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929"/>
  <workbookPr defaultThemeVersion="166925"/>
  <mc:AlternateContent xmlns:mc="http://schemas.openxmlformats.org/markup-compatibility/2006">
    <mc:Choice Requires="x15">
      <x15ac:absPath xmlns:x15ac="http://schemas.microsoft.com/office/spreadsheetml/2010/11/ac" url="E:\Trabalho\001.2025 - Campo Oratório\00 - Revisão Pós Parecer Judicial\"/>
    </mc:Choice>
  </mc:AlternateContent>
  <xr:revisionPtr revIDLastSave="0" documentId="13_ncr:1_{8C14050B-5DD1-453D-8162-D159B3D2D5AA}" xr6:coauthVersionLast="44" xr6:coauthVersionMax="44" xr10:uidLastSave="{00000000-0000-0000-0000-000000000000}"/>
  <bookViews>
    <workbookView xWindow="28680" yWindow="2415" windowWidth="29040" windowHeight="15720" xr2:uid="{0DF98262-14FE-4C01-8B49-A9C354ECC856}"/>
  </bookViews>
  <sheets>
    <sheet name="Proposta Campo Oratório" sheetId="2" r:id="rId1"/>
  </sheets>
  <externalReferences>
    <externalReference r:id="rId2"/>
  </externalReferences>
  <definedNames>
    <definedName name="_xlnm.Print_Area" localSheetId="0">'Proposta Campo Oratório'!$A$1:$I$213</definedName>
    <definedName name="memo">'[1]Memória de Cálculo'!$A:$J</definedName>
    <definedName name="REF">'[1]Referencia - 12-25'!$A:$G</definedName>
    <definedName name="REFC">'[1]Referencia - Cot. e Comp.'!$A:$G</definedName>
    <definedName name="_xlnm.Print_Titles" localSheetId="0">'Proposta Campo Oratório'!$3:$10</definedName>
  </definedNames>
  <calcPr calcId="18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H202" i="2" l="1"/>
  <c r="I202" i="2" s="1"/>
  <c r="H201" i="2"/>
  <c r="I201" i="2" s="1"/>
  <c r="H200" i="2"/>
  <c r="I200" i="2" s="1"/>
  <c r="H199" i="2"/>
  <c r="I199" i="2" s="1"/>
  <c r="I198" i="2" s="1"/>
  <c r="H197" i="2"/>
  <c r="I197" i="2" s="1"/>
  <c r="H196" i="2"/>
  <c r="I196" i="2" s="1"/>
  <c r="I195" i="2"/>
  <c r="H195" i="2"/>
  <c r="H194" i="2"/>
  <c r="I194" i="2" s="1"/>
  <c r="H192" i="2"/>
  <c r="I192" i="2" s="1"/>
  <c r="H191" i="2"/>
  <c r="I191" i="2" s="1"/>
  <c r="I190" i="2"/>
  <c r="I189" i="2" s="1"/>
  <c r="H190" i="2"/>
  <c r="I188" i="2"/>
  <c r="H188" i="2"/>
  <c r="H187" i="2"/>
  <c r="I187" i="2" s="1"/>
  <c r="H186" i="2"/>
  <c r="I186" i="2" s="1"/>
  <c r="H185" i="2"/>
  <c r="I185" i="2" s="1"/>
  <c r="H184" i="2"/>
  <c r="I184" i="2" s="1"/>
  <c r="H183" i="2"/>
  <c r="I183" i="2" s="1"/>
  <c r="I182" i="2"/>
  <c r="H182" i="2"/>
  <c r="H179" i="2"/>
  <c r="I179" i="2" s="1"/>
  <c r="H178" i="2"/>
  <c r="I178" i="2" s="1"/>
  <c r="H177" i="2"/>
  <c r="I177" i="2" s="1"/>
  <c r="H176" i="2"/>
  <c r="I176" i="2" s="1"/>
  <c r="I175" i="2"/>
  <c r="H175" i="2"/>
  <c r="H174" i="2"/>
  <c r="I174" i="2" s="1"/>
  <c r="H173" i="2"/>
  <c r="I173" i="2" s="1"/>
  <c r="H171" i="2"/>
  <c r="I171" i="2" s="1"/>
  <c r="I170" i="2"/>
  <c r="H170" i="2"/>
  <c r="I169" i="2"/>
  <c r="H169" i="2"/>
  <c r="H168" i="2"/>
  <c r="I168" i="2" s="1"/>
  <c r="H167" i="2"/>
  <c r="I167" i="2" s="1"/>
  <c r="H166" i="2"/>
  <c r="I166" i="2" s="1"/>
  <c r="H165" i="2"/>
  <c r="I165" i="2" s="1"/>
  <c r="I164" i="2"/>
  <c r="H164" i="2"/>
  <c r="I163" i="2"/>
  <c r="H163" i="2"/>
  <c r="H162" i="2"/>
  <c r="I162" i="2" s="1"/>
  <c r="H161" i="2"/>
  <c r="I161" i="2" s="1"/>
  <c r="H159" i="2"/>
  <c r="I159" i="2" s="1"/>
  <c r="H158" i="2"/>
  <c r="I158" i="2" s="1"/>
  <c r="H157" i="2"/>
  <c r="I157" i="2" s="1"/>
  <c r="I156" i="2"/>
  <c r="H156" i="2"/>
  <c r="H155" i="2"/>
  <c r="I155" i="2" s="1"/>
  <c r="H154" i="2"/>
  <c r="I154" i="2" s="1"/>
  <c r="H153" i="2"/>
  <c r="I153" i="2" s="1"/>
  <c r="I151" i="2"/>
  <c r="H151" i="2"/>
  <c r="I150" i="2"/>
  <c r="H150" i="2"/>
  <c r="H149" i="2"/>
  <c r="I149" i="2" s="1"/>
  <c r="H148" i="2"/>
  <c r="I148" i="2" s="1"/>
  <c r="H147" i="2"/>
  <c r="I147" i="2" s="1"/>
  <c r="H146" i="2"/>
  <c r="I146" i="2" s="1"/>
  <c r="I145" i="2"/>
  <c r="H145" i="2"/>
  <c r="I144" i="2"/>
  <c r="H144" i="2"/>
  <c r="H143" i="2"/>
  <c r="I143" i="2" s="1"/>
  <c r="H142" i="2"/>
  <c r="I142" i="2" s="1"/>
  <c r="H141" i="2"/>
  <c r="I141" i="2" s="1"/>
  <c r="H140" i="2"/>
  <c r="I140" i="2" s="1"/>
  <c r="I139" i="2"/>
  <c r="H139" i="2"/>
  <c r="I138" i="2"/>
  <c r="H138" i="2"/>
  <c r="H137" i="2"/>
  <c r="I137" i="2" s="1"/>
  <c r="H134" i="2"/>
  <c r="I134" i="2" s="1"/>
  <c r="H133" i="2"/>
  <c r="I133" i="2" s="1"/>
  <c r="I132" i="2" s="1"/>
  <c r="H131" i="2"/>
  <c r="I131" i="2" s="1"/>
  <c r="I130" i="2"/>
  <c r="H130" i="2"/>
  <c r="H129" i="2"/>
  <c r="I129" i="2" s="1"/>
  <c r="H127" i="2"/>
  <c r="I127" i="2" s="1"/>
  <c r="H126" i="2"/>
  <c r="I126" i="2" s="1"/>
  <c r="I125" i="2"/>
  <c r="H125" i="2"/>
  <c r="H124" i="2"/>
  <c r="I124" i="2" s="1"/>
  <c r="H123" i="2"/>
  <c r="I123" i="2" s="1"/>
  <c r="H121" i="2"/>
  <c r="I121" i="2" s="1"/>
  <c r="H120" i="2"/>
  <c r="I120" i="2" s="1"/>
  <c r="H119" i="2"/>
  <c r="I119" i="2" s="1"/>
  <c r="H118" i="2"/>
  <c r="I118" i="2" s="1"/>
  <c r="I117" i="2"/>
  <c r="H117" i="2"/>
  <c r="H115" i="2"/>
  <c r="I115" i="2" s="1"/>
  <c r="H114" i="2"/>
  <c r="I114" i="2" s="1"/>
  <c r="H113" i="2"/>
  <c r="I113" i="2" s="1"/>
  <c r="I112" i="2"/>
  <c r="H112" i="2"/>
  <c r="H111" i="2"/>
  <c r="I111" i="2" s="1"/>
  <c r="H110" i="2"/>
  <c r="I110" i="2" s="1"/>
  <c r="H109" i="2"/>
  <c r="I109" i="2" s="1"/>
  <c r="H107" i="2"/>
  <c r="I107" i="2" s="1"/>
  <c r="H106" i="2"/>
  <c r="I106" i="2" s="1"/>
  <c r="H105" i="2"/>
  <c r="I105" i="2" s="1"/>
  <c r="I104" i="2"/>
  <c r="H104" i="2"/>
  <c r="H102" i="2"/>
  <c r="I102" i="2" s="1"/>
  <c r="H101" i="2"/>
  <c r="I101" i="2" s="1"/>
  <c r="H100" i="2"/>
  <c r="I100" i="2" s="1"/>
  <c r="I99" i="2"/>
  <c r="H99" i="2"/>
  <c r="H97" i="2"/>
  <c r="I97" i="2" s="1"/>
  <c r="H96" i="2"/>
  <c r="I96" i="2" s="1"/>
  <c r="H95" i="2"/>
  <c r="I95" i="2" s="1"/>
  <c r="H94" i="2"/>
  <c r="I94" i="2" s="1"/>
  <c r="H93" i="2"/>
  <c r="I93" i="2" s="1"/>
  <c r="H92" i="2"/>
  <c r="I92" i="2" s="1"/>
  <c r="H89" i="2"/>
  <c r="I89" i="2" s="1"/>
  <c r="I88" i="2" s="1"/>
  <c r="H86" i="2"/>
  <c r="I86" i="2" s="1"/>
  <c r="I85" i="2" s="1"/>
  <c r="I84" i="2"/>
  <c r="H84" i="2"/>
  <c r="H83" i="2"/>
  <c r="I83" i="2" s="1"/>
  <c r="H82" i="2"/>
  <c r="I82" i="2" s="1"/>
  <c r="H81" i="2"/>
  <c r="I81" i="2" s="1"/>
  <c r="H80" i="2"/>
  <c r="I80" i="2" s="1"/>
  <c r="H79" i="2"/>
  <c r="I79" i="2" s="1"/>
  <c r="I78" i="2"/>
  <c r="H78" i="2"/>
  <c r="H77" i="2"/>
  <c r="I77" i="2" s="1"/>
  <c r="H76" i="2"/>
  <c r="I76" i="2" s="1"/>
  <c r="H74" i="2"/>
  <c r="I74" i="2" s="1"/>
  <c r="H73" i="2"/>
  <c r="I73" i="2" s="1"/>
  <c r="H72" i="2"/>
  <c r="I72" i="2" s="1"/>
  <c r="H71" i="2"/>
  <c r="I71" i="2" s="1"/>
  <c r="I70" i="2"/>
  <c r="H70" i="2"/>
  <c r="H69" i="2"/>
  <c r="I69" i="2" s="1"/>
  <c r="H68" i="2"/>
  <c r="I68" i="2" s="1"/>
  <c r="H67" i="2"/>
  <c r="I67" i="2" s="1"/>
  <c r="H66" i="2"/>
  <c r="I66" i="2" s="1"/>
  <c r="H65" i="2"/>
  <c r="I65" i="2" s="1"/>
  <c r="I64" i="2"/>
  <c r="H64" i="2"/>
  <c r="H63" i="2"/>
  <c r="I63" i="2" s="1"/>
  <c r="H61" i="2"/>
  <c r="I61" i="2" s="1"/>
  <c r="H60" i="2"/>
  <c r="I60" i="2" s="1"/>
  <c r="I59" i="2"/>
  <c r="H59" i="2"/>
  <c r="H58" i="2"/>
  <c r="I58" i="2" s="1"/>
  <c r="H57" i="2"/>
  <c r="I57" i="2" s="1"/>
  <c r="H56" i="2"/>
  <c r="I56" i="2" s="1"/>
  <c r="H55" i="2"/>
  <c r="I55" i="2" s="1"/>
  <c r="H54" i="2"/>
  <c r="I54" i="2" s="1"/>
  <c r="I53" i="2"/>
  <c r="H53" i="2"/>
  <c r="I51" i="2"/>
  <c r="H51" i="2"/>
  <c r="H50" i="2"/>
  <c r="I50" i="2" s="1"/>
  <c r="H49" i="2"/>
  <c r="I49" i="2" s="1"/>
  <c r="H48" i="2"/>
  <c r="I48" i="2" s="1"/>
  <c r="H47" i="2"/>
  <c r="I47" i="2" s="1"/>
  <c r="H45" i="2"/>
  <c r="I45" i="2" s="1"/>
  <c r="H44" i="2"/>
  <c r="I44" i="2" s="1"/>
  <c r="H43" i="2"/>
  <c r="I43" i="2" s="1"/>
  <c r="H42" i="2"/>
  <c r="I42" i="2" s="1"/>
  <c r="H40" i="2"/>
  <c r="I40" i="2" s="1"/>
  <c r="I39" i="2"/>
  <c r="H39" i="2"/>
  <c r="I38" i="2"/>
  <c r="H38" i="2"/>
  <c r="H37" i="2"/>
  <c r="I37" i="2" s="1"/>
  <c r="H36" i="2"/>
  <c r="I36" i="2" s="1"/>
  <c r="H33" i="2"/>
  <c r="I33" i="2" s="1"/>
  <c r="I32" i="2"/>
  <c r="H32" i="2"/>
  <c r="I31" i="2"/>
  <c r="H31" i="2"/>
  <c r="H30" i="2"/>
  <c r="I30" i="2" s="1"/>
  <c r="H29" i="2"/>
  <c r="I29" i="2" s="1"/>
  <c r="H28" i="2"/>
  <c r="I28" i="2" s="1"/>
  <c r="I27" i="2" s="1"/>
  <c r="I26" i="2"/>
  <c r="I25" i="2" s="1"/>
  <c r="H26" i="2"/>
  <c r="H23" i="2"/>
  <c r="I23" i="2" s="1"/>
  <c r="I22" i="2" s="1"/>
  <c r="H21" i="2"/>
  <c r="I21" i="2" s="1"/>
  <c r="H20" i="2"/>
  <c r="I20" i="2" s="1"/>
  <c r="H19" i="2"/>
  <c r="I19" i="2" s="1"/>
  <c r="I18" i="2"/>
  <c r="H18" i="2"/>
  <c r="I17" i="2"/>
  <c r="H17" i="2"/>
  <c r="H15" i="2"/>
  <c r="I15" i="2" s="1"/>
  <c r="H14" i="2"/>
  <c r="I14" i="2" s="1"/>
  <c r="H13" i="2"/>
  <c r="I13" i="2" s="1"/>
  <c r="I12" i="2" s="1"/>
  <c r="I103" i="2" l="1"/>
  <c r="I75" i="2"/>
  <c r="I193" i="2"/>
  <c r="I41" i="2"/>
  <c r="I91" i="2"/>
  <c r="I128" i="2"/>
  <c r="I181" i="2"/>
  <c r="I180" i="2" s="1"/>
  <c r="I116" i="2"/>
  <c r="I24" i="2"/>
  <c r="I46" i="2"/>
  <c r="I16" i="2"/>
  <c r="I11" i="2" s="1"/>
  <c r="I52" i="2"/>
  <c r="I160" i="2"/>
  <c r="I108" i="2"/>
  <c r="I62" i="2"/>
  <c r="I35" i="2"/>
  <c r="I122" i="2"/>
  <c r="I136" i="2"/>
  <c r="I172" i="2"/>
  <c r="I152" i="2"/>
  <c r="I98" i="2"/>
  <c r="I90" i="2" s="1"/>
  <c r="I135" i="2" l="1"/>
  <c r="I87" i="2" s="1"/>
  <c r="I34" i="2"/>
  <c r="I204" i="2" l="1"/>
</calcChain>
</file>

<file path=xl/sharedStrings.xml><?xml version="1.0" encoding="utf-8"?>
<sst xmlns="http://schemas.openxmlformats.org/spreadsheetml/2006/main" count="870" uniqueCount="535">
  <si>
    <t>IMPLANTAÇÃO DE CAMPO DE FUTEBOL COM GRAMADO SINTETICO - JARDIM ORATÓRIO</t>
  </si>
  <si>
    <t>BDI</t>
  </si>
  <si>
    <t>Item</t>
  </si>
  <si>
    <t>Fonte</t>
  </si>
  <si>
    <t>Codigo</t>
  </si>
  <si>
    <t>Descrição</t>
  </si>
  <si>
    <t>Unidade</t>
  </si>
  <si>
    <t>Quantidade</t>
  </si>
  <si>
    <t>Custo Unitário (sem BDI) (R$)</t>
  </si>
  <si>
    <t>Preço Unitátio (com bdi)</t>
  </si>
  <si>
    <t>Preço Total (R$)</t>
  </si>
  <si>
    <t>SINAPI</t>
  </si>
  <si>
    <t>ADMINISTRAÇÃO LOCAL</t>
  </si>
  <si>
    <t xml:space="preserve">EQUIPE </t>
  </si>
  <si>
    <t>ENGENHEIRO CIVIL DE OBRA PLENO COM ENCARGOS COMPLEMENTARES</t>
  </si>
  <si>
    <t>MESTRE DE OBRAS COM ENCARGOS COMPLEMENTARES</t>
  </si>
  <si>
    <t>101460</t>
  </si>
  <si>
    <t>VIGIA DIURNO COM ENCARGOS COMPLEMENTARES</t>
  </si>
  <si>
    <t>MES</t>
  </si>
  <si>
    <t>CANTEIRO DE OBRAS</t>
  </si>
  <si>
    <t>CDHU</t>
  </si>
  <si>
    <t>02.02.130</t>
  </si>
  <si>
    <t>Locação de container tipo escritório com 1 vaso sanitário, 1 lavatório e 1 ponto para chuveiro - área mínima de 13,80 m²</t>
  </si>
  <si>
    <t>UNMES</t>
  </si>
  <si>
    <t>02.02.140</t>
  </si>
  <si>
    <t>Locação de container tipo sanitário com 2 vasos sanitários, 2 lavatórios, 2 mictórios e 4 pontos para chuveiro - área mínima de 13,80 m²</t>
  </si>
  <si>
    <t>02.02.150</t>
  </si>
  <si>
    <t>Locação de container tipo depósito - área mínima de 13,80 m²</t>
  </si>
  <si>
    <t>98459</t>
  </si>
  <si>
    <t>M2</t>
  </si>
  <si>
    <t>EDIF</t>
  </si>
  <si>
    <t>PLACA DE OBRA EM CHAPA DE AÇO GALVANIZADO</t>
  </si>
  <si>
    <t>PROJETO EXECUTIVO</t>
  </si>
  <si>
    <t>PROJETO EXECUTIVO (PRANCHA A1)</t>
  </si>
  <si>
    <t>UN</t>
  </si>
  <si>
    <t>REGULARIZAÇÃO</t>
  </si>
  <si>
    <t>DEMOLIÇÕES E RETIRADAS</t>
  </si>
  <si>
    <t>98525</t>
  </si>
  <si>
    <t>MOVIMENTAÇÃO DE TERRA</t>
  </si>
  <si>
    <t>100575</t>
  </si>
  <si>
    <t>90091</t>
  </si>
  <si>
    <t>M3</t>
  </si>
  <si>
    <t>REATERRO DE VALAS, INCLUSIVE APILOAMENTO</t>
  </si>
  <si>
    <t>INFRA</t>
  </si>
  <si>
    <t>M3XKM</t>
  </si>
  <si>
    <t>05.09.007</t>
  </si>
  <si>
    <t>CAMPO</t>
  </si>
  <si>
    <t>DRENAGEM</t>
  </si>
  <si>
    <t>102697</t>
  </si>
  <si>
    <t>DRENO ESPINHA DE PEIXE (SEÇÃO 0,50 X 0,80 M), COM TUBO DE PEAD CORRUGADO PERFURADO, DN 100 MM, ENCHIMENTO COM BRITA, ENVOLVIDO COM MANTA GEOTÊXTIL, INCLUSIVE CONEXÕES. AF_07/2021</t>
  </si>
  <si>
    <t>M</t>
  </si>
  <si>
    <t>99264</t>
  </si>
  <si>
    <t>CAIXA ENTERRADA HIDRÁULICA RETANGULAR, EM ALVENARIA COM BLOCOS DE CONCRETO, DIMENSÕES INTERNAS: 1X1X0,6 M PARA REDE DE DRENAGEM. AF_12/2020</t>
  </si>
  <si>
    <t>HC.02 - CANALETA DE CONCRETO DE A.P.P/TAMPA/GRELHA DE CONCRETO OU FERRO L=40CM</t>
  </si>
  <si>
    <t>92212</t>
  </si>
  <si>
    <t>FECHAMENTOS</t>
  </si>
  <si>
    <t>98522</t>
  </si>
  <si>
    <t>PORTÃO EM FERRO GALVANIZADO ELETROFUNDIDO MALHA 65X132MM, DE ABRIR, 2 FOLHAS, COM PINTURA ELETROLÍTICA</t>
  </si>
  <si>
    <t>PORTÃO EM FERRO GALVANIZADO ELETROFUNDIDO MALHA 65X132MM, DE ABRIR, 1 FOLHA, COM PINTURA ELETROLÍTICA</t>
  </si>
  <si>
    <t>102364</t>
  </si>
  <si>
    <t>CAMPO FUTEBOL</t>
  </si>
  <si>
    <t>96624</t>
  </si>
  <si>
    <t>100324</t>
  </si>
  <si>
    <t>98557</t>
  </si>
  <si>
    <t>IMPERMEABILIZAÇÃO DE SUPERFÍCIE COM EMULSÃO ASFÁLTICA, 2 DEMÃOS. AF_09/2023</t>
  </si>
  <si>
    <t>ILUMINAÇÃO</t>
  </si>
  <si>
    <t>ILUMINAÇÃO DE QUADRA COM POSTE DE CONCRETO TUBULAR, ALT. UTIL 10M COM 3 PROJETORES COM LÂMPADA DE LED 100W, INCLUSIVE CAIXA DE INSPEÇÃO DE ALVENARIA 40X40X40CM DE 1 TIJOLO COM TAMPA DE CONCRETO</t>
  </si>
  <si>
    <t>CJ</t>
  </si>
  <si>
    <t>101875</t>
  </si>
  <si>
    <t>DISJUNTOR TERMOMAGNÉTICO DIFERENCIAL BIPOLAR - 20A - SENSIBILIDADE 30MA - 230V</t>
  </si>
  <si>
    <t>CABO 16,00MM2 - ISOLAMENTO PARA 1,0KV - CLASSE 4 - FLEXÍVEL</t>
  </si>
  <si>
    <t>CABO 10,00MM2 - ISOLAMENTO PARA 1,0KV - CLASSE 4 - FLEXÍVEL</t>
  </si>
  <si>
    <t>CABO 6,00MM2 - ISOLAMENTO PARA 1,0KV - CLASSE 4 - FLEXÍVEL</t>
  </si>
  <si>
    <t>CABO 4,00MM2 - ISOLAMENTO PARA 1,0KV - CLASSE 4 - FLEXÍVEL</t>
  </si>
  <si>
    <t>CABO 2,50MM2 - ISOLAMENTO PARA 1,0KV - CLASSE 4 - FLEXÍVEL</t>
  </si>
  <si>
    <t>CABO 1,50MM2 - ISOLAMENTO PARA 1,0KV - CLASSE 4 - FLEXÍVEL</t>
  </si>
  <si>
    <t>ARQUIBANCADA / ESCADA</t>
  </si>
  <si>
    <t>07.01.020</t>
  </si>
  <si>
    <t>Escavação e carga mecanizada em solo de 1ª categoria, em campo aberto</t>
  </si>
  <si>
    <t>102473</t>
  </si>
  <si>
    <t>CONCRETO MAGRO PARA LASTRO, TRAÇO 1:4,5:4,5 (EM MASSA SECA DE CIMENTO/ AREIA MÉDIA/ SEIXO ROLADO) - PREPARO MECÂNICO COM BETONEIRA 400 L. AF_05/2021</t>
  </si>
  <si>
    <t>ESTACA ESCAVADA HÉLICE CONTÍNUA - DIÂMETRO 25CM</t>
  </si>
  <si>
    <t>12.12.010</t>
  </si>
  <si>
    <t>Taxa de mobilização e desmobilização de equipamentos para execução de estaca tipo hélice contínua em solo</t>
  </si>
  <si>
    <t>TX</t>
  </si>
  <si>
    <t>101994</t>
  </si>
  <si>
    <t>FABRICAÇÃO DE FÔRMA PARA ESCADAS, COM 1 LANCE E LAJE PLANA, EM CHAPA DE MADEIRA COMPENSADA PLASTIFICADA, E=18 MM. AF_11/2020</t>
  </si>
  <si>
    <t>103686</t>
  </si>
  <si>
    <t>CONCRETAGEM DE ESCADAS, FCK=25 MPA, COM USO DE BOMBA - LANÇAMENTO, ADENSAMENTO E ACABAMENTO. AF_02/2022_PS</t>
  </si>
  <si>
    <t>ARMADURA EM AÇO CA-50</t>
  </si>
  <si>
    <t>KG</t>
  </si>
  <si>
    <t>95946</t>
  </si>
  <si>
    <t>ARMAÇÃO DE ESCADA, DE UMA ESTRUTURA CONVENCIONAL DE CONCRETO ARMADO UTILIZANDO AÇO CA-50 DE 10,0 MM - MONTAGEM. AF_11/2020</t>
  </si>
  <si>
    <t>102488</t>
  </si>
  <si>
    <t>PREPARO DO PISO CIMENTADO PARA PINTURA - LIXAMENTO E LIMPEZA. AF_05/2021</t>
  </si>
  <si>
    <t>102492</t>
  </si>
  <si>
    <t>PINTURA DE PISO COM TINTA ACRÍLICA, APLICAÇÃO MANUAL, 3 DEMÃOS, INCLUSO FUNDO PREPARADOR. AF_05/2021</t>
  </si>
  <si>
    <t>DEMARCAÇÃO DE VAGA DE ESTACIONAMENTO PARA PORTADORES DE DEFICIÊNCIA FÍSICA</t>
  </si>
  <si>
    <t>99855</t>
  </si>
  <si>
    <t>BANCOS DE RESERVA</t>
  </si>
  <si>
    <t>96525</t>
  </si>
  <si>
    <t>96542</t>
  </si>
  <si>
    <t>96546</t>
  </si>
  <si>
    <t>96557</t>
  </si>
  <si>
    <t>98562</t>
  </si>
  <si>
    <t>IMPERMEABILIZAÇÃO DE SUPERFÍCIE COM ARGAMASSA DE CIMENTO E AREIA, COM ADITIVO IMPERMEABILIZANTE, E = 1,5CM. AF_09/2023</t>
  </si>
  <si>
    <t>89470</t>
  </si>
  <si>
    <t>ALVENARIA DE BLOCOS DE CONCRETO ESTRUTURAL 14X19X39 CM (ESPESSURA 14 CM), FBK = 4,5 MPA, UTILIZANDO COLHER DE PEDREIRO. AF_10/2022</t>
  </si>
  <si>
    <t>LAJE MISTA TRELIÇADA H-10CM COM CAPEAMENTO 4CM (14CM)</t>
  </si>
  <si>
    <t>PINTURA</t>
  </si>
  <si>
    <t>88489</t>
  </si>
  <si>
    <t>PINTURA LÁTEX ACRÍLICA PREMIUM, APLICAÇÃO MANUAL EM PAREDES, DUAS DEMÃOS. AF_04/2023</t>
  </si>
  <si>
    <t>EDIFICAÇÕES</t>
  </si>
  <si>
    <t>SERVIÇOS PRELIMINARES</t>
  </si>
  <si>
    <t>99059</t>
  </si>
  <si>
    <t>ESTRUTURA</t>
  </si>
  <si>
    <t>FUNDAÇÃO</t>
  </si>
  <si>
    <t>PILARES</t>
  </si>
  <si>
    <t>92263</t>
  </si>
  <si>
    <t>FABRICAÇÃO DE FÔRMA PARA PILARES E ESTRUTURAS SIMILARES, EM CHAPA DE MADEIRA COMPENSADA RESINADA, E = 17 MM. AF_09/2020</t>
  </si>
  <si>
    <t>92762</t>
  </si>
  <si>
    <t>ARMAÇÃO DE PILAR OU VIGA DE ESTRUTURA CONVENCIONAL DE CONCRETO ARMADO UTILIZANDO AÇO CA-50 DE 10,0 MM - MONTAGEM. AF_06/2022</t>
  </si>
  <si>
    <t>103672</t>
  </si>
  <si>
    <t>CONCRETAGEM DE PILARES, FCK = 25 MPA, COM USO DE BOMBA - LANÇAMENTO, ADENSAMENTO E ACABAMENTO. AF_02/2022_PS</t>
  </si>
  <si>
    <t>VIGAS</t>
  </si>
  <si>
    <t>92265</t>
  </si>
  <si>
    <t>FABRICAÇÃO DE FÔRMA PARA VIGAS, EM CHAPA DE MADEIRA COMPENSADA RESINADA, E = 17 MM. AF_09/2020</t>
  </si>
  <si>
    <t>103675</t>
  </si>
  <si>
    <t>CONCRETAGEM DE VIGAS E LAJES, FCK=25 MPA, PARA LAJES MACIÇAS OU NERVURADAS COM USO DE BOMBA - LANÇAMENTO, ADENSAMENTO E ACABAMENTO. AF_02/2022_PS</t>
  </si>
  <si>
    <t>COBERTURA</t>
  </si>
  <si>
    <t>FORNECIMENTO DE ESTRUTURA METÁLICA PARA COBERTURA</t>
  </si>
  <si>
    <t>MONTAGEM DE ESTRUTURA METÁLICA PARA COBERTURA</t>
  </si>
  <si>
    <t>TELHA TRAPEZOIDAL EM AÇO GALVANIZADO ESPESSURA DE 0,50MM, REVESTIMENTO B, H=40MM</t>
  </si>
  <si>
    <t>CALHA EM CHAPA DE AÇO GALVANIZADO N.24 - DESENVOLVIMENTO 33CM</t>
  </si>
  <si>
    <t>(COMPOSIÇÃO REPRESENTATIVA) DO SERVIÇO DE INSTALAÇÃO DE TUBOS DE PVC, SÉRIE R, ÁGUA PLUVIAL, DN 100 MM (INSTALADO EM RAMAL DE ENCAMINHAMENTO, OU CONDUTORES VERTICAIS), INCLUSIVE CONEXÕES, CORTES E FIXAÇÕES, PARA PRÉDIOS. AF_10/2015</t>
  </si>
  <si>
    <t>ESQUADRIAS</t>
  </si>
  <si>
    <t>PP.15/19 - PORTÃO EM FERRO PERFILADO COM CHAPA, 1 FOLHA</t>
  </si>
  <si>
    <t>90845</t>
  </si>
  <si>
    <t>100705</t>
  </si>
  <si>
    <t>VIDRO IMPRESSO COMUM, TRANSLÚCIDO INCOLOR - TIPO CANELADO, 4MM</t>
  </si>
  <si>
    <t>REVESTIMENTOS</t>
  </si>
  <si>
    <t>103324</t>
  </si>
  <si>
    <t>ALVENARIA DE VEDAÇÃO DE BLOCOS CERÂMICOS FURADOS NA VERTICAL DE 14X19X39 CM (ESPESSURA 14 CM) E ARGAMASSA DE ASSENTAMENTO COM PREPARO EM BETONEIRA. AF_12/2021</t>
  </si>
  <si>
    <t>87879</t>
  </si>
  <si>
    <t>87535</t>
  </si>
  <si>
    <t>REBOCO EXTERNO - ARGAMASSA PRÉ-FABRICADA</t>
  </si>
  <si>
    <t>PISOS</t>
  </si>
  <si>
    <t>CONTRAPISO EM ARGAMASSA TRAÇO 1:4 (CIMENTO E AREIA), PREPARO MANUAL, APLICADO EM ÁREAS MOLHADAS SOBRE IMPERMEABILIZAÇÃO, ACABAMENTO NÃO REFORÇADO, ESPESSURA 4CM. AF_07/2021</t>
  </si>
  <si>
    <t>87257</t>
  </si>
  <si>
    <t>102219</t>
  </si>
  <si>
    <t>PINTURA TINTA DE ACABAMENTO (PIGMENTADA) ESMALTE SINTÉTICO ACETINADO EM MADEIRA, 2 DEMÃOS. AF_01/2021</t>
  </si>
  <si>
    <t>INSTALAÇÕES PREDIAIS</t>
  </si>
  <si>
    <t>ELETRICA</t>
  </si>
  <si>
    <t>COMPOSIÇÃO PARAMÉTRICA DE PONTO ELÉTRICO DE ILUMINAÇÃO, COM INTERRUPTOR PARALELO, EM EDIFÍCIO RESIDENCIAL COM ELETRODUTO EMBUTIDO EM RASGOS NAS PAREDES, INCLUSO CAIXA ELÉTRICA, MÓDULO DE TOMADA, ELETRODUTO, CABO, RASGO, QUEBRA E CHUMBAMENTO (SEM LUMINÁRIA E LÂMPADA). AF_11/2022</t>
  </si>
  <si>
    <t>LÂMPADA FLUORESCENTE - 28W</t>
  </si>
  <si>
    <t>COMPOSIÇÃO PARAMÉTRICA DE PONTO ELÉTRICO DE TOMADA PARA CHUVEIRO (20A/250V) EM EDIFÍCIO RESIDENCIAL COM ELETRODUTO EMBUTIDO EM RASGOS NAS PAREDES, INCLUSO TOMADA, ELETRODUTO, CABO, RASGO, QUEBRA E CHUMBAMENTO. AF_11/2022</t>
  </si>
  <si>
    <t>COMPOSIÇÃO PARAMÉTRICA DE PONTO ELÉTRICO DE TOMADA DE USO GERAL 2P+T (10A/250V) EM EDIFÍCIO RESIDENCIAL COM ELETRODUTO EMBUTIDO EM RASGOS NAS PAREDES, INCLUSO TOMADA, ELETRODUTO, CABO, RASGO, QUEBRA E CHUMBAMENTO. AF_11/2022</t>
  </si>
  <si>
    <t>QUADRO DE DISTRIBUIÇÃO EM CHAPA METÁLICA - PARA ATÉ 16 DISJUNTORES</t>
  </si>
  <si>
    <t>101892</t>
  </si>
  <si>
    <t>101890</t>
  </si>
  <si>
    <t>INTERRUPTOR DIFERENCIAL RESIDUAL BIPOLAR 25A - SENSIBILIDADE 30MA - 220V</t>
  </si>
  <si>
    <t>HIDRAULICA</t>
  </si>
  <si>
    <t>PONTO DE CONSUMO TERMINAL DE ÁGUA FRIA (SUBRAMAL) COM TUBULAÇÃO DE PVC, DN 25 MM, INSTALADO EM RAMAL DE ÁGUA, INCLUSOS RASGO E CHUMBAMENTO EM ALVENARIA. AF_12/2014</t>
  </si>
  <si>
    <t>COMPOSIÇÃO PARAMÉTRICA DE INSTALAÇÃO DE TUBOS DE PVC SOLDÁVEL PARA ÁGUA FRIA, POR PAVIMENTO (PRUMADA COLETIVA), COM  CONEXÕES, CORTES E FIXAÇÕES, PARA PRÉDIO COM ATÉ 4 PAVIMENTOS, COM 4 APARTAMENTOS ALIMENTADOS POR PRUMADA E PAVIMENTO. AF_05/2023</t>
  </si>
  <si>
    <t>UNXPAV</t>
  </si>
  <si>
    <t>COMPOSIÇÃO PARAMÉTRICA DE INSTALAÇÃO DE TUBOS DE PVC, SÉRIE R, PARA COLETA DE ÁGUA PLUVIAL EM COBERTURA, INSTALADOS EM CONDUTORES VERTICAIS, POR PAVIMENTO, COM  CONEXÕES, CORTES E FIXAÇÕES, PARA PRÉDIO DE MÚLTIPLOS PAVIMENTOS. AF_05/2023</t>
  </si>
  <si>
    <t>M2XPAV</t>
  </si>
  <si>
    <t>COMPOSIÇÃO PARAMÉTRICA DE INSTALAÇÃO DE TUBOS DE PVC SÉRIE NORMAL (PRUMADA DE ESGOTO SANITÁRIO), DN 75MM, POR AMBIENTE HIDRÁULICO, COM  CONEXÕES, CORTES E FIXAÇÕES PARA PRÉDIO. AF_05/2023</t>
  </si>
  <si>
    <t>89707</t>
  </si>
  <si>
    <t>CAIXA SIFONADA, PVC, DN 100 X 100 X 50 MM, JUNTA ELÁSTICA, FORNECIDA E INSTALADA EM RAMAL DE DESCARGA OU EM RAMAL DE ESGOTO SANITÁRIO. AF_08/2022</t>
  </si>
  <si>
    <t>89709</t>
  </si>
  <si>
    <t>RALO SIFONADO, PVC, DN 100 X 40 MM, JUNTA SOLDÁVEL, FORNECIDO E INSTALADO EM RAMAL DE DESCARGA OU EM RAMAL DE ESGOTO SANITÁRIO. AF_08/2022</t>
  </si>
  <si>
    <t>CAIXA D'ÁGUA DE FIBRA DE VIDRO - 1500 LITROS</t>
  </si>
  <si>
    <t>LOUÇAS</t>
  </si>
  <si>
    <t>102257</t>
  </si>
  <si>
    <t>44.06.010</t>
  </si>
  <si>
    <t>Lavatório coletivo em aço inoxidável</t>
  </si>
  <si>
    <t>44.03.510</t>
  </si>
  <si>
    <t>Torneira de parede antivandalismo, DN= 3/4´</t>
  </si>
  <si>
    <t>VÁLVULA DE DESCARGA COM DUPLO ACIONAMENTO</t>
  </si>
  <si>
    <t>MICTÓRIO INDIVIDUAL DE LOUÇA BRANCA, TIPO BACIA - DE CENTRO</t>
  </si>
  <si>
    <t>ESPELHO E=3MM COM MOLDURA DE ALUMÍNIO</t>
  </si>
  <si>
    <t>95544</t>
  </si>
  <si>
    <t>SABONETEIRA PARA SABÃO LÍQUIDO</t>
  </si>
  <si>
    <t>89985</t>
  </si>
  <si>
    <t>REGISTRO DE PRESSÃO BRUTO, LATÃO, ROSCÁVEL, 3/4", COM ACABAMENTO E CANOPLA CROMADOS - FORNECIMENTO E INSTALAÇÃO. AF_08/2021</t>
  </si>
  <si>
    <t>94498</t>
  </si>
  <si>
    <t>REGISTRO DE GAVETA BRUTO, LATÃO, ROSCÁVEL, 2" - FORNECIMENTO E INSTALAÇÃO. AF_08/2021</t>
  </si>
  <si>
    <t>DIVERSOS</t>
  </si>
  <si>
    <t>100860</t>
  </si>
  <si>
    <t>FDE</t>
  </si>
  <si>
    <t>08.16.073</t>
  </si>
  <si>
    <t>RECOLOCAÇÃO DE COIFA EM CHAPA PARA FOGÃO DE 6 BOCAS</t>
  </si>
  <si>
    <t>05.05.085</t>
  </si>
  <si>
    <t>08.84.050</t>
  </si>
  <si>
    <t>86910</t>
  </si>
  <si>
    <t>PRATELEIRA EM ARDÓSIA CINZA, POLIDA 2 LADOS, ESPESSURA 30MM, EXCLUSIVE APOIO</t>
  </si>
  <si>
    <t>EXTERNO</t>
  </si>
  <si>
    <t>SERVIÇOS COMPLEMENTARES</t>
  </si>
  <si>
    <t>92403</t>
  </si>
  <si>
    <t>EXECUÇÃO DE PAVIMENTO EM PISO INTERTRAVADO, COM BLOCO 16 FACES DE 22 X 11 CM, ESPESSURA 6 CM. AF_10/2022</t>
  </si>
  <si>
    <t>96396</t>
  </si>
  <si>
    <t>100974</t>
  </si>
  <si>
    <t>95875</t>
  </si>
  <si>
    <t>94990</t>
  </si>
  <si>
    <t>EXECUÇÃO DE PASSEIO (CALÇADA) OU PISO DE CONCRETO COM CONCRETO MOLDADO IN LOCO, FEITO EM OBRA, ACABAMENTO CONVENCIONAL, NÃO ARMADO. AF_08/2022</t>
  </si>
  <si>
    <t>103946</t>
  </si>
  <si>
    <t>MURETA EM BLOCOS DE CONCRETO H=0,50M (REVESTIDO)</t>
  </si>
  <si>
    <t>ENTRADA ENERGIA</t>
  </si>
  <si>
    <t>92994</t>
  </si>
  <si>
    <t>CABO DE COBRE FLEXÍVEL ISOLADO, 120 MM², ANTI-CHAMA 0,6/1,0 KV, PARA REDE ENTERRADA DE DISTRIBUIÇÃO DE ENERGIA ELÉTRICA - FORNECIMENTO E INSTALAÇÃO. AF_12/2021</t>
  </si>
  <si>
    <t>92990</t>
  </si>
  <si>
    <t>CABO DE COBRE FLEXÍVEL ISOLADO, 70 MM², ANTI-CHAMA 0,6/1,0 KV, PARA REDE ENTERRADA DE DISTRIBUIÇÃO DE ENERGIA ELÉTRICA - FORNECIMENTO E INSTALAÇÃO. AF_12/2021</t>
  </si>
  <si>
    <t>SPDA</t>
  </si>
  <si>
    <t>97883</t>
  </si>
  <si>
    <t>CAIXA ENTERRADA ELÉTRICA RETANGULAR, EM CONCRETO PRÉ-MOLDADO, FUNDO COM BRITA, DIMENSÕES INTERNAS: 0,6X0,6X0,5 M. AF_12/2020</t>
  </si>
  <si>
    <t>96986</t>
  </si>
  <si>
    <t>HASTE DE ATERRAMENTO, DIÂMETRO 3/4", COM 3 METROS - FORNECIMENTO E INSTALAÇÃO. AF_08/2023</t>
  </si>
  <si>
    <t>96974</t>
  </si>
  <si>
    <t>CORDOALHA DE COBRE NU 50 MM², NÃO ENTERRADA, COM ISOLADOR - FORNECIMENTO E INSTALAÇÃO. AF_08/2023</t>
  </si>
  <si>
    <t>PÁRA-RAIOS TIPO "FRANKLIN", EXCLUSIVE DESCIDA E ATERRAMENTO</t>
  </si>
  <si>
    <t>AVCB</t>
  </si>
  <si>
    <t>SERVIÇOS TÉCNICOS PROFISSIONAIS PARA OBTENÇÃO DO AVCB JUNTO AO CORPO DE BOMBEIROS PARA EDIFICAÇÕES ATÉ 2000 M2</t>
  </si>
  <si>
    <t>GL</t>
  </si>
  <si>
    <t>EXTINTOR DE INCÊNDIO COM CARGA DE ÁGUA PRESSURIZADA - 10L</t>
  </si>
  <si>
    <t>EXTINTOR DE INCÊNDIO COM CARGA DE GÁS CARBÔNICO (CO2) - 6KG</t>
  </si>
  <si>
    <t>97.02.195</t>
  </si>
  <si>
    <t>Placa de sinalização em PVC fotoluminescente (240x120mm), com indicação de rota de evacuação e saída de emergência</t>
  </si>
  <si>
    <t>PREFEITURA DO MUNICÍPIO DE MAUÁ - SECRETARIA DE OBRAS</t>
  </si>
  <si>
    <t>EMPRESA:</t>
  </si>
  <si>
    <t>CNPJ:</t>
  </si>
  <si>
    <t>OBJETO:</t>
  </si>
  <si>
    <t>CONCORRÊNCIA Nº ______/2.024</t>
  </si>
  <si>
    <t>ANEXO XIV - PLANILHA MODELO - PROPOSTA EMPRESA</t>
  </si>
  <si>
    <t>DOCUMENTO COM TIMBRE DA EMPRESA</t>
  </si>
  <si>
    <t>TOTAL GLOBAL</t>
  </si>
  <si>
    <t>Assinatura</t>
  </si>
  <si>
    <t>Representante Legal:</t>
  </si>
  <si>
    <t>Responsável Técnico</t>
  </si>
  <si>
    <t>CREA CAU Nº</t>
  </si>
  <si>
    <t>Preencher somente as células em amarelo</t>
  </si>
  <si>
    <t>Foi considerado arredondamento de duas casas decimais para Quantidade; Custo Unitário; BDI; Preço Unitário; Preço Total.</t>
  </si>
  <si>
    <t>PLANILHA DE PROPOSTA</t>
  </si>
  <si>
    <t>1.1</t>
  </si>
  <si>
    <t>1.1.1</t>
  </si>
  <si>
    <t>1.1.2</t>
  </si>
  <si>
    <t>1.1.3</t>
  </si>
  <si>
    <t>1.2</t>
  </si>
  <si>
    <t>1.2.1</t>
  </si>
  <si>
    <t>1.2.2</t>
  </si>
  <si>
    <t>1.2.3</t>
  </si>
  <si>
    <t>1.2.4</t>
  </si>
  <si>
    <t>TAPUME COM TELHA METÁLICA. AF_03/2024</t>
  </si>
  <si>
    <t>1.2.5</t>
  </si>
  <si>
    <t>1.3</t>
  </si>
  <si>
    <t>1.3.1</t>
  </si>
  <si>
    <t>2.1</t>
  </si>
  <si>
    <t>2.1.1</t>
  </si>
  <si>
    <t>LIMPEZA MECANIZADA DE CAMADA VEGETAL, VEGETAÇÃO E PEQUENAS ÁRVORES (DIÂMETRO DE TRONCO MENOR QUE 0,20 M), COM TRATOR DE ESTEIRAS. AF_03/2024</t>
  </si>
  <si>
    <t>2.2</t>
  </si>
  <si>
    <t>2.2.1</t>
  </si>
  <si>
    <t>REGULARIZAÇÃO DE SUPERFÍCIES COM MOTONIVELADORA. AF_09/2024</t>
  </si>
  <si>
    <t>2.2.2</t>
  </si>
  <si>
    <t>ESCAVAÇÃO MECANIZADA DE VALA COM PROF. ATÉ 1,5 M (MÉDIA MONTANTE E JUSANTE/UMA COMPOSIÇÃO POR TRECHO), ESCAVADEIRA (0,8 M3), LARG. DE 1,5 M A 2,5 M, EM SOLO DE 1A CATEGORIA, LOCAIS COM BAIXO NÍVEL DE INTERFERÊNCIA. AF_09/2024</t>
  </si>
  <si>
    <t>2.2.3</t>
  </si>
  <si>
    <t>2.2.4</t>
  </si>
  <si>
    <t>CARGA E REMOÇÃO DE TERRA ATÉ A DISTÂNCIA MÉDIA DE 1,0KM COM CAMINHÃO BASCULANTE DE 14 M3</t>
  </si>
  <si>
    <t>2.2.5</t>
  </si>
  <si>
    <t>REMOÇÃO DE TERRA ALÉM DO PRIMEIRO KM COM CAMINHÃO DE 14 M3</t>
  </si>
  <si>
    <t>2.2.6</t>
  </si>
  <si>
    <t>Taxa de destinação de resíduo sólido em aterro, tipo solo/terra</t>
  </si>
  <si>
    <t>3.1</t>
  </si>
  <si>
    <t>3.1.1</t>
  </si>
  <si>
    <t>3.1.2</t>
  </si>
  <si>
    <t>3.1.3</t>
  </si>
  <si>
    <t>3.1.4</t>
  </si>
  <si>
    <t>TUBO DE CONCRETO PARA REDES COLETORAS DE ÁGUAS PLUVIAIS, DIÂMETRO DE 600 MM, JUNTA RÍGIDA, INSTALADO EM LOCAL COM BAIXO NÍVEL DE INTERFERÊNCIAS - FORNECIMENTO E ASSENTAMENTO. AF_03/2024</t>
  </si>
  <si>
    <t>3.1.5</t>
  </si>
  <si>
    <t>IHD.23 - LASTRO DE BRITA E PÓ DE PEDRA</t>
  </si>
  <si>
    <t>3.2</t>
  </si>
  <si>
    <t>3.2.1</t>
  </si>
  <si>
    <t>3.2.2</t>
  </si>
  <si>
    <t>3.2.3</t>
  </si>
  <si>
    <t>3.2.4</t>
  </si>
  <si>
    <t>3.3</t>
  </si>
  <si>
    <t>3.3.1</t>
  </si>
  <si>
    <t>LASTRO COM MATERIAL GRANULAR (PEDRA BRITADA N.2), APLICADO EM PISOS OU LAJES SOBRE SOLO, ESPESSURA DE *10 CM*. AF_01/2024</t>
  </si>
  <si>
    <t>3.3.2</t>
  </si>
  <si>
    <t>LASTRO COM MATERIAL GRANULAR (PEDRA BRITADA N.1 E PEDRA BRITADA N.2), APLICADO EM PISOS OU LAJES SOBRE SOLO, ESPESSURA DE *10 CM*. AF_01/2024</t>
  </si>
  <si>
    <t>3.3.3</t>
  </si>
  <si>
    <t>3.3.4</t>
  </si>
  <si>
    <t>3.3.5</t>
  </si>
  <si>
    <t>Próprio</t>
  </si>
  <si>
    <t xml:space="preserve"> CPU1020</t>
  </si>
  <si>
    <t>GRAMADO SINTETICO FIBRILADA 50MM - FORNECIMENTO E INSTALAÇÃO</t>
  </si>
  <si>
    <t>3.4</t>
  </si>
  <si>
    <t>3.4.1</t>
  </si>
  <si>
    <t>3.4.2</t>
  </si>
  <si>
    <t>QUADRO DE DISTRIBUIÇÃO DE ENERGIA EM CHAPA DE AÇO GALVANIZADO, DE EMBUTIR, COM BARRAMENTO TRIFÁSICO, PARA 12 DISJUNTORES DIN 100A - FORNECIMENTO E INSTALAÇÃO. AF_07/2025</t>
  </si>
  <si>
    <t>3.4.3</t>
  </si>
  <si>
    <t>3.4.4</t>
  </si>
  <si>
    <t>3.4.5</t>
  </si>
  <si>
    <t>3.4.6</t>
  </si>
  <si>
    <t>3.4.7</t>
  </si>
  <si>
    <t>3.4.8</t>
  </si>
  <si>
    <t>3.4.9</t>
  </si>
  <si>
    <t>3.5</t>
  </si>
  <si>
    <t>3.5.1</t>
  </si>
  <si>
    <t>3.5.2</t>
  </si>
  <si>
    <t>3.5.3</t>
  </si>
  <si>
    <t>3.5.4</t>
  </si>
  <si>
    <t>3.5.5</t>
  </si>
  <si>
    <t>3.5.6</t>
  </si>
  <si>
    <t>3.5.7</t>
  </si>
  <si>
    <t>3.5.8</t>
  </si>
  <si>
    <t>3.5.9</t>
  </si>
  <si>
    <t>3.5.10</t>
  </si>
  <si>
    <t>3.5.11</t>
  </si>
  <si>
    <t>3.5.12</t>
  </si>
  <si>
    <t>CORRIMÃO SIMPLES FIXADO EM PAREDE, DIÂMETRO EXTERNO = 1 1/2", EM AÇO GALVANIZADO. AF_10/2025_PS</t>
  </si>
  <si>
    <t>3.6</t>
  </si>
  <si>
    <t>3.6.1</t>
  </si>
  <si>
    <t>ESCAVAÇÃO MECANIZADA PARA VIGA BALDRAME OU SAPATA CORRIDA COM MINI-ESCAVADEIRA (INCLUINDO ESCAVAÇÃO PARA COLOCAÇÃO DE FÔRMAS). AF_01/2024</t>
  </si>
  <si>
    <t>3.6.2</t>
  </si>
  <si>
    <t>FABRICAÇÃO, MONTAGEM E DESMONTAGEM DE FÔRMA PARA VIGA BALDRAME, EM CHAPA DE MADEIRA COMPENSADA RESINADA, E=17 MM, 4 UTILIZAÇÕES. AF_01/2024</t>
  </si>
  <si>
    <t>3.6.3</t>
  </si>
  <si>
    <t>ARMAÇÃO DE BLOCO UTILIZANDO AÇO CA-50 DE 10 MM - MONTAGEM. AF_01/2024</t>
  </si>
  <si>
    <t>3.6.4</t>
  </si>
  <si>
    <t>3.6.5</t>
  </si>
  <si>
    <t>CONCRETAGEM DE BLOCO DE COROAMENTO OU VIGA BALDRAME, FCK 30 MPA, COM USO DE BOMBA - LANÇAMENTO, ADENSAMENTO E ACABAMENTO. AF_01/2024</t>
  </si>
  <si>
    <t>3.6.6</t>
  </si>
  <si>
    <t>3.6.7</t>
  </si>
  <si>
    <t>3.6.8</t>
  </si>
  <si>
    <t>3.6.9</t>
  </si>
  <si>
    <t>IV.08 - BANCO EM ALVENARIA REVESTIDA E CONCRETO</t>
  </si>
  <si>
    <t>3.7</t>
  </si>
  <si>
    <t>3.7.1</t>
  </si>
  <si>
    <t>4.1</t>
  </si>
  <si>
    <t>4.1.1</t>
  </si>
  <si>
    <t>LOCAÇÃO CONVENCIONAL DE OBRA, UTILIZANDO GABARITO DE TÁBUAS CORRIDAS PONTALETADAS A CADA 2,00M - 2 UTILIZAÇÕES. AF_03/2024</t>
  </si>
  <si>
    <t>4.2</t>
  </si>
  <si>
    <t>4.2.1</t>
  </si>
  <si>
    <t>4.2.1.1</t>
  </si>
  <si>
    <t>4.2.1.2</t>
  </si>
  <si>
    <t>4.2.1.3</t>
  </si>
  <si>
    <t>4.2.1.4</t>
  </si>
  <si>
    <t>4.2.1.5</t>
  </si>
  <si>
    <t>4.2.1.6</t>
  </si>
  <si>
    <t>4.2.2</t>
  </si>
  <si>
    <t>4.2.2.1</t>
  </si>
  <si>
    <t>4.2.2.2</t>
  </si>
  <si>
    <t>4.2.2.3</t>
  </si>
  <si>
    <t>4.2.2.4</t>
  </si>
  <si>
    <t>4.2.3</t>
  </si>
  <si>
    <t>4.2.3.1</t>
  </si>
  <si>
    <t>4.2.3.2</t>
  </si>
  <si>
    <t>4.2.3.3</t>
  </si>
  <si>
    <t>4.2.3.4</t>
  </si>
  <si>
    <t>4.3</t>
  </si>
  <si>
    <t>4.3.1</t>
  </si>
  <si>
    <t>4.3.2</t>
  </si>
  <si>
    <t>4.3.3</t>
  </si>
  <si>
    <t>4.3.4</t>
  </si>
  <si>
    <t>4.3.5</t>
  </si>
  <si>
    <t>4.3.6</t>
  </si>
  <si>
    <t xml:space="preserve"> CPU1010</t>
  </si>
  <si>
    <t>4.3.7</t>
  </si>
  <si>
    <t>4.4</t>
  </si>
  <si>
    <t>4.4.1</t>
  </si>
  <si>
    <t>4.4.2</t>
  </si>
  <si>
    <t>4.4.3</t>
  </si>
  <si>
    <t>TARJETA TIPO LIVRE/OCUPADO PARA PORTA DE BANHEIRO. AF_10/2025</t>
  </si>
  <si>
    <t>4.4.4</t>
  </si>
  <si>
    <t>CP.13 - CAIXILHO EM FERRO PERFILADO - BASCULANTE</t>
  </si>
  <si>
    <t>4.4.5</t>
  </si>
  <si>
    <t>4.5</t>
  </si>
  <si>
    <t>4.5.1</t>
  </si>
  <si>
    <t>4.5.2</t>
  </si>
  <si>
    <t>CHAPISCO APLICADO EM ALVENARIAS E ESTRUTURAS DE CONCRETO INTERNAS, COM COLHER DE PEDREIRO. ARGAMASSA TRAÇO 1:3 COM PREPARO EM BETONEIRA 400L. AF_10/2022</t>
  </si>
  <si>
    <t>4.5.3</t>
  </si>
  <si>
    <t>EMBOÇO, EM ARGAMASSA TRAÇO 1:2:8, PREPARO MECÂNICO, APLICADO MANUALMENTE EM PAREDES INTERNAS DE AMBIENTES COM ÁREA MAIOR QUE 10M², E = 17,5MM, COM TALISCAS. AF_03/2024</t>
  </si>
  <si>
    <t>4.5.4</t>
  </si>
  <si>
    <t>4.5.5</t>
  </si>
  <si>
    <t>REVESTIMENTO CERÂMICO PARA PAREDES INTERNAS COM PLACAS TIPO ESMALTADA DE DIMENSÕES 60X60 CM APLICADAS NA ALTURA INTEIRA DAS PAREDES. AF_02/2023_PE</t>
  </si>
  <si>
    <t>4.6</t>
  </si>
  <si>
    <t>4.6.1</t>
  </si>
  <si>
    <t>4.6.2</t>
  </si>
  <si>
    <t>4.6.3</t>
  </si>
  <si>
    <t>REVESTIMENTO CERÂMICO PARA PISO COM PLACAS TIPO ESMALTADA DE DIMENSÕES 60X60 CM APLICADA EM AMBIENTES DE ÁREA MAIOR QUE 10 M2. AF_02/2023_PE</t>
  </si>
  <si>
    <t>4.7</t>
  </si>
  <si>
    <t>4.7.1</t>
  </si>
  <si>
    <t>4.7.2</t>
  </si>
  <si>
    <t>4.8</t>
  </si>
  <si>
    <t>4.8.1</t>
  </si>
  <si>
    <t>4.8.1.1</t>
  </si>
  <si>
    <t xml:space="preserve"> CPU1013</t>
  </si>
  <si>
    <t>4.8.1.2</t>
  </si>
  <si>
    <t>4.8.1.3</t>
  </si>
  <si>
    <t>4.8.1.4</t>
  </si>
  <si>
    <t xml:space="preserve"> CPU1014</t>
  </si>
  <si>
    <t>UNID</t>
  </si>
  <si>
    <t>4.8.1.5</t>
  </si>
  <si>
    <t xml:space="preserve"> CPU1015</t>
  </si>
  <si>
    <t>4.8.1.6</t>
  </si>
  <si>
    <t>4.8.1.7</t>
  </si>
  <si>
    <t>DISJUNTOR BIPOLAR TIPO NEMA, CORRENTE NOMINAL DE 10 ATÉ 50A - FORNECIMENTO E INSTALAÇÃO. AF_07/2025</t>
  </si>
  <si>
    <t>4.8.1.8</t>
  </si>
  <si>
    <t>DISJUNTOR MONOPOLAR TIPO NEMA, CORRENTE NOMINAL DE 10 ATÉ 30A - FORNECIMENTO E INSTALAÇÃO. AF_07/2025</t>
  </si>
  <si>
    <t>4.8.1.9</t>
  </si>
  <si>
    <t>4.8.1.10</t>
  </si>
  <si>
    <t>4.8.1.11</t>
  </si>
  <si>
    <t>4.8.1.12</t>
  </si>
  <si>
    <t>4.8.1.13</t>
  </si>
  <si>
    <t>4.8.1.14</t>
  </si>
  <si>
    <t>4.8.1.15</t>
  </si>
  <si>
    <t>4.8.2</t>
  </si>
  <si>
    <t>4.8.2.1</t>
  </si>
  <si>
    <t xml:space="preserve"> CPU1016</t>
  </si>
  <si>
    <t>4.8.2.2</t>
  </si>
  <si>
    <t xml:space="preserve"> CPU1017</t>
  </si>
  <si>
    <t>4.8.2.3</t>
  </si>
  <si>
    <t xml:space="preserve">Próprio </t>
  </si>
  <si>
    <t xml:space="preserve"> CPU1018</t>
  </si>
  <si>
    <t>4.8.2.4</t>
  </si>
  <si>
    <t xml:space="preserve"> CPU1019</t>
  </si>
  <si>
    <t>4.8.2.5</t>
  </si>
  <si>
    <t>4.8.2.6</t>
  </si>
  <si>
    <t>4.8.2.7</t>
  </si>
  <si>
    <t>4.9</t>
  </si>
  <si>
    <t>4.9.1</t>
  </si>
  <si>
    <t>DIVISORIA SANITÁRIA, EM PAINEL DE GRANILITE, ESP = 3CM, ASSENTADO COM ARGAMASSA COLANTE AC III-E. AF_10/2025</t>
  </si>
  <si>
    <t>4.9.2</t>
  </si>
  <si>
    <t>4.9.3</t>
  </si>
  <si>
    <t>4.9.4</t>
  </si>
  <si>
    <t>4.9.5</t>
  </si>
  <si>
    <t>4.9.6</t>
  </si>
  <si>
    <t>4.9.7</t>
  </si>
  <si>
    <t>4.9.8</t>
  </si>
  <si>
    <t>4.9.9</t>
  </si>
  <si>
    <t>4.9.10</t>
  </si>
  <si>
    <t>4.9.11</t>
  </si>
  <si>
    <t>4.10</t>
  </si>
  <si>
    <t>4.10.1</t>
  </si>
  <si>
    <t>4.10.2</t>
  </si>
  <si>
    <t>BC-23 BANCO DE GRANITO 2CM COM BORDA ARREDONDADA PARA VESTIÁRIO</t>
  </si>
  <si>
    <t>4.10.3</t>
  </si>
  <si>
    <t>4.10.4</t>
  </si>
  <si>
    <t>BA-12 BALCÃO DE ATENDIMENTO DE GRANITO (210X60CM)</t>
  </si>
  <si>
    <t>4.10.5</t>
  </si>
  <si>
    <t>TAMPO ACO INOX (304) C/ CUBA DUPLA - CH.22</t>
  </si>
  <si>
    <t>4.10.6</t>
  </si>
  <si>
    <t>4.10.7</t>
  </si>
  <si>
    <t>5.1</t>
  </si>
  <si>
    <t>5.1.1</t>
  </si>
  <si>
    <t>5.1.2</t>
  </si>
  <si>
    <t>CONSTRUÇÃO DE BASE E SUB-BASE PARA PAVIMENTAÇÃO DE BRITA GRADUADA SIMPLES, COM ESPESSURA DE 15 CM - EXCLUSIVE CARGA E TRANSPORTE. AF_09/2024</t>
  </si>
  <si>
    <t>5.1.3</t>
  </si>
  <si>
    <t>5.1.4</t>
  </si>
  <si>
    <t>5.1.5</t>
  </si>
  <si>
    <t>5.1.6</t>
  </si>
  <si>
    <t>PLANTIO DE GRAMA ESMERALDA OU SÃO CARLOS OU CURITIBANA, EM PLACAS. AF_07/2024</t>
  </si>
  <si>
    <t>5.1.7</t>
  </si>
  <si>
    <t>5.2</t>
  </si>
  <si>
    <t>5.2.2.1</t>
  </si>
  <si>
    <t>LD.12 - ENTRADA AÉREA DE ENERGIA E TELEFONE - 71 À 75KVA</t>
  </si>
  <si>
    <t>5.2.2.2</t>
  </si>
  <si>
    <t>5.2.2.3</t>
  </si>
  <si>
    <t>5.3</t>
  </si>
  <si>
    <t>5.3.1.1</t>
  </si>
  <si>
    <t>5.3.1.2</t>
  </si>
  <si>
    <t>5.3.1.3</t>
  </si>
  <si>
    <t>5.3.1.4</t>
  </si>
  <si>
    <t>5.4</t>
  </si>
  <si>
    <t>5.4.1.1</t>
  </si>
  <si>
    <t>5.4.1.2</t>
  </si>
  <si>
    <t>5.4.1.3</t>
  </si>
  <si>
    <t>5.4.1.4</t>
  </si>
  <si>
    <t>17-030-002</t>
  </si>
  <si>
    <t>20-003-061</t>
  </si>
  <si>
    <t>02-006-010</t>
  </si>
  <si>
    <t>04-015-000</t>
  </si>
  <si>
    <t>04-060-000</t>
  </si>
  <si>
    <t>10-011-073</t>
  </si>
  <si>
    <t>06-005-000</t>
  </si>
  <si>
    <t>ALAMBRADO EM MOURÕES DE CONCRETO, COM TELA DE ARAME GALVANIZADO (INCLUSIVE MURETA EM CONCRETO). AF_12/2025</t>
  </si>
  <si>
    <t>17-001-095</t>
  </si>
  <si>
    <t>17-001-093</t>
  </si>
  <si>
    <t>ALAMBRADO PARA QUADRA POLIESPORTIVA, ESTRUTURADO POR TUBOS DE AÇO GALVANIZADO, (MONTANTES COM DIÂMETRO 2", TRAVESSAS E ESCORAS COM DIÂMETRO 1 ¼"), COM TELA DE ARAME GALVANIZADO, FIO 10 BWG E MALHA QUADRADA 5X5CM (EXCETO MURETA). AF_12/2025</t>
  </si>
  <si>
    <t>09-020-011</t>
  </si>
  <si>
    <t>09-008-081</t>
  </si>
  <si>
    <t>09-003-033</t>
  </si>
  <si>
    <t>09-003-032</t>
  </si>
  <si>
    <t>09-003-031</t>
  </si>
  <si>
    <t>09-003-030</t>
  </si>
  <si>
    <t>09-003-029</t>
  </si>
  <si>
    <t>09-003-028</t>
  </si>
  <si>
    <t>02-001-080</t>
  </si>
  <si>
    <t>02-004-004</t>
  </si>
  <si>
    <t>17-003-059</t>
  </si>
  <si>
    <t>03-004-020</t>
  </si>
  <si>
    <t>18-012-018</t>
  </si>
  <si>
    <t>06-001-030</t>
  </si>
  <si>
    <t>06-001-031</t>
  </si>
  <si>
    <t>06-002-044</t>
  </si>
  <si>
    <t>10-011-001</t>
  </si>
  <si>
    <t>17-001-040</t>
  </si>
  <si>
    <t>KIT DE PORTA DE MADEIRA PARA PINTURA, MACIÇA (PESADA OU SUPERPESADA), PADRÃO MÉDIO, 80X210CM, ESPESSURA DE 3,5CM, ITENS INCLUSOS: DOBRADIÇAS, MONTAGEM E INSTALAÇÃO DO BATENTE, FECHADURA COM EXECUÇÃO DO FURO - FORNECIMENTO E INSTALAÇÃO. AF_10/2025</t>
  </si>
  <si>
    <t>08-002-013</t>
  </si>
  <si>
    <t>14-001-011</t>
  </si>
  <si>
    <t>11-003-013</t>
  </si>
  <si>
    <t>09-009-051</t>
  </si>
  <si>
    <t>LUMINÁRIA COMERCIAL DE SOBREPOR COM DIFUSOR TRANSPARENTE OU FOSCO PARA 2 LÂMPADAS TUBULARES DE LED 18/20W - COMPLETA</t>
  </si>
  <si>
    <t>09-085-082</t>
  </si>
  <si>
    <t>09-005-006</t>
  </si>
  <si>
    <t>09-004-068</t>
  </si>
  <si>
    <t>10-002-010</t>
  </si>
  <si>
    <t>10-013-001</t>
  </si>
  <si>
    <t>BACIA SANITÁRIA SIFONADA, DE LOUÇA BRANCA</t>
  </si>
  <si>
    <t>10-014-024</t>
  </si>
  <si>
    <t>10-013-025</t>
  </si>
  <si>
    <t>14-001-072</t>
  </si>
  <si>
    <t>PAPELEIRA DE PAREDE EM METAL CROMADO SEM TAMPA, INCLUSO FIXAÇÃO. AF_02/2026</t>
  </si>
  <si>
    <t>10-014-091</t>
  </si>
  <si>
    <t>CHUVEIRO ELÉTRICO COMUM CORPO PLÁSTICO, TIPO DUCHA - FORNECIMENTO E INSTALAÇÃO. AF_02/2026</t>
  </si>
  <si>
    <t>17-070-091</t>
  </si>
  <si>
    <t>TORNEIRA CROMADA TUBO MÓVEL, DE PAREDE, 1/2" OU 3/4", PARA PIA DE COZINHA, PADRÃO MÉDIO - FORNECIMENTO E INSTALAÇÃO. AF_02/2026</t>
  </si>
  <si>
    <t>17-005-007</t>
  </si>
  <si>
    <t>CARGA, MANOBRA E DESCARGA DE SOLOS E MATERIAIS GRANULARES EM CAMINHÃO BASCULANTE 10 M³ - CARGA COM PÁ CARREGADEIRA (CAÇAMBA DE 1,7 A 2,8 M³ / 128 HP) E DESCARGA LIVRE (UNIDADE: M3). AF_02/2026</t>
  </si>
  <si>
    <t>TRANSPORTE COM CAMINHÃO BASCULANTE DE 10 M³, EM VIA URBANA PAVIMENTADA, DMT ATÉ 30 KM (UNIDADE: M3XKM). AF_02/2026</t>
  </si>
  <si>
    <t>17-001-083</t>
  </si>
  <si>
    <t>09-001-062</t>
  </si>
  <si>
    <t>09-011-005</t>
  </si>
  <si>
    <t>20-005-036</t>
  </si>
  <si>
    <t>10-008-085</t>
  </si>
  <si>
    <t>10-008-081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</si>
</sst>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4" formatCode="_-&quot;R$&quot;\ * #,##0.00_-;\-&quot;R$&quot;\ * #,##0.00_-;_-&quot;R$&quot;\ * &quot;-&quot;??_-;_-@_-"/>
    <numFmt numFmtId="164" formatCode="_(* #,##0.00_);_(* \(#,##0.00\);_(* \-??_);_(@_)"/>
    <numFmt numFmtId="165" formatCode="mm/yy"/>
  </numFmts>
  <fonts count="16" x14ac:knownFonts="1">
    <font>
      <sz val="11"/>
      <color theme="1"/>
      <name val="Calibri"/>
      <family val="2"/>
      <scheme val="minor"/>
    </font>
    <font>
      <sz val="11"/>
      <color theme="1"/>
      <name val="Calibri"/>
      <family val="2"/>
      <scheme val="minor"/>
    </font>
    <font>
      <b/>
      <sz val="11"/>
      <color theme="1"/>
      <name val="Calibri"/>
      <family val="2"/>
      <scheme val="minor"/>
    </font>
    <font>
      <b/>
      <sz val="11"/>
      <name val="Calibri"/>
      <family val="2"/>
      <scheme val="minor"/>
    </font>
    <font>
      <sz val="10"/>
      <name val="Arial"/>
      <family val="2"/>
    </font>
    <font>
      <b/>
      <sz val="12"/>
      <name val="Arial"/>
      <family val="2"/>
    </font>
    <font>
      <b/>
      <sz val="8"/>
      <name val="Arial"/>
      <family val="2"/>
    </font>
    <font>
      <b/>
      <sz val="16"/>
      <name val="Arial"/>
      <family val="2"/>
    </font>
    <font>
      <b/>
      <sz val="16"/>
      <color indexed="8"/>
      <name val="Calibri"/>
      <family val="2"/>
    </font>
    <font>
      <b/>
      <sz val="10"/>
      <name val="Arial"/>
      <family val="2"/>
    </font>
    <font>
      <b/>
      <sz val="11"/>
      <color indexed="8"/>
      <name val="Calibri"/>
      <family val="2"/>
    </font>
    <font>
      <b/>
      <sz val="14"/>
      <color indexed="8"/>
      <name val="Calibri"/>
      <family val="2"/>
    </font>
    <font>
      <b/>
      <sz val="10"/>
      <color indexed="8"/>
      <name val="Calibri"/>
      <family val="2"/>
    </font>
    <font>
      <b/>
      <sz val="12"/>
      <color indexed="8"/>
      <name val="Calibri"/>
      <family val="2"/>
    </font>
    <font>
      <sz val="9"/>
      <color indexed="8"/>
      <name val="Arial"/>
      <family val="2"/>
    </font>
    <font>
      <sz val="8"/>
      <color indexed="8"/>
      <name val="Arial"/>
      <family val="2"/>
    </font>
  </fonts>
  <fills count="8">
    <fill>
      <patternFill patternType="none"/>
    </fill>
    <fill>
      <patternFill patternType="gray125"/>
    </fill>
    <fill>
      <patternFill patternType="solid">
        <fgColor theme="0"/>
        <bgColor indexed="64"/>
      </patternFill>
    </fill>
    <fill>
      <patternFill patternType="solid">
        <fgColor rgb="FFFFFF99"/>
        <bgColor indexed="64"/>
      </patternFill>
    </fill>
    <fill>
      <patternFill patternType="solid">
        <fgColor theme="0" tint="-0.499984740745262"/>
        <bgColor indexed="64"/>
      </patternFill>
    </fill>
    <fill>
      <patternFill patternType="solid">
        <fgColor indexed="13"/>
        <bgColor indexed="34"/>
      </patternFill>
    </fill>
    <fill>
      <patternFill patternType="solid">
        <fgColor theme="9" tint="0.59999389629810485"/>
        <bgColor indexed="64"/>
      </patternFill>
    </fill>
    <fill>
      <patternFill patternType="solid">
        <fgColor theme="0" tint="-0.14999847407452621"/>
        <bgColor indexed="64"/>
      </patternFill>
    </fill>
  </fills>
  <borders count="36">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8"/>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top/>
      <bottom/>
      <diagonal/>
    </border>
    <border>
      <left/>
      <right style="thin">
        <color indexed="8"/>
      </right>
      <top/>
      <bottom/>
      <diagonal/>
    </border>
    <border>
      <left style="thin">
        <color indexed="64"/>
      </left>
      <right/>
      <top/>
      <bottom style="thin">
        <color indexed="64"/>
      </bottom>
      <diagonal/>
    </border>
    <border>
      <left/>
      <right style="medium">
        <color indexed="64"/>
      </right>
      <top/>
      <bottom style="thin">
        <color indexed="64"/>
      </bottom>
      <diagonal/>
    </border>
    <border>
      <left style="thin">
        <color indexed="64"/>
      </left>
      <right style="thin">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8"/>
      </right>
      <top style="thin">
        <color indexed="8"/>
      </top>
      <bottom style="double">
        <color indexed="8"/>
      </bottom>
      <diagonal/>
    </border>
    <border>
      <left style="thin">
        <color indexed="8"/>
      </left>
      <right/>
      <top/>
      <bottom style="thin">
        <color indexed="8"/>
      </bottom>
      <diagonal/>
    </border>
    <border>
      <left/>
      <right style="thin">
        <color indexed="8"/>
      </right>
      <top/>
      <bottom style="thin">
        <color indexed="8"/>
      </bottom>
      <diagonal/>
    </border>
    <border>
      <left style="thin">
        <color indexed="8"/>
      </left>
      <right/>
      <top style="thin">
        <color indexed="8"/>
      </top>
      <bottom style="thin">
        <color indexed="8"/>
      </bottom>
      <diagonal/>
    </border>
    <border>
      <left style="thin">
        <color indexed="8"/>
      </left>
      <right/>
      <top style="medium">
        <color indexed="64"/>
      </top>
      <bottom/>
      <diagonal/>
    </border>
    <border>
      <left/>
      <right style="thin">
        <color indexed="8"/>
      </right>
      <top style="medium">
        <color indexed="64"/>
      </top>
      <bottom style="double">
        <color indexed="8"/>
      </bottom>
      <diagonal/>
    </border>
    <border>
      <left/>
      <right/>
      <top style="medium">
        <color indexed="64"/>
      </top>
      <bottom style="medium">
        <color indexed="64"/>
      </bottom>
      <diagonal/>
    </border>
  </borders>
  <cellStyleXfs count="8">
    <xf numFmtId="0" fontId="0" fillId="0" borderId="0"/>
    <xf numFmtId="44" fontId="1" fillId="0" borderId="0" applyFont="0" applyFill="0" applyBorder="0" applyAlignment="0" applyProtection="0"/>
    <xf numFmtId="9" fontId="1"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ill="0" applyBorder="0" applyAlignment="0" applyProtection="0"/>
  </cellStyleXfs>
  <cellXfs count="77">
    <xf numFmtId="0" fontId="0" fillId="0" borderId="0" xfId="0"/>
    <xf numFmtId="0" fontId="0" fillId="0" borderId="0" xfId="0" applyAlignment="1">
      <alignment horizontal="center" vertical="center" wrapText="1"/>
    </xf>
    <xf numFmtId="0" fontId="3" fillId="4" borderId="14" xfId="0" applyFont="1" applyFill="1" applyBorder="1" applyAlignment="1">
      <alignment horizontal="center" vertical="center" wrapText="1"/>
    </xf>
    <xf numFmtId="0" fontId="3" fillId="4" borderId="15" xfId="0" applyFont="1" applyFill="1" applyBorder="1" applyAlignment="1">
      <alignment horizontal="center" vertical="center" wrapText="1"/>
    </xf>
    <xf numFmtId="44" fontId="3" fillId="4" borderId="16" xfId="1" applyFont="1" applyFill="1" applyBorder="1" applyAlignment="1">
      <alignment horizontal="center" vertical="center" wrapText="1"/>
    </xf>
    <xf numFmtId="49" fontId="4" fillId="0" borderId="15" xfId="4" applyNumberFormat="1" applyBorder="1" applyAlignment="1">
      <alignment horizontal="center" vertical="center" wrapText="1"/>
    </xf>
    <xf numFmtId="49" fontId="4" fillId="0" borderId="15" xfId="5" applyNumberFormat="1" applyBorder="1" applyAlignment="1">
      <alignment horizontal="center" vertical="center" wrapText="1"/>
    </xf>
    <xf numFmtId="0" fontId="4" fillId="0" borderId="15" xfId="6" applyBorder="1" applyAlignment="1">
      <alignment horizontal="left" vertical="center" wrapText="1"/>
    </xf>
    <xf numFmtId="0" fontId="4" fillId="0" borderId="15" xfId="6" applyBorder="1" applyAlignment="1">
      <alignment horizontal="center" vertical="center" wrapText="1"/>
    </xf>
    <xf numFmtId="164" fontId="4" fillId="0" borderId="15" xfId="7" applyBorder="1" applyAlignment="1">
      <alignment vertical="center" shrinkToFit="1"/>
    </xf>
    <xf numFmtId="44" fontId="4" fillId="3" borderId="15" xfId="1" applyFont="1" applyFill="1" applyBorder="1" applyAlignment="1" applyProtection="1">
      <alignment vertical="center" wrapText="1"/>
      <protection locked="0"/>
    </xf>
    <xf numFmtId="44" fontId="0" fillId="0" borderId="15" xfId="1" applyFont="1" applyBorder="1" applyAlignment="1">
      <alignment horizontal="center" vertical="center" wrapText="1"/>
    </xf>
    <xf numFmtId="44" fontId="0" fillId="0" borderId="16" xfId="1" applyFont="1" applyBorder="1" applyAlignment="1">
      <alignment horizontal="center" vertical="center" wrapText="1"/>
    </xf>
    <xf numFmtId="0" fontId="0" fillId="0" borderId="4" xfId="0" applyBorder="1" applyAlignment="1">
      <alignment horizontal="center" vertical="center" wrapText="1"/>
    </xf>
    <xf numFmtId="44" fontId="0" fillId="0" borderId="5" xfId="1" applyFont="1" applyBorder="1" applyAlignment="1">
      <alignment horizontal="center" vertical="center" wrapText="1"/>
    </xf>
    <xf numFmtId="44" fontId="0" fillId="0" borderId="0" xfId="1" applyFont="1" applyAlignment="1">
      <alignment horizontal="center" vertical="center" wrapText="1"/>
    </xf>
    <xf numFmtId="0" fontId="0" fillId="2" borderId="0" xfId="0" applyFill="1"/>
    <xf numFmtId="0" fontId="7" fillId="2" borderId="23" xfId="0" applyFont="1" applyFill="1" applyBorder="1" applyAlignment="1">
      <alignment vertical="center" wrapText="1"/>
    </xf>
    <xf numFmtId="2" fontId="9" fillId="0" borderId="23" xfId="0" applyNumberFormat="1" applyFont="1" applyBorder="1" applyAlignment="1">
      <alignment horizontal="center" vertical="center"/>
    </xf>
    <xf numFmtId="2" fontId="9" fillId="2" borderId="23" xfId="0" applyNumberFormat="1" applyFont="1" applyFill="1" applyBorder="1" applyAlignment="1">
      <alignment horizontal="center" vertical="center"/>
    </xf>
    <xf numFmtId="0" fontId="4" fillId="2" borderId="0" xfId="0" applyFont="1" applyFill="1"/>
    <xf numFmtId="0" fontId="10" fillId="2" borderId="0" xfId="0" applyFont="1" applyFill="1"/>
    <xf numFmtId="0" fontId="11" fillId="2" borderId="0" xfId="0" applyFont="1" applyFill="1"/>
    <xf numFmtId="0" fontId="12" fillId="2" borderId="0" xfId="0" applyFont="1" applyFill="1"/>
    <xf numFmtId="165" fontId="12" fillId="2" borderId="0" xfId="0" applyNumberFormat="1" applyFont="1" applyFill="1" applyAlignment="1">
      <alignment horizontal="left"/>
    </xf>
    <xf numFmtId="0" fontId="13" fillId="2" borderId="0" xfId="0" applyFont="1" applyFill="1"/>
    <xf numFmtId="0" fontId="10" fillId="2" borderId="0" xfId="0" applyFont="1" applyFill="1" applyAlignment="1">
      <alignment horizontal="right"/>
    </xf>
    <xf numFmtId="44" fontId="0" fillId="0" borderId="25" xfId="1" applyFont="1" applyBorder="1" applyAlignment="1">
      <alignment horizontal="center" vertical="center" wrapText="1"/>
    </xf>
    <xf numFmtId="0" fontId="2" fillId="0" borderId="27" xfId="0" applyFont="1" applyBorder="1" applyAlignment="1">
      <alignment horizontal="center" vertical="center" wrapText="1"/>
    </xf>
    <xf numFmtId="10" fontId="2" fillId="3" borderId="28" xfId="2" applyNumberFormat="1" applyFont="1" applyFill="1" applyBorder="1" applyAlignment="1" applyProtection="1">
      <alignment horizontal="center" vertical="center" wrapText="1"/>
      <protection locked="0"/>
    </xf>
    <xf numFmtId="44" fontId="2" fillId="6" borderId="18" xfId="1" applyFont="1" applyFill="1" applyBorder="1" applyAlignment="1">
      <alignment horizontal="center" vertical="center" wrapText="1"/>
    </xf>
    <xf numFmtId="0" fontId="14" fillId="0" borderId="29" xfId="0" applyFont="1" applyBorder="1" applyAlignment="1">
      <alignment wrapText="1"/>
    </xf>
    <xf numFmtId="0" fontId="14" fillId="5" borderId="31" xfId="0" applyFont="1" applyFill="1" applyBorder="1" applyAlignment="1" applyProtection="1">
      <alignment wrapText="1"/>
      <protection locked="0"/>
    </xf>
    <xf numFmtId="0" fontId="14" fillId="0" borderId="34" xfId="0" applyFont="1" applyBorder="1" applyAlignment="1">
      <alignment wrapText="1"/>
    </xf>
    <xf numFmtId="0" fontId="0" fillId="2" borderId="2" xfId="0" applyFill="1" applyBorder="1"/>
    <xf numFmtId="0" fontId="0" fillId="2" borderId="3" xfId="0" applyFill="1" applyBorder="1"/>
    <xf numFmtId="0" fontId="0" fillId="2" borderId="0" xfId="0" applyFill="1" applyBorder="1"/>
    <xf numFmtId="0" fontId="0" fillId="2" borderId="5" xfId="0" applyFill="1" applyBorder="1"/>
    <xf numFmtId="0" fontId="14" fillId="2" borderId="0" xfId="0" applyFont="1" applyFill="1" applyBorder="1" applyAlignment="1">
      <alignment horizontal="center" vertical="center"/>
    </xf>
    <xf numFmtId="0" fontId="14" fillId="2" borderId="0" xfId="0" applyFont="1" applyFill="1" applyBorder="1" applyAlignment="1">
      <alignment wrapText="1"/>
    </xf>
    <xf numFmtId="0" fontId="0" fillId="2" borderId="7" xfId="0" applyFill="1" applyBorder="1"/>
    <xf numFmtId="0" fontId="0" fillId="2" borderId="8" xfId="0" applyFill="1" applyBorder="1"/>
    <xf numFmtId="17" fontId="2" fillId="0" borderId="0" xfId="0" applyNumberFormat="1" applyFont="1" applyAlignment="1">
      <alignment horizontal="center" vertical="center" wrapText="1"/>
    </xf>
    <xf numFmtId="0" fontId="15" fillId="2" borderId="30" xfId="0" applyFont="1" applyFill="1" applyBorder="1" applyAlignment="1">
      <alignment horizontal="center" vertical="top"/>
    </xf>
    <xf numFmtId="0" fontId="14" fillId="2" borderId="19" xfId="0" applyFont="1" applyFill="1" applyBorder="1" applyAlignment="1">
      <alignment horizontal="center" vertical="center"/>
    </xf>
    <xf numFmtId="0" fontId="15" fillId="2" borderId="32" xfId="0" applyFont="1" applyFill="1" applyBorder="1" applyAlignment="1">
      <alignment horizontal="center" vertical="center"/>
    </xf>
    <xf numFmtId="0" fontId="4" fillId="2" borderId="22" xfId="0" applyFont="1" applyFill="1" applyBorder="1" applyAlignment="1">
      <alignment horizontal="center" vertical="top"/>
    </xf>
    <xf numFmtId="0" fontId="4" fillId="5" borderId="0" xfId="0" applyFont="1" applyFill="1" applyAlignment="1" applyProtection="1">
      <alignment horizontal="left"/>
      <protection locked="0"/>
    </xf>
    <xf numFmtId="0" fontId="0" fillId="0" borderId="9" xfId="0" applyBorder="1" applyAlignment="1">
      <alignment horizontal="center" vertical="center" wrapText="1"/>
    </xf>
    <xf numFmtId="0" fontId="0" fillId="0" borderId="10" xfId="0" applyBorder="1" applyAlignment="1">
      <alignment horizontal="center" vertical="center" wrapText="1"/>
    </xf>
    <xf numFmtId="0" fontId="0" fillId="0" borderId="24" xfId="0" applyBorder="1" applyAlignment="1">
      <alignment horizontal="center" vertical="center" wrapText="1"/>
    </xf>
    <xf numFmtId="0" fontId="0" fillId="0" borderId="11" xfId="0" applyBorder="1" applyAlignment="1">
      <alignment horizontal="center" vertical="center" wrapText="1"/>
    </xf>
    <xf numFmtId="0" fontId="0" fillId="0" borderId="12" xfId="0" applyBorder="1" applyAlignment="1">
      <alignment horizontal="center" vertical="center" wrapText="1"/>
    </xf>
    <xf numFmtId="0" fontId="0" fillId="0" borderId="26" xfId="0" applyBorder="1" applyAlignment="1">
      <alignment horizontal="center" vertical="center" wrapText="1"/>
    </xf>
    <xf numFmtId="0" fontId="0" fillId="0" borderId="13" xfId="0" applyBorder="1" applyAlignment="1">
      <alignment horizontal="center" vertical="center" wrapText="1"/>
    </xf>
    <xf numFmtId="0" fontId="2" fillId="6" borderId="17" xfId="0" applyFont="1" applyFill="1" applyBorder="1" applyAlignment="1">
      <alignment horizontal="center" vertical="center" wrapText="1"/>
    </xf>
    <xf numFmtId="0" fontId="2" fillId="6" borderId="35" xfId="0" applyFont="1" applyFill="1" applyBorder="1" applyAlignment="1">
      <alignment horizontal="center" vertical="center" wrapText="1"/>
    </xf>
    <xf numFmtId="0" fontId="14" fillId="2" borderId="33" xfId="0" applyFont="1" applyFill="1" applyBorder="1" applyAlignment="1">
      <alignment horizontal="center" vertical="center"/>
    </xf>
    <xf numFmtId="0" fontId="5" fillId="2" borderId="19" xfId="0" applyFont="1" applyFill="1" applyBorder="1" applyAlignment="1">
      <alignment horizontal="center" vertical="center" wrapText="1"/>
    </xf>
    <xf numFmtId="0" fontId="5" fillId="2" borderId="20" xfId="0" applyFont="1" applyFill="1" applyBorder="1" applyAlignment="1">
      <alignment horizontal="center" vertical="center" wrapText="1"/>
    </xf>
    <xf numFmtId="0" fontId="5" fillId="2" borderId="21" xfId="0" applyFont="1" applyFill="1" applyBorder="1" applyAlignment="1">
      <alignment horizontal="center" vertical="center" wrapText="1"/>
    </xf>
    <xf numFmtId="0" fontId="5" fillId="2" borderId="22" xfId="0" applyFont="1" applyFill="1" applyBorder="1" applyAlignment="1">
      <alignment horizontal="center" vertical="center" wrapText="1"/>
    </xf>
    <xf numFmtId="0" fontId="5" fillId="2" borderId="0" xfId="0" applyFont="1" applyFill="1" applyAlignment="1">
      <alignment horizontal="center" vertical="center" wrapText="1"/>
    </xf>
    <xf numFmtId="0" fontId="5" fillId="2" borderId="23" xfId="0" applyFont="1" applyFill="1" applyBorder="1" applyAlignment="1">
      <alignment horizontal="center" vertical="center" wrapText="1"/>
    </xf>
    <xf numFmtId="0" fontId="6" fillId="2" borderId="22" xfId="0" applyFont="1" applyFill="1" applyBorder="1" applyAlignment="1">
      <alignment horizontal="center" vertical="center" wrapText="1"/>
    </xf>
    <xf numFmtId="0" fontId="6" fillId="2" borderId="23" xfId="0" applyFont="1" applyFill="1" applyBorder="1" applyAlignment="1">
      <alignment horizontal="center" vertical="center" wrapText="1"/>
    </xf>
    <xf numFmtId="0" fontId="5" fillId="7" borderId="22" xfId="0" applyFont="1" applyFill="1" applyBorder="1" applyAlignment="1">
      <alignment horizontal="center" vertical="center" wrapText="1"/>
    </xf>
    <xf numFmtId="0" fontId="5" fillId="7" borderId="0" xfId="0" applyFont="1" applyFill="1" applyAlignment="1">
      <alignment horizontal="center" vertical="center" wrapText="1"/>
    </xf>
    <xf numFmtId="0" fontId="8" fillId="5" borderId="0" xfId="0" applyFont="1" applyFill="1" applyAlignment="1" applyProtection="1">
      <alignment horizontal="left"/>
      <protection locked="0"/>
    </xf>
    <xf numFmtId="0" fontId="4" fillId="2" borderId="22" xfId="0" applyFont="1" applyFill="1" applyBorder="1" applyAlignment="1">
      <alignment horizontal="center" vertical="center"/>
    </xf>
    <xf numFmtId="0" fontId="14" fillId="2" borderId="1" xfId="0" applyFont="1" applyFill="1" applyBorder="1" applyAlignment="1">
      <alignment horizontal="center" vertical="center"/>
    </xf>
    <xf numFmtId="0" fontId="14" fillId="2" borderId="4" xfId="0" applyFont="1" applyFill="1" applyBorder="1" applyAlignment="1">
      <alignment horizontal="center" vertical="center"/>
    </xf>
    <xf numFmtId="0" fontId="4" fillId="0" borderId="14" xfId="3" applyBorder="1" applyAlignment="1">
      <alignment horizontal="center" vertical="center" wrapText="1" shrinkToFit="1"/>
    </xf>
    <xf numFmtId="0" fontId="0" fillId="0" borderId="4" xfId="0" applyBorder="1" applyAlignment="1">
      <alignment horizontal="center" vertical="center"/>
    </xf>
    <xf numFmtId="0" fontId="2" fillId="0" borderId="4" xfId="0" applyFont="1" applyBorder="1" applyAlignment="1">
      <alignment horizontal="center" vertical="center"/>
    </xf>
    <xf numFmtId="0" fontId="0" fillId="2" borderId="4" xfId="0" applyFill="1" applyBorder="1" applyAlignment="1">
      <alignment horizontal="center" vertical="center"/>
    </xf>
    <xf numFmtId="0" fontId="0" fillId="2" borderId="6" xfId="0" applyFill="1" applyBorder="1" applyAlignment="1">
      <alignment horizontal="center" vertical="center"/>
    </xf>
  </cellXfs>
  <cellStyles count="8">
    <cellStyle name="Moeda" xfId="1" builtinId="4"/>
    <cellStyle name="Normal" xfId="0" builtinId="0"/>
    <cellStyle name="Normal 5" xfId="3" xr:uid="{08356AC1-F2AD-47F3-B328-C0DDCA9DD110}"/>
    <cellStyle name="Normal 6" xfId="4" xr:uid="{57821500-8676-4D78-94A9-EC8F58BBB396}"/>
    <cellStyle name="Normal 7" xfId="5" xr:uid="{B44C9AD4-FEB2-43B8-8663-DD43E882ACEC}"/>
    <cellStyle name="Normal 8" xfId="6" xr:uid="{83524BDD-0E2D-4FBC-BABA-12E88812E325}"/>
    <cellStyle name="Porcentagem" xfId="2" builtinId="5"/>
    <cellStyle name="Separador de milhares 6" xfId="7" xr:uid="{4AC8CF5A-CFB0-478A-8539-26FFED94467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174252</xdr:colOff>
      <xdr:row>0</xdr:row>
      <xdr:rowOff>17369</xdr:rowOff>
    </xdr:from>
    <xdr:to>
      <xdr:col>1</xdr:col>
      <xdr:colOff>123266</xdr:colOff>
      <xdr:row>2</xdr:row>
      <xdr:rowOff>23283</xdr:rowOff>
    </xdr:to>
    <xdr:pic>
      <xdr:nvPicPr>
        <xdr:cNvPr id="2" name="Imagem 1">
          <a:extLst>
            <a:ext uri="{FF2B5EF4-FFF2-40B4-BE49-F238E27FC236}">
              <a16:creationId xmlns:a16="http://schemas.microsoft.com/office/drawing/2014/main" id="{197D2AF4-BC73-40BA-ACE3-C140F75DC54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4252" y="17369"/>
          <a:ext cx="701489" cy="605989"/>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Or&#231;amento%20Campo%20Orat&#243;rio%20-%20RV03%20-%20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çamento"/>
      <sheetName val="Memória de Cálculo"/>
      <sheetName val="CPU Própria"/>
      <sheetName val="CFF"/>
      <sheetName val="Cotações"/>
      <sheetName val="Referencia - 12-25"/>
      <sheetName val="Orçamento edital"/>
      <sheetName val="BDI - COMPOSIÇÃO"/>
      <sheetName val="Referencia - Cot. e Comp."/>
      <sheetName val="Curva"/>
      <sheetName val="Insumos SEM Des JUL19"/>
      <sheetName val="Mobra Horista SEM Des JUL19"/>
      <sheetName val="Mobra Mens SEM Des JUL19"/>
      <sheetName val="CPOS 177_Sem Deson."/>
      <sheetName val="EDIF COM Des Jul19"/>
      <sheetName val="SIURB INFRA COM Des Jul19"/>
      <sheetName val="Insumos COM Des JUL19"/>
      <sheetName val="Mobra Horista COM Des JUL19"/>
      <sheetName val="Mobra Mensalista COM Des JUL19"/>
      <sheetName val="Sinapi 12_19_Deson."/>
      <sheetName val="CPOS 177_Com Deson."/>
    </sheetNames>
    <sheetDataSet>
      <sheetData sheetId="0"/>
      <sheetData sheetId="1">
        <row r="1">
          <cell r="A1" t="str">
            <v>MEMÓRIA DE QUANTIDADES</v>
          </cell>
        </row>
        <row r="2">
          <cell r="A2" t="str">
            <v>PREFEITURA DO MUNICÍPIO DE MAUÁ - SECRETARIA DE OBRAS</v>
          </cell>
        </row>
        <row r="4">
          <cell r="C4" t="str">
            <v xml:space="preserve">OBJETO: </v>
          </cell>
          <cell r="D4" t="str">
            <v>IMPLANTAÇÃO DE CAMPO DE FUTEBOL COM GRAMADO SINTETICO - JARDIM ORATÓRIO</v>
          </cell>
        </row>
        <row r="5">
          <cell r="C5" t="str">
            <v>LOCAL:</v>
          </cell>
          <cell r="D5" t="str">
            <v>JARDIM ORATÓRIO</v>
          </cell>
        </row>
        <row r="7">
          <cell r="A7" t="str">
            <v>ITEM</v>
          </cell>
          <cell r="B7" t="str">
            <v>FONTE</v>
          </cell>
          <cell r="C7" t="str">
            <v>COD.</v>
          </cell>
          <cell r="D7" t="str">
            <v>DESCRIÇÃO DOS SERVIÇOS</v>
          </cell>
          <cell r="I7" t="str">
            <v>UN.</v>
          </cell>
          <cell r="J7" t="str">
            <v>QUANT.</v>
          </cell>
        </row>
        <row r="8">
          <cell r="A8" t="str">
            <v>1.1.1</v>
          </cell>
          <cell r="B8" t="str">
            <v>SINAPI</v>
          </cell>
          <cell r="C8">
            <v>93567</v>
          </cell>
          <cell r="D8" t="str">
            <v>ENGENHEIRO CIVIL DE OBRA PLENO COM ENCARGOS COMPLEMENTARES</v>
          </cell>
          <cell r="I8" t="str">
            <v>MES</v>
          </cell>
          <cell r="J8">
            <v>8</v>
          </cell>
        </row>
        <row r="11">
          <cell r="A11" t="str">
            <v xml:space="preserve">Meses </v>
          </cell>
          <cell r="B11" t="str">
            <v>1 e 2</v>
          </cell>
          <cell r="C11" t="str">
            <v>3 e 4</v>
          </cell>
          <cell r="D11" t="str">
            <v>5 e 6</v>
          </cell>
          <cell r="E11" t="str">
            <v>7 e 8</v>
          </cell>
          <cell r="F11" t="str">
            <v>9 e 10</v>
          </cell>
          <cell r="G11" t="str">
            <v>11 e 12</v>
          </cell>
        </row>
        <row r="12">
          <cell r="A12" t="str">
            <v>Tempo em obra</v>
          </cell>
          <cell r="B12" t="str">
            <v xml:space="preserve">Full time </v>
          </cell>
          <cell r="C12" t="str">
            <v xml:space="preserve">Meio periodo em obra </v>
          </cell>
          <cell r="D12" t="str">
            <v xml:space="preserve">Meio periodo em obra </v>
          </cell>
          <cell r="E12" t="str">
            <v xml:space="preserve">Meio periodo em obra </v>
          </cell>
          <cell r="F12" t="str">
            <v xml:space="preserve">Meio periodo em obra </v>
          </cell>
          <cell r="G12" t="str">
            <v xml:space="preserve">Full time </v>
          </cell>
        </row>
        <row r="13">
          <cell r="A13" t="str">
            <v xml:space="preserve">Meses </v>
          </cell>
          <cell r="B13">
            <v>2</v>
          </cell>
          <cell r="C13">
            <v>1</v>
          </cell>
          <cell r="D13">
            <v>1</v>
          </cell>
          <cell r="E13">
            <v>1</v>
          </cell>
          <cell r="F13">
            <v>1</v>
          </cell>
          <cell r="G13">
            <v>2</v>
          </cell>
        </row>
        <row r="18">
          <cell r="J18">
            <v>8</v>
          </cell>
        </row>
        <row r="20">
          <cell r="A20" t="str">
            <v>1.1.2</v>
          </cell>
          <cell r="B20" t="str">
            <v>SINAPI</v>
          </cell>
          <cell r="C20">
            <v>94295</v>
          </cell>
          <cell r="D20" t="str">
            <v>MESTRE DE OBRAS COM ENCARGOS COMPLEMENTARES</v>
          </cell>
          <cell r="I20" t="str">
            <v>MES</v>
          </cell>
          <cell r="J20">
            <v>12</v>
          </cell>
        </row>
        <row r="22">
          <cell r="D22" t="str">
            <v>meses trabalhados</v>
          </cell>
          <cell r="E22">
            <v>12</v>
          </cell>
        </row>
        <row r="24">
          <cell r="J24">
            <v>12</v>
          </cell>
        </row>
        <row r="26">
          <cell r="A26" t="str">
            <v>1.1.3</v>
          </cell>
          <cell r="B26" t="str">
            <v>SINAPI</v>
          </cell>
          <cell r="C26" t="str">
            <v>101460</v>
          </cell>
          <cell r="D26" t="str">
            <v>VIGIA DIURNO COM ENCARGOS COMPLEMENTARES</v>
          </cell>
          <cell r="I26" t="str">
            <v>MES</v>
          </cell>
          <cell r="J26">
            <v>12</v>
          </cell>
        </row>
        <row r="28">
          <cell r="D28" t="str">
            <v>meses trabalhados</v>
          </cell>
          <cell r="E28">
            <v>12</v>
          </cell>
        </row>
        <row r="29">
          <cell r="J29">
            <v>12</v>
          </cell>
        </row>
        <row r="31">
          <cell r="A31" t="str">
            <v>1.2.1</v>
          </cell>
          <cell r="B31" t="str">
            <v>CDHU</v>
          </cell>
          <cell r="C31" t="str">
            <v>02.02.130</v>
          </cell>
          <cell r="D31" t="str">
            <v>Locação de container tipo escritório com 1 vaso sanitário, 1 lavatório e 1 ponto para chuveiro - área mínima de 13,80 m²</v>
          </cell>
          <cell r="I31" t="str">
            <v>UNMES</v>
          </cell>
          <cell r="J31">
            <v>12</v>
          </cell>
        </row>
        <row r="33">
          <cell r="D33" t="str">
            <v>meses trabalhados</v>
          </cell>
          <cell r="E33">
            <v>12</v>
          </cell>
        </row>
        <row r="34">
          <cell r="J34">
            <v>12</v>
          </cell>
        </row>
        <row r="36">
          <cell r="A36" t="str">
            <v>1.2.2</v>
          </cell>
          <cell r="B36" t="str">
            <v>CDHU</v>
          </cell>
          <cell r="C36" t="str">
            <v>02.02.140</v>
          </cell>
          <cell r="D36" t="str">
            <v>Locação de container tipo sanitário com 2 vasos sanitários, 2 lavatórios, 2 mictórios e 4 pontos para chuveiro - área mínima de 13,80 m²</v>
          </cell>
          <cell r="I36" t="str">
            <v>UNMES</v>
          </cell>
          <cell r="J36">
            <v>12</v>
          </cell>
        </row>
        <row r="38">
          <cell r="D38" t="str">
            <v>meses trabalhados</v>
          </cell>
          <cell r="E38">
            <v>12</v>
          </cell>
        </row>
        <row r="39">
          <cell r="J39">
            <v>12</v>
          </cell>
        </row>
        <row r="41">
          <cell r="A41" t="str">
            <v>1.2.3</v>
          </cell>
          <cell r="B41" t="str">
            <v>CDHU</v>
          </cell>
          <cell r="C41" t="str">
            <v>02.02.150</v>
          </cell>
          <cell r="D41" t="str">
            <v>Locação de container tipo depósito - área mínima de 13,80 m²</v>
          </cell>
          <cell r="I41" t="str">
            <v>UNMES</v>
          </cell>
          <cell r="J41">
            <v>12</v>
          </cell>
        </row>
        <row r="43">
          <cell r="D43" t="str">
            <v>meses trabalhados</v>
          </cell>
          <cell r="E43">
            <v>12</v>
          </cell>
        </row>
        <row r="44">
          <cell r="J44">
            <v>12</v>
          </cell>
        </row>
        <row r="46">
          <cell r="A46" t="str">
            <v>1.2.4</v>
          </cell>
          <cell r="B46" t="str">
            <v>SINAPI</v>
          </cell>
          <cell r="C46" t="str">
            <v>98459</v>
          </cell>
          <cell r="D46" t="str">
            <v>TAPUME COM TELHA METÁLICA. AF_03/2024</v>
          </cell>
          <cell r="I46" t="str">
            <v>M2</v>
          </cell>
          <cell r="J46">
            <v>660</v>
          </cell>
        </row>
        <row r="48">
          <cell r="D48" t="str">
            <v>perimetro</v>
          </cell>
          <cell r="E48">
            <v>150</v>
          </cell>
        </row>
        <row r="49">
          <cell r="D49" t="str">
            <v>altura</v>
          </cell>
          <cell r="E49">
            <v>2.2000000000000002</v>
          </cell>
        </row>
        <row r="50">
          <cell r="D50" t="str">
            <v>quantidade</v>
          </cell>
          <cell r="E50">
            <v>2</v>
          </cell>
        </row>
        <row r="51">
          <cell r="J51">
            <v>660</v>
          </cell>
        </row>
        <row r="53">
          <cell r="A53" t="str">
            <v>1.2.5</v>
          </cell>
          <cell r="B53" t="str">
            <v>EDIF</v>
          </cell>
          <cell r="C53" t="str">
            <v>17-030-002</v>
          </cell>
          <cell r="D53" t="str">
            <v>PLACA DE OBRA EM CHAPA DE AÇO GALVANIZADO</v>
          </cell>
          <cell r="I53" t="str">
            <v>M2</v>
          </cell>
          <cell r="J53">
            <v>24</v>
          </cell>
        </row>
        <row r="54">
          <cell r="D54" t="str">
            <v>altura</v>
          </cell>
          <cell r="E54">
            <v>3</v>
          </cell>
        </row>
        <row r="55">
          <cell r="D55" t="str">
            <v>largura</v>
          </cell>
          <cell r="E55">
            <v>4</v>
          </cell>
        </row>
        <row r="56">
          <cell r="D56" t="str">
            <v>quantidade</v>
          </cell>
          <cell r="E56">
            <v>2</v>
          </cell>
        </row>
        <row r="57">
          <cell r="J57">
            <v>24</v>
          </cell>
        </row>
        <row r="59">
          <cell r="A59" t="str">
            <v>1.3.1</v>
          </cell>
          <cell r="B59" t="str">
            <v>EDIF</v>
          </cell>
          <cell r="C59" t="str">
            <v>20-003-061</v>
          </cell>
          <cell r="D59" t="str">
            <v>PROJETO EXECUTIVO (PRANCHA A1)</v>
          </cell>
          <cell r="I59" t="str">
            <v>UN</v>
          </cell>
          <cell r="J59">
            <v>18</v>
          </cell>
        </row>
        <row r="61">
          <cell r="D61" t="str">
            <v>arquitetura</v>
          </cell>
          <cell r="E61">
            <v>5</v>
          </cell>
        </row>
        <row r="62">
          <cell r="D62" t="str">
            <v>eletrica</v>
          </cell>
          <cell r="E62">
            <v>4</v>
          </cell>
        </row>
        <row r="63">
          <cell r="D63" t="str">
            <v>hidráulica</v>
          </cell>
          <cell r="E63">
            <v>3</v>
          </cell>
        </row>
        <row r="64">
          <cell r="D64" t="str">
            <v>drenagem</v>
          </cell>
          <cell r="E64">
            <v>2</v>
          </cell>
        </row>
        <row r="65">
          <cell r="D65" t="str">
            <v>avcb</v>
          </cell>
          <cell r="E65">
            <v>1</v>
          </cell>
        </row>
        <row r="66">
          <cell r="D66" t="str">
            <v>spda</v>
          </cell>
          <cell r="E66">
            <v>1</v>
          </cell>
        </row>
        <row r="67">
          <cell r="D67" t="str">
            <v>levantamento</v>
          </cell>
          <cell r="E67">
            <v>1</v>
          </cell>
        </row>
        <row r="68">
          <cell r="D68" t="str">
            <v>solo</v>
          </cell>
          <cell r="E68">
            <v>1</v>
          </cell>
        </row>
        <row r="69">
          <cell r="J69">
            <v>18</v>
          </cell>
        </row>
        <row r="71">
          <cell r="A71" t="str">
            <v>2.1.1</v>
          </cell>
          <cell r="B71" t="str">
            <v>SINAPI</v>
          </cell>
          <cell r="C71" t="str">
            <v>98525</v>
          </cell>
          <cell r="D71" t="str">
            <v>LIMPEZA MECANIZADA DE CAMADA VEGETAL, VEGETAÇÃO E PEQUENAS ÁRVORES (DIÂMETRO DE TRONCO MENOR QUE 0,20 M), COM TRATOR DE ESTEIRAS. AF_03/2024</v>
          </cell>
          <cell r="I71" t="str">
            <v>M2</v>
          </cell>
          <cell r="J71">
            <v>5000</v>
          </cell>
        </row>
        <row r="73">
          <cell r="C73" t="str">
            <v xml:space="preserve">area do campo + perimetro de segurança </v>
          </cell>
          <cell r="E73" t="str">
            <v>comprimento</v>
          </cell>
          <cell r="F73">
            <v>100</v>
          </cell>
        </row>
        <row r="74">
          <cell r="D74" t="str">
            <v xml:space="preserve">7m de fundo </v>
          </cell>
          <cell r="E74" t="str">
            <v>largura</v>
          </cell>
          <cell r="F74">
            <v>50</v>
          </cell>
        </row>
        <row r="75">
          <cell r="D75" t="str">
            <v>3,5m lateral</v>
          </cell>
        </row>
        <row r="77">
          <cell r="J77">
            <v>5000</v>
          </cell>
        </row>
        <row r="79">
          <cell r="A79" t="str">
            <v>2.2.1</v>
          </cell>
          <cell r="B79" t="str">
            <v>SINAPI</v>
          </cell>
          <cell r="C79" t="str">
            <v>100575</v>
          </cell>
          <cell r="D79" t="str">
            <v>REGULARIZAÇÃO DE SUPERFÍCIES COM MOTONIVELADORA. AF_09/2024</v>
          </cell>
          <cell r="I79" t="str">
            <v>M2</v>
          </cell>
          <cell r="J79">
            <v>4050</v>
          </cell>
        </row>
        <row r="81">
          <cell r="E81" t="str">
            <v>comprimento</v>
          </cell>
          <cell r="F81">
            <v>90</v>
          </cell>
        </row>
        <row r="82">
          <cell r="E82" t="str">
            <v>largura</v>
          </cell>
          <cell r="F82">
            <v>45</v>
          </cell>
        </row>
        <row r="86">
          <cell r="J86">
            <v>4050</v>
          </cell>
        </row>
        <row r="88">
          <cell r="A88" t="str">
            <v>2.2.2</v>
          </cell>
          <cell r="B88" t="str">
            <v>SINAPI</v>
          </cell>
          <cell r="C88" t="str">
            <v>90091</v>
          </cell>
          <cell r="D88" t="str">
            <v>ESCAVAÇÃO MECANIZADA DE VALA COM PROF. ATÉ 1,5 M (MÉDIA MONTANTE E JUSANTE/UMA COMPOSIÇÃO POR TRECHO), ESCAVADEIRA (0,8 M3), LARG. DE 1,5 M A 2,5 M, EM SOLO DE 1A CATEGORIA, LOCAIS COM BAIXO NÍVEL DE INTERFERÊNCIA. AF_09/2024</v>
          </cell>
          <cell r="I88" t="str">
            <v>M3</v>
          </cell>
          <cell r="J88">
            <v>1500</v>
          </cell>
        </row>
        <row r="90">
          <cell r="D90" t="str">
            <v>comprimento estimado de tubos</v>
          </cell>
          <cell r="F90">
            <v>1000</v>
          </cell>
        </row>
        <row r="91">
          <cell r="E91" t="str">
            <v>profundidade</v>
          </cell>
          <cell r="F91">
            <v>1.5</v>
          </cell>
        </row>
        <row r="92">
          <cell r="E92" t="str">
            <v>largura</v>
          </cell>
          <cell r="F92">
            <v>1</v>
          </cell>
        </row>
        <row r="94">
          <cell r="J94">
            <v>1500</v>
          </cell>
        </row>
        <row r="96">
          <cell r="A96" t="str">
            <v>2.2.3</v>
          </cell>
          <cell r="B96" t="str">
            <v>EDIF</v>
          </cell>
          <cell r="C96" t="str">
            <v>02-006-010</v>
          </cell>
          <cell r="D96" t="str">
            <v>REATERRO DE VALAS, INCLUSIVE APILOAMENTO</v>
          </cell>
          <cell r="I96" t="str">
            <v>M3</v>
          </cell>
          <cell r="J96">
            <v>300</v>
          </cell>
        </row>
        <row r="98">
          <cell r="E98" t="str">
            <v>escavado</v>
          </cell>
          <cell r="F98">
            <v>1000</v>
          </cell>
        </row>
        <row r="99">
          <cell r="D99" t="str">
            <v>estimativa de reaterro</v>
          </cell>
          <cell r="F99">
            <v>0.3</v>
          </cell>
        </row>
        <row r="100">
          <cell r="J100">
            <v>300</v>
          </cell>
        </row>
        <row r="102">
          <cell r="A102" t="str">
            <v>2.2.4</v>
          </cell>
          <cell r="B102" t="str">
            <v>INFRA</v>
          </cell>
          <cell r="C102" t="str">
            <v>04-015-000</v>
          </cell>
          <cell r="D102" t="str">
            <v>CARGA E REMOÇÃO DE TERRA ATÉ A DISTÂNCIA MÉDIA DE 1,0KM COM CAMINHÃO BASCULANTE DE 14 M3</v>
          </cell>
          <cell r="I102" t="str">
            <v>M3</v>
          </cell>
          <cell r="J102">
            <v>1200</v>
          </cell>
        </row>
        <row r="104">
          <cell r="E104" t="str">
            <v>escavado</v>
          </cell>
          <cell r="F104">
            <v>1500</v>
          </cell>
        </row>
        <row r="105">
          <cell r="E105" t="str">
            <v>reaterro</v>
          </cell>
          <cell r="F105">
            <v>300</v>
          </cell>
        </row>
        <row r="106">
          <cell r="J106">
            <v>1200</v>
          </cell>
        </row>
        <row r="108">
          <cell r="A108" t="str">
            <v>2.2.5</v>
          </cell>
          <cell r="B108" t="str">
            <v>INFRA</v>
          </cell>
          <cell r="C108" t="str">
            <v>04-060-000</v>
          </cell>
          <cell r="D108" t="str">
            <v>REMOÇÃO DE TERRA ALÉM DO PRIMEIRO KM COM CAMINHÃO DE 14 M3</v>
          </cell>
          <cell r="I108" t="str">
            <v>M3XKM</v>
          </cell>
          <cell r="J108">
            <v>15600</v>
          </cell>
        </row>
        <row r="110">
          <cell r="F110" t="str">
            <v>carga e remoção</v>
          </cell>
          <cell r="G110">
            <v>1200</v>
          </cell>
          <cell r="H110" t="str">
            <v>M3</v>
          </cell>
        </row>
        <row r="111">
          <cell r="F111" t="str">
            <v>dtm - bota fora</v>
          </cell>
          <cell r="G111">
            <v>10</v>
          </cell>
          <cell r="H111" t="str">
            <v>km</v>
          </cell>
        </row>
        <row r="112">
          <cell r="F112" t="str">
            <v>empolamento</v>
          </cell>
          <cell r="G112">
            <v>1.3</v>
          </cell>
        </row>
        <row r="113">
          <cell r="J113">
            <v>15600</v>
          </cell>
        </row>
        <row r="115">
          <cell r="A115" t="str">
            <v>2.2.6</v>
          </cell>
          <cell r="B115" t="str">
            <v>CDHU</v>
          </cell>
          <cell r="C115" t="str">
            <v>05.09.007</v>
          </cell>
          <cell r="D115" t="str">
            <v>Taxa de destinação de resíduo sólido em aterro, tipo solo/terra</v>
          </cell>
          <cell r="I115" t="str">
            <v>M3</v>
          </cell>
          <cell r="J115">
            <v>1200</v>
          </cell>
        </row>
        <row r="117">
          <cell r="F117" t="str">
            <v>carga e remoção</v>
          </cell>
          <cell r="G117">
            <v>1200</v>
          </cell>
        </row>
        <row r="118">
          <cell r="J118">
            <v>1200</v>
          </cell>
        </row>
        <row r="120">
          <cell r="A120" t="str">
            <v>3.1.1</v>
          </cell>
          <cell r="B120" t="str">
            <v>SINAPI</v>
          </cell>
          <cell r="C120" t="str">
            <v>102697</v>
          </cell>
          <cell r="D120" t="str">
            <v>DRENO ESPINHA DE PEIXE (SEÇÃO 0,50 X 0,80 M), COM TUBO DE PEAD CORRUGADO PERFURADO, DN 100 MM, ENCHIMENTO COM BRITA, ENVOLVIDO COM MANTA GEOTÊXTIL, INCLUSIVE CONEXÕES. AF_07/2021</v>
          </cell>
          <cell r="I120" t="str">
            <v>M</v>
          </cell>
          <cell r="J120">
            <v>1000</v>
          </cell>
        </row>
        <row r="122">
          <cell r="F122" t="str">
            <v>estimativa</v>
          </cell>
          <cell r="G122">
            <v>1000</v>
          </cell>
        </row>
        <row r="123">
          <cell r="J123">
            <v>1000</v>
          </cell>
        </row>
        <row r="125">
          <cell r="A125" t="str">
            <v>3.1.2</v>
          </cell>
          <cell r="B125" t="str">
            <v>SINAPI</v>
          </cell>
          <cell r="C125" t="str">
            <v>99264</v>
          </cell>
          <cell r="D125" t="str">
            <v>CAIXA ENTERRADA HIDRÁULICA RETANGULAR, EM ALVENARIA COM BLOCOS DE CONCRETO, DIMENSÕES INTERNAS: 1X1X0,6 M PARA REDE DE DRENAGEM. AF_12/2020</v>
          </cell>
          <cell r="I125" t="str">
            <v>UN</v>
          </cell>
          <cell r="J125">
            <v>10</v>
          </cell>
        </row>
        <row r="127">
          <cell r="F127" t="str">
            <v>estimativa</v>
          </cell>
          <cell r="G127">
            <v>10</v>
          </cell>
        </row>
        <row r="129">
          <cell r="J129">
            <v>10</v>
          </cell>
        </row>
        <row r="131">
          <cell r="A131" t="str">
            <v>3.1.3</v>
          </cell>
          <cell r="B131" t="str">
            <v>EDIF</v>
          </cell>
          <cell r="C131" t="str">
            <v>10-011-073</v>
          </cell>
          <cell r="D131" t="str">
            <v>HC.02 - CANALETA DE CONCRETO DE A.P.P/TAMPA/GRELHA DE CONCRETO OU FERRO L=40CM</v>
          </cell>
          <cell r="I131" t="str">
            <v>M</v>
          </cell>
          <cell r="J131">
            <v>180</v>
          </cell>
        </row>
        <row r="133">
          <cell r="F133" t="str">
            <v>comprimento lateral</v>
          </cell>
          <cell r="G133">
            <v>90</v>
          </cell>
        </row>
        <row r="134">
          <cell r="F134" t="str">
            <v>lados</v>
          </cell>
          <cell r="G134">
            <v>2</v>
          </cell>
        </row>
        <row r="136">
          <cell r="J136">
            <v>180</v>
          </cell>
        </row>
        <row r="138">
          <cell r="A138" t="str">
            <v>3.1.4</v>
          </cell>
          <cell r="B138" t="str">
            <v>SINAPI</v>
          </cell>
          <cell r="C138" t="str">
            <v>92212</v>
          </cell>
          <cell r="D138" t="str">
            <v>TUBO DE CONCRETO PARA REDES COLETORAS DE ÁGUAS PLUVIAIS, DIÂMETRO DE 600 MM, JUNTA RÍGIDA, INSTALADO EM LOCAL COM BAIXO NÍVEL DE INTERFERÊNCIAS - FORNECIMENTO E ASSENTAMENTO. AF_03/2024</v>
          </cell>
          <cell r="I138" t="str">
            <v>M</v>
          </cell>
          <cell r="J138">
            <v>100</v>
          </cell>
        </row>
        <row r="140">
          <cell r="F140" t="str">
            <v>caixas</v>
          </cell>
          <cell r="G140">
            <v>10</v>
          </cell>
        </row>
        <row r="141">
          <cell r="F141" t="str">
            <v>distancia entre as caixas</v>
          </cell>
          <cell r="G141">
            <v>10</v>
          </cell>
        </row>
        <row r="143">
          <cell r="J143">
            <v>100</v>
          </cell>
        </row>
        <row r="145">
          <cell r="A145" t="str">
            <v>3.1.5</v>
          </cell>
          <cell r="B145" t="str">
            <v>INFRA</v>
          </cell>
          <cell r="C145" t="str">
            <v>06-005-000</v>
          </cell>
          <cell r="D145" t="str">
            <v>IHD.23 - LASTRO DE BRITA E PÓ DE PEDRA</v>
          </cell>
          <cell r="I145" t="str">
            <v>M3</v>
          </cell>
          <cell r="J145">
            <v>33</v>
          </cell>
        </row>
        <row r="147">
          <cell r="F147" t="str">
            <v>comprimento</v>
          </cell>
          <cell r="G147">
            <v>100</v>
          </cell>
        </row>
        <row r="148">
          <cell r="F148" t="str">
            <v>largura</v>
          </cell>
          <cell r="G148">
            <v>1.5</v>
          </cell>
        </row>
        <row r="149">
          <cell r="F149" t="str">
            <v>espessura</v>
          </cell>
          <cell r="G149">
            <v>0.22</v>
          </cell>
        </row>
        <row r="150">
          <cell r="J150">
            <v>33</v>
          </cell>
        </row>
        <row r="152">
          <cell r="A152" t="str">
            <v>3.2.1</v>
          </cell>
          <cell r="B152" t="str">
            <v>SINAPI</v>
          </cell>
          <cell r="C152" t="str">
            <v>98522</v>
          </cell>
          <cell r="D152" t="str">
            <v>ALAMBRADO EM MOURÕES DE CONCRETO, COM TELA DE ARAME GALVANIZADO (INCLUSIVE MURETA EM CONCRETO). AF_12/2025</v>
          </cell>
          <cell r="I152" t="str">
            <v>M</v>
          </cell>
          <cell r="J152">
            <v>300</v>
          </cell>
        </row>
        <row r="155">
          <cell r="F155" t="str">
            <v>lateral</v>
          </cell>
          <cell r="G155">
            <v>100</v>
          </cell>
        </row>
        <row r="156">
          <cell r="F156" t="str">
            <v>fundo</v>
          </cell>
          <cell r="G156">
            <v>50</v>
          </cell>
        </row>
        <row r="157">
          <cell r="F157" t="str">
            <v>lados</v>
          </cell>
          <cell r="G157">
            <v>2</v>
          </cell>
        </row>
        <row r="159">
          <cell r="J159">
            <v>300</v>
          </cell>
        </row>
        <row r="161">
          <cell r="A161" t="str">
            <v>3.2.2</v>
          </cell>
          <cell r="B161" t="str">
            <v>EDIF</v>
          </cell>
          <cell r="C161" t="str">
            <v>17-001-095</v>
          </cell>
          <cell r="D161" t="str">
            <v>PORTÃO EM FERRO GALVANIZADO ELETROFUNDIDO MALHA 65X132MM, DE ABRIR, 2 FOLHAS, COM PINTURA ELETROLÍTICA</v>
          </cell>
          <cell r="I161" t="str">
            <v>M2</v>
          </cell>
          <cell r="J161">
            <v>21</v>
          </cell>
        </row>
        <row r="163">
          <cell r="F163" t="str">
            <v>comprimento</v>
          </cell>
          <cell r="G163">
            <v>10</v>
          </cell>
        </row>
        <row r="164">
          <cell r="F164" t="str">
            <v>altura</v>
          </cell>
          <cell r="G164">
            <v>2.1</v>
          </cell>
        </row>
        <row r="166">
          <cell r="J166">
            <v>21</v>
          </cell>
        </row>
        <row r="168">
          <cell r="A168" t="str">
            <v>3.2.3</v>
          </cell>
          <cell r="B168" t="str">
            <v>EDIF</v>
          </cell>
          <cell r="C168" t="str">
            <v>17-001-093</v>
          </cell>
          <cell r="D168" t="str">
            <v>PORTÃO EM FERRO GALVANIZADO ELETROFUNDIDO MALHA 65X132MM, DE ABRIR, 1 FOLHA, COM PINTURA ELETROLÍTICA</v>
          </cell>
          <cell r="I168" t="str">
            <v>M2</v>
          </cell>
          <cell r="J168">
            <v>12.6</v>
          </cell>
        </row>
        <row r="170">
          <cell r="F170" t="str">
            <v>comprimento</v>
          </cell>
          <cell r="G170">
            <v>1.2</v>
          </cell>
        </row>
        <row r="171">
          <cell r="F171" t="str">
            <v>altura</v>
          </cell>
          <cell r="G171">
            <v>2.1</v>
          </cell>
        </row>
        <row r="172">
          <cell r="F172" t="str">
            <v>quantidade</v>
          </cell>
          <cell r="G172">
            <v>5</v>
          </cell>
        </row>
        <row r="173">
          <cell r="J173">
            <v>12.6</v>
          </cell>
        </row>
        <row r="175">
          <cell r="A175" t="str">
            <v>3.2.4</v>
          </cell>
          <cell r="B175" t="str">
            <v>SINAPI</v>
          </cell>
          <cell r="C175" t="str">
            <v>102364</v>
          </cell>
          <cell r="D175" t="str">
            <v>ALAMBRADO PARA QUADRA POLIESPORTIVA, ESTRUTURADO POR TUBOS DE AÇO GALVANIZADO, (MONTANTES COM DIÂMETRO 2", TRAVESSAS E ESCORAS COM DIÂMETRO 1 ¼"), COM TELA DE ARAME GALVANIZADO, FIO 10 BWG E MALHA QUADRADA 5X5CM (EXCETO MURETA). AF_12/2025</v>
          </cell>
          <cell r="I175" t="str">
            <v>M2</v>
          </cell>
          <cell r="J175">
            <v>300</v>
          </cell>
        </row>
        <row r="177">
          <cell r="F177" t="str">
            <v>altura</v>
          </cell>
          <cell r="G177">
            <v>3</v>
          </cell>
        </row>
        <row r="178">
          <cell r="F178" t="str">
            <v>fundo</v>
          </cell>
          <cell r="G178">
            <v>50</v>
          </cell>
        </row>
        <row r="179">
          <cell r="F179" t="str">
            <v>lados</v>
          </cell>
          <cell r="G179">
            <v>2</v>
          </cell>
        </row>
        <row r="180">
          <cell r="J180">
            <v>300</v>
          </cell>
        </row>
        <row r="182">
          <cell r="A182" t="str">
            <v>3.3.1</v>
          </cell>
          <cell r="B182" t="str">
            <v>SINAPI</v>
          </cell>
          <cell r="C182" t="str">
            <v>96624</v>
          </cell>
          <cell r="D182" t="str">
            <v>LASTRO COM MATERIAL GRANULAR (PEDRA BRITADA N.2), APLICADO EM PISOS OU LAJES SOBRE SOLO, ESPESSURA DE *10 CM*. AF_01/2024</v>
          </cell>
          <cell r="I182" t="str">
            <v>M3</v>
          </cell>
          <cell r="J182">
            <v>554.69999999999993</v>
          </cell>
        </row>
        <row r="184">
          <cell r="F184" t="str">
            <v>comprimento</v>
          </cell>
          <cell r="G184">
            <v>86</v>
          </cell>
        </row>
        <row r="185">
          <cell r="F185" t="str">
            <v>largura</v>
          </cell>
          <cell r="G185">
            <v>43</v>
          </cell>
        </row>
        <row r="186">
          <cell r="F186" t="str">
            <v>espessura</v>
          </cell>
          <cell r="G186">
            <v>0.15</v>
          </cell>
        </row>
        <row r="187">
          <cell r="J187">
            <v>554.69999999999993</v>
          </cell>
        </row>
        <row r="189">
          <cell r="A189" t="str">
            <v>3.3.2</v>
          </cell>
          <cell r="B189" t="str">
            <v>SINAPI</v>
          </cell>
          <cell r="C189" t="str">
            <v>100324</v>
          </cell>
          <cell r="D189" t="str">
            <v>LASTRO COM MATERIAL GRANULAR (PEDRA BRITADA N.1 E PEDRA BRITADA N.2), APLICADO EM PISOS OU LAJES SOBRE SOLO, ESPESSURA DE *10 CM*. AF_01/2024</v>
          </cell>
          <cell r="I189" t="str">
            <v>M3</v>
          </cell>
          <cell r="J189">
            <v>554.69999999999993</v>
          </cell>
        </row>
        <row r="191">
          <cell r="F191" t="str">
            <v>comprimento</v>
          </cell>
          <cell r="G191">
            <v>86</v>
          </cell>
        </row>
        <row r="192">
          <cell r="F192" t="str">
            <v>largura</v>
          </cell>
          <cell r="G192">
            <v>43</v>
          </cell>
        </row>
        <row r="193">
          <cell r="F193" t="str">
            <v>espessura</v>
          </cell>
          <cell r="G193">
            <v>0.15</v>
          </cell>
        </row>
        <row r="194">
          <cell r="J194">
            <v>554.69999999999993</v>
          </cell>
        </row>
        <row r="196">
          <cell r="A196" t="str">
            <v>3.3.3</v>
          </cell>
          <cell r="B196" t="str">
            <v>INFRA</v>
          </cell>
          <cell r="C196" t="str">
            <v>06-005-000</v>
          </cell>
          <cell r="D196" t="str">
            <v>IHD.23 - LASTRO DE BRITA E PÓ DE PEDRA</v>
          </cell>
          <cell r="I196" t="str">
            <v>M3</v>
          </cell>
          <cell r="J196">
            <v>184.9</v>
          </cell>
        </row>
        <row r="198">
          <cell r="F198" t="str">
            <v>comprimento</v>
          </cell>
          <cell r="G198">
            <v>86</v>
          </cell>
        </row>
        <row r="199">
          <cell r="F199" t="str">
            <v>largura</v>
          </cell>
          <cell r="G199">
            <v>43</v>
          </cell>
        </row>
        <row r="200">
          <cell r="F200" t="str">
            <v>espessura</v>
          </cell>
          <cell r="G200">
            <v>0.05</v>
          </cell>
        </row>
        <row r="201">
          <cell r="J201">
            <v>184.9</v>
          </cell>
        </row>
        <row r="203">
          <cell r="A203" t="str">
            <v>3.3.4</v>
          </cell>
          <cell r="B203" t="str">
            <v>SINAPI</v>
          </cell>
          <cell r="C203" t="str">
            <v>98557</v>
          </cell>
          <cell r="D203" t="str">
            <v>IMPERMEABILIZAÇÃO DE SUPERFÍCIE COM EMULSÃO ASFÁLTICA, 2 DEMÃOS. AF_09/2023</v>
          </cell>
          <cell r="I203" t="str">
            <v>M2</v>
          </cell>
          <cell r="J203">
            <v>5000</v>
          </cell>
        </row>
        <row r="205">
          <cell r="F205" t="str">
            <v>comprimento</v>
          </cell>
          <cell r="G205">
            <v>100</v>
          </cell>
        </row>
        <row r="206">
          <cell r="F206" t="str">
            <v>largura</v>
          </cell>
          <cell r="G206">
            <v>50</v>
          </cell>
        </row>
        <row r="208">
          <cell r="J208">
            <v>5000</v>
          </cell>
        </row>
        <row r="210">
          <cell r="A210" t="str">
            <v>3.3.5</v>
          </cell>
          <cell r="B210" t="str">
            <v>Próprio</v>
          </cell>
          <cell r="C210" t="str">
            <v xml:space="preserve"> CPU1020</v>
          </cell>
          <cell r="D210" t="str">
            <v>GRAMADO SINTETICO FIBRILADA 50MM - FORNECIMENTO E INSTALAÇÃO</v>
          </cell>
          <cell r="I210" t="str">
            <v>M2</v>
          </cell>
          <cell r="J210">
            <v>5000</v>
          </cell>
        </row>
        <row r="212">
          <cell r="F212" t="str">
            <v>comprimento</v>
          </cell>
          <cell r="G212">
            <v>100</v>
          </cell>
        </row>
        <row r="213">
          <cell r="F213" t="str">
            <v>largura</v>
          </cell>
          <cell r="G213">
            <v>50</v>
          </cell>
        </row>
        <row r="214">
          <cell r="J214">
            <v>5000</v>
          </cell>
        </row>
        <row r="216">
          <cell r="A216" t="str">
            <v>3.4.1</v>
          </cell>
          <cell r="B216" t="str">
            <v>EDIF</v>
          </cell>
          <cell r="C216" t="str">
            <v>09-020-011</v>
          </cell>
          <cell r="D216" t="str">
            <v>ILUMINAÇÃO DE QUADRA COM POSTE DE CONCRETO TUBULAR, ALT. UTIL 10M COM 3 PROJETORES COM LÂMPADA DE LED 100W, INCLUSIVE CAIXA DE INSPEÇÃO DE ALVENARIA 40X40X40CM DE 1 TIJOLO COM TAMPA DE CONCRETO</v>
          </cell>
          <cell r="I216" t="str">
            <v>CJ</v>
          </cell>
          <cell r="J216">
            <v>12</v>
          </cell>
        </row>
        <row r="220">
          <cell r="J220">
            <v>12</v>
          </cell>
        </row>
        <row r="222">
          <cell r="A222" t="str">
            <v>3.4.2</v>
          </cell>
          <cell r="B222" t="str">
            <v>SINAPI</v>
          </cell>
          <cell r="C222" t="str">
            <v>101875</v>
          </cell>
          <cell r="D222" t="str">
            <v>QUADRO DE DISTRIBUIÇÃO DE ENERGIA EM CHAPA DE AÇO GALVANIZADO, DE EMBUTIR, COM BARRAMENTO TRIFÁSICO, PARA 12 DISJUNTORES DIN 100A - FORNECIMENTO E INSTALAÇÃO. AF_07/2025</v>
          </cell>
          <cell r="I222" t="str">
            <v>UN</v>
          </cell>
          <cell r="J222">
            <v>1</v>
          </cell>
        </row>
        <row r="226">
          <cell r="J226">
            <v>1</v>
          </cell>
        </row>
        <row r="228">
          <cell r="A228" t="str">
            <v>3.4.3</v>
          </cell>
          <cell r="B228" t="str">
            <v>EDIF</v>
          </cell>
          <cell r="C228" t="str">
            <v>09-008-081</v>
          </cell>
          <cell r="D228" t="str">
            <v>DISJUNTOR TERMOMAGNÉTICO DIFERENCIAL BIPOLAR - 20A - SENSIBILIDADE 30MA - 230V</v>
          </cell>
          <cell r="I228" t="str">
            <v>UN</v>
          </cell>
          <cell r="J228">
            <v>12</v>
          </cell>
        </row>
        <row r="232">
          <cell r="J232">
            <v>12</v>
          </cell>
        </row>
        <row r="234">
          <cell r="A234" t="str">
            <v>3.4.4</v>
          </cell>
          <cell r="B234" t="str">
            <v>EDIF</v>
          </cell>
          <cell r="C234" t="str">
            <v>09-003-033</v>
          </cell>
          <cell r="D234" t="str">
            <v>CABO 16,00MM2 - ISOLAMENTO PARA 1,0KV - CLASSE 4 - FLEXÍVEL</v>
          </cell>
          <cell r="I234" t="str">
            <v>M</v>
          </cell>
          <cell r="J234">
            <v>500</v>
          </cell>
        </row>
        <row r="238">
          <cell r="J238">
            <v>500</v>
          </cell>
        </row>
        <row r="240">
          <cell r="A240" t="str">
            <v>3.4.5</v>
          </cell>
          <cell r="B240" t="str">
            <v>EDIF</v>
          </cell>
          <cell r="C240" t="str">
            <v>09-003-032</v>
          </cell>
          <cell r="D240" t="str">
            <v>CABO 10,00MM2 - ISOLAMENTO PARA 1,0KV - CLASSE 4 - FLEXÍVEL</v>
          </cell>
          <cell r="I240" t="str">
            <v>M</v>
          </cell>
          <cell r="J240">
            <v>600</v>
          </cell>
        </row>
        <row r="243">
          <cell r="J243">
            <v>600</v>
          </cell>
        </row>
        <row r="245">
          <cell r="A245" t="str">
            <v>3.4.6</v>
          </cell>
          <cell r="B245" t="str">
            <v>EDIF</v>
          </cell>
          <cell r="C245" t="str">
            <v>09-003-031</v>
          </cell>
          <cell r="D245" t="str">
            <v>CABO 6,00MM2 - ISOLAMENTO PARA 1,0KV - CLASSE 4 - FLEXÍVEL</v>
          </cell>
          <cell r="I245" t="str">
            <v>M</v>
          </cell>
          <cell r="J245">
            <v>800</v>
          </cell>
        </row>
        <row r="248">
          <cell r="J248">
            <v>800</v>
          </cell>
        </row>
        <row r="250">
          <cell r="A250" t="str">
            <v>3.4.7</v>
          </cell>
          <cell r="B250" t="str">
            <v>EDIF</v>
          </cell>
          <cell r="C250" t="str">
            <v>09-003-030</v>
          </cell>
          <cell r="D250" t="str">
            <v>CABO 4,00MM2 - ISOLAMENTO PARA 1,0KV - CLASSE 4 - FLEXÍVEL</v>
          </cell>
          <cell r="I250" t="str">
            <v>M</v>
          </cell>
          <cell r="J250">
            <v>1000</v>
          </cell>
        </row>
        <row r="253">
          <cell r="J253">
            <v>1000</v>
          </cell>
        </row>
        <row r="255">
          <cell r="A255" t="str">
            <v>3.4.8</v>
          </cell>
          <cell r="B255" t="str">
            <v>EDIF</v>
          </cell>
          <cell r="C255" t="str">
            <v>09-003-029</v>
          </cell>
          <cell r="D255" t="str">
            <v>CABO 2,50MM2 - ISOLAMENTO PARA 1,0KV - CLASSE 4 - FLEXÍVEL</v>
          </cell>
          <cell r="I255" t="str">
            <v>M</v>
          </cell>
          <cell r="J255">
            <v>600</v>
          </cell>
        </row>
        <row r="257">
          <cell r="J257">
            <v>600</v>
          </cell>
        </row>
        <row r="259">
          <cell r="A259" t="str">
            <v>3.4.9</v>
          </cell>
          <cell r="B259" t="str">
            <v>EDIF</v>
          </cell>
          <cell r="C259" t="str">
            <v>09-003-028</v>
          </cell>
          <cell r="D259" t="str">
            <v>CABO 1,50MM2 - ISOLAMENTO PARA 1,0KV - CLASSE 4 - FLEXÍVEL</v>
          </cell>
          <cell r="I259" t="str">
            <v>M</v>
          </cell>
          <cell r="J259">
            <v>300</v>
          </cell>
        </row>
        <row r="262">
          <cell r="J262">
            <v>300</v>
          </cell>
        </row>
        <row r="264">
          <cell r="A264" t="str">
            <v>3.5.1</v>
          </cell>
          <cell r="B264" t="str">
            <v>CDHU</v>
          </cell>
          <cell r="C264" t="str">
            <v>07.01.020</v>
          </cell>
          <cell r="D264" t="str">
            <v>Escavação e carga mecanizada em solo de 1ª categoria, em campo aberto</v>
          </cell>
          <cell r="I264" t="str">
            <v>M3</v>
          </cell>
          <cell r="J264">
            <v>413.39700000000005</v>
          </cell>
        </row>
        <row r="266">
          <cell r="F266" t="str">
            <v>comprimento</v>
          </cell>
          <cell r="G266">
            <v>90.360000000000014</v>
          </cell>
        </row>
        <row r="267">
          <cell r="F267" t="str">
            <v>largura</v>
          </cell>
          <cell r="G267">
            <v>3.05</v>
          </cell>
        </row>
        <row r="268">
          <cell r="F268" t="str">
            <v>altura</v>
          </cell>
          <cell r="G268">
            <v>1.5</v>
          </cell>
        </row>
        <row r="269">
          <cell r="J269">
            <v>413.39700000000005</v>
          </cell>
        </row>
        <row r="271">
          <cell r="A271" t="str">
            <v>3.5.2</v>
          </cell>
          <cell r="B271" t="str">
            <v>SINAPI</v>
          </cell>
          <cell r="C271" t="str">
            <v>102473</v>
          </cell>
          <cell r="D271" t="str">
            <v>CONCRETO MAGRO PARA LASTRO, TRAÇO 1:4,5:4,5 (EM MASSA SECA DE CIMENTO/ AREIA MÉDIA/ SEIXO ROLADO) - PREPARO MECÂNICO COM BETONEIRA 400 L. AF_05/2021</v>
          </cell>
          <cell r="I271" t="str">
            <v>M3</v>
          </cell>
          <cell r="J271">
            <v>90.450360000000003</v>
          </cell>
        </row>
        <row r="273">
          <cell r="F273" t="str">
            <v>comprimento</v>
          </cell>
          <cell r="G273">
            <v>90.360000000000014</v>
          </cell>
        </row>
        <row r="274">
          <cell r="F274" t="str">
            <v>largura+altura</v>
          </cell>
          <cell r="G274">
            <v>4.55</v>
          </cell>
        </row>
        <row r="275">
          <cell r="F275" t="str">
            <v>espessura</v>
          </cell>
          <cell r="G275">
            <v>0.22</v>
          </cell>
        </row>
        <row r="276">
          <cell r="J276">
            <v>90.450360000000003</v>
          </cell>
        </row>
        <row r="278">
          <cell r="A278" t="str">
            <v>3.5.3</v>
          </cell>
          <cell r="B278" t="str">
            <v>EDIF</v>
          </cell>
          <cell r="C278" t="str">
            <v>02-001-080</v>
          </cell>
          <cell r="D278" t="str">
            <v>ESTACA ESCAVADA HÉLICE CONTÍNUA - DIÂMETRO 25CM</v>
          </cell>
          <cell r="I278" t="str">
            <v>M</v>
          </cell>
          <cell r="J278">
            <v>120</v>
          </cell>
        </row>
        <row r="280">
          <cell r="F280" t="str">
            <v>quantidade</v>
          </cell>
          <cell r="G280">
            <v>30</v>
          </cell>
        </row>
        <row r="281">
          <cell r="F281" t="str">
            <v>profundidade</v>
          </cell>
          <cell r="G281">
            <v>4</v>
          </cell>
        </row>
        <row r="282">
          <cell r="J282">
            <v>120</v>
          </cell>
        </row>
        <row r="284">
          <cell r="A284" t="str">
            <v>3.5.4</v>
          </cell>
          <cell r="B284" t="str">
            <v>CDHU</v>
          </cell>
          <cell r="C284" t="str">
            <v>12.12.010</v>
          </cell>
          <cell r="D284" t="str">
            <v>Taxa de mobilização e desmobilização de equipamentos para execução de estaca tipo hélice contínua em solo</v>
          </cell>
          <cell r="I284" t="str">
            <v>TX</v>
          </cell>
          <cell r="J284">
            <v>1</v>
          </cell>
        </row>
        <row r="288">
          <cell r="J288">
            <v>1</v>
          </cell>
        </row>
        <row r="290">
          <cell r="A290" t="str">
            <v>3.5.5</v>
          </cell>
          <cell r="B290" t="str">
            <v>SINAPI</v>
          </cell>
          <cell r="C290" t="str">
            <v>101994</v>
          </cell>
          <cell r="D290" t="str">
            <v>FABRICAÇÃO DE FÔRMA PARA ESCADAS, COM 1 LANCE E LAJE PLANA, EM CHAPA DE MADEIRA COMPENSADA PLASTIFICADA, E=18 MM. AF_11/2020</v>
          </cell>
          <cell r="I290" t="str">
            <v>M2</v>
          </cell>
          <cell r="J290">
            <v>275.59800000000001</v>
          </cell>
        </row>
        <row r="292">
          <cell r="F292" t="str">
            <v>comprimento</v>
          </cell>
          <cell r="G292">
            <v>90.360000000000014</v>
          </cell>
        </row>
        <row r="293">
          <cell r="F293" t="str">
            <v>largura</v>
          </cell>
          <cell r="G293">
            <v>3.05</v>
          </cell>
        </row>
        <row r="294">
          <cell r="J294">
            <v>275.59800000000001</v>
          </cell>
        </row>
        <row r="296">
          <cell r="A296" t="str">
            <v>3.5.6</v>
          </cell>
          <cell r="B296" t="str">
            <v>SINAPI</v>
          </cell>
          <cell r="C296" t="str">
            <v>103686</v>
          </cell>
          <cell r="D296" t="str">
            <v>CONCRETAGEM DE ESCADAS, FCK=25 MPA, COM USO DE BOMBA - LANÇAMENTO, ADENSAMENTO E ACABAMENTO. AF_02/2022_PS</v>
          </cell>
          <cell r="I296" t="str">
            <v>M3</v>
          </cell>
          <cell r="J296">
            <v>27.559800000000003</v>
          </cell>
        </row>
        <row r="298">
          <cell r="F298" t="str">
            <v>comprimento</v>
          </cell>
          <cell r="G298">
            <v>90.360000000000014</v>
          </cell>
        </row>
        <row r="299">
          <cell r="F299" t="str">
            <v>largura</v>
          </cell>
          <cell r="G299">
            <v>3.05</v>
          </cell>
        </row>
        <row r="300">
          <cell r="F300" t="str">
            <v>espessura</v>
          </cell>
          <cell r="G300">
            <v>0.1</v>
          </cell>
          <cell r="J300">
            <v>27.559800000000003</v>
          </cell>
        </row>
        <row r="302">
          <cell r="A302" t="str">
            <v>3.5.7</v>
          </cell>
          <cell r="B302" t="str">
            <v>EDIF</v>
          </cell>
          <cell r="C302" t="str">
            <v>02-004-004</v>
          </cell>
          <cell r="D302" t="str">
            <v>ARMADURA EM AÇO CA-50</v>
          </cell>
          <cell r="I302" t="str">
            <v>KG</v>
          </cell>
          <cell r="J302">
            <v>1653.5880000000002</v>
          </cell>
        </row>
        <row r="304">
          <cell r="F304" t="str">
            <v>quant. Concreto</v>
          </cell>
          <cell r="G304">
            <v>27.559800000000003</v>
          </cell>
        </row>
        <row r="305">
          <cell r="F305" t="str">
            <v>taxa aço kg/m3</v>
          </cell>
          <cell r="G305">
            <v>60</v>
          </cell>
        </row>
        <row r="306">
          <cell r="J306">
            <v>1653.5880000000002</v>
          </cell>
        </row>
        <row r="308">
          <cell r="A308" t="str">
            <v>3.5.8</v>
          </cell>
          <cell r="B308" t="str">
            <v>SINAPI</v>
          </cell>
          <cell r="C308" t="str">
            <v>95946</v>
          </cell>
          <cell r="D308" t="str">
            <v>ARMAÇÃO DE ESCADA, DE UMA ESTRUTURA CONVENCIONAL DE CONCRETO ARMADO UTILIZANDO AÇO CA-50 DE 10,0 MM - MONTAGEM. AF_11/2020</v>
          </cell>
          <cell r="I308" t="str">
            <v>KG</v>
          </cell>
          <cell r="J308">
            <v>1653.5880000000002</v>
          </cell>
        </row>
        <row r="311">
          <cell r="J311">
            <v>1653.5880000000002</v>
          </cell>
        </row>
        <row r="313">
          <cell r="A313" t="str">
            <v>3.5.9</v>
          </cell>
          <cell r="B313" t="str">
            <v>SINAPI</v>
          </cell>
          <cell r="C313" t="str">
            <v>102488</v>
          </cell>
          <cell r="D313" t="str">
            <v>PREPARO DO PISO CIMENTADO PARA PINTURA - LIXAMENTO E LIMPEZA. AF_05/2021</v>
          </cell>
          <cell r="I313" t="str">
            <v>M2</v>
          </cell>
          <cell r="J313">
            <v>275.59800000000001</v>
          </cell>
        </row>
        <row r="315">
          <cell r="F315" t="str">
            <v>comprimento</v>
          </cell>
          <cell r="G315">
            <v>90.360000000000014</v>
          </cell>
        </row>
        <row r="316">
          <cell r="F316" t="str">
            <v>largura</v>
          </cell>
          <cell r="G316">
            <v>3.05</v>
          </cell>
        </row>
        <row r="317">
          <cell r="J317">
            <v>275.59800000000001</v>
          </cell>
        </row>
        <row r="319">
          <cell r="A319" t="str">
            <v>3.5.10</v>
          </cell>
          <cell r="B319" t="str">
            <v>SINAPI</v>
          </cell>
          <cell r="C319" t="str">
            <v>102492</v>
          </cell>
          <cell r="D319" t="str">
            <v>PINTURA DE PISO COM TINTA ACRÍLICA, APLICAÇÃO MANUAL, 3 DEMÃOS, INCLUSO FUNDO PREPARADOR. AF_05/2021</v>
          </cell>
          <cell r="I319" t="str">
            <v>M2</v>
          </cell>
          <cell r="J319">
            <v>551.19600000000003</v>
          </cell>
        </row>
        <row r="321">
          <cell r="F321" t="str">
            <v>area piso</v>
          </cell>
          <cell r="G321">
            <v>275.59800000000001</v>
          </cell>
        </row>
        <row r="322">
          <cell r="F322" t="str">
            <v>lados</v>
          </cell>
          <cell r="G322">
            <v>2</v>
          </cell>
        </row>
        <row r="323">
          <cell r="J323">
            <v>551.19600000000003</v>
          </cell>
        </row>
        <row r="325">
          <cell r="A325" t="str">
            <v>3.5.11</v>
          </cell>
          <cell r="B325" t="str">
            <v>EDIF</v>
          </cell>
          <cell r="C325" t="str">
            <v>17-003-059</v>
          </cell>
          <cell r="D325" t="str">
            <v>DEMARCAÇÃO DE VAGA DE ESTACIONAMENTO PARA PORTADORES DE DEFICIÊNCIA FÍSICA</v>
          </cell>
          <cell r="I325" t="str">
            <v>UN</v>
          </cell>
          <cell r="J325">
            <v>4</v>
          </cell>
        </row>
        <row r="328">
          <cell r="J328">
            <v>4</v>
          </cell>
        </row>
        <row r="330">
          <cell r="A330" t="str">
            <v>3.5.12</v>
          </cell>
          <cell r="B330" t="str">
            <v>SINAPI</v>
          </cell>
          <cell r="C330" t="str">
            <v>99855</v>
          </cell>
          <cell r="D330" t="str">
            <v>CORRIMÃO SIMPLES FIXADO EM PAREDE, DIÂMETRO EXTERNO = 1 1/2", EM AÇO GALVANIZADO. AF_10/2025_PS</v>
          </cell>
          <cell r="I330" t="str">
            <v>M</v>
          </cell>
          <cell r="J330">
            <v>18</v>
          </cell>
        </row>
        <row r="332">
          <cell r="F332" t="str">
            <v>lateral arquibancada</v>
          </cell>
          <cell r="G332">
            <v>4</v>
          </cell>
        </row>
        <row r="333">
          <cell r="F333" t="str">
            <v>comprimento</v>
          </cell>
          <cell r="G333">
            <v>4.5</v>
          </cell>
        </row>
        <row r="334">
          <cell r="J334">
            <v>18</v>
          </cell>
        </row>
        <row r="336">
          <cell r="A336" t="str">
            <v>3.6.1</v>
          </cell>
          <cell r="B336" t="str">
            <v>SINAPI</v>
          </cell>
          <cell r="C336" t="str">
            <v>96525</v>
          </cell>
          <cell r="D336" t="str">
            <v>ESCAVAÇÃO MECANIZADA PARA VIGA BALDRAME OU SAPATA CORRIDA COM MINI-ESCAVADEIRA (INCLUINDO ESCAVAÇÃO PARA COLOCAÇÃO DE FÔRMAS). AF_01/2024</v>
          </cell>
          <cell r="I336" t="str">
            <v>M3</v>
          </cell>
          <cell r="J336">
            <v>13.799999999999999</v>
          </cell>
        </row>
        <row r="338">
          <cell r="F338" t="str">
            <v>comprimento</v>
          </cell>
          <cell r="G338">
            <v>23</v>
          </cell>
        </row>
        <row r="339">
          <cell r="F339" t="str">
            <v>largura</v>
          </cell>
          <cell r="G339">
            <v>1.2</v>
          </cell>
        </row>
        <row r="340">
          <cell r="F340" t="str">
            <v>profundidade</v>
          </cell>
          <cell r="G340">
            <v>0.5</v>
          </cell>
        </row>
        <row r="341">
          <cell r="J341">
            <v>13.799999999999999</v>
          </cell>
        </row>
        <row r="343">
          <cell r="A343" t="str">
            <v>3.6.2</v>
          </cell>
          <cell r="B343" t="str">
            <v>SINAPI</v>
          </cell>
          <cell r="C343" t="str">
            <v>96542</v>
          </cell>
          <cell r="D343" t="str">
            <v>FABRICAÇÃO, MONTAGEM E DESMONTAGEM DE FÔRMA PARA VIGA BALDRAME, EM CHAPA DE MADEIRA COMPENSADA RESINADA, E=17 MM, 4 UTILIZAÇÕES. AF_01/2024</v>
          </cell>
          <cell r="I343" t="str">
            <v>M2</v>
          </cell>
          <cell r="J343">
            <v>35.200000000000003</v>
          </cell>
        </row>
        <row r="345">
          <cell r="F345" t="str">
            <v>comprimento</v>
          </cell>
          <cell r="G345">
            <v>88</v>
          </cell>
        </row>
        <row r="346">
          <cell r="F346" t="str">
            <v>largura</v>
          </cell>
          <cell r="G346">
            <v>0.4</v>
          </cell>
        </row>
        <row r="347">
          <cell r="J347">
            <v>35.200000000000003</v>
          </cell>
        </row>
        <row r="349">
          <cell r="A349" t="str">
            <v>3.6.3</v>
          </cell>
          <cell r="B349" t="str">
            <v>SINAPI</v>
          </cell>
          <cell r="C349" t="str">
            <v>96546</v>
          </cell>
          <cell r="D349" t="str">
            <v>ARMAÇÃO DE BLOCO UTILIZANDO AÇO CA-50 DE 10 MM - MONTAGEM. AF_01/2024</v>
          </cell>
          <cell r="I349" t="str">
            <v>KG</v>
          </cell>
          <cell r="J349">
            <v>1248</v>
          </cell>
        </row>
        <row r="351">
          <cell r="F351" t="str">
            <v>quant. Concreto</v>
          </cell>
          <cell r="G351">
            <v>20.8</v>
          </cell>
        </row>
        <row r="352">
          <cell r="F352" t="str">
            <v>taxa aço kg/m3</v>
          </cell>
          <cell r="G352">
            <v>60</v>
          </cell>
        </row>
        <row r="353">
          <cell r="J353">
            <v>1248</v>
          </cell>
        </row>
        <row r="355">
          <cell r="A355" t="str">
            <v>3.6.4</v>
          </cell>
          <cell r="B355" t="str">
            <v>EDIF</v>
          </cell>
          <cell r="C355" t="str">
            <v>02-004-004</v>
          </cell>
          <cell r="D355" t="str">
            <v>ARMADURA EM AÇO CA-50</v>
          </cell>
          <cell r="I355" t="str">
            <v>KG</v>
          </cell>
          <cell r="J355">
            <v>1248</v>
          </cell>
        </row>
        <row r="358">
          <cell r="J358">
            <v>1248</v>
          </cell>
        </row>
        <row r="361">
          <cell r="A361" t="str">
            <v>3.6.5</v>
          </cell>
          <cell r="B361" t="str">
            <v>SINAPI</v>
          </cell>
          <cell r="C361" t="str">
            <v>96557</v>
          </cell>
          <cell r="D361" t="str">
            <v>CONCRETAGEM DE BLOCO DE COROAMENTO OU VIGA BALDRAME, FCK 30 MPA, COM USO DE BOMBA - LANÇAMENTO, ADENSAMENTO E ACABAMENTO. AF_01/2024</v>
          </cell>
          <cell r="I361" t="str">
            <v>M3</v>
          </cell>
          <cell r="J361">
            <v>20.8</v>
          </cell>
        </row>
        <row r="363">
          <cell r="F363" t="str">
            <v>comprimento</v>
          </cell>
          <cell r="G363">
            <v>52</v>
          </cell>
        </row>
        <row r="364">
          <cell r="F364" t="str">
            <v>largura</v>
          </cell>
          <cell r="G364">
            <v>1</v>
          </cell>
        </row>
        <row r="365">
          <cell r="F365" t="str">
            <v>profundidade</v>
          </cell>
          <cell r="G365">
            <v>0.4</v>
          </cell>
        </row>
        <row r="366">
          <cell r="J366">
            <v>20.8</v>
          </cell>
        </row>
        <row r="368">
          <cell r="A368" t="str">
            <v>3.6.6</v>
          </cell>
          <cell r="B368" t="str">
            <v>SINAPI</v>
          </cell>
          <cell r="C368" t="str">
            <v>98562</v>
          </cell>
          <cell r="D368" t="str">
            <v>IMPERMEABILIZAÇÃO DE SUPERFÍCIE COM ARGAMASSA DE CIMENTO E AREIA, COM ADITIVO IMPERMEABILIZANTE, E = 1,5CM. AF_09/2023</v>
          </cell>
          <cell r="I368" t="str">
            <v>M2</v>
          </cell>
          <cell r="J368">
            <v>52</v>
          </cell>
        </row>
        <row r="370">
          <cell r="F370" t="str">
            <v>area de concreto</v>
          </cell>
          <cell r="G370">
            <v>52</v>
          </cell>
        </row>
        <row r="371">
          <cell r="J371">
            <v>52</v>
          </cell>
        </row>
        <row r="373">
          <cell r="A373" t="str">
            <v>3.6.7</v>
          </cell>
          <cell r="B373" t="str">
            <v>SINAPI</v>
          </cell>
          <cell r="C373" t="str">
            <v>89470</v>
          </cell>
          <cell r="D373" t="str">
            <v>ALVENARIA DE BLOCOS DE CONCRETO ESTRUTURAL 14X19X39 CM (ESPESSURA 14 CM), FBK = 4,5 MPA, UTILIZANDO COLHER DE PEDREIRO. AF_10/2022</v>
          </cell>
          <cell r="I373" t="str">
            <v>M2</v>
          </cell>
          <cell r="J373">
            <v>89.600000000000009</v>
          </cell>
        </row>
        <row r="375">
          <cell r="F375" t="str">
            <v>comprimento</v>
          </cell>
          <cell r="G375">
            <v>28</v>
          </cell>
        </row>
        <row r="376">
          <cell r="F376" t="str">
            <v>altura</v>
          </cell>
          <cell r="G376">
            <v>3.2</v>
          </cell>
        </row>
        <row r="377">
          <cell r="J377">
            <v>89.600000000000009</v>
          </cell>
        </row>
        <row r="379">
          <cell r="A379" t="str">
            <v>3.6.8</v>
          </cell>
          <cell r="B379" t="str">
            <v>EDIF</v>
          </cell>
          <cell r="C379" t="str">
            <v>03-004-020</v>
          </cell>
          <cell r="D379" t="str">
            <v>LAJE MISTA TRELIÇADA H-10CM COM CAPEAMENTO 4CM (14CM)</v>
          </cell>
          <cell r="I379" t="str">
            <v>M2</v>
          </cell>
          <cell r="J379">
            <v>26.4</v>
          </cell>
        </row>
        <row r="381">
          <cell r="F381" t="str">
            <v>comprimento</v>
          </cell>
          <cell r="G381">
            <v>22</v>
          </cell>
        </row>
        <row r="382">
          <cell r="F382" t="str">
            <v>largura</v>
          </cell>
          <cell r="G382">
            <v>1.2</v>
          </cell>
        </row>
        <row r="383">
          <cell r="J383">
            <v>26.4</v>
          </cell>
        </row>
        <row r="385">
          <cell r="A385" t="str">
            <v>3.6.9</v>
          </cell>
          <cell r="B385" t="str">
            <v>EDIF</v>
          </cell>
          <cell r="C385" t="str">
            <v>18-012-018</v>
          </cell>
          <cell r="D385" t="str">
            <v>IV.08 - BANCO EM ALVENARIA REVESTIDA E CONCRETO</v>
          </cell>
          <cell r="I385" t="str">
            <v>M</v>
          </cell>
          <cell r="J385">
            <v>22</v>
          </cell>
        </row>
        <row r="389">
          <cell r="J389">
            <v>22</v>
          </cell>
        </row>
        <row r="391">
          <cell r="A391" t="str">
            <v>3.7.1</v>
          </cell>
          <cell r="B391" t="str">
            <v>SINAPI</v>
          </cell>
          <cell r="C391" t="str">
            <v>88489</v>
          </cell>
          <cell r="D391" t="str">
            <v>PINTURA LÁTEX ACRÍLICA PREMIUM, APLICAÇÃO MANUAL EM PAREDES, DUAS DEMÃOS. AF_04/2023</v>
          </cell>
          <cell r="I391" t="str">
            <v>M2</v>
          </cell>
          <cell r="J391">
            <v>179.20000000000002</v>
          </cell>
        </row>
        <row r="393">
          <cell r="F393" t="str">
            <v>area alvenaria</v>
          </cell>
          <cell r="G393">
            <v>89.600000000000009</v>
          </cell>
        </row>
        <row r="394">
          <cell r="F394" t="str">
            <v>lados</v>
          </cell>
          <cell r="G394">
            <v>2</v>
          </cell>
        </row>
        <row r="396">
          <cell r="J396">
            <v>179.20000000000002</v>
          </cell>
        </row>
        <row r="398">
          <cell r="A398" t="str">
            <v>4.1.1</v>
          </cell>
          <cell r="B398" t="str">
            <v>SINAPI</v>
          </cell>
          <cell r="C398" t="str">
            <v>99059</v>
          </cell>
          <cell r="D398" t="str">
            <v>LOCAÇÃO CONVENCIONAL DE OBRA, UTILIZANDO GABARITO DE TÁBUAS CORRIDAS PONTALETADAS A CADA 2,00M - 2 UTILIZAÇÕES. AF_03/2024</v>
          </cell>
          <cell r="I398" t="str">
            <v>M</v>
          </cell>
          <cell r="J398">
            <v>322.74</v>
          </cell>
        </row>
        <row r="400">
          <cell r="F400" t="str">
            <v>area de projeto</v>
          </cell>
          <cell r="G400">
            <v>322.74</v>
          </cell>
        </row>
        <row r="401">
          <cell r="J401">
            <v>322.74</v>
          </cell>
        </row>
        <row r="403">
          <cell r="A403" t="str">
            <v>4.2.1.1</v>
          </cell>
          <cell r="B403" t="str">
            <v>SINAPI</v>
          </cell>
          <cell r="C403" t="str">
            <v>96525</v>
          </cell>
          <cell r="D403" t="str">
            <v>ESCAVAÇÃO MECANIZADA PARA VIGA BALDRAME OU SAPATA CORRIDA COM MINI-ESCAVADEIRA (INCLUINDO ESCAVAÇÃO PARA COLOCAÇÃO DE FÔRMAS). AF_01/2024</v>
          </cell>
          <cell r="I403" t="str">
            <v>M3</v>
          </cell>
          <cell r="J403">
            <v>30</v>
          </cell>
        </row>
        <row r="405">
          <cell r="F405" t="str">
            <v>comprimento</v>
          </cell>
          <cell r="G405">
            <v>250</v>
          </cell>
        </row>
        <row r="406">
          <cell r="F406" t="str">
            <v>largura</v>
          </cell>
          <cell r="G406">
            <v>0.3</v>
          </cell>
        </row>
        <row r="407">
          <cell r="F407" t="str">
            <v>profundidade</v>
          </cell>
          <cell r="G407">
            <v>0.4</v>
          </cell>
        </row>
        <row r="408">
          <cell r="J408">
            <v>30</v>
          </cell>
        </row>
        <row r="410">
          <cell r="A410" t="str">
            <v>4.2.1.2</v>
          </cell>
          <cell r="B410" t="str">
            <v>SINAPI</v>
          </cell>
          <cell r="C410" t="str">
            <v>96542</v>
          </cell>
          <cell r="D410" t="str">
            <v>FABRICAÇÃO, MONTAGEM E DESMONTAGEM DE FÔRMA PARA VIGA BALDRAME, EM CHAPA DE MADEIRA COMPENSADA RESINADA, E=17 MM, 4 UTILIZAÇÕES. AF_01/2024</v>
          </cell>
          <cell r="I410" t="str">
            <v>M2</v>
          </cell>
          <cell r="J410">
            <v>150</v>
          </cell>
        </row>
        <row r="412">
          <cell r="F412" t="str">
            <v>comprimento</v>
          </cell>
          <cell r="G412">
            <v>250</v>
          </cell>
        </row>
        <row r="413">
          <cell r="F413" t="str">
            <v>largura</v>
          </cell>
          <cell r="G413">
            <v>0.3</v>
          </cell>
        </row>
        <row r="414">
          <cell r="F414" t="str">
            <v>lados</v>
          </cell>
          <cell r="G414">
            <v>2</v>
          </cell>
        </row>
        <row r="415">
          <cell r="J415">
            <v>150</v>
          </cell>
        </row>
        <row r="417">
          <cell r="A417" t="str">
            <v>4.2.1.3</v>
          </cell>
          <cell r="B417" t="str">
            <v>SINAPI</v>
          </cell>
          <cell r="C417" t="str">
            <v>96546</v>
          </cell>
          <cell r="D417" t="str">
            <v>ARMAÇÃO DE BLOCO UTILIZANDO AÇO CA-50 DE 10 MM - MONTAGEM. AF_01/2024</v>
          </cell>
          <cell r="I417" t="str">
            <v>KG</v>
          </cell>
          <cell r="J417">
            <v>1350</v>
          </cell>
        </row>
        <row r="419">
          <cell r="F419" t="str">
            <v>quant. Concreto</v>
          </cell>
          <cell r="G419">
            <v>22.5</v>
          </cell>
        </row>
        <row r="420">
          <cell r="F420" t="str">
            <v>taxa aço kg/m3</v>
          </cell>
          <cell r="G420">
            <v>60</v>
          </cell>
        </row>
        <row r="421">
          <cell r="J421">
            <v>1350</v>
          </cell>
        </row>
        <row r="423">
          <cell r="A423" t="str">
            <v>4.2.1.4</v>
          </cell>
          <cell r="B423" t="str">
            <v>EDIF</v>
          </cell>
          <cell r="C423" t="str">
            <v>02-004-004</v>
          </cell>
          <cell r="D423" t="str">
            <v>ARMADURA EM AÇO CA-50</v>
          </cell>
          <cell r="I423" t="str">
            <v>KG</v>
          </cell>
          <cell r="J423">
            <v>1350</v>
          </cell>
        </row>
        <row r="425">
          <cell r="J425">
            <v>1350</v>
          </cell>
        </row>
        <row r="427">
          <cell r="A427" t="str">
            <v>4.2.1.5</v>
          </cell>
          <cell r="B427" t="str">
            <v>SINAPI</v>
          </cell>
          <cell r="C427" t="str">
            <v>96557</v>
          </cell>
          <cell r="D427" t="str">
            <v>CONCRETAGEM DE BLOCO DE COROAMENTO OU VIGA BALDRAME, FCK 30 MPA, COM USO DE BOMBA - LANÇAMENTO, ADENSAMENTO E ACABAMENTO. AF_01/2024</v>
          </cell>
          <cell r="I427" t="str">
            <v>M3</v>
          </cell>
          <cell r="J427">
            <v>22.5</v>
          </cell>
        </row>
        <row r="429">
          <cell r="F429" t="str">
            <v>comprimento</v>
          </cell>
          <cell r="G429">
            <v>250</v>
          </cell>
        </row>
        <row r="430">
          <cell r="F430" t="str">
            <v>largura</v>
          </cell>
          <cell r="G430">
            <v>0.3</v>
          </cell>
        </row>
        <row r="431">
          <cell r="F431" t="str">
            <v>profundidade</v>
          </cell>
          <cell r="G431">
            <v>0.3</v>
          </cell>
        </row>
        <row r="432">
          <cell r="J432">
            <v>22.5</v>
          </cell>
        </row>
        <row r="434">
          <cell r="A434" t="str">
            <v>4.2.1.6</v>
          </cell>
          <cell r="B434" t="str">
            <v>SINAPI</v>
          </cell>
          <cell r="C434" t="str">
            <v>98562</v>
          </cell>
          <cell r="D434" t="str">
            <v>IMPERMEABILIZAÇÃO DE SUPERFÍCIE COM ARGAMASSA DE CIMENTO E AREIA, COM ADITIVO IMPERMEABILIZANTE, E = 1,5CM. AF_09/2023</v>
          </cell>
          <cell r="I434" t="str">
            <v>M2</v>
          </cell>
          <cell r="J434">
            <v>225</v>
          </cell>
        </row>
        <row r="436">
          <cell r="F436" t="str">
            <v>comprimento</v>
          </cell>
          <cell r="G436">
            <v>250</v>
          </cell>
        </row>
        <row r="437">
          <cell r="F437" t="str">
            <v>largura</v>
          </cell>
          <cell r="G437">
            <v>0.3</v>
          </cell>
        </row>
        <row r="438">
          <cell r="F438" t="str">
            <v>lados</v>
          </cell>
          <cell r="G438">
            <v>3</v>
          </cell>
        </row>
        <row r="439">
          <cell r="J439">
            <v>225</v>
          </cell>
        </row>
        <row r="441">
          <cell r="A441" t="str">
            <v>4.2.2.1</v>
          </cell>
          <cell r="B441" t="str">
            <v>SINAPI</v>
          </cell>
          <cell r="C441" t="str">
            <v>92263</v>
          </cell>
          <cell r="D441" t="str">
            <v>FABRICAÇÃO DE FÔRMA PARA PILARES E ESTRUTURAS SIMILARES, EM CHAPA DE MADEIRA COMPENSADA RESINADA, E = 17 MM. AF_09/2020</v>
          </cell>
          <cell r="I441" t="str">
            <v>M2</v>
          </cell>
          <cell r="J441">
            <v>100.79999999999998</v>
          </cell>
        </row>
        <row r="443">
          <cell r="F443" t="str">
            <v>quantidade</v>
          </cell>
          <cell r="G443">
            <v>96</v>
          </cell>
        </row>
        <row r="444">
          <cell r="F444" t="str">
            <v>largura</v>
          </cell>
          <cell r="G444">
            <v>0.3</v>
          </cell>
        </row>
        <row r="445">
          <cell r="F445" t="str">
            <v>altura</v>
          </cell>
          <cell r="G445">
            <v>3.5</v>
          </cell>
        </row>
        <row r="447">
          <cell r="J447">
            <v>100.79999999999998</v>
          </cell>
        </row>
        <row r="449">
          <cell r="A449" t="str">
            <v>4.2.2.2</v>
          </cell>
          <cell r="B449" t="str">
            <v>SINAPI</v>
          </cell>
          <cell r="C449" t="str">
            <v>92762</v>
          </cell>
          <cell r="D449" t="str">
            <v>ARMAÇÃO DE PILAR OU VIGA DE ESTRUTURA CONVENCIONAL DE CONCRETO ARMADO UTILIZANDO AÇO CA-50 DE 10,0 MM - MONTAGEM. AF_06/2022</v>
          </cell>
          <cell r="I449" t="str">
            <v>KG</v>
          </cell>
          <cell r="J449">
            <v>453.59999999999997</v>
          </cell>
        </row>
        <row r="451">
          <cell r="F451" t="str">
            <v>quant. Concreto</v>
          </cell>
          <cell r="G451">
            <v>7.56</v>
          </cell>
        </row>
        <row r="452">
          <cell r="F452" t="str">
            <v>taxa aço kg/m3</v>
          </cell>
          <cell r="G452">
            <v>60</v>
          </cell>
        </row>
        <row r="453">
          <cell r="J453">
            <v>453.59999999999997</v>
          </cell>
        </row>
        <row r="455">
          <cell r="A455" t="str">
            <v>4.2.2.3</v>
          </cell>
          <cell r="B455" t="str">
            <v>EDIF</v>
          </cell>
          <cell r="C455" t="str">
            <v>02-004-004</v>
          </cell>
          <cell r="D455" t="str">
            <v>ARMADURA EM AÇO CA-50</v>
          </cell>
          <cell r="I455" t="str">
            <v>KG</v>
          </cell>
          <cell r="J455">
            <v>453.6</v>
          </cell>
        </row>
        <row r="458">
          <cell r="J458">
            <v>453.6</v>
          </cell>
        </row>
        <row r="460">
          <cell r="A460" t="str">
            <v>4.2.2.4</v>
          </cell>
          <cell r="B460" t="str">
            <v>SINAPI</v>
          </cell>
          <cell r="C460" t="str">
            <v>103672</v>
          </cell>
          <cell r="D460" t="str">
            <v>CONCRETAGEM DE PILARES, FCK = 25 MPA, COM USO DE BOMBA - LANÇAMENTO, ADENSAMENTO E ACABAMENTO. AF_02/2022_PS</v>
          </cell>
          <cell r="I460" t="str">
            <v>M3</v>
          </cell>
          <cell r="J460">
            <v>7.5600000000000005</v>
          </cell>
        </row>
        <row r="462">
          <cell r="F462" t="str">
            <v>comprimento</v>
          </cell>
          <cell r="G462">
            <v>24</v>
          </cell>
        </row>
        <row r="463">
          <cell r="F463" t="str">
            <v>largura</v>
          </cell>
          <cell r="G463">
            <v>0.3</v>
          </cell>
        </row>
        <row r="464">
          <cell r="F464" t="str">
            <v>altura</v>
          </cell>
          <cell r="G464">
            <v>3.5</v>
          </cell>
        </row>
        <row r="465">
          <cell r="J465">
            <v>7.5600000000000005</v>
          </cell>
        </row>
        <row r="467">
          <cell r="A467" t="str">
            <v>4.2.3.1</v>
          </cell>
          <cell r="B467" t="str">
            <v>SINAPI</v>
          </cell>
          <cell r="C467" t="str">
            <v>92265</v>
          </cell>
          <cell r="D467" t="str">
            <v>FABRICAÇÃO DE FÔRMA PARA VIGAS, EM CHAPA DE MADEIRA COMPENSADA RESINADA, E = 17 MM. AF_09/2020</v>
          </cell>
          <cell r="I467" t="str">
            <v>M2</v>
          </cell>
          <cell r="J467">
            <v>150</v>
          </cell>
        </row>
        <row r="469">
          <cell r="F469" t="str">
            <v>idem viga baldrame</v>
          </cell>
        </row>
        <row r="470">
          <cell r="J470">
            <v>150</v>
          </cell>
        </row>
        <row r="472">
          <cell r="A472" t="str">
            <v>4.2.3.2</v>
          </cell>
          <cell r="B472" t="str">
            <v>SINAPI</v>
          </cell>
          <cell r="C472" t="str">
            <v>92762</v>
          </cell>
          <cell r="D472" t="str">
            <v>ARMAÇÃO DE PILAR OU VIGA DE ESTRUTURA CONVENCIONAL DE CONCRETO ARMADO UTILIZANDO AÇO CA-50 DE 10,0 MM - MONTAGEM. AF_06/2022</v>
          </cell>
          <cell r="I472" t="str">
            <v>KG</v>
          </cell>
          <cell r="J472">
            <v>1350</v>
          </cell>
        </row>
        <row r="474">
          <cell r="F474" t="str">
            <v>idem viga baldrame</v>
          </cell>
        </row>
        <row r="475">
          <cell r="J475">
            <v>1350</v>
          </cell>
        </row>
        <row r="477">
          <cell r="A477" t="str">
            <v>4.2.3.3</v>
          </cell>
          <cell r="B477" t="str">
            <v>EDIF</v>
          </cell>
          <cell r="C477" t="str">
            <v>02-004-004</v>
          </cell>
          <cell r="D477" t="str">
            <v>ARMADURA EM AÇO CA-50</v>
          </cell>
          <cell r="I477" t="str">
            <v>KG</v>
          </cell>
          <cell r="J477">
            <v>1350</v>
          </cell>
        </row>
        <row r="479">
          <cell r="F479" t="str">
            <v>idem viga baldrame</v>
          </cell>
        </row>
        <row r="481">
          <cell r="J481">
            <v>1350</v>
          </cell>
        </row>
        <row r="483">
          <cell r="A483" t="str">
            <v>4.2.3.4</v>
          </cell>
          <cell r="B483" t="str">
            <v>SINAPI</v>
          </cell>
          <cell r="C483" t="str">
            <v>103675</v>
          </cell>
          <cell r="D483" t="str">
            <v>CONCRETAGEM DE VIGAS E LAJES, FCK=25 MPA, PARA LAJES MACIÇAS OU NERVURADAS COM USO DE BOMBA - LANÇAMENTO, ADENSAMENTO E ACABAMENTO. AF_02/2022_PS</v>
          </cell>
          <cell r="I483" t="str">
            <v>M3</v>
          </cell>
          <cell r="J483">
            <v>22.5</v>
          </cell>
        </row>
        <row r="485">
          <cell r="F485" t="str">
            <v>idem viga baldrame</v>
          </cell>
        </row>
        <row r="487">
          <cell r="J487">
            <v>22.5</v>
          </cell>
        </row>
        <row r="489">
          <cell r="A489" t="str">
            <v>4.3.1</v>
          </cell>
          <cell r="B489" t="str">
            <v>EDIF</v>
          </cell>
          <cell r="C489" t="str">
            <v>06-001-030</v>
          </cell>
          <cell r="D489" t="str">
            <v>FORNECIMENTO DE ESTRUTURA METÁLICA PARA COBERTURA</v>
          </cell>
          <cell r="I489" t="str">
            <v>KG</v>
          </cell>
          <cell r="J489">
            <v>9682.2000000000007</v>
          </cell>
        </row>
        <row r="491">
          <cell r="F491" t="str">
            <v>area de proejto</v>
          </cell>
          <cell r="G491">
            <v>322.74</v>
          </cell>
        </row>
        <row r="492">
          <cell r="F492" t="str">
            <v xml:space="preserve">taxa kg p/m2 </v>
          </cell>
          <cell r="G492">
            <v>30</v>
          </cell>
        </row>
        <row r="494">
          <cell r="J494">
            <v>9682.2000000000007</v>
          </cell>
        </row>
        <row r="496">
          <cell r="A496" t="str">
            <v>4.3.2</v>
          </cell>
          <cell r="B496" t="str">
            <v>EDIF</v>
          </cell>
          <cell r="C496" t="str">
            <v>06-001-031</v>
          </cell>
          <cell r="D496" t="str">
            <v>MONTAGEM DE ESTRUTURA METÁLICA PARA COBERTURA</v>
          </cell>
          <cell r="I496" t="str">
            <v>KG</v>
          </cell>
          <cell r="J496">
            <v>9682.2000000000007</v>
          </cell>
        </row>
        <row r="501">
          <cell r="J501">
            <v>9682.2000000000007</v>
          </cell>
        </row>
        <row r="503">
          <cell r="A503" t="str">
            <v>4.3.3</v>
          </cell>
          <cell r="B503" t="str">
            <v>EDIF</v>
          </cell>
          <cell r="C503" t="str">
            <v>06-002-044</v>
          </cell>
          <cell r="D503" t="str">
            <v>TELHA TRAPEZOIDAL EM AÇO GALVANIZADO ESPESSURA DE 0,50MM, REVESTIMENTO B, H=40MM</v>
          </cell>
          <cell r="I503" t="str">
            <v>M2</v>
          </cell>
          <cell r="J503">
            <v>322.74</v>
          </cell>
        </row>
        <row r="505">
          <cell r="F505" t="str">
            <v>area de projeto</v>
          </cell>
          <cell r="G505">
            <v>322.74</v>
          </cell>
        </row>
        <row r="507">
          <cell r="J507">
            <v>322.74</v>
          </cell>
        </row>
        <row r="509">
          <cell r="A509" t="str">
            <v>4.3.4</v>
          </cell>
          <cell r="B509" t="str">
            <v>EDIF</v>
          </cell>
          <cell r="C509" t="str">
            <v>03-004-020</v>
          </cell>
          <cell r="D509" t="str">
            <v>LAJE MISTA TRELIÇADA H-10CM COM CAPEAMENTO 4CM (14CM)</v>
          </cell>
          <cell r="I509" t="str">
            <v>M2</v>
          </cell>
          <cell r="J509">
            <v>253.96</v>
          </cell>
        </row>
        <row r="511">
          <cell r="F511" t="str">
            <v>area de projeto</v>
          </cell>
          <cell r="G511">
            <v>253.96</v>
          </cell>
        </row>
        <row r="513">
          <cell r="J513">
            <v>253.96</v>
          </cell>
        </row>
        <row r="515">
          <cell r="A515" t="str">
            <v>4.3.5</v>
          </cell>
          <cell r="B515" t="str">
            <v>EDIF</v>
          </cell>
          <cell r="C515" t="str">
            <v>10-011-001</v>
          </cell>
          <cell r="D515" t="str">
            <v>CALHA EM CHAPA DE AÇO GALVANIZADO N.24 - DESENVOLVIMENTO 33CM</v>
          </cell>
          <cell r="I515" t="str">
            <v>M</v>
          </cell>
          <cell r="J515">
            <v>70</v>
          </cell>
        </row>
        <row r="517">
          <cell r="F517" t="str">
            <v>comprimento</v>
          </cell>
          <cell r="G517">
            <v>35</v>
          </cell>
        </row>
        <row r="518">
          <cell r="F518" t="str">
            <v>lados</v>
          </cell>
          <cell r="G518">
            <v>2</v>
          </cell>
        </row>
        <row r="520">
          <cell r="J520">
            <v>70</v>
          </cell>
        </row>
        <row r="522">
          <cell r="A522" t="str">
            <v>4.3.6</v>
          </cell>
          <cell r="B522" t="str">
            <v>Próprio</v>
          </cell>
          <cell r="C522" t="str">
            <v xml:space="preserve"> CPU1010</v>
          </cell>
          <cell r="D522" t="str">
            <v>(COMPOSIÇÃO REPRESENTATIVA) DO SERVIÇO DE INSTALAÇÃO DE TUBOS DE PVC, SÉRIE R, ÁGUA PLUVIAL, DN 100 MM (INSTALADO EM RAMAL DE ENCAMINHAMENTO, OU CONDUTORES VERTICAIS), INCLUSIVE CONEXÕES, CORTES E FIXAÇÕES, PARA PRÉDIOS. AF_10/2015</v>
          </cell>
          <cell r="I522" t="str">
            <v>M</v>
          </cell>
          <cell r="J522">
            <v>144</v>
          </cell>
        </row>
        <row r="524">
          <cell r="J524">
            <v>144</v>
          </cell>
        </row>
        <row r="526">
          <cell r="A526" t="str">
            <v>4.3.7</v>
          </cell>
          <cell r="B526" t="str">
            <v>SINAPI</v>
          </cell>
          <cell r="C526" t="str">
            <v>99264</v>
          </cell>
          <cell r="D526" t="str">
            <v>CAIXA ENTERRADA HIDRÁULICA RETANGULAR, EM ALVENARIA COM BLOCOS DE CONCRETO, DIMENSÕES INTERNAS: 1X1X0,6 M PARA REDE DE DRENAGEM. AF_12/2020</v>
          </cell>
          <cell r="I526" t="str">
            <v>UN</v>
          </cell>
          <cell r="J526">
            <v>12</v>
          </cell>
        </row>
        <row r="528">
          <cell r="J528">
            <v>12</v>
          </cell>
        </row>
        <row r="530">
          <cell r="A530" t="str">
            <v>4.4.1</v>
          </cell>
          <cell r="B530" t="str">
            <v>EDIF</v>
          </cell>
          <cell r="C530" t="str">
            <v>17-001-040</v>
          </cell>
          <cell r="D530" t="str">
            <v>PP.15/19 - PORTÃO EM FERRO PERFILADO COM CHAPA, 1 FOLHA</v>
          </cell>
          <cell r="I530" t="str">
            <v>M2</v>
          </cell>
          <cell r="J530">
            <v>25.2</v>
          </cell>
        </row>
        <row r="532">
          <cell r="F532" t="str">
            <v>largura</v>
          </cell>
          <cell r="G532">
            <v>1.2</v>
          </cell>
        </row>
        <row r="533">
          <cell r="F533" t="str">
            <v>altura</v>
          </cell>
          <cell r="G533">
            <v>2.1</v>
          </cell>
        </row>
        <row r="534">
          <cell r="F534" t="str">
            <v>quantidade</v>
          </cell>
          <cell r="G534">
            <v>10</v>
          </cell>
        </row>
        <row r="535">
          <cell r="J535">
            <v>25.2</v>
          </cell>
        </row>
        <row r="537">
          <cell r="A537" t="str">
            <v>4.4.2</v>
          </cell>
          <cell r="B537" t="str">
            <v>SINAPI</v>
          </cell>
          <cell r="C537" t="str">
            <v>90845</v>
          </cell>
          <cell r="D537" t="str">
            <v>KIT DE PORTA DE MADEIRA PARA PINTURA, MACIÇA (PESADA OU SUPERPESADA), PADRÃO MÉDIO, 80X210CM, ESPESSURA DE 3,5CM, ITENS INCLUSOS: DOBRADIÇAS, MONTAGEM E INSTALAÇÃO DO BATENTE, FECHADURA COM EXECUÇÃO DO FURO - FORNECIMENTO E INSTALAÇÃO. AF_10/2025</v>
          </cell>
          <cell r="I537" t="str">
            <v>UN</v>
          </cell>
          <cell r="J537">
            <v>20</v>
          </cell>
        </row>
        <row r="540">
          <cell r="J540">
            <v>20</v>
          </cell>
        </row>
        <row r="542">
          <cell r="A542" t="str">
            <v>4.4.3</v>
          </cell>
          <cell r="B542" t="str">
            <v>SINAPI</v>
          </cell>
          <cell r="C542" t="str">
            <v>100705</v>
          </cell>
          <cell r="D542" t="str">
            <v>TARJETA TIPO LIVRE/OCUPADO PARA PORTA DE BANHEIRO. AF_10/2025</v>
          </cell>
          <cell r="I542" t="str">
            <v>UN</v>
          </cell>
          <cell r="J542">
            <v>20</v>
          </cell>
        </row>
        <row r="546">
          <cell r="J546">
            <v>20</v>
          </cell>
        </row>
        <row r="548">
          <cell r="A548" t="str">
            <v>4.4.4</v>
          </cell>
          <cell r="B548" t="str">
            <v>EDIF</v>
          </cell>
          <cell r="C548" t="str">
            <v>08-002-013</v>
          </cell>
          <cell r="D548" t="str">
            <v>CP.13 - CAIXILHO EM FERRO PERFILADO - BASCULANTE</v>
          </cell>
          <cell r="I548" t="str">
            <v>M2</v>
          </cell>
          <cell r="J548">
            <v>16.36</v>
          </cell>
        </row>
        <row r="550">
          <cell r="F550" t="str">
            <v>em projeto</v>
          </cell>
          <cell r="G550">
            <v>16.36</v>
          </cell>
        </row>
        <row r="552">
          <cell r="J552">
            <v>16.36</v>
          </cell>
        </row>
        <row r="554">
          <cell r="A554" t="str">
            <v>4.4.5</v>
          </cell>
          <cell r="B554" t="str">
            <v>EDIF</v>
          </cell>
          <cell r="C554" t="str">
            <v>14-001-011</v>
          </cell>
          <cell r="D554" t="str">
            <v>VIDRO IMPRESSO COMUM, TRANSLÚCIDO INCOLOR - TIPO CANELADO, 4MM</v>
          </cell>
          <cell r="I554" t="str">
            <v>M2</v>
          </cell>
          <cell r="J554">
            <v>16.36</v>
          </cell>
        </row>
        <row r="556">
          <cell r="F556" t="str">
            <v>em projeto</v>
          </cell>
          <cell r="G556">
            <v>16.36</v>
          </cell>
        </row>
        <row r="558">
          <cell r="J558">
            <v>16.36</v>
          </cell>
        </row>
        <row r="560">
          <cell r="A560" t="str">
            <v>4.5.1</v>
          </cell>
          <cell r="B560" t="str">
            <v>SINAPI</v>
          </cell>
          <cell r="C560" t="str">
            <v>103324</v>
          </cell>
          <cell r="D560" t="str">
            <v>ALVENARIA DE VEDAÇÃO DE BLOCOS CERÂMICOS FURADOS NA VERTICAL DE 14X19X39 CM (ESPESSURA 14 CM) E ARGAMASSA DE ASSENTAMENTO COM PREPARO EM BETONEIRA. AF_12/2021</v>
          </cell>
          <cell r="I560" t="str">
            <v>M2</v>
          </cell>
          <cell r="J560">
            <v>800</v>
          </cell>
        </row>
        <row r="562">
          <cell r="F562" t="str">
            <v>comprimento baldrame</v>
          </cell>
          <cell r="G562">
            <v>250</v>
          </cell>
        </row>
        <row r="563">
          <cell r="F563" t="str">
            <v>altura</v>
          </cell>
          <cell r="G563">
            <v>3.2</v>
          </cell>
        </row>
        <row r="564">
          <cell r="J564">
            <v>800</v>
          </cell>
        </row>
        <row r="566">
          <cell r="A566" t="str">
            <v>4.5.2</v>
          </cell>
          <cell r="B566" t="str">
            <v>SINAPI</v>
          </cell>
          <cell r="C566" t="str">
            <v>87879</v>
          </cell>
          <cell r="D566" t="str">
            <v>CHAPISCO APLICADO EM ALVENARIAS E ESTRUTURAS DE CONCRETO INTERNAS, COM COLHER DE PEDREIRO. ARGAMASSA TRAÇO 1:3 COM PREPARO EM BETONEIRA 400L. AF_10/2022</v>
          </cell>
          <cell r="I566" t="str">
            <v>M2</v>
          </cell>
          <cell r="J566">
            <v>1600</v>
          </cell>
        </row>
        <row r="568">
          <cell r="F568" t="str">
            <v>area de alvenaria</v>
          </cell>
          <cell r="G568">
            <v>800</v>
          </cell>
        </row>
        <row r="569">
          <cell r="F569" t="str">
            <v>lados</v>
          </cell>
          <cell r="G569">
            <v>2</v>
          </cell>
        </row>
        <row r="570">
          <cell r="J570">
            <v>1600</v>
          </cell>
        </row>
        <row r="572">
          <cell r="A572" t="str">
            <v>4.5.3</v>
          </cell>
          <cell r="B572" t="str">
            <v>SINAPI</v>
          </cell>
          <cell r="C572" t="str">
            <v>87535</v>
          </cell>
          <cell r="D572" t="str">
            <v>EMBOÇO, EM ARGAMASSA TRAÇO 1:2:8, PREPARO MECÂNICO, APLICADO MANUALMENTE EM PAREDES INTERNAS DE AMBIENTES COM ÁREA MAIOR QUE 10M², E = 17,5MM, COM TALISCAS. AF_03/2024</v>
          </cell>
          <cell r="I572" t="str">
            <v>M2</v>
          </cell>
          <cell r="J572">
            <v>1600</v>
          </cell>
        </row>
        <row r="574">
          <cell r="F574" t="str">
            <v>area de alvenaria</v>
          </cell>
          <cell r="G574">
            <v>800</v>
          </cell>
        </row>
        <row r="575">
          <cell r="F575" t="str">
            <v>lados</v>
          </cell>
          <cell r="G575">
            <v>2</v>
          </cell>
        </row>
        <row r="576">
          <cell r="J576">
            <v>1600</v>
          </cell>
        </row>
        <row r="578">
          <cell r="A578" t="str">
            <v>4.5.4</v>
          </cell>
          <cell r="B578" t="str">
            <v>EDIF</v>
          </cell>
          <cell r="C578" t="str">
            <v>11-003-013</v>
          </cell>
          <cell r="D578" t="str">
            <v>REBOCO EXTERNO - ARGAMASSA PRÉ-FABRICADA</v>
          </cell>
          <cell r="I578" t="str">
            <v>M2</v>
          </cell>
          <cell r="J578">
            <v>800</v>
          </cell>
        </row>
        <row r="580">
          <cell r="F580" t="str">
            <v xml:space="preserve">area alvenaria </v>
          </cell>
          <cell r="G580">
            <v>800</v>
          </cell>
        </row>
        <row r="581">
          <cell r="F581" t="str">
            <v>lado externo</v>
          </cell>
          <cell r="G581">
            <v>1</v>
          </cell>
        </row>
        <row r="582">
          <cell r="J582">
            <v>800</v>
          </cell>
        </row>
        <row r="584">
          <cell r="A584" t="str">
            <v>4.5.5</v>
          </cell>
          <cell r="B584" t="str">
            <v>SINAPI</v>
          </cell>
          <cell r="C584">
            <v>104611</v>
          </cell>
          <cell r="D584" t="str">
            <v>REVESTIMENTO CERÂMICO PARA PAREDES INTERNAS COM PLACAS TIPO ESMALTADA DE DIMENSÕES 60X60 CM APLICADAS NA ALTURA INTEIRA DAS PAREDES. AF_02/2023_PE</v>
          </cell>
          <cell r="I584" t="str">
            <v>M2</v>
          </cell>
          <cell r="J584">
            <v>800</v>
          </cell>
        </row>
        <row r="586">
          <cell r="F586" t="str">
            <v xml:space="preserve">area alvenaria </v>
          </cell>
          <cell r="G586">
            <v>800</v>
          </cell>
        </row>
        <row r="587">
          <cell r="F587" t="str">
            <v>lado interno</v>
          </cell>
          <cell r="G587">
            <v>1</v>
          </cell>
        </row>
        <row r="588">
          <cell r="J588">
            <v>800</v>
          </cell>
        </row>
        <row r="590">
          <cell r="A590" t="str">
            <v>4.5.5</v>
          </cell>
          <cell r="B590" t="str">
            <v>SINAPI</v>
          </cell>
          <cell r="C590">
            <v>104611</v>
          </cell>
          <cell r="D590" t="str">
            <v>REVESTIMENTO CERÂMICO PARA PAREDES INTERNAS COM PLACAS TIPO ESMALTADA DE DIMENSÕES 60X60 CM APLICADAS NA ALTURA INTEIRA DAS PAREDES. AF_02/2023_PE</v>
          </cell>
          <cell r="I590" t="str">
            <v>M2</v>
          </cell>
          <cell r="J590">
            <v>16.36</v>
          </cell>
        </row>
        <row r="592">
          <cell r="F592" t="str">
            <v>em projeto</v>
          </cell>
          <cell r="G592">
            <v>16.36</v>
          </cell>
        </row>
        <row r="594">
          <cell r="J594">
            <v>16.36</v>
          </cell>
        </row>
        <row r="596">
          <cell r="A596" t="str">
            <v>4.6.1</v>
          </cell>
          <cell r="B596" t="str">
            <v>SINAPI</v>
          </cell>
          <cell r="C596" t="str">
            <v>100324</v>
          </cell>
          <cell r="D596" t="str">
            <v>LASTRO COM MATERIAL GRANULAR (PEDRA BRITADA N.1 E PEDRA BRITADA N.2), APLICADO EM PISOS OU LAJES SOBRE SOLO, ESPESSURA DE *10 CM*. AF_01/2024</v>
          </cell>
          <cell r="I596" t="str">
            <v>M3</v>
          </cell>
          <cell r="J596">
            <v>48.411000000000001</v>
          </cell>
        </row>
        <row r="598">
          <cell r="F598" t="str">
            <v>area de projeto</v>
          </cell>
          <cell r="G598">
            <v>322.74</v>
          </cell>
        </row>
        <row r="599">
          <cell r="F599" t="str">
            <v>espessura</v>
          </cell>
          <cell r="G599">
            <v>0.15</v>
          </cell>
        </row>
        <row r="601">
          <cell r="J601">
            <v>48.411000000000001</v>
          </cell>
        </row>
        <row r="603">
          <cell r="A603" t="str">
            <v>4.6.2</v>
          </cell>
          <cell r="B603" t="str">
            <v>SINAPI</v>
          </cell>
          <cell r="C603">
            <v>87767</v>
          </cell>
          <cell r="D603" t="str">
            <v>CONTRAPISO EM ARGAMASSA TRAÇO 1:4 (CIMENTO E AREIA), PREPARO MANUAL, APLICADO EM ÁREAS MOLHADAS SOBRE IMPERMEABILIZAÇÃO, ACABAMENTO NÃO REFORÇADO, ESPESSURA 4CM. AF_07/2021</v>
          </cell>
          <cell r="I603" t="str">
            <v>M2</v>
          </cell>
          <cell r="J603">
            <v>322.74</v>
          </cell>
        </row>
        <row r="605">
          <cell r="F605" t="str">
            <v>area de projeto</v>
          </cell>
          <cell r="G605">
            <v>322.74</v>
          </cell>
        </row>
        <row r="607">
          <cell r="J607">
            <v>322.74</v>
          </cell>
        </row>
        <row r="609">
          <cell r="A609" t="str">
            <v>4.6.3</v>
          </cell>
          <cell r="B609" t="str">
            <v>SINAPI</v>
          </cell>
          <cell r="C609" t="str">
            <v>87257</v>
          </cell>
          <cell r="D609" t="str">
            <v>REVESTIMENTO CERÂMICO PARA PISO COM PLACAS TIPO ESMALTADA DE DIMENSÕES 60X60 CM APLICADA EM AMBIENTES DE ÁREA MAIOR QUE 10 M2. AF_02/2023_PE</v>
          </cell>
          <cell r="I609" t="str">
            <v>M2</v>
          </cell>
          <cell r="J609">
            <v>322.74</v>
          </cell>
        </row>
        <row r="611">
          <cell r="F611" t="str">
            <v>area de projeto</v>
          </cell>
          <cell r="G611">
            <v>322.74</v>
          </cell>
        </row>
        <row r="613">
          <cell r="J613">
            <v>322.74</v>
          </cell>
        </row>
        <row r="615">
          <cell r="A615" t="str">
            <v>4.7.1</v>
          </cell>
          <cell r="B615" t="str">
            <v>SINAPI</v>
          </cell>
          <cell r="C615" t="str">
            <v>88489</v>
          </cell>
          <cell r="D615" t="str">
            <v>PINTURA LÁTEX ACRÍLICA PREMIUM, APLICAÇÃO MANUAL EM PAREDES, DUAS DEMÃOS. AF_04/2023</v>
          </cell>
          <cell r="I615" t="str">
            <v>M2</v>
          </cell>
          <cell r="J615">
            <v>500</v>
          </cell>
        </row>
        <row r="617">
          <cell r="F617" t="str">
            <v>alvenaria externa</v>
          </cell>
          <cell r="G617">
            <v>250</v>
          </cell>
        </row>
        <row r="618">
          <cell r="F618" t="str">
            <v>altura</v>
          </cell>
          <cell r="G618">
            <v>2</v>
          </cell>
        </row>
        <row r="620">
          <cell r="J620">
            <v>500</v>
          </cell>
        </row>
        <row r="622">
          <cell r="A622" t="str">
            <v>4.7.2</v>
          </cell>
          <cell r="B622" t="str">
            <v>SINAPI</v>
          </cell>
          <cell r="C622" t="str">
            <v>102219</v>
          </cell>
          <cell r="D622" t="str">
            <v>PINTURA TINTA DE ACABAMENTO (PIGMENTADA) ESMALTE SINTÉTICO ACETINADO EM MADEIRA, 2 DEMÃOS. AF_01/2021</v>
          </cell>
          <cell r="I622" t="str">
            <v>M2</v>
          </cell>
          <cell r="J622">
            <v>300</v>
          </cell>
        </row>
        <row r="624">
          <cell r="F624" t="str">
            <v>alvenaria externa</v>
          </cell>
          <cell r="G624">
            <v>250</v>
          </cell>
        </row>
        <row r="625">
          <cell r="F625" t="str">
            <v>altura</v>
          </cell>
          <cell r="G625">
            <v>1.2</v>
          </cell>
        </row>
        <row r="627">
          <cell r="J627">
            <v>300</v>
          </cell>
        </row>
        <row r="629">
          <cell r="A629" t="str">
            <v>4.8.1.1</v>
          </cell>
          <cell r="B629" t="str">
            <v>Próprio</v>
          </cell>
          <cell r="C629" t="str">
            <v xml:space="preserve"> CPU1013</v>
          </cell>
          <cell r="D629" t="str">
            <v>COMPOSIÇÃO PARAMÉTRICA DE PONTO ELÉTRICO DE ILUMINAÇÃO, COM INTERRUPTOR PARALELO, EM EDIFÍCIO RESIDENCIAL COM ELETRODUTO EMBUTIDO EM RASGOS NAS PAREDES, INCLUSO CAIXA ELÉTRICA, MÓDULO DE TOMADA, ELETRODUTO, CABO, RASGO, QUEBRA E CHUMBAMENTO (SEM LUMINÁRIA E LÂMPADA). AF_11/2022</v>
          </cell>
          <cell r="I629" t="str">
            <v>UN</v>
          </cell>
          <cell r="J629">
            <v>60</v>
          </cell>
        </row>
        <row r="631">
          <cell r="J631">
            <v>60</v>
          </cell>
        </row>
        <row r="633">
          <cell r="A633" t="str">
            <v>4.8.1.2</v>
          </cell>
          <cell r="B633" t="str">
            <v>EDIF</v>
          </cell>
          <cell r="C633" t="str">
            <v>09-009-051</v>
          </cell>
          <cell r="D633" t="str">
            <v>LUMINÁRIA COMERCIAL DE SOBREPOR COM DIFUSOR TRANSPARENTE OU FOSCO PARA 2 LÂMPADAS TUBULARES DE LED 18/20W - COMPLETA</v>
          </cell>
          <cell r="I633" t="str">
            <v>UN</v>
          </cell>
          <cell r="J633">
            <v>60</v>
          </cell>
        </row>
        <row r="636">
          <cell r="J636">
            <v>60</v>
          </cell>
        </row>
        <row r="638">
          <cell r="A638" t="str">
            <v>4.8.1.3</v>
          </cell>
          <cell r="B638" t="str">
            <v>EDIF</v>
          </cell>
          <cell r="C638" t="str">
            <v>09-085-082</v>
          </cell>
          <cell r="D638" t="str">
            <v>LÂMPADA FLUORESCENTE - 28W</v>
          </cell>
          <cell r="I638" t="str">
            <v>UN</v>
          </cell>
          <cell r="J638">
            <v>120</v>
          </cell>
        </row>
        <row r="641">
          <cell r="J641">
            <v>120</v>
          </cell>
        </row>
        <row r="643">
          <cell r="A643" t="str">
            <v>4.8.1.4</v>
          </cell>
          <cell r="B643" t="str">
            <v>Próprio</v>
          </cell>
          <cell r="C643" t="str">
            <v xml:space="preserve"> CPU1014</v>
          </cell>
          <cell r="D643" t="str">
            <v>COMPOSIÇÃO PARAMÉTRICA DE PONTO ELÉTRICO DE TOMADA PARA CHUVEIRO (20A/250V) EM EDIFÍCIO RESIDENCIAL COM ELETRODUTO EMBUTIDO EM RASGOS NAS PAREDES, INCLUSO TOMADA, ELETRODUTO, CABO, RASGO, QUEBRA E CHUMBAMENTO. AF_11/2022</v>
          </cell>
          <cell r="I643" t="str">
            <v>UNID</v>
          </cell>
          <cell r="J643">
            <v>18</v>
          </cell>
        </row>
        <row r="646">
          <cell r="J646">
            <v>18</v>
          </cell>
        </row>
        <row r="648">
          <cell r="A648" t="str">
            <v>4.8.1.5</v>
          </cell>
          <cell r="B648" t="str">
            <v>Próprio</v>
          </cell>
          <cell r="C648" t="str">
            <v xml:space="preserve"> CPU1015</v>
          </cell>
          <cell r="D648" t="str">
            <v>COMPOSIÇÃO PARAMÉTRICA DE PONTO ELÉTRICO DE TOMADA DE USO GERAL 2P+T (10A/250V) EM EDIFÍCIO RESIDENCIAL COM ELETRODUTO EMBUTIDO EM RASGOS NAS PAREDES, INCLUSO TOMADA, ELETRODUTO, CABO, RASGO, QUEBRA E CHUMBAMENTO. AF_11/2022</v>
          </cell>
          <cell r="I648" t="str">
            <v>UNID</v>
          </cell>
          <cell r="J648">
            <v>40</v>
          </cell>
        </row>
        <row r="651">
          <cell r="J651">
            <v>40</v>
          </cell>
        </row>
        <row r="653">
          <cell r="A653" t="str">
            <v>4.8.1.6</v>
          </cell>
          <cell r="B653" t="str">
            <v>EDIF</v>
          </cell>
          <cell r="C653" t="str">
            <v>09-005-006</v>
          </cell>
          <cell r="D653" t="str">
            <v>QUADRO DE DISTRIBUIÇÃO EM CHAPA METÁLICA - PARA ATÉ 16 DISJUNTORES</v>
          </cell>
          <cell r="I653" t="str">
            <v>UN</v>
          </cell>
          <cell r="J653">
            <v>5</v>
          </cell>
        </row>
        <row r="656">
          <cell r="J656">
            <v>5</v>
          </cell>
        </row>
        <row r="658">
          <cell r="A658" t="str">
            <v>4.8.1.7</v>
          </cell>
          <cell r="B658" t="str">
            <v>SINAPI</v>
          </cell>
          <cell r="C658" t="str">
            <v>101892</v>
          </cell>
          <cell r="D658" t="str">
            <v>DISJUNTOR BIPOLAR TIPO NEMA, CORRENTE NOMINAL DE 10 ATÉ 50A - FORNECIMENTO E INSTALAÇÃO. AF_07/2025</v>
          </cell>
          <cell r="I658" t="str">
            <v>UN</v>
          </cell>
          <cell r="J658">
            <v>40</v>
          </cell>
        </row>
        <row r="661">
          <cell r="J661">
            <v>40</v>
          </cell>
        </row>
        <row r="663">
          <cell r="A663" t="str">
            <v>4.8.1.8</v>
          </cell>
          <cell r="B663" t="str">
            <v>SINAPI</v>
          </cell>
          <cell r="C663" t="str">
            <v>101890</v>
          </cell>
          <cell r="D663" t="str">
            <v>DISJUNTOR MONOPOLAR TIPO NEMA, CORRENTE NOMINAL DE 10 ATÉ 30A - FORNECIMENTO E INSTALAÇÃO. AF_07/2025</v>
          </cell>
          <cell r="I663" t="str">
            <v>UN</v>
          </cell>
          <cell r="J663">
            <v>40</v>
          </cell>
        </row>
        <row r="665">
          <cell r="J665">
            <v>40</v>
          </cell>
        </row>
        <row r="667">
          <cell r="A667" t="str">
            <v>4.8.1.9</v>
          </cell>
          <cell r="B667" t="str">
            <v>EDIF</v>
          </cell>
          <cell r="C667" t="str">
            <v>09-004-068</v>
          </cell>
          <cell r="D667" t="str">
            <v>INTERRUPTOR DIFERENCIAL RESIDUAL BIPOLAR 25A - SENSIBILIDADE 30MA - 220V</v>
          </cell>
          <cell r="I667" t="str">
            <v>UN</v>
          </cell>
          <cell r="J667">
            <v>5</v>
          </cell>
        </row>
        <row r="670">
          <cell r="J670">
            <v>5</v>
          </cell>
        </row>
        <row r="672">
          <cell r="A672" t="str">
            <v>4.8.1.10</v>
          </cell>
          <cell r="B672" t="str">
            <v>EDIF</v>
          </cell>
          <cell r="C672" t="str">
            <v>09-003-033</v>
          </cell>
          <cell r="D672" t="str">
            <v>CABO 16,00MM2 - ISOLAMENTO PARA 1,0KV - CLASSE 4 - FLEXÍVEL</v>
          </cell>
          <cell r="I672" t="str">
            <v>M</v>
          </cell>
          <cell r="J672">
            <v>200</v>
          </cell>
        </row>
        <row r="675">
          <cell r="J675">
            <v>200</v>
          </cell>
        </row>
        <row r="677">
          <cell r="A677" t="str">
            <v>4.8.1.11</v>
          </cell>
          <cell r="B677" t="str">
            <v>EDIF</v>
          </cell>
          <cell r="C677" t="str">
            <v>09-003-032</v>
          </cell>
          <cell r="D677" t="str">
            <v>CABO 10,00MM2 - ISOLAMENTO PARA 1,0KV - CLASSE 4 - FLEXÍVEL</v>
          </cell>
          <cell r="I677" t="str">
            <v>M</v>
          </cell>
          <cell r="J677">
            <v>250</v>
          </cell>
        </row>
        <row r="680">
          <cell r="J680">
            <v>250</v>
          </cell>
        </row>
        <row r="682">
          <cell r="A682" t="str">
            <v>4.8.1.12</v>
          </cell>
          <cell r="B682" t="str">
            <v>EDIF</v>
          </cell>
          <cell r="C682" t="str">
            <v>09-003-031</v>
          </cell>
          <cell r="D682" t="str">
            <v>CABO 6,00MM2 - ISOLAMENTO PARA 1,0KV - CLASSE 4 - FLEXÍVEL</v>
          </cell>
          <cell r="I682" t="str">
            <v>M</v>
          </cell>
          <cell r="J682">
            <v>300</v>
          </cell>
        </row>
        <row r="685">
          <cell r="J685">
            <v>300</v>
          </cell>
        </row>
        <row r="687">
          <cell r="A687" t="str">
            <v>4.8.1.13</v>
          </cell>
          <cell r="B687" t="str">
            <v>EDIF</v>
          </cell>
          <cell r="C687" t="str">
            <v>09-003-030</v>
          </cell>
          <cell r="D687" t="str">
            <v>CABO 4,00MM2 - ISOLAMENTO PARA 1,0KV - CLASSE 4 - FLEXÍVEL</v>
          </cell>
          <cell r="I687" t="str">
            <v>M</v>
          </cell>
          <cell r="J687">
            <v>1000</v>
          </cell>
        </row>
        <row r="689">
          <cell r="J689">
            <v>1000</v>
          </cell>
        </row>
        <row r="691">
          <cell r="A691" t="str">
            <v>4.8.1.14</v>
          </cell>
          <cell r="B691" t="str">
            <v>EDIF</v>
          </cell>
          <cell r="C691" t="str">
            <v>09-003-029</v>
          </cell>
          <cell r="D691" t="str">
            <v>CABO 2,50MM2 - ISOLAMENTO PARA 1,0KV - CLASSE 4 - FLEXÍVEL</v>
          </cell>
          <cell r="I691" t="str">
            <v>M</v>
          </cell>
          <cell r="J691">
            <v>1200</v>
          </cell>
        </row>
        <row r="693">
          <cell r="J693">
            <v>1200</v>
          </cell>
        </row>
        <row r="695">
          <cell r="A695" t="str">
            <v>4.8.1.15</v>
          </cell>
          <cell r="B695" t="str">
            <v>EDIF</v>
          </cell>
          <cell r="C695" t="str">
            <v>09-003-028</v>
          </cell>
          <cell r="D695" t="str">
            <v>CABO 1,50MM2 - ISOLAMENTO PARA 1,0KV - CLASSE 4 - FLEXÍVEL</v>
          </cell>
          <cell r="I695" t="str">
            <v>M</v>
          </cell>
          <cell r="J695">
            <v>800</v>
          </cell>
        </row>
        <row r="698">
          <cell r="J698">
            <v>800</v>
          </cell>
        </row>
        <row r="700">
          <cell r="A700" t="str">
            <v>4.8.2.1</v>
          </cell>
          <cell r="B700" t="str">
            <v>Próprio</v>
          </cell>
          <cell r="C700" t="str">
            <v xml:space="preserve"> CPU1016</v>
          </cell>
          <cell r="D700" t="str">
            <v>PONTO DE CONSUMO TERMINAL DE ÁGUA FRIA (SUBRAMAL) COM TUBULAÇÃO DE PVC, DN 25 MM, INSTALADO EM RAMAL DE ÁGUA, INCLUSOS RASGO E CHUMBAMENTO EM ALVENARIA. AF_12/2014</v>
          </cell>
          <cell r="I700" t="str">
            <v>UNID</v>
          </cell>
          <cell r="J700">
            <v>62</v>
          </cell>
        </row>
        <row r="703">
          <cell r="J703">
            <v>62</v>
          </cell>
        </row>
        <row r="705">
          <cell r="A705" t="str">
            <v>4.8.2.2</v>
          </cell>
          <cell r="B705" t="str">
            <v>Próprio</v>
          </cell>
          <cell r="C705" t="str">
            <v xml:space="preserve"> CPU1017</v>
          </cell>
          <cell r="D705" t="str">
            <v>COMPOSIÇÃO PARAMÉTRICA DE INSTALAÇÃO DE TUBOS DE PVC SOLDÁVEL PARA ÁGUA FRIA, POR PAVIMENTO (PRUMADA COLETIVA), COM  CONEXÕES, CORTES E FIXAÇÕES, PARA PRÉDIO COM ATÉ 4 PAVIMENTOS, COM 4 APARTAMENTOS ALIMENTADOS POR PRUMADA E PAVIMENTO. AF_05/2023</v>
          </cell>
          <cell r="I705" t="str">
            <v>UNXPAV</v>
          </cell>
          <cell r="J705">
            <v>88</v>
          </cell>
        </row>
        <row r="708">
          <cell r="J708">
            <v>88</v>
          </cell>
        </row>
        <row r="710">
          <cell r="A710" t="str">
            <v>4.8.2.3</v>
          </cell>
          <cell r="B710" t="str">
            <v xml:space="preserve">Próprio </v>
          </cell>
          <cell r="C710" t="str">
            <v xml:space="preserve"> CPU1018</v>
          </cell>
          <cell r="D710" t="str">
            <v>COMPOSIÇÃO PARAMÉTRICA DE INSTALAÇÃO DE TUBOS DE PVC, SÉRIE R, PARA COLETA DE ÁGUA PLUVIAL EM COBERTURA, INSTALADOS EM CONDUTORES VERTICAIS, POR PAVIMENTO, COM  CONEXÕES, CORTES E FIXAÇÕES, PARA PRÉDIO DE MÚLTIPLOS PAVIMENTOS. AF_05/2023</v>
          </cell>
          <cell r="I710" t="str">
            <v>M2XPAV</v>
          </cell>
          <cell r="J710">
            <v>322.74</v>
          </cell>
        </row>
        <row r="713">
          <cell r="J713">
            <v>322.74</v>
          </cell>
        </row>
        <row r="715">
          <cell r="A715" t="str">
            <v>4.8.2.4</v>
          </cell>
          <cell r="B715" t="str">
            <v>Próprio</v>
          </cell>
          <cell r="C715" t="str">
            <v xml:space="preserve"> CPU1019</v>
          </cell>
          <cell r="D715" t="str">
            <v>COMPOSIÇÃO PARAMÉTRICA DE INSTALAÇÃO DE TUBOS DE PVC SÉRIE NORMAL (PRUMADA DE ESGOTO SANITÁRIO), DN 75MM, POR AMBIENTE HIDRÁULICO, COM  CONEXÕES, CORTES E FIXAÇÕES PARA PRÉDIO. AF_05/2023</v>
          </cell>
          <cell r="I715" t="str">
            <v>UNID</v>
          </cell>
          <cell r="J715">
            <v>50</v>
          </cell>
        </row>
        <row r="718">
          <cell r="J718">
            <v>50</v>
          </cell>
        </row>
        <row r="720">
          <cell r="A720" t="str">
            <v>4.8.2.5</v>
          </cell>
          <cell r="B720" t="str">
            <v>SINAPI</v>
          </cell>
          <cell r="C720" t="str">
            <v>89707</v>
          </cell>
          <cell r="D720" t="str">
            <v>CAIXA SIFONADA, PVC, DN 100 X 100 X 50 MM, JUNTA ELÁSTICA, FORNECIDA E INSTALADA EM RAMAL DE DESCARGA OU EM RAMAL DE ESGOTO SANITÁRIO. AF_08/2022</v>
          </cell>
          <cell r="I720" t="str">
            <v>UN</v>
          </cell>
          <cell r="J720">
            <v>62</v>
          </cell>
        </row>
        <row r="723">
          <cell r="J723">
            <v>62</v>
          </cell>
        </row>
        <row r="725">
          <cell r="A725" t="str">
            <v>4.8.2.6</v>
          </cell>
          <cell r="B725" t="str">
            <v>SINAPI</v>
          </cell>
          <cell r="C725" t="str">
            <v>89709</v>
          </cell>
          <cell r="D725" t="str">
            <v>RALO SIFONADO, PVC, DN 100 X 40 MM, JUNTA SOLDÁVEL, FORNECIDO E INSTALADO EM RAMAL DE DESCARGA OU EM RAMAL DE ESGOTO SANITÁRIO. AF_08/2022</v>
          </cell>
          <cell r="I725" t="str">
            <v>UN</v>
          </cell>
          <cell r="J725">
            <v>30</v>
          </cell>
        </row>
        <row r="728">
          <cell r="J728">
            <v>30</v>
          </cell>
        </row>
        <row r="730">
          <cell r="A730" t="str">
            <v>4.8.2.7</v>
          </cell>
          <cell r="B730" t="str">
            <v>EDIF</v>
          </cell>
          <cell r="C730" t="str">
            <v>10-002-010</v>
          </cell>
          <cell r="D730" t="str">
            <v>CAIXA D'ÁGUA DE FIBRA DE VIDRO - 1500 LITROS</v>
          </cell>
          <cell r="I730" t="str">
            <v>UN</v>
          </cell>
          <cell r="J730">
            <v>8</v>
          </cell>
        </row>
        <row r="733">
          <cell r="J733">
            <v>8</v>
          </cell>
        </row>
        <row r="735">
          <cell r="A735" t="str">
            <v>4.9.1</v>
          </cell>
          <cell r="B735" t="str">
            <v>SINAPI</v>
          </cell>
          <cell r="C735" t="str">
            <v>102257</v>
          </cell>
          <cell r="D735" t="str">
            <v>DIVISORIA SANITÁRIA, EM PAINEL DE GRANILITE, ESP = 3CM, ASSENTADO COM ARGAMASSA COLANTE AC III-E. AF_10/2025</v>
          </cell>
          <cell r="I735" t="str">
            <v>M2</v>
          </cell>
          <cell r="J735">
            <v>162.54</v>
          </cell>
        </row>
        <row r="737">
          <cell r="F737" t="str">
            <v>quant. De projeto</v>
          </cell>
        </row>
        <row r="739">
          <cell r="J739">
            <v>162.54</v>
          </cell>
        </row>
        <row r="741">
          <cell r="A741" t="str">
            <v>4.9.2</v>
          </cell>
          <cell r="B741" t="str">
            <v>CDHU</v>
          </cell>
          <cell r="C741" t="str">
            <v>44.06.010</v>
          </cell>
          <cell r="D741" t="str">
            <v>Lavatório coletivo em aço inoxidável</v>
          </cell>
          <cell r="I741" t="str">
            <v>M</v>
          </cell>
          <cell r="J741">
            <v>16</v>
          </cell>
        </row>
        <row r="743">
          <cell r="F743" t="str">
            <v>quant. De projeto</v>
          </cell>
        </row>
        <row r="745">
          <cell r="J745">
            <v>16</v>
          </cell>
        </row>
        <row r="747">
          <cell r="A747" t="str">
            <v>4.9.3</v>
          </cell>
          <cell r="B747" t="str">
            <v>CDHU</v>
          </cell>
          <cell r="C747" t="str">
            <v>44.03.510</v>
          </cell>
          <cell r="D747" t="str">
            <v>Torneira de parede antivandalismo, DN= 3/4´</v>
          </cell>
          <cell r="I747" t="str">
            <v>UN</v>
          </cell>
          <cell r="J747">
            <v>26</v>
          </cell>
        </row>
        <row r="749">
          <cell r="F749" t="str">
            <v>quant. De projeto</v>
          </cell>
        </row>
        <row r="751">
          <cell r="J751">
            <v>26</v>
          </cell>
        </row>
        <row r="753">
          <cell r="A753" t="str">
            <v>4.9.4</v>
          </cell>
          <cell r="B753" t="str">
            <v>EDIF</v>
          </cell>
          <cell r="C753" t="str">
            <v>10-013-001</v>
          </cell>
          <cell r="D753" t="str">
            <v>BACIA SANITÁRIA SIFONADA, DE LOUÇA BRANCA</v>
          </cell>
          <cell r="I753" t="str">
            <v>UN</v>
          </cell>
          <cell r="J753">
            <v>16</v>
          </cell>
        </row>
        <row r="755">
          <cell r="F755" t="str">
            <v>quant. De projeto</v>
          </cell>
        </row>
        <row r="756">
          <cell r="J756">
            <v>16</v>
          </cell>
        </row>
        <row r="758">
          <cell r="A758" t="str">
            <v>4.9.5</v>
          </cell>
          <cell r="B758" t="str">
            <v>EDIF</v>
          </cell>
          <cell r="C758" t="str">
            <v>10-014-024</v>
          </cell>
          <cell r="D758" t="str">
            <v>VÁLVULA DE DESCARGA COM DUPLO ACIONAMENTO</v>
          </cell>
          <cell r="I758" t="str">
            <v>UN</v>
          </cell>
          <cell r="J758">
            <v>16</v>
          </cell>
        </row>
        <row r="760">
          <cell r="F760" t="str">
            <v>quant. De projeto</v>
          </cell>
        </row>
        <row r="762">
          <cell r="J762">
            <v>16</v>
          </cell>
        </row>
        <row r="764">
          <cell r="A764" t="str">
            <v>4.9.6</v>
          </cell>
          <cell r="B764" t="str">
            <v>EDIF</v>
          </cell>
          <cell r="C764" t="str">
            <v>10-013-025</v>
          </cell>
          <cell r="D764" t="str">
            <v>MICTÓRIO INDIVIDUAL DE LOUÇA BRANCA, TIPO BACIA - DE CENTRO</v>
          </cell>
          <cell r="I764" t="str">
            <v>UN</v>
          </cell>
          <cell r="J764">
            <v>12</v>
          </cell>
        </row>
        <row r="766">
          <cell r="F766" t="str">
            <v>quant. De projeto</v>
          </cell>
        </row>
        <row r="768">
          <cell r="J768">
            <v>12</v>
          </cell>
        </row>
        <row r="770">
          <cell r="A770" t="str">
            <v>4.9.7</v>
          </cell>
          <cell r="B770" t="str">
            <v>EDIF</v>
          </cell>
          <cell r="C770" t="str">
            <v>14-001-072</v>
          </cell>
          <cell r="D770" t="str">
            <v>ESPELHO E=3MM COM MOLDURA DE ALUMÍNIO</v>
          </cell>
          <cell r="I770" t="str">
            <v>M2</v>
          </cell>
          <cell r="J770">
            <v>12.8</v>
          </cell>
        </row>
        <row r="772">
          <cell r="F772" t="str">
            <v>quant. De projeto</v>
          </cell>
        </row>
        <row r="773">
          <cell r="J773">
            <v>12.8</v>
          </cell>
        </row>
        <row r="775">
          <cell r="A775" t="str">
            <v>4.9.8</v>
          </cell>
          <cell r="B775" t="str">
            <v>SINAPI</v>
          </cell>
          <cell r="C775" t="str">
            <v>95544</v>
          </cell>
          <cell r="D775" t="str">
            <v>PAPELEIRA DE PAREDE EM METAL CROMADO SEM TAMPA, INCLUSO FIXAÇÃO. AF_02/2026</v>
          </cell>
          <cell r="I775" t="str">
            <v>UN</v>
          </cell>
          <cell r="J775">
            <v>18</v>
          </cell>
        </row>
        <row r="777">
          <cell r="F777" t="str">
            <v>quant. De projeto</v>
          </cell>
        </row>
        <row r="779">
          <cell r="J779">
            <v>18</v>
          </cell>
        </row>
        <row r="781">
          <cell r="A781" t="str">
            <v>4.9.9</v>
          </cell>
          <cell r="B781" t="str">
            <v>EDIF</v>
          </cell>
          <cell r="C781" t="str">
            <v>10-014-091</v>
          </cell>
          <cell r="D781" t="str">
            <v>SABONETEIRA PARA SABÃO LÍQUIDO</v>
          </cell>
          <cell r="I781" t="str">
            <v>UN</v>
          </cell>
          <cell r="J781">
            <v>8</v>
          </cell>
        </row>
        <row r="783">
          <cell r="F783" t="str">
            <v>quant. De projeto</v>
          </cell>
        </row>
        <row r="785">
          <cell r="J785">
            <v>8</v>
          </cell>
        </row>
        <row r="787">
          <cell r="A787" t="str">
            <v>4.9.10</v>
          </cell>
          <cell r="B787" t="str">
            <v>SINAPI</v>
          </cell>
          <cell r="C787" t="str">
            <v>89985</v>
          </cell>
          <cell r="D787" t="str">
            <v>REGISTRO DE PRESSÃO BRUTO, LATÃO, ROSCÁVEL, 3/4", COM ACABAMENTO E CANOPLA CROMADOS - FORNECIMENTO E INSTALAÇÃO. AF_08/2021</v>
          </cell>
          <cell r="I787" t="str">
            <v>UN</v>
          </cell>
          <cell r="J787">
            <v>18</v>
          </cell>
        </row>
        <row r="789">
          <cell r="F789" t="str">
            <v>quant. De projeto</v>
          </cell>
        </row>
        <row r="791">
          <cell r="J791">
            <v>18</v>
          </cell>
        </row>
        <row r="793">
          <cell r="A793" t="str">
            <v>4.9.11</v>
          </cell>
          <cell r="B793" t="str">
            <v>SINAPI</v>
          </cell>
          <cell r="C793" t="str">
            <v>94498</v>
          </cell>
          <cell r="D793" t="str">
            <v>REGISTRO DE GAVETA BRUTO, LATÃO, ROSCÁVEL, 2" - FORNECIMENTO E INSTALAÇÃO. AF_08/2021</v>
          </cell>
          <cell r="I793" t="str">
            <v>UN</v>
          </cell>
          <cell r="J793">
            <v>29</v>
          </cell>
        </row>
        <row r="795">
          <cell r="F795" t="str">
            <v>quant. De projeto</v>
          </cell>
        </row>
        <row r="796">
          <cell r="J796">
            <v>29</v>
          </cell>
        </row>
        <row r="798">
          <cell r="A798" t="str">
            <v>4.10.1</v>
          </cell>
          <cell r="B798" t="str">
            <v>SINAPI</v>
          </cell>
          <cell r="C798" t="str">
            <v>100860</v>
          </cell>
          <cell r="D798" t="str">
            <v>CHUVEIRO ELÉTRICO COMUM CORPO PLÁSTICO, TIPO DUCHA - FORNECIMENTO E INSTALAÇÃO. AF_02/2026</v>
          </cell>
          <cell r="I798" t="str">
            <v>UN</v>
          </cell>
          <cell r="J798">
            <v>18</v>
          </cell>
        </row>
        <row r="800">
          <cell r="F800" t="str">
            <v>quant. De projeto</v>
          </cell>
        </row>
        <row r="803">
          <cell r="J803">
            <v>18</v>
          </cell>
        </row>
        <row r="805">
          <cell r="A805" t="str">
            <v>4.10.2</v>
          </cell>
          <cell r="B805" t="str">
            <v>FDE</v>
          </cell>
          <cell r="C805" t="str">
            <v>08.16.073</v>
          </cell>
          <cell r="D805" t="str">
            <v>BC-23 BANCO DE GRANITO 2CM COM BORDA ARREDONDADA PARA VESTIÁRIO</v>
          </cell>
          <cell r="I805" t="str">
            <v>M</v>
          </cell>
          <cell r="J805">
            <v>19</v>
          </cell>
        </row>
        <row r="807">
          <cell r="F807" t="str">
            <v>quant. De projeto</v>
          </cell>
          <cell r="G807" t="str">
            <v>M</v>
          </cell>
          <cell r="H807" t="str">
            <v>QTD</v>
          </cell>
          <cell r="I807" t="str">
            <v>total</v>
          </cell>
        </row>
        <row r="808">
          <cell r="G808">
            <v>3.5</v>
          </cell>
          <cell r="H808">
            <v>4</v>
          </cell>
          <cell r="I808">
            <v>14</v>
          </cell>
        </row>
        <row r="809">
          <cell r="G809">
            <v>2.5</v>
          </cell>
          <cell r="H809">
            <v>2</v>
          </cell>
          <cell r="I809">
            <v>5</v>
          </cell>
          <cell r="J809">
            <v>19</v>
          </cell>
        </row>
        <row r="811">
          <cell r="A811" t="str">
            <v>4.10.3</v>
          </cell>
          <cell r="B811" t="str">
            <v>EDIF</v>
          </cell>
          <cell r="C811" t="str">
            <v>17-070-091</v>
          </cell>
          <cell r="D811" t="str">
            <v>RECOLOCAÇÃO DE COIFA EM CHAPA PARA FOGÃO DE 6 BOCAS</v>
          </cell>
          <cell r="I811" t="str">
            <v>UN</v>
          </cell>
          <cell r="J811">
            <v>1</v>
          </cell>
        </row>
        <row r="813">
          <cell r="F813" t="str">
            <v>quant. De projeto</v>
          </cell>
        </row>
        <row r="815">
          <cell r="J815">
            <v>1</v>
          </cell>
        </row>
        <row r="817">
          <cell r="A817" t="str">
            <v>4.10.4</v>
          </cell>
          <cell r="B817" t="str">
            <v>FDE</v>
          </cell>
          <cell r="C817" t="str">
            <v>05.05.085</v>
          </cell>
          <cell r="D817" t="str">
            <v>BA-12 BALCÃO DE ATENDIMENTO DE GRANITO (210X60CM)</v>
          </cell>
          <cell r="I817" t="str">
            <v>UN</v>
          </cell>
          <cell r="J817">
            <v>1</v>
          </cell>
        </row>
        <row r="819">
          <cell r="F819" t="str">
            <v>quant. De projeto</v>
          </cell>
        </row>
        <row r="820">
          <cell r="J820">
            <v>1</v>
          </cell>
        </row>
        <row r="822">
          <cell r="A822" t="str">
            <v>4.10.5</v>
          </cell>
          <cell r="B822" t="str">
            <v>FDE</v>
          </cell>
          <cell r="C822" t="str">
            <v>08.84.050</v>
          </cell>
          <cell r="D822" t="str">
            <v>TAMPO ACO INOX (304) C/ CUBA DUPLA - CH.22</v>
          </cell>
          <cell r="I822" t="str">
            <v>M2</v>
          </cell>
          <cell r="J822">
            <v>1.54</v>
          </cell>
        </row>
        <row r="824">
          <cell r="F824" t="str">
            <v>quant. De projeto</v>
          </cell>
        </row>
        <row r="826">
          <cell r="J826">
            <v>1.54</v>
          </cell>
        </row>
        <row r="828">
          <cell r="A828" t="str">
            <v>4.10.6</v>
          </cell>
          <cell r="B828" t="str">
            <v>SINAPI</v>
          </cell>
          <cell r="C828" t="str">
            <v>86910</v>
          </cell>
          <cell r="D828" t="str">
            <v>TORNEIRA CROMADA TUBO MÓVEL, DE PAREDE, 1/2" OU 3/4", PARA PIA DE COZINHA, PADRÃO MÉDIO - FORNECIMENTO E INSTALAÇÃO. AF_02/2026</v>
          </cell>
          <cell r="I828" t="str">
            <v>UN</v>
          </cell>
          <cell r="J828">
            <v>2</v>
          </cell>
        </row>
        <row r="830">
          <cell r="F830" t="str">
            <v>quant. De projeto</v>
          </cell>
        </row>
        <row r="831">
          <cell r="J831">
            <v>2</v>
          </cell>
        </row>
        <row r="833">
          <cell r="A833" t="str">
            <v>4.10.7</v>
          </cell>
          <cell r="B833" t="str">
            <v>EDIF</v>
          </cell>
          <cell r="C833" t="str">
            <v>17-005-007</v>
          </cell>
          <cell r="D833" t="str">
            <v>PRATELEIRA EM ARDÓSIA CINZA, POLIDA 2 LADOS, ESPESSURA 30MM, EXCLUSIVE APOIO</v>
          </cell>
          <cell r="I833" t="str">
            <v>M2</v>
          </cell>
          <cell r="J833">
            <v>18</v>
          </cell>
        </row>
        <row r="835">
          <cell r="F835" t="str">
            <v>quant. De projeto</v>
          </cell>
        </row>
        <row r="837">
          <cell r="J837">
            <v>18</v>
          </cell>
        </row>
        <row r="839">
          <cell r="A839" t="str">
            <v>5.1.1</v>
          </cell>
          <cell r="B839" t="str">
            <v>SINAPI</v>
          </cell>
          <cell r="C839" t="str">
            <v>92403</v>
          </cell>
          <cell r="D839" t="str">
            <v>EXECUÇÃO DE PAVIMENTO EM PISO INTERTRAVADO, COM BLOCO 16 FACES DE 22 X 11 CM, ESPESSURA 6 CM. AF_10/2022</v>
          </cell>
          <cell r="I839" t="str">
            <v>M2</v>
          </cell>
          <cell r="J839">
            <v>500</v>
          </cell>
        </row>
        <row r="841">
          <cell r="F841" t="str">
            <v>quant. De projeto</v>
          </cell>
        </row>
        <row r="843">
          <cell r="J843">
            <v>500</v>
          </cell>
        </row>
        <row r="845">
          <cell r="A845" t="str">
            <v>5.1.2</v>
          </cell>
          <cell r="B845" t="str">
            <v>SINAPI</v>
          </cell>
          <cell r="C845" t="str">
            <v>96396</v>
          </cell>
          <cell r="D845" t="str">
            <v>CONSTRUÇÃO DE BASE E SUB-BASE PARA PAVIMENTAÇÃO DE BRITA GRADUADA SIMPLES, COM ESPESSURA DE 15 CM - EXCLUSIVE CARGA E TRANSPORTE. AF_09/2024</v>
          </cell>
          <cell r="I845" t="str">
            <v>M3</v>
          </cell>
          <cell r="J845">
            <v>50</v>
          </cell>
        </row>
        <row r="847">
          <cell r="F847" t="str">
            <v>area pavimento</v>
          </cell>
          <cell r="G847">
            <v>500</v>
          </cell>
        </row>
        <row r="848">
          <cell r="F848" t="str">
            <v>espessura</v>
          </cell>
          <cell r="G848">
            <v>0.1</v>
          </cell>
        </row>
        <row r="850">
          <cell r="J850">
            <v>50</v>
          </cell>
        </row>
        <row r="852">
          <cell r="A852" t="str">
            <v>5.1.3</v>
          </cell>
          <cell r="B852" t="str">
            <v>SINAPI</v>
          </cell>
          <cell r="C852" t="str">
            <v>100974</v>
          </cell>
          <cell r="D852" t="str">
            <v>CARGA, MANOBRA E DESCARGA DE SOLOS E MATERIAIS GRANULARES EM CAMINHÃO BASCULANTE 10 M³ - CARGA COM PÁ CARREGADEIRA (CAÇAMBA DE 1,7 A 2,8 M³ / 128 HP) E DESCARGA LIVRE (UNIDADE: M3). AF_02/2026</v>
          </cell>
          <cell r="I852" t="str">
            <v>M3</v>
          </cell>
          <cell r="J852">
            <v>50</v>
          </cell>
        </row>
        <row r="854">
          <cell r="F854" t="str">
            <v>carga material</v>
          </cell>
          <cell r="G854">
            <v>50</v>
          </cell>
        </row>
        <row r="855">
          <cell r="J855">
            <v>50</v>
          </cell>
        </row>
        <row r="857">
          <cell r="A857" t="str">
            <v>5.1.4</v>
          </cell>
          <cell r="B857" t="str">
            <v>SINAPI</v>
          </cell>
          <cell r="C857" t="str">
            <v>95875</v>
          </cell>
          <cell r="D857" t="str">
            <v>TRANSPORTE COM CAMINHÃO BASCULANTE DE 10 M³, EM VIA URBANA PAVIMENTADA, DMT ATÉ 30 KM (UNIDADE: M3XKM). AF_02/2026</v>
          </cell>
          <cell r="I857" t="str">
            <v>M3XKM</v>
          </cell>
          <cell r="J857">
            <v>650</v>
          </cell>
        </row>
        <row r="859">
          <cell r="F859" t="str">
            <v>carga material</v>
          </cell>
          <cell r="G859">
            <v>50</v>
          </cell>
        </row>
        <row r="860">
          <cell r="F860" t="str">
            <v>dtm - usina</v>
          </cell>
          <cell r="G860">
            <v>10</v>
          </cell>
        </row>
        <row r="861">
          <cell r="F861" t="str">
            <v>empolamento</v>
          </cell>
          <cell r="G861">
            <v>1.3</v>
          </cell>
        </row>
        <row r="862">
          <cell r="J862">
            <v>650</v>
          </cell>
        </row>
        <row r="864">
          <cell r="A864" t="str">
            <v>5.1.5</v>
          </cell>
          <cell r="B864" t="str">
            <v>SINAPI</v>
          </cell>
          <cell r="C864" t="str">
            <v>94990</v>
          </cell>
          <cell r="D864" t="str">
            <v/>
          </cell>
          <cell r="I864" t="str">
            <v>M3</v>
          </cell>
          <cell r="J864">
            <v>12</v>
          </cell>
        </row>
        <row r="866">
          <cell r="F866" t="str">
            <v>quant. De projeto</v>
          </cell>
          <cell r="G866">
            <v>120</v>
          </cell>
        </row>
        <row r="867">
          <cell r="F867" t="str">
            <v>espessura</v>
          </cell>
          <cell r="G867">
            <v>0.1</v>
          </cell>
        </row>
        <row r="868">
          <cell r="J868">
            <v>12</v>
          </cell>
        </row>
        <row r="870">
          <cell r="A870" t="str">
            <v>5.1.6</v>
          </cell>
          <cell r="B870" t="str">
            <v>SINAPI</v>
          </cell>
          <cell r="C870" t="str">
            <v>103946</v>
          </cell>
          <cell r="D870" t="str">
            <v>PLANTIO DE GRAMA ESMERALDA OU SÃO CARLOS OU CURITIBANA, EM PLACAS. AF_07/2024</v>
          </cell>
          <cell r="I870" t="str">
            <v>M2</v>
          </cell>
          <cell r="J870">
            <v>600</v>
          </cell>
        </row>
        <row r="872">
          <cell r="F872" t="str">
            <v>quant. De projeto</v>
          </cell>
        </row>
        <row r="874">
          <cell r="J874">
            <v>600</v>
          </cell>
        </row>
        <row r="876">
          <cell r="A876" t="str">
            <v>5.1.7</v>
          </cell>
          <cell r="B876" t="str">
            <v>EDIF</v>
          </cell>
          <cell r="C876" t="str">
            <v>17-001-083</v>
          </cell>
          <cell r="D876" t="str">
            <v>MURETA EM BLOCOS DE CONCRETO H=0,50M (REVESTIDO)</v>
          </cell>
          <cell r="I876" t="str">
            <v>M</v>
          </cell>
          <cell r="J876">
            <v>120</v>
          </cell>
        </row>
        <row r="878">
          <cell r="F878" t="str">
            <v>quant. De projeto</v>
          </cell>
        </row>
        <row r="880">
          <cell r="J880">
            <v>120</v>
          </cell>
        </row>
        <row r="882">
          <cell r="A882" t="str">
            <v>5.2.2.1</v>
          </cell>
          <cell r="B882" t="str">
            <v>EDIF</v>
          </cell>
          <cell r="C882" t="str">
            <v>09-001-062</v>
          </cell>
          <cell r="D882" t="str">
            <v>LD.12 - ENTRADA AÉREA DE ENERGIA E TELEFONE - 71 À 75KVA</v>
          </cell>
          <cell r="I882" t="str">
            <v>UN</v>
          </cell>
          <cell r="J882">
            <v>1</v>
          </cell>
        </row>
        <row r="888">
          <cell r="J888">
            <v>1</v>
          </cell>
        </row>
        <row r="890">
          <cell r="A890" t="str">
            <v>5.2.2.2</v>
          </cell>
          <cell r="B890" t="str">
            <v>SINAPI</v>
          </cell>
          <cell r="C890" t="str">
            <v>92994</v>
          </cell>
          <cell r="D890" t="str">
            <v>CABO DE COBRE FLEXÍVEL ISOLADO, 120 MM², ANTI-CHAMA 0,6/1,0 KV, PARA REDE ENTERRADA DE DISTRIBUIÇÃO DE ENERGIA ELÉTRICA - FORNECIMENTO E INSTALAÇÃO. AF_12/2021</v>
          </cell>
          <cell r="I890" t="str">
            <v>M</v>
          </cell>
          <cell r="J890">
            <v>45</v>
          </cell>
        </row>
        <row r="893">
          <cell r="J893">
            <v>45</v>
          </cell>
        </row>
        <row r="895">
          <cell r="A895" t="str">
            <v>5.2.2.3</v>
          </cell>
          <cell r="B895" t="str">
            <v>SINAPI</v>
          </cell>
          <cell r="C895" t="str">
            <v>92990</v>
          </cell>
          <cell r="D895" t="str">
            <v>CABO DE COBRE FLEXÍVEL ISOLADO, 70 MM², ANTI-CHAMA 0,6/1,0 KV, PARA REDE ENTERRADA DE DISTRIBUIÇÃO DE ENERGIA ELÉTRICA - FORNECIMENTO E INSTALAÇÃO. AF_12/2021</v>
          </cell>
          <cell r="I895" t="str">
            <v>M</v>
          </cell>
          <cell r="J895">
            <v>15</v>
          </cell>
        </row>
        <row r="900">
          <cell r="J900">
            <v>15</v>
          </cell>
        </row>
        <row r="902">
          <cell r="A902" t="str">
            <v>5.3.1.1</v>
          </cell>
          <cell r="B902" t="str">
            <v>SINAPI</v>
          </cell>
          <cell r="C902" t="str">
            <v>97883</v>
          </cell>
          <cell r="D902" t="str">
            <v>CAIXA ENTERRADA ELÉTRICA RETANGULAR, EM CONCRETO PRÉ-MOLDADO, FUNDO COM BRITA, DIMENSÕES INTERNAS: 0,6X0,6X0,5 M. AF_12/2020</v>
          </cell>
          <cell r="I902" t="str">
            <v>UN</v>
          </cell>
          <cell r="J902">
            <v>12</v>
          </cell>
        </row>
        <row r="904">
          <cell r="F904" t="str">
            <v>quant. De projeto</v>
          </cell>
        </row>
        <row r="906">
          <cell r="J906">
            <v>12</v>
          </cell>
        </row>
        <row r="908">
          <cell r="A908" t="str">
            <v>5.3.1.2</v>
          </cell>
          <cell r="B908" t="str">
            <v>SINAPI</v>
          </cell>
          <cell r="C908" t="str">
            <v>96986</v>
          </cell>
          <cell r="D908" t="str">
            <v>HASTE DE ATERRAMENTO, DIÂMETRO 3/4", COM 3 METROS - FORNECIMENTO E INSTALAÇÃO. AF_08/2023</v>
          </cell>
          <cell r="I908" t="str">
            <v>UN</v>
          </cell>
          <cell r="J908">
            <v>12</v>
          </cell>
        </row>
        <row r="910">
          <cell r="F910" t="str">
            <v>quant. De projeto</v>
          </cell>
        </row>
        <row r="912">
          <cell r="J912">
            <v>12</v>
          </cell>
        </row>
        <row r="914">
          <cell r="A914" t="str">
            <v>5.3.1.3</v>
          </cell>
          <cell r="B914" t="str">
            <v>SINAPI</v>
          </cell>
          <cell r="C914" t="str">
            <v>96974</v>
          </cell>
          <cell r="D914" t="str">
            <v>CORDOALHA DE COBRE NU 50 MM², NÃO ENTERRADA, COM ISOLADOR - FORNECIMENTO E INSTALAÇÃO. AF_08/2023</v>
          </cell>
          <cell r="I914" t="str">
            <v>M</v>
          </cell>
          <cell r="J914">
            <v>180</v>
          </cell>
        </row>
        <row r="916">
          <cell r="F916" t="str">
            <v>quant. De projeto</v>
          </cell>
          <cell r="G916">
            <v>12</v>
          </cell>
        </row>
        <row r="917">
          <cell r="F917" t="str">
            <v>comprimento</v>
          </cell>
          <cell r="G917">
            <v>15</v>
          </cell>
        </row>
        <row r="919">
          <cell r="J919">
            <v>180</v>
          </cell>
        </row>
        <row r="921">
          <cell r="A921" t="str">
            <v>5.3.1.4</v>
          </cell>
          <cell r="B921" t="str">
            <v>EDIF</v>
          </cell>
          <cell r="C921" t="str">
            <v>09-011-005</v>
          </cell>
          <cell r="D921" t="str">
            <v>PÁRA-RAIOS TIPO "FRANKLIN", EXCLUSIVE DESCIDA E ATERRAMENTO</v>
          </cell>
          <cell r="I921" t="str">
            <v>UN</v>
          </cell>
          <cell r="J921">
            <v>12</v>
          </cell>
        </row>
        <row r="924">
          <cell r="J924">
            <v>12</v>
          </cell>
        </row>
        <row r="926">
          <cell r="A926" t="str">
            <v>5.4.1.1</v>
          </cell>
          <cell r="B926" t="str">
            <v>EDIF</v>
          </cell>
          <cell r="C926" t="str">
            <v>20-005-036</v>
          </cell>
          <cell r="D926" t="str">
            <v>SERVIÇOS TÉCNICOS PROFISSIONAIS PARA OBTENÇÃO DO AVCB JUNTO AO CORPO DE BOMBEIROS PARA EDIFICAÇÕES ATÉ 2000 M2</v>
          </cell>
          <cell r="I926" t="str">
            <v>GL</v>
          </cell>
          <cell r="J926">
            <v>1</v>
          </cell>
        </row>
        <row r="929">
          <cell r="J929">
            <v>1</v>
          </cell>
        </row>
        <row r="931">
          <cell r="A931" t="str">
            <v>5.4.1.2</v>
          </cell>
          <cell r="B931" t="str">
            <v>EDIF</v>
          </cell>
          <cell r="C931" t="str">
            <v>10-008-085</v>
          </cell>
          <cell r="D931" t="str">
            <v>EXTINTOR DE INCÊNDIO COM CARGA DE ÁGUA PRESSURIZADA - 10L</v>
          </cell>
          <cell r="I931" t="str">
            <v>UN</v>
          </cell>
          <cell r="J931">
            <v>12</v>
          </cell>
        </row>
        <row r="934">
          <cell r="J934">
            <v>12</v>
          </cell>
        </row>
        <row r="936">
          <cell r="A936" t="str">
            <v>5.4.1.3</v>
          </cell>
          <cell r="B936" t="str">
            <v>EDIF</v>
          </cell>
          <cell r="C936" t="str">
            <v>10-008-081</v>
          </cell>
          <cell r="D936" t="str">
            <v>EXTINTOR DE INCÊNDIO COM CARGA DE GÁS CARBÔNICO (CO2) - 6KG</v>
          </cell>
          <cell r="I936" t="str">
            <v>UN</v>
          </cell>
          <cell r="J936">
            <v>12</v>
          </cell>
        </row>
        <row r="939">
          <cell r="J939">
            <v>12</v>
          </cell>
        </row>
        <row r="941">
          <cell r="A941" t="str">
            <v>5.4.1.4</v>
          </cell>
          <cell r="B941" t="str">
            <v>CDHU</v>
          </cell>
          <cell r="C941" t="str">
            <v>97.02.195</v>
          </cell>
          <cell r="D941" t="str">
            <v>Placa de sinalização em PVC fotoluminescente (240x120mm), com indicação de rota de evacuação e saída de emergência</v>
          </cell>
          <cell r="I941" t="str">
            <v>UN</v>
          </cell>
          <cell r="J941">
            <v>60</v>
          </cell>
        </row>
        <row r="946">
          <cell r="J946">
            <v>60</v>
          </cell>
        </row>
        <row r="951">
          <cell r="B951" t="str">
            <v>LOCAL:</v>
          </cell>
          <cell r="C951" t="str">
            <v>Mauá - SP</v>
          </cell>
          <cell r="H951" t="str">
            <v>RESPONSÁVEL:</v>
          </cell>
          <cell r="I951" t="str">
            <v>Douglas oliveira Prates</v>
          </cell>
        </row>
        <row r="952">
          <cell r="B952" t="str">
            <v>DATA:</v>
          </cell>
          <cell r="C952">
            <v>46150</v>
          </cell>
          <cell r="H952" t="str">
            <v>CREA:</v>
          </cell>
          <cell r="I952">
            <v>1015190200</v>
          </cell>
        </row>
      </sheetData>
      <sheetData sheetId="2"/>
      <sheetData sheetId="3"/>
      <sheetData sheetId="4"/>
      <sheetData sheetId="5">
        <row r="1">
          <cell r="A1" t="str">
            <v>Fonte + Codigo</v>
          </cell>
          <cell r="B1" t="str">
            <v xml:space="preserve">Fonte </v>
          </cell>
          <cell r="C1" t="str">
            <v>Cod.</v>
          </cell>
          <cell r="D1" t="str">
            <v xml:space="preserve">Descrição </v>
          </cell>
          <cell r="E1" t="str">
            <v>Unid</v>
          </cell>
          <cell r="F1" t="str">
            <v xml:space="preserve">Desonerado </v>
          </cell>
          <cell r="G1" t="str">
            <v>Sem Desoneração</v>
          </cell>
        </row>
        <row r="2">
          <cell r="A2" t="str">
            <v>SINAPI-I45333</v>
          </cell>
          <cell r="B2" t="str">
            <v>SINAPI-I</v>
          </cell>
          <cell r="C2">
            <v>45333</v>
          </cell>
          <cell r="D2" t="str">
            <v>ABERTURA PARA ENCAIXE DE CUBA OU LAVATORIO EM BANCADA DE MARMORE/ GRANITO OU OUTRO TIPO DE PEDRA NATURAL</v>
          </cell>
          <cell r="E2" t="str">
            <v>UN</v>
          </cell>
          <cell r="F2">
            <v>189.89</v>
          </cell>
          <cell r="G2">
            <v>189.89</v>
          </cell>
        </row>
        <row r="3">
          <cell r="A3" t="str">
            <v>SINAPI-I11270</v>
          </cell>
          <cell r="B3" t="str">
            <v>SINAPI-I</v>
          </cell>
          <cell r="C3">
            <v>11270</v>
          </cell>
          <cell r="D3" t="str">
            <v>ABRACADEIRA DE LATAO PARA FIXACAO DE CABO PARA-RAIO, DIMENSOES 32 X 24 X 24 MM</v>
          </cell>
          <cell r="E3" t="str">
            <v>UN</v>
          </cell>
          <cell r="F3">
            <v>2.2799999999999998</v>
          </cell>
          <cell r="G3">
            <v>2.2799999999999998</v>
          </cell>
        </row>
        <row r="4">
          <cell r="A4" t="str">
            <v>SINAPI-I412</v>
          </cell>
          <cell r="B4" t="str">
            <v>SINAPI-I</v>
          </cell>
          <cell r="C4">
            <v>412</v>
          </cell>
          <cell r="D4" t="str">
            <v>ABRACADEIRA DE NYLON PARA AMARRACAO DE CABOS, COMPRIMENTO DE *230* X *7,6* MM</v>
          </cell>
          <cell r="E4" t="str">
            <v>UN</v>
          </cell>
          <cell r="F4">
            <v>1.1299999999999999</v>
          </cell>
          <cell r="G4">
            <v>1.1299999999999999</v>
          </cell>
        </row>
        <row r="5">
          <cell r="A5" t="str">
            <v>SINAPI-I414</v>
          </cell>
          <cell r="B5" t="str">
            <v>SINAPI-I</v>
          </cell>
          <cell r="C5">
            <v>414</v>
          </cell>
          <cell r="D5" t="str">
            <v>ABRACADEIRA DE NYLON PARA AMARRACAO DE CABOS, COMPRIMENTO DE 100 X 2,5 MM</v>
          </cell>
          <cell r="E5" t="str">
            <v>UN</v>
          </cell>
          <cell r="F5">
            <v>7.0000000000000007E-2</v>
          </cell>
          <cell r="G5">
            <v>7.0000000000000007E-2</v>
          </cell>
        </row>
        <row r="6">
          <cell r="A6" t="str">
            <v>SINAPI-I410</v>
          </cell>
          <cell r="B6" t="str">
            <v>SINAPI-I</v>
          </cell>
          <cell r="C6">
            <v>410</v>
          </cell>
          <cell r="D6" t="str">
            <v>ABRACADEIRA DE NYLON PARA AMARRACAO DE CABOS, COMPRIMENTO DE 150 X *3,6* MM</v>
          </cell>
          <cell r="E6" t="str">
            <v>UN</v>
          </cell>
          <cell r="F6">
            <v>0.17</v>
          </cell>
          <cell r="G6">
            <v>0.17</v>
          </cell>
        </row>
        <row r="7">
          <cell r="A7" t="str">
            <v>SINAPI-I411</v>
          </cell>
          <cell r="B7" t="str">
            <v>SINAPI-I</v>
          </cell>
          <cell r="C7">
            <v>411</v>
          </cell>
          <cell r="D7" t="str">
            <v>ABRACADEIRA DE NYLON PARA AMARRACAO DE CABOS, COMPRIMENTO DE 200 X *4,6* MM</v>
          </cell>
          <cell r="E7" t="str">
            <v>UN</v>
          </cell>
          <cell r="F7">
            <v>0.22</v>
          </cell>
          <cell r="G7">
            <v>0.22</v>
          </cell>
        </row>
        <row r="8">
          <cell r="A8" t="str">
            <v>SINAPI-I408</v>
          </cell>
          <cell r="B8" t="str">
            <v>SINAPI-I</v>
          </cell>
          <cell r="C8">
            <v>408</v>
          </cell>
          <cell r="D8" t="str">
            <v>ABRACADEIRA DE NYLON PARA AMARRACAO DE CABOS, COMPRIMENTO DE 390 X *4,6* MM</v>
          </cell>
          <cell r="E8" t="str">
            <v>UN</v>
          </cell>
          <cell r="F8">
            <v>1.0900000000000001</v>
          </cell>
          <cell r="G8">
            <v>1.0900000000000001</v>
          </cell>
        </row>
        <row r="9">
          <cell r="A9" t="str">
            <v>SINAPI-I39131</v>
          </cell>
          <cell r="B9" t="str">
            <v>SINAPI-I</v>
          </cell>
          <cell r="C9">
            <v>39131</v>
          </cell>
          <cell r="D9" t="str">
            <v>ABRACADEIRA EM ACO PARA AMARRACAO DE ELETRODUTOS, TIPO D, COM 1 1/2" E CUNHA DE FIXACAO</v>
          </cell>
          <cell r="E9" t="str">
            <v>UN</v>
          </cell>
          <cell r="F9">
            <v>3.5</v>
          </cell>
          <cell r="G9">
            <v>3.5</v>
          </cell>
        </row>
        <row r="10">
          <cell r="A10" t="str">
            <v>SINAPI-I394</v>
          </cell>
          <cell r="B10" t="str">
            <v>SINAPI-I</v>
          </cell>
          <cell r="C10">
            <v>394</v>
          </cell>
          <cell r="D10" t="str">
            <v>ABRACADEIRA EM ACO PARA AMARRACAO DE ELETRODUTOS, TIPO D, COM 1 1/2" E PARAFUSO DE FIXACAO</v>
          </cell>
          <cell r="E10" t="str">
            <v>UN</v>
          </cell>
          <cell r="F10">
            <v>3.55</v>
          </cell>
          <cell r="G10">
            <v>3.55</v>
          </cell>
        </row>
        <row r="11">
          <cell r="A11" t="str">
            <v>SINAPI-I39130</v>
          </cell>
          <cell r="B11" t="str">
            <v>SINAPI-I</v>
          </cell>
          <cell r="C11">
            <v>39130</v>
          </cell>
          <cell r="D11" t="str">
            <v>ABRACADEIRA EM ACO PARA AMARRACAO DE ELETRODUTOS, TIPO D, COM 1 1/4" E CUNHA DE FIXACAO</v>
          </cell>
          <cell r="E11" t="str">
            <v>UN</v>
          </cell>
          <cell r="F11">
            <v>3.19</v>
          </cell>
          <cell r="G11">
            <v>3.19</v>
          </cell>
        </row>
        <row r="12">
          <cell r="A12" t="str">
            <v>SINAPI-I395</v>
          </cell>
          <cell r="B12" t="str">
            <v>SINAPI-I</v>
          </cell>
          <cell r="C12">
            <v>395</v>
          </cell>
          <cell r="D12" t="str">
            <v>ABRACADEIRA EM ACO PARA AMARRACAO DE ELETRODUTOS, TIPO D, COM 1 1/4" E PARAFUSO DE FIXACAO</v>
          </cell>
          <cell r="E12" t="str">
            <v>UN</v>
          </cell>
          <cell r="F12">
            <v>3.41</v>
          </cell>
          <cell r="G12">
            <v>3.41</v>
          </cell>
        </row>
        <row r="13">
          <cell r="A13" t="str">
            <v>SINAPI-I39129</v>
          </cell>
          <cell r="B13" t="str">
            <v>SINAPI-I</v>
          </cell>
          <cell r="C13">
            <v>39129</v>
          </cell>
          <cell r="D13" t="str">
            <v>ABRACADEIRA EM ACO PARA AMARRACAO DE ELETRODUTOS, TIPO D, COM 1" E CUNHA DE FIXACAO</v>
          </cell>
          <cell r="E13" t="str">
            <v>UN</v>
          </cell>
          <cell r="F13">
            <v>1.97</v>
          </cell>
          <cell r="G13">
            <v>1.97</v>
          </cell>
        </row>
        <row r="14">
          <cell r="A14" t="str">
            <v>SINAPI-I393</v>
          </cell>
          <cell r="B14" t="str">
            <v>SINAPI-I</v>
          </cell>
          <cell r="C14">
            <v>393</v>
          </cell>
          <cell r="D14" t="str">
            <v>ABRACADEIRA EM ACO PARA AMARRACAO DE ELETRODUTOS, TIPO D, COM 1" E PARAFUSO DE FIXACAO</v>
          </cell>
          <cell r="E14" t="str">
            <v>UN</v>
          </cell>
          <cell r="F14">
            <v>2.06</v>
          </cell>
          <cell r="G14">
            <v>2.06</v>
          </cell>
        </row>
        <row r="15">
          <cell r="A15" t="str">
            <v>SINAPI-I39127</v>
          </cell>
          <cell r="B15" t="str">
            <v>SINAPI-I</v>
          </cell>
          <cell r="C15">
            <v>39127</v>
          </cell>
          <cell r="D15" t="str">
            <v>ABRACADEIRA EM ACO PARA AMARRACAO DE ELETRODUTOS, TIPO D, COM 1/2" E CUNHA DE FIXACAO</v>
          </cell>
          <cell r="E15" t="str">
            <v>UN</v>
          </cell>
          <cell r="F15">
            <v>1.68</v>
          </cell>
          <cell r="G15">
            <v>1.68</v>
          </cell>
        </row>
        <row r="16">
          <cell r="A16" t="str">
            <v>SINAPI-I392</v>
          </cell>
          <cell r="B16" t="str">
            <v>SINAPI-I</v>
          </cell>
          <cell r="C16">
            <v>392</v>
          </cell>
          <cell r="D16" t="str">
            <v>ABRACADEIRA EM ACO PARA AMARRACAO DE ELETRODUTOS, TIPO D, COM 1/2" E PARAFUSO DE FIXACAO</v>
          </cell>
          <cell r="E16" t="str">
            <v>UN</v>
          </cell>
          <cell r="F16">
            <v>1.73</v>
          </cell>
          <cell r="G16">
            <v>1.73</v>
          </cell>
        </row>
        <row r="17">
          <cell r="A17" t="str">
            <v>SINAPI-I39133</v>
          </cell>
          <cell r="B17" t="str">
            <v>SINAPI-I</v>
          </cell>
          <cell r="C17">
            <v>39133</v>
          </cell>
          <cell r="D17" t="str">
            <v>ABRACADEIRA EM ACO PARA AMARRACAO DE ELETRODUTOS, TIPO D, COM 2 1/2" E CUNHA DE FIXACAO</v>
          </cell>
          <cell r="E17" t="str">
            <v>UN</v>
          </cell>
          <cell r="F17">
            <v>4.5999999999999996</v>
          </cell>
          <cell r="G17">
            <v>4.5999999999999996</v>
          </cell>
        </row>
        <row r="18">
          <cell r="A18" t="str">
            <v>SINAPI-I397</v>
          </cell>
          <cell r="B18" t="str">
            <v>SINAPI-I</v>
          </cell>
          <cell r="C18">
            <v>397</v>
          </cell>
          <cell r="D18" t="str">
            <v>ABRACADEIRA EM ACO PARA AMARRACAO DE ELETRODUTOS, TIPO D, COM 2 1/2" E PARAFUSO DE FIXACAO</v>
          </cell>
          <cell r="E18" t="str">
            <v>UN</v>
          </cell>
          <cell r="F18">
            <v>5.08</v>
          </cell>
          <cell r="G18">
            <v>5.08</v>
          </cell>
        </row>
        <row r="19">
          <cell r="A19" t="str">
            <v>SINAPI-I39132</v>
          </cell>
          <cell r="B19" t="str">
            <v>SINAPI-I</v>
          </cell>
          <cell r="C19">
            <v>39132</v>
          </cell>
          <cell r="D19" t="str">
            <v>ABRACADEIRA EM ACO PARA AMARRACAO DE ELETRODUTOS, TIPO D, COM 2" E CUNHA DE FIXACAO</v>
          </cell>
          <cell r="E19" t="str">
            <v>UN</v>
          </cell>
          <cell r="F19">
            <v>3.68</v>
          </cell>
          <cell r="G19">
            <v>3.68</v>
          </cell>
        </row>
        <row r="20">
          <cell r="A20" t="str">
            <v>SINAPI-I396</v>
          </cell>
          <cell r="B20" t="str">
            <v>SINAPI-I</v>
          </cell>
          <cell r="C20">
            <v>396</v>
          </cell>
          <cell r="D20" t="str">
            <v>ABRACADEIRA EM ACO PARA AMARRACAO DE ELETRODUTOS, TIPO D, COM 2" E PARAFUSO DE FIXACAO</v>
          </cell>
          <cell r="E20" t="str">
            <v>UN</v>
          </cell>
          <cell r="F20">
            <v>3.94</v>
          </cell>
          <cell r="G20">
            <v>3.94</v>
          </cell>
        </row>
        <row r="21">
          <cell r="A21" t="str">
            <v>SINAPI-I39135</v>
          </cell>
          <cell r="B21" t="str">
            <v>SINAPI-I</v>
          </cell>
          <cell r="C21">
            <v>39135</v>
          </cell>
          <cell r="D21" t="str">
            <v>ABRACADEIRA EM ACO PARA AMARRACAO DE ELETRODUTOS, TIPO D, COM 3 1/2" E CUNHA DE FIXACAO</v>
          </cell>
          <cell r="E21" t="str">
            <v>UN</v>
          </cell>
          <cell r="F21">
            <v>7.36</v>
          </cell>
          <cell r="G21">
            <v>7.36</v>
          </cell>
        </row>
        <row r="22">
          <cell r="A22" t="str">
            <v>SINAPI-I39134</v>
          </cell>
          <cell r="B22" t="str">
            <v>SINAPI-I</v>
          </cell>
          <cell r="C22">
            <v>39134</v>
          </cell>
          <cell r="D22" t="str">
            <v>ABRACADEIRA EM ACO PARA AMARRACAO DE ELETRODUTOS, TIPO D, COM 3" E CUNHA DE FIXACAO</v>
          </cell>
          <cell r="E22" t="str">
            <v>UN</v>
          </cell>
          <cell r="F22">
            <v>6.13</v>
          </cell>
          <cell r="G22">
            <v>6.13</v>
          </cell>
        </row>
        <row r="23">
          <cell r="A23" t="str">
            <v>SINAPI-I398</v>
          </cell>
          <cell r="B23" t="str">
            <v>SINAPI-I</v>
          </cell>
          <cell r="C23">
            <v>398</v>
          </cell>
          <cell r="D23" t="str">
            <v>ABRACADEIRA EM ACO PARA AMARRACAO DE ELETRODUTOS, TIPO D, COM 3" E PARAFUSO DE FIXACAO</v>
          </cell>
          <cell r="E23" t="str">
            <v>UN</v>
          </cell>
          <cell r="F23">
            <v>5.65</v>
          </cell>
          <cell r="G23">
            <v>5.65</v>
          </cell>
        </row>
        <row r="24">
          <cell r="A24" t="str">
            <v>SINAPI-I39128</v>
          </cell>
          <cell r="B24" t="str">
            <v>SINAPI-I</v>
          </cell>
          <cell r="C24">
            <v>39128</v>
          </cell>
          <cell r="D24" t="str">
            <v>ABRACADEIRA EM ACO PARA AMARRACAO DE ELETRODUTOS, TIPO D, COM 3/4" E CUNHA DE FIXACAO</v>
          </cell>
          <cell r="E24" t="str">
            <v>UN</v>
          </cell>
          <cell r="F24">
            <v>1.84</v>
          </cell>
          <cell r="G24">
            <v>1.84</v>
          </cell>
        </row>
        <row r="25">
          <cell r="A25" t="str">
            <v>SINAPI-I400</v>
          </cell>
          <cell r="B25" t="str">
            <v>SINAPI-I</v>
          </cell>
          <cell r="C25">
            <v>400</v>
          </cell>
          <cell r="D25" t="str">
            <v>ABRACADEIRA EM ACO PARA AMARRACAO DE ELETRODUTOS, TIPO D, COM 3/4" E PARAFUSO DE FIXACAO</v>
          </cell>
          <cell r="E25" t="str">
            <v>UN</v>
          </cell>
          <cell r="F25">
            <v>1.79</v>
          </cell>
          <cell r="G25">
            <v>1.79</v>
          </cell>
        </row>
        <row r="26">
          <cell r="A26" t="str">
            <v>SINAPI-I39125</v>
          </cell>
          <cell r="B26" t="str">
            <v>SINAPI-I</v>
          </cell>
          <cell r="C26">
            <v>39125</v>
          </cell>
          <cell r="D26" t="str">
            <v>ABRACADEIRA EM ACO PARA AMARRACAO DE ELETRODUTOS, TIPO D, COM 3/8" E PARAFUSO DE FIXACAO</v>
          </cell>
          <cell r="E26" t="str">
            <v>UN</v>
          </cell>
          <cell r="F26">
            <v>1.84</v>
          </cell>
          <cell r="G26">
            <v>1.84</v>
          </cell>
        </row>
        <row r="27">
          <cell r="A27" t="str">
            <v>SINAPI-I39126</v>
          </cell>
          <cell r="B27" t="str">
            <v>SINAPI-I</v>
          </cell>
          <cell r="C27">
            <v>39126</v>
          </cell>
          <cell r="D27" t="str">
            <v>ABRACADEIRA EM ACO PARA AMARRACAO DE ELETRODUTOS, TIPO D, COM 4" E CUNHA DE FIXACAO</v>
          </cell>
          <cell r="E27" t="str">
            <v>UN</v>
          </cell>
          <cell r="F27">
            <v>8.2799999999999994</v>
          </cell>
          <cell r="G27">
            <v>8.2799999999999994</v>
          </cell>
        </row>
        <row r="28">
          <cell r="A28" t="str">
            <v>SINAPI-I399</v>
          </cell>
          <cell r="B28" t="str">
            <v>SINAPI-I</v>
          </cell>
          <cell r="C28">
            <v>399</v>
          </cell>
          <cell r="D28" t="str">
            <v>ABRACADEIRA EM ACO PARA AMARRACAO DE ELETRODUTOS, TIPO D, COM 4" E PARAFUSO DE FIXACAO</v>
          </cell>
          <cell r="E28" t="str">
            <v>UN</v>
          </cell>
          <cell r="F28">
            <v>7.29</v>
          </cell>
          <cell r="G28">
            <v>7.29</v>
          </cell>
        </row>
        <row r="29">
          <cell r="A29" t="str">
            <v>SINAPI-I39158</v>
          </cell>
          <cell r="B29" t="str">
            <v>SINAPI-I</v>
          </cell>
          <cell r="C29">
            <v>39158</v>
          </cell>
          <cell r="D29" t="str">
            <v>ABRACADEIRA EM ACO PARA AMARRACAO DE ELETRODUTOS, TIPO ECONOMICA (GOTA), COM 8"</v>
          </cell>
          <cell r="E29" t="str">
            <v>UN</v>
          </cell>
          <cell r="F29">
            <v>19.59</v>
          </cell>
          <cell r="G29">
            <v>19.59</v>
          </cell>
        </row>
        <row r="30">
          <cell r="A30" t="str">
            <v>SINAPI-I39141</v>
          </cell>
          <cell r="B30" t="str">
            <v>SINAPI-I</v>
          </cell>
          <cell r="C30">
            <v>39141</v>
          </cell>
          <cell r="D30" t="str">
            <v>ABRACADEIRA EM ACO PARA AMARRACAO DE ELETRODUTOS, TIPO U SIMPLES, COM 1 1/2"</v>
          </cell>
          <cell r="E30" t="str">
            <v>UN</v>
          </cell>
          <cell r="F30">
            <v>1.42</v>
          </cell>
          <cell r="G30">
            <v>1.42</v>
          </cell>
        </row>
        <row r="31">
          <cell r="A31" t="str">
            <v>SINAPI-I39140</v>
          </cell>
          <cell r="B31" t="str">
            <v>SINAPI-I</v>
          </cell>
          <cell r="C31">
            <v>39140</v>
          </cell>
          <cell r="D31" t="str">
            <v>ABRACADEIRA EM ACO PARA AMARRACAO DE ELETRODUTOS, TIPO U SIMPLES, COM 1 1/4"</v>
          </cell>
          <cell r="E31" t="str">
            <v>UN</v>
          </cell>
          <cell r="F31">
            <v>1.29</v>
          </cell>
          <cell r="G31">
            <v>1.29</v>
          </cell>
        </row>
        <row r="32">
          <cell r="A32" t="str">
            <v>SINAPI-I39139</v>
          </cell>
          <cell r="B32" t="str">
            <v>SINAPI-I</v>
          </cell>
          <cell r="C32">
            <v>39139</v>
          </cell>
          <cell r="D32" t="str">
            <v>ABRACADEIRA EM ACO PARA AMARRACAO DE ELETRODUTOS, TIPO U SIMPLES, COM 1"</v>
          </cell>
          <cell r="E32" t="str">
            <v>UN</v>
          </cell>
          <cell r="F32">
            <v>1.07</v>
          </cell>
          <cell r="G32">
            <v>1.07</v>
          </cell>
        </row>
        <row r="33">
          <cell r="A33" t="str">
            <v>SINAPI-I39137</v>
          </cell>
          <cell r="B33" t="str">
            <v>SINAPI-I</v>
          </cell>
          <cell r="C33">
            <v>39137</v>
          </cell>
          <cell r="D33" t="str">
            <v>ABRACADEIRA EM ACO PARA AMARRACAO DE ELETRODUTOS, TIPO U SIMPLES, COM 1/2"</v>
          </cell>
          <cell r="E33" t="str">
            <v>UN</v>
          </cell>
          <cell r="F33">
            <v>0.74</v>
          </cell>
          <cell r="G33">
            <v>0.74</v>
          </cell>
        </row>
        <row r="34">
          <cell r="A34" t="str">
            <v>SINAPI-I39143</v>
          </cell>
          <cell r="B34" t="str">
            <v>SINAPI-I</v>
          </cell>
          <cell r="C34">
            <v>39143</v>
          </cell>
          <cell r="D34" t="str">
            <v>ABRACADEIRA EM ACO PARA AMARRACAO DE ELETRODUTOS, TIPO U SIMPLES, COM 2 1/2"</v>
          </cell>
          <cell r="E34" t="str">
            <v>UN</v>
          </cell>
          <cell r="F34">
            <v>2.93</v>
          </cell>
          <cell r="G34">
            <v>2.93</v>
          </cell>
        </row>
        <row r="35">
          <cell r="A35" t="str">
            <v>SINAPI-I39142</v>
          </cell>
          <cell r="B35" t="str">
            <v>SINAPI-I</v>
          </cell>
          <cell r="C35">
            <v>39142</v>
          </cell>
          <cell r="D35" t="str">
            <v>ABRACADEIRA EM ACO PARA AMARRACAO DE ELETRODUTOS, TIPO U SIMPLES, COM 2"</v>
          </cell>
          <cell r="E35" t="str">
            <v>UN</v>
          </cell>
          <cell r="F35">
            <v>2.1</v>
          </cell>
          <cell r="G35">
            <v>2.1</v>
          </cell>
        </row>
        <row r="36">
          <cell r="A36" t="str">
            <v>SINAPI-I39144</v>
          </cell>
          <cell r="B36" t="str">
            <v>SINAPI-I</v>
          </cell>
          <cell r="C36">
            <v>39144</v>
          </cell>
          <cell r="D36" t="str">
            <v>ABRACADEIRA EM ACO PARA AMARRACAO DE ELETRODUTOS, TIPO U SIMPLES, COM 3"</v>
          </cell>
          <cell r="E36" t="str">
            <v>UN</v>
          </cell>
          <cell r="F36">
            <v>3.41</v>
          </cell>
          <cell r="G36">
            <v>3.41</v>
          </cell>
        </row>
        <row r="37">
          <cell r="A37" t="str">
            <v>SINAPI-I39138</v>
          </cell>
          <cell r="B37" t="str">
            <v>SINAPI-I</v>
          </cell>
          <cell r="C37">
            <v>39138</v>
          </cell>
          <cell r="D37" t="str">
            <v>ABRACADEIRA EM ACO PARA AMARRACAO DE ELETRODUTOS, TIPO U SIMPLES, COM 3/4"</v>
          </cell>
          <cell r="E37" t="str">
            <v>UN</v>
          </cell>
          <cell r="F37">
            <v>0.78</v>
          </cell>
          <cell r="G37">
            <v>0.78</v>
          </cell>
        </row>
        <row r="38">
          <cell r="A38" t="str">
            <v>SINAPI-I39136</v>
          </cell>
          <cell r="B38" t="str">
            <v>SINAPI-I</v>
          </cell>
          <cell r="C38">
            <v>39136</v>
          </cell>
          <cell r="D38" t="str">
            <v>ABRACADEIRA EM ACO PARA AMARRACAO DE ELETRODUTOS, TIPO U SIMPLES, COM 3/8"</v>
          </cell>
          <cell r="E38" t="str">
            <v>UN</v>
          </cell>
          <cell r="F38">
            <v>0.52</v>
          </cell>
          <cell r="G38">
            <v>0.52</v>
          </cell>
        </row>
        <row r="39">
          <cell r="A39" t="str">
            <v>SINAPI-I39145</v>
          </cell>
          <cell r="B39" t="str">
            <v>SINAPI-I</v>
          </cell>
          <cell r="C39">
            <v>39145</v>
          </cell>
          <cell r="D39" t="str">
            <v>ABRACADEIRA EM ACO PARA AMARRACAO DE ELETRODUTOS, TIPO U SIMPLES, COM 4"</v>
          </cell>
          <cell r="E39" t="str">
            <v>UN</v>
          </cell>
          <cell r="F39">
            <v>5.63</v>
          </cell>
          <cell r="G39">
            <v>5.63</v>
          </cell>
        </row>
        <row r="40">
          <cell r="A40" t="str">
            <v>SINAPI-I12615</v>
          </cell>
          <cell r="B40" t="str">
            <v>SINAPI-I</v>
          </cell>
          <cell r="C40">
            <v>12615</v>
          </cell>
          <cell r="D40" t="str">
            <v>ABRACADEIRA PVC, PARA CALHA PLUVIAL, DIAMETRO ENTRE *80 E 100* MM, PARA DRENAGEM PLUVIAL PREDIAL</v>
          </cell>
          <cell r="E40" t="str">
            <v>UN</v>
          </cell>
          <cell r="F40">
            <v>15.03</v>
          </cell>
          <cell r="G40">
            <v>15.03</v>
          </cell>
        </row>
        <row r="41">
          <cell r="A41" t="str">
            <v>SINAPI-I11927</v>
          </cell>
          <cell r="B41" t="str">
            <v>SINAPI-I</v>
          </cell>
          <cell r="C41">
            <v>11927</v>
          </cell>
          <cell r="D41" t="str">
            <v>ABRACADEIRA, GALVANIZADA/ZINCADA, ROSCA SEM FIM, PARAFUSO INOX, LARGURA FITA *12,6 A *14 MM, D = 2" A 2 1/2"</v>
          </cell>
          <cell r="E41" t="str">
            <v>UN</v>
          </cell>
          <cell r="F41">
            <v>6.8</v>
          </cell>
          <cell r="G41">
            <v>6.8</v>
          </cell>
        </row>
        <row r="42">
          <cell r="A42" t="str">
            <v>SINAPI-I11928</v>
          </cell>
          <cell r="B42" t="str">
            <v>SINAPI-I</v>
          </cell>
          <cell r="C42">
            <v>11928</v>
          </cell>
          <cell r="D42" t="str">
            <v>ABRACADEIRA, GALVANIZADA/ZINCADA, ROSCA SEM FIM, PARAFUSO INOX, LARGURA FITA *12,6 A *14 MM, D = 3" A 3 3/4"</v>
          </cell>
          <cell r="E42" t="str">
            <v>UN</v>
          </cell>
          <cell r="F42">
            <v>7.79</v>
          </cell>
          <cell r="G42">
            <v>7.79</v>
          </cell>
        </row>
        <row r="43">
          <cell r="A43" t="str">
            <v>SINAPI-I11929</v>
          </cell>
          <cell r="B43" t="str">
            <v>SINAPI-I</v>
          </cell>
          <cell r="C43">
            <v>11929</v>
          </cell>
          <cell r="D43" t="str">
            <v>ABRACADEIRA, GALVANIZADA/ZINCADA, ROSCA SEM FIM, PARAFUSO INOX, LARGURA FITA *12,6 A *14 MM, D = 4" A 4 3/4"</v>
          </cell>
          <cell r="E43" t="str">
            <v>UN</v>
          </cell>
          <cell r="F43">
            <v>12.06</v>
          </cell>
          <cell r="G43">
            <v>12.06</v>
          </cell>
        </row>
        <row r="44">
          <cell r="A44" t="str">
            <v>SINAPI-I36801</v>
          </cell>
          <cell r="B44" t="str">
            <v>SINAPI-I</v>
          </cell>
          <cell r="C44">
            <v>36801</v>
          </cell>
          <cell r="D44" t="str">
            <v>ACABAMENTO DE METAL CROMADO PARA REGISTRO PEQUENO, DE PAREDE, 1/2" OU 3/4"</v>
          </cell>
          <cell r="E44" t="str">
            <v>UN</v>
          </cell>
          <cell r="F44">
            <v>29.14</v>
          </cell>
          <cell r="G44">
            <v>29.14</v>
          </cell>
        </row>
        <row r="45">
          <cell r="A45" t="str">
            <v>SINAPI-I36246</v>
          </cell>
          <cell r="B45" t="str">
            <v>SINAPI-I</v>
          </cell>
          <cell r="C45">
            <v>36246</v>
          </cell>
          <cell r="D45" t="str">
            <v>ACABAMENTO SIMPLES/CONVENCIONAL PARA FORRO PVC, TIPO "U" OU "C", COR BRANCA, COMPRIMENTO 6 M</v>
          </cell>
          <cell r="E45" t="str">
            <v>M</v>
          </cell>
          <cell r="F45">
            <v>4.08</v>
          </cell>
          <cell r="G45">
            <v>4.08</v>
          </cell>
        </row>
        <row r="46">
          <cell r="A46" t="str">
            <v>SINAPI-I37600</v>
          </cell>
          <cell r="B46" t="str">
            <v>SINAPI-I</v>
          </cell>
          <cell r="C46">
            <v>37600</v>
          </cell>
          <cell r="D46" t="str">
            <v>ACESSORIO DE LIGACAO NAO ELETRICO PARA CARGAS EXPLOSIVAS, TUBO DE 6 M</v>
          </cell>
          <cell r="E46" t="str">
            <v>UN</v>
          </cell>
          <cell r="F46">
            <v>104.86</v>
          </cell>
          <cell r="G46">
            <v>104.86</v>
          </cell>
        </row>
        <row r="47">
          <cell r="A47" t="str">
            <v>SINAPI-I37599</v>
          </cell>
          <cell r="B47" t="str">
            <v>SINAPI-I</v>
          </cell>
          <cell r="C47">
            <v>37599</v>
          </cell>
          <cell r="D47" t="str">
            <v>ACESSORIO INICIADOR NAO ELETRICO, TUBO DE 6 M, TEMPO DE RETARDO DE *160* MS</v>
          </cell>
          <cell r="E47" t="str">
            <v>UN</v>
          </cell>
          <cell r="F47">
            <v>97.6</v>
          </cell>
          <cell r="G47">
            <v>97.6</v>
          </cell>
        </row>
        <row r="48">
          <cell r="A48" t="str">
            <v>SINAPI-I1</v>
          </cell>
          <cell r="B48" t="str">
            <v>SINAPI-I</v>
          </cell>
          <cell r="C48">
            <v>1</v>
          </cell>
          <cell r="D48" t="str">
            <v>ACETILENO - RECARGA DE GAS PARA CILINDRO (NAO INCLUI TROCA/MANUTENCAO DO CILINDRO)</v>
          </cell>
          <cell r="E48" t="str">
            <v>KG</v>
          </cell>
          <cell r="F48">
            <v>110</v>
          </cell>
          <cell r="G48">
            <v>110</v>
          </cell>
        </row>
        <row r="49">
          <cell r="A49" t="str">
            <v>SINAPI-I3</v>
          </cell>
          <cell r="B49" t="str">
            <v>SINAPI-I</v>
          </cell>
          <cell r="C49">
            <v>3</v>
          </cell>
          <cell r="D49" t="str">
            <v>ACIDO CLORIDRICO / ACIDO MURIATICO, DILUICAO 10% A 12% PARA USO EM LIMPEZA</v>
          </cell>
          <cell r="E49" t="str">
            <v>L</v>
          </cell>
          <cell r="F49">
            <v>17.46</v>
          </cell>
          <cell r="G49">
            <v>17.46</v>
          </cell>
        </row>
        <row r="50">
          <cell r="A50" t="str">
            <v>SINAPI-I43054</v>
          </cell>
          <cell r="B50" t="str">
            <v>SINAPI-I</v>
          </cell>
          <cell r="C50">
            <v>43054</v>
          </cell>
          <cell r="D50" t="str">
            <v>ACO CA-25, 10,0 MM, OU 12,5 MM, OU 16,0 MM, OU 20,0 MM, OU 25,0 MM, VERGALHAO</v>
          </cell>
          <cell r="E50" t="str">
            <v>KG</v>
          </cell>
          <cell r="F50">
            <v>6.63</v>
          </cell>
          <cell r="G50">
            <v>6.63</v>
          </cell>
        </row>
        <row r="51">
          <cell r="A51" t="str">
            <v>SINAPI-I42402</v>
          </cell>
          <cell r="B51" t="str">
            <v>SINAPI-I</v>
          </cell>
          <cell r="C51">
            <v>42402</v>
          </cell>
          <cell r="D51" t="str">
            <v>ACO CA-25, 16,0 MM, BARRA DE TRANSFERENCIA</v>
          </cell>
          <cell r="E51" t="str">
            <v>KG</v>
          </cell>
          <cell r="F51">
            <v>6.34</v>
          </cell>
          <cell r="G51">
            <v>6.34</v>
          </cell>
        </row>
        <row r="52">
          <cell r="A52" t="str">
            <v>SINAPI-I42403</v>
          </cell>
          <cell r="B52" t="str">
            <v>SINAPI-I</v>
          </cell>
          <cell r="C52">
            <v>42403</v>
          </cell>
          <cell r="D52" t="str">
            <v>ACO CA-25, 20,0 MM, BARRA DE TRANSFERENCIA</v>
          </cell>
          <cell r="E52" t="str">
            <v>KG</v>
          </cell>
          <cell r="F52">
            <v>8.1300000000000008</v>
          </cell>
          <cell r="G52">
            <v>8.1300000000000008</v>
          </cell>
        </row>
        <row r="53">
          <cell r="A53" t="str">
            <v>SINAPI-I42404</v>
          </cell>
          <cell r="B53" t="str">
            <v>SINAPI-I</v>
          </cell>
          <cell r="C53">
            <v>42404</v>
          </cell>
          <cell r="D53" t="str">
            <v>ACO CA-25, 25,0 MM, BARRA DE TRANSFERENCIA</v>
          </cell>
          <cell r="E53" t="str">
            <v>KG</v>
          </cell>
          <cell r="F53">
            <v>8.09</v>
          </cell>
          <cell r="G53">
            <v>8.09</v>
          </cell>
        </row>
        <row r="54">
          <cell r="A54" t="str">
            <v>SINAPI-I42405</v>
          </cell>
          <cell r="B54" t="str">
            <v>SINAPI-I</v>
          </cell>
          <cell r="C54">
            <v>42405</v>
          </cell>
          <cell r="D54" t="str">
            <v>ACO CA-25, 32,0 MM, BARRA DE TRANSFERENCIA</v>
          </cell>
          <cell r="E54" t="str">
            <v>KG</v>
          </cell>
          <cell r="F54">
            <v>8.6199999999999992</v>
          </cell>
          <cell r="G54">
            <v>8.6199999999999992</v>
          </cell>
        </row>
        <row r="55">
          <cell r="A55" t="str">
            <v>SINAPI-I34341</v>
          </cell>
          <cell r="B55" t="str">
            <v>SINAPI-I</v>
          </cell>
          <cell r="C55">
            <v>34341</v>
          </cell>
          <cell r="D55" t="str">
            <v>ACO CA-25, 32,0 MM, VERGALHAO</v>
          </cell>
          <cell r="E55" t="str">
            <v>KG</v>
          </cell>
          <cell r="F55">
            <v>7.48</v>
          </cell>
          <cell r="G55">
            <v>7.48</v>
          </cell>
        </row>
        <row r="56">
          <cell r="A56" t="str">
            <v>SINAPI-I43053</v>
          </cell>
          <cell r="B56" t="str">
            <v>SINAPI-I</v>
          </cell>
          <cell r="C56">
            <v>43053</v>
          </cell>
          <cell r="D56" t="str">
            <v>ACO CA-25, 6,3 MM OU 8,0 MM, VERGALHAO</v>
          </cell>
          <cell r="E56" t="str">
            <v>KG</v>
          </cell>
          <cell r="F56">
            <v>5.93</v>
          </cell>
          <cell r="G56">
            <v>5.93</v>
          </cell>
        </row>
        <row r="57">
          <cell r="A57" t="str">
            <v>SINAPI-I43058</v>
          </cell>
          <cell r="B57" t="str">
            <v>SINAPI-I</v>
          </cell>
          <cell r="C57">
            <v>43058</v>
          </cell>
          <cell r="D57" t="str">
            <v>ACO CA-50, 10,0 MM, OU 12,5 MM, OU 16,0 MM, OU 20,0 MM, DOBRADO E CORTADO</v>
          </cell>
          <cell r="E57" t="str">
            <v>KG</v>
          </cell>
          <cell r="F57">
            <v>6.14</v>
          </cell>
          <cell r="G57">
            <v>6.14</v>
          </cell>
        </row>
        <row r="58">
          <cell r="A58" t="str">
            <v>SINAPI-I34</v>
          </cell>
          <cell r="B58" t="str">
            <v>SINAPI-I</v>
          </cell>
          <cell r="C58">
            <v>34</v>
          </cell>
          <cell r="D58" t="str">
            <v>ACO CA-50, 10,0 MM, VERGALHAO</v>
          </cell>
          <cell r="E58" t="str">
            <v>KG</v>
          </cell>
          <cell r="F58">
            <v>6.17</v>
          </cell>
          <cell r="G58">
            <v>6.17</v>
          </cell>
        </row>
        <row r="59">
          <cell r="A59" t="str">
            <v>SINAPI-I43055</v>
          </cell>
          <cell r="B59" t="str">
            <v>SINAPI-I</v>
          </cell>
          <cell r="C59">
            <v>43055</v>
          </cell>
          <cell r="D59" t="str">
            <v>ACO CA-50, 12,5 MM OU 16,0 MM, VERGALHAO</v>
          </cell>
          <cell r="E59" t="str">
            <v>KG</v>
          </cell>
          <cell r="F59">
            <v>5.35</v>
          </cell>
          <cell r="G59">
            <v>5.35</v>
          </cell>
        </row>
        <row r="60">
          <cell r="A60" t="str">
            <v>SINAPI-I43056</v>
          </cell>
          <cell r="B60" t="str">
            <v>SINAPI-I</v>
          </cell>
          <cell r="C60">
            <v>43056</v>
          </cell>
          <cell r="D60" t="str">
            <v>ACO CA-50, 20,0 MM OU 25,0 MM, VERGALHAO</v>
          </cell>
          <cell r="E60" t="str">
            <v>KG</v>
          </cell>
          <cell r="F60">
            <v>6.17</v>
          </cell>
          <cell r="G60">
            <v>6.17</v>
          </cell>
        </row>
        <row r="61">
          <cell r="A61" t="str">
            <v>SINAPI-I43057</v>
          </cell>
          <cell r="B61" t="str">
            <v>SINAPI-I</v>
          </cell>
          <cell r="C61">
            <v>43057</v>
          </cell>
          <cell r="D61" t="str">
            <v>ACO CA-50, 32,0 MM, VERGALHAO</v>
          </cell>
          <cell r="E61" t="str">
            <v>KG</v>
          </cell>
          <cell r="F61">
            <v>6.78</v>
          </cell>
          <cell r="G61">
            <v>6.78</v>
          </cell>
        </row>
        <row r="62">
          <cell r="A62" t="str">
            <v>SINAPI-I34449</v>
          </cell>
          <cell r="B62" t="str">
            <v>SINAPI-I</v>
          </cell>
          <cell r="C62">
            <v>34449</v>
          </cell>
          <cell r="D62" t="str">
            <v>ACO CA-50, 6,3 MM, DOBRADO E CORTADO</v>
          </cell>
          <cell r="E62" t="str">
            <v>KG</v>
          </cell>
          <cell r="F62">
            <v>7.24</v>
          </cell>
          <cell r="G62">
            <v>7.24</v>
          </cell>
        </row>
        <row r="63">
          <cell r="A63" t="str">
            <v>SINAPI-I32</v>
          </cell>
          <cell r="B63" t="str">
            <v>SINAPI-I</v>
          </cell>
          <cell r="C63">
            <v>32</v>
          </cell>
          <cell r="D63" t="str">
            <v>ACO CA-50, 6,3 MM, VERGALHAO</v>
          </cell>
          <cell r="E63" t="str">
            <v>KG</v>
          </cell>
          <cell r="F63">
            <v>6.51</v>
          </cell>
          <cell r="G63">
            <v>6.51</v>
          </cell>
        </row>
        <row r="64">
          <cell r="A64" t="str">
            <v>SINAPI-I33</v>
          </cell>
          <cell r="B64" t="str">
            <v>SINAPI-I</v>
          </cell>
          <cell r="C64">
            <v>33</v>
          </cell>
          <cell r="D64" t="str">
            <v>ACO CA-50, 8,0 MM, VERGALHAO</v>
          </cell>
          <cell r="E64" t="str">
            <v>KG</v>
          </cell>
          <cell r="F64">
            <v>6.55</v>
          </cell>
          <cell r="G64">
            <v>6.55</v>
          </cell>
        </row>
        <row r="65">
          <cell r="A65" t="str">
            <v>SINAPI-I43061</v>
          </cell>
          <cell r="B65" t="str">
            <v>SINAPI-I</v>
          </cell>
          <cell r="C65">
            <v>43061</v>
          </cell>
          <cell r="D65" t="str">
            <v>ACO CA-60, 4,2 MM OU 5,0 MM, DOBRADO E CORTADO</v>
          </cell>
          <cell r="E65" t="str">
            <v>KG</v>
          </cell>
          <cell r="F65">
            <v>6.12</v>
          </cell>
          <cell r="G65">
            <v>6.12</v>
          </cell>
        </row>
        <row r="66">
          <cell r="A66" t="str">
            <v>SINAPI-I43059</v>
          </cell>
          <cell r="B66" t="str">
            <v>SINAPI-I</v>
          </cell>
          <cell r="C66">
            <v>43059</v>
          </cell>
          <cell r="D66" t="str">
            <v>ACO CA-60, 4,2 MM, OU 5,0 MM, OU 6,0 MM, OU 7,0 MM, VERGALHAO</v>
          </cell>
          <cell r="E66" t="str">
            <v>KG</v>
          </cell>
          <cell r="F66">
            <v>5.84</v>
          </cell>
          <cell r="G66">
            <v>5.84</v>
          </cell>
        </row>
        <row r="67">
          <cell r="A67" t="str">
            <v>SINAPI-I43062</v>
          </cell>
          <cell r="B67" t="str">
            <v>SINAPI-I</v>
          </cell>
          <cell r="C67">
            <v>43062</v>
          </cell>
          <cell r="D67" t="str">
            <v>ACO CA-60, 6,0 MM OU 7,0 MM, DOBRADO E CORTADO</v>
          </cell>
          <cell r="E67" t="str">
            <v>KG</v>
          </cell>
          <cell r="F67">
            <v>6.48</v>
          </cell>
          <cell r="G67">
            <v>6.48</v>
          </cell>
        </row>
        <row r="68">
          <cell r="A68" t="str">
            <v>SINAPI-I43060</v>
          </cell>
          <cell r="B68" t="str">
            <v>SINAPI-I</v>
          </cell>
          <cell r="C68">
            <v>43060</v>
          </cell>
          <cell r="D68" t="str">
            <v>ACO CA-60, 8,0 MM OU 9,5 MM, VERGALHAO</v>
          </cell>
          <cell r="E68" t="str">
            <v>KG</v>
          </cell>
          <cell r="F68">
            <v>5.09</v>
          </cell>
          <cell r="G68">
            <v>5.09</v>
          </cell>
        </row>
        <row r="69">
          <cell r="A69" t="str">
            <v>SINAPI-I40410</v>
          </cell>
          <cell r="B69" t="str">
            <v>SINAPI-I</v>
          </cell>
          <cell r="C69">
            <v>40410</v>
          </cell>
          <cell r="D69" t="str">
            <v>ACOPLAMENTO RIGIDO EM FERRO FUNDIDO PARA SISTEMA DE TUBULACAO RANHURADA, DN 50 MM (2")</v>
          </cell>
          <cell r="E69" t="str">
            <v>UN</v>
          </cell>
          <cell r="F69">
            <v>21.99</v>
          </cell>
          <cell r="G69">
            <v>21.99</v>
          </cell>
        </row>
        <row r="70">
          <cell r="A70" t="str">
            <v>SINAPI-I40411</v>
          </cell>
          <cell r="B70" t="str">
            <v>SINAPI-I</v>
          </cell>
          <cell r="C70">
            <v>40411</v>
          </cell>
          <cell r="D70" t="str">
            <v>ACOPLAMENTO RIGIDO EM FERRO FUNDIDO PARA SISTEMA DE TUBULACAO RANHURADA, DN 65 MM (2 1/2")</v>
          </cell>
          <cell r="E70" t="str">
            <v>UN</v>
          </cell>
          <cell r="F70">
            <v>23.86</v>
          </cell>
          <cell r="G70">
            <v>23.86</v>
          </cell>
        </row>
        <row r="71">
          <cell r="A71" t="str">
            <v>SINAPI-I40412</v>
          </cell>
          <cell r="B71" t="str">
            <v>SINAPI-I</v>
          </cell>
          <cell r="C71">
            <v>40412</v>
          </cell>
          <cell r="D71" t="str">
            <v>ACOPLAMENTO RIGIDO EM FERRO FUNDIDO PARA SISTEMA DE TUBULACAO RANHURADA, DN 80 MM (3")</v>
          </cell>
          <cell r="E71" t="str">
            <v>UN</v>
          </cell>
          <cell r="F71">
            <v>26.78</v>
          </cell>
          <cell r="G71">
            <v>26.78</v>
          </cell>
        </row>
        <row r="72">
          <cell r="A72" t="str">
            <v>SINAPI-I44254</v>
          </cell>
          <cell r="B72" t="str">
            <v>SINAPI-I</v>
          </cell>
          <cell r="C72">
            <v>44254</v>
          </cell>
          <cell r="D72" t="str">
            <v>ADAPTADOR CPVC, ROSCAVEL, COM FLANGES E ANEL DE VEDACAO, 15 MM, CAIXA D'AGUA PARA AGUA QUENTE</v>
          </cell>
          <cell r="E72" t="str">
            <v>UN</v>
          </cell>
          <cell r="F72">
            <v>28.73</v>
          </cell>
          <cell r="G72">
            <v>28.73</v>
          </cell>
        </row>
        <row r="73">
          <cell r="A73" t="str">
            <v>SINAPI-I44255</v>
          </cell>
          <cell r="B73" t="str">
            <v>SINAPI-I</v>
          </cell>
          <cell r="C73">
            <v>44255</v>
          </cell>
          <cell r="D73" t="str">
            <v>ADAPTADOR CPVC, ROSCAVEL, COM FLANGES E ANEL DE VEDACAO, 22 MM, CAIXA D'AGUA PARA AGUA QUENTE</v>
          </cell>
          <cell r="E73" t="str">
            <v>UN</v>
          </cell>
          <cell r="F73">
            <v>31.85</v>
          </cell>
          <cell r="G73">
            <v>31.85</v>
          </cell>
        </row>
        <row r="74">
          <cell r="A74" t="str">
            <v>SINAPI-I44256</v>
          </cell>
          <cell r="B74" t="str">
            <v>SINAPI-I</v>
          </cell>
          <cell r="C74">
            <v>44256</v>
          </cell>
          <cell r="D74" t="str">
            <v>ADAPTADOR CPVC, ROSCAVEL, COM FLANGES E ANEL DE VEDACAO, 28 MM, CAIXA D'AGUA PARA AGUA QUENTE</v>
          </cell>
          <cell r="E74" t="str">
            <v>UN</v>
          </cell>
          <cell r="F74">
            <v>35.97</v>
          </cell>
          <cell r="G74">
            <v>35.97</v>
          </cell>
        </row>
        <row r="75">
          <cell r="A75" t="str">
            <v>SINAPI-I44257</v>
          </cell>
          <cell r="B75" t="str">
            <v>SINAPI-I</v>
          </cell>
          <cell r="C75">
            <v>44257</v>
          </cell>
          <cell r="D75" t="str">
            <v>ADAPTADOR CPVC, ROSCAVEL, COM FLANGES E ANEL DE VEDACAO, 35 MM, CAIXA D'AGUA PARA AGUA QUENTE</v>
          </cell>
          <cell r="E75" t="str">
            <v>UN</v>
          </cell>
          <cell r="F75">
            <v>56.91</v>
          </cell>
          <cell r="G75">
            <v>56.91</v>
          </cell>
        </row>
        <row r="76">
          <cell r="A76" t="str">
            <v>SINAPI-I44258</v>
          </cell>
          <cell r="B76" t="str">
            <v>SINAPI-I</v>
          </cell>
          <cell r="C76">
            <v>44258</v>
          </cell>
          <cell r="D76" t="str">
            <v>ADAPTADOR CPVC, ROSCAVEL, COM FLANGES E ANEL DE VEDACAO, 42 MM, CAIXA D'AGUA PARA AGUA QUENTE</v>
          </cell>
          <cell r="E76" t="str">
            <v>UN</v>
          </cell>
          <cell r="F76">
            <v>65.040000000000006</v>
          </cell>
          <cell r="G76">
            <v>65.040000000000006</v>
          </cell>
        </row>
        <row r="77">
          <cell r="A77" t="str">
            <v>SINAPI-I44259</v>
          </cell>
          <cell r="B77" t="str">
            <v>SINAPI-I</v>
          </cell>
          <cell r="C77">
            <v>44259</v>
          </cell>
          <cell r="D77" t="str">
            <v>ADAPTADOR CPVC, ROSCAVEL, COM FLANGES E ANEL DE VEDACAO, 54 MM, CAIXA D'AGUA PARA AGUA QUENTE</v>
          </cell>
          <cell r="E77" t="str">
            <v>UN</v>
          </cell>
          <cell r="F77">
            <v>89.27</v>
          </cell>
          <cell r="G77">
            <v>89.27</v>
          </cell>
        </row>
        <row r="78">
          <cell r="A78" t="str">
            <v>SINAPI-I37997</v>
          </cell>
          <cell r="B78" t="str">
            <v>SINAPI-I</v>
          </cell>
          <cell r="C78">
            <v>37997</v>
          </cell>
          <cell r="D78" t="str">
            <v>ADAPTADOR CPVC, SOLDAVEL, 15 MM, PARA AGUA QUENTE</v>
          </cell>
          <cell r="E78" t="str">
            <v>UN</v>
          </cell>
          <cell r="F78">
            <v>17.12</v>
          </cell>
          <cell r="G78">
            <v>17.12</v>
          </cell>
        </row>
        <row r="79">
          <cell r="A79" t="str">
            <v>SINAPI-I37998</v>
          </cell>
          <cell r="B79" t="str">
            <v>SINAPI-I</v>
          </cell>
          <cell r="C79">
            <v>37998</v>
          </cell>
          <cell r="D79" t="str">
            <v>ADAPTADOR CPVC, SOLDAVEL, 22 MM, PARA AGUA QUENTE</v>
          </cell>
          <cell r="E79" t="str">
            <v>UN</v>
          </cell>
          <cell r="F79">
            <v>22.92</v>
          </cell>
          <cell r="G79">
            <v>22.92</v>
          </cell>
        </row>
        <row r="80">
          <cell r="A80" t="str">
            <v>SINAPI-I55</v>
          </cell>
          <cell r="B80" t="str">
            <v>SINAPI-I</v>
          </cell>
          <cell r="C80">
            <v>55</v>
          </cell>
          <cell r="D80" t="str">
            <v>ADAPTADOR DE COMPRESSAO EM POLIPROPILENO (PP), PARA TUBO EM PEAD, 20 MM X 1/2", PARA LIGACAO PREDIAL DE AGUA (NTS 179)</v>
          </cell>
          <cell r="E80" t="str">
            <v>UN</v>
          </cell>
          <cell r="F80">
            <v>4.76</v>
          </cell>
          <cell r="G80">
            <v>4.76</v>
          </cell>
        </row>
        <row r="81">
          <cell r="A81" t="str">
            <v>SINAPI-I61</v>
          </cell>
          <cell r="B81" t="str">
            <v>SINAPI-I</v>
          </cell>
          <cell r="C81">
            <v>61</v>
          </cell>
          <cell r="D81" t="str">
            <v>ADAPTADOR DE COMPRESSAO EM POLIPROPILENO (PP), PARA TUBO EM PEAD, 20 MM X 3/4", PARA LIGACAO PREDIAL DE AGUA (NTS 179)</v>
          </cell>
          <cell r="E81" t="str">
            <v>UN</v>
          </cell>
          <cell r="F81">
            <v>4.5</v>
          </cell>
          <cell r="G81">
            <v>4.5</v>
          </cell>
        </row>
        <row r="82">
          <cell r="A82" t="str">
            <v>SINAPI-I62</v>
          </cell>
          <cell r="B82" t="str">
            <v>SINAPI-I</v>
          </cell>
          <cell r="C82">
            <v>62</v>
          </cell>
          <cell r="D82" t="str">
            <v>ADAPTADOR DE COMPRESSAO EM POLIPROPILENO (PP), PARA TUBO EM PEAD, 32 MM X 1", PARA LIGACAO PREDIAL DE AGUA (NTS 179)</v>
          </cell>
          <cell r="E82" t="str">
            <v>UN</v>
          </cell>
          <cell r="F82">
            <v>9.33</v>
          </cell>
          <cell r="G82">
            <v>9.33</v>
          </cell>
        </row>
        <row r="83">
          <cell r="A83" t="str">
            <v>SINAPI-I10899</v>
          </cell>
          <cell r="B83" t="str">
            <v>SINAPI-I</v>
          </cell>
          <cell r="C83">
            <v>10899</v>
          </cell>
          <cell r="D83" t="str">
            <v>ADAPTADOR EM LATAO, ENGATE RAPIDO 2 1/2" X ROSCA INTERNA 5 FIOS 2 1/2", PARA INSTALACAO PREDIAL DE COMBATE A INCENDIO</v>
          </cell>
          <cell r="E83" t="str">
            <v>UN</v>
          </cell>
          <cell r="F83">
            <v>150.26</v>
          </cell>
          <cell r="G83">
            <v>150.26</v>
          </cell>
        </row>
        <row r="84">
          <cell r="A84" t="str">
            <v>SINAPI-I10900</v>
          </cell>
          <cell r="B84" t="str">
            <v>SINAPI-I</v>
          </cell>
          <cell r="C84">
            <v>10900</v>
          </cell>
          <cell r="D84" t="str">
            <v>ADAPTADOR EM LATAO, ENGATE RAPIDO1 1/2" X ROSCA INTERNA 5 FIOS 2 1/2", PARA INSTALACAO PREDIAL DE COMBATE A INCENDIO</v>
          </cell>
          <cell r="E84" t="str">
            <v>UN</v>
          </cell>
          <cell r="F84">
            <v>117.59</v>
          </cell>
          <cell r="G84">
            <v>117.59</v>
          </cell>
        </row>
        <row r="85">
          <cell r="A85" t="str">
            <v>SINAPI-I47</v>
          </cell>
          <cell r="B85" t="str">
            <v>SINAPI-I</v>
          </cell>
          <cell r="C85">
            <v>47</v>
          </cell>
          <cell r="D85" t="str">
            <v>ADAPTADOR PVC PBA, BOLSA/ROSCA, JE, DN 100 / DE 110 MM</v>
          </cell>
          <cell r="E85" t="str">
            <v>UN</v>
          </cell>
          <cell r="F85">
            <v>97.81</v>
          </cell>
          <cell r="G85">
            <v>97.81</v>
          </cell>
        </row>
        <row r="86">
          <cell r="A86" t="str">
            <v>SINAPI-I48</v>
          </cell>
          <cell r="B86" t="str">
            <v>SINAPI-I</v>
          </cell>
          <cell r="C86">
            <v>48</v>
          </cell>
          <cell r="D86" t="str">
            <v>ADAPTADOR PVC PBA, BOLSA/ROSCA, JE, DN 50 / DE 60 MM</v>
          </cell>
          <cell r="E86" t="str">
            <v>UN</v>
          </cell>
          <cell r="F86">
            <v>25.51</v>
          </cell>
          <cell r="G86">
            <v>25.51</v>
          </cell>
        </row>
        <row r="87">
          <cell r="A87" t="str">
            <v>SINAPI-I46</v>
          </cell>
          <cell r="B87" t="str">
            <v>SINAPI-I</v>
          </cell>
          <cell r="C87">
            <v>46</v>
          </cell>
          <cell r="D87" t="str">
            <v>ADAPTADOR PVC PBA, BOLSA/ROSCA, JE, DN 75 / DE 85 MM</v>
          </cell>
          <cell r="E87" t="str">
            <v>UN</v>
          </cell>
          <cell r="F87">
            <v>57.2</v>
          </cell>
          <cell r="G87">
            <v>57.2</v>
          </cell>
        </row>
        <row r="88">
          <cell r="A88" t="str">
            <v>SINAPI-I52</v>
          </cell>
          <cell r="B88" t="str">
            <v>SINAPI-I</v>
          </cell>
          <cell r="C88">
            <v>52</v>
          </cell>
          <cell r="D88" t="str">
            <v>ADAPTADOR PVC PBA, PONTA/ROSCA, JE, DN 50 / DE 60 MM</v>
          </cell>
          <cell r="E88" t="str">
            <v>UN</v>
          </cell>
          <cell r="F88">
            <v>19.38</v>
          </cell>
          <cell r="G88">
            <v>19.38</v>
          </cell>
        </row>
        <row r="89">
          <cell r="A89" t="str">
            <v>SINAPI-I43</v>
          </cell>
          <cell r="B89" t="str">
            <v>SINAPI-I</v>
          </cell>
          <cell r="C89">
            <v>43</v>
          </cell>
          <cell r="D89" t="str">
            <v>ADAPTADOR PVC PBA, PONTA/ROSCA, JE, DN 75 / DE 85 MM</v>
          </cell>
          <cell r="E89" t="str">
            <v>UN</v>
          </cell>
          <cell r="F89">
            <v>65.41</v>
          </cell>
          <cell r="G89">
            <v>65.41</v>
          </cell>
        </row>
        <row r="90">
          <cell r="A90" t="str">
            <v>SINAPI-I103</v>
          </cell>
          <cell r="B90" t="str">
            <v>SINAPI-I</v>
          </cell>
          <cell r="C90">
            <v>103</v>
          </cell>
          <cell r="D90" t="str">
            <v>ADAPTADOR PVC SOLDAVEL CURTO COM BOLSA E ROSCA, 110 MM X 4", PARA AGUA FRIA</v>
          </cell>
          <cell r="E90" t="str">
            <v>UN</v>
          </cell>
          <cell r="F90">
            <v>50.72</v>
          </cell>
          <cell r="G90">
            <v>50.72</v>
          </cell>
        </row>
        <row r="91">
          <cell r="A91" t="str">
            <v>SINAPI-I107</v>
          </cell>
          <cell r="B91" t="str">
            <v>SINAPI-I</v>
          </cell>
          <cell r="C91">
            <v>107</v>
          </cell>
          <cell r="D91" t="str">
            <v>ADAPTADOR PVC SOLDAVEL CURTO COM BOLSA E ROSCA, 20 MM X 1/2", PARA AGUA FRIA</v>
          </cell>
          <cell r="E91" t="str">
            <v>UN</v>
          </cell>
          <cell r="F91">
            <v>0.95</v>
          </cell>
          <cell r="G91">
            <v>0.95</v>
          </cell>
        </row>
        <row r="92">
          <cell r="A92" t="str">
            <v>SINAPI-I65</v>
          </cell>
          <cell r="B92" t="str">
            <v>SINAPI-I</v>
          </cell>
          <cell r="C92">
            <v>65</v>
          </cell>
          <cell r="D92" t="str">
            <v>ADAPTADOR PVC SOLDAVEL CURTO COM BOLSA E ROSCA, 25 MM X 3/4", PARA AGUA FRIA</v>
          </cell>
          <cell r="E92" t="str">
            <v>UN</v>
          </cell>
          <cell r="F92">
            <v>1.04</v>
          </cell>
          <cell r="G92">
            <v>1.04</v>
          </cell>
        </row>
        <row r="93">
          <cell r="A93" t="str">
            <v>SINAPI-I108</v>
          </cell>
          <cell r="B93" t="str">
            <v>SINAPI-I</v>
          </cell>
          <cell r="C93">
            <v>108</v>
          </cell>
          <cell r="D93" t="str">
            <v>ADAPTADOR PVC SOLDAVEL CURTO COM BOLSA E ROSCA, 32 MM X 1", PARA AGUA FRIA</v>
          </cell>
          <cell r="E93" t="str">
            <v>UN</v>
          </cell>
          <cell r="F93">
            <v>2.1</v>
          </cell>
          <cell r="G93">
            <v>2.1</v>
          </cell>
        </row>
        <row r="94">
          <cell r="A94" t="str">
            <v>SINAPI-I110</v>
          </cell>
          <cell r="B94" t="str">
            <v>SINAPI-I</v>
          </cell>
          <cell r="C94">
            <v>110</v>
          </cell>
          <cell r="D94" t="str">
            <v>ADAPTADOR PVC SOLDAVEL CURTO COM BOLSA E ROSCA, 40 MM X 1 1/2", PARA AGUA FRIA</v>
          </cell>
          <cell r="E94" t="str">
            <v>UN</v>
          </cell>
          <cell r="F94">
            <v>7.3</v>
          </cell>
          <cell r="G94">
            <v>7.3</v>
          </cell>
        </row>
        <row r="95">
          <cell r="A95" t="str">
            <v>SINAPI-I109</v>
          </cell>
          <cell r="B95" t="str">
            <v>SINAPI-I</v>
          </cell>
          <cell r="C95">
            <v>109</v>
          </cell>
          <cell r="D95" t="str">
            <v>ADAPTADOR PVC SOLDAVEL CURTO COM BOLSA E ROSCA, 40 MM X 1 1/4", PARA AGUA FRIA</v>
          </cell>
          <cell r="E95" t="str">
            <v>UN</v>
          </cell>
          <cell r="F95">
            <v>4.34</v>
          </cell>
          <cell r="G95">
            <v>4.34</v>
          </cell>
        </row>
        <row r="96">
          <cell r="A96" t="str">
            <v>SINAPI-I111</v>
          </cell>
          <cell r="B96" t="str">
            <v>SINAPI-I</v>
          </cell>
          <cell r="C96">
            <v>111</v>
          </cell>
          <cell r="D96" t="str">
            <v>ADAPTADOR PVC SOLDAVEL CURTO COM BOLSA E ROSCA, 50 MM X 1 1/4", PARA AGUA FRIA</v>
          </cell>
          <cell r="E96" t="str">
            <v>UN</v>
          </cell>
          <cell r="F96">
            <v>9.8699999999999992</v>
          </cell>
          <cell r="G96">
            <v>9.8699999999999992</v>
          </cell>
        </row>
        <row r="97">
          <cell r="A97" t="str">
            <v>SINAPI-I112</v>
          </cell>
          <cell r="B97" t="str">
            <v>SINAPI-I</v>
          </cell>
          <cell r="C97">
            <v>112</v>
          </cell>
          <cell r="D97" t="str">
            <v>ADAPTADOR PVC SOLDAVEL CURTO COM BOLSA E ROSCA, 50 MM X1 1/2", PARA AGUA FRIA</v>
          </cell>
          <cell r="E97" t="str">
            <v>UN</v>
          </cell>
          <cell r="F97">
            <v>5.23</v>
          </cell>
          <cell r="G97">
            <v>5.23</v>
          </cell>
        </row>
        <row r="98">
          <cell r="A98" t="str">
            <v>SINAPI-I113</v>
          </cell>
          <cell r="B98" t="str">
            <v>SINAPI-I</v>
          </cell>
          <cell r="C98">
            <v>113</v>
          </cell>
          <cell r="D98" t="str">
            <v>ADAPTADOR PVC SOLDAVEL CURTO COM BOLSA E ROSCA, 60 MM X 2", PARA AGUA FRIA</v>
          </cell>
          <cell r="E98" t="str">
            <v>UN</v>
          </cell>
          <cell r="F98">
            <v>13.1</v>
          </cell>
          <cell r="G98">
            <v>13.1</v>
          </cell>
        </row>
        <row r="99">
          <cell r="A99" t="str">
            <v>SINAPI-I104</v>
          </cell>
          <cell r="B99" t="str">
            <v>SINAPI-I</v>
          </cell>
          <cell r="C99">
            <v>104</v>
          </cell>
          <cell r="D99" t="str">
            <v>ADAPTADOR PVC SOLDAVEL CURTO COM BOLSA E ROSCA, 75 MM X 2 1/2", PARA AGUA FRIA</v>
          </cell>
          <cell r="E99" t="str">
            <v>UN</v>
          </cell>
          <cell r="F99">
            <v>22.8</v>
          </cell>
          <cell r="G99">
            <v>22.8</v>
          </cell>
        </row>
        <row r="100">
          <cell r="A100" t="str">
            <v>SINAPI-I102</v>
          </cell>
          <cell r="B100" t="str">
            <v>SINAPI-I</v>
          </cell>
          <cell r="C100">
            <v>102</v>
          </cell>
          <cell r="D100" t="str">
            <v>ADAPTADOR PVC SOLDAVEL CURTO COM BOLSA E ROSCA, 85 MM X 3", PARA AGUA FRIA</v>
          </cell>
          <cell r="E100" t="str">
            <v>UN</v>
          </cell>
          <cell r="F100">
            <v>31.43</v>
          </cell>
          <cell r="G100">
            <v>31.43</v>
          </cell>
        </row>
        <row r="101">
          <cell r="A101" t="str">
            <v>SINAPI-I95</v>
          </cell>
          <cell r="B101" t="str">
            <v>SINAPI-I</v>
          </cell>
          <cell r="C101">
            <v>95</v>
          </cell>
          <cell r="D101" t="str">
            <v>ADAPTADOR PVC SOLDAVEL, COM FLANGE E ANEL DE VEDACAO, 20 MM X 1/2", PARA CAIXA D'AGUA</v>
          </cell>
          <cell r="E101" t="str">
            <v>UN</v>
          </cell>
          <cell r="F101">
            <v>13.28</v>
          </cell>
          <cell r="G101">
            <v>13.28</v>
          </cell>
        </row>
        <row r="102">
          <cell r="A102" t="str">
            <v>SINAPI-I96</v>
          </cell>
          <cell r="B102" t="str">
            <v>SINAPI-I</v>
          </cell>
          <cell r="C102">
            <v>96</v>
          </cell>
          <cell r="D102" t="str">
            <v>ADAPTADOR PVC SOLDAVEL, COM FLANGE E ANEL DE VEDACAO, 25 MM X 3/4", PARA CAIXA D'AGUA</v>
          </cell>
          <cell r="E102" t="str">
            <v>UN</v>
          </cell>
          <cell r="F102">
            <v>14.45</v>
          </cell>
          <cell r="G102">
            <v>14.45</v>
          </cell>
        </row>
        <row r="103">
          <cell r="A103" t="str">
            <v>SINAPI-I97</v>
          </cell>
          <cell r="B103" t="str">
            <v>SINAPI-I</v>
          </cell>
          <cell r="C103">
            <v>97</v>
          </cell>
          <cell r="D103" t="str">
            <v>ADAPTADOR PVC SOLDAVEL, COM FLANGE E ANEL DE VEDACAO, 32 MM X 1", PARA CAIXA D'AGUA</v>
          </cell>
          <cell r="E103" t="str">
            <v>UN</v>
          </cell>
          <cell r="F103">
            <v>21.74</v>
          </cell>
          <cell r="G103">
            <v>21.74</v>
          </cell>
        </row>
        <row r="104">
          <cell r="A104" t="str">
            <v>SINAPI-I98</v>
          </cell>
          <cell r="B104" t="str">
            <v>SINAPI-I</v>
          </cell>
          <cell r="C104">
            <v>98</v>
          </cell>
          <cell r="D104" t="str">
            <v>ADAPTADOR PVC SOLDAVEL, COM FLANGE E ANEL DE VEDACAO, 40 MM X 1 1/4", PARA CAIXA D'AGUA</v>
          </cell>
          <cell r="E104" t="str">
            <v>UN</v>
          </cell>
          <cell r="F104">
            <v>32.54</v>
          </cell>
          <cell r="G104">
            <v>32.54</v>
          </cell>
        </row>
        <row r="105">
          <cell r="A105" t="str">
            <v>SINAPI-I99</v>
          </cell>
          <cell r="B105" t="str">
            <v>SINAPI-I</v>
          </cell>
          <cell r="C105">
            <v>99</v>
          </cell>
          <cell r="D105" t="str">
            <v>ADAPTADOR PVC SOLDAVEL, COM FLANGE E ANEL DE VEDACAO, 50 MM X 1 1/2", PARA CAIXA D'AGUA</v>
          </cell>
          <cell r="E105" t="str">
            <v>UN</v>
          </cell>
          <cell r="F105">
            <v>30.75</v>
          </cell>
          <cell r="G105">
            <v>30.75</v>
          </cell>
        </row>
        <row r="106">
          <cell r="A106" t="str">
            <v>SINAPI-I60</v>
          </cell>
          <cell r="B106" t="str">
            <v>SINAPI-I</v>
          </cell>
          <cell r="C106">
            <v>60</v>
          </cell>
          <cell r="D106" t="str">
            <v>ADAPTADOR PVC, COM REGISTRO, PARA PEAD, 20 MM X 3/4", PARA LIGACAO PREDIAL DE AGUA</v>
          </cell>
          <cell r="E106" t="str">
            <v>UN</v>
          </cell>
          <cell r="F106">
            <v>6.17</v>
          </cell>
          <cell r="G106">
            <v>6.17</v>
          </cell>
        </row>
        <row r="107">
          <cell r="A107" t="str">
            <v>SINAPI-I72</v>
          </cell>
          <cell r="B107" t="str">
            <v>SINAPI-I</v>
          </cell>
          <cell r="C107">
            <v>72</v>
          </cell>
          <cell r="D107" t="str">
            <v>ADAPTADOR PVC, ROSCAVEL, COM FLANGES E ANEL DE VEDACAO, 1 1/2", PARA CAIXA D'AGUA</v>
          </cell>
          <cell r="E107" t="str">
            <v>UN</v>
          </cell>
          <cell r="F107">
            <v>58.98</v>
          </cell>
          <cell r="G107">
            <v>58.98</v>
          </cell>
        </row>
        <row r="108">
          <cell r="A108" t="str">
            <v>SINAPI-I71</v>
          </cell>
          <cell r="B108" t="str">
            <v>SINAPI-I</v>
          </cell>
          <cell r="C108">
            <v>71</v>
          </cell>
          <cell r="D108" t="str">
            <v>ADAPTADOR PVC, ROSCAVEL, COM FLANGES E ANEL DE VEDACAO, 1", PARA CAIXA D'AGUA</v>
          </cell>
          <cell r="E108" t="str">
            <v>UN</v>
          </cell>
          <cell r="F108">
            <v>36.42</v>
          </cell>
          <cell r="G108">
            <v>36.42</v>
          </cell>
        </row>
        <row r="109">
          <cell r="A109" t="str">
            <v>SINAPI-I67</v>
          </cell>
          <cell r="B109" t="str">
            <v>SINAPI-I</v>
          </cell>
          <cell r="C109">
            <v>67</v>
          </cell>
          <cell r="D109" t="str">
            <v>ADAPTADOR PVC, ROSCAVEL, COM FLANGES E ANEL DE VEDACAO, 1/2", PARA CAIXA D'AGUA</v>
          </cell>
          <cell r="E109" t="str">
            <v>UN</v>
          </cell>
          <cell r="F109">
            <v>19.07</v>
          </cell>
          <cell r="G109">
            <v>19.07</v>
          </cell>
        </row>
        <row r="110">
          <cell r="A110" t="str">
            <v>SINAPI-I73</v>
          </cell>
          <cell r="B110" t="str">
            <v>SINAPI-I</v>
          </cell>
          <cell r="C110">
            <v>73</v>
          </cell>
          <cell r="D110" t="str">
            <v>ADAPTADOR PVC, ROSCAVEL, COM FLANGES E ANEL DE VEDACAO, 3/4", PARA CAIXA D'AGUA</v>
          </cell>
          <cell r="E110" t="str">
            <v>UN</v>
          </cell>
          <cell r="F110">
            <v>18.25</v>
          </cell>
          <cell r="G110">
            <v>18.25</v>
          </cell>
        </row>
        <row r="111">
          <cell r="A111" t="str">
            <v>SINAPI-I100</v>
          </cell>
          <cell r="B111" t="str">
            <v>SINAPI-I</v>
          </cell>
          <cell r="C111">
            <v>100</v>
          </cell>
          <cell r="D111" t="str">
            <v>ADAPTADOR PVC, SOLDAVEL, COM FLANGES E ANEL DE VEDACAO, 60 MM X 2", PARA CAIXA D'AGUA</v>
          </cell>
          <cell r="E111" t="str">
            <v>UN</v>
          </cell>
          <cell r="F111">
            <v>53.73</v>
          </cell>
          <cell r="G111">
            <v>53.73</v>
          </cell>
        </row>
        <row r="112">
          <cell r="A112" t="str">
            <v>SINAPI-I75</v>
          </cell>
          <cell r="B112" t="str">
            <v>SINAPI-I</v>
          </cell>
          <cell r="C112">
            <v>75</v>
          </cell>
          <cell r="D112" t="str">
            <v>ADAPTADOR PVC, SOLDAVEL, COM FLANGES LIVRES, 110 MM X 4", PARA CAIXA D'AGUA</v>
          </cell>
          <cell r="E112" t="str">
            <v>UN</v>
          </cell>
          <cell r="F112">
            <v>313.24</v>
          </cell>
          <cell r="G112">
            <v>313.24</v>
          </cell>
        </row>
        <row r="113">
          <cell r="A113" t="str">
            <v>SINAPI-I83</v>
          </cell>
          <cell r="B113" t="str">
            <v>SINAPI-I</v>
          </cell>
          <cell r="C113">
            <v>83</v>
          </cell>
          <cell r="D113" t="str">
            <v>ADAPTADOR PVC, SOLDAVEL, COM FLANGES LIVRES, 75 MM X 2 1/2", PARA CAIXA D'AGUA</v>
          </cell>
          <cell r="E113" t="str">
            <v>UN</v>
          </cell>
          <cell r="F113">
            <v>250.43</v>
          </cell>
          <cell r="G113">
            <v>250.43</v>
          </cell>
        </row>
        <row r="114">
          <cell r="A114" t="str">
            <v>SINAPI-I74</v>
          </cell>
          <cell r="B114" t="str">
            <v>SINAPI-I</v>
          </cell>
          <cell r="C114">
            <v>74</v>
          </cell>
          <cell r="D114" t="str">
            <v>ADAPTADOR PVC, SOLDAVEL, COM FLANGES LIVRES, 85 MM X 3", PARA CAIXA D'AGUA</v>
          </cell>
          <cell r="E114" t="str">
            <v>UN</v>
          </cell>
          <cell r="F114">
            <v>358.04</v>
          </cell>
          <cell r="G114">
            <v>358.04</v>
          </cell>
        </row>
        <row r="115">
          <cell r="A115" t="str">
            <v>SINAPI-I106</v>
          </cell>
          <cell r="B115" t="str">
            <v>SINAPI-I</v>
          </cell>
          <cell r="C115">
            <v>106</v>
          </cell>
          <cell r="D115" t="str">
            <v>ADAPTADOR PVC, SOLDAVEL, LONGO, COM FLANGE LIVRE, 110 MM X 4", PARA CAIXA D'AGUA</v>
          </cell>
          <cell r="E115" t="str">
            <v>UN</v>
          </cell>
          <cell r="F115">
            <v>452.76</v>
          </cell>
          <cell r="G115">
            <v>452.76</v>
          </cell>
        </row>
        <row r="116">
          <cell r="A116" t="str">
            <v>SINAPI-I88</v>
          </cell>
          <cell r="B116" t="str">
            <v>SINAPI-I</v>
          </cell>
          <cell r="C116">
            <v>88</v>
          </cell>
          <cell r="D116" t="str">
            <v>ADAPTADOR PVC, SOLDAVEL, LONGO, COM FLANGE LIVRE, 32 MM X 1", PARA CAIXA D'AGUA</v>
          </cell>
          <cell r="E116" t="str">
            <v>UN</v>
          </cell>
          <cell r="F116">
            <v>12.72</v>
          </cell>
          <cell r="G116">
            <v>12.72</v>
          </cell>
        </row>
        <row r="117">
          <cell r="A117" t="str">
            <v>SINAPI-I82</v>
          </cell>
          <cell r="B117" t="str">
            <v>SINAPI-I</v>
          </cell>
          <cell r="C117">
            <v>82</v>
          </cell>
          <cell r="D117" t="str">
            <v>ADAPTADOR PVC, SOLDAVEL, LONGO, COM FLANGE LIVRE, 75 MM X 2 1/2", PARA CAIXA D'AGUA</v>
          </cell>
          <cell r="E117" t="str">
            <v>UN</v>
          </cell>
          <cell r="F117">
            <v>238.26</v>
          </cell>
          <cell r="G117">
            <v>238.26</v>
          </cell>
        </row>
        <row r="118">
          <cell r="A118" t="str">
            <v>SINAPI-I105</v>
          </cell>
          <cell r="B118" t="str">
            <v>SINAPI-I</v>
          </cell>
          <cell r="C118">
            <v>105</v>
          </cell>
          <cell r="D118" t="str">
            <v>ADAPTADOR PVC, SOLDAVEL, LONGO, COM FLANGE LIVRE, 85 MM X 3", PARA CAIXA D'AGUA</v>
          </cell>
          <cell r="E118" t="str">
            <v>UN</v>
          </cell>
          <cell r="F118">
            <v>337.61</v>
          </cell>
          <cell r="G118">
            <v>337.61</v>
          </cell>
        </row>
        <row r="119">
          <cell r="A119" t="str">
            <v>SINAPI-I39719</v>
          </cell>
          <cell r="B119" t="str">
            <v>SINAPI-I</v>
          </cell>
          <cell r="C119">
            <v>39719</v>
          </cell>
          <cell r="D119" t="str">
            <v>ADESIVO / COLA DE CONTATO LIQUIDO, A BASE DE RESINAS, PARA COLAGEM DE ESPUMA PARA ISOLAMENTO TERMICO FLEXIVEL</v>
          </cell>
          <cell r="E119" t="str">
            <v>L</v>
          </cell>
          <cell r="F119">
            <v>157.32</v>
          </cell>
          <cell r="G119">
            <v>157.32</v>
          </cell>
        </row>
        <row r="120">
          <cell r="A120" t="str">
            <v>SINAPI-I3410</v>
          </cell>
          <cell r="B120" t="str">
            <v>SINAPI-I</v>
          </cell>
          <cell r="C120">
            <v>3410</v>
          </cell>
          <cell r="D120" t="str">
            <v>ADESIVO / COLA PARA EPS (ISOPOR) E OUTROS MATERIAIS</v>
          </cell>
          <cell r="E120" t="str">
            <v>KG</v>
          </cell>
          <cell r="F120">
            <v>35.39</v>
          </cell>
          <cell r="G120">
            <v>35.39</v>
          </cell>
        </row>
        <row r="121">
          <cell r="A121" t="str">
            <v>SINAPI-I4791</v>
          </cell>
          <cell r="B121" t="str">
            <v>SINAPI-I</v>
          </cell>
          <cell r="C121">
            <v>4791</v>
          </cell>
          <cell r="D121" t="str">
            <v>ADESIVO ACRILICO DE BASE AQUOSA / COLA DE CONTATO</v>
          </cell>
          <cell r="E121" t="str">
            <v>KG</v>
          </cell>
          <cell r="F121">
            <v>53.89</v>
          </cell>
          <cell r="G121">
            <v>53.89</v>
          </cell>
        </row>
        <row r="122">
          <cell r="A122" t="str">
            <v>SINAPI-I157</v>
          </cell>
          <cell r="B122" t="str">
            <v>SINAPI-I</v>
          </cell>
          <cell r="C122">
            <v>157</v>
          </cell>
          <cell r="D122" t="str">
            <v>ADESIVO ESTRUTURAL A BASE DE RESINA EPOXI PARA INJECAO EM TRINCAS, BICOMPONENTE, BAIXA VISCOSIDADE</v>
          </cell>
          <cell r="E122" t="str">
            <v>KG</v>
          </cell>
          <cell r="F122">
            <v>145.5</v>
          </cell>
          <cell r="G122">
            <v>145.5</v>
          </cell>
        </row>
        <row r="123">
          <cell r="A123" t="str">
            <v>SINAPI-I156</v>
          </cell>
          <cell r="B123" t="str">
            <v>SINAPI-I</v>
          </cell>
          <cell r="C123">
            <v>156</v>
          </cell>
          <cell r="D123" t="str">
            <v>ADESIVO ESTRUTURAL A BASE DE RESINA EPOXI, BICOMPONENTE, FLUIDO</v>
          </cell>
          <cell r="E123" t="str">
            <v>KG</v>
          </cell>
          <cell r="F123">
            <v>51.8</v>
          </cell>
          <cell r="G123">
            <v>51.8</v>
          </cell>
        </row>
        <row r="124">
          <cell r="A124" t="str">
            <v>SINAPI-I131</v>
          </cell>
          <cell r="B124" t="str">
            <v>SINAPI-I</v>
          </cell>
          <cell r="C124">
            <v>131</v>
          </cell>
          <cell r="D124" t="str">
            <v>ADESIVO ESTRUTURAL A BASE DE RESINA EPOXI, BICOMPONENTE, PASTOSO (TIXOTROPICO)</v>
          </cell>
          <cell r="E124" t="str">
            <v>KG</v>
          </cell>
          <cell r="F124">
            <v>44.3</v>
          </cell>
          <cell r="G124">
            <v>44.3</v>
          </cell>
        </row>
        <row r="125">
          <cell r="A125" t="str">
            <v>SINAPI-I21114</v>
          </cell>
          <cell r="B125" t="str">
            <v>SINAPI-I</v>
          </cell>
          <cell r="C125">
            <v>21114</v>
          </cell>
          <cell r="D125" t="str">
            <v>ADESIVO PARA TUBOS CPVC, *75* G</v>
          </cell>
          <cell r="E125" t="str">
            <v>UN</v>
          </cell>
          <cell r="F125">
            <v>31.01</v>
          </cell>
          <cell r="G125">
            <v>31.01</v>
          </cell>
        </row>
        <row r="126">
          <cell r="A126" t="str">
            <v>SINAPI-I119</v>
          </cell>
          <cell r="B126" t="str">
            <v>SINAPI-I</v>
          </cell>
          <cell r="C126">
            <v>119</v>
          </cell>
          <cell r="D126" t="str">
            <v>ADESIVO PLASTICO PARA PVC, BISNAGA COM 75 GR</v>
          </cell>
          <cell r="E126" t="str">
            <v>UN</v>
          </cell>
          <cell r="F126">
            <v>7.86</v>
          </cell>
          <cell r="G126">
            <v>7.86</v>
          </cell>
        </row>
        <row r="127">
          <cell r="A127" t="str">
            <v>SINAPI-I122</v>
          </cell>
          <cell r="B127" t="str">
            <v>SINAPI-I</v>
          </cell>
          <cell r="C127">
            <v>122</v>
          </cell>
          <cell r="D127" t="str">
            <v>ADESIVO PLASTICO PARA PVC, FRASCO COM *850* GR</v>
          </cell>
          <cell r="E127" t="str">
            <v>UN</v>
          </cell>
          <cell r="F127">
            <v>60.47</v>
          </cell>
          <cell r="G127">
            <v>60.47</v>
          </cell>
        </row>
        <row r="128">
          <cell r="A128" t="str">
            <v>SINAPI-I20080</v>
          </cell>
          <cell r="B128" t="str">
            <v>SINAPI-I</v>
          </cell>
          <cell r="C128">
            <v>20080</v>
          </cell>
          <cell r="D128" t="str">
            <v>ADESIVO PLASTICO PARA PVC, FRASCO COM 175 GR</v>
          </cell>
          <cell r="E128" t="str">
            <v>UN</v>
          </cell>
          <cell r="F128">
            <v>19.739999999999998</v>
          </cell>
          <cell r="G128">
            <v>19.739999999999998</v>
          </cell>
        </row>
        <row r="129">
          <cell r="A129" t="str">
            <v>SINAPI-I124</v>
          </cell>
          <cell r="B129" t="str">
            <v>SINAPI-I</v>
          </cell>
          <cell r="C129">
            <v>124</v>
          </cell>
          <cell r="D129" t="str">
            <v>ADITIVO ACELERADOR DE PEGA E ENDURECIMENTO PARA ARGAMASSAS E CONCRETOS, LIQUIDO E ISENTO DE CLORETOS</v>
          </cell>
          <cell r="E129" t="str">
            <v>L</v>
          </cell>
          <cell r="F129">
            <v>17.079999999999998</v>
          </cell>
          <cell r="G129">
            <v>17.079999999999998</v>
          </cell>
        </row>
        <row r="130">
          <cell r="A130" t="str">
            <v>SINAPI-I7334</v>
          </cell>
          <cell r="B130" t="str">
            <v>SINAPI-I</v>
          </cell>
          <cell r="C130">
            <v>7334</v>
          </cell>
          <cell r="D130" t="str">
            <v>ADITIVO ADESIVO LIQUIDO PARA ARGAMASSAS DE REVESTIMENTOS CIMENTICIOS</v>
          </cell>
          <cell r="E130" t="str">
            <v>L</v>
          </cell>
          <cell r="F130">
            <v>14.39</v>
          </cell>
          <cell r="G130">
            <v>14.39</v>
          </cell>
        </row>
        <row r="131">
          <cell r="A131" t="str">
            <v>SINAPI-I45146</v>
          </cell>
          <cell r="B131" t="str">
            <v>SINAPI-I</v>
          </cell>
          <cell r="C131">
            <v>45146</v>
          </cell>
          <cell r="D131" t="str">
            <v>ADITIVO IMPERMEABILIZANTE CRISTALIZANTE PARA CONCRETO</v>
          </cell>
          <cell r="E131" t="str">
            <v>KG</v>
          </cell>
          <cell r="F131">
            <v>32.76</v>
          </cell>
          <cell r="G131">
            <v>32.76</v>
          </cell>
        </row>
        <row r="132">
          <cell r="A132" t="str">
            <v>SINAPI-I123</v>
          </cell>
          <cell r="B132" t="str">
            <v>SINAPI-I</v>
          </cell>
          <cell r="C132">
            <v>123</v>
          </cell>
          <cell r="D132" t="str">
            <v>ADITIVO IMPERMEABILIZANTE DE PEGA NORMAL PARA ARGAMASSAS E CONCRETOS SEM ARMACAO, LIQUIDO E ISENTO DE CLORETOS</v>
          </cell>
          <cell r="E132" t="str">
            <v>L</v>
          </cell>
          <cell r="F132">
            <v>6.99</v>
          </cell>
          <cell r="G132">
            <v>6.99</v>
          </cell>
        </row>
        <row r="133">
          <cell r="A133" t="str">
            <v>SINAPI-I127</v>
          </cell>
          <cell r="B133" t="str">
            <v>SINAPI-I</v>
          </cell>
          <cell r="C133">
            <v>127</v>
          </cell>
          <cell r="D133" t="str">
            <v>ADITIVO IMPERMEABILIZANTE DE PEGA ULTRARRAPIDA, LIQUIDO E ISENTO DE CLORETOS</v>
          </cell>
          <cell r="E133" t="str">
            <v>L</v>
          </cell>
          <cell r="F133">
            <v>16.690000000000001</v>
          </cell>
          <cell r="G133">
            <v>16.690000000000001</v>
          </cell>
        </row>
        <row r="134">
          <cell r="A134" t="str">
            <v>SINAPI-I133</v>
          </cell>
          <cell r="B134" t="str">
            <v>SINAPI-I</v>
          </cell>
          <cell r="C134">
            <v>133</v>
          </cell>
          <cell r="D134" t="str">
            <v>ADITIVO LIQUIDO INCORPORADOR DE AR PARA CONCRETO E ARGAMASSA, LIQUIDO E ISENTO DE CLORETOS</v>
          </cell>
          <cell r="E134" t="str">
            <v>L</v>
          </cell>
          <cell r="F134">
            <v>6.93</v>
          </cell>
          <cell r="G134">
            <v>6.93</v>
          </cell>
        </row>
        <row r="135">
          <cell r="A135" t="str">
            <v>SINAPI-I43617</v>
          </cell>
          <cell r="B135" t="str">
            <v>SINAPI-I</v>
          </cell>
          <cell r="C135">
            <v>43617</v>
          </cell>
          <cell r="D135" t="str">
            <v>ADITIVO PLASTIFICANTE E ESTABILIZADOR PARA ARGAMASSAS DE ASSENTAMENTO E REBOCO, LIQUIDO E ISENTO DE CLORETOS</v>
          </cell>
          <cell r="E135" t="str">
            <v>L</v>
          </cell>
          <cell r="F135">
            <v>7.74</v>
          </cell>
          <cell r="G135">
            <v>7.74</v>
          </cell>
        </row>
        <row r="136">
          <cell r="A136" t="str">
            <v>SINAPI-I132</v>
          </cell>
          <cell r="B136" t="str">
            <v>SINAPI-I</v>
          </cell>
          <cell r="C136">
            <v>132</v>
          </cell>
          <cell r="D136" t="str">
            <v>ADITIVO PLASTIFICANTE RETARDADOR DE PEGA E REDUTOR DE AGUA PARA CONCRETO, LIQUIDO E ISENTO DE CLORETOS</v>
          </cell>
          <cell r="E136" t="str">
            <v>L</v>
          </cell>
          <cell r="F136">
            <v>7.18</v>
          </cell>
          <cell r="G136">
            <v>7.18</v>
          </cell>
        </row>
        <row r="137">
          <cell r="A137" t="str">
            <v>SINAPI-I43618</v>
          </cell>
          <cell r="B137" t="str">
            <v>SINAPI-I</v>
          </cell>
          <cell r="C137">
            <v>43618</v>
          </cell>
          <cell r="D137" t="str">
            <v>ADITIVO SUPERPLASTIFICANTE DE PEGA NORMAL PARA CONCRETO, LIQUIDO E ISENTO DE CLORETOS</v>
          </cell>
          <cell r="E137" t="str">
            <v>KG</v>
          </cell>
          <cell r="F137">
            <v>18.09</v>
          </cell>
          <cell r="G137">
            <v>18.09</v>
          </cell>
        </row>
        <row r="138">
          <cell r="A138" t="str">
            <v>SINAPI-I37476</v>
          </cell>
          <cell r="B138" t="str">
            <v>SINAPI-I</v>
          </cell>
          <cell r="C138">
            <v>37476</v>
          </cell>
          <cell r="D138" t="str">
            <v>ADUELA/ GALERIA PRE-MOLDADA DE CONCRETO ARMADO, SECAO QUADRADA INTERNA DE 1,50 X 1,50 M (L X A), MISULA DE 20 X 20 CM, C = 1,00 M, ESPESSURA MIN = 15 CM, TB-45 E FCK DO CONCRETO = 30 MPA</v>
          </cell>
          <cell r="E138" t="str">
            <v>UN</v>
          </cell>
          <cell r="F138">
            <v>4457.49</v>
          </cell>
          <cell r="G138">
            <v>4457.49</v>
          </cell>
        </row>
        <row r="139">
          <cell r="A139" t="str">
            <v>SINAPI-I37478</v>
          </cell>
          <cell r="B139" t="str">
            <v>SINAPI-I</v>
          </cell>
          <cell r="C139">
            <v>37478</v>
          </cell>
          <cell r="D139" t="str">
            <v>ADUELA/ GALERIA PRE-MOLDADA DE CONCRETO ARMADO, SECAO RETANGULAR INTERNA DE 2,00 X 2,00 M (L X A), MISULA DE 20 X 20 CM, C = 1,00 M, ESPESSURA MIN = 15 CM, TB-45 E FCK DO CONCRETO = 30 MPA</v>
          </cell>
          <cell r="E139" t="str">
            <v>UN</v>
          </cell>
          <cell r="F139">
            <v>5583.12</v>
          </cell>
          <cell r="G139">
            <v>5583.12</v>
          </cell>
        </row>
        <row r="140">
          <cell r="A140" t="str">
            <v>SINAPI-I37477</v>
          </cell>
          <cell r="B140" t="str">
            <v>SINAPI-I</v>
          </cell>
          <cell r="C140">
            <v>37477</v>
          </cell>
          <cell r="D140" t="str">
            <v>ADUELA/ GALERIA PRE-MOLDADA DE CONCRETO ARMADO, SECAO RETANGULAR INTERNA DE 2,50 X 2,50 M (L X A), MISULA DE 20 X 20 CM, C = 1,00 M, ESPESSURA MIN = 15 CM, TB-45 E FCK DO CONCRETO = 30 MPA</v>
          </cell>
          <cell r="E140" t="str">
            <v>UN</v>
          </cell>
          <cell r="F140">
            <v>7564.23</v>
          </cell>
          <cell r="G140">
            <v>7564.23</v>
          </cell>
        </row>
        <row r="141">
          <cell r="A141" t="str">
            <v>SINAPI-I37479</v>
          </cell>
          <cell r="B141" t="str">
            <v>SINAPI-I</v>
          </cell>
          <cell r="C141">
            <v>37479</v>
          </cell>
          <cell r="D141" t="str">
            <v>ADUELA/ GALERIA PRE-MOLDADA DE CONCRETO ARMADO, SECAO RETANGULAR INTERNA DE 3,00 X 3,00 M (L X A), MISULA DE 20 X 20 CM, C = 1.00 M, ESPESSURA MIN = 20 CM, TB-45 E FCK DO CONCRETO = 30 MPA</v>
          </cell>
          <cell r="E141" t="str">
            <v>UN</v>
          </cell>
          <cell r="F141">
            <v>8971.27</v>
          </cell>
          <cell r="G141">
            <v>8971.27</v>
          </cell>
        </row>
        <row r="142">
          <cell r="A142" t="str">
            <v>SINAPI-I4319</v>
          </cell>
          <cell r="B142" t="str">
            <v>SINAPI-I</v>
          </cell>
          <cell r="C142">
            <v>4319</v>
          </cell>
          <cell r="D142" t="str">
            <v>AFASTADOR PARA TELHA DE FIBROCIMENTO CANALETE 90 OU KALHETAO</v>
          </cell>
          <cell r="E142" t="str">
            <v>UN</v>
          </cell>
          <cell r="F142">
            <v>1.76</v>
          </cell>
          <cell r="G142">
            <v>1.76</v>
          </cell>
        </row>
        <row r="143">
          <cell r="A143" t="str">
            <v>SINAPI-I42409</v>
          </cell>
          <cell r="B143" t="str">
            <v>SINAPI-I</v>
          </cell>
          <cell r="C143">
            <v>42409</v>
          </cell>
          <cell r="D143" t="str">
            <v>AGENTE DE CURA, PROTETOR DA EVAPORACAO DA AGUA DE HIDRATACAO DO CONCRETO</v>
          </cell>
          <cell r="E143" t="str">
            <v>KG</v>
          </cell>
          <cell r="F143">
            <v>11.39</v>
          </cell>
          <cell r="G143">
            <v>11.39</v>
          </cell>
        </row>
        <row r="144">
          <cell r="A144" t="str">
            <v>SINAPI-I40553</v>
          </cell>
          <cell r="B144" t="str">
            <v>SINAPI-I</v>
          </cell>
          <cell r="C144">
            <v>40553</v>
          </cell>
          <cell r="D144" t="str">
            <v>AGREGADO RECICLADO, TIPO RACHAO RECICLADO CINZA, CLASSE A</v>
          </cell>
          <cell r="E144" t="str">
            <v>M3</v>
          </cell>
          <cell r="F144">
            <v>69</v>
          </cell>
          <cell r="G144">
            <v>69</v>
          </cell>
        </row>
        <row r="145">
          <cell r="A145" t="str">
            <v>SINAPI-I6114</v>
          </cell>
          <cell r="B145" t="str">
            <v>SINAPI-I</v>
          </cell>
          <cell r="C145">
            <v>6114</v>
          </cell>
          <cell r="D145" t="str">
            <v>AJUDANTE DE ARMADOR (HORISTA)</v>
          </cell>
          <cell r="E145" t="str">
            <v>H</v>
          </cell>
          <cell r="F145">
            <v>22.15</v>
          </cell>
          <cell r="G145">
            <v>23.93</v>
          </cell>
        </row>
        <row r="146">
          <cell r="A146" t="str">
            <v>SINAPI-I40912</v>
          </cell>
          <cell r="B146" t="str">
            <v>SINAPI-I</v>
          </cell>
          <cell r="C146">
            <v>40912</v>
          </cell>
          <cell r="D146" t="str">
            <v>AJUDANTE DE ARMADOR (MENSALISTA)</v>
          </cell>
          <cell r="E146" t="str">
            <v>MES</v>
          </cell>
          <cell r="F146">
            <v>3884.06</v>
          </cell>
          <cell r="G146">
            <v>4194.5200000000004</v>
          </cell>
        </row>
        <row r="147">
          <cell r="A147" t="str">
            <v>SINAPI-I247</v>
          </cell>
          <cell r="B147" t="str">
            <v>SINAPI-I</v>
          </cell>
          <cell r="C147">
            <v>247</v>
          </cell>
          <cell r="D147" t="str">
            <v>AJUDANTE DE ELETRICISTA (HORISTA)</v>
          </cell>
          <cell r="E147" t="str">
            <v>H</v>
          </cell>
          <cell r="F147">
            <v>22.15</v>
          </cell>
          <cell r="G147">
            <v>23.93</v>
          </cell>
        </row>
        <row r="148">
          <cell r="A148" t="str">
            <v>SINAPI-I40919</v>
          </cell>
          <cell r="B148" t="str">
            <v>SINAPI-I</v>
          </cell>
          <cell r="C148">
            <v>40919</v>
          </cell>
          <cell r="D148" t="str">
            <v>AJUDANTE DE ELETRICISTA (MENSALISTA)</v>
          </cell>
          <cell r="E148" t="str">
            <v>MES</v>
          </cell>
          <cell r="F148">
            <v>3884.06</v>
          </cell>
          <cell r="G148">
            <v>4194.5200000000004</v>
          </cell>
        </row>
        <row r="149">
          <cell r="A149" t="str">
            <v>SINAPI-I44499</v>
          </cell>
          <cell r="B149" t="str">
            <v>SINAPI-I</v>
          </cell>
          <cell r="C149">
            <v>44499</v>
          </cell>
          <cell r="D149" t="str">
            <v>AJUDANTE DE ESTRUTURAS METALICAS (HORISTA)</v>
          </cell>
          <cell r="E149" t="str">
            <v>H</v>
          </cell>
          <cell r="F149">
            <v>22.15</v>
          </cell>
          <cell r="G149">
            <v>23.93</v>
          </cell>
        </row>
        <row r="150">
          <cell r="A150" t="str">
            <v>SINAPI-I40984</v>
          </cell>
          <cell r="B150" t="str">
            <v>SINAPI-I</v>
          </cell>
          <cell r="C150">
            <v>40984</v>
          </cell>
          <cell r="D150" t="str">
            <v>AJUDANTE DE ESTRUTURAS METALICAS (MENSALISTA)</v>
          </cell>
          <cell r="E150" t="str">
            <v>MES</v>
          </cell>
          <cell r="F150">
            <v>3884.06</v>
          </cell>
          <cell r="G150">
            <v>4194.5200000000004</v>
          </cell>
        </row>
        <row r="151">
          <cell r="A151" t="str">
            <v>SINAPI-I248</v>
          </cell>
          <cell r="B151" t="str">
            <v>SINAPI-I</v>
          </cell>
          <cell r="C151">
            <v>248</v>
          </cell>
          <cell r="D151" t="str">
            <v>AJUDANTE DE OPERACAO EM GERAL (HORISTA)</v>
          </cell>
          <cell r="E151" t="str">
            <v>H</v>
          </cell>
          <cell r="F151">
            <v>19.899999999999999</v>
          </cell>
          <cell r="G151">
            <v>21.5</v>
          </cell>
        </row>
        <row r="152">
          <cell r="A152" t="str">
            <v>SINAPI-I41086</v>
          </cell>
          <cell r="B152" t="str">
            <v>SINAPI-I</v>
          </cell>
          <cell r="C152">
            <v>41086</v>
          </cell>
          <cell r="D152" t="str">
            <v>AJUDANTE DE OPERACAO EM GERAL (MENSALISTA)</v>
          </cell>
          <cell r="E152" t="str">
            <v>MES</v>
          </cell>
          <cell r="F152">
            <v>3489.1</v>
          </cell>
          <cell r="G152">
            <v>3767.99</v>
          </cell>
        </row>
        <row r="153">
          <cell r="A153" t="str">
            <v>SINAPI-I34466</v>
          </cell>
          <cell r="B153" t="str">
            <v>SINAPI-I</v>
          </cell>
          <cell r="C153">
            <v>34466</v>
          </cell>
          <cell r="D153" t="str">
            <v>AJUDANTE DE PINTOR (HORISTA)</v>
          </cell>
          <cell r="E153" t="str">
            <v>H</v>
          </cell>
          <cell r="F153">
            <v>22.15</v>
          </cell>
          <cell r="G153">
            <v>23.93</v>
          </cell>
        </row>
        <row r="154">
          <cell r="A154" t="str">
            <v>SINAPI-I41083</v>
          </cell>
          <cell r="B154" t="str">
            <v>SINAPI-I</v>
          </cell>
          <cell r="C154">
            <v>41083</v>
          </cell>
          <cell r="D154" t="str">
            <v>AJUDANTE DE PINTOR (MENSALISTA)</v>
          </cell>
          <cell r="E154" t="str">
            <v>MES</v>
          </cell>
          <cell r="F154">
            <v>3884.06</v>
          </cell>
          <cell r="G154">
            <v>4194.5200000000004</v>
          </cell>
        </row>
        <row r="155">
          <cell r="A155" t="str">
            <v>SINAPI-I252</v>
          </cell>
          <cell r="B155" t="str">
            <v>SINAPI-I</v>
          </cell>
          <cell r="C155">
            <v>252</v>
          </cell>
          <cell r="D155" t="str">
            <v>AJUDANTE DE SERRALHEIRO (HORISTA)</v>
          </cell>
          <cell r="E155" t="str">
            <v>H</v>
          </cell>
          <cell r="F155">
            <v>22.15</v>
          </cell>
          <cell r="G155">
            <v>23.93</v>
          </cell>
        </row>
        <row r="156">
          <cell r="A156" t="str">
            <v>SINAPI-I40909</v>
          </cell>
          <cell r="B156" t="str">
            <v>SINAPI-I</v>
          </cell>
          <cell r="C156">
            <v>40909</v>
          </cell>
          <cell r="D156" t="str">
            <v>AJUDANTE DE SERRALHEIRO (MENSALISTA)</v>
          </cell>
          <cell r="E156" t="str">
            <v>MES</v>
          </cell>
          <cell r="F156">
            <v>3884.06</v>
          </cell>
          <cell r="G156">
            <v>4194.5200000000004</v>
          </cell>
        </row>
        <row r="157">
          <cell r="A157" t="str">
            <v>SINAPI-I242</v>
          </cell>
          <cell r="B157" t="str">
            <v>SINAPI-I</v>
          </cell>
          <cell r="C157">
            <v>242</v>
          </cell>
          <cell r="D157" t="str">
            <v>AJUDANTE ESPECIALIZADO (HORISTA)</v>
          </cell>
          <cell r="E157" t="str">
            <v>H</v>
          </cell>
          <cell r="F157">
            <v>21.3</v>
          </cell>
          <cell r="G157">
            <v>23</v>
          </cell>
        </row>
        <row r="158">
          <cell r="A158" t="str">
            <v>SINAPI-I41085</v>
          </cell>
          <cell r="B158" t="str">
            <v>SINAPI-I</v>
          </cell>
          <cell r="C158">
            <v>41085</v>
          </cell>
          <cell r="D158" t="str">
            <v>AJUDANTE ESPECIALIZADO (MENSALISTA)</v>
          </cell>
          <cell r="E158" t="str">
            <v>MES</v>
          </cell>
          <cell r="F158">
            <v>3733.76</v>
          </cell>
          <cell r="G158">
            <v>4032.21</v>
          </cell>
        </row>
        <row r="159">
          <cell r="A159" t="str">
            <v>SINAPI-I427</v>
          </cell>
          <cell r="B159" t="str">
            <v>SINAPI-I</v>
          </cell>
          <cell r="C159">
            <v>427</v>
          </cell>
          <cell r="D159" t="str">
            <v>ALCA PREFORMADA DE CONTRA POSTE, EM ACO GALVANIZADO, PARA CABO 3/16", COMPRIMENTO *860* MM</v>
          </cell>
          <cell r="E159" t="str">
            <v>UN</v>
          </cell>
          <cell r="F159">
            <v>6.55</v>
          </cell>
          <cell r="G159">
            <v>6.55</v>
          </cell>
        </row>
        <row r="160">
          <cell r="A160" t="str">
            <v>SINAPI-I417</v>
          </cell>
          <cell r="B160" t="str">
            <v>SINAPI-I</v>
          </cell>
          <cell r="C160">
            <v>417</v>
          </cell>
          <cell r="D160" t="str">
            <v>ALCA PREFORMADA DE DISTRIBUICAO, EM ACO GALVANIZADO, PARA CABO DE ALUMINIO DIAMETRO 16 A 25 MM</v>
          </cell>
          <cell r="E160" t="str">
            <v>UN</v>
          </cell>
          <cell r="F160">
            <v>3.08</v>
          </cell>
          <cell r="G160">
            <v>3.08</v>
          </cell>
        </row>
        <row r="161">
          <cell r="A161" t="str">
            <v>SINAPI-I11273</v>
          </cell>
          <cell r="B161" t="str">
            <v>SINAPI-I</v>
          </cell>
          <cell r="C161">
            <v>11273</v>
          </cell>
          <cell r="D161" t="str">
            <v>ALCA PREFORMADA DE DISTRIBUICAO, EM ACO GALVANIZADO, PARA CONDUTORES DE ALUMINIO AWG 1/0 (CAA 6/1 OU CA 7 FIOS)</v>
          </cell>
          <cell r="E161" t="str">
            <v>UN</v>
          </cell>
          <cell r="F161">
            <v>9.58</v>
          </cell>
          <cell r="G161">
            <v>9.58</v>
          </cell>
        </row>
        <row r="162">
          <cell r="A162" t="str">
            <v>SINAPI-I11272</v>
          </cell>
          <cell r="B162" t="str">
            <v>SINAPI-I</v>
          </cell>
          <cell r="C162">
            <v>11272</v>
          </cell>
          <cell r="D162" t="str">
            <v>ALCA PREFORMADA DE DISTRIBUICAO, EM ACO GALVANIZADO, PARA CONDUTORES DE ALUMINIO AWG 2 (CAA 6/1 OU CA 7 FIOS)</v>
          </cell>
          <cell r="E162" t="str">
            <v>UN</v>
          </cell>
          <cell r="F162">
            <v>5.78</v>
          </cell>
          <cell r="G162">
            <v>5.78</v>
          </cell>
        </row>
        <row r="163">
          <cell r="A163" t="str">
            <v>SINAPI-I11275</v>
          </cell>
          <cell r="B163" t="str">
            <v>SINAPI-I</v>
          </cell>
          <cell r="C163">
            <v>11275</v>
          </cell>
          <cell r="D163" t="str">
            <v>ALCA PREFORMADA DE SERVICO, EM ACO GALVANIZADO, PARA CONDUTORES DE ALUMINIO AWG 4 (CAA 6/1)</v>
          </cell>
          <cell r="E163" t="str">
            <v>UN</v>
          </cell>
          <cell r="F163">
            <v>2.3199999999999998</v>
          </cell>
          <cell r="G163">
            <v>2.3199999999999998</v>
          </cell>
        </row>
        <row r="164">
          <cell r="A164" t="str">
            <v>SINAPI-I11274</v>
          </cell>
          <cell r="B164" t="str">
            <v>SINAPI-I</v>
          </cell>
          <cell r="C164">
            <v>11274</v>
          </cell>
          <cell r="D164" t="str">
            <v>ALCA PREFORMADA DE SERVICO, EM ACO GALVANIZADO, PARA CONDUTORES DE ALUMINIO AWG 6 (CAA 6/1)</v>
          </cell>
          <cell r="E164" t="str">
            <v>UN</v>
          </cell>
          <cell r="F164">
            <v>1.77</v>
          </cell>
          <cell r="G164">
            <v>1.77</v>
          </cell>
        </row>
        <row r="165">
          <cell r="A165" t="str">
            <v>SINAPI-I45208</v>
          </cell>
          <cell r="B165" t="str">
            <v>SINAPI-I</v>
          </cell>
          <cell r="C165">
            <v>45208</v>
          </cell>
          <cell r="D165" t="str">
            <v>ALICATE AMPERIMETRO, TENSAO AC/DC, CAPACIDADE MAXIMA 1000 A</v>
          </cell>
          <cell r="E165" t="str">
            <v>UN</v>
          </cell>
          <cell r="F165">
            <v>227.55</v>
          </cell>
          <cell r="G165">
            <v>227.55</v>
          </cell>
        </row>
        <row r="166">
          <cell r="A166" t="str">
            <v>SINAPI-I45250</v>
          </cell>
          <cell r="B166" t="str">
            <v>SINAPI-I</v>
          </cell>
          <cell r="C166">
            <v>45250</v>
          </cell>
          <cell r="D166" t="str">
            <v>ALICATE BICO LONGO (MEIA CANA) 6", COM ISOLAMENTO ATE 1000 V</v>
          </cell>
          <cell r="E166" t="str">
            <v>UN</v>
          </cell>
          <cell r="F166">
            <v>41.73</v>
          </cell>
          <cell r="G166">
            <v>41.73</v>
          </cell>
        </row>
        <row r="167">
          <cell r="A167" t="str">
            <v>SINAPI-I38470</v>
          </cell>
          <cell r="B167" t="str">
            <v>SINAPI-I</v>
          </cell>
          <cell r="C167">
            <v>38470</v>
          </cell>
          <cell r="D167" t="str">
            <v>ALICATE DE CORTE DIAGONAL 6" COM ISOLAMENTO</v>
          </cell>
          <cell r="E167" t="str">
            <v>UN</v>
          </cell>
          <cell r="F167">
            <v>42.72</v>
          </cell>
          <cell r="G167">
            <v>42.72</v>
          </cell>
        </row>
        <row r="168">
          <cell r="A168" t="str">
            <v>SINAPI-I38547</v>
          </cell>
          <cell r="B168" t="str">
            <v>SINAPI-I</v>
          </cell>
          <cell r="C168">
            <v>38547</v>
          </cell>
          <cell r="D168" t="str">
            <v>ALICATE DE CRIMPAR RJ11, RJ12 E RJ45, COM CATRACA</v>
          </cell>
          <cell r="E168" t="str">
            <v>UN</v>
          </cell>
          <cell r="F168">
            <v>283.60000000000002</v>
          </cell>
          <cell r="G168">
            <v>283.60000000000002</v>
          </cell>
        </row>
        <row r="169">
          <cell r="A169" t="str">
            <v>SINAPI-I38467</v>
          </cell>
          <cell r="B169" t="str">
            <v>SINAPI-I</v>
          </cell>
          <cell r="C169">
            <v>38467</v>
          </cell>
          <cell r="D169" t="str">
            <v>ALICATE DE PRESSAO 11" PARA SOLDA, TIPO C</v>
          </cell>
          <cell r="E169" t="str">
            <v>UN</v>
          </cell>
          <cell r="F169">
            <v>136.13</v>
          </cell>
          <cell r="G169">
            <v>136.13</v>
          </cell>
        </row>
        <row r="170">
          <cell r="A170" t="str">
            <v>SINAPI-I38468</v>
          </cell>
          <cell r="B170" t="str">
            <v>SINAPI-I</v>
          </cell>
          <cell r="C170">
            <v>38468</v>
          </cell>
          <cell r="D170" t="str">
            <v>ALICATE DE PRESSAO 11" PARA SOLDA, TIPO U</v>
          </cell>
          <cell r="E170" t="str">
            <v>UN</v>
          </cell>
          <cell r="F170">
            <v>169.93</v>
          </cell>
          <cell r="G170">
            <v>169.93</v>
          </cell>
        </row>
        <row r="171">
          <cell r="A171" t="str">
            <v>SINAPI-I38469</v>
          </cell>
          <cell r="B171" t="str">
            <v>SINAPI-I</v>
          </cell>
          <cell r="C171">
            <v>38469</v>
          </cell>
          <cell r="D171" t="str">
            <v>ALICATE DE PRESSAO PARA SOLDA DE CHAPA 18"</v>
          </cell>
          <cell r="E171" t="str">
            <v>UN</v>
          </cell>
          <cell r="F171">
            <v>270.79000000000002</v>
          </cell>
          <cell r="G171">
            <v>270.79000000000002</v>
          </cell>
        </row>
        <row r="172">
          <cell r="A172" t="str">
            <v>SINAPI-I45197</v>
          </cell>
          <cell r="B172" t="str">
            <v>SINAPI-I</v>
          </cell>
          <cell r="C172">
            <v>45197</v>
          </cell>
          <cell r="D172" t="str">
            <v>ALICATE DESENCAPADOR AUTOMATICO 8"</v>
          </cell>
          <cell r="E172" t="str">
            <v>UN</v>
          </cell>
          <cell r="F172">
            <v>215.96</v>
          </cell>
          <cell r="G172">
            <v>215.96</v>
          </cell>
        </row>
        <row r="173">
          <cell r="A173" t="str">
            <v>SINAPI-I38471</v>
          </cell>
          <cell r="B173" t="str">
            <v>SINAPI-I</v>
          </cell>
          <cell r="C173">
            <v>38471</v>
          </cell>
          <cell r="D173" t="str">
            <v>ALICATE PARA ANEIS DE PISTAO, CAPACIDADE *50* A 100 MM</v>
          </cell>
          <cell r="E173" t="str">
            <v>UN</v>
          </cell>
          <cell r="F173">
            <v>289.62</v>
          </cell>
          <cell r="G173">
            <v>289.62</v>
          </cell>
        </row>
        <row r="174">
          <cell r="A174" t="str">
            <v>SINAPI-I45206</v>
          </cell>
          <cell r="B174" t="str">
            <v>SINAPI-I</v>
          </cell>
          <cell r="C174">
            <v>45206</v>
          </cell>
          <cell r="D174" t="str">
            <v>ALICATE PROFISSIONAL 8", UNIVERSAL, COM ISOLAMENTO ATE 1000 V</v>
          </cell>
          <cell r="E174" t="str">
            <v>UN</v>
          </cell>
          <cell r="F174">
            <v>57.22</v>
          </cell>
          <cell r="G174">
            <v>57.22</v>
          </cell>
        </row>
        <row r="175">
          <cell r="A175" t="str">
            <v>SINAPI-I37370</v>
          </cell>
          <cell r="B175" t="str">
            <v>SINAPI-I</v>
          </cell>
          <cell r="C175">
            <v>37370</v>
          </cell>
          <cell r="D175" t="str">
            <v>ALIMENTACAO - HORISTA (COLETADO CAIXA - ENCARGOS COMPLEMENTARES)</v>
          </cell>
          <cell r="E175" t="str">
            <v>H</v>
          </cell>
          <cell r="F175">
            <v>4.4800000000000004</v>
          </cell>
          <cell r="G175">
            <v>4.4800000000000004</v>
          </cell>
        </row>
        <row r="176">
          <cell r="A176" t="str">
            <v>SINAPI-I40862</v>
          </cell>
          <cell r="B176" t="str">
            <v>SINAPI-I</v>
          </cell>
          <cell r="C176">
            <v>40862</v>
          </cell>
          <cell r="D176" t="str">
            <v>ALIMENTACAO - MENSALISTA (COLETADO CAIXA - ENCARGOS COMPLEMENTARES)</v>
          </cell>
          <cell r="E176" t="str">
            <v>MES</v>
          </cell>
          <cell r="F176">
            <v>743.12</v>
          </cell>
          <cell r="G176">
            <v>743.12</v>
          </cell>
        </row>
        <row r="177">
          <cell r="A177" t="str">
            <v>SINAPI-I10658</v>
          </cell>
          <cell r="B177" t="str">
            <v>SINAPI-I</v>
          </cell>
          <cell r="C177">
            <v>10658</v>
          </cell>
          <cell r="D177" t="str">
            <v>ALISADORA DE CONCRETO COM MOTOR A GASOLINA DE 5,5 HP, PESO COM MOTOR DE 78 KG, 4 PAS</v>
          </cell>
          <cell r="E177" t="str">
            <v>UN</v>
          </cell>
          <cell r="F177">
            <v>10193.450000000001</v>
          </cell>
          <cell r="G177">
            <v>10193.450000000001</v>
          </cell>
        </row>
        <row r="178">
          <cell r="A178" t="str">
            <v>SINAPI-I253</v>
          </cell>
          <cell r="B178" t="str">
            <v>SINAPI-I</v>
          </cell>
          <cell r="C178">
            <v>253</v>
          </cell>
          <cell r="D178" t="str">
            <v>ALMOXARIFE (HORISTA)</v>
          </cell>
          <cell r="E178" t="str">
            <v>H</v>
          </cell>
          <cell r="F178">
            <v>35.229999999999997</v>
          </cell>
          <cell r="G178">
            <v>38.049999999999997</v>
          </cell>
        </row>
        <row r="179">
          <cell r="A179" t="str">
            <v>SINAPI-I40809</v>
          </cell>
          <cell r="B179" t="str">
            <v>SINAPI-I</v>
          </cell>
          <cell r="C179">
            <v>40809</v>
          </cell>
          <cell r="D179" t="str">
            <v>ALMOXARIFE (MENSALISTA)</v>
          </cell>
          <cell r="E179" t="str">
            <v>MES</v>
          </cell>
          <cell r="F179">
            <v>6172.37</v>
          </cell>
          <cell r="G179">
            <v>6665.74</v>
          </cell>
        </row>
        <row r="180">
          <cell r="A180" t="str">
            <v>SINAPI-I42428</v>
          </cell>
          <cell r="B180" t="str">
            <v>SINAPI-I</v>
          </cell>
          <cell r="C180">
            <v>42428</v>
          </cell>
          <cell r="D180" t="str">
            <v>ALONGADOR COM TRES ALTURAS, EM TUBO DE ACO CARBONO, PINTURA NO PROCESSO ELETROSTATICO - EQUIPAMENTO DE GINASTICA PARA ACADEMIA AO AR LIVRE / ACADEMIA DA TERCEIRA IDADE - ATI</v>
          </cell>
          <cell r="E180" t="str">
            <v>UN</v>
          </cell>
          <cell r="F180">
            <v>2271</v>
          </cell>
          <cell r="G180">
            <v>2271</v>
          </cell>
        </row>
        <row r="181">
          <cell r="A181" t="str">
            <v>SINAPI-I301</v>
          </cell>
          <cell r="B181" t="str">
            <v>SINAPI-I</v>
          </cell>
          <cell r="C181">
            <v>301</v>
          </cell>
          <cell r="D181" t="str">
            <v>ANEL BORRACHA PARA TUBO ESGOTO PREDIAL, DN 100 MM (NBR 5688)</v>
          </cell>
          <cell r="E181" t="str">
            <v>UN</v>
          </cell>
          <cell r="F181">
            <v>2.6</v>
          </cell>
          <cell r="G181">
            <v>2.6</v>
          </cell>
        </row>
        <row r="182">
          <cell r="A182" t="str">
            <v>SINAPI-I296</v>
          </cell>
          <cell r="B182" t="str">
            <v>SINAPI-I</v>
          </cell>
          <cell r="C182">
            <v>296</v>
          </cell>
          <cell r="D182" t="str">
            <v>ANEL BORRACHA PARA TUBO ESGOTO PREDIAL, DN 50 MM (NBR 5688)</v>
          </cell>
          <cell r="E182" t="str">
            <v>UN</v>
          </cell>
          <cell r="F182">
            <v>1.47</v>
          </cell>
          <cell r="G182">
            <v>1.47</v>
          </cell>
        </row>
        <row r="183">
          <cell r="A183" t="str">
            <v>SINAPI-I297</v>
          </cell>
          <cell r="B183" t="str">
            <v>SINAPI-I</v>
          </cell>
          <cell r="C183">
            <v>297</v>
          </cell>
          <cell r="D183" t="str">
            <v>ANEL BORRACHA PARA TUBO ESGOTO PREDIAL, DN 75 MM (NBR 5688)</v>
          </cell>
          <cell r="E183" t="str">
            <v>UN</v>
          </cell>
          <cell r="F183">
            <v>2.16</v>
          </cell>
          <cell r="G183">
            <v>2.16</v>
          </cell>
        </row>
        <row r="184">
          <cell r="A184" t="str">
            <v>SINAPI-I299</v>
          </cell>
          <cell r="B184" t="str">
            <v>SINAPI-I</v>
          </cell>
          <cell r="C184">
            <v>299</v>
          </cell>
          <cell r="D184" t="str">
            <v>ANEL BORRACHA, DN 100 MM, PARA TUBO SERIE REFORCADA ESGOTO PREDIAL</v>
          </cell>
          <cell r="E184" t="str">
            <v>UN</v>
          </cell>
          <cell r="F184">
            <v>3.05</v>
          </cell>
          <cell r="G184">
            <v>3.05</v>
          </cell>
        </row>
        <row r="185">
          <cell r="A185" t="str">
            <v>SINAPI-I300</v>
          </cell>
          <cell r="B185" t="str">
            <v>SINAPI-I</v>
          </cell>
          <cell r="C185">
            <v>300</v>
          </cell>
          <cell r="D185" t="str">
            <v>ANEL BORRACHA, DN 150 MM, PARA TUBO SERIE REFORCADA ESGOTO PREDIAL</v>
          </cell>
          <cell r="E185" t="str">
            <v>UN</v>
          </cell>
          <cell r="F185">
            <v>10.55</v>
          </cell>
          <cell r="G185">
            <v>10.55</v>
          </cell>
        </row>
        <row r="186">
          <cell r="A186" t="str">
            <v>SINAPI-I20085</v>
          </cell>
          <cell r="B186" t="str">
            <v>SINAPI-I</v>
          </cell>
          <cell r="C186">
            <v>20085</v>
          </cell>
          <cell r="D186" t="str">
            <v>ANEL BORRACHA, DN 50 MM, PARA TUBO SERIE REFORCADA ESGOTO PREDIAL</v>
          </cell>
          <cell r="E186" t="str">
            <v>UN</v>
          </cell>
          <cell r="F186">
            <v>1.93</v>
          </cell>
          <cell r="G186">
            <v>1.93</v>
          </cell>
        </row>
        <row r="187">
          <cell r="A187" t="str">
            <v>SINAPI-I298</v>
          </cell>
          <cell r="B187" t="str">
            <v>SINAPI-I</v>
          </cell>
          <cell r="C187">
            <v>298</v>
          </cell>
          <cell r="D187" t="str">
            <v>ANEL BORRACHA, DN 75 MM, PARA TUBO SERIE REFORCADA ESGOTO PREDIAL</v>
          </cell>
          <cell r="E187" t="str">
            <v>UN</v>
          </cell>
          <cell r="F187">
            <v>2.34</v>
          </cell>
          <cell r="G187">
            <v>2.34</v>
          </cell>
        </row>
        <row r="188">
          <cell r="A188" t="str">
            <v>SINAPI-I311</v>
          </cell>
          <cell r="B188" t="str">
            <v>SINAPI-I</v>
          </cell>
          <cell r="C188">
            <v>311</v>
          </cell>
          <cell r="D188" t="str">
            <v>ANEL BORRACHA, PARA TUBO PVC DEFOFO, DN 100 MM (NBR 7665)</v>
          </cell>
          <cell r="E188" t="str">
            <v>UN</v>
          </cell>
          <cell r="F188">
            <v>8.6999999999999993</v>
          </cell>
          <cell r="G188">
            <v>8.6999999999999993</v>
          </cell>
        </row>
        <row r="189">
          <cell r="A189" t="str">
            <v>SINAPI-I318</v>
          </cell>
          <cell r="B189" t="str">
            <v>SINAPI-I</v>
          </cell>
          <cell r="C189">
            <v>318</v>
          </cell>
          <cell r="D189" t="str">
            <v>ANEL BORRACHA, PARA TUBO PVC DEFOFO, DN 150 MM (NBR 7665)</v>
          </cell>
          <cell r="E189" t="str">
            <v>UN</v>
          </cell>
          <cell r="F189">
            <v>17.53</v>
          </cell>
          <cell r="G189">
            <v>17.53</v>
          </cell>
        </row>
        <row r="190">
          <cell r="A190" t="str">
            <v>SINAPI-I319</v>
          </cell>
          <cell r="B190" t="str">
            <v>SINAPI-I</v>
          </cell>
          <cell r="C190">
            <v>319</v>
          </cell>
          <cell r="D190" t="str">
            <v>ANEL BORRACHA, PARA TUBO PVC DEFOFO, DN 200 MM (NBR 7665)</v>
          </cell>
          <cell r="E190" t="str">
            <v>UN</v>
          </cell>
          <cell r="F190">
            <v>27.48</v>
          </cell>
          <cell r="G190">
            <v>27.48</v>
          </cell>
        </row>
        <row r="191">
          <cell r="A191" t="str">
            <v>SINAPI-I303</v>
          </cell>
          <cell r="B191" t="str">
            <v>SINAPI-I</v>
          </cell>
          <cell r="C191">
            <v>303</v>
          </cell>
          <cell r="D191" t="str">
            <v>ANEL BORRACHA, PARA TUBO PVC, REDE COLETOR ESGOTO, DN 100 MM (NBR 7362)</v>
          </cell>
          <cell r="E191" t="str">
            <v>UN</v>
          </cell>
          <cell r="F191">
            <v>2.88</v>
          </cell>
          <cell r="G191">
            <v>2.88</v>
          </cell>
        </row>
        <row r="192">
          <cell r="A192" t="str">
            <v>SINAPI-I305</v>
          </cell>
          <cell r="B192" t="str">
            <v>SINAPI-I</v>
          </cell>
          <cell r="C192">
            <v>305</v>
          </cell>
          <cell r="D192" t="str">
            <v>ANEL BORRACHA, PARA TUBO PVC, REDE COLETOR ESGOTO, DN 150 MM (NBR 7362)</v>
          </cell>
          <cell r="E192" t="str">
            <v>UN</v>
          </cell>
          <cell r="F192">
            <v>9.06</v>
          </cell>
          <cell r="G192">
            <v>9.06</v>
          </cell>
        </row>
        <row r="193">
          <cell r="A193" t="str">
            <v>SINAPI-I306</v>
          </cell>
          <cell r="B193" t="str">
            <v>SINAPI-I</v>
          </cell>
          <cell r="C193">
            <v>306</v>
          </cell>
          <cell r="D193" t="str">
            <v>ANEL BORRACHA, PARA TUBO PVC, REDE COLETOR ESGOTO, DN 200 MM (NBR 7362)</v>
          </cell>
          <cell r="E193" t="str">
            <v>UN</v>
          </cell>
          <cell r="F193">
            <v>13.74</v>
          </cell>
          <cell r="G193">
            <v>13.74</v>
          </cell>
        </row>
        <row r="194">
          <cell r="A194" t="str">
            <v>SINAPI-I307</v>
          </cell>
          <cell r="B194" t="str">
            <v>SINAPI-I</v>
          </cell>
          <cell r="C194">
            <v>307</v>
          </cell>
          <cell r="D194" t="str">
            <v>ANEL BORRACHA, PARA TUBO PVC, REDE COLETOR ESGOTO, DN 250 MM (NBR 7362)</v>
          </cell>
          <cell r="E194" t="str">
            <v>UN</v>
          </cell>
          <cell r="F194">
            <v>34.72</v>
          </cell>
          <cell r="G194">
            <v>34.72</v>
          </cell>
        </row>
        <row r="195">
          <cell r="A195" t="str">
            <v>SINAPI-I309</v>
          </cell>
          <cell r="B195" t="str">
            <v>SINAPI-I</v>
          </cell>
          <cell r="C195">
            <v>309</v>
          </cell>
          <cell r="D195" t="str">
            <v>ANEL BORRACHA, PARA TUBO PVC, REDE COLETOR ESGOTO, DN 350 MM (NBR 7362)</v>
          </cell>
          <cell r="E195" t="str">
            <v>UN</v>
          </cell>
          <cell r="F195">
            <v>56.87</v>
          </cell>
          <cell r="G195">
            <v>56.87</v>
          </cell>
        </row>
        <row r="196">
          <cell r="A196" t="str">
            <v>SINAPI-I310</v>
          </cell>
          <cell r="B196" t="str">
            <v>SINAPI-I</v>
          </cell>
          <cell r="C196">
            <v>310</v>
          </cell>
          <cell r="D196" t="str">
            <v>ANEL BORRACHA, PARA TUBO PVC, REDE COLETOR ESGOTO, DN 400 MM (NBR 7362)</v>
          </cell>
          <cell r="E196" t="str">
            <v>UN</v>
          </cell>
          <cell r="F196">
            <v>78.819999999999993</v>
          </cell>
          <cell r="G196">
            <v>78.819999999999993</v>
          </cell>
        </row>
        <row r="197">
          <cell r="A197" t="str">
            <v>SINAPI-I308</v>
          </cell>
          <cell r="B197" t="str">
            <v>SINAPI-I</v>
          </cell>
          <cell r="C197">
            <v>308</v>
          </cell>
          <cell r="D197" t="str">
            <v>ANEL BORRACHA, PARA TUBO, PVC REDE COLETOR ESGOTO, DN 300 MM (NBR 7362)</v>
          </cell>
          <cell r="E197" t="str">
            <v>UN</v>
          </cell>
          <cell r="F197">
            <v>77.48</v>
          </cell>
          <cell r="G197">
            <v>77.48</v>
          </cell>
        </row>
        <row r="198">
          <cell r="A198" t="str">
            <v>SINAPI-I328</v>
          </cell>
          <cell r="B198" t="str">
            <v>SINAPI-I</v>
          </cell>
          <cell r="C198">
            <v>328</v>
          </cell>
          <cell r="D198" t="str">
            <v>ANEL BORRACHA, PARA TUBO/CONEXAO PVC PBA, DN 100 MM, PARA REDE AGUA</v>
          </cell>
          <cell r="E198" t="str">
            <v>UN</v>
          </cell>
          <cell r="F198">
            <v>6.89</v>
          </cell>
          <cell r="G198">
            <v>6.89</v>
          </cell>
        </row>
        <row r="199">
          <cell r="A199" t="str">
            <v>SINAPI-I325</v>
          </cell>
          <cell r="B199" t="str">
            <v>SINAPI-I</v>
          </cell>
          <cell r="C199">
            <v>325</v>
          </cell>
          <cell r="D199" t="str">
            <v>ANEL BORRACHA, PARA TUBO/CONEXAO PVC PBA, DN 50 MM, PARA REDE AGUA</v>
          </cell>
          <cell r="E199" t="str">
            <v>UN</v>
          </cell>
          <cell r="F199">
            <v>2.0299999999999998</v>
          </cell>
          <cell r="G199">
            <v>2.0299999999999998</v>
          </cell>
        </row>
        <row r="200">
          <cell r="A200" t="str">
            <v>SINAPI-I20326</v>
          </cell>
          <cell r="B200" t="str">
            <v>SINAPI-I</v>
          </cell>
          <cell r="C200">
            <v>20326</v>
          </cell>
          <cell r="D200" t="str">
            <v>ANEL BORRACHA, PARA TUBO/CONEXAO PVC PBA, DN 60 MM, PARA REDE AGUA</v>
          </cell>
          <cell r="E200" t="str">
            <v>UN</v>
          </cell>
          <cell r="F200">
            <v>3.72</v>
          </cell>
          <cell r="G200">
            <v>3.72</v>
          </cell>
        </row>
        <row r="201">
          <cell r="A201" t="str">
            <v>SINAPI-I329</v>
          </cell>
          <cell r="B201" t="str">
            <v>SINAPI-I</v>
          </cell>
          <cell r="C201">
            <v>329</v>
          </cell>
          <cell r="D201" t="str">
            <v>ANEL BORRACHA, PARA TUBO/CONEXAO PVC PBA, DN 75 MM, PARA REDE AGUA</v>
          </cell>
          <cell r="E201" t="str">
            <v>UN</v>
          </cell>
          <cell r="F201">
            <v>5.76</v>
          </cell>
          <cell r="G201">
            <v>5.76</v>
          </cell>
        </row>
        <row r="202">
          <cell r="A202" t="str">
            <v>SINAPI-I39642</v>
          </cell>
          <cell r="B202" t="str">
            <v>SINAPI-I</v>
          </cell>
          <cell r="C202">
            <v>39642</v>
          </cell>
          <cell r="D202" t="str">
            <v>ANEL DE BORRACHA PARA VEDACAO DE DUTO PEAD CORRUGADO PARA ELETRICA, DN 1 1/2" (NBR 15715)</v>
          </cell>
          <cell r="E202" t="str">
            <v>UN</v>
          </cell>
          <cell r="F202">
            <v>2.5499999999999998</v>
          </cell>
          <cell r="G202">
            <v>2.5499999999999998</v>
          </cell>
        </row>
        <row r="203">
          <cell r="A203" t="str">
            <v>SINAPI-I39641</v>
          </cell>
          <cell r="B203" t="str">
            <v>SINAPI-I</v>
          </cell>
          <cell r="C203">
            <v>39641</v>
          </cell>
          <cell r="D203" t="str">
            <v>ANEL DE BORRACHA PARA VEDACAO DE DUTO PEAD CORRUGADO PARA ELETRICA, DN 1 1/4" (NBR 15715)</v>
          </cell>
          <cell r="E203" t="str">
            <v>UN</v>
          </cell>
          <cell r="F203">
            <v>2.2400000000000002</v>
          </cell>
          <cell r="G203">
            <v>2.2400000000000002</v>
          </cell>
        </row>
        <row r="204">
          <cell r="A204" t="str">
            <v>SINAPI-I39643</v>
          </cell>
          <cell r="B204" t="str">
            <v>SINAPI-I</v>
          </cell>
          <cell r="C204">
            <v>39643</v>
          </cell>
          <cell r="D204" t="str">
            <v>ANEL DE BORRACHA PARA VEDACAO DE DUTO PEAD CORRUGADO PARA ELETRICA, DN 2" (NBR 15715)</v>
          </cell>
          <cell r="E204" t="str">
            <v>UN</v>
          </cell>
          <cell r="F204">
            <v>3</v>
          </cell>
          <cell r="G204">
            <v>3</v>
          </cell>
        </row>
        <row r="205">
          <cell r="A205" t="str">
            <v>SINAPI-I39644</v>
          </cell>
          <cell r="B205" t="str">
            <v>SINAPI-I</v>
          </cell>
          <cell r="C205">
            <v>39644</v>
          </cell>
          <cell r="D205" t="str">
            <v>ANEL DE BORRACHA PARA VEDACAO DE DUTO PEAD CORRUGADO PARA ELETRICA, DN 3" (NBR 15715)</v>
          </cell>
          <cell r="E205" t="str">
            <v>UN</v>
          </cell>
          <cell r="F205">
            <v>4.6500000000000004</v>
          </cell>
          <cell r="G205">
            <v>4.6500000000000004</v>
          </cell>
        </row>
        <row r="206">
          <cell r="A206" t="str">
            <v>SINAPI-I39645</v>
          </cell>
          <cell r="B206" t="str">
            <v>SINAPI-I</v>
          </cell>
          <cell r="C206">
            <v>39645</v>
          </cell>
          <cell r="D206" t="str">
            <v>ANEL DE BORRACHA PARA VEDACAO DE DUTO PEAD CORRUGADO PARA ELETRICA, DN 4" (NBR 15715)</v>
          </cell>
          <cell r="E206" t="str">
            <v>UN</v>
          </cell>
          <cell r="F206">
            <v>5.09</v>
          </cell>
          <cell r="G206">
            <v>5.09</v>
          </cell>
        </row>
        <row r="207">
          <cell r="A207" t="str">
            <v>SINAPI-I41610</v>
          </cell>
          <cell r="B207" t="str">
            <v>SINAPI-I</v>
          </cell>
          <cell r="C207">
            <v>41610</v>
          </cell>
          <cell r="D207" t="str">
            <v>ANEL DE CONCRETO ARMADO COM FUNDO, PARA FOSSA E POCO 1,50 X *0,50* M</v>
          </cell>
          <cell r="E207" t="str">
            <v>UN</v>
          </cell>
          <cell r="F207">
            <v>826.97</v>
          </cell>
          <cell r="G207">
            <v>826.97</v>
          </cell>
        </row>
        <row r="208">
          <cell r="A208" t="str">
            <v>SINAPI-I41611</v>
          </cell>
          <cell r="B208" t="str">
            <v>SINAPI-I</v>
          </cell>
          <cell r="C208">
            <v>41611</v>
          </cell>
          <cell r="D208" t="str">
            <v>ANEL DE CONCRETO ARMADO COM FUNDO, PARA FOSSA E POCO 2,00 X *0,50* M</v>
          </cell>
          <cell r="E208" t="str">
            <v>UN</v>
          </cell>
          <cell r="F208">
            <v>1303.47</v>
          </cell>
          <cell r="G208">
            <v>1303.47</v>
          </cell>
        </row>
        <row r="209">
          <cell r="A209" t="str">
            <v>SINAPI-I41612</v>
          </cell>
          <cell r="B209" t="str">
            <v>SINAPI-I</v>
          </cell>
          <cell r="C209">
            <v>41612</v>
          </cell>
          <cell r="D209" t="str">
            <v>ANEL DE CONCRETO ARMADO COM FUNDO, PARA FOSSA E POCO 2,50 X *0,50* M</v>
          </cell>
          <cell r="E209" t="str">
            <v>UN</v>
          </cell>
          <cell r="F209">
            <v>1830.27</v>
          </cell>
          <cell r="G209">
            <v>1830.27</v>
          </cell>
        </row>
        <row r="210">
          <cell r="A210" t="str">
            <v>SINAPI-I41637</v>
          </cell>
          <cell r="B210" t="str">
            <v>SINAPI-I</v>
          </cell>
          <cell r="C210">
            <v>41637</v>
          </cell>
          <cell r="D210" t="str">
            <v>ANEL DE CONCRETO ARMADO, COM FUROS/DRENO PARA SUMIDOURO, D = 0,80 M, H = 0,50 M</v>
          </cell>
          <cell r="E210" t="str">
            <v>UN</v>
          </cell>
          <cell r="F210">
            <v>171.09</v>
          </cell>
          <cell r="G210">
            <v>171.09</v>
          </cell>
        </row>
        <row r="211">
          <cell r="A211" t="str">
            <v>SINAPI-I41638</v>
          </cell>
          <cell r="B211" t="str">
            <v>SINAPI-I</v>
          </cell>
          <cell r="C211">
            <v>41638</v>
          </cell>
          <cell r="D211" t="str">
            <v>ANEL DE CONCRETO ARMADO, COM FUROS/DRENO PARA SUMIDOURO, D = 1,00 M, H = 0,50M</v>
          </cell>
          <cell r="E211" t="str">
            <v>UN</v>
          </cell>
          <cell r="F211">
            <v>222.87</v>
          </cell>
          <cell r="G211">
            <v>222.87</v>
          </cell>
        </row>
        <row r="212">
          <cell r="A212" t="str">
            <v>SINAPI-I41639</v>
          </cell>
          <cell r="B212" t="str">
            <v>SINAPI-I</v>
          </cell>
          <cell r="C212">
            <v>41639</v>
          </cell>
          <cell r="D212" t="str">
            <v>ANEL DE CONCRETO ARMADO, COM FUROS/DRENO PARA SUMIDOURO, D = 1,50 M, H = 0,50 M</v>
          </cell>
          <cell r="E212" t="str">
            <v>UN</v>
          </cell>
          <cell r="F212">
            <v>539.16999999999996</v>
          </cell>
          <cell r="G212">
            <v>539.16999999999996</v>
          </cell>
        </row>
        <row r="213">
          <cell r="A213" t="str">
            <v>SINAPI-I11789</v>
          </cell>
          <cell r="B213" t="str">
            <v>SINAPI-I</v>
          </cell>
          <cell r="C213">
            <v>11789</v>
          </cell>
          <cell r="D213" t="str">
            <v>ANEL DE DISTRIBUICAO EM ACO GALVANIZADO PARA FIO FE-160</v>
          </cell>
          <cell r="E213" t="str">
            <v>UN</v>
          </cell>
          <cell r="F213">
            <v>0.87</v>
          </cell>
          <cell r="G213">
            <v>0.87</v>
          </cell>
        </row>
        <row r="214">
          <cell r="A214" t="str">
            <v>SINAPI-I20975</v>
          </cell>
          <cell r="B214" t="str">
            <v>SINAPI-I</v>
          </cell>
          <cell r="C214">
            <v>20975</v>
          </cell>
          <cell r="D214" t="str">
            <v>ANEL DE EXPANSAO EM COBRE, ENGATE RAPIDO 1 1/2", PARA EMPATACAO MANGUEIRA DE COMBATE A INCENDIO PREDIAL</v>
          </cell>
          <cell r="E214" t="str">
            <v>UN</v>
          </cell>
          <cell r="F214">
            <v>23.56</v>
          </cell>
          <cell r="G214">
            <v>23.56</v>
          </cell>
        </row>
        <row r="215">
          <cell r="A215" t="str">
            <v>SINAPI-I20976</v>
          </cell>
          <cell r="B215" t="str">
            <v>SINAPI-I</v>
          </cell>
          <cell r="C215">
            <v>20976</v>
          </cell>
          <cell r="D215" t="str">
            <v>ANEL DE EXPANSAO EM COBRE, ENGATE RAPIDO 2 1/2", PARA EMPATACAO MANGUEIRA DE COMBATE A INCENDIO PREDIAL</v>
          </cell>
          <cell r="E215" t="str">
            <v>UN</v>
          </cell>
          <cell r="F215">
            <v>35.6</v>
          </cell>
          <cell r="G215">
            <v>35.6</v>
          </cell>
        </row>
        <row r="216">
          <cell r="A216" t="str">
            <v>SINAPI-I6138</v>
          </cell>
          <cell r="B216" t="str">
            <v>SINAPI-I</v>
          </cell>
          <cell r="C216">
            <v>6138</v>
          </cell>
          <cell r="D216" t="str">
            <v>ANEL DE VEDACAO, PVC FLEXIVEL, 100 MM, PARA SAIDA DE BACIA / VASO SANITARIO</v>
          </cell>
          <cell r="E216" t="str">
            <v>UN</v>
          </cell>
          <cell r="F216">
            <v>12.19</v>
          </cell>
          <cell r="G216">
            <v>12.19</v>
          </cell>
        </row>
        <row r="217">
          <cell r="A217" t="str">
            <v>SINAPI-I40340</v>
          </cell>
          <cell r="B217" t="str">
            <v>SINAPI-I</v>
          </cell>
          <cell r="C217">
            <v>40340</v>
          </cell>
          <cell r="D217" t="str">
            <v>ANEL DE VEDACAO/JUNTA ELASTICA, H = *16* MM, PARA TUBO DE CONCRETO, DN 300 MM</v>
          </cell>
          <cell r="E217" t="str">
            <v>UN</v>
          </cell>
          <cell r="F217">
            <v>19.12</v>
          </cell>
          <cell r="G217">
            <v>19.12</v>
          </cell>
        </row>
        <row r="218">
          <cell r="A218" t="str">
            <v>SINAPI-I40341</v>
          </cell>
          <cell r="B218" t="str">
            <v>SINAPI-I</v>
          </cell>
          <cell r="C218">
            <v>40341</v>
          </cell>
          <cell r="D218" t="str">
            <v>ANEL DE VEDACAO/JUNTA ELASTICA, H = *16* MM, PARA TUBO DE CONCRETO, DN 400 MM</v>
          </cell>
          <cell r="E218" t="str">
            <v>UN</v>
          </cell>
          <cell r="F218">
            <v>22.82</v>
          </cell>
          <cell r="G218">
            <v>22.82</v>
          </cell>
        </row>
        <row r="219">
          <cell r="A219" t="str">
            <v>SINAPI-I40342</v>
          </cell>
          <cell r="B219" t="str">
            <v>SINAPI-I</v>
          </cell>
          <cell r="C219">
            <v>40342</v>
          </cell>
          <cell r="D219" t="str">
            <v>ANEL DE VEDACAO/JUNTA ELASTICA, H = *16* MM, PARA TUBO DE CONCRETO, DN 500 MM</v>
          </cell>
          <cell r="E219" t="str">
            <v>UN</v>
          </cell>
          <cell r="F219">
            <v>27.22</v>
          </cell>
          <cell r="G219">
            <v>27.22</v>
          </cell>
        </row>
        <row r="220">
          <cell r="A220" t="str">
            <v>SINAPI-I40343</v>
          </cell>
          <cell r="B220" t="str">
            <v>SINAPI-I</v>
          </cell>
          <cell r="C220">
            <v>40343</v>
          </cell>
          <cell r="D220" t="str">
            <v>ANEL DE VEDACAO/JUNTA ELASTICA, H = *16* MM, PARA TUBO DE CONCRETO, DN 600 MM</v>
          </cell>
          <cell r="E220" t="str">
            <v>UN</v>
          </cell>
          <cell r="F220">
            <v>32.29</v>
          </cell>
          <cell r="G220">
            <v>32.29</v>
          </cell>
        </row>
        <row r="221">
          <cell r="A221" t="str">
            <v>SINAPI-I40344</v>
          </cell>
          <cell r="B221" t="str">
            <v>SINAPI-I</v>
          </cell>
          <cell r="C221">
            <v>40344</v>
          </cell>
          <cell r="D221" t="str">
            <v>ANEL DE VEDACAO/JUNTA ELASTICA, H = *18* MM, PARA TUBO DE CONCRETO, DN 700 MM</v>
          </cell>
          <cell r="E221" t="str">
            <v>UN</v>
          </cell>
          <cell r="F221">
            <v>44.02</v>
          </cell>
          <cell r="G221">
            <v>44.02</v>
          </cell>
        </row>
        <row r="222">
          <cell r="A222" t="str">
            <v>SINAPI-I40345</v>
          </cell>
          <cell r="B222" t="str">
            <v>SINAPI-I</v>
          </cell>
          <cell r="C222">
            <v>40345</v>
          </cell>
          <cell r="D222" t="str">
            <v>ANEL DE VEDACAO/JUNTA ELASTICA, H = *19* MM, PARA TUBO DE CONCRETO, DN 800 MM</v>
          </cell>
          <cell r="E222" t="str">
            <v>UN</v>
          </cell>
          <cell r="F222">
            <v>54.24</v>
          </cell>
          <cell r="G222">
            <v>54.24</v>
          </cell>
        </row>
        <row r="223">
          <cell r="A223" t="str">
            <v>SINAPI-I40346</v>
          </cell>
          <cell r="B223" t="str">
            <v>SINAPI-I</v>
          </cell>
          <cell r="C223">
            <v>40346</v>
          </cell>
          <cell r="D223" t="str">
            <v>ANEL DE VEDACAO/JUNTA ELASTICA, H = *19* MM, PARA TUBO DE CONCRETO, DN 900 MM</v>
          </cell>
          <cell r="E223" t="str">
            <v>UN</v>
          </cell>
          <cell r="F223">
            <v>62.92</v>
          </cell>
          <cell r="G223">
            <v>62.92</v>
          </cell>
        </row>
        <row r="224">
          <cell r="A224" t="str">
            <v>SINAPI-I40347</v>
          </cell>
          <cell r="B224" t="str">
            <v>SINAPI-I</v>
          </cell>
          <cell r="C224">
            <v>40347</v>
          </cell>
          <cell r="D224" t="str">
            <v>ANEL DE VEDACAO/JUNTA ELASTICA, H = *21* MM, PARA TUBO DE CONCRETO, DN 1000 MM</v>
          </cell>
          <cell r="E224" t="str">
            <v>UN</v>
          </cell>
          <cell r="F224">
            <v>79.05</v>
          </cell>
          <cell r="G224">
            <v>79.05</v>
          </cell>
        </row>
        <row r="225">
          <cell r="A225" t="str">
            <v>SINAPI-I43424</v>
          </cell>
          <cell r="B225" t="str">
            <v>SINAPI-I</v>
          </cell>
          <cell r="C225">
            <v>43424</v>
          </cell>
          <cell r="D225" t="str">
            <v>ANEL EM CONCRETO ARMADO, LISO, PARA FOSSAS SEPTICAS E SUMIDOUROS, COM FUNDO, DIAMETRO INTERNO DE 1,20 M E ALTURA DE 0,50 M</v>
          </cell>
          <cell r="E225" t="str">
            <v>UN</v>
          </cell>
          <cell r="F225">
            <v>692.87</v>
          </cell>
          <cell r="G225">
            <v>692.87</v>
          </cell>
        </row>
        <row r="226">
          <cell r="A226" t="str">
            <v>SINAPI-I43426</v>
          </cell>
          <cell r="B226" t="str">
            <v>SINAPI-I</v>
          </cell>
          <cell r="C226">
            <v>43426</v>
          </cell>
          <cell r="D226" t="str">
            <v>ANEL EM CONCRETO ARMADO, LISO, PARA FOSSAS SEPTICAS E SUMIDOUROS, COM FUNDO, DIAMETRO INTERNO DE 3,00 M E ALTURA DE 0,50 M</v>
          </cell>
          <cell r="E226" t="str">
            <v>UN</v>
          </cell>
          <cell r="F226">
            <v>2389.71</v>
          </cell>
          <cell r="G226">
            <v>2389.71</v>
          </cell>
        </row>
        <row r="227">
          <cell r="A227" t="str">
            <v>SINAPI-I12565</v>
          </cell>
          <cell r="B227" t="str">
            <v>SINAPI-I</v>
          </cell>
          <cell r="C227">
            <v>12565</v>
          </cell>
          <cell r="D227" t="str">
            <v>ANEL EM CONCRETO ARMADO, LISO, PARA FOSSAS SEPTICAS E SUMIDOUROS, SEM FUNDO, DIAMETRO INTERNO DE 2,00 M E ALTURA DE 0,50 M</v>
          </cell>
          <cell r="E227" t="str">
            <v>UN</v>
          </cell>
          <cell r="F227">
            <v>838.04</v>
          </cell>
          <cell r="G227">
            <v>838.04</v>
          </cell>
        </row>
        <row r="228">
          <cell r="A228" t="str">
            <v>SINAPI-I12567</v>
          </cell>
          <cell r="B228" t="str">
            <v>SINAPI-I</v>
          </cell>
          <cell r="C228">
            <v>12567</v>
          </cell>
          <cell r="D228" t="str">
            <v>ANEL EM CONCRETO ARMADO, LISO, PARA FOSSAS SEPTICAS E SUMIDOUROS, SEM FUNDO, DIAMETRO INTERNO DE 2,50 M E ALTURA DE 0,50 M</v>
          </cell>
          <cell r="E228" t="str">
            <v>UN</v>
          </cell>
          <cell r="F228">
            <v>1125.6300000000001</v>
          </cell>
          <cell r="G228">
            <v>1125.6300000000001</v>
          </cell>
        </row>
        <row r="229">
          <cell r="A229" t="str">
            <v>SINAPI-I12568</v>
          </cell>
          <cell r="B229" t="str">
            <v>SINAPI-I</v>
          </cell>
          <cell r="C229">
            <v>12568</v>
          </cell>
          <cell r="D229" t="str">
            <v>ANEL EM CONCRETO ARMADO, LISO, PARA FOSSAS SEPTICAS E SUMIDOUROS, SEM FUNDO, DIAMETRO INTERNO DE 3,00 M E ALTURA DE 0,50 M</v>
          </cell>
          <cell r="E229" t="str">
            <v>UN</v>
          </cell>
          <cell r="F229">
            <v>1575.88</v>
          </cell>
          <cell r="G229">
            <v>1575.88</v>
          </cell>
        </row>
        <row r="230">
          <cell r="A230" t="str">
            <v>SINAPI-I43441</v>
          </cell>
          <cell r="B230" t="str">
            <v>SINAPI-I</v>
          </cell>
          <cell r="C230">
            <v>43441</v>
          </cell>
          <cell r="D230" t="str">
            <v>ANEL EM CONCRETO ARMADO, LISO, PARA POCOS DE INSPECAO, COM FUNDO, DIAMETRO INTERNO DE 0,60 M E ALTURA DE 0,50 M</v>
          </cell>
          <cell r="E230" t="str">
            <v>UN</v>
          </cell>
          <cell r="F230">
            <v>202.61</v>
          </cell>
          <cell r="G230">
            <v>202.61</v>
          </cell>
        </row>
        <row r="231">
          <cell r="A231" t="str">
            <v>SINAPI-I43423</v>
          </cell>
          <cell r="B231" t="str">
            <v>SINAPI-I</v>
          </cell>
          <cell r="C231">
            <v>43423</v>
          </cell>
          <cell r="D231" t="str">
            <v>ANEL EM CONCRETO ARMADO, LISO, PARA POCOS DE INSPECAO, SEM FUNDO, DIAMETRO INTERNO DE 0,60 M E ALTURA DE 0,20 M</v>
          </cell>
          <cell r="E231" t="str">
            <v>UN</v>
          </cell>
          <cell r="F231">
            <v>94.55</v>
          </cell>
          <cell r="G231">
            <v>94.55</v>
          </cell>
        </row>
        <row r="232">
          <cell r="A232" t="str">
            <v>SINAPI-I12532</v>
          </cell>
          <cell r="B232" t="str">
            <v>SINAPI-I</v>
          </cell>
          <cell r="C232">
            <v>12532</v>
          </cell>
          <cell r="D232" t="str">
            <v>ANEL EM CONCRETO ARMADO, LISO, PARA POCOS DE INSPECAO, SEM FUNDO, DIAMETRO INTERNO DE 0,60 M E ALTURA DE 0,50 M</v>
          </cell>
          <cell r="E232" t="str">
            <v>UN</v>
          </cell>
          <cell r="F232">
            <v>145.82</v>
          </cell>
          <cell r="G232">
            <v>145.82</v>
          </cell>
        </row>
        <row r="233">
          <cell r="A233" t="str">
            <v>SINAPI-I43444</v>
          </cell>
          <cell r="B233" t="str">
            <v>SINAPI-I</v>
          </cell>
          <cell r="C233">
            <v>43444</v>
          </cell>
          <cell r="D233" t="str">
            <v>ANEL EM CONCRETO ARMADO, LISO, PARA POCOS DE VISITA, POCOS DE INSPECAO, FOSSAS SEPTICAS E SUMIDOUROS, COM FUNDO, DIAMETRO INTERNO DE 1,20 M E ALTURA DE 0,75 M</v>
          </cell>
          <cell r="E233" t="str">
            <v>UN</v>
          </cell>
          <cell r="F233">
            <v>489.64</v>
          </cell>
          <cell r="G233">
            <v>489.64</v>
          </cell>
        </row>
        <row r="234">
          <cell r="A234" t="str">
            <v>SINAPI-I12551</v>
          </cell>
          <cell r="B234" t="str">
            <v>SINAPI-I</v>
          </cell>
          <cell r="C234">
            <v>12551</v>
          </cell>
          <cell r="D234" t="str">
            <v>ANEL EM CONCRETO ARMADO, LISO, PARA POCOS DE VISITA, POCOS DE INSPECAO, FOSSAS SEPTICAS E SUMIDOUROS, SEM FUNDO, DIAMETRO INTERNO DE 1,20 M E ALTURA DE 0,50 M</v>
          </cell>
          <cell r="E234" t="str">
            <v>UN</v>
          </cell>
          <cell r="F234">
            <v>349.35</v>
          </cell>
          <cell r="G234">
            <v>349.35</v>
          </cell>
        </row>
        <row r="235">
          <cell r="A235" t="str">
            <v>SINAPI-I43442</v>
          </cell>
          <cell r="B235" t="str">
            <v>SINAPI-I</v>
          </cell>
          <cell r="C235">
            <v>43442</v>
          </cell>
          <cell r="D235" t="str">
            <v>ANEL EM CONCRETO ARMADO, LISO, PARA POCOS DE VISITAS, POCOS DE INSPECAO, FOSSAS SEPTICAS E SUMIDOUROS, COM FUNDO, DIAMETRO INTERNO DE 0,80 M E ALTURA DE 0,50 M</v>
          </cell>
          <cell r="E235" t="str">
            <v>UN</v>
          </cell>
          <cell r="F235">
            <v>270.14999999999998</v>
          </cell>
          <cell r="G235">
            <v>270.14999999999998</v>
          </cell>
        </row>
        <row r="236">
          <cell r="A236" t="str">
            <v>SINAPI-I43443</v>
          </cell>
          <cell r="B236" t="str">
            <v>SINAPI-I</v>
          </cell>
          <cell r="C236">
            <v>43443</v>
          </cell>
          <cell r="D236" t="str">
            <v>ANEL EM CONCRETO ARMADO, LISO, PARA POCOS DE VISITAS, POCOS DE INSPECAO, FOSSAS SEPTICAS E SUMIDOUROS, COM FUNDO, DIAMETRO INTERNO DE 1,00 M E ALTURA DE 0,50 M</v>
          </cell>
          <cell r="E236" t="str">
            <v>UN</v>
          </cell>
          <cell r="F236">
            <v>354.57</v>
          </cell>
          <cell r="G236">
            <v>354.57</v>
          </cell>
        </row>
        <row r="237">
          <cell r="A237" t="str">
            <v>SINAPI-I12544</v>
          </cell>
          <cell r="B237" t="str">
            <v>SINAPI-I</v>
          </cell>
          <cell r="C237">
            <v>12544</v>
          </cell>
          <cell r="D237" t="str">
            <v>ANEL EM CONCRETO ARMADO, LISO, PARA POCOS DE VISITAS, POCOS DE INSPECAO, FOSSAS SEPTICAS E SUMIDOUROS, SEM FUNDO, DIAMETRO INTERNO DE 0,80 M E ALTURA DE 0,50 M</v>
          </cell>
          <cell r="E237" t="str">
            <v>UN</v>
          </cell>
          <cell r="F237">
            <v>191.35</v>
          </cell>
          <cell r="G237">
            <v>191.35</v>
          </cell>
        </row>
        <row r="238">
          <cell r="A238" t="str">
            <v>SINAPI-I12547</v>
          </cell>
          <cell r="B238" t="str">
            <v>SINAPI-I</v>
          </cell>
          <cell r="C238">
            <v>12547</v>
          </cell>
          <cell r="D238" t="str">
            <v>ANEL EM CONCRETO ARMADO, LISO, PARA POCOS DE VISITAS, POCOS DE INSPECAO, FOSSAS SEPTICAS E SUMIDOUROS, SEM FUNDO, DIAMETRO INTERNO DE 1,00 M E ALTURA DE 0,50 M</v>
          </cell>
          <cell r="E238" t="str">
            <v>UN</v>
          </cell>
          <cell r="F238">
            <v>257.36</v>
          </cell>
          <cell r="G238">
            <v>257.36</v>
          </cell>
        </row>
        <row r="239">
          <cell r="A239" t="str">
            <v>SINAPI-I43445</v>
          </cell>
          <cell r="B239" t="str">
            <v>SINAPI-I</v>
          </cell>
          <cell r="C239">
            <v>43445</v>
          </cell>
          <cell r="D239" t="str">
            <v>ANEL EM CONCRETO ARMADO, LISO, PARA, POCOS DE VISITA, POCOS DE INSPECAO, FOSSAS SEPTICAS E SUMIDOUROS, COM FUNDO, DIAMETRO INTERNO DE 1,50 M E ALTURA DE 1,00 M</v>
          </cell>
          <cell r="E239" t="str">
            <v>UN</v>
          </cell>
          <cell r="F239">
            <v>675.37</v>
          </cell>
          <cell r="G239">
            <v>675.37</v>
          </cell>
        </row>
        <row r="240">
          <cell r="A240" t="str">
            <v>SINAPI-I12563</v>
          </cell>
          <cell r="B240" t="str">
            <v>SINAPI-I</v>
          </cell>
          <cell r="C240">
            <v>12563</v>
          </cell>
          <cell r="D240" t="str">
            <v>ANEL EM CONCRETO ARMADO, LISO, PARA, POCOS DE VISITA, POCOS DE INSPECAO, FOSSAS SEPTICAS E SUMIDOUROS, SEM FUNDO, DIAMETRO INTERNO DE 1,50 M E ALTURA DE 0,50 M</v>
          </cell>
          <cell r="E240" t="str">
            <v>UN</v>
          </cell>
          <cell r="F240">
            <v>483.21</v>
          </cell>
          <cell r="G240">
            <v>483.21</v>
          </cell>
        </row>
        <row r="241">
          <cell r="A241" t="str">
            <v>SINAPI-I43425</v>
          </cell>
          <cell r="B241" t="str">
            <v>SINAPI-I</v>
          </cell>
          <cell r="C241">
            <v>43425</v>
          </cell>
          <cell r="D241" t="str">
            <v>ANEL EM CONCRETO ARMADO, PERFURADO, PARA FOSSAS SEPTICAS E SUMIDOUROS, SEM FUNDO, DIAMETRO INTERNO DE 1,20 M E ALTURA DE 0,50 M</v>
          </cell>
          <cell r="E241" t="str">
            <v>UN</v>
          </cell>
          <cell r="F241">
            <v>303.92</v>
          </cell>
          <cell r="G241">
            <v>303.92</v>
          </cell>
        </row>
        <row r="242">
          <cell r="A242" t="str">
            <v>SINAPI-I43446</v>
          </cell>
          <cell r="B242" t="str">
            <v>SINAPI-I</v>
          </cell>
          <cell r="C242">
            <v>43446</v>
          </cell>
          <cell r="D242" t="str">
            <v>ANEL EM CONCRETO ARMADO, PERFURADO, PARA FOSSAS SEPTICAS E SUMIDOUROS, SEM FUNDO, DIAMETRO INTERNO DE 2,00 M E ALTURA DE 0,50 M</v>
          </cell>
          <cell r="E242" t="str">
            <v>UN</v>
          </cell>
          <cell r="F242">
            <v>641.6</v>
          </cell>
          <cell r="G242">
            <v>641.6</v>
          </cell>
        </row>
        <row r="243">
          <cell r="A243" t="str">
            <v>SINAPI-I43447</v>
          </cell>
          <cell r="B243" t="str">
            <v>SINAPI-I</v>
          </cell>
          <cell r="C243">
            <v>43447</v>
          </cell>
          <cell r="D243" t="str">
            <v>ANEL EM CONCRETO ARMADO, PERFURADO, PARA FOSSAS SEPTICAS E SUMIDOUROS, SEM FUNDO, DIAMETRO INTERNO DE 2,50 M E ALTURA DE 0,50 M</v>
          </cell>
          <cell r="E243" t="str">
            <v>UN</v>
          </cell>
          <cell r="F243">
            <v>787.94</v>
          </cell>
          <cell r="G243">
            <v>787.94</v>
          </cell>
        </row>
        <row r="244">
          <cell r="A244" t="str">
            <v>SINAPI-I43448</v>
          </cell>
          <cell r="B244" t="str">
            <v>SINAPI-I</v>
          </cell>
          <cell r="C244">
            <v>43448</v>
          </cell>
          <cell r="D244" t="str">
            <v>ANEL EM CONCRETO ARMADO, PERFURADO, PARA FOSSAS SEPTICAS E SUMIDOUROS, SEM FUNDO, DIAMETRO INTERNO DE 3,00 M E ALTURA DE 0,50 M</v>
          </cell>
          <cell r="E244" t="str">
            <v>UN</v>
          </cell>
          <cell r="F244">
            <v>1103.1099999999999</v>
          </cell>
          <cell r="G244">
            <v>1103.1099999999999</v>
          </cell>
        </row>
        <row r="245">
          <cell r="A245" t="str">
            <v>SINAPI-I13761</v>
          </cell>
          <cell r="B245" t="str">
            <v>SINAPI-I</v>
          </cell>
          <cell r="C245">
            <v>13761</v>
          </cell>
          <cell r="D245" t="str">
            <v>APARELHO CORTE OXI-ACETILENO PARA SOLDA E CORTE CONTENDO MACARICO SOLDA, BICO DE CORTE, CILINDROS, REGULADORES, MANGUEIRAS E CARRINHO</v>
          </cell>
          <cell r="E245" t="str">
            <v>UN</v>
          </cell>
          <cell r="F245">
            <v>3430.78</v>
          </cell>
          <cell r="G245">
            <v>3430.78</v>
          </cell>
        </row>
        <row r="246">
          <cell r="A246" t="str">
            <v>SINAPI-I4814</v>
          </cell>
          <cell r="B246" t="str">
            <v>SINAPI-I</v>
          </cell>
          <cell r="C246">
            <v>4814</v>
          </cell>
          <cell r="D246" t="str">
            <v>APARELHO SINALIZADOR LUMINOSO COM LED, PARA SAIDA GARAGEM, COM 2 LENTES EM POLICARBONATO, BIVOLT (INCLUI SUPORTE DE FIXACAO)</v>
          </cell>
          <cell r="E246" t="str">
            <v>UN</v>
          </cell>
          <cell r="F246">
            <v>48.97</v>
          </cell>
          <cell r="G246">
            <v>48.97</v>
          </cell>
        </row>
        <row r="247">
          <cell r="A247" t="str">
            <v>SINAPI-I44473</v>
          </cell>
          <cell r="B247" t="str">
            <v>SINAPI-I</v>
          </cell>
          <cell r="C247">
            <v>44473</v>
          </cell>
          <cell r="D247" t="str">
            <v>APOIO DO PORTA DENTE PARA FRESADORA DE ASFALTO</v>
          </cell>
          <cell r="E247" t="str">
            <v>UN</v>
          </cell>
          <cell r="F247">
            <v>2554.0100000000002</v>
          </cell>
          <cell r="G247">
            <v>2554.0100000000002</v>
          </cell>
        </row>
        <row r="248">
          <cell r="A248" t="str">
            <v>SINAPI-I6122</v>
          </cell>
          <cell r="B248" t="str">
            <v>SINAPI-I</v>
          </cell>
          <cell r="C248">
            <v>6122</v>
          </cell>
          <cell r="D248" t="str">
            <v>APONTADOR OU APROPRIADOR DE MAO DE OBRA (HORISTA)</v>
          </cell>
          <cell r="E248" t="str">
            <v>H</v>
          </cell>
          <cell r="F248">
            <v>36.51</v>
          </cell>
          <cell r="G248">
            <v>39.43</v>
          </cell>
        </row>
        <row r="249">
          <cell r="A249" t="str">
            <v>SINAPI-I40810</v>
          </cell>
          <cell r="B249" t="str">
            <v>SINAPI-I</v>
          </cell>
          <cell r="C249">
            <v>40810</v>
          </cell>
          <cell r="D249" t="str">
            <v>APONTADOR OU APROPRIADOR DE MAO DE OBRA (MENSALISTA)</v>
          </cell>
          <cell r="E249" t="str">
            <v>MES</v>
          </cell>
          <cell r="F249">
            <v>6398.84</v>
          </cell>
          <cell r="G249">
            <v>6910.31</v>
          </cell>
        </row>
        <row r="250">
          <cell r="A250" t="str">
            <v>SINAPI-I34469</v>
          </cell>
          <cell r="B250" t="str">
            <v>SINAPI-I</v>
          </cell>
          <cell r="C250">
            <v>34469</v>
          </cell>
          <cell r="D250" t="str">
            <v>AQUECEDOR SOLAR COM RESERVATORIO TERMICO DE 1000 L E *5* PLACAS COLETORAS DE *2,0* M2 (NAO INCLUI ACESSORIOS) (SEM INSTALACAO)</v>
          </cell>
          <cell r="E250" t="str">
            <v>UN</v>
          </cell>
          <cell r="F250">
            <v>10530.81</v>
          </cell>
          <cell r="G250">
            <v>10530.81</v>
          </cell>
        </row>
        <row r="251">
          <cell r="A251" t="str">
            <v>SINAPI-I34476</v>
          </cell>
          <cell r="B251" t="str">
            <v>SINAPI-I</v>
          </cell>
          <cell r="C251">
            <v>34476</v>
          </cell>
          <cell r="D251" t="str">
            <v>AQUECEDOR SOLAR COM RESERVATORIO TERMICO DE 400 L E *2* PLACAS COLETORAS DE *2,0* M2 (NAO INCLUI ACESSORIOS) (SEM INSTALACAO)</v>
          </cell>
          <cell r="E251" t="str">
            <v>UN</v>
          </cell>
          <cell r="F251">
            <v>5492.26</v>
          </cell>
          <cell r="G251">
            <v>5492.26</v>
          </cell>
        </row>
        <row r="252">
          <cell r="A252" t="str">
            <v>SINAPI-I34477</v>
          </cell>
          <cell r="B252" t="str">
            <v>SINAPI-I</v>
          </cell>
          <cell r="C252">
            <v>34477</v>
          </cell>
          <cell r="D252" t="str">
            <v>AQUECEDOR SOLAR COM RESERVATORIO TERMICO DE 600 L E *3* PLACAS COLETORAS DE *2,0* M2 (NAO INCLUI ACESSORIOS) (SEM INSTALACAO)</v>
          </cell>
          <cell r="E252" t="str">
            <v>UN</v>
          </cell>
          <cell r="F252">
            <v>7289.29</v>
          </cell>
          <cell r="G252">
            <v>7289.29</v>
          </cell>
        </row>
        <row r="253">
          <cell r="A253" t="str">
            <v>SINAPI-I34482</v>
          </cell>
          <cell r="B253" t="str">
            <v>SINAPI-I</v>
          </cell>
          <cell r="C253">
            <v>34482</v>
          </cell>
          <cell r="D253" t="str">
            <v>AQUECEDOR SOLAR COM RESERVATORIO TERMICO DE 800 L E *4* PLACAS COLETORAS DE *2,0* M2 (NAO INCLUI ACESSORIOS) (SEM INSTALACAO)</v>
          </cell>
          <cell r="E253" t="str">
            <v>UN</v>
          </cell>
          <cell r="F253">
            <v>6807.79</v>
          </cell>
          <cell r="G253">
            <v>6807.79</v>
          </cell>
        </row>
        <row r="254">
          <cell r="A254" t="str">
            <v>SINAPI-I34472</v>
          </cell>
          <cell r="B254" t="str">
            <v>SINAPI-I</v>
          </cell>
          <cell r="C254">
            <v>34472</v>
          </cell>
          <cell r="D254" t="str">
            <v>AQUECEDOR SOLAR DE INSTALACAO EXTERNA, KIT COMPACTO, CONJUNTO COM RESERVATORIO TERMICO DE 200 L, PLACA COLETORA DE *2,0* M2 E INCLUSO ACESSORIOS (RESIDENCIAS ATE 120,00 M2 E DE 4 A 5 BANHOS POR DIA) (SEM INSTALACAO)</v>
          </cell>
          <cell r="E254" t="str">
            <v>UN</v>
          </cell>
          <cell r="F254">
            <v>3240</v>
          </cell>
          <cell r="G254">
            <v>3240</v>
          </cell>
        </row>
        <row r="255">
          <cell r="A255" t="str">
            <v>SINAPI-I39577</v>
          </cell>
          <cell r="B255" t="str">
            <v>SINAPI-I</v>
          </cell>
          <cell r="C255">
            <v>39577</v>
          </cell>
          <cell r="D255" t="str">
            <v>AR-CONDICIONADO FRIO SPLITAO MODULAR 10 TR</v>
          </cell>
          <cell r="E255" t="str">
            <v>UN</v>
          </cell>
          <cell r="F255">
            <v>23205.74</v>
          </cell>
          <cell r="G255">
            <v>23205.74</v>
          </cell>
        </row>
        <row r="256">
          <cell r="A256" t="str">
            <v>SINAPI-I39578</v>
          </cell>
          <cell r="B256" t="str">
            <v>SINAPI-I</v>
          </cell>
          <cell r="C256">
            <v>39578</v>
          </cell>
          <cell r="D256" t="str">
            <v>AR-CONDICIONADO FRIO SPLITAO MODULAR 15 TR</v>
          </cell>
          <cell r="E256" t="str">
            <v>UN</v>
          </cell>
          <cell r="F256">
            <v>29947.46</v>
          </cell>
          <cell r="G256">
            <v>29947.46</v>
          </cell>
        </row>
        <row r="257">
          <cell r="A257" t="str">
            <v>SINAPI-I39579</v>
          </cell>
          <cell r="B257" t="str">
            <v>SINAPI-I</v>
          </cell>
          <cell r="C257">
            <v>39579</v>
          </cell>
          <cell r="D257" t="str">
            <v>AR-CONDICIONADO FRIO SPLITAO MODULAR 20 TR</v>
          </cell>
          <cell r="E257" t="str">
            <v>UN</v>
          </cell>
          <cell r="F257">
            <v>43571.22</v>
          </cell>
          <cell r="G257">
            <v>43571.22</v>
          </cell>
        </row>
        <row r="258">
          <cell r="A258" t="str">
            <v>SINAPI-I42425</v>
          </cell>
          <cell r="B258" t="str">
            <v>SINAPI-I</v>
          </cell>
          <cell r="C258">
            <v>42425</v>
          </cell>
          <cell r="D258" t="str">
            <v>AR-CONDICIONADO SPLIT INVERTER, HI-WALL (PAREDE), 12000 BTU/H, CICLO FRIO, 60HZ, CLASSIFICACAO A (SELO PROCEL), GAS HFC, CONTROLE S/FIO</v>
          </cell>
          <cell r="E258" t="str">
            <v>UN</v>
          </cell>
          <cell r="F258">
            <v>2292.36</v>
          </cell>
          <cell r="G258">
            <v>2292.36</v>
          </cell>
        </row>
        <row r="259">
          <cell r="A259" t="str">
            <v>SINAPI-I42422</v>
          </cell>
          <cell r="B259" t="str">
            <v>SINAPI-I</v>
          </cell>
          <cell r="C259">
            <v>42422</v>
          </cell>
          <cell r="D259" t="str">
            <v>AR-CONDICIONADO SPLIT INVERTER, HI-WALL (PAREDE), 18000 BTU/H, CICLO FRIO, 60HZ, CLASSIFICACAO A (SELO PROCEL), GAS HFC, CONTROLE S/FIO</v>
          </cell>
          <cell r="E259" t="str">
            <v>UN</v>
          </cell>
          <cell r="F259">
            <v>3403.08</v>
          </cell>
          <cell r="G259">
            <v>3403.08</v>
          </cell>
        </row>
        <row r="260">
          <cell r="A260" t="str">
            <v>SINAPI-I43184</v>
          </cell>
          <cell r="B260" t="str">
            <v>SINAPI-I</v>
          </cell>
          <cell r="C260">
            <v>43184</v>
          </cell>
          <cell r="D260" t="str">
            <v>AR-CONDICIONADO SPLIT INVERTER, HI-WALL (PAREDE), 24000 BTU/H, CICLO FRIO, 60HZ, CLASSIFICACAO A (SELO PROCEL), GAS HFC, CONTROLE S/FIO</v>
          </cell>
          <cell r="E260" t="str">
            <v>UN</v>
          </cell>
          <cell r="F260">
            <v>4703.38</v>
          </cell>
          <cell r="G260">
            <v>4703.38</v>
          </cell>
        </row>
        <row r="261">
          <cell r="A261" t="str">
            <v>SINAPI-I42424</v>
          </cell>
          <cell r="B261" t="str">
            <v>SINAPI-I</v>
          </cell>
          <cell r="C261">
            <v>42424</v>
          </cell>
          <cell r="D261" t="str">
            <v>AR-CONDICIONADO SPLIT INVERTER, HI-WALL (PAREDE), 9000 BTU/H, CICLO FRIO, 60HZ, CLASSIFICACAO A (SELO PROCEL), GAS HFC, CONTROLE S/FIO</v>
          </cell>
          <cell r="E261" t="str">
            <v>UN</v>
          </cell>
          <cell r="F261">
            <v>2047.27</v>
          </cell>
          <cell r="G261">
            <v>2047.27</v>
          </cell>
        </row>
        <row r="262">
          <cell r="A262" t="str">
            <v>SINAPI-I42416</v>
          </cell>
          <cell r="B262" t="str">
            <v>SINAPI-I</v>
          </cell>
          <cell r="C262">
            <v>42416</v>
          </cell>
          <cell r="D262" t="str">
            <v>AR-CONDICIONADO SPLIT INVERTER, PISO TETO, 18000 BTU/H, CICLO FRIO, 60HZ, CLASSIFICACAO ENERGETICA A OU B (SELO PROCEL), GAS HFC, CONTROLE S/FIO</v>
          </cell>
          <cell r="E262" t="str">
            <v>UN</v>
          </cell>
          <cell r="F262">
            <v>8825.56</v>
          </cell>
          <cell r="G262">
            <v>8825.56</v>
          </cell>
        </row>
        <row r="263">
          <cell r="A263" t="str">
            <v>SINAPI-I42417</v>
          </cell>
          <cell r="B263" t="str">
            <v>SINAPI-I</v>
          </cell>
          <cell r="C263">
            <v>42417</v>
          </cell>
          <cell r="D263" t="str">
            <v>AR-CONDICIONADO SPLIT INVERTER, PISO TETO, 24000 BTU/H, CICLO FRIO, 60HZ, CLASSIFICACAO ENERGETICA A OU B (SELO PROCEL), GAS HFC, CONTROLE S/FIO</v>
          </cell>
          <cell r="E263" t="str">
            <v>UN</v>
          </cell>
          <cell r="F263">
            <v>9894.18</v>
          </cell>
          <cell r="G263">
            <v>9894.18</v>
          </cell>
        </row>
        <row r="264">
          <cell r="A264" t="str">
            <v>SINAPI-I39826</v>
          </cell>
          <cell r="B264" t="str">
            <v>SINAPI-I</v>
          </cell>
          <cell r="C264">
            <v>39826</v>
          </cell>
          <cell r="D264" t="str">
            <v>AR-CONDICIONADO SPLIT INVERTER, PISO TETO, 24000 BTU/H, QUENTE/FRIO, 60HZ, CLASSIFICACAO ENERGETICA A - SELO PROCEL, GAS HFC, CONTROLE S/FIO</v>
          </cell>
          <cell r="E264" t="str">
            <v>UN</v>
          </cell>
          <cell r="F264">
            <v>5351.34</v>
          </cell>
          <cell r="G264">
            <v>5351.34</v>
          </cell>
        </row>
        <row r="265">
          <cell r="A265" t="str">
            <v>SINAPI-I42419</v>
          </cell>
          <cell r="B265" t="str">
            <v>SINAPI-I</v>
          </cell>
          <cell r="C265">
            <v>42419</v>
          </cell>
          <cell r="D265" t="str">
            <v>AR-CONDICIONADO SPLIT INVERTER, PISO TETO, 36000 BTU/H, CICLO FRIO, 60HZ, CLASSIFICACAO ENERGETICA A OU B (SELO PROCEL), GAS HFC, CONTROLE S/FIO</v>
          </cell>
          <cell r="E265" t="str">
            <v>UN</v>
          </cell>
          <cell r="F265">
            <v>11178.32</v>
          </cell>
          <cell r="G265">
            <v>11178.32</v>
          </cell>
        </row>
        <row r="266">
          <cell r="A266" t="str">
            <v>SINAPI-I42420</v>
          </cell>
          <cell r="B266" t="str">
            <v>SINAPI-I</v>
          </cell>
          <cell r="C266">
            <v>42420</v>
          </cell>
          <cell r="D266" t="str">
            <v>AR-CONDICIONADO SPLIT INVERTER, PISO TETO, 48000 BTU/H, CICLO FRIO, 60HZ, CLASSIFICACAO ENERGETICA A OU B (SELO PROCEL), GAS HFC, CONTROLE S/FIO</v>
          </cell>
          <cell r="E266" t="str">
            <v>UN</v>
          </cell>
          <cell r="F266">
            <v>15363.77</v>
          </cell>
          <cell r="G266">
            <v>15363.77</v>
          </cell>
        </row>
        <row r="267">
          <cell r="A267" t="str">
            <v>SINAPI-I42421</v>
          </cell>
          <cell r="B267" t="str">
            <v>SINAPI-I</v>
          </cell>
          <cell r="C267">
            <v>42421</v>
          </cell>
          <cell r="D267" t="str">
            <v>AR-CONDICIONADO SPLIT INVERTER, PISO TETO, APRESENTANDO ENTRE 54000 E 58000 BTU/H, CICLO FRIO, 60HZ, CLASSIFICACAO ENERGETICA A OU B (SELO PROCEL), GAS HFC, CONTROLE S/FIO</v>
          </cell>
          <cell r="E267" t="str">
            <v>UN</v>
          </cell>
          <cell r="F267">
            <v>18640.2</v>
          </cell>
          <cell r="G267">
            <v>18640.2</v>
          </cell>
        </row>
        <row r="268">
          <cell r="A268" t="str">
            <v>SINAPI-I39556</v>
          </cell>
          <cell r="B268" t="str">
            <v>SINAPI-I</v>
          </cell>
          <cell r="C268">
            <v>39556</v>
          </cell>
          <cell r="D268" t="str">
            <v>AR-CONDICIONADO SPLIT ON/OFF, CASSETE (TETO), 18000 BTUS/H, CICLO QUENTE/FRIO, 60 HZ, CLASSIFICACAO ENERGETICA C - SELO PROCEL, GAS HFC, CONTROLE S/ FIO</v>
          </cell>
          <cell r="E268" t="str">
            <v>UN</v>
          </cell>
          <cell r="F268">
            <v>6473.32</v>
          </cell>
          <cell r="G268">
            <v>6473.32</v>
          </cell>
        </row>
        <row r="269">
          <cell r="A269" t="str">
            <v>SINAPI-I39557</v>
          </cell>
          <cell r="B269" t="str">
            <v>SINAPI-I</v>
          </cell>
          <cell r="C269">
            <v>39557</v>
          </cell>
          <cell r="D269" t="str">
            <v>AR-CONDICIONADO SPLIT ON/OFF, CASSETE (TETO), 24000 BTUS/H, CICLO QUENTE/FRIO, 60 HZ, CLASSIFICACAO ENERGETICA C - SELO PROCEL, GAS HFC, CONTROLE S/ FIO</v>
          </cell>
          <cell r="E269" t="str">
            <v>UN</v>
          </cell>
          <cell r="F269">
            <v>6970.36</v>
          </cell>
          <cell r="G269">
            <v>6970.36</v>
          </cell>
        </row>
        <row r="270">
          <cell r="A270" t="str">
            <v>SINAPI-I39559</v>
          </cell>
          <cell r="B270" t="str">
            <v>SINAPI-I</v>
          </cell>
          <cell r="C270">
            <v>39559</v>
          </cell>
          <cell r="D270" t="str">
            <v>AR-CONDICIONADO SPLIT ON/OFF, CASSETE (TETO), 36000 BTUS/H, CICLO QUENTE/FRIO, 60 HZ, CLASSIFICACAO ENERGETICA A - SELO PROCEL, GAS HFC, CONTROLE S/ FIO</v>
          </cell>
          <cell r="E270" t="str">
            <v>UN</v>
          </cell>
          <cell r="F270">
            <v>10300.85</v>
          </cell>
          <cell r="G270">
            <v>10300.85</v>
          </cell>
        </row>
        <row r="271">
          <cell r="A271" t="str">
            <v>SINAPI-I39560</v>
          </cell>
          <cell r="B271" t="str">
            <v>SINAPI-I</v>
          </cell>
          <cell r="C271">
            <v>39560</v>
          </cell>
          <cell r="D271" t="str">
            <v>AR-CONDICIONADO SPLIT ON/OFF, CASSETE (TETO), 48000 BTUS/H, CICLO QUENTE/FRIO, 60 HZ, CLASSIFICACAO ENERGETICA A - SELO PROCEL, GAS HFC, CONTROLE S/ FIO</v>
          </cell>
          <cell r="E271" t="str">
            <v>UN</v>
          </cell>
          <cell r="F271">
            <v>11917.08</v>
          </cell>
          <cell r="G271">
            <v>11917.08</v>
          </cell>
        </row>
        <row r="272">
          <cell r="A272" t="str">
            <v>SINAPI-I39561</v>
          </cell>
          <cell r="B272" t="str">
            <v>SINAPI-I</v>
          </cell>
          <cell r="C272">
            <v>39561</v>
          </cell>
          <cell r="D272" t="str">
            <v>AR-CONDICIONADO SPLIT ON/OFF, CASSETE (TETO), 60000 BTUS/H, CICLO QUENTE/FRIO, 60 HZ, CLASSIFICACAO ENERGETICA A - SELO PROCEL, GAS HFC, CONTROLE S/ FIO</v>
          </cell>
          <cell r="E272" t="str">
            <v>UN</v>
          </cell>
          <cell r="F272">
            <v>12466.78</v>
          </cell>
          <cell r="G272">
            <v>12466.78</v>
          </cell>
        </row>
        <row r="273">
          <cell r="A273" t="str">
            <v>SINAPI-I43195</v>
          </cell>
          <cell r="B273" t="str">
            <v>SINAPI-I</v>
          </cell>
          <cell r="C273">
            <v>43195</v>
          </cell>
          <cell r="D273" t="str">
            <v>AR-CONDICIONADO SPLIT ON/OFF, CASSETE (TETO), FRIO 4 VIAS 18000 BTUS/H, CLASSIFICACAO ENERGETICA C - SELO PROCEL, GAS HFC, CONTROLE S/ FIO</v>
          </cell>
          <cell r="E273" t="str">
            <v>UN</v>
          </cell>
          <cell r="F273">
            <v>5409.8</v>
          </cell>
          <cell r="G273">
            <v>5409.8</v>
          </cell>
        </row>
        <row r="274">
          <cell r="A274" t="str">
            <v>SINAPI-I43196</v>
          </cell>
          <cell r="B274" t="str">
            <v>SINAPI-I</v>
          </cell>
          <cell r="C274">
            <v>43196</v>
          </cell>
          <cell r="D274" t="str">
            <v>AR-CONDICIONADO SPLIT ON/OFF, CASSETE (TETO), FRIO 4 VIAS 24000 BTUS/H, CLASSIFICACAO ENERGETICA C - SELO PROCEL, GAS HFC, CONTROLE S/ FIO</v>
          </cell>
          <cell r="E274" t="str">
            <v>UN</v>
          </cell>
          <cell r="F274">
            <v>6704.67</v>
          </cell>
          <cell r="G274">
            <v>6704.67</v>
          </cell>
        </row>
        <row r="275">
          <cell r="A275" t="str">
            <v>SINAPI-I43198</v>
          </cell>
          <cell r="B275" t="str">
            <v>SINAPI-I</v>
          </cell>
          <cell r="C275">
            <v>43198</v>
          </cell>
          <cell r="D275" t="str">
            <v>AR-CONDICIONADO SPLIT ON/OFF, CASSETE (TETO), FRIO 4 VIAS 36000 BTUS/H, CLASSIFICACAO ENERGETICA C - SELO PROCEL, GAS HFC, CONTROLE S/ FIO</v>
          </cell>
          <cell r="E275" t="str">
            <v>UN</v>
          </cell>
          <cell r="F275">
            <v>9962.98</v>
          </cell>
          <cell r="G275">
            <v>9962.98</v>
          </cell>
        </row>
        <row r="276">
          <cell r="A276" t="str">
            <v>SINAPI-I43199</v>
          </cell>
          <cell r="B276" t="str">
            <v>SINAPI-I</v>
          </cell>
          <cell r="C276">
            <v>43199</v>
          </cell>
          <cell r="D276" t="str">
            <v>AR-CONDICIONADO SPLIT ON/OFF, CASSETE (TETO), FRIO 4 VIAS 48000 BTUS/H, CLASSIFICACAO ENERGETICA C - SELO PROCEL, GAS HFC, CONTROLE S/ FIO</v>
          </cell>
          <cell r="E276" t="str">
            <v>UN</v>
          </cell>
          <cell r="F276">
            <v>10328.06</v>
          </cell>
          <cell r="G276">
            <v>10328.06</v>
          </cell>
        </row>
        <row r="277">
          <cell r="A277" t="str">
            <v>SINAPI-I43200</v>
          </cell>
          <cell r="B277" t="str">
            <v>SINAPI-I</v>
          </cell>
          <cell r="C277">
            <v>43200</v>
          </cell>
          <cell r="D277" t="str">
            <v>AR-CONDICIONADO SPLIT ON/OFF, CASSETE (TETO), FRIO 4 VIAS 60000 BTUS/H, CLASSIFICACAO ENERGETICA C - SELO PROCEL, GAS HFC, CONTROLE S/ FIO</v>
          </cell>
          <cell r="E277" t="str">
            <v>UN</v>
          </cell>
          <cell r="F277">
            <v>11852.2</v>
          </cell>
          <cell r="G277">
            <v>11852.2</v>
          </cell>
        </row>
        <row r="278">
          <cell r="A278" t="str">
            <v>SINAPI-I43190</v>
          </cell>
          <cell r="B278" t="str">
            <v>SINAPI-I</v>
          </cell>
          <cell r="C278">
            <v>43190</v>
          </cell>
          <cell r="D278" t="str">
            <v>AR-CONDICIONADO SPLIT ON/OFF, HI-WALL (PAREDE), 12000 BTUS/H, CICLO FRIO, 60 HZ, CLASSIFICACAO ENERGETICA A - SELO PROCEL, GAS HFC, CONTROLE S/ FIO</v>
          </cell>
          <cell r="E278" t="str">
            <v>UN</v>
          </cell>
          <cell r="F278">
            <v>1839.76</v>
          </cell>
          <cell r="G278">
            <v>1839.76</v>
          </cell>
        </row>
        <row r="279">
          <cell r="A279" t="str">
            <v>SINAPI-I39555</v>
          </cell>
          <cell r="B279" t="str">
            <v>SINAPI-I</v>
          </cell>
          <cell r="C279">
            <v>39555</v>
          </cell>
          <cell r="D279" t="str">
            <v>AR-CONDICIONADO SPLIT ON/OFF, HI-WALL (PAREDE), 12000 BTUS/H, CICLO QUENTE/FRIO, 60 HZ, CLASSIFICACAO ENERGETICA A - SELO PROCEL, GAS HFC, CONTROLE S/ FIO</v>
          </cell>
          <cell r="E279" t="str">
            <v>UN</v>
          </cell>
          <cell r="F279">
            <v>1990.15</v>
          </cell>
          <cell r="G279">
            <v>1990.15</v>
          </cell>
        </row>
        <row r="280">
          <cell r="A280" t="str">
            <v>SINAPI-I43191</v>
          </cell>
          <cell r="B280" t="str">
            <v>SINAPI-I</v>
          </cell>
          <cell r="C280">
            <v>43191</v>
          </cell>
          <cell r="D280" t="str">
            <v>AR-CONDICIONADO SPLIT ON/OFF, HI-WALL (PAREDE), 18000 BTUS/H, CICLO FRIO, 60 HZ, CLASSIFICACAO ENERGETICA A - SELO PROCEL, GAS HFC, CONTROLE S/ FIO</v>
          </cell>
          <cell r="E280" t="str">
            <v>UN</v>
          </cell>
          <cell r="F280">
            <v>2647.18</v>
          </cell>
          <cell r="G280">
            <v>2647.18</v>
          </cell>
        </row>
        <row r="281">
          <cell r="A281" t="str">
            <v>SINAPI-I39548</v>
          </cell>
          <cell r="B281" t="str">
            <v>SINAPI-I</v>
          </cell>
          <cell r="C281">
            <v>39548</v>
          </cell>
          <cell r="D281" t="str">
            <v>AR-CONDICIONADO SPLIT ON/OFF, HI-WALL (PAREDE), 18000 BTUS/H, CICLO QUENTE/FRIO, 60 HZ, CLASSIFICACAO ENERGETICA A - SELO PROCEL, GAS HFC, CONTROLE S/ FIO</v>
          </cell>
          <cell r="E281" t="str">
            <v>UN</v>
          </cell>
          <cell r="F281">
            <v>2952.01</v>
          </cell>
          <cell r="G281">
            <v>2952.01</v>
          </cell>
        </row>
        <row r="282">
          <cell r="A282" t="str">
            <v>SINAPI-I43192</v>
          </cell>
          <cell r="B282" t="str">
            <v>SINAPI-I</v>
          </cell>
          <cell r="C282">
            <v>43192</v>
          </cell>
          <cell r="D282" t="str">
            <v>AR-CONDICIONADO SPLIT ON/OFF, HI-WALL (PAREDE), 24000 BTUS/H, CICLO FRIO, 60 HZ, CLASSIFICACAO ENERGETICA A - SELO PROCEL, GAS HFC, CONTROLE S/ FIO</v>
          </cell>
          <cell r="E282" t="str">
            <v>UN</v>
          </cell>
          <cell r="F282">
            <v>3467.57</v>
          </cell>
          <cell r="G282">
            <v>3467.57</v>
          </cell>
        </row>
        <row r="283">
          <cell r="A283" t="str">
            <v>SINAPI-I39554</v>
          </cell>
          <cell r="B283" t="str">
            <v>SINAPI-I</v>
          </cell>
          <cell r="C283">
            <v>39554</v>
          </cell>
          <cell r="D283" t="str">
            <v>AR-CONDICIONADO SPLIT ON/OFF, HI-WALL (PAREDE), 24000 BTUS/H, CICLO QUENTE/FRIO, 60 HZ, CLASSIFICACAO ENERGETICA A - SELO PROCEL, GAS HFC, CONTROLE S/ FIO</v>
          </cell>
          <cell r="E283" t="str">
            <v>UN</v>
          </cell>
          <cell r="F283">
            <v>3903.59</v>
          </cell>
          <cell r="G283">
            <v>3903.59</v>
          </cell>
        </row>
        <row r="284">
          <cell r="A284" t="str">
            <v>SINAPI-I43194</v>
          </cell>
          <cell r="B284" t="str">
            <v>SINAPI-I</v>
          </cell>
          <cell r="C284">
            <v>43194</v>
          </cell>
          <cell r="D284" t="str">
            <v>AR-CONDICIONADO SPLIT ON/OFF, HI-WALL (PAREDE), 9000 BTUS/H, CICLO FRIO, 60 HZ, CLASSIFICACAO ENERGETICA A - SELO PROCEL, GAS HFC, CONTROLE S/ FIO</v>
          </cell>
          <cell r="E284" t="str">
            <v>UN</v>
          </cell>
          <cell r="F284">
            <v>1576.07</v>
          </cell>
          <cell r="G284">
            <v>1576.07</v>
          </cell>
        </row>
        <row r="285">
          <cell r="A285" t="str">
            <v>SINAPI-I39551</v>
          </cell>
          <cell r="B285" t="str">
            <v>SINAPI-I</v>
          </cell>
          <cell r="C285">
            <v>39551</v>
          </cell>
          <cell r="D285" t="str">
            <v>AR-CONDICIONADO SPLIT ON/OFF, HI-WALL (PAREDE), 9000 BTUS/H, CICLO QUENTE/FRIO, 60 HZ, CLASSIFICACAO ENERGETICA A - SELO PROCEL, GAS HFC, CONTROLE S/ FIO</v>
          </cell>
          <cell r="E285" t="str">
            <v>UN</v>
          </cell>
          <cell r="F285">
            <v>1735.42</v>
          </cell>
          <cell r="G285">
            <v>1735.42</v>
          </cell>
        </row>
        <row r="286">
          <cell r="A286" t="str">
            <v>SINAPI-I43185</v>
          </cell>
          <cell r="B286" t="str">
            <v>SINAPI-I</v>
          </cell>
          <cell r="C286">
            <v>43185</v>
          </cell>
          <cell r="D286" t="str">
            <v>AR-CONDICIONADO SPLIT ON/OFF, PISO TETO, 18.000 BTU/H, CICLO FRIO, 60HZ, CLASSIFICACAO ENERGETICA C - SELO PROCEL, GAS HFC, CONTROLE S/FIO</v>
          </cell>
          <cell r="E286" t="str">
            <v>UN</v>
          </cell>
          <cell r="F286">
            <v>4931.7700000000004</v>
          </cell>
          <cell r="G286">
            <v>4931.7700000000004</v>
          </cell>
        </row>
        <row r="287">
          <cell r="A287" t="str">
            <v>SINAPI-I43186</v>
          </cell>
          <cell r="B287" t="str">
            <v>SINAPI-I</v>
          </cell>
          <cell r="C287">
            <v>43186</v>
          </cell>
          <cell r="D287" t="str">
            <v>AR-CONDICIONADO SPLIT ON/OFF, PISO TETO, 24.000 BTU/H, CICLO FRIO, 60HZ, CLASSIFICACAO ENERGETICA C - SELO PROCEL, GAS HFC, CONTROLE S/FIO</v>
          </cell>
          <cell r="E287" t="str">
            <v>UN</v>
          </cell>
          <cell r="F287">
            <v>5202.0200000000004</v>
          </cell>
          <cell r="G287">
            <v>5202.0200000000004</v>
          </cell>
        </row>
        <row r="288">
          <cell r="A288" t="str">
            <v>SINAPI-I43187</v>
          </cell>
          <cell r="B288" t="str">
            <v>SINAPI-I</v>
          </cell>
          <cell r="C288">
            <v>43187</v>
          </cell>
          <cell r="D288" t="str">
            <v>AR-CONDICIONADO SPLIT ON/OFF, PISO TETO, 36.000 BTU/H, CICLO FRIO, 60HZ, CLASSIFICACAO ENERGETICA C - SELO PROCEL, GAS HFC, CONTROLE S/FIO</v>
          </cell>
          <cell r="E288" t="str">
            <v>UN</v>
          </cell>
          <cell r="F288">
            <v>6903.13</v>
          </cell>
          <cell r="G288">
            <v>6903.13</v>
          </cell>
        </row>
        <row r="289">
          <cell r="A289" t="str">
            <v>SINAPI-I43188</v>
          </cell>
          <cell r="B289" t="str">
            <v>SINAPI-I</v>
          </cell>
          <cell r="C289">
            <v>43188</v>
          </cell>
          <cell r="D289" t="str">
            <v>AR-CONDICIONADO SPLIT ON/OFF, PISO TETO, 48.000 BTU/H, CICLO FRIO, 60HZ, CLASSIFICACAO ENERGETICA C - SELO PROCEL, GAS HFC, CONTROLE S/FIO</v>
          </cell>
          <cell r="E289" t="str">
            <v>UN</v>
          </cell>
          <cell r="F289">
            <v>8364.06</v>
          </cell>
          <cell r="G289">
            <v>8364.06</v>
          </cell>
        </row>
        <row r="290">
          <cell r="A290" t="str">
            <v>SINAPI-I43189</v>
          </cell>
          <cell r="B290" t="str">
            <v>SINAPI-I</v>
          </cell>
          <cell r="C290">
            <v>43189</v>
          </cell>
          <cell r="D290" t="str">
            <v>AR-CONDICIONADO SPLIT ON/OFF, PISO TETO, 60.000 BTU/H, CICLO FRIO, 60HZ, CLASSIFICACAO ENERGETICA C - SELO PROCEL, GAS HFC, CONTROLE S/FIO</v>
          </cell>
          <cell r="E290" t="str">
            <v>UN</v>
          </cell>
          <cell r="F290">
            <v>9408.17</v>
          </cell>
          <cell r="G290">
            <v>9408.17</v>
          </cell>
        </row>
        <row r="291">
          <cell r="A291" t="str">
            <v>SINAPI-I346</v>
          </cell>
          <cell r="B291" t="str">
            <v>SINAPI-I</v>
          </cell>
          <cell r="C291">
            <v>346</v>
          </cell>
          <cell r="D291" t="str">
            <v>ARAME DE ACO OVALADO 15 X 17 (45,7 KG, 700 KGF), ROLO 1000 M</v>
          </cell>
          <cell r="E291" t="str">
            <v>KG</v>
          </cell>
          <cell r="F291">
            <v>25.66</v>
          </cell>
          <cell r="G291">
            <v>25.66</v>
          </cell>
        </row>
        <row r="292">
          <cell r="A292" t="str">
            <v>SINAPI-I3312</v>
          </cell>
          <cell r="B292" t="str">
            <v>SINAPI-I</v>
          </cell>
          <cell r="C292">
            <v>3312</v>
          </cell>
          <cell r="D292" t="str">
            <v>ARAME DE AMARRACAO PARA GABIAO GALVANIZADO, DIAMETRO 2,2 MM</v>
          </cell>
          <cell r="E292" t="str">
            <v>KG</v>
          </cell>
          <cell r="F292">
            <v>22.72</v>
          </cell>
          <cell r="G292">
            <v>22.72</v>
          </cell>
        </row>
        <row r="293">
          <cell r="A293" t="str">
            <v>SINAPI-I339</v>
          </cell>
          <cell r="B293" t="str">
            <v>SINAPI-I</v>
          </cell>
          <cell r="C293">
            <v>339</v>
          </cell>
          <cell r="D293" t="str">
            <v>ARAME FARPADO GALVANIZADO, 14 BWG (2,11 MM), CLASSE 250</v>
          </cell>
          <cell r="E293" t="str">
            <v>M</v>
          </cell>
          <cell r="F293">
            <v>1.32</v>
          </cell>
          <cell r="G293">
            <v>1.32</v>
          </cell>
        </row>
        <row r="294">
          <cell r="A294" t="str">
            <v>SINAPI-I340</v>
          </cell>
          <cell r="B294" t="str">
            <v>SINAPI-I</v>
          </cell>
          <cell r="C294">
            <v>340</v>
          </cell>
          <cell r="D294" t="str">
            <v>ARAME FARPADO GALVANIZADO, 16 BWG (1,65 MM), CLASSE 250</v>
          </cell>
          <cell r="E294" t="str">
            <v>M</v>
          </cell>
          <cell r="F294">
            <v>1.19</v>
          </cell>
          <cell r="G294">
            <v>1.19</v>
          </cell>
        </row>
        <row r="295">
          <cell r="A295" t="str">
            <v>SINAPI-I43130</v>
          </cell>
          <cell r="B295" t="str">
            <v>SINAPI-I</v>
          </cell>
          <cell r="C295">
            <v>43130</v>
          </cell>
          <cell r="D295" t="str">
            <v>ARAME GALVANIZADO 12 BWG, D = 2,76 MM (0,048 KG/M) OU 14 BWG, D = 2,11 MM (0,026 KG/M)</v>
          </cell>
          <cell r="E295" t="str">
            <v>KG</v>
          </cell>
          <cell r="F295">
            <v>21.66</v>
          </cell>
          <cell r="G295">
            <v>21.66</v>
          </cell>
        </row>
        <row r="296">
          <cell r="A296" t="str">
            <v>SINAPI-I344</v>
          </cell>
          <cell r="B296" t="str">
            <v>SINAPI-I</v>
          </cell>
          <cell r="C296">
            <v>344</v>
          </cell>
          <cell r="D296" t="str">
            <v>ARAME GALVANIZADO 16 BWG, D = 1,65MM (0,0166 KG/M)</v>
          </cell>
          <cell r="E296" t="str">
            <v>KG</v>
          </cell>
          <cell r="F296">
            <v>28.47</v>
          </cell>
          <cell r="G296">
            <v>28.47</v>
          </cell>
        </row>
        <row r="297">
          <cell r="A297" t="str">
            <v>SINAPI-I345</v>
          </cell>
          <cell r="B297" t="str">
            <v>SINAPI-I</v>
          </cell>
          <cell r="C297">
            <v>345</v>
          </cell>
          <cell r="D297" t="str">
            <v>ARAME GALVANIZADO 18 BWG, D = 1,24MM (0,009 KG/M)</v>
          </cell>
          <cell r="E297" t="str">
            <v>KG</v>
          </cell>
          <cell r="F297">
            <v>30.89</v>
          </cell>
          <cell r="G297">
            <v>30.89</v>
          </cell>
        </row>
        <row r="298">
          <cell r="A298" t="str">
            <v>SINAPI-I43131</v>
          </cell>
          <cell r="B298" t="str">
            <v>SINAPI-I</v>
          </cell>
          <cell r="C298">
            <v>43131</v>
          </cell>
          <cell r="D298" t="str">
            <v>ARAME GALVANIZADO 6 BWG, D = 5,16 MM (0,157 KG/M), OU 8 BWG, D = 4,19 MM (0,101 KG/M), OU 10 BWG, D = 3,40 MM (0,0713 KG/M)</v>
          </cell>
          <cell r="E298" t="str">
            <v>KG</v>
          </cell>
          <cell r="F298">
            <v>25.16</v>
          </cell>
          <cell r="G298">
            <v>25.16</v>
          </cell>
        </row>
        <row r="299">
          <cell r="A299" t="str">
            <v>SINAPI-I3313</v>
          </cell>
          <cell r="B299" t="str">
            <v>SINAPI-I</v>
          </cell>
          <cell r="C299">
            <v>3313</v>
          </cell>
          <cell r="D299" t="str">
            <v>ARAME PROTEGIDO COM POLIMERO PARA GABIAO, DIAMETRO 2,2 MM</v>
          </cell>
          <cell r="E299" t="str">
            <v>KG</v>
          </cell>
          <cell r="F299">
            <v>29.24</v>
          </cell>
          <cell r="G299">
            <v>29.24</v>
          </cell>
        </row>
        <row r="300">
          <cell r="A300" t="str">
            <v>SINAPI-I43132</v>
          </cell>
          <cell r="B300" t="str">
            <v>SINAPI-I</v>
          </cell>
          <cell r="C300">
            <v>43132</v>
          </cell>
          <cell r="D300" t="str">
            <v>ARAME RECOZIDO 16 BWG, D = 1,65 MM (0,016 KG/M) OU 18 BWG, D = 1,25 MM (0,01 KG/M)</v>
          </cell>
          <cell r="E300" t="str">
            <v>KG</v>
          </cell>
          <cell r="F300">
            <v>21.66</v>
          </cell>
          <cell r="G300">
            <v>21.66</v>
          </cell>
        </row>
        <row r="301">
          <cell r="A301" t="str">
            <v>SINAPI-I45245</v>
          </cell>
          <cell r="B301" t="str">
            <v>SINAPI-I</v>
          </cell>
          <cell r="C301">
            <v>45245</v>
          </cell>
          <cell r="D301" t="str">
            <v>ARCO DE SERRA REGULAVEL PARA LAMINAS DE 8" A 12"</v>
          </cell>
          <cell r="E301" t="str">
            <v>UN</v>
          </cell>
          <cell r="F301">
            <v>45.88</v>
          </cell>
          <cell r="G301">
            <v>45.88</v>
          </cell>
        </row>
        <row r="302">
          <cell r="A302" t="str">
            <v>SINAPI-I366</v>
          </cell>
          <cell r="B302" t="str">
            <v>SINAPI-I</v>
          </cell>
          <cell r="C302">
            <v>366</v>
          </cell>
          <cell r="D302" t="str">
            <v>AREIA FINA - POSTO JAZIDA/FORNECEDOR (RETIRADO NA JAZIDA, SEM TRANSPORTE)</v>
          </cell>
          <cell r="E302" t="str">
            <v>M3</v>
          </cell>
          <cell r="F302">
            <v>85</v>
          </cell>
          <cell r="G302">
            <v>85</v>
          </cell>
        </row>
        <row r="303">
          <cell r="A303" t="str">
            <v>SINAPI-I367</v>
          </cell>
          <cell r="B303" t="str">
            <v>SINAPI-I</v>
          </cell>
          <cell r="C303">
            <v>367</v>
          </cell>
          <cell r="D303" t="str">
            <v>AREIA GROSSA - POSTO JAZIDA/FORNECEDOR (RETIRADO NA JAZIDA, SEM TRANSPORTE)</v>
          </cell>
          <cell r="E303" t="str">
            <v>M3</v>
          </cell>
          <cell r="F303">
            <v>86.11</v>
          </cell>
          <cell r="G303">
            <v>86.11</v>
          </cell>
        </row>
        <row r="304">
          <cell r="A304" t="str">
            <v>SINAPI-I370</v>
          </cell>
          <cell r="B304" t="str">
            <v>SINAPI-I</v>
          </cell>
          <cell r="C304">
            <v>370</v>
          </cell>
          <cell r="D304" t="str">
            <v>AREIA MEDIA - POSTO JAZIDA/FORNECEDOR (RETIRADO NA JAZIDA, SEM TRANSPORTE)</v>
          </cell>
          <cell r="E304" t="str">
            <v>M3</v>
          </cell>
          <cell r="F304">
            <v>85</v>
          </cell>
          <cell r="G304">
            <v>85</v>
          </cell>
        </row>
        <row r="305">
          <cell r="A305" t="str">
            <v>SINAPI-I368</v>
          </cell>
          <cell r="B305" t="str">
            <v>SINAPI-I</v>
          </cell>
          <cell r="C305">
            <v>368</v>
          </cell>
          <cell r="D305" t="str">
            <v>AREIA PARA ATERRO - POSTO JAZIDA/FORNECEDOR (RETIRADO NA JAZIDA, SEM TRANSPORTE)</v>
          </cell>
          <cell r="E305" t="str">
            <v>M3</v>
          </cell>
          <cell r="F305">
            <v>42.5</v>
          </cell>
          <cell r="G305">
            <v>42.5</v>
          </cell>
        </row>
        <row r="306">
          <cell r="A306" t="str">
            <v>SINAPI-I11075</v>
          </cell>
          <cell r="B306" t="str">
            <v>SINAPI-I</v>
          </cell>
          <cell r="C306">
            <v>11075</v>
          </cell>
          <cell r="D306" t="str">
            <v>AREIA PARA LEITO FILTRANTE (0,42 A 1,68 MM) - POSTO JAZIDA/FORNECEDOR (RETIRADO NA JAZIDA, SEM TRANSPORTE)</v>
          </cell>
          <cell r="E306" t="str">
            <v>M3</v>
          </cell>
          <cell r="F306">
            <v>975.53</v>
          </cell>
          <cell r="G306">
            <v>975.53</v>
          </cell>
        </row>
        <row r="307">
          <cell r="A307" t="str">
            <v>SINAPI-I1381</v>
          </cell>
          <cell r="B307" t="str">
            <v>SINAPI-I</v>
          </cell>
          <cell r="C307">
            <v>1381</v>
          </cell>
          <cell r="D307" t="str">
            <v>ARGAMASSA COLANTE AC I PARA CERAMICAS</v>
          </cell>
          <cell r="E307" t="str">
            <v>KG</v>
          </cell>
          <cell r="F307">
            <v>0.8</v>
          </cell>
          <cell r="G307">
            <v>0.8</v>
          </cell>
        </row>
        <row r="308">
          <cell r="A308" t="str">
            <v>SINAPI-I34353</v>
          </cell>
          <cell r="B308" t="str">
            <v>SINAPI-I</v>
          </cell>
          <cell r="C308">
            <v>34353</v>
          </cell>
          <cell r="D308" t="str">
            <v>ARGAMASSA COLANTE AC II</v>
          </cell>
          <cell r="E308" t="str">
            <v>KG</v>
          </cell>
          <cell r="F308">
            <v>1.49</v>
          </cell>
          <cell r="G308">
            <v>1.49</v>
          </cell>
        </row>
        <row r="309">
          <cell r="A309" t="str">
            <v>SINAPI-I37595</v>
          </cell>
          <cell r="B309" t="str">
            <v>SINAPI-I</v>
          </cell>
          <cell r="C309">
            <v>37595</v>
          </cell>
          <cell r="D309" t="str">
            <v>ARGAMASSA COLANTE TIPO AC III</v>
          </cell>
          <cell r="E309" t="str">
            <v>KG</v>
          </cell>
          <cell r="F309">
            <v>2.46</v>
          </cell>
          <cell r="G309">
            <v>2.46</v>
          </cell>
        </row>
        <row r="310">
          <cell r="A310" t="str">
            <v>SINAPI-I37596</v>
          </cell>
          <cell r="B310" t="str">
            <v>SINAPI-I</v>
          </cell>
          <cell r="C310">
            <v>37596</v>
          </cell>
          <cell r="D310" t="str">
            <v>ARGAMASSA COLANTE TIPO AC III E</v>
          </cell>
          <cell r="E310" t="str">
            <v>KG</v>
          </cell>
          <cell r="F310">
            <v>2.82</v>
          </cell>
          <cell r="G310">
            <v>2.82</v>
          </cell>
        </row>
        <row r="311">
          <cell r="A311" t="str">
            <v>SINAPI-I371</v>
          </cell>
          <cell r="B311" t="str">
            <v>SINAPI-I</v>
          </cell>
          <cell r="C311">
            <v>371</v>
          </cell>
          <cell r="D311" t="str">
            <v>ARGAMASSA INDUSTRIALIZADA MULTIUSO, PARA REVESTIMENTO INTERNO E EXTERNO E ASSENTAMENTO DE BLOCOS DIVERSOS</v>
          </cell>
          <cell r="E311" t="str">
            <v>KG</v>
          </cell>
          <cell r="F311">
            <v>0.87</v>
          </cell>
          <cell r="G311">
            <v>0.87</v>
          </cell>
        </row>
        <row r="312">
          <cell r="A312" t="str">
            <v>SINAPI-I37553</v>
          </cell>
          <cell r="B312" t="str">
            <v>SINAPI-I</v>
          </cell>
          <cell r="C312">
            <v>37553</v>
          </cell>
          <cell r="D312" t="str">
            <v>ARGAMASSA INDUSTRIALIZADA PARA CHAPISCO COLANTE</v>
          </cell>
          <cell r="E312" t="str">
            <v>KG</v>
          </cell>
          <cell r="F312">
            <v>1.63</v>
          </cell>
          <cell r="G312">
            <v>1.63</v>
          </cell>
        </row>
        <row r="313">
          <cell r="A313" t="str">
            <v>SINAPI-I37552</v>
          </cell>
          <cell r="B313" t="str">
            <v>SINAPI-I</v>
          </cell>
          <cell r="C313">
            <v>37552</v>
          </cell>
          <cell r="D313" t="str">
            <v>ARGAMASSA INDUSTRIALIZADA PARA CHAPISCO ROLADO</v>
          </cell>
          <cell r="E313" t="str">
            <v>KG</v>
          </cell>
          <cell r="F313">
            <v>2.63</v>
          </cell>
          <cell r="G313">
            <v>2.63</v>
          </cell>
        </row>
        <row r="314">
          <cell r="A314" t="str">
            <v>SINAPI-I36880</v>
          </cell>
          <cell r="B314" t="str">
            <v>SINAPI-I</v>
          </cell>
          <cell r="C314">
            <v>36880</v>
          </cell>
          <cell r="D314" t="str">
            <v>ARGAMASSA PARA REVESTIMENTO DECORATIVO MONOCAMADA</v>
          </cell>
          <cell r="E314" t="str">
            <v>KG</v>
          </cell>
          <cell r="F314">
            <v>2.67</v>
          </cell>
          <cell r="G314">
            <v>2.67</v>
          </cell>
        </row>
        <row r="315">
          <cell r="A315" t="str">
            <v>SINAPI-I34355</v>
          </cell>
          <cell r="B315" t="str">
            <v>SINAPI-I</v>
          </cell>
          <cell r="C315">
            <v>34355</v>
          </cell>
          <cell r="D315" t="str">
            <v>ARGAMASSA PISO SOBRE PISO</v>
          </cell>
          <cell r="E315" t="str">
            <v>KG</v>
          </cell>
          <cell r="F315">
            <v>2.2999999999999998</v>
          </cell>
          <cell r="G315">
            <v>2.2999999999999998</v>
          </cell>
        </row>
        <row r="316">
          <cell r="A316" t="str">
            <v>SINAPI-I130</v>
          </cell>
          <cell r="B316" t="str">
            <v>SINAPI-I</v>
          </cell>
          <cell r="C316">
            <v>130</v>
          </cell>
          <cell r="D316" t="str">
            <v>ARGAMASSA POLIMERICA DE REPARO ESTRUTURAL, BICOMPONENTE</v>
          </cell>
          <cell r="E316" t="str">
            <v>KG</v>
          </cell>
          <cell r="F316">
            <v>3.98</v>
          </cell>
          <cell r="G316">
            <v>3.98</v>
          </cell>
        </row>
        <row r="317">
          <cell r="A317" t="str">
            <v>SINAPI-I135</v>
          </cell>
          <cell r="B317" t="str">
            <v>SINAPI-I</v>
          </cell>
          <cell r="C317">
            <v>135</v>
          </cell>
          <cell r="D317" t="str">
            <v>ARGAMASSA POLIMERICA IMPERMEABILIZANTE SEMIFLEXIVEL, BICOMPONENTE, A BASE DE CIMENTO E ADITIVOS</v>
          </cell>
          <cell r="E317" t="str">
            <v>KG</v>
          </cell>
          <cell r="F317">
            <v>3.2</v>
          </cell>
          <cell r="G317">
            <v>3.2</v>
          </cell>
        </row>
        <row r="318">
          <cell r="A318" t="str">
            <v>SINAPI-I36886</v>
          </cell>
          <cell r="B318" t="str">
            <v>SINAPI-I</v>
          </cell>
          <cell r="C318">
            <v>36886</v>
          </cell>
          <cell r="D318" t="str">
            <v>ARGAMASSA PRONTA PARA CONTRAPISO</v>
          </cell>
          <cell r="E318" t="str">
            <v>KG</v>
          </cell>
          <cell r="F318">
            <v>0.83</v>
          </cell>
          <cell r="G318">
            <v>0.83</v>
          </cell>
        </row>
        <row r="319">
          <cell r="A319" t="str">
            <v>SINAPI-I38546</v>
          </cell>
          <cell r="B319" t="str">
            <v>SINAPI-I</v>
          </cell>
          <cell r="C319">
            <v>38546</v>
          </cell>
          <cell r="D319" t="str">
            <v>ARGAMASSA USINADA AUTOADENSAVEL E AUTONIVELANTE PARA CONTRAPISO, COM BOMBEAMENTO (DISPONIBILIZACAO DE BOMBA), SEM O LANCAMENTO</v>
          </cell>
          <cell r="E319" t="str">
            <v>M3</v>
          </cell>
          <cell r="F319">
            <v>464.95</v>
          </cell>
          <cell r="G319">
            <v>464.95</v>
          </cell>
        </row>
        <row r="320">
          <cell r="A320" t="str">
            <v>SINAPI-I34549</v>
          </cell>
          <cell r="B320" t="str">
            <v>SINAPI-I</v>
          </cell>
          <cell r="C320">
            <v>34549</v>
          </cell>
          <cell r="D320" t="str">
            <v>ARGILA EXPANDIDA, GRANULOMETRIA 2215</v>
          </cell>
          <cell r="E320" t="str">
            <v>M3</v>
          </cell>
          <cell r="F320">
            <v>775.28</v>
          </cell>
          <cell r="G320">
            <v>775.28</v>
          </cell>
        </row>
        <row r="321">
          <cell r="A321" t="str">
            <v>SINAPI-I6081</v>
          </cell>
          <cell r="B321" t="str">
            <v>SINAPI-I</v>
          </cell>
          <cell r="C321">
            <v>6081</v>
          </cell>
          <cell r="D321" t="str">
            <v>ARGILA OU BARRO PARA ATERRO/REATERRO (COM TRANSPORTE ATE 10 KM)</v>
          </cell>
          <cell r="E321" t="str">
            <v>M3</v>
          </cell>
          <cell r="F321">
            <v>54.26</v>
          </cell>
          <cell r="G321">
            <v>54.26</v>
          </cell>
        </row>
        <row r="322">
          <cell r="A322" t="str">
            <v>SINAPI-I6077</v>
          </cell>
          <cell r="B322" t="str">
            <v>SINAPI-I</v>
          </cell>
          <cell r="C322">
            <v>6077</v>
          </cell>
          <cell r="D322" t="str">
            <v>ARGILA OU BARRO PARA ATERRO/REATERRO (RETIRADO NA JAZIDA, SEM TRANSPORTE)</v>
          </cell>
          <cell r="E322" t="str">
            <v>M3</v>
          </cell>
          <cell r="F322">
            <v>38.76</v>
          </cell>
          <cell r="G322">
            <v>38.76</v>
          </cell>
        </row>
        <row r="323">
          <cell r="A323" t="str">
            <v>SINAPI-I6079</v>
          </cell>
          <cell r="B323" t="str">
            <v>SINAPI-I</v>
          </cell>
          <cell r="C323">
            <v>6079</v>
          </cell>
          <cell r="D323" t="str">
            <v>ARGILA, ARGILA VERMELHA OU ARGILA ARENOSA (RETIRADA NA JAZIDA, SEM TRANSPORTE)</v>
          </cell>
          <cell r="E323" t="str">
            <v>M3</v>
          </cell>
          <cell r="F323">
            <v>38.76</v>
          </cell>
          <cell r="G323">
            <v>38.76</v>
          </cell>
        </row>
        <row r="324">
          <cell r="A324" t="str">
            <v>SINAPI-I1091</v>
          </cell>
          <cell r="B324" t="str">
            <v>SINAPI-I</v>
          </cell>
          <cell r="C324">
            <v>1091</v>
          </cell>
          <cell r="D324" t="str">
            <v>ARMACAO VERTICAL COM HASTE E CONTRA-PINO, EM CHAPA DE ACO GALVANIZADO 3/16", COM 1 ESTRIBO E 1 ISOLADOR</v>
          </cell>
          <cell r="E324" t="str">
            <v>UN</v>
          </cell>
          <cell r="F324">
            <v>26.08</v>
          </cell>
          <cell r="G324">
            <v>26.08</v>
          </cell>
        </row>
        <row r="325">
          <cell r="A325" t="str">
            <v>SINAPI-I1094</v>
          </cell>
          <cell r="B325" t="str">
            <v>SINAPI-I</v>
          </cell>
          <cell r="C325">
            <v>1094</v>
          </cell>
          <cell r="D325" t="str">
            <v>ARMACAO VERTICAL COM HASTE E CONTRA-PINO, EM CHAPA DE ACO GALVANIZADO 3/16", COM 1 ESTRIBO, SEM ISOLADOR</v>
          </cell>
          <cell r="E325" t="str">
            <v>UN</v>
          </cell>
          <cell r="F325">
            <v>18.239999999999998</v>
          </cell>
          <cell r="G325">
            <v>18.239999999999998</v>
          </cell>
        </row>
        <row r="326">
          <cell r="A326" t="str">
            <v>SINAPI-I1095</v>
          </cell>
          <cell r="B326" t="str">
            <v>SINAPI-I</v>
          </cell>
          <cell r="C326">
            <v>1095</v>
          </cell>
          <cell r="D326" t="str">
            <v>ARMACAO VERTICAL COM HASTE E CONTRA-PINO, EM CHAPA DE ACO GALVANIZADO 3/16", COM 2 ESTRIBOS, E 2 ISOLADORES</v>
          </cell>
          <cell r="E326" t="str">
            <v>UN</v>
          </cell>
          <cell r="F326">
            <v>38.770000000000003</v>
          </cell>
          <cell r="G326">
            <v>38.770000000000003</v>
          </cell>
        </row>
        <row r="327">
          <cell r="A327" t="str">
            <v>SINAPI-I1092</v>
          </cell>
          <cell r="B327" t="str">
            <v>SINAPI-I</v>
          </cell>
          <cell r="C327">
            <v>1092</v>
          </cell>
          <cell r="D327" t="str">
            <v>ARMACAO VERTICAL COM HASTE E CONTRA-PINO, EM CHAPA DE ACO GALVANIZADO 3/16", COM 2 ESTRIBOS, SEM ISOLADOR</v>
          </cell>
          <cell r="E327" t="str">
            <v>UN</v>
          </cell>
          <cell r="F327">
            <v>30</v>
          </cell>
          <cell r="G327">
            <v>30</v>
          </cell>
        </row>
        <row r="328">
          <cell r="A328" t="str">
            <v>SINAPI-I1093</v>
          </cell>
          <cell r="B328" t="str">
            <v>SINAPI-I</v>
          </cell>
          <cell r="C328">
            <v>1093</v>
          </cell>
          <cell r="D328" t="str">
            <v>ARMACAO VERTICAL COM HASTE E CONTRA-PINO, EM CHAPA DE ACO GALVANIZADO 3/16", COM 3 ESTRIBOS E 3 ISOLADORES</v>
          </cell>
          <cell r="E328" t="str">
            <v>UN</v>
          </cell>
          <cell r="F328">
            <v>70.06</v>
          </cell>
          <cell r="G328">
            <v>70.06</v>
          </cell>
        </row>
        <row r="329">
          <cell r="A329" t="str">
            <v>SINAPI-I1090</v>
          </cell>
          <cell r="B329" t="str">
            <v>SINAPI-I</v>
          </cell>
          <cell r="C329">
            <v>1090</v>
          </cell>
          <cell r="D329" t="str">
            <v>ARMACAO VERTICAL COM HASTE E CONTRA-PINO, EM CHAPA DE ACO GALVANIZADO 3/16", COM 3 ESTRIBOS, SEM ISOLADOR</v>
          </cell>
          <cell r="E329" t="str">
            <v>UN</v>
          </cell>
          <cell r="F329">
            <v>50.16</v>
          </cell>
          <cell r="G329">
            <v>50.16</v>
          </cell>
        </row>
        <row r="330">
          <cell r="A330" t="str">
            <v>SINAPI-I1096</v>
          </cell>
          <cell r="B330" t="str">
            <v>SINAPI-I</v>
          </cell>
          <cell r="C330">
            <v>1096</v>
          </cell>
          <cell r="D330" t="str">
            <v>ARMACAO VERTICAL COM HASTE E CONTRA-PINO, EM CHAPA DE ACO GALVANIZADO 3/16", COM 4 ESTRIBOS E 4 ISOLADORES</v>
          </cell>
          <cell r="E330" t="str">
            <v>UN</v>
          </cell>
          <cell r="F330">
            <v>90.27</v>
          </cell>
          <cell r="G330">
            <v>90.27</v>
          </cell>
        </row>
        <row r="331">
          <cell r="A331" t="str">
            <v>SINAPI-I1097</v>
          </cell>
          <cell r="B331" t="str">
            <v>SINAPI-I</v>
          </cell>
          <cell r="C331">
            <v>1097</v>
          </cell>
          <cell r="D331" t="str">
            <v>ARMACAO VERTICAL COM HASTE E CONTRA-PINO, EM CHAPA DE ACO GALVANIZADO 3/16", COM 4 ESTRIBOS, SEM ISOLADOR</v>
          </cell>
          <cell r="E331" t="str">
            <v>UN</v>
          </cell>
          <cell r="F331">
            <v>76.63</v>
          </cell>
          <cell r="G331">
            <v>76.63</v>
          </cell>
        </row>
        <row r="332">
          <cell r="A332" t="str">
            <v>SINAPI-I378</v>
          </cell>
          <cell r="B332" t="str">
            <v>SINAPI-I</v>
          </cell>
          <cell r="C332">
            <v>378</v>
          </cell>
          <cell r="D332" t="str">
            <v>ARMADOR (HORISTA)</v>
          </cell>
          <cell r="E332" t="str">
            <v>H</v>
          </cell>
          <cell r="F332">
            <v>24.1</v>
          </cell>
          <cell r="G332">
            <v>26.03</v>
          </cell>
        </row>
        <row r="333">
          <cell r="A333" t="str">
            <v>SINAPI-I40911</v>
          </cell>
          <cell r="B333" t="str">
            <v>SINAPI-I</v>
          </cell>
          <cell r="C333">
            <v>40911</v>
          </cell>
          <cell r="D333" t="str">
            <v>ARMADOR (MENSALISTA)</v>
          </cell>
          <cell r="E333" t="str">
            <v>MES</v>
          </cell>
          <cell r="F333">
            <v>4223.0200000000004</v>
          </cell>
          <cell r="G333">
            <v>4560.57</v>
          </cell>
        </row>
        <row r="334">
          <cell r="A334" t="str">
            <v>SINAPI-I33939</v>
          </cell>
          <cell r="B334" t="str">
            <v>SINAPI-I</v>
          </cell>
          <cell r="C334">
            <v>33939</v>
          </cell>
          <cell r="D334" t="str">
            <v>ARQUITETO JUNIOR (HORISTA)</v>
          </cell>
          <cell r="E334" t="str">
            <v>H</v>
          </cell>
          <cell r="F334">
            <v>120.78</v>
          </cell>
          <cell r="G334">
            <v>130.44</v>
          </cell>
        </row>
        <row r="335">
          <cell r="A335" t="str">
            <v>SINAPI-I40815</v>
          </cell>
          <cell r="B335" t="str">
            <v>SINAPI-I</v>
          </cell>
          <cell r="C335">
            <v>40815</v>
          </cell>
          <cell r="D335" t="str">
            <v>ARQUITETO JUNIOR (MENSALISTA)</v>
          </cell>
          <cell r="E335" t="str">
            <v>MES</v>
          </cell>
          <cell r="F335">
            <v>21158.81</v>
          </cell>
          <cell r="G335">
            <v>22850.080000000002</v>
          </cell>
        </row>
        <row r="336">
          <cell r="A336" t="str">
            <v>SINAPI-I33952</v>
          </cell>
          <cell r="B336" t="str">
            <v>SINAPI-I</v>
          </cell>
          <cell r="C336">
            <v>33952</v>
          </cell>
          <cell r="D336" t="str">
            <v>ARQUITETO PLENO (HORISTA)</v>
          </cell>
          <cell r="E336" t="str">
            <v>H</v>
          </cell>
          <cell r="F336">
            <v>127.43</v>
          </cell>
          <cell r="G336">
            <v>137.62</v>
          </cell>
        </row>
        <row r="337">
          <cell r="A337" t="str">
            <v>SINAPI-I40816</v>
          </cell>
          <cell r="B337" t="str">
            <v>SINAPI-I</v>
          </cell>
          <cell r="C337">
            <v>40816</v>
          </cell>
          <cell r="D337" t="str">
            <v>ARQUITETO PLENO (MENSALISTA)</v>
          </cell>
          <cell r="E337" t="str">
            <v>MES</v>
          </cell>
          <cell r="F337">
            <v>22323.26</v>
          </cell>
          <cell r="G337">
            <v>24107.599999999999</v>
          </cell>
        </row>
        <row r="338">
          <cell r="A338" t="str">
            <v>SINAPI-I33953</v>
          </cell>
          <cell r="B338" t="str">
            <v>SINAPI-I</v>
          </cell>
          <cell r="C338">
            <v>33953</v>
          </cell>
          <cell r="D338" t="str">
            <v>ARQUITETO SENIOR (HORISTA)</v>
          </cell>
          <cell r="E338" t="str">
            <v>H</v>
          </cell>
          <cell r="F338">
            <v>136.22999999999999</v>
          </cell>
          <cell r="G338">
            <v>147.13</v>
          </cell>
        </row>
        <row r="339">
          <cell r="A339" t="str">
            <v>SINAPI-I40817</v>
          </cell>
          <cell r="B339" t="str">
            <v>SINAPI-I</v>
          </cell>
          <cell r="C339">
            <v>40817</v>
          </cell>
          <cell r="D339" t="str">
            <v>ARQUITETO SENIOR (MENSALISTA)</v>
          </cell>
          <cell r="E339" t="str">
            <v>MES</v>
          </cell>
          <cell r="F339">
            <v>23865.29</v>
          </cell>
          <cell r="G339">
            <v>25772.89</v>
          </cell>
        </row>
        <row r="340">
          <cell r="A340" t="str">
            <v>SINAPI-I13348</v>
          </cell>
          <cell r="B340" t="str">
            <v>SINAPI-I</v>
          </cell>
          <cell r="C340">
            <v>13348</v>
          </cell>
          <cell r="D340" t="str">
            <v>ARRUELA EM ACO GALVANIZADO, DIAMETRO EXTERNO = 35MM, ESPESSURA = 3MM, DIAMETRO DO FURO= 18MM</v>
          </cell>
          <cell r="E340" t="str">
            <v>UN</v>
          </cell>
          <cell r="F340">
            <v>1.47</v>
          </cell>
          <cell r="G340">
            <v>1.47</v>
          </cell>
        </row>
        <row r="341">
          <cell r="A341" t="str">
            <v>SINAPI-I39212</v>
          </cell>
          <cell r="B341" t="str">
            <v>SINAPI-I</v>
          </cell>
          <cell r="C341">
            <v>39212</v>
          </cell>
          <cell r="D341" t="str">
            <v>ARRUELA EM ALUMINIO, COM ROSCA, DE 1 1/2", PARA ELETRODUTO</v>
          </cell>
          <cell r="E341" t="str">
            <v>UN</v>
          </cell>
          <cell r="F341">
            <v>2.21</v>
          </cell>
          <cell r="G341">
            <v>2.21</v>
          </cell>
        </row>
        <row r="342">
          <cell r="A342" t="str">
            <v>SINAPI-I39211</v>
          </cell>
          <cell r="B342" t="str">
            <v>SINAPI-I</v>
          </cell>
          <cell r="C342">
            <v>39211</v>
          </cell>
          <cell r="D342" t="str">
            <v>ARRUELA EM ALUMINIO, COM ROSCA, DE 1 1/4", PARA ELETRODUTO</v>
          </cell>
          <cell r="E342" t="str">
            <v>UN</v>
          </cell>
          <cell r="F342">
            <v>1.98</v>
          </cell>
          <cell r="G342">
            <v>1.98</v>
          </cell>
        </row>
        <row r="343">
          <cell r="A343" t="str">
            <v>SINAPI-I39210</v>
          </cell>
          <cell r="B343" t="str">
            <v>SINAPI-I</v>
          </cell>
          <cell r="C343">
            <v>39210</v>
          </cell>
          <cell r="D343" t="str">
            <v>ARRUELA EM ALUMINIO, COM ROSCA, DE 1", PARA ELETRODUTO</v>
          </cell>
          <cell r="E343" t="str">
            <v>UN</v>
          </cell>
          <cell r="F343">
            <v>1.1100000000000001</v>
          </cell>
          <cell r="G343">
            <v>1.1100000000000001</v>
          </cell>
        </row>
        <row r="344">
          <cell r="A344" t="str">
            <v>SINAPI-I39208</v>
          </cell>
          <cell r="B344" t="str">
            <v>SINAPI-I</v>
          </cell>
          <cell r="C344">
            <v>39208</v>
          </cell>
          <cell r="D344" t="str">
            <v>ARRUELA EM ALUMINIO, COM ROSCA, DE 1/2", PARA ELETRODUTO</v>
          </cell>
          <cell r="E344" t="str">
            <v>UN</v>
          </cell>
          <cell r="F344">
            <v>0.6</v>
          </cell>
          <cell r="G344">
            <v>0.6</v>
          </cell>
        </row>
        <row r="345">
          <cell r="A345" t="str">
            <v>SINAPI-I39214</v>
          </cell>
          <cell r="B345" t="str">
            <v>SINAPI-I</v>
          </cell>
          <cell r="C345">
            <v>39214</v>
          </cell>
          <cell r="D345" t="str">
            <v>ARRUELA EM ALUMINIO, COM ROSCA, DE 2 1/2", PARA ELETRODUTO</v>
          </cell>
          <cell r="E345" t="str">
            <v>UN</v>
          </cell>
          <cell r="F345">
            <v>4.09</v>
          </cell>
          <cell r="G345">
            <v>4.09</v>
          </cell>
        </row>
        <row r="346">
          <cell r="A346" t="str">
            <v>SINAPI-I39213</v>
          </cell>
          <cell r="B346" t="str">
            <v>SINAPI-I</v>
          </cell>
          <cell r="C346">
            <v>39213</v>
          </cell>
          <cell r="D346" t="str">
            <v>ARRUELA EM ALUMINIO, COM ROSCA, DE 2", PARA ELETRODUTO</v>
          </cell>
          <cell r="E346" t="str">
            <v>UN</v>
          </cell>
          <cell r="F346">
            <v>2.89</v>
          </cell>
          <cell r="G346">
            <v>2.89</v>
          </cell>
        </row>
        <row r="347">
          <cell r="A347" t="str">
            <v>SINAPI-I39215</v>
          </cell>
          <cell r="B347" t="str">
            <v>SINAPI-I</v>
          </cell>
          <cell r="C347">
            <v>39215</v>
          </cell>
          <cell r="D347" t="str">
            <v>ARRUELA EM ALUMINIO, COM ROSCA, DE 3", PARA ELETRODUTO</v>
          </cell>
          <cell r="E347" t="str">
            <v>UN</v>
          </cell>
          <cell r="F347">
            <v>7.45</v>
          </cell>
          <cell r="G347">
            <v>7.45</v>
          </cell>
        </row>
        <row r="348">
          <cell r="A348" t="str">
            <v>SINAPI-I39209</v>
          </cell>
          <cell r="B348" t="str">
            <v>SINAPI-I</v>
          </cell>
          <cell r="C348">
            <v>39209</v>
          </cell>
          <cell r="D348" t="str">
            <v>ARRUELA EM ALUMINIO, COM ROSCA, DE 3/4", PARA ELETRODUTO</v>
          </cell>
          <cell r="E348" t="str">
            <v>UN</v>
          </cell>
          <cell r="F348">
            <v>0.71</v>
          </cell>
          <cell r="G348">
            <v>0.71</v>
          </cell>
        </row>
        <row r="349">
          <cell r="A349" t="str">
            <v>SINAPI-I39207</v>
          </cell>
          <cell r="B349" t="str">
            <v>SINAPI-I</v>
          </cell>
          <cell r="C349">
            <v>39207</v>
          </cell>
          <cell r="D349" t="str">
            <v>ARRUELA EM ALUMINIO, COM ROSCA, DE 3/8", PARA ELETRODUTO</v>
          </cell>
          <cell r="E349" t="str">
            <v>UN</v>
          </cell>
          <cell r="F349">
            <v>1.1100000000000001</v>
          </cell>
          <cell r="G349">
            <v>1.1100000000000001</v>
          </cell>
        </row>
        <row r="350">
          <cell r="A350" t="str">
            <v>SINAPI-I39216</v>
          </cell>
          <cell r="B350" t="str">
            <v>SINAPI-I</v>
          </cell>
          <cell r="C350">
            <v>39216</v>
          </cell>
          <cell r="D350" t="str">
            <v>ARRUELA EM ALUMINIO, COM ROSCA, DE 4", PARA ELETRODUTO</v>
          </cell>
          <cell r="E350" t="str">
            <v>UN</v>
          </cell>
          <cell r="F350">
            <v>10.39</v>
          </cell>
          <cell r="G350">
            <v>10.39</v>
          </cell>
        </row>
        <row r="351">
          <cell r="A351" t="str">
            <v>SINAPI-I11267</v>
          </cell>
          <cell r="B351" t="str">
            <v>SINAPI-I</v>
          </cell>
          <cell r="C351">
            <v>11267</v>
          </cell>
          <cell r="D351" t="str">
            <v>ARRUELA LISA, REDONDA, DE LATAO POLIDO, DIAMETRO NOMINAL 5/8", DIAMETRO EXTERNO = 34 MM, DIAMETRO DO FURO = 17 MM, ESPESSURA = *2,5* MM</v>
          </cell>
          <cell r="E351" t="str">
            <v>UN</v>
          </cell>
          <cell r="F351">
            <v>1.29</v>
          </cell>
          <cell r="G351">
            <v>1.29</v>
          </cell>
        </row>
        <row r="352">
          <cell r="A352" t="str">
            <v>SINAPI-I379</v>
          </cell>
          <cell r="B352" t="str">
            <v>SINAPI-I</v>
          </cell>
          <cell r="C352">
            <v>379</v>
          </cell>
          <cell r="D352" t="str">
            <v>ARRUELA QUADRADA EM ACO GALVANIZADO, DIMENSAO = 38 MM, ESPESSURA = 3MM, DIAMETRO DO FURO= 18 MM</v>
          </cell>
          <cell r="E352" t="str">
            <v>UN</v>
          </cell>
          <cell r="F352">
            <v>1.29</v>
          </cell>
          <cell r="G352">
            <v>1.29</v>
          </cell>
        </row>
        <row r="353">
          <cell r="A353" t="str">
            <v>SINAPI-I510</v>
          </cell>
          <cell r="B353" t="str">
            <v>SINAPI-I</v>
          </cell>
          <cell r="C353">
            <v>510</v>
          </cell>
          <cell r="D353" t="str">
            <v>ASFALTO MODIFICADO TIPO I - NBR 9910 (ASFALTO OXIDADO PARA IMPERMEABILIZACAO, COEFICIENTE DE PENETRACAO 25-40)</v>
          </cell>
          <cell r="E353" t="str">
            <v>KG</v>
          </cell>
          <cell r="F353">
            <v>13.1</v>
          </cell>
          <cell r="G353">
            <v>13.1</v>
          </cell>
        </row>
        <row r="354">
          <cell r="A354" t="str">
            <v>SINAPI-I516</v>
          </cell>
          <cell r="B354" t="str">
            <v>SINAPI-I</v>
          </cell>
          <cell r="C354">
            <v>516</v>
          </cell>
          <cell r="D354" t="str">
            <v>ASFALTO MODIFICADO TIPO II - NBR 9910 (ASFALTO OXIDADO PARA IMPERMEABILIZACAO, COEFICIENTE DE PENETRACAO 20-35)</v>
          </cell>
          <cell r="E354" t="str">
            <v>KG</v>
          </cell>
          <cell r="F354">
            <v>15.52</v>
          </cell>
          <cell r="G354">
            <v>15.52</v>
          </cell>
        </row>
        <row r="355">
          <cell r="A355" t="str">
            <v>SINAPI-I509</v>
          </cell>
          <cell r="B355" t="str">
            <v>SINAPI-I</v>
          </cell>
          <cell r="C355">
            <v>509</v>
          </cell>
          <cell r="D355" t="str">
            <v>ASFALTO MODIFICADO TIPO III - NBR 9910 (ASFALTO OXIDADO PARA IMPERMEABILIZACAO, COEFICIENTE DE PENETRACAO 15-25)</v>
          </cell>
          <cell r="E355" t="str">
            <v>KG</v>
          </cell>
          <cell r="F355">
            <v>17.420000000000002</v>
          </cell>
          <cell r="G355">
            <v>17.420000000000002</v>
          </cell>
        </row>
        <row r="356">
          <cell r="A356" t="str">
            <v>SINAPI-I40331</v>
          </cell>
          <cell r="B356" t="str">
            <v>SINAPI-I</v>
          </cell>
          <cell r="C356">
            <v>40331</v>
          </cell>
          <cell r="D356" t="str">
            <v>ASSENTADOR DE MANILHAS (HORISTA)</v>
          </cell>
          <cell r="E356" t="str">
            <v>H</v>
          </cell>
          <cell r="F356">
            <v>21.97</v>
          </cell>
          <cell r="G356">
            <v>23.73</v>
          </cell>
        </row>
        <row r="357">
          <cell r="A357" t="str">
            <v>SINAPI-I40930</v>
          </cell>
          <cell r="B357" t="str">
            <v>SINAPI-I</v>
          </cell>
          <cell r="C357">
            <v>40930</v>
          </cell>
          <cell r="D357" t="str">
            <v>ASSENTADOR DE MANILHAS (MENSALISTA)</v>
          </cell>
          <cell r="E357" t="str">
            <v>MES</v>
          </cell>
          <cell r="F357">
            <v>3851.14</v>
          </cell>
          <cell r="G357">
            <v>4158.97</v>
          </cell>
        </row>
        <row r="358">
          <cell r="A358" t="str">
            <v>SINAPI-I377</v>
          </cell>
          <cell r="B358" t="str">
            <v>SINAPI-I</v>
          </cell>
          <cell r="C358">
            <v>377</v>
          </cell>
          <cell r="D358" t="str">
            <v>ASSENTO SANITARIO DE PLASTICO, TIPO CONVENCIONAL</v>
          </cell>
          <cell r="E358" t="str">
            <v>UN</v>
          </cell>
          <cell r="F358">
            <v>40.200000000000003</v>
          </cell>
          <cell r="G358">
            <v>40.200000000000003</v>
          </cell>
        </row>
        <row r="359">
          <cell r="A359" t="str">
            <v>SINAPI-I11761</v>
          </cell>
          <cell r="B359" t="str">
            <v>SINAPI-I</v>
          </cell>
          <cell r="C359">
            <v>11761</v>
          </cell>
          <cell r="D359" t="str">
            <v>ASSENTO VASO SANITARIO INFANTIL EM PLASTICO BRANCO</v>
          </cell>
          <cell r="E359" t="str">
            <v>UN</v>
          </cell>
          <cell r="F359">
            <v>85.55</v>
          </cell>
          <cell r="G359">
            <v>85.55</v>
          </cell>
        </row>
        <row r="360">
          <cell r="A360" t="str">
            <v>SINAPI-I7588</v>
          </cell>
          <cell r="B360" t="str">
            <v>SINAPI-I</v>
          </cell>
          <cell r="C360">
            <v>7588</v>
          </cell>
          <cell r="D360" t="str">
            <v>AUTOMATICO DE BOIA SUPERIOR / INFERIOR, *15* A / 250 V</v>
          </cell>
          <cell r="E360" t="str">
            <v>UN</v>
          </cell>
          <cell r="F360">
            <v>43.78</v>
          </cell>
          <cell r="G360">
            <v>43.78</v>
          </cell>
        </row>
        <row r="361">
          <cell r="A361" t="str">
            <v>SINAPI-I34551</v>
          </cell>
          <cell r="B361" t="str">
            <v>SINAPI-I</v>
          </cell>
          <cell r="C361">
            <v>34551</v>
          </cell>
          <cell r="D361" t="str">
            <v>AUXILIAR DE AZULEJISTA (HORISTA)</v>
          </cell>
          <cell r="E361" t="str">
            <v>H</v>
          </cell>
          <cell r="F361">
            <v>19.8</v>
          </cell>
          <cell r="G361">
            <v>21.39</v>
          </cell>
        </row>
        <row r="362">
          <cell r="A362" t="str">
            <v>SINAPI-I41078</v>
          </cell>
          <cell r="B362" t="str">
            <v>SINAPI-I</v>
          </cell>
          <cell r="C362">
            <v>41078</v>
          </cell>
          <cell r="D362" t="str">
            <v>AUXILIAR DE AZULEJISTA (MENSALISTA)</v>
          </cell>
          <cell r="E362" t="str">
            <v>MES</v>
          </cell>
          <cell r="F362">
            <v>3471.46</v>
          </cell>
          <cell r="G362">
            <v>3748.94</v>
          </cell>
        </row>
        <row r="363">
          <cell r="A363" t="str">
            <v>SINAPI-I246</v>
          </cell>
          <cell r="B363" t="str">
            <v>SINAPI-I</v>
          </cell>
          <cell r="C363">
            <v>246</v>
          </cell>
          <cell r="D363" t="str">
            <v>AUXILIAR DE ENCANADOR OU BOMBEIRO HIDRAULICO (HORISTA)</v>
          </cell>
          <cell r="E363" t="str">
            <v>H</v>
          </cell>
          <cell r="F363">
            <v>22.15</v>
          </cell>
          <cell r="G363">
            <v>23.93</v>
          </cell>
        </row>
        <row r="364">
          <cell r="A364" t="str">
            <v>SINAPI-I40927</v>
          </cell>
          <cell r="B364" t="str">
            <v>SINAPI-I</v>
          </cell>
          <cell r="C364">
            <v>40927</v>
          </cell>
          <cell r="D364" t="str">
            <v>AUXILIAR DE ENCANADOR OU BOMBEIRO HIDRAULICO (MENSALISTA)</v>
          </cell>
          <cell r="E364" t="str">
            <v>MES</v>
          </cell>
          <cell r="F364">
            <v>3884.06</v>
          </cell>
          <cell r="G364">
            <v>4194.5200000000004</v>
          </cell>
        </row>
        <row r="365">
          <cell r="A365" t="str">
            <v>SINAPI-I2350</v>
          </cell>
          <cell r="B365" t="str">
            <v>SINAPI-I</v>
          </cell>
          <cell r="C365">
            <v>2350</v>
          </cell>
          <cell r="D365" t="str">
            <v>AUXILIAR DE ESCRITORIO (HORISTA)</v>
          </cell>
          <cell r="E365" t="str">
            <v>H</v>
          </cell>
          <cell r="F365">
            <v>30.22</v>
          </cell>
          <cell r="G365">
            <v>32.630000000000003</v>
          </cell>
        </row>
        <row r="366">
          <cell r="A366" t="str">
            <v>SINAPI-I40812</v>
          </cell>
          <cell r="B366" t="str">
            <v>SINAPI-I</v>
          </cell>
          <cell r="C366">
            <v>40812</v>
          </cell>
          <cell r="D366" t="str">
            <v>AUXILIAR DE ESCRITORIO (MENSALISTA)</v>
          </cell>
          <cell r="E366" t="str">
            <v>MES</v>
          </cell>
          <cell r="F366">
            <v>5296.13</v>
          </cell>
          <cell r="G366">
            <v>5719.46</v>
          </cell>
        </row>
        <row r="367">
          <cell r="A367" t="str">
            <v>SINAPI-I245</v>
          </cell>
          <cell r="B367" t="str">
            <v>SINAPI-I</v>
          </cell>
          <cell r="C367">
            <v>245</v>
          </cell>
          <cell r="D367" t="str">
            <v>AUXILIAR DE LABORATORISTA DE SOLOS E DE CONCRETO (HORISTA)</v>
          </cell>
          <cell r="E367" t="str">
            <v>H</v>
          </cell>
          <cell r="F367">
            <v>38.4</v>
          </cell>
          <cell r="G367">
            <v>41.47</v>
          </cell>
        </row>
        <row r="368">
          <cell r="A368" t="str">
            <v>SINAPI-I41090</v>
          </cell>
          <cell r="B368" t="str">
            <v>SINAPI-I</v>
          </cell>
          <cell r="C368">
            <v>41090</v>
          </cell>
          <cell r="D368" t="str">
            <v>AUXILIAR DE LABORATORISTA DE SOLOS E DE CONCRETO (MENSALISTA)</v>
          </cell>
          <cell r="E368" t="str">
            <v>MES</v>
          </cell>
          <cell r="F368">
            <v>6729.17</v>
          </cell>
          <cell r="G368">
            <v>7267.05</v>
          </cell>
        </row>
        <row r="369">
          <cell r="A369" t="str">
            <v>SINAPI-I251</v>
          </cell>
          <cell r="B369" t="str">
            <v>SINAPI-I</v>
          </cell>
          <cell r="C369">
            <v>251</v>
          </cell>
          <cell r="D369" t="str">
            <v>AUXILIAR DE MECANICO (HORISTA)</v>
          </cell>
          <cell r="E369" t="str">
            <v>H</v>
          </cell>
          <cell r="F369">
            <v>22.15</v>
          </cell>
          <cell r="G369">
            <v>23.93</v>
          </cell>
        </row>
        <row r="370">
          <cell r="A370" t="str">
            <v>SINAPI-I40975</v>
          </cell>
          <cell r="B370" t="str">
            <v>SINAPI-I</v>
          </cell>
          <cell r="C370">
            <v>40975</v>
          </cell>
          <cell r="D370" t="str">
            <v>AUXILIAR DE MECANICO (MENSALISTA)</v>
          </cell>
          <cell r="E370" t="str">
            <v>MES</v>
          </cell>
          <cell r="F370">
            <v>3884.06</v>
          </cell>
          <cell r="G370">
            <v>4194.5200000000004</v>
          </cell>
        </row>
        <row r="371">
          <cell r="A371" t="str">
            <v>SINAPI-I6127</v>
          </cell>
          <cell r="B371" t="str">
            <v>SINAPI-I</v>
          </cell>
          <cell r="C371">
            <v>6127</v>
          </cell>
          <cell r="D371" t="str">
            <v>AUXILIAR DE PEDREIRO (HORISTA)</v>
          </cell>
          <cell r="E371" t="str">
            <v>H</v>
          </cell>
          <cell r="F371">
            <v>22.15</v>
          </cell>
          <cell r="G371">
            <v>23.93</v>
          </cell>
        </row>
        <row r="372">
          <cell r="A372" t="str">
            <v>SINAPI-I41072</v>
          </cell>
          <cell r="B372" t="str">
            <v>SINAPI-I</v>
          </cell>
          <cell r="C372">
            <v>41072</v>
          </cell>
          <cell r="D372" t="str">
            <v>AUXILIAR DE PEDREIRO (MENSALISTA)</v>
          </cell>
          <cell r="E372" t="str">
            <v>MES</v>
          </cell>
          <cell r="F372">
            <v>3884.06</v>
          </cell>
          <cell r="G372">
            <v>4194.5200000000004</v>
          </cell>
        </row>
        <row r="373">
          <cell r="A373" t="str">
            <v>SINAPI-I6121</v>
          </cell>
          <cell r="B373" t="str">
            <v>SINAPI-I</v>
          </cell>
          <cell r="C373">
            <v>6121</v>
          </cell>
          <cell r="D373" t="str">
            <v>AUXILIAR DE SERVICOS GERAIS (HORISTA)</v>
          </cell>
          <cell r="E373" t="str">
            <v>H</v>
          </cell>
          <cell r="F373">
            <v>19.899999999999999</v>
          </cell>
          <cell r="G373">
            <v>21.5</v>
          </cell>
        </row>
        <row r="374">
          <cell r="A374" t="str">
            <v>SINAPI-I41071</v>
          </cell>
          <cell r="B374" t="str">
            <v>SINAPI-I</v>
          </cell>
          <cell r="C374">
            <v>41071</v>
          </cell>
          <cell r="D374" t="str">
            <v>AUXILIAR DE SERVICOS GERAIS (MENSALISTA)</v>
          </cell>
          <cell r="E374" t="str">
            <v>MES</v>
          </cell>
          <cell r="F374">
            <v>3487.22</v>
          </cell>
          <cell r="G374">
            <v>3765.96</v>
          </cell>
        </row>
        <row r="375">
          <cell r="A375" t="str">
            <v>SINAPI-I244</v>
          </cell>
          <cell r="B375" t="str">
            <v>SINAPI-I</v>
          </cell>
          <cell r="C375">
            <v>244</v>
          </cell>
          <cell r="D375" t="str">
            <v>AUXILIAR DE TOPOGRAFO (HORISTA)</v>
          </cell>
          <cell r="E375" t="str">
            <v>H</v>
          </cell>
          <cell r="F375">
            <v>33.479999999999997</v>
          </cell>
          <cell r="G375">
            <v>36.159999999999997</v>
          </cell>
        </row>
        <row r="376">
          <cell r="A376" t="str">
            <v>SINAPI-I41093</v>
          </cell>
          <cell r="B376" t="str">
            <v>SINAPI-I</v>
          </cell>
          <cell r="C376">
            <v>41093</v>
          </cell>
          <cell r="D376" t="str">
            <v>AUXILIAR DE TOPOGRAFO (MENSALISTA)</v>
          </cell>
          <cell r="E376" t="str">
            <v>MES</v>
          </cell>
          <cell r="F376">
            <v>5866.23</v>
          </cell>
          <cell r="G376">
            <v>6335.13</v>
          </cell>
        </row>
        <row r="377">
          <cell r="A377" t="str">
            <v>SINAPI-I532</v>
          </cell>
          <cell r="B377" t="str">
            <v>SINAPI-I</v>
          </cell>
          <cell r="C377">
            <v>532</v>
          </cell>
          <cell r="D377" t="str">
            <v>AUXILIAR TECNICO / ASSISTENTE DE ENGENHARIA (HORISTA)</v>
          </cell>
          <cell r="E377" t="str">
            <v>H</v>
          </cell>
          <cell r="F377">
            <v>36.229999999999997</v>
          </cell>
          <cell r="G377">
            <v>39.130000000000003</v>
          </cell>
        </row>
        <row r="378">
          <cell r="A378" t="str">
            <v>SINAPI-I40931</v>
          </cell>
          <cell r="B378" t="str">
            <v>SINAPI-I</v>
          </cell>
          <cell r="C378">
            <v>40931</v>
          </cell>
          <cell r="D378" t="str">
            <v>AUXILIAR TECNICO / ASSISTENTE DE ENGENHARIA (MENSALISTA)</v>
          </cell>
          <cell r="E378" t="str">
            <v>MES</v>
          </cell>
          <cell r="F378">
            <v>6349.18</v>
          </cell>
          <cell r="G378">
            <v>6856.68</v>
          </cell>
        </row>
        <row r="379">
          <cell r="A379" t="str">
            <v>SINAPI-I36150</v>
          </cell>
          <cell r="B379" t="str">
            <v>SINAPI-I</v>
          </cell>
          <cell r="C379">
            <v>36150</v>
          </cell>
          <cell r="D379" t="str">
            <v>AVENTAL DE SEGURANCA DE RASPA DE COURO 1,00 X 0,60 M</v>
          </cell>
          <cell r="E379" t="str">
            <v>UN</v>
          </cell>
          <cell r="F379">
            <v>45.01</v>
          </cell>
          <cell r="G379">
            <v>45.01</v>
          </cell>
        </row>
        <row r="380">
          <cell r="A380" t="str">
            <v>SINAPI-I45262</v>
          </cell>
          <cell r="B380" t="str">
            <v>SINAPI-I</v>
          </cell>
          <cell r="C380">
            <v>45262</v>
          </cell>
          <cell r="D380" t="str">
            <v>AVENTAL EM PVC, FORRADO, *0,3* MM DE ESPESSURA, *1,15 X 0,70* M (COMPRIMENTO X LARGURA), 100% IMPERMEAVEL</v>
          </cell>
          <cell r="E380" t="str">
            <v>UN</v>
          </cell>
          <cell r="F380">
            <v>13.4</v>
          </cell>
          <cell r="G380">
            <v>13.4</v>
          </cell>
        </row>
        <row r="381">
          <cell r="A381" t="str">
            <v>SINAPI-I4760</v>
          </cell>
          <cell r="B381" t="str">
            <v>SINAPI-I</v>
          </cell>
          <cell r="C381">
            <v>4760</v>
          </cell>
          <cell r="D381" t="str">
            <v>AZULEJISTA OU LADRILHEIRO (HORISTA)</v>
          </cell>
          <cell r="E381" t="str">
            <v>H</v>
          </cell>
          <cell r="F381">
            <v>24.1</v>
          </cell>
          <cell r="G381">
            <v>26.03</v>
          </cell>
        </row>
        <row r="382">
          <cell r="A382" t="str">
            <v>SINAPI-I41069</v>
          </cell>
          <cell r="B382" t="str">
            <v>SINAPI-I</v>
          </cell>
          <cell r="C382">
            <v>41069</v>
          </cell>
          <cell r="D382" t="str">
            <v>AZULEJISTA OU LADRILHEIRO (MENSALISTA)</v>
          </cell>
          <cell r="E382" t="str">
            <v>MES</v>
          </cell>
          <cell r="F382">
            <v>4223.0200000000004</v>
          </cell>
          <cell r="G382">
            <v>4560.57</v>
          </cell>
        </row>
        <row r="383">
          <cell r="A383" t="str">
            <v>SINAPI-I10422</v>
          </cell>
          <cell r="B383" t="str">
            <v>SINAPI-I</v>
          </cell>
          <cell r="C383">
            <v>10422</v>
          </cell>
          <cell r="D383" t="str">
            <v>BACIA SANITARIA (VASO) COM CAIXA ACOPLADA, SIFAO APARENTE, DE LOUCA BRANCA (SEM ASSENTO)</v>
          </cell>
          <cell r="E383" t="str">
            <v>UN</v>
          </cell>
          <cell r="F383">
            <v>402.62</v>
          </cell>
          <cell r="G383">
            <v>402.62</v>
          </cell>
        </row>
        <row r="384">
          <cell r="A384" t="str">
            <v>SINAPI-I44019</v>
          </cell>
          <cell r="B384" t="str">
            <v>SINAPI-I</v>
          </cell>
          <cell r="C384">
            <v>44019</v>
          </cell>
          <cell r="D384" t="str">
            <v>BACIA SANITARIA (VASO) COM CAIXA ACOPLADA, SIFAO OCULTO / CARENADO, DE LOUCA BRANCA (SEM ASSENTO) - PADRAO ALTO</v>
          </cell>
          <cell r="E384" t="str">
            <v>UN</v>
          </cell>
          <cell r="F384">
            <v>557.33000000000004</v>
          </cell>
          <cell r="G384">
            <v>557.33000000000004</v>
          </cell>
        </row>
        <row r="385">
          <cell r="A385" t="str">
            <v>SINAPI-I36520</v>
          </cell>
          <cell r="B385" t="str">
            <v>SINAPI-I</v>
          </cell>
          <cell r="C385">
            <v>36520</v>
          </cell>
          <cell r="D385" t="str">
            <v>BACIA SANITARIA (VASO) CONVENCIONAL PARA PCD, SEM FURO FRONTAL, DE LOUCA BRANCA (SEM ASSENTO)</v>
          </cell>
          <cell r="E385" t="str">
            <v>UN</v>
          </cell>
          <cell r="F385">
            <v>677.65</v>
          </cell>
          <cell r="G385">
            <v>677.65</v>
          </cell>
        </row>
        <row r="386">
          <cell r="A386" t="str">
            <v>SINAPI-I42319</v>
          </cell>
          <cell r="B386" t="str">
            <v>SINAPI-I</v>
          </cell>
          <cell r="C386">
            <v>42319</v>
          </cell>
          <cell r="D386" t="str">
            <v>BACIA SANITARIA (VASO) CONVENCIONAL PARA USO ESPECIFICO (HOSPITAIS, CLINICAS), COM FURO FRONTAL, DE LOUCA BRANCA, SEM ASSENTO</v>
          </cell>
          <cell r="E386" t="str">
            <v>UN</v>
          </cell>
          <cell r="F386">
            <v>607.21</v>
          </cell>
          <cell r="G386">
            <v>607.21</v>
          </cell>
        </row>
        <row r="387">
          <cell r="A387" t="str">
            <v>SINAPI-I10420</v>
          </cell>
          <cell r="B387" t="str">
            <v>SINAPI-I</v>
          </cell>
          <cell r="C387">
            <v>10420</v>
          </cell>
          <cell r="D387" t="str">
            <v>BACIA SANITARIA (VASO) CONVENCIONAL, DE LOUCA BRANCA, SIFAO APARENTE, SAIDA VERTICAL (SEM ASSENTO)</v>
          </cell>
          <cell r="E387" t="str">
            <v>UN</v>
          </cell>
          <cell r="F387">
            <v>215.4</v>
          </cell>
          <cell r="G387">
            <v>215.4</v>
          </cell>
        </row>
        <row r="388">
          <cell r="A388" t="str">
            <v>SINAPI-I10421</v>
          </cell>
          <cell r="B388" t="str">
            <v>SINAPI-I</v>
          </cell>
          <cell r="C388">
            <v>10421</v>
          </cell>
          <cell r="D388" t="str">
            <v>BACIA SANITARIA (VASO) CONVENCIONAL, DE LOUCA COLORIDA, SIFAO APARENTE, SAIDA VERTICAL (SEM ASSENTO)</v>
          </cell>
          <cell r="E388" t="str">
            <v>UN</v>
          </cell>
          <cell r="F388">
            <v>236.7</v>
          </cell>
          <cell r="G388">
            <v>236.7</v>
          </cell>
        </row>
        <row r="389">
          <cell r="A389" t="str">
            <v>SINAPI-I11786</v>
          </cell>
          <cell r="B389" t="str">
            <v>SINAPI-I</v>
          </cell>
          <cell r="C389">
            <v>11786</v>
          </cell>
          <cell r="D389" t="str">
            <v>BACIA SANITARIA (VASO) INFANTIL, SIFONADO, DE LOUCA BRANCA, (SEM ASSENTO)</v>
          </cell>
          <cell r="E389" t="str">
            <v>UN</v>
          </cell>
          <cell r="F389">
            <v>477.27</v>
          </cell>
          <cell r="G389">
            <v>477.27</v>
          </cell>
        </row>
        <row r="390">
          <cell r="A390" t="str">
            <v>SINAPI-I45195</v>
          </cell>
          <cell r="B390" t="str">
            <v>SINAPI-I</v>
          </cell>
          <cell r="C390">
            <v>45195</v>
          </cell>
          <cell r="D390" t="str">
            <v>BALANCIM INDIVIDUAL, TIPO CADEIRA SUSPENSA SOBE E DESCE</v>
          </cell>
          <cell r="E390" t="str">
            <v>UN</v>
          </cell>
          <cell r="F390">
            <v>5443.68</v>
          </cell>
          <cell r="G390">
            <v>5443.68</v>
          </cell>
        </row>
        <row r="391">
          <cell r="A391" t="str">
            <v>SINAPI-I45226</v>
          </cell>
          <cell r="B391" t="str">
            <v>SINAPI-I</v>
          </cell>
          <cell r="C391">
            <v>45226</v>
          </cell>
          <cell r="D391" t="str">
            <v>BALDE DE PLASTICO CAPACIDADE 12 L</v>
          </cell>
          <cell r="E391" t="str">
            <v>UN</v>
          </cell>
          <cell r="F391">
            <v>16.690000000000001</v>
          </cell>
          <cell r="G391">
            <v>16.690000000000001</v>
          </cell>
        </row>
        <row r="392">
          <cell r="A392" t="str">
            <v>SINAPI-I4815</v>
          </cell>
          <cell r="B392" t="str">
            <v>SINAPI-I</v>
          </cell>
          <cell r="C392">
            <v>4815</v>
          </cell>
          <cell r="D392" t="str">
            <v>BALDE VERMELHO PARA SINALIZACAO DE VIAS</v>
          </cell>
          <cell r="E392" t="str">
            <v>UN</v>
          </cell>
          <cell r="F392">
            <v>11.02</v>
          </cell>
          <cell r="G392">
            <v>11.02</v>
          </cell>
        </row>
        <row r="393">
          <cell r="A393" t="str">
            <v>SINAPI-I541</v>
          </cell>
          <cell r="B393" t="str">
            <v>SINAPI-I</v>
          </cell>
          <cell r="C393">
            <v>541</v>
          </cell>
          <cell r="D393" t="str">
            <v>BANCADA DE MARMORE SINTETICO COM UMA CUBA, 120 X *60* CM</v>
          </cell>
          <cell r="E393" t="str">
            <v>UN</v>
          </cell>
          <cell r="F393">
            <v>294.89999999999998</v>
          </cell>
          <cell r="G393">
            <v>294.89999999999998</v>
          </cell>
        </row>
        <row r="394">
          <cell r="A394" t="str">
            <v>SINAPI-I542</v>
          </cell>
          <cell r="B394" t="str">
            <v>SINAPI-I</v>
          </cell>
          <cell r="C394">
            <v>542</v>
          </cell>
          <cell r="D394" t="str">
            <v>BANCADA DE MARMORE SINTETICO COM UMA CUBA, 150 X *60* CM</v>
          </cell>
          <cell r="E394" t="str">
            <v>UN</v>
          </cell>
          <cell r="F394">
            <v>369.66</v>
          </cell>
          <cell r="G394">
            <v>369.66</v>
          </cell>
        </row>
        <row r="395">
          <cell r="A395" t="str">
            <v>SINAPI-I540</v>
          </cell>
          <cell r="B395" t="str">
            <v>SINAPI-I</v>
          </cell>
          <cell r="C395">
            <v>540</v>
          </cell>
          <cell r="D395" t="str">
            <v>BANCADA DE MARMORE SINTETICO COM UMA CUBA, 200 X *60* CM</v>
          </cell>
          <cell r="E395" t="str">
            <v>UN</v>
          </cell>
          <cell r="F395">
            <v>833.03</v>
          </cell>
          <cell r="G395">
            <v>833.03</v>
          </cell>
        </row>
        <row r="396">
          <cell r="A396" t="str">
            <v>SINAPI-I38364</v>
          </cell>
          <cell r="B396" t="str">
            <v>SINAPI-I</v>
          </cell>
          <cell r="C396">
            <v>38364</v>
          </cell>
          <cell r="D396" t="str">
            <v>BANCADA/ BANCA EM GRANITO, POLIDO, TIPO ANDORINHA/ QUARTZ/ CASTELO/ CORUMBA OU OUTROS EQUIVALENTES DA REGIAO, COM CUBA INOX, FORMATO *120 X 60* CM, E= *2* CM</v>
          </cell>
          <cell r="E396" t="str">
            <v>UN</v>
          </cell>
          <cell r="F396">
            <v>932.91</v>
          </cell>
          <cell r="G396">
            <v>932.91</v>
          </cell>
        </row>
        <row r="397">
          <cell r="A397" t="str">
            <v>SINAPI-I11692</v>
          </cell>
          <cell r="B397" t="str">
            <v>SINAPI-I</v>
          </cell>
          <cell r="C397">
            <v>11692</v>
          </cell>
          <cell r="D397" t="str">
            <v>BANCADA/ BANCA/ BALCAO/ TAMPO EM MARMORE BRANCO COMUM, POLIDO, LISO, ACABAMENTO RETO, E= *3* CM (SEM FUROS)</v>
          </cell>
          <cell r="E397" t="str">
            <v>M2</v>
          </cell>
          <cell r="F397">
            <v>642.71</v>
          </cell>
          <cell r="G397">
            <v>642.71</v>
          </cell>
        </row>
        <row r="398">
          <cell r="A398" t="str">
            <v>SINAPI-I1746</v>
          </cell>
          <cell r="B398" t="str">
            <v>SINAPI-I</v>
          </cell>
          <cell r="C398">
            <v>1746</v>
          </cell>
          <cell r="D398" t="str">
            <v>BANCADA/BANCA/PIA DE ACO INOXIDAVEL (AISI 430) COM 1 CUBA CENTRAL, COM VALVULA, ESCORREDOR DUPLO, DE *0,55 X 1,20* M</v>
          </cell>
          <cell r="E398" t="str">
            <v>UN</v>
          </cell>
          <cell r="F398">
            <v>249</v>
          </cell>
          <cell r="G398">
            <v>249</v>
          </cell>
        </row>
        <row r="399">
          <cell r="A399" t="str">
            <v>SINAPI-I1748</v>
          </cell>
          <cell r="B399" t="str">
            <v>SINAPI-I</v>
          </cell>
          <cell r="C399">
            <v>1748</v>
          </cell>
          <cell r="D399" t="str">
            <v>BANCADA/BANCA/PIA DE ACO INOXIDAVEL (AISI 430) COM 1 CUBA CENTRAL, COM VALVULA, ESCORREDOR DUPLO, DE *0,55 X 1,40* M</v>
          </cell>
          <cell r="E399" t="str">
            <v>UN</v>
          </cell>
          <cell r="F399">
            <v>331.11</v>
          </cell>
          <cell r="G399">
            <v>331.11</v>
          </cell>
        </row>
        <row r="400">
          <cell r="A400" t="str">
            <v>SINAPI-I1749</v>
          </cell>
          <cell r="B400" t="str">
            <v>SINAPI-I</v>
          </cell>
          <cell r="C400">
            <v>1749</v>
          </cell>
          <cell r="D400" t="str">
            <v>BANCADA/BANCA/PIA DE ACO INOXIDAVEL (AISI 430) COM 1 CUBA CENTRAL, COM VALVULA, ESCORREDOR DUPLO, DE *0,55 X 1,80* M</v>
          </cell>
          <cell r="E400" t="str">
            <v>UN</v>
          </cell>
          <cell r="F400">
            <v>479.72</v>
          </cell>
          <cell r="G400">
            <v>479.72</v>
          </cell>
        </row>
        <row r="401">
          <cell r="A401" t="str">
            <v>SINAPI-I37412</v>
          </cell>
          <cell r="B401" t="str">
            <v>SINAPI-I</v>
          </cell>
          <cell r="C401">
            <v>37412</v>
          </cell>
          <cell r="D401" t="str">
            <v>BANCADA/BANCA/PIA DE ACO INOXIDAVEL (AISI 430) COM 1 CUBA CENTRAL, COM VALVULA, LISA (SEM ESCORREDOR), DE *0,55 X 1,20* M</v>
          </cell>
          <cell r="E401" t="str">
            <v>UN</v>
          </cell>
          <cell r="F401">
            <v>243.4</v>
          </cell>
          <cell r="G401">
            <v>243.4</v>
          </cell>
        </row>
        <row r="402">
          <cell r="A402" t="str">
            <v>SINAPI-I1745</v>
          </cell>
          <cell r="B402" t="str">
            <v>SINAPI-I</v>
          </cell>
          <cell r="C402">
            <v>1745</v>
          </cell>
          <cell r="D402" t="str">
            <v>BANCADA/BANCA/PIA DE ACO INOXIDAVEL (AISI 430) COM 1 CUBA CENTRAL, SEM VALVULA, ESCORREDOR DUPLO, DE *0,55 X 1,60* M</v>
          </cell>
          <cell r="E402" t="str">
            <v>UN</v>
          </cell>
          <cell r="F402">
            <v>289.43</v>
          </cell>
          <cell r="G402">
            <v>289.43</v>
          </cell>
        </row>
        <row r="403">
          <cell r="A403" t="str">
            <v>SINAPI-I1750</v>
          </cell>
          <cell r="B403" t="str">
            <v>SINAPI-I</v>
          </cell>
          <cell r="C403">
            <v>1750</v>
          </cell>
          <cell r="D403" t="str">
            <v>BANCADA/BANCA/PIA DE ACO INOXIDAVEL (AISI 430) COM 2 CUBAS, COM VALVULAS, ESCORREDOR DUPLO, DE *0,55 X 2,00* M</v>
          </cell>
          <cell r="E403" t="str">
            <v>UN</v>
          </cell>
          <cell r="F403">
            <v>676.36</v>
          </cell>
          <cell r="G403">
            <v>676.36</v>
          </cell>
        </row>
        <row r="404">
          <cell r="A404" t="str">
            <v>SINAPI-I11687</v>
          </cell>
          <cell r="B404" t="str">
            <v>SINAPI-I</v>
          </cell>
          <cell r="C404">
            <v>11687</v>
          </cell>
          <cell r="D404" t="str">
            <v>BANCADA/TAMPO ACO INOX (AISI 304), LARGURA 60 CM, COM RODABANCA (NAO INCLUI PES DE APOIO)</v>
          </cell>
          <cell r="E404" t="str">
            <v>M</v>
          </cell>
          <cell r="F404">
            <v>1077.6400000000001</v>
          </cell>
          <cell r="G404">
            <v>1077.6400000000001</v>
          </cell>
        </row>
        <row r="405">
          <cell r="A405" t="str">
            <v>SINAPI-I11689</v>
          </cell>
          <cell r="B405" t="str">
            <v>SINAPI-I</v>
          </cell>
          <cell r="C405">
            <v>11689</v>
          </cell>
          <cell r="D405" t="str">
            <v>BANCADA/TAMPO ACO INOX (AISI 304), LARGURA 70 CM, COM RODABANCA (NAO INCLUI PES DE APOIO)</v>
          </cell>
          <cell r="E405" t="str">
            <v>M</v>
          </cell>
          <cell r="F405">
            <v>1350.22</v>
          </cell>
          <cell r="G405">
            <v>1350.22</v>
          </cell>
        </row>
        <row r="406">
          <cell r="A406" t="str">
            <v>SINAPI-I11693</v>
          </cell>
          <cell r="B406" t="str">
            <v>SINAPI-I</v>
          </cell>
          <cell r="C406">
            <v>11693</v>
          </cell>
          <cell r="D406" t="str">
            <v>BANCADA/TAMPO LISO (SEM CUBA) EM MARMORE SINTETICO</v>
          </cell>
          <cell r="E406" t="str">
            <v>M2</v>
          </cell>
          <cell r="F406">
            <v>326.98</v>
          </cell>
          <cell r="G406">
            <v>326.98</v>
          </cell>
        </row>
        <row r="407">
          <cell r="A407" t="str">
            <v>SINAPI-I36215</v>
          </cell>
          <cell r="B407" t="str">
            <v>SINAPI-I</v>
          </cell>
          <cell r="C407">
            <v>36215</v>
          </cell>
          <cell r="D407" t="str">
            <v>BANCO ARTICULADO PARA BANHO, EM ACO INOX POLIDO, 70* CM X 45* CM</v>
          </cell>
          <cell r="E407" t="str">
            <v>UN</v>
          </cell>
          <cell r="F407">
            <v>863.27</v>
          </cell>
          <cell r="G407">
            <v>863.27</v>
          </cell>
        </row>
        <row r="408">
          <cell r="A408" t="str">
            <v>SINAPI-I42439</v>
          </cell>
          <cell r="B408" t="str">
            <v>SINAPI-I</v>
          </cell>
          <cell r="C408">
            <v>42439</v>
          </cell>
          <cell r="D408" t="str">
            <v>BANCO COM ENCOSTO, 1,60M* DE COMPRIMENTO, EM TUBO DE ACO CARBONO E PINTURA NO PROCESSO ELETROSTATICO - PARA ACADEMIA AO AR LIVRE / ACADEMIA DA TERCEIRA IDADE - ATI</v>
          </cell>
          <cell r="E408" t="str">
            <v>UN</v>
          </cell>
          <cell r="F408">
            <v>1207.8399999999999</v>
          </cell>
          <cell r="G408">
            <v>1207.8399999999999</v>
          </cell>
        </row>
        <row r="409">
          <cell r="A409" t="str">
            <v>SINAPI-I38381</v>
          </cell>
          <cell r="B409" t="str">
            <v>SINAPI-I</v>
          </cell>
          <cell r="C409">
            <v>38381</v>
          </cell>
          <cell r="D409" t="str">
            <v>BANDEJA DE PINTURA PARA ROLO 23 CM</v>
          </cell>
          <cell r="E409" t="str">
            <v>UN</v>
          </cell>
          <cell r="F409">
            <v>13.35</v>
          </cell>
          <cell r="G409">
            <v>13.35</v>
          </cell>
        </row>
        <row r="410">
          <cell r="A410" t="str">
            <v>SINAPI-I39621</v>
          </cell>
          <cell r="B410" t="str">
            <v>SINAPI-I</v>
          </cell>
          <cell r="C410">
            <v>39621</v>
          </cell>
          <cell r="D410" t="str">
            <v>BARRA ANTIPANICO DUPLA, CEGA EM LADO OPOSTO, COR CINZA</v>
          </cell>
          <cell r="E410" t="str">
            <v>PAR</v>
          </cell>
          <cell r="F410">
            <v>1398.41</v>
          </cell>
          <cell r="G410">
            <v>1398.41</v>
          </cell>
        </row>
        <row r="411">
          <cell r="A411" t="str">
            <v>SINAPI-I39624</v>
          </cell>
          <cell r="B411" t="str">
            <v>SINAPI-I</v>
          </cell>
          <cell r="C411">
            <v>39624</v>
          </cell>
          <cell r="D411" t="str">
            <v>BARRA ANTIPANICO DUPLA, PARA PORTA DE VIDRO, COR CINZA</v>
          </cell>
          <cell r="E411" t="str">
            <v>PAR</v>
          </cell>
          <cell r="F411">
            <v>1542.6</v>
          </cell>
          <cell r="G411">
            <v>1542.6</v>
          </cell>
        </row>
        <row r="412">
          <cell r="A412" t="str">
            <v>SINAPI-I39615</v>
          </cell>
          <cell r="B412" t="str">
            <v>SINAPI-I</v>
          </cell>
          <cell r="C412">
            <v>39615</v>
          </cell>
          <cell r="D412" t="str">
            <v>BARRA ANTIPANICO SIMPLES, CEGA EM LADO OPOSTO, COR CINZA</v>
          </cell>
          <cell r="E412" t="str">
            <v>UN</v>
          </cell>
          <cell r="F412">
            <v>623.35</v>
          </cell>
          <cell r="G412">
            <v>623.35</v>
          </cell>
        </row>
        <row r="413">
          <cell r="A413" t="str">
            <v>SINAPI-I39620</v>
          </cell>
          <cell r="B413" t="str">
            <v>SINAPI-I</v>
          </cell>
          <cell r="C413">
            <v>39620</v>
          </cell>
          <cell r="D413" t="str">
            <v>BARRA ANTIPANICO SIMPLES, COM FECHADURA LADO OPOSTO, COR CINZA</v>
          </cell>
          <cell r="E413" t="str">
            <v>UN</v>
          </cell>
          <cell r="F413">
            <v>952.03</v>
          </cell>
          <cell r="G413">
            <v>952.03</v>
          </cell>
        </row>
        <row r="414">
          <cell r="A414" t="str">
            <v>SINAPI-I39623</v>
          </cell>
          <cell r="B414" t="str">
            <v>SINAPI-I</v>
          </cell>
          <cell r="C414">
            <v>39623</v>
          </cell>
          <cell r="D414" t="str">
            <v>BARRA ANTIPANICO SIMPLES, PARA PORTA DE VIDRO, COR CINZA</v>
          </cell>
          <cell r="E414" t="str">
            <v>UN</v>
          </cell>
          <cell r="F414">
            <v>1019.7</v>
          </cell>
          <cell r="G414">
            <v>1019.7</v>
          </cell>
        </row>
        <row r="415">
          <cell r="A415" t="str">
            <v>SINAPI-I546</v>
          </cell>
          <cell r="B415" t="str">
            <v>SINAPI-I</v>
          </cell>
          <cell r="C415">
            <v>546</v>
          </cell>
          <cell r="D415" t="str">
            <v>BARRA DE ACO CHATA, RETANGULAR (QUALQUER BITOLA)</v>
          </cell>
          <cell r="E415" t="str">
            <v>KG</v>
          </cell>
          <cell r="F415">
            <v>8.65</v>
          </cell>
          <cell r="G415">
            <v>8.65</v>
          </cell>
        </row>
        <row r="416">
          <cell r="A416" t="str">
            <v>SINAPI-I566</v>
          </cell>
          <cell r="B416" t="str">
            <v>SINAPI-I</v>
          </cell>
          <cell r="C416">
            <v>566</v>
          </cell>
          <cell r="D416" t="str">
            <v>BARRA DE ACO CHATO, RETANGULAR, 19,05 MM X 3,17 MM (L X E), 0,47 KG/M</v>
          </cell>
          <cell r="E416" t="str">
            <v>M</v>
          </cell>
          <cell r="F416">
            <v>4.0999999999999996</v>
          </cell>
          <cell r="G416">
            <v>4.0999999999999996</v>
          </cell>
        </row>
        <row r="417">
          <cell r="A417" t="str">
            <v>SINAPI-I565</v>
          </cell>
          <cell r="B417" t="str">
            <v>SINAPI-I</v>
          </cell>
          <cell r="C417">
            <v>565</v>
          </cell>
          <cell r="D417" t="str">
            <v>BARRA DE ACO CHATO, RETANGULAR, 25,4 MM X 4,76 MM (L X E), 0,94 KG/M</v>
          </cell>
          <cell r="E417" t="str">
            <v>M</v>
          </cell>
          <cell r="F417">
            <v>8.1300000000000008</v>
          </cell>
          <cell r="G417">
            <v>8.1300000000000008</v>
          </cell>
        </row>
        <row r="418">
          <cell r="A418" t="str">
            <v>SINAPI-I555</v>
          </cell>
          <cell r="B418" t="str">
            <v>SINAPI-I</v>
          </cell>
          <cell r="C418">
            <v>555</v>
          </cell>
          <cell r="D418" t="str">
            <v>BARRA DE ACO CHATO, RETANGULAR, 25,4 MM X 6,35 MM (L X E), 1,2265 KG/M</v>
          </cell>
          <cell r="E418" t="str">
            <v>M</v>
          </cell>
          <cell r="F418">
            <v>10.6</v>
          </cell>
          <cell r="G418">
            <v>10.6</v>
          </cell>
        </row>
        <row r="419">
          <cell r="A419" t="str">
            <v>SINAPI-I557</v>
          </cell>
          <cell r="B419" t="str">
            <v>SINAPI-I</v>
          </cell>
          <cell r="C419">
            <v>557</v>
          </cell>
          <cell r="D419" t="str">
            <v>BARRA DE ACO CHATO, RETANGULAR, 38,1 MM X 12,7 MM (L X E), 3,79 KG/M</v>
          </cell>
          <cell r="E419" t="str">
            <v>M</v>
          </cell>
          <cell r="F419">
            <v>33.28</v>
          </cell>
          <cell r="G419">
            <v>33.28</v>
          </cell>
        </row>
        <row r="420">
          <cell r="A420" t="str">
            <v>SINAPI-I552</v>
          </cell>
          <cell r="B420" t="str">
            <v>SINAPI-I</v>
          </cell>
          <cell r="C420">
            <v>552</v>
          </cell>
          <cell r="D420" t="str">
            <v>BARRA DE ACO CHATO, RETANGULAR, 38,1 MM X 6,35 MM (L X E), 1,89 KG/M</v>
          </cell>
          <cell r="E420" t="str">
            <v>M</v>
          </cell>
          <cell r="F420">
            <v>16.510000000000002</v>
          </cell>
          <cell r="G420">
            <v>16.510000000000002</v>
          </cell>
        </row>
        <row r="421">
          <cell r="A421" t="str">
            <v>SINAPI-I563</v>
          </cell>
          <cell r="B421" t="str">
            <v>SINAPI-I</v>
          </cell>
          <cell r="C421">
            <v>563</v>
          </cell>
          <cell r="D421" t="str">
            <v>BARRA DE ACO CHATO, RETANGULAR, 38,1 MM X 9,53 MM (L X E), 2,84 KG/M</v>
          </cell>
          <cell r="E421" t="str">
            <v>M</v>
          </cell>
          <cell r="F421">
            <v>24.81</v>
          </cell>
          <cell r="G421">
            <v>24.81</v>
          </cell>
        </row>
        <row r="422">
          <cell r="A422" t="str">
            <v>SINAPI-I549</v>
          </cell>
          <cell r="B422" t="str">
            <v>SINAPI-I</v>
          </cell>
          <cell r="C422">
            <v>549</v>
          </cell>
          <cell r="D422" t="str">
            <v>BARRA DE ACO CHATO, RETANGULAR, 50,8 MM X 12,7 MM (L X E), 5,06 KG/M</v>
          </cell>
          <cell r="E422" t="str">
            <v>M</v>
          </cell>
          <cell r="F422">
            <v>44.66</v>
          </cell>
          <cell r="G422">
            <v>44.66</v>
          </cell>
        </row>
        <row r="423">
          <cell r="A423" t="str">
            <v>SINAPI-I551</v>
          </cell>
          <cell r="B423" t="str">
            <v>SINAPI-I</v>
          </cell>
          <cell r="C423">
            <v>551</v>
          </cell>
          <cell r="D423" t="str">
            <v>BARRA DE ACO CHATO, RETANGULAR, 50,8 MM X 25,4 MM (L X E), 10,12 KG/M</v>
          </cell>
          <cell r="E423" t="str">
            <v>M</v>
          </cell>
          <cell r="F423">
            <v>88.43</v>
          </cell>
          <cell r="G423">
            <v>88.43</v>
          </cell>
        </row>
        <row r="424">
          <cell r="A424" t="str">
            <v>SINAPI-I559</v>
          </cell>
          <cell r="B424" t="str">
            <v>SINAPI-I</v>
          </cell>
          <cell r="C424">
            <v>559</v>
          </cell>
          <cell r="D424" t="str">
            <v>BARRA DE ACO CHATO, RETANGULAR, 50,8 MM X 6,35 MM (L X E), 2,53 KG/M</v>
          </cell>
          <cell r="E424" t="str">
            <v>M</v>
          </cell>
          <cell r="F424">
            <v>22.1</v>
          </cell>
          <cell r="G424">
            <v>22.1</v>
          </cell>
        </row>
        <row r="425">
          <cell r="A425" t="str">
            <v>SINAPI-I560</v>
          </cell>
          <cell r="B425" t="str">
            <v>SINAPI-I</v>
          </cell>
          <cell r="C425">
            <v>560</v>
          </cell>
          <cell r="D425" t="str">
            <v>BARRA DE ACO CHATO, RETANGULAR, 50,8 MM X 7,94 MM (L X E), 3,162 KG/M</v>
          </cell>
          <cell r="E425" t="str">
            <v>M</v>
          </cell>
          <cell r="F425">
            <v>27.65</v>
          </cell>
          <cell r="G425">
            <v>27.65</v>
          </cell>
        </row>
        <row r="426">
          <cell r="A426" t="str">
            <v>SINAPI-I547</v>
          </cell>
          <cell r="B426" t="str">
            <v>SINAPI-I</v>
          </cell>
          <cell r="C426">
            <v>547</v>
          </cell>
          <cell r="D426" t="str">
            <v>BARRA DE ACO CHATO, RETANGULAR, 50,8 MM X 9,53 MM (L X E), 3,79KG/M</v>
          </cell>
          <cell r="E426" t="str">
            <v>M</v>
          </cell>
          <cell r="F426">
            <v>33.11</v>
          </cell>
          <cell r="G426">
            <v>33.11</v>
          </cell>
        </row>
        <row r="427">
          <cell r="A427" t="str">
            <v>SINAPI-I36207</v>
          </cell>
          <cell r="B427" t="str">
            <v>SINAPI-I</v>
          </cell>
          <cell r="C427">
            <v>36207</v>
          </cell>
          <cell r="D427" t="str">
            <v>BARRA DE APOIO EM "L", EM ACO INOX POLIDO 70 X 70 CM, DIAMETRO MINIMO 3 CM</v>
          </cell>
          <cell r="E427" t="str">
            <v>UN</v>
          </cell>
          <cell r="F427">
            <v>382.37</v>
          </cell>
          <cell r="G427">
            <v>382.37</v>
          </cell>
        </row>
        <row r="428">
          <cell r="A428" t="str">
            <v>SINAPI-I36209</v>
          </cell>
          <cell r="B428" t="str">
            <v>SINAPI-I</v>
          </cell>
          <cell r="C428">
            <v>36209</v>
          </cell>
          <cell r="D428" t="str">
            <v>BARRA DE APOIO EM "L", EM ACO INOX POLIDO 80 X 80 CM, DIAMETRO MINIMO 3 CM</v>
          </cell>
          <cell r="E428" t="str">
            <v>UN</v>
          </cell>
          <cell r="F428">
            <v>438.83</v>
          </cell>
          <cell r="G428">
            <v>438.83</v>
          </cell>
        </row>
        <row r="429">
          <cell r="A429" t="str">
            <v>SINAPI-I36210</v>
          </cell>
          <cell r="B429" t="str">
            <v>SINAPI-I</v>
          </cell>
          <cell r="C429">
            <v>36210</v>
          </cell>
          <cell r="D429" t="str">
            <v>BARRA DE APOIO LATERAL ARTICULADA, COM TRAVA, EM ACO INOX POLIDO, 70 CM, DIAMETRO MINIMO 3 CM</v>
          </cell>
          <cell r="E429" t="str">
            <v>UN</v>
          </cell>
          <cell r="F429">
            <v>474.8</v>
          </cell>
          <cell r="G429">
            <v>474.8</v>
          </cell>
        </row>
        <row r="430">
          <cell r="A430" t="str">
            <v>SINAPI-I36204</v>
          </cell>
          <cell r="B430" t="str">
            <v>SINAPI-I</v>
          </cell>
          <cell r="C430">
            <v>36204</v>
          </cell>
          <cell r="D430" t="str">
            <v>BARRA DE APOIO RETA, EM ACO INOX POLIDO, COMPRIMENTO 60CM, DIAMETRO MINIMO 3 CM</v>
          </cell>
          <cell r="E430" t="str">
            <v>UN</v>
          </cell>
          <cell r="F430">
            <v>168.34</v>
          </cell>
          <cell r="G430">
            <v>168.34</v>
          </cell>
        </row>
        <row r="431">
          <cell r="A431" t="str">
            <v>SINAPI-I36205</v>
          </cell>
          <cell r="B431" t="str">
            <v>SINAPI-I</v>
          </cell>
          <cell r="C431">
            <v>36205</v>
          </cell>
          <cell r="D431" t="str">
            <v>BARRA DE APOIO RETA, EM ACO INOX POLIDO, COMPRIMENTO 70CM, DIAMETRO MINIMO 3 CM</v>
          </cell>
          <cell r="E431" t="str">
            <v>UN</v>
          </cell>
          <cell r="F431">
            <v>186.96</v>
          </cell>
          <cell r="G431">
            <v>186.96</v>
          </cell>
        </row>
        <row r="432">
          <cell r="A432" t="str">
            <v>SINAPI-I36081</v>
          </cell>
          <cell r="B432" t="str">
            <v>SINAPI-I</v>
          </cell>
          <cell r="C432">
            <v>36081</v>
          </cell>
          <cell r="D432" t="str">
            <v>BARRA DE APOIO RETA, EM ACO INOX POLIDO, COMPRIMENTO 80CM, DIAMETRO MINIMO 3 CM</v>
          </cell>
          <cell r="E432" t="str">
            <v>UN</v>
          </cell>
          <cell r="F432">
            <v>199.35</v>
          </cell>
          <cell r="G432">
            <v>199.35</v>
          </cell>
        </row>
        <row r="433">
          <cell r="A433" t="str">
            <v>SINAPI-I36206</v>
          </cell>
          <cell r="B433" t="str">
            <v>SINAPI-I</v>
          </cell>
          <cell r="C433">
            <v>36206</v>
          </cell>
          <cell r="D433" t="str">
            <v>BARRA DE APOIO RETA, EM ACO INOX POLIDO, COMPRIMENTO 90 CM, DIAMETRO MINIMO 3 CM</v>
          </cell>
          <cell r="E433" t="str">
            <v>UN</v>
          </cell>
          <cell r="F433">
            <v>208.85</v>
          </cell>
          <cell r="G433">
            <v>208.85</v>
          </cell>
        </row>
        <row r="434">
          <cell r="A434" t="str">
            <v>SINAPI-I36218</v>
          </cell>
          <cell r="B434" t="str">
            <v>SINAPI-I</v>
          </cell>
          <cell r="C434">
            <v>36218</v>
          </cell>
          <cell r="D434" t="str">
            <v>BARRA DE APOIO RETA, EM ALUMINIO, COMPRIMENTO 60CM, DIAMETRO MINIMO 3 CM</v>
          </cell>
          <cell r="E434" t="str">
            <v>UN</v>
          </cell>
          <cell r="F434">
            <v>173.26</v>
          </cell>
          <cell r="G434">
            <v>173.26</v>
          </cell>
        </row>
        <row r="435">
          <cell r="A435" t="str">
            <v>SINAPI-I36220</v>
          </cell>
          <cell r="B435" t="str">
            <v>SINAPI-I</v>
          </cell>
          <cell r="C435">
            <v>36220</v>
          </cell>
          <cell r="D435" t="str">
            <v>BARRA DE APOIO RETA, EM ALUMINIO, COMPRIMENTO 70CM, DIAMETRO MINIMO 3 CM</v>
          </cell>
          <cell r="E435" t="str">
            <v>UN</v>
          </cell>
          <cell r="F435">
            <v>198.68</v>
          </cell>
          <cell r="G435">
            <v>198.68</v>
          </cell>
        </row>
        <row r="436">
          <cell r="A436" t="str">
            <v>SINAPI-I36080</v>
          </cell>
          <cell r="B436" t="str">
            <v>SINAPI-I</v>
          </cell>
          <cell r="C436">
            <v>36080</v>
          </cell>
          <cell r="D436" t="str">
            <v>BARRA DE APOIO RETA, EM ALUMINIO, COMPRIMENTO 80 CM, DIAMETRO MINIMO 3 CM</v>
          </cell>
          <cell r="E436" t="str">
            <v>UN</v>
          </cell>
          <cell r="F436">
            <v>214.9</v>
          </cell>
          <cell r="G436">
            <v>214.9</v>
          </cell>
        </row>
        <row r="437">
          <cell r="A437" t="str">
            <v>SINAPI-I36223</v>
          </cell>
          <cell r="B437" t="str">
            <v>SINAPI-I</v>
          </cell>
          <cell r="C437">
            <v>36223</v>
          </cell>
          <cell r="D437" t="str">
            <v>BARRA DE APOIO RETA, EM ALUMINIO, COMPRIMENTO 90 CM, DIAMETRO MINIMO 3 CM</v>
          </cell>
          <cell r="E437" t="str">
            <v>UN</v>
          </cell>
          <cell r="F437">
            <v>225.03</v>
          </cell>
          <cell r="G437">
            <v>225.03</v>
          </cell>
        </row>
        <row r="438">
          <cell r="A438" t="str">
            <v>SINAPI-I38127</v>
          </cell>
          <cell r="B438" t="str">
            <v>SINAPI-I</v>
          </cell>
          <cell r="C438">
            <v>38127</v>
          </cell>
          <cell r="D438" t="str">
            <v>BASE DE MISTURADOR MONOCOMANDO PARA CHUVEIRO, DE PAREDE (NAO INCLUI ACABAMENTOS)</v>
          </cell>
          <cell r="E438" t="str">
            <v>UN</v>
          </cell>
          <cell r="F438">
            <v>371</v>
          </cell>
          <cell r="G438">
            <v>371</v>
          </cell>
        </row>
        <row r="439">
          <cell r="A439" t="str">
            <v>SINAPI-I38060</v>
          </cell>
          <cell r="B439" t="str">
            <v>SINAPI-I</v>
          </cell>
          <cell r="C439">
            <v>38060</v>
          </cell>
          <cell r="D439" t="str">
            <v>BASE PARA MASTRO DE PARA-RAIOS DIAMETRO NOMINAL 1 1/2"</v>
          </cell>
          <cell r="E439" t="str">
            <v>UN</v>
          </cell>
          <cell r="F439">
            <v>52.81</v>
          </cell>
          <cell r="G439">
            <v>52.81</v>
          </cell>
        </row>
        <row r="440">
          <cell r="A440" t="str">
            <v>SINAPI-I10956</v>
          </cell>
          <cell r="B440" t="str">
            <v>SINAPI-I</v>
          </cell>
          <cell r="C440">
            <v>10956</v>
          </cell>
          <cell r="D440" t="str">
            <v>BASE PARA MASTRO DE PARA-RAIOS DIAMETRO NOMINAL 2"</v>
          </cell>
          <cell r="E440" t="str">
            <v>UN</v>
          </cell>
          <cell r="F440">
            <v>57.92</v>
          </cell>
          <cell r="G440">
            <v>57.92</v>
          </cell>
        </row>
        <row r="441">
          <cell r="A441" t="str">
            <v>SINAPI-I39380</v>
          </cell>
          <cell r="B441" t="str">
            <v>SINAPI-I</v>
          </cell>
          <cell r="C441">
            <v>39380</v>
          </cell>
          <cell r="D441" t="str">
            <v>BASE PARA RELE COM SUPORTE METALICO</v>
          </cell>
          <cell r="E441" t="str">
            <v>UN</v>
          </cell>
          <cell r="F441">
            <v>17.28</v>
          </cell>
          <cell r="G441">
            <v>17.28</v>
          </cell>
        </row>
        <row r="442">
          <cell r="A442" t="str">
            <v>SINAPI-I44172</v>
          </cell>
          <cell r="B442" t="str">
            <v>SINAPI-I</v>
          </cell>
          <cell r="C442">
            <v>44172</v>
          </cell>
          <cell r="D442" t="str">
            <v>BASTIDOR PARA BLOCO M10</v>
          </cell>
          <cell r="E442" t="str">
            <v>UN</v>
          </cell>
          <cell r="F442">
            <v>6.87</v>
          </cell>
          <cell r="G442">
            <v>6.87</v>
          </cell>
        </row>
        <row r="443">
          <cell r="A443" t="str">
            <v>SINAPI-I37597</v>
          </cell>
          <cell r="B443" t="str">
            <v>SINAPI-I</v>
          </cell>
          <cell r="C443">
            <v>37597</v>
          </cell>
          <cell r="D443" t="str">
            <v>BATE-ESTACAS POR GRAVIDADE, POTENCIA160 HP, PESO DO MARTELO ATE 3 TONELADAS</v>
          </cell>
          <cell r="E443" t="str">
            <v>UN</v>
          </cell>
          <cell r="F443">
            <v>651367.18000000005</v>
          </cell>
          <cell r="G443">
            <v>651367.18000000005</v>
          </cell>
        </row>
        <row r="444">
          <cell r="A444" t="str">
            <v>SINAPI-I183</v>
          </cell>
          <cell r="B444" t="str">
            <v>SINAPI-I</v>
          </cell>
          <cell r="C444">
            <v>183</v>
          </cell>
          <cell r="D444" t="str">
            <v>BATENTE / PORTAL / ADUELA / MARCO EM MADEIRA MACICA COM REBAIXO, E = *3* CM, L = *14* CM, PARA PORTAS DE GIRO DE *60 CM A 120* CM X *210* CM, CEDRINHO / ANGELIM COMERCIAL / TAURI / CURUPIXA / PEROBA / CUMARU OU EQUIVALENTE DA REGIAO (NAO INCLUI ALIZARES)</v>
          </cell>
          <cell r="E444" t="str">
            <v>JG</v>
          </cell>
          <cell r="F444">
            <v>280</v>
          </cell>
          <cell r="G444">
            <v>280</v>
          </cell>
        </row>
        <row r="445">
          <cell r="A445" t="str">
            <v>SINAPI-I184</v>
          </cell>
          <cell r="B445" t="str">
            <v>SINAPI-I</v>
          </cell>
          <cell r="C445">
            <v>184</v>
          </cell>
          <cell r="D445" t="str">
            <v>BATENTE / PORTAL / ADUELA / MARCO EM MADEIRA MACICA COM REBAIXO, E = *3* CM, L = *14* CM, PARA PORTAS DE GIRO DE *60 CM A 120* CM X *210* CM, PINUS / EUCALIPTO / VIROLA OU EQUIVALENTE DA REGIAO (NAO INCLUI ALIZARES)</v>
          </cell>
          <cell r="E445" t="str">
            <v>JG</v>
          </cell>
          <cell r="F445">
            <v>173.41</v>
          </cell>
          <cell r="G445">
            <v>173.41</v>
          </cell>
        </row>
        <row r="446">
          <cell r="A446" t="str">
            <v>SINAPI-I181</v>
          </cell>
          <cell r="B446" t="str">
            <v>SINAPI-I</v>
          </cell>
          <cell r="C446">
            <v>181</v>
          </cell>
          <cell r="D446" t="str">
            <v>BATENTE / PORTAL / ADUELA / MARCO EM MADEIRA MACICA COM REBAIXO, E = *3* CM, L = *16* CM, PARA PORTAS DE GIRO DE *60 CM A 120* CM X *210* CM, CEDRINHO / ANGELIM COMERCIAL / TAURI / CURUPIXA / PEROBA / CUMARU OU EQUIVALENTE DA REGIAO (NAO INCLUI ALIZARES)</v>
          </cell>
          <cell r="E446" t="str">
            <v>JG</v>
          </cell>
          <cell r="F446">
            <v>373.93</v>
          </cell>
          <cell r="G446">
            <v>373.93</v>
          </cell>
        </row>
        <row r="447">
          <cell r="A447" t="str">
            <v>SINAPI-I20001</v>
          </cell>
          <cell r="B447" t="str">
            <v>SINAPI-I</v>
          </cell>
          <cell r="C447">
            <v>20001</v>
          </cell>
          <cell r="D447" t="str">
            <v>BATENTE / PORTAL / ADUELA / MARCO EM MADEIRA MACICA COM REBAIXO, E = *3* CM, L = *16* CM, PARA PORTAS DE GIRO DE *60 CM A 120* CM X *210* CM, PINUS / EUCALIPTO / VIROLA OU EQUIVALENTE DA REGIAO (NAO INCLUI ALIZARES)</v>
          </cell>
          <cell r="E447" t="str">
            <v>JG</v>
          </cell>
          <cell r="F447">
            <v>216.77</v>
          </cell>
          <cell r="G447">
            <v>216.77</v>
          </cell>
        </row>
        <row r="448">
          <cell r="A448" t="str">
            <v>SINAPI-I39837</v>
          </cell>
          <cell r="B448" t="str">
            <v>SINAPI-I</v>
          </cell>
          <cell r="C448">
            <v>39837</v>
          </cell>
          <cell r="D448" t="str">
            <v>BATENTE/PORTAL/ADUELA/MARCO, EM MDF/PVC WOOD/POLIESTIRENO OU MADEIRA LAMINADA, L = *9,0* CM COM GUARNICAO REGULAVEL 2 FACES = *35* MM, PRIMER</v>
          </cell>
          <cell r="E448" t="str">
            <v>JG</v>
          </cell>
          <cell r="F448">
            <v>367.6</v>
          </cell>
          <cell r="G448">
            <v>367.6</v>
          </cell>
        </row>
        <row r="449">
          <cell r="A449" t="str">
            <v>SINAPI-I43366</v>
          </cell>
          <cell r="B449" t="str">
            <v>SINAPI-I</v>
          </cell>
          <cell r="C449">
            <v>43366</v>
          </cell>
          <cell r="D449" t="str">
            <v>BENTONITA, ARGILA CONSTITUIDA POR MONTMORILONITA</v>
          </cell>
          <cell r="E449" t="str">
            <v>KG</v>
          </cell>
          <cell r="F449">
            <v>1.64</v>
          </cell>
          <cell r="G449">
            <v>1.64</v>
          </cell>
        </row>
        <row r="450">
          <cell r="A450" t="str">
            <v>SINAPI-I10535</v>
          </cell>
          <cell r="B450" t="str">
            <v>SINAPI-I</v>
          </cell>
          <cell r="C450">
            <v>10535</v>
          </cell>
          <cell r="D450" t="str">
            <v>BETONEIRA, CAPACIDADE NOMINAL 400 L, CAPACIDADE DE MISTURA 280 L, MOTOR ELETRICO TRIFASICO 220/380 V, POTENCIA 2 CV, SEM CARREGADOR</v>
          </cell>
          <cell r="E450" t="str">
            <v>UN</v>
          </cell>
          <cell r="F450">
            <v>5188.28</v>
          </cell>
          <cell r="G450">
            <v>5188.28</v>
          </cell>
        </row>
        <row r="451">
          <cell r="A451" t="str">
            <v>SINAPI-I10537</v>
          </cell>
          <cell r="B451" t="str">
            <v>SINAPI-I</v>
          </cell>
          <cell r="C451">
            <v>10537</v>
          </cell>
          <cell r="D451" t="str">
            <v>BETONEIRA, CAPACIDADE NOMINAL 400 L, CAPACIDADE DE MISTURA 310 L, MOTOR A DIESEL, POTENCIA 5 CV, SEM CARREGADOR</v>
          </cell>
          <cell r="E451" t="str">
            <v>UN</v>
          </cell>
          <cell r="F451">
            <v>7075.4</v>
          </cell>
          <cell r="G451">
            <v>7075.4</v>
          </cell>
        </row>
        <row r="452">
          <cell r="A452" t="str">
            <v>SINAPI-I13891</v>
          </cell>
          <cell r="B452" t="str">
            <v>SINAPI-I</v>
          </cell>
          <cell r="C452">
            <v>13891</v>
          </cell>
          <cell r="D452" t="str">
            <v>BETONEIRA, CAPACIDADE NOMINAL 400 L, CAPACIDADE DE MISTURA 310 L, MOTOR A GASOLINA, POTENCIA 5,5 CV, SEM CARREGADOR</v>
          </cell>
          <cell r="E452" t="str">
            <v>UN</v>
          </cell>
          <cell r="F452">
            <v>6489.74</v>
          </cell>
          <cell r="G452">
            <v>6489.74</v>
          </cell>
        </row>
        <row r="453">
          <cell r="A453" t="str">
            <v>SINAPI-I36397</v>
          </cell>
          <cell r="B453" t="str">
            <v>SINAPI-I</v>
          </cell>
          <cell r="C453">
            <v>36397</v>
          </cell>
          <cell r="D453" t="str">
            <v>BETONEIRA, CAPACIDADE NOMINAL 600 L, CAPACIDADE DE MISTURA 360 L, MOTOR ELETRICO TRIFASICO 220/380V, POTENCIA 4CV, SEM CARREGADOR</v>
          </cell>
          <cell r="E453" t="str">
            <v>UN</v>
          </cell>
          <cell r="F453">
            <v>21104.86</v>
          </cell>
          <cell r="G453">
            <v>21104.86</v>
          </cell>
        </row>
        <row r="454">
          <cell r="A454" t="str">
            <v>SINAPI-I36398</v>
          </cell>
          <cell r="B454" t="str">
            <v>SINAPI-I</v>
          </cell>
          <cell r="C454">
            <v>36398</v>
          </cell>
          <cell r="D454" t="str">
            <v>BETONEIRA, CAPACIDADE NOMINAL 600 L, CAPACIDADE DE MISTURA 440 L, MOTOR A DIESEL, POTENCIA 10 CV, COM CARREGADOR</v>
          </cell>
          <cell r="E454" t="str">
            <v>UN</v>
          </cell>
          <cell r="F454">
            <v>25651.200000000001</v>
          </cell>
          <cell r="G454">
            <v>25651.200000000001</v>
          </cell>
        </row>
        <row r="455">
          <cell r="A455" t="str">
            <v>SINAPI-I647</v>
          </cell>
          <cell r="B455" t="str">
            <v>SINAPI-I</v>
          </cell>
          <cell r="C455">
            <v>647</v>
          </cell>
          <cell r="D455" t="str">
            <v>BLASTER, DINAMITADOR OU CABO DE FOGO (HORISTA)</v>
          </cell>
          <cell r="E455" t="str">
            <v>H</v>
          </cell>
          <cell r="F455">
            <v>29.68</v>
          </cell>
          <cell r="G455">
            <v>32.049999999999997</v>
          </cell>
        </row>
        <row r="456">
          <cell r="A456" t="str">
            <v>SINAPI-I40920</v>
          </cell>
          <cell r="B456" t="str">
            <v>SINAPI-I</v>
          </cell>
          <cell r="C456">
            <v>40920</v>
          </cell>
          <cell r="D456" t="str">
            <v>BLASTER, DINAMITADOR OU CABO DE FOGO (MENSALISTA)</v>
          </cell>
          <cell r="E456" t="str">
            <v>MES</v>
          </cell>
          <cell r="F456">
            <v>5201.22</v>
          </cell>
          <cell r="G456">
            <v>5616.96</v>
          </cell>
        </row>
        <row r="457">
          <cell r="A457" t="str">
            <v>SINAPI-I715</v>
          </cell>
          <cell r="B457" t="str">
            <v>SINAPI-I</v>
          </cell>
          <cell r="C457">
            <v>715</v>
          </cell>
          <cell r="D457" t="str">
            <v>BLOCO / TIJOLO DE VIDRO INCOLOR, CANELADO / ONDULADO, *19 X 19 X 8* CM (A X L X E)</v>
          </cell>
          <cell r="E457" t="str">
            <v>UN</v>
          </cell>
          <cell r="F457">
            <v>18.97</v>
          </cell>
          <cell r="G457">
            <v>18.97</v>
          </cell>
        </row>
        <row r="458">
          <cell r="A458" t="str">
            <v>SINAPI-I716</v>
          </cell>
          <cell r="B458" t="str">
            <v>SINAPI-I</v>
          </cell>
          <cell r="C458">
            <v>716</v>
          </cell>
          <cell r="D458" t="str">
            <v>BLOCO / TIJOLO DE VIDRO INCOLOR, XADREZ, *20 X 20 X 10* CM (A X L X E)</v>
          </cell>
          <cell r="E458" t="str">
            <v>UN</v>
          </cell>
          <cell r="F458">
            <v>21.45</v>
          </cell>
          <cell r="G458">
            <v>21.45</v>
          </cell>
        </row>
        <row r="459">
          <cell r="A459" t="str">
            <v>SINAPI-I7270</v>
          </cell>
          <cell r="B459" t="str">
            <v>SINAPI-I</v>
          </cell>
          <cell r="C459">
            <v>7270</v>
          </cell>
          <cell r="D459" t="str">
            <v>BLOCO CERAMICO / TIJOLO VAZADO PARA ALVENARIA DE VEDACAO, 4 FUROS NA HORIZONTAL DE 9 X 9 X 19 CM (L X A X C)</v>
          </cell>
          <cell r="E459" t="str">
            <v>UN</v>
          </cell>
          <cell r="F459">
            <v>0.76</v>
          </cell>
          <cell r="G459">
            <v>0.76</v>
          </cell>
        </row>
        <row r="460">
          <cell r="A460" t="str">
            <v>SINAPI-I44460</v>
          </cell>
          <cell r="B460" t="str">
            <v>SINAPI-I</v>
          </cell>
          <cell r="C460">
            <v>44460</v>
          </cell>
          <cell r="D460" t="str">
            <v>BLOCO CERAMICO / TIJOLO VAZADO PARA ALVENARIA DE VEDACAO, 6 FUROS NA HORIZONTAL DE 11,5 X 19 X 29 CM (L X A X C)</v>
          </cell>
          <cell r="E460" t="str">
            <v>UN</v>
          </cell>
          <cell r="F460">
            <v>1.28</v>
          </cell>
          <cell r="G460">
            <v>1.28</v>
          </cell>
        </row>
        <row r="461">
          <cell r="A461" t="str">
            <v>SINAPI-I44461</v>
          </cell>
          <cell r="B461" t="str">
            <v>SINAPI-I</v>
          </cell>
          <cell r="C461">
            <v>44461</v>
          </cell>
          <cell r="D461" t="str">
            <v>BLOCO CERAMICO / TIJOLO VAZADO PARA ALVENARIA DE VEDACAO, 6 FUROS NA HORIZONTAL DE 11,5 X 19 X 39 CM (L X A X C)</v>
          </cell>
          <cell r="E461" t="str">
            <v>UN</v>
          </cell>
          <cell r="F461">
            <v>1.75</v>
          </cell>
          <cell r="G461">
            <v>1.75</v>
          </cell>
        </row>
        <row r="462">
          <cell r="A462" t="str">
            <v>SINAPI-I7267</v>
          </cell>
          <cell r="B462" t="str">
            <v>SINAPI-I</v>
          </cell>
          <cell r="C462">
            <v>7267</v>
          </cell>
          <cell r="D462" t="str">
            <v>BLOCO CERAMICO / TIJOLO VAZADO PARA ALVENARIA DE VEDACAO, 6 FUROS NA HORIZONTAL DE 9 X 14 X 19 CM (L X A X C)</v>
          </cell>
          <cell r="E462" t="str">
            <v>UN</v>
          </cell>
          <cell r="F462">
            <v>0.64</v>
          </cell>
          <cell r="G462">
            <v>0.64</v>
          </cell>
        </row>
        <row r="463">
          <cell r="A463" t="str">
            <v>SINAPI-I44458</v>
          </cell>
          <cell r="B463" t="str">
            <v>SINAPI-I</v>
          </cell>
          <cell r="C463">
            <v>44458</v>
          </cell>
          <cell r="D463" t="str">
            <v>BLOCO CERAMICO / TIJOLO VAZADO PARA ALVENARIA DE VEDACAO, 6 FUROS NA HORIZONTAL DE 9 X 14 X 24 CM (L X A X C)</v>
          </cell>
          <cell r="E463" t="str">
            <v>UN</v>
          </cell>
          <cell r="F463">
            <v>0.78</v>
          </cell>
          <cell r="G463">
            <v>0.78</v>
          </cell>
        </row>
        <row r="464">
          <cell r="A464" t="str">
            <v>SINAPI-I44457</v>
          </cell>
          <cell r="B464" t="str">
            <v>SINAPI-I</v>
          </cell>
          <cell r="C464">
            <v>44457</v>
          </cell>
          <cell r="D464" t="str">
            <v>BLOCO CERAMICO / TIJOLO VAZADO PARA ALVENARIA DE VEDACAO, 6 FUROS NA HORIZONTAL DE 9 X 19 X 39 CM (L X A X C)</v>
          </cell>
          <cell r="E464" t="str">
            <v>UN</v>
          </cell>
          <cell r="F464">
            <v>1.52</v>
          </cell>
          <cell r="G464">
            <v>1.52</v>
          </cell>
        </row>
        <row r="465">
          <cell r="A465" t="str">
            <v>SINAPI-I7271</v>
          </cell>
          <cell r="B465" t="str">
            <v>SINAPI-I</v>
          </cell>
          <cell r="C465">
            <v>7271</v>
          </cell>
          <cell r="D465" t="str">
            <v>BLOCO CERAMICO / TIJOLO VAZADO PARA ALVENARIA DE VEDACAO, 8 FUROS NA HORIZONTAL DE 9 X 19 X 19 CM (L X A X C)</v>
          </cell>
          <cell r="E465" t="str">
            <v>UN</v>
          </cell>
          <cell r="F465">
            <v>0.82</v>
          </cell>
          <cell r="G465">
            <v>0.82</v>
          </cell>
        </row>
        <row r="466">
          <cell r="A466" t="str">
            <v>SINAPI-I7268</v>
          </cell>
          <cell r="B466" t="str">
            <v>SINAPI-I</v>
          </cell>
          <cell r="C466">
            <v>7268</v>
          </cell>
          <cell r="D466" t="str">
            <v>BLOCO CERAMICO / TIJOLO VAZADO PARA ALVENARIA DE VEDACAO, 8 FUROS NA HORIZONTAL DE 9 X 19 X 29 CM (L X A X C)</v>
          </cell>
          <cell r="E466" t="str">
            <v>UN</v>
          </cell>
          <cell r="F466">
            <v>1.28</v>
          </cell>
          <cell r="G466">
            <v>1.28</v>
          </cell>
        </row>
        <row r="467">
          <cell r="A467" t="str">
            <v>SINAPI-I44459</v>
          </cell>
          <cell r="B467" t="str">
            <v>SINAPI-I</v>
          </cell>
          <cell r="C467">
            <v>44459</v>
          </cell>
          <cell r="D467" t="str">
            <v>BLOCO CERAMICO / TIJOLO VAZADO PARA ALVENARIA DE VEDACAO, 9 FUROS NA HORIZONTAL DE 11,5 X 14 X 24 CM (L X A X C)</v>
          </cell>
          <cell r="E467" t="str">
            <v>UN</v>
          </cell>
          <cell r="F467">
            <v>0.82</v>
          </cell>
          <cell r="G467">
            <v>0.82</v>
          </cell>
        </row>
        <row r="468">
          <cell r="A468" t="str">
            <v>SINAPI-I44462</v>
          </cell>
          <cell r="B468" t="str">
            <v>SINAPI-I</v>
          </cell>
          <cell r="C468">
            <v>44462</v>
          </cell>
          <cell r="D468" t="str">
            <v>BLOCO CERAMICO / TIJOLO VAZADO PARA ALVENARIA DE VEDACAO, 9 FUROS NA HORIZONTAL DE 14 X 19 X 29 CM (L X A X C)</v>
          </cell>
          <cell r="E468" t="str">
            <v>UN</v>
          </cell>
          <cell r="F468">
            <v>1.46</v>
          </cell>
          <cell r="G468">
            <v>1.46</v>
          </cell>
        </row>
        <row r="469">
          <cell r="A469" t="str">
            <v>SINAPI-I44463</v>
          </cell>
          <cell r="B469" t="str">
            <v>SINAPI-I</v>
          </cell>
          <cell r="C469">
            <v>44463</v>
          </cell>
          <cell r="D469" t="str">
            <v>BLOCO CERAMICO / TIJOLO VAZADO PARA ALVENARIA DE VEDACAO, 9 FUROS NA HORIZONTAL DE 14 X 19 X 39 CM (L X A X C)</v>
          </cell>
          <cell r="E469" t="str">
            <v>UN</v>
          </cell>
          <cell r="F469">
            <v>1.88</v>
          </cell>
          <cell r="G469">
            <v>1.88</v>
          </cell>
        </row>
        <row r="470">
          <cell r="A470" t="str">
            <v>SINAPI-I44464</v>
          </cell>
          <cell r="B470" t="str">
            <v>SINAPI-I</v>
          </cell>
          <cell r="C470">
            <v>44464</v>
          </cell>
          <cell r="D470" t="str">
            <v>BLOCO CERAMICO / TIJOLO VAZADO PARA ALVENARIA DE VEDACAO, 9 FUROS NA HORIZONTAL DE 19 X 19 X 29 CM (L X A X C)</v>
          </cell>
          <cell r="E470" t="str">
            <v>UN</v>
          </cell>
          <cell r="F470">
            <v>1.95</v>
          </cell>
          <cell r="G470">
            <v>1.95</v>
          </cell>
        </row>
        <row r="471">
          <cell r="A471" t="str">
            <v>SINAPI-I44465</v>
          </cell>
          <cell r="B471" t="str">
            <v>SINAPI-I</v>
          </cell>
          <cell r="C471">
            <v>44465</v>
          </cell>
          <cell r="D471" t="str">
            <v>BLOCO CERAMICO / TIJOLO VAZADO PARA ALVENARIA DE VEDACAO, 9 FUROS NA HORIZONTAL DE 19 X 19 X 39 CM (L X A X C)</v>
          </cell>
          <cell r="E471" t="str">
            <v>UN</v>
          </cell>
          <cell r="F471">
            <v>2.68</v>
          </cell>
          <cell r="G471">
            <v>2.68</v>
          </cell>
        </row>
        <row r="472">
          <cell r="A472" t="str">
            <v>SINAPI-I38783</v>
          </cell>
          <cell r="B472" t="str">
            <v>SINAPI-I</v>
          </cell>
          <cell r="C472">
            <v>38783</v>
          </cell>
          <cell r="D472" t="str">
            <v>BLOCO CERAMICO / TIJOLO VAZADO PARA ALVENARIA DE VEDACAO, FUROS NA HORIZONTAL DE 11,5 X 19 X 19 CM (L X A X C)</v>
          </cell>
          <cell r="E472" t="str">
            <v>UN</v>
          </cell>
          <cell r="F472">
            <v>0.93</v>
          </cell>
          <cell r="G472">
            <v>0.93</v>
          </cell>
        </row>
        <row r="473">
          <cell r="A473" t="str">
            <v>SINAPI-I44466</v>
          </cell>
          <cell r="B473" t="str">
            <v>SINAPI-I</v>
          </cell>
          <cell r="C473">
            <v>44466</v>
          </cell>
          <cell r="D473" t="str">
            <v>BLOCO CERAMICO / TIJOLO VAZADO PARA ALVENARIA DE VEDACAO, FUROS NA VERTICAL DE 11,5 X 19 X 29 CM (L X A X C)</v>
          </cell>
          <cell r="E473" t="str">
            <v>UN</v>
          </cell>
          <cell r="F473">
            <v>1.9</v>
          </cell>
          <cell r="G473">
            <v>1.9</v>
          </cell>
        </row>
        <row r="474">
          <cell r="A474" t="str">
            <v>SINAPI-I44467</v>
          </cell>
          <cell r="B474" t="str">
            <v>SINAPI-I</v>
          </cell>
          <cell r="C474">
            <v>44467</v>
          </cell>
          <cell r="D474" t="str">
            <v>BLOCO CERAMICO / TIJOLO VAZADO PARA ALVENARIA DE VEDACAO, FUROS NA VERTICAL DE 11,5 X 19 X 39 CM (L X A X C)</v>
          </cell>
          <cell r="E474" t="str">
            <v>UN</v>
          </cell>
          <cell r="F474">
            <v>2.29</v>
          </cell>
          <cell r="G474">
            <v>2.29</v>
          </cell>
        </row>
        <row r="475">
          <cell r="A475" t="str">
            <v>SINAPI-I44468</v>
          </cell>
          <cell r="B475" t="str">
            <v>SINAPI-I</v>
          </cell>
          <cell r="C475">
            <v>44468</v>
          </cell>
          <cell r="D475" t="str">
            <v>BLOCO CERAMICO / TIJOLO VAZADO PARA ALVENARIA DE VEDACAO, FUROS NA VERTICAL DE 14 X 19 X 29 CM (L X A X C)</v>
          </cell>
          <cell r="E475" t="str">
            <v>UN</v>
          </cell>
          <cell r="F475">
            <v>1.99</v>
          </cell>
          <cell r="G475">
            <v>1.99</v>
          </cell>
        </row>
        <row r="476">
          <cell r="A476" t="str">
            <v>SINAPI-I37593</v>
          </cell>
          <cell r="B476" t="str">
            <v>SINAPI-I</v>
          </cell>
          <cell r="C476">
            <v>37593</v>
          </cell>
          <cell r="D476" t="str">
            <v>BLOCO CERAMICO / TIJOLO VAZADO PARA ALVENARIA DE VEDACAO, FUROS NA VERTICAL DE 14 X 19 X 39 CM (L X A X C)</v>
          </cell>
          <cell r="E476" t="str">
            <v>UN</v>
          </cell>
          <cell r="F476">
            <v>2.56</v>
          </cell>
          <cell r="G476">
            <v>2.56</v>
          </cell>
        </row>
        <row r="477">
          <cell r="A477" t="str">
            <v>SINAPI-I37594</v>
          </cell>
          <cell r="B477" t="str">
            <v>SINAPI-I</v>
          </cell>
          <cell r="C477">
            <v>37594</v>
          </cell>
          <cell r="D477" t="str">
            <v>BLOCO CERAMICO / TIJOLO VAZADO PARA ALVENARIA DE VEDACAO, FUROS NA VERTICAL DE 19 X 19 X 39 CM (L X A X C)</v>
          </cell>
          <cell r="E477" t="str">
            <v>UN</v>
          </cell>
          <cell r="F477">
            <v>3.04</v>
          </cell>
          <cell r="G477">
            <v>3.04</v>
          </cell>
        </row>
        <row r="478">
          <cell r="A478" t="str">
            <v>SINAPI-I37592</v>
          </cell>
          <cell r="B478" t="str">
            <v>SINAPI-I</v>
          </cell>
          <cell r="C478">
            <v>37592</v>
          </cell>
          <cell r="D478" t="str">
            <v>BLOCO CERAMICO / TIJOLO VAZADO PARA ALVENARIA DE VEDACAO, FUROS NA VERTICAL DE 9 X 19 X 39 CM (L X A X C)</v>
          </cell>
          <cell r="E478" t="str">
            <v>UN</v>
          </cell>
          <cell r="F478">
            <v>2.02</v>
          </cell>
          <cell r="G478">
            <v>2.02</v>
          </cell>
        </row>
        <row r="479">
          <cell r="A479" t="str">
            <v>SINAPI-I41372</v>
          </cell>
          <cell r="B479" t="str">
            <v>SINAPI-I</v>
          </cell>
          <cell r="C479">
            <v>41372</v>
          </cell>
          <cell r="D479" t="str">
            <v>BLOCO CONCRETO CELULAR AUTOCLAVADO 12,5 X 30 X 60 CM (E X A X C)</v>
          </cell>
          <cell r="E479" t="str">
            <v>M2</v>
          </cell>
          <cell r="F479">
            <v>140.29</v>
          </cell>
          <cell r="G479">
            <v>140.29</v>
          </cell>
        </row>
        <row r="480">
          <cell r="A480" t="str">
            <v>SINAPI-I41371</v>
          </cell>
          <cell r="B480" t="str">
            <v>SINAPI-I</v>
          </cell>
          <cell r="C480">
            <v>41371</v>
          </cell>
          <cell r="D480" t="str">
            <v>BLOCO CONCRETO CELULAR AUTOCLAVADO 7,5 X 30 X 60 CM (E X A X C)</v>
          </cell>
          <cell r="E480" t="str">
            <v>M2</v>
          </cell>
          <cell r="F480">
            <v>82.92</v>
          </cell>
          <cell r="G480">
            <v>82.92</v>
          </cell>
        </row>
        <row r="481">
          <cell r="A481" t="str">
            <v>SINAPI-I34556</v>
          </cell>
          <cell r="B481" t="str">
            <v>SINAPI-I</v>
          </cell>
          <cell r="C481">
            <v>34556</v>
          </cell>
          <cell r="D481" t="str">
            <v>BLOCO DE CONCRETO ESTRUTURAL 14 X 19 X 29 CM, FBK 10 MPA (NBR 6136)</v>
          </cell>
          <cell r="E481" t="str">
            <v>UN</v>
          </cell>
          <cell r="F481">
            <v>4.66</v>
          </cell>
          <cell r="G481">
            <v>4.66</v>
          </cell>
        </row>
        <row r="482">
          <cell r="A482" t="str">
            <v>SINAPI-I37873</v>
          </cell>
          <cell r="B482" t="str">
            <v>SINAPI-I</v>
          </cell>
          <cell r="C482">
            <v>37873</v>
          </cell>
          <cell r="D482" t="str">
            <v>BLOCO DE CONCRETO ESTRUTURAL 14 X 19 X 29 CM, FBK 12 MPA (NBR 6136)</v>
          </cell>
          <cell r="E482" t="str">
            <v>UN</v>
          </cell>
          <cell r="F482">
            <v>4.75</v>
          </cell>
          <cell r="G482">
            <v>4.75</v>
          </cell>
        </row>
        <row r="483">
          <cell r="A483" t="str">
            <v>SINAPI-I34564</v>
          </cell>
          <cell r="B483" t="str">
            <v>SINAPI-I</v>
          </cell>
          <cell r="C483">
            <v>34564</v>
          </cell>
          <cell r="D483" t="str">
            <v>BLOCO DE CONCRETO ESTRUTURAL 14 X 19 X 29 CM, FBK 14 MPA (NBR 6136)</v>
          </cell>
          <cell r="E483" t="str">
            <v>UN</v>
          </cell>
          <cell r="F483">
            <v>4.97</v>
          </cell>
          <cell r="G483">
            <v>4.97</v>
          </cell>
        </row>
        <row r="484">
          <cell r="A484" t="str">
            <v>SINAPI-I34565</v>
          </cell>
          <cell r="B484" t="str">
            <v>SINAPI-I</v>
          </cell>
          <cell r="C484">
            <v>34565</v>
          </cell>
          <cell r="D484" t="str">
            <v>BLOCO DE CONCRETO ESTRUTURAL 14 X 19 X 29 CM, FBK 16 MPA (NBR 6136)</v>
          </cell>
          <cell r="E484" t="str">
            <v>UN</v>
          </cell>
          <cell r="F484">
            <v>5.26</v>
          </cell>
          <cell r="G484">
            <v>5.26</v>
          </cell>
        </row>
        <row r="485">
          <cell r="A485" t="str">
            <v>SINAPI-I38590</v>
          </cell>
          <cell r="B485" t="str">
            <v>SINAPI-I</v>
          </cell>
          <cell r="C485">
            <v>38590</v>
          </cell>
          <cell r="D485" t="str">
            <v>BLOCO DE CONCRETO ESTRUTURAL 14 X 19 X 29 CM, FBK 4,5 MPA (NBR 6136)</v>
          </cell>
          <cell r="E485" t="str">
            <v>UN</v>
          </cell>
          <cell r="F485">
            <v>3.89</v>
          </cell>
          <cell r="G485">
            <v>3.89</v>
          </cell>
        </row>
        <row r="486">
          <cell r="A486" t="str">
            <v>SINAPI-I34566</v>
          </cell>
          <cell r="B486" t="str">
            <v>SINAPI-I</v>
          </cell>
          <cell r="C486">
            <v>34566</v>
          </cell>
          <cell r="D486" t="str">
            <v>BLOCO DE CONCRETO ESTRUTURAL 14 X 19 X 29 CM, FBK 6 MPA (NBR 6136)</v>
          </cell>
          <cell r="E486" t="str">
            <v>UN</v>
          </cell>
          <cell r="F486">
            <v>4.08</v>
          </cell>
          <cell r="G486">
            <v>4.08</v>
          </cell>
        </row>
        <row r="487">
          <cell r="A487" t="str">
            <v>SINAPI-I34567</v>
          </cell>
          <cell r="B487" t="str">
            <v>SINAPI-I</v>
          </cell>
          <cell r="C487">
            <v>34567</v>
          </cell>
          <cell r="D487" t="str">
            <v>BLOCO DE CONCRETO ESTRUTURAL 14 X 19 X 29 CM, FBK 8 MPA (NBR 6136)</v>
          </cell>
          <cell r="E487" t="str">
            <v>UN</v>
          </cell>
          <cell r="F487">
            <v>4.33</v>
          </cell>
          <cell r="G487">
            <v>4.33</v>
          </cell>
        </row>
        <row r="488">
          <cell r="A488" t="str">
            <v>SINAPI-I38591</v>
          </cell>
          <cell r="B488" t="str">
            <v>SINAPI-I</v>
          </cell>
          <cell r="C488">
            <v>38591</v>
          </cell>
          <cell r="D488" t="str">
            <v>BLOCO DE CONCRETO ESTRUTURAL 14 X 19 X 34 CM, FBK 4,5 MPA (NBR 6136)</v>
          </cell>
          <cell r="E488" t="str">
            <v>UN</v>
          </cell>
          <cell r="F488">
            <v>3.93</v>
          </cell>
          <cell r="G488">
            <v>3.93</v>
          </cell>
        </row>
        <row r="489">
          <cell r="A489" t="str">
            <v>SINAPI-I34568</v>
          </cell>
          <cell r="B489" t="str">
            <v>SINAPI-I</v>
          </cell>
          <cell r="C489">
            <v>34568</v>
          </cell>
          <cell r="D489" t="str">
            <v>BLOCO DE CONCRETO ESTRUTURAL 14 X 19 X 39 CM, FBK 10 MPA (NBR 6136)</v>
          </cell>
          <cell r="E489" t="str">
            <v>UN</v>
          </cell>
          <cell r="F489">
            <v>5.1100000000000003</v>
          </cell>
          <cell r="G489">
            <v>5.1100000000000003</v>
          </cell>
        </row>
        <row r="490">
          <cell r="A490" t="str">
            <v>SINAPI-I34569</v>
          </cell>
          <cell r="B490" t="str">
            <v>SINAPI-I</v>
          </cell>
          <cell r="C490">
            <v>34569</v>
          </cell>
          <cell r="D490" t="str">
            <v>BLOCO DE CONCRETO ESTRUTURAL 14 X 19 X 39 CM, FBK 12 MPA (NBR 6136)</v>
          </cell>
          <cell r="E490" t="str">
            <v>UN</v>
          </cell>
          <cell r="F490">
            <v>5.26</v>
          </cell>
          <cell r="G490">
            <v>5.26</v>
          </cell>
        </row>
        <row r="491">
          <cell r="A491" t="str">
            <v>SINAPI-I34570</v>
          </cell>
          <cell r="B491" t="str">
            <v>SINAPI-I</v>
          </cell>
          <cell r="C491">
            <v>34570</v>
          </cell>
          <cell r="D491" t="str">
            <v>BLOCO DE CONCRETO ESTRUTURAL 14 X 19 X 39 CM, FBK 14 MPA (NBR 6136)</v>
          </cell>
          <cell r="E491" t="str">
            <v>UN</v>
          </cell>
          <cell r="F491">
            <v>5.71</v>
          </cell>
          <cell r="G491">
            <v>5.71</v>
          </cell>
        </row>
        <row r="492">
          <cell r="A492" t="str">
            <v>SINAPI-I25070</v>
          </cell>
          <cell r="B492" t="str">
            <v>SINAPI-I</v>
          </cell>
          <cell r="C492">
            <v>25070</v>
          </cell>
          <cell r="D492" t="str">
            <v>BLOCO DE CONCRETO ESTRUTURAL 14 X 19 X 39 CM, FBK 4,5 MPA (NBR 6136)</v>
          </cell>
          <cell r="E492" t="str">
            <v>UN</v>
          </cell>
          <cell r="F492">
            <v>4.29</v>
          </cell>
          <cell r="G492">
            <v>4.29</v>
          </cell>
        </row>
        <row r="493">
          <cell r="A493" t="str">
            <v>SINAPI-I34571</v>
          </cell>
          <cell r="B493" t="str">
            <v>SINAPI-I</v>
          </cell>
          <cell r="C493">
            <v>34571</v>
          </cell>
          <cell r="D493" t="str">
            <v>BLOCO DE CONCRETO ESTRUTURAL 14 X 19 X 39 CM, FBK 6 MPA (NBR 6136)</v>
          </cell>
          <cell r="E493" t="str">
            <v>UN</v>
          </cell>
          <cell r="F493">
            <v>4.34</v>
          </cell>
          <cell r="G493">
            <v>4.34</v>
          </cell>
        </row>
        <row r="494">
          <cell r="A494" t="str">
            <v>SINAPI-I34573</v>
          </cell>
          <cell r="B494" t="str">
            <v>SINAPI-I</v>
          </cell>
          <cell r="C494">
            <v>34573</v>
          </cell>
          <cell r="D494" t="str">
            <v>BLOCO DE CONCRETO ESTRUTURAL 14 X 19 X 39 CM, FBK 8 MPA (NBR 6136)</v>
          </cell>
          <cell r="E494" t="str">
            <v>UN</v>
          </cell>
          <cell r="F494">
            <v>4.5599999999999996</v>
          </cell>
          <cell r="G494">
            <v>4.5599999999999996</v>
          </cell>
        </row>
        <row r="495">
          <cell r="A495" t="str">
            <v>SINAPI-I37107</v>
          </cell>
          <cell r="B495" t="str">
            <v>SINAPI-I</v>
          </cell>
          <cell r="C495">
            <v>37107</v>
          </cell>
          <cell r="D495" t="str">
            <v>BLOCO DE CONCRETO ESTRUTURAL 14 X 19 X 39, FCK 16 MPA (NBR 6136)</v>
          </cell>
          <cell r="E495" t="str">
            <v>UN</v>
          </cell>
          <cell r="F495">
            <v>6.03</v>
          </cell>
          <cell r="G495">
            <v>6.03</v>
          </cell>
        </row>
        <row r="496">
          <cell r="A496" t="str">
            <v>SINAPI-I34576</v>
          </cell>
          <cell r="B496" t="str">
            <v>SINAPI-I</v>
          </cell>
          <cell r="C496">
            <v>34576</v>
          </cell>
          <cell r="D496" t="str">
            <v>BLOCO DE CONCRETO ESTRUTURAL 19 X 19 X 39 CM, FBK 10 MPA (NBR 6136)</v>
          </cell>
          <cell r="E496" t="str">
            <v>UN</v>
          </cell>
          <cell r="F496">
            <v>6.65</v>
          </cell>
          <cell r="G496">
            <v>6.65</v>
          </cell>
        </row>
        <row r="497">
          <cell r="A497" t="str">
            <v>SINAPI-I34577</v>
          </cell>
          <cell r="B497" t="str">
            <v>SINAPI-I</v>
          </cell>
          <cell r="C497">
            <v>34577</v>
          </cell>
          <cell r="D497" t="str">
            <v>BLOCO DE CONCRETO ESTRUTURAL 19 X 19 X 39 CM, FBK 12 MPA (NBR 6136)</v>
          </cell>
          <cell r="E497" t="str">
            <v>UN</v>
          </cell>
          <cell r="F497">
            <v>6.94</v>
          </cell>
          <cell r="G497">
            <v>6.94</v>
          </cell>
        </row>
        <row r="498">
          <cell r="A498" t="str">
            <v>SINAPI-I34578</v>
          </cell>
          <cell r="B498" t="str">
            <v>SINAPI-I</v>
          </cell>
          <cell r="C498">
            <v>34578</v>
          </cell>
          <cell r="D498" t="str">
            <v>BLOCO DE CONCRETO ESTRUTURAL 19 X 19 X 39 CM, FBK 14 MPA (NBR 6136)</v>
          </cell>
          <cell r="E498" t="str">
            <v>UN</v>
          </cell>
          <cell r="F498">
            <v>7.52</v>
          </cell>
          <cell r="G498">
            <v>7.52</v>
          </cell>
        </row>
        <row r="499">
          <cell r="A499" t="str">
            <v>SINAPI-I34579</v>
          </cell>
          <cell r="B499" t="str">
            <v>SINAPI-I</v>
          </cell>
          <cell r="C499">
            <v>34579</v>
          </cell>
          <cell r="D499" t="str">
            <v>BLOCO DE CONCRETO ESTRUTURAL 19 X 19 X 39 CM, FBK 16 MPA (NBR 6136)</v>
          </cell>
          <cell r="E499" t="str">
            <v>UN</v>
          </cell>
          <cell r="F499">
            <v>8.02</v>
          </cell>
          <cell r="G499">
            <v>8.02</v>
          </cell>
        </row>
        <row r="500">
          <cell r="A500" t="str">
            <v>SINAPI-I25067</v>
          </cell>
          <cell r="B500" t="str">
            <v>SINAPI-I</v>
          </cell>
          <cell r="C500">
            <v>25067</v>
          </cell>
          <cell r="D500" t="str">
            <v>BLOCO DE CONCRETO ESTRUTURAL 19 X 19 X 39 CM, FBK 4,5 MPA (NBR 6136)</v>
          </cell>
          <cell r="E500" t="str">
            <v>UN</v>
          </cell>
          <cell r="F500">
            <v>5.37</v>
          </cell>
          <cell r="G500">
            <v>5.37</v>
          </cell>
        </row>
        <row r="501">
          <cell r="A501" t="str">
            <v>SINAPI-I34580</v>
          </cell>
          <cell r="B501" t="str">
            <v>SINAPI-I</v>
          </cell>
          <cell r="C501">
            <v>34580</v>
          </cell>
          <cell r="D501" t="str">
            <v>BLOCO DE CONCRETO ESTRUTURAL 19 X 19 X 39 CM, FBK 8 MPA (NBR 6136)</v>
          </cell>
          <cell r="E501" t="str">
            <v>UN</v>
          </cell>
          <cell r="F501">
            <v>5.99</v>
          </cell>
          <cell r="G501">
            <v>5.99</v>
          </cell>
        </row>
        <row r="502">
          <cell r="A502" t="str">
            <v>SINAPI-I25071</v>
          </cell>
          <cell r="B502" t="str">
            <v>SINAPI-I</v>
          </cell>
          <cell r="C502">
            <v>25071</v>
          </cell>
          <cell r="D502" t="str">
            <v>BLOCO DE CONCRETO ESTRUTURAL 9 X 19 X 39 CM, FBK 4,5 MPA (NBR 6136)</v>
          </cell>
          <cell r="E502" t="str">
            <v>UN</v>
          </cell>
          <cell r="F502">
            <v>2.98</v>
          </cell>
          <cell r="G502">
            <v>2.98</v>
          </cell>
        </row>
        <row r="503">
          <cell r="A503" t="str">
            <v>SINAPI-I44171</v>
          </cell>
          <cell r="B503" t="str">
            <v>SINAPI-I</v>
          </cell>
          <cell r="C503">
            <v>44171</v>
          </cell>
          <cell r="D503" t="str">
            <v>BLOCO DE ENGATE RAPIDO PARA BASTIDOR TIPO M10</v>
          </cell>
          <cell r="E503" t="str">
            <v>UN</v>
          </cell>
          <cell r="F503">
            <v>19.59</v>
          </cell>
          <cell r="G503">
            <v>19.59</v>
          </cell>
        </row>
        <row r="504">
          <cell r="A504" t="str">
            <v>SINAPI-I38395</v>
          </cell>
          <cell r="B504" t="str">
            <v>SINAPI-I</v>
          </cell>
          <cell r="C504">
            <v>38395</v>
          </cell>
          <cell r="D504" t="str">
            <v>BLOCO DE ESPUMA MULTIUSO *23X 13 X 8* CM</v>
          </cell>
          <cell r="E504" t="str">
            <v>UN</v>
          </cell>
          <cell r="F504">
            <v>9.64</v>
          </cell>
          <cell r="G504">
            <v>9.64</v>
          </cell>
        </row>
        <row r="505">
          <cell r="A505" t="str">
            <v>SINAPI-I34583</v>
          </cell>
          <cell r="B505" t="str">
            <v>SINAPI-I</v>
          </cell>
          <cell r="C505">
            <v>34583</v>
          </cell>
          <cell r="D505" t="str">
            <v>BLOCO DE GESSO COMPACTO / MACICO, BRANCO, E = 10 CM, DIMENSOES *67 X 50* CM</v>
          </cell>
          <cell r="E505" t="str">
            <v>M2</v>
          </cell>
          <cell r="F505">
            <v>57.92</v>
          </cell>
          <cell r="G505">
            <v>57.92</v>
          </cell>
        </row>
        <row r="506">
          <cell r="A506" t="str">
            <v>SINAPI-I34584</v>
          </cell>
          <cell r="B506" t="str">
            <v>SINAPI-I</v>
          </cell>
          <cell r="C506">
            <v>34584</v>
          </cell>
          <cell r="D506" t="str">
            <v>BLOCO DE GESSO VAZADO, BRANCO, E = *7* CM, DIMENSOES *67 X 50* CM</v>
          </cell>
          <cell r="E506" t="str">
            <v>M2</v>
          </cell>
          <cell r="F506">
            <v>42.48</v>
          </cell>
          <cell r="G506">
            <v>42.48</v>
          </cell>
        </row>
        <row r="507">
          <cell r="A507" t="str">
            <v>SINAPI-I709</v>
          </cell>
          <cell r="B507" t="str">
            <v>SINAPI-I</v>
          </cell>
          <cell r="C507">
            <v>709</v>
          </cell>
          <cell r="D507" t="str">
            <v>BLOCO DE POLIETILENO ALTA DENSIDADE, *27* X *30* X *100* CM, ACOMPANHADOS PLACAS TERMINAIS E LONGARINAS, PARA FUNDO DE FILTRO</v>
          </cell>
          <cell r="E507" t="str">
            <v>M2</v>
          </cell>
          <cell r="F507">
            <v>784.9</v>
          </cell>
          <cell r="G507">
            <v>784.9</v>
          </cell>
        </row>
        <row r="508">
          <cell r="A508" t="str">
            <v>SINAPI-I34592</v>
          </cell>
          <cell r="B508" t="str">
            <v>SINAPI-I</v>
          </cell>
          <cell r="C508">
            <v>34592</v>
          </cell>
          <cell r="D508" t="str">
            <v>BLOCO DE VEDACAO CONCRETO 14 X 19 X 29 CM (CLASSE C - NBR 6136)</v>
          </cell>
          <cell r="E508" t="str">
            <v>UN</v>
          </cell>
          <cell r="F508">
            <v>3.41</v>
          </cell>
          <cell r="G508">
            <v>3.41</v>
          </cell>
        </row>
        <row r="509">
          <cell r="A509" t="str">
            <v>SINAPI-I34599</v>
          </cell>
          <cell r="B509" t="str">
            <v>SINAPI-I</v>
          </cell>
          <cell r="C509">
            <v>34599</v>
          </cell>
          <cell r="D509" t="str">
            <v>BLOCO DE VEDACAO CONCRETO APARENTE 9 X 19 X 39 CM (CLASSE C - NBR 6136)</v>
          </cell>
          <cell r="E509" t="str">
            <v>UN</v>
          </cell>
          <cell r="F509">
            <v>3.07</v>
          </cell>
          <cell r="G509">
            <v>3.07</v>
          </cell>
        </row>
        <row r="510">
          <cell r="A510" t="str">
            <v>SINAPI-I651</v>
          </cell>
          <cell r="B510" t="str">
            <v>SINAPI-I</v>
          </cell>
          <cell r="C510">
            <v>651</v>
          </cell>
          <cell r="D510" t="str">
            <v>BLOCO DE VEDACAO DE CONCRETO 14 X 19 X 39 CM (CLASSE C - NBR 6136)</v>
          </cell>
          <cell r="E510" t="str">
            <v>UN</v>
          </cell>
          <cell r="F510">
            <v>3.76</v>
          </cell>
          <cell r="G510">
            <v>3.76</v>
          </cell>
        </row>
        <row r="511">
          <cell r="A511" t="str">
            <v>SINAPI-I654</v>
          </cell>
          <cell r="B511" t="str">
            <v>SINAPI-I</v>
          </cell>
          <cell r="C511">
            <v>654</v>
          </cell>
          <cell r="D511" t="str">
            <v>BLOCO DE VEDACAO DE CONCRETO 19 X 19 X 39 CM (CLASSE C - NBR 6136)</v>
          </cell>
          <cell r="E511" t="str">
            <v>UN</v>
          </cell>
          <cell r="F511">
            <v>4.66</v>
          </cell>
          <cell r="G511">
            <v>4.66</v>
          </cell>
        </row>
        <row r="512">
          <cell r="A512" t="str">
            <v>SINAPI-I37103</v>
          </cell>
          <cell r="B512" t="str">
            <v>SINAPI-I</v>
          </cell>
          <cell r="C512">
            <v>37103</v>
          </cell>
          <cell r="D512" t="str">
            <v>BLOCO DE VEDACAO DE CONCRETO APARENTE 14 X 19 X 39 CM (CLASSE C - NBR 6136)</v>
          </cell>
          <cell r="E512" t="str">
            <v>UN</v>
          </cell>
          <cell r="F512">
            <v>3.91</v>
          </cell>
          <cell r="G512">
            <v>3.91</v>
          </cell>
        </row>
        <row r="513">
          <cell r="A513" t="str">
            <v>SINAPI-I34555</v>
          </cell>
          <cell r="B513" t="str">
            <v>SINAPI-I</v>
          </cell>
          <cell r="C513">
            <v>34555</v>
          </cell>
          <cell r="D513" t="str">
            <v>BLOCO DE VEDACAO DE CONCRETO APARENTE 19 X 19 X 39 CM (CLASSE C - NBR 6136)</v>
          </cell>
          <cell r="E513" t="str">
            <v>UN</v>
          </cell>
          <cell r="F513">
            <v>4.96</v>
          </cell>
          <cell r="G513">
            <v>4.96</v>
          </cell>
        </row>
        <row r="514">
          <cell r="A514" t="str">
            <v>SINAPI-I674</v>
          </cell>
          <cell r="B514" t="str">
            <v>SINAPI-I</v>
          </cell>
          <cell r="C514">
            <v>674</v>
          </cell>
          <cell r="D514" t="str">
            <v>BLOCO DE VEDACAO DE CONCRETO CELULAR AUTOCLAVADO 10 X 30 X 60 CM (E X A X C)</v>
          </cell>
          <cell r="E514" t="str">
            <v>M2</v>
          </cell>
          <cell r="F514">
            <v>99.96</v>
          </cell>
          <cell r="G514">
            <v>99.96</v>
          </cell>
        </row>
        <row r="515">
          <cell r="A515" t="str">
            <v>SINAPI-I34600</v>
          </cell>
          <cell r="B515" t="str">
            <v>SINAPI-I</v>
          </cell>
          <cell r="C515">
            <v>34600</v>
          </cell>
          <cell r="D515" t="str">
            <v>BLOCO DE VEDACAO DE CONCRETO CELULAR AUTOCLAVADO 15 X 30 X 60 CM (E X A X C)</v>
          </cell>
          <cell r="E515" t="str">
            <v>M2</v>
          </cell>
          <cell r="F515">
            <v>146.83000000000001</v>
          </cell>
          <cell r="G515">
            <v>146.83000000000001</v>
          </cell>
        </row>
        <row r="516">
          <cell r="A516" t="str">
            <v>SINAPI-I652</v>
          </cell>
          <cell r="B516" t="str">
            <v>SINAPI-I</v>
          </cell>
          <cell r="C516">
            <v>652</v>
          </cell>
          <cell r="D516" t="str">
            <v>BLOCO DE VEDACAO DE CONCRETO CELULAR AUTOCLAVADO 20 X 30 X 60 CM (E X A X C)</v>
          </cell>
          <cell r="E516" t="str">
            <v>M2</v>
          </cell>
          <cell r="F516">
            <v>224.92</v>
          </cell>
          <cell r="G516">
            <v>224.92</v>
          </cell>
        </row>
        <row r="517">
          <cell r="A517" t="str">
            <v>SINAPI-I650</v>
          </cell>
          <cell r="B517" t="str">
            <v>SINAPI-I</v>
          </cell>
          <cell r="C517">
            <v>650</v>
          </cell>
          <cell r="D517" t="str">
            <v>BLOCO DE VEDACAO DE CONCRETO, 9 X 19 X 39 CM (CLASSE C - NBR 6136)</v>
          </cell>
          <cell r="E517" t="str">
            <v>UN</v>
          </cell>
          <cell r="F517">
            <v>3.01</v>
          </cell>
          <cell r="G517">
            <v>3.01</v>
          </cell>
        </row>
        <row r="518">
          <cell r="A518" t="str">
            <v>SINAPI-I718</v>
          </cell>
          <cell r="B518" t="str">
            <v>SINAPI-I</v>
          </cell>
          <cell r="C518">
            <v>718</v>
          </cell>
          <cell r="D518" t="str">
            <v>BLOCO DE VIDRO / ELEMENTO VAZADO, INCOLOR, VENEZIANA, *20 X 20 X 6* CM (A X L X E)</v>
          </cell>
          <cell r="E518" t="str">
            <v>UN</v>
          </cell>
          <cell r="F518">
            <v>18.739999999999998</v>
          </cell>
          <cell r="G518">
            <v>18.739999999999998</v>
          </cell>
        </row>
        <row r="519">
          <cell r="A519" t="str">
            <v>SINAPI-I11981</v>
          </cell>
          <cell r="B519" t="str">
            <v>SINAPI-I</v>
          </cell>
          <cell r="C519">
            <v>11981</v>
          </cell>
          <cell r="D519" t="str">
            <v>BLOCO DE VIDRO / ELEMENTO VAZADO, INCOLOR, VENEZIANA, DE *20 X 10 X 8* CM (A X L X E)</v>
          </cell>
          <cell r="E519" t="str">
            <v>UN</v>
          </cell>
          <cell r="F519">
            <v>18.21</v>
          </cell>
          <cell r="G519">
            <v>18.21</v>
          </cell>
        </row>
        <row r="520">
          <cell r="A520" t="str">
            <v>SINAPI-I34586</v>
          </cell>
          <cell r="B520" t="str">
            <v>SINAPI-I</v>
          </cell>
          <cell r="C520">
            <v>34586</v>
          </cell>
          <cell r="D520" t="str">
            <v>BLOCO ESTRUTURAL CERAMICO DE 14 X 19 X 29 CM (L X A X C) E 6,0 MPA</v>
          </cell>
          <cell r="E520" t="str">
            <v>UN</v>
          </cell>
          <cell r="F520">
            <v>2.02</v>
          </cell>
          <cell r="G520">
            <v>2.02</v>
          </cell>
        </row>
        <row r="521">
          <cell r="A521" t="str">
            <v>SINAPI-I38603</v>
          </cell>
          <cell r="B521" t="str">
            <v>SINAPI-I</v>
          </cell>
          <cell r="C521">
            <v>38603</v>
          </cell>
          <cell r="D521" t="str">
            <v>BLOCO ESTRUTURAL CERAMICO DE 14 X 19 X 34 CM (L X A X C) E 6,0 MPA</v>
          </cell>
          <cell r="E521" t="str">
            <v>UN</v>
          </cell>
          <cell r="F521">
            <v>2.4</v>
          </cell>
          <cell r="G521">
            <v>2.4</v>
          </cell>
        </row>
        <row r="522">
          <cell r="A522" t="str">
            <v>SINAPI-I34588</v>
          </cell>
          <cell r="B522" t="str">
            <v>SINAPI-I</v>
          </cell>
          <cell r="C522">
            <v>34588</v>
          </cell>
          <cell r="D522" t="str">
            <v>BLOCO ESTRUTURAL CERAMICO DE 14 X 19 X 39 CM (L X A X C) E 6,0 MPA</v>
          </cell>
          <cell r="E522" t="str">
            <v>UN</v>
          </cell>
          <cell r="F522">
            <v>2.73</v>
          </cell>
          <cell r="G522">
            <v>2.73</v>
          </cell>
        </row>
        <row r="523">
          <cell r="A523" t="str">
            <v>SINAPI-I34590</v>
          </cell>
          <cell r="B523" t="str">
            <v>SINAPI-I</v>
          </cell>
          <cell r="C523">
            <v>34590</v>
          </cell>
          <cell r="D523" t="str">
            <v>BLOCO ESTRUTURAL CERAMICO DE 19 X 19 X 29 CM (L X A X C) E 6,0 MPA</v>
          </cell>
          <cell r="E523" t="str">
            <v>UN</v>
          </cell>
          <cell r="F523">
            <v>2.7</v>
          </cell>
          <cell r="G523">
            <v>2.7</v>
          </cell>
        </row>
        <row r="524">
          <cell r="A524" t="str">
            <v>SINAPI-I34591</v>
          </cell>
          <cell r="B524" t="str">
            <v>SINAPI-I</v>
          </cell>
          <cell r="C524">
            <v>34591</v>
          </cell>
          <cell r="D524" t="str">
            <v>BLOCO ESTRUTURAL CERAMICO DE 19 X 19 X 39 CM (L X A X C) E 6,0 MPA</v>
          </cell>
          <cell r="E524" t="str">
            <v>UN</v>
          </cell>
          <cell r="F524">
            <v>3.3</v>
          </cell>
          <cell r="G524">
            <v>3.3</v>
          </cell>
        </row>
        <row r="525">
          <cell r="A525" t="str">
            <v>SINAPI-I40517</v>
          </cell>
          <cell r="B525" t="str">
            <v>SINAPI-I</v>
          </cell>
          <cell r="C525">
            <v>40517</v>
          </cell>
          <cell r="D525" t="str">
            <v>BLOQUETE/PISO DE CONCRETO - MODELO PISOGRAMA/CONCREGRAMA 2 FUROS, DIMENSOES APROX. DE *35 X 15* CM E ESPESSURA DE 7 CM (+/- 1 CM), COR NATURAL</v>
          </cell>
          <cell r="E525" t="str">
            <v>M2</v>
          </cell>
          <cell r="F525">
            <v>87.98</v>
          </cell>
          <cell r="G525">
            <v>87.98</v>
          </cell>
        </row>
        <row r="526">
          <cell r="A526" t="str">
            <v>SINAPI-I40515</v>
          </cell>
          <cell r="B526" t="str">
            <v>SINAPI-I</v>
          </cell>
          <cell r="C526">
            <v>40515</v>
          </cell>
          <cell r="D526" t="str">
            <v>BLOQUETE/PISO DE CONCRETO - MODELO PISOGRAMA/CONCREGRAMA/PAVI-GRADE/GRAMEIRO, DIMENSOES APROXIMADAS DE *60 X 45* CM E ESPESSURA DE 8 CM (+/- 1 CM), COR NATURAL</v>
          </cell>
          <cell r="E526" t="str">
            <v>M2</v>
          </cell>
          <cell r="F526">
            <v>96.78</v>
          </cell>
          <cell r="G526">
            <v>96.78</v>
          </cell>
        </row>
        <row r="527">
          <cell r="A527" t="str">
            <v>SINAPI-I40524</v>
          </cell>
          <cell r="B527" t="str">
            <v>SINAPI-I</v>
          </cell>
          <cell r="C527">
            <v>40524</v>
          </cell>
          <cell r="D527" t="str">
            <v>BLOQUETE/PISO INTERTRAVADO DE CONCRETO - MODELO ONDA/16 FACES/RETANGULAR/TIJOLINHO/PAVER/HOLANDES/PARALELEPIPEDO, *20 X 10* CM, E = 10 CM, RESISTENCIA DE 35 MPA, COR NATURAL</v>
          </cell>
          <cell r="E527" t="str">
            <v>M2</v>
          </cell>
          <cell r="F527">
            <v>100.55</v>
          </cell>
          <cell r="G527">
            <v>100.55</v>
          </cell>
        </row>
        <row r="528">
          <cell r="A528" t="str">
            <v>SINAPI-I40529</v>
          </cell>
          <cell r="B528" t="str">
            <v>SINAPI-I</v>
          </cell>
          <cell r="C528">
            <v>40529</v>
          </cell>
          <cell r="D528" t="str">
            <v>BLOQUETE/PISO INTERTRAVADO DE CONCRETO - MODELO ONDA/16 FACES/RETANGULAR/TIJOLINHO/PAVER/HOLANDES/PARALELEPIPEDO, *20 X 10* CM, E = 10 CM, RESISTENCIA DE 50 MPA, COR NATURAL</v>
          </cell>
          <cell r="E528" t="str">
            <v>M2</v>
          </cell>
          <cell r="F528">
            <v>159.43</v>
          </cell>
          <cell r="G528">
            <v>159.43</v>
          </cell>
        </row>
        <row r="529">
          <cell r="A529" t="str">
            <v>SINAPI-I36156</v>
          </cell>
          <cell r="B529" t="str">
            <v>SINAPI-I</v>
          </cell>
          <cell r="C529">
            <v>36156</v>
          </cell>
          <cell r="D529" t="str">
            <v>BLOQUETE/PISO INTERTRAVADO DE CONCRETO - MODELO ONDA/16 FACES/RETANGULAR/TIJOLINHO/PAVER/HOLANDES/PARALELEPIPEDO, *20 X 10* CM, E = 6 CM, RESISTENCIA DE 35 MPA, COLORIDO</v>
          </cell>
          <cell r="E529" t="str">
            <v>M2</v>
          </cell>
          <cell r="F529">
            <v>95.26</v>
          </cell>
          <cell r="G529">
            <v>95.26</v>
          </cell>
        </row>
        <row r="530">
          <cell r="A530" t="str">
            <v>SINAPI-I36155</v>
          </cell>
          <cell r="B530" t="str">
            <v>SINAPI-I</v>
          </cell>
          <cell r="C530">
            <v>36155</v>
          </cell>
          <cell r="D530" t="str">
            <v>BLOQUETE/PISO INTERTRAVADO DE CONCRETO - MODELO ONDA/16 FACES/RETANGULAR/TIJOLINHO/PAVER/HOLANDES/PARALELEPIPEDO, *20 X 10* CM, E = 6 CM, RESISTENCIA DE 35 MPA, COR NATURAL</v>
          </cell>
          <cell r="E530" t="str">
            <v>M2</v>
          </cell>
          <cell r="F530">
            <v>75.41</v>
          </cell>
          <cell r="G530">
            <v>75.41</v>
          </cell>
        </row>
        <row r="531">
          <cell r="A531" t="str">
            <v>SINAPI-I36154</v>
          </cell>
          <cell r="B531" t="str">
            <v>SINAPI-I</v>
          </cell>
          <cell r="C531">
            <v>36154</v>
          </cell>
          <cell r="D531" t="str">
            <v>BLOQUETE/PISO INTERTRAVADO DE CONCRETO - MODELO ONDA/16 FACES/RETANGULAR/TIJOLINHO/PAVER/HOLANDES/PARALELEPIPEDO, *20 X 10* CM, E = 8 CM, RESISTENCIA DE 35 MPA, COLORIDO</v>
          </cell>
          <cell r="E531" t="str">
            <v>M2</v>
          </cell>
          <cell r="F531">
            <v>113.78</v>
          </cell>
          <cell r="G531">
            <v>113.78</v>
          </cell>
        </row>
        <row r="532">
          <cell r="A532" t="str">
            <v>SINAPI-I36170</v>
          </cell>
          <cell r="B532" t="str">
            <v>SINAPI-I</v>
          </cell>
          <cell r="C532">
            <v>36170</v>
          </cell>
          <cell r="D532" t="str">
            <v>BLOQUETE/PISO INTERTRAVADO DE CONCRETO - MODELO ONDA/16 FACES/RETANGULAR/TIJOLINHO/PAVER/HOLANDES/PARALELEPIPEDO, *20 X 10* CM, E = 8 CM, RESISTENCIA DE 35 MPA, COR NATURAL</v>
          </cell>
          <cell r="E532" t="str">
            <v>M2</v>
          </cell>
          <cell r="F532">
            <v>86</v>
          </cell>
          <cell r="G532">
            <v>86</v>
          </cell>
        </row>
        <row r="533">
          <cell r="A533" t="str">
            <v>SINAPI-I695</v>
          </cell>
          <cell r="B533" t="str">
            <v>SINAPI-I</v>
          </cell>
          <cell r="C533">
            <v>695</v>
          </cell>
          <cell r="D533" t="str">
            <v>BLOQUETE/PISO INTERTRAVADO DE CONCRETO - MODELO RAQUETE, *22 X 13,5* CM, E = 6 CM, RESISTENCIA DE 35 MPA, COR NATURAL</v>
          </cell>
          <cell r="E533" t="str">
            <v>M2</v>
          </cell>
          <cell r="F533">
            <v>95.59</v>
          </cell>
          <cell r="G533">
            <v>95.59</v>
          </cell>
        </row>
        <row r="534">
          <cell r="A534" t="str">
            <v>SINAPI-I679</v>
          </cell>
          <cell r="B534" t="str">
            <v>SINAPI-I</v>
          </cell>
          <cell r="C534">
            <v>679</v>
          </cell>
          <cell r="D534" t="str">
            <v>BLOQUETE/PISO INTERTRAVADO DE CONCRETO - MODELO SEXTAVADO / HEXAGONAL, *25 X 25* CM, E = 10 CM, RESISTENCIA DE 35 MPA, COR NATURAL</v>
          </cell>
          <cell r="E534" t="str">
            <v>M2</v>
          </cell>
          <cell r="F534">
            <v>136.4</v>
          </cell>
          <cell r="G534">
            <v>136.4</v>
          </cell>
        </row>
        <row r="535">
          <cell r="A535" t="str">
            <v>SINAPI-I711</v>
          </cell>
          <cell r="B535" t="str">
            <v>SINAPI-I</v>
          </cell>
          <cell r="C535">
            <v>711</v>
          </cell>
          <cell r="D535" t="str">
            <v>BLOQUETE/PISO INTERTRAVADO DE CONCRETO - MODELO SEXTAVADO / HEXAGONAL, *25 X 25* CM, E = 6 CM, RESISTENCIA DE 35 MPA, COR NATURAL</v>
          </cell>
          <cell r="E535" t="str">
            <v>M2</v>
          </cell>
          <cell r="F535">
            <v>86</v>
          </cell>
          <cell r="G535">
            <v>86</v>
          </cell>
        </row>
        <row r="536">
          <cell r="A536" t="str">
            <v>SINAPI-I712</v>
          </cell>
          <cell r="B536" t="str">
            <v>SINAPI-I</v>
          </cell>
          <cell r="C536">
            <v>712</v>
          </cell>
          <cell r="D536" t="str">
            <v>BLOQUETE/PISO INTERTRAVADO DE CONCRETO - MODELO SEXTAVADO / HEXAGONAL, *25 X 25* CM, E = 8 CM, RESISTENCIA DE 35 MPA, COR NATURAL</v>
          </cell>
          <cell r="E536" t="str">
            <v>M2</v>
          </cell>
          <cell r="F536">
            <v>103.2</v>
          </cell>
          <cell r="G536">
            <v>103.2</v>
          </cell>
        </row>
        <row r="537">
          <cell r="A537" t="str">
            <v>SINAPI-I12614</v>
          </cell>
          <cell r="B537" t="str">
            <v>SINAPI-I</v>
          </cell>
          <cell r="C537">
            <v>12614</v>
          </cell>
          <cell r="D537" t="str">
            <v>BOCAL PVC, PARA CALHA PLUVIAL, DIAMETRO DA SAIDA ENTRE *75 E 120* MM, PARA DRENAGEM PLUVIAL PREDIAL</v>
          </cell>
          <cell r="E537" t="str">
            <v>UN</v>
          </cell>
          <cell r="F537">
            <v>64.8</v>
          </cell>
          <cell r="G537">
            <v>64.8</v>
          </cell>
        </row>
        <row r="538">
          <cell r="A538" t="str">
            <v>SINAPI-I6140</v>
          </cell>
          <cell r="B538" t="str">
            <v>SINAPI-I</v>
          </cell>
          <cell r="C538">
            <v>6140</v>
          </cell>
          <cell r="D538" t="str">
            <v>BOLSA DE LIGACAO EM PVC FLEXIVEL PARA VASO SANITARIO 40 MM (1 1/2")</v>
          </cell>
          <cell r="E538" t="str">
            <v>UN</v>
          </cell>
          <cell r="F538">
            <v>4.3499999999999996</v>
          </cell>
          <cell r="G538">
            <v>4.3499999999999996</v>
          </cell>
        </row>
        <row r="539">
          <cell r="A539" t="str">
            <v>SINAPI-I38399</v>
          </cell>
          <cell r="B539" t="str">
            <v>SINAPI-I</v>
          </cell>
          <cell r="C539">
            <v>38399</v>
          </cell>
          <cell r="D539" t="str">
            <v>BOLSA DE LONA PARA FERRAMENTAS *50 X 35 X 25* CM</v>
          </cell>
          <cell r="E539" t="str">
            <v>UN</v>
          </cell>
          <cell r="F539">
            <v>212.35</v>
          </cell>
          <cell r="G539">
            <v>212.35</v>
          </cell>
        </row>
        <row r="540">
          <cell r="A540" t="str">
            <v>SINAPI-I729</v>
          </cell>
          <cell r="B540" t="str">
            <v>SINAPI-I</v>
          </cell>
          <cell r="C540">
            <v>729</v>
          </cell>
          <cell r="D540" t="str">
            <v>BOMBA CENTRIFUGA COM MOTOR ELETRICO MONOFASICO, POTENCIA 0,33 HP, BOCAIS 1" X 3/4", DIAMETRO DO ROTOR 99 MM, HM/Q = 4 MCA / 8,5 M3/H A 18 MCA / 0,90 M3/H</v>
          </cell>
          <cell r="E540" t="str">
            <v>UN</v>
          </cell>
          <cell r="F540">
            <v>728.73</v>
          </cell>
          <cell r="G540">
            <v>728.73</v>
          </cell>
        </row>
        <row r="541">
          <cell r="A541" t="str">
            <v>SINAPI-I39925</v>
          </cell>
          <cell r="B541" t="str">
            <v>SINAPI-I</v>
          </cell>
          <cell r="C541">
            <v>39925</v>
          </cell>
          <cell r="D541" t="str">
            <v>BOMBA CENTRIFUGA MONOESTAGIO COM MOTOR ELETRICO MONOFASICO, POTENCIA 15 HP, DIAMETRO DO ROTOR *173* MM, HM/Q = *30* MCA / *90* M3/H A *45* MCA / *55* M3/H</v>
          </cell>
          <cell r="E541" t="str">
            <v>UN</v>
          </cell>
          <cell r="F541">
            <v>10530.08</v>
          </cell>
          <cell r="G541">
            <v>10530.08</v>
          </cell>
        </row>
        <row r="542">
          <cell r="A542" t="str">
            <v>SINAPI-I731</v>
          </cell>
          <cell r="B542" t="str">
            <v>SINAPI-I</v>
          </cell>
          <cell r="C542">
            <v>731</v>
          </cell>
          <cell r="D542" t="str">
            <v>BOMBA CENTRIFUGA MOTOR ELETRICO MONOFASICO 0,49 HP BOCAIS 1" X 3/4", DIAMETRO DO ROTOR 110 MM, HM/Q: 6 M / 8,3 M3/H A 20 M / 1,2 M3/H</v>
          </cell>
          <cell r="E542" t="str">
            <v>UN</v>
          </cell>
          <cell r="F542">
            <v>709.23</v>
          </cell>
          <cell r="G542">
            <v>709.23</v>
          </cell>
        </row>
        <row r="543">
          <cell r="A543" t="str">
            <v>SINAPI-I732</v>
          </cell>
          <cell r="B543" t="str">
            <v>SINAPI-I</v>
          </cell>
          <cell r="C543">
            <v>732</v>
          </cell>
          <cell r="D543" t="str">
            <v>BOMBA CENTRIFUGA MOTOR ELETRICO TRIFASICO 0,99HP DIAMETRO DE SUCCAO X ELEVACAO 1" X 1", DIAMETRO DO ROTOR 145 MM, HM/Q: 14 M / 8,4 M3/H A 40 M / 0,60 M3/H</v>
          </cell>
          <cell r="E543" t="str">
            <v>UN</v>
          </cell>
          <cell r="F543">
            <v>1195.53</v>
          </cell>
          <cell r="G543">
            <v>1195.53</v>
          </cell>
        </row>
        <row r="544">
          <cell r="A544" t="str">
            <v>SINAPI-I735</v>
          </cell>
          <cell r="B544" t="str">
            <v>SINAPI-I</v>
          </cell>
          <cell r="C544">
            <v>735</v>
          </cell>
          <cell r="D544" t="str">
            <v>BOMBA CENTRIFUGA MOTOR ELETRICO TRIFASICO 1,48HP DIAMETRO DE SUCCAO X ELEVACAO 1" X 1", 4 ESTAGIOS, DIAMETRO DOS ROTORES 3 X 107 MM + 1 X 100 MM, HM/Q: 10 M / 5,3 M3/H A 70 M / 1,8 M3/H</v>
          </cell>
          <cell r="E544" t="str">
            <v>UN</v>
          </cell>
          <cell r="F544">
            <v>2126.79</v>
          </cell>
          <cell r="G544">
            <v>2126.79</v>
          </cell>
        </row>
        <row r="545">
          <cell r="A545" t="str">
            <v>SINAPI-I736</v>
          </cell>
          <cell r="B545" t="str">
            <v>SINAPI-I</v>
          </cell>
          <cell r="C545">
            <v>736</v>
          </cell>
          <cell r="D545" t="str">
            <v>BOMBA CENTRIFUGA MOTOR ELETRICO TRIFASICO 2,96HP, DIAMETRO DE SUCCAO X ELEVACAO 1 1/2" X 1 1/4", DIAMETRO DO ROTOR 148 MM, HM/Q: 34 M / 14,80 M3/H A 40 M / 8,60 M3/H</v>
          </cell>
          <cell r="E545" t="str">
            <v>UN</v>
          </cell>
          <cell r="F545">
            <v>1788.24</v>
          </cell>
          <cell r="G545">
            <v>1788.24</v>
          </cell>
        </row>
        <row r="546">
          <cell r="A546" t="str">
            <v>SINAPI-I740</v>
          </cell>
          <cell r="B546" t="str">
            <v>SINAPI-I</v>
          </cell>
          <cell r="C546">
            <v>740</v>
          </cell>
          <cell r="D546" t="str">
            <v>BOMBA CENTRIFUGA MOTOR ELETRICO TRIFASICO 9,86 DIAMETRO DE SUCCAO X ELEVACAO 1" X 1", 4 ESTAGIOS, DIAMETRO DOS ROTORES 4 X 146 MM, HM/Q: 85 M / 14,9 M3/H A 140 M / 4,2 M3/H</v>
          </cell>
          <cell r="E546" t="str">
            <v>UN</v>
          </cell>
          <cell r="F546">
            <v>6306.88</v>
          </cell>
          <cell r="G546">
            <v>6306.88</v>
          </cell>
        </row>
        <row r="547">
          <cell r="A547" t="str">
            <v>SINAPI-I734</v>
          </cell>
          <cell r="B547" t="str">
            <v>SINAPI-I</v>
          </cell>
          <cell r="C547">
            <v>734</v>
          </cell>
          <cell r="D547" t="str">
            <v>BOMBA CENTRIFUGA, MOTOR ELETRICO TRIFASICO 1,48HP DIAMETRO DE SUCCAO X ELEVACAO 1 1/2" X 1", DIAMETRO DO ROTOR 117 MM, HM/Q: 10 M / 21,9 M3/H A 24 M / 6,1 M3/H</v>
          </cell>
          <cell r="E547" t="str">
            <v>UN</v>
          </cell>
          <cell r="F547">
            <v>1281.6099999999999</v>
          </cell>
          <cell r="G547">
            <v>1281.6099999999999</v>
          </cell>
        </row>
        <row r="548">
          <cell r="A548" t="str">
            <v>SINAPI-I39008</v>
          </cell>
          <cell r="B548" t="str">
            <v>SINAPI-I</v>
          </cell>
          <cell r="C548">
            <v>39008</v>
          </cell>
          <cell r="D548" t="str">
            <v>BOMBA DE PROJECAO DE CONCRETO SECO, POTENCIA 10 CV, VAZAO 3 M3/H</v>
          </cell>
          <cell r="E548" t="str">
            <v>UN</v>
          </cell>
          <cell r="F548">
            <v>63246.71</v>
          </cell>
          <cell r="G548">
            <v>63246.71</v>
          </cell>
        </row>
        <row r="549">
          <cell r="A549" t="str">
            <v>SINAPI-I39009</v>
          </cell>
          <cell r="B549" t="str">
            <v>SINAPI-I</v>
          </cell>
          <cell r="C549">
            <v>39009</v>
          </cell>
          <cell r="D549" t="str">
            <v>BOMBA DE PROJECAO DE CONCRETO SECO, POTENCIA 10 CV, VAZAO 6 M3/H</v>
          </cell>
          <cell r="E549" t="str">
            <v>UN</v>
          </cell>
          <cell r="F549">
            <v>67761.02</v>
          </cell>
          <cell r="G549">
            <v>67761.02</v>
          </cell>
        </row>
        <row r="550">
          <cell r="A550" t="str">
            <v>SINAPI-I10592</v>
          </cell>
          <cell r="B550" t="str">
            <v>SINAPI-I</v>
          </cell>
          <cell r="C550">
            <v>10592</v>
          </cell>
          <cell r="D550" t="str">
            <v>BOMBA SUBMERSIVEL, ELETRICA, TRIFASICA, POTENCIA 0,99 HP, DIAMETRO ROTOR 98 MM SEMIABERTO, BOCAL DE SAIDA DIAMETRO 2 POLEGADAS, HM/Q = 2 M / 28,90 M3/H A 14 M / 7 M3/H</v>
          </cell>
          <cell r="E550" t="str">
            <v>UN</v>
          </cell>
          <cell r="F550">
            <v>5380</v>
          </cell>
          <cell r="G550">
            <v>5380</v>
          </cell>
        </row>
        <row r="551">
          <cell r="A551" t="str">
            <v>SINAPI-I751</v>
          </cell>
          <cell r="B551" t="str">
            <v>SINAPI-I</v>
          </cell>
          <cell r="C551">
            <v>751</v>
          </cell>
          <cell r="D551" t="str">
            <v>BOMBA SUBMERSIVEL, ELETRICA, TRIFASICA, POTENCIA 2,96 HP, DIAMETRO DO ROTOR 144 MM SEMIABERTO, BOCAL DE SAIDA DIAMETRO DE DUAS POLEGADAS, HM/Q = 2 M / 38,8 M3/H A 28 M / 5 M3/H</v>
          </cell>
          <cell r="E551" t="str">
            <v>UN</v>
          </cell>
          <cell r="F551">
            <v>6355.12</v>
          </cell>
          <cell r="G551">
            <v>6355.12</v>
          </cell>
        </row>
        <row r="552">
          <cell r="A552" t="str">
            <v>SINAPI-I754</v>
          </cell>
          <cell r="B552" t="str">
            <v>SINAPI-I</v>
          </cell>
          <cell r="C552">
            <v>754</v>
          </cell>
          <cell r="D552" t="str">
            <v>BOMBA SUBMERSIVEL, ELETRICA, TRIFASICA, POTENCIA 3,75 HP, DIAMETRO DO ROTOR 90 MM SEMIABERTO, BOCAL DE SAIDA DIAMETRO DE 2 POLEGADAS, HM/Q = 5 M / 61,2 M3/H A 25,5 M / 3,6 M3/H</v>
          </cell>
          <cell r="E552" t="str">
            <v>UN</v>
          </cell>
          <cell r="F552">
            <v>10087.5</v>
          </cell>
          <cell r="G552">
            <v>10087.5</v>
          </cell>
        </row>
        <row r="553">
          <cell r="A553" t="str">
            <v>SINAPI-I39917</v>
          </cell>
          <cell r="B553" t="str">
            <v>SINAPI-I</v>
          </cell>
          <cell r="C553">
            <v>39917</v>
          </cell>
          <cell r="D553" t="str">
            <v>BOMBA TRIPLEX, PARA INJECAO DE CALDA DE CIMENTO, VAZAO MAXIMA DE *100* LITROS/MINUTO, PRESSAO MAXIMA DE *70* BAR, POTENCIA DE 15 CV</v>
          </cell>
          <cell r="E553" t="str">
            <v>UN</v>
          </cell>
          <cell r="F553">
            <v>97151.52</v>
          </cell>
          <cell r="G553">
            <v>97151.52</v>
          </cell>
        </row>
        <row r="554">
          <cell r="A554" t="str">
            <v>SINAPI-I38167</v>
          </cell>
          <cell r="B554" t="str">
            <v>SINAPI-I</v>
          </cell>
          <cell r="C554">
            <v>38167</v>
          </cell>
          <cell r="D554" t="str">
            <v>BORBOLETA PARA JANELA TIPO GUILHOTINA, EM ZAMAC CROMADO</v>
          </cell>
          <cell r="E554" t="str">
            <v>PAR</v>
          </cell>
          <cell r="F554">
            <v>27.75</v>
          </cell>
          <cell r="G554">
            <v>27.75</v>
          </cell>
        </row>
        <row r="555">
          <cell r="A555" t="str">
            <v>SINAPI-I36145</v>
          </cell>
          <cell r="B555" t="str">
            <v>SINAPI-I</v>
          </cell>
          <cell r="C555">
            <v>36145</v>
          </cell>
          <cell r="D555" t="str">
            <v>BOTA DE PVC PRETA, CANO MEDIO, SEM FORRO</v>
          </cell>
          <cell r="E555" t="str">
            <v>PAR</v>
          </cell>
          <cell r="F555">
            <v>48.23</v>
          </cell>
          <cell r="G555">
            <v>48.23</v>
          </cell>
        </row>
        <row r="556">
          <cell r="A556" t="str">
            <v>SINAPI-I12893</v>
          </cell>
          <cell r="B556" t="str">
            <v>SINAPI-I</v>
          </cell>
          <cell r="C556">
            <v>12893</v>
          </cell>
          <cell r="D556" t="str">
            <v>BOTA DE SEGURANCA COM BIQUEIRA DE ACO E COLARINHO ACOLCHOADO</v>
          </cell>
          <cell r="E556" t="str">
            <v>PAR</v>
          </cell>
          <cell r="F556">
            <v>84.88</v>
          </cell>
          <cell r="G556">
            <v>84.88</v>
          </cell>
        </row>
        <row r="557">
          <cell r="A557" t="str">
            <v>SINAPI-I11685</v>
          </cell>
          <cell r="B557" t="str">
            <v>SINAPI-I</v>
          </cell>
          <cell r="C557">
            <v>11685</v>
          </cell>
          <cell r="D557" t="str">
            <v>BRACO / CANO PARA CHUVEIRO ELETRICO, EM ALUMINIO, 30 CM X 1/2"</v>
          </cell>
          <cell r="E557" t="str">
            <v>UN</v>
          </cell>
          <cell r="F557">
            <v>25.86</v>
          </cell>
          <cell r="G557">
            <v>25.86</v>
          </cell>
        </row>
        <row r="558">
          <cell r="A558" t="str">
            <v>SINAPI-I11680</v>
          </cell>
          <cell r="B558" t="str">
            <v>SINAPI-I</v>
          </cell>
          <cell r="C558">
            <v>11680</v>
          </cell>
          <cell r="D558" t="str">
            <v>BRACO OU HASTE COM CANOPLA PLASTICA, 1/2", PARA CHUVEIRO SIMPLES</v>
          </cell>
          <cell r="E558" t="str">
            <v>UN</v>
          </cell>
          <cell r="F558">
            <v>18.66</v>
          </cell>
          <cell r="G558">
            <v>18.66</v>
          </cell>
        </row>
        <row r="559">
          <cell r="A559" t="str">
            <v>SINAPI-I11679</v>
          </cell>
          <cell r="B559" t="str">
            <v>SINAPI-I</v>
          </cell>
          <cell r="C559">
            <v>11679</v>
          </cell>
          <cell r="D559" t="str">
            <v>BRACO OU HASTE RETA COM CANOPLA PLASTICA, 1/2", PARA CHUVEIRO ELETRICO</v>
          </cell>
          <cell r="E559" t="str">
            <v>UN</v>
          </cell>
          <cell r="F559">
            <v>25.3</v>
          </cell>
          <cell r="G559">
            <v>25.3</v>
          </cell>
        </row>
        <row r="560">
          <cell r="A560" t="str">
            <v>SINAPI-I2512</v>
          </cell>
          <cell r="B560" t="str">
            <v>SINAPI-I</v>
          </cell>
          <cell r="C560">
            <v>2512</v>
          </cell>
          <cell r="D560" t="str">
            <v>BRACO P/ LUMINARIA PUBLICA 1 X 1,50M ROMAGNOLE OU EQUIV</v>
          </cell>
          <cell r="E560" t="str">
            <v>UN</v>
          </cell>
          <cell r="F560">
            <v>33.22</v>
          </cell>
          <cell r="G560">
            <v>33.22</v>
          </cell>
        </row>
        <row r="561">
          <cell r="A561" t="str">
            <v>SINAPI-I45203</v>
          </cell>
          <cell r="B561" t="str">
            <v>SINAPI-I</v>
          </cell>
          <cell r="C561">
            <v>45203</v>
          </cell>
          <cell r="D561" t="str">
            <v>BROCHA RETANGULAR, *15 X 5* CM</v>
          </cell>
          <cell r="E561" t="str">
            <v>UN</v>
          </cell>
          <cell r="F561">
            <v>9.07</v>
          </cell>
          <cell r="G561">
            <v>9.07</v>
          </cell>
        </row>
        <row r="562">
          <cell r="A562" t="str">
            <v>SINAPI-I4374</v>
          </cell>
          <cell r="B562" t="str">
            <v>SINAPI-I</v>
          </cell>
          <cell r="C562">
            <v>4374</v>
          </cell>
          <cell r="D562" t="str">
            <v>BUCHA DE NYLON SEM ABA S10</v>
          </cell>
          <cell r="E562" t="str">
            <v>UN</v>
          </cell>
          <cell r="F562">
            <v>0.18</v>
          </cell>
          <cell r="G562">
            <v>0.18</v>
          </cell>
        </row>
        <row r="563">
          <cell r="A563" t="str">
            <v>SINAPI-I7568</v>
          </cell>
          <cell r="B563" t="str">
            <v>SINAPI-I</v>
          </cell>
          <cell r="C563">
            <v>7568</v>
          </cell>
          <cell r="D563" t="str">
            <v>BUCHA DE NYLON SEM ABA S10, COM PARAFUSO DE 6,10 X 65 MM EM ACO ZINCADO COM ROSCA SOBERBA, CABECA CHATA E FENDA PHILLIPS</v>
          </cell>
          <cell r="E563" t="str">
            <v>UN</v>
          </cell>
          <cell r="F563">
            <v>0.3</v>
          </cell>
          <cell r="G563">
            <v>0.3</v>
          </cell>
        </row>
        <row r="564">
          <cell r="A564" t="str">
            <v>SINAPI-I7584</v>
          </cell>
          <cell r="B564" t="str">
            <v>SINAPI-I</v>
          </cell>
          <cell r="C564">
            <v>7584</v>
          </cell>
          <cell r="D564" t="str">
            <v>BUCHA DE NYLON SEM ABA S12, COM PARAFUSO DE 5/16" X 80 MM EM ACO ZINCADO COM ROSCA SOBERBA E CABECA SEXTAVADA</v>
          </cell>
          <cell r="E564" t="str">
            <v>UN</v>
          </cell>
          <cell r="F564">
            <v>0.46</v>
          </cell>
          <cell r="G564">
            <v>0.46</v>
          </cell>
        </row>
        <row r="565">
          <cell r="A565" t="str">
            <v>SINAPI-I11945</v>
          </cell>
          <cell r="B565" t="str">
            <v>SINAPI-I</v>
          </cell>
          <cell r="C565">
            <v>11945</v>
          </cell>
          <cell r="D565" t="str">
            <v>BUCHA DE NYLON SEM ABA S4</v>
          </cell>
          <cell r="E565" t="str">
            <v>UN</v>
          </cell>
          <cell r="F565">
            <v>0.03</v>
          </cell>
          <cell r="G565">
            <v>0.03</v>
          </cell>
        </row>
        <row r="566">
          <cell r="A566" t="str">
            <v>SINAPI-I11946</v>
          </cell>
          <cell r="B566" t="str">
            <v>SINAPI-I</v>
          </cell>
          <cell r="C566">
            <v>11946</v>
          </cell>
          <cell r="D566" t="str">
            <v>BUCHA DE NYLON SEM ABA S5</v>
          </cell>
          <cell r="E566" t="str">
            <v>UN</v>
          </cell>
          <cell r="F566">
            <v>0.03</v>
          </cell>
          <cell r="G566">
            <v>0.03</v>
          </cell>
        </row>
        <row r="567">
          <cell r="A567" t="str">
            <v>SINAPI-I4375</v>
          </cell>
          <cell r="B567" t="str">
            <v>SINAPI-I</v>
          </cell>
          <cell r="C567">
            <v>4375</v>
          </cell>
          <cell r="D567" t="str">
            <v>BUCHA DE NYLON SEM ABA S6</v>
          </cell>
          <cell r="E567" t="str">
            <v>UN</v>
          </cell>
          <cell r="F567">
            <v>0.05</v>
          </cell>
          <cell r="G567">
            <v>0.05</v>
          </cell>
        </row>
        <row r="568">
          <cell r="A568" t="str">
            <v>SINAPI-I11950</v>
          </cell>
          <cell r="B568" t="str">
            <v>SINAPI-I</v>
          </cell>
          <cell r="C568">
            <v>11950</v>
          </cell>
          <cell r="D568" t="str">
            <v>BUCHA DE NYLON SEM ABA S6, COM PARAFUSO DE 4,20 X 40 MM EM ACO ZINCADO COM ROSCA SOBERBA, CABECA CHATA E FENDA PHILLIPS</v>
          </cell>
          <cell r="E568" t="str">
            <v>UN</v>
          </cell>
          <cell r="F568">
            <v>0.1</v>
          </cell>
          <cell r="G568">
            <v>0.1</v>
          </cell>
        </row>
        <row r="569">
          <cell r="A569" t="str">
            <v>SINAPI-I4376</v>
          </cell>
          <cell r="B569" t="str">
            <v>SINAPI-I</v>
          </cell>
          <cell r="C569">
            <v>4376</v>
          </cell>
          <cell r="D569" t="str">
            <v>BUCHA DE NYLON SEM ABA S8</v>
          </cell>
          <cell r="E569" t="str">
            <v>UN</v>
          </cell>
          <cell r="F569">
            <v>0.09</v>
          </cell>
          <cell r="G569">
            <v>0.09</v>
          </cell>
        </row>
        <row r="570">
          <cell r="A570" t="str">
            <v>SINAPI-I7583</v>
          </cell>
          <cell r="B570" t="str">
            <v>SINAPI-I</v>
          </cell>
          <cell r="C570">
            <v>7583</v>
          </cell>
          <cell r="D570" t="str">
            <v>BUCHA DE NYLON SEM ABA S8, COM PARAFUSO DE 4,80 X 50 MM EM ACO ZINCADO COM ROSCA SOBERBA, CABECA CHATA E FENDA PHILLIPS</v>
          </cell>
          <cell r="E570" t="str">
            <v>UN</v>
          </cell>
          <cell r="F570">
            <v>0.2</v>
          </cell>
          <cell r="G570">
            <v>0.2</v>
          </cell>
        </row>
        <row r="571">
          <cell r="A571" t="str">
            <v>SINAPI-I4350</v>
          </cell>
          <cell r="B571" t="str">
            <v>SINAPI-I</v>
          </cell>
          <cell r="C571">
            <v>4350</v>
          </cell>
          <cell r="D571" t="str">
            <v>BUCHA DE NYLON, DIAMETRO DO FURO 8 MM, COMPRIMENTO 40 MM, COM PARAFUSO DE ROSCA SOBERBA, CABECA CHATA, FENDA SIMPLES, 4,8 X 50 MM</v>
          </cell>
          <cell r="E571" t="str">
            <v>UN</v>
          </cell>
          <cell r="F571">
            <v>0.56000000000000005</v>
          </cell>
          <cell r="G571">
            <v>0.56000000000000005</v>
          </cell>
        </row>
        <row r="572">
          <cell r="A572" t="str">
            <v>SINAPI-I44400</v>
          </cell>
          <cell r="B572" t="str">
            <v>SINAPI-I</v>
          </cell>
          <cell r="C572">
            <v>44400</v>
          </cell>
          <cell r="D572" t="str">
            <v>BUCHA DE REDUCAO CPVC, SOLDAVEL, 54 X 28 MM, PARA AGUA QUENTE</v>
          </cell>
          <cell r="E572" t="str">
            <v>UN</v>
          </cell>
          <cell r="F572">
            <v>31.73</v>
          </cell>
          <cell r="G572">
            <v>31.73</v>
          </cell>
        </row>
        <row r="573">
          <cell r="A573" t="str">
            <v>SINAPI-I39886</v>
          </cell>
          <cell r="B573" t="str">
            <v>SINAPI-I</v>
          </cell>
          <cell r="C573">
            <v>39886</v>
          </cell>
          <cell r="D573" t="str">
            <v>BUCHA DE REDUCAO DE COBRE SEM ANEL DE SOLDA, PONTA X BOLSA, 22 X 15 MM</v>
          </cell>
          <cell r="E573" t="str">
            <v>UN</v>
          </cell>
          <cell r="F573">
            <v>6.48</v>
          </cell>
          <cell r="G573">
            <v>6.48</v>
          </cell>
        </row>
        <row r="574">
          <cell r="A574" t="str">
            <v>SINAPI-I39887</v>
          </cell>
          <cell r="B574" t="str">
            <v>SINAPI-I</v>
          </cell>
          <cell r="C574">
            <v>39887</v>
          </cell>
          <cell r="D574" t="str">
            <v>BUCHA DE REDUCAO DE COBRE SEM ANEL DE SOLDA, PONTA X BOLSA, 28 X 22 MM</v>
          </cell>
          <cell r="E574" t="str">
            <v>UN</v>
          </cell>
          <cell r="F574">
            <v>9.7200000000000006</v>
          </cell>
          <cell r="G574">
            <v>9.7200000000000006</v>
          </cell>
        </row>
        <row r="575">
          <cell r="A575" t="str">
            <v>SINAPI-I39888</v>
          </cell>
          <cell r="B575" t="str">
            <v>SINAPI-I</v>
          </cell>
          <cell r="C575">
            <v>39888</v>
          </cell>
          <cell r="D575" t="str">
            <v>BUCHA DE REDUCAO DE COBRE SEM ANEL DE SOLDA, PONTA X BOLSA, 35 X 28 MM</v>
          </cell>
          <cell r="E575" t="str">
            <v>UN</v>
          </cell>
          <cell r="F575">
            <v>22.22</v>
          </cell>
          <cell r="G575">
            <v>22.22</v>
          </cell>
        </row>
        <row r="576">
          <cell r="A576" t="str">
            <v>SINAPI-I39890</v>
          </cell>
          <cell r="B576" t="str">
            <v>SINAPI-I</v>
          </cell>
          <cell r="C576">
            <v>39890</v>
          </cell>
          <cell r="D576" t="str">
            <v>BUCHA DE REDUCAO DE COBRE SEM ANEL DE SOLDA, PONTA X BOLSA, 42 X 35 MM</v>
          </cell>
          <cell r="E576" t="str">
            <v>UN</v>
          </cell>
          <cell r="F576">
            <v>37.93</v>
          </cell>
          <cell r="G576">
            <v>37.93</v>
          </cell>
        </row>
        <row r="577">
          <cell r="A577" t="str">
            <v>SINAPI-I39891</v>
          </cell>
          <cell r="B577" t="str">
            <v>SINAPI-I</v>
          </cell>
          <cell r="C577">
            <v>39891</v>
          </cell>
          <cell r="D577" t="str">
            <v>BUCHA DE REDUCAO DE COBRE SEM ANEL DE SOLDA, PONTA X BOLSA, 54 X 42 MM</v>
          </cell>
          <cell r="E577" t="str">
            <v>UN</v>
          </cell>
          <cell r="F577">
            <v>53.48</v>
          </cell>
          <cell r="G577">
            <v>53.48</v>
          </cell>
        </row>
        <row r="578">
          <cell r="A578" t="str">
            <v>SINAPI-I39892</v>
          </cell>
          <cell r="B578" t="str">
            <v>SINAPI-I</v>
          </cell>
          <cell r="C578">
            <v>39892</v>
          </cell>
          <cell r="D578" t="str">
            <v>BUCHA DE REDUCAO DE COBRE SEM ANEL DE SOLDA, PONTA X BOLSA, 66 X 54 MM</v>
          </cell>
          <cell r="E578" t="str">
            <v>UN</v>
          </cell>
          <cell r="F578">
            <v>166.71</v>
          </cell>
          <cell r="G578">
            <v>166.71</v>
          </cell>
        </row>
        <row r="579">
          <cell r="A579" t="str">
            <v>SINAPI-I790</v>
          </cell>
          <cell r="B579" t="str">
            <v>SINAPI-I</v>
          </cell>
          <cell r="C579">
            <v>790</v>
          </cell>
          <cell r="D579" t="str">
            <v>BUCHA DE REDUCAO DE FERRO GALVANIZADO, COM ROSCA BSP, DE 1 1/2" X 1 1/4"</v>
          </cell>
          <cell r="E579" t="str">
            <v>UN</v>
          </cell>
          <cell r="F579">
            <v>21.58</v>
          </cell>
          <cell r="G579">
            <v>21.58</v>
          </cell>
        </row>
        <row r="580">
          <cell r="A580" t="str">
            <v>SINAPI-I791</v>
          </cell>
          <cell r="B580" t="str">
            <v>SINAPI-I</v>
          </cell>
          <cell r="C580">
            <v>791</v>
          </cell>
          <cell r="D580" t="str">
            <v>BUCHA DE REDUCAO DE FERRO GALVANIZADO, COM ROSCA BSP, DE 1 1/2" X 1"</v>
          </cell>
          <cell r="E580" t="str">
            <v>UN</v>
          </cell>
          <cell r="F580">
            <v>21.58</v>
          </cell>
          <cell r="G580">
            <v>21.58</v>
          </cell>
        </row>
        <row r="581">
          <cell r="A581" t="str">
            <v>SINAPI-I766</v>
          </cell>
          <cell r="B581" t="str">
            <v>SINAPI-I</v>
          </cell>
          <cell r="C581">
            <v>766</v>
          </cell>
          <cell r="D581" t="str">
            <v>BUCHA DE REDUCAO DE FERRO GALVANIZADO, COM ROSCA BSP, DE 1 1/2" X 1/2"</v>
          </cell>
          <cell r="E581" t="str">
            <v>UN</v>
          </cell>
          <cell r="F581">
            <v>21.58</v>
          </cell>
          <cell r="G581">
            <v>21.58</v>
          </cell>
        </row>
        <row r="582">
          <cell r="A582" t="str">
            <v>SINAPI-I767</v>
          </cell>
          <cell r="B582" t="str">
            <v>SINAPI-I</v>
          </cell>
          <cell r="C582">
            <v>767</v>
          </cell>
          <cell r="D582" t="str">
            <v>BUCHA DE REDUCAO DE FERRO GALVANIZADO, COM ROSCA BSP, DE 1 1/2" X 3/4"</v>
          </cell>
          <cell r="E582" t="str">
            <v>UN</v>
          </cell>
          <cell r="F582">
            <v>21.58</v>
          </cell>
          <cell r="G582">
            <v>21.58</v>
          </cell>
        </row>
        <row r="583">
          <cell r="A583" t="str">
            <v>SINAPI-I789</v>
          </cell>
          <cell r="B583" t="str">
            <v>SINAPI-I</v>
          </cell>
          <cell r="C583">
            <v>789</v>
          </cell>
          <cell r="D583" t="str">
            <v>BUCHA DE REDUCAO DE FERRO GALVANIZADO, COM ROSCA BSP, DE 1 1/4" X 1"</v>
          </cell>
          <cell r="E583" t="str">
            <v>UN</v>
          </cell>
          <cell r="F583">
            <v>16.579999999999998</v>
          </cell>
          <cell r="G583">
            <v>16.579999999999998</v>
          </cell>
        </row>
        <row r="584">
          <cell r="A584" t="str">
            <v>SINAPI-I768</v>
          </cell>
          <cell r="B584" t="str">
            <v>SINAPI-I</v>
          </cell>
          <cell r="C584">
            <v>768</v>
          </cell>
          <cell r="D584" t="str">
            <v>BUCHA DE REDUCAO DE FERRO GALVANIZADO, COM ROSCA BSP, DE 1 1/4" X 1/2"</v>
          </cell>
          <cell r="E584" t="str">
            <v>UN</v>
          </cell>
          <cell r="F584">
            <v>16.95</v>
          </cell>
          <cell r="G584">
            <v>16.95</v>
          </cell>
        </row>
        <row r="585">
          <cell r="A585" t="str">
            <v>SINAPI-I769</v>
          </cell>
          <cell r="B585" t="str">
            <v>SINAPI-I</v>
          </cell>
          <cell r="C585">
            <v>769</v>
          </cell>
          <cell r="D585" t="str">
            <v>BUCHA DE REDUCAO DE FERRO GALVANIZADO, COM ROSCA BSP, DE 1 1/4" X 3/4"</v>
          </cell>
          <cell r="E585" t="str">
            <v>UN</v>
          </cell>
          <cell r="F585">
            <v>16.95</v>
          </cell>
          <cell r="G585">
            <v>16.95</v>
          </cell>
        </row>
        <row r="586">
          <cell r="A586" t="str">
            <v>SINAPI-I764</v>
          </cell>
          <cell r="B586" t="str">
            <v>SINAPI-I</v>
          </cell>
          <cell r="C586">
            <v>764</v>
          </cell>
          <cell r="D586" t="str">
            <v>BUCHA DE REDUCAO DE FERRO GALVANIZADO, COM ROSCA BSP, DE 1" X 1/2"</v>
          </cell>
          <cell r="E586" t="str">
            <v>UN</v>
          </cell>
          <cell r="F586">
            <v>10.43</v>
          </cell>
          <cell r="G586">
            <v>10.43</v>
          </cell>
        </row>
        <row r="587">
          <cell r="A587" t="str">
            <v>SINAPI-I765</v>
          </cell>
          <cell r="B587" t="str">
            <v>SINAPI-I</v>
          </cell>
          <cell r="C587">
            <v>765</v>
          </cell>
          <cell r="D587" t="str">
            <v>BUCHA DE REDUCAO DE FERRO GALVANIZADO, COM ROSCA BSP, DE 1" X 3/4"</v>
          </cell>
          <cell r="E587" t="str">
            <v>UN</v>
          </cell>
          <cell r="F587">
            <v>10.43</v>
          </cell>
          <cell r="G587">
            <v>10.43</v>
          </cell>
        </row>
        <row r="588">
          <cell r="A588" t="str">
            <v>SINAPI-I770</v>
          </cell>
          <cell r="B588" t="str">
            <v>SINAPI-I</v>
          </cell>
          <cell r="C588">
            <v>770</v>
          </cell>
          <cell r="D588" t="str">
            <v>BUCHA DE REDUCAO DE FERRO GALVANIZADO, COM ROSCA BSP, DE 1/2" X 1/4"</v>
          </cell>
          <cell r="E588" t="str">
            <v>UN</v>
          </cell>
          <cell r="F588">
            <v>5.98</v>
          </cell>
          <cell r="G588">
            <v>5.98</v>
          </cell>
        </row>
        <row r="589">
          <cell r="A589" t="str">
            <v>SINAPI-I12394</v>
          </cell>
          <cell r="B589" t="str">
            <v>SINAPI-I</v>
          </cell>
          <cell r="C589">
            <v>12394</v>
          </cell>
          <cell r="D589" t="str">
            <v>BUCHA DE REDUCAO DE FERRO GALVANIZADO, COM ROSCA BSP, DE 1/2" X 3/8"</v>
          </cell>
          <cell r="E589" t="str">
            <v>UN</v>
          </cell>
          <cell r="F589">
            <v>5.98</v>
          </cell>
          <cell r="G589">
            <v>5.98</v>
          </cell>
        </row>
        <row r="590">
          <cell r="A590" t="str">
            <v>SINAPI-I787</v>
          </cell>
          <cell r="B590" t="str">
            <v>SINAPI-I</v>
          </cell>
          <cell r="C590">
            <v>787</v>
          </cell>
          <cell r="D590" t="str">
            <v>BUCHA DE REDUCAO DE FERRO GALVANIZADO, COM ROSCA BSP, DE 2 1/2" X 1 1/2"</v>
          </cell>
          <cell r="E590" t="str">
            <v>UN</v>
          </cell>
          <cell r="F590">
            <v>46.59</v>
          </cell>
          <cell r="G590">
            <v>46.59</v>
          </cell>
        </row>
        <row r="591">
          <cell r="A591" t="str">
            <v>SINAPI-I774</v>
          </cell>
          <cell r="B591" t="str">
            <v>SINAPI-I</v>
          </cell>
          <cell r="C591">
            <v>774</v>
          </cell>
          <cell r="D591" t="str">
            <v>BUCHA DE REDUCAO DE FERRO GALVANIZADO, COM ROSCA BSP, DE 2 1/2" X 1 1/4"</v>
          </cell>
          <cell r="E591" t="str">
            <v>UN</v>
          </cell>
          <cell r="F591">
            <v>46.59</v>
          </cell>
          <cell r="G591">
            <v>46.59</v>
          </cell>
        </row>
        <row r="592">
          <cell r="A592" t="str">
            <v>SINAPI-I773</v>
          </cell>
          <cell r="B592" t="str">
            <v>SINAPI-I</v>
          </cell>
          <cell r="C592">
            <v>773</v>
          </cell>
          <cell r="D592" t="str">
            <v>BUCHA DE REDUCAO DE FERRO GALVANIZADO, COM ROSCA BSP, DE 2 1/2" X 1"</v>
          </cell>
          <cell r="E592" t="str">
            <v>UN</v>
          </cell>
          <cell r="F592">
            <v>46.59</v>
          </cell>
          <cell r="G592">
            <v>46.59</v>
          </cell>
        </row>
        <row r="593">
          <cell r="A593" t="str">
            <v>SINAPI-I775</v>
          </cell>
          <cell r="B593" t="str">
            <v>SINAPI-I</v>
          </cell>
          <cell r="C593">
            <v>775</v>
          </cell>
          <cell r="D593" t="str">
            <v>BUCHA DE REDUCAO DE FERRO GALVANIZADO, COM ROSCA BSP, DE 2 1/2" X 2"</v>
          </cell>
          <cell r="E593" t="str">
            <v>UN</v>
          </cell>
          <cell r="F593">
            <v>46.59</v>
          </cell>
          <cell r="G593">
            <v>46.59</v>
          </cell>
        </row>
        <row r="594">
          <cell r="A594" t="str">
            <v>SINAPI-I788</v>
          </cell>
          <cell r="B594" t="str">
            <v>SINAPI-I</v>
          </cell>
          <cell r="C594">
            <v>788</v>
          </cell>
          <cell r="D594" t="str">
            <v>BUCHA DE REDUCAO DE FERRO GALVANIZADO, COM ROSCA BSP, DE 2" X 1 1/2"</v>
          </cell>
          <cell r="E594" t="str">
            <v>UN</v>
          </cell>
          <cell r="F594">
            <v>28.96</v>
          </cell>
          <cell r="G594">
            <v>28.96</v>
          </cell>
        </row>
        <row r="595">
          <cell r="A595" t="str">
            <v>SINAPI-I772</v>
          </cell>
          <cell r="B595" t="str">
            <v>SINAPI-I</v>
          </cell>
          <cell r="C595">
            <v>772</v>
          </cell>
          <cell r="D595" t="str">
            <v>BUCHA DE REDUCAO DE FERRO GALVANIZADO, COM ROSCA BSP, DE 2" X 1 1/4"</v>
          </cell>
          <cell r="E595" t="str">
            <v>UN</v>
          </cell>
          <cell r="F595">
            <v>28.96</v>
          </cell>
          <cell r="G595">
            <v>28.96</v>
          </cell>
        </row>
        <row r="596">
          <cell r="A596" t="str">
            <v>SINAPI-I771</v>
          </cell>
          <cell r="B596" t="str">
            <v>SINAPI-I</v>
          </cell>
          <cell r="C596">
            <v>771</v>
          </cell>
          <cell r="D596" t="str">
            <v>BUCHA DE REDUCAO DE FERRO GALVANIZADO, COM ROSCA BSP, DE 2" X 1"</v>
          </cell>
          <cell r="E596" t="str">
            <v>UN</v>
          </cell>
          <cell r="F596">
            <v>28.96</v>
          </cell>
          <cell r="G596">
            <v>28.96</v>
          </cell>
        </row>
        <row r="597">
          <cell r="A597" t="str">
            <v>SINAPI-I776</v>
          </cell>
          <cell r="B597" t="str">
            <v>SINAPI-I</v>
          </cell>
          <cell r="C597">
            <v>776</v>
          </cell>
          <cell r="D597" t="str">
            <v>BUCHA DE REDUCAO DE FERRO GALVANIZADO, COM ROSCA BSP, DE 3" X 1 1/2"</v>
          </cell>
          <cell r="E597" t="str">
            <v>UN</v>
          </cell>
          <cell r="F597">
            <v>68.680000000000007</v>
          </cell>
          <cell r="G597">
            <v>68.680000000000007</v>
          </cell>
        </row>
        <row r="598">
          <cell r="A598" t="str">
            <v>SINAPI-I777</v>
          </cell>
          <cell r="B598" t="str">
            <v>SINAPI-I</v>
          </cell>
          <cell r="C598">
            <v>777</v>
          </cell>
          <cell r="D598" t="str">
            <v>BUCHA DE REDUCAO DE FERRO GALVANIZADO, COM ROSCA BSP, DE 3" X 1 1/4"</v>
          </cell>
          <cell r="E598" t="str">
            <v>UN</v>
          </cell>
          <cell r="F598">
            <v>66.77</v>
          </cell>
          <cell r="G598">
            <v>66.77</v>
          </cell>
        </row>
        <row r="599">
          <cell r="A599" t="str">
            <v>SINAPI-I780</v>
          </cell>
          <cell r="B599" t="str">
            <v>SINAPI-I</v>
          </cell>
          <cell r="C599">
            <v>780</v>
          </cell>
          <cell r="D599" t="str">
            <v>BUCHA DE REDUCAO DE FERRO GALVANIZADO, COM ROSCA BSP, DE 3" X 2 1/2"</v>
          </cell>
          <cell r="E599" t="str">
            <v>UN</v>
          </cell>
          <cell r="F599">
            <v>67.099999999999994</v>
          </cell>
          <cell r="G599">
            <v>67.099999999999994</v>
          </cell>
        </row>
        <row r="600">
          <cell r="A600" t="str">
            <v>SINAPI-I778</v>
          </cell>
          <cell r="B600" t="str">
            <v>SINAPI-I</v>
          </cell>
          <cell r="C600">
            <v>778</v>
          </cell>
          <cell r="D600" t="str">
            <v>BUCHA DE REDUCAO DE FERRO GALVANIZADO, COM ROSCA BSP, DE 3" X 2"</v>
          </cell>
          <cell r="E600" t="str">
            <v>UN</v>
          </cell>
          <cell r="F600">
            <v>68.680000000000007</v>
          </cell>
          <cell r="G600">
            <v>68.680000000000007</v>
          </cell>
        </row>
        <row r="601">
          <cell r="A601" t="str">
            <v>SINAPI-I779</v>
          </cell>
          <cell r="B601" t="str">
            <v>SINAPI-I</v>
          </cell>
          <cell r="C601">
            <v>779</v>
          </cell>
          <cell r="D601" t="str">
            <v>BUCHA DE REDUCAO DE FERRO GALVANIZADO, COM ROSCA BSP, DE 3/4" X 1/2"</v>
          </cell>
          <cell r="E601" t="str">
            <v>UN</v>
          </cell>
          <cell r="F601">
            <v>7.2</v>
          </cell>
          <cell r="G601">
            <v>7.2</v>
          </cell>
        </row>
        <row r="602">
          <cell r="A602" t="str">
            <v>SINAPI-I781</v>
          </cell>
          <cell r="B602" t="str">
            <v>SINAPI-I</v>
          </cell>
          <cell r="C602">
            <v>781</v>
          </cell>
          <cell r="D602" t="str">
            <v>BUCHA DE REDUCAO DE FERRO GALVANIZADO, COM ROSCA BSP, DE 4" X 2 1/2"</v>
          </cell>
          <cell r="E602" t="str">
            <v>UN</v>
          </cell>
          <cell r="F602">
            <v>126.9</v>
          </cell>
          <cell r="G602">
            <v>126.9</v>
          </cell>
        </row>
        <row r="603">
          <cell r="A603" t="str">
            <v>SINAPI-I786</v>
          </cell>
          <cell r="B603" t="str">
            <v>SINAPI-I</v>
          </cell>
          <cell r="C603">
            <v>786</v>
          </cell>
          <cell r="D603" t="str">
            <v>BUCHA DE REDUCAO DE FERRO GALVANIZADO, COM ROSCA BSP, DE 4" X 2"</v>
          </cell>
          <cell r="E603" t="str">
            <v>UN</v>
          </cell>
          <cell r="F603">
            <v>126.9</v>
          </cell>
          <cell r="G603">
            <v>126.9</v>
          </cell>
        </row>
        <row r="604">
          <cell r="A604" t="str">
            <v>SINAPI-I782</v>
          </cell>
          <cell r="B604" t="str">
            <v>SINAPI-I</v>
          </cell>
          <cell r="C604">
            <v>782</v>
          </cell>
          <cell r="D604" t="str">
            <v>BUCHA DE REDUCAO DE FERRO GALVANIZADO, COM ROSCA BSP, DE 4" X 3"</v>
          </cell>
          <cell r="E604" t="str">
            <v>UN</v>
          </cell>
          <cell r="F604">
            <v>126.9</v>
          </cell>
          <cell r="G604">
            <v>126.9</v>
          </cell>
        </row>
        <row r="605">
          <cell r="A605" t="str">
            <v>SINAPI-I783</v>
          </cell>
          <cell r="B605" t="str">
            <v>SINAPI-I</v>
          </cell>
          <cell r="C605">
            <v>783</v>
          </cell>
          <cell r="D605" t="str">
            <v>BUCHA DE REDUCAO DE FERRO GALVANIZADO, COM ROSCA BSP, DE 5" X 4"</v>
          </cell>
          <cell r="E605" t="str">
            <v>UN</v>
          </cell>
          <cell r="F605">
            <v>347.3</v>
          </cell>
          <cell r="G605">
            <v>347.3</v>
          </cell>
        </row>
        <row r="606">
          <cell r="A606" t="str">
            <v>SINAPI-I785</v>
          </cell>
          <cell r="B606" t="str">
            <v>SINAPI-I</v>
          </cell>
          <cell r="C606">
            <v>785</v>
          </cell>
          <cell r="D606" t="str">
            <v>BUCHA DE REDUCAO DE FERRO GALVANIZADO, COM ROSCA BSP, DE 6" X 4"</v>
          </cell>
          <cell r="E606" t="str">
            <v>UN</v>
          </cell>
          <cell r="F606">
            <v>366.96</v>
          </cell>
          <cell r="G606">
            <v>366.96</v>
          </cell>
        </row>
        <row r="607">
          <cell r="A607" t="str">
            <v>SINAPI-I784</v>
          </cell>
          <cell r="B607" t="str">
            <v>SINAPI-I</v>
          </cell>
          <cell r="C607">
            <v>784</v>
          </cell>
          <cell r="D607" t="str">
            <v>BUCHA DE REDUCAO DE FERRO GALVANIZADO, COM ROSCA BSP, DE 6" X 5"</v>
          </cell>
          <cell r="E607" t="str">
            <v>UN</v>
          </cell>
          <cell r="F607">
            <v>393.66</v>
          </cell>
          <cell r="G607">
            <v>393.66</v>
          </cell>
        </row>
        <row r="608">
          <cell r="A608" t="str">
            <v>SINAPI-I828</v>
          </cell>
          <cell r="B608" t="str">
            <v>SINAPI-I</v>
          </cell>
          <cell r="C608">
            <v>828</v>
          </cell>
          <cell r="D608" t="str">
            <v>BUCHA DE REDUCAO DE PVC, SOLDAVEL, CURTA, COM 25 X 20 MM, PARA AGUA FRIA PREDIAL</v>
          </cell>
          <cell r="E608" t="str">
            <v>UN</v>
          </cell>
          <cell r="F608">
            <v>0.69</v>
          </cell>
          <cell r="G608">
            <v>0.69</v>
          </cell>
        </row>
        <row r="609">
          <cell r="A609" t="str">
            <v>SINAPI-I829</v>
          </cell>
          <cell r="B609" t="str">
            <v>SINAPI-I</v>
          </cell>
          <cell r="C609">
            <v>829</v>
          </cell>
          <cell r="D609" t="str">
            <v>BUCHA DE REDUCAO DE PVC, SOLDAVEL, CURTA, COM 32 X 25 MM, PARA AGUA FRIA PREDIAL</v>
          </cell>
          <cell r="E609" t="str">
            <v>UN</v>
          </cell>
          <cell r="F609">
            <v>1.1200000000000001</v>
          </cell>
          <cell r="G609">
            <v>1.1200000000000001</v>
          </cell>
        </row>
        <row r="610">
          <cell r="A610" t="str">
            <v>SINAPI-I812</v>
          </cell>
          <cell r="B610" t="str">
            <v>SINAPI-I</v>
          </cell>
          <cell r="C610">
            <v>812</v>
          </cell>
          <cell r="D610" t="str">
            <v>BUCHA DE REDUCAO DE PVC, SOLDAVEL, CURTA, COM 40 X 32 MM, PARA AGUA FRIA PREDIAL</v>
          </cell>
          <cell r="E610" t="str">
            <v>UN</v>
          </cell>
          <cell r="F610">
            <v>2.4700000000000002</v>
          </cell>
          <cell r="G610">
            <v>2.4700000000000002</v>
          </cell>
        </row>
        <row r="611">
          <cell r="A611" t="str">
            <v>SINAPI-I819</v>
          </cell>
          <cell r="B611" t="str">
            <v>SINAPI-I</v>
          </cell>
          <cell r="C611">
            <v>819</v>
          </cell>
          <cell r="D611" t="str">
            <v>BUCHA DE REDUCAO DE PVC, SOLDAVEL, CURTA, COM 50 X 40 MM, PARA AGUA FRIA PREDIAL</v>
          </cell>
          <cell r="E611" t="str">
            <v>UN</v>
          </cell>
          <cell r="F611">
            <v>4.28</v>
          </cell>
          <cell r="G611">
            <v>4.28</v>
          </cell>
        </row>
        <row r="612">
          <cell r="A612" t="str">
            <v>SINAPI-I818</v>
          </cell>
          <cell r="B612" t="str">
            <v>SINAPI-I</v>
          </cell>
          <cell r="C612">
            <v>818</v>
          </cell>
          <cell r="D612" t="str">
            <v>BUCHA DE REDUCAO DE PVC, SOLDAVEL, CURTA, COM 60 X 50 MM, PARA AGUA FRIA PREDIAL</v>
          </cell>
          <cell r="E612" t="str">
            <v>UN</v>
          </cell>
          <cell r="F612">
            <v>8</v>
          </cell>
          <cell r="G612">
            <v>8</v>
          </cell>
        </row>
        <row r="613">
          <cell r="A613" t="str">
            <v>SINAPI-I20086</v>
          </cell>
          <cell r="B613" t="str">
            <v>SINAPI-I</v>
          </cell>
          <cell r="C613">
            <v>20086</v>
          </cell>
          <cell r="D613" t="str">
            <v>BUCHA DE REDUCAO DE PVC, SOLDAVEL, LONGA, 50 X 40 MM, PARA ESGOTO PREDIAL</v>
          </cell>
          <cell r="E613" t="str">
            <v>UN</v>
          </cell>
          <cell r="F613">
            <v>3.71</v>
          </cell>
          <cell r="G613">
            <v>3.71</v>
          </cell>
        </row>
        <row r="614">
          <cell r="A614" t="str">
            <v>SINAPI-I832</v>
          </cell>
          <cell r="B614" t="str">
            <v>SINAPI-I</v>
          </cell>
          <cell r="C614">
            <v>832</v>
          </cell>
          <cell r="D614" t="str">
            <v>BUCHA DE REDUCAO DE PVC, SOLDAVEL, LONGA, COM 32 X 20 MM, PARA AGUA FRIA PREDIAL</v>
          </cell>
          <cell r="E614" t="str">
            <v>UN</v>
          </cell>
          <cell r="F614">
            <v>3.3</v>
          </cell>
          <cell r="G614">
            <v>3.3</v>
          </cell>
        </row>
        <row r="615">
          <cell r="A615" t="str">
            <v>SINAPI-I834</v>
          </cell>
          <cell r="B615" t="str">
            <v>SINAPI-I</v>
          </cell>
          <cell r="C615">
            <v>834</v>
          </cell>
          <cell r="D615" t="str">
            <v>BUCHA DE REDUCAO DE PVC, SOLDAVEL, LONGA, COM 40 X 25 MM, PARA AGUA FRIA PREDIAL</v>
          </cell>
          <cell r="E615" t="str">
            <v>UN</v>
          </cell>
          <cell r="F615">
            <v>4.2699999999999996</v>
          </cell>
          <cell r="G615">
            <v>4.2699999999999996</v>
          </cell>
        </row>
        <row r="616">
          <cell r="A616" t="str">
            <v>SINAPI-I813</v>
          </cell>
          <cell r="B616" t="str">
            <v>SINAPI-I</v>
          </cell>
          <cell r="C616">
            <v>813</v>
          </cell>
          <cell r="D616" t="str">
            <v>BUCHA DE REDUCAO DE PVC, SOLDAVEL, LONGA, COM 50 X 25 MM, PARA AGUA FRIA PREDIAL</v>
          </cell>
          <cell r="E616" t="str">
            <v>UN</v>
          </cell>
          <cell r="F616">
            <v>4.97</v>
          </cell>
          <cell r="G616">
            <v>4.97</v>
          </cell>
        </row>
        <row r="617">
          <cell r="A617" t="str">
            <v>SINAPI-I820</v>
          </cell>
          <cell r="B617" t="str">
            <v>SINAPI-I</v>
          </cell>
          <cell r="C617">
            <v>820</v>
          </cell>
          <cell r="D617" t="str">
            <v>BUCHA DE REDUCAO DE PVC, SOLDAVEL, LONGA, COM 50 X 32 MM, PARA AGUA FRIA PREDIAL</v>
          </cell>
          <cell r="E617" t="str">
            <v>UN</v>
          </cell>
          <cell r="F617">
            <v>6.7</v>
          </cell>
          <cell r="G617">
            <v>6.7</v>
          </cell>
        </row>
        <row r="618">
          <cell r="A618" t="str">
            <v>SINAPI-I816</v>
          </cell>
          <cell r="B618" t="str">
            <v>SINAPI-I</v>
          </cell>
          <cell r="C618">
            <v>816</v>
          </cell>
          <cell r="D618" t="str">
            <v>BUCHA DE REDUCAO DE PVC, SOLDAVEL, LONGA, COM 60 X 25 MM, PARA AGUA FRIA PREDIAL</v>
          </cell>
          <cell r="E618" t="str">
            <v>UN</v>
          </cell>
          <cell r="F618">
            <v>11.93</v>
          </cell>
          <cell r="G618">
            <v>11.93</v>
          </cell>
        </row>
        <row r="619">
          <cell r="A619" t="str">
            <v>SINAPI-I814</v>
          </cell>
          <cell r="B619" t="str">
            <v>SINAPI-I</v>
          </cell>
          <cell r="C619">
            <v>814</v>
          </cell>
          <cell r="D619" t="str">
            <v>BUCHA DE REDUCAO DE PVC, SOLDAVEL, LONGA, COM 60 X 32 MM, PARA AGUA FRIA PREDIAL</v>
          </cell>
          <cell r="E619" t="str">
            <v>UN</v>
          </cell>
          <cell r="F619">
            <v>14.82</v>
          </cell>
          <cell r="G619">
            <v>14.82</v>
          </cell>
        </row>
        <row r="620">
          <cell r="A620" t="str">
            <v>SINAPI-I822</v>
          </cell>
          <cell r="B620" t="str">
            <v>SINAPI-I</v>
          </cell>
          <cell r="C620">
            <v>822</v>
          </cell>
          <cell r="D620" t="str">
            <v>BUCHA DE REDUCAO DE PVC, SOLDAVEL, LONGA, COM 60 X 50 MM, PARA AGUA FRIA PREDIAL</v>
          </cell>
          <cell r="E620" t="str">
            <v>UN</v>
          </cell>
          <cell r="F620">
            <v>19.350000000000001</v>
          </cell>
          <cell r="G620">
            <v>19.350000000000001</v>
          </cell>
        </row>
        <row r="621">
          <cell r="A621" t="str">
            <v>SINAPI-I821</v>
          </cell>
          <cell r="B621" t="str">
            <v>SINAPI-I</v>
          </cell>
          <cell r="C621">
            <v>821</v>
          </cell>
          <cell r="D621" t="str">
            <v>BUCHA DE REDUCAO DE PVC, SOLDAVEL, LONGA, COM 75 X 50 MM, PARA AGUA FRIA PREDIAL</v>
          </cell>
          <cell r="E621" t="str">
            <v>UN</v>
          </cell>
          <cell r="F621">
            <v>22.13</v>
          </cell>
          <cell r="G621">
            <v>22.13</v>
          </cell>
        </row>
        <row r="622">
          <cell r="A622" t="str">
            <v>SINAPI-I39191</v>
          </cell>
          <cell r="B622" t="str">
            <v>SINAPI-I</v>
          </cell>
          <cell r="C622">
            <v>39191</v>
          </cell>
          <cell r="D622" t="str">
            <v>BUCHA DE REDUCAO EM ALUMINIO, COM ROSCA, DE 1 1/2" X 1 1/4", PARA ELETRODUTO</v>
          </cell>
          <cell r="E622" t="str">
            <v>UN</v>
          </cell>
          <cell r="F622">
            <v>23.21</v>
          </cell>
          <cell r="G622">
            <v>23.21</v>
          </cell>
        </row>
        <row r="623">
          <cell r="A623" t="str">
            <v>SINAPI-I39190</v>
          </cell>
          <cell r="B623" t="str">
            <v>SINAPI-I</v>
          </cell>
          <cell r="C623">
            <v>39190</v>
          </cell>
          <cell r="D623" t="str">
            <v>BUCHA DE REDUCAO EM ALUMINIO, COM ROSCA, DE 1 1/2" X 1", PARA ELETRODUTO</v>
          </cell>
          <cell r="E623" t="str">
            <v>UN</v>
          </cell>
          <cell r="F623">
            <v>24.25</v>
          </cell>
          <cell r="G623">
            <v>24.25</v>
          </cell>
        </row>
        <row r="624">
          <cell r="A624" t="str">
            <v>SINAPI-I39189</v>
          </cell>
          <cell r="B624" t="str">
            <v>SINAPI-I</v>
          </cell>
          <cell r="C624">
            <v>39189</v>
          </cell>
          <cell r="D624" t="str">
            <v>BUCHA DE REDUCAO EM ALUMINIO, COM ROSCA, DE 1 1/2" X 3/4", PARA ELETRODUTO</v>
          </cell>
          <cell r="E624" t="str">
            <v>UN</v>
          </cell>
          <cell r="F624">
            <v>25.66</v>
          </cell>
          <cell r="G624">
            <v>25.66</v>
          </cell>
        </row>
        <row r="625">
          <cell r="A625" t="str">
            <v>SINAPI-I39188</v>
          </cell>
          <cell r="B625" t="str">
            <v>SINAPI-I</v>
          </cell>
          <cell r="C625">
            <v>39188</v>
          </cell>
          <cell r="D625" t="str">
            <v>BUCHA DE REDUCAO EM ALUMINIO, COM ROSCA, DE 1 1/4" X 1", PARA ELETRODUTO</v>
          </cell>
          <cell r="E625" t="str">
            <v>UN</v>
          </cell>
          <cell r="F625">
            <v>18.89</v>
          </cell>
          <cell r="G625">
            <v>18.89</v>
          </cell>
        </row>
        <row r="626">
          <cell r="A626" t="str">
            <v>SINAPI-I39186</v>
          </cell>
          <cell r="B626" t="str">
            <v>SINAPI-I</v>
          </cell>
          <cell r="C626">
            <v>39186</v>
          </cell>
          <cell r="D626" t="str">
            <v>BUCHA DE REDUCAO EM ALUMINIO, COM ROSCA, DE 1 1/4" X 1/2", PARA ELETRODUTO</v>
          </cell>
          <cell r="E626" t="str">
            <v>UN</v>
          </cell>
          <cell r="F626">
            <v>22.96</v>
          </cell>
          <cell r="G626">
            <v>22.96</v>
          </cell>
        </row>
        <row r="627">
          <cell r="A627" t="str">
            <v>SINAPI-I39187</v>
          </cell>
          <cell r="B627" t="str">
            <v>SINAPI-I</v>
          </cell>
          <cell r="C627">
            <v>39187</v>
          </cell>
          <cell r="D627" t="str">
            <v>BUCHA DE REDUCAO EM ALUMINIO, COM ROSCA, DE 1 1/4" X 3/4", PARA ELETRODUTO</v>
          </cell>
          <cell r="E627" t="str">
            <v>UN</v>
          </cell>
          <cell r="F627">
            <v>19.8</v>
          </cell>
          <cell r="G627">
            <v>19.8</v>
          </cell>
        </row>
        <row r="628">
          <cell r="A628" t="str">
            <v>SINAPI-I39184</v>
          </cell>
          <cell r="B628" t="str">
            <v>SINAPI-I</v>
          </cell>
          <cell r="C628">
            <v>39184</v>
          </cell>
          <cell r="D628" t="str">
            <v>BUCHA DE REDUCAO EM ALUMINIO, COM ROSCA, DE 1" X 1/2", PARA ELETRODUTO</v>
          </cell>
          <cell r="E628" t="str">
            <v>UN</v>
          </cell>
          <cell r="F628">
            <v>7.45</v>
          </cell>
          <cell r="G628">
            <v>7.45</v>
          </cell>
        </row>
        <row r="629">
          <cell r="A629" t="str">
            <v>SINAPI-I39185</v>
          </cell>
          <cell r="B629" t="str">
            <v>SINAPI-I</v>
          </cell>
          <cell r="C629">
            <v>39185</v>
          </cell>
          <cell r="D629" t="str">
            <v>BUCHA DE REDUCAO EM ALUMINIO, COM ROSCA, DE 1" X 3/4", PARA ELETRODUTO</v>
          </cell>
          <cell r="E629" t="str">
            <v>UN</v>
          </cell>
          <cell r="F629">
            <v>6.79</v>
          </cell>
          <cell r="G629">
            <v>6.79</v>
          </cell>
        </row>
        <row r="630">
          <cell r="A630" t="str">
            <v>SINAPI-I39198</v>
          </cell>
          <cell r="B630" t="str">
            <v>SINAPI-I</v>
          </cell>
          <cell r="C630">
            <v>39198</v>
          </cell>
          <cell r="D630" t="str">
            <v>BUCHA DE REDUCAO EM ALUMINIO, COM ROSCA, DE 2 1/2" X 1 1/2", PARA ELETRODUTO</v>
          </cell>
          <cell r="E630" t="str">
            <v>UN</v>
          </cell>
          <cell r="F630">
            <v>76.14</v>
          </cell>
          <cell r="G630">
            <v>76.14</v>
          </cell>
        </row>
        <row r="631">
          <cell r="A631" t="str">
            <v>SINAPI-I39197</v>
          </cell>
          <cell r="B631" t="str">
            <v>SINAPI-I</v>
          </cell>
          <cell r="C631">
            <v>39197</v>
          </cell>
          <cell r="D631" t="str">
            <v>BUCHA DE REDUCAO EM ALUMINIO, COM ROSCA, DE 2 1/2" X 1 1/4", PARA ELETRODUTO</v>
          </cell>
          <cell r="E631" t="str">
            <v>UN</v>
          </cell>
          <cell r="F631">
            <v>79.540000000000006</v>
          </cell>
          <cell r="G631">
            <v>79.540000000000006</v>
          </cell>
        </row>
        <row r="632">
          <cell r="A632" t="str">
            <v>SINAPI-I39196</v>
          </cell>
          <cell r="B632" t="str">
            <v>SINAPI-I</v>
          </cell>
          <cell r="C632">
            <v>39196</v>
          </cell>
          <cell r="D632" t="str">
            <v>BUCHA DE REDUCAO EM ALUMINIO, COM ROSCA, DE 2 1/2" X 1", PARA ELETRODUTO</v>
          </cell>
          <cell r="E632" t="str">
            <v>UN</v>
          </cell>
          <cell r="F632">
            <v>82.03</v>
          </cell>
          <cell r="G632">
            <v>82.03</v>
          </cell>
        </row>
        <row r="633">
          <cell r="A633" t="str">
            <v>SINAPI-I39199</v>
          </cell>
          <cell r="B633" t="str">
            <v>SINAPI-I</v>
          </cell>
          <cell r="C633">
            <v>39199</v>
          </cell>
          <cell r="D633" t="str">
            <v>BUCHA DE REDUCAO EM ALUMINIO, COM ROSCA, DE 2 1/2" X 2", PARA ELETRODUTO</v>
          </cell>
          <cell r="E633" t="str">
            <v>UN</v>
          </cell>
          <cell r="F633">
            <v>73.28</v>
          </cell>
          <cell r="G633">
            <v>73.28</v>
          </cell>
        </row>
        <row r="634">
          <cell r="A634" t="str">
            <v>SINAPI-I39195</v>
          </cell>
          <cell r="B634" t="str">
            <v>SINAPI-I</v>
          </cell>
          <cell r="C634">
            <v>39195</v>
          </cell>
          <cell r="D634" t="str">
            <v>BUCHA DE REDUCAO EM ALUMINIO, COM ROSCA, DE 2" X 1 1/2", PARA ELETRODUTO</v>
          </cell>
          <cell r="E634" t="str">
            <v>UN</v>
          </cell>
          <cell r="F634">
            <v>42.29</v>
          </cell>
          <cell r="G634">
            <v>42.29</v>
          </cell>
        </row>
        <row r="635">
          <cell r="A635" t="str">
            <v>SINAPI-I39194</v>
          </cell>
          <cell r="B635" t="str">
            <v>SINAPI-I</v>
          </cell>
          <cell r="C635">
            <v>39194</v>
          </cell>
          <cell r="D635" t="str">
            <v>BUCHA DE REDUCAO EM ALUMINIO, COM ROSCA, DE 2" X 1 1/4", PARA ELETRODUTO</v>
          </cell>
          <cell r="E635" t="str">
            <v>UN</v>
          </cell>
          <cell r="F635">
            <v>45.26</v>
          </cell>
          <cell r="G635">
            <v>45.26</v>
          </cell>
        </row>
        <row r="636">
          <cell r="A636" t="str">
            <v>SINAPI-I39193</v>
          </cell>
          <cell r="B636" t="str">
            <v>SINAPI-I</v>
          </cell>
          <cell r="C636">
            <v>39193</v>
          </cell>
          <cell r="D636" t="str">
            <v>BUCHA DE REDUCAO EM ALUMINIO, COM ROSCA, DE 2" X 1", PARA ELETRODUTO</v>
          </cell>
          <cell r="E636" t="str">
            <v>UN</v>
          </cell>
          <cell r="F636">
            <v>49.61</v>
          </cell>
          <cell r="G636">
            <v>49.61</v>
          </cell>
        </row>
        <row r="637">
          <cell r="A637" t="str">
            <v>SINAPI-I39192</v>
          </cell>
          <cell r="B637" t="str">
            <v>SINAPI-I</v>
          </cell>
          <cell r="C637">
            <v>39192</v>
          </cell>
          <cell r="D637" t="str">
            <v>BUCHA DE REDUCAO EM ALUMINIO, COM ROSCA, DE 2" X 3/4", PARA ELETRODUTO</v>
          </cell>
          <cell r="E637" t="str">
            <v>UN</v>
          </cell>
          <cell r="F637">
            <v>51.6</v>
          </cell>
          <cell r="G637">
            <v>51.6</v>
          </cell>
        </row>
        <row r="638">
          <cell r="A638" t="str">
            <v>SINAPI-I39201</v>
          </cell>
          <cell r="B638" t="str">
            <v>SINAPI-I</v>
          </cell>
          <cell r="C638">
            <v>39201</v>
          </cell>
          <cell r="D638" t="str">
            <v>BUCHA DE REDUCAO EM ALUMINIO, COM ROSCA, DE 3" X 1 1/2", PARA ELETRODUTO</v>
          </cell>
          <cell r="E638" t="str">
            <v>UN</v>
          </cell>
          <cell r="F638">
            <v>91.03</v>
          </cell>
          <cell r="G638">
            <v>91.03</v>
          </cell>
        </row>
        <row r="639">
          <cell r="A639" t="str">
            <v>SINAPI-I39200</v>
          </cell>
          <cell r="B639" t="str">
            <v>SINAPI-I</v>
          </cell>
          <cell r="C639">
            <v>39200</v>
          </cell>
          <cell r="D639" t="str">
            <v>BUCHA DE REDUCAO EM ALUMINIO, COM ROSCA, DE 3" X 1 1/4", PARA ELETRODUTO</v>
          </cell>
          <cell r="E639" t="str">
            <v>UN</v>
          </cell>
          <cell r="F639">
            <v>91.77</v>
          </cell>
          <cell r="G639">
            <v>91.77</v>
          </cell>
        </row>
        <row r="640">
          <cell r="A640" t="str">
            <v>SINAPI-I39203</v>
          </cell>
          <cell r="B640" t="str">
            <v>SINAPI-I</v>
          </cell>
          <cell r="C640">
            <v>39203</v>
          </cell>
          <cell r="D640" t="str">
            <v>BUCHA DE REDUCAO EM ALUMINIO, COM ROSCA, DE 3" X 2 1/2", PARA ELETRODUTO</v>
          </cell>
          <cell r="E640" t="str">
            <v>UN</v>
          </cell>
          <cell r="F640">
            <v>74.099999999999994</v>
          </cell>
          <cell r="G640">
            <v>74.099999999999994</v>
          </cell>
        </row>
        <row r="641">
          <cell r="A641" t="str">
            <v>SINAPI-I39202</v>
          </cell>
          <cell r="B641" t="str">
            <v>SINAPI-I</v>
          </cell>
          <cell r="C641">
            <v>39202</v>
          </cell>
          <cell r="D641" t="str">
            <v>BUCHA DE REDUCAO EM ALUMINIO, COM ROSCA, DE 3" X 2", PARA ELETRODUTO</v>
          </cell>
          <cell r="E641" t="str">
            <v>UN</v>
          </cell>
          <cell r="F641">
            <v>87.04</v>
          </cell>
          <cell r="G641">
            <v>87.04</v>
          </cell>
        </row>
        <row r="642">
          <cell r="A642" t="str">
            <v>SINAPI-I39920</v>
          </cell>
          <cell r="B642" t="str">
            <v>SINAPI-I</v>
          </cell>
          <cell r="C642">
            <v>39920</v>
          </cell>
          <cell r="D642" t="str">
            <v>BUCHA DE REDUCAO EM ALUMINIO, COM ROSCA, DE 3/4" X 1/2", PARA ELETRODUTO</v>
          </cell>
          <cell r="E642" t="str">
            <v>UN</v>
          </cell>
          <cell r="F642">
            <v>6.25</v>
          </cell>
          <cell r="G642">
            <v>6.25</v>
          </cell>
        </row>
        <row r="643">
          <cell r="A643" t="str">
            <v>SINAPI-I39205</v>
          </cell>
          <cell r="B643" t="str">
            <v>SINAPI-I</v>
          </cell>
          <cell r="C643">
            <v>39205</v>
          </cell>
          <cell r="D643" t="str">
            <v>BUCHA DE REDUCAO EM ALUMINIO, COM ROSCA, DE 4" X 2 1/2", PARA ELETRODUTO</v>
          </cell>
          <cell r="E643" t="str">
            <v>UN</v>
          </cell>
          <cell r="F643">
            <v>145.22</v>
          </cell>
          <cell r="G643">
            <v>145.22</v>
          </cell>
        </row>
        <row r="644">
          <cell r="A644" t="str">
            <v>SINAPI-I39204</v>
          </cell>
          <cell r="B644" t="str">
            <v>SINAPI-I</v>
          </cell>
          <cell r="C644">
            <v>39204</v>
          </cell>
          <cell r="D644" t="str">
            <v>BUCHA DE REDUCAO EM ALUMINIO, COM ROSCA, DE 4" X 2", PARA ELETRODUTO</v>
          </cell>
          <cell r="E644" t="str">
            <v>UN</v>
          </cell>
          <cell r="F644">
            <v>148.72999999999999</v>
          </cell>
          <cell r="G644">
            <v>148.72999999999999</v>
          </cell>
        </row>
        <row r="645">
          <cell r="A645" t="str">
            <v>SINAPI-I39206</v>
          </cell>
          <cell r="B645" t="str">
            <v>SINAPI-I</v>
          </cell>
          <cell r="C645">
            <v>39206</v>
          </cell>
          <cell r="D645" t="str">
            <v>BUCHA DE REDUCAO EM ALUMINIO, COM ROSCA, DE 4" X 3", PARA ELETRODUTO</v>
          </cell>
          <cell r="E645" t="str">
            <v>UN</v>
          </cell>
          <cell r="F645">
            <v>141.1</v>
          </cell>
          <cell r="G645">
            <v>141.1</v>
          </cell>
        </row>
        <row r="646">
          <cell r="A646" t="str">
            <v>SINAPI-I798</v>
          </cell>
          <cell r="B646" t="str">
            <v>SINAPI-I</v>
          </cell>
          <cell r="C646">
            <v>798</v>
          </cell>
          <cell r="D646" t="str">
            <v>BUCHA DE REDUCAO PVC ROSCAVEL 3/4" X 1/2"</v>
          </cell>
          <cell r="E646" t="str">
            <v>UN</v>
          </cell>
          <cell r="F646">
            <v>1.38</v>
          </cell>
          <cell r="G646">
            <v>1.38</v>
          </cell>
        </row>
        <row r="647">
          <cell r="A647" t="str">
            <v>SINAPI-I797</v>
          </cell>
          <cell r="B647" t="str">
            <v>SINAPI-I</v>
          </cell>
          <cell r="C647">
            <v>797</v>
          </cell>
          <cell r="D647" t="str">
            <v>BUCHA DE REDUCAO PVC, ROSCAVEL 1 1/2" X 1"</v>
          </cell>
          <cell r="E647" t="str">
            <v>UN</v>
          </cell>
          <cell r="F647">
            <v>10.02</v>
          </cell>
          <cell r="G647">
            <v>10.02</v>
          </cell>
        </row>
        <row r="648">
          <cell r="A648" t="str">
            <v>SINAPI-I796</v>
          </cell>
          <cell r="B648" t="str">
            <v>SINAPI-I</v>
          </cell>
          <cell r="C648">
            <v>796</v>
          </cell>
          <cell r="D648" t="str">
            <v>BUCHA DE REDUCAO PVC, ROSCAVEL, 1 1/2" X 3/4"</v>
          </cell>
          <cell r="E648" t="str">
            <v>UN</v>
          </cell>
          <cell r="F648">
            <v>8.51</v>
          </cell>
          <cell r="G648">
            <v>8.51</v>
          </cell>
        </row>
        <row r="649">
          <cell r="A649" t="str">
            <v>SINAPI-I799</v>
          </cell>
          <cell r="B649" t="str">
            <v>SINAPI-I</v>
          </cell>
          <cell r="C649">
            <v>799</v>
          </cell>
          <cell r="D649" t="str">
            <v>BUCHA DE REDUCAO PVC, ROSCAVEL, 1" X 1/2"</v>
          </cell>
          <cell r="E649" t="str">
            <v>UN</v>
          </cell>
          <cell r="F649">
            <v>4.12</v>
          </cell>
          <cell r="G649">
            <v>4.12</v>
          </cell>
        </row>
        <row r="650">
          <cell r="A650" t="str">
            <v>SINAPI-I792</v>
          </cell>
          <cell r="B650" t="str">
            <v>SINAPI-I</v>
          </cell>
          <cell r="C650">
            <v>792</v>
          </cell>
          <cell r="D650" t="str">
            <v>BUCHA DE REDUCAO PVC, ROSCAVEL, 1" X 3/4"</v>
          </cell>
          <cell r="E650" t="str">
            <v>UN</v>
          </cell>
          <cell r="F650">
            <v>3.99</v>
          </cell>
          <cell r="G650">
            <v>3.99</v>
          </cell>
        </row>
        <row r="651">
          <cell r="A651" t="str">
            <v>SINAPI-I38001</v>
          </cell>
          <cell r="B651" t="str">
            <v>SINAPI-I</v>
          </cell>
          <cell r="C651">
            <v>38001</v>
          </cell>
          <cell r="D651" t="str">
            <v>BUCHA DE REDUCAO, CPVC, SOLDAVEL, 22 X 15 MM, PARA AGUA QUENTE</v>
          </cell>
          <cell r="E651" t="str">
            <v>UN</v>
          </cell>
          <cell r="F651">
            <v>1.17</v>
          </cell>
          <cell r="G651">
            <v>1.17</v>
          </cell>
        </row>
        <row r="652">
          <cell r="A652" t="str">
            <v>SINAPI-I38002</v>
          </cell>
          <cell r="B652" t="str">
            <v>SINAPI-I</v>
          </cell>
          <cell r="C652">
            <v>38002</v>
          </cell>
          <cell r="D652" t="str">
            <v>BUCHA DE REDUCAO, CPVC, SOLDAVEL, 28 X 22 MM, PARA AGUA QUENTE</v>
          </cell>
          <cell r="E652" t="str">
            <v>UN</v>
          </cell>
          <cell r="F652">
            <v>4.09</v>
          </cell>
          <cell r="G652">
            <v>4.09</v>
          </cell>
        </row>
        <row r="653">
          <cell r="A653" t="str">
            <v>SINAPI-I38003</v>
          </cell>
          <cell r="B653" t="str">
            <v>SINAPI-I</v>
          </cell>
          <cell r="C653">
            <v>38003</v>
          </cell>
          <cell r="D653" t="str">
            <v>BUCHA DE REDUCAO, CPVC, SOLDAVEL, 35 X 28 MM, PARA AGUA QUENTE</v>
          </cell>
          <cell r="E653" t="str">
            <v>UN</v>
          </cell>
          <cell r="F653">
            <v>27.98</v>
          </cell>
          <cell r="G653">
            <v>27.98</v>
          </cell>
        </row>
        <row r="654">
          <cell r="A654" t="str">
            <v>SINAPI-I38004</v>
          </cell>
          <cell r="B654" t="str">
            <v>SINAPI-I</v>
          </cell>
          <cell r="C654">
            <v>38004</v>
          </cell>
          <cell r="D654" t="str">
            <v>BUCHA DE REDUCAO, CPVC, SOLDAVEL, 42 X 22 MM, PARA AGUA QUENTE</v>
          </cell>
          <cell r="E654" t="str">
            <v>UN</v>
          </cell>
          <cell r="F654">
            <v>32.18</v>
          </cell>
          <cell r="G654">
            <v>32.18</v>
          </cell>
        </row>
        <row r="655">
          <cell r="A655" t="str">
            <v>SINAPI-I44263</v>
          </cell>
          <cell r="B655" t="str">
            <v>SINAPI-I</v>
          </cell>
          <cell r="C655">
            <v>44263</v>
          </cell>
          <cell r="D655" t="str">
            <v>BUCHA DE REDUCAO, CPVC, SOLDAVEL, 54 X 35 MM, PARA AGUA QUENTE</v>
          </cell>
          <cell r="E655" t="str">
            <v>UN</v>
          </cell>
          <cell r="F655">
            <v>57.76</v>
          </cell>
          <cell r="G655">
            <v>57.76</v>
          </cell>
        </row>
        <row r="656">
          <cell r="A656" t="str">
            <v>SINAPI-I36327</v>
          </cell>
          <cell r="B656" t="str">
            <v>SINAPI-I</v>
          </cell>
          <cell r="C656">
            <v>36327</v>
          </cell>
          <cell r="D656" t="str">
            <v>BUCHA DE REDUCAO, PPR, DN 25 X 20 MM, PARA AGUA QUENTE PREDIAL</v>
          </cell>
          <cell r="E656" t="str">
            <v>UN</v>
          </cell>
          <cell r="F656">
            <v>4.57</v>
          </cell>
          <cell r="G656">
            <v>4.57</v>
          </cell>
        </row>
        <row r="657">
          <cell r="A657" t="str">
            <v>SINAPI-I38992</v>
          </cell>
          <cell r="B657" t="str">
            <v>SINAPI-I</v>
          </cell>
          <cell r="C657">
            <v>38992</v>
          </cell>
          <cell r="D657" t="str">
            <v>BUCHA DE REDUCAO, PPR, DN 32 X 25 MM, PARA AGUA QUENTE E FRIA PREDIAL</v>
          </cell>
          <cell r="E657" t="str">
            <v>UN</v>
          </cell>
          <cell r="F657">
            <v>5.56</v>
          </cell>
          <cell r="G657">
            <v>5.56</v>
          </cell>
        </row>
        <row r="658">
          <cell r="A658" t="str">
            <v>SINAPI-I38993</v>
          </cell>
          <cell r="B658" t="str">
            <v>SINAPI-I</v>
          </cell>
          <cell r="C658">
            <v>38993</v>
          </cell>
          <cell r="D658" t="str">
            <v>BUCHA DE REDUCAO, PPR, DN 40 X 25 MM, PARA AGUA QUENTE E FRIA PREDIAL</v>
          </cell>
          <cell r="E658" t="str">
            <v>UN</v>
          </cell>
          <cell r="F658">
            <v>14.45</v>
          </cell>
          <cell r="G658">
            <v>14.45</v>
          </cell>
        </row>
        <row r="659">
          <cell r="A659" t="str">
            <v>SINAPI-I44175</v>
          </cell>
          <cell r="B659" t="str">
            <v>SINAPI-I</v>
          </cell>
          <cell r="C659">
            <v>44175</v>
          </cell>
          <cell r="D659" t="str">
            <v>BUCHA DE REDUCAO, PPR, DN 50 X 25 MM, PARA AGUA QUENTE E FRIA PREDIAL</v>
          </cell>
          <cell r="E659" t="str">
            <v>UN</v>
          </cell>
          <cell r="F659">
            <v>25.21</v>
          </cell>
          <cell r="G659">
            <v>25.21</v>
          </cell>
        </row>
        <row r="660">
          <cell r="A660" t="str">
            <v>SINAPI-I44177</v>
          </cell>
          <cell r="B660" t="str">
            <v>SINAPI-I</v>
          </cell>
          <cell r="C660">
            <v>44177</v>
          </cell>
          <cell r="D660" t="str">
            <v>BUCHA DE REDUCAO, PPR, DN 50 X 32 MM, PARA AGUA QUENTE E FRIA PREDIAL</v>
          </cell>
          <cell r="E660" t="str">
            <v>UN</v>
          </cell>
          <cell r="F660">
            <v>18.84</v>
          </cell>
          <cell r="G660">
            <v>18.84</v>
          </cell>
        </row>
        <row r="661">
          <cell r="A661" t="str">
            <v>SINAPI-I38418</v>
          </cell>
          <cell r="B661" t="str">
            <v>SINAPI-I</v>
          </cell>
          <cell r="C661">
            <v>38418</v>
          </cell>
          <cell r="D661" t="str">
            <v>BUCHA DE REDUCAO, PVC, LONGA, SERIE R, DN 50 X 40 MM, PARA ESGOTO PREDIAL</v>
          </cell>
          <cell r="E661" t="str">
            <v>UN</v>
          </cell>
          <cell r="F661">
            <v>6.37</v>
          </cell>
          <cell r="G661">
            <v>6.37</v>
          </cell>
        </row>
        <row r="662">
          <cell r="A662" t="str">
            <v>SINAPI-I39178</v>
          </cell>
          <cell r="B662" t="str">
            <v>SINAPI-I</v>
          </cell>
          <cell r="C662">
            <v>39178</v>
          </cell>
          <cell r="D662" t="str">
            <v>BUCHA EM ALUMINIO, COM ROSCA, DE 1 1/2", PARA ELETRODUTO</v>
          </cell>
          <cell r="E662" t="str">
            <v>UN</v>
          </cell>
          <cell r="F662">
            <v>2.5099999999999998</v>
          </cell>
          <cell r="G662">
            <v>2.5099999999999998</v>
          </cell>
        </row>
        <row r="663">
          <cell r="A663" t="str">
            <v>SINAPI-I39177</v>
          </cell>
          <cell r="B663" t="str">
            <v>SINAPI-I</v>
          </cell>
          <cell r="C663">
            <v>39177</v>
          </cell>
          <cell r="D663" t="str">
            <v>BUCHA EM ALUMINIO, COM ROSCA, DE 1 1/4", PARA ELETRODUTO</v>
          </cell>
          <cell r="E663" t="str">
            <v>UN</v>
          </cell>
          <cell r="F663">
            <v>2.27</v>
          </cell>
          <cell r="G663">
            <v>2.27</v>
          </cell>
        </row>
        <row r="664">
          <cell r="A664" t="str">
            <v>SINAPI-I39176</v>
          </cell>
          <cell r="B664" t="str">
            <v>SINAPI-I</v>
          </cell>
          <cell r="C664">
            <v>39176</v>
          </cell>
          <cell r="D664" t="str">
            <v>BUCHA EM ALUMINIO, COM ROSCA, DE 1", PARA ELETRODUTO</v>
          </cell>
          <cell r="E664" t="str">
            <v>UN</v>
          </cell>
          <cell r="F664">
            <v>1.49</v>
          </cell>
          <cell r="G664">
            <v>1.49</v>
          </cell>
        </row>
        <row r="665">
          <cell r="A665" t="str">
            <v>SINAPI-I39174</v>
          </cell>
          <cell r="B665" t="str">
            <v>SINAPI-I</v>
          </cell>
          <cell r="C665">
            <v>39174</v>
          </cell>
          <cell r="D665" t="str">
            <v>BUCHA EM ALUMINIO, COM ROSCA, DE 1/2", PARA ELETRODUTO</v>
          </cell>
          <cell r="E665" t="str">
            <v>UN</v>
          </cell>
          <cell r="F665">
            <v>1.1299999999999999</v>
          </cell>
          <cell r="G665">
            <v>1.1299999999999999</v>
          </cell>
        </row>
        <row r="666">
          <cell r="A666" t="str">
            <v>SINAPI-I39180</v>
          </cell>
          <cell r="B666" t="str">
            <v>SINAPI-I</v>
          </cell>
          <cell r="C666">
            <v>39180</v>
          </cell>
          <cell r="D666" t="str">
            <v>BUCHA EM ALUMINIO, COM ROSCA, DE 2 1/2", PARA ELETRODUTO</v>
          </cell>
          <cell r="E666" t="str">
            <v>UN</v>
          </cell>
          <cell r="F666">
            <v>6.82</v>
          </cell>
          <cell r="G666">
            <v>6.82</v>
          </cell>
        </row>
        <row r="667">
          <cell r="A667" t="str">
            <v>SINAPI-I39179</v>
          </cell>
          <cell r="B667" t="str">
            <v>SINAPI-I</v>
          </cell>
          <cell r="C667">
            <v>39179</v>
          </cell>
          <cell r="D667" t="str">
            <v>BUCHA EM ALUMINIO, COM ROSCA, DE 2", PARA ELETRODUTO</v>
          </cell>
          <cell r="E667" t="str">
            <v>UN</v>
          </cell>
          <cell r="F667">
            <v>6.03</v>
          </cell>
          <cell r="G667">
            <v>6.03</v>
          </cell>
        </row>
        <row r="668">
          <cell r="A668" t="str">
            <v>SINAPI-I39181</v>
          </cell>
          <cell r="B668" t="str">
            <v>SINAPI-I</v>
          </cell>
          <cell r="C668">
            <v>39181</v>
          </cell>
          <cell r="D668" t="str">
            <v>BUCHA EM ALUMINIO, COM ROSCA, DE 3", PARA ELETRODUTO</v>
          </cell>
          <cell r="E668" t="str">
            <v>UN</v>
          </cell>
          <cell r="F668">
            <v>9.14</v>
          </cell>
          <cell r="G668">
            <v>9.14</v>
          </cell>
        </row>
        <row r="669">
          <cell r="A669" t="str">
            <v>SINAPI-I39175</v>
          </cell>
          <cell r="B669" t="str">
            <v>SINAPI-I</v>
          </cell>
          <cell r="C669">
            <v>39175</v>
          </cell>
          <cell r="D669" t="str">
            <v>BUCHA EM ALUMINIO, COM ROSCA, DE 3/4", PARA ELETRODUTO</v>
          </cell>
          <cell r="E669" t="str">
            <v>UN</v>
          </cell>
          <cell r="F669">
            <v>1.38</v>
          </cell>
          <cell r="G669">
            <v>1.38</v>
          </cell>
        </row>
        <row r="670">
          <cell r="A670" t="str">
            <v>SINAPI-I39217</v>
          </cell>
          <cell r="B670" t="str">
            <v>SINAPI-I</v>
          </cell>
          <cell r="C670">
            <v>39217</v>
          </cell>
          <cell r="D670" t="str">
            <v>BUCHA EM ALUMINIO, COM ROSCA, DE 3/8", PARA ELETRODUTO</v>
          </cell>
          <cell r="E670" t="str">
            <v>UN</v>
          </cell>
          <cell r="F670">
            <v>1.07</v>
          </cell>
          <cell r="G670">
            <v>1.07</v>
          </cell>
        </row>
        <row r="671">
          <cell r="A671" t="str">
            <v>SINAPI-I39182</v>
          </cell>
          <cell r="B671" t="str">
            <v>SINAPI-I</v>
          </cell>
          <cell r="C671">
            <v>39182</v>
          </cell>
          <cell r="D671" t="str">
            <v>BUCHA EM ALUMINIO, COM ROSCA, DE 4", PARA ELETRODUTO</v>
          </cell>
          <cell r="E671" t="str">
            <v>UN</v>
          </cell>
          <cell r="F671">
            <v>12.85</v>
          </cell>
          <cell r="G671">
            <v>12.85</v>
          </cell>
        </row>
        <row r="672">
          <cell r="A672" t="str">
            <v>SINAPI-I12616</v>
          </cell>
          <cell r="B672" t="str">
            <v>SINAPI-I</v>
          </cell>
          <cell r="C672">
            <v>12616</v>
          </cell>
          <cell r="D672" t="str">
            <v>CABECEIRA DIREITA OU ESQUERDA, PVC, PARA CALHA PLUVIAL, DIAMETRO ENTRE *119 E 170* MM, PARA DRENAGEM PLUVIAL PREDIAL</v>
          </cell>
          <cell r="E672" t="str">
            <v>UN</v>
          </cell>
          <cell r="F672">
            <v>19.649999999999999</v>
          </cell>
          <cell r="G672">
            <v>19.649999999999999</v>
          </cell>
        </row>
        <row r="673">
          <cell r="A673" t="str">
            <v>SINAPI-I1049</v>
          </cell>
          <cell r="B673" t="str">
            <v>SINAPI-I</v>
          </cell>
          <cell r="C673">
            <v>1049</v>
          </cell>
          <cell r="D673" t="str">
            <v>CABECOTE PARA ENTRADA DE LINHA DE ALIMENTACAO PARA ELETRODUTO, EM LIGA DE ALUMINIO COM ACABAMENTO ANTI CORROSIVO, COM FIXACAO POR ENCAIXE LISO DE 360 GRAUS, DE 1 1/2"</v>
          </cell>
          <cell r="E673" t="str">
            <v>UN</v>
          </cell>
          <cell r="F673">
            <v>10.76</v>
          </cell>
          <cell r="G673">
            <v>10.76</v>
          </cell>
        </row>
        <row r="674">
          <cell r="A674" t="str">
            <v>SINAPI-I1099</v>
          </cell>
          <cell r="B674" t="str">
            <v>SINAPI-I</v>
          </cell>
          <cell r="C674">
            <v>1099</v>
          </cell>
          <cell r="D674" t="str">
            <v>CABECOTE PARA ENTRADA DE LINHA DE ALIMENTACAO PARA ELETRODUTO, EM LIGA DE ALUMINIO COM ACABAMENTO ANTI CORROSIVO, COM FIXACAO POR ENCAIXE LISO DE 360 GRAUS, DE 1 1/4"</v>
          </cell>
          <cell r="E674" t="str">
            <v>UN</v>
          </cell>
          <cell r="F674">
            <v>8.23</v>
          </cell>
          <cell r="G674">
            <v>8.23</v>
          </cell>
        </row>
        <row r="675">
          <cell r="A675" t="str">
            <v>SINAPI-I1050</v>
          </cell>
          <cell r="B675" t="str">
            <v>SINAPI-I</v>
          </cell>
          <cell r="C675">
            <v>1050</v>
          </cell>
          <cell r="D675" t="str">
            <v>CABECOTE PARA ENTRADA DE LINHA DE ALIMENTACAO PARA ELETRODUTO, EM LIGA DE ALUMINIO COM ACABAMENTO ANTI CORROSIVO, COM FIXACAO POR ENCAIXE LISO DE 360 GRAUS, DE 1"</v>
          </cell>
          <cell r="E675" t="str">
            <v>UN</v>
          </cell>
          <cell r="F675">
            <v>5.63</v>
          </cell>
          <cell r="G675">
            <v>5.63</v>
          </cell>
        </row>
        <row r="676">
          <cell r="A676" t="str">
            <v>SINAPI-I39678</v>
          </cell>
          <cell r="B676" t="str">
            <v>SINAPI-I</v>
          </cell>
          <cell r="C676">
            <v>39678</v>
          </cell>
          <cell r="D676" t="str">
            <v>CABECOTE PARA ENTRADA DE LINHA DE ALIMENTACAO PARA ELETRODUTO, EM LIGA DE ALUMINIO COM ACABAMENTO ANTI CORROSIVO, COM FIXACAO POR ENCAIXE LISO DE 360 GRAUS, DE 1/2"</v>
          </cell>
          <cell r="E676" t="str">
            <v>UN</v>
          </cell>
          <cell r="F676">
            <v>3.32</v>
          </cell>
          <cell r="G676">
            <v>3.32</v>
          </cell>
        </row>
        <row r="677">
          <cell r="A677" t="str">
            <v>SINAPI-I1101</v>
          </cell>
          <cell r="B677" t="str">
            <v>SINAPI-I</v>
          </cell>
          <cell r="C677">
            <v>1101</v>
          </cell>
          <cell r="D677" t="str">
            <v>CABECOTE PARA ENTRADA DE LINHA DE ALIMENTACAO PARA ELETRODUTO, EM LIGA DE ALUMINIO COM ACABAMENTO ANTI CORROSIVO, COM FIXACAO POR ENCAIXE LISO DE 360 GRAUS, DE 2 1/2"</v>
          </cell>
          <cell r="E677" t="str">
            <v>UN</v>
          </cell>
          <cell r="F677">
            <v>35.49</v>
          </cell>
          <cell r="G677">
            <v>35.49</v>
          </cell>
        </row>
        <row r="678">
          <cell r="A678" t="str">
            <v>SINAPI-I1100</v>
          </cell>
          <cell r="B678" t="str">
            <v>SINAPI-I</v>
          </cell>
          <cell r="C678">
            <v>1100</v>
          </cell>
          <cell r="D678" t="str">
            <v>CABECOTE PARA ENTRADA DE LINHA DE ALIMENTACAO PARA ELETRODUTO, EM LIGA DE ALUMINIO COM ACABAMENTO ANTI CORROSIVO, COM FIXACAO POR ENCAIXE LISO DE 360 GRAUS, DE 2"</v>
          </cell>
          <cell r="E678" t="str">
            <v>UN</v>
          </cell>
          <cell r="F678">
            <v>18.309999999999999</v>
          </cell>
          <cell r="G678">
            <v>18.309999999999999</v>
          </cell>
        </row>
        <row r="679">
          <cell r="A679" t="str">
            <v>SINAPI-I39679</v>
          </cell>
          <cell r="B679" t="str">
            <v>SINAPI-I</v>
          </cell>
          <cell r="C679">
            <v>39679</v>
          </cell>
          <cell r="D679" t="str">
            <v>CABECOTE PARA ENTRADA DE LINHA DE ALIMENTACAO PARA ELETRODUTO, EM LIGA DE ALUMINIO COM ACABAMENTO ANTI CORROSIVO, COM FIXACAO POR ENCAIXE LISO DE 360 GRAUS, DE 3 1/2"</v>
          </cell>
          <cell r="E679" t="str">
            <v>UN</v>
          </cell>
          <cell r="F679">
            <v>70.72</v>
          </cell>
          <cell r="G679">
            <v>70.72</v>
          </cell>
        </row>
        <row r="680">
          <cell r="A680" t="str">
            <v>SINAPI-I1102</v>
          </cell>
          <cell r="B680" t="str">
            <v>SINAPI-I</v>
          </cell>
          <cell r="C680">
            <v>1102</v>
          </cell>
          <cell r="D680" t="str">
            <v>CABECOTE PARA ENTRADA DE LINHA DE ALIMENTACAO PARA ELETRODUTO, EM LIGA DE ALUMINIO COM ACABAMENTO ANTI CORROSIVO, COM FIXACAO POR ENCAIXE LISO DE 360 GRAUS, DE 3"</v>
          </cell>
          <cell r="E680" t="str">
            <v>UN</v>
          </cell>
          <cell r="F680">
            <v>52.92</v>
          </cell>
          <cell r="G680">
            <v>52.92</v>
          </cell>
        </row>
        <row r="681">
          <cell r="A681" t="str">
            <v>SINAPI-I1098</v>
          </cell>
          <cell r="B681" t="str">
            <v>SINAPI-I</v>
          </cell>
          <cell r="C681">
            <v>1098</v>
          </cell>
          <cell r="D681" t="str">
            <v>CABECOTE PARA ENTRADA DE LINHA DE ALIMENTACAO PARA ELETRODUTO, EM LIGA DE ALUMINIO COM ACABAMENTO ANTI CORROSIVO, COM FIXACAO POR ENCAIXE LISO DE 360 GRAUS, DE 3/4"</v>
          </cell>
          <cell r="E681" t="str">
            <v>UN</v>
          </cell>
          <cell r="F681">
            <v>4.3899999999999997</v>
          </cell>
          <cell r="G681">
            <v>4.3899999999999997</v>
          </cell>
        </row>
        <row r="682">
          <cell r="A682" t="str">
            <v>SINAPI-I1051</v>
          </cell>
          <cell r="B682" t="str">
            <v>SINAPI-I</v>
          </cell>
          <cell r="C682">
            <v>1051</v>
          </cell>
          <cell r="D682" t="str">
            <v>CABECOTE PARA ENTRADA DE LINHA DE ALIMENTACAO PARA ELETRODUTO, EM LIGA DE ALUMINIO COM ACABAMENTO ANTI CORROSIVO, COM FIXACAO POR ENCAIXE LISO DE 360 GRAUS, DE 4"</v>
          </cell>
          <cell r="E682" t="str">
            <v>UN</v>
          </cell>
          <cell r="F682">
            <v>76.91</v>
          </cell>
          <cell r="G682">
            <v>76.91</v>
          </cell>
        </row>
        <row r="683">
          <cell r="A683" t="str">
            <v>SINAPI-I37399</v>
          </cell>
          <cell r="B683" t="str">
            <v>SINAPI-I</v>
          </cell>
          <cell r="C683">
            <v>37399</v>
          </cell>
          <cell r="D683" t="str">
            <v>CABIDE/GANCHO DE BANHEIRO SIMPLES EM METAL CROMADO</v>
          </cell>
          <cell r="E683" t="str">
            <v>UN</v>
          </cell>
          <cell r="F683">
            <v>31.25</v>
          </cell>
          <cell r="G683">
            <v>31.25</v>
          </cell>
        </row>
        <row r="684">
          <cell r="A684" t="str">
            <v>SINAPI-I43834</v>
          </cell>
          <cell r="B684" t="str">
            <v>SINAPI-I</v>
          </cell>
          <cell r="C684">
            <v>43834</v>
          </cell>
          <cell r="D684" t="str">
            <v>CABO COAXIAL RG11 95% DE MALHA</v>
          </cell>
          <cell r="E684" t="str">
            <v>M</v>
          </cell>
          <cell r="F684">
            <v>22.56</v>
          </cell>
          <cell r="G684">
            <v>22.56</v>
          </cell>
        </row>
        <row r="685">
          <cell r="A685" t="str">
            <v>SINAPI-I43835</v>
          </cell>
          <cell r="B685" t="str">
            <v>SINAPI-I</v>
          </cell>
          <cell r="C685">
            <v>43835</v>
          </cell>
          <cell r="D685" t="str">
            <v>CABO COAXIAL RG59 95% DE MALHA</v>
          </cell>
          <cell r="E685" t="str">
            <v>M</v>
          </cell>
          <cell r="F685">
            <v>2.02</v>
          </cell>
          <cell r="G685">
            <v>2.02</v>
          </cell>
        </row>
        <row r="686">
          <cell r="A686" t="str">
            <v>SINAPI-I43833</v>
          </cell>
          <cell r="B686" t="str">
            <v>SINAPI-I</v>
          </cell>
          <cell r="C686">
            <v>43833</v>
          </cell>
          <cell r="D686" t="str">
            <v>CABO COAXIAL RG6 95% DE MALHA</v>
          </cell>
          <cell r="E686" t="str">
            <v>M</v>
          </cell>
          <cell r="F686">
            <v>2.1</v>
          </cell>
          <cell r="G686">
            <v>2.1</v>
          </cell>
        </row>
        <row r="687">
          <cell r="A687" t="str">
            <v>SINAPI-I41955</v>
          </cell>
          <cell r="B687" t="str">
            <v>SINAPI-I</v>
          </cell>
          <cell r="C687">
            <v>41955</v>
          </cell>
          <cell r="D687" t="str">
            <v>CABO DE ACO GALVANIZADO, DIAMETRO 12,7 MM (1/2"), COM ALMA DE ACO CABO INDEPENDENTE 6 X 25 F</v>
          </cell>
          <cell r="E687" t="str">
            <v>KG</v>
          </cell>
          <cell r="F687">
            <v>72.489999999999995</v>
          </cell>
          <cell r="G687">
            <v>72.489999999999995</v>
          </cell>
        </row>
        <row r="688">
          <cell r="A688" t="str">
            <v>SINAPI-I41953</v>
          </cell>
          <cell r="B688" t="str">
            <v>SINAPI-I</v>
          </cell>
          <cell r="C688">
            <v>41953</v>
          </cell>
          <cell r="D688" t="str">
            <v>CABO DE ACO GALVANIZADO, DIAMETRO 12,7 MM (1/2"), COM ALMA DE FIBRA 6 X 25 F</v>
          </cell>
          <cell r="E688" t="str">
            <v>KG</v>
          </cell>
          <cell r="F688">
            <v>69.180000000000007</v>
          </cell>
          <cell r="G688">
            <v>69.180000000000007</v>
          </cell>
        </row>
        <row r="689">
          <cell r="A689" t="str">
            <v>SINAPI-I41954</v>
          </cell>
          <cell r="B689" t="str">
            <v>SINAPI-I</v>
          </cell>
          <cell r="C689">
            <v>41954</v>
          </cell>
          <cell r="D689" t="str">
            <v>CABO DE ACO GALVANIZADO, DIAMETRO 9,53 MM (3/8"), COM ALMA DE FIBRA 6 X 25 F</v>
          </cell>
          <cell r="E689" t="str">
            <v>KG</v>
          </cell>
          <cell r="F689">
            <v>68.52</v>
          </cell>
          <cell r="G689">
            <v>68.52</v>
          </cell>
        </row>
        <row r="690">
          <cell r="A690" t="str">
            <v>SINAPI-I25004</v>
          </cell>
          <cell r="B690" t="str">
            <v>SINAPI-I</v>
          </cell>
          <cell r="C690">
            <v>25004</v>
          </cell>
          <cell r="D690" t="str">
            <v>CABO DE ALUMINIO NU COM ALMA DE ACO, BITOLA 1/0 AWG</v>
          </cell>
          <cell r="E690" t="str">
            <v>KG</v>
          </cell>
          <cell r="F690">
            <v>55.01</v>
          </cell>
          <cell r="G690">
            <v>55.01</v>
          </cell>
        </row>
        <row r="691">
          <cell r="A691" t="str">
            <v>SINAPI-I25002</v>
          </cell>
          <cell r="B691" t="str">
            <v>SINAPI-I</v>
          </cell>
          <cell r="C691">
            <v>25002</v>
          </cell>
          <cell r="D691" t="str">
            <v>CABO DE ALUMINIO NU COM ALMA DE ACO, BITOLA 2 AWG</v>
          </cell>
          <cell r="E691" t="str">
            <v>KG</v>
          </cell>
          <cell r="F691">
            <v>55.01</v>
          </cell>
          <cell r="G691">
            <v>55.01</v>
          </cell>
        </row>
        <row r="692">
          <cell r="A692" t="str">
            <v>SINAPI-I37409</v>
          </cell>
          <cell r="B692" t="str">
            <v>SINAPI-I</v>
          </cell>
          <cell r="C692">
            <v>37409</v>
          </cell>
          <cell r="D692" t="str">
            <v>CABO DE ALUMINIO NU COM ALMA DE ACO, BITOLA 2/0 AWG</v>
          </cell>
          <cell r="E692" t="str">
            <v>KG</v>
          </cell>
          <cell r="F692">
            <v>55.01</v>
          </cell>
          <cell r="G692">
            <v>55.01</v>
          </cell>
        </row>
        <row r="693">
          <cell r="A693" t="str">
            <v>SINAPI-I841</v>
          </cell>
          <cell r="B693" t="str">
            <v>SINAPI-I</v>
          </cell>
          <cell r="C693">
            <v>841</v>
          </cell>
          <cell r="D693" t="str">
            <v>CABO DE ALUMINIO NU COM ALMA DE ACO, BITOLA 4 AWG</v>
          </cell>
          <cell r="E693" t="str">
            <v>KG</v>
          </cell>
          <cell r="F693">
            <v>55.69</v>
          </cell>
          <cell r="G693">
            <v>55.69</v>
          </cell>
        </row>
        <row r="694">
          <cell r="A694" t="str">
            <v>SINAPI-I25005</v>
          </cell>
          <cell r="B694" t="str">
            <v>SINAPI-I</v>
          </cell>
          <cell r="C694">
            <v>25005</v>
          </cell>
          <cell r="D694" t="str">
            <v>CABO DE ALUMINIO NU SEM ALMA DE ACO, BITOLA 1/0 AWG</v>
          </cell>
          <cell r="E694" t="str">
            <v>KG</v>
          </cell>
          <cell r="F694">
            <v>60.37</v>
          </cell>
          <cell r="G694">
            <v>60.37</v>
          </cell>
        </row>
        <row r="695">
          <cell r="A695" t="str">
            <v>SINAPI-I25003</v>
          </cell>
          <cell r="B695" t="str">
            <v>SINAPI-I</v>
          </cell>
          <cell r="C695">
            <v>25003</v>
          </cell>
          <cell r="D695" t="str">
            <v>CABO DE ALUMINIO NU SEM ALMA DE ACO, BITOLA 2 AWG</v>
          </cell>
          <cell r="E695" t="str">
            <v>KG</v>
          </cell>
          <cell r="F695">
            <v>61.28</v>
          </cell>
          <cell r="G695">
            <v>61.28</v>
          </cell>
        </row>
        <row r="696">
          <cell r="A696" t="str">
            <v>SINAPI-I37410</v>
          </cell>
          <cell r="B696" t="str">
            <v>SINAPI-I</v>
          </cell>
          <cell r="C696">
            <v>37410</v>
          </cell>
          <cell r="D696" t="str">
            <v>CABO DE ALUMINIO NU SEM ALMA DE ACO, BITOLA 2/0 AWG</v>
          </cell>
          <cell r="E696" t="str">
            <v>KG</v>
          </cell>
          <cell r="F696">
            <v>60.37</v>
          </cell>
          <cell r="G696">
            <v>60.37</v>
          </cell>
        </row>
        <row r="697">
          <cell r="A697" t="str">
            <v>SINAPI-I842</v>
          </cell>
          <cell r="B697" t="str">
            <v>SINAPI-I</v>
          </cell>
          <cell r="C697">
            <v>842</v>
          </cell>
          <cell r="D697" t="str">
            <v>CABO DE ALUMINIO NU SEM ALMA DE ACO, BITOLA 4 AWG</v>
          </cell>
          <cell r="E697" t="str">
            <v>KG</v>
          </cell>
          <cell r="F697">
            <v>61.23</v>
          </cell>
          <cell r="G697">
            <v>61.23</v>
          </cell>
        </row>
        <row r="698">
          <cell r="A698" t="str">
            <v>SINAPI-I44391</v>
          </cell>
          <cell r="B698" t="str">
            <v>SINAPI-I</v>
          </cell>
          <cell r="C698">
            <v>44391</v>
          </cell>
          <cell r="D698" t="str">
            <v>CABO DE COBRE FLEXIVEL NAO HALOGENADO, SEM EMISSAO DE FUMACA, 750V, SECAO NOMINAL 120 MM</v>
          </cell>
          <cell r="E698" t="str">
            <v>M</v>
          </cell>
          <cell r="F698">
            <v>130.46</v>
          </cell>
          <cell r="G698">
            <v>130.46</v>
          </cell>
        </row>
        <row r="699">
          <cell r="A699" t="str">
            <v>SINAPI-I44388</v>
          </cell>
          <cell r="B699" t="str">
            <v>SINAPI-I</v>
          </cell>
          <cell r="C699">
            <v>44388</v>
          </cell>
          <cell r="D699" t="str">
            <v>CABO DE COBRE FLEXIVEL NAO HALOGENADO, SEM EMISSAO DE FUMACA, 750V, SECAO NOMINAL 2,5 MM</v>
          </cell>
          <cell r="E699" t="str">
            <v>M</v>
          </cell>
          <cell r="F699">
            <v>2.82</v>
          </cell>
          <cell r="G699">
            <v>2.82</v>
          </cell>
        </row>
        <row r="700">
          <cell r="A700" t="str">
            <v>SINAPI-I44392</v>
          </cell>
          <cell r="B700" t="str">
            <v>SINAPI-I</v>
          </cell>
          <cell r="C700">
            <v>44392</v>
          </cell>
          <cell r="D700" t="str">
            <v>CABO DE COBRE FLEXIVEL NAO HALOGENADO, SEM EMISSAO DE FUMACA, 750V, SECAO NOMINAL 240 MM</v>
          </cell>
          <cell r="E700" t="str">
            <v>M</v>
          </cell>
          <cell r="F700">
            <v>259.77</v>
          </cell>
          <cell r="G700">
            <v>259.77</v>
          </cell>
        </row>
        <row r="701">
          <cell r="A701" t="str">
            <v>SINAPI-I44390</v>
          </cell>
          <cell r="B701" t="str">
            <v>SINAPI-I</v>
          </cell>
          <cell r="C701">
            <v>44390</v>
          </cell>
          <cell r="D701" t="str">
            <v>CABO DE COBRE FLEXIVEL NAO HALOGENADO, SEM EMISSAO DE FUMACA, 750V, SECAO NOMINAL 50 MM</v>
          </cell>
          <cell r="E701" t="str">
            <v>M</v>
          </cell>
          <cell r="F701">
            <v>55.04</v>
          </cell>
          <cell r="G701">
            <v>55.04</v>
          </cell>
        </row>
        <row r="702">
          <cell r="A702" t="str">
            <v>SINAPI-I44389</v>
          </cell>
          <cell r="B702" t="str">
            <v>SINAPI-I</v>
          </cell>
          <cell r="C702">
            <v>44389</v>
          </cell>
          <cell r="D702" t="str">
            <v>CABO DE COBRE FLEXIVEL NAO HALOGENADO, SEM EMISSAO DE FUMACA, 750V, SECAO NOMINAL 6,0 MM</v>
          </cell>
          <cell r="E702" t="str">
            <v>M</v>
          </cell>
          <cell r="F702">
            <v>6.5</v>
          </cell>
          <cell r="G702">
            <v>6.5</v>
          </cell>
        </row>
        <row r="703">
          <cell r="A703" t="str">
            <v>SINAPI-I862</v>
          </cell>
          <cell r="B703" t="str">
            <v>SINAPI-I</v>
          </cell>
          <cell r="C703">
            <v>862</v>
          </cell>
          <cell r="D703" t="str">
            <v>CABO DE COBRE NU 10 MM2 MEIO-DURO</v>
          </cell>
          <cell r="E703" t="str">
            <v>M</v>
          </cell>
          <cell r="F703">
            <v>11.9</v>
          </cell>
          <cell r="G703">
            <v>11.9</v>
          </cell>
        </row>
        <row r="704">
          <cell r="A704" t="str">
            <v>SINAPI-I866</v>
          </cell>
          <cell r="B704" t="str">
            <v>SINAPI-I</v>
          </cell>
          <cell r="C704">
            <v>866</v>
          </cell>
          <cell r="D704" t="str">
            <v>CABO DE COBRE NU 120 MM2 MEIO-DURO</v>
          </cell>
          <cell r="E704" t="str">
            <v>M</v>
          </cell>
          <cell r="F704">
            <v>151.26</v>
          </cell>
          <cell r="G704">
            <v>151.26</v>
          </cell>
        </row>
        <row r="705">
          <cell r="A705" t="str">
            <v>SINAPI-I892</v>
          </cell>
          <cell r="B705" t="str">
            <v>SINAPI-I</v>
          </cell>
          <cell r="C705">
            <v>892</v>
          </cell>
          <cell r="D705" t="str">
            <v>CABO DE COBRE NU 150 MM2 MEIO-DURO</v>
          </cell>
          <cell r="E705" t="str">
            <v>M</v>
          </cell>
          <cell r="F705">
            <v>183.1</v>
          </cell>
          <cell r="G705">
            <v>183.1</v>
          </cell>
        </row>
        <row r="706">
          <cell r="A706" t="str">
            <v>SINAPI-I857</v>
          </cell>
          <cell r="B706" t="str">
            <v>SINAPI-I</v>
          </cell>
          <cell r="C706">
            <v>857</v>
          </cell>
          <cell r="D706" t="str">
            <v>CABO DE COBRE NU 16 MM2 MEIO-DURO</v>
          </cell>
          <cell r="E706" t="str">
            <v>M</v>
          </cell>
          <cell r="F706">
            <v>19.91</v>
          </cell>
          <cell r="G706">
            <v>19.91</v>
          </cell>
        </row>
        <row r="707">
          <cell r="A707" t="str">
            <v>SINAPI-I37404</v>
          </cell>
          <cell r="B707" t="str">
            <v>SINAPI-I</v>
          </cell>
          <cell r="C707">
            <v>37404</v>
          </cell>
          <cell r="D707" t="str">
            <v>CABO DE COBRE NU 185 MM2 MEIO-DURO</v>
          </cell>
          <cell r="E707" t="str">
            <v>M</v>
          </cell>
          <cell r="F707">
            <v>211.85</v>
          </cell>
          <cell r="G707">
            <v>211.85</v>
          </cell>
        </row>
        <row r="708">
          <cell r="A708" t="str">
            <v>SINAPI-I868</v>
          </cell>
          <cell r="B708" t="str">
            <v>SINAPI-I</v>
          </cell>
          <cell r="C708">
            <v>868</v>
          </cell>
          <cell r="D708" t="str">
            <v>CABO DE COBRE NU 25 MM2 MEIO-DURO</v>
          </cell>
          <cell r="E708" t="str">
            <v>M</v>
          </cell>
          <cell r="F708">
            <v>28.38</v>
          </cell>
          <cell r="G708">
            <v>28.38</v>
          </cell>
        </row>
        <row r="709">
          <cell r="A709" t="str">
            <v>SINAPI-I863</v>
          </cell>
          <cell r="B709" t="str">
            <v>SINAPI-I</v>
          </cell>
          <cell r="C709">
            <v>863</v>
          </cell>
          <cell r="D709" t="str">
            <v>CABO DE COBRE NU 35 MM2 MEIO-DURO</v>
          </cell>
          <cell r="E709" t="str">
            <v>M</v>
          </cell>
          <cell r="F709">
            <v>41.8</v>
          </cell>
          <cell r="G709">
            <v>41.8</v>
          </cell>
        </row>
        <row r="710">
          <cell r="A710" t="str">
            <v>SINAPI-I867</v>
          </cell>
          <cell r="B710" t="str">
            <v>SINAPI-I</v>
          </cell>
          <cell r="C710">
            <v>867</v>
          </cell>
          <cell r="D710" t="str">
            <v>CABO DE COBRE NU 50 MM2 MEIO-DURO</v>
          </cell>
          <cell r="E710" t="str">
            <v>M</v>
          </cell>
          <cell r="F710">
            <v>59.54</v>
          </cell>
          <cell r="G710">
            <v>59.54</v>
          </cell>
        </row>
        <row r="711">
          <cell r="A711" t="str">
            <v>SINAPI-I864</v>
          </cell>
          <cell r="B711" t="str">
            <v>SINAPI-I</v>
          </cell>
          <cell r="C711">
            <v>864</v>
          </cell>
          <cell r="D711" t="str">
            <v>CABO DE COBRE NU 70 MM2 MEIO-DURO</v>
          </cell>
          <cell r="E711" t="str">
            <v>M</v>
          </cell>
          <cell r="F711">
            <v>78.650000000000006</v>
          </cell>
          <cell r="G711">
            <v>78.650000000000006</v>
          </cell>
        </row>
        <row r="712">
          <cell r="A712" t="str">
            <v>SINAPI-I865</v>
          </cell>
          <cell r="B712" t="str">
            <v>SINAPI-I</v>
          </cell>
          <cell r="C712">
            <v>865</v>
          </cell>
          <cell r="D712" t="str">
            <v>CABO DE COBRE NU 95 MM2 MEIO-DURO</v>
          </cell>
          <cell r="E712" t="str">
            <v>M</v>
          </cell>
          <cell r="F712">
            <v>113.13</v>
          </cell>
          <cell r="G712">
            <v>113.13</v>
          </cell>
        </row>
        <row r="713">
          <cell r="A713" t="str">
            <v>SINAPI-I39251</v>
          </cell>
          <cell r="B713" t="str">
            <v>SINAPI-I</v>
          </cell>
          <cell r="C713">
            <v>39251</v>
          </cell>
          <cell r="D713" t="str">
            <v>CABO DE COBRE, FLEXIVEL, CLASSE 4 OU 5, ISOLACAO EM PVC/A, ANTICHAMA BWF-B, 1 CONDUTOR, 450/750 V, SECAO NOMINAL 0,5 MM2</v>
          </cell>
          <cell r="E713" t="str">
            <v>M</v>
          </cell>
          <cell r="F713">
            <v>0.74</v>
          </cell>
          <cell r="G713">
            <v>0.74</v>
          </cell>
        </row>
        <row r="714">
          <cell r="A714" t="str">
            <v>SINAPI-I1011</v>
          </cell>
          <cell r="B714" t="str">
            <v>SINAPI-I</v>
          </cell>
          <cell r="C714">
            <v>1011</v>
          </cell>
          <cell r="D714" t="str">
            <v>CABO DE COBRE, FLEXIVEL, CLASSE 4 OU 5, ISOLACAO EM PVC/A, ANTICHAMA BWF-B, 1 CONDUTOR, 450/750 V, SECAO NOMINAL 0,75 MM2</v>
          </cell>
          <cell r="E714" t="str">
            <v>M</v>
          </cell>
          <cell r="F714">
            <v>1.01</v>
          </cell>
          <cell r="G714">
            <v>1.01</v>
          </cell>
        </row>
        <row r="715">
          <cell r="A715" t="str">
            <v>SINAPI-I39252</v>
          </cell>
          <cell r="B715" t="str">
            <v>SINAPI-I</v>
          </cell>
          <cell r="C715">
            <v>39252</v>
          </cell>
          <cell r="D715" t="str">
            <v>CABO DE COBRE, FLEXIVEL, CLASSE 4 OU 5, ISOLACAO EM PVC/A, ANTICHAMA BWF-B, 1 CONDUTOR, 450/750 V, SECAO NOMINAL 1,0 MM2</v>
          </cell>
          <cell r="E715" t="str">
            <v>M</v>
          </cell>
          <cell r="F715">
            <v>1.33</v>
          </cell>
          <cell r="G715">
            <v>1.33</v>
          </cell>
        </row>
        <row r="716">
          <cell r="A716" t="str">
            <v>SINAPI-I1013</v>
          </cell>
          <cell r="B716" t="str">
            <v>SINAPI-I</v>
          </cell>
          <cell r="C716">
            <v>1013</v>
          </cell>
          <cell r="D716" t="str">
            <v>CABO DE COBRE, FLEXIVEL, CLASSE 4 OU 5, ISOLACAO EM PVC/A, ANTICHAMA BWF-B, 1 CONDUTOR, 450/750 V, SECAO NOMINAL 1,5 MM2</v>
          </cell>
          <cell r="E716" t="str">
            <v>M</v>
          </cell>
          <cell r="F716">
            <v>1.59</v>
          </cell>
          <cell r="G716">
            <v>1.59</v>
          </cell>
        </row>
        <row r="717">
          <cell r="A717" t="str">
            <v>SINAPI-I980</v>
          </cell>
          <cell r="B717" t="str">
            <v>SINAPI-I</v>
          </cell>
          <cell r="C717">
            <v>980</v>
          </cell>
          <cell r="D717" t="str">
            <v>CABO DE COBRE, FLEXIVEL, CLASSE 4 OU 5, ISOLACAO EM PVC/A, ANTICHAMA BWF-B, 1 CONDUTOR, 450/750 V, SECAO NOMINAL 10 MM2</v>
          </cell>
          <cell r="E717" t="str">
            <v>M</v>
          </cell>
          <cell r="F717">
            <v>11.51</v>
          </cell>
          <cell r="G717">
            <v>11.51</v>
          </cell>
        </row>
        <row r="718">
          <cell r="A718" t="str">
            <v>SINAPI-I39237</v>
          </cell>
          <cell r="B718" t="str">
            <v>SINAPI-I</v>
          </cell>
          <cell r="C718">
            <v>39237</v>
          </cell>
          <cell r="D718" t="str">
            <v>CABO DE COBRE, FLEXIVEL, CLASSE 4 OU 5, ISOLACAO EM PVC/A, ANTICHAMA BWF-B, 1 CONDUTOR, 450/750 V, SECAO NOMINAL 120 MM2</v>
          </cell>
          <cell r="E718" t="str">
            <v>M</v>
          </cell>
          <cell r="F718">
            <v>122.46</v>
          </cell>
          <cell r="G718">
            <v>122.46</v>
          </cell>
        </row>
        <row r="719">
          <cell r="A719" t="str">
            <v>SINAPI-I39238</v>
          </cell>
          <cell r="B719" t="str">
            <v>SINAPI-I</v>
          </cell>
          <cell r="C719">
            <v>39238</v>
          </cell>
          <cell r="D719" t="str">
            <v>CABO DE COBRE, FLEXIVEL, CLASSE 4 OU 5, ISOLACAO EM PVC/A, ANTICHAMA BWF-B, 1 CONDUTOR, 450/750 V, SECAO NOMINAL 150 MM2</v>
          </cell>
          <cell r="E719" t="str">
            <v>M</v>
          </cell>
          <cell r="F719">
            <v>154.44999999999999</v>
          </cell>
          <cell r="G719">
            <v>154.44999999999999</v>
          </cell>
        </row>
        <row r="720">
          <cell r="A720" t="str">
            <v>SINAPI-I979</v>
          </cell>
          <cell r="B720" t="str">
            <v>SINAPI-I</v>
          </cell>
          <cell r="C720">
            <v>979</v>
          </cell>
          <cell r="D720" t="str">
            <v>CABO DE COBRE, FLEXIVEL, CLASSE 4 OU 5, ISOLACAO EM PVC/A, ANTICHAMA BWF-B, 1 CONDUTOR, 450/750 V, SECAO NOMINAL 16 MM2</v>
          </cell>
          <cell r="E720" t="str">
            <v>M</v>
          </cell>
          <cell r="F720">
            <v>16.45</v>
          </cell>
          <cell r="G720">
            <v>16.45</v>
          </cell>
        </row>
        <row r="721">
          <cell r="A721" t="str">
            <v>SINAPI-I39239</v>
          </cell>
          <cell r="B721" t="str">
            <v>SINAPI-I</v>
          </cell>
          <cell r="C721">
            <v>39239</v>
          </cell>
          <cell r="D721" t="str">
            <v>CABO DE COBRE, FLEXIVEL, CLASSE 4 OU 5, ISOLACAO EM PVC/A, ANTICHAMA BWF-B, 1 CONDUTOR, 450/750 V, SECAO NOMINAL 185 MM2</v>
          </cell>
          <cell r="E721" t="str">
            <v>M</v>
          </cell>
          <cell r="F721">
            <v>186.59</v>
          </cell>
          <cell r="G721">
            <v>186.59</v>
          </cell>
        </row>
        <row r="722">
          <cell r="A722" t="str">
            <v>SINAPI-I1014</v>
          </cell>
          <cell r="B722" t="str">
            <v>SINAPI-I</v>
          </cell>
          <cell r="C722">
            <v>1014</v>
          </cell>
          <cell r="D722" t="str">
            <v>CABO DE COBRE, FLEXIVEL, CLASSE 4 OU 5, ISOLACAO EM PVC/A, ANTICHAMA BWF-B, 1 CONDUTOR, 450/750 V, SECAO NOMINAL 2,5 MM2</v>
          </cell>
          <cell r="E722" t="str">
            <v>M</v>
          </cell>
          <cell r="F722">
            <v>2.5299999999999998</v>
          </cell>
          <cell r="G722">
            <v>2.5299999999999998</v>
          </cell>
        </row>
        <row r="723">
          <cell r="A723" t="str">
            <v>SINAPI-I39240</v>
          </cell>
          <cell r="B723" t="str">
            <v>SINAPI-I</v>
          </cell>
          <cell r="C723">
            <v>39240</v>
          </cell>
          <cell r="D723" t="str">
            <v>CABO DE COBRE, FLEXIVEL, CLASSE 4 OU 5, ISOLACAO EM PVC/A, ANTICHAMA BWF-B, 1 CONDUTOR, 450/750 V, SECAO NOMINAL 240 MM2</v>
          </cell>
          <cell r="E723" t="str">
            <v>M</v>
          </cell>
          <cell r="F723">
            <v>245.41</v>
          </cell>
          <cell r="G723">
            <v>245.41</v>
          </cell>
        </row>
        <row r="724">
          <cell r="A724" t="str">
            <v>SINAPI-I39232</v>
          </cell>
          <cell r="B724" t="str">
            <v>SINAPI-I</v>
          </cell>
          <cell r="C724">
            <v>39232</v>
          </cell>
          <cell r="D724" t="str">
            <v>CABO DE COBRE, FLEXIVEL, CLASSE 4 OU 5, ISOLACAO EM PVC/A, ANTICHAMA BWF-B, 1 CONDUTOR, 450/750 V, SECAO NOMINAL 25 MM2</v>
          </cell>
          <cell r="E724" t="str">
            <v>M</v>
          </cell>
          <cell r="F724">
            <v>25.75</v>
          </cell>
          <cell r="G724">
            <v>25.75</v>
          </cell>
        </row>
        <row r="725">
          <cell r="A725" t="str">
            <v>SINAPI-I39233</v>
          </cell>
          <cell r="B725" t="str">
            <v>SINAPI-I</v>
          </cell>
          <cell r="C725">
            <v>39233</v>
          </cell>
          <cell r="D725" t="str">
            <v>CABO DE COBRE, FLEXIVEL, CLASSE 4 OU 5, ISOLACAO EM PVC/A, ANTICHAMA BWF-B, 1 CONDUTOR, 450/750 V, SECAO NOMINAL 35 MM2</v>
          </cell>
          <cell r="E725" t="str">
            <v>M</v>
          </cell>
          <cell r="F725">
            <v>37.54</v>
          </cell>
          <cell r="G725">
            <v>37.54</v>
          </cell>
        </row>
        <row r="726">
          <cell r="A726" t="str">
            <v>SINAPI-I981</v>
          </cell>
          <cell r="B726" t="str">
            <v>SINAPI-I</v>
          </cell>
          <cell r="C726">
            <v>981</v>
          </cell>
          <cell r="D726" t="str">
            <v>CABO DE COBRE, FLEXIVEL, CLASSE 4 OU 5, ISOLACAO EM PVC/A, ANTICHAMA BWF-B, 1 CONDUTOR, 450/750 V, SECAO NOMINAL 4 MM2</v>
          </cell>
          <cell r="E726" t="str">
            <v>M</v>
          </cell>
          <cell r="F726">
            <v>4.1900000000000004</v>
          </cell>
          <cell r="G726">
            <v>4.1900000000000004</v>
          </cell>
        </row>
        <row r="727">
          <cell r="A727" t="str">
            <v>SINAPI-I39234</v>
          </cell>
          <cell r="B727" t="str">
            <v>SINAPI-I</v>
          </cell>
          <cell r="C727">
            <v>39234</v>
          </cell>
          <cell r="D727" t="str">
            <v>CABO DE COBRE, FLEXIVEL, CLASSE 4 OU 5, ISOLACAO EM PVC/A, ANTICHAMA BWF-B, 1 CONDUTOR, 450/750 V, SECAO NOMINAL 50 MM2</v>
          </cell>
          <cell r="E727" t="str">
            <v>M</v>
          </cell>
          <cell r="F727">
            <v>52.25</v>
          </cell>
          <cell r="G727">
            <v>52.25</v>
          </cell>
        </row>
        <row r="728">
          <cell r="A728" t="str">
            <v>SINAPI-I982</v>
          </cell>
          <cell r="B728" t="str">
            <v>SINAPI-I</v>
          </cell>
          <cell r="C728">
            <v>982</v>
          </cell>
          <cell r="D728" t="str">
            <v>CABO DE COBRE, FLEXIVEL, CLASSE 4 OU 5, ISOLACAO EM PVC/A, ANTICHAMA BWF-B, 1 CONDUTOR, 450/750 V, SECAO NOMINAL 6 MM2</v>
          </cell>
          <cell r="E728" t="str">
            <v>M</v>
          </cell>
          <cell r="F728">
            <v>6.02</v>
          </cell>
          <cell r="G728">
            <v>6.02</v>
          </cell>
        </row>
        <row r="729">
          <cell r="A729" t="str">
            <v>SINAPI-I39235</v>
          </cell>
          <cell r="B729" t="str">
            <v>SINAPI-I</v>
          </cell>
          <cell r="C729">
            <v>39235</v>
          </cell>
          <cell r="D729" t="str">
            <v>CABO DE COBRE, FLEXIVEL, CLASSE 4 OU 5, ISOLACAO EM PVC/A, ANTICHAMA BWF-B, 1 CONDUTOR, 450/750 V, SECAO NOMINAL 70 MM2</v>
          </cell>
          <cell r="E729" t="str">
            <v>M</v>
          </cell>
          <cell r="F729">
            <v>77.069999999999993</v>
          </cell>
          <cell r="G729">
            <v>77.069999999999993</v>
          </cell>
        </row>
        <row r="730">
          <cell r="A730" t="str">
            <v>SINAPI-I39236</v>
          </cell>
          <cell r="B730" t="str">
            <v>SINAPI-I</v>
          </cell>
          <cell r="C730">
            <v>39236</v>
          </cell>
          <cell r="D730" t="str">
            <v>CABO DE COBRE, FLEXIVEL, CLASSE 4 OU 5, ISOLACAO EM PVC/A, ANTICHAMA BWF-B, 1 CONDUTOR, 450/750 V, SECAO NOMINAL 95 MM2</v>
          </cell>
          <cell r="E730" t="str">
            <v>M</v>
          </cell>
          <cell r="F730">
            <v>102.14</v>
          </cell>
          <cell r="G730">
            <v>102.14</v>
          </cell>
        </row>
        <row r="731">
          <cell r="A731" t="str">
            <v>SINAPI-I993</v>
          </cell>
          <cell r="B731" t="str">
            <v>SINAPI-I</v>
          </cell>
          <cell r="C731">
            <v>993</v>
          </cell>
          <cell r="D731" t="str">
            <v>CABO DE COBRE, FLEXIVEL, CLASSE 4 OU 5, ISOLACAO EM PVC/A, ANTICHAMA BWF-B, COBERTURA PVC-ST1, ANTICHAMA BWF-B, 1 CONDUTOR, 0,6/1 KV, SECAO NOMINAL 1,5 MM2</v>
          </cell>
          <cell r="E731" t="str">
            <v>M</v>
          </cell>
          <cell r="F731">
            <v>2.15</v>
          </cell>
          <cell r="G731">
            <v>2.15</v>
          </cell>
        </row>
        <row r="732">
          <cell r="A732" t="str">
            <v>SINAPI-I1020</v>
          </cell>
          <cell r="B732" t="str">
            <v>SINAPI-I</v>
          </cell>
          <cell r="C732">
            <v>1020</v>
          </cell>
          <cell r="D732" t="str">
            <v>CABO DE COBRE, FLEXIVEL, CLASSE 4 OU 5, ISOLACAO EM PVC/A, ANTICHAMA BWF-B, COBERTURA PVC-ST1, ANTICHAMA BWF-B, 1 CONDUTOR, 0,6/1 KV, SECAO NOMINAL 10 MM2</v>
          </cell>
          <cell r="E732" t="str">
            <v>M</v>
          </cell>
          <cell r="F732">
            <v>10.97</v>
          </cell>
          <cell r="G732">
            <v>10.97</v>
          </cell>
        </row>
        <row r="733">
          <cell r="A733" t="str">
            <v>SINAPI-I1017</v>
          </cell>
          <cell r="B733" t="str">
            <v>SINAPI-I</v>
          </cell>
          <cell r="C733">
            <v>1017</v>
          </cell>
          <cell r="D733" t="str">
            <v>CABO DE COBRE, FLEXIVEL, CLASSE 4 OU 5, ISOLACAO EM PVC/A, ANTICHAMA BWF-B, COBERTURA PVC-ST1, ANTICHAMA BWF-B, 1 CONDUTOR, 0,6/1 KV, SECAO NOMINAL 120 MM2</v>
          </cell>
          <cell r="E733" t="str">
            <v>M</v>
          </cell>
          <cell r="F733">
            <v>134.51</v>
          </cell>
          <cell r="G733">
            <v>134.51</v>
          </cell>
        </row>
        <row r="734">
          <cell r="A734" t="str">
            <v>SINAPI-I999</v>
          </cell>
          <cell r="B734" t="str">
            <v>SINAPI-I</v>
          </cell>
          <cell r="C734">
            <v>999</v>
          </cell>
          <cell r="D734" t="str">
            <v>CABO DE COBRE, FLEXIVEL, CLASSE 4 OU 5, ISOLACAO EM PVC/A, ANTICHAMA BWF-B, COBERTURA PVC-ST1, ANTICHAMA BWF-B, 1 CONDUTOR, 0,6/1 KV, SECAO NOMINAL 150 MM2</v>
          </cell>
          <cell r="E734" t="str">
            <v>M</v>
          </cell>
          <cell r="F734">
            <v>162.97</v>
          </cell>
          <cell r="G734">
            <v>162.97</v>
          </cell>
        </row>
        <row r="735">
          <cell r="A735" t="str">
            <v>SINAPI-I995</v>
          </cell>
          <cell r="B735" t="str">
            <v>SINAPI-I</v>
          </cell>
          <cell r="C735">
            <v>995</v>
          </cell>
          <cell r="D735" t="str">
            <v>CABO DE COBRE, FLEXIVEL, CLASSE 4 OU 5, ISOLACAO EM PVC/A, ANTICHAMA BWF-B, COBERTURA PVC-ST1, ANTICHAMA BWF-B, 1 CONDUTOR, 0,6/1 KV, SECAO NOMINAL 16 MM2</v>
          </cell>
          <cell r="E735" t="str">
            <v>M</v>
          </cell>
          <cell r="F735">
            <v>17.48</v>
          </cell>
          <cell r="G735">
            <v>17.48</v>
          </cell>
        </row>
        <row r="736">
          <cell r="A736" t="str">
            <v>SINAPI-I1000</v>
          </cell>
          <cell r="B736" t="str">
            <v>SINAPI-I</v>
          </cell>
          <cell r="C736">
            <v>1000</v>
          </cell>
          <cell r="D736" t="str">
            <v>CABO DE COBRE, FLEXIVEL, CLASSE 4 OU 5, ISOLACAO EM PVC/A, ANTICHAMA BWF-B, COBERTURA PVC-ST1, ANTICHAMA BWF-B, 1 CONDUTOR, 0,6/1 KV, SECAO NOMINAL 185 MM2</v>
          </cell>
          <cell r="E736" t="str">
            <v>M</v>
          </cell>
          <cell r="F736">
            <v>200.17</v>
          </cell>
          <cell r="G736">
            <v>200.17</v>
          </cell>
        </row>
        <row r="737">
          <cell r="A737" t="str">
            <v>SINAPI-I1022</v>
          </cell>
          <cell r="B737" t="str">
            <v>SINAPI-I</v>
          </cell>
          <cell r="C737">
            <v>1022</v>
          </cell>
          <cell r="D737" t="str">
            <v>CABO DE COBRE, FLEXIVEL, CLASSE 4 OU 5, ISOLACAO EM PVC/A, ANTICHAMA BWF-B, COBERTURA PVC-ST1, ANTICHAMA BWF-B, 1 CONDUTOR, 0,6/1 KV, SECAO NOMINAL 2,5 MM2</v>
          </cell>
          <cell r="E737" t="str">
            <v>M</v>
          </cell>
          <cell r="F737">
            <v>3</v>
          </cell>
          <cell r="G737">
            <v>3</v>
          </cell>
        </row>
        <row r="738">
          <cell r="A738" t="str">
            <v>SINAPI-I1015</v>
          </cell>
          <cell r="B738" t="str">
            <v>SINAPI-I</v>
          </cell>
          <cell r="C738">
            <v>1015</v>
          </cell>
          <cell r="D738" t="str">
            <v>CABO DE COBRE, FLEXIVEL, CLASSE 4 OU 5, ISOLACAO EM PVC/A, ANTICHAMA BWF-B, COBERTURA PVC-ST1, ANTICHAMA BWF-B, 1 CONDUTOR, 0,6/1 KV, SECAO NOMINAL 240 MM2</v>
          </cell>
          <cell r="E738" t="str">
            <v>M</v>
          </cell>
          <cell r="F738">
            <v>266</v>
          </cell>
          <cell r="G738">
            <v>266</v>
          </cell>
        </row>
        <row r="739">
          <cell r="A739" t="str">
            <v>SINAPI-I996</v>
          </cell>
          <cell r="B739" t="str">
            <v>SINAPI-I</v>
          </cell>
          <cell r="C739">
            <v>996</v>
          </cell>
          <cell r="D739" t="str">
            <v>CABO DE COBRE, FLEXIVEL, CLASSE 4 OU 5, ISOLACAO EM PVC/A, ANTICHAMA BWF-B, COBERTURA PVC-ST1, ANTICHAMA BWF-B, 1 CONDUTOR, 0,6/1 KV, SECAO NOMINAL 25 MM2</v>
          </cell>
          <cell r="E739" t="str">
            <v>M</v>
          </cell>
          <cell r="F739">
            <v>27.1</v>
          </cell>
          <cell r="G739">
            <v>27.1</v>
          </cell>
        </row>
        <row r="740">
          <cell r="A740" t="str">
            <v>SINAPI-I1001</v>
          </cell>
          <cell r="B740" t="str">
            <v>SINAPI-I</v>
          </cell>
          <cell r="C740">
            <v>1001</v>
          </cell>
          <cell r="D740" t="str">
            <v>CABO DE COBRE, FLEXIVEL, CLASSE 4 OU 5, ISOLACAO EM PVC/A, ANTICHAMA BWF-B, COBERTURA PVC-ST1, ANTICHAMA BWF-B, 1 CONDUTOR, 0,6/1 KV, SECAO NOMINAL 300 MM2</v>
          </cell>
          <cell r="E740" t="str">
            <v>M</v>
          </cell>
          <cell r="F740">
            <v>345.13</v>
          </cell>
          <cell r="G740">
            <v>345.13</v>
          </cell>
        </row>
        <row r="741">
          <cell r="A741" t="str">
            <v>SINAPI-I1019</v>
          </cell>
          <cell r="B741" t="str">
            <v>SINAPI-I</v>
          </cell>
          <cell r="C741">
            <v>1019</v>
          </cell>
          <cell r="D741" t="str">
            <v>CABO DE COBRE, FLEXIVEL, CLASSE 4 OU 5, ISOLACAO EM PVC/A, ANTICHAMA BWF-B, COBERTURA PVC-ST1, ANTICHAMA BWF-B, 1 CONDUTOR, 0,6/1 KV, SECAO NOMINAL 35 MM2</v>
          </cell>
          <cell r="E741" t="str">
            <v>M</v>
          </cell>
          <cell r="F741">
            <v>38.299999999999997</v>
          </cell>
          <cell r="G741">
            <v>38.299999999999997</v>
          </cell>
        </row>
        <row r="742">
          <cell r="A742" t="str">
            <v>SINAPI-I1021</v>
          </cell>
          <cell r="B742" t="str">
            <v>SINAPI-I</v>
          </cell>
          <cell r="C742">
            <v>1021</v>
          </cell>
          <cell r="D742" t="str">
            <v>CABO DE COBRE, FLEXIVEL, CLASSE 4 OU 5, ISOLACAO EM PVC/A, ANTICHAMA BWF-B, COBERTURA PVC-ST1, ANTICHAMA BWF-B, 1 CONDUTOR, 0,6/1 KV, SECAO NOMINAL 4 MM2</v>
          </cell>
          <cell r="E742" t="str">
            <v>M</v>
          </cell>
          <cell r="F742">
            <v>4.5999999999999996</v>
          </cell>
          <cell r="G742">
            <v>4.5999999999999996</v>
          </cell>
        </row>
        <row r="743">
          <cell r="A743" t="str">
            <v>SINAPI-I39249</v>
          </cell>
          <cell r="B743" t="str">
            <v>SINAPI-I</v>
          </cell>
          <cell r="C743">
            <v>39249</v>
          </cell>
          <cell r="D743" t="str">
            <v>CABO DE COBRE, FLEXIVEL, CLASSE 4 OU 5, ISOLACAO EM PVC/A, ANTICHAMA BWF-B, COBERTURA PVC-ST1, ANTICHAMA BWF-B, 1 CONDUTOR, 0,6/1 KV, SECAO NOMINAL 400 MM2</v>
          </cell>
          <cell r="E743" t="str">
            <v>M</v>
          </cell>
          <cell r="F743">
            <v>464.05</v>
          </cell>
          <cell r="G743">
            <v>464.05</v>
          </cell>
        </row>
        <row r="744">
          <cell r="A744" t="str">
            <v>SINAPI-I1018</v>
          </cell>
          <cell r="B744" t="str">
            <v>SINAPI-I</v>
          </cell>
          <cell r="C744">
            <v>1018</v>
          </cell>
          <cell r="D744" t="str">
            <v>CABO DE COBRE, FLEXIVEL, CLASSE 4 OU 5, ISOLACAO EM PVC/A, ANTICHAMA BWF-B, COBERTURA PVC-ST1, ANTICHAMA BWF-B, 1 CONDUTOR, 0,6/1 KV, SECAO NOMINAL 50 MM2</v>
          </cell>
          <cell r="E744" t="str">
            <v>M</v>
          </cell>
          <cell r="F744">
            <v>56.63</v>
          </cell>
          <cell r="G744">
            <v>56.63</v>
          </cell>
        </row>
        <row r="745">
          <cell r="A745" t="str">
            <v>SINAPI-I39250</v>
          </cell>
          <cell r="B745" t="str">
            <v>SINAPI-I</v>
          </cell>
          <cell r="C745">
            <v>39250</v>
          </cell>
          <cell r="D745" t="str">
            <v>CABO DE COBRE, FLEXIVEL, CLASSE 4 OU 5, ISOLACAO EM PVC/A, ANTICHAMA BWF-B, COBERTURA PVC-ST1, ANTICHAMA BWF-B, 1 CONDUTOR, 0,6/1 KV, SECAO NOMINAL 500 MM2</v>
          </cell>
          <cell r="E745" t="str">
            <v>M</v>
          </cell>
          <cell r="F745">
            <v>555.1</v>
          </cell>
          <cell r="G745">
            <v>555.1</v>
          </cell>
        </row>
        <row r="746">
          <cell r="A746" t="str">
            <v>SINAPI-I994</v>
          </cell>
          <cell r="B746" t="str">
            <v>SINAPI-I</v>
          </cell>
          <cell r="C746">
            <v>994</v>
          </cell>
          <cell r="D746" t="str">
            <v>CABO DE COBRE, FLEXIVEL, CLASSE 4 OU 5, ISOLACAO EM PVC/A, ANTICHAMA BWF-B, COBERTURA PVC-ST1, ANTICHAMA BWF-B, 1 CONDUTOR, 0,6/1 KV, SECAO NOMINAL 6 MM2</v>
          </cell>
          <cell r="E746" t="str">
            <v>M</v>
          </cell>
          <cell r="F746">
            <v>6.7</v>
          </cell>
          <cell r="G746">
            <v>6.7</v>
          </cell>
        </row>
        <row r="747">
          <cell r="A747" t="str">
            <v>SINAPI-I977</v>
          </cell>
          <cell r="B747" t="str">
            <v>SINAPI-I</v>
          </cell>
          <cell r="C747">
            <v>977</v>
          </cell>
          <cell r="D747" t="str">
            <v>CABO DE COBRE, FLEXIVEL, CLASSE 4 OU 5, ISOLACAO EM PVC/A, ANTICHAMA BWF-B, COBERTURA PVC-ST1, ANTICHAMA BWF-B, 1 CONDUTOR, 0,6/1 KV, SECAO NOMINAL 70 MM2</v>
          </cell>
          <cell r="E747" t="str">
            <v>M</v>
          </cell>
          <cell r="F747">
            <v>79.22</v>
          </cell>
          <cell r="G747">
            <v>79.22</v>
          </cell>
        </row>
        <row r="748">
          <cell r="A748" t="str">
            <v>SINAPI-I998</v>
          </cell>
          <cell r="B748" t="str">
            <v>SINAPI-I</v>
          </cell>
          <cell r="C748">
            <v>998</v>
          </cell>
          <cell r="D748" t="str">
            <v>CABO DE COBRE, FLEXIVEL, CLASSE 4 OU 5, ISOLACAO EM PVC/A, ANTICHAMA BWF-B, COBERTURA PVC-ST1, ANTICHAMA BWF-B, 1 CONDUTOR, 0,6/1 KV, SECAO NOMINAL 95 MM2</v>
          </cell>
          <cell r="E748" t="str">
            <v>M</v>
          </cell>
          <cell r="F748">
            <v>102.86</v>
          </cell>
          <cell r="G748">
            <v>102.86</v>
          </cell>
        </row>
        <row r="749">
          <cell r="A749" t="str">
            <v>SINAPI-I1006</v>
          </cell>
          <cell r="B749" t="str">
            <v>SINAPI-I</v>
          </cell>
          <cell r="C749">
            <v>1006</v>
          </cell>
          <cell r="D749" t="str">
            <v>CABO DE COBRE, RIGIDO, CLASSE 2, ISOLACAO EM PVC, ANTI-CHAMA BWF-B, 1 CONDUTOR, 450/750 V, DIAMETRO 120 MM2</v>
          </cell>
          <cell r="E749" t="str">
            <v>M</v>
          </cell>
          <cell r="F749">
            <v>136.30000000000001</v>
          </cell>
          <cell r="G749">
            <v>136.30000000000001</v>
          </cell>
        </row>
        <row r="750">
          <cell r="A750" t="str">
            <v>SINAPI-I990</v>
          </cell>
          <cell r="B750" t="str">
            <v>SINAPI-I</v>
          </cell>
          <cell r="C750">
            <v>990</v>
          </cell>
          <cell r="D750" t="str">
            <v>CABO DE COBRE, RIGIDO, CLASSE 2, ISOLACAO EM PVC/A, ANTICHAMA BWF-B, 1 CONDUTOR, 450/750 V, SECAO NOMINAL 150 MM2</v>
          </cell>
          <cell r="E750" t="str">
            <v>M</v>
          </cell>
          <cell r="F750">
            <v>181.23</v>
          </cell>
          <cell r="G750">
            <v>181.23</v>
          </cell>
        </row>
        <row r="751">
          <cell r="A751" t="str">
            <v>SINAPI-I39241</v>
          </cell>
          <cell r="B751" t="str">
            <v>SINAPI-I</v>
          </cell>
          <cell r="C751">
            <v>39241</v>
          </cell>
          <cell r="D751" t="str">
            <v>CABO DE COBRE, RIGIDO, CLASSE 2, ISOLACAO EM PVC/A, ANTICHAMA BWF-B, 1 CONDUTOR, 450/750 V, SECAO NOMINAL 16 MM2</v>
          </cell>
          <cell r="E751" t="str">
            <v>M</v>
          </cell>
          <cell r="F751">
            <v>17.84</v>
          </cell>
          <cell r="G751">
            <v>17.84</v>
          </cell>
        </row>
        <row r="752">
          <cell r="A752" t="str">
            <v>SINAPI-I1005</v>
          </cell>
          <cell r="B752" t="str">
            <v>SINAPI-I</v>
          </cell>
          <cell r="C752">
            <v>1005</v>
          </cell>
          <cell r="D752" t="str">
            <v>CABO DE COBRE, RIGIDO, CLASSE 2, ISOLACAO EM PVC/A, ANTICHAMA BWF-B, 1 CONDUTOR, 450/750 V, SECAO NOMINAL 185 MM2</v>
          </cell>
          <cell r="E752" t="str">
            <v>M</v>
          </cell>
          <cell r="F752">
            <v>225.64</v>
          </cell>
          <cell r="G752">
            <v>225.64</v>
          </cell>
        </row>
        <row r="753">
          <cell r="A753" t="str">
            <v>SINAPI-I991</v>
          </cell>
          <cell r="B753" t="str">
            <v>SINAPI-I</v>
          </cell>
          <cell r="C753">
            <v>991</v>
          </cell>
          <cell r="D753" t="str">
            <v>CABO DE COBRE, RIGIDO, CLASSE 2, ISOLACAO EM PVC/A, ANTICHAMA BWF-B, 1 CONDUTOR, 450/750 V, SECAO NOMINAL 240 MM2</v>
          </cell>
          <cell r="E753" t="str">
            <v>M</v>
          </cell>
          <cell r="F753">
            <v>295.55</v>
          </cell>
          <cell r="G753">
            <v>295.55</v>
          </cell>
        </row>
        <row r="754">
          <cell r="A754" t="str">
            <v>SINAPI-I986</v>
          </cell>
          <cell r="B754" t="str">
            <v>SINAPI-I</v>
          </cell>
          <cell r="C754">
            <v>986</v>
          </cell>
          <cell r="D754" t="str">
            <v>CABO DE COBRE, RIGIDO, CLASSE 2, ISOLACAO EM PVC/A, ANTICHAMA BWF-B, 1 CONDUTOR, 450/750 V, SECAO NOMINAL 25 MM2</v>
          </cell>
          <cell r="E754" t="str">
            <v>M</v>
          </cell>
          <cell r="F754">
            <v>28.19</v>
          </cell>
          <cell r="G754">
            <v>28.19</v>
          </cell>
        </row>
        <row r="755">
          <cell r="A755" t="str">
            <v>SINAPI-I987</v>
          </cell>
          <cell r="B755" t="str">
            <v>SINAPI-I</v>
          </cell>
          <cell r="C755">
            <v>987</v>
          </cell>
          <cell r="D755" t="str">
            <v>CABO DE COBRE, RIGIDO, CLASSE 2, ISOLACAO EM PVC/A, ANTICHAMA BWF-B, 1 CONDUTOR, 450/750 V, SECAO NOMINAL 35 MM2</v>
          </cell>
          <cell r="E755" t="str">
            <v>M</v>
          </cell>
          <cell r="F755">
            <v>38.590000000000003</v>
          </cell>
          <cell r="G755">
            <v>38.590000000000003</v>
          </cell>
        </row>
        <row r="756">
          <cell r="A756" t="str">
            <v>SINAPI-I1007</v>
          </cell>
          <cell r="B756" t="str">
            <v>SINAPI-I</v>
          </cell>
          <cell r="C756">
            <v>1007</v>
          </cell>
          <cell r="D756" t="str">
            <v>CABO DE COBRE, RIGIDO, CLASSE 2, ISOLACAO EM PVC/A, ANTICHAMA BWF-B, 1 CONDUTOR, 450/750 V, SECAO NOMINAL 50 MM2</v>
          </cell>
          <cell r="E756" t="str">
            <v>M</v>
          </cell>
          <cell r="F756">
            <v>53.41</v>
          </cell>
          <cell r="G756">
            <v>53.41</v>
          </cell>
        </row>
        <row r="757">
          <cell r="A757" t="str">
            <v>SINAPI-I1008</v>
          </cell>
          <cell r="B757" t="str">
            <v>SINAPI-I</v>
          </cell>
          <cell r="C757">
            <v>1008</v>
          </cell>
          <cell r="D757" t="str">
            <v>CABO DE COBRE, RIGIDO, CLASSE 2, ISOLACAO EM PVC/A, ANTICHAMA BWF-B, 1 CONDUTOR, 450/750 V, SECAO NOMINAL 6 MM2</v>
          </cell>
          <cell r="E757" t="str">
            <v>M</v>
          </cell>
          <cell r="F757">
            <v>6.78</v>
          </cell>
          <cell r="G757">
            <v>6.78</v>
          </cell>
        </row>
        <row r="758">
          <cell r="A758" t="str">
            <v>SINAPI-I988</v>
          </cell>
          <cell r="B758" t="str">
            <v>SINAPI-I</v>
          </cell>
          <cell r="C758">
            <v>988</v>
          </cell>
          <cell r="D758" t="str">
            <v>CABO DE COBRE, RIGIDO, CLASSE 2, ISOLACAO EM PVC/A, ANTICHAMA BWF-B, 1 CONDUTOR, 450/750 V, SECAO NOMINAL 70 MM2</v>
          </cell>
          <cell r="E758" t="str">
            <v>M</v>
          </cell>
          <cell r="F758">
            <v>73.650000000000006</v>
          </cell>
          <cell r="G758">
            <v>73.650000000000006</v>
          </cell>
        </row>
        <row r="759">
          <cell r="A759" t="str">
            <v>SINAPI-I989</v>
          </cell>
          <cell r="B759" t="str">
            <v>SINAPI-I</v>
          </cell>
          <cell r="C759">
            <v>989</v>
          </cell>
          <cell r="D759" t="str">
            <v>CABO DE COBRE, RIGIDO, CLASSE 2, ISOLACAO EM PVC/A, ANTICHAMA BWF-B, 1 CONDUTOR, 450/750 V, SECAO NOMINAL 95 MM2</v>
          </cell>
          <cell r="E759" t="str">
            <v>M</v>
          </cell>
          <cell r="F759">
            <v>101.67</v>
          </cell>
          <cell r="G759">
            <v>101.67</v>
          </cell>
        </row>
        <row r="760">
          <cell r="A760" t="str">
            <v>SINAPI-I43972</v>
          </cell>
          <cell r="B760" t="str">
            <v>SINAPI-I</v>
          </cell>
          <cell r="C760">
            <v>43972</v>
          </cell>
          <cell r="D760" t="str">
            <v>CABO DE REDE, PAR TRANCADO U/UTP, 4 PARES, CATEGORIA 5E (CAT 5E), ISOLAMENTO PVC (CM)</v>
          </cell>
          <cell r="E760" t="str">
            <v>M</v>
          </cell>
          <cell r="F760">
            <v>4.3099999999999996</v>
          </cell>
          <cell r="G760">
            <v>4.3099999999999996</v>
          </cell>
        </row>
        <row r="761">
          <cell r="A761" t="str">
            <v>SINAPI-I43971</v>
          </cell>
          <cell r="B761" t="str">
            <v>SINAPI-I</v>
          </cell>
          <cell r="C761">
            <v>43971</v>
          </cell>
          <cell r="D761" t="str">
            <v>CABO DE REDE, PAR TRANCADO U/UTP, 4 PARES, CATEGORIA 5E (CAT 5E), ISOLAMENTO PVC (CMX)</v>
          </cell>
          <cell r="E761" t="str">
            <v>M</v>
          </cell>
          <cell r="F761">
            <v>3.29</v>
          </cell>
          <cell r="G761">
            <v>3.29</v>
          </cell>
        </row>
        <row r="762">
          <cell r="A762" t="str">
            <v>SINAPI-I39598</v>
          </cell>
          <cell r="B762" t="str">
            <v>SINAPI-I</v>
          </cell>
          <cell r="C762">
            <v>39598</v>
          </cell>
          <cell r="D762" t="str">
            <v>CABO DE REDE, PAR TRANCADO U/UTP, 4 PARES, CATEGORIA 5E (CAT 5E), ISOLAMENTO PVC (LSZH)</v>
          </cell>
          <cell r="E762" t="str">
            <v>M</v>
          </cell>
          <cell r="F762">
            <v>6.1</v>
          </cell>
          <cell r="G762">
            <v>6.1</v>
          </cell>
        </row>
        <row r="763">
          <cell r="A763" t="str">
            <v>SINAPI-I43973</v>
          </cell>
          <cell r="B763" t="str">
            <v>SINAPI-I</v>
          </cell>
          <cell r="C763">
            <v>43973</v>
          </cell>
          <cell r="D763" t="str">
            <v>CABO DE REDE, PAR TRANCADO U/UTP, 4 PARES, CATEGORIA 6 (CAT 6), ISOLAMENTO PVC (CM)</v>
          </cell>
          <cell r="E763" t="str">
            <v>M</v>
          </cell>
          <cell r="F763">
            <v>4.5</v>
          </cell>
          <cell r="G763">
            <v>4.5</v>
          </cell>
        </row>
        <row r="764">
          <cell r="A764" t="str">
            <v>SINAPI-I39599</v>
          </cell>
          <cell r="B764" t="str">
            <v>SINAPI-I</v>
          </cell>
          <cell r="C764">
            <v>39599</v>
          </cell>
          <cell r="D764" t="str">
            <v>CABO DE REDE, PAR TRANCADO UTP, 4 PARES, CATEGORIA 6 (CAT 6), ISOLAMENTO PVC (LSZH)</v>
          </cell>
          <cell r="E764" t="str">
            <v>M</v>
          </cell>
          <cell r="F764">
            <v>8.7799999999999994</v>
          </cell>
          <cell r="G764">
            <v>8.7799999999999994</v>
          </cell>
        </row>
        <row r="765">
          <cell r="A765" t="str">
            <v>SINAPI-I43832</v>
          </cell>
          <cell r="B765" t="str">
            <v>SINAPI-I</v>
          </cell>
          <cell r="C765">
            <v>43832</v>
          </cell>
          <cell r="D765" t="str">
            <v>CABO ELETRONICO CATEGORIA 6A U/UTP 23AWG X 4P</v>
          </cell>
          <cell r="E765" t="str">
            <v>M</v>
          </cell>
          <cell r="F765">
            <v>23.12</v>
          </cell>
          <cell r="G765">
            <v>23.12</v>
          </cell>
        </row>
        <row r="766">
          <cell r="A766" t="str">
            <v>SINAPI-I34602</v>
          </cell>
          <cell r="B766" t="str">
            <v>SINAPI-I</v>
          </cell>
          <cell r="C766">
            <v>34602</v>
          </cell>
          <cell r="D766" t="str">
            <v>CABO FLEXIVEL PVC 750 V, 2 CONDUTORES DE 1,5 MM2</v>
          </cell>
          <cell r="E766" t="str">
            <v>M</v>
          </cell>
          <cell r="F766">
            <v>4.66</v>
          </cell>
          <cell r="G766">
            <v>4.66</v>
          </cell>
        </row>
        <row r="767">
          <cell r="A767" t="str">
            <v>SINAPI-I34607</v>
          </cell>
          <cell r="B767" t="str">
            <v>SINAPI-I</v>
          </cell>
          <cell r="C767">
            <v>34607</v>
          </cell>
          <cell r="D767" t="str">
            <v>CABO FLEXIVEL PVC 750 V, 2 CONDUTORES DE 4,0 MM2</v>
          </cell>
          <cell r="E767" t="str">
            <v>M</v>
          </cell>
          <cell r="F767">
            <v>11.43</v>
          </cell>
          <cell r="G767">
            <v>11.43</v>
          </cell>
        </row>
        <row r="768">
          <cell r="A768" t="str">
            <v>SINAPI-I34609</v>
          </cell>
          <cell r="B768" t="str">
            <v>SINAPI-I</v>
          </cell>
          <cell r="C768">
            <v>34609</v>
          </cell>
          <cell r="D768" t="str">
            <v>CABO FLEXIVEL PVC 750 V, 2 CONDUTORES DE 6,0 MM2</v>
          </cell>
          <cell r="E768" t="str">
            <v>M</v>
          </cell>
          <cell r="F768">
            <v>16.62</v>
          </cell>
          <cell r="G768">
            <v>16.62</v>
          </cell>
        </row>
        <row r="769">
          <cell r="A769" t="str">
            <v>SINAPI-I34618</v>
          </cell>
          <cell r="B769" t="str">
            <v>SINAPI-I</v>
          </cell>
          <cell r="C769">
            <v>34618</v>
          </cell>
          <cell r="D769" t="str">
            <v>CABO FLEXIVEL PVC 750 V, 3 CONDUTORES DE 1,5 MM2</v>
          </cell>
          <cell r="E769" t="str">
            <v>M</v>
          </cell>
          <cell r="F769">
            <v>6.36</v>
          </cell>
          <cell r="G769">
            <v>6.36</v>
          </cell>
        </row>
        <row r="770">
          <cell r="A770" t="str">
            <v>SINAPI-I34621</v>
          </cell>
          <cell r="B770" t="str">
            <v>SINAPI-I</v>
          </cell>
          <cell r="C770">
            <v>34621</v>
          </cell>
          <cell r="D770" t="str">
            <v>CABO FLEXIVEL PVC 750 V, 3 CONDUTORES DE 4,0 MM2</v>
          </cell>
          <cell r="E770" t="str">
            <v>M</v>
          </cell>
          <cell r="F770">
            <v>15.75</v>
          </cell>
          <cell r="G770">
            <v>15.75</v>
          </cell>
        </row>
        <row r="771">
          <cell r="A771" t="str">
            <v>SINAPI-I34622</v>
          </cell>
          <cell r="B771" t="str">
            <v>SINAPI-I</v>
          </cell>
          <cell r="C771">
            <v>34622</v>
          </cell>
          <cell r="D771" t="str">
            <v>CABO FLEXIVEL PVC 750 V, 3 CONDUTORES DE 6,0 MM2</v>
          </cell>
          <cell r="E771" t="str">
            <v>M</v>
          </cell>
          <cell r="F771">
            <v>23.41</v>
          </cell>
          <cell r="G771">
            <v>23.41</v>
          </cell>
        </row>
        <row r="772">
          <cell r="A772" t="str">
            <v>SINAPI-I34624</v>
          </cell>
          <cell r="B772" t="str">
            <v>SINAPI-I</v>
          </cell>
          <cell r="C772">
            <v>34624</v>
          </cell>
          <cell r="D772" t="str">
            <v>CABO FLEXIVEL PVC 750 V, 4 CONDUTORES DE 1,5 MM2</v>
          </cell>
          <cell r="E772" t="str">
            <v>M</v>
          </cell>
          <cell r="F772">
            <v>8.49</v>
          </cell>
          <cell r="G772">
            <v>8.49</v>
          </cell>
        </row>
        <row r="773">
          <cell r="A773" t="str">
            <v>SINAPI-I34627</v>
          </cell>
          <cell r="B773" t="str">
            <v>SINAPI-I</v>
          </cell>
          <cell r="C773">
            <v>34627</v>
          </cell>
          <cell r="D773" t="str">
            <v>CABO FLEXIVEL PVC 750 V, 4 CONDUTORES DE 4,0 MM2</v>
          </cell>
          <cell r="E773" t="str">
            <v>M</v>
          </cell>
          <cell r="F773">
            <v>20.47</v>
          </cell>
          <cell r="G773">
            <v>20.47</v>
          </cell>
        </row>
        <row r="774">
          <cell r="A774" t="str">
            <v>SINAPI-I34629</v>
          </cell>
          <cell r="B774" t="str">
            <v>SINAPI-I</v>
          </cell>
          <cell r="C774">
            <v>34629</v>
          </cell>
          <cell r="D774" t="str">
            <v>CABO FLEXIVEL PVC 750 V, 4 CONDUTORES DE 6,0 MM2</v>
          </cell>
          <cell r="E774" t="str">
            <v>M</v>
          </cell>
          <cell r="F774">
            <v>31.27</v>
          </cell>
          <cell r="G774">
            <v>31.27</v>
          </cell>
        </row>
        <row r="775">
          <cell r="A775" t="str">
            <v>SINAPI-I39257</v>
          </cell>
          <cell r="B775" t="str">
            <v>SINAPI-I</v>
          </cell>
          <cell r="C775">
            <v>39257</v>
          </cell>
          <cell r="D775" t="str">
            <v>CABO MULTIPOLAR DE COBRE, FLEXIVEL, CLASSE 4 OU 5, ISOLACAO EM HEPR, COBERTURA EM PVC-ST2, ANTICHAMA BWF-B, 0,6/1 KV, 3 CONDUTORES DE 1,5 MM2</v>
          </cell>
          <cell r="E775" t="str">
            <v>M</v>
          </cell>
          <cell r="F775">
            <v>6.36</v>
          </cell>
          <cell r="G775">
            <v>6.36</v>
          </cell>
        </row>
        <row r="776">
          <cell r="A776" t="str">
            <v>SINAPI-I39261</v>
          </cell>
          <cell r="B776" t="str">
            <v>SINAPI-I</v>
          </cell>
          <cell r="C776">
            <v>39261</v>
          </cell>
          <cell r="D776" t="str">
            <v>CABO MULTIPOLAR DE COBRE, FLEXIVEL, CLASSE 4 OU 5, ISOLACAO EM HEPR, COBERTURA EM PVC-ST2, ANTICHAMA BWF-B, 0,6/1 KV, 3 CONDUTORES DE 10 MM2</v>
          </cell>
          <cell r="E776" t="str">
            <v>M</v>
          </cell>
          <cell r="F776">
            <v>36.44</v>
          </cell>
          <cell r="G776">
            <v>36.44</v>
          </cell>
        </row>
        <row r="777">
          <cell r="A777" t="str">
            <v>SINAPI-I39268</v>
          </cell>
          <cell r="B777" t="str">
            <v>SINAPI-I</v>
          </cell>
          <cell r="C777">
            <v>39268</v>
          </cell>
          <cell r="D777" t="str">
            <v>CABO MULTIPOLAR DE COBRE, FLEXIVEL, CLASSE 4 OU 5, ISOLACAO EM HEPR, COBERTURA EM PVC-ST2, ANTICHAMA BWF-B, 0,6/1 KV, 3 CONDUTORES DE 120 MM2</v>
          </cell>
          <cell r="E777" t="str">
            <v>M</v>
          </cell>
          <cell r="F777">
            <v>569.51</v>
          </cell>
          <cell r="G777">
            <v>569.51</v>
          </cell>
        </row>
        <row r="778">
          <cell r="A778" t="str">
            <v>SINAPI-I39262</v>
          </cell>
          <cell r="B778" t="str">
            <v>SINAPI-I</v>
          </cell>
          <cell r="C778">
            <v>39262</v>
          </cell>
          <cell r="D778" t="str">
            <v>CABO MULTIPOLAR DE COBRE, FLEXIVEL, CLASSE 4 OU 5, ISOLACAO EM HEPR, COBERTURA EM PVC-ST2, ANTICHAMA BWF-B, 0,6/1 KV, 3 CONDUTORES DE 16 MM2</v>
          </cell>
          <cell r="E778" t="str">
            <v>M</v>
          </cell>
          <cell r="F778">
            <v>58.02</v>
          </cell>
          <cell r="G778">
            <v>58.02</v>
          </cell>
        </row>
        <row r="779">
          <cell r="A779" t="str">
            <v>SINAPI-I39258</v>
          </cell>
          <cell r="B779" t="str">
            <v>SINAPI-I</v>
          </cell>
          <cell r="C779">
            <v>39258</v>
          </cell>
          <cell r="D779" t="str">
            <v>CABO MULTIPOLAR DE COBRE, FLEXIVEL, CLASSE 4 OU 5, ISOLACAO EM HEPR, COBERTURA EM PVC-ST2, ANTICHAMA BWF-B, 0,6/1 KV, 3 CONDUTORES DE 2,5 MM2</v>
          </cell>
          <cell r="E779" t="str">
            <v>M</v>
          </cell>
          <cell r="F779">
            <v>9.59</v>
          </cell>
          <cell r="G779">
            <v>9.59</v>
          </cell>
        </row>
        <row r="780">
          <cell r="A780" t="str">
            <v>SINAPI-I39263</v>
          </cell>
          <cell r="B780" t="str">
            <v>SINAPI-I</v>
          </cell>
          <cell r="C780">
            <v>39263</v>
          </cell>
          <cell r="D780" t="str">
            <v>CABO MULTIPOLAR DE COBRE, FLEXIVEL, CLASSE 4 OU 5, ISOLACAO EM HEPR, COBERTURA EM PVC-ST2, ANTICHAMA BWF-B, 0,6/1 KV, 3 CONDUTORES DE 25 MM2</v>
          </cell>
          <cell r="E780" t="str">
            <v>M</v>
          </cell>
          <cell r="F780">
            <v>100.33</v>
          </cell>
          <cell r="G780">
            <v>100.33</v>
          </cell>
        </row>
        <row r="781">
          <cell r="A781" t="str">
            <v>SINAPI-I39264</v>
          </cell>
          <cell r="B781" t="str">
            <v>SINAPI-I</v>
          </cell>
          <cell r="C781">
            <v>39264</v>
          </cell>
          <cell r="D781" t="str">
            <v>CABO MULTIPOLAR DE COBRE, FLEXIVEL, CLASSE 4 OU 5, ISOLACAO EM HEPR, COBERTURA EM PVC-ST2, ANTICHAMA BWF-B, 0,6/1 KV, 3 CONDUTORES DE 35 MM2</v>
          </cell>
          <cell r="E781" t="str">
            <v>M</v>
          </cell>
          <cell r="F781">
            <v>138.97999999999999</v>
          </cell>
          <cell r="G781">
            <v>138.97999999999999</v>
          </cell>
        </row>
        <row r="782">
          <cell r="A782" t="str">
            <v>SINAPI-I39259</v>
          </cell>
          <cell r="B782" t="str">
            <v>SINAPI-I</v>
          </cell>
          <cell r="C782">
            <v>39259</v>
          </cell>
          <cell r="D782" t="str">
            <v>CABO MULTIPOLAR DE COBRE, FLEXIVEL, CLASSE 4 OU 5, ISOLACAO EM HEPR, COBERTURA EM PVC-ST2, ANTICHAMA BWF-B, 0,6/1 KV, 3 CONDUTORES DE 4 MM2</v>
          </cell>
          <cell r="E782" t="str">
            <v>M</v>
          </cell>
          <cell r="F782">
            <v>14.77</v>
          </cell>
          <cell r="G782">
            <v>14.77</v>
          </cell>
        </row>
        <row r="783">
          <cell r="A783" t="str">
            <v>SINAPI-I39265</v>
          </cell>
          <cell r="B783" t="str">
            <v>SINAPI-I</v>
          </cell>
          <cell r="C783">
            <v>39265</v>
          </cell>
          <cell r="D783" t="str">
            <v>CABO MULTIPOLAR DE COBRE, FLEXIVEL, CLASSE 4 OU 5, ISOLACAO EM HEPR, COBERTURA EM PVC-ST2, ANTICHAMA BWF-B, 0,6/1 KV, 3 CONDUTORES DE 50 MM2</v>
          </cell>
          <cell r="E783" t="str">
            <v>M</v>
          </cell>
          <cell r="F783">
            <v>188.69</v>
          </cell>
          <cell r="G783">
            <v>188.69</v>
          </cell>
        </row>
        <row r="784">
          <cell r="A784" t="str">
            <v>SINAPI-I39260</v>
          </cell>
          <cell r="B784" t="str">
            <v>SINAPI-I</v>
          </cell>
          <cell r="C784">
            <v>39260</v>
          </cell>
          <cell r="D784" t="str">
            <v>CABO MULTIPOLAR DE COBRE, FLEXIVEL, CLASSE 4 OU 5, ISOLACAO EM HEPR, COBERTURA EM PVC-ST2, ANTICHAMA BWF-B, 0,6/1 KV, 3 CONDUTORES DE 6 MM2</v>
          </cell>
          <cell r="E784" t="str">
            <v>M</v>
          </cell>
          <cell r="F784">
            <v>22.62</v>
          </cell>
          <cell r="G784">
            <v>22.62</v>
          </cell>
        </row>
        <row r="785">
          <cell r="A785" t="str">
            <v>SINAPI-I39266</v>
          </cell>
          <cell r="B785" t="str">
            <v>SINAPI-I</v>
          </cell>
          <cell r="C785">
            <v>39266</v>
          </cell>
          <cell r="D785" t="str">
            <v>CABO MULTIPOLAR DE COBRE, FLEXIVEL, CLASSE 4 OU 5, ISOLACAO EM HEPR, COBERTURA EM PVC-ST2, ANTICHAMA BWF-B, 0,6/1 KV, 3 CONDUTORES DE 70 MM2</v>
          </cell>
          <cell r="E785" t="str">
            <v>M</v>
          </cell>
          <cell r="F785">
            <v>284.73</v>
          </cell>
          <cell r="G785">
            <v>284.73</v>
          </cell>
        </row>
        <row r="786">
          <cell r="A786" t="str">
            <v>SINAPI-I39267</v>
          </cell>
          <cell r="B786" t="str">
            <v>SINAPI-I</v>
          </cell>
          <cell r="C786">
            <v>39267</v>
          </cell>
          <cell r="D786" t="str">
            <v>CABO MULTIPOLAR DE COBRE, FLEXIVEL, CLASSE 4 OU 5, ISOLACAO EM HEPR, COBERTURA EM PVC-ST2, ANTICHAMA BWF-B, 0,6/1 KV, 3 CONDUTORES DE 95 MM2</v>
          </cell>
          <cell r="E786" t="str">
            <v>M</v>
          </cell>
          <cell r="F786">
            <v>355.99</v>
          </cell>
          <cell r="G786">
            <v>355.99</v>
          </cell>
        </row>
        <row r="787">
          <cell r="A787" t="str">
            <v>SINAPI-I11901</v>
          </cell>
          <cell r="B787" t="str">
            <v>SINAPI-I</v>
          </cell>
          <cell r="C787">
            <v>11901</v>
          </cell>
          <cell r="D787" t="str">
            <v>CABO TELEFONICO CCI 50, 1 PAR, USO INTERNO, SEM BLINDAGEM</v>
          </cell>
          <cell r="E787" t="str">
            <v>M</v>
          </cell>
          <cell r="F787">
            <v>0.79</v>
          </cell>
          <cell r="G787">
            <v>0.79</v>
          </cell>
        </row>
        <row r="788">
          <cell r="A788" t="str">
            <v>SINAPI-I11902</v>
          </cell>
          <cell r="B788" t="str">
            <v>SINAPI-I</v>
          </cell>
          <cell r="C788">
            <v>11902</v>
          </cell>
          <cell r="D788" t="str">
            <v>CABO TELEFONICO CCI 50, 2 PARES, USO INTERNO, SEM BLINDAGEM</v>
          </cell>
          <cell r="E788" t="str">
            <v>M</v>
          </cell>
          <cell r="F788">
            <v>1.51</v>
          </cell>
          <cell r="G788">
            <v>1.51</v>
          </cell>
        </row>
        <row r="789">
          <cell r="A789" t="str">
            <v>SINAPI-I11903</v>
          </cell>
          <cell r="B789" t="str">
            <v>SINAPI-I</v>
          </cell>
          <cell r="C789">
            <v>11903</v>
          </cell>
          <cell r="D789" t="str">
            <v>CABO TELEFONICO CCI 50, 3 PARES, USO INTERNO, SEM BLINDAGEM</v>
          </cell>
          <cell r="E789" t="str">
            <v>M</v>
          </cell>
          <cell r="F789">
            <v>1.6</v>
          </cell>
          <cell r="G789">
            <v>1.6</v>
          </cell>
        </row>
        <row r="790">
          <cell r="A790" t="str">
            <v>SINAPI-I11904</v>
          </cell>
          <cell r="B790" t="str">
            <v>SINAPI-I</v>
          </cell>
          <cell r="C790">
            <v>11904</v>
          </cell>
          <cell r="D790" t="str">
            <v>CABO TELEFONICO CCI 50, 4 PARES, USO INTERNO, SEM BLINDAGEM</v>
          </cell>
          <cell r="E790" t="str">
            <v>M</v>
          </cell>
          <cell r="F790">
            <v>2.4300000000000002</v>
          </cell>
          <cell r="G790">
            <v>2.4300000000000002</v>
          </cell>
        </row>
        <row r="791">
          <cell r="A791" t="str">
            <v>SINAPI-I11905</v>
          </cell>
          <cell r="B791" t="str">
            <v>SINAPI-I</v>
          </cell>
          <cell r="C791">
            <v>11905</v>
          </cell>
          <cell r="D791" t="str">
            <v>CABO TELEFONICO CCI 50, 5 PARES, USO INTERNO, SEM BLINDAGEM</v>
          </cell>
          <cell r="E791" t="str">
            <v>M</v>
          </cell>
          <cell r="F791">
            <v>2.96</v>
          </cell>
          <cell r="G791">
            <v>2.96</v>
          </cell>
        </row>
        <row r="792">
          <cell r="A792" t="str">
            <v>SINAPI-I11906</v>
          </cell>
          <cell r="B792" t="str">
            <v>SINAPI-I</v>
          </cell>
          <cell r="C792">
            <v>11906</v>
          </cell>
          <cell r="D792" t="str">
            <v>CABO TELEFONICO CCI 50, 6 PARES, USO INTERNO, SEM BLINDAGEM</v>
          </cell>
          <cell r="E792" t="str">
            <v>M</v>
          </cell>
          <cell r="F792">
            <v>3.77</v>
          </cell>
          <cell r="G792">
            <v>3.77</v>
          </cell>
        </row>
        <row r="793">
          <cell r="A793" t="str">
            <v>SINAPI-I11919</v>
          </cell>
          <cell r="B793" t="str">
            <v>SINAPI-I</v>
          </cell>
          <cell r="C793">
            <v>11919</v>
          </cell>
          <cell r="D793" t="str">
            <v>CABO TELEFONICO CI 50, 10 PARES, USO INTERNO</v>
          </cell>
          <cell r="E793" t="str">
            <v>M</v>
          </cell>
          <cell r="F793">
            <v>6.9</v>
          </cell>
          <cell r="G793">
            <v>6.9</v>
          </cell>
        </row>
        <row r="794">
          <cell r="A794" t="str">
            <v>SINAPI-I11920</v>
          </cell>
          <cell r="B794" t="str">
            <v>SINAPI-I</v>
          </cell>
          <cell r="C794">
            <v>11920</v>
          </cell>
          <cell r="D794" t="str">
            <v>CABO TELEFONICO CI 50, 20 PARES, USO INTERNO</v>
          </cell>
          <cell r="E794" t="str">
            <v>M</v>
          </cell>
          <cell r="F794">
            <v>13.11</v>
          </cell>
          <cell r="G794">
            <v>13.11</v>
          </cell>
        </row>
        <row r="795">
          <cell r="A795" t="str">
            <v>SINAPI-I11924</v>
          </cell>
          <cell r="B795" t="str">
            <v>SINAPI-I</v>
          </cell>
          <cell r="C795">
            <v>11924</v>
          </cell>
          <cell r="D795" t="str">
            <v>CABO TELEFONICO CI 50, 200 PARES, USO INTERNO</v>
          </cell>
          <cell r="E795" t="str">
            <v>M</v>
          </cell>
          <cell r="F795">
            <v>110.07</v>
          </cell>
          <cell r="G795">
            <v>110.07</v>
          </cell>
        </row>
        <row r="796">
          <cell r="A796" t="str">
            <v>SINAPI-I11921</v>
          </cell>
          <cell r="B796" t="str">
            <v>SINAPI-I</v>
          </cell>
          <cell r="C796">
            <v>11921</v>
          </cell>
          <cell r="D796" t="str">
            <v>CABO TELEFONICO CI 50, 30 PARES, USO INTERNO</v>
          </cell>
          <cell r="E796" t="str">
            <v>M</v>
          </cell>
          <cell r="F796">
            <v>19.18</v>
          </cell>
          <cell r="G796">
            <v>19.18</v>
          </cell>
        </row>
        <row r="797">
          <cell r="A797" t="str">
            <v>SINAPI-I11922</v>
          </cell>
          <cell r="B797" t="str">
            <v>SINAPI-I</v>
          </cell>
          <cell r="C797">
            <v>11922</v>
          </cell>
          <cell r="D797" t="str">
            <v>CABO TELEFONICO CI 50, 50 PARES, USO INTERNO</v>
          </cell>
          <cell r="E797" t="str">
            <v>M</v>
          </cell>
          <cell r="F797">
            <v>31.02</v>
          </cell>
          <cell r="G797">
            <v>31.02</v>
          </cell>
        </row>
        <row r="798">
          <cell r="A798" t="str">
            <v>SINAPI-I11923</v>
          </cell>
          <cell r="B798" t="str">
            <v>SINAPI-I</v>
          </cell>
          <cell r="C798">
            <v>11923</v>
          </cell>
          <cell r="D798" t="str">
            <v>CABO TELEFONICO CI 50, 75 PARES, USO INTERNO</v>
          </cell>
          <cell r="E798" t="str">
            <v>M</v>
          </cell>
          <cell r="F798">
            <v>45.41</v>
          </cell>
          <cell r="G798">
            <v>45.41</v>
          </cell>
        </row>
        <row r="799">
          <cell r="A799" t="str">
            <v>SINAPI-I11916</v>
          </cell>
          <cell r="B799" t="str">
            <v>SINAPI-I</v>
          </cell>
          <cell r="C799">
            <v>11916</v>
          </cell>
          <cell r="D799" t="str">
            <v>CABO TELEFONICO CTP - APL - 50, 10 PARES, USO EXTERNO</v>
          </cell>
          <cell r="E799" t="str">
            <v>M</v>
          </cell>
          <cell r="F799">
            <v>9.44</v>
          </cell>
          <cell r="G799">
            <v>9.44</v>
          </cell>
        </row>
        <row r="800">
          <cell r="A800" t="str">
            <v>SINAPI-I11914</v>
          </cell>
          <cell r="B800" t="str">
            <v>SINAPI-I</v>
          </cell>
          <cell r="C800">
            <v>11914</v>
          </cell>
          <cell r="D800" t="str">
            <v>CABO TELEFONICO CTP - APL - 50, 100 PARES, USO EXTERNO</v>
          </cell>
          <cell r="E800" t="str">
            <v>M</v>
          </cell>
          <cell r="F800">
            <v>68.040000000000006</v>
          </cell>
          <cell r="G800">
            <v>68.040000000000006</v>
          </cell>
        </row>
        <row r="801">
          <cell r="A801" t="str">
            <v>SINAPI-I11917</v>
          </cell>
          <cell r="B801" t="str">
            <v>SINAPI-I</v>
          </cell>
          <cell r="C801">
            <v>11917</v>
          </cell>
          <cell r="D801" t="str">
            <v>CABO TELEFONICO CTP - APL - 50, 20 PARES, USO EXTERNO</v>
          </cell>
          <cell r="E801" t="str">
            <v>M</v>
          </cell>
          <cell r="F801">
            <v>16.63</v>
          </cell>
          <cell r="G801">
            <v>16.63</v>
          </cell>
        </row>
        <row r="802">
          <cell r="A802" t="str">
            <v>SINAPI-I11918</v>
          </cell>
          <cell r="B802" t="str">
            <v>SINAPI-I</v>
          </cell>
          <cell r="C802">
            <v>11918</v>
          </cell>
          <cell r="D802" t="str">
            <v>CABO TELEFONICO CTP - APL - 50, 30 PARES, USO EXTERNO</v>
          </cell>
          <cell r="E802" t="str">
            <v>M</v>
          </cell>
          <cell r="F802">
            <v>19.73</v>
          </cell>
          <cell r="G802">
            <v>19.73</v>
          </cell>
        </row>
        <row r="803">
          <cell r="A803" t="str">
            <v>SINAPI-I37734</v>
          </cell>
          <cell r="B803" t="str">
            <v>SINAPI-I</v>
          </cell>
          <cell r="C803">
            <v>37734</v>
          </cell>
          <cell r="D803" t="str">
            <v>CACAMBA METALICA BASCULANTE COM CAPACIDADE DE 10 M3 (INCLUI MONTAGEM, NAO INCLUI CAMINHAO)</v>
          </cell>
          <cell r="E803" t="str">
            <v>UN</v>
          </cell>
          <cell r="F803">
            <v>81699.7</v>
          </cell>
          <cell r="G803">
            <v>81699.7</v>
          </cell>
        </row>
        <row r="804">
          <cell r="A804" t="str">
            <v>SINAPI-I37733</v>
          </cell>
          <cell r="B804" t="str">
            <v>SINAPI-I</v>
          </cell>
          <cell r="C804">
            <v>37733</v>
          </cell>
          <cell r="D804" t="str">
            <v>CACAMBA METALICA BASCULANTE COM CAPACIDADE DE 6 M3 (INCLUI MONTAGEM, NAO INCLUI CAMINHAO)</v>
          </cell>
          <cell r="E804" t="str">
            <v>UN</v>
          </cell>
          <cell r="F804">
            <v>61258.13</v>
          </cell>
          <cell r="G804">
            <v>61258.13</v>
          </cell>
        </row>
        <row r="805">
          <cell r="A805" t="str">
            <v>SINAPI-I5090</v>
          </cell>
          <cell r="B805" t="str">
            <v>SINAPI-I</v>
          </cell>
          <cell r="C805">
            <v>5090</v>
          </cell>
          <cell r="D805" t="str">
            <v>CADEADO SIMPLES, CORPO EM LATAO MACICO, COM LARGURA DE 25 MM E ALTURA DE APROX 25 MM, HASTE CEMENTADA (NAO LONGA), EM ACO TEMPERADO COM DIAMETRO DE APROX 5,0 MM, INCLUINDO 2 CHAVES</v>
          </cell>
          <cell r="E805" t="str">
            <v>UN</v>
          </cell>
          <cell r="F805">
            <v>20.37</v>
          </cell>
          <cell r="G805">
            <v>20.37</v>
          </cell>
        </row>
        <row r="806">
          <cell r="A806" t="str">
            <v>SINAPI-I5085</v>
          </cell>
          <cell r="B806" t="str">
            <v>SINAPI-I</v>
          </cell>
          <cell r="C806">
            <v>5085</v>
          </cell>
          <cell r="D806" t="str">
            <v>CADEADO SIMPLES, CORPO EM LATAO MACICO, COM LARGURA DE 35 MM E ALTURA DE APROX 30 MM, HASTE CEMENTADA (NAO LONGA), EM ACO TEMPERADO COM DIAMETRO DE APROX 6,0 MM, INCLUINDO 2 CHAVES</v>
          </cell>
          <cell r="E806" t="str">
            <v>UN</v>
          </cell>
          <cell r="F806">
            <v>30.32</v>
          </cell>
          <cell r="G806">
            <v>30.32</v>
          </cell>
        </row>
        <row r="807">
          <cell r="A807" t="str">
            <v>SINAPI-I43603</v>
          </cell>
          <cell r="B807" t="str">
            <v>SINAPI-I</v>
          </cell>
          <cell r="C807">
            <v>43603</v>
          </cell>
          <cell r="D807" t="str">
            <v>CADEADO SIMPLES, CORPO EM LATAO MACICO, COM LARGURA DE 50 MM E ALTURA DE APROX 40 MM, HASTE CEMENTADA EM ACO TEMPERADO COM DIAMETRO DE APROX 8,0 MM, INCLUINDO 2 CHAVES</v>
          </cell>
          <cell r="E807" t="str">
            <v>UN</v>
          </cell>
          <cell r="F807">
            <v>43.32</v>
          </cell>
          <cell r="G807">
            <v>43.32</v>
          </cell>
        </row>
        <row r="808">
          <cell r="A808" t="str">
            <v>SINAPI-I38374</v>
          </cell>
          <cell r="B808" t="str">
            <v>SINAPI-I</v>
          </cell>
          <cell r="C808">
            <v>38374</v>
          </cell>
          <cell r="D808" t="str">
            <v>CADEIRA SUSPENSA MANUAL / BALANCIM INDIVIDUAL (NBR 14751)</v>
          </cell>
          <cell r="E808" t="str">
            <v>UN</v>
          </cell>
          <cell r="F808">
            <v>889.65</v>
          </cell>
          <cell r="G808">
            <v>889.65</v>
          </cell>
        </row>
        <row r="809">
          <cell r="A809" t="str">
            <v>SINAPI-I4513</v>
          </cell>
          <cell r="B809" t="str">
            <v>SINAPI-I</v>
          </cell>
          <cell r="C809">
            <v>4513</v>
          </cell>
          <cell r="D809" t="str">
            <v>CAIBRO 5 X 5 CM EM PINUS, MISTA OU EQUIVALENTE DA REGIAO - BRUTA</v>
          </cell>
          <cell r="E809" t="str">
            <v>M</v>
          </cell>
          <cell r="F809">
            <v>5.73</v>
          </cell>
          <cell r="G809">
            <v>5.73</v>
          </cell>
        </row>
        <row r="810">
          <cell r="A810" t="str">
            <v>SINAPI-I20212</v>
          </cell>
          <cell r="B810" t="str">
            <v>SINAPI-I</v>
          </cell>
          <cell r="C810">
            <v>20212</v>
          </cell>
          <cell r="D810" t="str">
            <v>CAIBRO APARELHADO *6 X 8* CM, EM MACARANDUBA/MASSARANDUBA, ANGELIM OU EQUIVALENTE DA REGIAO</v>
          </cell>
          <cell r="E810" t="str">
            <v>M</v>
          </cell>
          <cell r="F810">
            <v>28.4</v>
          </cell>
          <cell r="G810">
            <v>28.4</v>
          </cell>
        </row>
        <row r="811">
          <cell r="A811" t="str">
            <v>SINAPI-I20209</v>
          </cell>
          <cell r="B811" t="str">
            <v>SINAPI-I</v>
          </cell>
          <cell r="C811">
            <v>20209</v>
          </cell>
          <cell r="D811" t="str">
            <v>CAIBRO APARELHADO *7,5 X 7,5* CM, EM MACARANDUBA/MASSARANDUBA, ANGELIM OU EQUIVALENTE DA REGIAO</v>
          </cell>
          <cell r="E811" t="str">
            <v>M</v>
          </cell>
          <cell r="F811">
            <v>33.92</v>
          </cell>
          <cell r="G811">
            <v>33.92</v>
          </cell>
        </row>
        <row r="812">
          <cell r="A812" t="str">
            <v>SINAPI-I4430</v>
          </cell>
          <cell r="B812" t="str">
            <v>SINAPI-I</v>
          </cell>
          <cell r="C812">
            <v>4430</v>
          </cell>
          <cell r="D812" t="str">
            <v>CAIBRO NAO APARELHADO *5 X 6* CM, EM MACARANDUBA/MASSARANDUBA, ANGELIM OU EQUIVALENTE DA REGIAO - BRUTA</v>
          </cell>
          <cell r="E812" t="str">
            <v>M</v>
          </cell>
          <cell r="F812">
            <v>16.62</v>
          </cell>
          <cell r="G812">
            <v>16.62</v>
          </cell>
        </row>
        <row r="813">
          <cell r="A813" t="str">
            <v>SINAPI-I4433</v>
          </cell>
          <cell r="B813" t="str">
            <v>SINAPI-I</v>
          </cell>
          <cell r="C813">
            <v>4433</v>
          </cell>
          <cell r="D813" t="str">
            <v>CAIBRO NAO APARELHADO *6 X 6* CM, EM MACARANDUBA/MASSARANDUBA, ANGELIM OU EQUIVALENTE DA REGIAO - BRUTA</v>
          </cell>
          <cell r="E813" t="str">
            <v>M</v>
          </cell>
          <cell r="F813">
            <v>32.5</v>
          </cell>
          <cell r="G813">
            <v>32.5</v>
          </cell>
        </row>
        <row r="814">
          <cell r="A814" t="str">
            <v>SINAPI-I4400</v>
          </cell>
          <cell r="B814" t="str">
            <v>SINAPI-I</v>
          </cell>
          <cell r="C814">
            <v>4400</v>
          </cell>
          <cell r="D814" t="str">
            <v>CAIBRO NAO APARELHADO, *6 X 8* CM, EM MACARANDUBA/MASSARANDUBA, ANGELIM OU EQUIVALENTE DA REGIAO - BRUTA</v>
          </cell>
          <cell r="E814" t="str">
            <v>M</v>
          </cell>
          <cell r="F814">
            <v>26.45</v>
          </cell>
          <cell r="G814">
            <v>26.45</v>
          </cell>
        </row>
        <row r="815">
          <cell r="A815" t="str">
            <v>SINAPI-I2729</v>
          </cell>
          <cell r="B815" t="str">
            <v>SINAPI-I</v>
          </cell>
          <cell r="C815">
            <v>2729</v>
          </cell>
          <cell r="D815" t="str">
            <v>CAIBRO ROLICO DE MADEIRA TRATADA, D = 4 A 7 CM, H = 3,00 M, EM EUCALIPTO OU EQUIVALENTE DA REGIAO</v>
          </cell>
          <cell r="E815" t="str">
            <v>UN</v>
          </cell>
          <cell r="F815">
            <v>29.92</v>
          </cell>
          <cell r="G815">
            <v>29.92</v>
          </cell>
        </row>
        <row r="816">
          <cell r="A816" t="str">
            <v>SINAPI-I37106</v>
          </cell>
          <cell r="B816" t="str">
            <v>SINAPI-I</v>
          </cell>
          <cell r="C816">
            <v>37106</v>
          </cell>
          <cell r="D816" t="str">
            <v>CAIXA D'AGUA / RESERVATORIO EM POLIESTER REFORCADO COM FIBRA DE VIDRO, 10000 LITROS, COM TAMPA</v>
          </cell>
          <cell r="E816" t="str">
            <v>UN</v>
          </cell>
          <cell r="F816">
            <v>4929.7700000000004</v>
          </cell>
          <cell r="G816">
            <v>4929.7700000000004</v>
          </cell>
        </row>
        <row r="817">
          <cell r="A817" t="str">
            <v>SINAPI-I11869</v>
          </cell>
          <cell r="B817" t="str">
            <v>SINAPI-I</v>
          </cell>
          <cell r="C817">
            <v>11869</v>
          </cell>
          <cell r="D817" t="str">
            <v>CAIXA D'AGUA / RESERVATORIO EM POLIESTER REFORCADO COM FIBRA DE VIDRO, 1500 LITROS, COM TAMPA</v>
          </cell>
          <cell r="E817" t="str">
            <v>UN</v>
          </cell>
          <cell r="F817">
            <v>985.95</v>
          </cell>
          <cell r="G817">
            <v>985.95</v>
          </cell>
        </row>
        <row r="818">
          <cell r="A818" t="str">
            <v>SINAPI-I43981</v>
          </cell>
          <cell r="B818" t="str">
            <v>SINAPI-I</v>
          </cell>
          <cell r="C818">
            <v>43981</v>
          </cell>
          <cell r="D818" t="str">
            <v>CAIXA D'AGUA / RESERVATORIO EM POLIESTER REFORCADO COM FIBRA DE VIDRO, 15000 LITROS, COM TAMPA</v>
          </cell>
          <cell r="E818" t="str">
            <v>UN</v>
          </cell>
          <cell r="F818">
            <v>7429.11</v>
          </cell>
          <cell r="G818">
            <v>7429.11</v>
          </cell>
        </row>
        <row r="819">
          <cell r="A819" t="str">
            <v>SINAPI-I37104</v>
          </cell>
          <cell r="B819" t="str">
            <v>SINAPI-I</v>
          </cell>
          <cell r="C819">
            <v>37104</v>
          </cell>
          <cell r="D819" t="str">
            <v>CAIXA D'AGUA / RESERVATORIO EM POLIESTER REFORCADO COM FIBRA DE VIDRO, 2000 LITROS, COM TAMPA</v>
          </cell>
          <cell r="E819" t="str">
            <v>UN</v>
          </cell>
          <cell r="F819">
            <v>1237.3900000000001</v>
          </cell>
          <cell r="G819">
            <v>1237.3900000000001</v>
          </cell>
        </row>
        <row r="820">
          <cell r="A820" t="str">
            <v>SINAPI-I43982</v>
          </cell>
          <cell r="B820" t="str">
            <v>SINAPI-I</v>
          </cell>
          <cell r="C820">
            <v>43982</v>
          </cell>
          <cell r="D820" t="str">
            <v>CAIXA D'AGUA / RESERVATORIO EM POLIESTER REFORCADO COM FIBRA DE VIDRO, 20000 LITROS, COM TAMPA</v>
          </cell>
          <cell r="E820" t="str">
            <v>UN</v>
          </cell>
          <cell r="F820">
            <v>11736.13</v>
          </cell>
          <cell r="G820">
            <v>11736.13</v>
          </cell>
        </row>
        <row r="821">
          <cell r="A821" t="str">
            <v>SINAPI-I43978</v>
          </cell>
          <cell r="B821" t="str">
            <v>SINAPI-I</v>
          </cell>
          <cell r="C821">
            <v>43978</v>
          </cell>
          <cell r="D821" t="str">
            <v>CAIXA D'AGUA / RESERVATORIO EM POLIESTER REFORCADO COM FIBRA DE VIDRO, 3000 LITROS, COM TAMPA</v>
          </cell>
          <cell r="E821" t="str">
            <v>UN</v>
          </cell>
          <cell r="F821">
            <v>1833.79</v>
          </cell>
          <cell r="G821">
            <v>1833.79</v>
          </cell>
        </row>
        <row r="822">
          <cell r="A822" t="str">
            <v>SINAPI-I11871</v>
          </cell>
          <cell r="B822" t="str">
            <v>SINAPI-I</v>
          </cell>
          <cell r="C822">
            <v>11871</v>
          </cell>
          <cell r="D822" t="str">
            <v>CAIXA D'AGUA / RESERVATORIO EM POLIESTER REFORCADO COM FIBRA DE VIDRO, 500 LITROS, COM TAMPA</v>
          </cell>
          <cell r="E822" t="str">
            <v>UN</v>
          </cell>
          <cell r="F822">
            <v>459.6</v>
          </cell>
          <cell r="G822">
            <v>459.6</v>
          </cell>
        </row>
        <row r="823">
          <cell r="A823" t="str">
            <v>SINAPI-I37105</v>
          </cell>
          <cell r="B823" t="str">
            <v>SINAPI-I</v>
          </cell>
          <cell r="C823">
            <v>37105</v>
          </cell>
          <cell r="D823" t="str">
            <v>CAIXA D'AGUA / RESERVATORIO EM POLIESTER REFORCADO COM FIBRA DE VIDRO, 5000 LITROS, COM TAMPA</v>
          </cell>
          <cell r="E823" t="str">
            <v>UN</v>
          </cell>
          <cell r="F823">
            <v>2827.91</v>
          </cell>
          <cell r="G823">
            <v>2827.91</v>
          </cell>
        </row>
        <row r="824">
          <cell r="A824" t="str">
            <v>SINAPI-I43980</v>
          </cell>
          <cell r="B824" t="str">
            <v>SINAPI-I</v>
          </cell>
          <cell r="C824">
            <v>43980</v>
          </cell>
          <cell r="D824" t="str">
            <v>CAIXA D'AGUA / RESERVATORIO EM POLIESTER REFORCADO COM FIBRA DE VIDRO, 7000 LITROS, COM TAMPA</v>
          </cell>
          <cell r="E824" t="str">
            <v>UN</v>
          </cell>
          <cell r="F824">
            <v>3521.86</v>
          </cell>
          <cell r="G824">
            <v>3521.86</v>
          </cell>
        </row>
        <row r="825">
          <cell r="A825" t="str">
            <v>SINAPI-I43979</v>
          </cell>
          <cell r="B825" t="str">
            <v>SINAPI-I</v>
          </cell>
          <cell r="C825">
            <v>43979</v>
          </cell>
          <cell r="D825" t="str">
            <v>CAIXA D'AGUA / RESERVATORIO EM POLIESTER REFORCADO COM FIBRA DE VIDRO, 750 LITROS, COM TAMPA</v>
          </cell>
          <cell r="E825" t="str">
            <v>UN</v>
          </cell>
          <cell r="F825">
            <v>661.72</v>
          </cell>
          <cell r="G825">
            <v>661.72</v>
          </cell>
        </row>
        <row r="826">
          <cell r="A826" t="str">
            <v>SINAPI-I11868</v>
          </cell>
          <cell r="B826" t="str">
            <v>SINAPI-I</v>
          </cell>
          <cell r="C826">
            <v>11868</v>
          </cell>
          <cell r="D826" t="str">
            <v>CAIXA D'AGUA / RESERVATORIO EM POLIESTER REFORCADO COM FIBRA DE VIDRO,1000 LITROS, COM TAMPA</v>
          </cell>
          <cell r="E826" t="str">
            <v>UN</v>
          </cell>
          <cell r="F826">
            <v>639.95000000000005</v>
          </cell>
          <cell r="G826">
            <v>639.95000000000005</v>
          </cell>
        </row>
        <row r="827">
          <cell r="A827" t="str">
            <v>SINAPI-I34636</v>
          </cell>
          <cell r="B827" t="str">
            <v>SINAPI-I</v>
          </cell>
          <cell r="C827">
            <v>34636</v>
          </cell>
          <cell r="D827" t="str">
            <v>CAIXA D'AGUA / RESERVATORIO EM POLIETILENO, 1000 LITROS, COM TAMPA</v>
          </cell>
          <cell r="E827" t="str">
            <v>UN</v>
          </cell>
          <cell r="F827">
            <v>454.45</v>
          </cell>
          <cell r="G827">
            <v>454.45</v>
          </cell>
        </row>
        <row r="828">
          <cell r="A828" t="str">
            <v>SINAPI-I34639</v>
          </cell>
          <cell r="B828" t="str">
            <v>SINAPI-I</v>
          </cell>
          <cell r="C828">
            <v>34639</v>
          </cell>
          <cell r="D828" t="str">
            <v>CAIXA D'AGUA / RESERVATORIO EM POLIETILENO, 1500 LITROS, COM TAMPA</v>
          </cell>
          <cell r="E828" t="str">
            <v>UN</v>
          </cell>
          <cell r="F828">
            <v>1048.95</v>
          </cell>
          <cell r="G828">
            <v>1048.95</v>
          </cell>
        </row>
        <row r="829">
          <cell r="A829" t="str">
            <v>SINAPI-I34640</v>
          </cell>
          <cell r="B829" t="str">
            <v>SINAPI-I</v>
          </cell>
          <cell r="C829">
            <v>34640</v>
          </cell>
          <cell r="D829" t="str">
            <v>CAIXA D'AGUA / RESERVATORIO EM POLIETILENO, 2000 LITROS, COM TAMPA</v>
          </cell>
          <cell r="E829" t="str">
            <v>UN</v>
          </cell>
          <cell r="F829">
            <v>1189.8699999999999</v>
          </cell>
          <cell r="G829">
            <v>1189.8699999999999</v>
          </cell>
        </row>
        <row r="830">
          <cell r="A830" t="str">
            <v>SINAPI-I43977</v>
          </cell>
          <cell r="B830" t="str">
            <v>SINAPI-I</v>
          </cell>
          <cell r="C830">
            <v>43977</v>
          </cell>
          <cell r="D830" t="str">
            <v>CAIXA D'AGUA / RESERVATORIO EM POLIETILENO, 3000 LITROS, COM TAMPA</v>
          </cell>
          <cell r="E830" t="str">
            <v>UN</v>
          </cell>
          <cell r="F830">
            <v>2051.2600000000002</v>
          </cell>
          <cell r="G830">
            <v>2051.2600000000002</v>
          </cell>
        </row>
        <row r="831">
          <cell r="A831" t="str">
            <v>SINAPI-I34637</v>
          </cell>
          <cell r="B831" t="str">
            <v>SINAPI-I</v>
          </cell>
          <cell r="C831">
            <v>34637</v>
          </cell>
          <cell r="D831" t="str">
            <v>CAIXA D'AGUA / RESERVATORIO EM POLIETILENO, 500 LITROS, COM TAMPA</v>
          </cell>
          <cell r="E831" t="str">
            <v>UN</v>
          </cell>
          <cell r="F831">
            <v>274.82</v>
          </cell>
          <cell r="G831">
            <v>274.82</v>
          </cell>
        </row>
        <row r="832">
          <cell r="A832" t="str">
            <v>SINAPI-I34638</v>
          </cell>
          <cell r="B832" t="str">
            <v>SINAPI-I</v>
          </cell>
          <cell r="C832">
            <v>34638</v>
          </cell>
          <cell r="D832" t="str">
            <v>CAIXA D'AGUA / RESERVATORIO EM POLIETILENO, 750 LITROS, COM TAMPA</v>
          </cell>
          <cell r="E832" t="str">
            <v>UN</v>
          </cell>
          <cell r="F832">
            <v>425.1</v>
          </cell>
          <cell r="G832">
            <v>425.1</v>
          </cell>
        </row>
        <row r="833">
          <cell r="A833" t="str">
            <v>SINAPI-I34641</v>
          </cell>
          <cell r="B833" t="str">
            <v>SINAPI-I</v>
          </cell>
          <cell r="C833">
            <v>34641</v>
          </cell>
          <cell r="D833" t="str">
            <v>CAIXA DE ATERRAMENTO EM CONCRETO PRE-MOLDADO, DIAMETRO DE 0,30 M E ALTURA DE 0,35 M, SEM FUNDO E COM TAMPA</v>
          </cell>
          <cell r="E833" t="str">
            <v>UN</v>
          </cell>
          <cell r="F833">
            <v>124.93</v>
          </cell>
          <cell r="G833">
            <v>124.93</v>
          </cell>
        </row>
        <row r="834">
          <cell r="A834" t="str">
            <v>SINAPI-I43434</v>
          </cell>
          <cell r="B834" t="str">
            <v>SINAPI-I</v>
          </cell>
          <cell r="C834">
            <v>43434</v>
          </cell>
          <cell r="D834" t="str">
            <v>CAIXA DE CONCRETO ARMADO PRE-MOLDADO, COM FUNDO E SEM TAMPA, DIMENSOES DE 0,30 X 0,30 X 0,30 M</v>
          </cell>
          <cell r="E834" t="str">
            <v>UN</v>
          </cell>
          <cell r="F834">
            <v>135.07</v>
          </cell>
          <cell r="G834">
            <v>135.07</v>
          </cell>
        </row>
        <row r="835">
          <cell r="A835" t="str">
            <v>SINAPI-I43435</v>
          </cell>
          <cell r="B835" t="str">
            <v>SINAPI-I</v>
          </cell>
          <cell r="C835">
            <v>43435</v>
          </cell>
          <cell r="D835" t="str">
            <v>CAIXA DE CONCRETO ARMADO PRE-MOLDADO, COM FUNDO E SEM TAMPA, DIMENSOES DE 0,40 X 0,40 X 0,40 M</v>
          </cell>
          <cell r="E835" t="str">
            <v>UN</v>
          </cell>
          <cell r="F835">
            <v>247.63</v>
          </cell>
          <cell r="G835">
            <v>247.63</v>
          </cell>
        </row>
        <row r="836">
          <cell r="A836" t="str">
            <v>SINAPI-I43436</v>
          </cell>
          <cell r="B836" t="str">
            <v>SINAPI-I</v>
          </cell>
          <cell r="C836">
            <v>43436</v>
          </cell>
          <cell r="D836" t="str">
            <v>CAIXA DE CONCRETO ARMADO PRE-MOLDADO, COM FUNDO E SEM TAMPA, DIMENSOES DE 0,60 X 0,60 X 0,50 M</v>
          </cell>
          <cell r="E836" t="str">
            <v>UN</v>
          </cell>
          <cell r="F836">
            <v>433.36</v>
          </cell>
          <cell r="G836">
            <v>433.36</v>
          </cell>
        </row>
        <row r="837">
          <cell r="A837" t="str">
            <v>SINAPI-I43437</v>
          </cell>
          <cell r="B837" t="str">
            <v>SINAPI-I</v>
          </cell>
          <cell r="C837">
            <v>43437</v>
          </cell>
          <cell r="D837" t="str">
            <v>CAIXA DE CONCRETO ARMADO PRE-MOLDADO, COM FUNDO E SEM TAMPA, DIMENSOES DE 0,80 X 0,80 X 0,50 M</v>
          </cell>
          <cell r="E837" t="str">
            <v>UN</v>
          </cell>
          <cell r="F837">
            <v>785.68</v>
          </cell>
          <cell r="G837">
            <v>785.68</v>
          </cell>
        </row>
        <row r="838">
          <cell r="A838" t="str">
            <v>SINAPI-I43438</v>
          </cell>
          <cell r="B838" t="str">
            <v>SINAPI-I</v>
          </cell>
          <cell r="C838">
            <v>43438</v>
          </cell>
          <cell r="D838" t="str">
            <v>CAIXA DE CONCRETO ARMADO PRE-MOLDADO, COM FUNDO E SEM TAMPA, DIMENSOES DE 1,00 X 1,00 X 0,50 M</v>
          </cell>
          <cell r="E838" t="str">
            <v>UN</v>
          </cell>
          <cell r="F838">
            <v>1407.03</v>
          </cell>
          <cell r="G838">
            <v>1407.03</v>
          </cell>
        </row>
        <row r="839">
          <cell r="A839" t="str">
            <v>SINAPI-I41627</v>
          </cell>
          <cell r="B839" t="str">
            <v>SINAPI-I</v>
          </cell>
          <cell r="C839">
            <v>41627</v>
          </cell>
          <cell r="D839" t="str">
            <v>CAIXA DE CONCRETO ARMADO PRE-MOLDADO, COM FUNDO E TAMPA, DIMENSOES DE 0,30 X 0,30 X 0,30 M</v>
          </cell>
          <cell r="E839" t="str">
            <v>UN</v>
          </cell>
          <cell r="F839">
            <v>208.24</v>
          </cell>
          <cell r="G839">
            <v>208.24</v>
          </cell>
        </row>
        <row r="840">
          <cell r="A840" t="str">
            <v>SINAPI-I41628</v>
          </cell>
          <cell r="B840" t="str">
            <v>SINAPI-I</v>
          </cell>
          <cell r="C840">
            <v>41628</v>
          </cell>
          <cell r="D840" t="str">
            <v>CAIXA DE CONCRETO ARMADO PRE-MOLDADO, COM FUNDO E TAMPA, DIMENSOES DE 0,40 X 0,40 X 0,40 M</v>
          </cell>
          <cell r="E840" t="str">
            <v>UN</v>
          </cell>
          <cell r="F840">
            <v>382.71</v>
          </cell>
          <cell r="G840">
            <v>382.71</v>
          </cell>
        </row>
        <row r="841">
          <cell r="A841" t="str">
            <v>SINAPI-I41629</v>
          </cell>
          <cell r="B841" t="str">
            <v>SINAPI-I</v>
          </cell>
          <cell r="C841">
            <v>41629</v>
          </cell>
          <cell r="D841" t="str">
            <v>CAIXA DE CONCRETO ARMADO PRE-MOLDADO, COM FUNDO E TAMPA, DIMENSOES DE 0,60 X 0,60 X 0,50 M</v>
          </cell>
          <cell r="E841" t="str">
            <v>UN</v>
          </cell>
          <cell r="F841">
            <v>486.27</v>
          </cell>
          <cell r="G841">
            <v>486.27</v>
          </cell>
        </row>
        <row r="842">
          <cell r="A842" t="str">
            <v>SINAPI-I43429</v>
          </cell>
          <cell r="B842" t="str">
            <v>SINAPI-I</v>
          </cell>
          <cell r="C842">
            <v>43429</v>
          </cell>
          <cell r="D842" t="str">
            <v>CAIXA DE CONCRETO ARMADO PRE-MOLDADO, SEM FUNDO, QUADRADA, DIMENSOES DE 0,30 X 0,30 X 0,30 M</v>
          </cell>
          <cell r="E842" t="str">
            <v>UN</v>
          </cell>
          <cell r="F842">
            <v>107.74</v>
          </cell>
          <cell r="G842">
            <v>107.74</v>
          </cell>
        </row>
        <row r="843">
          <cell r="A843" t="str">
            <v>SINAPI-I43430</v>
          </cell>
          <cell r="B843" t="str">
            <v>SINAPI-I</v>
          </cell>
          <cell r="C843">
            <v>43430</v>
          </cell>
          <cell r="D843" t="str">
            <v>CAIXA DE CONCRETO ARMADO PRE-MOLDADO, SEM FUNDO, QUADRADA, DIMENSOES DE 0,40 X 0,40 X 0,40 M</v>
          </cell>
          <cell r="E843" t="str">
            <v>UN</v>
          </cell>
          <cell r="F843">
            <v>178.97</v>
          </cell>
          <cell r="G843">
            <v>178.97</v>
          </cell>
        </row>
        <row r="844">
          <cell r="A844" t="str">
            <v>SINAPI-I43431</v>
          </cell>
          <cell r="B844" t="str">
            <v>SINAPI-I</v>
          </cell>
          <cell r="C844">
            <v>43431</v>
          </cell>
          <cell r="D844" t="str">
            <v>CAIXA DE CONCRETO ARMADO PRE-MOLDADO, SEM FUNDO, QUADRADA, DIMENSOES DE 0,60 X 0,60 X 0,50 M</v>
          </cell>
          <cell r="E844" t="str">
            <v>UN</v>
          </cell>
          <cell r="F844">
            <v>346.69</v>
          </cell>
          <cell r="G844">
            <v>346.69</v>
          </cell>
        </row>
        <row r="845">
          <cell r="A845" t="str">
            <v>SINAPI-I43432</v>
          </cell>
          <cell r="B845" t="str">
            <v>SINAPI-I</v>
          </cell>
          <cell r="C845">
            <v>43432</v>
          </cell>
          <cell r="D845" t="str">
            <v>CAIXA DE CONCRETO ARMADO PRE-MOLDADO, SEM FUNDO, QUADRADA, DIMENSOES DE 0,80 X 0,80 X 0,50 M</v>
          </cell>
          <cell r="E845" t="str">
            <v>UN</v>
          </cell>
          <cell r="F845">
            <v>720.4</v>
          </cell>
          <cell r="G845">
            <v>720.4</v>
          </cell>
        </row>
        <row r="846">
          <cell r="A846" t="str">
            <v>SINAPI-I43433</v>
          </cell>
          <cell r="B846" t="str">
            <v>SINAPI-I</v>
          </cell>
          <cell r="C846">
            <v>43433</v>
          </cell>
          <cell r="D846" t="str">
            <v>CAIXA DE CONCRETO ARMADO PRE-MOLDADO, SEM FUNDO, QUADRADA, DIMENSOES DE 1,00 X 1,00 X 0,50 M</v>
          </cell>
          <cell r="E846" t="str">
            <v>UN</v>
          </cell>
          <cell r="F846">
            <v>1135.76</v>
          </cell>
          <cell r="G846">
            <v>1135.76</v>
          </cell>
        </row>
        <row r="847">
          <cell r="A847" t="str">
            <v>SINAPI-I43094</v>
          </cell>
          <cell r="B847" t="str">
            <v>SINAPI-I</v>
          </cell>
          <cell r="C847">
            <v>43094</v>
          </cell>
          <cell r="D847" t="str">
            <v>CAIXA DE DERIVACAO PARA MEDIDOR DE ENERGIA, COM BARRAMENTO MONOFASICO, EM POLICARBONATO / TERMOPLASTICO - MODULO (PADRAO CONCESSIONARIA LOCAL)</v>
          </cell>
          <cell r="E847" t="str">
            <v>UN</v>
          </cell>
          <cell r="F847">
            <v>243.2</v>
          </cell>
          <cell r="G847">
            <v>243.2</v>
          </cell>
        </row>
        <row r="848">
          <cell r="A848" t="str">
            <v>SINAPI-I43093</v>
          </cell>
          <cell r="B848" t="str">
            <v>SINAPI-I</v>
          </cell>
          <cell r="C848">
            <v>43093</v>
          </cell>
          <cell r="D848" t="str">
            <v>CAIXA DE DERIVACAO PARA MEDIDOR DE ENERGIA, COM BARRAMENTO POLIFASICO, EM POLICARBONATO / TERMOPLASTICO - MODULO (PADRAO CONCESSIONARIA LOCAL)</v>
          </cell>
          <cell r="E848" t="str">
            <v>UN</v>
          </cell>
          <cell r="F848">
            <v>258.45</v>
          </cell>
          <cell r="G848">
            <v>258.45</v>
          </cell>
        </row>
        <row r="849">
          <cell r="A849" t="str">
            <v>SINAPI-I11694</v>
          </cell>
          <cell r="B849" t="str">
            <v>SINAPI-I</v>
          </cell>
          <cell r="C849">
            <v>11694</v>
          </cell>
          <cell r="D849" t="str">
            <v>CAIXA DE DESCARGA PLASTICA PARA BACIA / VASO SANITARIO DE EMBUTIR, COM ESPELHO ACIONADOR EM PLASTICO, CAPACIDADE 6 A 10 LITROS, (COMPLETA - ACESSORIOS INCLUSOS)</v>
          </cell>
          <cell r="E849" t="str">
            <v>UN</v>
          </cell>
          <cell r="F849">
            <v>1105.26</v>
          </cell>
          <cell r="G849">
            <v>1105.26</v>
          </cell>
        </row>
        <row r="850">
          <cell r="A850" t="str">
            <v>SINAPI-I1030</v>
          </cell>
          <cell r="B850" t="str">
            <v>SINAPI-I</v>
          </cell>
          <cell r="C850">
            <v>1030</v>
          </cell>
          <cell r="D850" t="str">
            <v>CAIXA DE DESCARGA PLASTICA PARA BACIA / VASO SANITARIO, EXTERNA, CAPACIDADE 9 LITROS, PUXADOR FIO DE NYLON, NAO INCLUSO CANO, BOLSA, ENGATE</v>
          </cell>
          <cell r="E850" t="str">
            <v>UN</v>
          </cell>
          <cell r="F850">
            <v>50</v>
          </cell>
          <cell r="G850">
            <v>50</v>
          </cell>
        </row>
        <row r="851">
          <cell r="A851" t="str">
            <v>SINAPI-I11881</v>
          </cell>
          <cell r="B851" t="str">
            <v>SINAPI-I</v>
          </cell>
          <cell r="C851">
            <v>11881</v>
          </cell>
          <cell r="D851" t="str">
            <v>CAIXA DE GORDURA CILINDRICA EM CONCRETO SIMPLES, PRE-MOLDADA, COM DIAMETRO DE 40 CM E ALTURA DE 45 CM, COM TAMPA</v>
          </cell>
          <cell r="E851" t="str">
            <v>UN</v>
          </cell>
          <cell r="F851">
            <v>191.35</v>
          </cell>
          <cell r="G851">
            <v>191.35</v>
          </cell>
        </row>
        <row r="852">
          <cell r="A852" t="str">
            <v>SINAPI-I35277</v>
          </cell>
          <cell r="B852" t="str">
            <v>SINAPI-I</v>
          </cell>
          <cell r="C852">
            <v>35277</v>
          </cell>
          <cell r="D852" t="str">
            <v>CAIXA DE GORDURA EM PVC, DIAMETRO MINIMO 300 MM, DIAMETRO DE SAIDA 100 MM, CAPACIDADE APROXIMADA 18 LITROS, COM TAMPA E CESTO</v>
          </cell>
          <cell r="E852" t="str">
            <v>UN</v>
          </cell>
          <cell r="F852">
            <v>400.25</v>
          </cell>
          <cell r="G852">
            <v>400.25</v>
          </cell>
        </row>
        <row r="853">
          <cell r="A853" t="str">
            <v>SINAPI-I10521</v>
          </cell>
          <cell r="B853" t="str">
            <v>SINAPI-I</v>
          </cell>
          <cell r="C853">
            <v>10521</v>
          </cell>
          <cell r="D853" t="str">
            <v>CAIXA DE INCENDIO/ABRIGO PARA MANGUEIRA, DE EMBUTIR/INTERNA, COM 75 X 45 X 17 CM, EM CHAPA DE ACO, PORTA COM VENTILACAO, VISOR COM A INSCRICAO "INCENDIO", SUPORTE/CESTA INTERNA PARA A MANGUEIRA, PINTURA ELETROSTATICA VERMELHA</v>
          </cell>
          <cell r="E853" t="str">
            <v>UN</v>
          </cell>
          <cell r="F853">
            <v>403.25</v>
          </cell>
          <cell r="G853">
            <v>403.25</v>
          </cell>
        </row>
        <row r="854">
          <cell r="A854" t="str">
            <v>SINAPI-I10885</v>
          </cell>
          <cell r="B854" t="str">
            <v>SINAPI-I</v>
          </cell>
          <cell r="C854">
            <v>10885</v>
          </cell>
          <cell r="D854" t="str">
            <v>CAIXA DE INCENDIO/ABRIGO PARA MANGUEIRA, DE EMBUTIR/INTERNA, COM 90 X 60 X 17 CM, EM CHAPA DE ACO, PORTA COM VENTILACAO, VISOR COM A INSCRICAO "INCENDIO", SUPORTE/CESTA INTERNA PARA A MANGUEIRA, PINTURA ELETROSTATICA VERMELHA</v>
          </cell>
          <cell r="E854" t="str">
            <v>UN</v>
          </cell>
          <cell r="F854">
            <v>510.07</v>
          </cell>
          <cell r="G854">
            <v>510.07</v>
          </cell>
        </row>
        <row r="855">
          <cell r="A855" t="str">
            <v>SINAPI-I20962</v>
          </cell>
          <cell r="B855" t="str">
            <v>SINAPI-I</v>
          </cell>
          <cell r="C855">
            <v>20962</v>
          </cell>
          <cell r="D855" t="str">
            <v>CAIXA DE INCENDIO/ABRIGO PARA MANGUEIRA, DE SOBREPOR/EXTERNA, COM 75 X 45 X 17 CM, EM CHAPA DE ACO, PORTA COM VENTILACAO, VISOR COM A INSCRICAO "INCENDIO", SUPORTE/CESTA INTERNA PARA A MANGUEIRA, PINTURA ELETROSTATICA VERMELHA</v>
          </cell>
          <cell r="E855" t="str">
            <v>UN</v>
          </cell>
          <cell r="F855">
            <v>422.46</v>
          </cell>
          <cell r="G855">
            <v>422.46</v>
          </cell>
        </row>
        <row r="856">
          <cell r="A856" t="str">
            <v>SINAPI-I20963</v>
          </cell>
          <cell r="B856" t="str">
            <v>SINAPI-I</v>
          </cell>
          <cell r="C856">
            <v>20963</v>
          </cell>
          <cell r="D856" t="str">
            <v>CAIXA DE INCENDIO/ABRIGO PARA MANGUEIRA, DE SOBREPOR/EXTERNA, COM 90 X 60 X 17 CM, EM CHAPA DE ACO, PORTA COM VENTILACAO, VISOR COM A INSCRICAO "INCENDIO", SUPORTE/CESTA INTERNA PARA A MANGUEIRA, PINTURA ELETROSTATICA VERMELHA</v>
          </cell>
          <cell r="E856" t="str">
            <v>UN</v>
          </cell>
          <cell r="F856">
            <v>516.07000000000005</v>
          </cell>
          <cell r="G856">
            <v>516.07000000000005</v>
          </cell>
        </row>
        <row r="857">
          <cell r="A857" t="str">
            <v>SINAPI-I34643</v>
          </cell>
          <cell r="B857" t="str">
            <v>SINAPI-I</v>
          </cell>
          <cell r="C857">
            <v>34643</v>
          </cell>
          <cell r="D857" t="str">
            <v>CAIXA DE INSPECAO PARA ATERRAMENTO E PARA RAIOS, EM POLIPROPILENO, DIAMETRO = 300 MM X ALTURA = 400 MM (INCLUIDA TAMPA SEM ESCOTILHA)</v>
          </cell>
          <cell r="E857" t="str">
            <v>UN</v>
          </cell>
          <cell r="F857">
            <v>46.09</v>
          </cell>
          <cell r="G857">
            <v>46.09</v>
          </cell>
        </row>
        <row r="858">
          <cell r="A858" t="str">
            <v>SINAPI-I41480</v>
          </cell>
          <cell r="B858" t="str">
            <v>SINAPI-I</v>
          </cell>
          <cell r="C858">
            <v>41480</v>
          </cell>
          <cell r="D858" t="str">
            <v>CAIXA DE INSPECAO PARA ATERRAMENTO OU OUTRO USO, EM PVC, DN = 250 X 250 MM (INCLUIDA TAMPA EM FERRO FUNDIDO SEM ESCOTILHA)</v>
          </cell>
          <cell r="E858" t="str">
            <v>UN</v>
          </cell>
          <cell r="F858">
            <v>53.44</v>
          </cell>
          <cell r="G858">
            <v>53.44</v>
          </cell>
        </row>
        <row r="859">
          <cell r="A859" t="str">
            <v>SINAPI-I41474</v>
          </cell>
          <cell r="B859" t="str">
            <v>SINAPI-I</v>
          </cell>
          <cell r="C859">
            <v>41474</v>
          </cell>
          <cell r="D859" t="str">
            <v>CAIXA DE INSPECAO PARA ATERRAMENTO OU OUTRO USO, EM PVC, DN = 300 X *300* MM (INCLUIDA TAMPA EM FERRO FUNDIDO SEM ESCOTILHA)</v>
          </cell>
          <cell r="E859" t="str">
            <v>UN</v>
          </cell>
          <cell r="F859">
            <v>85.37</v>
          </cell>
          <cell r="G859">
            <v>85.37</v>
          </cell>
        </row>
        <row r="860">
          <cell r="A860" t="str">
            <v>SINAPI-I41475</v>
          </cell>
          <cell r="B860" t="str">
            <v>SINAPI-I</v>
          </cell>
          <cell r="C860">
            <v>41475</v>
          </cell>
          <cell r="D860" t="str">
            <v>CAIXA DE INSPECAO PARA ATERRAMENTO OU OUTRO USO, EM PVC, DN = 300 X 250 MM (INCLUIDA TAMPA EM FERRO FUNDIDO SEM ESCOTILHA)</v>
          </cell>
          <cell r="E860" t="str">
            <v>UN</v>
          </cell>
          <cell r="F860">
            <v>72.84</v>
          </cell>
          <cell r="G860">
            <v>72.84</v>
          </cell>
        </row>
        <row r="861">
          <cell r="A861" t="str">
            <v>SINAPI-I41476</v>
          </cell>
          <cell r="B861" t="str">
            <v>SINAPI-I</v>
          </cell>
          <cell r="C861">
            <v>41476</v>
          </cell>
          <cell r="D861" t="str">
            <v>CAIXA DE INSPECAO PARA ATERRAMENTO OU OUTRO USO, EM PVC, DN = 300 X 600 MM (INCLUIDA TAMPA EM FERRO FUNDIDO SEM ESCOTILHA)</v>
          </cell>
          <cell r="E861" t="str">
            <v>UN</v>
          </cell>
          <cell r="F861">
            <v>159.5</v>
          </cell>
          <cell r="G861">
            <v>159.5</v>
          </cell>
        </row>
        <row r="862">
          <cell r="A862" t="str">
            <v>SINAPI-I2555</v>
          </cell>
          <cell r="B862" t="str">
            <v>SINAPI-I</v>
          </cell>
          <cell r="C862">
            <v>2555</v>
          </cell>
          <cell r="D862" t="str">
            <v>CAIXA DE LUZ "3 X 3" EM ACO ESMALTADA</v>
          </cell>
          <cell r="E862" t="str">
            <v>UN</v>
          </cell>
          <cell r="F862">
            <v>1.29</v>
          </cell>
          <cell r="G862">
            <v>1.29</v>
          </cell>
        </row>
        <row r="863">
          <cell r="A863" t="str">
            <v>SINAPI-I2556</v>
          </cell>
          <cell r="B863" t="str">
            <v>SINAPI-I</v>
          </cell>
          <cell r="C863">
            <v>2556</v>
          </cell>
          <cell r="D863" t="str">
            <v>CAIXA DE LUZ "4 X 2" EM ACO ESMALTADA</v>
          </cell>
          <cell r="E863" t="str">
            <v>UN</v>
          </cell>
          <cell r="F863">
            <v>1.33</v>
          </cell>
          <cell r="G863">
            <v>1.33</v>
          </cell>
        </row>
        <row r="864">
          <cell r="A864" t="str">
            <v>SINAPI-I2557</v>
          </cell>
          <cell r="B864" t="str">
            <v>SINAPI-I</v>
          </cell>
          <cell r="C864">
            <v>2557</v>
          </cell>
          <cell r="D864" t="str">
            <v>CAIXA DE LUZ "4 X 4" EM ACO ESMALTADA</v>
          </cell>
          <cell r="E864" t="str">
            <v>UN</v>
          </cell>
          <cell r="F864">
            <v>2.82</v>
          </cell>
          <cell r="G864">
            <v>2.82</v>
          </cell>
        </row>
        <row r="865">
          <cell r="A865" t="str">
            <v>SINAPI-I10569</v>
          </cell>
          <cell r="B865" t="str">
            <v>SINAPI-I</v>
          </cell>
          <cell r="C865">
            <v>10569</v>
          </cell>
          <cell r="D865" t="str">
            <v>CAIXA DE PASSAGEM / DERIVACAO / LUZ, OCTOGONAL 4 X4, EM ACO ESMALTADA, COM FUNDO MOVEL SIMPLES (FMS)</v>
          </cell>
          <cell r="E865" t="str">
            <v>UN</v>
          </cell>
          <cell r="F865">
            <v>2.82</v>
          </cell>
          <cell r="G865">
            <v>2.82</v>
          </cell>
        </row>
        <row r="866">
          <cell r="A866" t="str">
            <v>SINAPI-I39810</v>
          </cell>
          <cell r="B866" t="str">
            <v>SINAPI-I</v>
          </cell>
          <cell r="C866">
            <v>39810</v>
          </cell>
          <cell r="D866" t="str">
            <v>CAIXA DE PASSAGEM ELETRICA DE PAREDE, DE EMBUTIR, EM PVC, COM TAMPA APARAFUSADA, DIMENSOES 120 X 120 X *75* MM</v>
          </cell>
          <cell r="E866" t="str">
            <v>UN</v>
          </cell>
          <cell r="F866">
            <v>32.82</v>
          </cell>
          <cell r="G866">
            <v>32.82</v>
          </cell>
        </row>
        <row r="867">
          <cell r="A867" t="str">
            <v>SINAPI-I39811</v>
          </cell>
          <cell r="B867" t="str">
            <v>SINAPI-I</v>
          </cell>
          <cell r="C867">
            <v>39811</v>
          </cell>
          <cell r="D867" t="str">
            <v>CAIXA DE PASSAGEM ELETRICA DE PAREDE, DE EMBUTIR, EM PVC, COM TAMPA APARAFUSADA, DIMENSOES 150 X 150 X *75* MM</v>
          </cell>
          <cell r="E867" t="str">
            <v>UN</v>
          </cell>
          <cell r="F867">
            <v>40.14</v>
          </cell>
          <cell r="G867">
            <v>40.14</v>
          </cell>
        </row>
        <row r="868">
          <cell r="A868" t="str">
            <v>SINAPI-I39812</v>
          </cell>
          <cell r="B868" t="str">
            <v>SINAPI-I</v>
          </cell>
          <cell r="C868">
            <v>39812</v>
          </cell>
          <cell r="D868" t="str">
            <v>CAIXA DE PASSAGEM ELETRICA DE PAREDE, DE EMBUTIR, EM PVC, COM TAMPA APARAFUSADA, DIMENSOES 200 X 200 X *90* MM</v>
          </cell>
          <cell r="E868" t="str">
            <v>UN</v>
          </cell>
          <cell r="F868">
            <v>66.010000000000005</v>
          </cell>
          <cell r="G868">
            <v>66.010000000000005</v>
          </cell>
        </row>
        <row r="869">
          <cell r="A869" t="str">
            <v>SINAPI-I43096</v>
          </cell>
          <cell r="B869" t="str">
            <v>SINAPI-I</v>
          </cell>
          <cell r="C869">
            <v>43096</v>
          </cell>
          <cell r="D869" t="str">
            <v>CAIXA DE PASSAGEM ELETRICA DE PAREDE, DE EMBUTIR, EM TERMOPLASTICO / PVC, COM TAMPA APARAFUSADA, DIMENSOES 400 X 400 X *120* MM</v>
          </cell>
          <cell r="E869" t="str">
            <v>UN</v>
          </cell>
          <cell r="F869">
            <v>218.8</v>
          </cell>
          <cell r="G869">
            <v>218.8</v>
          </cell>
        </row>
        <row r="870">
          <cell r="A870" t="str">
            <v>SINAPI-I43102</v>
          </cell>
          <cell r="B870" t="str">
            <v>SINAPI-I</v>
          </cell>
          <cell r="C870">
            <v>43102</v>
          </cell>
          <cell r="D870" t="str">
            <v>CAIXA DE PASSAGEM ELETRICA DE PAREDE, DE SOBREPOR, EM PVC, COM TAMPA APARAFUSADA, DIMENSOES 300 X 300 X *100* MM</v>
          </cell>
          <cell r="E870" t="str">
            <v>UN</v>
          </cell>
          <cell r="F870">
            <v>133.04</v>
          </cell>
          <cell r="G870">
            <v>133.04</v>
          </cell>
        </row>
        <row r="871">
          <cell r="A871" t="str">
            <v>SINAPI-I43103</v>
          </cell>
          <cell r="B871" t="str">
            <v>SINAPI-I</v>
          </cell>
          <cell r="C871">
            <v>43103</v>
          </cell>
          <cell r="D871" t="str">
            <v>CAIXA DE PASSAGEM ELETRICA DE PAREDE, DE SOBREPOR, EM PVC, COM TAMPA APARAFUSADA, DIMENSOES, 400 X 400 X *120* MM</v>
          </cell>
          <cell r="E871" t="str">
            <v>UN</v>
          </cell>
          <cell r="F871">
            <v>195.91</v>
          </cell>
          <cell r="G871">
            <v>195.91</v>
          </cell>
        </row>
        <row r="872">
          <cell r="A872" t="str">
            <v>SINAPI-I43098</v>
          </cell>
          <cell r="B872" t="str">
            <v>SINAPI-I</v>
          </cell>
          <cell r="C872">
            <v>43098</v>
          </cell>
          <cell r="D872" t="str">
            <v>CAIXA DE PASSAGEM ELETRICA DE PAREDE, DE SOBREPOR, EM TERMOPLASTICO / PVC, COM TAMPA APARAFUSADA, DIMENSOES 200 X 200 X *100* MM</v>
          </cell>
          <cell r="E872" t="str">
            <v>UN</v>
          </cell>
          <cell r="F872">
            <v>74.11</v>
          </cell>
          <cell r="G872">
            <v>74.11</v>
          </cell>
        </row>
        <row r="873">
          <cell r="A873" t="str">
            <v>SINAPI-I43097</v>
          </cell>
          <cell r="B873" t="str">
            <v>SINAPI-I</v>
          </cell>
          <cell r="C873">
            <v>43097</v>
          </cell>
          <cell r="D873" t="str">
            <v>CAIXA DE PASSAGEM ELETRICA DE PAREDE, DE SOBREPOR, EM TERMOPLASTICO / PVC, COM TAMPA APARAFUSADA, DIMENSOES, 150 X 150 X *100* MM</v>
          </cell>
          <cell r="E873" t="str">
            <v>UN</v>
          </cell>
          <cell r="F873">
            <v>43.91</v>
          </cell>
          <cell r="G873">
            <v>43.91</v>
          </cell>
        </row>
        <row r="874">
          <cell r="A874" t="str">
            <v>SINAPI-I43104</v>
          </cell>
          <cell r="B874" t="str">
            <v>SINAPI-I</v>
          </cell>
          <cell r="C874">
            <v>43104</v>
          </cell>
          <cell r="D874" t="str">
            <v>CAIXA DE PASSAGEM ELETRICA, PARA PISO, EM PVC, DIMENSOES DE 3/4" A 4"</v>
          </cell>
          <cell r="E874" t="str">
            <v>UN</v>
          </cell>
          <cell r="F874">
            <v>519.41</v>
          </cell>
          <cell r="G874">
            <v>519.41</v>
          </cell>
        </row>
        <row r="875">
          <cell r="A875" t="str">
            <v>SINAPI-I39771</v>
          </cell>
          <cell r="B875" t="str">
            <v>SINAPI-I</v>
          </cell>
          <cell r="C875">
            <v>39771</v>
          </cell>
          <cell r="D875" t="str">
            <v>CAIXA DE PASSAGEM METALICA DE SOBREPOR COM TAMPA PARAFUSADA, DIMENSOES 20 X 20 X 10 CM</v>
          </cell>
          <cell r="E875" t="str">
            <v>UN</v>
          </cell>
          <cell r="F875">
            <v>27.09</v>
          </cell>
          <cell r="G875">
            <v>27.09</v>
          </cell>
        </row>
        <row r="876">
          <cell r="A876" t="str">
            <v>SINAPI-I39772</v>
          </cell>
          <cell r="B876" t="str">
            <v>SINAPI-I</v>
          </cell>
          <cell r="C876">
            <v>39772</v>
          </cell>
          <cell r="D876" t="str">
            <v>CAIXA DE PASSAGEM METALICA DE SOBREPOR COM TAMPA PARAFUSADA, DIMENSOES 30 X 30 X 10 CM</v>
          </cell>
          <cell r="E876" t="str">
            <v>UN</v>
          </cell>
          <cell r="F876">
            <v>53.26</v>
          </cell>
          <cell r="G876">
            <v>53.26</v>
          </cell>
        </row>
        <row r="877">
          <cell r="A877" t="str">
            <v>SINAPI-I39773</v>
          </cell>
          <cell r="B877" t="str">
            <v>SINAPI-I</v>
          </cell>
          <cell r="C877">
            <v>39773</v>
          </cell>
          <cell r="D877" t="str">
            <v>CAIXA DE PASSAGEM METALICA DE SOBREPOR COM TAMPA PARAFUSADA, DIMENSOES 40 X 40 X 15 CM</v>
          </cell>
          <cell r="E877" t="str">
            <v>UN</v>
          </cell>
          <cell r="F877">
            <v>85.6</v>
          </cell>
          <cell r="G877">
            <v>85.6</v>
          </cell>
        </row>
        <row r="878">
          <cell r="A878" t="str">
            <v>SINAPI-I39774</v>
          </cell>
          <cell r="B878" t="str">
            <v>SINAPI-I</v>
          </cell>
          <cell r="C878">
            <v>39774</v>
          </cell>
          <cell r="D878" t="str">
            <v>CAIXA DE PASSAGEM METALICA DE SOBREPOR COM TAMPA PARAFUSADA, DIMENSOES 50 X 50 X 15 CM</v>
          </cell>
          <cell r="E878" t="str">
            <v>UN</v>
          </cell>
          <cell r="F878">
            <v>128.04</v>
          </cell>
          <cell r="G878">
            <v>128.04</v>
          </cell>
        </row>
        <row r="879">
          <cell r="A879" t="str">
            <v>SINAPI-I39775</v>
          </cell>
          <cell r="B879" t="str">
            <v>SINAPI-I</v>
          </cell>
          <cell r="C879">
            <v>39775</v>
          </cell>
          <cell r="D879" t="str">
            <v>CAIXA DE PASSAGEM METALICA DE SOBREPOR COM TAMPA PARAFUSADA, DIMENSOES 60 X 60 X 20 CM</v>
          </cell>
          <cell r="E879" t="str">
            <v>UN</v>
          </cell>
          <cell r="F879">
            <v>170.89</v>
          </cell>
          <cell r="G879">
            <v>170.89</v>
          </cell>
        </row>
        <row r="880">
          <cell r="A880" t="str">
            <v>SINAPI-I39776</v>
          </cell>
          <cell r="B880" t="str">
            <v>SINAPI-I</v>
          </cell>
          <cell r="C880">
            <v>39776</v>
          </cell>
          <cell r="D880" t="str">
            <v>CAIXA DE PASSAGEM METALICA DE SOBREPOR COM TAMPA PARAFUSADA, DIMENSOES 70 X 70 X 20 CM</v>
          </cell>
          <cell r="E880" t="str">
            <v>UN</v>
          </cell>
          <cell r="F880">
            <v>206.52</v>
          </cell>
          <cell r="G880">
            <v>206.52</v>
          </cell>
        </row>
        <row r="881">
          <cell r="A881" t="str">
            <v>SINAPI-I39777</v>
          </cell>
          <cell r="B881" t="str">
            <v>SINAPI-I</v>
          </cell>
          <cell r="C881">
            <v>39777</v>
          </cell>
          <cell r="D881" t="str">
            <v>CAIXA DE PASSAGEM METALICA DE SOBREPOR COM TAMPA PARAFUSADA, DIMENSOES 80 X 80 X 20 CM</v>
          </cell>
          <cell r="E881" t="str">
            <v>UN</v>
          </cell>
          <cell r="F881">
            <v>261.76</v>
          </cell>
          <cell r="G881">
            <v>261.76</v>
          </cell>
        </row>
        <row r="882">
          <cell r="A882" t="str">
            <v>SINAPI-I20254</v>
          </cell>
          <cell r="B882" t="str">
            <v>SINAPI-I</v>
          </cell>
          <cell r="C882">
            <v>20254</v>
          </cell>
          <cell r="D882" t="str">
            <v>CAIXA DE PASSAGEM METALICA, DE SOBREPOR, COM TAMPA APARAFUSADA, DIMENSOES 15 X 15 X *10* CM</v>
          </cell>
          <cell r="E882" t="str">
            <v>UN</v>
          </cell>
          <cell r="F882">
            <v>19</v>
          </cell>
          <cell r="G882">
            <v>19</v>
          </cell>
        </row>
        <row r="883">
          <cell r="A883" t="str">
            <v>SINAPI-I20253</v>
          </cell>
          <cell r="B883" t="str">
            <v>SINAPI-I</v>
          </cell>
          <cell r="C883">
            <v>20253</v>
          </cell>
          <cell r="D883" t="str">
            <v>CAIXA DE PASSAGEM METALICA, DE SOBREPOR, COM TAMPA APARAFUSADA, DIMENSOES 35 X 35 X *12* CM</v>
          </cell>
          <cell r="E883" t="str">
            <v>UN</v>
          </cell>
          <cell r="F883">
            <v>62.39</v>
          </cell>
          <cell r="G883">
            <v>62.39</v>
          </cell>
        </row>
        <row r="884">
          <cell r="A884" t="str">
            <v>SINAPI-I1872</v>
          </cell>
          <cell r="B884" t="str">
            <v>SINAPI-I</v>
          </cell>
          <cell r="C884">
            <v>1872</v>
          </cell>
          <cell r="D884" t="str">
            <v>CAIXA DE PASSAGEM, EM PVC, DE 4" X 2", PARA ELETRODUTO FLEXIVEL CORRUGADO</v>
          </cell>
          <cell r="E884" t="str">
            <v>UN</v>
          </cell>
          <cell r="F884">
            <v>1.93</v>
          </cell>
          <cell r="G884">
            <v>1.93</v>
          </cell>
        </row>
        <row r="885">
          <cell r="A885" t="str">
            <v>SINAPI-I1873</v>
          </cell>
          <cell r="B885" t="str">
            <v>SINAPI-I</v>
          </cell>
          <cell r="C885">
            <v>1873</v>
          </cell>
          <cell r="D885" t="str">
            <v>CAIXA DE PASSAGEM, EM PVC, DE 4" X 4", PARA ELETRODUTO FLEXIVEL CORRUGADO</v>
          </cell>
          <cell r="E885" t="str">
            <v>UN</v>
          </cell>
          <cell r="F885">
            <v>3.84</v>
          </cell>
          <cell r="G885">
            <v>3.84</v>
          </cell>
        </row>
        <row r="886">
          <cell r="A886" t="str">
            <v>SINAPI-I14055</v>
          </cell>
          <cell r="B886" t="str">
            <v>SINAPI-I</v>
          </cell>
          <cell r="C886">
            <v>14055</v>
          </cell>
          <cell r="D886" t="str">
            <v>CAIXA DE PASSAGEM/ LUZ / TELEFONIA, DE EMBUTIR, EM CHAPA DE ACO GALVANIZADO, DIMENSOES 120 X 120 X *12* CM (PADRAO CONCESSIONARIA LOCAL)</v>
          </cell>
          <cell r="E886" t="str">
            <v>UN</v>
          </cell>
          <cell r="F886">
            <v>570.12</v>
          </cell>
          <cell r="G886">
            <v>570.12</v>
          </cell>
        </row>
        <row r="887">
          <cell r="A887" t="str">
            <v>SINAPI-I11247</v>
          </cell>
          <cell r="B887" t="str">
            <v>SINAPI-I</v>
          </cell>
          <cell r="C887">
            <v>11247</v>
          </cell>
          <cell r="D887" t="str">
            <v>CAIXA DE PASSAGEM/ LUZ / TELEFONIA, DE EMBUTIR, EM CHAPA DE ACO GALVANIZADO, DIMENSOES 150 X 150 X 15 CM (PADRAO CONCESSIONARIA LOCAL)</v>
          </cell>
          <cell r="E887" t="str">
            <v>UN</v>
          </cell>
          <cell r="F887">
            <v>1199.6600000000001</v>
          </cell>
          <cell r="G887">
            <v>1199.6600000000001</v>
          </cell>
        </row>
        <row r="888">
          <cell r="A888" t="str">
            <v>SINAPI-I11250</v>
          </cell>
          <cell r="B888" t="str">
            <v>SINAPI-I</v>
          </cell>
          <cell r="C888">
            <v>11250</v>
          </cell>
          <cell r="D888" t="str">
            <v>CAIXA DE PASSAGEM/ LUZ / TELEFONIA, DE EMBUTIR, EM CHAPA DE ACO GALVANIZADO, DIMENSOES 20 X 20 X *12* CM (PADRAO CONCESSIONARIA LOCAL)</v>
          </cell>
          <cell r="E888" t="str">
            <v>UN</v>
          </cell>
          <cell r="F888">
            <v>51.65</v>
          </cell>
          <cell r="G888">
            <v>51.65</v>
          </cell>
        </row>
        <row r="889">
          <cell r="A889" t="str">
            <v>SINAPI-I11249</v>
          </cell>
          <cell r="B889" t="str">
            <v>SINAPI-I</v>
          </cell>
          <cell r="C889">
            <v>11249</v>
          </cell>
          <cell r="D889" t="str">
            <v>CAIXA DE PASSAGEM/ LUZ / TELEFONIA, DE EMBUTIR, EM CHAPA DE ACO GALVANIZADO, DIMENSOES 200 X 200 X 20 CM (PADRAO CONCESSIONARIA LOCAL)</v>
          </cell>
          <cell r="E889" t="str">
            <v>UN</v>
          </cell>
          <cell r="F889">
            <v>2343.37</v>
          </cell>
          <cell r="G889">
            <v>2343.37</v>
          </cell>
        </row>
        <row r="890">
          <cell r="A890" t="str">
            <v>SINAPI-I11251</v>
          </cell>
          <cell r="B890" t="str">
            <v>SINAPI-I</v>
          </cell>
          <cell r="C890">
            <v>11251</v>
          </cell>
          <cell r="D890" t="str">
            <v>CAIXA DE PASSAGEM/ LUZ / TELEFONIA, DE EMBUTIR, EM CHAPA DE ACO GALVANIZADO, DIMENSOES 40 X 40 X *12* CM (PADRAO CONCESSIONARIA LOCAL)</v>
          </cell>
          <cell r="E890" t="str">
            <v>UN</v>
          </cell>
          <cell r="F890">
            <v>114.4</v>
          </cell>
          <cell r="G890">
            <v>114.4</v>
          </cell>
        </row>
        <row r="891">
          <cell r="A891" t="str">
            <v>SINAPI-I11253</v>
          </cell>
          <cell r="B891" t="str">
            <v>SINAPI-I</v>
          </cell>
          <cell r="C891">
            <v>11253</v>
          </cell>
          <cell r="D891" t="str">
            <v>CAIXA DE PASSAGEM/ LUZ / TELEFONIA, DE EMBUTIR, EM CHAPA DE ACO GALVANIZADO, DIMENSOES 60 X 60 X *12* CM (PADRAO CONCESSIONARIA LOCAL)</v>
          </cell>
          <cell r="E891" t="str">
            <v>UN</v>
          </cell>
          <cell r="F891">
            <v>189.57</v>
          </cell>
          <cell r="G891">
            <v>189.57</v>
          </cell>
        </row>
        <row r="892">
          <cell r="A892" t="str">
            <v>SINAPI-I11255</v>
          </cell>
          <cell r="B892" t="str">
            <v>SINAPI-I</v>
          </cell>
          <cell r="C892">
            <v>11255</v>
          </cell>
          <cell r="D892" t="str">
            <v>CAIXA DE PASSAGEM/ LUZ / TELEFONIA, DE EMBUTIR, EM CHAPA DE ACO GALVANIZADO, DIMENSOES 80 X 80 X *12* CM (PADRAO CONCESSIONARIA LOCAL)</v>
          </cell>
          <cell r="E892" t="str">
            <v>UN</v>
          </cell>
          <cell r="F892">
            <v>283.41000000000003</v>
          </cell>
          <cell r="G892">
            <v>283.41000000000003</v>
          </cell>
        </row>
        <row r="893">
          <cell r="A893" t="str">
            <v>SINAPI-I11256</v>
          </cell>
          <cell r="B893" t="str">
            <v>SINAPI-I</v>
          </cell>
          <cell r="C893">
            <v>11256</v>
          </cell>
          <cell r="D893" t="str">
            <v>CAIXA DE PASSAGEM/ LUZ / TELEFONIA, DE SOBREPOR, EM CHAPA DE ACO GALVANIZADO, DIMENSOES 80 X 80 X *12* CM (PADRAO CONCESSIONARIA LOCAL)</v>
          </cell>
          <cell r="E893" t="str">
            <v>UN</v>
          </cell>
          <cell r="F893">
            <v>355</v>
          </cell>
          <cell r="G893">
            <v>355</v>
          </cell>
        </row>
        <row r="894">
          <cell r="A894" t="str">
            <v>SINAPI-I39693</v>
          </cell>
          <cell r="B894" t="str">
            <v>SINAPI-I</v>
          </cell>
          <cell r="C894">
            <v>39693</v>
          </cell>
          <cell r="D894" t="str">
            <v>CAIXA DE PROTECAO EXTERNA PARA MEDIDOR HOROSAZONAL, DE BAIXA TENSAO, COM MODULO, EM CHAPA DE ACO (PADRAO DA CONCESSIONARIA LOCAL)</v>
          </cell>
          <cell r="E894" t="str">
            <v>UN</v>
          </cell>
          <cell r="F894">
            <v>2229.58</v>
          </cell>
          <cell r="G894">
            <v>2229.58</v>
          </cell>
        </row>
        <row r="895">
          <cell r="A895" t="str">
            <v>SINAPI-I39692</v>
          </cell>
          <cell r="B895" t="str">
            <v>SINAPI-I</v>
          </cell>
          <cell r="C895">
            <v>39692</v>
          </cell>
          <cell r="D895" t="str">
            <v>CAIXA DE PROTECAO PARA TRANSFORMADOR CORRENTE, EM CHAPA DE ACO 18 USG (PADRAO DA CONCESSIONARIA LOCAL)</v>
          </cell>
          <cell r="E895" t="str">
            <v>UN</v>
          </cell>
          <cell r="F895">
            <v>713.41</v>
          </cell>
          <cell r="G895">
            <v>713.41</v>
          </cell>
        </row>
        <row r="896">
          <cell r="A896" t="str">
            <v>SINAPI-I1062</v>
          </cell>
          <cell r="B896" t="str">
            <v>SINAPI-I</v>
          </cell>
          <cell r="C896">
            <v>1062</v>
          </cell>
          <cell r="D896" t="str">
            <v>CAIXA INTERNA/EXTERNA DE MEDICAO PARA 1 MEDIDOR TRIFASICO, COM VISOR, EM CHAPA DE ACO 18 USG (PADRAO DA CONCESSIONARIA LOCAL)</v>
          </cell>
          <cell r="E896" t="str">
            <v>UN</v>
          </cell>
          <cell r="F896">
            <v>226.09</v>
          </cell>
          <cell r="G896">
            <v>226.09</v>
          </cell>
        </row>
        <row r="897">
          <cell r="A897" t="str">
            <v>SINAPI-I39686</v>
          </cell>
          <cell r="B897" t="str">
            <v>SINAPI-I</v>
          </cell>
          <cell r="C897">
            <v>39686</v>
          </cell>
          <cell r="D897" t="str">
            <v>CAIXA INTERNA/EXTERNA DE MEDICAO PARA 4 MEDIDORES MONOFASICOS, COM VISOR, EM CHAPA DE ACO 18 USG (PADRAO DA CONCESSIONARIA LOCAL)</v>
          </cell>
          <cell r="E897" t="str">
            <v>UN</v>
          </cell>
          <cell r="F897">
            <v>366.09</v>
          </cell>
          <cell r="G897">
            <v>366.09</v>
          </cell>
        </row>
        <row r="898">
          <cell r="A898" t="str">
            <v>SINAPI-I43095</v>
          </cell>
          <cell r="B898" t="str">
            <v>SINAPI-I</v>
          </cell>
          <cell r="C898">
            <v>43095</v>
          </cell>
          <cell r="D898" t="str">
            <v>CAIXA MODULAR PARA MEDIDOR DE ENERGIA AGRUPADA, EM POLICARBONATO / TERMOPLASTICO, COM SUPORTE PARA DISJUNTOR (PADRAO DA CONCESSIONARIA LOCAL)</v>
          </cell>
          <cell r="E898" t="str">
            <v>UN</v>
          </cell>
          <cell r="F898">
            <v>144.18</v>
          </cell>
          <cell r="G898">
            <v>144.18</v>
          </cell>
        </row>
        <row r="899">
          <cell r="A899" t="str">
            <v>SINAPI-I1871</v>
          </cell>
          <cell r="B899" t="str">
            <v>SINAPI-I</v>
          </cell>
          <cell r="C899">
            <v>1871</v>
          </cell>
          <cell r="D899" t="str">
            <v>CAIXA OCTOGONAL DE FUNDO MOVEL, EM PVC, DE 3" X 3", PARA ELETRODUTO FLEXIVEL CORRUGADO</v>
          </cell>
          <cell r="E899" t="str">
            <v>UN</v>
          </cell>
          <cell r="F899">
            <v>3.45</v>
          </cell>
          <cell r="G899">
            <v>3.45</v>
          </cell>
        </row>
        <row r="900">
          <cell r="A900" t="str">
            <v>SINAPI-I12001</v>
          </cell>
          <cell r="B900" t="str">
            <v>SINAPI-I</v>
          </cell>
          <cell r="C900">
            <v>12001</v>
          </cell>
          <cell r="D900" t="str">
            <v>CAIXA OCTOGONAL DE FUNDO MOVEL, EM PVC, DE 4" X 4", PARA ELETRODUTO FLEXIVEL CORRUGADO</v>
          </cell>
          <cell r="E900" t="str">
            <v>UN</v>
          </cell>
          <cell r="F900">
            <v>4.99</v>
          </cell>
          <cell r="G900">
            <v>4.99</v>
          </cell>
        </row>
        <row r="901">
          <cell r="A901" t="str">
            <v>SINAPI-I11882</v>
          </cell>
          <cell r="B901" t="str">
            <v>SINAPI-I</v>
          </cell>
          <cell r="C901">
            <v>11882</v>
          </cell>
          <cell r="D901" t="str">
            <v>CAIXA PARA HIDROMETRO CONCRETO PRE MOLDADO, *0,24 M X 0,45 M X 0,30* M (L X C X A)</v>
          </cell>
          <cell r="E901" t="str">
            <v>UN</v>
          </cell>
          <cell r="F901">
            <v>137.32</v>
          </cell>
          <cell r="G901">
            <v>137.32</v>
          </cell>
        </row>
        <row r="902">
          <cell r="A902" t="str">
            <v>SINAPI-I1068</v>
          </cell>
          <cell r="B902" t="str">
            <v>SINAPI-I</v>
          </cell>
          <cell r="C902">
            <v>1068</v>
          </cell>
          <cell r="D902" t="str">
            <v>CAIXA PARA MEDICAO COLETIVA TIPO L, PADRAO BIFASICO OU TRIFASICO, PARA ATE 4 MEDIDORES, SEM BARRAMENTO E COM PORTAS INFERIOR E SUPERIOR</v>
          </cell>
          <cell r="E902" t="str">
            <v>UN</v>
          </cell>
          <cell r="F902">
            <v>1491.32</v>
          </cell>
          <cell r="G902">
            <v>1491.32</v>
          </cell>
        </row>
        <row r="903">
          <cell r="A903" t="str">
            <v>SINAPI-I39690</v>
          </cell>
          <cell r="B903" t="str">
            <v>SINAPI-I</v>
          </cell>
          <cell r="C903">
            <v>39690</v>
          </cell>
          <cell r="D903" t="str">
            <v>CAIXA PARA MEDICAO COLETIVA TIPO M, PADRAO BIFASICO OU TRIFASICO, PARA ATE 8 MEDIDORES, SEM BARRAMENTO E COM PORTAS INFERIOR E SUPERIOR</v>
          </cell>
          <cell r="E903" t="str">
            <v>UN</v>
          </cell>
          <cell r="F903">
            <v>2501.94</v>
          </cell>
          <cell r="G903">
            <v>2501.94</v>
          </cell>
        </row>
        <row r="904">
          <cell r="A904" t="str">
            <v>SINAPI-I39691</v>
          </cell>
          <cell r="B904" t="str">
            <v>SINAPI-I</v>
          </cell>
          <cell r="C904">
            <v>39691</v>
          </cell>
          <cell r="D904" t="str">
            <v>CAIXA PARA MEDICAO COLETIVA TIPO N, PADRAO BIFASICO OU TRIFASICO, PARA ATE 12 MEDIDORES, SEM BARRAMENTO E COM PORTAS INFERIOR E SUPERIOR</v>
          </cell>
          <cell r="E904" t="str">
            <v>UN</v>
          </cell>
          <cell r="F904">
            <v>3146.74</v>
          </cell>
          <cell r="G904">
            <v>3146.74</v>
          </cell>
        </row>
        <row r="905">
          <cell r="A905" t="str">
            <v>SINAPI-I39808</v>
          </cell>
          <cell r="B905" t="str">
            <v>SINAPI-I</v>
          </cell>
          <cell r="C905">
            <v>39808</v>
          </cell>
          <cell r="D905" t="str">
            <v>CAIXA PARA MEDIDOR MONOFASICO, EM POLICARBONATO / TERMOPLASTICO, PARA ALOJAR 1 DISJUNTOR (PADRAO DA CONCESSIONARIA LOCAL)</v>
          </cell>
          <cell r="E905" t="str">
            <v>UN</v>
          </cell>
          <cell r="F905">
            <v>75.27</v>
          </cell>
          <cell r="G905">
            <v>75.27</v>
          </cell>
        </row>
        <row r="906">
          <cell r="A906" t="str">
            <v>SINAPI-I39809</v>
          </cell>
          <cell r="B906" t="str">
            <v>SINAPI-I</v>
          </cell>
          <cell r="C906">
            <v>39809</v>
          </cell>
          <cell r="D906" t="str">
            <v>CAIXA PARA MEDIDOR POLIFASICO, EM POLICARBONATO / TERMOPLASTICO, PARA ALOJAR 1 DISJUNTOR (PADRAO DA CONCESSIONARIA LOCAL)</v>
          </cell>
          <cell r="E906" t="str">
            <v>UN</v>
          </cell>
          <cell r="F906">
            <v>178.54</v>
          </cell>
          <cell r="G906">
            <v>178.54</v>
          </cell>
        </row>
        <row r="907">
          <cell r="A907" t="str">
            <v>SINAPI-I43439</v>
          </cell>
          <cell r="B907" t="str">
            <v>SINAPI-I</v>
          </cell>
          <cell r="C907">
            <v>43439</v>
          </cell>
          <cell r="D907" t="str">
            <v>CAIXA PRE-MOLDADA PARA BOCA DE LOBO, EM CONCRETO ARMADO, COM FCK DE 25 MPA, COM DIMENSOES 1,10 X 0,65 X 1,00 M (COMPRIMENTO X LARGURA X ALTURA)</v>
          </cell>
          <cell r="E907" t="str">
            <v>UN</v>
          </cell>
          <cell r="F907">
            <v>630.35</v>
          </cell>
          <cell r="G907">
            <v>630.35</v>
          </cell>
        </row>
        <row r="908">
          <cell r="A908" t="str">
            <v>SINAPI-I5103</v>
          </cell>
          <cell r="B908" t="str">
            <v>SINAPI-I</v>
          </cell>
          <cell r="C908">
            <v>5103</v>
          </cell>
          <cell r="D908" t="str">
            <v>CAIXA SIFONADA PVC, 100 X 100 X 50 MM, COM GRELHA REDONDA, BRANCA</v>
          </cell>
          <cell r="E908" t="str">
            <v>UN</v>
          </cell>
          <cell r="F908">
            <v>25.34</v>
          </cell>
          <cell r="G908">
            <v>25.34</v>
          </cell>
        </row>
        <row r="909">
          <cell r="A909" t="str">
            <v>SINAPI-I11880</v>
          </cell>
          <cell r="B909" t="str">
            <v>SINAPI-I</v>
          </cell>
          <cell r="C909">
            <v>11880</v>
          </cell>
          <cell r="D909" t="str">
            <v>CAIXA SIFONADA PVC, 250 X 230 X 75 MM, COM TAMPA CEGA QUADRADA, BRANCA</v>
          </cell>
          <cell r="E909" t="str">
            <v>UN</v>
          </cell>
          <cell r="F909">
            <v>106.57</v>
          </cell>
          <cell r="G909">
            <v>106.57</v>
          </cell>
        </row>
        <row r="910">
          <cell r="A910" t="str">
            <v>SINAPI-I11714</v>
          </cell>
          <cell r="B910" t="str">
            <v>SINAPI-I</v>
          </cell>
          <cell r="C910">
            <v>11714</v>
          </cell>
          <cell r="D910" t="str">
            <v>CAIXA SIFONADA, PVC, 150 X *185* X 75 MM, COM GRELHA QUADRADA, BRANCA</v>
          </cell>
          <cell r="E910" t="str">
            <v>UN</v>
          </cell>
          <cell r="F910">
            <v>72.599999999999994</v>
          </cell>
          <cell r="G910">
            <v>72.599999999999994</v>
          </cell>
        </row>
        <row r="911">
          <cell r="A911" t="str">
            <v>SINAPI-I11712</v>
          </cell>
          <cell r="B911" t="str">
            <v>SINAPI-I</v>
          </cell>
          <cell r="C911">
            <v>11712</v>
          </cell>
          <cell r="D911" t="str">
            <v>CAIXA SIFONADA, PVC, 150 X 150 X 50 MM, COM GRELHA QUADRADA, BRANCA (NBR 5688)</v>
          </cell>
          <cell r="E911" t="str">
            <v>UN</v>
          </cell>
          <cell r="F911">
            <v>47.41</v>
          </cell>
          <cell r="G911">
            <v>47.41</v>
          </cell>
        </row>
        <row r="912">
          <cell r="A912" t="str">
            <v>SINAPI-I11717</v>
          </cell>
          <cell r="B912" t="str">
            <v>SINAPI-I</v>
          </cell>
          <cell r="C912">
            <v>11717</v>
          </cell>
          <cell r="D912" t="str">
            <v>CAIXA SIFONADA, PVC, 150 X 150 X 50 MM, COM GRELHA REDONDA, BRANCA</v>
          </cell>
          <cell r="E912" t="str">
            <v>UN</v>
          </cell>
          <cell r="F912">
            <v>57.15</v>
          </cell>
          <cell r="G912">
            <v>57.15</v>
          </cell>
        </row>
        <row r="913">
          <cell r="A913" t="str">
            <v>SINAPI-I1106</v>
          </cell>
          <cell r="B913" t="str">
            <v>SINAPI-I</v>
          </cell>
          <cell r="C913">
            <v>1106</v>
          </cell>
          <cell r="D913" t="str">
            <v>CAL HIDRATADA CH-I PARA ARGAMASSAS</v>
          </cell>
          <cell r="E913" t="str">
            <v>KG</v>
          </cell>
          <cell r="F913">
            <v>1.1299999999999999</v>
          </cell>
          <cell r="G913">
            <v>1.1299999999999999</v>
          </cell>
        </row>
        <row r="914">
          <cell r="A914" t="str">
            <v>SINAPI-I11161</v>
          </cell>
          <cell r="B914" t="str">
            <v>SINAPI-I</v>
          </cell>
          <cell r="C914">
            <v>11161</v>
          </cell>
          <cell r="D914" t="str">
            <v>CAL HIDRATADA PARA PINTURA</v>
          </cell>
          <cell r="E914" t="str">
            <v>KG</v>
          </cell>
          <cell r="F914">
            <v>1.89</v>
          </cell>
          <cell r="G914">
            <v>1.89</v>
          </cell>
        </row>
        <row r="915">
          <cell r="A915" t="str">
            <v>SINAPI-I1107</v>
          </cell>
          <cell r="B915" t="str">
            <v>SINAPI-I</v>
          </cell>
          <cell r="C915">
            <v>1107</v>
          </cell>
          <cell r="D915" t="str">
            <v>CAL VIRGEM COMUM PARA ARGAMASSAS (NBR 6453)</v>
          </cell>
          <cell r="E915" t="str">
            <v>KG</v>
          </cell>
          <cell r="F915">
            <v>0.96</v>
          </cell>
          <cell r="G915">
            <v>0.96</v>
          </cell>
        </row>
        <row r="916">
          <cell r="A916" t="str">
            <v>SINAPI-I44479</v>
          </cell>
          <cell r="B916" t="str">
            <v>SINAPI-I</v>
          </cell>
          <cell r="C916">
            <v>44479</v>
          </cell>
          <cell r="D916" t="str">
            <v>CALCARIO DOLOMITICO A (POSTO PEDREIRA/FORNECEDOR, SEM FRETE)</v>
          </cell>
          <cell r="E916" t="str">
            <v>KG</v>
          </cell>
          <cell r="F916">
            <v>0.12</v>
          </cell>
          <cell r="G916">
            <v>0.12</v>
          </cell>
        </row>
        <row r="917">
          <cell r="A917" t="str">
            <v>SINAPI-I4759</v>
          </cell>
          <cell r="B917" t="str">
            <v>SINAPI-I</v>
          </cell>
          <cell r="C917">
            <v>4759</v>
          </cell>
          <cell r="D917" t="str">
            <v>CALCETEIRO / RASTELEIRO (HORISTA)</v>
          </cell>
          <cell r="E917" t="str">
            <v>H</v>
          </cell>
          <cell r="F917">
            <v>24.08</v>
          </cell>
          <cell r="G917">
            <v>26.01</v>
          </cell>
        </row>
        <row r="918">
          <cell r="A918" t="str">
            <v>SINAPI-I41068</v>
          </cell>
          <cell r="B918" t="str">
            <v>SINAPI-I</v>
          </cell>
          <cell r="C918">
            <v>41068</v>
          </cell>
          <cell r="D918" t="str">
            <v>CALCETEIRO / RASTELEIRO (MENSALISTA)</v>
          </cell>
          <cell r="E918" t="str">
            <v>MES</v>
          </cell>
          <cell r="F918">
            <v>4222.99</v>
          </cell>
          <cell r="G918">
            <v>4560.54</v>
          </cell>
        </row>
        <row r="919">
          <cell r="A919" t="str">
            <v>SINAPI-I12618</v>
          </cell>
          <cell r="B919" t="str">
            <v>SINAPI-I</v>
          </cell>
          <cell r="C919">
            <v>12618</v>
          </cell>
          <cell r="D919" t="str">
            <v>CALHA / PERFIL PLUVIAL DE PVC, DIAMETRO ENTRE *119 E 170* MM, COMPRIMENTO DE 3 M, PARA DRENAGEM PLUVIAL PREDIAL</v>
          </cell>
          <cell r="E919" t="str">
            <v>UN</v>
          </cell>
          <cell r="F919">
            <v>200.54</v>
          </cell>
          <cell r="G919">
            <v>200.54</v>
          </cell>
        </row>
        <row r="920">
          <cell r="A920" t="str">
            <v>SINAPI-I1108</v>
          </cell>
          <cell r="B920" t="str">
            <v>SINAPI-I</v>
          </cell>
          <cell r="C920">
            <v>1108</v>
          </cell>
          <cell r="D920" t="str">
            <v>CALHA MOLDURA AMERICANA DE CHAPA DE ACO GALVANIZADA NUM 26, CORTE 33 CM</v>
          </cell>
          <cell r="E920" t="str">
            <v>M</v>
          </cell>
          <cell r="F920">
            <v>24.32</v>
          </cell>
          <cell r="G920">
            <v>24.32</v>
          </cell>
        </row>
        <row r="921">
          <cell r="A921" t="str">
            <v>SINAPI-I1117</v>
          </cell>
          <cell r="B921" t="str">
            <v>SINAPI-I</v>
          </cell>
          <cell r="C921">
            <v>1117</v>
          </cell>
          <cell r="D921" t="str">
            <v>CALHA PARA AGUA FURTADA DE CHAPA DE ACO GALVANIZADA NUM 26, CORTE 40 CM</v>
          </cell>
          <cell r="E921" t="str">
            <v>M</v>
          </cell>
          <cell r="F921">
            <v>24.51</v>
          </cell>
          <cell r="G921">
            <v>24.51</v>
          </cell>
        </row>
        <row r="922">
          <cell r="A922" t="str">
            <v>SINAPI-I1118</v>
          </cell>
          <cell r="B922" t="str">
            <v>SINAPI-I</v>
          </cell>
          <cell r="C922">
            <v>1118</v>
          </cell>
          <cell r="D922" t="str">
            <v>CALHA PARA AGUA FURTADA DE CHAPA DE ACO GALVANIZADA NUM 26, CORTE 50 CM</v>
          </cell>
          <cell r="E922" t="str">
            <v>M</v>
          </cell>
          <cell r="F922">
            <v>28.97</v>
          </cell>
          <cell r="G922">
            <v>28.97</v>
          </cell>
        </row>
        <row r="923">
          <cell r="A923" t="str">
            <v>SINAPI-I1110</v>
          </cell>
          <cell r="B923" t="str">
            <v>SINAPI-I</v>
          </cell>
          <cell r="C923">
            <v>1110</v>
          </cell>
          <cell r="D923" t="str">
            <v>CALHA PLATIBANDA DE CHAPA DE ACO GALVANIZADA NUM 26, CORTE 45 CM</v>
          </cell>
          <cell r="E923" t="str">
            <v>M</v>
          </cell>
          <cell r="F923">
            <v>28.97</v>
          </cell>
          <cell r="G923">
            <v>28.97</v>
          </cell>
        </row>
        <row r="924">
          <cell r="A924" t="str">
            <v>SINAPI-I40784</v>
          </cell>
          <cell r="B924" t="str">
            <v>SINAPI-I</v>
          </cell>
          <cell r="C924">
            <v>40784</v>
          </cell>
          <cell r="D924" t="str">
            <v>CALHA QUADRADA DE CHAPA DE ACO GALVANIZADA NUM 24, CORTE 100 CM</v>
          </cell>
          <cell r="E924" t="str">
            <v>M</v>
          </cell>
          <cell r="F924">
            <v>79.900000000000006</v>
          </cell>
          <cell r="G924">
            <v>79.900000000000006</v>
          </cell>
        </row>
        <row r="925">
          <cell r="A925" t="str">
            <v>SINAPI-I40782</v>
          </cell>
          <cell r="B925" t="str">
            <v>SINAPI-I</v>
          </cell>
          <cell r="C925">
            <v>40782</v>
          </cell>
          <cell r="D925" t="str">
            <v>CALHA QUADRADA DE CHAPA DE ACO GALVANIZADA NUM 24, CORTE 33 CM</v>
          </cell>
          <cell r="E925" t="str">
            <v>M</v>
          </cell>
          <cell r="F925">
            <v>31.35</v>
          </cell>
          <cell r="G925">
            <v>31.35</v>
          </cell>
        </row>
        <row r="926">
          <cell r="A926" t="str">
            <v>SINAPI-I40783</v>
          </cell>
          <cell r="B926" t="str">
            <v>SINAPI-I</v>
          </cell>
          <cell r="C926">
            <v>40783</v>
          </cell>
          <cell r="D926" t="str">
            <v>CALHA QUADRADA DE CHAPA DE ACO GALVANIZADA NUM 24, CORTE 50 CM</v>
          </cell>
          <cell r="E926" t="str">
            <v>M</v>
          </cell>
          <cell r="F926">
            <v>40.840000000000003</v>
          </cell>
          <cell r="G926">
            <v>40.840000000000003</v>
          </cell>
        </row>
        <row r="927">
          <cell r="A927" t="str">
            <v>SINAPI-I1109</v>
          </cell>
          <cell r="B927" t="str">
            <v>SINAPI-I</v>
          </cell>
          <cell r="C927">
            <v>1109</v>
          </cell>
          <cell r="D927" t="str">
            <v>CALHA QUADRADA DE CHAPA DE ACO GALVANIZADA NUM 26, CORTE 33 CM</v>
          </cell>
          <cell r="E927" t="str">
            <v>M</v>
          </cell>
          <cell r="F927">
            <v>24.32</v>
          </cell>
          <cell r="G927">
            <v>24.32</v>
          </cell>
        </row>
        <row r="928">
          <cell r="A928" t="str">
            <v>SINAPI-I1119</v>
          </cell>
          <cell r="B928" t="str">
            <v>SINAPI-I</v>
          </cell>
          <cell r="C928">
            <v>1119</v>
          </cell>
          <cell r="D928" t="str">
            <v>CALHA QUADRADA DE CHAPA DE ACO GALVANIZADA NUM 28, CORTE 25 CM</v>
          </cell>
          <cell r="E928" t="str">
            <v>M</v>
          </cell>
          <cell r="F928">
            <v>15.67</v>
          </cell>
          <cell r="G928">
            <v>15.67</v>
          </cell>
        </row>
        <row r="929">
          <cell r="A929" t="str">
            <v>SINAPI-I13115</v>
          </cell>
          <cell r="B929" t="str">
            <v>SINAPI-I</v>
          </cell>
          <cell r="C929">
            <v>13115</v>
          </cell>
          <cell r="D929" t="str">
            <v>CALHA/CANALETA DE CONCRETO SIMPLES, TIPO MEIA CANA, DIAMETRO DE 20 CM, PARA AGUA PLUVIAL</v>
          </cell>
          <cell r="E929" t="str">
            <v>M</v>
          </cell>
          <cell r="F929">
            <v>29.73</v>
          </cell>
          <cell r="G929">
            <v>29.73</v>
          </cell>
        </row>
        <row r="930">
          <cell r="A930" t="str">
            <v>SINAPI-I10541</v>
          </cell>
          <cell r="B930" t="str">
            <v>SINAPI-I</v>
          </cell>
          <cell r="C930">
            <v>10541</v>
          </cell>
          <cell r="D930" t="str">
            <v>CALHA/CANALETA DE CONCRETO SIMPLES, TIPO MEIA CANA, DIAMETRO DE 30 CM, PARA AGUA PLUVIAL</v>
          </cell>
          <cell r="E930" t="str">
            <v>M</v>
          </cell>
          <cell r="F930">
            <v>36.33</v>
          </cell>
          <cell r="G930">
            <v>36.33</v>
          </cell>
        </row>
        <row r="931">
          <cell r="A931" t="str">
            <v>SINAPI-I10542</v>
          </cell>
          <cell r="B931" t="str">
            <v>SINAPI-I</v>
          </cell>
          <cell r="C931">
            <v>10542</v>
          </cell>
          <cell r="D931" t="str">
            <v>CALHA/CANALETA DE CONCRETO SIMPLES, TIPO MEIA CANA, DIAMETRO DE 40 CM, PARA AGUA PLUVIAL</v>
          </cell>
          <cell r="E931" t="str">
            <v>M</v>
          </cell>
          <cell r="F931">
            <v>47.51</v>
          </cell>
          <cell r="G931">
            <v>47.51</v>
          </cell>
        </row>
        <row r="932">
          <cell r="A932" t="str">
            <v>SINAPI-I10543</v>
          </cell>
          <cell r="B932" t="str">
            <v>SINAPI-I</v>
          </cell>
          <cell r="C932">
            <v>10543</v>
          </cell>
          <cell r="D932" t="str">
            <v>CALHA/CANALETA DE CONCRETO SIMPLES, TIPO MEIA CANA, DIAMETRO DE 50 CM, PARA AGUA PLUVIAL</v>
          </cell>
          <cell r="E932" t="str">
            <v>M</v>
          </cell>
          <cell r="F932">
            <v>77.08</v>
          </cell>
          <cell r="G932">
            <v>77.08</v>
          </cell>
        </row>
        <row r="933">
          <cell r="A933" t="str">
            <v>SINAPI-I10544</v>
          </cell>
          <cell r="B933" t="str">
            <v>SINAPI-I</v>
          </cell>
          <cell r="C933">
            <v>10544</v>
          </cell>
          <cell r="D933" t="str">
            <v>CALHA/CANALETA DE CONCRETO SIMPLES, TIPO MEIA CANA, DIAMETRO DE 60 CM, PARA AGUA PLUVIAL</v>
          </cell>
          <cell r="E933" t="str">
            <v>M</v>
          </cell>
          <cell r="F933">
            <v>99.7</v>
          </cell>
          <cell r="G933">
            <v>99.7</v>
          </cell>
        </row>
        <row r="934">
          <cell r="A934" t="str">
            <v>SINAPI-I10545</v>
          </cell>
          <cell r="B934" t="str">
            <v>SINAPI-I</v>
          </cell>
          <cell r="C934">
            <v>10545</v>
          </cell>
          <cell r="D934" t="str">
            <v>CALHA/CANALETA DE CONCRETO SIMPLES, TIPO MEIA CANA, DIAMETRO DE 80 CM, PARA AGUA PLUVIAL</v>
          </cell>
          <cell r="E934" t="str">
            <v>M</v>
          </cell>
          <cell r="F934">
            <v>186.32</v>
          </cell>
          <cell r="G934">
            <v>186.32</v>
          </cell>
        </row>
        <row r="935">
          <cell r="A935" t="str">
            <v>SINAPI-I38365</v>
          </cell>
          <cell r="B935" t="str">
            <v>SINAPI-I</v>
          </cell>
          <cell r="C935">
            <v>38365</v>
          </cell>
          <cell r="D935" t="str">
            <v>CAMADA SEPARADORA DE FILME DE POLIETILENO 20 A 25 MICRA</v>
          </cell>
          <cell r="E935" t="str">
            <v>M2</v>
          </cell>
          <cell r="F935">
            <v>2.1800000000000002</v>
          </cell>
          <cell r="G935">
            <v>2.1800000000000002</v>
          </cell>
        </row>
        <row r="936">
          <cell r="A936" t="str">
            <v>SINAPI-I44056</v>
          </cell>
          <cell r="B936" t="str">
            <v>SINAPI-I</v>
          </cell>
          <cell r="C936">
            <v>44056</v>
          </cell>
          <cell r="D936" t="str">
            <v>CAMINHAO TOCO, PESO BRUTO TOTAL 10700 KG, CARGA UTIL MAXIMA 7400 KG, DISTANCIA ENTRE EIXOS 4,00 M, POTENCIA 175 CV (INCLUI CABINE E CHASSI, NAO INCLUI CARROCERIA)</v>
          </cell>
          <cell r="E936" t="str">
            <v>UN</v>
          </cell>
          <cell r="F936">
            <v>488284.66</v>
          </cell>
          <cell r="G936">
            <v>488284.66</v>
          </cell>
        </row>
        <row r="937">
          <cell r="A937" t="str">
            <v>SINAPI-I44057</v>
          </cell>
          <cell r="B937" t="str">
            <v>SINAPI-I</v>
          </cell>
          <cell r="C937">
            <v>44057</v>
          </cell>
          <cell r="D937" t="str">
            <v>CAMINHAO TOCO, PESO BRUTO TOTAL 13200 KG, CARGA UTIL MAXIMA 9200 KG, DISTANCIA ENTRE EIXOS 3,31 M, POTENCIA 175 CV (INCLUI CABINE E CHASSI, NAO INCLUI CARROCERIA)</v>
          </cell>
          <cell r="E937" t="str">
            <v>UN</v>
          </cell>
          <cell r="F937">
            <v>521150</v>
          </cell>
          <cell r="G937">
            <v>521150</v>
          </cell>
        </row>
        <row r="938">
          <cell r="A938" t="str">
            <v>SINAPI-I37754</v>
          </cell>
          <cell r="B938" t="str">
            <v>SINAPI-I</v>
          </cell>
          <cell r="C938">
            <v>37754</v>
          </cell>
          <cell r="D938" t="str">
            <v>CAMINHAO TOCO, PESO BRUTO TOTAL 14300 KG, CARGA UTIL MAXIMA 9480 KG, DISTANCIA ENTRE EIXOS 4,80 M, POTENCIA 185 CV (INCLUI CABINE E CHASSI, NAO INCLUI CARROCERIA)</v>
          </cell>
          <cell r="E938" t="str">
            <v>UN</v>
          </cell>
          <cell r="F938">
            <v>538803.38</v>
          </cell>
          <cell r="G938">
            <v>538803.38</v>
          </cell>
        </row>
        <row r="939">
          <cell r="A939" t="str">
            <v>SINAPI-I44058</v>
          </cell>
          <cell r="B939" t="str">
            <v>SINAPI-I</v>
          </cell>
          <cell r="C939">
            <v>44058</v>
          </cell>
          <cell r="D939" t="str">
            <v>CAMINHAO TOCO, PESO BRUTO TOTAL 16000 KG, CARGA UTIL MAXIMA 10830 KG, DISTANCIA ENTRE EIXOS 3,56 M, POTENCIA 226 CV (INCLUI CABINE E CHASSI, NAO INCLUI CARROCERIA)</v>
          </cell>
          <cell r="E939" t="str">
            <v>UN</v>
          </cell>
          <cell r="F939">
            <v>568100.44999999995</v>
          </cell>
          <cell r="G939">
            <v>568100.44999999995</v>
          </cell>
        </row>
        <row r="940">
          <cell r="A940" t="str">
            <v>SINAPI-I37752</v>
          </cell>
          <cell r="B940" t="str">
            <v>SINAPI-I</v>
          </cell>
          <cell r="C940">
            <v>37752</v>
          </cell>
          <cell r="D940" t="str">
            <v>CAMINHAO TOCO, PESO BRUTO TOTAL 16000 KG, CARGA UTIL MAXIMA 11030 KG, DISTANCIA ENTRE EIXOS 5,41 M, POTENCIA 185 CV (INCLUI CABINE E CHASSI, NAO INCLUI CARROCERIA)</v>
          </cell>
          <cell r="E940" t="str">
            <v>UN</v>
          </cell>
          <cell r="F940">
            <v>591575.65</v>
          </cell>
          <cell r="G940">
            <v>591575.65</v>
          </cell>
        </row>
        <row r="941">
          <cell r="A941" t="str">
            <v>SINAPI-I37758</v>
          </cell>
          <cell r="B941" t="str">
            <v>SINAPI-I</v>
          </cell>
          <cell r="C941">
            <v>37758</v>
          </cell>
          <cell r="D941" t="str">
            <v>CAMINHAO TRUCADO, PESO BRUTO TOTAL 23000 KG, CARGA UTIL MAXIMA 15285 KG, DISTANCIA ENTRE EIXOS 4,80 M, POTENCIA 326 CV (INCLUI CABINE E CHASSI, NAO INCLUI CARROCERIA)</v>
          </cell>
          <cell r="E941" t="str">
            <v>UN</v>
          </cell>
          <cell r="F941">
            <v>745573.13</v>
          </cell>
          <cell r="G941">
            <v>745573.13</v>
          </cell>
        </row>
        <row r="942">
          <cell r="A942" t="str">
            <v>SINAPI-I44060</v>
          </cell>
          <cell r="B942" t="str">
            <v>SINAPI-I</v>
          </cell>
          <cell r="C942">
            <v>44060</v>
          </cell>
          <cell r="D942" t="str">
            <v>CAMINHAO TRUCADO, PESO BRUTO TOTAL 23000 KG, CARGA UTIL MAXIMA 15460 KG, DISTANCIA ENTRE EIXOS 4,80 M, POTENCIA 286 CV (INCLUI CABINE E CHASSI, NAO INCLUI CARROCERIA)</v>
          </cell>
          <cell r="E942" t="str">
            <v>UN</v>
          </cell>
          <cell r="F942">
            <v>721158.92</v>
          </cell>
          <cell r="G942">
            <v>721158.92</v>
          </cell>
        </row>
        <row r="943">
          <cell r="A943" t="str">
            <v>SINAPI-I44061</v>
          </cell>
          <cell r="B943" t="str">
            <v>SINAPI-I</v>
          </cell>
          <cell r="C943">
            <v>44061</v>
          </cell>
          <cell r="D943" t="str">
            <v>CAMINHAO TRUCADO, PESO BRUTO TOTAL 23000 KG, CARGA UTIL MAXIMA 16540 KG, DISTANCIA ENTRE EIXOS 4,80 M, POTENCIA 256 CV (INCLUI CABINE E CHASSI, NAO INCLUI CARROCERIA)</v>
          </cell>
          <cell r="E943" t="str">
            <v>UN</v>
          </cell>
          <cell r="F943">
            <v>707073.8</v>
          </cell>
          <cell r="G943">
            <v>707073.8</v>
          </cell>
        </row>
        <row r="944">
          <cell r="A944" t="str">
            <v>SINAPI-I1159</v>
          </cell>
          <cell r="B944" t="str">
            <v>SINAPI-I</v>
          </cell>
          <cell r="C944">
            <v>1159</v>
          </cell>
          <cell r="D944" t="str">
            <v>CAMINHONETE COM MOTOR A DIESEL, POTENCIA *160* CV, CABINE DUPLA, 4X4</v>
          </cell>
          <cell r="E944" t="str">
            <v>UN</v>
          </cell>
          <cell r="F944">
            <v>282445</v>
          </cell>
          <cell r="G944">
            <v>282445</v>
          </cell>
        </row>
        <row r="945">
          <cell r="A945" t="str">
            <v>SINAPI-I12114</v>
          </cell>
          <cell r="B945" t="str">
            <v>SINAPI-I</v>
          </cell>
          <cell r="C945">
            <v>12114</v>
          </cell>
          <cell r="D945" t="str">
            <v>CAMPAINHA ALTA POTENCIA 110V / 220V, DIAMETRO 150 MM</v>
          </cell>
          <cell r="E945" t="str">
            <v>UN</v>
          </cell>
          <cell r="F945">
            <v>147.46</v>
          </cell>
          <cell r="G945">
            <v>147.46</v>
          </cell>
        </row>
        <row r="946">
          <cell r="A946" t="str">
            <v>SINAPI-I38106</v>
          </cell>
          <cell r="B946" t="str">
            <v>SINAPI-I</v>
          </cell>
          <cell r="C946">
            <v>38106</v>
          </cell>
          <cell r="D946" t="str">
            <v>CAMPAINHA CIGARRA 127 V / 220 V (APENAS MODULO)</v>
          </cell>
          <cell r="E946" t="str">
            <v>UN</v>
          </cell>
          <cell r="F946">
            <v>20.04</v>
          </cell>
          <cell r="G946">
            <v>20.04</v>
          </cell>
        </row>
        <row r="947">
          <cell r="A947" t="str">
            <v>SINAPI-I38085</v>
          </cell>
          <cell r="B947" t="str">
            <v>SINAPI-I</v>
          </cell>
          <cell r="C947">
            <v>38085</v>
          </cell>
          <cell r="D947" t="str">
            <v>CAMPAINHA CIGARRA 127 V / 220 V, CONJUNTO MONTADO PARA EMBUTIR 4" X 2" (PLACA + SUPORTE + MODULO)</v>
          </cell>
          <cell r="E947" t="str">
            <v>UN</v>
          </cell>
          <cell r="F947">
            <v>23.67</v>
          </cell>
          <cell r="G947">
            <v>23.67</v>
          </cell>
        </row>
        <row r="948">
          <cell r="A948" t="str">
            <v>SINAPI-I659</v>
          </cell>
          <cell r="B948" t="str">
            <v>SINAPI-I</v>
          </cell>
          <cell r="C948">
            <v>659</v>
          </cell>
          <cell r="D948" t="str">
            <v>CANALETA DE CONCRETO 14 X 19 X 19 CM (CLASSE C - NBR 6136)</v>
          </cell>
          <cell r="E948" t="str">
            <v>UN</v>
          </cell>
          <cell r="F948">
            <v>2.78</v>
          </cell>
          <cell r="G948">
            <v>2.78</v>
          </cell>
        </row>
        <row r="949">
          <cell r="A949" t="str">
            <v>SINAPI-I660</v>
          </cell>
          <cell r="B949" t="str">
            <v>SINAPI-I</v>
          </cell>
          <cell r="C949">
            <v>660</v>
          </cell>
          <cell r="D949" t="str">
            <v>CANALETA DE CONCRETO 19 X 19 X 19 CM (CLASSE C - NBR 6136)</v>
          </cell>
          <cell r="E949" t="str">
            <v>UN</v>
          </cell>
          <cell r="F949">
            <v>3.33</v>
          </cell>
          <cell r="G949">
            <v>3.33</v>
          </cell>
        </row>
        <row r="950">
          <cell r="A950" t="str">
            <v>SINAPI-I658</v>
          </cell>
          <cell r="B950" t="str">
            <v>SINAPI-I</v>
          </cell>
          <cell r="C950">
            <v>658</v>
          </cell>
          <cell r="D950" t="str">
            <v>CANALETA DE CONCRETO 9 X 19 X 19 CM (CLASSE C - NBR 6136)</v>
          </cell>
          <cell r="E950" t="str">
            <v>UN</v>
          </cell>
          <cell r="F950">
            <v>1.88</v>
          </cell>
          <cell r="G950">
            <v>1.88</v>
          </cell>
        </row>
        <row r="951">
          <cell r="A951" t="str">
            <v>SINAPI-I38599</v>
          </cell>
          <cell r="B951" t="str">
            <v>SINAPI-I</v>
          </cell>
          <cell r="C951">
            <v>38599</v>
          </cell>
          <cell r="D951" t="str">
            <v>CANALETA DE CONCRETO ESTRUTURAL 14 X 19 X 29 CM, FBK 14 MPA (NBR 6136)</v>
          </cell>
          <cell r="E951" t="str">
            <v>UN</v>
          </cell>
          <cell r="F951">
            <v>5.79</v>
          </cell>
          <cell r="G951">
            <v>5.79</v>
          </cell>
        </row>
        <row r="952">
          <cell r="A952" t="str">
            <v>SINAPI-I38596</v>
          </cell>
          <cell r="B952" t="str">
            <v>SINAPI-I</v>
          </cell>
          <cell r="C952">
            <v>38596</v>
          </cell>
          <cell r="D952" t="str">
            <v>CANALETA DE CONCRETO ESTRUTURAL 14 X 19 X 29 CM, FBK 4,5 MPA (NBR 6136)</v>
          </cell>
          <cell r="E952" t="str">
            <v>UN</v>
          </cell>
          <cell r="F952">
            <v>4.8099999999999996</v>
          </cell>
          <cell r="G952">
            <v>4.8099999999999996</v>
          </cell>
        </row>
        <row r="953">
          <cell r="A953" t="str">
            <v>SINAPI-I38600</v>
          </cell>
          <cell r="B953" t="str">
            <v>SINAPI-I</v>
          </cell>
          <cell r="C953">
            <v>38600</v>
          </cell>
          <cell r="D953" t="str">
            <v>CANALETA DE CONCRETO ESTRUTURAL 14 X 19 X 39 CM, FBK 14 MPA (NBR 6136)</v>
          </cell>
          <cell r="E953" t="str">
            <v>UN</v>
          </cell>
          <cell r="F953">
            <v>6.14</v>
          </cell>
          <cell r="G953">
            <v>6.14</v>
          </cell>
        </row>
        <row r="954">
          <cell r="A954" t="str">
            <v>SINAPI-I38597</v>
          </cell>
          <cell r="B954" t="str">
            <v>SINAPI-I</v>
          </cell>
          <cell r="C954">
            <v>38597</v>
          </cell>
          <cell r="D954" t="str">
            <v>CANALETA DE CONCRETO ESTRUTURAL 14 X 19 X 39 CM, FBK 4,5 MPA (NBR 6136)</v>
          </cell>
          <cell r="E954" t="str">
            <v>UN</v>
          </cell>
          <cell r="F954">
            <v>4.84</v>
          </cell>
          <cell r="G954">
            <v>4.84</v>
          </cell>
        </row>
        <row r="955">
          <cell r="A955" t="str">
            <v>SINAPI-I38548</v>
          </cell>
          <cell r="B955" t="str">
            <v>SINAPI-I</v>
          </cell>
          <cell r="C955">
            <v>38548</v>
          </cell>
          <cell r="D955" t="str">
            <v>CANALETA ESTRUTURAL CERAMICA DE 14 X 19 X 19 CM (L X A X C) E 6,0 MPA</v>
          </cell>
          <cell r="E955" t="str">
            <v>UN</v>
          </cell>
          <cell r="F955">
            <v>1.84</v>
          </cell>
          <cell r="G955">
            <v>1.84</v>
          </cell>
        </row>
        <row r="956">
          <cell r="A956" t="str">
            <v>SINAPI-I34649</v>
          </cell>
          <cell r="B956" t="str">
            <v>SINAPI-I</v>
          </cell>
          <cell r="C956">
            <v>34649</v>
          </cell>
          <cell r="D956" t="str">
            <v>CANALETA ESTRUTURAL CERAMICA DE 14 X 19 X 29 CM (L X A X C) E 6,0 MPA</v>
          </cell>
          <cell r="E956" t="str">
            <v>UN</v>
          </cell>
          <cell r="F956">
            <v>2.69</v>
          </cell>
          <cell r="G956">
            <v>2.69</v>
          </cell>
        </row>
        <row r="957">
          <cell r="A957" t="str">
            <v>SINAPI-I34655</v>
          </cell>
          <cell r="B957" t="str">
            <v>SINAPI-I</v>
          </cell>
          <cell r="C957">
            <v>34655</v>
          </cell>
          <cell r="D957" t="str">
            <v>CANALETA ESTRUTURAL CERAMICA DE 14 X 19 X 39 CM (L X A X C) E 6,0 MPA</v>
          </cell>
          <cell r="E957" t="str">
            <v>UN</v>
          </cell>
          <cell r="F957">
            <v>3.96</v>
          </cell>
          <cell r="G957">
            <v>3.96</v>
          </cell>
        </row>
        <row r="958">
          <cell r="A958" t="str">
            <v>SINAPI-I40607</v>
          </cell>
          <cell r="B958" t="str">
            <v>SINAPI-I</v>
          </cell>
          <cell r="C958">
            <v>40607</v>
          </cell>
          <cell r="D958" t="str">
            <v>CANOPLA ACABAMENTO CROMADO PARA INSTALACAO DE SPRINKLER, SOB FORRO, 15 MM</v>
          </cell>
          <cell r="E958" t="str">
            <v>UN</v>
          </cell>
          <cell r="F958">
            <v>5.99</v>
          </cell>
          <cell r="G958">
            <v>5.99</v>
          </cell>
        </row>
        <row r="959">
          <cell r="A959" t="str">
            <v>SINAPI-I567</v>
          </cell>
          <cell r="B959" t="str">
            <v>SINAPI-I</v>
          </cell>
          <cell r="C959">
            <v>567</v>
          </cell>
          <cell r="D959" t="str">
            <v>CANTONEIRA (ABAS IGUAIS) EM ACO CARBONO, 25,4 MM X 3,17 MM (L X E), 1,27KG/M</v>
          </cell>
          <cell r="E959" t="str">
            <v>M</v>
          </cell>
          <cell r="F959">
            <v>10.97</v>
          </cell>
          <cell r="G959">
            <v>10.97</v>
          </cell>
        </row>
        <row r="960">
          <cell r="A960" t="str">
            <v>SINAPI-I574</v>
          </cell>
          <cell r="B960" t="str">
            <v>SINAPI-I</v>
          </cell>
          <cell r="C960">
            <v>574</v>
          </cell>
          <cell r="D960" t="str">
            <v>CANTONEIRA (ABAS IGUAIS) EM ACO CARBONO, 38,1 MM X 3,17 MM (L X E), 3,48 KG/M</v>
          </cell>
          <cell r="E960" t="str">
            <v>M</v>
          </cell>
          <cell r="F960">
            <v>28.84</v>
          </cell>
          <cell r="G960">
            <v>28.84</v>
          </cell>
        </row>
        <row r="961">
          <cell r="A961" t="str">
            <v>SINAPI-I568</v>
          </cell>
          <cell r="B961" t="str">
            <v>SINAPI-I</v>
          </cell>
          <cell r="C961">
            <v>568</v>
          </cell>
          <cell r="D961" t="str">
            <v>CANTONEIRA (ABAS IGUAIS) EM ACO CARBONO, 50,8 MM X 9,53 MM (L X E), 6,99 KG/M</v>
          </cell>
          <cell r="E961" t="str">
            <v>M</v>
          </cell>
          <cell r="F961">
            <v>60.77</v>
          </cell>
          <cell r="G961">
            <v>60.77</v>
          </cell>
        </row>
        <row r="962">
          <cell r="A962" t="str">
            <v>SINAPI-I4777</v>
          </cell>
          <cell r="B962" t="str">
            <v>SINAPI-I</v>
          </cell>
          <cell r="C962">
            <v>4777</v>
          </cell>
          <cell r="D962" t="str">
            <v>CANTONEIRA ACO ABAS IGUAIS (QUALQUER BITOLA), ESPESSURA ENTRE 1/8" E 1/4"</v>
          </cell>
          <cell r="E962" t="str">
            <v>KG</v>
          </cell>
          <cell r="F962">
            <v>8.02</v>
          </cell>
          <cell r="G962">
            <v>8.02</v>
          </cell>
        </row>
        <row r="963">
          <cell r="A963" t="str">
            <v>SINAPI-I592</v>
          </cell>
          <cell r="B963" t="str">
            <v>SINAPI-I</v>
          </cell>
          <cell r="C963">
            <v>592</v>
          </cell>
          <cell r="D963" t="str">
            <v>CANTONEIRA EM ALUMINIO, ABAS IGUAIS, LARGURA DE 25,40 MM (1"), ESPESSURA DE 3,17 MM (1/8") E PESO LINEAR DE APROXIMADAMENTE 0,408 KG/M</v>
          </cell>
          <cell r="E963" t="str">
            <v>KG</v>
          </cell>
          <cell r="F963">
            <v>37</v>
          </cell>
          <cell r="G963">
            <v>37</v>
          </cell>
        </row>
        <row r="964">
          <cell r="A964" t="str">
            <v>SINAPI-I586</v>
          </cell>
          <cell r="B964" t="str">
            <v>SINAPI-I</v>
          </cell>
          <cell r="C964">
            <v>586</v>
          </cell>
          <cell r="D964" t="str">
            <v>CANTONEIRA EM ALUMINIO, ABAS IGUAIS, LARGURA DE 25,40 MM (1"), ESPESSURA DE 4,76 MM (3/16") E PESO LINEAR DE APROXIMADAMENTE 0,593 KG/M</v>
          </cell>
          <cell r="E964" t="str">
            <v>M</v>
          </cell>
          <cell r="F964">
            <v>21.75</v>
          </cell>
          <cell r="G964">
            <v>21.75</v>
          </cell>
        </row>
        <row r="965">
          <cell r="A965" t="str">
            <v>SINAPI-I588</v>
          </cell>
          <cell r="B965" t="str">
            <v>SINAPI-I</v>
          </cell>
          <cell r="C965">
            <v>588</v>
          </cell>
          <cell r="D965" t="str">
            <v>CANTONEIRA EM ALUMINIO, ABAS IGUAIS, LARGURA DE 31,75 MM (1 1/4"), ESPESSURA DE 4,76 MM (3/16") E PESO LINEAR DE APROXIMADAMENTE 0,755 KG/M</v>
          </cell>
          <cell r="E965" t="str">
            <v>M</v>
          </cell>
          <cell r="F965">
            <v>34.409999999999997</v>
          </cell>
          <cell r="G965">
            <v>34.409999999999997</v>
          </cell>
        </row>
        <row r="966">
          <cell r="A966" t="str">
            <v>SINAPI-I591</v>
          </cell>
          <cell r="B966" t="str">
            <v>SINAPI-I</v>
          </cell>
          <cell r="C966">
            <v>591</v>
          </cell>
          <cell r="D966" t="str">
            <v>CANTONEIRA EM ALUMINIO, ABAS IGUAIS, LARGURA DE 38,10 MM (1 1/2"), ESPESSURA DE 4,76 MM (3/16") E PESO LINEAR DE APROXIMADAMENTE 0,915 KG/M</v>
          </cell>
          <cell r="E966" t="str">
            <v>KG</v>
          </cell>
          <cell r="F966">
            <v>34.53</v>
          </cell>
          <cell r="G966">
            <v>34.53</v>
          </cell>
        </row>
        <row r="967">
          <cell r="A967" t="str">
            <v>SINAPI-I584</v>
          </cell>
          <cell r="B967" t="str">
            <v>SINAPI-I</v>
          </cell>
          <cell r="C967">
            <v>584</v>
          </cell>
          <cell r="D967" t="str">
            <v>CANTONEIRA EM ALUMINIO, ABAS IGUAIS, LARGURA DE 50,80 MM (2"), ESPESSURA DE 3,17 MM (1/8") E PESO LINEAR DE APROXIMADAMENTE 0,842 KG/M</v>
          </cell>
          <cell r="E967" t="str">
            <v>M</v>
          </cell>
          <cell r="F967">
            <v>36.75</v>
          </cell>
          <cell r="G967">
            <v>36.75</v>
          </cell>
        </row>
        <row r="968">
          <cell r="A968" t="str">
            <v>SINAPI-I589</v>
          </cell>
          <cell r="B968" t="str">
            <v>SINAPI-I</v>
          </cell>
          <cell r="C968">
            <v>589</v>
          </cell>
          <cell r="D968" t="str">
            <v>CANTONEIRA EM ALUMINIO, ABAS IGUAIS, LARGURA DE 50,80 MM (2"), ESPESSURA DE 6,35 MM (1/4") E PESO LINEAR DE APROXIMADAMENTE 1,630 KG/M</v>
          </cell>
          <cell r="E968" t="str">
            <v>M</v>
          </cell>
          <cell r="F968">
            <v>58.16</v>
          </cell>
          <cell r="G968">
            <v>58.16</v>
          </cell>
        </row>
        <row r="969">
          <cell r="A969" t="str">
            <v>SINAPI-I1165</v>
          </cell>
          <cell r="B969" t="str">
            <v>SINAPI-I</v>
          </cell>
          <cell r="C969">
            <v>1165</v>
          </cell>
          <cell r="D969" t="str">
            <v>CAP OU TAMPAO DE FERRO GALVANIZADO, COM ROSCA BSP, DE 1 1/2"</v>
          </cell>
          <cell r="E969" t="str">
            <v>UN</v>
          </cell>
          <cell r="F969">
            <v>20</v>
          </cell>
          <cell r="G969">
            <v>20</v>
          </cell>
        </row>
        <row r="970">
          <cell r="A970" t="str">
            <v>SINAPI-I1164</v>
          </cell>
          <cell r="B970" t="str">
            <v>SINAPI-I</v>
          </cell>
          <cell r="C970">
            <v>1164</v>
          </cell>
          <cell r="D970" t="str">
            <v>CAP OU TAMPAO DE FERRO GALVANIZADO, COM ROSCA BSP, DE 1 1/4"</v>
          </cell>
          <cell r="E970" t="str">
            <v>UN</v>
          </cell>
          <cell r="F970">
            <v>16.2</v>
          </cell>
          <cell r="G970">
            <v>16.2</v>
          </cell>
        </row>
        <row r="971">
          <cell r="A971" t="str">
            <v>SINAPI-I1170</v>
          </cell>
          <cell r="B971" t="str">
            <v>SINAPI-I</v>
          </cell>
          <cell r="C971">
            <v>1170</v>
          </cell>
          <cell r="D971" t="str">
            <v>CAP OU TAMPAO DE FERRO GALVANIZADO, COM ROSCA BSP, DE 1"</v>
          </cell>
          <cell r="E971" t="str">
            <v>UN</v>
          </cell>
          <cell r="F971">
            <v>10.61</v>
          </cell>
          <cell r="G971">
            <v>10.61</v>
          </cell>
        </row>
        <row r="972">
          <cell r="A972" t="str">
            <v>SINAPI-I1162</v>
          </cell>
          <cell r="B972" t="str">
            <v>SINAPI-I</v>
          </cell>
          <cell r="C972">
            <v>1162</v>
          </cell>
          <cell r="D972" t="str">
            <v>CAP OU TAMPAO DE FERRO GALVANIZADO, COM ROSCA BSP, DE 1/2"</v>
          </cell>
          <cell r="E972" t="str">
            <v>UN</v>
          </cell>
          <cell r="F972">
            <v>5.63</v>
          </cell>
          <cell r="G972">
            <v>5.63</v>
          </cell>
        </row>
        <row r="973">
          <cell r="A973" t="str">
            <v>SINAPI-I12395</v>
          </cell>
          <cell r="B973" t="str">
            <v>SINAPI-I</v>
          </cell>
          <cell r="C973">
            <v>12395</v>
          </cell>
          <cell r="D973" t="str">
            <v>CAP OU TAMPAO DE FERRO GALVANIZADO, COM ROSCA BSP, DE 1/4"</v>
          </cell>
          <cell r="E973" t="str">
            <v>UN</v>
          </cell>
          <cell r="F973">
            <v>5.47</v>
          </cell>
          <cell r="G973">
            <v>5.47</v>
          </cell>
        </row>
        <row r="974">
          <cell r="A974" t="str">
            <v>SINAPI-I1169</v>
          </cell>
          <cell r="B974" t="str">
            <v>SINAPI-I</v>
          </cell>
          <cell r="C974">
            <v>1169</v>
          </cell>
          <cell r="D974" t="str">
            <v>CAP OU TAMPAO DE FERRO GALVANIZADO, COM ROSCA BSP, DE 2 1/2"</v>
          </cell>
          <cell r="E974" t="str">
            <v>UN</v>
          </cell>
          <cell r="F974">
            <v>52.1</v>
          </cell>
          <cell r="G974">
            <v>52.1</v>
          </cell>
        </row>
        <row r="975">
          <cell r="A975" t="str">
            <v>SINAPI-I1166</v>
          </cell>
          <cell r="B975" t="str">
            <v>SINAPI-I</v>
          </cell>
          <cell r="C975">
            <v>1166</v>
          </cell>
          <cell r="D975" t="str">
            <v>CAP OU TAMPAO DE FERRO GALVANIZADO, COM ROSCA BSP, DE 2"</v>
          </cell>
          <cell r="E975" t="str">
            <v>UN</v>
          </cell>
          <cell r="F975">
            <v>28.89</v>
          </cell>
          <cell r="G975">
            <v>28.89</v>
          </cell>
        </row>
        <row r="976">
          <cell r="A976" t="str">
            <v>SINAPI-I1168</v>
          </cell>
          <cell r="B976" t="str">
            <v>SINAPI-I</v>
          </cell>
          <cell r="C976">
            <v>1168</v>
          </cell>
          <cell r="D976" t="str">
            <v>CAP OU TAMPAO DE FERRO GALVANIZADO, COM ROSCA BSP, DE 3"</v>
          </cell>
          <cell r="E976" t="str">
            <v>UN</v>
          </cell>
          <cell r="F976">
            <v>74.28</v>
          </cell>
          <cell r="G976">
            <v>74.28</v>
          </cell>
        </row>
        <row r="977">
          <cell r="A977" t="str">
            <v>SINAPI-I1163</v>
          </cell>
          <cell r="B977" t="str">
            <v>SINAPI-I</v>
          </cell>
          <cell r="C977">
            <v>1163</v>
          </cell>
          <cell r="D977" t="str">
            <v>CAP OU TAMPAO DE FERRO GALVANIZADO, COM ROSCA BSP, DE 3/4"</v>
          </cell>
          <cell r="E977" t="str">
            <v>UN</v>
          </cell>
          <cell r="F977">
            <v>7.28</v>
          </cell>
          <cell r="G977">
            <v>7.28</v>
          </cell>
        </row>
        <row r="978">
          <cell r="A978" t="str">
            <v>SINAPI-I12396</v>
          </cell>
          <cell r="B978" t="str">
            <v>SINAPI-I</v>
          </cell>
          <cell r="C978">
            <v>12396</v>
          </cell>
          <cell r="D978" t="str">
            <v>CAP OU TAMPAO DE FERRO GALVANIZADO, COM ROSCA BSP, DE 3/8"</v>
          </cell>
          <cell r="E978" t="str">
            <v>UN</v>
          </cell>
          <cell r="F978">
            <v>5.47</v>
          </cell>
          <cell r="G978">
            <v>5.47</v>
          </cell>
        </row>
        <row r="979">
          <cell r="A979" t="str">
            <v>SINAPI-I1167</v>
          </cell>
          <cell r="B979" t="str">
            <v>SINAPI-I</v>
          </cell>
          <cell r="C979">
            <v>1167</v>
          </cell>
          <cell r="D979" t="str">
            <v>CAP OU TAMPAO DE FERRO GALVANIZADO, COM ROSCA BSP, DE 4"</v>
          </cell>
          <cell r="E979" t="str">
            <v>UN</v>
          </cell>
          <cell r="F979">
            <v>124.24</v>
          </cell>
          <cell r="G979">
            <v>124.24</v>
          </cell>
        </row>
        <row r="980">
          <cell r="A980" t="str">
            <v>SINAPI-I36331</v>
          </cell>
          <cell r="B980" t="str">
            <v>SINAPI-I</v>
          </cell>
          <cell r="C980">
            <v>36331</v>
          </cell>
          <cell r="D980" t="str">
            <v>CAP PPR DN 20 MM, PARA AGUA QUENTE PREDIAL</v>
          </cell>
          <cell r="E980" t="str">
            <v>UN</v>
          </cell>
          <cell r="F980">
            <v>2.7</v>
          </cell>
          <cell r="G980">
            <v>2.7</v>
          </cell>
        </row>
        <row r="981">
          <cell r="A981" t="str">
            <v>SINAPI-I36346</v>
          </cell>
          <cell r="B981" t="str">
            <v>SINAPI-I</v>
          </cell>
          <cell r="C981">
            <v>36346</v>
          </cell>
          <cell r="D981" t="str">
            <v>CAP PPR DN 25 MM, PARA AGUA QUENTE PREDIAL</v>
          </cell>
          <cell r="E981" t="str">
            <v>UN</v>
          </cell>
          <cell r="F981">
            <v>4.05</v>
          </cell>
          <cell r="G981">
            <v>4.05</v>
          </cell>
        </row>
        <row r="982">
          <cell r="A982" t="str">
            <v>SINAPI-I1202</v>
          </cell>
          <cell r="B982" t="str">
            <v>SINAPI-I</v>
          </cell>
          <cell r="C982">
            <v>1202</v>
          </cell>
          <cell r="D982" t="str">
            <v>CAP PVC, ROSCAVEL, 1", PARA AGUA FRIA PREDIAL</v>
          </cell>
          <cell r="E982" t="str">
            <v>UN</v>
          </cell>
          <cell r="F982">
            <v>5.83</v>
          </cell>
          <cell r="G982">
            <v>5.83</v>
          </cell>
        </row>
        <row r="983">
          <cell r="A983" t="str">
            <v>SINAPI-I1197</v>
          </cell>
          <cell r="B983" t="str">
            <v>SINAPI-I</v>
          </cell>
          <cell r="C983">
            <v>1197</v>
          </cell>
          <cell r="D983" t="str">
            <v>CAP PVC, ROSCAVEL, 1/2", PARA AGUA FRIA PREDIAL</v>
          </cell>
          <cell r="E983" t="str">
            <v>UN</v>
          </cell>
          <cell r="F983">
            <v>2.06</v>
          </cell>
          <cell r="G983">
            <v>2.06</v>
          </cell>
        </row>
        <row r="984">
          <cell r="A984" t="str">
            <v>SINAPI-I1198</v>
          </cell>
          <cell r="B984" t="str">
            <v>SINAPI-I</v>
          </cell>
          <cell r="C984">
            <v>1198</v>
          </cell>
          <cell r="D984" t="str">
            <v>CAP PVC, ROSCAVEL, 3/4", PARA AGUA FRIA PREDIAL</v>
          </cell>
          <cell r="E984" t="str">
            <v>UN</v>
          </cell>
          <cell r="F984">
            <v>2.69</v>
          </cell>
          <cell r="G984">
            <v>2.69</v>
          </cell>
        </row>
        <row r="985">
          <cell r="A985" t="str">
            <v>SINAPI-I20088</v>
          </cell>
          <cell r="B985" t="str">
            <v>SINAPI-I</v>
          </cell>
          <cell r="C985">
            <v>20088</v>
          </cell>
          <cell r="D985" t="str">
            <v>CAP PVC, SERIE R, DN 100 MM, PARA ESGOTO PREDIAL</v>
          </cell>
          <cell r="E985" t="str">
            <v>UN</v>
          </cell>
          <cell r="F985">
            <v>15.43</v>
          </cell>
          <cell r="G985">
            <v>15.43</v>
          </cell>
        </row>
        <row r="986">
          <cell r="A986" t="str">
            <v>SINAPI-I20089</v>
          </cell>
          <cell r="B986" t="str">
            <v>SINAPI-I</v>
          </cell>
          <cell r="C986">
            <v>20089</v>
          </cell>
          <cell r="D986" t="str">
            <v>CAP PVC, SERIE R, DN 150 MM, PARA ESGOTO PREDIAL</v>
          </cell>
          <cell r="E986" t="str">
            <v>UN</v>
          </cell>
          <cell r="F986">
            <v>75.64</v>
          </cell>
          <cell r="G986">
            <v>75.64</v>
          </cell>
        </row>
        <row r="987">
          <cell r="A987" t="str">
            <v>SINAPI-I20087</v>
          </cell>
          <cell r="B987" t="str">
            <v>SINAPI-I</v>
          </cell>
          <cell r="C987">
            <v>20087</v>
          </cell>
          <cell r="D987" t="str">
            <v>CAP PVC, SERIE R, DN 75 MM, PARA ESGOTO PREDIAL</v>
          </cell>
          <cell r="E987" t="str">
            <v>UN</v>
          </cell>
          <cell r="F987">
            <v>12.77</v>
          </cell>
          <cell r="G987">
            <v>12.77</v>
          </cell>
        </row>
        <row r="988">
          <cell r="A988" t="str">
            <v>SINAPI-I1191</v>
          </cell>
          <cell r="B988" t="str">
            <v>SINAPI-I</v>
          </cell>
          <cell r="C988">
            <v>1191</v>
          </cell>
          <cell r="D988" t="str">
            <v>CAP PVC, SOLDAVEL, 20 MM, PARA AGUA FRIA PREDIAL</v>
          </cell>
          <cell r="E988" t="str">
            <v>UN</v>
          </cell>
          <cell r="F988">
            <v>1.46</v>
          </cell>
          <cell r="G988">
            <v>1.46</v>
          </cell>
        </row>
        <row r="989">
          <cell r="A989" t="str">
            <v>SINAPI-I1185</v>
          </cell>
          <cell r="B989" t="str">
            <v>SINAPI-I</v>
          </cell>
          <cell r="C989">
            <v>1185</v>
          </cell>
          <cell r="D989" t="str">
            <v>CAP PVC, SOLDAVEL, 25 MM, PARA AGUA FRIA PREDIAL</v>
          </cell>
          <cell r="E989" t="str">
            <v>UN</v>
          </cell>
          <cell r="F989">
            <v>1.46</v>
          </cell>
          <cell r="G989">
            <v>1.46</v>
          </cell>
        </row>
        <row r="990">
          <cell r="A990" t="str">
            <v>SINAPI-I1189</v>
          </cell>
          <cell r="B990" t="str">
            <v>SINAPI-I</v>
          </cell>
          <cell r="C990">
            <v>1189</v>
          </cell>
          <cell r="D990" t="str">
            <v>CAP PVC, SOLDAVEL, 32 MM, PARA AGUA FRIA PREDIAL</v>
          </cell>
          <cell r="E990" t="str">
            <v>UN</v>
          </cell>
          <cell r="F990">
            <v>2.4</v>
          </cell>
          <cell r="G990">
            <v>2.4</v>
          </cell>
        </row>
        <row r="991">
          <cell r="A991" t="str">
            <v>SINAPI-I1193</v>
          </cell>
          <cell r="B991" t="str">
            <v>SINAPI-I</v>
          </cell>
          <cell r="C991">
            <v>1193</v>
          </cell>
          <cell r="D991" t="str">
            <v>CAP PVC, SOLDAVEL, 40 MM, PARA AGUA FRIA PREDIAL</v>
          </cell>
          <cell r="E991" t="str">
            <v>UN</v>
          </cell>
          <cell r="F991">
            <v>4.6100000000000003</v>
          </cell>
          <cell r="G991">
            <v>4.6100000000000003</v>
          </cell>
        </row>
        <row r="992">
          <cell r="A992" t="str">
            <v>SINAPI-I1194</v>
          </cell>
          <cell r="B992" t="str">
            <v>SINAPI-I</v>
          </cell>
          <cell r="C992">
            <v>1194</v>
          </cell>
          <cell r="D992" t="str">
            <v>CAP PVC, SOLDAVEL, 50 MM, PARA AGUA FRIA PREDIAL</v>
          </cell>
          <cell r="E992" t="str">
            <v>UN</v>
          </cell>
          <cell r="F992">
            <v>8.32</v>
          </cell>
          <cell r="G992">
            <v>8.32</v>
          </cell>
        </row>
        <row r="993">
          <cell r="A993" t="str">
            <v>SINAPI-I1195</v>
          </cell>
          <cell r="B993" t="str">
            <v>SINAPI-I</v>
          </cell>
          <cell r="C993">
            <v>1195</v>
          </cell>
          <cell r="D993" t="str">
            <v>CAP PVC, SOLDAVEL, 60 MM, PARA AGUA FRIA PREDIAL</v>
          </cell>
          <cell r="E993" t="str">
            <v>UN</v>
          </cell>
          <cell r="F993">
            <v>14</v>
          </cell>
          <cell r="G993">
            <v>14</v>
          </cell>
        </row>
        <row r="994">
          <cell r="A994" t="str">
            <v>SINAPI-I1204</v>
          </cell>
          <cell r="B994" t="str">
            <v>SINAPI-I</v>
          </cell>
          <cell r="C994">
            <v>1204</v>
          </cell>
          <cell r="D994" t="str">
            <v>CAP PVC, SOLDAVEL, 75 MM, PARA AGUA FRIA PREDIAL</v>
          </cell>
          <cell r="E994" t="str">
            <v>UN</v>
          </cell>
          <cell r="F994">
            <v>24.49</v>
          </cell>
          <cell r="G994">
            <v>24.49</v>
          </cell>
        </row>
        <row r="995">
          <cell r="A995" t="str">
            <v>SINAPI-I1200</v>
          </cell>
          <cell r="B995" t="str">
            <v>SINAPI-I</v>
          </cell>
          <cell r="C995">
            <v>1200</v>
          </cell>
          <cell r="D995" t="str">
            <v>CAP PVC, SOLDAVEL, DN 100 MM, SERIE NORMAL, PARA ESGOTO PREDIAL</v>
          </cell>
          <cell r="E995" t="str">
            <v>UN</v>
          </cell>
          <cell r="F995">
            <v>11.6</v>
          </cell>
          <cell r="G995">
            <v>11.6</v>
          </cell>
        </row>
        <row r="996">
          <cell r="A996" t="str">
            <v>SINAPI-I12909</v>
          </cell>
          <cell r="B996" t="str">
            <v>SINAPI-I</v>
          </cell>
          <cell r="C996">
            <v>12909</v>
          </cell>
          <cell r="D996" t="str">
            <v>CAP PVC, SOLDAVEL, DN 50 MM, SERIE NORMAL, PARA ESGOTO PREDIAL</v>
          </cell>
          <cell r="E996" t="str">
            <v>UN</v>
          </cell>
          <cell r="F996">
            <v>5.38</v>
          </cell>
          <cell r="G996">
            <v>5.38</v>
          </cell>
        </row>
        <row r="997">
          <cell r="A997" t="str">
            <v>SINAPI-I12910</v>
          </cell>
          <cell r="B997" t="str">
            <v>SINAPI-I</v>
          </cell>
          <cell r="C997">
            <v>12910</v>
          </cell>
          <cell r="D997" t="str">
            <v>CAP PVC, SOLDAVEL, DN 75 MM, SERIE NORMAL, PARA ESGOTO PREDIAL</v>
          </cell>
          <cell r="E997" t="str">
            <v>UN</v>
          </cell>
          <cell r="F997">
            <v>9.66</v>
          </cell>
          <cell r="G997">
            <v>9.66</v>
          </cell>
        </row>
        <row r="998">
          <cell r="A998" t="str">
            <v>SINAPI-I1207</v>
          </cell>
          <cell r="B998" t="str">
            <v>SINAPI-I</v>
          </cell>
          <cell r="C998">
            <v>1207</v>
          </cell>
          <cell r="D998" t="str">
            <v>CAP, PVC PBA, JE, DN 100 / DE 110 MM, PARA REDE DE AGUA (NBR 10351)</v>
          </cell>
          <cell r="E998" t="str">
            <v>UN</v>
          </cell>
          <cell r="F998">
            <v>40.06</v>
          </cell>
          <cell r="G998">
            <v>40.06</v>
          </cell>
        </row>
        <row r="999">
          <cell r="A999" t="str">
            <v>SINAPI-I1206</v>
          </cell>
          <cell r="B999" t="str">
            <v>SINAPI-I</v>
          </cell>
          <cell r="C999">
            <v>1206</v>
          </cell>
          <cell r="D999" t="str">
            <v>CAP, PVC PBA, JE, DN 50 / DE 60 MM, PARA REDE DE AGUA (NBR 10351)</v>
          </cell>
          <cell r="E999" t="str">
            <v>UN</v>
          </cell>
          <cell r="F999">
            <v>10.039999999999999</v>
          </cell>
          <cell r="G999">
            <v>10.039999999999999</v>
          </cell>
        </row>
        <row r="1000">
          <cell r="A1000" t="str">
            <v>SINAPI-I1183</v>
          </cell>
          <cell r="B1000" t="str">
            <v>SINAPI-I</v>
          </cell>
          <cell r="C1000">
            <v>1183</v>
          </cell>
          <cell r="D1000" t="str">
            <v>CAP, PVC PBA, JE, DN 75 / DE 85 MM, PARA REDE DE AGUA (NBR 10351)</v>
          </cell>
          <cell r="E1000" t="str">
            <v>UN</v>
          </cell>
          <cell r="F1000">
            <v>26.16</v>
          </cell>
          <cell r="G1000">
            <v>26.16</v>
          </cell>
        </row>
        <row r="1001">
          <cell r="A1001" t="str">
            <v>SINAPI-I42685</v>
          </cell>
          <cell r="B1001" t="str">
            <v>SINAPI-I</v>
          </cell>
          <cell r="C1001">
            <v>42685</v>
          </cell>
          <cell r="D1001" t="str">
            <v>CAP, PVC, JE, OCRE, DN 150 MM (CONEXAO PARA TUBO COLETOR DE ESGOTO)</v>
          </cell>
          <cell r="E1001" t="str">
            <v>UN</v>
          </cell>
          <cell r="F1001">
            <v>78.39</v>
          </cell>
          <cell r="G1001">
            <v>78.39</v>
          </cell>
        </row>
        <row r="1002">
          <cell r="A1002" t="str">
            <v>SINAPI-I42686</v>
          </cell>
          <cell r="B1002" t="str">
            <v>SINAPI-I</v>
          </cell>
          <cell r="C1002">
            <v>42686</v>
          </cell>
          <cell r="D1002" t="str">
            <v>CAP, PVC, JE, OCRE, DN 200 MM (CONEXAO PARA TUBO COLETOR DE ESGOTO)</v>
          </cell>
          <cell r="E1002" t="str">
            <v>UN</v>
          </cell>
          <cell r="F1002">
            <v>86.34</v>
          </cell>
          <cell r="G1002">
            <v>86.34</v>
          </cell>
        </row>
        <row r="1003">
          <cell r="A1003" t="str">
            <v>SINAPI-I12894</v>
          </cell>
          <cell r="B1003" t="str">
            <v>SINAPI-I</v>
          </cell>
          <cell r="C1003">
            <v>12894</v>
          </cell>
          <cell r="D1003" t="str">
            <v>CAPA PARA CHUVA EM PVC COM FORRO DE POLIESTER, COM CAPUZ (AMARELA OU AZUL)</v>
          </cell>
          <cell r="E1003" t="str">
            <v>UN</v>
          </cell>
          <cell r="F1003">
            <v>23.09</v>
          </cell>
          <cell r="G1003">
            <v>23.09</v>
          </cell>
        </row>
        <row r="1004">
          <cell r="A1004" t="str">
            <v>SINAPI-I12895</v>
          </cell>
          <cell r="B1004" t="str">
            <v>SINAPI-I</v>
          </cell>
          <cell r="C1004">
            <v>12895</v>
          </cell>
          <cell r="D1004" t="str">
            <v>CAPACETE DE SEGURANCA ABA FRONTAL COM SUSPENSAO DE POLIETILENO, SEM JUGULAR (CLASSE B)</v>
          </cell>
          <cell r="E1004" t="str">
            <v>UN</v>
          </cell>
          <cell r="F1004">
            <v>15.5</v>
          </cell>
          <cell r="G1004">
            <v>15.5</v>
          </cell>
        </row>
        <row r="1005">
          <cell r="A1005" t="str">
            <v>SINAPI-I1631</v>
          </cell>
          <cell r="B1005" t="str">
            <v>SINAPI-I</v>
          </cell>
          <cell r="C1005">
            <v>1631</v>
          </cell>
          <cell r="D1005" t="str">
            <v>CAPACITOR TRIFASICO, POTENCIA 2,5 KVAR, TENSAO 220 V, FORNECIDO COM CAPA PROTETORA, RESISTOR INTERNO A UNIDADE CAPACITIVA</v>
          </cell>
          <cell r="E1005" t="str">
            <v>UN</v>
          </cell>
          <cell r="F1005">
            <v>150.28</v>
          </cell>
          <cell r="G1005">
            <v>150.28</v>
          </cell>
        </row>
        <row r="1006">
          <cell r="A1006" t="str">
            <v>SINAPI-I1633</v>
          </cell>
          <cell r="B1006" t="str">
            <v>SINAPI-I</v>
          </cell>
          <cell r="C1006">
            <v>1633</v>
          </cell>
          <cell r="D1006" t="str">
            <v>CAPACITOR TRIFASICO, POTENCIA 5 KVAR, TENSAO 220 V, FORNECIDO COM CAPA PROTETORA, RESISTOR INTERNO A UNIDADE CAPACITIVA</v>
          </cell>
          <cell r="E1006" t="str">
            <v>UN</v>
          </cell>
          <cell r="F1006">
            <v>255.33</v>
          </cell>
          <cell r="G1006">
            <v>255.33</v>
          </cell>
        </row>
        <row r="1007">
          <cell r="A1007" t="str">
            <v>SINAPI-I10818</v>
          </cell>
          <cell r="B1007" t="str">
            <v>SINAPI-I</v>
          </cell>
          <cell r="C1007">
            <v>10818</v>
          </cell>
          <cell r="D1007" t="str">
            <v>CAPIM BRAQUIARIA DECUMBENS/ BRAQUIARINHA, VC *70*% MINIMO</v>
          </cell>
          <cell r="E1007" t="str">
            <v>KG</v>
          </cell>
          <cell r="F1007">
            <v>59.14</v>
          </cell>
          <cell r="G1007">
            <v>59.14</v>
          </cell>
        </row>
        <row r="1008">
          <cell r="A1008" t="str">
            <v>SINAPI-I41410</v>
          </cell>
          <cell r="B1008" t="str">
            <v>SINAPI-I</v>
          </cell>
          <cell r="C1008">
            <v>41410</v>
          </cell>
          <cell r="D1008" t="str">
            <v>CAPTOR FRANKLIN (4 PONTAS), EM LATAO CROMADO, H = 300 MM, DUAS DESCIDAS</v>
          </cell>
          <cell r="E1008" t="str">
            <v>UN</v>
          </cell>
          <cell r="F1008">
            <v>74.64</v>
          </cell>
          <cell r="G1008">
            <v>74.64</v>
          </cell>
        </row>
        <row r="1009">
          <cell r="A1009" t="str">
            <v>SINAPI-I41411</v>
          </cell>
          <cell r="B1009" t="str">
            <v>SINAPI-I</v>
          </cell>
          <cell r="C1009">
            <v>41411</v>
          </cell>
          <cell r="D1009" t="str">
            <v>CAPTOR FRANKLIN (4 PONTAS), EM LATAO CROMADO, H = 300 MM, UMA DESCIDA</v>
          </cell>
          <cell r="E1009" t="str">
            <v>UN</v>
          </cell>
          <cell r="F1009">
            <v>67.67</v>
          </cell>
          <cell r="G1009">
            <v>67.67</v>
          </cell>
        </row>
        <row r="1010">
          <cell r="A1010" t="str">
            <v>SINAPI-I41412</v>
          </cell>
          <cell r="B1010" t="str">
            <v>SINAPI-I</v>
          </cell>
          <cell r="C1010">
            <v>41412</v>
          </cell>
          <cell r="D1010" t="str">
            <v>CAPTOR FRANKLIN (4 PONTAS), EM LATAO CROMADO, H = 350 MM, DUAS DESCIDAS</v>
          </cell>
          <cell r="E1010" t="str">
            <v>UN</v>
          </cell>
          <cell r="F1010">
            <v>130.88999999999999</v>
          </cell>
          <cell r="G1010">
            <v>130.88999999999999</v>
          </cell>
        </row>
        <row r="1011">
          <cell r="A1011" t="str">
            <v>SINAPI-I41413</v>
          </cell>
          <cell r="B1011" t="str">
            <v>SINAPI-I</v>
          </cell>
          <cell r="C1011">
            <v>41413</v>
          </cell>
          <cell r="D1011" t="str">
            <v>CAPTOR FRANKLIN (4 PONTAS), EM LATAO CROMADO, H=350 MM, UMA DESCIDA</v>
          </cell>
          <cell r="E1011" t="str">
            <v>UN</v>
          </cell>
          <cell r="F1011">
            <v>117.78</v>
          </cell>
          <cell r="G1011">
            <v>117.78</v>
          </cell>
        </row>
        <row r="1012">
          <cell r="A1012" t="str">
            <v>SINAPI-I39359</v>
          </cell>
          <cell r="B1012" t="str">
            <v>SINAPI-I</v>
          </cell>
          <cell r="C1012">
            <v>39359</v>
          </cell>
          <cell r="D1012" t="str">
            <v>CARENAGEM /TAMPA, EM PLASTICO, COR BRANCA, UTILIZADO EM KIT CHASSI METALICO PARA INSTAL. HIDRAULICA DE CUBA SIMPLES SEM MAQUINA DE LAVAR ROUPA, *355* X *670* MM (L X H) (COM FUROS E DEMAIS ENCAIXES)</v>
          </cell>
          <cell r="E1012" t="str">
            <v>UN</v>
          </cell>
          <cell r="F1012">
            <v>39.33</v>
          </cell>
          <cell r="G1012">
            <v>39.33</v>
          </cell>
        </row>
        <row r="1013">
          <cell r="A1013" t="str">
            <v>SINAPI-I39360</v>
          </cell>
          <cell r="B1013" t="str">
            <v>SINAPI-I</v>
          </cell>
          <cell r="C1013">
            <v>39360</v>
          </cell>
          <cell r="D1013" t="str">
            <v>CARENAGEM /TAMPA, EM PLASTICO, COR BRANCA, UTILIZADO EM KIT CHASSI METALICO PARA INSTAL. HIDRAULICA DE TANQUE COM MAQUINA DE LAVAR ROUPA, *360* X *470* MM (L X H) (COM FUROS E DEMAIS ENCAIXES)</v>
          </cell>
          <cell r="E1013" t="str">
            <v>UN</v>
          </cell>
          <cell r="F1013">
            <v>39.33</v>
          </cell>
          <cell r="G1013">
            <v>39.33</v>
          </cell>
        </row>
        <row r="1014">
          <cell r="A1014" t="str">
            <v>SINAPI-I10710</v>
          </cell>
          <cell r="B1014" t="str">
            <v>SINAPI-I</v>
          </cell>
          <cell r="C1014">
            <v>10710</v>
          </cell>
          <cell r="D1014" t="str">
            <v>CARPETE DE NYLON EM MANTA PARA TRAFEGO COMERCIAL PESADO, E = 6 A 7 MM (INSTALADO)</v>
          </cell>
          <cell r="E1014" t="str">
            <v>M2</v>
          </cell>
          <cell r="F1014">
            <v>188</v>
          </cell>
          <cell r="G1014">
            <v>188</v>
          </cell>
        </row>
        <row r="1015">
          <cell r="A1015" t="str">
            <v>SINAPI-I10709</v>
          </cell>
          <cell r="B1015" t="str">
            <v>SINAPI-I</v>
          </cell>
          <cell r="C1015">
            <v>10709</v>
          </cell>
          <cell r="D1015" t="str">
            <v>CARPETE DE NYLON EM MANTA PARA TRAFEGO COMERCIAL PESADO, E = 9 A 10 MM (INSTALADO)</v>
          </cell>
          <cell r="E1015" t="str">
            <v>M2</v>
          </cell>
          <cell r="F1015">
            <v>230.97</v>
          </cell>
          <cell r="G1015">
            <v>230.97</v>
          </cell>
        </row>
        <row r="1016">
          <cell r="A1016" t="str">
            <v>SINAPI-I39636</v>
          </cell>
          <cell r="B1016" t="str">
            <v>SINAPI-I</v>
          </cell>
          <cell r="C1016">
            <v>39636</v>
          </cell>
          <cell r="D1016" t="str">
            <v>CARPETE DE NYLON EM PLACAS 50 X 50 CM PARA TRAFEGO COMERCIAL PESADO, E = 6,5 MM (INSTALADO)</v>
          </cell>
          <cell r="E1016" t="str">
            <v>M2</v>
          </cell>
          <cell r="F1016">
            <v>235.85</v>
          </cell>
          <cell r="G1016">
            <v>235.85</v>
          </cell>
        </row>
        <row r="1017">
          <cell r="A1017" t="str">
            <v>SINAPI-I10708</v>
          </cell>
          <cell r="B1017" t="str">
            <v>SINAPI-I</v>
          </cell>
          <cell r="C1017">
            <v>10708</v>
          </cell>
          <cell r="D1017" t="str">
            <v>CARPETE DE POLIESTER EM MANTA PARA TRAFEGO COMERCIAL PESADO, E = 4 A 5 MM (INSTALADO)</v>
          </cell>
          <cell r="E1017" t="str">
            <v>M2</v>
          </cell>
          <cell r="F1017">
            <v>72.78</v>
          </cell>
          <cell r="G1017">
            <v>72.78</v>
          </cell>
        </row>
        <row r="1018">
          <cell r="A1018" t="str">
            <v>SINAPI-I39635</v>
          </cell>
          <cell r="B1018" t="str">
            <v>SINAPI-I</v>
          </cell>
          <cell r="C1018">
            <v>39635</v>
          </cell>
          <cell r="D1018" t="str">
            <v>CARPETE DE POLIPROPILENO EM MANTA PARA TRAFEGO COMERCIAL MEDIO, E = 5 A 6 MM (INSTALADO)</v>
          </cell>
          <cell r="E1018" t="str">
            <v>M2</v>
          </cell>
          <cell r="F1018">
            <v>123.9</v>
          </cell>
          <cell r="G1018">
            <v>123.9</v>
          </cell>
        </row>
        <row r="1019">
          <cell r="A1019" t="str">
            <v>SINAPI-I6117</v>
          </cell>
          <cell r="B1019" t="str">
            <v>SINAPI-I</v>
          </cell>
          <cell r="C1019">
            <v>6117</v>
          </cell>
          <cell r="D1019" t="str">
            <v>CARPINTEIRO AUXILIAR (HORISTA)</v>
          </cell>
          <cell r="E1019" t="str">
            <v>H</v>
          </cell>
          <cell r="F1019">
            <v>22.15</v>
          </cell>
          <cell r="G1019">
            <v>23.93</v>
          </cell>
        </row>
        <row r="1020">
          <cell r="A1020" t="str">
            <v>SINAPI-I40913</v>
          </cell>
          <cell r="B1020" t="str">
            <v>SINAPI-I</v>
          </cell>
          <cell r="C1020">
            <v>40913</v>
          </cell>
          <cell r="D1020" t="str">
            <v>CARPINTEIRO AUXILIAR (MENSALISTA)</v>
          </cell>
          <cell r="E1020" t="str">
            <v>MES</v>
          </cell>
          <cell r="F1020">
            <v>3884.06</v>
          </cell>
          <cell r="G1020">
            <v>4194.5200000000004</v>
          </cell>
        </row>
        <row r="1021">
          <cell r="A1021" t="str">
            <v>SINAPI-I1214</v>
          </cell>
          <cell r="B1021" t="str">
            <v>SINAPI-I</v>
          </cell>
          <cell r="C1021">
            <v>1214</v>
          </cell>
          <cell r="D1021" t="str">
            <v>CARPINTEIRO DE ESQUADRIAS (HORISTA)</v>
          </cell>
          <cell r="E1021" t="str">
            <v>H</v>
          </cell>
          <cell r="F1021">
            <v>24.1</v>
          </cell>
          <cell r="G1021">
            <v>26.03</v>
          </cell>
        </row>
        <row r="1022">
          <cell r="A1022" t="str">
            <v>SINAPI-I40915</v>
          </cell>
          <cell r="B1022" t="str">
            <v>SINAPI-I</v>
          </cell>
          <cell r="C1022">
            <v>40915</v>
          </cell>
          <cell r="D1022" t="str">
            <v>CARPINTEIRO DE ESQUADRIAS (MENSALISTA)</v>
          </cell>
          <cell r="E1022" t="str">
            <v>MES</v>
          </cell>
          <cell r="F1022">
            <v>4223.0200000000004</v>
          </cell>
          <cell r="G1022">
            <v>4560.57</v>
          </cell>
        </row>
        <row r="1023">
          <cell r="A1023" t="str">
            <v>SINAPI-I40914</v>
          </cell>
          <cell r="B1023" t="str">
            <v>SINAPI-I</v>
          </cell>
          <cell r="C1023">
            <v>40914</v>
          </cell>
          <cell r="D1023" t="str">
            <v>CARPINTEIRO DE FORMAS OU OFICIAL (MENSALISTA)</v>
          </cell>
          <cell r="E1023" t="str">
            <v>MES</v>
          </cell>
          <cell r="F1023">
            <v>4223.0200000000004</v>
          </cell>
          <cell r="G1023">
            <v>4560.57</v>
          </cell>
        </row>
        <row r="1024">
          <cell r="A1024" t="str">
            <v>SINAPI-I1213</v>
          </cell>
          <cell r="B1024" t="str">
            <v>SINAPI-I</v>
          </cell>
          <cell r="C1024">
            <v>1213</v>
          </cell>
          <cell r="D1024" t="str">
            <v>CARPINTEIRO DE FORMAS PARA CONCRETO (HORISTA)</v>
          </cell>
          <cell r="E1024" t="str">
            <v>H</v>
          </cell>
          <cell r="F1024">
            <v>24.1</v>
          </cell>
          <cell r="G1024">
            <v>26.03</v>
          </cell>
        </row>
        <row r="1025">
          <cell r="A1025" t="str">
            <v>SINAPI-I5091</v>
          </cell>
          <cell r="B1025" t="str">
            <v>SINAPI-I</v>
          </cell>
          <cell r="C1025">
            <v>5091</v>
          </cell>
          <cell r="D1025" t="str">
            <v>CARRANCA PARA JANELA VENEZIANA DE ABRIR, EM LATAO CROMADO, SIMPLES, PARA APARAFUSAR NA PAREDE</v>
          </cell>
          <cell r="E1025" t="str">
            <v>UN</v>
          </cell>
          <cell r="F1025">
            <v>19.89</v>
          </cell>
          <cell r="G1025">
            <v>19.89</v>
          </cell>
        </row>
        <row r="1026">
          <cell r="A1026" t="str">
            <v>SINAPI-I2711</v>
          </cell>
          <cell r="B1026" t="str">
            <v>SINAPI-I</v>
          </cell>
          <cell r="C1026">
            <v>2711</v>
          </cell>
          <cell r="D1026" t="str">
            <v>CARRINHO DE MAO, EM ACO, COM CAPACIDADE DE *45 A 65* L / *100* KG, PNEU COM CAMARA</v>
          </cell>
          <cell r="E1026" t="str">
            <v>UN</v>
          </cell>
          <cell r="F1026">
            <v>244.41</v>
          </cell>
          <cell r="G1026">
            <v>244.41</v>
          </cell>
        </row>
        <row r="1027">
          <cell r="A1027" t="str">
            <v>SINAPI-I45235</v>
          </cell>
          <cell r="B1027" t="str">
            <v>SINAPI-I</v>
          </cell>
          <cell r="C1027">
            <v>45235</v>
          </cell>
          <cell r="D1027" t="str">
            <v>CARRINHO PLATAFORMA EM MADEIRA COM ESTRUTURA EM ACO, 1500 X 800 MM, COM CAPACIDADE DE 600 KG, 4 RODAS/PNEUS/CAMARAS</v>
          </cell>
          <cell r="E1027" t="str">
            <v>UN</v>
          </cell>
          <cell r="F1027">
            <v>1574.67</v>
          </cell>
          <cell r="G1027">
            <v>1574.67</v>
          </cell>
        </row>
        <row r="1028">
          <cell r="A1028" t="str">
            <v>SINAPI-I37727</v>
          </cell>
          <cell r="B1028" t="str">
            <v>SINAPI-I</v>
          </cell>
          <cell r="C1028">
            <v>37727</v>
          </cell>
          <cell r="D1028" t="str">
            <v>CARROCERIA FIXA ABERTA DE MADEIRA PARA TRANSPORTE GERAL DE CARGA SECA DIMENSOES APROXIMADAS 2,25 X 4,10 X 0,50 M (INCLUI MONTAGEM, NAO INCLUI CAMINHAO)</v>
          </cell>
          <cell r="E1028" t="str">
            <v>UN</v>
          </cell>
          <cell r="F1028">
            <v>19043.29</v>
          </cell>
          <cell r="G1028">
            <v>19043.29</v>
          </cell>
        </row>
        <row r="1029">
          <cell r="A1029" t="str">
            <v>SINAPI-I37730</v>
          </cell>
          <cell r="B1029" t="str">
            <v>SINAPI-I</v>
          </cell>
          <cell r="C1029">
            <v>37730</v>
          </cell>
          <cell r="D1029" t="str">
            <v>CARROCERIA FIXA ABERTA DE MADEIRA PARA TRANSPORTE GERAL DE CARGA SECA DIMENSOES APROXIMADAS 2,5 X 6,5 X 0,50 M (INCLUI MONTAGEM, NAO INCLUI CAMINHAO)</v>
          </cell>
          <cell r="E1029" t="str">
            <v>UN</v>
          </cell>
          <cell r="F1029">
            <v>30096.38</v>
          </cell>
          <cell r="G1029">
            <v>30096.38</v>
          </cell>
        </row>
        <row r="1030">
          <cell r="A1030" t="str">
            <v>SINAPI-I37731</v>
          </cell>
          <cell r="B1030" t="str">
            <v>SINAPI-I</v>
          </cell>
          <cell r="C1030">
            <v>37731</v>
          </cell>
          <cell r="D1030" t="str">
            <v>CARROCERIA FIXA ABERTA DE MADEIRA PARA TRANSPORTE GERAL DE CARGA SECA DIMENSOES APROXIMADAS 2,5 X 7,00 X 0,50 M (INCLUI MONTAGEM, NAO INCLUI CAMINHAO)</v>
          </cell>
          <cell r="E1030" t="str">
            <v>UN</v>
          </cell>
          <cell r="F1030">
            <v>32227.1</v>
          </cell>
          <cell r="G1030">
            <v>32227.1</v>
          </cell>
        </row>
        <row r="1031">
          <cell r="A1031" t="str">
            <v>SINAPI-I37732</v>
          </cell>
          <cell r="B1031" t="str">
            <v>SINAPI-I</v>
          </cell>
          <cell r="C1031">
            <v>37732</v>
          </cell>
          <cell r="D1031" t="str">
            <v>CARROCERIA FIXA ABERTA DE MADEIRA PARA TRANSPORTE GERAL DE CARGA SECA DIMENSOES APROXIMADAS 2,5 X 7,5 X 0,50 M (INCLUI MONTAGEM, NAO INCLUI CAMINHAO)</v>
          </cell>
          <cell r="E1031" t="str">
            <v>UN</v>
          </cell>
          <cell r="F1031">
            <v>36754.879999999997</v>
          </cell>
          <cell r="G1031">
            <v>36754.879999999997</v>
          </cell>
        </row>
        <row r="1032">
          <cell r="A1032" t="str">
            <v>SINAPI-I45194</v>
          </cell>
          <cell r="B1032" t="str">
            <v>SINAPI-I</v>
          </cell>
          <cell r="C1032">
            <v>45194</v>
          </cell>
          <cell r="D1032" t="str">
            <v>CAVALETE DE FERRO DOBRAVEL, ALTURA 80 CM</v>
          </cell>
          <cell r="E1032" t="str">
            <v>UN</v>
          </cell>
          <cell r="F1032">
            <v>229.25</v>
          </cell>
          <cell r="G1032">
            <v>229.25</v>
          </cell>
        </row>
        <row r="1033">
          <cell r="A1033" t="str">
            <v>SINAPI-I37762</v>
          </cell>
          <cell r="B1033" t="str">
            <v>SINAPI-I</v>
          </cell>
          <cell r="C1033">
            <v>37762</v>
          </cell>
          <cell r="D1033" t="str">
            <v>CAVALO MECANICO TRACAO 4X2, PESO BRUTO TOTAL 16000 KG, CAPACIDADE MAXIMA DE TRACAO *36000* KG, DISTANCIA ENTRE EIXOS *3,56* M, POTENCIA *286* CV (INCLUI CABINE E CHASSI, NAO INCLUI SEMIRREBOQUE)</v>
          </cell>
          <cell r="E1033" t="str">
            <v>UN</v>
          </cell>
          <cell r="F1033">
            <v>756122.48</v>
          </cell>
          <cell r="G1033">
            <v>756122.48</v>
          </cell>
        </row>
        <row r="1034">
          <cell r="A1034" t="str">
            <v>SINAPI-I37763</v>
          </cell>
          <cell r="B1034" t="str">
            <v>SINAPI-I</v>
          </cell>
          <cell r="C1034">
            <v>37763</v>
          </cell>
          <cell r="D1034" t="str">
            <v>CAVALO MECANICO TRACAO 4X2, PESO BRUTO TOTAL 16000 KG, CAPACIDADE MAXIMA DE TRACAO *45000* KG, DISTANCIA ENTRE EIXOS *3,56* M, POTENCIA *330* CV (INCLUI CABINE E CHASSI, NAO INCLUI SEMIRREBOQUE)</v>
          </cell>
          <cell r="E1034" t="str">
            <v>UN</v>
          </cell>
          <cell r="F1034">
            <v>765306.02</v>
          </cell>
          <cell r="G1034">
            <v>765306.02</v>
          </cell>
        </row>
        <row r="1035">
          <cell r="A1035" t="str">
            <v>SINAPI-I41992</v>
          </cell>
          <cell r="B1035" t="str">
            <v>SINAPI-I</v>
          </cell>
          <cell r="C1035">
            <v>41992</v>
          </cell>
          <cell r="D1035" t="str">
            <v>CAVALO MECANICO TRACAO 4X2, PESO BRUTO TOTAL 16000 KG, CAPACIDADE MAXIMA DE TRACAO *80000* KG, POTENCIA *380* CV (INCLUI CABINE E CHASSI, NAO INCLUI SEMIRREBOQUE)</v>
          </cell>
          <cell r="E1035" t="str">
            <v>UN</v>
          </cell>
          <cell r="F1035">
            <v>870000</v>
          </cell>
          <cell r="G1035">
            <v>870000</v>
          </cell>
        </row>
        <row r="1036">
          <cell r="A1036" t="str">
            <v>SINAPI-I13215</v>
          </cell>
          <cell r="B1036" t="str">
            <v>SINAPI-I</v>
          </cell>
          <cell r="C1036">
            <v>13215</v>
          </cell>
          <cell r="D1036" t="str">
            <v>CAVALO MECANICO TRACAO 6X2, PESO BRUTO TOTAL COMBINADO 56000 KG, CAPACIDADE MAXIMA DE TRACAO *66000* KG, POTENCIA *360* CV (INCLUI CABINE E CHASSI, NAO INCLUI SEMIRREBOQUE)</v>
          </cell>
          <cell r="E1036" t="str">
            <v>UN</v>
          </cell>
          <cell r="F1036">
            <v>1066836.6299999999</v>
          </cell>
          <cell r="G1036">
            <v>1066836.6299999999</v>
          </cell>
        </row>
        <row r="1037">
          <cell r="A1037" t="str">
            <v>SINAPI-I4235</v>
          </cell>
          <cell r="B1037" t="str">
            <v>SINAPI-I</v>
          </cell>
          <cell r="C1037">
            <v>4235</v>
          </cell>
          <cell r="D1037" t="str">
            <v>CAVOUQUEIRO OU OPERADOR DE PERFURATRIZ / ROMPEDOR (HORISTA)</v>
          </cell>
          <cell r="E1037" t="str">
            <v>H</v>
          </cell>
          <cell r="F1037">
            <v>35.950000000000003</v>
          </cell>
          <cell r="G1037">
            <v>38.83</v>
          </cell>
        </row>
        <row r="1038">
          <cell r="A1038" t="str">
            <v>SINAPI-I40976</v>
          </cell>
          <cell r="B1038" t="str">
            <v>SINAPI-I</v>
          </cell>
          <cell r="C1038">
            <v>40976</v>
          </cell>
          <cell r="D1038" t="str">
            <v>CAVOUQUEIRO OU OPERADOR DE PERFURATRIZ / ROMPEDOR (MENSALISTA)</v>
          </cell>
          <cell r="E1038" t="str">
            <v>MES</v>
          </cell>
          <cell r="F1038">
            <v>6298.33</v>
          </cell>
          <cell r="G1038">
            <v>6801.76</v>
          </cell>
        </row>
        <row r="1039">
          <cell r="A1039" t="str">
            <v>SINAPI-I43091</v>
          </cell>
          <cell r="B1039" t="str">
            <v>SINAPI-I</v>
          </cell>
          <cell r="C1039">
            <v>43091</v>
          </cell>
          <cell r="D1039" t="str">
            <v>CENTRO DE MEDICAO AGRUPADA, EM POLICARBONATO / PVC, COM 12 MEDIDORES E PROTECAO GERAL (INCLUI BARRAMENTO, DISJUNTORES E ACESSORIOS DE FIXACAO) (PADRAO CONCESSIONARIA LOCAL)</v>
          </cell>
          <cell r="E1039" t="str">
            <v>UN</v>
          </cell>
          <cell r="F1039">
            <v>6022.22</v>
          </cell>
          <cell r="G1039">
            <v>6022.22</v>
          </cell>
        </row>
        <row r="1040">
          <cell r="A1040" t="str">
            <v>SINAPI-I43092</v>
          </cell>
          <cell r="B1040" t="str">
            <v>SINAPI-I</v>
          </cell>
          <cell r="C1040">
            <v>43092</v>
          </cell>
          <cell r="D1040" t="str">
            <v>CENTRO DE MEDICAO AGRUPADA, EM POLICARBONATO / PVC, COM 16 MEDIDORES E PROTECAO GERAL (INCLUI BARRAMENTO, DISJUNTORES E ACESSORIOS DE FIXACAO) (PADRAO CONCESSIONARIA LOCAL)</v>
          </cell>
          <cell r="E1040" t="str">
            <v>UN</v>
          </cell>
          <cell r="F1040">
            <v>8029.63</v>
          </cell>
          <cell r="G1040">
            <v>8029.63</v>
          </cell>
        </row>
        <row r="1041">
          <cell r="A1041" t="str">
            <v>SINAPI-I43089</v>
          </cell>
          <cell r="B1041" t="str">
            <v>SINAPI-I</v>
          </cell>
          <cell r="C1041">
            <v>43089</v>
          </cell>
          <cell r="D1041" t="str">
            <v>CENTRO DE MEDICAO AGRUPADA, EM POLICARBONATO / PVC, COM 4 MEDIDORES E PROTECAO GERAL (INCLUI BARRAMENTO, DISJUNTORES E ACESSORIOS DE FIXACAO) (PADRAO CONCESSIONARIA LOCAL)</v>
          </cell>
          <cell r="E1041" t="str">
            <v>UN</v>
          </cell>
          <cell r="F1041">
            <v>1399.39</v>
          </cell>
          <cell r="G1041">
            <v>1399.39</v>
          </cell>
        </row>
        <row r="1042">
          <cell r="A1042" t="str">
            <v>SINAPI-I43090</v>
          </cell>
          <cell r="B1042" t="str">
            <v>SINAPI-I</v>
          </cell>
          <cell r="C1042">
            <v>43090</v>
          </cell>
          <cell r="D1042" t="str">
            <v>CENTRO DE MEDICAO AGRUPADA, EM POLICARBONATO / PVC, COM 8 MEDIDORES E PROTECAO GERAL (INCLUI BARRAMENTO, DISJUNTORES E ACESSORIOS DE FIXACAO) (PADRAO CONCESSIONARIA LOCAL)</v>
          </cell>
          <cell r="E1042" t="str">
            <v>UN</v>
          </cell>
          <cell r="F1042">
            <v>3088.31</v>
          </cell>
          <cell r="G1042">
            <v>3088.31</v>
          </cell>
        </row>
        <row r="1043">
          <cell r="A1043" t="str">
            <v>SINAPI-I41967</v>
          </cell>
          <cell r="B1043" t="str">
            <v>SINAPI-I</v>
          </cell>
          <cell r="C1043">
            <v>41967</v>
          </cell>
          <cell r="D1043" t="str">
            <v>CERA LIQUIDA INCOLOR MULTIPISO</v>
          </cell>
          <cell r="E1043" t="str">
            <v>L</v>
          </cell>
          <cell r="F1043">
            <v>24</v>
          </cell>
          <cell r="G1043">
            <v>24</v>
          </cell>
        </row>
        <row r="1044">
          <cell r="A1044" t="str">
            <v>SINAPI-I12760</v>
          </cell>
          <cell r="B1044" t="str">
            <v>SINAPI-I</v>
          </cell>
          <cell r="C1044">
            <v>12760</v>
          </cell>
          <cell r="D1044" t="str">
            <v>CHAPA ACO INOX AISI 304 NUMERO 4 (E = 6 MM), ACABAMENTO NUMERO 1 (LAMINADO A QUENTE, FOSCO)</v>
          </cell>
          <cell r="E1044" t="str">
            <v>M2</v>
          </cell>
          <cell r="F1044">
            <v>1447.93</v>
          </cell>
          <cell r="G1044">
            <v>1447.93</v>
          </cell>
        </row>
        <row r="1045">
          <cell r="A1045" t="str">
            <v>SINAPI-I12759</v>
          </cell>
          <cell r="B1045" t="str">
            <v>SINAPI-I</v>
          </cell>
          <cell r="C1045">
            <v>12759</v>
          </cell>
          <cell r="D1045" t="str">
            <v>CHAPA ACO INOX AISI 304 NUMERO 9 (E = 4 MM), ACABAMENTO NUMERO 1 (LAMINADO A QUENTE, FOSCO)</v>
          </cell>
          <cell r="E1045" t="str">
            <v>M2</v>
          </cell>
          <cell r="F1045">
            <v>965.27</v>
          </cell>
          <cell r="G1045">
            <v>965.27</v>
          </cell>
        </row>
        <row r="1046">
          <cell r="A1046" t="str">
            <v>SINAPI-I43105</v>
          </cell>
          <cell r="B1046" t="str">
            <v>SINAPI-I</v>
          </cell>
          <cell r="C1046">
            <v>43105</v>
          </cell>
          <cell r="D1046" t="str">
            <v>CHAPA DE ACO CARBONO GALVANIZADA, PERFURADA (GRADE FUROS) E = 1,5 MM, DIAMETRO DO FURO = 9,52 MM (FUROS ALTERNADOS HORIZ.)</v>
          </cell>
          <cell r="E1046" t="str">
            <v>KG</v>
          </cell>
          <cell r="F1046">
            <v>31.63</v>
          </cell>
          <cell r="G1046">
            <v>31.63</v>
          </cell>
        </row>
        <row r="1047">
          <cell r="A1047" t="str">
            <v>SINAPI-I40424</v>
          </cell>
          <cell r="B1047" t="str">
            <v>SINAPI-I</v>
          </cell>
          <cell r="C1047">
            <v>40424</v>
          </cell>
          <cell r="D1047" t="str">
            <v>CHAPA DE ACO CARBONO LAMINADO A QUENTE, QUALIDADE ESTRUTURAL, BITOLA 3/16", E =4,75 MM (37,29 KG/M2)</v>
          </cell>
          <cell r="E1047" t="str">
            <v>KG</v>
          </cell>
          <cell r="F1047">
            <v>8.0299999999999994</v>
          </cell>
          <cell r="G1047">
            <v>8.0299999999999994</v>
          </cell>
        </row>
        <row r="1048">
          <cell r="A1048" t="str">
            <v>SINAPI-I1325</v>
          </cell>
          <cell r="B1048" t="str">
            <v>SINAPI-I</v>
          </cell>
          <cell r="C1048">
            <v>1325</v>
          </cell>
          <cell r="D1048" t="str">
            <v>CHAPA DE ACO FINA A FRIO BITOLA MSG 20, E = 0,90 MM (7,20 KG/M2)</v>
          </cell>
          <cell r="E1048" t="str">
            <v>KG</v>
          </cell>
          <cell r="F1048">
            <v>8.8000000000000007</v>
          </cell>
          <cell r="G1048">
            <v>8.8000000000000007</v>
          </cell>
        </row>
        <row r="1049">
          <cell r="A1049" t="str">
            <v>SINAPI-I1327</v>
          </cell>
          <cell r="B1049" t="str">
            <v>SINAPI-I</v>
          </cell>
          <cell r="C1049">
            <v>1327</v>
          </cell>
          <cell r="D1049" t="str">
            <v>CHAPA DE ACO FINA A FRIO BITOLA MSG 24, E = 0,60 MM (4,80 KG/M2)</v>
          </cell>
          <cell r="E1049" t="str">
            <v>KG</v>
          </cell>
          <cell r="F1049">
            <v>9.3699999999999992</v>
          </cell>
          <cell r="G1049">
            <v>9.3699999999999992</v>
          </cell>
        </row>
        <row r="1050">
          <cell r="A1050" t="str">
            <v>SINAPI-I1328</v>
          </cell>
          <cell r="B1050" t="str">
            <v>SINAPI-I</v>
          </cell>
          <cell r="C1050">
            <v>1328</v>
          </cell>
          <cell r="D1050" t="str">
            <v>CHAPA DE ACO FINA A FRIO BITOLA MSG 26, E = 0,45 MM (3,60 KG/M2)</v>
          </cell>
          <cell r="E1050" t="str">
            <v>KG</v>
          </cell>
          <cell r="F1050">
            <v>8.82</v>
          </cell>
          <cell r="G1050">
            <v>8.82</v>
          </cell>
        </row>
        <row r="1051">
          <cell r="A1051" t="str">
            <v>SINAPI-I1321</v>
          </cell>
          <cell r="B1051" t="str">
            <v>SINAPI-I</v>
          </cell>
          <cell r="C1051">
            <v>1321</v>
          </cell>
          <cell r="D1051" t="str">
            <v>CHAPA DE ACO FINA A QUENTE BITOLA MSG 13, E = 2,25 MM (18,00 KG/M2)</v>
          </cell>
          <cell r="E1051" t="str">
            <v>KG</v>
          </cell>
          <cell r="F1051">
            <v>8.17</v>
          </cell>
          <cell r="G1051">
            <v>8.17</v>
          </cell>
        </row>
        <row r="1052">
          <cell r="A1052" t="str">
            <v>SINAPI-I1318</v>
          </cell>
          <cell r="B1052" t="str">
            <v>SINAPI-I</v>
          </cell>
          <cell r="C1052">
            <v>1318</v>
          </cell>
          <cell r="D1052" t="str">
            <v>CHAPA DE ACO FINA A QUENTE BITOLA MSG 14, E = 2,00 MM (16,0 KG/M2)</v>
          </cell>
          <cell r="E1052" t="str">
            <v>KG</v>
          </cell>
          <cell r="F1052">
            <v>8.17</v>
          </cell>
          <cell r="G1052">
            <v>8.17</v>
          </cell>
        </row>
        <row r="1053">
          <cell r="A1053" t="str">
            <v>SINAPI-I1322</v>
          </cell>
          <cell r="B1053" t="str">
            <v>SINAPI-I</v>
          </cell>
          <cell r="C1053">
            <v>1322</v>
          </cell>
          <cell r="D1053" t="str">
            <v>CHAPA DE ACO FINA A QUENTE BITOLA MSG 16, E = 1,50 MM (12,00 KG/M2)</v>
          </cell>
          <cell r="E1053" t="str">
            <v>KG</v>
          </cell>
          <cell r="F1053">
            <v>8.6300000000000008</v>
          </cell>
          <cell r="G1053">
            <v>8.6300000000000008</v>
          </cell>
        </row>
        <row r="1054">
          <cell r="A1054" t="str">
            <v>SINAPI-I1323</v>
          </cell>
          <cell r="B1054" t="str">
            <v>SINAPI-I</v>
          </cell>
          <cell r="C1054">
            <v>1323</v>
          </cell>
          <cell r="D1054" t="str">
            <v>CHAPA DE ACO FINA A QUENTE BITOLA MSG 18, E = 1,20 MM (9,60 KG/M2)</v>
          </cell>
          <cell r="E1054" t="str">
            <v>KG</v>
          </cell>
          <cell r="F1054">
            <v>8.6300000000000008</v>
          </cell>
          <cell r="G1054">
            <v>8.6300000000000008</v>
          </cell>
        </row>
        <row r="1055">
          <cell r="A1055" t="str">
            <v>SINAPI-I1319</v>
          </cell>
          <cell r="B1055" t="str">
            <v>SINAPI-I</v>
          </cell>
          <cell r="C1055">
            <v>1319</v>
          </cell>
          <cell r="D1055" t="str">
            <v>CHAPA DE ACO FINA A QUENTE BITOLA MSG 3/16", E = 4,75 MM (38,00 KG/M2)</v>
          </cell>
          <cell r="E1055" t="str">
            <v>KG</v>
          </cell>
          <cell r="F1055">
            <v>7.28</v>
          </cell>
          <cell r="G1055">
            <v>7.28</v>
          </cell>
        </row>
        <row r="1056">
          <cell r="A1056" t="str">
            <v>SINAPI-I11026</v>
          </cell>
          <cell r="B1056" t="str">
            <v>SINAPI-I</v>
          </cell>
          <cell r="C1056">
            <v>11026</v>
          </cell>
          <cell r="D1056" t="str">
            <v>CHAPA DE ACO GALVANIZADA BITOLA GSG 14, E = 1,95 MM (15,60 KG/M2)</v>
          </cell>
          <cell r="E1056" t="str">
            <v>KG</v>
          </cell>
          <cell r="F1056">
            <v>10.01</v>
          </cell>
          <cell r="G1056">
            <v>10.01</v>
          </cell>
        </row>
        <row r="1057">
          <cell r="A1057" t="str">
            <v>SINAPI-I11027</v>
          </cell>
          <cell r="B1057" t="str">
            <v>SINAPI-I</v>
          </cell>
          <cell r="C1057">
            <v>11027</v>
          </cell>
          <cell r="D1057" t="str">
            <v>CHAPA DE ACO GALVANIZADA BITOLA GSG 16, E = 1,55 MM (12,40 KG/M2)</v>
          </cell>
          <cell r="E1057" t="str">
            <v>KG</v>
          </cell>
          <cell r="F1057">
            <v>10.42</v>
          </cell>
          <cell r="G1057">
            <v>10.42</v>
          </cell>
        </row>
        <row r="1058">
          <cell r="A1058" t="str">
            <v>SINAPI-I11046</v>
          </cell>
          <cell r="B1058" t="str">
            <v>SINAPI-I</v>
          </cell>
          <cell r="C1058">
            <v>11046</v>
          </cell>
          <cell r="D1058" t="str">
            <v>CHAPA DE ACO GALVANIZADA BITOLA GSG 18, E = 1,25 MM (10,00 KG/M2)</v>
          </cell>
          <cell r="E1058" t="str">
            <v>KG</v>
          </cell>
          <cell r="F1058">
            <v>9.98</v>
          </cell>
          <cell r="G1058">
            <v>9.98</v>
          </cell>
        </row>
        <row r="1059">
          <cell r="A1059" t="str">
            <v>SINAPI-I11047</v>
          </cell>
          <cell r="B1059" t="str">
            <v>SINAPI-I</v>
          </cell>
          <cell r="C1059">
            <v>11047</v>
          </cell>
          <cell r="D1059" t="str">
            <v>CHAPA DE ACO GALVANIZADA BITOLA GSG 19, E = 1,11 MM (8,88 KG/M2)</v>
          </cell>
          <cell r="E1059" t="str">
            <v>KG</v>
          </cell>
          <cell r="F1059">
            <v>10.88</v>
          </cell>
          <cell r="G1059">
            <v>10.88</v>
          </cell>
        </row>
        <row r="1060">
          <cell r="A1060" t="str">
            <v>SINAPI-I43668</v>
          </cell>
          <cell r="B1060" t="str">
            <v>SINAPI-I</v>
          </cell>
          <cell r="C1060">
            <v>43668</v>
          </cell>
          <cell r="D1060" t="str">
            <v>CHAPA DE ACO GALVANIZADA BITOLA GSG 20, E = 0,95 MM (7,60 KG/M2)</v>
          </cell>
          <cell r="E1060" t="str">
            <v>KG</v>
          </cell>
          <cell r="F1060">
            <v>9.6</v>
          </cell>
          <cell r="G1060">
            <v>9.6</v>
          </cell>
        </row>
        <row r="1061">
          <cell r="A1061" t="str">
            <v>SINAPI-I11049</v>
          </cell>
          <cell r="B1061" t="str">
            <v>SINAPI-I</v>
          </cell>
          <cell r="C1061">
            <v>11049</v>
          </cell>
          <cell r="D1061" t="str">
            <v>CHAPA DE ACO GALVANIZADA BITOLA GSG 22, E = 0,80 MM (6,40 KG/M2)</v>
          </cell>
          <cell r="E1061" t="str">
            <v>KG</v>
          </cell>
          <cell r="F1061">
            <v>10.4</v>
          </cell>
          <cell r="G1061">
            <v>10.4</v>
          </cell>
        </row>
        <row r="1062">
          <cell r="A1062" t="str">
            <v>SINAPI-I43106</v>
          </cell>
          <cell r="B1062" t="str">
            <v>SINAPI-I</v>
          </cell>
          <cell r="C1062">
            <v>43106</v>
          </cell>
          <cell r="D1062" t="str">
            <v>CHAPA DE ACO GALVANIZADA BITOLA GSG 24, E = 0,64 (5,12 KG/M2)</v>
          </cell>
          <cell r="E1062" t="str">
            <v>KG</v>
          </cell>
          <cell r="F1062">
            <v>10.46</v>
          </cell>
          <cell r="G1062">
            <v>10.46</v>
          </cell>
        </row>
        <row r="1063">
          <cell r="A1063" t="str">
            <v>SINAPI-I11051</v>
          </cell>
          <cell r="B1063" t="str">
            <v>SINAPI-I</v>
          </cell>
          <cell r="C1063">
            <v>11051</v>
          </cell>
          <cell r="D1063" t="str">
            <v>CHAPA DE ACO GALVANIZADA BITOLA GSG 26, E = 0,50 MM (4,00 KG/M2)</v>
          </cell>
          <cell r="E1063" t="str">
            <v>KG</v>
          </cell>
          <cell r="F1063">
            <v>10.92</v>
          </cell>
          <cell r="G1063">
            <v>10.92</v>
          </cell>
        </row>
        <row r="1064">
          <cell r="A1064" t="str">
            <v>SINAPI-I11061</v>
          </cell>
          <cell r="B1064" t="str">
            <v>SINAPI-I</v>
          </cell>
          <cell r="C1064">
            <v>11061</v>
          </cell>
          <cell r="D1064" t="str">
            <v>CHAPA DE ACO GALVANIZADA BITOLA GSG 30, E = 0,35 MM (2,80 KG/M2)</v>
          </cell>
          <cell r="E1064" t="str">
            <v>KG</v>
          </cell>
          <cell r="F1064">
            <v>13.1</v>
          </cell>
          <cell r="G1064">
            <v>13.1</v>
          </cell>
        </row>
        <row r="1065">
          <cell r="A1065" t="str">
            <v>SINAPI-I43667</v>
          </cell>
          <cell r="B1065" t="str">
            <v>SINAPI-I</v>
          </cell>
          <cell r="C1065">
            <v>43667</v>
          </cell>
          <cell r="D1065" t="str">
            <v>CHAPA DE ACO GROSSA, ASTM A36, E = 1" (25,40 MM) 199,18 KG/M2</v>
          </cell>
          <cell r="E1065" t="str">
            <v>KG</v>
          </cell>
          <cell r="F1065">
            <v>9.52</v>
          </cell>
          <cell r="G1065">
            <v>9.52</v>
          </cell>
        </row>
        <row r="1066">
          <cell r="A1066" t="str">
            <v>SINAPI-I1333</v>
          </cell>
          <cell r="B1066" t="str">
            <v>SINAPI-I</v>
          </cell>
          <cell r="C1066">
            <v>1333</v>
          </cell>
          <cell r="D1066" t="str">
            <v>CHAPA DE ACO GROSSA, ASTM A36, E = 1/2" (12,70 MM) 99,59 KG/M2</v>
          </cell>
          <cell r="E1066" t="str">
            <v>KG</v>
          </cell>
          <cell r="F1066">
            <v>7.93</v>
          </cell>
          <cell r="G1066">
            <v>7.93</v>
          </cell>
        </row>
        <row r="1067">
          <cell r="A1067" t="str">
            <v>SINAPI-I1330</v>
          </cell>
          <cell r="B1067" t="str">
            <v>SINAPI-I</v>
          </cell>
          <cell r="C1067">
            <v>1330</v>
          </cell>
          <cell r="D1067" t="str">
            <v>CHAPA DE ACO GROSSA, ASTM A36, E = 1/4" (6,35 MM) 49,79 KG/M2</v>
          </cell>
          <cell r="E1067" t="str">
            <v>KG</v>
          </cell>
          <cell r="F1067">
            <v>7.85</v>
          </cell>
          <cell r="G1067">
            <v>7.85</v>
          </cell>
        </row>
        <row r="1068">
          <cell r="A1068" t="str">
            <v>SINAPI-I10957</v>
          </cell>
          <cell r="B1068" t="str">
            <v>SINAPI-I</v>
          </cell>
          <cell r="C1068">
            <v>10957</v>
          </cell>
          <cell r="D1068" t="str">
            <v>CHAPA DE ACO GROSSA, ASTM A36, E = 3/4" (19,05 MM) 149,39 KG/M2</v>
          </cell>
          <cell r="E1068" t="str">
            <v>KG</v>
          </cell>
          <cell r="F1068">
            <v>9.06</v>
          </cell>
          <cell r="G1068">
            <v>9.06</v>
          </cell>
        </row>
        <row r="1069">
          <cell r="A1069" t="str">
            <v>SINAPI-I1332</v>
          </cell>
          <cell r="B1069" t="str">
            <v>SINAPI-I</v>
          </cell>
          <cell r="C1069">
            <v>1332</v>
          </cell>
          <cell r="D1069" t="str">
            <v>CHAPA DE ACO GROSSA, ASTM A36, E = 3/8" (9,53 MM) 74,69 KG/M2</v>
          </cell>
          <cell r="E1069" t="str">
            <v>KG</v>
          </cell>
          <cell r="F1069">
            <v>8.06</v>
          </cell>
          <cell r="G1069">
            <v>8.06</v>
          </cell>
        </row>
        <row r="1070">
          <cell r="A1070" t="str">
            <v>SINAPI-I1334</v>
          </cell>
          <cell r="B1070" t="str">
            <v>SINAPI-I</v>
          </cell>
          <cell r="C1070">
            <v>1334</v>
          </cell>
          <cell r="D1070" t="str">
            <v>CHAPA DE ACO GROSSA, ASTM A36, E = 5/8" (15,88 MM) 124,49 KG/M2</v>
          </cell>
          <cell r="E1070" t="str">
            <v>KG</v>
          </cell>
          <cell r="F1070">
            <v>8.93</v>
          </cell>
          <cell r="G1070">
            <v>8.93</v>
          </cell>
        </row>
        <row r="1071">
          <cell r="A1071" t="str">
            <v>SINAPI-I1335</v>
          </cell>
          <cell r="B1071" t="str">
            <v>SINAPI-I</v>
          </cell>
          <cell r="C1071">
            <v>1335</v>
          </cell>
          <cell r="D1071" t="str">
            <v>CHAPA DE ACO GROSSA, ASTM A36, E = 7/8" (22,23 MM) 174,28 KG/M2</v>
          </cell>
          <cell r="E1071" t="str">
            <v>KG</v>
          </cell>
          <cell r="F1071">
            <v>9.23</v>
          </cell>
          <cell r="G1071">
            <v>9.23</v>
          </cell>
        </row>
        <row r="1072">
          <cell r="A1072" t="str">
            <v>SINAPI-I40425</v>
          </cell>
          <cell r="B1072" t="str">
            <v>SINAPI-I</v>
          </cell>
          <cell r="C1072">
            <v>40425</v>
          </cell>
          <cell r="D1072" t="str">
            <v>CHAPA DE ACO GROSSA, SAE 1020, BITOLA 1/4", E = 6,35 MM (49,85 KG/M2)</v>
          </cell>
          <cell r="E1072" t="str">
            <v>KG</v>
          </cell>
          <cell r="F1072">
            <v>7.9</v>
          </cell>
          <cell r="G1072">
            <v>7.9</v>
          </cell>
        </row>
        <row r="1073">
          <cell r="A1073" t="str">
            <v>SINAPI-I1337</v>
          </cell>
          <cell r="B1073" t="str">
            <v>SINAPI-I</v>
          </cell>
          <cell r="C1073">
            <v>1337</v>
          </cell>
          <cell r="D1073" t="str">
            <v>CHAPA DE ACO XADREZ PARA PISOS, E = 1/4" (6,30 MM) 54,53 KG/M2</v>
          </cell>
          <cell r="E1073" t="str">
            <v>KG</v>
          </cell>
          <cell r="F1073">
            <v>9.06</v>
          </cell>
          <cell r="G1073">
            <v>9.06</v>
          </cell>
        </row>
        <row r="1074">
          <cell r="A1074" t="str">
            <v>SINAPI-I34659</v>
          </cell>
          <cell r="B1074" t="str">
            <v>SINAPI-I</v>
          </cell>
          <cell r="C1074">
            <v>34659</v>
          </cell>
          <cell r="D1074" t="str">
            <v>CHAPA DE MDF BRANCO LISO 1 FACE, E = 12 MM, DE *2,75 X 1,85* M</v>
          </cell>
          <cell r="E1074" t="str">
            <v>M2</v>
          </cell>
          <cell r="F1074">
            <v>44.71</v>
          </cell>
          <cell r="G1074">
            <v>44.71</v>
          </cell>
        </row>
        <row r="1075">
          <cell r="A1075" t="str">
            <v>SINAPI-I34514</v>
          </cell>
          <cell r="B1075" t="str">
            <v>SINAPI-I</v>
          </cell>
          <cell r="C1075">
            <v>34514</v>
          </cell>
          <cell r="D1075" t="str">
            <v>CHAPA DE MDF BRANCO LISO 1 FACE, E = 15 MM, DE *2,75 X 1,85* M</v>
          </cell>
          <cell r="E1075" t="str">
            <v>M2</v>
          </cell>
          <cell r="F1075">
            <v>49.52</v>
          </cell>
          <cell r="G1075">
            <v>49.52</v>
          </cell>
        </row>
        <row r="1076">
          <cell r="A1076" t="str">
            <v>SINAPI-I34660</v>
          </cell>
          <cell r="B1076" t="str">
            <v>SINAPI-I</v>
          </cell>
          <cell r="C1076">
            <v>34660</v>
          </cell>
          <cell r="D1076" t="str">
            <v>CHAPA DE MDF BRANCO LISO 1 FACE, E = 18 MM, DE *2,75 X 1,85* M</v>
          </cell>
          <cell r="E1076" t="str">
            <v>M2</v>
          </cell>
          <cell r="F1076">
            <v>62.84</v>
          </cell>
          <cell r="G1076">
            <v>62.84</v>
          </cell>
        </row>
        <row r="1077">
          <cell r="A1077" t="str">
            <v>SINAPI-I34661</v>
          </cell>
          <cell r="B1077" t="str">
            <v>SINAPI-I</v>
          </cell>
          <cell r="C1077">
            <v>34661</v>
          </cell>
          <cell r="D1077" t="str">
            <v>CHAPA DE MDF BRANCO LISO 1 FACE, E = 25 MM, DE *2,75 X 1,85* M</v>
          </cell>
          <cell r="E1077" t="str">
            <v>M2</v>
          </cell>
          <cell r="F1077">
            <v>90.26</v>
          </cell>
          <cell r="G1077">
            <v>90.26</v>
          </cell>
        </row>
        <row r="1078">
          <cell r="A1078" t="str">
            <v>SINAPI-I34667</v>
          </cell>
          <cell r="B1078" t="str">
            <v>SINAPI-I</v>
          </cell>
          <cell r="C1078">
            <v>34667</v>
          </cell>
          <cell r="D1078" t="str">
            <v>CHAPA DE MDF BRANCO LISO 1 FACE, E = 6 MM, DE *2,75 X 1,85* M</v>
          </cell>
          <cell r="E1078" t="str">
            <v>M2</v>
          </cell>
          <cell r="F1078">
            <v>32.68</v>
          </cell>
          <cell r="G1078">
            <v>32.68</v>
          </cell>
        </row>
        <row r="1079">
          <cell r="A1079" t="str">
            <v>SINAPI-I34668</v>
          </cell>
          <cell r="B1079" t="str">
            <v>SINAPI-I</v>
          </cell>
          <cell r="C1079">
            <v>34668</v>
          </cell>
          <cell r="D1079" t="str">
            <v>CHAPA DE MDF BRANCO LISO 1 FACE, E = 9 MM, DE *2,75 X 1,85* M</v>
          </cell>
          <cell r="E1079" t="str">
            <v>M2</v>
          </cell>
          <cell r="F1079">
            <v>42.71</v>
          </cell>
          <cell r="G1079">
            <v>42.71</v>
          </cell>
        </row>
        <row r="1080">
          <cell r="A1080" t="str">
            <v>SINAPI-I34741</v>
          </cell>
          <cell r="B1080" t="str">
            <v>SINAPI-I</v>
          </cell>
          <cell r="C1080">
            <v>34741</v>
          </cell>
          <cell r="D1080" t="str">
            <v>CHAPA DE MDF BRANCO LISO 2 FACES, E = 12 MM, DE *2,75 X 1,85* M</v>
          </cell>
          <cell r="E1080" t="str">
            <v>M2</v>
          </cell>
          <cell r="F1080">
            <v>47</v>
          </cell>
          <cell r="G1080">
            <v>47</v>
          </cell>
        </row>
        <row r="1081">
          <cell r="A1081" t="str">
            <v>SINAPI-I34664</v>
          </cell>
          <cell r="B1081" t="str">
            <v>SINAPI-I</v>
          </cell>
          <cell r="C1081">
            <v>34664</v>
          </cell>
          <cell r="D1081" t="str">
            <v>CHAPA DE MDF BRANCO LISO 2 FACES, E = 15 MM, DE *2,75 X 1,85* M</v>
          </cell>
          <cell r="E1081" t="str">
            <v>M2</v>
          </cell>
          <cell r="F1081">
            <v>51.29</v>
          </cell>
          <cell r="G1081">
            <v>51.29</v>
          </cell>
        </row>
        <row r="1082">
          <cell r="A1082" t="str">
            <v>SINAPI-I34665</v>
          </cell>
          <cell r="B1082" t="str">
            <v>SINAPI-I</v>
          </cell>
          <cell r="C1082">
            <v>34665</v>
          </cell>
          <cell r="D1082" t="str">
            <v>CHAPA DE MDF BRANCO LISO 2 FACES, E = 18 MM, DE *2,75 X 1,85* M</v>
          </cell>
          <cell r="E1082" t="str">
            <v>M2</v>
          </cell>
          <cell r="F1082">
            <v>63.67</v>
          </cell>
          <cell r="G1082">
            <v>63.67</v>
          </cell>
        </row>
        <row r="1083">
          <cell r="A1083" t="str">
            <v>SINAPI-I34666</v>
          </cell>
          <cell r="B1083" t="str">
            <v>SINAPI-I</v>
          </cell>
          <cell r="C1083">
            <v>34666</v>
          </cell>
          <cell r="D1083" t="str">
            <v>CHAPA DE MDF BRANCO LISO 2 FACES, E = 25 MM, DE *2,75 X 1,85* M</v>
          </cell>
          <cell r="E1083" t="str">
            <v>M2</v>
          </cell>
          <cell r="F1083">
            <v>96.17</v>
          </cell>
          <cell r="G1083">
            <v>96.17</v>
          </cell>
        </row>
        <row r="1084">
          <cell r="A1084" t="str">
            <v>SINAPI-I34669</v>
          </cell>
          <cell r="B1084" t="str">
            <v>SINAPI-I</v>
          </cell>
          <cell r="C1084">
            <v>34669</v>
          </cell>
          <cell r="D1084" t="str">
            <v>CHAPA DE MDF BRANCO LISO 2 FACES, E = 6 MM, DE *2,75 X 1,85* M</v>
          </cell>
          <cell r="E1084" t="str">
            <v>M2</v>
          </cell>
          <cell r="F1084">
            <v>35.26</v>
          </cell>
          <cell r="G1084">
            <v>35.26</v>
          </cell>
        </row>
        <row r="1085">
          <cell r="A1085" t="str">
            <v>SINAPI-I34670</v>
          </cell>
          <cell r="B1085" t="str">
            <v>SINAPI-I</v>
          </cell>
          <cell r="C1085">
            <v>34670</v>
          </cell>
          <cell r="D1085" t="str">
            <v>CHAPA DE MDF BRANCO LISO 2 FACES, E = 9 MM, DE *2,75 X 1,85* M</v>
          </cell>
          <cell r="E1085" t="str">
            <v>M2</v>
          </cell>
          <cell r="F1085">
            <v>43.12</v>
          </cell>
          <cell r="G1085">
            <v>43.12</v>
          </cell>
        </row>
        <row r="1086">
          <cell r="A1086" t="str">
            <v>SINAPI-I34671</v>
          </cell>
          <cell r="B1086" t="str">
            <v>SINAPI-I</v>
          </cell>
          <cell r="C1086">
            <v>34671</v>
          </cell>
          <cell r="D1086" t="str">
            <v>CHAPA DE MDF CRU, E = 12 MM, DE *2,75 X 1,85* M</v>
          </cell>
          <cell r="E1086" t="str">
            <v>M2</v>
          </cell>
          <cell r="F1086">
            <v>36</v>
          </cell>
          <cell r="G1086">
            <v>36</v>
          </cell>
        </row>
        <row r="1087">
          <cell r="A1087" t="str">
            <v>SINAPI-I34672</v>
          </cell>
          <cell r="B1087" t="str">
            <v>SINAPI-I</v>
          </cell>
          <cell r="C1087">
            <v>34672</v>
          </cell>
          <cell r="D1087" t="str">
            <v>CHAPA DE MDF CRU, E = 15 MM, DE *2,75 X 1,85* M</v>
          </cell>
          <cell r="E1087" t="str">
            <v>M2</v>
          </cell>
          <cell r="F1087">
            <v>37.96</v>
          </cell>
          <cell r="G1087">
            <v>37.96</v>
          </cell>
        </row>
        <row r="1088">
          <cell r="A1088" t="str">
            <v>SINAPI-I34673</v>
          </cell>
          <cell r="B1088" t="str">
            <v>SINAPI-I</v>
          </cell>
          <cell r="C1088">
            <v>34673</v>
          </cell>
          <cell r="D1088" t="str">
            <v>CHAPA DE MDF CRU, E = 18 MM, DE *2,75 X 1,85* M</v>
          </cell>
          <cell r="E1088" t="str">
            <v>M2</v>
          </cell>
          <cell r="F1088">
            <v>46.32</v>
          </cell>
          <cell r="G1088">
            <v>46.32</v>
          </cell>
        </row>
        <row r="1089">
          <cell r="A1089" t="str">
            <v>SINAPI-I34674</v>
          </cell>
          <cell r="B1089" t="str">
            <v>SINAPI-I</v>
          </cell>
          <cell r="C1089">
            <v>34674</v>
          </cell>
          <cell r="D1089" t="str">
            <v>CHAPA DE MDF CRU, E = 20 MM, DE *2,75 X 1,85* M</v>
          </cell>
          <cell r="E1089" t="str">
            <v>M2</v>
          </cell>
          <cell r="F1089">
            <v>61.58</v>
          </cell>
          <cell r="G1089">
            <v>61.58</v>
          </cell>
        </row>
        <row r="1090">
          <cell r="A1090" t="str">
            <v>SINAPI-I34675</v>
          </cell>
          <cell r="B1090" t="str">
            <v>SINAPI-I</v>
          </cell>
          <cell r="C1090">
            <v>34675</v>
          </cell>
          <cell r="D1090" t="str">
            <v>CHAPA DE MDF CRU, E = 25 MM, DE *2,75 X 1,85* M</v>
          </cell>
          <cell r="E1090" t="str">
            <v>M2</v>
          </cell>
          <cell r="F1090">
            <v>75.08</v>
          </cell>
          <cell r="G1090">
            <v>75.08</v>
          </cell>
        </row>
        <row r="1091">
          <cell r="A1091" t="str">
            <v>SINAPI-I34676</v>
          </cell>
          <cell r="B1091" t="str">
            <v>SINAPI-I</v>
          </cell>
          <cell r="C1091">
            <v>34676</v>
          </cell>
          <cell r="D1091" t="str">
            <v>CHAPA DE MDF CRU, E = 6 MM, DE *2,75 X 1,85* M</v>
          </cell>
          <cell r="E1091" t="str">
            <v>M2</v>
          </cell>
          <cell r="F1091">
            <v>21.61</v>
          </cell>
          <cell r="G1091">
            <v>21.61</v>
          </cell>
        </row>
        <row r="1092">
          <cell r="A1092" t="str">
            <v>SINAPI-I34677</v>
          </cell>
          <cell r="B1092" t="str">
            <v>SINAPI-I</v>
          </cell>
          <cell r="C1092">
            <v>34677</v>
          </cell>
          <cell r="D1092" t="str">
            <v>CHAPA DE MDF CRU, E = 9 MM, DE *2,75 X 1,85* M</v>
          </cell>
          <cell r="E1092" t="str">
            <v>M2</v>
          </cell>
          <cell r="F1092">
            <v>29.06</v>
          </cell>
          <cell r="G1092">
            <v>29.06</v>
          </cell>
        </row>
        <row r="1093">
          <cell r="A1093" t="str">
            <v>SINAPI-I43126</v>
          </cell>
          <cell r="B1093" t="str">
            <v>SINAPI-I</v>
          </cell>
          <cell r="C1093">
            <v>43126</v>
          </cell>
          <cell r="D1093" t="str">
            <v>CHAPA EM ACO GALVANIZADO PARA STEEL DECK, COM NERVURAS TRAPEZOIDAIS, LARGURA UTIL DE 915 MM E ESPESSURA DE 0,80 MM</v>
          </cell>
          <cell r="E1093" t="str">
            <v>M2</v>
          </cell>
          <cell r="F1093">
            <v>100.2</v>
          </cell>
          <cell r="G1093">
            <v>100.2</v>
          </cell>
        </row>
        <row r="1094">
          <cell r="A1094" t="str">
            <v>SINAPI-I43124</v>
          </cell>
          <cell r="B1094" t="str">
            <v>SINAPI-I</v>
          </cell>
          <cell r="C1094">
            <v>43124</v>
          </cell>
          <cell r="D1094" t="str">
            <v>CHAPA EM ACO GALVANIZADO PARA STEEL DECK, COM NERVURAS TRAPEZOIDAIS, LARGURA UTIL DE 915 MM E ESPESSURA DE 0,95 MM</v>
          </cell>
          <cell r="E1094" t="str">
            <v>M2</v>
          </cell>
          <cell r="F1094">
            <v>116.99</v>
          </cell>
          <cell r="G1094">
            <v>116.99</v>
          </cell>
        </row>
        <row r="1095">
          <cell r="A1095" t="str">
            <v>SINAPI-I43125</v>
          </cell>
          <cell r="B1095" t="str">
            <v>SINAPI-I</v>
          </cell>
          <cell r="C1095">
            <v>43125</v>
          </cell>
          <cell r="D1095" t="str">
            <v>CHAPA EM ACO GALVANIZADO PARA STEEL DECK, COM NERVURAS TRAPEZOIDAIS, LARGURA UTIL DE 915 MM E ESPESSURA DE 1,25 MM</v>
          </cell>
          <cell r="E1095" t="str">
            <v>M2</v>
          </cell>
          <cell r="F1095">
            <v>151.72999999999999</v>
          </cell>
          <cell r="G1095">
            <v>151.72999999999999</v>
          </cell>
        </row>
        <row r="1096">
          <cell r="A1096" t="str">
            <v>SINAPI-I40623</v>
          </cell>
          <cell r="B1096" t="str">
            <v>SINAPI-I</v>
          </cell>
          <cell r="C1096">
            <v>40623</v>
          </cell>
          <cell r="D1096" t="str">
            <v>CHAPA PARA EMENDA DE VIGA, EM ACO GROSSO, QUALIDADE ESTRUTURAL, BITOLA 3/16", E= 4,75 MM, 4 FUROS, LARGURA 45 MM, COMPRIMENTO 500 MM</v>
          </cell>
          <cell r="E1096" t="str">
            <v>PAR</v>
          </cell>
          <cell r="F1096">
            <v>88.21</v>
          </cell>
          <cell r="G1096">
            <v>88.21</v>
          </cell>
        </row>
        <row r="1097">
          <cell r="A1097" t="str">
            <v>SINAPI-I1345</v>
          </cell>
          <cell r="B1097" t="str">
            <v>SINAPI-I</v>
          </cell>
          <cell r="C1097">
            <v>1345</v>
          </cell>
          <cell r="D1097" t="str">
            <v>CHAPA/PAINEL DE MADEIRA COMPENSADA PLASTIFICADA (MADEIRITE PLASTIFICADO) PARA FORMA DE CONCRETO, DE 2200 X 1100 MM, E = *17* MM</v>
          </cell>
          <cell r="E1097" t="str">
            <v>M2</v>
          </cell>
          <cell r="F1097">
            <v>72.2</v>
          </cell>
          <cell r="G1097">
            <v>72.2</v>
          </cell>
        </row>
        <row r="1098">
          <cell r="A1098" t="str">
            <v>SINAPI-I1346</v>
          </cell>
          <cell r="B1098" t="str">
            <v>SINAPI-I</v>
          </cell>
          <cell r="C1098">
            <v>1346</v>
          </cell>
          <cell r="D1098" t="str">
            <v>CHAPA/PAINEL DE MADEIRA COMPENSADA PLASTIFICADA (MADEIRITE PLASTIFICADO) PARA FORMA DE CONCRETO, DE 2200 X 1100 MM, E = 10 MM</v>
          </cell>
          <cell r="E1098" t="str">
            <v>M2</v>
          </cell>
          <cell r="F1098">
            <v>41.99</v>
          </cell>
          <cell r="G1098">
            <v>41.99</v>
          </cell>
        </row>
        <row r="1099">
          <cell r="A1099" t="str">
            <v>SINAPI-I1347</v>
          </cell>
          <cell r="B1099" t="str">
            <v>SINAPI-I</v>
          </cell>
          <cell r="C1099">
            <v>1347</v>
          </cell>
          <cell r="D1099" t="str">
            <v>CHAPA/PAINEL DE MADEIRA COMPENSADA PLASTIFICADA (MADEIRITE PLASTIFICADO) PARA FORMA DE CONCRETO, DE 2200 X 1100 MM, E = 12 MM</v>
          </cell>
          <cell r="E1099" t="str">
            <v>M2</v>
          </cell>
          <cell r="F1099">
            <v>52.03</v>
          </cell>
          <cell r="G1099">
            <v>52.03</v>
          </cell>
        </row>
        <row r="1100">
          <cell r="A1100" t="str">
            <v>SINAPI-I43678</v>
          </cell>
          <cell r="B1100" t="str">
            <v>SINAPI-I</v>
          </cell>
          <cell r="C1100">
            <v>43678</v>
          </cell>
          <cell r="D1100" t="str">
            <v>CHAPA/PAINEL DE MADEIRA COMPENSADA PLASTIFICADA (MADEIRITE PLASTIFICADO) PARA FORMA DE CONCRETO, DE 2200 X 1100 MM, E = 14 MM</v>
          </cell>
          <cell r="E1100" t="str">
            <v>M2</v>
          </cell>
          <cell r="F1100">
            <v>60.36</v>
          </cell>
          <cell r="G1100">
            <v>60.36</v>
          </cell>
        </row>
        <row r="1101">
          <cell r="A1101" t="str">
            <v>SINAPI-I43680</v>
          </cell>
          <cell r="B1101" t="str">
            <v>SINAPI-I</v>
          </cell>
          <cell r="C1101">
            <v>43680</v>
          </cell>
          <cell r="D1101" t="str">
            <v>CHAPA/PAINEL DE MADEIRA COMPENSADA PLASTIFICADA (MADEIRITE PLASTIFICADO) PARA FORMA DE CONCRETO, DE 2200 X 1100 MM, E = 20 MM</v>
          </cell>
          <cell r="E1101" t="str">
            <v>M2</v>
          </cell>
          <cell r="F1101">
            <v>86.95</v>
          </cell>
          <cell r="G1101">
            <v>86.95</v>
          </cell>
        </row>
        <row r="1102">
          <cell r="A1102" t="str">
            <v>SINAPI-I43679</v>
          </cell>
          <cell r="B1102" t="str">
            <v>SINAPI-I</v>
          </cell>
          <cell r="C1102">
            <v>43679</v>
          </cell>
          <cell r="D1102" t="str">
            <v>CHAPA/PAINEL DE MADEIRA COMPENSADA PLASTIFICADA (MADEIRITE PLASTIFICADO) PARA FORMA DE CONCRETO, DE 2200 X 1100 MM, E = 6 MM</v>
          </cell>
          <cell r="E1102" t="str">
            <v>M2</v>
          </cell>
          <cell r="F1102">
            <v>30.51</v>
          </cell>
          <cell r="G1102">
            <v>30.51</v>
          </cell>
        </row>
        <row r="1103">
          <cell r="A1103" t="str">
            <v>SINAPI-I1355</v>
          </cell>
          <cell r="B1103" t="str">
            <v>SINAPI-I</v>
          </cell>
          <cell r="C1103">
            <v>1355</v>
          </cell>
          <cell r="D1103" t="str">
            <v>CHAPA/PAINEL DE MADEIRA COMPENSADA RESINADA (MADEIRITE RESINADO ROSA) PARA FORMA DE CONCRETO, DE 2200 X 1100 MM, E = 14 MM</v>
          </cell>
          <cell r="E1103" t="str">
            <v>M2</v>
          </cell>
          <cell r="F1103">
            <v>34.72</v>
          </cell>
          <cell r="G1103">
            <v>34.72</v>
          </cell>
        </row>
        <row r="1104">
          <cell r="A1104" t="str">
            <v>SINAPI-I1358</v>
          </cell>
          <cell r="B1104" t="str">
            <v>SINAPI-I</v>
          </cell>
          <cell r="C1104">
            <v>1358</v>
          </cell>
          <cell r="D1104" t="str">
            <v>CHAPA/PAINEL DE MADEIRA COMPENSADA RESINADA (MADEIRITE RESINADO ROSA) PARA FORMA DE CONCRETO, DE 2200 X 1100 MM, E = 17 MM</v>
          </cell>
          <cell r="E1104" t="str">
            <v>M2</v>
          </cell>
          <cell r="F1104">
            <v>42.63</v>
          </cell>
          <cell r="G1104">
            <v>42.63</v>
          </cell>
        </row>
        <row r="1105">
          <cell r="A1105" t="str">
            <v>SINAPI-I43677</v>
          </cell>
          <cell r="B1105" t="str">
            <v>SINAPI-I</v>
          </cell>
          <cell r="C1105">
            <v>43677</v>
          </cell>
          <cell r="D1105" t="str">
            <v>CHAPA/PAINEL DE MADEIRA COMPENSADA RESINADA (MADEIRITE RESINADO ROSA) PARA FORMA DE CONCRETO, DE 2200 X 1100 MM, E = 20 MM</v>
          </cell>
          <cell r="E1105" t="str">
            <v>M2</v>
          </cell>
          <cell r="F1105">
            <v>52.89</v>
          </cell>
          <cell r="G1105">
            <v>52.89</v>
          </cell>
        </row>
        <row r="1106">
          <cell r="A1106" t="str">
            <v>SINAPI-I43682</v>
          </cell>
          <cell r="B1106" t="str">
            <v>SINAPI-I</v>
          </cell>
          <cell r="C1106">
            <v>43682</v>
          </cell>
          <cell r="D1106" t="str">
            <v>CHAPA/PAINEL DE MADEIRA COMPENSADA RESINADA (MADEIRITE RESINADO ROSA) PARA FORMA DE CONCRETO, DE 2200 X 1100 MM, E = 6 MM</v>
          </cell>
          <cell r="E1106" t="str">
            <v>M2</v>
          </cell>
          <cell r="F1106">
            <v>16.21</v>
          </cell>
          <cell r="G1106">
            <v>16.21</v>
          </cell>
        </row>
        <row r="1107">
          <cell r="A1107" t="str">
            <v>SINAPI-I43681</v>
          </cell>
          <cell r="B1107" t="str">
            <v>SINAPI-I</v>
          </cell>
          <cell r="C1107">
            <v>43681</v>
          </cell>
          <cell r="D1107" t="str">
            <v>CHAPA/PAINEL DE MADEIRA COMPENSADA RESINADA (MADEIRITE RESINADO ROSA) PARA FORMA DE CONCRETO, DE 2200 X 1100 MM, E = 8 A 12 MM</v>
          </cell>
          <cell r="E1107" t="str">
            <v>M2</v>
          </cell>
          <cell r="F1107">
            <v>26.86</v>
          </cell>
          <cell r="G1107">
            <v>26.86</v>
          </cell>
        </row>
        <row r="1108">
          <cell r="A1108" t="str">
            <v>SINAPI-I45248</v>
          </cell>
          <cell r="B1108" t="str">
            <v>SINAPI-I</v>
          </cell>
          <cell r="C1108">
            <v>45248</v>
          </cell>
          <cell r="D1108" t="str">
            <v>CHAVE AJUSTAVEL (INGLESA) 10"</v>
          </cell>
          <cell r="E1108" t="str">
            <v>UN</v>
          </cell>
          <cell r="F1108">
            <v>77.14</v>
          </cell>
          <cell r="G1108">
            <v>77.14</v>
          </cell>
        </row>
        <row r="1109">
          <cell r="A1109" t="str">
            <v>SINAPI-I45243</v>
          </cell>
          <cell r="B1109" t="str">
            <v>SINAPI-I</v>
          </cell>
          <cell r="C1109">
            <v>45243</v>
          </cell>
          <cell r="D1109" t="str">
            <v>CHAVE AJUSTAVEL (INGLESA) 15"</v>
          </cell>
          <cell r="E1109" t="str">
            <v>UN</v>
          </cell>
          <cell r="F1109">
            <v>249.44</v>
          </cell>
          <cell r="G1109">
            <v>249.44</v>
          </cell>
        </row>
        <row r="1110">
          <cell r="A1110" t="str">
            <v>SINAPI-I45252</v>
          </cell>
          <cell r="B1110" t="str">
            <v>SINAPI-I</v>
          </cell>
          <cell r="C1110">
            <v>45252</v>
          </cell>
          <cell r="D1110" t="str">
            <v>CHAVE AJUSTAVEL (INGLESA) 6"</v>
          </cell>
          <cell r="E1110" t="str">
            <v>UN</v>
          </cell>
          <cell r="F1110">
            <v>43.75</v>
          </cell>
          <cell r="G1110">
            <v>43.75</v>
          </cell>
        </row>
        <row r="1111">
          <cell r="A1111" t="str">
            <v>SINAPI-I45246</v>
          </cell>
          <cell r="B1111" t="str">
            <v>SINAPI-I</v>
          </cell>
          <cell r="C1111">
            <v>45246</v>
          </cell>
          <cell r="D1111" t="str">
            <v>CHAVE DE GRIFO DE 24"</v>
          </cell>
          <cell r="E1111" t="str">
            <v>UN</v>
          </cell>
          <cell r="F1111">
            <v>202.74</v>
          </cell>
          <cell r="G1111">
            <v>202.74</v>
          </cell>
        </row>
        <row r="1112">
          <cell r="A1112" t="str">
            <v>SINAPI-I20971</v>
          </cell>
          <cell r="B1112" t="str">
            <v>SINAPI-I</v>
          </cell>
          <cell r="C1112">
            <v>20971</v>
          </cell>
          <cell r="D1112" t="str">
            <v>CHAVE DUPLA PARA CONEXOES TIPO STORZ, ENGATE RAPIDO 1 1/2" X 2 1/2", EM LATAO, PARA INSTALACAO PREDIAL COMBATE A INCENDIO</v>
          </cell>
          <cell r="E1112" t="str">
            <v>UN</v>
          </cell>
          <cell r="F1112">
            <v>32.659999999999997</v>
          </cell>
          <cell r="G1112">
            <v>32.659999999999997</v>
          </cell>
        </row>
        <row r="1113">
          <cell r="A1113" t="str">
            <v>SINAPI-I45247</v>
          </cell>
          <cell r="B1113" t="str">
            <v>SINAPI-I</v>
          </cell>
          <cell r="C1113">
            <v>45247</v>
          </cell>
          <cell r="D1113" t="str">
            <v>CHAVE FIXA 19 X 22 MM</v>
          </cell>
          <cell r="E1113" t="str">
            <v>UN</v>
          </cell>
          <cell r="F1113">
            <v>29.4</v>
          </cell>
          <cell r="G1113">
            <v>29.4</v>
          </cell>
        </row>
        <row r="1114">
          <cell r="A1114" t="str">
            <v>SINAPI-I39746</v>
          </cell>
          <cell r="B1114" t="str">
            <v>SINAPI-I</v>
          </cell>
          <cell r="C1114">
            <v>39746</v>
          </cell>
          <cell r="D1114" t="str">
            <v>CHUMBADOR DE ACO GALVANIZADO, 1" X 600 MM, PARA POSTES DE ACO COM BASE, INCLUSO PORCA E ARRUELA</v>
          </cell>
          <cell r="E1114" t="str">
            <v>UN</v>
          </cell>
          <cell r="F1114">
            <v>71.77</v>
          </cell>
          <cell r="G1114">
            <v>71.77</v>
          </cell>
        </row>
        <row r="1115">
          <cell r="A1115" t="str">
            <v>SINAPI-I13279</v>
          </cell>
          <cell r="B1115" t="str">
            <v>SINAPI-I</v>
          </cell>
          <cell r="C1115">
            <v>13279</v>
          </cell>
          <cell r="D1115" t="str">
            <v>CHUMBADOR DE ACO TIPO PARABOLT, * 5/8" X 200* MM, COM PORCA E ARRUELA</v>
          </cell>
          <cell r="E1115" t="str">
            <v>KG</v>
          </cell>
          <cell r="F1115">
            <v>18.170000000000002</v>
          </cell>
          <cell r="G1115">
            <v>18.170000000000002</v>
          </cell>
        </row>
        <row r="1116">
          <cell r="A1116" t="str">
            <v>SINAPI-I11977</v>
          </cell>
          <cell r="B1116" t="str">
            <v>SINAPI-I</v>
          </cell>
          <cell r="C1116">
            <v>11977</v>
          </cell>
          <cell r="D1116" t="str">
            <v>CHUMBADOR DE ACO ZINCADO, DIAMETRO 1/2", COMPRIMENTO 75 MM</v>
          </cell>
          <cell r="E1116" t="str">
            <v>UN</v>
          </cell>
          <cell r="F1116">
            <v>9.41</v>
          </cell>
          <cell r="G1116">
            <v>9.41</v>
          </cell>
        </row>
        <row r="1117">
          <cell r="A1117" t="str">
            <v>SINAPI-I11976</v>
          </cell>
          <cell r="B1117" t="str">
            <v>SINAPI-I</v>
          </cell>
          <cell r="C1117">
            <v>11976</v>
          </cell>
          <cell r="D1117" t="str">
            <v>CHUMBADOR DE ACO ZINCADO, DIAMETRO 1/4" COM PARAFUSO 1/4" X 40 MM</v>
          </cell>
          <cell r="E1117" t="str">
            <v>UN</v>
          </cell>
          <cell r="F1117">
            <v>1.05</v>
          </cell>
          <cell r="G1117">
            <v>1.05</v>
          </cell>
        </row>
        <row r="1118">
          <cell r="A1118" t="str">
            <v>SINAPI-I11975</v>
          </cell>
          <cell r="B1118" t="str">
            <v>SINAPI-I</v>
          </cell>
          <cell r="C1118">
            <v>11975</v>
          </cell>
          <cell r="D1118" t="str">
            <v>CHUMBADOR DE ACO ZINCADO, DIAMETRO 5/8", COMPRIMENTO 6", COM PORCA</v>
          </cell>
          <cell r="E1118" t="str">
            <v>UN</v>
          </cell>
          <cell r="F1118">
            <v>20.63</v>
          </cell>
          <cell r="G1118">
            <v>20.63</v>
          </cell>
        </row>
        <row r="1119">
          <cell r="A1119" t="str">
            <v>SINAPI-I1368</v>
          </cell>
          <cell r="B1119" t="str">
            <v>SINAPI-I</v>
          </cell>
          <cell r="C1119">
            <v>1368</v>
          </cell>
          <cell r="D1119" t="str">
            <v>CHUVEIRO COMUM EM PLASTICO BRANCO, COM CANO, 3 TEMPERATURAS, 5500 W (110/220 V)</v>
          </cell>
          <cell r="E1119" t="str">
            <v>UN</v>
          </cell>
          <cell r="F1119">
            <v>103</v>
          </cell>
          <cell r="G1119">
            <v>103</v>
          </cell>
        </row>
        <row r="1120">
          <cell r="A1120" t="str">
            <v>SINAPI-I1367</v>
          </cell>
          <cell r="B1120" t="str">
            <v>SINAPI-I</v>
          </cell>
          <cell r="C1120">
            <v>1367</v>
          </cell>
          <cell r="D1120" t="str">
            <v>CHUVEIRO COMUM EM PLASTICO CROMADO, COM CANO, 4 TEMPERATURAS (110/220 V)</v>
          </cell>
          <cell r="E1120" t="str">
            <v>UN</v>
          </cell>
          <cell r="F1120">
            <v>333.17</v>
          </cell>
          <cell r="G1120">
            <v>333.17</v>
          </cell>
        </row>
        <row r="1121">
          <cell r="A1121" t="str">
            <v>SINAPI-I1380</v>
          </cell>
          <cell r="B1121" t="str">
            <v>SINAPI-I</v>
          </cell>
          <cell r="C1121">
            <v>1380</v>
          </cell>
          <cell r="D1121" t="str">
            <v>CIMENTO BRANCO NAO ESTRUTURAL (CPB - NAO ESTRUTURAL)</v>
          </cell>
          <cell r="E1121" t="str">
            <v>KG</v>
          </cell>
          <cell r="F1121">
            <v>4.41</v>
          </cell>
          <cell r="G1121">
            <v>4.41</v>
          </cell>
        </row>
        <row r="1122">
          <cell r="A1122" t="str">
            <v>SINAPI-I1375</v>
          </cell>
          <cell r="B1122" t="str">
            <v>SINAPI-I</v>
          </cell>
          <cell r="C1122">
            <v>1375</v>
          </cell>
          <cell r="D1122" t="str">
            <v>CIMENTO IMPERMEABILIZANTE DE PEGA ULTRARRAPIDA PARA TAMPONAMENTOS</v>
          </cell>
          <cell r="E1122" t="str">
            <v>KG</v>
          </cell>
          <cell r="F1122">
            <v>16.46</v>
          </cell>
          <cell r="G1122">
            <v>16.46</v>
          </cell>
        </row>
        <row r="1123">
          <cell r="A1123" t="str">
            <v>SINAPI-I1379</v>
          </cell>
          <cell r="B1123" t="str">
            <v>SINAPI-I</v>
          </cell>
          <cell r="C1123">
            <v>1379</v>
          </cell>
          <cell r="D1123" t="str">
            <v>CIMENTO PORTLAND COMPOSTO CP II-32</v>
          </cell>
          <cell r="E1123" t="str">
            <v>KG</v>
          </cell>
          <cell r="F1123">
            <v>0.66</v>
          </cell>
          <cell r="G1123">
            <v>0.66</v>
          </cell>
        </row>
        <row r="1124">
          <cell r="A1124" t="str">
            <v>SINAPI-I13284</v>
          </cell>
          <cell r="B1124" t="str">
            <v>SINAPI-I</v>
          </cell>
          <cell r="C1124">
            <v>13284</v>
          </cell>
          <cell r="D1124" t="str">
            <v>CIMENTO PORTLAND DE ALTO FORNO (AF) CP III-40</v>
          </cell>
          <cell r="E1124" t="str">
            <v>KG</v>
          </cell>
          <cell r="F1124">
            <v>0.59</v>
          </cell>
          <cell r="G1124">
            <v>0.59</v>
          </cell>
        </row>
        <row r="1125">
          <cell r="A1125" t="str">
            <v>SINAPI-I44528</v>
          </cell>
          <cell r="B1125" t="str">
            <v>SINAPI-I</v>
          </cell>
          <cell r="C1125">
            <v>44528</v>
          </cell>
          <cell r="D1125" t="str">
            <v>CIMENTO PORTLAND ESTRUTURAL BRANCO CPB - 32 OU CPB - 40</v>
          </cell>
          <cell r="E1125" t="str">
            <v>KG</v>
          </cell>
          <cell r="F1125">
            <v>3.51</v>
          </cell>
          <cell r="G1125">
            <v>3.51</v>
          </cell>
        </row>
        <row r="1126">
          <cell r="A1126" t="str">
            <v>SINAPI-I34753</v>
          </cell>
          <cell r="B1126" t="str">
            <v>SINAPI-I</v>
          </cell>
          <cell r="C1126">
            <v>34753</v>
          </cell>
          <cell r="D1126" t="str">
            <v>CIMENTO PORTLAND POZOLANICO CP IV-32</v>
          </cell>
          <cell r="E1126" t="str">
            <v>KG</v>
          </cell>
          <cell r="F1126">
            <v>0.64</v>
          </cell>
          <cell r="G1126">
            <v>0.64</v>
          </cell>
        </row>
        <row r="1127">
          <cell r="A1127" t="str">
            <v>SINAPI-I420</v>
          </cell>
          <cell r="B1127" t="str">
            <v>SINAPI-I</v>
          </cell>
          <cell r="C1127">
            <v>420</v>
          </cell>
          <cell r="D1127" t="str">
            <v>CINTA CIRCULAR EM ACO GALVANIZADO DE 150 MM DE DIAMETRO PARA FIXACAO DE CAIXA MEDICAO, INCLUI PARAFUSOS E PORCAS</v>
          </cell>
          <cell r="E1127" t="str">
            <v>UN</v>
          </cell>
          <cell r="F1127">
            <v>27.2</v>
          </cell>
          <cell r="G1127">
            <v>27.2</v>
          </cell>
        </row>
        <row r="1128">
          <cell r="A1128" t="str">
            <v>SINAPI-I12327</v>
          </cell>
          <cell r="B1128" t="str">
            <v>SINAPI-I</v>
          </cell>
          <cell r="C1128">
            <v>12327</v>
          </cell>
          <cell r="D1128" t="str">
            <v>CINTA CIRCULAR EM ACO GALVANIZADO DE 210 MM DE DIAMETRO PARA INSTALACAO DE TRANSFORMADOR EM POSTE DE CONCRETO</v>
          </cell>
          <cell r="E1128" t="str">
            <v>UN</v>
          </cell>
          <cell r="F1128">
            <v>32.4</v>
          </cell>
          <cell r="G1128">
            <v>32.4</v>
          </cell>
        </row>
        <row r="1129">
          <cell r="A1129" t="str">
            <v>SINAPI-I36148</v>
          </cell>
          <cell r="B1129" t="str">
            <v>SINAPI-I</v>
          </cell>
          <cell r="C1129">
            <v>36148</v>
          </cell>
          <cell r="D1129" t="str">
            <v>CINTURAO DE SEGURANCA TIPO PARAQUEDISTA, FIVELA EM ACO, AJUSTE NO SUSPENSORIO, CINTURA E PERNAS</v>
          </cell>
          <cell r="E1129" t="str">
            <v>UN</v>
          </cell>
          <cell r="F1129">
            <v>170.81</v>
          </cell>
          <cell r="G1129">
            <v>170.81</v>
          </cell>
        </row>
        <row r="1130">
          <cell r="A1130" t="str">
            <v>SINAPI-I12329</v>
          </cell>
          <cell r="B1130" t="str">
            <v>SINAPI-I</v>
          </cell>
          <cell r="C1130">
            <v>12329</v>
          </cell>
          <cell r="D1130" t="str">
            <v>COBRE ELETROLITICO EM BARRA OU CHAPA</v>
          </cell>
          <cell r="E1130" t="str">
            <v>KG</v>
          </cell>
          <cell r="F1130">
            <v>143.94</v>
          </cell>
          <cell r="G1130">
            <v>143.94</v>
          </cell>
        </row>
        <row r="1131">
          <cell r="A1131" t="str">
            <v>SINAPI-I44396</v>
          </cell>
          <cell r="B1131" t="str">
            <v>SINAPI-I</v>
          </cell>
          <cell r="C1131">
            <v>44396</v>
          </cell>
          <cell r="D1131" t="str">
            <v>COLA BRANCA BASE PVA</v>
          </cell>
          <cell r="E1131" t="str">
            <v>KG</v>
          </cell>
          <cell r="F1131">
            <v>48.71</v>
          </cell>
          <cell r="G1131">
            <v>48.71</v>
          </cell>
        </row>
        <row r="1132">
          <cell r="A1132" t="str">
            <v>SINAPI-I44327</v>
          </cell>
          <cell r="B1132" t="str">
            <v>SINAPI-I</v>
          </cell>
          <cell r="C1132">
            <v>44327</v>
          </cell>
          <cell r="D1132" t="str">
            <v>COLA PARA TUBOS E MANTAS ELASTOMERICAS, A BASE DE SOLVENTE</v>
          </cell>
          <cell r="E1132" t="str">
            <v>L</v>
          </cell>
          <cell r="F1132">
            <v>165.67</v>
          </cell>
          <cell r="G1132">
            <v>165.67</v>
          </cell>
        </row>
        <row r="1133">
          <cell r="A1133" t="str">
            <v>SINAPI-I37418</v>
          </cell>
          <cell r="B1133" t="str">
            <v>SINAPI-I</v>
          </cell>
          <cell r="C1133">
            <v>37418</v>
          </cell>
          <cell r="D1133" t="str">
            <v>COLAR DE TOMADA EM POLIPROPILENO, PP, COM PARAFUSOS, PARA PEAD, 63 X 1/2" - LIGACAO PREDIAL DE AGUA</v>
          </cell>
          <cell r="E1133" t="str">
            <v>UN</v>
          </cell>
          <cell r="F1133">
            <v>18.940000000000001</v>
          </cell>
          <cell r="G1133">
            <v>18.940000000000001</v>
          </cell>
        </row>
        <row r="1134">
          <cell r="A1134" t="str">
            <v>SINAPI-I37419</v>
          </cell>
          <cell r="B1134" t="str">
            <v>SINAPI-I</v>
          </cell>
          <cell r="C1134">
            <v>37419</v>
          </cell>
          <cell r="D1134" t="str">
            <v>COLAR DE TOMADA EM POLIPROPILENO, PP, COM PARAFUSOS, PARA PEAD, 63 X 3/4" - LIGACAO PREDIAL DE AGUA</v>
          </cell>
          <cell r="E1134" t="str">
            <v>UN</v>
          </cell>
          <cell r="F1134">
            <v>19.45</v>
          </cell>
          <cell r="G1134">
            <v>19.45</v>
          </cell>
        </row>
        <row r="1135">
          <cell r="A1135" t="str">
            <v>SINAPI-I1427</v>
          </cell>
          <cell r="B1135" t="str">
            <v>SINAPI-I</v>
          </cell>
          <cell r="C1135">
            <v>1427</v>
          </cell>
          <cell r="D1135" t="str">
            <v>COLAR TOMADA PVC, COM TRAVAS, SAIDA COM ROSCA, DE 110 MM X 1/2" OU 110 MM X 3/4", PARA LIGACAO PREDIAL DE AGUA</v>
          </cell>
          <cell r="E1135" t="str">
            <v>UN</v>
          </cell>
          <cell r="F1135">
            <v>23.56</v>
          </cell>
          <cell r="G1135">
            <v>23.56</v>
          </cell>
        </row>
        <row r="1136">
          <cell r="A1136" t="str">
            <v>SINAPI-I1402</v>
          </cell>
          <cell r="B1136" t="str">
            <v>SINAPI-I</v>
          </cell>
          <cell r="C1136">
            <v>1402</v>
          </cell>
          <cell r="D1136" t="str">
            <v>COLAR TOMADA PVC, COM TRAVAS, SAIDA COM ROSCA, DE 32 MM X 1/2" OU 32 MM X 3/4", PARA LIGACAO PREDIAL DE AGUA</v>
          </cell>
          <cell r="E1136" t="str">
            <v>UN</v>
          </cell>
          <cell r="F1136">
            <v>8.15</v>
          </cell>
          <cell r="G1136">
            <v>8.15</v>
          </cell>
        </row>
        <row r="1137">
          <cell r="A1137" t="str">
            <v>SINAPI-I1420</v>
          </cell>
          <cell r="B1137" t="str">
            <v>SINAPI-I</v>
          </cell>
          <cell r="C1137">
            <v>1420</v>
          </cell>
          <cell r="D1137" t="str">
            <v>COLAR TOMADA PVC, COM TRAVAS, SAIDA COM ROSCA, DE 40 MM X 1/2" OU 40 MM X 3/4", PARA LIGACAO PREDIAL DE AGUA</v>
          </cell>
          <cell r="E1137" t="str">
            <v>UN</v>
          </cell>
          <cell r="F1137">
            <v>10.49</v>
          </cell>
          <cell r="G1137">
            <v>10.49</v>
          </cell>
        </row>
        <row r="1138">
          <cell r="A1138" t="str">
            <v>SINAPI-I1419</v>
          </cell>
          <cell r="B1138" t="str">
            <v>SINAPI-I</v>
          </cell>
          <cell r="C1138">
            <v>1419</v>
          </cell>
          <cell r="D1138" t="str">
            <v>COLAR TOMADA PVC, COM TRAVAS, SAIDA COM ROSCA, DE 50 MM X 1/2" OU 50 MM X 3/4", PARA LIGACAO PREDIAL DE AGUA</v>
          </cell>
          <cell r="E1138" t="str">
            <v>UN</v>
          </cell>
          <cell r="F1138">
            <v>12.66</v>
          </cell>
          <cell r="G1138">
            <v>12.66</v>
          </cell>
        </row>
        <row r="1139">
          <cell r="A1139" t="str">
            <v>SINAPI-I1414</v>
          </cell>
          <cell r="B1139" t="str">
            <v>SINAPI-I</v>
          </cell>
          <cell r="C1139">
            <v>1414</v>
          </cell>
          <cell r="D1139" t="str">
            <v>COLAR TOMADA PVC, COM TRAVAS, SAIDA COM ROSCA, DE 60 MM X 1/2" OU 60 MM X 3/4", PARA LIGACAO PREDIAL DE AGUA</v>
          </cell>
          <cell r="E1139" t="str">
            <v>UN</v>
          </cell>
          <cell r="F1139">
            <v>12.39</v>
          </cell>
          <cell r="G1139">
            <v>12.39</v>
          </cell>
        </row>
        <row r="1140">
          <cell r="A1140" t="str">
            <v>SINAPI-I1413</v>
          </cell>
          <cell r="B1140" t="str">
            <v>SINAPI-I</v>
          </cell>
          <cell r="C1140">
            <v>1413</v>
          </cell>
          <cell r="D1140" t="str">
            <v>COLAR TOMADA PVC, COM TRAVAS, SAIDA COM ROSCA, DE 75 MM X 1/2" OU 75 MM X 3/4", PARA LIGACAO PREDIAL DE AGUA</v>
          </cell>
          <cell r="E1140" t="str">
            <v>UN</v>
          </cell>
          <cell r="F1140">
            <v>18.3</v>
          </cell>
          <cell r="G1140">
            <v>18.3</v>
          </cell>
        </row>
        <row r="1141">
          <cell r="A1141" t="str">
            <v>SINAPI-I1412</v>
          </cell>
          <cell r="B1141" t="str">
            <v>SINAPI-I</v>
          </cell>
          <cell r="C1141">
            <v>1412</v>
          </cell>
          <cell r="D1141" t="str">
            <v>COLAR TOMADA PVC, COM TRAVAS, SAIDA COM ROSCA, DE 85 MM X 1/2" OU 85 MM X 3/4", PARA LIGACAO PREDIAL DE AGUA</v>
          </cell>
          <cell r="E1141" t="str">
            <v>UN</v>
          </cell>
          <cell r="F1141">
            <v>15.51</v>
          </cell>
          <cell r="G1141">
            <v>15.51</v>
          </cell>
        </row>
        <row r="1142">
          <cell r="A1142" t="str">
            <v>SINAPI-I1406</v>
          </cell>
          <cell r="B1142" t="str">
            <v>SINAPI-I</v>
          </cell>
          <cell r="C1142">
            <v>1406</v>
          </cell>
          <cell r="D1142" t="str">
            <v>COLAR TOMADA PVC, COM TRAVAS, SAIDA ROSCAVEL COM BUCHA DE LATAO, DE 60 MM X 1/2" OU 60 MM X 3/4", PARA LIGACAO PREDIAL DE AGUA</v>
          </cell>
          <cell r="E1142" t="str">
            <v>UN</v>
          </cell>
          <cell r="F1142">
            <v>18.71</v>
          </cell>
          <cell r="G1142">
            <v>18.71</v>
          </cell>
        </row>
        <row r="1143">
          <cell r="A1143" t="str">
            <v>SINAPI-I45237</v>
          </cell>
          <cell r="B1143" t="str">
            <v>SINAPI-I</v>
          </cell>
          <cell r="C1143">
            <v>45237</v>
          </cell>
          <cell r="D1143" t="str">
            <v>COLHER DE PEDREIRO 9", EM ACO, COM CANTOS REDONDOS E CABO DE MADEIRA OU PLASTICO</v>
          </cell>
          <cell r="E1143" t="str">
            <v>UN</v>
          </cell>
          <cell r="F1143">
            <v>23.46</v>
          </cell>
          <cell r="G1143">
            <v>23.46</v>
          </cell>
        </row>
        <row r="1144">
          <cell r="A1144" t="str">
            <v>SINAPI-I11281</v>
          </cell>
          <cell r="B1144" t="str">
            <v>SINAPI-I</v>
          </cell>
          <cell r="C1144">
            <v>11281</v>
          </cell>
          <cell r="D1144" t="str">
            <v>COMPACTADOR DE SOLO A PERCUSSAO (SOQUETE), A GASOLINA 4 TEMPOS, PESO 55 A 65 KG, FORCA DE IMPACTO 1.000 A 1.500 KGF, FREQ. 600 A 700 GOLPES P/ MINUTO, VELOCIDADE TRABALHO DE 10 A 15 M/MIN, POT. DE 2,00 A 3,00 HP</v>
          </cell>
          <cell r="E1144" t="str">
            <v>UN</v>
          </cell>
          <cell r="F1144">
            <v>12900.3</v>
          </cell>
          <cell r="G1144">
            <v>12900.3</v>
          </cell>
        </row>
        <row r="1145">
          <cell r="A1145" t="str">
            <v>SINAPI-I1442</v>
          </cell>
          <cell r="B1145" t="str">
            <v>SINAPI-I</v>
          </cell>
          <cell r="C1145">
            <v>1442</v>
          </cell>
          <cell r="D1145" t="str">
            <v>COMPACTADOR DE SOLO TIPO PLACA VIBRATORIA REVERSIVEL, A GASOLINA 4 TEMPOS, PESO 125 A 150 KG, FORCA CENTRIF. 2500 A 2800 KGF, LARG. TRABALHO 400 A 450 MM, FREQ. VIBRACAO 4300 A 4500 RPM, VELOC. TRABALHO 15 A 20 M/MIN, POT. 5,5 A 6,0 HP</v>
          </cell>
          <cell r="E1145" t="str">
            <v>UN</v>
          </cell>
          <cell r="F1145">
            <v>10829.7</v>
          </cell>
          <cell r="G1145">
            <v>10829.7</v>
          </cell>
        </row>
        <row r="1146">
          <cell r="A1146" t="str">
            <v>SINAPI-I13458</v>
          </cell>
          <cell r="B1146" t="str">
            <v>SINAPI-I</v>
          </cell>
          <cell r="C1146">
            <v>13458</v>
          </cell>
          <cell r="D1146" t="str">
            <v>COMPACTADOR DE SOLOS DE PERCURSAO (SOQUETE) COM MOTOR A GASOLINA 4 TEMPOS DE 4 HP (4 CV)</v>
          </cell>
          <cell r="E1146" t="str">
            <v>UN</v>
          </cell>
          <cell r="F1146">
            <v>15985.15</v>
          </cell>
          <cell r="G1146">
            <v>15985.15</v>
          </cell>
        </row>
        <row r="1147">
          <cell r="A1147" t="str">
            <v>SINAPI-I11134</v>
          </cell>
          <cell r="B1147" t="str">
            <v>SINAPI-I</v>
          </cell>
          <cell r="C1147">
            <v>11134</v>
          </cell>
          <cell r="D1147" t="str">
            <v>COMPENSADO NAVAL - CHAPA/PAINEL EM MADEIRA COMPENSADA PRENSADA, DE 2200 X 1600 MM, E = 10 MM</v>
          </cell>
          <cell r="E1147" t="str">
            <v>M2</v>
          </cell>
          <cell r="F1147">
            <v>59.82</v>
          </cell>
          <cell r="G1147">
            <v>59.82</v>
          </cell>
        </row>
        <row r="1148">
          <cell r="A1148" t="str">
            <v>SINAPI-I11135</v>
          </cell>
          <cell r="B1148" t="str">
            <v>SINAPI-I</v>
          </cell>
          <cell r="C1148">
            <v>11135</v>
          </cell>
          <cell r="D1148" t="str">
            <v>COMPENSADO NAVAL - CHAPA/PAINEL EM MADEIRA COMPENSADA PRENSADA, DE 2200 X 1600 MM, E = 12 MM</v>
          </cell>
          <cell r="E1148" t="str">
            <v>M2</v>
          </cell>
          <cell r="F1148">
            <v>64.59</v>
          </cell>
          <cell r="G1148">
            <v>64.59</v>
          </cell>
        </row>
        <row r="1149">
          <cell r="A1149" t="str">
            <v>SINAPI-I11136</v>
          </cell>
          <cell r="B1149" t="str">
            <v>SINAPI-I</v>
          </cell>
          <cell r="C1149">
            <v>11136</v>
          </cell>
          <cell r="D1149" t="str">
            <v>COMPENSADO NAVAL - CHAPA/PAINEL EM MADEIRA COMPENSADA PRENSADA, DE 2200 X 1600 MM, E = 15 MM</v>
          </cell>
          <cell r="E1149" t="str">
            <v>M2</v>
          </cell>
          <cell r="F1149">
            <v>73.959999999999994</v>
          </cell>
          <cell r="G1149">
            <v>73.959999999999994</v>
          </cell>
        </row>
        <row r="1150">
          <cell r="A1150" t="str">
            <v>SINAPI-I34743</v>
          </cell>
          <cell r="B1150" t="str">
            <v>SINAPI-I</v>
          </cell>
          <cell r="C1150">
            <v>34743</v>
          </cell>
          <cell r="D1150" t="str">
            <v>COMPENSADO NAVAL - CHAPA/PAINEL EM MADEIRA COMPENSADA PRENSADA, DE 2200 X 1600 MM, E = 18 MM</v>
          </cell>
          <cell r="E1150" t="str">
            <v>M2</v>
          </cell>
          <cell r="F1150">
            <v>89.24</v>
          </cell>
          <cell r="G1150">
            <v>89.24</v>
          </cell>
        </row>
        <row r="1151">
          <cell r="A1151" t="str">
            <v>SINAPI-I11137</v>
          </cell>
          <cell r="B1151" t="str">
            <v>SINAPI-I</v>
          </cell>
          <cell r="C1151">
            <v>11137</v>
          </cell>
          <cell r="D1151" t="str">
            <v>COMPENSADO NAVAL - CHAPA/PAINEL EM MADEIRA COMPENSADA PRENSADA, DE 2200 X 1600 MM, E = 20 MM</v>
          </cell>
          <cell r="E1151" t="str">
            <v>M2</v>
          </cell>
          <cell r="F1151">
            <v>101.35</v>
          </cell>
          <cell r="G1151">
            <v>101.35</v>
          </cell>
        </row>
        <row r="1152">
          <cell r="A1152" t="str">
            <v>SINAPI-I34745</v>
          </cell>
          <cell r="B1152" t="str">
            <v>SINAPI-I</v>
          </cell>
          <cell r="C1152">
            <v>34745</v>
          </cell>
          <cell r="D1152" t="str">
            <v>COMPENSADO NAVAL - CHAPA/PAINEL EM MADEIRA COMPENSADA PRENSADA, DE 2200 X 1600 MM, E = 25 MM</v>
          </cell>
          <cell r="E1152" t="str">
            <v>M2</v>
          </cell>
          <cell r="F1152">
            <v>120.53</v>
          </cell>
          <cell r="G1152">
            <v>120.53</v>
          </cell>
        </row>
        <row r="1153">
          <cell r="A1153" t="str">
            <v>SINAPI-I34746</v>
          </cell>
          <cell r="B1153" t="str">
            <v>SINAPI-I</v>
          </cell>
          <cell r="C1153">
            <v>34746</v>
          </cell>
          <cell r="D1153" t="str">
            <v>COMPENSADO NAVAL - CHAPA/PAINEL EM MADEIRA COMPENSADA PRENSADA, DE 2200 X 1600 MM, E = 4 MM</v>
          </cell>
          <cell r="E1153" t="str">
            <v>M2</v>
          </cell>
          <cell r="F1153">
            <v>32.869999999999997</v>
          </cell>
          <cell r="G1153">
            <v>32.869999999999997</v>
          </cell>
        </row>
        <row r="1154">
          <cell r="A1154" t="str">
            <v>SINAPI-I1360</v>
          </cell>
          <cell r="B1154" t="str">
            <v>SINAPI-I</v>
          </cell>
          <cell r="C1154">
            <v>1360</v>
          </cell>
          <cell r="D1154" t="str">
            <v>COMPENSADO NAVAL - CHAPA/PAINEL EM MADEIRA COMPENSADA PRENSADA, DE 2200 X 1600 MM, E = 6 MM</v>
          </cell>
          <cell r="E1154" t="str">
            <v>M2</v>
          </cell>
          <cell r="F1154">
            <v>38.35</v>
          </cell>
          <cell r="G1154">
            <v>38.35</v>
          </cell>
        </row>
        <row r="1155">
          <cell r="A1155" t="str">
            <v>SINAPI-I45300</v>
          </cell>
          <cell r="B1155" t="str">
            <v>SINAPI-I</v>
          </cell>
          <cell r="C1155">
            <v>45300</v>
          </cell>
          <cell r="D1155" t="str">
            <v>COMPRESSOR DE AR PROFISSIONAL 10 PCM, *110* L, 140 PSI, 110/220 VOLTS, MONOFASICO</v>
          </cell>
          <cell r="E1155" t="str">
            <v>UN</v>
          </cell>
          <cell r="F1155">
            <v>2434.38</v>
          </cell>
          <cell r="G1155">
            <v>2434.38</v>
          </cell>
        </row>
        <row r="1156">
          <cell r="A1156" t="str">
            <v>SINAPI-I36526</v>
          </cell>
          <cell r="B1156" t="str">
            <v>SINAPI-I</v>
          </cell>
          <cell r="C1156">
            <v>36526</v>
          </cell>
          <cell r="D1156" t="str">
            <v>COMPRESSOR DE AR REBOCAVEL VAZAO 400 PCM, PRESSAO EFETIVA DE TRABALHO 102 PSI, MOTOR DIESEL, POTENCIA 110 CV</v>
          </cell>
          <cell r="E1156" t="str">
            <v>UN</v>
          </cell>
          <cell r="F1156">
            <v>156805.28</v>
          </cell>
          <cell r="G1156">
            <v>156805.28</v>
          </cell>
        </row>
        <row r="1157">
          <cell r="A1157" t="str">
            <v>SINAPI-I36523</v>
          </cell>
          <cell r="B1157" t="str">
            <v>SINAPI-I</v>
          </cell>
          <cell r="C1157">
            <v>36523</v>
          </cell>
          <cell r="D1157" t="str">
            <v>COMPRESSOR DE AR REBOCAVEL VAZAO 748 PCM, PRESSAO EFETIVA DE TRABALHO 102 PSI, MOTOR DIESEL, POTENCIA 210 CV</v>
          </cell>
          <cell r="E1157" t="str">
            <v>UN</v>
          </cell>
          <cell r="F1157">
            <v>335698.96</v>
          </cell>
          <cell r="G1157">
            <v>335698.96</v>
          </cell>
        </row>
        <row r="1158">
          <cell r="A1158" t="str">
            <v>SINAPI-I36522</v>
          </cell>
          <cell r="B1158" t="str">
            <v>SINAPI-I</v>
          </cell>
          <cell r="C1158">
            <v>36522</v>
          </cell>
          <cell r="D1158" t="str">
            <v>COMPRESSOR DE AR REBOCAVEL, VAZAO 189 PCM, PRESSAO EFETIVA DE TRABALHO 102 PSI, MOTOR DIESEL, POTENCIA 63 CV</v>
          </cell>
          <cell r="E1158" t="str">
            <v>UN</v>
          </cell>
          <cell r="F1158">
            <v>98734.35</v>
          </cell>
          <cell r="G1158">
            <v>98734.35</v>
          </cell>
        </row>
        <row r="1159">
          <cell r="A1159" t="str">
            <v>SINAPI-I36525</v>
          </cell>
          <cell r="B1159" t="str">
            <v>SINAPI-I</v>
          </cell>
          <cell r="C1159">
            <v>36525</v>
          </cell>
          <cell r="D1159" t="str">
            <v>COMPRESSOR DE AR REBOCAVEL, VAZAO 250 PCM, PRESSAO EFETIVA DE TRABALHO 102 PSI, MOTOR DIESEL, POTENCIA 81 CV</v>
          </cell>
          <cell r="E1159" t="str">
            <v>UN</v>
          </cell>
          <cell r="F1159">
            <v>132228.35</v>
          </cell>
          <cell r="G1159">
            <v>132228.35</v>
          </cell>
        </row>
        <row r="1160">
          <cell r="A1160" t="str">
            <v>SINAPI-I13803</v>
          </cell>
          <cell r="B1160" t="str">
            <v>SINAPI-I</v>
          </cell>
          <cell r="C1160">
            <v>13803</v>
          </cell>
          <cell r="D1160" t="str">
            <v>COMPRESSOR DE AR REBOCAVEL, VAZAO 89 PCM, PRESSAO EFETIVA DE TRABALHO *102* PSI, MOTOR DIESEL, POTENCIA *20* CV</v>
          </cell>
          <cell r="E1160" t="str">
            <v>UN</v>
          </cell>
          <cell r="F1160">
            <v>131850</v>
          </cell>
          <cell r="G1160">
            <v>131850</v>
          </cell>
        </row>
        <row r="1161">
          <cell r="A1161" t="str">
            <v>SINAPI-I34348</v>
          </cell>
          <cell r="B1161" t="str">
            <v>SINAPI-I</v>
          </cell>
          <cell r="C1161">
            <v>34348</v>
          </cell>
          <cell r="D1161" t="str">
            <v>CONCERTINA CLIPADA (DUPLA) EM ACO GALVANIZADO DE ALTA RESISTENCIA, COM ESPIRAL DE 300 MM, D = 2,76 MM</v>
          </cell>
          <cell r="E1161" t="str">
            <v>M</v>
          </cell>
          <cell r="F1161">
            <v>22.69</v>
          </cell>
          <cell r="G1161">
            <v>22.69</v>
          </cell>
        </row>
        <row r="1162">
          <cell r="A1162" t="str">
            <v>SINAPI-I34347</v>
          </cell>
          <cell r="B1162" t="str">
            <v>SINAPI-I</v>
          </cell>
          <cell r="C1162">
            <v>34347</v>
          </cell>
          <cell r="D1162" t="str">
            <v>CONCERTINA SIMPLES EM ACO GALVANIZADO DE ALTA RESISTENCIA, COM ESPIRAL DE 300 MM, D = 2,76 MM</v>
          </cell>
          <cell r="E1162" t="str">
            <v>M</v>
          </cell>
          <cell r="F1162">
            <v>16.22</v>
          </cell>
          <cell r="G1162">
            <v>16.22</v>
          </cell>
        </row>
        <row r="1163">
          <cell r="A1163" t="str">
            <v>SINAPI-I11146</v>
          </cell>
          <cell r="B1163" t="str">
            <v>SINAPI-I</v>
          </cell>
          <cell r="C1163">
            <v>11146</v>
          </cell>
          <cell r="D1163" t="str">
            <v>CONCRETO AUTOADENSAVEL (CAA) CLASSE DE RESISTENCIA C15, ESPALHAMENTO SF2, COM BOMBEAMENTO (DISPONIBILIZACAO DE BOMBA), SEM O LANCAMENTO (NBR 15823)</v>
          </cell>
          <cell r="E1163" t="str">
            <v>M3</v>
          </cell>
          <cell r="F1163">
            <v>479.48</v>
          </cell>
          <cell r="G1163">
            <v>479.48</v>
          </cell>
        </row>
        <row r="1164">
          <cell r="A1164" t="str">
            <v>SINAPI-I11147</v>
          </cell>
          <cell r="B1164" t="str">
            <v>SINAPI-I</v>
          </cell>
          <cell r="C1164">
            <v>11147</v>
          </cell>
          <cell r="D1164" t="str">
            <v>CONCRETO AUTOADENSAVEL (CAA) CLASSE DE RESISTENCIA C20, ESPALHAMENTO SF2, COM BOMBEAMENTO (DISPONIBILIZACAO DE BOMBA), SEM O LANCAMENTO (NBR 15823)</v>
          </cell>
          <cell r="E1164" t="str">
            <v>M3</v>
          </cell>
          <cell r="F1164">
            <v>498.24</v>
          </cell>
          <cell r="G1164">
            <v>498.24</v>
          </cell>
        </row>
        <row r="1165">
          <cell r="A1165" t="str">
            <v>SINAPI-I34872</v>
          </cell>
          <cell r="B1165" t="str">
            <v>SINAPI-I</v>
          </cell>
          <cell r="C1165">
            <v>34872</v>
          </cell>
          <cell r="D1165" t="str">
            <v>CONCRETO AUTOADENSAVEL (CAA) CLASSE DE RESISTENCIA C25, ESPALHAMENTO SF2, COM BOMBEAMENTO (DISPONIBILIZACAO DE BOMBA), SEM O LANCAMENTO (NBR 15823)</v>
          </cell>
          <cell r="E1165" t="str">
            <v>M3</v>
          </cell>
          <cell r="F1165">
            <v>503.84</v>
          </cell>
          <cell r="G1165">
            <v>503.84</v>
          </cell>
        </row>
        <row r="1166">
          <cell r="A1166" t="str">
            <v>SINAPI-I34491</v>
          </cell>
          <cell r="B1166" t="str">
            <v>SINAPI-I</v>
          </cell>
          <cell r="C1166">
            <v>34491</v>
          </cell>
          <cell r="D1166" t="str">
            <v>CONCRETO AUTOADENSAVEL (CAA) CLASSE DE RESISTENCIA C30, ESPALHAMENTO SF2, COM BOMBEAMENTO (DISPONIBILIZACAO DE BOMBA), SEM O LANCAMENTO (NBR 15823)</v>
          </cell>
          <cell r="E1166" t="str">
            <v>M3</v>
          </cell>
          <cell r="F1166">
            <v>518.44000000000005</v>
          </cell>
          <cell r="G1166">
            <v>518.44000000000005</v>
          </cell>
        </row>
        <row r="1167">
          <cell r="A1167" t="str">
            <v>SINAPI-I34770</v>
          </cell>
          <cell r="B1167" t="str">
            <v>SINAPI-I</v>
          </cell>
          <cell r="C1167">
            <v>34770</v>
          </cell>
          <cell r="D1167" t="str">
            <v>CONCRETO BETUMINOSO USINADO A QUENTE (CBUQ) PARA PAVIMENTACAO ASFALTICA, PADRAO DNIT, FAIXA C, COM CAP 30/45 - AQUISICAO POSTO USINA</v>
          </cell>
          <cell r="E1167" t="str">
            <v>T</v>
          </cell>
          <cell r="F1167">
            <v>502.7</v>
          </cell>
          <cell r="G1167">
            <v>502.7</v>
          </cell>
        </row>
        <row r="1168">
          <cell r="A1168" t="str">
            <v>SINAPI-I1518</v>
          </cell>
          <cell r="B1168" t="str">
            <v>SINAPI-I</v>
          </cell>
          <cell r="C1168">
            <v>1518</v>
          </cell>
          <cell r="D1168" t="str">
            <v>CONCRETO BETUMINOSO USINADO A QUENTE (CBUQ) PARA PAVIMENTACAO ASFALTICA, PADRAO DNIT, FAIXA C, COM CAP 50/70 - AQUISICAO POSTO USINA</v>
          </cell>
          <cell r="E1168" t="str">
            <v>T</v>
          </cell>
          <cell r="F1168">
            <v>512.5</v>
          </cell>
          <cell r="G1168">
            <v>512.5</v>
          </cell>
        </row>
        <row r="1169">
          <cell r="A1169" t="str">
            <v>SINAPI-I41965</v>
          </cell>
          <cell r="B1169" t="str">
            <v>SINAPI-I</v>
          </cell>
          <cell r="C1169">
            <v>41965</v>
          </cell>
          <cell r="D1169" t="str">
            <v>CONCRETO BETUMINOSO USINADO A QUENTE (CBUQ) PARA PAVIMENTACAO ASFALTICA, PADRAO DNIT, PARA BINDER, COM CAP 50/70 - AQUISICAO POSTO USINA</v>
          </cell>
          <cell r="E1169" t="str">
            <v>T</v>
          </cell>
          <cell r="F1169">
            <v>449.38</v>
          </cell>
          <cell r="G1169">
            <v>449.38</v>
          </cell>
        </row>
        <row r="1170">
          <cell r="A1170" t="str">
            <v>SINAPI-I1524</v>
          </cell>
          <cell r="B1170" t="str">
            <v>SINAPI-I</v>
          </cell>
          <cell r="C1170">
            <v>1524</v>
          </cell>
          <cell r="D1170" t="str">
            <v>CONCRETO USINADO BOMBEAVEL, CLASSE DE RESISTENCIA C20, BRITA 0 E 1, SLUMP = 100 +/- 20 MM, COM BOMBEAMENTO (DISPONIBILIZACAO DE BOMBA), SEM O LANCAMENTO (NBR 8953)</v>
          </cell>
          <cell r="E1170" t="str">
            <v>M3</v>
          </cell>
          <cell r="F1170">
            <v>460.02</v>
          </cell>
          <cell r="G1170">
            <v>460.02</v>
          </cell>
        </row>
        <row r="1171">
          <cell r="A1171" t="str">
            <v>SINAPI-I34492</v>
          </cell>
          <cell r="B1171" t="str">
            <v>SINAPI-I</v>
          </cell>
          <cell r="C1171">
            <v>34492</v>
          </cell>
          <cell r="D1171" t="str">
            <v>CONCRETO USINADO BOMBEAVEL, CLASSE DE RESISTENCIA C20, COM BRITA 0 E 1, SLUMP = 100 +/- 20 MM, EXCLUI SERVICO DE BOMBEAMENTO (NBR 8953)</v>
          </cell>
          <cell r="E1171" t="str">
            <v>M3</v>
          </cell>
          <cell r="F1171">
            <v>426.11</v>
          </cell>
          <cell r="G1171">
            <v>426.11</v>
          </cell>
        </row>
        <row r="1172">
          <cell r="A1172" t="str">
            <v>SINAPI-I38404</v>
          </cell>
          <cell r="B1172" t="str">
            <v>SINAPI-I</v>
          </cell>
          <cell r="C1172">
            <v>38404</v>
          </cell>
          <cell r="D1172" t="str">
            <v>CONCRETO USINADO BOMBEAVEL, CLASSE DE RESISTENCIA C20, COM BRITA 0 E 1, SLUMP = 130 +/- 20 MM, EXCLUI SERVICO DE BOMBEAMENTO (NBR 8953)</v>
          </cell>
          <cell r="E1172" t="str">
            <v>M3</v>
          </cell>
          <cell r="F1172">
            <v>441.36</v>
          </cell>
          <cell r="G1172">
            <v>441.36</v>
          </cell>
        </row>
        <row r="1173">
          <cell r="A1173" t="str">
            <v>SINAPI-I39849</v>
          </cell>
          <cell r="B1173" t="str">
            <v>SINAPI-I</v>
          </cell>
          <cell r="C1173">
            <v>39849</v>
          </cell>
          <cell r="D1173" t="str">
            <v>CONCRETO USINADO BOMBEAVEL, CLASSE DE RESISTENCIA C20, COM BRITA 0 E 1, SLUMP = 190 +/- 20 MM, COM BOMBEAMENTO (DISPONIBILIZACAO DE BOMBA), SEM O LANCAMENTO (NBR 8953)</v>
          </cell>
          <cell r="E1173" t="str">
            <v>M3</v>
          </cell>
          <cell r="F1173">
            <v>505.8</v>
          </cell>
          <cell r="G1173">
            <v>505.8</v>
          </cell>
        </row>
        <row r="1174">
          <cell r="A1174" t="str">
            <v>SINAPI-I38464</v>
          </cell>
          <cell r="B1174" t="str">
            <v>SINAPI-I</v>
          </cell>
          <cell r="C1174">
            <v>38464</v>
          </cell>
          <cell r="D1174" t="str">
            <v>CONCRETO USINADO BOMBEAVEL, CLASSE DE RESISTENCIA C20, COM BRITA 0, SLUMP = 220 +/- 20 MM, COM BOMBEAMENTO (DISPONIBILIZACAO DE BOMBA), SEM O LANCAMENTO (NBR 8953)</v>
          </cell>
          <cell r="E1174" t="str">
            <v>M3</v>
          </cell>
          <cell r="F1174">
            <v>513.15</v>
          </cell>
          <cell r="G1174">
            <v>513.15</v>
          </cell>
        </row>
        <row r="1175">
          <cell r="A1175" t="str">
            <v>SINAPI-I1527</v>
          </cell>
          <cell r="B1175" t="str">
            <v>SINAPI-I</v>
          </cell>
          <cell r="C1175">
            <v>1527</v>
          </cell>
          <cell r="D1175" t="str">
            <v>CONCRETO USINADO BOMBEAVEL, CLASSE DE RESISTENCIA C25, BRITA 0 E 1, SLUMP = 100 +/- 20 MM, COM BOMBEAMENTO (DISPONIBILIZACAO DE BOMBA), SEM O LANCAMENTO (NBR 8953)</v>
          </cell>
          <cell r="E1175" t="str">
            <v>M3</v>
          </cell>
          <cell r="F1175">
            <v>474.63</v>
          </cell>
          <cell r="G1175">
            <v>474.63</v>
          </cell>
        </row>
        <row r="1176">
          <cell r="A1176" t="str">
            <v>SINAPI-I34493</v>
          </cell>
          <cell r="B1176" t="str">
            <v>SINAPI-I</v>
          </cell>
          <cell r="C1176">
            <v>34493</v>
          </cell>
          <cell r="D1176" t="str">
            <v>CONCRETO USINADO BOMBEAVEL, CLASSE DE RESISTENCIA C25, COM BRITA 0 E 1, SLUMP = 100 +/- 20 MM, EXCLUI SERVICO DE BOMBEAMENTO (NBR 8953)</v>
          </cell>
          <cell r="E1176" t="str">
            <v>M3</v>
          </cell>
          <cell r="F1176">
            <v>438.12</v>
          </cell>
          <cell r="G1176">
            <v>438.12</v>
          </cell>
        </row>
        <row r="1177">
          <cell r="A1177" t="str">
            <v>SINAPI-I38405</v>
          </cell>
          <cell r="B1177" t="str">
            <v>SINAPI-I</v>
          </cell>
          <cell r="C1177">
            <v>38405</v>
          </cell>
          <cell r="D1177" t="str">
            <v>CONCRETO USINADO BOMBEAVEL, CLASSE DE RESISTENCIA C25, COM BRITA 0 E 1, SLUMP = 130 +/- 20 MM, EXCLUI SERVICO DE BOMBEAMENTO (NBR 8953)</v>
          </cell>
          <cell r="E1177" t="str">
            <v>M3</v>
          </cell>
          <cell r="F1177">
            <v>454.98</v>
          </cell>
          <cell r="G1177">
            <v>454.98</v>
          </cell>
        </row>
        <row r="1178">
          <cell r="A1178" t="str">
            <v>SINAPI-I38408</v>
          </cell>
          <cell r="B1178" t="str">
            <v>SINAPI-I</v>
          </cell>
          <cell r="C1178">
            <v>38408</v>
          </cell>
          <cell r="D1178" t="str">
            <v>CONCRETO USINADO BOMBEAVEL, CLASSE DE RESISTENCIA C25, COM BRITA 0 E 1, SLUMP = 190 +/- 20 MM, EXCLUI SERVICO DE BOMBEAMENTO (NBR 8953)</v>
          </cell>
          <cell r="E1178" t="str">
            <v>M3</v>
          </cell>
          <cell r="F1178">
            <v>503.62</v>
          </cell>
          <cell r="G1178">
            <v>503.62</v>
          </cell>
        </row>
        <row r="1179">
          <cell r="A1179" t="str">
            <v>SINAPI-I1525</v>
          </cell>
          <cell r="B1179" t="str">
            <v>SINAPI-I</v>
          </cell>
          <cell r="C1179">
            <v>1525</v>
          </cell>
          <cell r="D1179" t="str">
            <v>CONCRETO USINADO BOMBEAVEL, CLASSE DE RESISTENCIA C30, BRITA 0 E 1, SLUMP = 100 +/- 20 MM, COM BOMBEAMENTO (DISPONIBILIZACAO DE BOMBA), SEM O LANCAMENTO (NBR 8953)</v>
          </cell>
          <cell r="E1179" t="str">
            <v>M3</v>
          </cell>
          <cell r="F1179">
            <v>489.23</v>
          </cell>
          <cell r="G1179">
            <v>489.23</v>
          </cell>
        </row>
        <row r="1180">
          <cell r="A1180" t="str">
            <v>SINAPI-I34494</v>
          </cell>
          <cell r="B1180" t="str">
            <v>SINAPI-I</v>
          </cell>
          <cell r="C1180">
            <v>34494</v>
          </cell>
          <cell r="D1180" t="str">
            <v>CONCRETO USINADO BOMBEAVEL, CLASSE DE RESISTENCIA C30, COM BRITA 0 E 1, SLUMP = 100 +/- 20 MM, EXCLUI SERVICO DE BOMBEAMENTO (NBR 8953)</v>
          </cell>
          <cell r="E1180" t="str">
            <v>M3</v>
          </cell>
          <cell r="F1180">
            <v>452.72</v>
          </cell>
          <cell r="G1180">
            <v>452.72</v>
          </cell>
        </row>
        <row r="1181">
          <cell r="A1181" t="str">
            <v>SINAPI-I38406</v>
          </cell>
          <cell r="B1181" t="str">
            <v>SINAPI-I</v>
          </cell>
          <cell r="C1181">
            <v>38406</v>
          </cell>
          <cell r="D1181" t="str">
            <v>CONCRETO USINADO BOMBEAVEL, CLASSE DE RESISTENCIA C30, COM BRITA 0 E 1, SLUMP = 130 +/- 20 MM, EXCLUI SERVICO DE BOMBEAMENTO (NBR 8953)</v>
          </cell>
          <cell r="E1181" t="str">
            <v>M3</v>
          </cell>
          <cell r="F1181">
            <v>480.43</v>
          </cell>
          <cell r="G1181">
            <v>480.43</v>
          </cell>
        </row>
        <row r="1182">
          <cell r="A1182" t="str">
            <v>SINAPI-I38409</v>
          </cell>
          <cell r="B1182" t="str">
            <v>SINAPI-I</v>
          </cell>
          <cell r="C1182">
            <v>38409</v>
          </cell>
          <cell r="D1182" t="str">
            <v>CONCRETO USINADO BOMBEAVEL, CLASSE DE RESISTENCIA C30, COM BRITA 0 E 1, SLUMP = 190 +/- 20 MM, EXCLUI SERVICO DE BOMBEAMENTO (NBR 8953)</v>
          </cell>
          <cell r="E1182" t="str">
            <v>M3</v>
          </cell>
          <cell r="F1182">
            <v>507.05</v>
          </cell>
          <cell r="G1182">
            <v>507.05</v>
          </cell>
        </row>
        <row r="1183">
          <cell r="A1183" t="str">
            <v>SINAPI-I43360</v>
          </cell>
          <cell r="B1183" t="str">
            <v>SINAPI-I</v>
          </cell>
          <cell r="C1183">
            <v>43360</v>
          </cell>
          <cell r="D1183" t="str">
            <v>CONCRETO USINADO BOMBEAVEL, CLASSE DE RESISTENCIA C30, COM BRITA 0 E 1, SLUMP = 220 +/- 30 MM, EXCLUI SERVICO DE BOMBEAMENTO (NBR 8953)</v>
          </cell>
          <cell r="E1183" t="str">
            <v>M3</v>
          </cell>
          <cell r="F1183">
            <v>528.71</v>
          </cell>
          <cell r="G1183">
            <v>528.71</v>
          </cell>
        </row>
        <row r="1184">
          <cell r="A1184" t="str">
            <v>SINAPI-I11145</v>
          </cell>
          <cell r="B1184" t="str">
            <v>SINAPI-I</v>
          </cell>
          <cell r="C1184">
            <v>11145</v>
          </cell>
          <cell r="D1184" t="str">
            <v>CONCRETO USINADO BOMBEAVEL, CLASSE DE RESISTENCIA C35, BRITA 0 E 1, SLUMP = 100 +/- 20 MM, COM BOMBEAMENTO (DISPONIBILIZACAO DE BOMBA), SEM O LANCAMENTO (NBR 8953)</v>
          </cell>
          <cell r="E1184" t="str">
            <v>M3</v>
          </cell>
          <cell r="F1184">
            <v>503.84</v>
          </cell>
          <cell r="G1184">
            <v>503.84</v>
          </cell>
        </row>
        <row r="1185">
          <cell r="A1185" t="str">
            <v>SINAPI-I34495</v>
          </cell>
          <cell r="B1185" t="str">
            <v>SINAPI-I</v>
          </cell>
          <cell r="C1185">
            <v>34495</v>
          </cell>
          <cell r="D1185" t="str">
            <v>CONCRETO USINADO BOMBEAVEL, CLASSE DE RESISTENCIA C35, COM BRITA 0 E 1, SLUMP = 100 +/- 20 MM, EXCLUI SERVICO DE BOMBEAMENTO (NBR 8953)</v>
          </cell>
          <cell r="E1185" t="str">
            <v>M3</v>
          </cell>
          <cell r="F1185">
            <v>467.32</v>
          </cell>
          <cell r="G1185">
            <v>467.32</v>
          </cell>
        </row>
        <row r="1186">
          <cell r="A1186" t="str">
            <v>SINAPI-I34479</v>
          </cell>
          <cell r="B1186" t="str">
            <v>SINAPI-I</v>
          </cell>
          <cell r="C1186">
            <v>34479</v>
          </cell>
          <cell r="D1186" t="str">
            <v>CONCRETO USINADO BOMBEAVEL, CLASSE DE RESISTENCIA C40, BRITA 0 E 1, SLUMP = 100 +/- 20 MM, COM BOMBEAMENTO (DISPONIBILIZACAO DE BOMBA), SEM O LANCAMENTO (NBR 8953)</v>
          </cell>
          <cell r="E1186" t="str">
            <v>M3</v>
          </cell>
          <cell r="F1186">
            <v>518.44000000000005</v>
          </cell>
          <cell r="G1186">
            <v>518.44000000000005</v>
          </cell>
        </row>
        <row r="1187">
          <cell r="A1187" t="str">
            <v>SINAPI-I34496</v>
          </cell>
          <cell r="B1187" t="str">
            <v>SINAPI-I</v>
          </cell>
          <cell r="C1187">
            <v>34496</v>
          </cell>
          <cell r="D1187" t="str">
            <v>CONCRETO USINADO BOMBEAVEL, CLASSE DE RESISTENCIA C40, COM BRITA 0 E 1, SLUMP = 100 +/- 20 MM, EXCLUI SERVICO DE BOMBEAMENTO (NBR 8953)</v>
          </cell>
          <cell r="E1187" t="str">
            <v>M3</v>
          </cell>
          <cell r="F1187">
            <v>487.5</v>
          </cell>
          <cell r="G1187">
            <v>487.5</v>
          </cell>
        </row>
        <row r="1188">
          <cell r="A1188" t="str">
            <v>SINAPI-I34481</v>
          </cell>
          <cell r="B1188" t="str">
            <v>SINAPI-I</v>
          </cell>
          <cell r="C1188">
            <v>34481</v>
          </cell>
          <cell r="D1188" t="str">
            <v>CONCRETO USINADO BOMBEAVEL, CLASSE DE RESISTENCIA C45, BRITA 0 E 1, SLUMP = 100 +/- 20 MM, COM BOMBEAMENTO (DISPONIBILIZACAO DE BOMBA), SEM O LANCAMENTO (NBR 8953)</v>
          </cell>
          <cell r="E1188" t="str">
            <v>M3</v>
          </cell>
          <cell r="F1188">
            <v>541.71</v>
          </cell>
          <cell r="G1188">
            <v>541.71</v>
          </cell>
        </row>
        <row r="1189">
          <cell r="A1189" t="str">
            <v>SINAPI-I34483</v>
          </cell>
          <cell r="B1189" t="str">
            <v>SINAPI-I</v>
          </cell>
          <cell r="C1189">
            <v>34483</v>
          </cell>
          <cell r="D1189" t="str">
            <v>CONCRETO USINADO BOMBEAVEL, CLASSE DE RESISTENCIA C50, BRITA 0 E 1, SLUMP = 100 +/- 20 MM, COM BOMBEAMENTO (DISPONIBILIZACAO DE BOMBA), SEM O LANCAMENTO (NBR 8953)</v>
          </cell>
          <cell r="E1189" t="str">
            <v>M3</v>
          </cell>
          <cell r="F1189">
            <v>578.77</v>
          </cell>
          <cell r="G1189">
            <v>578.77</v>
          </cell>
        </row>
        <row r="1190">
          <cell r="A1190" t="str">
            <v>SINAPI-I34485</v>
          </cell>
          <cell r="B1190" t="str">
            <v>SINAPI-I</v>
          </cell>
          <cell r="C1190">
            <v>34485</v>
          </cell>
          <cell r="D1190" t="str">
            <v>CONCRETO USINADO BOMBEAVEL, CLASSE DE RESISTENCIA C60, COM BRITA 0 E 1, SLUMP = 100 +/- 20 MM, COM BOMBEAMENTO (DISPONIBILIZACAO DE BOMBA), SEM O LANCAMENTO (NBR 8953)</v>
          </cell>
          <cell r="E1190" t="str">
            <v>M3</v>
          </cell>
          <cell r="F1190">
            <v>618.92999999999995</v>
          </cell>
          <cell r="G1190">
            <v>618.92999999999995</v>
          </cell>
        </row>
        <row r="1191">
          <cell r="A1191" t="str">
            <v>SINAPI-I14041</v>
          </cell>
          <cell r="B1191" t="str">
            <v>SINAPI-I</v>
          </cell>
          <cell r="C1191">
            <v>14041</v>
          </cell>
          <cell r="D1191" t="str">
            <v>CONCRETO USINADO CONVENCIONAL (NAO BOMBEAVEL) CLASSE DE RESISTENCIA C10, COM BRITA 1 E 2, SLUMP = 80 MM +/- 10 MM (NBR 8953)</v>
          </cell>
          <cell r="E1191" t="str">
            <v>M3</v>
          </cell>
          <cell r="F1191">
            <v>402.34</v>
          </cell>
          <cell r="G1191">
            <v>402.34</v>
          </cell>
        </row>
        <row r="1192">
          <cell r="A1192" t="str">
            <v>SINAPI-I1523</v>
          </cell>
          <cell r="B1192" t="str">
            <v>SINAPI-I</v>
          </cell>
          <cell r="C1192">
            <v>1523</v>
          </cell>
          <cell r="D1192" t="str">
            <v>CONCRETO USINADO CONVENCIONAL (NAO BOMBEAVEL) CLASSE DE RESISTENCIA C15, COM BRITA 1 E 2, SLUMP = 80 MM +/- 10 MM (NBR 8953)</v>
          </cell>
          <cell r="E1192" t="str">
            <v>M3</v>
          </cell>
          <cell r="F1192">
            <v>408.91</v>
          </cell>
          <cell r="G1192">
            <v>408.91</v>
          </cell>
        </row>
        <row r="1193">
          <cell r="A1193" t="str">
            <v>SINAPI-I14054</v>
          </cell>
          <cell r="B1193" t="str">
            <v>SINAPI-I</v>
          </cell>
          <cell r="C1193">
            <v>14054</v>
          </cell>
          <cell r="D1193" t="str">
            <v>CONDULETE DE ALUMINIO TIPO B, PARA ELETRODUTO ROSCAVEL DE 1", COM TAMPA CEGA</v>
          </cell>
          <cell r="E1193" t="str">
            <v>UN</v>
          </cell>
          <cell r="F1193">
            <v>19.32</v>
          </cell>
          <cell r="G1193">
            <v>19.32</v>
          </cell>
        </row>
        <row r="1194">
          <cell r="A1194" t="str">
            <v>SINAPI-I14052</v>
          </cell>
          <cell r="B1194" t="str">
            <v>SINAPI-I</v>
          </cell>
          <cell r="C1194">
            <v>14052</v>
          </cell>
          <cell r="D1194" t="str">
            <v>CONDULETE DE ALUMINIO TIPO B, PARA ELETRODUTO ROSCAVEL DE 1/2", COM TAMPA CEGA</v>
          </cell>
          <cell r="E1194" t="str">
            <v>UN</v>
          </cell>
          <cell r="F1194">
            <v>14.86</v>
          </cell>
          <cell r="G1194">
            <v>14.86</v>
          </cell>
        </row>
        <row r="1195">
          <cell r="A1195" t="str">
            <v>SINAPI-I14053</v>
          </cell>
          <cell r="B1195" t="str">
            <v>SINAPI-I</v>
          </cell>
          <cell r="C1195">
            <v>14053</v>
          </cell>
          <cell r="D1195" t="str">
            <v>CONDULETE DE ALUMINIO TIPO B, PARA ELETRODUTO ROSCAVEL DE 3/4", COM TAMPA CEGA</v>
          </cell>
          <cell r="E1195" t="str">
            <v>UN</v>
          </cell>
          <cell r="F1195">
            <v>15.09</v>
          </cell>
          <cell r="G1195">
            <v>15.09</v>
          </cell>
        </row>
        <row r="1196">
          <cell r="A1196" t="str">
            <v>SINAPI-I2560</v>
          </cell>
          <cell r="B1196" t="str">
            <v>SINAPI-I</v>
          </cell>
          <cell r="C1196">
            <v>2560</v>
          </cell>
          <cell r="D1196" t="str">
            <v>CONDULETE DE ALUMINIO TIPO C, PARA ELETRODUTO ROSCAVEL DE 1", COM TAMPA CEGA</v>
          </cell>
          <cell r="E1196" t="str">
            <v>UN</v>
          </cell>
          <cell r="F1196">
            <v>19.989999999999998</v>
          </cell>
          <cell r="G1196">
            <v>19.989999999999998</v>
          </cell>
        </row>
        <row r="1197">
          <cell r="A1197" t="str">
            <v>SINAPI-I2558</v>
          </cell>
          <cell r="B1197" t="str">
            <v>SINAPI-I</v>
          </cell>
          <cell r="C1197">
            <v>2558</v>
          </cell>
          <cell r="D1197" t="str">
            <v>CONDULETE DE ALUMINIO TIPO C, PARA ELETRODUTO ROSCAVEL DE 1/2", COM TAMPA CEGA</v>
          </cell>
          <cell r="E1197" t="str">
            <v>UN</v>
          </cell>
          <cell r="F1197">
            <v>11.36</v>
          </cell>
          <cell r="G1197">
            <v>11.36</v>
          </cell>
        </row>
        <row r="1198">
          <cell r="A1198" t="str">
            <v>SINAPI-I2559</v>
          </cell>
          <cell r="B1198" t="str">
            <v>SINAPI-I</v>
          </cell>
          <cell r="C1198">
            <v>2559</v>
          </cell>
          <cell r="D1198" t="str">
            <v>CONDULETE DE ALUMINIO TIPO C, PARA ELETRODUTO ROSCAVEL DE 3/4", COM TAMPA CEGA</v>
          </cell>
          <cell r="E1198" t="str">
            <v>UN</v>
          </cell>
          <cell r="F1198">
            <v>15.99</v>
          </cell>
          <cell r="G1198">
            <v>15.99</v>
          </cell>
        </row>
        <row r="1199">
          <cell r="A1199" t="str">
            <v>SINAPI-I2592</v>
          </cell>
          <cell r="B1199" t="str">
            <v>SINAPI-I</v>
          </cell>
          <cell r="C1199">
            <v>2592</v>
          </cell>
          <cell r="D1199" t="str">
            <v>CONDULETE DE ALUMINIO TIPO C, PARA ELETRODUTO ROSCAVEL DE 4", COM TAMPA CEGA</v>
          </cell>
          <cell r="E1199" t="str">
            <v>UN</v>
          </cell>
          <cell r="F1199">
            <v>265.08</v>
          </cell>
          <cell r="G1199">
            <v>265.08</v>
          </cell>
        </row>
        <row r="1200">
          <cell r="A1200" t="str">
            <v>SINAPI-I2589</v>
          </cell>
          <cell r="B1200" t="str">
            <v>SINAPI-I</v>
          </cell>
          <cell r="C1200">
            <v>2589</v>
          </cell>
          <cell r="D1200" t="str">
            <v>CONDULETE DE ALUMINIO TIPO E, PARA ELETRODUTO ROSCAVEL DE 1 1/2", COM TAMPA CEGA</v>
          </cell>
          <cell r="E1200" t="str">
            <v>UN</v>
          </cell>
          <cell r="F1200">
            <v>35.46</v>
          </cell>
          <cell r="G1200">
            <v>35.46</v>
          </cell>
        </row>
        <row r="1201">
          <cell r="A1201" t="str">
            <v>SINAPI-I2566</v>
          </cell>
          <cell r="B1201" t="str">
            <v>SINAPI-I</v>
          </cell>
          <cell r="C1201">
            <v>2566</v>
          </cell>
          <cell r="D1201" t="str">
            <v>CONDULETE DE ALUMINIO TIPO E, PARA ELETRODUTO ROSCAVEL DE 1 1/4", COM TAMPA CEGA</v>
          </cell>
          <cell r="E1201" t="str">
            <v>UN</v>
          </cell>
          <cell r="F1201">
            <v>26.67</v>
          </cell>
          <cell r="G1201">
            <v>26.67</v>
          </cell>
        </row>
        <row r="1202">
          <cell r="A1202" t="str">
            <v>SINAPI-I2590</v>
          </cell>
          <cell r="B1202" t="str">
            <v>SINAPI-I</v>
          </cell>
          <cell r="C1202">
            <v>2590</v>
          </cell>
          <cell r="D1202" t="str">
            <v>CONDULETE DE ALUMINIO TIPO E, PARA ELETRODUTO ROSCAVEL DE 1", COM TAMPA CEGA</v>
          </cell>
          <cell r="E1202" t="str">
            <v>UN</v>
          </cell>
          <cell r="F1202">
            <v>21.76</v>
          </cell>
          <cell r="G1202">
            <v>21.76</v>
          </cell>
        </row>
        <row r="1203">
          <cell r="A1203" t="str">
            <v>SINAPI-I2591</v>
          </cell>
          <cell r="B1203" t="str">
            <v>SINAPI-I</v>
          </cell>
          <cell r="C1203">
            <v>2591</v>
          </cell>
          <cell r="D1203" t="str">
            <v>CONDULETE DE ALUMINIO TIPO E, PARA ELETRODUTO ROSCAVEL DE 1/2", COM TAMPA CEGA</v>
          </cell>
          <cell r="E1203" t="str">
            <v>UN</v>
          </cell>
          <cell r="F1203">
            <v>12.93</v>
          </cell>
          <cell r="G1203">
            <v>12.93</v>
          </cell>
        </row>
        <row r="1204">
          <cell r="A1204" t="str">
            <v>SINAPI-I2567</v>
          </cell>
          <cell r="B1204" t="str">
            <v>SINAPI-I</v>
          </cell>
          <cell r="C1204">
            <v>2567</v>
          </cell>
          <cell r="D1204" t="str">
            <v>CONDULETE DE ALUMINIO TIPO E, PARA ELETRODUTO ROSCAVEL DE 2", COM TAMPA CEGA</v>
          </cell>
          <cell r="E1204" t="str">
            <v>UN</v>
          </cell>
          <cell r="F1204">
            <v>52.01</v>
          </cell>
          <cell r="G1204">
            <v>52.01</v>
          </cell>
        </row>
        <row r="1205">
          <cell r="A1205" t="str">
            <v>SINAPI-I2568</v>
          </cell>
          <cell r="B1205" t="str">
            <v>SINAPI-I</v>
          </cell>
          <cell r="C1205">
            <v>2568</v>
          </cell>
          <cell r="D1205" t="str">
            <v>CONDULETE DE ALUMINIO TIPO E, PARA ELETRODUTO ROSCAVEL DE 3", COM TAMPA CEGA</v>
          </cell>
          <cell r="E1205" t="str">
            <v>UN</v>
          </cell>
          <cell r="F1205">
            <v>144.41999999999999</v>
          </cell>
          <cell r="G1205">
            <v>144.41999999999999</v>
          </cell>
        </row>
        <row r="1206">
          <cell r="A1206" t="str">
            <v>SINAPI-I2565</v>
          </cell>
          <cell r="B1206" t="str">
            <v>SINAPI-I</v>
          </cell>
          <cell r="C1206">
            <v>2565</v>
          </cell>
          <cell r="D1206" t="str">
            <v>CONDULETE DE ALUMINIO TIPO E, PARA ELETRODUTO ROSCAVEL DE 3/4", COM TAMPA CEGA</v>
          </cell>
          <cell r="E1206" t="str">
            <v>UN</v>
          </cell>
          <cell r="F1206">
            <v>12.95</v>
          </cell>
          <cell r="G1206">
            <v>12.95</v>
          </cell>
        </row>
        <row r="1207">
          <cell r="A1207" t="str">
            <v>SINAPI-I2594</v>
          </cell>
          <cell r="B1207" t="str">
            <v>SINAPI-I</v>
          </cell>
          <cell r="C1207">
            <v>2594</v>
          </cell>
          <cell r="D1207" t="str">
            <v>CONDULETE DE ALUMINIO TIPO E, PARA ELETRODUTO ROSCAVEL DE 4", COM TAMPA CEGA</v>
          </cell>
          <cell r="E1207" t="str">
            <v>UN</v>
          </cell>
          <cell r="F1207">
            <v>240.6</v>
          </cell>
          <cell r="G1207">
            <v>240.6</v>
          </cell>
        </row>
        <row r="1208">
          <cell r="A1208" t="str">
            <v>SINAPI-I2587</v>
          </cell>
          <cell r="B1208" t="str">
            <v>SINAPI-I</v>
          </cell>
          <cell r="C1208">
            <v>2587</v>
          </cell>
          <cell r="D1208" t="str">
            <v>CONDULETE DE ALUMINIO TIPO LR, PARA ELETRODUTO ROSCAVEL DE 1 1/2", COM TAMPA CEGA</v>
          </cell>
          <cell r="E1208" t="str">
            <v>UN</v>
          </cell>
          <cell r="F1208">
            <v>41</v>
          </cell>
          <cell r="G1208">
            <v>41</v>
          </cell>
        </row>
        <row r="1209">
          <cell r="A1209" t="str">
            <v>SINAPI-I2588</v>
          </cell>
          <cell r="B1209" t="str">
            <v>SINAPI-I</v>
          </cell>
          <cell r="C1209">
            <v>2588</v>
          </cell>
          <cell r="D1209" t="str">
            <v>CONDULETE DE ALUMINIO TIPO LR, PARA ELETRODUTO ROSCAVEL DE 1 1/4", COM TAMPA CEGA</v>
          </cell>
          <cell r="E1209" t="str">
            <v>UN</v>
          </cell>
          <cell r="F1209">
            <v>32.57</v>
          </cell>
          <cell r="G1209">
            <v>32.57</v>
          </cell>
        </row>
        <row r="1210">
          <cell r="A1210" t="str">
            <v>SINAPI-I2570</v>
          </cell>
          <cell r="B1210" t="str">
            <v>SINAPI-I</v>
          </cell>
          <cell r="C1210">
            <v>2570</v>
          </cell>
          <cell r="D1210" t="str">
            <v>CONDULETE DE ALUMINIO TIPO LR, PARA ELETRODUTO ROSCAVEL DE 1", COM TAMPA CEGA</v>
          </cell>
          <cell r="E1210" t="str">
            <v>UN</v>
          </cell>
          <cell r="F1210">
            <v>21.04</v>
          </cell>
          <cell r="G1210">
            <v>21.04</v>
          </cell>
        </row>
        <row r="1211">
          <cell r="A1211" t="str">
            <v>SINAPI-I2569</v>
          </cell>
          <cell r="B1211" t="str">
            <v>SINAPI-I</v>
          </cell>
          <cell r="C1211">
            <v>2569</v>
          </cell>
          <cell r="D1211" t="str">
            <v>CONDULETE DE ALUMINIO TIPO LR, PARA ELETRODUTO ROSCAVEL DE 1/2", COM TAMPA CEGA</v>
          </cell>
          <cell r="E1211" t="str">
            <v>UN</v>
          </cell>
          <cell r="F1211">
            <v>12.55</v>
          </cell>
          <cell r="G1211">
            <v>12.55</v>
          </cell>
        </row>
        <row r="1212">
          <cell r="A1212" t="str">
            <v>SINAPI-I2571</v>
          </cell>
          <cell r="B1212" t="str">
            <v>SINAPI-I</v>
          </cell>
          <cell r="C1212">
            <v>2571</v>
          </cell>
          <cell r="D1212" t="str">
            <v>CONDULETE DE ALUMINIO TIPO LR, PARA ELETRODUTO ROSCAVEL DE 2", COM TAMPA CEGA</v>
          </cell>
          <cell r="E1212" t="str">
            <v>UN</v>
          </cell>
          <cell r="F1212">
            <v>62.45</v>
          </cell>
          <cell r="G1212">
            <v>62.45</v>
          </cell>
        </row>
        <row r="1213">
          <cell r="A1213" t="str">
            <v>SINAPI-I2572</v>
          </cell>
          <cell r="B1213" t="str">
            <v>SINAPI-I</v>
          </cell>
          <cell r="C1213">
            <v>2572</v>
          </cell>
          <cell r="D1213" t="str">
            <v>CONDULETE DE ALUMINIO TIPO LR, PARA ELETRODUTO ROSCAVEL DE 3", COM TAMPA CEGA</v>
          </cell>
          <cell r="E1213" t="str">
            <v>UN</v>
          </cell>
          <cell r="F1213">
            <v>184.69</v>
          </cell>
          <cell r="G1213">
            <v>184.69</v>
          </cell>
        </row>
        <row r="1214">
          <cell r="A1214" t="str">
            <v>SINAPI-I2593</v>
          </cell>
          <cell r="B1214" t="str">
            <v>SINAPI-I</v>
          </cell>
          <cell r="C1214">
            <v>2593</v>
          </cell>
          <cell r="D1214" t="str">
            <v>CONDULETE DE ALUMINIO TIPO LR, PARA ELETRODUTO ROSCAVEL DE 3/4", COM TAMPA CEGA</v>
          </cell>
          <cell r="E1214" t="str">
            <v>UN</v>
          </cell>
          <cell r="F1214">
            <v>13.38</v>
          </cell>
          <cell r="G1214">
            <v>13.38</v>
          </cell>
        </row>
        <row r="1215">
          <cell r="A1215" t="str">
            <v>SINAPI-I2595</v>
          </cell>
          <cell r="B1215" t="str">
            <v>SINAPI-I</v>
          </cell>
          <cell r="C1215">
            <v>2595</v>
          </cell>
          <cell r="D1215" t="str">
            <v>CONDULETE DE ALUMINIO TIPO LR, PARA ELETRODUTO ROSCAVEL DE 4", COM TAMPA CEGA</v>
          </cell>
          <cell r="E1215" t="str">
            <v>UN</v>
          </cell>
          <cell r="F1215">
            <v>288.14999999999998</v>
          </cell>
          <cell r="G1215">
            <v>288.14999999999998</v>
          </cell>
        </row>
        <row r="1216">
          <cell r="A1216" t="str">
            <v>SINAPI-I2576</v>
          </cell>
          <cell r="B1216" t="str">
            <v>SINAPI-I</v>
          </cell>
          <cell r="C1216">
            <v>2576</v>
          </cell>
          <cell r="D1216" t="str">
            <v>CONDULETE DE ALUMINIO TIPO T, PARA ELETRODUTO ROSCAVEL DE 1 1/2", COM TAMPA CEGA</v>
          </cell>
          <cell r="E1216" t="str">
            <v>UN</v>
          </cell>
          <cell r="F1216">
            <v>49.12</v>
          </cell>
          <cell r="G1216">
            <v>49.12</v>
          </cell>
        </row>
        <row r="1217">
          <cell r="A1217" t="str">
            <v>SINAPI-I2575</v>
          </cell>
          <cell r="B1217" t="str">
            <v>SINAPI-I</v>
          </cell>
          <cell r="C1217">
            <v>2575</v>
          </cell>
          <cell r="D1217" t="str">
            <v>CONDULETE DE ALUMINIO TIPO T, PARA ELETRODUTO ROSCAVEL DE 1 1/4", COM TAMPA CEGA</v>
          </cell>
          <cell r="E1217" t="str">
            <v>UN</v>
          </cell>
          <cell r="F1217">
            <v>36.93</v>
          </cell>
          <cell r="G1217">
            <v>36.93</v>
          </cell>
        </row>
        <row r="1218">
          <cell r="A1218" t="str">
            <v>SINAPI-I2586</v>
          </cell>
          <cell r="B1218" t="str">
            <v>SINAPI-I</v>
          </cell>
          <cell r="C1218">
            <v>2586</v>
          </cell>
          <cell r="D1218" t="str">
            <v>CONDULETE DE ALUMINIO TIPO T, PARA ELETRODUTO ROSCAVEL DE 1", COM TAMPA CEGA</v>
          </cell>
          <cell r="E1218" t="str">
            <v>UN</v>
          </cell>
          <cell r="F1218">
            <v>24.86</v>
          </cell>
          <cell r="G1218">
            <v>24.86</v>
          </cell>
        </row>
        <row r="1219">
          <cell r="A1219" t="str">
            <v>SINAPI-I2573</v>
          </cell>
          <cell r="B1219" t="str">
            <v>SINAPI-I</v>
          </cell>
          <cell r="C1219">
            <v>2573</v>
          </cell>
          <cell r="D1219" t="str">
            <v>CONDULETE DE ALUMINIO TIPO T, PARA ELETRODUTO ROSCAVEL DE 1/2", COM TAMPA CEGA</v>
          </cell>
          <cell r="E1219" t="str">
            <v>UN</v>
          </cell>
          <cell r="F1219">
            <v>15.33</v>
          </cell>
          <cell r="G1219">
            <v>15.33</v>
          </cell>
        </row>
        <row r="1220">
          <cell r="A1220" t="str">
            <v>SINAPI-I2577</v>
          </cell>
          <cell r="B1220" t="str">
            <v>SINAPI-I</v>
          </cell>
          <cell r="C1220">
            <v>2577</v>
          </cell>
          <cell r="D1220" t="str">
            <v>CONDULETE DE ALUMINIO TIPO T, PARA ELETRODUTO ROSCAVEL DE 2", COM TAMPA CEGA</v>
          </cell>
          <cell r="E1220" t="str">
            <v>UN</v>
          </cell>
          <cell r="F1220">
            <v>66.56</v>
          </cell>
          <cell r="G1220">
            <v>66.56</v>
          </cell>
        </row>
        <row r="1221">
          <cell r="A1221" t="str">
            <v>SINAPI-I2578</v>
          </cell>
          <cell r="B1221" t="str">
            <v>SINAPI-I</v>
          </cell>
          <cell r="C1221">
            <v>2578</v>
          </cell>
          <cell r="D1221" t="str">
            <v>CONDULETE DE ALUMINIO TIPO T, PARA ELETRODUTO ROSCAVEL DE 3", COM TAMPA CEGA</v>
          </cell>
          <cell r="E1221" t="str">
            <v>UN</v>
          </cell>
          <cell r="F1221">
            <v>207.81</v>
          </cell>
          <cell r="G1221">
            <v>207.81</v>
          </cell>
        </row>
        <row r="1222">
          <cell r="A1222" t="str">
            <v>SINAPI-I2574</v>
          </cell>
          <cell r="B1222" t="str">
            <v>SINAPI-I</v>
          </cell>
          <cell r="C1222">
            <v>2574</v>
          </cell>
          <cell r="D1222" t="str">
            <v>CONDULETE DE ALUMINIO TIPO T, PARA ELETRODUTO ROSCAVEL DE 3/4", COM TAMPA CEGA</v>
          </cell>
          <cell r="E1222" t="str">
            <v>UN</v>
          </cell>
          <cell r="F1222">
            <v>15.43</v>
          </cell>
          <cell r="G1222">
            <v>15.43</v>
          </cell>
        </row>
        <row r="1223">
          <cell r="A1223" t="str">
            <v>SINAPI-I2585</v>
          </cell>
          <cell r="B1223" t="str">
            <v>SINAPI-I</v>
          </cell>
          <cell r="C1223">
            <v>2585</v>
          </cell>
          <cell r="D1223" t="str">
            <v>CONDULETE DE ALUMINIO TIPO T, PARA ELETRODUTO ROSCAVEL DE 4", COM TAMPA CEGA</v>
          </cell>
          <cell r="E1223" t="str">
            <v>UN</v>
          </cell>
          <cell r="F1223">
            <v>285.16000000000003</v>
          </cell>
          <cell r="G1223">
            <v>285.16000000000003</v>
          </cell>
        </row>
        <row r="1224">
          <cell r="A1224" t="str">
            <v>SINAPI-I12008</v>
          </cell>
          <cell r="B1224" t="str">
            <v>SINAPI-I</v>
          </cell>
          <cell r="C1224">
            <v>12008</v>
          </cell>
          <cell r="D1224" t="str">
            <v>CONDULETE DE ALUMINIO TIPO TB, PARA ELETRODUTO ROSCAVEL DE 3", COM TAMPA CEGA</v>
          </cell>
          <cell r="E1224" t="str">
            <v>UN</v>
          </cell>
          <cell r="F1224">
            <v>153</v>
          </cell>
          <cell r="G1224">
            <v>153</v>
          </cell>
        </row>
        <row r="1225">
          <cell r="A1225" t="str">
            <v>SINAPI-I2582</v>
          </cell>
          <cell r="B1225" t="str">
            <v>SINAPI-I</v>
          </cell>
          <cell r="C1225">
            <v>2582</v>
          </cell>
          <cell r="D1225" t="str">
            <v>CONDULETE DE ALUMINIO TIPO X, PARA ELETRODUTO ROSCAVEL DE 1 1/2", COM TAMPA CEGA</v>
          </cell>
          <cell r="E1225" t="str">
            <v>UN</v>
          </cell>
          <cell r="F1225">
            <v>45.56</v>
          </cell>
          <cell r="G1225">
            <v>45.56</v>
          </cell>
        </row>
        <row r="1226">
          <cell r="A1226" t="str">
            <v>SINAPI-I2597</v>
          </cell>
          <cell r="B1226" t="str">
            <v>SINAPI-I</v>
          </cell>
          <cell r="C1226">
            <v>2597</v>
          </cell>
          <cell r="D1226" t="str">
            <v>CONDULETE DE ALUMINIO TIPO X, PARA ELETRODUTO ROSCAVEL DE 1 1/4", COM TAMPA CEGA</v>
          </cell>
          <cell r="E1226" t="str">
            <v>UN</v>
          </cell>
          <cell r="F1226">
            <v>39.049999999999997</v>
          </cell>
          <cell r="G1226">
            <v>39.049999999999997</v>
          </cell>
        </row>
        <row r="1227">
          <cell r="A1227" t="str">
            <v>SINAPI-I2581</v>
          </cell>
          <cell r="B1227" t="str">
            <v>SINAPI-I</v>
          </cell>
          <cell r="C1227">
            <v>2581</v>
          </cell>
          <cell r="D1227" t="str">
            <v>CONDULETE DE ALUMINIO TIPO X, PARA ELETRODUTO ROSCAVEL DE 1", COM TAMPA CEGA</v>
          </cell>
          <cell r="E1227" t="str">
            <v>UN</v>
          </cell>
          <cell r="F1227">
            <v>23.79</v>
          </cell>
          <cell r="G1227">
            <v>23.79</v>
          </cell>
        </row>
        <row r="1228">
          <cell r="A1228" t="str">
            <v>SINAPI-I2579</v>
          </cell>
          <cell r="B1228" t="str">
            <v>SINAPI-I</v>
          </cell>
          <cell r="C1228">
            <v>2579</v>
          </cell>
          <cell r="D1228" t="str">
            <v>CONDULETE DE ALUMINIO TIPO X, PARA ELETRODUTO ROSCAVEL DE 1/2", COM TAMPA CEGA</v>
          </cell>
          <cell r="E1228" t="str">
            <v>UN</v>
          </cell>
          <cell r="F1228">
            <v>18.59</v>
          </cell>
          <cell r="G1228">
            <v>18.59</v>
          </cell>
        </row>
        <row r="1229">
          <cell r="A1229" t="str">
            <v>SINAPI-I2596</v>
          </cell>
          <cell r="B1229" t="str">
            <v>SINAPI-I</v>
          </cell>
          <cell r="C1229">
            <v>2596</v>
          </cell>
          <cell r="D1229" t="str">
            <v>CONDULETE DE ALUMINIO TIPO X, PARA ELETRODUTO ROSCAVEL DE 2", COM TAMPA CEGA</v>
          </cell>
          <cell r="E1229" t="str">
            <v>UN</v>
          </cell>
          <cell r="F1229">
            <v>70.36</v>
          </cell>
          <cell r="G1229">
            <v>70.36</v>
          </cell>
        </row>
        <row r="1230">
          <cell r="A1230" t="str">
            <v>SINAPI-I2583</v>
          </cell>
          <cell r="B1230" t="str">
            <v>SINAPI-I</v>
          </cell>
          <cell r="C1230">
            <v>2583</v>
          </cell>
          <cell r="D1230" t="str">
            <v>CONDULETE DE ALUMINIO TIPO X, PARA ELETRODUTO ROSCAVEL DE 3", COM TAMPA CEGA</v>
          </cell>
          <cell r="E1230" t="str">
            <v>UN</v>
          </cell>
          <cell r="F1230">
            <v>171.12</v>
          </cell>
          <cell r="G1230">
            <v>171.12</v>
          </cell>
        </row>
        <row r="1231">
          <cell r="A1231" t="str">
            <v>SINAPI-I2580</v>
          </cell>
          <cell r="B1231" t="str">
            <v>SINAPI-I</v>
          </cell>
          <cell r="C1231">
            <v>2580</v>
          </cell>
          <cell r="D1231" t="str">
            <v>CONDULETE DE ALUMINIO TIPO X, PARA ELETRODUTO ROSCAVEL DE 3/4", COM TAMPA CEGA</v>
          </cell>
          <cell r="E1231" t="str">
            <v>UN</v>
          </cell>
          <cell r="F1231">
            <v>20.38</v>
          </cell>
          <cell r="G1231">
            <v>20.38</v>
          </cell>
        </row>
        <row r="1232">
          <cell r="A1232" t="str">
            <v>SINAPI-I2584</v>
          </cell>
          <cell r="B1232" t="str">
            <v>SINAPI-I</v>
          </cell>
          <cell r="C1232">
            <v>2584</v>
          </cell>
          <cell r="D1232" t="str">
            <v>CONDULETE DE ALUMINIO TIPO X, PARA ELETRODUTO ROSCAVEL DE 4", COM TAMPA CEGA</v>
          </cell>
          <cell r="E1232" t="str">
            <v>UN</v>
          </cell>
          <cell r="F1232">
            <v>284.87</v>
          </cell>
          <cell r="G1232">
            <v>284.87</v>
          </cell>
        </row>
        <row r="1233">
          <cell r="A1233" t="str">
            <v>SINAPI-I39329</v>
          </cell>
          <cell r="B1233" t="str">
            <v>SINAPI-I</v>
          </cell>
          <cell r="C1233">
            <v>39329</v>
          </cell>
          <cell r="D1233" t="str">
            <v>CONDULETE EM PVC, TIPO "B", SEM TAMPA, DE 1"</v>
          </cell>
          <cell r="E1233" t="str">
            <v>UN</v>
          </cell>
          <cell r="F1233">
            <v>8.49</v>
          </cell>
          <cell r="G1233">
            <v>8.49</v>
          </cell>
        </row>
        <row r="1234">
          <cell r="A1234" t="str">
            <v>SINAPI-I12010</v>
          </cell>
          <cell r="B1234" t="str">
            <v>SINAPI-I</v>
          </cell>
          <cell r="C1234">
            <v>12010</v>
          </cell>
          <cell r="D1234" t="str">
            <v>CONDULETE EM PVC, TIPO "B", SEM TAMPA, DE 1/2" OU 3/4"</v>
          </cell>
          <cell r="E1234" t="str">
            <v>UN</v>
          </cell>
          <cell r="F1234">
            <v>8.1199999999999992</v>
          </cell>
          <cell r="G1234">
            <v>8.1199999999999992</v>
          </cell>
        </row>
        <row r="1235">
          <cell r="A1235" t="str">
            <v>SINAPI-I39332</v>
          </cell>
          <cell r="B1235" t="str">
            <v>SINAPI-I</v>
          </cell>
          <cell r="C1235">
            <v>39332</v>
          </cell>
          <cell r="D1235" t="str">
            <v>CONDULETE EM PVC, TIPO "C", SEM TAMPA, DE 1"</v>
          </cell>
          <cell r="E1235" t="str">
            <v>UN</v>
          </cell>
          <cell r="F1235">
            <v>9.98</v>
          </cell>
          <cell r="G1235">
            <v>9.98</v>
          </cell>
        </row>
        <row r="1236">
          <cell r="A1236" t="str">
            <v>SINAPI-I39330</v>
          </cell>
          <cell r="B1236" t="str">
            <v>SINAPI-I</v>
          </cell>
          <cell r="C1236">
            <v>39330</v>
          </cell>
          <cell r="D1236" t="str">
            <v>CONDULETE EM PVC, TIPO "C", SEM TAMPA, DE 1/2"</v>
          </cell>
          <cell r="E1236" t="str">
            <v>UN</v>
          </cell>
          <cell r="F1236">
            <v>8.93</v>
          </cell>
          <cell r="G1236">
            <v>8.93</v>
          </cell>
        </row>
        <row r="1237">
          <cell r="A1237" t="str">
            <v>SINAPI-I39331</v>
          </cell>
          <cell r="B1237" t="str">
            <v>SINAPI-I</v>
          </cell>
          <cell r="C1237">
            <v>39331</v>
          </cell>
          <cell r="D1237" t="str">
            <v>CONDULETE EM PVC, TIPO "C", SEM TAMPA, DE 3/4"</v>
          </cell>
          <cell r="E1237" t="str">
            <v>UN</v>
          </cell>
          <cell r="F1237">
            <v>7.94</v>
          </cell>
          <cell r="G1237">
            <v>7.94</v>
          </cell>
        </row>
        <row r="1238">
          <cell r="A1238" t="str">
            <v>SINAPI-I39335</v>
          </cell>
          <cell r="B1238" t="str">
            <v>SINAPI-I</v>
          </cell>
          <cell r="C1238">
            <v>39335</v>
          </cell>
          <cell r="D1238" t="str">
            <v>CONDULETE EM PVC, TIPO "E", SEM TAMPA, DE 1"</v>
          </cell>
          <cell r="E1238" t="str">
            <v>UN</v>
          </cell>
          <cell r="F1238">
            <v>8.9600000000000009</v>
          </cell>
          <cell r="G1238">
            <v>8.9600000000000009</v>
          </cell>
        </row>
        <row r="1239">
          <cell r="A1239" t="str">
            <v>SINAPI-I39333</v>
          </cell>
          <cell r="B1239" t="str">
            <v>SINAPI-I</v>
          </cell>
          <cell r="C1239">
            <v>39333</v>
          </cell>
          <cell r="D1239" t="str">
            <v>CONDULETE EM PVC, TIPO "E", SEM TAMPA, DE 1/2"</v>
          </cell>
          <cell r="E1239" t="str">
            <v>UN</v>
          </cell>
          <cell r="F1239">
            <v>7.75</v>
          </cell>
          <cell r="G1239">
            <v>7.75</v>
          </cell>
        </row>
        <row r="1240">
          <cell r="A1240" t="str">
            <v>SINAPI-I39334</v>
          </cell>
          <cell r="B1240" t="str">
            <v>SINAPI-I</v>
          </cell>
          <cell r="C1240">
            <v>39334</v>
          </cell>
          <cell r="D1240" t="str">
            <v>CONDULETE EM PVC, TIPO "E", SEM TAMPA, DE 3/4"</v>
          </cell>
          <cell r="E1240" t="str">
            <v>UN</v>
          </cell>
          <cell r="F1240">
            <v>7.12</v>
          </cell>
          <cell r="G1240">
            <v>7.12</v>
          </cell>
        </row>
        <row r="1241">
          <cell r="A1241" t="str">
            <v>SINAPI-I12015</v>
          </cell>
          <cell r="B1241" t="str">
            <v>SINAPI-I</v>
          </cell>
          <cell r="C1241">
            <v>12015</v>
          </cell>
          <cell r="D1241" t="str">
            <v>CONDULETE EM PVC, TIPO "LB", SEM TAMPA, DE 1"</v>
          </cell>
          <cell r="E1241" t="str">
            <v>UN</v>
          </cell>
          <cell r="F1241">
            <v>10.41</v>
          </cell>
          <cell r="G1241">
            <v>10.41</v>
          </cell>
        </row>
        <row r="1242">
          <cell r="A1242" t="str">
            <v>SINAPI-I12016</v>
          </cell>
          <cell r="B1242" t="str">
            <v>SINAPI-I</v>
          </cell>
          <cell r="C1242">
            <v>12016</v>
          </cell>
          <cell r="D1242" t="str">
            <v>CONDULETE EM PVC, TIPO "LB", SEM TAMPA, DE 1/2" OU 3/4"</v>
          </cell>
          <cell r="E1242" t="str">
            <v>UN</v>
          </cell>
          <cell r="F1242">
            <v>8.94</v>
          </cell>
          <cell r="G1242">
            <v>8.94</v>
          </cell>
        </row>
        <row r="1243">
          <cell r="A1243" t="str">
            <v>SINAPI-I12019</v>
          </cell>
          <cell r="B1243" t="str">
            <v>SINAPI-I</v>
          </cell>
          <cell r="C1243">
            <v>12019</v>
          </cell>
          <cell r="D1243" t="str">
            <v>CONDULETE EM PVC, TIPO "LL", SEM TAMPA, DE 1"</v>
          </cell>
          <cell r="E1243" t="str">
            <v>UN</v>
          </cell>
          <cell r="F1243">
            <v>10.41</v>
          </cell>
          <cell r="G1243">
            <v>10.41</v>
          </cell>
        </row>
        <row r="1244">
          <cell r="A1244" t="str">
            <v>SINAPI-I12020</v>
          </cell>
          <cell r="B1244" t="str">
            <v>SINAPI-I</v>
          </cell>
          <cell r="C1244">
            <v>12020</v>
          </cell>
          <cell r="D1244" t="str">
            <v>CONDULETE EM PVC, TIPO "LL", SEM TAMPA, DE 1/2" OU 3/4"</v>
          </cell>
          <cell r="E1244" t="str">
            <v>UN</v>
          </cell>
          <cell r="F1244">
            <v>8.94</v>
          </cell>
          <cell r="G1244">
            <v>8.94</v>
          </cell>
        </row>
        <row r="1245">
          <cell r="A1245" t="str">
            <v>SINAPI-I39338</v>
          </cell>
          <cell r="B1245" t="str">
            <v>SINAPI-I</v>
          </cell>
          <cell r="C1245">
            <v>39338</v>
          </cell>
          <cell r="D1245" t="str">
            <v>CONDULETE EM PVC, TIPO "LR", SEM TAMPA, DE 1"</v>
          </cell>
          <cell r="E1245" t="str">
            <v>UN</v>
          </cell>
          <cell r="F1245">
            <v>9.98</v>
          </cell>
          <cell r="G1245">
            <v>9.98</v>
          </cell>
        </row>
        <row r="1246">
          <cell r="A1246" t="str">
            <v>SINAPI-I39336</v>
          </cell>
          <cell r="B1246" t="str">
            <v>SINAPI-I</v>
          </cell>
          <cell r="C1246">
            <v>39336</v>
          </cell>
          <cell r="D1246" t="str">
            <v>CONDULETE EM PVC, TIPO "LR", SEM TAMPA, DE 1/2"</v>
          </cell>
          <cell r="E1246" t="str">
            <v>UN</v>
          </cell>
          <cell r="F1246">
            <v>8.93</v>
          </cell>
          <cell r="G1246">
            <v>8.93</v>
          </cell>
        </row>
        <row r="1247">
          <cell r="A1247" t="str">
            <v>SINAPI-I39337</v>
          </cell>
          <cell r="B1247" t="str">
            <v>SINAPI-I</v>
          </cell>
          <cell r="C1247">
            <v>39337</v>
          </cell>
          <cell r="D1247" t="str">
            <v>CONDULETE EM PVC, TIPO "LR", SEM TAMPA, DE 3/4"</v>
          </cell>
          <cell r="E1247" t="str">
            <v>UN</v>
          </cell>
          <cell r="F1247">
            <v>7.94</v>
          </cell>
          <cell r="G1247">
            <v>7.94</v>
          </cell>
        </row>
        <row r="1248">
          <cell r="A1248" t="str">
            <v>SINAPI-I39341</v>
          </cell>
          <cell r="B1248" t="str">
            <v>SINAPI-I</v>
          </cell>
          <cell r="C1248">
            <v>39341</v>
          </cell>
          <cell r="D1248" t="str">
            <v>CONDULETE EM PVC, TIPO "T", SEM TAMPA, DE 1"</v>
          </cell>
          <cell r="E1248" t="str">
            <v>UN</v>
          </cell>
          <cell r="F1248">
            <v>13.01</v>
          </cell>
          <cell r="G1248">
            <v>13.01</v>
          </cell>
        </row>
        <row r="1249">
          <cell r="A1249" t="str">
            <v>SINAPI-I39340</v>
          </cell>
          <cell r="B1249" t="str">
            <v>SINAPI-I</v>
          </cell>
          <cell r="C1249">
            <v>39340</v>
          </cell>
          <cell r="D1249" t="str">
            <v>CONDULETE EM PVC, TIPO "T", SEM TAMPA, DE 3/4"</v>
          </cell>
          <cell r="E1249" t="str">
            <v>UN</v>
          </cell>
          <cell r="F1249">
            <v>9.5500000000000007</v>
          </cell>
          <cell r="G1249">
            <v>9.5500000000000007</v>
          </cell>
        </row>
        <row r="1250">
          <cell r="A1250" t="str">
            <v>SINAPI-I39342</v>
          </cell>
          <cell r="B1250" t="str">
            <v>SINAPI-I</v>
          </cell>
          <cell r="C1250">
            <v>39342</v>
          </cell>
          <cell r="D1250" t="str">
            <v>CONDULETE EM PVC, TIPO "TB", SEM TAMPA, DE 1"</v>
          </cell>
          <cell r="E1250" t="str">
            <v>UN</v>
          </cell>
          <cell r="F1250">
            <v>13.01</v>
          </cell>
          <cell r="G1250">
            <v>13.01</v>
          </cell>
        </row>
        <row r="1251">
          <cell r="A1251" t="str">
            <v>SINAPI-I12025</v>
          </cell>
          <cell r="B1251" t="str">
            <v>SINAPI-I</v>
          </cell>
          <cell r="C1251">
            <v>12025</v>
          </cell>
          <cell r="D1251" t="str">
            <v>CONDULETE EM PVC, TIPO "TB", SEM TAMPA, DE 1/2" OU 3/4"</v>
          </cell>
          <cell r="E1251" t="str">
            <v>UN</v>
          </cell>
          <cell r="F1251">
            <v>9.8699999999999992</v>
          </cell>
          <cell r="G1251">
            <v>9.8699999999999992</v>
          </cell>
        </row>
        <row r="1252">
          <cell r="A1252" t="str">
            <v>SINAPI-I39345</v>
          </cell>
          <cell r="B1252" t="str">
            <v>SINAPI-I</v>
          </cell>
          <cell r="C1252">
            <v>39345</v>
          </cell>
          <cell r="D1252" t="str">
            <v>CONDULETE EM PVC, TIPO "X", SEM TAMPA, DE 1"</v>
          </cell>
          <cell r="E1252" t="str">
            <v>UN</v>
          </cell>
          <cell r="F1252">
            <v>14.87</v>
          </cell>
          <cell r="G1252">
            <v>14.87</v>
          </cell>
        </row>
        <row r="1253">
          <cell r="A1253" t="str">
            <v>SINAPI-I39343</v>
          </cell>
          <cell r="B1253" t="str">
            <v>SINAPI-I</v>
          </cell>
          <cell r="C1253">
            <v>39343</v>
          </cell>
          <cell r="D1253" t="str">
            <v>CONDULETE EM PVC, TIPO "X", SEM TAMPA, DE 1/2"</v>
          </cell>
          <cell r="E1253" t="str">
            <v>UN</v>
          </cell>
          <cell r="F1253">
            <v>10.99</v>
          </cell>
          <cell r="G1253">
            <v>10.99</v>
          </cell>
        </row>
        <row r="1254">
          <cell r="A1254" t="str">
            <v>SINAPI-I39344</v>
          </cell>
          <cell r="B1254" t="str">
            <v>SINAPI-I</v>
          </cell>
          <cell r="C1254">
            <v>39344</v>
          </cell>
          <cell r="D1254" t="str">
            <v>CONDULETE EM PVC, TIPO "X", SEM TAMPA, DE 3/4"</v>
          </cell>
          <cell r="E1254" t="str">
            <v>UN</v>
          </cell>
          <cell r="F1254">
            <v>10.62</v>
          </cell>
          <cell r="G1254">
            <v>10.62</v>
          </cell>
        </row>
        <row r="1255">
          <cell r="A1255" t="str">
            <v>SINAPI-I12623</v>
          </cell>
          <cell r="B1255" t="str">
            <v>SINAPI-I</v>
          </cell>
          <cell r="C1255">
            <v>12623</v>
          </cell>
          <cell r="D1255" t="str">
            <v>CONDUTOR PLUVIAL, PVC, CIRCULAR, DIAMETRO ENTRE 80 E 100 MM, PARA DRENAGEM PLUVIAL PREDIAL</v>
          </cell>
          <cell r="E1255" t="str">
            <v>M</v>
          </cell>
          <cell r="F1255">
            <v>52.87</v>
          </cell>
          <cell r="G1255">
            <v>52.87</v>
          </cell>
        </row>
        <row r="1256">
          <cell r="A1256" t="str">
            <v>SINAPI-I34498</v>
          </cell>
          <cell r="B1256" t="str">
            <v>SINAPI-I</v>
          </cell>
          <cell r="C1256">
            <v>34498</v>
          </cell>
          <cell r="D1256" t="str">
            <v>CONE DE SINALIZACAO EM PVC FLEXIVEL, H = 70 / 76 CM (NBR 15071)</v>
          </cell>
          <cell r="E1256" t="str">
            <v>UN</v>
          </cell>
          <cell r="F1256">
            <v>117.35</v>
          </cell>
          <cell r="G1256">
            <v>117.35</v>
          </cell>
        </row>
        <row r="1257">
          <cell r="A1257" t="str">
            <v>SINAPI-I13244</v>
          </cell>
          <cell r="B1257" t="str">
            <v>SINAPI-I</v>
          </cell>
          <cell r="C1257">
            <v>13244</v>
          </cell>
          <cell r="D1257" t="str">
            <v>CONE DE SINALIZACAO EM PVC RIGIDO COM FAIXA REFLETIVA, H = 70 / 76 CM</v>
          </cell>
          <cell r="E1257" t="str">
            <v>UN</v>
          </cell>
          <cell r="F1257">
            <v>49.4</v>
          </cell>
          <cell r="G1257">
            <v>49.4</v>
          </cell>
        </row>
        <row r="1258">
          <cell r="A1258" t="str">
            <v>SINAPI-I38998</v>
          </cell>
          <cell r="B1258" t="str">
            <v>SINAPI-I</v>
          </cell>
          <cell r="C1258">
            <v>38998</v>
          </cell>
          <cell r="D1258" t="str">
            <v>CONECTOR / ADAPTADOR F/F, COM INSERTO METALICO, PPR, DN 25 MM X 1/2", PARA AGUA QUENTE E FRIA PREDIAL</v>
          </cell>
          <cell r="E1258" t="str">
            <v>UN</v>
          </cell>
          <cell r="F1258">
            <v>12.15</v>
          </cell>
          <cell r="G1258">
            <v>12.15</v>
          </cell>
        </row>
        <row r="1259">
          <cell r="A1259" t="str">
            <v>SINAPI-I38999</v>
          </cell>
          <cell r="B1259" t="str">
            <v>SINAPI-I</v>
          </cell>
          <cell r="C1259">
            <v>38999</v>
          </cell>
          <cell r="D1259" t="str">
            <v>CONECTOR / ADAPTADOR F/F, COM INSERTO METALICO, PPR, DN 32 MM X 3/4", PARA AGUA QUENTE E FRIA PREDIAL</v>
          </cell>
          <cell r="E1259" t="str">
            <v>UN</v>
          </cell>
          <cell r="F1259">
            <v>30.73</v>
          </cell>
          <cell r="G1259">
            <v>30.73</v>
          </cell>
        </row>
        <row r="1260">
          <cell r="A1260" t="str">
            <v>SINAPI-I38996</v>
          </cell>
          <cell r="B1260" t="str">
            <v>SINAPI-I</v>
          </cell>
          <cell r="C1260">
            <v>38996</v>
          </cell>
          <cell r="D1260" t="str">
            <v>CONECTOR / ADAPTADOR F/M, COM INSERTO METALICO, PPR, DN 25 MM X 1/2", PARA AGUA QUENTE E FRIA PREDIAL</v>
          </cell>
          <cell r="E1260" t="str">
            <v>UN</v>
          </cell>
          <cell r="F1260">
            <v>21.72</v>
          </cell>
          <cell r="G1260">
            <v>21.72</v>
          </cell>
        </row>
        <row r="1261">
          <cell r="A1261" t="str">
            <v>SINAPI-I44173</v>
          </cell>
          <cell r="B1261" t="str">
            <v>SINAPI-I</v>
          </cell>
          <cell r="C1261">
            <v>44173</v>
          </cell>
          <cell r="D1261" t="str">
            <v>CONECTOR / ADAPTADOR F/M, COM INSERTO METALICO, PPR, DN 25 MM X 3/4", PARA AGUA QUENTE E FRIA PREDIAL</v>
          </cell>
          <cell r="E1261" t="str">
            <v>UN</v>
          </cell>
          <cell r="F1261">
            <v>21.12</v>
          </cell>
          <cell r="G1261">
            <v>21.12</v>
          </cell>
        </row>
        <row r="1262">
          <cell r="A1262" t="str">
            <v>SINAPI-I44174</v>
          </cell>
          <cell r="B1262" t="str">
            <v>SINAPI-I</v>
          </cell>
          <cell r="C1262">
            <v>44174</v>
          </cell>
          <cell r="D1262" t="str">
            <v>CONECTOR / ADAPTADOR F/M, COM INSERTO METALICO, PPR, DN 32 MM X 1", PARA AGUA QUENTE E FRIA PREDIAL</v>
          </cell>
          <cell r="E1262" t="str">
            <v>UN</v>
          </cell>
          <cell r="F1262">
            <v>34.57</v>
          </cell>
          <cell r="G1262">
            <v>34.57</v>
          </cell>
        </row>
        <row r="1263">
          <cell r="A1263" t="str">
            <v>SINAPI-I38997</v>
          </cell>
          <cell r="B1263" t="str">
            <v>SINAPI-I</v>
          </cell>
          <cell r="C1263">
            <v>38997</v>
          </cell>
          <cell r="D1263" t="str">
            <v>CONECTOR / ADAPTADOR F/M, COM INSERTO METALICO, PPR, DN 32 MM X 3/4", PARA AGUA QUENTE E FRIA PREDIAL</v>
          </cell>
          <cell r="E1263" t="str">
            <v>UN</v>
          </cell>
          <cell r="F1263">
            <v>31.07</v>
          </cell>
          <cell r="G1263">
            <v>31.07</v>
          </cell>
        </row>
        <row r="1264">
          <cell r="A1264" t="str">
            <v>SINAPI-I39600</v>
          </cell>
          <cell r="B1264" t="str">
            <v>SINAPI-I</v>
          </cell>
          <cell r="C1264">
            <v>39600</v>
          </cell>
          <cell r="D1264" t="str">
            <v>CONECTOR / TOMADA FEMEA RJ 45, CATEGORIA 5 E (CAT 5E) PARA CABOS</v>
          </cell>
          <cell r="E1264" t="str">
            <v>UN</v>
          </cell>
          <cell r="F1264">
            <v>17.25</v>
          </cell>
          <cell r="G1264">
            <v>17.25</v>
          </cell>
        </row>
        <row r="1265">
          <cell r="A1265" t="str">
            <v>SINAPI-I39601</v>
          </cell>
          <cell r="B1265" t="str">
            <v>SINAPI-I</v>
          </cell>
          <cell r="C1265">
            <v>39601</v>
          </cell>
          <cell r="D1265" t="str">
            <v>CONECTOR / TOMADA FEMEA RJ 45, CATEGORIA 6 (CAT 6) PARA CABOS</v>
          </cell>
          <cell r="E1265" t="str">
            <v>UN</v>
          </cell>
          <cell r="F1265">
            <v>36.590000000000003</v>
          </cell>
          <cell r="G1265">
            <v>36.590000000000003</v>
          </cell>
        </row>
        <row r="1266">
          <cell r="A1266" t="str">
            <v>SINAPI-I39862</v>
          </cell>
          <cell r="B1266" t="str">
            <v>SINAPI-I</v>
          </cell>
          <cell r="C1266">
            <v>39862</v>
          </cell>
          <cell r="D1266" t="str">
            <v>CONECTOR BRONZE/LATAO SEM ANEL DE SOLDA, BOLSA X ROSCA F, 15 MM X 1/2"</v>
          </cell>
          <cell r="E1266" t="str">
            <v>UN</v>
          </cell>
          <cell r="F1266">
            <v>15.14</v>
          </cell>
          <cell r="G1266">
            <v>15.14</v>
          </cell>
        </row>
        <row r="1267">
          <cell r="A1267" t="str">
            <v>SINAPI-I39863</v>
          </cell>
          <cell r="B1267" t="str">
            <v>SINAPI-I</v>
          </cell>
          <cell r="C1267">
            <v>39863</v>
          </cell>
          <cell r="D1267" t="str">
            <v>CONECTOR BRONZE/LATAO SEM ANEL DE SOLDA, BOLSA X ROSCA F, 22 MM X 1/2"</v>
          </cell>
          <cell r="E1267" t="str">
            <v>UN</v>
          </cell>
          <cell r="F1267">
            <v>15.35</v>
          </cell>
          <cell r="G1267">
            <v>15.35</v>
          </cell>
        </row>
        <row r="1268">
          <cell r="A1268" t="str">
            <v>SINAPI-I39864</v>
          </cell>
          <cell r="B1268" t="str">
            <v>SINAPI-I</v>
          </cell>
          <cell r="C1268">
            <v>39864</v>
          </cell>
          <cell r="D1268" t="str">
            <v>CONECTOR BRONZE/LATAO SEM ANEL DE SOLDA, BOLSA X ROSCA F, 22 MM X 3/4"</v>
          </cell>
          <cell r="E1268" t="str">
            <v>UN</v>
          </cell>
          <cell r="F1268">
            <v>19.05</v>
          </cell>
          <cell r="G1268">
            <v>19.05</v>
          </cell>
        </row>
        <row r="1269">
          <cell r="A1269" t="str">
            <v>SINAPI-I39865</v>
          </cell>
          <cell r="B1269" t="str">
            <v>SINAPI-I</v>
          </cell>
          <cell r="C1269">
            <v>39865</v>
          </cell>
          <cell r="D1269" t="str">
            <v>CONECTOR BRONZE/LATAO SEM ANEL DE SOLDA, BOLSA X ROSCA F, 28 MM X 1/2"</v>
          </cell>
          <cell r="E1269" t="str">
            <v>UN</v>
          </cell>
          <cell r="F1269">
            <v>26.85</v>
          </cell>
          <cell r="G1269">
            <v>26.85</v>
          </cell>
        </row>
        <row r="1270">
          <cell r="A1270" t="str">
            <v>SINAPI-I2517</v>
          </cell>
          <cell r="B1270" t="str">
            <v>SINAPI-I</v>
          </cell>
          <cell r="C1270">
            <v>2517</v>
          </cell>
          <cell r="D1270" t="str">
            <v>CONECTOR CURVO 90 GRAUS DE ALUMINIO, BITOLA 1 1/2", PARA ADAPTAR ENTRADA DE ELETRODUTO METALICO FLEXIVEL EM QUADROS</v>
          </cell>
          <cell r="E1270" t="str">
            <v>UN</v>
          </cell>
          <cell r="F1270">
            <v>28.38</v>
          </cell>
          <cell r="G1270">
            <v>28.38</v>
          </cell>
        </row>
        <row r="1271">
          <cell r="A1271" t="str">
            <v>SINAPI-I2522</v>
          </cell>
          <cell r="B1271" t="str">
            <v>SINAPI-I</v>
          </cell>
          <cell r="C1271">
            <v>2522</v>
          </cell>
          <cell r="D1271" t="str">
            <v>CONECTOR CURVO 90 GRAUS DE ALUMINIO, BITOLA 1 1/4", PARA ADAPTAR ENTRADA DE ELETRODUTO METALICO FLEXIVEL EM QUADROS</v>
          </cell>
          <cell r="E1271" t="str">
            <v>UN</v>
          </cell>
          <cell r="F1271">
            <v>18.34</v>
          </cell>
          <cell r="G1271">
            <v>18.34</v>
          </cell>
        </row>
        <row r="1272">
          <cell r="A1272" t="str">
            <v>SINAPI-I2516</v>
          </cell>
          <cell r="B1272" t="str">
            <v>SINAPI-I</v>
          </cell>
          <cell r="C1272">
            <v>2516</v>
          </cell>
          <cell r="D1272" t="str">
            <v>CONECTOR CURVO 90 GRAUS DE ALUMINIO, BITOLA 1", PARA ADAPTAR ENTRADA DE ELETRODUTO METALICO FLEXIVEL EM QUADROS</v>
          </cell>
          <cell r="E1272" t="str">
            <v>UN</v>
          </cell>
          <cell r="F1272">
            <v>14.73</v>
          </cell>
          <cell r="G1272">
            <v>14.73</v>
          </cell>
        </row>
        <row r="1273">
          <cell r="A1273" t="str">
            <v>SINAPI-I2548</v>
          </cell>
          <cell r="B1273" t="str">
            <v>SINAPI-I</v>
          </cell>
          <cell r="C1273">
            <v>2548</v>
          </cell>
          <cell r="D1273" t="str">
            <v>CONECTOR CURVO 90 GRAUS DE ALUMINIO, BITOLA 1/2", PARA ADAPTAR ENTRADA DE ELETRODUTO METALICO FLEXIVEL EM QUADROS</v>
          </cell>
          <cell r="E1273" t="str">
            <v>UN</v>
          </cell>
          <cell r="F1273">
            <v>11.28</v>
          </cell>
          <cell r="G1273">
            <v>11.28</v>
          </cell>
        </row>
        <row r="1274">
          <cell r="A1274" t="str">
            <v>SINAPI-I2518</v>
          </cell>
          <cell r="B1274" t="str">
            <v>SINAPI-I</v>
          </cell>
          <cell r="C1274">
            <v>2518</v>
          </cell>
          <cell r="D1274" t="str">
            <v>CONECTOR CURVO 90 GRAUS DE ALUMINIO, BITOLA 2 1/2", PARA ADAPTAR ENTRADA DE ELETRODUTO METALICO FLEXIVEL EM QUADROS</v>
          </cell>
          <cell r="E1274" t="str">
            <v>UN</v>
          </cell>
          <cell r="F1274">
            <v>135.1</v>
          </cell>
          <cell r="G1274">
            <v>135.1</v>
          </cell>
        </row>
        <row r="1275">
          <cell r="A1275" t="str">
            <v>SINAPI-I2521</v>
          </cell>
          <cell r="B1275" t="str">
            <v>SINAPI-I</v>
          </cell>
          <cell r="C1275">
            <v>2521</v>
          </cell>
          <cell r="D1275" t="str">
            <v>CONECTOR CURVO 90 GRAUS DE ALUMINIO, BITOLA 2", PARA ADAPTAR ENTRADA DE ELETRODUTO METALICO FLEXIVEL EM QUADROS</v>
          </cell>
          <cell r="E1275" t="str">
            <v>UN</v>
          </cell>
          <cell r="F1275">
            <v>57.51</v>
          </cell>
          <cell r="G1275">
            <v>57.51</v>
          </cell>
        </row>
        <row r="1276">
          <cell r="A1276" t="str">
            <v>SINAPI-I2519</v>
          </cell>
          <cell r="B1276" t="str">
            <v>SINAPI-I</v>
          </cell>
          <cell r="C1276">
            <v>2519</v>
          </cell>
          <cell r="D1276" t="str">
            <v>CONECTOR CURVO 90 GRAUS DE ALUMINIO, BITOLA 3", PARA ADAPTAR ENTRADA DE ELETRODUTO METALICO FLEXIVEL EM QUADROS</v>
          </cell>
          <cell r="E1276" t="str">
            <v>UN</v>
          </cell>
          <cell r="F1276">
            <v>162.9</v>
          </cell>
          <cell r="G1276">
            <v>162.9</v>
          </cell>
        </row>
        <row r="1277">
          <cell r="A1277" t="str">
            <v>SINAPI-I2515</v>
          </cell>
          <cell r="B1277" t="str">
            <v>SINAPI-I</v>
          </cell>
          <cell r="C1277">
            <v>2515</v>
          </cell>
          <cell r="D1277" t="str">
            <v>CONECTOR CURVO 90 GRAUS DE ALUMINIO, BITOLA 3/4", PARA ADAPTAR ENTRADA DE ELETRODUTO METALICO FLEXIVEL EM QUADROS</v>
          </cell>
          <cell r="E1277" t="str">
            <v>UN</v>
          </cell>
          <cell r="F1277">
            <v>12.26</v>
          </cell>
          <cell r="G1277">
            <v>12.26</v>
          </cell>
        </row>
        <row r="1278">
          <cell r="A1278" t="str">
            <v>SINAPI-I2520</v>
          </cell>
          <cell r="B1278" t="str">
            <v>SINAPI-I</v>
          </cell>
          <cell r="C1278">
            <v>2520</v>
          </cell>
          <cell r="D1278" t="str">
            <v>CONECTOR CURVO 90 GRAUS DE ALUMINIO, BITOLA 4", PARA ADAPTAR ENTRADA DE ELETRODUTO METALICO FLEXIVEL EM QUADROS</v>
          </cell>
          <cell r="E1278" t="str">
            <v>UN</v>
          </cell>
          <cell r="F1278">
            <v>299.83</v>
          </cell>
          <cell r="G1278">
            <v>299.83</v>
          </cell>
        </row>
        <row r="1279">
          <cell r="A1279" t="str">
            <v>SINAPI-I1602</v>
          </cell>
          <cell r="B1279" t="str">
            <v>SINAPI-I</v>
          </cell>
          <cell r="C1279">
            <v>1602</v>
          </cell>
          <cell r="D1279" t="str">
            <v>CONECTOR DE ALUMINIO TIPO PRENSA CABO, BITOLA 1 1/2", PARA CABOS DE DIAMETRO DE 37 A 40 MM</v>
          </cell>
          <cell r="E1279" t="str">
            <v>UN</v>
          </cell>
          <cell r="F1279">
            <v>51.86</v>
          </cell>
          <cell r="G1279">
            <v>51.86</v>
          </cell>
        </row>
        <row r="1280">
          <cell r="A1280" t="str">
            <v>SINAPI-I1601</v>
          </cell>
          <cell r="B1280" t="str">
            <v>SINAPI-I</v>
          </cell>
          <cell r="C1280">
            <v>1601</v>
          </cell>
          <cell r="D1280" t="str">
            <v>CONECTOR DE ALUMINIO TIPO PRENSA CABO, BITOLA 1 1/4", PARA CABOS DE DIAMETRO DE 31 A 34 MM</v>
          </cell>
          <cell r="E1280" t="str">
            <v>UN</v>
          </cell>
          <cell r="F1280">
            <v>46.22</v>
          </cell>
          <cell r="G1280">
            <v>46.22</v>
          </cell>
        </row>
        <row r="1281">
          <cell r="A1281" t="str">
            <v>SINAPI-I1600</v>
          </cell>
          <cell r="B1281" t="str">
            <v>SINAPI-I</v>
          </cell>
          <cell r="C1281">
            <v>1600</v>
          </cell>
          <cell r="D1281" t="str">
            <v>CONECTOR DE ALUMINIO TIPO PRENSA CABO, BITOLA 1", PARA CABOS DE DIAMETRO DE 22,5 A 25 MM</v>
          </cell>
          <cell r="E1281" t="str">
            <v>UN</v>
          </cell>
          <cell r="F1281">
            <v>20.190000000000001</v>
          </cell>
          <cell r="G1281">
            <v>20.190000000000001</v>
          </cell>
        </row>
        <row r="1282">
          <cell r="A1282" t="str">
            <v>SINAPI-I1598</v>
          </cell>
          <cell r="B1282" t="str">
            <v>SINAPI-I</v>
          </cell>
          <cell r="C1282">
            <v>1598</v>
          </cell>
          <cell r="D1282" t="str">
            <v>CONECTOR DE ALUMINIO TIPO PRENSA CABO, BITOLA 1/2", PARA CABOS DE DIAMETRO DE 12,5 A 15 MM</v>
          </cell>
          <cell r="E1282" t="str">
            <v>UN</v>
          </cell>
          <cell r="F1282">
            <v>13.68</v>
          </cell>
          <cell r="G1282">
            <v>13.68</v>
          </cell>
        </row>
        <row r="1283">
          <cell r="A1283" t="str">
            <v>SINAPI-I1603</v>
          </cell>
          <cell r="B1283" t="str">
            <v>SINAPI-I</v>
          </cell>
          <cell r="C1283">
            <v>1603</v>
          </cell>
          <cell r="D1283" t="str">
            <v>CONECTOR DE ALUMINIO TIPO PRENSA CABO, BITOLA 2", PARA CABOS DE DIAMETRO DE 47,5 A 50 MM</v>
          </cell>
          <cell r="E1283" t="str">
            <v>UN</v>
          </cell>
          <cell r="F1283">
            <v>78.290000000000006</v>
          </cell>
          <cell r="G1283">
            <v>78.290000000000006</v>
          </cell>
        </row>
        <row r="1284">
          <cell r="A1284" t="str">
            <v>SINAPI-I1599</v>
          </cell>
          <cell r="B1284" t="str">
            <v>SINAPI-I</v>
          </cell>
          <cell r="C1284">
            <v>1599</v>
          </cell>
          <cell r="D1284" t="str">
            <v>CONECTOR DE ALUMINIO TIPO PRENSA CABO, BITOLA 3/4", PARA CABOS DE DIAMETRO DE 17,5 A 20 MM</v>
          </cell>
          <cell r="E1284" t="str">
            <v>UN</v>
          </cell>
          <cell r="F1284">
            <v>15.87</v>
          </cell>
          <cell r="G1284">
            <v>15.87</v>
          </cell>
        </row>
        <row r="1285">
          <cell r="A1285" t="str">
            <v>SINAPI-I1597</v>
          </cell>
          <cell r="B1285" t="str">
            <v>SINAPI-I</v>
          </cell>
          <cell r="C1285">
            <v>1597</v>
          </cell>
          <cell r="D1285" t="str">
            <v>CONECTOR DE ALUMINIO TIPO PRENSA CABO, BITOLA 3/8", PARA CABOS DE DIAMETRO DE 9 A 10 MM</v>
          </cell>
          <cell r="E1285" t="str">
            <v>UN</v>
          </cell>
          <cell r="F1285">
            <v>12.86</v>
          </cell>
          <cell r="G1285">
            <v>12.86</v>
          </cell>
        </row>
        <row r="1286">
          <cell r="A1286" t="str">
            <v>SINAPI-I39602</v>
          </cell>
          <cell r="B1286" t="str">
            <v>SINAPI-I</v>
          </cell>
          <cell r="C1286">
            <v>39602</v>
          </cell>
          <cell r="D1286" t="str">
            <v>CONECTOR MACHO RJ 45, CATEGORIA 5 E (CAT 5E) PARA CABOS</v>
          </cell>
          <cell r="E1286" t="str">
            <v>UN</v>
          </cell>
          <cell r="F1286">
            <v>1.83</v>
          </cell>
          <cell r="G1286">
            <v>1.83</v>
          </cell>
        </row>
        <row r="1287">
          <cell r="A1287" t="str">
            <v>SINAPI-I39603</v>
          </cell>
          <cell r="B1287" t="str">
            <v>SINAPI-I</v>
          </cell>
          <cell r="C1287">
            <v>39603</v>
          </cell>
          <cell r="D1287" t="str">
            <v>CONECTOR MACHO RJ 45, CATEGORIA 6 (CAT 6) PARA CABOS</v>
          </cell>
          <cell r="E1287" t="str">
            <v>UN</v>
          </cell>
          <cell r="F1287">
            <v>3.9</v>
          </cell>
          <cell r="G1287">
            <v>3.9</v>
          </cell>
        </row>
        <row r="1288">
          <cell r="A1288" t="str">
            <v>SINAPI-I11821</v>
          </cell>
          <cell r="B1288" t="str">
            <v>SINAPI-I</v>
          </cell>
          <cell r="C1288">
            <v>11821</v>
          </cell>
          <cell r="D1288" t="str">
            <v>CONECTOR METALICO TIPO PARAFUSO FENDIDO (SPLIT BOLT), COM SEPARADOR DE CABOS BIMETALICOS, PARA CABOS ATE 25 MM2</v>
          </cell>
          <cell r="E1288" t="str">
            <v>UN</v>
          </cell>
          <cell r="F1288">
            <v>10.56</v>
          </cell>
          <cell r="G1288">
            <v>10.56</v>
          </cell>
        </row>
        <row r="1289">
          <cell r="A1289" t="str">
            <v>SINAPI-I1562</v>
          </cell>
          <cell r="B1289" t="str">
            <v>SINAPI-I</v>
          </cell>
          <cell r="C1289">
            <v>1562</v>
          </cell>
          <cell r="D1289" t="str">
            <v>CONECTOR METALICO TIPO PARAFUSO FENDIDO (SPLIT BOLT), COM SEPARADOR DE CABOS BIMETALICOS, PARA CABOS ATE 50 MM2</v>
          </cell>
          <cell r="E1289" t="str">
            <v>UN</v>
          </cell>
          <cell r="F1289">
            <v>17.3</v>
          </cell>
          <cell r="G1289">
            <v>17.3</v>
          </cell>
        </row>
        <row r="1290">
          <cell r="A1290" t="str">
            <v>SINAPI-I1563</v>
          </cell>
          <cell r="B1290" t="str">
            <v>SINAPI-I</v>
          </cell>
          <cell r="C1290">
            <v>1563</v>
          </cell>
          <cell r="D1290" t="str">
            <v>CONECTOR METALICO TIPO PARAFUSO FENDIDO (SPLIT BOLT), COM SEPARADOR DE CABOS BIMETALICOS, PARA CABOS ATE 70 MM2</v>
          </cell>
          <cell r="E1290" t="str">
            <v>UN</v>
          </cell>
          <cell r="F1290">
            <v>23.21</v>
          </cell>
          <cell r="G1290">
            <v>23.21</v>
          </cell>
        </row>
        <row r="1291">
          <cell r="A1291" t="str">
            <v>SINAPI-I11856</v>
          </cell>
          <cell r="B1291" t="str">
            <v>SINAPI-I</v>
          </cell>
          <cell r="C1291">
            <v>11856</v>
          </cell>
          <cell r="D1291" t="str">
            <v>CONECTOR METALICO TIPO PARAFUSO FENDIDO (SPLIT BOLT), PARA CABOS ATE 10 MM2</v>
          </cell>
          <cell r="E1291" t="str">
            <v>UN</v>
          </cell>
          <cell r="F1291">
            <v>6.92</v>
          </cell>
          <cell r="G1291">
            <v>6.92</v>
          </cell>
        </row>
        <row r="1292">
          <cell r="A1292" t="str">
            <v>SINAPI-I11857</v>
          </cell>
          <cell r="B1292" t="str">
            <v>SINAPI-I</v>
          </cell>
          <cell r="C1292">
            <v>11857</v>
          </cell>
          <cell r="D1292" t="str">
            <v>CONECTOR METALICO TIPO PARAFUSO FENDIDO (SPLIT BOLT), PARA CABOS ATE 120 MM2</v>
          </cell>
          <cell r="E1292" t="str">
            <v>UN</v>
          </cell>
          <cell r="F1292">
            <v>36.42</v>
          </cell>
          <cell r="G1292">
            <v>36.42</v>
          </cell>
        </row>
        <row r="1293">
          <cell r="A1293" t="str">
            <v>SINAPI-I11858</v>
          </cell>
          <cell r="B1293" t="str">
            <v>SINAPI-I</v>
          </cell>
          <cell r="C1293">
            <v>11858</v>
          </cell>
          <cell r="D1293" t="str">
            <v>CONECTOR METALICO TIPO PARAFUSO FENDIDO (SPLIT BOLT), PARA CABOS ATE 150 MM2</v>
          </cell>
          <cell r="E1293" t="str">
            <v>UN</v>
          </cell>
          <cell r="F1293">
            <v>45.2</v>
          </cell>
          <cell r="G1293">
            <v>45.2</v>
          </cell>
        </row>
        <row r="1294">
          <cell r="A1294" t="str">
            <v>SINAPI-I1539</v>
          </cell>
          <cell r="B1294" t="str">
            <v>SINAPI-I</v>
          </cell>
          <cell r="C1294">
            <v>1539</v>
          </cell>
          <cell r="D1294" t="str">
            <v>CONECTOR METALICO TIPO PARAFUSO FENDIDO (SPLIT BOLT), PARA CABOS ATE 16 MM2</v>
          </cell>
          <cell r="E1294" t="str">
            <v>UN</v>
          </cell>
          <cell r="F1294">
            <v>8.1300000000000008</v>
          </cell>
          <cell r="G1294">
            <v>8.1300000000000008</v>
          </cell>
        </row>
        <row r="1295">
          <cell r="A1295" t="str">
            <v>SINAPI-I11859</v>
          </cell>
          <cell r="B1295" t="str">
            <v>SINAPI-I</v>
          </cell>
          <cell r="C1295">
            <v>11859</v>
          </cell>
          <cell r="D1295" t="str">
            <v>CONECTOR METALICO TIPO PARAFUSO FENDIDO (SPLIT BOLT), PARA CABOS ATE 185 MM2</v>
          </cell>
          <cell r="E1295" t="str">
            <v>UN</v>
          </cell>
          <cell r="F1295">
            <v>61.5</v>
          </cell>
          <cell r="G1295">
            <v>61.5</v>
          </cell>
        </row>
        <row r="1296">
          <cell r="A1296" t="str">
            <v>SINAPI-I1550</v>
          </cell>
          <cell r="B1296" t="str">
            <v>SINAPI-I</v>
          </cell>
          <cell r="C1296">
            <v>1550</v>
          </cell>
          <cell r="D1296" t="str">
            <v>CONECTOR METALICO TIPO PARAFUSO FENDIDO (SPLIT BOLT), PARA CABOS ATE 25 MM2</v>
          </cell>
          <cell r="E1296" t="str">
            <v>UN</v>
          </cell>
          <cell r="F1296">
            <v>8.58</v>
          </cell>
          <cell r="G1296">
            <v>8.58</v>
          </cell>
        </row>
        <row r="1297">
          <cell r="A1297" t="str">
            <v>SINAPI-I11854</v>
          </cell>
          <cell r="B1297" t="str">
            <v>SINAPI-I</v>
          </cell>
          <cell r="C1297">
            <v>11854</v>
          </cell>
          <cell r="D1297" t="str">
            <v>CONECTOR METALICO TIPO PARAFUSO FENDIDO (SPLIT BOLT), PARA CABOS ATE 35 MM2</v>
          </cell>
          <cell r="E1297" t="str">
            <v>UN</v>
          </cell>
          <cell r="F1297">
            <v>10.72</v>
          </cell>
          <cell r="G1297">
            <v>10.72</v>
          </cell>
        </row>
        <row r="1298">
          <cell r="A1298" t="str">
            <v>SINAPI-I11862</v>
          </cell>
          <cell r="B1298" t="str">
            <v>SINAPI-I</v>
          </cell>
          <cell r="C1298">
            <v>11862</v>
          </cell>
          <cell r="D1298" t="str">
            <v>CONECTOR METALICO TIPO PARAFUSO FENDIDO (SPLIT BOLT), PARA CABOS ATE 50 MM2</v>
          </cell>
          <cell r="E1298" t="str">
            <v>UN</v>
          </cell>
          <cell r="F1298">
            <v>15.04</v>
          </cell>
          <cell r="G1298">
            <v>15.04</v>
          </cell>
        </row>
        <row r="1299">
          <cell r="A1299" t="str">
            <v>SINAPI-I11863</v>
          </cell>
          <cell r="B1299" t="str">
            <v>SINAPI-I</v>
          </cell>
          <cell r="C1299">
            <v>11863</v>
          </cell>
          <cell r="D1299" t="str">
            <v>CONECTOR METALICO TIPO PARAFUSO FENDIDO (SPLIT BOLT), PARA CABOS ATE 6 MM2</v>
          </cell>
          <cell r="E1299" t="str">
            <v>UN</v>
          </cell>
          <cell r="F1299">
            <v>6.07</v>
          </cell>
          <cell r="G1299">
            <v>6.07</v>
          </cell>
        </row>
        <row r="1300">
          <cell r="A1300" t="str">
            <v>SINAPI-I11855</v>
          </cell>
          <cell r="B1300" t="str">
            <v>SINAPI-I</v>
          </cell>
          <cell r="C1300">
            <v>11855</v>
          </cell>
          <cell r="D1300" t="str">
            <v>CONECTOR METALICO TIPO PARAFUSO FENDIDO (SPLIT BOLT), PARA CABOS ATE 70 MM2</v>
          </cell>
          <cell r="E1300" t="str">
            <v>UN</v>
          </cell>
          <cell r="F1300">
            <v>22.45</v>
          </cell>
          <cell r="G1300">
            <v>22.45</v>
          </cell>
        </row>
        <row r="1301">
          <cell r="A1301" t="str">
            <v>SINAPI-I11864</v>
          </cell>
          <cell r="B1301" t="str">
            <v>SINAPI-I</v>
          </cell>
          <cell r="C1301">
            <v>11864</v>
          </cell>
          <cell r="D1301" t="str">
            <v>CONECTOR METALICO TIPO PARAFUSO FENDIDO (SPLIT BOLT), PARA CABOS ATE 95 MM2</v>
          </cell>
          <cell r="E1301" t="str">
            <v>UN</v>
          </cell>
          <cell r="F1301">
            <v>33.93</v>
          </cell>
          <cell r="G1301">
            <v>33.93</v>
          </cell>
        </row>
        <row r="1302">
          <cell r="A1302" t="str">
            <v>SINAPI-I2527</v>
          </cell>
          <cell r="B1302" t="str">
            <v>SINAPI-I</v>
          </cell>
          <cell r="C1302">
            <v>2527</v>
          </cell>
          <cell r="D1302" t="str">
            <v>CONECTOR RETO DE ALUMINIO PARA ELETRODUTO DE 1 1/2", PARA ADAPTAR ENTRADA DE ELETRODUTO METALICO FLEXIVEL EM QUADROS</v>
          </cell>
          <cell r="E1302" t="str">
            <v>UN</v>
          </cell>
          <cell r="F1302">
            <v>10.16</v>
          </cell>
          <cell r="G1302">
            <v>10.16</v>
          </cell>
        </row>
        <row r="1303">
          <cell r="A1303" t="str">
            <v>SINAPI-I2526</v>
          </cell>
          <cell r="B1303" t="str">
            <v>SINAPI-I</v>
          </cell>
          <cell r="C1303">
            <v>2526</v>
          </cell>
          <cell r="D1303" t="str">
            <v>CONECTOR RETO DE ALUMINIO PARA ELETRODUTO DE 1 1/4", PARA ADAPTAR ENTRADA DE ELETRODUTO METALICO FLEXIVEL EM QUADROS</v>
          </cell>
          <cell r="E1303" t="str">
            <v>UN</v>
          </cell>
          <cell r="F1303">
            <v>6.51</v>
          </cell>
          <cell r="G1303">
            <v>6.51</v>
          </cell>
        </row>
        <row r="1304">
          <cell r="A1304" t="str">
            <v>SINAPI-I2483</v>
          </cell>
          <cell r="B1304" t="str">
            <v>SINAPI-I</v>
          </cell>
          <cell r="C1304">
            <v>2483</v>
          </cell>
          <cell r="D1304" t="str">
            <v>CONECTOR RETO DE ALUMINIO PARA ELETRODUTO DE 1", PARA ADAPTAR ENTRADA DE ELETRODUTO METALICO FLEXIVEL EM QUADROS</v>
          </cell>
          <cell r="E1304" t="str">
            <v>UN</v>
          </cell>
          <cell r="F1304">
            <v>4.63</v>
          </cell>
          <cell r="G1304">
            <v>4.63</v>
          </cell>
        </row>
        <row r="1305">
          <cell r="A1305" t="str">
            <v>SINAPI-I2487</v>
          </cell>
          <cell r="B1305" t="str">
            <v>SINAPI-I</v>
          </cell>
          <cell r="C1305">
            <v>2487</v>
          </cell>
          <cell r="D1305" t="str">
            <v>CONECTOR RETO DE ALUMINIO PARA ELETRODUTO DE 1/2", PARA ADAPTAR ENTRADA DE ELETRODUTO METALICO FLEXIVEL EM QUADROS</v>
          </cell>
          <cell r="E1305" t="str">
            <v>UN</v>
          </cell>
          <cell r="F1305">
            <v>2.2200000000000002</v>
          </cell>
          <cell r="G1305">
            <v>2.2200000000000002</v>
          </cell>
        </row>
        <row r="1306">
          <cell r="A1306" t="str">
            <v>SINAPI-I2528</v>
          </cell>
          <cell r="B1306" t="str">
            <v>SINAPI-I</v>
          </cell>
          <cell r="C1306">
            <v>2528</v>
          </cell>
          <cell r="D1306" t="str">
            <v>CONECTOR RETO DE ALUMINIO PARA ELETRODUTO DE 2 1/2", PARA ADAPTAR ENTRADA DE ELETRODUTO METALICO FLEXIVEL EM QUADROS</v>
          </cell>
          <cell r="E1306" t="str">
            <v>UN</v>
          </cell>
          <cell r="F1306">
            <v>25.56</v>
          </cell>
          <cell r="G1306">
            <v>25.56</v>
          </cell>
        </row>
        <row r="1307">
          <cell r="A1307" t="str">
            <v>SINAPI-I2489</v>
          </cell>
          <cell r="B1307" t="str">
            <v>SINAPI-I</v>
          </cell>
          <cell r="C1307">
            <v>2489</v>
          </cell>
          <cell r="D1307" t="str">
            <v>CONECTOR RETO DE ALUMINIO PARA ELETRODUTO DE 2", PARA ADAPTAR ENTRADA DE ELETRODUTO METALICO FLEXIVEL EM QUADROS</v>
          </cell>
          <cell r="E1307" t="str">
            <v>UN</v>
          </cell>
          <cell r="F1307">
            <v>11.26</v>
          </cell>
          <cell r="G1307">
            <v>11.26</v>
          </cell>
        </row>
        <row r="1308">
          <cell r="A1308" t="str">
            <v>SINAPI-I2484</v>
          </cell>
          <cell r="B1308" t="str">
            <v>SINAPI-I</v>
          </cell>
          <cell r="C1308">
            <v>2484</v>
          </cell>
          <cell r="D1308" t="str">
            <v>CONECTOR RETO DE ALUMINIO PARA ELETRODUTO DE 3", PARA ADAPTAR ENTRADA DE ELETRODUTO METALICO FLEXIVEL EM QUADROS</v>
          </cell>
          <cell r="E1308" t="str">
            <v>UN</v>
          </cell>
          <cell r="F1308">
            <v>37.130000000000003</v>
          </cell>
          <cell r="G1308">
            <v>37.130000000000003</v>
          </cell>
        </row>
        <row r="1309">
          <cell r="A1309" t="str">
            <v>SINAPI-I2488</v>
          </cell>
          <cell r="B1309" t="str">
            <v>SINAPI-I</v>
          </cell>
          <cell r="C1309">
            <v>2488</v>
          </cell>
          <cell r="D1309" t="str">
            <v>CONECTOR RETO DE ALUMINIO PARA ELETRODUTO DE 3/4", PARA ADAPTAR ENTRADA DE ELETRODUTO METALICO FLEXIVEL EM QUADROS</v>
          </cell>
          <cell r="E1309" t="str">
            <v>UN</v>
          </cell>
          <cell r="F1309">
            <v>2.6</v>
          </cell>
          <cell r="G1309">
            <v>2.6</v>
          </cell>
        </row>
        <row r="1310">
          <cell r="A1310" t="str">
            <v>SINAPI-I2485</v>
          </cell>
          <cell r="B1310" t="str">
            <v>SINAPI-I</v>
          </cell>
          <cell r="C1310">
            <v>2485</v>
          </cell>
          <cell r="D1310" t="str">
            <v>CONECTOR RETO DE ALUMINIO PARA ELETRODUTO DE 4", PARA ADAPTAR ENTRADA DE ELETRODUTO METALICO FLEXIVEL EM QUADROS</v>
          </cell>
          <cell r="E1310" t="str">
            <v>UN</v>
          </cell>
          <cell r="F1310">
            <v>58.19</v>
          </cell>
          <cell r="G1310">
            <v>58.19</v>
          </cell>
        </row>
        <row r="1311">
          <cell r="A1311" t="str">
            <v>SINAPI-I44247</v>
          </cell>
          <cell r="B1311" t="str">
            <v>SINAPI-I</v>
          </cell>
          <cell r="C1311">
            <v>44247</v>
          </cell>
          <cell r="D1311" t="str">
            <v>CONECTOR, CPVC, SOLDAVEL, 114 MM X 4", PARA AGUA QUENTE</v>
          </cell>
          <cell r="E1311" t="str">
            <v>UN</v>
          </cell>
          <cell r="F1311">
            <v>1578.11</v>
          </cell>
          <cell r="G1311">
            <v>1578.11</v>
          </cell>
        </row>
        <row r="1312">
          <cell r="A1312" t="str">
            <v>SINAPI-I38005</v>
          </cell>
          <cell r="B1312" t="str">
            <v>SINAPI-I</v>
          </cell>
          <cell r="C1312">
            <v>38005</v>
          </cell>
          <cell r="D1312" t="str">
            <v>CONECTOR, CPVC, SOLDAVEL, 15 MM X 1/2", PARA AGUA QUENTE</v>
          </cell>
          <cell r="E1312" t="str">
            <v>UN</v>
          </cell>
          <cell r="F1312">
            <v>18.760000000000002</v>
          </cell>
          <cell r="G1312">
            <v>18.760000000000002</v>
          </cell>
        </row>
        <row r="1313">
          <cell r="A1313" t="str">
            <v>SINAPI-I38006</v>
          </cell>
          <cell r="B1313" t="str">
            <v>SINAPI-I</v>
          </cell>
          <cell r="C1313">
            <v>38006</v>
          </cell>
          <cell r="D1313" t="str">
            <v>CONECTOR, CPVC, SOLDAVEL, 22 MM X 1/2", PARA AGUA QUENTE</v>
          </cell>
          <cell r="E1313" t="str">
            <v>UN</v>
          </cell>
          <cell r="F1313">
            <v>24.93</v>
          </cell>
          <cell r="G1313">
            <v>24.93</v>
          </cell>
        </row>
        <row r="1314">
          <cell r="A1314" t="str">
            <v>SINAPI-I38428</v>
          </cell>
          <cell r="B1314" t="str">
            <v>SINAPI-I</v>
          </cell>
          <cell r="C1314">
            <v>38428</v>
          </cell>
          <cell r="D1314" t="str">
            <v>CONECTOR, CPVC, SOLDAVEL, 22 MM X 3/4", PARA AGUA QUENTE</v>
          </cell>
          <cell r="E1314" t="str">
            <v>UN</v>
          </cell>
          <cell r="F1314">
            <v>22.33</v>
          </cell>
          <cell r="G1314">
            <v>22.33</v>
          </cell>
        </row>
        <row r="1315">
          <cell r="A1315" t="str">
            <v>SINAPI-I38007</v>
          </cell>
          <cell r="B1315" t="str">
            <v>SINAPI-I</v>
          </cell>
          <cell r="C1315">
            <v>38007</v>
          </cell>
          <cell r="D1315" t="str">
            <v>CONECTOR, CPVC, SOLDAVEL, 28 MM X 1", PARA AGUA QUENTE</v>
          </cell>
          <cell r="E1315" t="str">
            <v>UN</v>
          </cell>
          <cell r="F1315">
            <v>28.77</v>
          </cell>
          <cell r="G1315">
            <v>28.77</v>
          </cell>
        </row>
        <row r="1316">
          <cell r="A1316" t="str">
            <v>SINAPI-I38008</v>
          </cell>
          <cell r="B1316" t="str">
            <v>SINAPI-I</v>
          </cell>
          <cell r="C1316">
            <v>38008</v>
          </cell>
          <cell r="D1316" t="str">
            <v>CONECTOR, CPVC, SOLDAVEL, 35 MM X 1 1/4", PARA AGUA QUENTE</v>
          </cell>
          <cell r="E1316" t="str">
            <v>UN</v>
          </cell>
          <cell r="F1316">
            <v>46.03</v>
          </cell>
          <cell r="G1316">
            <v>46.03</v>
          </cell>
        </row>
        <row r="1317">
          <cell r="A1317" t="str">
            <v>SINAPI-I38009</v>
          </cell>
          <cell r="B1317" t="str">
            <v>SINAPI-I</v>
          </cell>
          <cell r="C1317">
            <v>38009</v>
          </cell>
          <cell r="D1317" t="str">
            <v>CONECTOR, CPVC, SOLDAVEL, 42 MM X 1 1/2", PARA AGUA QUENTE</v>
          </cell>
          <cell r="E1317" t="str">
            <v>UN</v>
          </cell>
          <cell r="F1317">
            <v>56.36</v>
          </cell>
          <cell r="G1317">
            <v>56.36</v>
          </cell>
        </row>
        <row r="1318">
          <cell r="A1318" t="str">
            <v>SINAPI-I44248</v>
          </cell>
          <cell r="B1318" t="str">
            <v>SINAPI-I</v>
          </cell>
          <cell r="C1318">
            <v>44248</v>
          </cell>
          <cell r="D1318" t="str">
            <v>CONECTOR, CPVC, SOLDAVEL, 54 MM X 2", PARA AGUA QUENTE</v>
          </cell>
          <cell r="E1318" t="str">
            <v>UN</v>
          </cell>
          <cell r="F1318">
            <v>91.86</v>
          </cell>
          <cell r="G1318">
            <v>91.86</v>
          </cell>
        </row>
        <row r="1319">
          <cell r="A1319" t="str">
            <v>SINAPI-I44249</v>
          </cell>
          <cell r="B1319" t="str">
            <v>SINAPI-I</v>
          </cell>
          <cell r="C1319">
            <v>44249</v>
          </cell>
          <cell r="D1319" t="str">
            <v>CONECTOR, CPVC, SOLDAVEL, 73 MM X 2 1/2", PARA AGUA QUENTE</v>
          </cell>
          <cell r="E1319" t="str">
            <v>UN</v>
          </cell>
          <cell r="F1319">
            <v>354.42</v>
          </cell>
          <cell r="G1319">
            <v>354.42</v>
          </cell>
        </row>
        <row r="1320">
          <cell r="A1320" t="str">
            <v>SINAPI-I44250</v>
          </cell>
          <cell r="B1320" t="str">
            <v>SINAPI-I</v>
          </cell>
          <cell r="C1320">
            <v>44250</v>
          </cell>
          <cell r="D1320" t="str">
            <v>CONECTOR, CPVC, SOLDAVEL, 89 MM X 3", PARA AGUA QUENTE</v>
          </cell>
          <cell r="E1320" t="str">
            <v>UN</v>
          </cell>
          <cell r="F1320">
            <v>514.70000000000005</v>
          </cell>
          <cell r="G1320">
            <v>514.70000000000005</v>
          </cell>
        </row>
        <row r="1321">
          <cell r="A1321" t="str">
            <v>SINAPI-I39279</v>
          </cell>
          <cell r="B1321" t="str">
            <v>SINAPI-I</v>
          </cell>
          <cell r="C1321">
            <v>39279</v>
          </cell>
          <cell r="D1321" t="str">
            <v>CONECTOR/ADAPTADOR FIXO, ROSCA FEMEA, EM PLASTICO, DN 16 MM X 1/2", PARA CONEXAO COM CRIMPAGEM, EM TUBO PEX PARA INST. AGUA QUENTE/FRIA</v>
          </cell>
          <cell r="E1321" t="str">
            <v>UN</v>
          </cell>
          <cell r="F1321">
            <v>9.76</v>
          </cell>
          <cell r="G1321">
            <v>9.76</v>
          </cell>
        </row>
        <row r="1322">
          <cell r="A1322" t="str">
            <v>SINAPI-I39280</v>
          </cell>
          <cell r="B1322" t="str">
            <v>SINAPI-I</v>
          </cell>
          <cell r="C1322">
            <v>39280</v>
          </cell>
          <cell r="D1322" t="str">
            <v>CONECTOR/ADAPTADOR FIXO, ROSCA FEMEA, EM PLASTICO, DN 20 MM X 1/2", PARA CONEXAO COM CRIMPAGEM, EM TUBO PEX PARA INST. AGUA QUENTE/FRIA</v>
          </cell>
          <cell r="E1322" t="str">
            <v>UN</v>
          </cell>
          <cell r="F1322">
            <v>10.94</v>
          </cell>
          <cell r="G1322">
            <v>10.94</v>
          </cell>
        </row>
        <row r="1323">
          <cell r="A1323" t="str">
            <v>SINAPI-I39281</v>
          </cell>
          <cell r="B1323" t="str">
            <v>SINAPI-I</v>
          </cell>
          <cell r="C1323">
            <v>39281</v>
          </cell>
          <cell r="D1323" t="str">
            <v>CONECTOR/ADAPTADOR FIXO, ROSCA FEMEA, EM PLASTICO, DN 20 MM X 3/4", PARA CONEXAO COM CRIMPAGEM, EM TUBO PEX PARA INST. AGUA QUENTE/FRIA</v>
          </cell>
          <cell r="E1323" t="str">
            <v>UN</v>
          </cell>
          <cell r="F1323">
            <v>14.45</v>
          </cell>
          <cell r="G1323">
            <v>14.45</v>
          </cell>
        </row>
        <row r="1324">
          <cell r="A1324" t="str">
            <v>SINAPI-I39282</v>
          </cell>
          <cell r="B1324" t="str">
            <v>SINAPI-I</v>
          </cell>
          <cell r="C1324">
            <v>39282</v>
          </cell>
          <cell r="D1324" t="str">
            <v>CONECTOR/ADAPTADOR FIXO, ROSCA FEMEA, EM PLASTICO, DN 25 MM X 3/4", PARA CONEXAO COM CRIMPAGEM, EM TUBO PEX PARA INST. AGUA QUENTE/FRIA</v>
          </cell>
          <cell r="E1324" t="str">
            <v>UN</v>
          </cell>
          <cell r="F1324">
            <v>20.18</v>
          </cell>
          <cell r="G1324">
            <v>20.18</v>
          </cell>
        </row>
        <row r="1325">
          <cell r="A1325" t="str">
            <v>SINAPI-I38844</v>
          </cell>
          <cell r="B1325" t="str">
            <v>SINAPI-I</v>
          </cell>
          <cell r="C1325">
            <v>38844</v>
          </cell>
          <cell r="D1325" t="str">
            <v>CONECTOR/ADAPTADOR FIXO, ROSCA FEMEA, METALICA, COM ANEL DESLIZANTE, DN 16 MM X 1/2", PARA TUBO PEX PARA INST. AGUA QUENTE/FRIA</v>
          </cell>
          <cell r="E1325" t="str">
            <v>UN</v>
          </cell>
          <cell r="F1325">
            <v>9.9</v>
          </cell>
          <cell r="G1325">
            <v>9.9</v>
          </cell>
        </row>
        <row r="1326">
          <cell r="A1326" t="str">
            <v>SINAPI-I38846</v>
          </cell>
          <cell r="B1326" t="str">
            <v>SINAPI-I</v>
          </cell>
          <cell r="C1326">
            <v>38846</v>
          </cell>
          <cell r="D1326" t="str">
            <v>CONECTOR/ADAPTADOR FIXO, ROSCA FEMEA, METALICA, COM ANEL DESLIZANTE, DN 20 MM X 1/2", PARA TUBO PEX PARA INST. AGUA QUENTE/FRIA</v>
          </cell>
          <cell r="E1326" t="str">
            <v>UN</v>
          </cell>
          <cell r="F1326">
            <v>10.07</v>
          </cell>
          <cell r="G1326">
            <v>10.07</v>
          </cell>
        </row>
        <row r="1327">
          <cell r="A1327" t="str">
            <v>SINAPI-I38847</v>
          </cell>
          <cell r="B1327" t="str">
            <v>SINAPI-I</v>
          </cell>
          <cell r="C1327">
            <v>38847</v>
          </cell>
          <cell r="D1327" t="str">
            <v>CONECTOR/ADAPTADOR FIXO, ROSCA FEMEA, METALICA, COM ANEL DESLIZANTE, DN 20 MM X 3/4", PARA TUBO PEX PARA INST. AGUA QUENTE/FRIA</v>
          </cell>
          <cell r="E1327" t="str">
            <v>UN</v>
          </cell>
          <cell r="F1327">
            <v>11.8</v>
          </cell>
          <cell r="G1327">
            <v>11.8</v>
          </cell>
        </row>
        <row r="1328">
          <cell r="A1328" t="str">
            <v>SINAPI-I38850</v>
          </cell>
          <cell r="B1328" t="str">
            <v>SINAPI-I</v>
          </cell>
          <cell r="C1328">
            <v>38850</v>
          </cell>
          <cell r="D1328" t="str">
            <v>CONECTOR/ADAPTADOR FIXO, ROSCA FEMEA, METALICA, COM ANEL DESLIZANTE, DN 25 MM X 1", PARA TUBO PEX PARA INST. AGUA QUENTE/FRIA</v>
          </cell>
          <cell r="E1328" t="str">
            <v>UN</v>
          </cell>
          <cell r="F1328">
            <v>21.31</v>
          </cell>
          <cell r="G1328">
            <v>21.31</v>
          </cell>
        </row>
        <row r="1329">
          <cell r="A1329" t="str">
            <v>SINAPI-I38848</v>
          </cell>
          <cell r="B1329" t="str">
            <v>SINAPI-I</v>
          </cell>
          <cell r="C1329">
            <v>38848</v>
          </cell>
          <cell r="D1329" t="str">
            <v>CONECTOR/ADAPTADOR FIXO, ROSCA FEMEA, METALICA, COM ANEL DESLIZANTE, DN 25 MM X 3/4", PARA TUBO PEX PARA INST. AGUA QUENTE/FRIA</v>
          </cell>
          <cell r="E1329" t="str">
            <v>UN</v>
          </cell>
          <cell r="F1329">
            <v>13.97</v>
          </cell>
          <cell r="G1329">
            <v>13.97</v>
          </cell>
        </row>
        <row r="1330">
          <cell r="A1330" t="str">
            <v>SINAPI-I38851</v>
          </cell>
          <cell r="B1330" t="str">
            <v>SINAPI-I</v>
          </cell>
          <cell r="C1330">
            <v>38851</v>
          </cell>
          <cell r="D1330" t="str">
            <v>CONECTOR/ADAPTADOR FIXO, ROSCA FEMEA, METALICA, COM ANEL DESLIZANTE, DN 32 MM X 1", PARA TUBO PEX PARA INST. AGUA QUENTE/FRIA</v>
          </cell>
          <cell r="E1330" t="str">
            <v>UN</v>
          </cell>
          <cell r="F1330">
            <v>24.09</v>
          </cell>
          <cell r="G1330">
            <v>24.09</v>
          </cell>
        </row>
        <row r="1331">
          <cell r="A1331" t="str">
            <v>SINAPI-I38854</v>
          </cell>
          <cell r="B1331" t="str">
            <v>SINAPI-I</v>
          </cell>
          <cell r="C1331">
            <v>38854</v>
          </cell>
          <cell r="D1331" t="str">
            <v>CONECTOR/ADAPTADOR MOVEL, ROSCA FEMEA, METALICA, COM ANEL DESLIZANTE, DN 16 MM X 3/4", PARA TUBO PEX PARA INST. AGUA QUENTE/FRIA</v>
          </cell>
          <cell r="E1331" t="str">
            <v>UN</v>
          </cell>
          <cell r="F1331">
            <v>10.46</v>
          </cell>
          <cell r="G1331">
            <v>10.46</v>
          </cell>
        </row>
        <row r="1332">
          <cell r="A1332" t="str">
            <v>SINAPI-I3104</v>
          </cell>
          <cell r="B1332" t="str">
            <v>SINAPI-I</v>
          </cell>
          <cell r="C1332">
            <v>3104</v>
          </cell>
          <cell r="D1332" t="str">
            <v>CONJ. DE FERRAGENS PARA PORTA DE VIDRO TEMPERADO, EM ZAMAC CROMADO, CONTEMPLANDO DOBRADICA INF., DOBRADICA SUP., PIVO PARA DOBRADICA INF., PIVO PARA DOBRADICA SUP., FECHADURA CENTRAL EM ZAMC. CROMADO, CONTRA FECHADURA DE PRESSAO</v>
          </cell>
          <cell r="E1332" t="str">
            <v>CJ</v>
          </cell>
          <cell r="F1332">
            <v>185.54</v>
          </cell>
          <cell r="G1332">
            <v>185.54</v>
          </cell>
        </row>
        <row r="1333">
          <cell r="A1333" t="str">
            <v>SINAPI-I1607</v>
          </cell>
          <cell r="B1333" t="str">
            <v>SINAPI-I</v>
          </cell>
          <cell r="C1333">
            <v>1607</v>
          </cell>
          <cell r="D1333" t="str">
            <v>CONJUNTO ARRUELAS DE VEDACAO 5/16" PARA TELHA FIBROCIMENTO (UMA ARRUELA METALICA E UMA ARRUELA PVC - CONICAS)</v>
          </cell>
          <cell r="E1333" t="str">
            <v>CJ</v>
          </cell>
          <cell r="F1333">
            <v>0.26</v>
          </cell>
          <cell r="G1333">
            <v>0.26</v>
          </cell>
        </row>
        <row r="1334">
          <cell r="A1334" t="str">
            <v>SINAPI-I38169</v>
          </cell>
          <cell r="B1334" t="str">
            <v>SINAPI-I</v>
          </cell>
          <cell r="C1334">
            <v>38169</v>
          </cell>
          <cell r="D1334" t="str">
            <v>CONJUNTO DE FERRAGENS PIVO, PARA PORTA PIVOTANTE DE ATE 100 KG, REGULAVEL COM ESFERA, CROMADO - SUPERIOR E INFERIOR - COMPLETO</v>
          </cell>
          <cell r="E1334" t="str">
            <v>CJ</v>
          </cell>
          <cell r="F1334">
            <v>80.5</v>
          </cell>
          <cell r="G1334">
            <v>80.5</v>
          </cell>
        </row>
        <row r="1335">
          <cell r="A1335" t="str">
            <v>SINAPI-I6142</v>
          </cell>
          <cell r="B1335" t="str">
            <v>SINAPI-I</v>
          </cell>
          <cell r="C1335">
            <v>6142</v>
          </cell>
          <cell r="D1335" t="str">
            <v>CONJUNTO DE LIGACAO AJUSTAVEL, PARA VASO / BACIA SANITARIA, EM PLASTICO BRANCO, COM TUBO, CANOPLA E ESPUDE</v>
          </cell>
          <cell r="E1335" t="str">
            <v>UN</v>
          </cell>
          <cell r="F1335">
            <v>9.4600000000000009</v>
          </cell>
          <cell r="G1335">
            <v>9.4600000000000009</v>
          </cell>
        </row>
        <row r="1336">
          <cell r="A1336" t="str">
            <v>SINAPI-I11686</v>
          </cell>
          <cell r="B1336" t="str">
            <v>SINAPI-I</v>
          </cell>
          <cell r="C1336">
            <v>11686</v>
          </cell>
          <cell r="D1336" t="str">
            <v>CONJUNTO DE LIGACAO PARA VASO / BACIA SANITARIA, EM PLASTICO BRANCO, COM TUBO, CANOPLA E ANEL DE EXPANSAO (TUBO 1.1/2" X 20 CM)</v>
          </cell>
          <cell r="E1336" t="str">
            <v>UN</v>
          </cell>
          <cell r="F1336">
            <v>13.13</v>
          </cell>
          <cell r="G1336">
            <v>13.13</v>
          </cell>
        </row>
        <row r="1337">
          <cell r="A1337" t="str">
            <v>SINAPI-I37598</v>
          </cell>
          <cell r="B1337" t="str">
            <v>SINAPI-I</v>
          </cell>
          <cell r="C1337">
            <v>37598</v>
          </cell>
          <cell r="D1337" t="str">
            <v>CONJUNTO MONTADO ESTOPIM COM ESPOLETA COMUM NUMERO 8, COM CABECA ACENDEDORA, 1,5 M</v>
          </cell>
          <cell r="E1337" t="str">
            <v>UN</v>
          </cell>
          <cell r="F1337">
            <v>38.11</v>
          </cell>
          <cell r="G1337">
            <v>38.11</v>
          </cell>
        </row>
        <row r="1338">
          <cell r="A1338" t="str">
            <v>SINAPI-I25398</v>
          </cell>
          <cell r="B1338" t="str">
            <v>SINAPI-I</v>
          </cell>
          <cell r="C1338">
            <v>25398</v>
          </cell>
          <cell r="D1338" t="str">
            <v>CONJUNTO PARA FUTSAL COM PAR DE TRAVES OFICIAIS DE 3,00 X 2,00 M EM TUBO DE ACO GALVANIZADO 3" COM REQUADROS EM TUBO DE 1", PINTURA EM PRIMER COM TINTA ESMALTE SINTETICO E REDES DE POLIETILENO FIO 4 MM</v>
          </cell>
          <cell r="E1338" t="str">
            <v>UN</v>
          </cell>
          <cell r="F1338">
            <v>4237.34</v>
          </cell>
          <cell r="G1338">
            <v>4237.34</v>
          </cell>
        </row>
        <row r="1339">
          <cell r="A1339" t="str">
            <v>SINAPI-I25399</v>
          </cell>
          <cell r="B1339" t="str">
            <v>SINAPI-I</v>
          </cell>
          <cell r="C1339">
            <v>25399</v>
          </cell>
          <cell r="D1339" t="str">
            <v>CONJUNTO PARA QUADRA DE VOLEI COM POSTES EM TUBO DE ACO GALVANIZADO 3", H = *255* CM, PINTURA EM TINTA ESMALTE SINTETICO, REDE DE NYLON COM 2 MM, MALHA 10 X 10 CM E ANTENAS OFICIAIS EM FIBRA DE VIDRO</v>
          </cell>
          <cell r="E1339" t="str">
            <v>UN</v>
          </cell>
          <cell r="F1339">
            <v>2572.44</v>
          </cell>
          <cell r="G1339">
            <v>2572.44</v>
          </cell>
        </row>
        <row r="1340">
          <cell r="A1340" t="str">
            <v>SINAPI-I43440</v>
          </cell>
          <cell r="B1340" t="str">
            <v>SINAPI-I</v>
          </cell>
          <cell r="C1340">
            <v>43440</v>
          </cell>
          <cell r="D1340" t="str">
            <v>CONJUNTO PRE-MOLDADO COMPOSTO POR GRELHA (0,99 X 0,45 M), QUADRO (1,10 X 0,52 M) E CANTONEIRA (1,10 X 0,35 M), EM CONCRETO ARMADO, COM FCK DE 21 MPA</v>
          </cell>
          <cell r="E1340" t="str">
            <v>UN</v>
          </cell>
          <cell r="F1340">
            <v>543.66999999999996</v>
          </cell>
          <cell r="G1340">
            <v>543.66999999999996</v>
          </cell>
        </row>
        <row r="1341">
          <cell r="A1341" t="str">
            <v>SINAPI-I1613</v>
          </cell>
          <cell r="B1341" t="str">
            <v>SINAPI-I</v>
          </cell>
          <cell r="C1341">
            <v>1613</v>
          </cell>
          <cell r="D1341" t="str">
            <v>CONTATOR TRIPOLAR, CORRENTE DE *110* A, TENSAO NOMINAL DE *500* V, CATEGORIA AC-2 E AC-3</v>
          </cell>
          <cell r="E1341" t="str">
            <v>UN</v>
          </cell>
          <cell r="F1341">
            <v>1508.3</v>
          </cell>
          <cell r="G1341">
            <v>1508.3</v>
          </cell>
        </row>
        <row r="1342">
          <cell r="A1342" t="str">
            <v>SINAPI-I1626</v>
          </cell>
          <cell r="B1342" t="str">
            <v>SINAPI-I</v>
          </cell>
          <cell r="C1342">
            <v>1626</v>
          </cell>
          <cell r="D1342" t="str">
            <v>CONTATOR TRIPOLAR, CORRENTE DE *185* A, TENSAO NOMINAL DE *500* V, CATEGORIA AC-2 E AC-3</v>
          </cell>
          <cell r="E1342" t="str">
            <v>UN</v>
          </cell>
          <cell r="F1342">
            <v>2255.84</v>
          </cell>
          <cell r="G1342">
            <v>2255.84</v>
          </cell>
        </row>
        <row r="1343">
          <cell r="A1343" t="str">
            <v>SINAPI-I1625</v>
          </cell>
          <cell r="B1343" t="str">
            <v>SINAPI-I</v>
          </cell>
          <cell r="C1343">
            <v>1625</v>
          </cell>
          <cell r="D1343" t="str">
            <v>CONTATOR TRIPOLAR, CORRENTE DE *22* A, TENSAO NOMINAL DE *500* V, CATEGORIA AC-2 E AC-3</v>
          </cell>
          <cell r="E1343" t="str">
            <v>UN</v>
          </cell>
          <cell r="F1343">
            <v>157.56</v>
          </cell>
          <cell r="G1343">
            <v>157.56</v>
          </cell>
        </row>
        <row r="1344">
          <cell r="A1344" t="str">
            <v>SINAPI-I1622</v>
          </cell>
          <cell r="B1344" t="str">
            <v>SINAPI-I</v>
          </cell>
          <cell r="C1344">
            <v>1622</v>
          </cell>
          <cell r="D1344" t="str">
            <v>CONTATOR TRIPOLAR, CORRENTE DE *265* A, TENSAO NOMINAL DE *500* V, CATEGORIA AC-2 E AC-3</v>
          </cell>
          <cell r="E1344" t="str">
            <v>UN</v>
          </cell>
          <cell r="F1344">
            <v>5090.5200000000004</v>
          </cell>
          <cell r="G1344">
            <v>5090.5200000000004</v>
          </cell>
        </row>
        <row r="1345">
          <cell r="A1345" t="str">
            <v>SINAPI-I1620</v>
          </cell>
          <cell r="B1345" t="str">
            <v>SINAPI-I</v>
          </cell>
          <cell r="C1345">
            <v>1620</v>
          </cell>
          <cell r="D1345" t="str">
            <v>CONTATOR TRIPOLAR, CORRENTE DE *38* A, TENSAO NOMINAL DE *500* V, CATEGORIA AC-2 E AC-3</v>
          </cell>
          <cell r="E1345" t="str">
            <v>UN</v>
          </cell>
          <cell r="F1345">
            <v>331.91</v>
          </cell>
          <cell r="G1345">
            <v>331.91</v>
          </cell>
        </row>
        <row r="1346">
          <cell r="A1346" t="str">
            <v>SINAPI-I1629</v>
          </cell>
          <cell r="B1346" t="str">
            <v>SINAPI-I</v>
          </cell>
          <cell r="C1346">
            <v>1629</v>
          </cell>
          <cell r="D1346" t="str">
            <v>CONTATOR TRIPOLAR, CORRENTE DE *500* A, TENSAO NOMINAL DE *500* V, CATEGORIA AC-2 E AC-3</v>
          </cell>
          <cell r="E1346" t="str">
            <v>UN</v>
          </cell>
          <cell r="F1346">
            <v>12389.11</v>
          </cell>
          <cell r="G1346">
            <v>12389.11</v>
          </cell>
        </row>
        <row r="1347">
          <cell r="A1347" t="str">
            <v>SINAPI-I1627</v>
          </cell>
          <cell r="B1347" t="str">
            <v>SINAPI-I</v>
          </cell>
          <cell r="C1347">
            <v>1627</v>
          </cell>
          <cell r="D1347" t="str">
            <v>CONTATOR TRIPOLAR, CORRENTE DE *65* A, TENSAO NOMINAL DE *500* V, CATEGORIA AC-2 E AC-3</v>
          </cell>
          <cell r="E1347" t="str">
            <v>UN</v>
          </cell>
          <cell r="F1347">
            <v>634.42999999999995</v>
          </cell>
          <cell r="G1347">
            <v>634.42999999999995</v>
          </cell>
        </row>
        <row r="1348">
          <cell r="A1348" t="str">
            <v>SINAPI-I1623</v>
          </cell>
          <cell r="B1348" t="str">
            <v>SINAPI-I</v>
          </cell>
          <cell r="C1348">
            <v>1623</v>
          </cell>
          <cell r="D1348" t="str">
            <v>CONTATOR TRIPOLAR, CORRENTE DE 12 A, TENSAO NOMINAL DE *500* V, CATEGORIA AC-2 E AC-3</v>
          </cell>
          <cell r="E1348" t="str">
            <v>UN</v>
          </cell>
          <cell r="F1348">
            <v>128.5</v>
          </cell>
          <cell r="G1348">
            <v>128.5</v>
          </cell>
        </row>
        <row r="1349">
          <cell r="A1349" t="str">
            <v>SINAPI-I1619</v>
          </cell>
          <cell r="B1349" t="str">
            <v>SINAPI-I</v>
          </cell>
          <cell r="C1349">
            <v>1619</v>
          </cell>
          <cell r="D1349" t="str">
            <v>CONTATOR TRIPOLAR, CORRENTE DE 25 A, TENSAO NOMINAL DE *500* V, CATEGORIA AC-2 E AC-3</v>
          </cell>
          <cell r="E1349" t="str">
            <v>UN</v>
          </cell>
          <cell r="F1349">
            <v>176.76</v>
          </cell>
          <cell r="G1349">
            <v>176.76</v>
          </cell>
        </row>
        <row r="1350">
          <cell r="A1350" t="str">
            <v>SINAPI-I1630</v>
          </cell>
          <cell r="B1350" t="str">
            <v>SINAPI-I</v>
          </cell>
          <cell r="C1350">
            <v>1630</v>
          </cell>
          <cell r="D1350" t="str">
            <v>CONTATOR TRIPOLAR, CORRENTE DE 250 A, TENSAO NOMINAL DE *500* V, PARA ACIONAMENTO DE CAPACITORES</v>
          </cell>
          <cell r="E1350" t="str">
            <v>UN</v>
          </cell>
          <cell r="F1350">
            <v>3891.81</v>
          </cell>
          <cell r="G1350">
            <v>3891.81</v>
          </cell>
        </row>
        <row r="1351">
          <cell r="A1351" t="str">
            <v>SINAPI-I1616</v>
          </cell>
          <cell r="B1351" t="str">
            <v>SINAPI-I</v>
          </cell>
          <cell r="C1351">
            <v>1616</v>
          </cell>
          <cell r="D1351" t="str">
            <v>CONTATOR TRIPOLAR, CORRENTE DE 300 A, TENSAO NOMINAL DE *500* V, CATEGORIA AC-2 E AC-3</v>
          </cell>
          <cell r="E1351" t="str">
            <v>UN</v>
          </cell>
          <cell r="F1351">
            <v>5985.67</v>
          </cell>
          <cell r="G1351">
            <v>5985.67</v>
          </cell>
        </row>
        <row r="1352">
          <cell r="A1352" t="str">
            <v>SINAPI-I1614</v>
          </cell>
          <cell r="B1352" t="str">
            <v>SINAPI-I</v>
          </cell>
          <cell r="C1352">
            <v>1614</v>
          </cell>
          <cell r="D1352" t="str">
            <v>CONTATOR TRIPOLAR, CORRENTE DE 32 A, TENSAO NOMINAL DE *500* V, CATEGORIA AC-2 E AC-3</v>
          </cell>
          <cell r="E1352" t="str">
            <v>UN</v>
          </cell>
          <cell r="F1352">
            <v>273.56</v>
          </cell>
          <cell r="G1352">
            <v>273.56</v>
          </cell>
        </row>
        <row r="1353">
          <cell r="A1353" t="str">
            <v>SINAPI-I1617</v>
          </cell>
          <cell r="B1353" t="str">
            <v>SINAPI-I</v>
          </cell>
          <cell r="C1353">
            <v>1617</v>
          </cell>
          <cell r="D1353" t="str">
            <v>CONTATOR TRIPOLAR, CORRENTE DE 400 A, TENSAO NOMINAL DE *500* V, CATEGORIA AC-2 E AC-3</v>
          </cell>
          <cell r="E1353" t="str">
            <v>UN</v>
          </cell>
          <cell r="F1353">
            <v>7145.59</v>
          </cell>
          <cell r="G1353">
            <v>7145.59</v>
          </cell>
        </row>
        <row r="1354">
          <cell r="A1354" t="str">
            <v>SINAPI-I1621</v>
          </cell>
          <cell r="B1354" t="str">
            <v>SINAPI-I</v>
          </cell>
          <cell r="C1354">
            <v>1621</v>
          </cell>
          <cell r="D1354" t="str">
            <v>CONTATOR TRIPOLAR, CORRENTE DE 45 A, TENSAO NOMINAL DE *500* V, CATEGORIA AC-2 E AC-3</v>
          </cell>
          <cell r="E1354" t="str">
            <v>UN</v>
          </cell>
          <cell r="F1354">
            <v>489.26</v>
          </cell>
          <cell r="G1354">
            <v>489.26</v>
          </cell>
        </row>
        <row r="1355">
          <cell r="A1355" t="str">
            <v>SINAPI-I1624</v>
          </cell>
          <cell r="B1355" t="str">
            <v>SINAPI-I</v>
          </cell>
          <cell r="C1355">
            <v>1624</v>
          </cell>
          <cell r="D1355" t="str">
            <v>CONTATOR TRIPOLAR, CORRENTE DE 630 A, TENSAO NOMINAL DE *500* V, CATEGORIA AC-2 E AC-3</v>
          </cell>
          <cell r="E1355" t="str">
            <v>UN</v>
          </cell>
          <cell r="F1355">
            <v>17564.21</v>
          </cell>
          <cell r="G1355">
            <v>17564.21</v>
          </cell>
        </row>
        <row r="1356">
          <cell r="A1356" t="str">
            <v>SINAPI-I1615</v>
          </cell>
          <cell r="B1356" t="str">
            <v>SINAPI-I</v>
          </cell>
          <cell r="C1356">
            <v>1615</v>
          </cell>
          <cell r="D1356" t="str">
            <v>CONTATOR TRIPOLAR, CORRENTE DE 75 A, TENSAO NOMINAL DE *500* V, CATEGORIA AC-2 E AC-3</v>
          </cell>
          <cell r="E1356" t="str">
            <v>UN</v>
          </cell>
          <cell r="F1356">
            <v>918.76</v>
          </cell>
          <cell r="G1356">
            <v>918.76</v>
          </cell>
        </row>
        <row r="1357">
          <cell r="A1357" t="str">
            <v>SINAPI-I1612</v>
          </cell>
          <cell r="B1357" t="str">
            <v>SINAPI-I</v>
          </cell>
          <cell r="C1357">
            <v>1612</v>
          </cell>
          <cell r="D1357" t="str">
            <v>CONTATOR TRIPOLAR, CORRENTE DE 9 A, TENSAO NOMINAL DE *500* V, CATEGORIA AC-2 E AC-3</v>
          </cell>
          <cell r="E1357" t="str">
            <v>UN</v>
          </cell>
          <cell r="F1357">
            <v>121.01</v>
          </cell>
          <cell r="G1357">
            <v>121.01</v>
          </cell>
        </row>
        <row r="1358">
          <cell r="A1358" t="str">
            <v>SINAPI-I1618</v>
          </cell>
          <cell r="B1358" t="str">
            <v>SINAPI-I</v>
          </cell>
          <cell r="C1358">
            <v>1618</v>
          </cell>
          <cell r="D1358" t="str">
            <v>CONTATOR TRIPOLAR, CORRENTE DE 95 A, TENSAO NOMINAL DE *500* V, CATEGORIA AC-2 E AC-3</v>
          </cell>
          <cell r="E1358" t="str">
            <v>UN</v>
          </cell>
          <cell r="F1358">
            <v>1262.52</v>
          </cell>
          <cell r="G1358">
            <v>1262.52</v>
          </cell>
        </row>
        <row r="1359">
          <cell r="A1359" t="str">
            <v>SINAPI-I14211</v>
          </cell>
          <cell r="B1359" t="str">
            <v>SINAPI-I</v>
          </cell>
          <cell r="C1359">
            <v>14211</v>
          </cell>
          <cell r="D1359" t="str">
            <v>CONTRA-PORCA SEXTAVADA, DIAMETRO NOMINAL 1 3/8", ALTURA 35 MM</v>
          </cell>
          <cell r="E1359" t="str">
            <v>UN</v>
          </cell>
          <cell r="F1359">
            <v>39.32</v>
          </cell>
          <cell r="G1359">
            <v>39.32</v>
          </cell>
        </row>
        <row r="1360">
          <cell r="A1360" t="str">
            <v>SINAPI-I43657</v>
          </cell>
          <cell r="B1360" t="str">
            <v>SINAPI-I</v>
          </cell>
          <cell r="C1360">
            <v>43657</v>
          </cell>
          <cell r="D1360" t="str">
            <v>CONTRAMARCO DE ALUMINIO (PERFIL 25) PARA ESQUADRIAS, TIPO CONVENCIONAL / CADEIRINHA, 60 MM (CM-060), INCLUSO CONEXOES, GRAPAS E TRAVAMENTOS</v>
          </cell>
          <cell r="E1360" t="str">
            <v>M</v>
          </cell>
          <cell r="F1360">
            <v>7.94</v>
          </cell>
          <cell r="G1360">
            <v>7.94</v>
          </cell>
        </row>
        <row r="1361">
          <cell r="A1361" t="str">
            <v>SINAPI-I38200</v>
          </cell>
          <cell r="B1361" t="str">
            <v>SINAPI-I</v>
          </cell>
          <cell r="C1361">
            <v>38200</v>
          </cell>
          <cell r="D1361" t="str">
            <v>CORDA DE POLIAMIDA 12 MM TIPO BOMBEIRO, PARA TRABALHO EM ALTURA</v>
          </cell>
          <cell r="E1361" t="str">
            <v>100M</v>
          </cell>
          <cell r="F1361">
            <v>440.93</v>
          </cell>
          <cell r="G1361">
            <v>440.93</v>
          </cell>
        </row>
        <row r="1362">
          <cell r="A1362" t="str">
            <v>SINAPI-I39269</v>
          </cell>
          <cell r="B1362" t="str">
            <v>SINAPI-I</v>
          </cell>
          <cell r="C1362">
            <v>39269</v>
          </cell>
          <cell r="D1362" t="str">
            <v>CORDAO DE COBRE, FLEXIVEL, TORCIDO, CLASSE 4 OU 5, ISOLACAO EM PVC/D, 300 V, 2 CONDUTORES DE 0,5 MM2</v>
          </cell>
          <cell r="E1362" t="str">
            <v>M</v>
          </cell>
          <cell r="F1362">
            <v>1.52</v>
          </cell>
          <cell r="G1362">
            <v>1.52</v>
          </cell>
        </row>
        <row r="1363">
          <cell r="A1363" t="str">
            <v>SINAPI-I11889</v>
          </cell>
          <cell r="B1363" t="str">
            <v>SINAPI-I</v>
          </cell>
          <cell r="C1363">
            <v>11889</v>
          </cell>
          <cell r="D1363" t="str">
            <v>CORDAO DE COBRE, FLEXIVEL, TORCIDO, CLASSE 4 OU 5, ISOLACAO EM PVC/D, 300 V, 2 CONDUTORES DE 0,75 MM2</v>
          </cell>
          <cell r="E1363" t="str">
            <v>M</v>
          </cell>
          <cell r="F1363">
            <v>2.08</v>
          </cell>
          <cell r="G1363">
            <v>2.08</v>
          </cell>
        </row>
        <row r="1364">
          <cell r="A1364" t="str">
            <v>SINAPI-I39270</v>
          </cell>
          <cell r="B1364" t="str">
            <v>SINAPI-I</v>
          </cell>
          <cell r="C1364">
            <v>39270</v>
          </cell>
          <cell r="D1364" t="str">
            <v>CORDAO DE COBRE, FLEXIVEL, TORCIDO, CLASSE 4 OU 5, ISOLACAO EM PVC/D, 300 V, 2 CONDUTORES DE 1,0 MM2</v>
          </cell>
          <cell r="E1364" t="str">
            <v>M</v>
          </cell>
          <cell r="F1364">
            <v>2.71</v>
          </cell>
          <cell r="G1364">
            <v>2.71</v>
          </cell>
        </row>
        <row r="1365">
          <cell r="A1365" t="str">
            <v>SINAPI-I11890</v>
          </cell>
          <cell r="B1365" t="str">
            <v>SINAPI-I</v>
          </cell>
          <cell r="C1365">
            <v>11890</v>
          </cell>
          <cell r="D1365" t="str">
            <v>CORDAO DE COBRE, FLEXIVEL, TORCIDO, CLASSE 4 OU 5, ISOLACAO EM PVC/D, 300 V, 2 CONDUTORES DE 1,5 MM2</v>
          </cell>
          <cell r="E1365" t="str">
            <v>M</v>
          </cell>
          <cell r="F1365">
            <v>3.68</v>
          </cell>
          <cell r="G1365">
            <v>3.68</v>
          </cell>
        </row>
        <row r="1366">
          <cell r="A1366" t="str">
            <v>SINAPI-I11891</v>
          </cell>
          <cell r="B1366" t="str">
            <v>SINAPI-I</v>
          </cell>
          <cell r="C1366">
            <v>11891</v>
          </cell>
          <cell r="D1366" t="str">
            <v>CORDAO DE COBRE, FLEXIVEL, TORCIDO, CLASSE 4 OU 5, ISOLACAO EM PVC/D, 300 V, 2 CONDUTORES DE 2,5 MM2</v>
          </cell>
          <cell r="E1366" t="str">
            <v>M</v>
          </cell>
          <cell r="F1366">
            <v>5.97</v>
          </cell>
          <cell r="G1366">
            <v>5.97</v>
          </cell>
        </row>
        <row r="1367">
          <cell r="A1367" t="str">
            <v>SINAPI-I11892</v>
          </cell>
          <cell r="B1367" t="str">
            <v>SINAPI-I</v>
          </cell>
          <cell r="C1367">
            <v>11892</v>
          </cell>
          <cell r="D1367" t="str">
            <v>CORDAO DE COBRE, FLEXIVEL, TORCIDO, CLASSE 4 OU 5, ISOLACAO EM PVC/D, 300 V, 2 CONDUTORES DE 4 MM2</v>
          </cell>
          <cell r="E1367" t="str">
            <v>M</v>
          </cell>
          <cell r="F1367">
            <v>9.76</v>
          </cell>
          <cell r="G1367">
            <v>9.76</v>
          </cell>
        </row>
        <row r="1368">
          <cell r="A1368" t="str">
            <v>SINAPI-I37601</v>
          </cell>
          <cell r="B1368" t="str">
            <v>SINAPI-I</v>
          </cell>
          <cell r="C1368">
            <v>37601</v>
          </cell>
          <cell r="D1368" t="str">
            <v>CORDEL DETONANTE, NP 05 G/M</v>
          </cell>
          <cell r="E1368" t="str">
            <v>M</v>
          </cell>
          <cell r="F1368">
            <v>8.4700000000000006</v>
          </cell>
          <cell r="G1368">
            <v>8.4700000000000006</v>
          </cell>
        </row>
        <row r="1369">
          <cell r="A1369" t="str">
            <v>SINAPI-I1634</v>
          </cell>
          <cell r="B1369" t="str">
            <v>SINAPI-I</v>
          </cell>
          <cell r="C1369">
            <v>1634</v>
          </cell>
          <cell r="D1369" t="str">
            <v>CORDEL DETONANTE, NP 10 G/M</v>
          </cell>
          <cell r="E1369" t="str">
            <v>M</v>
          </cell>
          <cell r="F1369">
            <v>8.75</v>
          </cell>
          <cell r="G1369">
            <v>8.75</v>
          </cell>
        </row>
        <row r="1370">
          <cell r="A1370" t="str">
            <v>SINAPI-I44274</v>
          </cell>
          <cell r="B1370" t="str">
            <v>SINAPI-I</v>
          </cell>
          <cell r="C1370">
            <v>44274</v>
          </cell>
          <cell r="D1370" t="str">
            <v>COROA PARA PERFURATRIZ T38, D = 2 1/2", 6 X 4 BOTOES BALISTICOS, FACE PLANA</v>
          </cell>
          <cell r="E1370" t="str">
            <v>UN</v>
          </cell>
          <cell r="F1370">
            <v>700.02</v>
          </cell>
          <cell r="G1370">
            <v>700.02</v>
          </cell>
        </row>
        <row r="1371">
          <cell r="A1371" t="str">
            <v>SINAPI-I5086</v>
          </cell>
          <cell r="B1371" t="str">
            <v>SINAPI-I</v>
          </cell>
          <cell r="C1371">
            <v>5086</v>
          </cell>
          <cell r="D1371" t="str">
            <v>CORRENTE DE ELO CURTO COMUM, SOLDADA, GALVANIZADA, ESPESSURA DO ELO = 1/2" (12,5 MM)</v>
          </cell>
          <cell r="E1371" t="str">
            <v>KG</v>
          </cell>
          <cell r="F1371">
            <v>33.33</v>
          </cell>
          <cell r="G1371">
            <v>33.33</v>
          </cell>
        </row>
        <row r="1372">
          <cell r="A1372" t="str">
            <v>SINAPI-I45244</v>
          </cell>
          <cell r="B1372" t="str">
            <v>SINAPI-I</v>
          </cell>
          <cell r="C1372">
            <v>45244</v>
          </cell>
          <cell r="D1372" t="str">
            <v>CORTA-TUBOS COM CAPACIDADE DE 6 A 42 MM</v>
          </cell>
          <cell r="E1372" t="str">
            <v>UN</v>
          </cell>
          <cell r="F1372">
            <v>115.82</v>
          </cell>
          <cell r="G1372">
            <v>115.82</v>
          </cell>
        </row>
        <row r="1373">
          <cell r="A1373" t="str">
            <v>SINAPI-I11280</v>
          </cell>
          <cell r="B1373" t="str">
            <v>SINAPI-I</v>
          </cell>
          <cell r="C1373">
            <v>11280</v>
          </cell>
          <cell r="D1373" t="str">
            <v>CORTADEIRA DE PISO DE CONCRETO E ASFALTO, PARA DISCO PADRAO DE DIAMETRO 350 MM (14") OU 450 MM (18"), MOTOR A GASOLINA, POTENCIA 13 HP, SEM DISCO</v>
          </cell>
          <cell r="E1373" t="str">
            <v>UN</v>
          </cell>
          <cell r="F1373">
            <v>6023.06</v>
          </cell>
          <cell r="G1373">
            <v>6023.06</v>
          </cell>
        </row>
        <row r="1374">
          <cell r="A1374" t="str">
            <v>SINAPI-I45657</v>
          </cell>
          <cell r="B1374" t="str">
            <v>SINAPI-I</v>
          </cell>
          <cell r="C1374">
            <v>45657</v>
          </cell>
          <cell r="D1374" t="str">
            <v>CORTADEIRA HIDRAULICA DE VERGALHAO, PARA ACO DE DIAMETRO ATE 50 MM, MOTOR ELETRICO TRIFASICO, POTENCIA DE 5,5 HP A 7,5 HP</v>
          </cell>
          <cell r="E1374" t="str">
            <v>UN</v>
          </cell>
          <cell r="F1374">
            <v>137247.87</v>
          </cell>
          <cell r="G1374">
            <v>137247.87</v>
          </cell>
        </row>
        <row r="1375">
          <cell r="A1375" t="str">
            <v>SINAPI-I3446</v>
          </cell>
          <cell r="B1375" t="str">
            <v>SINAPI-I</v>
          </cell>
          <cell r="C1375">
            <v>3446</v>
          </cell>
          <cell r="D1375" t="str">
            <v>COTOVELO 45 GRAUS DE FERRO GALVANIZADO, COM ROSCA BSP, DE 1 1/2"</v>
          </cell>
          <cell r="E1375" t="str">
            <v>UN</v>
          </cell>
          <cell r="F1375">
            <v>37.4</v>
          </cell>
          <cell r="G1375">
            <v>37.4</v>
          </cell>
        </row>
        <row r="1376">
          <cell r="A1376" t="str">
            <v>SINAPI-I3445</v>
          </cell>
          <cell r="B1376" t="str">
            <v>SINAPI-I</v>
          </cell>
          <cell r="C1376">
            <v>3445</v>
          </cell>
          <cell r="D1376" t="str">
            <v>COTOVELO 45 GRAUS DE FERRO GALVANIZADO, COM ROSCA BSP, DE 1 1/4"</v>
          </cell>
          <cell r="E1376" t="str">
            <v>UN</v>
          </cell>
          <cell r="F1376">
            <v>30.54</v>
          </cell>
          <cell r="G1376">
            <v>30.54</v>
          </cell>
        </row>
        <row r="1377">
          <cell r="A1377" t="str">
            <v>SINAPI-I3444</v>
          </cell>
          <cell r="B1377" t="str">
            <v>SINAPI-I</v>
          </cell>
          <cell r="C1377">
            <v>3444</v>
          </cell>
          <cell r="D1377" t="str">
            <v>COTOVELO 45 GRAUS DE FERRO GALVANIZADO, COM ROSCA BSP, DE 1"</v>
          </cell>
          <cell r="E1377" t="str">
            <v>UN</v>
          </cell>
          <cell r="F1377">
            <v>18.79</v>
          </cell>
          <cell r="G1377">
            <v>18.79</v>
          </cell>
        </row>
        <row r="1378">
          <cell r="A1378" t="str">
            <v>SINAPI-I3441</v>
          </cell>
          <cell r="B1378" t="str">
            <v>SINAPI-I</v>
          </cell>
          <cell r="C1378">
            <v>3441</v>
          </cell>
          <cell r="D1378" t="str">
            <v>COTOVELO 45 GRAUS DE FERRO GALVANIZADO, COM ROSCA BSP, DE 1/2"</v>
          </cell>
          <cell r="E1378" t="str">
            <v>UN</v>
          </cell>
          <cell r="F1378">
            <v>8.6199999999999992</v>
          </cell>
          <cell r="G1378">
            <v>8.6199999999999992</v>
          </cell>
        </row>
        <row r="1379">
          <cell r="A1379" t="str">
            <v>SINAPI-I12402</v>
          </cell>
          <cell r="B1379" t="str">
            <v>SINAPI-I</v>
          </cell>
          <cell r="C1379">
            <v>12402</v>
          </cell>
          <cell r="D1379" t="str">
            <v>COTOVELO 45 GRAUS DE FERRO GALVANIZADO, COM ROSCA BSP, DE 2 1/2"</v>
          </cell>
          <cell r="E1379" t="str">
            <v>UN</v>
          </cell>
          <cell r="F1379">
            <v>105.14</v>
          </cell>
          <cell r="G1379">
            <v>105.14</v>
          </cell>
        </row>
        <row r="1380">
          <cell r="A1380" t="str">
            <v>SINAPI-I3447</v>
          </cell>
          <cell r="B1380" t="str">
            <v>SINAPI-I</v>
          </cell>
          <cell r="C1380">
            <v>3447</v>
          </cell>
          <cell r="D1380" t="str">
            <v>COTOVELO 45 GRAUS DE FERRO GALVANIZADO, COM ROSCA BSP, DE 2"</v>
          </cell>
          <cell r="E1380" t="str">
            <v>UN</v>
          </cell>
          <cell r="F1380">
            <v>54.39</v>
          </cell>
          <cell r="G1380">
            <v>54.39</v>
          </cell>
        </row>
        <row r="1381">
          <cell r="A1381" t="str">
            <v>SINAPI-I3448</v>
          </cell>
          <cell r="B1381" t="str">
            <v>SINAPI-I</v>
          </cell>
          <cell r="C1381">
            <v>3448</v>
          </cell>
          <cell r="D1381" t="str">
            <v>COTOVELO 45 GRAUS DE FERRO GALVANIZADO, COM ROSCA BSP, DE 3"</v>
          </cell>
          <cell r="E1381" t="str">
            <v>UN</v>
          </cell>
          <cell r="F1381">
            <v>153.71</v>
          </cell>
          <cell r="G1381">
            <v>153.71</v>
          </cell>
        </row>
        <row r="1382">
          <cell r="A1382" t="str">
            <v>SINAPI-I3442</v>
          </cell>
          <cell r="B1382" t="str">
            <v>SINAPI-I</v>
          </cell>
          <cell r="C1382">
            <v>3442</v>
          </cell>
          <cell r="D1382" t="str">
            <v>COTOVELO 45 GRAUS DE FERRO GALVANIZADO, COM ROSCA BSP, DE 3/4"</v>
          </cell>
          <cell r="E1382" t="str">
            <v>UN</v>
          </cell>
          <cell r="F1382">
            <v>12.89</v>
          </cell>
          <cell r="G1382">
            <v>12.89</v>
          </cell>
        </row>
        <row r="1383">
          <cell r="A1383" t="str">
            <v>SINAPI-I3449</v>
          </cell>
          <cell r="B1383" t="str">
            <v>SINAPI-I</v>
          </cell>
          <cell r="C1383">
            <v>3449</v>
          </cell>
          <cell r="D1383" t="str">
            <v>COTOVELO 45 GRAUS DE FERRO GALVANIZADO, COM ROSCA BSP, DE 4"</v>
          </cell>
          <cell r="E1383" t="str">
            <v>UN</v>
          </cell>
          <cell r="F1383">
            <v>269.33999999999997</v>
          </cell>
          <cell r="G1383">
            <v>269.33999999999997</v>
          </cell>
        </row>
        <row r="1384">
          <cell r="A1384" t="str">
            <v>SINAPI-I37438</v>
          </cell>
          <cell r="B1384" t="str">
            <v>SINAPI-I</v>
          </cell>
          <cell r="C1384">
            <v>37438</v>
          </cell>
          <cell r="D1384" t="str">
            <v>COTOVELO 45 GRAUS, PEAD PE 100, DE 125 MM, PARA ELETROFUSAO</v>
          </cell>
          <cell r="E1384" t="str">
            <v>UN</v>
          </cell>
          <cell r="F1384">
            <v>246.08</v>
          </cell>
          <cell r="G1384">
            <v>246.08</v>
          </cell>
        </row>
        <row r="1385">
          <cell r="A1385" t="str">
            <v>SINAPI-I37439</v>
          </cell>
          <cell r="B1385" t="str">
            <v>SINAPI-I</v>
          </cell>
          <cell r="C1385">
            <v>37439</v>
          </cell>
          <cell r="D1385" t="str">
            <v>COTOVELO 45 GRAUS, PEAD PE 100, DE 200 MM, PARA ELETROFUSAO</v>
          </cell>
          <cell r="E1385" t="str">
            <v>UN</v>
          </cell>
          <cell r="F1385">
            <v>1608.84</v>
          </cell>
          <cell r="G1385">
            <v>1608.84</v>
          </cell>
        </row>
        <row r="1386">
          <cell r="A1386" t="str">
            <v>SINAPI-I37435</v>
          </cell>
          <cell r="B1386" t="str">
            <v>SINAPI-I</v>
          </cell>
          <cell r="C1386">
            <v>37435</v>
          </cell>
          <cell r="D1386" t="str">
            <v>COTOVELO 45 GRAUS, PEAD PE 100, DE 32 MM, PARA ELETROFUSAO</v>
          </cell>
          <cell r="E1386" t="str">
            <v>UN</v>
          </cell>
          <cell r="F1386">
            <v>28.92</v>
          </cell>
          <cell r="G1386">
            <v>28.92</v>
          </cell>
        </row>
        <row r="1387">
          <cell r="A1387" t="str">
            <v>SINAPI-I37436</v>
          </cell>
          <cell r="B1387" t="str">
            <v>SINAPI-I</v>
          </cell>
          <cell r="C1387">
            <v>37436</v>
          </cell>
          <cell r="D1387" t="str">
            <v>COTOVELO 45 GRAUS, PEAD PE 100, DE 40 MM, PARA ELETROFUSAO</v>
          </cell>
          <cell r="E1387" t="str">
            <v>UN</v>
          </cell>
          <cell r="F1387">
            <v>34.130000000000003</v>
          </cell>
          <cell r="G1387">
            <v>34.130000000000003</v>
          </cell>
        </row>
        <row r="1388">
          <cell r="A1388" t="str">
            <v>SINAPI-I37437</v>
          </cell>
          <cell r="B1388" t="str">
            <v>SINAPI-I</v>
          </cell>
          <cell r="C1388">
            <v>37437</v>
          </cell>
          <cell r="D1388" t="str">
            <v>COTOVELO 45 GRAUS, PEAD PE 100, DE 63 MM, PARA ELETROFUSAO</v>
          </cell>
          <cell r="E1388" t="str">
            <v>UN</v>
          </cell>
          <cell r="F1388">
            <v>49.36</v>
          </cell>
          <cell r="G1388">
            <v>49.36</v>
          </cell>
        </row>
        <row r="1389">
          <cell r="A1389" t="str">
            <v>SINAPI-I3473</v>
          </cell>
          <cell r="B1389" t="str">
            <v>SINAPI-I</v>
          </cell>
          <cell r="C1389">
            <v>3473</v>
          </cell>
          <cell r="D1389" t="str">
            <v>COTOVELO 90 GRAUS DE FERRO GALVANIZADO, COM ROSCA BSP MACHO/FEMEA, DE 1 1/2"</v>
          </cell>
          <cell r="E1389" t="str">
            <v>UN</v>
          </cell>
          <cell r="F1389">
            <v>42.29</v>
          </cell>
          <cell r="G1389">
            <v>42.29</v>
          </cell>
        </row>
        <row r="1390">
          <cell r="A1390" t="str">
            <v>SINAPI-I3474</v>
          </cell>
          <cell r="B1390" t="str">
            <v>SINAPI-I</v>
          </cell>
          <cell r="C1390">
            <v>3474</v>
          </cell>
          <cell r="D1390" t="str">
            <v>COTOVELO 90 GRAUS DE FERRO GALVANIZADO, COM ROSCA BSP MACHO/FEMEA, DE 1 1/4"</v>
          </cell>
          <cell r="E1390" t="str">
            <v>UN</v>
          </cell>
          <cell r="F1390">
            <v>34.86</v>
          </cell>
          <cell r="G1390">
            <v>34.86</v>
          </cell>
        </row>
        <row r="1391">
          <cell r="A1391" t="str">
            <v>SINAPI-I3443</v>
          </cell>
          <cell r="B1391" t="str">
            <v>SINAPI-I</v>
          </cell>
          <cell r="C1391">
            <v>3443</v>
          </cell>
          <cell r="D1391" t="str">
            <v>COTOVELO 90 GRAUS DE FERRO GALVANIZADO, COM ROSCA BSP MACHO/FEMEA, DE 1"</v>
          </cell>
          <cell r="E1391" t="str">
            <v>UN</v>
          </cell>
          <cell r="F1391">
            <v>21.69</v>
          </cell>
          <cell r="G1391">
            <v>21.69</v>
          </cell>
        </row>
        <row r="1392">
          <cell r="A1392" t="str">
            <v>SINAPI-I3450</v>
          </cell>
          <cell r="B1392" t="str">
            <v>SINAPI-I</v>
          </cell>
          <cell r="C1392">
            <v>3450</v>
          </cell>
          <cell r="D1392" t="str">
            <v>COTOVELO 90 GRAUS DE FERRO GALVANIZADO, COM ROSCA BSP MACHO/FEMEA, DE 1/2"</v>
          </cell>
          <cell r="E1392" t="str">
            <v>UN</v>
          </cell>
          <cell r="F1392">
            <v>10.1</v>
          </cell>
          <cell r="G1392">
            <v>10.1</v>
          </cell>
        </row>
        <row r="1393">
          <cell r="A1393" t="str">
            <v>SINAPI-I3453</v>
          </cell>
          <cell r="B1393" t="str">
            <v>SINAPI-I</v>
          </cell>
          <cell r="C1393">
            <v>3453</v>
          </cell>
          <cell r="D1393" t="str">
            <v>COTOVELO 90 GRAUS DE FERRO GALVANIZADO, COM ROSCA BSP MACHO/FEMEA, DE 2 1/2"</v>
          </cell>
          <cell r="E1393" t="str">
            <v>UN</v>
          </cell>
          <cell r="F1393">
            <v>123.44</v>
          </cell>
          <cell r="G1393">
            <v>123.44</v>
          </cell>
        </row>
        <row r="1394">
          <cell r="A1394" t="str">
            <v>SINAPI-I3452</v>
          </cell>
          <cell r="B1394" t="str">
            <v>SINAPI-I</v>
          </cell>
          <cell r="C1394">
            <v>3452</v>
          </cell>
          <cell r="D1394" t="str">
            <v>COTOVELO 90 GRAUS DE FERRO GALVANIZADO, COM ROSCA BSP MACHO/FEMEA, DE 2"</v>
          </cell>
          <cell r="E1394" t="str">
            <v>UN</v>
          </cell>
          <cell r="F1394">
            <v>60.93</v>
          </cell>
          <cell r="G1394">
            <v>60.93</v>
          </cell>
        </row>
        <row r="1395">
          <cell r="A1395" t="str">
            <v>SINAPI-I3454</v>
          </cell>
          <cell r="B1395" t="str">
            <v>SINAPI-I</v>
          </cell>
          <cell r="C1395">
            <v>3454</v>
          </cell>
          <cell r="D1395" t="str">
            <v>COTOVELO 90 GRAUS DE FERRO GALVANIZADO, COM ROSCA BSP MACHO/FEMEA, DE 3"</v>
          </cell>
          <cell r="E1395" t="str">
            <v>UN</v>
          </cell>
          <cell r="F1395">
            <v>187.75</v>
          </cell>
          <cell r="G1395">
            <v>187.75</v>
          </cell>
        </row>
        <row r="1396">
          <cell r="A1396" t="str">
            <v>SINAPI-I3451</v>
          </cell>
          <cell r="B1396" t="str">
            <v>SINAPI-I</v>
          </cell>
          <cell r="C1396">
            <v>3451</v>
          </cell>
          <cell r="D1396" t="str">
            <v>COTOVELO 90 GRAUS DE FERRO GALVANIZADO, COM ROSCA BSP MACHO/FEMEA, DE 3/4"</v>
          </cell>
          <cell r="E1396" t="str">
            <v>UN</v>
          </cell>
          <cell r="F1396">
            <v>12.09</v>
          </cell>
          <cell r="G1396">
            <v>12.09</v>
          </cell>
        </row>
        <row r="1397">
          <cell r="A1397" t="str">
            <v>SINAPI-I3458</v>
          </cell>
          <cell r="B1397" t="str">
            <v>SINAPI-I</v>
          </cell>
          <cell r="C1397">
            <v>3458</v>
          </cell>
          <cell r="D1397" t="str">
            <v>COTOVELO 90 GRAUS DE FERRO GALVANIZADO, COM ROSCA BSP, DE 1 1/2"</v>
          </cell>
          <cell r="E1397" t="str">
            <v>UN</v>
          </cell>
          <cell r="F1397">
            <v>33.9</v>
          </cell>
          <cell r="G1397">
            <v>33.9</v>
          </cell>
        </row>
        <row r="1398">
          <cell r="A1398" t="str">
            <v>SINAPI-I3457</v>
          </cell>
          <cell r="B1398" t="str">
            <v>SINAPI-I</v>
          </cell>
          <cell r="C1398">
            <v>3457</v>
          </cell>
          <cell r="D1398" t="str">
            <v>COTOVELO 90 GRAUS DE FERRO GALVANIZADO, COM ROSCA BSP, DE 1 1/4"</v>
          </cell>
          <cell r="E1398" t="str">
            <v>UN</v>
          </cell>
          <cell r="F1398">
            <v>25.45</v>
          </cell>
          <cell r="G1398">
            <v>25.45</v>
          </cell>
        </row>
        <row r="1399">
          <cell r="A1399" t="str">
            <v>SINAPI-I3472</v>
          </cell>
          <cell r="B1399" t="str">
            <v>SINAPI-I</v>
          </cell>
          <cell r="C1399">
            <v>3472</v>
          </cell>
          <cell r="D1399" t="str">
            <v>COTOVELO 90 GRAUS DE FERRO GALVANIZADO, COM ROSCA BSP, DE 1"</v>
          </cell>
          <cell r="E1399" t="str">
            <v>UN</v>
          </cell>
          <cell r="F1399">
            <v>16.239999999999998</v>
          </cell>
          <cell r="G1399">
            <v>16.239999999999998</v>
          </cell>
        </row>
        <row r="1400">
          <cell r="A1400" t="str">
            <v>SINAPI-I3455</v>
          </cell>
          <cell r="B1400" t="str">
            <v>SINAPI-I</v>
          </cell>
          <cell r="C1400">
            <v>3455</v>
          </cell>
          <cell r="D1400" t="str">
            <v>COTOVELO 90 GRAUS DE FERRO GALVANIZADO, COM ROSCA BSP, DE 1/2"</v>
          </cell>
          <cell r="E1400" t="str">
            <v>UN</v>
          </cell>
          <cell r="F1400">
            <v>7.23</v>
          </cell>
          <cell r="G1400">
            <v>7.23</v>
          </cell>
        </row>
        <row r="1401">
          <cell r="A1401" t="str">
            <v>SINAPI-I3470</v>
          </cell>
          <cell r="B1401" t="str">
            <v>SINAPI-I</v>
          </cell>
          <cell r="C1401">
            <v>3470</v>
          </cell>
          <cell r="D1401" t="str">
            <v>COTOVELO 90 GRAUS DE FERRO GALVANIZADO, COM ROSCA BSP, DE 2 1/2"</v>
          </cell>
          <cell r="E1401" t="str">
            <v>UN</v>
          </cell>
          <cell r="F1401">
            <v>94.65</v>
          </cell>
          <cell r="G1401">
            <v>94.65</v>
          </cell>
        </row>
        <row r="1402">
          <cell r="A1402" t="str">
            <v>SINAPI-I3471</v>
          </cell>
          <cell r="B1402" t="str">
            <v>SINAPI-I</v>
          </cell>
          <cell r="C1402">
            <v>3471</v>
          </cell>
          <cell r="D1402" t="str">
            <v>COTOVELO 90 GRAUS DE FERRO GALVANIZADO, COM ROSCA BSP, DE 2"</v>
          </cell>
          <cell r="E1402" t="str">
            <v>UN</v>
          </cell>
          <cell r="F1402">
            <v>52.01</v>
          </cell>
          <cell r="G1402">
            <v>52.01</v>
          </cell>
        </row>
        <row r="1403">
          <cell r="A1403" t="str">
            <v>SINAPI-I3459</v>
          </cell>
          <cell r="B1403" t="str">
            <v>SINAPI-I</v>
          </cell>
          <cell r="C1403">
            <v>3459</v>
          </cell>
          <cell r="D1403" t="str">
            <v>COTOVELO 90 GRAUS DE FERRO GALVANIZADO, COM ROSCA BSP, DE 3"</v>
          </cell>
          <cell r="E1403" t="str">
            <v>UN</v>
          </cell>
          <cell r="F1403">
            <v>133.51</v>
          </cell>
          <cell r="G1403">
            <v>133.51</v>
          </cell>
        </row>
        <row r="1404">
          <cell r="A1404" t="str">
            <v>SINAPI-I3456</v>
          </cell>
          <cell r="B1404" t="str">
            <v>SINAPI-I</v>
          </cell>
          <cell r="C1404">
            <v>3456</v>
          </cell>
          <cell r="D1404" t="str">
            <v>COTOVELO 90 GRAUS DE FERRO GALVANIZADO, COM ROSCA BSP, DE 3/4"</v>
          </cell>
          <cell r="E1404" t="str">
            <v>UN</v>
          </cell>
          <cell r="F1404">
            <v>10.81</v>
          </cell>
          <cell r="G1404">
            <v>10.81</v>
          </cell>
        </row>
        <row r="1405">
          <cell r="A1405" t="str">
            <v>SINAPI-I3469</v>
          </cell>
          <cell r="B1405" t="str">
            <v>SINAPI-I</v>
          </cell>
          <cell r="C1405">
            <v>3469</v>
          </cell>
          <cell r="D1405" t="str">
            <v>COTOVELO 90 GRAUS DE FERRO GALVANIZADO, COM ROSCA BSP, DE 4"</v>
          </cell>
          <cell r="E1405" t="str">
            <v>UN</v>
          </cell>
          <cell r="F1405">
            <v>253.9</v>
          </cell>
          <cell r="G1405">
            <v>253.9</v>
          </cell>
        </row>
        <row r="1406">
          <cell r="A1406" t="str">
            <v>SINAPI-I3460</v>
          </cell>
          <cell r="B1406" t="str">
            <v>SINAPI-I</v>
          </cell>
          <cell r="C1406">
            <v>3460</v>
          </cell>
          <cell r="D1406" t="str">
            <v>COTOVELO 90 GRAUS DE FERRO GALVANIZADO, COM ROSCA BSP, DE 5"</v>
          </cell>
          <cell r="E1406" t="str">
            <v>UN</v>
          </cell>
          <cell r="F1406">
            <v>370.48</v>
          </cell>
          <cell r="G1406">
            <v>370.48</v>
          </cell>
        </row>
        <row r="1407">
          <cell r="A1407" t="str">
            <v>SINAPI-I3461</v>
          </cell>
          <cell r="B1407" t="str">
            <v>SINAPI-I</v>
          </cell>
          <cell r="C1407">
            <v>3461</v>
          </cell>
          <cell r="D1407" t="str">
            <v>COTOVELO 90 GRAUS DE FERRO GALVANIZADO, COM ROSCA BSP, DE 6"</v>
          </cell>
          <cell r="E1407" t="str">
            <v>UN</v>
          </cell>
          <cell r="F1407">
            <v>946.93</v>
          </cell>
          <cell r="G1407">
            <v>946.93</v>
          </cell>
        </row>
        <row r="1408">
          <cell r="A1408" t="str">
            <v>SINAPI-I37433</v>
          </cell>
          <cell r="B1408" t="str">
            <v>SINAPI-I</v>
          </cell>
          <cell r="C1408">
            <v>37433</v>
          </cell>
          <cell r="D1408" t="str">
            <v>COTOVELO 90 GRAUS, PEAD PE 100, DE 125 MM, PARA ELETROFUSAO</v>
          </cell>
          <cell r="E1408" t="str">
            <v>UN</v>
          </cell>
          <cell r="F1408">
            <v>246.08</v>
          </cell>
          <cell r="G1408">
            <v>246.08</v>
          </cell>
        </row>
        <row r="1409">
          <cell r="A1409" t="str">
            <v>SINAPI-I37430</v>
          </cell>
          <cell r="B1409" t="str">
            <v>SINAPI-I</v>
          </cell>
          <cell r="C1409">
            <v>37430</v>
          </cell>
          <cell r="D1409" t="str">
            <v>COTOVELO 90 GRAUS, PEAD PE 100, DE 20 MM, PARA ELETROFUSAO</v>
          </cell>
          <cell r="E1409" t="str">
            <v>UN</v>
          </cell>
          <cell r="F1409">
            <v>30.84</v>
          </cell>
          <cell r="G1409">
            <v>30.84</v>
          </cell>
        </row>
        <row r="1410">
          <cell r="A1410" t="str">
            <v>SINAPI-I37434</v>
          </cell>
          <cell r="B1410" t="str">
            <v>SINAPI-I</v>
          </cell>
          <cell r="C1410">
            <v>37434</v>
          </cell>
          <cell r="D1410" t="str">
            <v>COTOVELO 90 GRAUS, PEAD PE 100, DE 200 MM, PARA ELETROFUSAO</v>
          </cell>
          <cell r="E1410" t="str">
            <v>UN</v>
          </cell>
          <cell r="F1410">
            <v>2294.42</v>
          </cell>
          <cell r="G1410">
            <v>2294.42</v>
          </cell>
        </row>
        <row r="1411">
          <cell r="A1411" t="str">
            <v>SINAPI-I37431</v>
          </cell>
          <cell r="B1411" t="str">
            <v>SINAPI-I</v>
          </cell>
          <cell r="C1411">
            <v>37431</v>
          </cell>
          <cell r="D1411" t="str">
            <v>COTOVELO 90 GRAUS, PEAD PE 100, DE 32 MM, PARA ELETROFUSAO</v>
          </cell>
          <cell r="E1411" t="str">
            <v>UN</v>
          </cell>
          <cell r="F1411">
            <v>41.83</v>
          </cell>
          <cell r="G1411">
            <v>41.83</v>
          </cell>
        </row>
        <row r="1412">
          <cell r="A1412" t="str">
            <v>SINAPI-I37432</v>
          </cell>
          <cell r="B1412" t="str">
            <v>SINAPI-I</v>
          </cell>
          <cell r="C1412">
            <v>37432</v>
          </cell>
          <cell r="D1412" t="str">
            <v>COTOVELO 90 GRAUS, PEAD PE 100, DE 63 MM, PARA ELETROFUSAO</v>
          </cell>
          <cell r="E1412" t="str">
            <v>UN</v>
          </cell>
          <cell r="F1412">
            <v>77.16</v>
          </cell>
          <cell r="G1412">
            <v>77.16</v>
          </cell>
        </row>
        <row r="1413">
          <cell r="A1413" t="str">
            <v>SINAPI-I39869</v>
          </cell>
          <cell r="B1413" t="str">
            <v>SINAPI-I</v>
          </cell>
          <cell r="C1413">
            <v>39869</v>
          </cell>
          <cell r="D1413" t="str">
            <v>COTOVELO BRONZE/LATAO SEM ANEL DE SOLDA, BOLSA X ROSCA F, 15MM X 1/2"</v>
          </cell>
          <cell r="E1413" t="str">
            <v>UN</v>
          </cell>
          <cell r="F1413">
            <v>15.04</v>
          </cell>
          <cell r="G1413">
            <v>15.04</v>
          </cell>
        </row>
        <row r="1414">
          <cell r="A1414" t="str">
            <v>SINAPI-I39870</v>
          </cell>
          <cell r="B1414" t="str">
            <v>SINAPI-I</v>
          </cell>
          <cell r="C1414">
            <v>39870</v>
          </cell>
          <cell r="D1414" t="str">
            <v>COTOVELO BRONZE/LATAO SEM ANEL DE SOLDA, BOLSA X ROSCA F, 22MM X 1/2"</v>
          </cell>
          <cell r="E1414" t="str">
            <v>UN</v>
          </cell>
          <cell r="F1414">
            <v>23</v>
          </cell>
          <cell r="G1414">
            <v>23</v>
          </cell>
        </row>
        <row r="1415">
          <cell r="A1415" t="str">
            <v>SINAPI-I39871</v>
          </cell>
          <cell r="B1415" t="str">
            <v>SINAPI-I</v>
          </cell>
          <cell r="C1415">
            <v>39871</v>
          </cell>
          <cell r="D1415" t="str">
            <v>COTOVELO BRONZE/LATAO SEM ANEL DE SOLDA, BOLSA X ROSCA F, 22MM X 3/4"</v>
          </cell>
          <cell r="E1415" t="str">
            <v>UN</v>
          </cell>
          <cell r="F1415">
            <v>25.78</v>
          </cell>
          <cell r="G1415">
            <v>25.78</v>
          </cell>
        </row>
        <row r="1416">
          <cell r="A1416" t="str">
            <v>SINAPI-I12722</v>
          </cell>
          <cell r="B1416" t="str">
            <v>SINAPI-I</v>
          </cell>
          <cell r="C1416">
            <v>12722</v>
          </cell>
          <cell r="D1416" t="str">
            <v>COTOVELO DE COBRE 90 GRAUS SEM ANEL DE SOLDA, BOLSA X BOLSA, 104 MM</v>
          </cell>
          <cell r="E1416" t="str">
            <v>UN</v>
          </cell>
          <cell r="F1416">
            <v>862.67</v>
          </cell>
          <cell r="G1416">
            <v>862.67</v>
          </cell>
        </row>
        <row r="1417">
          <cell r="A1417" t="str">
            <v>SINAPI-I12714</v>
          </cell>
          <cell r="B1417" t="str">
            <v>SINAPI-I</v>
          </cell>
          <cell r="C1417">
            <v>12714</v>
          </cell>
          <cell r="D1417" t="str">
            <v>COTOVELO DE COBRE 90 GRAUS SEM ANEL DE SOLDA, BOLSA X BOLSA, 15 MM</v>
          </cell>
          <cell r="E1417" t="str">
            <v>UN</v>
          </cell>
          <cell r="F1417">
            <v>5.63</v>
          </cell>
          <cell r="G1417">
            <v>5.63</v>
          </cell>
        </row>
        <row r="1418">
          <cell r="A1418" t="str">
            <v>SINAPI-I12715</v>
          </cell>
          <cell r="B1418" t="str">
            <v>SINAPI-I</v>
          </cell>
          <cell r="C1418">
            <v>12715</v>
          </cell>
          <cell r="D1418" t="str">
            <v>COTOVELO DE COBRE 90 GRAUS SEM ANEL DE SOLDA, BOLSA X BOLSA, 22 MM</v>
          </cell>
          <cell r="E1418" t="str">
            <v>UN</v>
          </cell>
          <cell r="F1418">
            <v>12.71</v>
          </cell>
          <cell r="G1418">
            <v>12.71</v>
          </cell>
        </row>
        <row r="1419">
          <cell r="A1419" t="str">
            <v>SINAPI-I12716</v>
          </cell>
          <cell r="B1419" t="str">
            <v>SINAPI-I</v>
          </cell>
          <cell r="C1419">
            <v>12716</v>
          </cell>
          <cell r="D1419" t="str">
            <v>COTOVELO DE COBRE 90 GRAUS SEM ANEL DE SOLDA, BOLSA X BOLSA, 28 MM</v>
          </cell>
          <cell r="E1419" t="str">
            <v>UN</v>
          </cell>
          <cell r="F1419">
            <v>21.83</v>
          </cell>
          <cell r="G1419">
            <v>21.83</v>
          </cell>
        </row>
        <row r="1420">
          <cell r="A1420" t="str">
            <v>SINAPI-I12717</v>
          </cell>
          <cell r="B1420" t="str">
            <v>SINAPI-I</v>
          </cell>
          <cell r="C1420">
            <v>12717</v>
          </cell>
          <cell r="D1420" t="str">
            <v>COTOVELO DE COBRE 90 GRAUS SEM ANEL DE SOLDA, BOLSA X BOLSA, 35 MM</v>
          </cell>
          <cell r="E1420" t="str">
            <v>UN</v>
          </cell>
          <cell r="F1420">
            <v>42.92</v>
          </cell>
          <cell r="G1420">
            <v>42.92</v>
          </cell>
        </row>
        <row r="1421">
          <cell r="A1421" t="str">
            <v>SINAPI-I12718</v>
          </cell>
          <cell r="B1421" t="str">
            <v>SINAPI-I</v>
          </cell>
          <cell r="C1421">
            <v>12718</v>
          </cell>
          <cell r="D1421" t="str">
            <v>COTOVELO DE COBRE 90 GRAUS SEM ANEL DE SOLDA, BOLSA X BOLSA, 42 MM</v>
          </cell>
          <cell r="E1421" t="str">
            <v>UN</v>
          </cell>
          <cell r="F1421">
            <v>65.86</v>
          </cell>
          <cell r="G1421">
            <v>65.86</v>
          </cell>
        </row>
        <row r="1422">
          <cell r="A1422" t="str">
            <v>SINAPI-I12719</v>
          </cell>
          <cell r="B1422" t="str">
            <v>SINAPI-I</v>
          </cell>
          <cell r="C1422">
            <v>12719</v>
          </cell>
          <cell r="D1422" t="str">
            <v>COTOVELO DE COBRE 90 GRAUS SEM ANEL DE SOLDA, BOLSA X BOLSA, 54 MM</v>
          </cell>
          <cell r="E1422" t="str">
            <v>UN</v>
          </cell>
          <cell r="F1422">
            <v>104.56</v>
          </cell>
          <cell r="G1422">
            <v>104.56</v>
          </cell>
        </row>
        <row r="1423">
          <cell r="A1423" t="str">
            <v>SINAPI-I12720</v>
          </cell>
          <cell r="B1423" t="str">
            <v>SINAPI-I</v>
          </cell>
          <cell r="C1423">
            <v>12720</v>
          </cell>
          <cell r="D1423" t="str">
            <v>COTOVELO DE COBRE 90 GRAUS SEM ANEL DE SOLDA, BOLSA X BOLSA, 66 MM</v>
          </cell>
          <cell r="E1423" t="str">
            <v>UN</v>
          </cell>
          <cell r="F1423">
            <v>364.07</v>
          </cell>
          <cell r="G1423">
            <v>364.07</v>
          </cell>
        </row>
        <row r="1424">
          <cell r="A1424" t="str">
            <v>SINAPI-I12721</v>
          </cell>
          <cell r="B1424" t="str">
            <v>SINAPI-I</v>
          </cell>
          <cell r="C1424">
            <v>12721</v>
          </cell>
          <cell r="D1424" t="str">
            <v>COTOVELO DE COBRE 90 GRAUS SEM ANEL DE SOLDA, BOLSA X BOLSA, 79 MM</v>
          </cell>
          <cell r="E1424" t="str">
            <v>UN</v>
          </cell>
          <cell r="F1424">
            <v>349.12</v>
          </cell>
          <cell r="G1424">
            <v>349.12</v>
          </cell>
        </row>
        <row r="1425">
          <cell r="A1425" t="str">
            <v>SINAPI-I3468</v>
          </cell>
          <cell r="B1425" t="str">
            <v>SINAPI-I</v>
          </cell>
          <cell r="C1425">
            <v>3468</v>
          </cell>
          <cell r="D1425" t="str">
            <v>COTOVELO DE REDUCAO 90 GRAUS DE FERRO GALVANIZADO, COM ROSCA BSP, DE 1 1/2" X 1"</v>
          </cell>
          <cell r="E1425" t="str">
            <v>UN</v>
          </cell>
          <cell r="F1425">
            <v>44.25</v>
          </cell>
          <cell r="G1425">
            <v>44.25</v>
          </cell>
        </row>
        <row r="1426">
          <cell r="A1426" t="str">
            <v>SINAPI-I3465</v>
          </cell>
          <cell r="B1426" t="str">
            <v>SINAPI-I</v>
          </cell>
          <cell r="C1426">
            <v>3465</v>
          </cell>
          <cell r="D1426" t="str">
            <v>COTOVELO DE REDUCAO 90 GRAUS DE FERRO GALVANIZADO, COM ROSCA BSP, DE 1 1/2" X 3/4"</v>
          </cell>
          <cell r="E1426" t="str">
            <v>UN</v>
          </cell>
          <cell r="F1426">
            <v>44.23</v>
          </cell>
          <cell r="G1426">
            <v>44.23</v>
          </cell>
        </row>
        <row r="1427">
          <cell r="A1427" t="str">
            <v>SINAPI-I12403</v>
          </cell>
          <cell r="B1427" t="str">
            <v>SINAPI-I</v>
          </cell>
          <cell r="C1427">
            <v>12403</v>
          </cell>
          <cell r="D1427" t="str">
            <v>COTOVELO DE REDUCAO 90 GRAUS DE FERRO GALVANIZADO, COM ROSCA BSP, DE 1 1/4" X 1"</v>
          </cell>
          <cell r="E1427" t="str">
            <v>UN</v>
          </cell>
          <cell r="F1427">
            <v>31.53</v>
          </cell>
          <cell r="G1427">
            <v>31.53</v>
          </cell>
        </row>
        <row r="1428">
          <cell r="A1428" t="str">
            <v>SINAPI-I3463</v>
          </cell>
          <cell r="B1428" t="str">
            <v>SINAPI-I</v>
          </cell>
          <cell r="C1428">
            <v>3463</v>
          </cell>
          <cell r="D1428" t="str">
            <v>COTOVELO DE REDUCAO 90 GRAUS DE FERRO GALVANIZADO, COM ROSCA BSP, DE 1" X 1/2"</v>
          </cell>
          <cell r="E1428" t="str">
            <v>UN</v>
          </cell>
          <cell r="F1428">
            <v>18.420000000000002</v>
          </cell>
          <cell r="G1428">
            <v>18.420000000000002</v>
          </cell>
        </row>
        <row r="1429">
          <cell r="A1429" t="str">
            <v>SINAPI-I3464</v>
          </cell>
          <cell r="B1429" t="str">
            <v>SINAPI-I</v>
          </cell>
          <cell r="C1429">
            <v>3464</v>
          </cell>
          <cell r="D1429" t="str">
            <v>COTOVELO DE REDUCAO 90 GRAUS DE FERRO GALVANIZADO, COM ROSCA BSP, DE 1" X 3/4"</v>
          </cell>
          <cell r="E1429" t="str">
            <v>UN</v>
          </cell>
          <cell r="F1429">
            <v>18.420000000000002</v>
          </cell>
          <cell r="G1429">
            <v>18.420000000000002</v>
          </cell>
        </row>
        <row r="1430">
          <cell r="A1430" t="str">
            <v>SINAPI-I3466</v>
          </cell>
          <cell r="B1430" t="str">
            <v>SINAPI-I</v>
          </cell>
          <cell r="C1430">
            <v>3466</v>
          </cell>
          <cell r="D1430" t="str">
            <v>COTOVELO DE REDUCAO 90 GRAUS DE FERRO GALVANIZADO, COM ROSCA BSP, DE 2 1/2" X 2"</v>
          </cell>
          <cell r="E1430" t="str">
            <v>UN</v>
          </cell>
          <cell r="F1430">
            <v>112.34</v>
          </cell>
          <cell r="G1430">
            <v>112.34</v>
          </cell>
        </row>
        <row r="1431">
          <cell r="A1431" t="str">
            <v>SINAPI-I3467</v>
          </cell>
          <cell r="B1431" t="str">
            <v>SINAPI-I</v>
          </cell>
          <cell r="C1431">
            <v>3467</v>
          </cell>
          <cell r="D1431" t="str">
            <v>COTOVELO DE REDUCAO 90 GRAUS DE FERRO GALVANIZADO, COM ROSCA BSP, DE 2" X 1 1/2"</v>
          </cell>
          <cell r="E1431" t="str">
            <v>UN</v>
          </cell>
          <cell r="F1431">
            <v>63.45</v>
          </cell>
          <cell r="G1431">
            <v>63.45</v>
          </cell>
        </row>
        <row r="1432">
          <cell r="A1432" t="str">
            <v>SINAPI-I3462</v>
          </cell>
          <cell r="B1432" t="str">
            <v>SINAPI-I</v>
          </cell>
          <cell r="C1432">
            <v>3462</v>
          </cell>
          <cell r="D1432" t="str">
            <v>COTOVELO DE REDUCAO 90 GRAUS DE FERRO GALVANIZADO, COM ROSCA BSP, DE 3/4" X 1/2"</v>
          </cell>
          <cell r="E1432" t="str">
            <v>UN</v>
          </cell>
          <cell r="F1432">
            <v>12.15</v>
          </cell>
          <cell r="G1432">
            <v>12.15</v>
          </cell>
        </row>
        <row r="1433">
          <cell r="A1433" t="str">
            <v>SINAPI-I43917</v>
          </cell>
          <cell r="B1433" t="str">
            <v>SINAPI-I</v>
          </cell>
          <cell r="C1433">
            <v>43917</v>
          </cell>
          <cell r="D1433" t="str">
            <v>COTOVELO HORIZONTAL RETO 90 GRAUS PARA ELETROCALHA, EM CHAPA PERFURADA DE ACO GALVANIZADO ESPESSURA #14, 700 X 50 MM (L X A), SEM VIROLA, SEM TAMPA</v>
          </cell>
          <cell r="E1433" t="str">
            <v>UN</v>
          </cell>
          <cell r="F1433">
            <v>247.14</v>
          </cell>
          <cell r="G1433">
            <v>247.14</v>
          </cell>
        </row>
        <row r="1434">
          <cell r="A1434" t="str">
            <v>SINAPI-I41808</v>
          </cell>
          <cell r="B1434" t="str">
            <v>SINAPI-I</v>
          </cell>
          <cell r="C1434">
            <v>41808</v>
          </cell>
          <cell r="D1434" t="str">
            <v>COTOVELO HORIZONTAL RETO 90 GRAUS, PARA ELETROCALHA, EM CHAPA LISA DE ACO GALVANIZADO ESPESSURA # 22, 150 X 50 MM (L X A), SEM VIROLA, SEM TAMPA</v>
          </cell>
          <cell r="E1434" t="str">
            <v>UN</v>
          </cell>
          <cell r="F1434">
            <v>17.97</v>
          </cell>
          <cell r="G1434">
            <v>17.97</v>
          </cell>
        </row>
        <row r="1435">
          <cell r="A1435" t="str">
            <v>SINAPI-I41817</v>
          </cell>
          <cell r="B1435" t="str">
            <v>SINAPI-I</v>
          </cell>
          <cell r="C1435">
            <v>41817</v>
          </cell>
          <cell r="D1435" t="str">
            <v>COTOVELO HORIZONTAL RETO 90 GRAUS, PARA ELETROCALHA, EM CHAPA LISA DE ACO GALVANIZADO ESPESSURA #14, 700 X 50 MM (L X A), SEM VIROLA, SEM TAMPA</v>
          </cell>
          <cell r="E1435" t="str">
            <v>UN</v>
          </cell>
          <cell r="F1435">
            <v>204.26</v>
          </cell>
          <cell r="G1435">
            <v>204.26</v>
          </cell>
        </row>
        <row r="1436">
          <cell r="A1436" t="str">
            <v>SINAPI-I41819</v>
          </cell>
          <cell r="B1436" t="str">
            <v>SINAPI-I</v>
          </cell>
          <cell r="C1436">
            <v>41819</v>
          </cell>
          <cell r="D1436" t="str">
            <v>COTOVELO HORIZONTAL RETO 90 GRAUS, PARA ELETROCALHA, EM CHAPA LISA DE ACO GALVANIZADO ESPESSURA #14, 800 X 50 MM (L X A), SEM VIROLA, SEM TAMPA</v>
          </cell>
          <cell r="E1436" t="str">
            <v>UN</v>
          </cell>
          <cell r="F1436">
            <v>307.29000000000002</v>
          </cell>
          <cell r="G1436">
            <v>307.29000000000002</v>
          </cell>
        </row>
        <row r="1437">
          <cell r="A1437" t="str">
            <v>SINAPI-I41815</v>
          </cell>
          <cell r="B1437" t="str">
            <v>SINAPI-I</v>
          </cell>
          <cell r="C1437">
            <v>41815</v>
          </cell>
          <cell r="D1437" t="str">
            <v>COTOVELO HORIZONTAL RETO 90 GRAUS, PARA ELETROCALHA, EM CHAPA LISA DE ACO GALVANIZADO ESPESSURA #16, 500 X 50 MM (L X A), SEM VIROLA, SEM TAMPA</v>
          </cell>
          <cell r="E1437" t="str">
            <v>UN</v>
          </cell>
          <cell r="F1437">
            <v>90.83</v>
          </cell>
          <cell r="G1437">
            <v>90.83</v>
          </cell>
        </row>
        <row r="1438">
          <cell r="A1438" t="str">
            <v>SINAPI-I41816</v>
          </cell>
          <cell r="B1438" t="str">
            <v>SINAPI-I</v>
          </cell>
          <cell r="C1438">
            <v>41816</v>
          </cell>
          <cell r="D1438" t="str">
            <v>COTOVELO HORIZONTAL RETO 90 GRAUS, PARA ELETROCALHA, EM CHAPA LISA DE ACO GALVANIZADO ESPESSURA #16, 600 X 50 MM (L X A), SEM VIROLA, SEM TAMPA</v>
          </cell>
          <cell r="E1438" t="str">
            <v>UN</v>
          </cell>
          <cell r="F1438">
            <v>151.52000000000001</v>
          </cell>
          <cell r="G1438">
            <v>151.52000000000001</v>
          </cell>
        </row>
        <row r="1439">
          <cell r="A1439" t="str">
            <v>SINAPI-I41812</v>
          </cell>
          <cell r="B1439" t="str">
            <v>SINAPI-I</v>
          </cell>
          <cell r="C1439">
            <v>41812</v>
          </cell>
          <cell r="D1439" t="str">
            <v>COTOVELO HORIZONTAL RETO 90 GRAUS, PARA ELETROCALHA, EM CHAPA LISA DE ACO GALVANIZADO ESPESSURA #18, 300 X 50 MM (L X A), SEM VIROLA, SEM TAMPA</v>
          </cell>
          <cell r="E1439" t="str">
            <v>UN</v>
          </cell>
          <cell r="F1439">
            <v>44.06</v>
          </cell>
          <cell r="G1439">
            <v>44.06</v>
          </cell>
        </row>
        <row r="1440">
          <cell r="A1440" t="str">
            <v>SINAPI-I41813</v>
          </cell>
          <cell r="B1440" t="str">
            <v>SINAPI-I</v>
          </cell>
          <cell r="C1440">
            <v>41813</v>
          </cell>
          <cell r="D1440" t="str">
            <v>COTOVELO HORIZONTAL RETO 90 GRAUS, PARA ELETROCALHA, EM CHAPA LISA DE ACO GALVANIZADO ESPESSURA #18, 400 X 50 MM (L X A), SEM VIROLA, SEM TAMPA</v>
          </cell>
          <cell r="E1440" t="str">
            <v>UN</v>
          </cell>
          <cell r="F1440">
            <v>64.83</v>
          </cell>
          <cell r="G1440">
            <v>64.83</v>
          </cell>
        </row>
        <row r="1441">
          <cell r="A1441" t="str">
            <v>SINAPI-I41806</v>
          </cell>
          <cell r="B1441" t="str">
            <v>SINAPI-I</v>
          </cell>
          <cell r="C1441">
            <v>41806</v>
          </cell>
          <cell r="D1441" t="str">
            <v>COTOVELO HORIZONTAL RETO 90 GRAUS, PARA ELETROCALHA, EM CHAPA LISA DE ACO GALVANIZADO ESPESSURA #22, 100 X 50 MM (L X A), SEM VIROLA, SEM TAMPA</v>
          </cell>
          <cell r="E1441" t="str">
            <v>UN</v>
          </cell>
          <cell r="F1441">
            <v>11.69</v>
          </cell>
          <cell r="G1441">
            <v>11.69</v>
          </cell>
        </row>
        <row r="1442">
          <cell r="A1442" t="str">
            <v>SINAPI-I41807</v>
          </cell>
          <cell r="B1442" t="str">
            <v>SINAPI-I</v>
          </cell>
          <cell r="C1442">
            <v>41807</v>
          </cell>
          <cell r="D1442" t="str">
            <v>COTOVELO HORIZONTAL RETO 90 GRAUS, PARA ELETROCALHA, EM CHAPA LISA DE ACO GALVANIZADO ESPESSURA #22, 125 X 50 MM (L X A), SEM VIROLA, SEM TAMPA</v>
          </cell>
          <cell r="E1442" t="str">
            <v>UN</v>
          </cell>
          <cell r="F1442">
            <v>13.04</v>
          </cell>
          <cell r="G1442">
            <v>13.04</v>
          </cell>
        </row>
        <row r="1443">
          <cell r="A1443" t="str">
            <v>SINAPI-I41809</v>
          </cell>
          <cell r="B1443" t="str">
            <v>SINAPI-I</v>
          </cell>
          <cell r="C1443">
            <v>41809</v>
          </cell>
          <cell r="D1443" t="str">
            <v>COTOVELO HORIZONTAL RETO 90 GRAUS, PARA ELETROCALHA, EM CHAPA LISA DE ACO GALVANIZADO ESPESSURA #22, 200 X 50 MM (L X A), SEM VIROLA, SEM TAMPA</v>
          </cell>
          <cell r="E1443" t="str">
            <v>UN</v>
          </cell>
          <cell r="F1443">
            <v>21.34</v>
          </cell>
          <cell r="G1443">
            <v>21.34</v>
          </cell>
        </row>
        <row r="1444">
          <cell r="A1444" t="str">
            <v>SINAPI-I41811</v>
          </cell>
          <cell r="B1444" t="str">
            <v>SINAPI-I</v>
          </cell>
          <cell r="C1444">
            <v>41811</v>
          </cell>
          <cell r="D1444" t="str">
            <v>COTOVELO HORIZONTAL RETO 90 GRAUS, PARA ELETROCALHA, EM CHAPA LISA DE ACO GALVANIZADO ESPESSURA #22, 250 X 50 MM (L X A), SEM VIROLA, SEM TAMPA</v>
          </cell>
          <cell r="E1444" t="str">
            <v>UN</v>
          </cell>
          <cell r="F1444">
            <v>27.33</v>
          </cell>
          <cell r="G1444">
            <v>27.33</v>
          </cell>
        </row>
        <row r="1445">
          <cell r="A1445" t="str">
            <v>SINAPI-I41814</v>
          </cell>
          <cell r="B1445" t="str">
            <v>SINAPI-I</v>
          </cell>
          <cell r="C1445">
            <v>41814</v>
          </cell>
          <cell r="D1445" t="str">
            <v>COTOVELO HORIZONTAL RETO 90 GRAUS, PARA ELETROCALHA, EM CHAPA LISA DE ACO GALVANIZADO ESPESSURA #22, 50 X 50 MM (L X A), SEM VIROLA, SEM TAMPA</v>
          </cell>
          <cell r="E1445" t="str">
            <v>UN</v>
          </cell>
          <cell r="F1445">
            <v>8.0299999999999994</v>
          </cell>
          <cell r="G1445">
            <v>8.0299999999999994</v>
          </cell>
        </row>
        <row r="1446">
          <cell r="A1446" t="str">
            <v>SINAPI-I41818</v>
          </cell>
          <cell r="B1446" t="str">
            <v>SINAPI-I</v>
          </cell>
          <cell r="C1446">
            <v>41818</v>
          </cell>
          <cell r="D1446" t="str">
            <v>COTOVELO HORIZONTAL RETO 90 GRAUS, PARA ELETROCALHA, EM CHAPA LISA DE ACO GALVANIZADO ESPESSURA #22, 75 X 50 MM (L X A), SEM VIROLA, SEM TAMPA</v>
          </cell>
          <cell r="E1446" t="str">
            <v>UN</v>
          </cell>
          <cell r="F1446">
            <v>9.01</v>
          </cell>
          <cell r="G1446">
            <v>9.01</v>
          </cell>
        </row>
        <row r="1447">
          <cell r="A1447" t="str">
            <v>SINAPI-I43919</v>
          </cell>
          <cell r="B1447" t="str">
            <v>SINAPI-I</v>
          </cell>
          <cell r="C1447">
            <v>43919</v>
          </cell>
          <cell r="D1447" t="str">
            <v>COTOVELO HORIZONTAL RETO 90 GRAUS, PARA ELETROCALHA, EM CHAPA PERFURADA DE ACO GALVANIZADO ESPESSURA #14, 800 X 50 MM (L X A), SEM VIROLA, SEM TAMPA</v>
          </cell>
          <cell r="E1447" t="str">
            <v>UN</v>
          </cell>
          <cell r="F1447">
            <v>307.29000000000002</v>
          </cell>
          <cell r="G1447">
            <v>307.29000000000002</v>
          </cell>
        </row>
        <row r="1448">
          <cell r="A1448" t="str">
            <v>SINAPI-I43914</v>
          </cell>
          <cell r="B1448" t="str">
            <v>SINAPI-I</v>
          </cell>
          <cell r="C1448">
            <v>43914</v>
          </cell>
          <cell r="D1448" t="str">
            <v>COTOVELO HORIZONTAL RETO 90 GRAUS, PARA ELETROCALHA, EM CHAPA PERFURADA DE ACO GALVANIZADO ESPESSURA #16, 500 X 50 MM (L X A), SEM VIROLA, SEM TAMPA</v>
          </cell>
          <cell r="E1448" t="str">
            <v>UN</v>
          </cell>
          <cell r="F1448">
            <v>97.33</v>
          </cell>
          <cell r="G1448">
            <v>97.33</v>
          </cell>
        </row>
        <row r="1449">
          <cell r="A1449" t="str">
            <v>SINAPI-I43916</v>
          </cell>
          <cell r="B1449" t="str">
            <v>SINAPI-I</v>
          </cell>
          <cell r="C1449">
            <v>43916</v>
          </cell>
          <cell r="D1449" t="str">
            <v>COTOVELO HORIZONTAL RETO 90 GRAUS, PARA ELETROCALHA, EM CHAPA PERFURADA DE ACO GALVANIZADO ESPESSURA #16, 600 X 50 MM (L X A), SEM VIROLA, SEM TAMPA</v>
          </cell>
          <cell r="E1449" t="str">
            <v>UN</v>
          </cell>
          <cell r="F1449">
            <v>137.44999999999999</v>
          </cell>
          <cell r="G1449">
            <v>137.44999999999999</v>
          </cell>
        </row>
        <row r="1450">
          <cell r="A1450" t="str">
            <v>SINAPI-I43912</v>
          </cell>
          <cell r="B1450" t="str">
            <v>SINAPI-I</v>
          </cell>
          <cell r="C1450">
            <v>43912</v>
          </cell>
          <cell r="D1450" t="str">
            <v>COTOVELO HORIZONTAL RETO 90 GRAUS, PARA ELETROCALHA, EM CHAPA PERFURADA DE ACO GALVANIZADO ESPESSURA #18, 300 X 50 MM (L X A), SEM VIROLA, SEM TAMPA</v>
          </cell>
          <cell r="E1450" t="str">
            <v>UN</v>
          </cell>
          <cell r="F1450">
            <v>44.06</v>
          </cell>
          <cell r="G1450">
            <v>44.06</v>
          </cell>
        </row>
        <row r="1451">
          <cell r="A1451" t="str">
            <v>SINAPI-I43913</v>
          </cell>
          <cell r="B1451" t="str">
            <v>SINAPI-I</v>
          </cell>
          <cell r="C1451">
            <v>43913</v>
          </cell>
          <cell r="D1451" t="str">
            <v>COTOVELO HORIZONTAL RETO 90 GRAUS, PARA ELETROCALHA, EM CHAPA PERFURADA DE ACO GALVANIZADO ESPESSURA #18, 400 X 50 MM (L X A), SEM VIROLA, SEM TAMPA</v>
          </cell>
          <cell r="E1451" t="str">
            <v>UN</v>
          </cell>
          <cell r="F1451">
            <v>64.83</v>
          </cell>
          <cell r="G1451">
            <v>64.83</v>
          </cell>
        </row>
        <row r="1452">
          <cell r="A1452" t="str">
            <v>SINAPI-I43908</v>
          </cell>
          <cell r="B1452" t="str">
            <v>SINAPI-I</v>
          </cell>
          <cell r="C1452">
            <v>43908</v>
          </cell>
          <cell r="D1452" t="str">
            <v>COTOVELO HORIZONTAL RETO 90 GRAUS, PARA ELETROCALHA, EM CHAPA PERFURADA DE ACO GALVANIZADO ESPESSURA #22, 125 X 50 MM (L X A), SEM VIROLA, SEM TAMPA</v>
          </cell>
          <cell r="E1452" t="str">
            <v>UN</v>
          </cell>
          <cell r="F1452">
            <v>12.54</v>
          </cell>
          <cell r="G1452">
            <v>12.54</v>
          </cell>
        </row>
        <row r="1453">
          <cell r="A1453" t="str">
            <v>SINAPI-I43909</v>
          </cell>
          <cell r="B1453" t="str">
            <v>SINAPI-I</v>
          </cell>
          <cell r="C1453">
            <v>43909</v>
          </cell>
          <cell r="D1453" t="str">
            <v>COTOVELO HORIZONTAL RETO 90 GRAUS, PARA ELETROCALHA, EM CHAPA PERFURADA DE ACO GALVANIZADO ESPESSURA #22, 150 X 50 MM (L X A), SEM VIROLA, SEM TAMPA</v>
          </cell>
          <cell r="E1453" t="str">
            <v>UN</v>
          </cell>
          <cell r="F1453">
            <v>14.55</v>
          </cell>
          <cell r="G1453">
            <v>14.55</v>
          </cell>
        </row>
        <row r="1454">
          <cell r="A1454" t="str">
            <v>SINAPI-I43910</v>
          </cell>
          <cell r="B1454" t="str">
            <v>SINAPI-I</v>
          </cell>
          <cell r="C1454">
            <v>43910</v>
          </cell>
          <cell r="D1454" t="str">
            <v>COTOVELO HORIZONTAL RETO 90 GRAUS, PARA ELETROCALHA, EM CHAPA PERFURADA DE ACO GALVANIZADO ESPESSURA #22, 200 X 50 MM (L X A), SEM VIROLA, SEM TAMPA</v>
          </cell>
          <cell r="E1454" t="str">
            <v>UN</v>
          </cell>
          <cell r="F1454">
            <v>21.34</v>
          </cell>
          <cell r="G1454">
            <v>21.34</v>
          </cell>
        </row>
        <row r="1455">
          <cell r="A1455" t="str">
            <v>SINAPI-I43911</v>
          </cell>
          <cell r="B1455" t="str">
            <v>SINAPI-I</v>
          </cell>
          <cell r="C1455">
            <v>43911</v>
          </cell>
          <cell r="D1455" t="str">
            <v>COTOVELO HORIZONTAL RETO 90 GRAUS, PARA ELETROCALHA, EM CHAPA PERFURADA DE ACO GALVANIZADO ESPESSURA #22, 250 X 50 MM (L X A), SEM VIROLA, SEM TAMPA</v>
          </cell>
          <cell r="E1455" t="str">
            <v>UN</v>
          </cell>
          <cell r="F1455">
            <v>27.33</v>
          </cell>
          <cell r="G1455">
            <v>27.33</v>
          </cell>
        </row>
        <row r="1456">
          <cell r="A1456" t="str">
            <v>SINAPI-I43915</v>
          </cell>
          <cell r="B1456" t="str">
            <v>SINAPI-I</v>
          </cell>
          <cell r="C1456">
            <v>43915</v>
          </cell>
          <cell r="D1456" t="str">
            <v>COTOVELO HORIZONTAL RETO 90 GRAUS, PARA ELETROCALHA, EM CHAPA PERFURADA DE ACO GALVANIZADO ESPESSURA #22, 50 X 50 MM (L X A), SEM VIROLA, SEM TAMPA</v>
          </cell>
          <cell r="E1456" t="str">
            <v>UN</v>
          </cell>
          <cell r="F1456">
            <v>6.92</v>
          </cell>
          <cell r="G1456">
            <v>6.92</v>
          </cell>
        </row>
        <row r="1457">
          <cell r="A1457" t="str">
            <v>SINAPI-I43918</v>
          </cell>
          <cell r="B1457" t="str">
            <v>SINAPI-I</v>
          </cell>
          <cell r="C1457">
            <v>43918</v>
          </cell>
          <cell r="D1457" t="str">
            <v>COTOVELO HORIZONTAL RETO 90 GRAUS, PARA ELETROCALHA, EM CHAPA PERFURADA DE ACO GALVANIZADO ESPESSURA #22, 75 X 50 MM (L X A), SEM VIROLA, SEM TAMPA</v>
          </cell>
          <cell r="E1457" t="str">
            <v>UN</v>
          </cell>
          <cell r="F1457">
            <v>8.5500000000000007</v>
          </cell>
          <cell r="G1457">
            <v>8.5500000000000007</v>
          </cell>
        </row>
        <row r="1458">
          <cell r="A1458" t="str">
            <v>SINAPI-I43907</v>
          </cell>
          <cell r="B1458" t="str">
            <v>SINAPI-I</v>
          </cell>
          <cell r="C1458">
            <v>43907</v>
          </cell>
          <cell r="D1458" t="str">
            <v>COTOVELO HORIZONTAL RETO, 90 GRAUS, PARA ELETROCALHA, EM CHAPA PERFURADA DE ACO GALVANIZADO ESPESSURA #22, 100 X 50 MM (L X A), SEM VIROLA, SEM TAMPA</v>
          </cell>
          <cell r="E1458" t="str">
            <v>UN</v>
          </cell>
          <cell r="F1458">
            <v>11.69</v>
          </cell>
          <cell r="G1458">
            <v>11.69</v>
          </cell>
        </row>
        <row r="1459">
          <cell r="A1459" t="str">
            <v>SINAPI-I37416</v>
          </cell>
          <cell r="B1459" t="str">
            <v>SINAPI-I</v>
          </cell>
          <cell r="C1459">
            <v>37416</v>
          </cell>
          <cell r="D1459" t="str">
            <v>COTOVELO/JOELHO 90 GRAUS, EM POLIPROPILENO, PN 16, PARA TUBOS PEAD, 20 X 20 MM - LIGACAO PREDIAL DE AGUA</v>
          </cell>
          <cell r="E1459" t="str">
            <v>UN</v>
          </cell>
          <cell r="F1459">
            <v>4.0599999999999996</v>
          </cell>
          <cell r="G1459">
            <v>4.0599999999999996</v>
          </cell>
        </row>
        <row r="1460">
          <cell r="A1460" t="str">
            <v>SINAPI-I37417</v>
          </cell>
          <cell r="B1460" t="str">
            <v>SINAPI-I</v>
          </cell>
          <cell r="C1460">
            <v>37417</v>
          </cell>
          <cell r="D1460" t="str">
            <v>COTOVELO/JOELHO 90 GRAUS, EM POLIPROPILENO, PN 16, PARA TUBOS PEAD, 32 X 32 MM - LIGACAO PREDIAL DE AGUA</v>
          </cell>
          <cell r="E1460" t="str">
            <v>UN</v>
          </cell>
          <cell r="F1460">
            <v>5.83</v>
          </cell>
          <cell r="G1460">
            <v>5.83</v>
          </cell>
        </row>
        <row r="1461">
          <cell r="A1461" t="str">
            <v>SINAPI-I37413</v>
          </cell>
          <cell r="B1461" t="str">
            <v>SINAPI-I</v>
          </cell>
          <cell r="C1461">
            <v>37413</v>
          </cell>
          <cell r="D1461" t="str">
            <v>COTOVELO/JOELHO COM ADAPTADOR, 90 GRAUS, EM POLIPROPILENO, PN 16, PARA TUBOS PEAD, 20 MM X 1/2" - LIGACAO PREDIAL DE AGUA</v>
          </cell>
          <cell r="E1461" t="str">
            <v>UN</v>
          </cell>
          <cell r="F1461">
            <v>4.34</v>
          </cell>
          <cell r="G1461">
            <v>4.34</v>
          </cell>
        </row>
        <row r="1462">
          <cell r="A1462" t="str">
            <v>SINAPI-I37414</v>
          </cell>
          <cell r="B1462" t="str">
            <v>SINAPI-I</v>
          </cell>
          <cell r="C1462">
            <v>37414</v>
          </cell>
          <cell r="D1462" t="str">
            <v>COTOVELO/JOELHO COM ADAPTADOR, 90 GRAUS, EM POLIPROPILENO, PN 16, PARA TUBOS PEAD, 20 MM X 3/4" - LIGACAO PREDIAL DE AGUA</v>
          </cell>
          <cell r="E1462" t="str">
            <v>UN</v>
          </cell>
          <cell r="F1462">
            <v>4.92</v>
          </cell>
          <cell r="G1462">
            <v>4.92</v>
          </cell>
        </row>
        <row r="1463">
          <cell r="A1463" t="str">
            <v>SINAPI-I37415</v>
          </cell>
          <cell r="B1463" t="str">
            <v>SINAPI-I</v>
          </cell>
          <cell r="C1463">
            <v>37415</v>
          </cell>
          <cell r="D1463" t="str">
            <v>COTOVELO/JOELHO COM ADAPTADOR, 90 GRAUS, EM POLIPROPILENO, PN 16, PARA TUBOS PEAD, 32 MM X 1" - LIGACAO PREDIAL DE AGUA</v>
          </cell>
          <cell r="E1463" t="str">
            <v>UN</v>
          </cell>
          <cell r="F1463">
            <v>8.9499999999999993</v>
          </cell>
          <cell r="G1463">
            <v>8.9499999999999993</v>
          </cell>
        </row>
        <row r="1464">
          <cell r="A1464" t="str">
            <v>SINAPI-I43590</v>
          </cell>
          <cell r="B1464" t="str">
            <v>SINAPI-I</v>
          </cell>
          <cell r="C1464">
            <v>43590</v>
          </cell>
          <cell r="D1464" t="str">
            <v>CREMONA RETANGULAR INJETADA LISA COM CHAVE, COM CASTANHA / ALCA, EM LATAO, COM ACABAMENTO CROMADO, DE SOBREPOR / EMBUTIR</v>
          </cell>
          <cell r="E1464" t="str">
            <v>UN</v>
          </cell>
          <cell r="F1464">
            <v>154.94</v>
          </cell>
          <cell r="G1464">
            <v>154.94</v>
          </cell>
        </row>
        <row r="1465">
          <cell r="A1465" t="str">
            <v>SINAPI-I43589</v>
          </cell>
          <cell r="B1465" t="str">
            <v>SINAPI-I</v>
          </cell>
          <cell r="C1465">
            <v>43589</v>
          </cell>
          <cell r="D1465" t="str">
            <v>CREMONA RETANGULAR INJETADA LISA, COM CASTANHA / ALCA, EM LATAO, COM ACABAMENTO CROMADO, DE SOBREPOR / EMBUTIR</v>
          </cell>
          <cell r="E1465" t="str">
            <v>UN</v>
          </cell>
          <cell r="F1465">
            <v>28.03</v>
          </cell>
          <cell r="G1465">
            <v>28.03</v>
          </cell>
        </row>
        <row r="1466">
          <cell r="A1466" t="str">
            <v>SINAPI-I34519</v>
          </cell>
          <cell r="B1466" t="str">
            <v>SINAPI-I</v>
          </cell>
          <cell r="C1466">
            <v>34519</v>
          </cell>
          <cell r="D1466" t="str">
            <v>CRUZETA DE CONCRETO LEVE, COMP. 2000 MM SECAO, 90 X 90 MM</v>
          </cell>
          <cell r="E1466" t="str">
            <v>UN</v>
          </cell>
          <cell r="F1466">
            <v>82.84</v>
          </cell>
          <cell r="G1466">
            <v>82.84</v>
          </cell>
        </row>
        <row r="1467">
          <cell r="A1467" t="str">
            <v>SINAPI-I1649</v>
          </cell>
          <cell r="B1467" t="str">
            <v>SINAPI-I</v>
          </cell>
          <cell r="C1467">
            <v>1649</v>
          </cell>
          <cell r="D1467" t="str">
            <v>CRUZETA DE FERRO GALVANIZADO, COM ROSCA BSP, DE 1 1/2"</v>
          </cell>
          <cell r="E1467" t="str">
            <v>UN</v>
          </cell>
          <cell r="F1467">
            <v>79.94</v>
          </cell>
          <cell r="G1467">
            <v>79.94</v>
          </cell>
        </row>
        <row r="1468">
          <cell r="A1468" t="str">
            <v>SINAPI-I1653</v>
          </cell>
          <cell r="B1468" t="str">
            <v>SINAPI-I</v>
          </cell>
          <cell r="C1468">
            <v>1653</v>
          </cell>
          <cell r="D1468" t="str">
            <v>CRUZETA DE FERRO GALVANIZADO, COM ROSCA BSP, DE 1 1/4"</v>
          </cell>
          <cell r="E1468" t="str">
            <v>UN</v>
          </cell>
          <cell r="F1468">
            <v>62.62</v>
          </cell>
          <cell r="G1468">
            <v>62.62</v>
          </cell>
        </row>
        <row r="1469">
          <cell r="A1469" t="str">
            <v>SINAPI-I1648</v>
          </cell>
          <cell r="B1469" t="str">
            <v>SINAPI-I</v>
          </cell>
          <cell r="C1469">
            <v>1648</v>
          </cell>
          <cell r="D1469" t="str">
            <v>CRUZETA DE FERRO GALVANIZADO, COM ROSCA BSP, DE 1"</v>
          </cell>
          <cell r="E1469" t="str">
            <v>UN</v>
          </cell>
          <cell r="F1469">
            <v>43.05</v>
          </cell>
          <cell r="G1469">
            <v>43.05</v>
          </cell>
        </row>
        <row r="1470">
          <cell r="A1470" t="str">
            <v>SINAPI-I1647</v>
          </cell>
          <cell r="B1470" t="str">
            <v>SINAPI-I</v>
          </cell>
          <cell r="C1470">
            <v>1647</v>
          </cell>
          <cell r="D1470" t="str">
            <v>CRUZETA DE FERRO GALVANIZADO, COM ROSCA BSP, DE 1/2"</v>
          </cell>
          <cell r="E1470" t="str">
            <v>UN</v>
          </cell>
          <cell r="F1470">
            <v>22.42</v>
          </cell>
          <cell r="G1470">
            <v>22.42</v>
          </cell>
        </row>
        <row r="1471">
          <cell r="A1471" t="str">
            <v>SINAPI-I1651</v>
          </cell>
          <cell r="B1471" t="str">
            <v>SINAPI-I</v>
          </cell>
          <cell r="C1471">
            <v>1651</v>
          </cell>
          <cell r="D1471" t="str">
            <v>CRUZETA DE FERRO GALVANIZADO, COM ROSCA BSP, DE 2 1/2"</v>
          </cell>
          <cell r="E1471" t="str">
            <v>UN</v>
          </cell>
          <cell r="F1471">
            <v>199.73</v>
          </cell>
          <cell r="G1471">
            <v>199.73</v>
          </cell>
        </row>
        <row r="1472">
          <cell r="A1472" t="str">
            <v>SINAPI-I1650</v>
          </cell>
          <cell r="B1472" t="str">
            <v>SINAPI-I</v>
          </cell>
          <cell r="C1472">
            <v>1650</v>
          </cell>
          <cell r="D1472" t="str">
            <v>CRUZETA DE FERRO GALVANIZADO, COM ROSCA BSP, DE 2"</v>
          </cell>
          <cell r="E1472" t="str">
            <v>UN</v>
          </cell>
          <cell r="F1472">
            <v>110.4</v>
          </cell>
          <cell r="G1472">
            <v>110.4</v>
          </cell>
        </row>
        <row r="1473">
          <cell r="A1473" t="str">
            <v>SINAPI-I1652</v>
          </cell>
          <cell r="B1473" t="str">
            <v>SINAPI-I</v>
          </cell>
          <cell r="C1473">
            <v>1652</v>
          </cell>
          <cell r="D1473" t="str">
            <v>CRUZETA DE FERRO GALVANIZADO, COM ROSCA BSP, DE 3"</v>
          </cell>
          <cell r="E1473" t="str">
            <v>UN</v>
          </cell>
          <cell r="F1473">
            <v>286.67</v>
          </cell>
          <cell r="G1473">
            <v>286.67</v>
          </cell>
        </row>
        <row r="1474">
          <cell r="A1474" t="str">
            <v>SINAPI-I1654</v>
          </cell>
          <cell r="B1474" t="str">
            <v>SINAPI-I</v>
          </cell>
          <cell r="C1474">
            <v>1654</v>
          </cell>
          <cell r="D1474" t="str">
            <v>CRUZETA DE FERRO GALVANIZADO, COM ROSCA BSP, DE 3/4"</v>
          </cell>
          <cell r="E1474" t="str">
            <v>UN</v>
          </cell>
          <cell r="F1474">
            <v>30.78</v>
          </cell>
          <cell r="G1474">
            <v>30.78</v>
          </cell>
        </row>
        <row r="1475">
          <cell r="A1475" t="str">
            <v>SINAPI-I10510</v>
          </cell>
          <cell r="B1475" t="str">
            <v>SINAPI-I</v>
          </cell>
          <cell r="C1475">
            <v>10510</v>
          </cell>
          <cell r="D1475" t="str">
            <v>CRUZETA DE MADEIRA TRATADA, *90 X 115 X 2400* MM, EM EUCALIPTO OU EQUIVALENTE DA REGIAO</v>
          </cell>
          <cell r="E1475" t="str">
            <v>UN</v>
          </cell>
          <cell r="F1475">
            <v>154.94</v>
          </cell>
          <cell r="G1475">
            <v>154.94</v>
          </cell>
        </row>
        <row r="1476">
          <cell r="A1476" t="str">
            <v>SINAPI-I1744</v>
          </cell>
          <cell r="B1476" t="str">
            <v>SINAPI-I</v>
          </cell>
          <cell r="C1476">
            <v>1744</v>
          </cell>
          <cell r="D1476" t="str">
            <v>CUBA ACO INOX (AISI 304) DE EMBUTIR COM VALVULA 3 1/2", DE *40 X 34 X 12* CM</v>
          </cell>
          <cell r="E1476" t="str">
            <v>UN</v>
          </cell>
          <cell r="F1476">
            <v>137.57</v>
          </cell>
          <cell r="G1476">
            <v>137.57</v>
          </cell>
        </row>
        <row r="1477">
          <cell r="A1477" t="str">
            <v>SINAPI-I1743</v>
          </cell>
          <cell r="B1477" t="str">
            <v>SINAPI-I</v>
          </cell>
          <cell r="C1477">
            <v>1743</v>
          </cell>
          <cell r="D1477" t="str">
            <v>CUBA ACO INOX (AISI 304) DE EMBUTIR COM VALVULA 3 1/2", DE *46 X 30 X 12* CM</v>
          </cell>
          <cell r="E1477" t="str">
            <v>UN</v>
          </cell>
          <cell r="F1477">
            <v>180.66</v>
          </cell>
          <cell r="G1477">
            <v>180.66</v>
          </cell>
        </row>
        <row r="1478">
          <cell r="A1478" t="str">
            <v>SINAPI-I1747</v>
          </cell>
          <cell r="B1478" t="str">
            <v>SINAPI-I</v>
          </cell>
          <cell r="C1478">
            <v>1747</v>
          </cell>
          <cell r="D1478" t="str">
            <v>CUBA ACO INOX (AISI 304) DE EMBUTIR COM VALVULA DE 3 1/2", DE *56 X 33 X 12* CM</v>
          </cell>
          <cell r="E1478" t="str">
            <v>UN</v>
          </cell>
          <cell r="F1478">
            <v>198.62</v>
          </cell>
          <cell r="G1478">
            <v>198.62</v>
          </cell>
        </row>
        <row r="1479">
          <cell r="A1479" t="str">
            <v>SINAPI-I39640</v>
          </cell>
          <cell r="B1479" t="str">
            <v>SINAPI-I</v>
          </cell>
          <cell r="C1479">
            <v>39640</v>
          </cell>
          <cell r="D1479" t="str">
            <v>CUMEEIRA ARTICULADA (ABA INFERIOR) PARA TELHA ONDULADA DE FIBROCIMENTO E = 4 MM, ABA *330* MM, COMPRIMENTO 500 MM (SEM AMIANTO)</v>
          </cell>
          <cell r="E1479" t="str">
            <v>UN</v>
          </cell>
          <cell r="F1479">
            <v>11.26</v>
          </cell>
          <cell r="G1479">
            <v>11.26</v>
          </cell>
        </row>
        <row r="1480">
          <cell r="A1480" t="str">
            <v>SINAPI-I7216</v>
          </cell>
          <cell r="B1480" t="str">
            <v>SINAPI-I</v>
          </cell>
          <cell r="C1480">
            <v>7216</v>
          </cell>
          <cell r="D1480" t="str">
            <v>CUMEEIRA NORMAL PARA TELHA ESTRUTURAL DE FIBROCIMENTO 2 ABAS, E = 6 MM, DE 1050 X 935 MM (SEM AMIANTO)</v>
          </cell>
          <cell r="E1480" t="str">
            <v>UN</v>
          </cell>
          <cell r="F1480">
            <v>60.51</v>
          </cell>
          <cell r="G1480">
            <v>60.51</v>
          </cell>
        </row>
        <row r="1481">
          <cell r="A1481" t="str">
            <v>SINAPI-I20235</v>
          </cell>
          <cell r="B1481" t="str">
            <v>SINAPI-I</v>
          </cell>
          <cell r="C1481">
            <v>20235</v>
          </cell>
          <cell r="D1481" t="str">
            <v>CUMEEIRA NORMAL PARA TELHA ONDULADA DE FIBROCIMENTO, E = 6 MM, ABA 300 MM, COMPRIMENTO 1100 MM (SEM AMIANTO)</v>
          </cell>
          <cell r="E1481" t="str">
            <v>UN</v>
          </cell>
          <cell r="F1481">
            <v>48.65</v>
          </cell>
          <cell r="G1481">
            <v>48.65</v>
          </cell>
        </row>
        <row r="1482">
          <cell r="A1482" t="str">
            <v>SINAPI-I7181</v>
          </cell>
          <cell r="B1482" t="str">
            <v>SINAPI-I</v>
          </cell>
          <cell r="C1482">
            <v>7181</v>
          </cell>
          <cell r="D1482" t="str">
            <v>CUMEEIRA PARA TELHA CERAMICA, COMPRIMENTO DE *41* CM, RENDIMENTO DE *3* TELHAS/M</v>
          </cell>
          <cell r="E1482" t="str">
            <v>UN</v>
          </cell>
          <cell r="F1482">
            <v>8.7799999999999994</v>
          </cell>
          <cell r="G1482">
            <v>8.7799999999999994</v>
          </cell>
        </row>
        <row r="1483">
          <cell r="A1483" t="str">
            <v>SINAPI-I40742</v>
          </cell>
          <cell r="B1483" t="str">
            <v>SINAPI-I</v>
          </cell>
          <cell r="C1483">
            <v>40742</v>
          </cell>
          <cell r="D1483" t="str">
            <v>CUMEEIRA PARA TELHA DE CONCRETO, PARA 2 AGUAS DE TELHADO, COR CINZA, RENDIMENTO DE *3* TELHAS/M</v>
          </cell>
          <cell r="E1483" t="str">
            <v>UN</v>
          </cell>
          <cell r="F1483">
            <v>11.26</v>
          </cell>
          <cell r="G1483">
            <v>11.26</v>
          </cell>
        </row>
        <row r="1484">
          <cell r="A1484" t="str">
            <v>SINAPI-I7214</v>
          </cell>
          <cell r="B1484" t="str">
            <v>SINAPI-I</v>
          </cell>
          <cell r="C1484">
            <v>7214</v>
          </cell>
          <cell r="D1484" t="str">
            <v>CUMEEIRA SHED PARA TELHA ONDULADA DE FIBROCIMENTO, E = 6 MM, ABA 280 MM, COMPRIMENTO 1100 MM (SEM AMIANTO)</v>
          </cell>
          <cell r="E1484" t="str">
            <v>UN</v>
          </cell>
          <cell r="F1484">
            <v>59.09</v>
          </cell>
          <cell r="G1484">
            <v>59.09</v>
          </cell>
        </row>
        <row r="1485">
          <cell r="A1485" t="str">
            <v>SINAPI-I7219</v>
          </cell>
          <cell r="B1485" t="str">
            <v>SINAPI-I</v>
          </cell>
          <cell r="C1485">
            <v>7219</v>
          </cell>
          <cell r="D1485" t="str">
            <v>CUMEEIRA UNIVERSAL PARA TELHA ONDULADA DE FIBROCIMENTO, E = 6 MM, ABA 210 MM, COMPRIMENTO 1100 MM (SEM AMIANTO)</v>
          </cell>
          <cell r="E1485" t="str">
            <v>UN</v>
          </cell>
          <cell r="F1485">
            <v>52.41</v>
          </cell>
          <cell r="G1485">
            <v>52.41</v>
          </cell>
        </row>
        <row r="1486">
          <cell r="A1486" t="str">
            <v>SINAPI-I2628</v>
          </cell>
          <cell r="B1486" t="str">
            <v>SINAPI-I</v>
          </cell>
          <cell r="C1486">
            <v>2628</v>
          </cell>
          <cell r="D1486" t="str">
            <v>CURVA 135 GRAUS PARA ELETRODUTO, EM ACO GALVANIZADO ELETROLITICO, COM ROSCA, DIAMETRO DE 100 MM (4")</v>
          </cell>
          <cell r="E1486" t="str">
            <v>UN</v>
          </cell>
          <cell r="F1486">
            <v>191.41</v>
          </cell>
          <cell r="G1486">
            <v>191.41</v>
          </cell>
        </row>
        <row r="1487">
          <cell r="A1487" t="str">
            <v>SINAPI-I2622</v>
          </cell>
          <cell r="B1487" t="str">
            <v>SINAPI-I</v>
          </cell>
          <cell r="C1487">
            <v>2622</v>
          </cell>
          <cell r="D1487" t="str">
            <v>CURVA 135 GRAUS PARA ELETRODUTO, EM ACO GALVANIZADO ELETROLITICO, COM ROSCA, DIAMETRO DE 15 MM (1/2"), ESPESSURA DE 1,50 MM</v>
          </cell>
          <cell r="E1487" t="str">
            <v>UN</v>
          </cell>
          <cell r="F1487">
            <v>4.54</v>
          </cell>
          <cell r="G1487">
            <v>4.54</v>
          </cell>
        </row>
        <row r="1488">
          <cell r="A1488" t="str">
            <v>SINAPI-I2623</v>
          </cell>
          <cell r="B1488" t="str">
            <v>SINAPI-I</v>
          </cell>
          <cell r="C1488">
            <v>2623</v>
          </cell>
          <cell r="D1488" t="str">
            <v>CURVA 135 GRAUS PARA ELETRODUTO, EM ACO GALVANIZADO ELETROLITICO, COM ROSCA, DIAMETRO DE 20 MM (3/4"), ESPESSURA DE 1,50 MM</v>
          </cell>
          <cell r="E1488" t="str">
            <v>UN</v>
          </cell>
          <cell r="F1488">
            <v>5.47</v>
          </cell>
          <cell r="G1488">
            <v>5.47</v>
          </cell>
        </row>
        <row r="1489">
          <cell r="A1489" t="str">
            <v>SINAPI-I2624</v>
          </cell>
          <cell r="B1489" t="str">
            <v>SINAPI-I</v>
          </cell>
          <cell r="C1489">
            <v>2624</v>
          </cell>
          <cell r="D1489" t="str">
            <v>CURVA 135 GRAUS PARA ELETRODUTO, EM ACO GALVANIZADO ELETROLITICO, COM ROSCA, DIAMETRO DE 25 MM (1"), ESPESSURA DE 1,50 MM</v>
          </cell>
          <cell r="E1489" t="str">
            <v>UN</v>
          </cell>
          <cell r="F1489">
            <v>8.6999999999999993</v>
          </cell>
          <cell r="G1489">
            <v>8.6999999999999993</v>
          </cell>
        </row>
        <row r="1490">
          <cell r="A1490" t="str">
            <v>SINAPI-I2625</v>
          </cell>
          <cell r="B1490" t="str">
            <v>SINAPI-I</v>
          </cell>
          <cell r="C1490">
            <v>2625</v>
          </cell>
          <cell r="D1490" t="str">
            <v>CURVA 135 GRAUS PARA ELETRODUTO, EM ACO GALVANIZADO ELETROLITICO, COM ROSCA, DIAMETRO DE 32 MM (1 1/4"), ESPESSURA DE 1,50 MM</v>
          </cell>
          <cell r="E1490" t="str">
            <v>UN</v>
          </cell>
          <cell r="F1490">
            <v>18.36</v>
          </cell>
          <cell r="G1490">
            <v>18.36</v>
          </cell>
        </row>
        <row r="1491">
          <cell r="A1491" t="str">
            <v>SINAPI-I2626</v>
          </cell>
          <cell r="B1491" t="str">
            <v>SINAPI-I</v>
          </cell>
          <cell r="C1491">
            <v>2626</v>
          </cell>
          <cell r="D1491" t="str">
            <v>CURVA 135 GRAUS PARA ELETRODUTO, EM ACO GALVANIZADO ELETROLITICO, COM ROSCA, DIAMETRO DE 40 MM (1 1/2"), ESPESSURA DE 1,50 MM</v>
          </cell>
          <cell r="E1491" t="str">
            <v>UN</v>
          </cell>
          <cell r="F1491">
            <v>26.91</v>
          </cell>
          <cell r="G1491">
            <v>26.91</v>
          </cell>
        </row>
        <row r="1492">
          <cell r="A1492" t="str">
            <v>SINAPI-I2630</v>
          </cell>
          <cell r="B1492" t="str">
            <v>SINAPI-I</v>
          </cell>
          <cell r="C1492">
            <v>2630</v>
          </cell>
          <cell r="D1492" t="str">
            <v>CURVA 135 GRAUS PARA ELETRODUTO, EM ACO GALVANIZADO ELETROLITICO, COM ROSCA, DIAMETRO DE 50 MM (2")</v>
          </cell>
          <cell r="E1492" t="str">
            <v>UN</v>
          </cell>
          <cell r="F1492">
            <v>40.93</v>
          </cell>
          <cell r="G1492">
            <v>40.93</v>
          </cell>
        </row>
        <row r="1493">
          <cell r="A1493" t="str">
            <v>SINAPI-I2627</v>
          </cell>
          <cell r="B1493" t="str">
            <v>SINAPI-I</v>
          </cell>
          <cell r="C1493">
            <v>2627</v>
          </cell>
          <cell r="D1493" t="str">
            <v>CURVA 135 GRAUS PARA ELETRODUTO, EM ACO GALVANIZADO ELETROLITICO, COM ROSCA, DIAMETRO DE 65 MM (2 1/2")</v>
          </cell>
          <cell r="E1493" t="str">
            <v>UN</v>
          </cell>
          <cell r="F1493">
            <v>72.099999999999994</v>
          </cell>
          <cell r="G1493">
            <v>72.099999999999994</v>
          </cell>
        </row>
        <row r="1494">
          <cell r="A1494" t="str">
            <v>SINAPI-I2629</v>
          </cell>
          <cell r="B1494" t="str">
            <v>SINAPI-I</v>
          </cell>
          <cell r="C1494">
            <v>2629</v>
          </cell>
          <cell r="D1494" t="str">
            <v>CURVA 135 GRAUS PARA ELETRODUTO, EM ACO GALVANIZADO ELETROLITICO, COM ROSCA, DIAMETRO DE 80 MM (3")</v>
          </cell>
          <cell r="E1494" t="str">
            <v>UN</v>
          </cell>
          <cell r="F1494">
            <v>97.52</v>
          </cell>
          <cell r="G1494">
            <v>97.52</v>
          </cell>
        </row>
        <row r="1495">
          <cell r="A1495" t="str">
            <v>SINAPI-I1880</v>
          </cell>
          <cell r="B1495" t="str">
            <v>SINAPI-I</v>
          </cell>
          <cell r="C1495">
            <v>1880</v>
          </cell>
          <cell r="D1495" t="str">
            <v>CURVA 135 GRAUS, DE PVC RIGIDO ROSCAVEL, DE 1", PARA ELETRODUTO</v>
          </cell>
          <cell r="E1495" t="str">
            <v>UN</v>
          </cell>
          <cell r="F1495">
            <v>2.65</v>
          </cell>
          <cell r="G1495">
            <v>2.65</v>
          </cell>
        </row>
        <row r="1496">
          <cell r="A1496" t="str">
            <v>SINAPI-I39274</v>
          </cell>
          <cell r="B1496" t="str">
            <v>SINAPI-I</v>
          </cell>
          <cell r="C1496">
            <v>39274</v>
          </cell>
          <cell r="D1496" t="str">
            <v>CURVA 135 GRAUS, DE PVC RIGIDO ROSCAVEL, DE 3/4", PARA ELETRODUTO</v>
          </cell>
          <cell r="E1496" t="str">
            <v>UN</v>
          </cell>
          <cell r="F1496">
            <v>2.06</v>
          </cell>
          <cell r="G1496">
            <v>2.06</v>
          </cell>
        </row>
        <row r="1497">
          <cell r="A1497" t="str">
            <v>SINAPI-I12033</v>
          </cell>
          <cell r="B1497" t="str">
            <v>SINAPI-I</v>
          </cell>
          <cell r="C1497">
            <v>12033</v>
          </cell>
          <cell r="D1497" t="str">
            <v>CURVA 180 GRAUS, DE PVC RIGIDO ROSCAVEL, DE 1 1/2", PARA ELETRODUTO</v>
          </cell>
          <cell r="E1497" t="str">
            <v>UN</v>
          </cell>
          <cell r="F1497">
            <v>8.48</v>
          </cell>
          <cell r="G1497">
            <v>8.48</v>
          </cell>
        </row>
        <row r="1498">
          <cell r="A1498" t="str">
            <v>SINAPI-I40408</v>
          </cell>
          <cell r="B1498" t="str">
            <v>SINAPI-I</v>
          </cell>
          <cell r="C1498">
            <v>40408</v>
          </cell>
          <cell r="D1498" t="str">
            <v>CURVA 180 GRAUS, DE PVC RIGIDO ROSCAVEL, DE 1 1/4", PARA ELETRODUTO</v>
          </cell>
          <cell r="E1498" t="str">
            <v>UN</v>
          </cell>
          <cell r="F1498">
            <v>5.57</v>
          </cell>
          <cell r="G1498">
            <v>5.57</v>
          </cell>
        </row>
        <row r="1499">
          <cell r="A1499" t="str">
            <v>SINAPI-I39276</v>
          </cell>
          <cell r="B1499" t="str">
            <v>SINAPI-I</v>
          </cell>
          <cell r="C1499">
            <v>39276</v>
          </cell>
          <cell r="D1499" t="str">
            <v>CURVA 180 GRAUS, DE PVC RIGIDO ROSCAVEL, DE 1", PARA ELETRODUTO</v>
          </cell>
          <cell r="E1499" t="str">
            <v>UN</v>
          </cell>
          <cell r="F1499">
            <v>5.0199999999999996</v>
          </cell>
          <cell r="G1499">
            <v>5.0199999999999996</v>
          </cell>
        </row>
        <row r="1500">
          <cell r="A1500" t="str">
            <v>SINAPI-I40409</v>
          </cell>
          <cell r="B1500" t="str">
            <v>SINAPI-I</v>
          </cell>
          <cell r="C1500">
            <v>40409</v>
          </cell>
          <cell r="D1500" t="str">
            <v>CURVA 180 GRAUS, DE PVC RIGIDO ROSCAVEL, DE 1/2", PARA ELETRODUTO</v>
          </cell>
          <cell r="E1500" t="str">
            <v>UN</v>
          </cell>
          <cell r="F1500">
            <v>1.97</v>
          </cell>
          <cell r="G1500">
            <v>1.97</v>
          </cell>
        </row>
        <row r="1501">
          <cell r="A1501" t="str">
            <v>SINAPI-I39277</v>
          </cell>
          <cell r="B1501" t="str">
            <v>SINAPI-I</v>
          </cell>
          <cell r="C1501">
            <v>39277</v>
          </cell>
          <cell r="D1501" t="str">
            <v>CURVA 180 GRAUS, DE PVC RIGIDO ROSCAVEL, DE 2", PARA ELETRODUTO</v>
          </cell>
          <cell r="E1501" t="str">
            <v>UN</v>
          </cell>
          <cell r="F1501">
            <v>13.55</v>
          </cell>
          <cell r="G1501">
            <v>13.55</v>
          </cell>
        </row>
        <row r="1502">
          <cell r="A1502" t="str">
            <v>SINAPI-I12034</v>
          </cell>
          <cell r="B1502" t="str">
            <v>SINAPI-I</v>
          </cell>
          <cell r="C1502">
            <v>12034</v>
          </cell>
          <cell r="D1502" t="str">
            <v>CURVA 180 GRAUS, DE PVC RIGIDO ROSCAVEL, DE 3/4", PARA ELETRODUTO</v>
          </cell>
          <cell r="E1502" t="str">
            <v>UN</v>
          </cell>
          <cell r="F1502">
            <v>3.84</v>
          </cell>
          <cell r="G1502">
            <v>3.84</v>
          </cell>
        </row>
        <row r="1503">
          <cell r="A1503" t="str">
            <v>SINAPI-I39879</v>
          </cell>
          <cell r="B1503" t="str">
            <v>SINAPI-I</v>
          </cell>
          <cell r="C1503">
            <v>39879</v>
          </cell>
          <cell r="D1503" t="str">
            <v>CURVA 45 GRAUS DE COBRE SEM ANEL DE SOLDA, BOLSA X BOLSA, 15 MM</v>
          </cell>
          <cell r="E1503" t="str">
            <v>UN</v>
          </cell>
          <cell r="F1503">
            <v>5.6</v>
          </cell>
          <cell r="G1503">
            <v>5.6</v>
          </cell>
        </row>
        <row r="1504">
          <cell r="A1504" t="str">
            <v>SINAPI-I39880</v>
          </cell>
          <cell r="B1504" t="str">
            <v>SINAPI-I</v>
          </cell>
          <cell r="C1504">
            <v>39880</v>
          </cell>
          <cell r="D1504" t="str">
            <v>CURVA 45 GRAUS DE COBRE SEM ANEL DE SOLDA, BOLSA X BOLSA, 22 MM</v>
          </cell>
          <cell r="E1504" t="str">
            <v>UN</v>
          </cell>
          <cell r="F1504">
            <v>12.39</v>
          </cell>
          <cell r="G1504">
            <v>12.39</v>
          </cell>
        </row>
        <row r="1505">
          <cell r="A1505" t="str">
            <v>SINAPI-I39881</v>
          </cell>
          <cell r="B1505" t="str">
            <v>SINAPI-I</v>
          </cell>
          <cell r="C1505">
            <v>39881</v>
          </cell>
          <cell r="D1505" t="str">
            <v>CURVA 45 GRAUS DE COBRE SEM ANEL DE SOLDA, BOLSA X BOLSA, 28 MM</v>
          </cell>
          <cell r="E1505" t="str">
            <v>UN</v>
          </cell>
          <cell r="F1505">
            <v>19.899999999999999</v>
          </cell>
          <cell r="G1505">
            <v>19.899999999999999</v>
          </cell>
        </row>
        <row r="1506">
          <cell r="A1506" t="str">
            <v>SINAPI-I39882</v>
          </cell>
          <cell r="B1506" t="str">
            <v>SINAPI-I</v>
          </cell>
          <cell r="C1506">
            <v>39882</v>
          </cell>
          <cell r="D1506" t="str">
            <v>CURVA 45 GRAUS DE COBRE SEM ANEL DE SOLDA, BOLSA X BOLSA, 35 MM</v>
          </cell>
          <cell r="E1506" t="str">
            <v>UN</v>
          </cell>
          <cell r="F1506">
            <v>52.41</v>
          </cell>
          <cell r="G1506">
            <v>52.41</v>
          </cell>
        </row>
        <row r="1507">
          <cell r="A1507" t="str">
            <v>SINAPI-I39883</v>
          </cell>
          <cell r="B1507" t="str">
            <v>SINAPI-I</v>
          </cell>
          <cell r="C1507">
            <v>39883</v>
          </cell>
          <cell r="D1507" t="str">
            <v>CURVA 45 GRAUS DE COBRE SEM ANEL DE SOLDA, BOLSA X BOLSA, 42 MM</v>
          </cell>
          <cell r="E1507" t="str">
            <v>UN</v>
          </cell>
          <cell r="F1507">
            <v>83.69</v>
          </cell>
          <cell r="G1507">
            <v>83.69</v>
          </cell>
        </row>
        <row r="1508">
          <cell r="A1508" t="str">
            <v>SINAPI-I39884</v>
          </cell>
          <cell r="B1508" t="str">
            <v>SINAPI-I</v>
          </cell>
          <cell r="C1508">
            <v>39884</v>
          </cell>
          <cell r="D1508" t="str">
            <v>CURVA 45 GRAUS DE COBRE SEM ANEL DE SOLDA, BOLSA X BOLSA, 54 MM</v>
          </cell>
          <cell r="E1508" t="str">
            <v>UN</v>
          </cell>
          <cell r="F1508">
            <v>124.3</v>
          </cell>
          <cell r="G1508">
            <v>124.3</v>
          </cell>
        </row>
        <row r="1509">
          <cell r="A1509" t="str">
            <v>SINAPI-I39885</v>
          </cell>
          <cell r="B1509" t="str">
            <v>SINAPI-I</v>
          </cell>
          <cell r="C1509">
            <v>39885</v>
          </cell>
          <cell r="D1509" t="str">
            <v>CURVA 45 GRAUS DE COBRE SEM ANEL DE SOLDA, BOLSA X BOLSA, 66 MM</v>
          </cell>
          <cell r="E1509" t="str">
            <v>UN</v>
          </cell>
          <cell r="F1509">
            <v>295.42</v>
          </cell>
          <cell r="G1509">
            <v>295.42</v>
          </cell>
        </row>
        <row r="1510">
          <cell r="A1510" t="str">
            <v>SINAPI-I1777</v>
          </cell>
          <cell r="B1510" t="str">
            <v>SINAPI-I</v>
          </cell>
          <cell r="C1510">
            <v>1777</v>
          </cell>
          <cell r="D1510" t="str">
            <v>CURVA 45 GRAUS DE FERRO GALVANIZADO, COM ROSCA BSP FEMEA, DE 1 1/2"</v>
          </cell>
          <cell r="E1510" t="str">
            <v>UN</v>
          </cell>
          <cell r="F1510">
            <v>86.19</v>
          </cell>
          <cell r="G1510">
            <v>86.19</v>
          </cell>
        </row>
        <row r="1511">
          <cell r="A1511" t="str">
            <v>SINAPI-I1819</v>
          </cell>
          <cell r="B1511" t="str">
            <v>SINAPI-I</v>
          </cell>
          <cell r="C1511">
            <v>1819</v>
          </cell>
          <cell r="D1511" t="str">
            <v>CURVA 45 GRAUS DE FERRO GALVANIZADO, COM ROSCA BSP FEMEA, DE 1 1/4"</v>
          </cell>
          <cell r="E1511" t="str">
            <v>UN</v>
          </cell>
          <cell r="F1511">
            <v>62.71</v>
          </cell>
          <cell r="G1511">
            <v>62.71</v>
          </cell>
        </row>
        <row r="1512">
          <cell r="A1512" t="str">
            <v>SINAPI-I1776</v>
          </cell>
          <cell r="B1512" t="str">
            <v>SINAPI-I</v>
          </cell>
          <cell r="C1512">
            <v>1776</v>
          </cell>
          <cell r="D1512" t="str">
            <v>CURVA 45 GRAUS DE FERRO GALVANIZADO, COM ROSCA BSP FEMEA, DE 1"</v>
          </cell>
          <cell r="E1512" t="str">
            <v>UN</v>
          </cell>
          <cell r="F1512">
            <v>51.02</v>
          </cell>
          <cell r="G1512">
            <v>51.02</v>
          </cell>
        </row>
        <row r="1513">
          <cell r="A1513" t="str">
            <v>SINAPI-I1775</v>
          </cell>
          <cell r="B1513" t="str">
            <v>SINAPI-I</v>
          </cell>
          <cell r="C1513">
            <v>1775</v>
          </cell>
          <cell r="D1513" t="str">
            <v>CURVA 45 GRAUS DE FERRO GALVANIZADO, COM ROSCA BSP FEMEA, DE 1/2"</v>
          </cell>
          <cell r="E1513" t="str">
            <v>UN</v>
          </cell>
          <cell r="F1513">
            <v>18.75</v>
          </cell>
          <cell r="G1513">
            <v>18.75</v>
          </cell>
        </row>
        <row r="1514">
          <cell r="A1514" t="str">
            <v>SINAPI-I1778</v>
          </cell>
          <cell r="B1514" t="str">
            <v>SINAPI-I</v>
          </cell>
          <cell r="C1514">
            <v>1778</v>
          </cell>
          <cell r="D1514" t="str">
            <v>CURVA 45 GRAUS DE FERRO GALVANIZADO, COM ROSCA BSP FEMEA, DE 2 1/2"</v>
          </cell>
          <cell r="E1514" t="str">
            <v>UN</v>
          </cell>
          <cell r="F1514">
            <v>208.64</v>
          </cell>
          <cell r="G1514">
            <v>208.64</v>
          </cell>
        </row>
        <row r="1515">
          <cell r="A1515" t="str">
            <v>SINAPI-I1818</v>
          </cell>
          <cell r="B1515" t="str">
            <v>SINAPI-I</v>
          </cell>
          <cell r="C1515">
            <v>1818</v>
          </cell>
          <cell r="D1515" t="str">
            <v>CURVA 45 GRAUS DE FERRO GALVANIZADO, COM ROSCA BSP FEMEA, DE 2"</v>
          </cell>
          <cell r="E1515" t="str">
            <v>UN</v>
          </cell>
          <cell r="F1515">
            <v>138.49</v>
          </cell>
          <cell r="G1515">
            <v>138.49</v>
          </cell>
        </row>
        <row r="1516">
          <cell r="A1516" t="str">
            <v>SINAPI-I1779</v>
          </cell>
          <cell r="B1516" t="str">
            <v>SINAPI-I</v>
          </cell>
          <cell r="C1516">
            <v>1779</v>
          </cell>
          <cell r="D1516" t="str">
            <v>CURVA 45 GRAUS DE FERRO GALVANIZADO, COM ROSCA BSP FEMEA, DE 3"</v>
          </cell>
          <cell r="E1516" t="str">
            <v>UN</v>
          </cell>
          <cell r="F1516">
            <v>303.43</v>
          </cell>
          <cell r="G1516">
            <v>303.43</v>
          </cell>
        </row>
        <row r="1517">
          <cell r="A1517" t="str">
            <v>SINAPI-I1820</v>
          </cell>
          <cell r="B1517" t="str">
            <v>SINAPI-I</v>
          </cell>
          <cell r="C1517">
            <v>1820</v>
          </cell>
          <cell r="D1517" t="str">
            <v>CURVA 45 GRAUS DE FERRO GALVANIZADO, COM ROSCA BSP FEMEA, DE 3/4"</v>
          </cell>
          <cell r="E1517" t="str">
            <v>UN</v>
          </cell>
          <cell r="F1517">
            <v>27.08</v>
          </cell>
          <cell r="G1517">
            <v>27.08</v>
          </cell>
        </row>
        <row r="1518">
          <cell r="A1518" t="str">
            <v>SINAPI-I1780</v>
          </cell>
          <cell r="B1518" t="str">
            <v>SINAPI-I</v>
          </cell>
          <cell r="C1518">
            <v>1780</v>
          </cell>
          <cell r="D1518" t="str">
            <v>CURVA 45 GRAUS DE FERRO GALVANIZADO, COM ROSCA BSP FEMEA, DE 4"</v>
          </cell>
          <cell r="E1518" t="str">
            <v>UN</v>
          </cell>
          <cell r="F1518">
            <v>625.53</v>
          </cell>
          <cell r="G1518">
            <v>625.53</v>
          </cell>
        </row>
        <row r="1519">
          <cell r="A1519" t="str">
            <v>SINAPI-I1783</v>
          </cell>
          <cell r="B1519" t="str">
            <v>SINAPI-I</v>
          </cell>
          <cell r="C1519">
            <v>1783</v>
          </cell>
          <cell r="D1519" t="str">
            <v>CURVA 45 GRAUS DE FERRO GALVANIZADO, COM ROSCA BSP MACHO/FEMEA, DE 1 1/2"</v>
          </cell>
          <cell r="E1519" t="str">
            <v>UN</v>
          </cell>
          <cell r="F1519">
            <v>66.14</v>
          </cell>
          <cell r="G1519">
            <v>66.14</v>
          </cell>
        </row>
        <row r="1520">
          <cell r="A1520" t="str">
            <v>SINAPI-I1782</v>
          </cell>
          <cell r="B1520" t="str">
            <v>SINAPI-I</v>
          </cell>
          <cell r="C1520">
            <v>1782</v>
          </cell>
          <cell r="D1520" t="str">
            <v>CURVA 45 GRAUS DE FERRO GALVANIZADO, COM ROSCA BSP MACHO/FEMEA, DE 1 1/4"</v>
          </cell>
          <cell r="E1520" t="str">
            <v>UN</v>
          </cell>
          <cell r="F1520">
            <v>52.29</v>
          </cell>
          <cell r="G1520">
            <v>52.29</v>
          </cell>
        </row>
        <row r="1521">
          <cell r="A1521" t="str">
            <v>SINAPI-I1781</v>
          </cell>
          <cell r="B1521" t="str">
            <v>SINAPI-I</v>
          </cell>
          <cell r="C1521">
            <v>1781</v>
          </cell>
          <cell r="D1521" t="str">
            <v>CURVA 45 GRAUS DE FERRO GALVANIZADO, COM ROSCA BSP MACHO/FEMEA, DE 1"</v>
          </cell>
          <cell r="E1521" t="str">
            <v>UN</v>
          </cell>
          <cell r="F1521">
            <v>34.07</v>
          </cell>
          <cell r="G1521">
            <v>34.07</v>
          </cell>
        </row>
        <row r="1522">
          <cell r="A1522" t="str">
            <v>SINAPI-I1817</v>
          </cell>
          <cell r="B1522" t="str">
            <v>SINAPI-I</v>
          </cell>
          <cell r="C1522">
            <v>1817</v>
          </cell>
          <cell r="D1522" t="str">
            <v>CURVA 45 GRAUS DE FERRO GALVANIZADO, COM ROSCA BSP MACHO/FEMEA, DE 1/2"</v>
          </cell>
          <cell r="E1522" t="str">
            <v>UN</v>
          </cell>
          <cell r="F1522">
            <v>15.58</v>
          </cell>
          <cell r="G1522">
            <v>15.58</v>
          </cell>
        </row>
        <row r="1523">
          <cell r="A1523" t="str">
            <v>SINAPI-I1784</v>
          </cell>
          <cell r="B1523" t="str">
            <v>SINAPI-I</v>
          </cell>
          <cell r="C1523">
            <v>1784</v>
          </cell>
          <cell r="D1523" t="str">
            <v>CURVA 45 GRAUS DE FERRO GALVANIZADO, COM ROSCA BSP MACHO/FEMEA, DE 2 1/2"</v>
          </cell>
          <cell r="E1523" t="str">
            <v>UN</v>
          </cell>
          <cell r="F1523">
            <v>186.76</v>
          </cell>
          <cell r="G1523">
            <v>186.76</v>
          </cell>
        </row>
        <row r="1524">
          <cell r="A1524" t="str">
            <v>SINAPI-I1810</v>
          </cell>
          <cell r="B1524" t="str">
            <v>SINAPI-I</v>
          </cell>
          <cell r="C1524">
            <v>1810</v>
          </cell>
          <cell r="D1524" t="str">
            <v>CURVA 45 GRAUS DE FERRO GALVANIZADO, COM ROSCA BSP MACHO/FEMEA, DE 2"</v>
          </cell>
          <cell r="E1524" t="str">
            <v>UN</v>
          </cell>
          <cell r="F1524">
            <v>103.59</v>
          </cell>
          <cell r="G1524">
            <v>103.59</v>
          </cell>
        </row>
        <row r="1525">
          <cell r="A1525" t="str">
            <v>SINAPI-I1812</v>
          </cell>
          <cell r="B1525" t="str">
            <v>SINAPI-I</v>
          </cell>
          <cell r="C1525">
            <v>1812</v>
          </cell>
          <cell r="D1525" t="str">
            <v>CURVA 45 GRAUS DE FERRO GALVANIZADO, COM ROSCA BSP MACHO/FEMEA, DE 3"</v>
          </cell>
          <cell r="E1525" t="str">
            <v>UN</v>
          </cell>
          <cell r="F1525">
            <v>261.49</v>
          </cell>
          <cell r="G1525">
            <v>261.49</v>
          </cell>
        </row>
        <row r="1526">
          <cell r="A1526" t="str">
            <v>SINAPI-I1811</v>
          </cell>
          <cell r="B1526" t="str">
            <v>SINAPI-I</v>
          </cell>
          <cell r="C1526">
            <v>1811</v>
          </cell>
          <cell r="D1526" t="str">
            <v>CURVA 45 GRAUS DE FERRO GALVANIZADO, COM ROSCA BSP MACHO/FEMEA, DE 3/4"</v>
          </cell>
          <cell r="E1526" t="str">
            <v>UN</v>
          </cell>
          <cell r="F1526">
            <v>22.41</v>
          </cell>
          <cell r="G1526">
            <v>22.41</v>
          </cell>
        </row>
        <row r="1527">
          <cell r="A1527" t="str">
            <v>SINAPI-I40386</v>
          </cell>
          <cell r="B1527" t="str">
            <v>SINAPI-I</v>
          </cell>
          <cell r="C1527">
            <v>40386</v>
          </cell>
          <cell r="D1527" t="str">
            <v>CURVA 45 GRAUS EM ACO CARBONO, SOLDAVEL, PRESSAO 3.000 LBS, DN 1 1/2"</v>
          </cell>
          <cell r="E1527" t="str">
            <v>UN</v>
          </cell>
          <cell r="F1527">
            <v>87.29</v>
          </cell>
          <cell r="G1527">
            <v>87.29</v>
          </cell>
        </row>
        <row r="1528">
          <cell r="A1528" t="str">
            <v>SINAPI-I40384</v>
          </cell>
          <cell r="B1528" t="str">
            <v>SINAPI-I</v>
          </cell>
          <cell r="C1528">
            <v>40384</v>
          </cell>
          <cell r="D1528" t="str">
            <v>CURVA 45 GRAUS EM ACO CARBONO, SOLDAVEL, PRESSAO 3.000 LBS, DN 1 1/4"</v>
          </cell>
          <cell r="E1528" t="str">
            <v>UN</v>
          </cell>
          <cell r="F1528">
            <v>59.76</v>
          </cell>
          <cell r="G1528">
            <v>59.76</v>
          </cell>
        </row>
        <row r="1529">
          <cell r="A1529" t="str">
            <v>SINAPI-I40423</v>
          </cell>
          <cell r="B1529" t="str">
            <v>SINAPI-I</v>
          </cell>
          <cell r="C1529">
            <v>40423</v>
          </cell>
          <cell r="D1529" t="str">
            <v>CURVA 45 GRAUS EM ACO CARBONO, SOLDAVEL, PRESSAO 3.000 LBS, DN 1"</v>
          </cell>
          <cell r="E1529" t="str">
            <v>UN</v>
          </cell>
          <cell r="F1529">
            <v>39.1</v>
          </cell>
          <cell r="G1529">
            <v>39.1</v>
          </cell>
        </row>
        <row r="1530">
          <cell r="A1530" t="str">
            <v>SINAPI-I40379</v>
          </cell>
          <cell r="B1530" t="str">
            <v>SINAPI-I</v>
          </cell>
          <cell r="C1530">
            <v>40379</v>
          </cell>
          <cell r="D1530" t="str">
            <v>CURVA 45 GRAUS EM ACO CARBONO, SOLDAVEL, PRESSAO 3.000 LBS, DN 1/2"</v>
          </cell>
          <cell r="E1530" t="str">
            <v>UN</v>
          </cell>
          <cell r="F1530">
            <v>20.66</v>
          </cell>
          <cell r="G1530">
            <v>20.66</v>
          </cell>
        </row>
        <row r="1531">
          <cell r="A1531" t="str">
            <v>SINAPI-I40389</v>
          </cell>
          <cell r="B1531" t="str">
            <v>SINAPI-I</v>
          </cell>
          <cell r="C1531">
            <v>40389</v>
          </cell>
          <cell r="D1531" t="str">
            <v>CURVA 45 GRAUS EM ACO CARBONO, SOLDAVEL, PRESSAO 3.000 LBS, DN 2 1/2"</v>
          </cell>
          <cell r="E1531" t="str">
            <v>UN</v>
          </cell>
          <cell r="F1531">
            <v>247.95</v>
          </cell>
          <cell r="G1531">
            <v>247.95</v>
          </cell>
        </row>
        <row r="1532">
          <cell r="A1532" t="str">
            <v>SINAPI-I40388</v>
          </cell>
          <cell r="B1532" t="str">
            <v>SINAPI-I</v>
          </cell>
          <cell r="C1532">
            <v>40388</v>
          </cell>
          <cell r="D1532" t="str">
            <v>CURVA 45 GRAUS EM ACO CARBONO, SOLDAVEL, PRESSAO 3.000 LBS, DN 2"</v>
          </cell>
          <cell r="E1532" t="str">
            <v>UN</v>
          </cell>
          <cell r="F1532">
            <v>124.11</v>
          </cell>
          <cell r="G1532">
            <v>124.11</v>
          </cell>
        </row>
        <row r="1533">
          <cell r="A1533" t="str">
            <v>SINAPI-I40391</v>
          </cell>
          <cell r="B1533" t="str">
            <v>SINAPI-I</v>
          </cell>
          <cell r="C1533">
            <v>40391</v>
          </cell>
          <cell r="D1533" t="str">
            <v>CURVA 45 GRAUS EM ACO CARBONO, SOLDAVEL, PRESSAO 3.000 LBS, DN 3"</v>
          </cell>
          <cell r="E1533" t="str">
            <v>UN</v>
          </cell>
          <cell r="F1533">
            <v>643.57000000000005</v>
          </cell>
          <cell r="G1533">
            <v>643.57000000000005</v>
          </cell>
        </row>
        <row r="1534">
          <cell r="A1534" t="str">
            <v>SINAPI-I40381</v>
          </cell>
          <cell r="B1534" t="str">
            <v>SINAPI-I</v>
          </cell>
          <cell r="C1534">
            <v>40381</v>
          </cell>
          <cell r="D1534" t="str">
            <v>CURVA 45 GRAUS EM ACO CARBONO, SOLDAVEL, PRESSAO 3.000 LBS, DN 3/4"</v>
          </cell>
          <cell r="E1534" t="str">
            <v>UN</v>
          </cell>
          <cell r="F1534">
            <v>27.55</v>
          </cell>
          <cell r="G1534">
            <v>27.55</v>
          </cell>
        </row>
        <row r="1535">
          <cell r="A1535" t="str">
            <v>SINAPI-I2609</v>
          </cell>
          <cell r="B1535" t="str">
            <v>SINAPI-I</v>
          </cell>
          <cell r="C1535">
            <v>2609</v>
          </cell>
          <cell r="D1535" t="str">
            <v>CURVA 45 GRAUS PARA ELETRODUTO, EM ACO GALVANIZADO ELETROLITICO, COM ROSCA, DIAMETRO DE 20 MM (3/4"), ESPESSURA DE 1,50 MM</v>
          </cell>
          <cell r="E1535" t="str">
            <v>UN</v>
          </cell>
          <cell r="F1535">
            <v>4.2699999999999996</v>
          </cell>
          <cell r="G1535">
            <v>4.2699999999999996</v>
          </cell>
        </row>
        <row r="1536">
          <cell r="A1536" t="str">
            <v>SINAPI-I2634</v>
          </cell>
          <cell r="B1536" t="str">
            <v>SINAPI-I</v>
          </cell>
          <cell r="C1536">
            <v>2634</v>
          </cell>
          <cell r="D1536" t="str">
            <v>CURVA 45 GRAUS PARA ELETRODUTO, EM ACO GALVANIZADO ELETROLITICO, COM ROSCA, DIAMETRO DE 25 MM (1"), ESPESSURA DE 1,50 MM</v>
          </cell>
          <cell r="E1536" t="str">
            <v>UN</v>
          </cell>
          <cell r="F1536">
            <v>5.61</v>
          </cell>
          <cell r="G1536">
            <v>5.61</v>
          </cell>
        </row>
        <row r="1537">
          <cell r="A1537" t="str">
            <v>SINAPI-I2611</v>
          </cell>
          <cell r="B1537" t="str">
            <v>SINAPI-I</v>
          </cell>
          <cell r="C1537">
            <v>2611</v>
          </cell>
          <cell r="D1537" t="str">
            <v>CURVA 45 GRAUS PARA ELETRODUTO, EM ACO GALVANIZADO ELETROLITICO, COM ROSCA, DIAMETRO DE 40 MM (1 1/2"), ESPESSURA DE 1,50 MM</v>
          </cell>
          <cell r="E1537" t="str">
            <v>UN</v>
          </cell>
          <cell r="F1537">
            <v>15.81</v>
          </cell>
          <cell r="G1537">
            <v>15.81</v>
          </cell>
        </row>
        <row r="1538">
          <cell r="A1538" t="str">
            <v>SINAPI-I40414</v>
          </cell>
          <cell r="B1538" t="str">
            <v>SINAPI-I</v>
          </cell>
          <cell r="C1538">
            <v>40414</v>
          </cell>
          <cell r="D1538" t="str">
            <v>CURVA 45 GRAUS RANHURADA EM FERRO FUNDIDO, DN 50 MM (2")</v>
          </cell>
          <cell r="E1538" t="str">
            <v>UN</v>
          </cell>
          <cell r="F1538">
            <v>19.25</v>
          </cell>
          <cell r="G1538">
            <v>19.25</v>
          </cell>
        </row>
        <row r="1539">
          <cell r="A1539" t="str">
            <v>SINAPI-I40416</v>
          </cell>
          <cell r="B1539" t="str">
            <v>SINAPI-I</v>
          </cell>
          <cell r="C1539">
            <v>40416</v>
          </cell>
          <cell r="D1539" t="str">
            <v>CURVA 45 GRAUS RANHURADA EM FERRO FUNDIDO, DN 65 MM (2 1/2")</v>
          </cell>
          <cell r="E1539" t="str">
            <v>UN</v>
          </cell>
          <cell r="F1539">
            <v>26.61</v>
          </cell>
          <cell r="G1539">
            <v>26.61</v>
          </cell>
        </row>
        <row r="1540">
          <cell r="A1540" t="str">
            <v>SINAPI-I40418</v>
          </cell>
          <cell r="B1540" t="str">
            <v>SINAPI-I</v>
          </cell>
          <cell r="C1540">
            <v>40418</v>
          </cell>
          <cell r="D1540" t="str">
            <v>CURVA 45 GRAUS RANHURADA EM FERRO FUNDIDO, DN 80 MM (3")</v>
          </cell>
          <cell r="E1540" t="str">
            <v>UN</v>
          </cell>
          <cell r="F1540">
            <v>31.74</v>
          </cell>
          <cell r="G1540">
            <v>31.74</v>
          </cell>
        </row>
        <row r="1541">
          <cell r="A1541" t="str">
            <v>SINAPI-I34359</v>
          </cell>
          <cell r="B1541" t="str">
            <v>SINAPI-I</v>
          </cell>
          <cell r="C1541">
            <v>34359</v>
          </cell>
          <cell r="D1541" t="str">
            <v>CURVA 90 GRAUS DE BARRA CHATA EM ALUMINIO 3/4" X 1/4" X 300 MM</v>
          </cell>
          <cell r="E1541" t="str">
            <v>UN</v>
          </cell>
          <cell r="F1541">
            <v>10.97</v>
          </cell>
          <cell r="G1541">
            <v>10.97</v>
          </cell>
        </row>
        <row r="1542">
          <cell r="A1542" t="str">
            <v>SINAPI-I1789</v>
          </cell>
          <cell r="B1542" t="str">
            <v>SINAPI-I</v>
          </cell>
          <cell r="C1542">
            <v>1789</v>
          </cell>
          <cell r="D1542" t="str">
            <v>CURVA 90 GRAUS DE FERRO GALVANIZADO, COM ROSCA BSP FEMEA, DE 1 1/2"</v>
          </cell>
          <cell r="E1542" t="str">
            <v>UN</v>
          </cell>
          <cell r="F1542">
            <v>82.73</v>
          </cell>
          <cell r="G1542">
            <v>82.73</v>
          </cell>
        </row>
        <row r="1543">
          <cell r="A1543" t="str">
            <v>SINAPI-I1788</v>
          </cell>
          <cell r="B1543" t="str">
            <v>SINAPI-I</v>
          </cell>
          <cell r="C1543">
            <v>1788</v>
          </cell>
          <cell r="D1543" t="str">
            <v>CURVA 90 GRAUS DE FERRO GALVANIZADO, COM ROSCA BSP FEMEA, DE 1 1/4"</v>
          </cell>
          <cell r="E1543" t="str">
            <v>UN</v>
          </cell>
          <cell r="F1543">
            <v>66.31</v>
          </cell>
          <cell r="G1543">
            <v>66.31</v>
          </cell>
        </row>
        <row r="1544">
          <cell r="A1544" t="str">
            <v>SINAPI-I1787</v>
          </cell>
          <cell r="B1544" t="str">
            <v>SINAPI-I</v>
          </cell>
          <cell r="C1544">
            <v>1787</v>
          </cell>
          <cell r="D1544" t="str">
            <v>CURVA 90 GRAUS DE FERRO GALVANIZADO, COM ROSCA BSP FEMEA, DE 1"</v>
          </cell>
          <cell r="E1544" t="str">
            <v>UN</v>
          </cell>
          <cell r="F1544">
            <v>39.43</v>
          </cell>
          <cell r="G1544">
            <v>39.43</v>
          </cell>
        </row>
        <row r="1545">
          <cell r="A1545" t="str">
            <v>SINAPI-I1786</v>
          </cell>
          <cell r="B1545" t="str">
            <v>SINAPI-I</v>
          </cell>
          <cell r="C1545">
            <v>1786</v>
          </cell>
          <cell r="D1545" t="str">
            <v>CURVA 90 GRAUS DE FERRO GALVANIZADO, COM ROSCA BSP FEMEA, DE 1/2"</v>
          </cell>
          <cell r="E1545" t="str">
            <v>UN</v>
          </cell>
          <cell r="F1545">
            <v>16.46</v>
          </cell>
          <cell r="G1545">
            <v>16.46</v>
          </cell>
        </row>
        <row r="1546">
          <cell r="A1546" t="str">
            <v>SINAPI-I1791</v>
          </cell>
          <cell r="B1546" t="str">
            <v>SINAPI-I</v>
          </cell>
          <cell r="C1546">
            <v>1791</v>
          </cell>
          <cell r="D1546" t="str">
            <v>CURVA 90 GRAUS DE FERRO GALVANIZADO, COM ROSCA BSP FEMEA, DE 2 1/2"</v>
          </cell>
          <cell r="E1546" t="str">
            <v>UN</v>
          </cell>
          <cell r="F1546">
            <v>239.08</v>
          </cell>
          <cell r="G1546">
            <v>239.08</v>
          </cell>
        </row>
        <row r="1547">
          <cell r="A1547" t="str">
            <v>SINAPI-I1790</v>
          </cell>
          <cell r="B1547" t="str">
            <v>SINAPI-I</v>
          </cell>
          <cell r="C1547">
            <v>1790</v>
          </cell>
          <cell r="D1547" t="str">
            <v>CURVA 90 GRAUS DE FERRO GALVANIZADO, COM ROSCA BSP FEMEA, DE 2"</v>
          </cell>
          <cell r="E1547" t="str">
            <v>UN</v>
          </cell>
          <cell r="F1547">
            <v>137.77000000000001</v>
          </cell>
          <cell r="G1547">
            <v>137.77000000000001</v>
          </cell>
        </row>
        <row r="1548">
          <cell r="A1548" t="str">
            <v>SINAPI-I1792</v>
          </cell>
          <cell r="B1548" t="str">
            <v>SINAPI-I</v>
          </cell>
          <cell r="C1548">
            <v>1792</v>
          </cell>
          <cell r="D1548" t="str">
            <v>CURVA 90 GRAUS DE FERRO GALVANIZADO, COM ROSCA BSP FEMEA, DE 3"</v>
          </cell>
          <cell r="E1548" t="str">
            <v>UN</v>
          </cell>
          <cell r="F1548">
            <v>322.72000000000003</v>
          </cell>
          <cell r="G1548">
            <v>322.72000000000003</v>
          </cell>
        </row>
        <row r="1549">
          <cell r="A1549" t="str">
            <v>SINAPI-I1813</v>
          </cell>
          <cell r="B1549" t="str">
            <v>SINAPI-I</v>
          </cell>
          <cell r="C1549">
            <v>1813</v>
          </cell>
          <cell r="D1549" t="str">
            <v>CURVA 90 GRAUS DE FERRO GALVANIZADO, COM ROSCA BSP FEMEA, DE 3/4"</v>
          </cell>
          <cell r="E1549" t="str">
            <v>UN</v>
          </cell>
          <cell r="F1549">
            <v>26.13</v>
          </cell>
          <cell r="G1549">
            <v>26.13</v>
          </cell>
        </row>
        <row r="1550">
          <cell r="A1550" t="str">
            <v>SINAPI-I1793</v>
          </cell>
          <cell r="B1550" t="str">
            <v>SINAPI-I</v>
          </cell>
          <cell r="C1550">
            <v>1793</v>
          </cell>
          <cell r="D1550" t="str">
            <v>CURVA 90 GRAUS DE FERRO GALVANIZADO, COM ROSCA BSP FEMEA, DE 4"</v>
          </cell>
          <cell r="E1550" t="str">
            <v>UN</v>
          </cell>
          <cell r="F1550">
            <v>652.12</v>
          </cell>
          <cell r="G1550">
            <v>652.12</v>
          </cell>
        </row>
        <row r="1551">
          <cell r="A1551" t="str">
            <v>SINAPI-I1797</v>
          </cell>
          <cell r="B1551" t="str">
            <v>SINAPI-I</v>
          </cell>
          <cell r="C1551">
            <v>1797</v>
          </cell>
          <cell r="D1551" t="str">
            <v>CURVA 90 GRAUS DE FERRO GALVANIZADO, COM ROSCA BSP MACHO, DE 1 1/2"</v>
          </cell>
          <cell r="E1551" t="str">
            <v>UN</v>
          </cell>
          <cell r="F1551">
            <v>93.93</v>
          </cell>
          <cell r="G1551">
            <v>93.93</v>
          </cell>
        </row>
        <row r="1552">
          <cell r="A1552" t="str">
            <v>SINAPI-I1796</v>
          </cell>
          <cell r="B1552" t="str">
            <v>SINAPI-I</v>
          </cell>
          <cell r="C1552">
            <v>1796</v>
          </cell>
          <cell r="D1552" t="str">
            <v>CURVA 90 GRAUS DE FERRO GALVANIZADO, COM ROSCA BSP MACHO, DE 1 1/4"</v>
          </cell>
          <cell r="E1552" t="str">
            <v>UN</v>
          </cell>
          <cell r="F1552">
            <v>72.05</v>
          </cell>
          <cell r="G1552">
            <v>72.05</v>
          </cell>
        </row>
        <row r="1553">
          <cell r="A1553" t="str">
            <v>SINAPI-I1816</v>
          </cell>
          <cell r="B1553" t="str">
            <v>SINAPI-I</v>
          </cell>
          <cell r="C1553">
            <v>1816</v>
          </cell>
          <cell r="D1553" t="str">
            <v>CURVA 90 GRAUS DE FERRO GALVANIZADO, COM ROSCA BSP MACHO, DE 1"</v>
          </cell>
          <cell r="E1553" t="str">
            <v>UN</v>
          </cell>
          <cell r="F1553">
            <v>38.78</v>
          </cell>
          <cell r="G1553">
            <v>38.78</v>
          </cell>
        </row>
        <row r="1554">
          <cell r="A1554" t="str">
            <v>SINAPI-I1794</v>
          </cell>
          <cell r="B1554" t="str">
            <v>SINAPI-I</v>
          </cell>
          <cell r="C1554">
            <v>1794</v>
          </cell>
          <cell r="D1554" t="str">
            <v>CURVA 90 GRAUS DE FERRO GALVANIZADO, COM ROSCA BSP MACHO, DE 1/2"</v>
          </cell>
          <cell r="E1554" t="str">
            <v>UN</v>
          </cell>
          <cell r="F1554">
            <v>17.2</v>
          </cell>
          <cell r="G1554">
            <v>17.2</v>
          </cell>
        </row>
        <row r="1555">
          <cell r="A1555" t="str">
            <v>SINAPI-I1815</v>
          </cell>
          <cell r="B1555" t="str">
            <v>SINAPI-I</v>
          </cell>
          <cell r="C1555">
            <v>1815</v>
          </cell>
          <cell r="D1555" t="str">
            <v>CURVA 90 GRAUS DE FERRO GALVANIZADO, COM ROSCA BSP MACHO, DE 2 1/2"</v>
          </cell>
          <cell r="E1555" t="str">
            <v>UN</v>
          </cell>
          <cell r="F1555">
            <v>297.83</v>
          </cell>
          <cell r="G1555">
            <v>297.83</v>
          </cell>
        </row>
        <row r="1556">
          <cell r="A1556" t="str">
            <v>SINAPI-I1798</v>
          </cell>
          <cell r="B1556" t="str">
            <v>SINAPI-I</v>
          </cell>
          <cell r="C1556">
            <v>1798</v>
          </cell>
          <cell r="D1556" t="str">
            <v>CURVA 90 GRAUS DE FERRO GALVANIZADO, COM ROSCA BSP MACHO, DE 2"</v>
          </cell>
          <cell r="E1556" t="str">
            <v>UN</v>
          </cell>
          <cell r="F1556">
            <v>133.27000000000001</v>
          </cell>
          <cell r="G1556">
            <v>133.27000000000001</v>
          </cell>
        </row>
        <row r="1557">
          <cell r="A1557" t="str">
            <v>SINAPI-I1799</v>
          </cell>
          <cell r="B1557" t="str">
            <v>SINAPI-I</v>
          </cell>
          <cell r="C1557">
            <v>1799</v>
          </cell>
          <cell r="D1557" t="str">
            <v>CURVA 90 GRAUS DE FERRO GALVANIZADO, COM ROSCA BSP MACHO, DE 3"</v>
          </cell>
          <cell r="E1557" t="str">
            <v>UN</v>
          </cell>
          <cell r="F1557">
            <v>387.9</v>
          </cell>
          <cell r="G1557">
            <v>387.9</v>
          </cell>
        </row>
        <row r="1558">
          <cell r="A1558" t="str">
            <v>SINAPI-I1795</v>
          </cell>
          <cell r="B1558" t="str">
            <v>SINAPI-I</v>
          </cell>
          <cell r="C1558">
            <v>1795</v>
          </cell>
          <cell r="D1558" t="str">
            <v>CURVA 90 GRAUS DE FERRO GALVANIZADO, COM ROSCA BSP MACHO, DE 3/4"</v>
          </cell>
          <cell r="E1558" t="str">
            <v>UN</v>
          </cell>
          <cell r="F1558">
            <v>23.83</v>
          </cell>
          <cell r="G1558">
            <v>23.83</v>
          </cell>
        </row>
        <row r="1559">
          <cell r="A1559" t="str">
            <v>SINAPI-I1800</v>
          </cell>
          <cell r="B1559" t="str">
            <v>SINAPI-I</v>
          </cell>
          <cell r="C1559">
            <v>1800</v>
          </cell>
          <cell r="D1559" t="str">
            <v>CURVA 90 GRAUS DE FERRO GALVANIZADO, COM ROSCA BSP MACHO, DE 4"</v>
          </cell>
          <cell r="E1559" t="str">
            <v>UN</v>
          </cell>
          <cell r="F1559">
            <v>740.57</v>
          </cell>
          <cell r="G1559">
            <v>740.57</v>
          </cell>
        </row>
        <row r="1560">
          <cell r="A1560" t="str">
            <v>SINAPI-I1802</v>
          </cell>
          <cell r="B1560" t="str">
            <v>SINAPI-I</v>
          </cell>
          <cell r="C1560">
            <v>1802</v>
          </cell>
          <cell r="D1560" t="str">
            <v>CURVA 90 GRAUS DE FERRO GALVANIZADO, COM ROSCA BSP MACHO, DE 6"</v>
          </cell>
          <cell r="E1560" t="str">
            <v>UN</v>
          </cell>
          <cell r="F1560">
            <v>1852.45</v>
          </cell>
          <cell r="G1560">
            <v>1852.45</v>
          </cell>
        </row>
        <row r="1561">
          <cell r="A1561" t="str">
            <v>SINAPI-I1809</v>
          </cell>
          <cell r="B1561" t="str">
            <v>SINAPI-I</v>
          </cell>
          <cell r="C1561">
            <v>1809</v>
          </cell>
          <cell r="D1561" t="str">
            <v>CURVA 90 GRAUS DE FERRO GALVANIZADO, COM ROSCA BSP MACHO/FEMEA, DE 1 1/2"</v>
          </cell>
          <cell r="E1561" t="str">
            <v>UN</v>
          </cell>
          <cell r="F1561">
            <v>77.56</v>
          </cell>
          <cell r="G1561">
            <v>77.56</v>
          </cell>
        </row>
        <row r="1562">
          <cell r="A1562" t="str">
            <v>SINAPI-I1814</v>
          </cell>
          <cell r="B1562" t="str">
            <v>SINAPI-I</v>
          </cell>
          <cell r="C1562">
            <v>1814</v>
          </cell>
          <cell r="D1562" t="str">
            <v>CURVA 90 GRAUS DE FERRO GALVANIZADO, COM ROSCA BSP MACHO/FEMEA, DE 1 1/4"</v>
          </cell>
          <cell r="E1562" t="str">
            <v>UN</v>
          </cell>
          <cell r="F1562">
            <v>63.71</v>
          </cell>
          <cell r="G1562">
            <v>63.71</v>
          </cell>
        </row>
        <row r="1563">
          <cell r="A1563" t="str">
            <v>SINAPI-I1805</v>
          </cell>
          <cell r="B1563" t="str">
            <v>SINAPI-I</v>
          </cell>
          <cell r="C1563">
            <v>1805</v>
          </cell>
          <cell r="D1563" t="str">
            <v>CURVA 90 GRAUS DE FERRO GALVANIZADO, COM ROSCA BSP MACHO/FEMEA, DE 1"</v>
          </cell>
          <cell r="E1563" t="str">
            <v>UN</v>
          </cell>
          <cell r="F1563">
            <v>36.979999999999997</v>
          </cell>
          <cell r="G1563">
            <v>36.979999999999997</v>
          </cell>
        </row>
        <row r="1564">
          <cell r="A1564" t="str">
            <v>SINAPI-I1803</v>
          </cell>
          <cell r="B1564" t="str">
            <v>SINAPI-I</v>
          </cell>
          <cell r="C1564">
            <v>1803</v>
          </cell>
          <cell r="D1564" t="str">
            <v>CURVA 90 GRAUS DE FERRO GALVANIZADO, COM ROSCA BSP MACHO/FEMEA, DE 1/2"</v>
          </cell>
          <cell r="E1564" t="str">
            <v>UN</v>
          </cell>
          <cell r="F1564">
            <v>16.100000000000001</v>
          </cell>
          <cell r="G1564">
            <v>16.100000000000001</v>
          </cell>
        </row>
        <row r="1565">
          <cell r="A1565" t="str">
            <v>SINAPI-I1821</v>
          </cell>
          <cell r="B1565" t="str">
            <v>SINAPI-I</v>
          </cell>
          <cell r="C1565">
            <v>1821</v>
          </cell>
          <cell r="D1565" t="str">
            <v>CURVA 90 GRAUS DE FERRO GALVANIZADO, COM ROSCA BSP MACHO/FEMEA, DE 2 1/2"</v>
          </cell>
          <cell r="E1565" t="str">
            <v>UN</v>
          </cell>
          <cell r="F1565">
            <v>218.44</v>
          </cell>
          <cell r="G1565">
            <v>218.44</v>
          </cell>
        </row>
        <row r="1566">
          <cell r="A1566" t="str">
            <v>SINAPI-I1806</v>
          </cell>
          <cell r="B1566" t="str">
            <v>SINAPI-I</v>
          </cell>
          <cell r="C1566">
            <v>1806</v>
          </cell>
          <cell r="D1566" t="str">
            <v>CURVA 90 GRAUS DE FERRO GALVANIZADO, COM ROSCA BSP MACHO/FEMEA, DE 2"</v>
          </cell>
          <cell r="E1566" t="str">
            <v>UN</v>
          </cell>
          <cell r="F1566">
            <v>130.02000000000001</v>
          </cell>
          <cell r="G1566">
            <v>130.02000000000001</v>
          </cell>
        </row>
        <row r="1567">
          <cell r="A1567" t="str">
            <v>SINAPI-I1807</v>
          </cell>
          <cell r="B1567" t="str">
            <v>SINAPI-I</v>
          </cell>
          <cell r="C1567">
            <v>1807</v>
          </cell>
          <cell r="D1567" t="str">
            <v>CURVA 90 GRAUS DE FERRO GALVANIZADO, COM ROSCA BSP MACHO/FEMEA, DE 3"</v>
          </cell>
          <cell r="E1567" t="str">
            <v>UN</v>
          </cell>
          <cell r="F1567">
            <v>312.39999999999998</v>
          </cell>
          <cell r="G1567">
            <v>312.39999999999998</v>
          </cell>
        </row>
        <row r="1568">
          <cell r="A1568" t="str">
            <v>SINAPI-I1804</v>
          </cell>
          <cell r="B1568" t="str">
            <v>SINAPI-I</v>
          </cell>
          <cell r="C1568">
            <v>1804</v>
          </cell>
          <cell r="D1568" t="str">
            <v>CURVA 90 GRAUS DE FERRO GALVANIZADO, COM ROSCA BSP MACHO/FEMEA, DE 3/4"</v>
          </cell>
          <cell r="E1568" t="str">
            <v>UN</v>
          </cell>
          <cell r="F1568">
            <v>22.92</v>
          </cell>
          <cell r="G1568">
            <v>22.92</v>
          </cell>
        </row>
        <row r="1569">
          <cell r="A1569" t="str">
            <v>SINAPI-I1808</v>
          </cell>
          <cell r="B1569" t="str">
            <v>SINAPI-I</v>
          </cell>
          <cell r="C1569">
            <v>1808</v>
          </cell>
          <cell r="D1569" t="str">
            <v>CURVA 90 GRAUS DE FERRO GALVANIZADO, COM ROSCA BSP MACHO/FEMEA, DE 4"</v>
          </cell>
          <cell r="E1569" t="str">
            <v>UN</v>
          </cell>
          <cell r="F1569">
            <v>626.29999999999995</v>
          </cell>
          <cell r="G1569">
            <v>626.29999999999995</v>
          </cell>
        </row>
        <row r="1570">
          <cell r="A1570" t="str">
            <v>SINAPI-I40385</v>
          </cell>
          <cell r="B1570" t="str">
            <v>SINAPI-I</v>
          </cell>
          <cell r="C1570">
            <v>40385</v>
          </cell>
          <cell r="D1570" t="str">
            <v>CURVA 90 GRAUS EM ACO CARBONO, RAIO CURTO, SOLDAVEL, PRESSAO 3.000 LBS, DN 1 1/2"</v>
          </cell>
          <cell r="E1570" t="str">
            <v>UN</v>
          </cell>
          <cell r="F1570">
            <v>87.29</v>
          </cell>
          <cell r="G1570">
            <v>87.29</v>
          </cell>
        </row>
        <row r="1571">
          <cell r="A1571" t="str">
            <v>SINAPI-I40383</v>
          </cell>
          <cell r="B1571" t="str">
            <v>SINAPI-I</v>
          </cell>
          <cell r="C1571">
            <v>40383</v>
          </cell>
          <cell r="D1571" t="str">
            <v>CURVA 90 GRAUS EM ACO CARBONO, RAIO CURTO, SOLDAVEL, PRESSAO 3.000 LBS, DN 1 1/4"</v>
          </cell>
          <cell r="E1571" t="str">
            <v>UN</v>
          </cell>
          <cell r="F1571">
            <v>59.76</v>
          </cell>
          <cell r="G1571">
            <v>59.76</v>
          </cell>
        </row>
        <row r="1572">
          <cell r="A1572" t="str">
            <v>SINAPI-I40382</v>
          </cell>
          <cell r="B1572" t="str">
            <v>SINAPI-I</v>
          </cell>
          <cell r="C1572">
            <v>40382</v>
          </cell>
          <cell r="D1572" t="str">
            <v>CURVA 90 GRAUS EM ACO CARBONO, RAIO CURTO, SOLDAVEL, PRESSAO 3.000 LBS, DN 1"</v>
          </cell>
          <cell r="E1572" t="str">
            <v>UN</v>
          </cell>
          <cell r="F1572">
            <v>39.1</v>
          </cell>
          <cell r="G1572">
            <v>39.1</v>
          </cell>
        </row>
        <row r="1573">
          <cell r="A1573" t="str">
            <v>SINAPI-I40378</v>
          </cell>
          <cell r="B1573" t="str">
            <v>SINAPI-I</v>
          </cell>
          <cell r="C1573">
            <v>40378</v>
          </cell>
          <cell r="D1573" t="str">
            <v>CURVA 90 GRAUS EM ACO CARBONO, RAIO CURTO, SOLDAVEL, PRESSAO 3.000 LBS, DN 1/2"</v>
          </cell>
          <cell r="E1573" t="str">
            <v>UN</v>
          </cell>
          <cell r="F1573">
            <v>20.66</v>
          </cell>
          <cell r="G1573">
            <v>20.66</v>
          </cell>
        </row>
        <row r="1574">
          <cell r="A1574" t="str">
            <v>SINAPI-I40422</v>
          </cell>
          <cell r="B1574" t="str">
            <v>SINAPI-I</v>
          </cell>
          <cell r="C1574">
            <v>40422</v>
          </cell>
          <cell r="D1574" t="str">
            <v>CURVA 90 GRAUS EM ACO CARBONO, RAIO CURTO, SOLDAVEL, PRESSAO 3.000 LBS, DN 2 1/2"</v>
          </cell>
          <cell r="E1574" t="str">
            <v>UN</v>
          </cell>
          <cell r="F1574">
            <v>266.36</v>
          </cell>
          <cell r="G1574">
            <v>266.36</v>
          </cell>
        </row>
        <row r="1575">
          <cell r="A1575" t="str">
            <v>SINAPI-I40387</v>
          </cell>
          <cell r="B1575" t="str">
            <v>SINAPI-I</v>
          </cell>
          <cell r="C1575">
            <v>40387</v>
          </cell>
          <cell r="D1575" t="str">
            <v>CURVA 90 GRAUS EM ACO CARBONO, RAIO CURTO, SOLDAVEL, PRESSAO 3.000 LBS, DN 2"</v>
          </cell>
          <cell r="E1575" t="str">
            <v>UN</v>
          </cell>
          <cell r="F1575">
            <v>135.62</v>
          </cell>
          <cell r="G1575">
            <v>135.62</v>
          </cell>
        </row>
        <row r="1576">
          <cell r="A1576" t="str">
            <v>SINAPI-I40390</v>
          </cell>
          <cell r="B1576" t="str">
            <v>SINAPI-I</v>
          </cell>
          <cell r="C1576">
            <v>40390</v>
          </cell>
          <cell r="D1576" t="str">
            <v>CURVA 90 GRAUS EM ACO CARBONO, RAIO CURTO, SOLDAVEL, PRESSAO 3.000 LBS, DN 3"</v>
          </cell>
          <cell r="E1576" t="str">
            <v>UN</v>
          </cell>
          <cell r="F1576">
            <v>560.99</v>
          </cell>
          <cell r="G1576">
            <v>560.99</v>
          </cell>
        </row>
        <row r="1577">
          <cell r="A1577" t="str">
            <v>SINAPI-I40380</v>
          </cell>
          <cell r="B1577" t="str">
            <v>SINAPI-I</v>
          </cell>
          <cell r="C1577">
            <v>40380</v>
          </cell>
          <cell r="D1577" t="str">
            <v>CURVA 90 GRAUS EM ACO CARBONO, RAIO CURTO, SOLDAVEL, PRESSAO 3.000 LBS, DN 3/4"</v>
          </cell>
          <cell r="E1577" t="str">
            <v>UN</v>
          </cell>
          <cell r="F1577">
            <v>27.55</v>
          </cell>
          <cell r="G1577">
            <v>27.55</v>
          </cell>
        </row>
        <row r="1578">
          <cell r="A1578" t="str">
            <v>SINAPI-I2621</v>
          </cell>
          <cell r="B1578" t="str">
            <v>SINAPI-I</v>
          </cell>
          <cell r="C1578">
            <v>2621</v>
          </cell>
          <cell r="D1578" t="str">
            <v>CURVA 90 GRAUS PARA ELETRODUTO, EM ACO GALVANIZADO ELETROLITICO, COM ROSCA, DIAMETRO DE 100 MM (4")</v>
          </cell>
          <cell r="E1578" t="str">
            <v>UN</v>
          </cell>
          <cell r="F1578">
            <v>135.24</v>
          </cell>
          <cell r="G1578">
            <v>135.24</v>
          </cell>
        </row>
        <row r="1579">
          <cell r="A1579" t="str">
            <v>SINAPI-I2616</v>
          </cell>
          <cell r="B1579" t="str">
            <v>SINAPI-I</v>
          </cell>
          <cell r="C1579">
            <v>2616</v>
          </cell>
          <cell r="D1579" t="str">
            <v>CURVA 90 GRAUS PARA ELETRODUTO, EM ACO GALVANIZADO ELETROLITICO, COM ROSCA, DIAMETRO DE 15 MM (1/2"), ESPESSURA DE 1,50 MM</v>
          </cell>
          <cell r="E1579" t="str">
            <v>UN</v>
          </cell>
          <cell r="F1579">
            <v>3.82</v>
          </cell>
          <cell r="G1579">
            <v>3.82</v>
          </cell>
        </row>
        <row r="1580">
          <cell r="A1580" t="str">
            <v>SINAPI-I2633</v>
          </cell>
          <cell r="B1580" t="str">
            <v>SINAPI-I</v>
          </cell>
          <cell r="C1580">
            <v>2633</v>
          </cell>
          <cell r="D1580" t="str">
            <v>CURVA 90 GRAUS PARA ELETRODUTO, EM ACO GALVANIZADO ELETROLITICO, COM ROSCA, DIAMETRO DE 20 MM (3/4"), ESPESSURA DE 1,50 MM</v>
          </cell>
          <cell r="E1580" t="str">
            <v>UN</v>
          </cell>
          <cell r="F1580">
            <v>4.33</v>
          </cell>
          <cell r="G1580">
            <v>4.33</v>
          </cell>
        </row>
        <row r="1581">
          <cell r="A1581" t="str">
            <v>SINAPI-I2617</v>
          </cell>
          <cell r="B1581" t="str">
            <v>SINAPI-I</v>
          </cell>
          <cell r="C1581">
            <v>2617</v>
          </cell>
          <cell r="D1581" t="str">
            <v>CURVA 90 GRAUS PARA ELETRODUTO, EM ACO GALVANIZADO ELETROLITICO, COM ROSCA, DIAMETRO DE 25 MM (1"), ESPESSURA DE 1,50 MM</v>
          </cell>
          <cell r="E1581" t="str">
            <v>UN</v>
          </cell>
          <cell r="F1581">
            <v>5.88</v>
          </cell>
          <cell r="G1581">
            <v>5.88</v>
          </cell>
        </row>
        <row r="1582">
          <cell r="A1582" t="str">
            <v>SINAPI-I2618</v>
          </cell>
          <cell r="B1582" t="str">
            <v>SINAPI-I</v>
          </cell>
          <cell r="C1582">
            <v>2618</v>
          </cell>
          <cell r="D1582" t="str">
            <v>CURVA 90 GRAUS PARA ELETRODUTO, EM ACO GALVANIZADO ELETROLITICO, COM ROSCA, DIAMETRO DE 32 MM (1 1/4"), ESPESSURA DE 1,50 MM</v>
          </cell>
          <cell r="E1582" t="str">
            <v>UN</v>
          </cell>
          <cell r="F1582">
            <v>13.39</v>
          </cell>
          <cell r="G1582">
            <v>13.39</v>
          </cell>
        </row>
        <row r="1583">
          <cell r="A1583" t="str">
            <v>SINAPI-I2632</v>
          </cell>
          <cell r="B1583" t="str">
            <v>SINAPI-I</v>
          </cell>
          <cell r="C1583">
            <v>2632</v>
          </cell>
          <cell r="D1583" t="str">
            <v>CURVA 90 GRAUS PARA ELETRODUTO, EM ACO GALVANIZADO ELETROLITICO, COM ROSCA, DIAMETRO DE 40 MM (1 1/2"), ESPESSURA DE 1,50 MM</v>
          </cell>
          <cell r="E1583" t="str">
            <v>UN</v>
          </cell>
          <cell r="F1583">
            <v>16.34</v>
          </cell>
          <cell r="G1583">
            <v>16.34</v>
          </cell>
        </row>
        <row r="1584">
          <cell r="A1584" t="str">
            <v>SINAPI-I2631</v>
          </cell>
          <cell r="B1584" t="str">
            <v>SINAPI-I</v>
          </cell>
          <cell r="C1584">
            <v>2631</v>
          </cell>
          <cell r="D1584" t="str">
            <v>CURVA 90 GRAUS PARA ELETRODUTO, EM ACO GALVANIZADO ELETROLITICO, COM ROSCA, DIAMETRO DE 50 MM (2")</v>
          </cell>
          <cell r="E1584" t="str">
            <v>UN</v>
          </cell>
          <cell r="F1584">
            <v>23.99</v>
          </cell>
          <cell r="G1584">
            <v>23.99</v>
          </cell>
        </row>
        <row r="1585">
          <cell r="A1585" t="str">
            <v>SINAPI-I2619</v>
          </cell>
          <cell r="B1585" t="str">
            <v>SINAPI-I</v>
          </cell>
          <cell r="C1585">
            <v>2619</v>
          </cell>
          <cell r="D1585" t="str">
            <v>CURVA 90 GRAUS PARA ELETRODUTO, EM ACO GALVANIZADO ELETROLITICO, COM ROSCA, DIAMETRO DE 65 MM (2 1/2")</v>
          </cell>
          <cell r="E1585" t="str">
            <v>UN</v>
          </cell>
          <cell r="F1585">
            <v>60.74</v>
          </cell>
          <cell r="G1585">
            <v>60.74</v>
          </cell>
        </row>
        <row r="1586">
          <cell r="A1586" t="str">
            <v>SINAPI-I2620</v>
          </cell>
          <cell r="B1586" t="str">
            <v>SINAPI-I</v>
          </cell>
          <cell r="C1586">
            <v>2620</v>
          </cell>
          <cell r="D1586" t="str">
            <v>CURVA 90 GRAUS PARA ELETRODUTO, EM ACO GALVANIZADO ELETROLITICO, COM ROSCA, DIAMETRO DE 80 MM (3")</v>
          </cell>
          <cell r="E1586" t="str">
            <v>UN</v>
          </cell>
          <cell r="F1586">
            <v>79.739999999999995</v>
          </cell>
          <cell r="G1586">
            <v>79.739999999999995</v>
          </cell>
        </row>
        <row r="1587">
          <cell r="A1587" t="str">
            <v>SINAPI-I40413</v>
          </cell>
          <cell r="B1587" t="str">
            <v>SINAPI-I</v>
          </cell>
          <cell r="C1587">
            <v>40413</v>
          </cell>
          <cell r="D1587" t="str">
            <v>CURVA 90 GRAUS RANHURADA EM FERRO FUNDIDO, DN 50 MM (2")</v>
          </cell>
          <cell r="E1587" t="str">
            <v>UN</v>
          </cell>
          <cell r="F1587">
            <v>20.91</v>
          </cell>
          <cell r="G1587">
            <v>20.91</v>
          </cell>
        </row>
        <row r="1588">
          <cell r="A1588" t="str">
            <v>SINAPI-I40415</v>
          </cell>
          <cell r="B1588" t="str">
            <v>SINAPI-I</v>
          </cell>
          <cell r="C1588">
            <v>40415</v>
          </cell>
          <cell r="D1588" t="str">
            <v>CURVA 90 GRAUS RANHURADA EM FERRO FUNDIDO, DN 65 MM (2 1/2")</v>
          </cell>
          <cell r="E1588" t="str">
            <v>UN</v>
          </cell>
          <cell r="F1588">
            <v>29.8</v>
          </cell>
          <cell r="G1588">
            <v>29.8</v>
          </cell>
        </row>
        <row r="1589">
          <cell r="A1589" t="str">
            <v>SINAPI-I40417</v>
          </cell>
          <cell r="B1589" t="str">
            <v>SINAPI-I</v>
          </cell>
          <cell r="C1589">
            <v>40417</v>
          </cell>
          <cell r="D1589" t="str">
            <v>CURVA 90 GRAUS RANHURADA EM FERRO FUNDIDO, DN 80 MM (3")</v>
          </cell>
          <cell r="E1589" t="str">
            <v>UN</v>
          </cell>
          <cell r="F1589">
            <v>35.15</v>
          </cell>
          <cell r="G1589">
            <v>35.15</v>
          </cell>
        </row>
        <row r="1590">
          <cell r="A1590" t="str">
            <v>SINAPI-I39273</v>
          </cell>
          <cell r="B1590" t="str">
            <v>SINAPI-I</v>
          </cell>
          <cell r="C1590">
            <v>39273</v>
          </cell>
          <cell r="D1590" t="str">
            <v>CURVA 90 GRAUS, CURTA, DE PVC RIGIDO ROSCAVEL, DE 1", PARA ELETRODUTO</v>
          </cell>
          <cell r="E1590" t="str">
            <v>UN</v>
          </cell>
          <cell r="F1590">
            <v>2.9</v>
          </cell>
          <cell r="G1590">
            <v>2.9</v>
          </cell>
        </row>
        <row r="1591">
          <cell r="A1591" t="str">
            <v>SINAPI-I39271</v>
          </cell>
          <cell r="B1591" t="str">
            <v>SINAPI-I</v>
          </cell>
          <cell r="C1591">
            <v>39271</v>
          </cell>
          <cell r="D1591" t="str">
            <v>CURVA 90 GRAUS, CURTA, DE PVC RIGIDO ROSCAVEL, DE 1/2", PARA ELETRODUTO</v>
          </cell>
          <cell r="E1591" t="str">
            <v>UN</v>
          </cell>
          <cell r="F1591">
            <v>1.71</v>
          </cell>
          <cell r="G1591">
            <v>1.71</v>
          </cell>
        </row>
        <row r="1592">
          <cell r="A1592" t="str">
            <v>SINAPI-I39272</v>
          </cell>
          <cell r="B1592" t="str">
            <v>SINAPI-I</v>
          </cell>
          <cell r="C1592">
            <v>39272</v>
          </cell>
          <cell r="D1592" t="str">
            <v>CURVA 90 GRAUS, CURTA, DE PVC RIGIDO ROSCAVEL, DE 3/4", PARA ELETRODUTO</v>
          </cell>
          <cell r="E1592" t="str">
            <v>UN</v>
          </cell>
          <cell r="F1592">
            <v>2.1</v>
          </cell>
          <cell r="G1592">
            <v>2.1</v>
          </cell>
        </row>
        <row r="1593">
          <cell r="A1593" t="str">
            <v>SINAPI-I1875</v>
          </cell>
          <cell r="B1593" t="str">
            <v>SINAPI-I</v>
          </cell>
          <cell r="C1593">
            <v>1875</v>
          </cell>
          <cell r="D1593" t="str">
            <v>CURVA 90 GRAUS, LONGA, DE PVC RIGIDO ROSCAVEL, DE 1 1/2", PARA ELETRODUTO</v>
          </cell>
          <cell r="E1593" t="str">
            <v>UN</v>
          </cell>
          <cell r="F1593">
            <v>4.63</v>
          </cell>
          <cell r="G1593">
            <v>4.63</v>
          </cell>
        </row>
        <row r="1594">
          <cell r="A1594" t="str">
            <v>SINAPI-I1874</v>
          </cell>
          <cell r="B1594" t="str">
            <v>SINAPI-I</v>
          </cell>
          <cell r="C1594">
            <v>1874</v>
          </cell>
          <cell r="D1594" t="str">
            <v>CURVA 90 GRAUS, LONGA, DE PVC RIGIDO ROSCAVEL, DE 1 1/4", PARA ELETRODUTO</v>
          </cell>
          <cell r="E1594" t="str">
            <v>UN</v>
          </cell>
          <cell r="F1594">
            <v>3.83</v>
          </cell>
          <cell r="G1594">
            <v>3.83</v>
          </cell>
        </row>
        <row r="1595">
          <cell r="A1595" t="str">
            <v>SINAPI-I1884</v>
          </cell>
          <cell r="B1595" t="str">
            <v>SINAPI-I</v>
          </cell>
          <cell r="C1595">
            <v>1884</v>
          </cell>
          <cell r="D1595" t="str">
            <v>CURVA 90 GRAUS, LONGA, DE PVC RIGIDO ROSCAVEL, DE 1", PARA ELETRODUTO</v>
          </cell>
          <cell r="E1595" t="str">
            <v>UN</v>
          </cell>
          <cell r="F1595">
            <v>3.39</v>
          </cell>
          <cell r="G1595">
            <v>3.39</v>
          </cell>
        </row>
        <row r="1596">
          <cell r="A1596" t="str">
            <v>SINAPI-I1870</v>
          </cell>
          <cell r="B1596" t="str">
            <v>SINAPI-I</v>
          </cell>
          <cell r="C1596">
            <v>1870</v>
          </cell>
          <cell r="D1596" t="str">
            <v>CURVA 90 GRAUS, LONGA, DE PVC RIGIDO ROSCAVEL, DE 1/2", PARA ELETRODUTO</v>
          </cell>
          <cell r="E1596" t="str">
            <v>UN</v>
          </cell>
          <cell r="F1596">
            <v>2.21</v>
          </cell>
          <cell r="G1596">
            <v>2.21</v>
          </cell>
        </row>
        <row r="1597">
          <cell r="A1597" t="str">
            <v>SINAPI-I1887</v>
          </cell>
          <cell r="B1597" t="str">
            <v>SINAPI-I</v>
          </cell>
          <cell r="C1597">
            <v>1887</v>
          </cell>
          <cell r="D1597" t="str">
            <v>CURVA 90 GRAUS, LONGA, DE PVC RIGIDO ROSCAVEL, DE 2 1/2", PARA ELETRODUTO</v>
          </cell>
          <cell r="E1597" t="str">
            <v>UN</v>
          </cell>
          <cell r="F1597">
            <v>19.21</v>
          </cell>
          <cell r="G1597">
            <v>19.21</v>
          </cell>
        </row>
        <row r="1598">
          <cell r="A1598" t="str">
            <v>SINAPI-I1876</v>
          </cell>
          <cell r="B1598" t="str">
            <v>SINAPI-I</v>
          </cell>
          <cell r="C1598">
            <v>1876</v>
          </cell>
          <cell r="D1598" t="str">
            <v>CURVA 90 GRAUS, LONGA, DE PVC RIGIDO ROSCAVEL, DE 2", PARA ELETRODUTO</v>
          </cell>
          <cell r="E1598" t="str">
            <v>UN</v>
          </cell>
          <cell r="F1598">
            <v>7.53</v>
          </cell>
          <cell r="G1598">
            <v>7.53</v>
          </cell>
        </row>
        <row r="1599">
          <cell r="A1599" t="str">
            <v>SINAPI-I1877</v>
          </cell>
          <cell r="B1599" t="str">
            <v>SINAPI-I</v>
          </cell>
          <cell r="C1599">
            <v>1877</v>
          </cell>
          <cell r="D1599" t="str">
            <v>CURVA 90 GRAUS, LONGA, DE PVC RIGIDO ROSCAVEL, DE 3", PARA ELETRODUTO</v>
          </cell>
          <cell r="E1599" t="str">
            <v>UN</v>
          </cell>
          <cell r="F1599">
            <v>19.239999999999998</v>
          </cell>
          <cell r="G1599">
            <v>19.239999999999998</v>
          </cell>
        </row>
        <row r="1600">
          <cell r="A1600" t="str">
            <v>SINAPI-I1879</v>
          </cell>
          <cell r="B1600" t="str">
            <v>SINAPI-I</v>
          </cell>
          <cell r="C1600">
            <v>1879</v>
          </cell>
          <cell r="D1600" t="str">
            <v>CURVA 90 GRAUS, LONGA, DE PVC RIGIDO ROSCAVEL, DE 3/4", PARA ELETRODUTO</v>
          </cell>
          <cell r="E1600" t="str">
            <v>UN</v>
          </cell>
          <cell r="F1600">
            <v>2.2400000000000002</v>
          </cell>
          <cell r="G1600">
            <v>2.2400000000000002</v>
          </cell>
        </row>
        <row r="1601">
          <cell r="A1601" t="str">
            <v>SINAPI-I1878</v>
          </cell>
          <cell r="B1601" t="str">
            <v>SINAPI-I</v>
          </cell>
          <cell r="C1601">
            <v>1878</v>
          </cell>
          <cell r="D1601" t="str">
            <v>CURVA 90 GRAUS, LONGA, DE PVC RIGIDO ROSCAVEL, DE 4", PARA ELETRODUTO</v>
          </cell>
          <cell r="E1601" t="str">
            <v>UN</v>
          </cell>
          <cell r="F1601">
            <v>38.65</v>
          </cell>
          <cell r="G1601">
            <v>38.65</v>
          </cell>
        </row>
        <row r="1602">
          <cell r="A1602" t="str">
            <v>SINAPI-I37971</v>
          </cell>
          <cell r="B1602" t="str">
            <v>SINAPI-I</v>
          </cell>
          <cell r="C1602">
            <v>37971</v>
          </cell>
          <cell r="D1602" t="str">
            <v>CURVA CPVC, 90 GRAUS, SOLDAVEL, 15 MM, PARA AGUA QUENTE</v>
          </cell>
          <cell r="E1602" t="str">
            <v>UN</v>
          </cell>
          <cell r="F1602">
            <v>5.0999999999999996</v>
          </cell>
          <cell r="G1602">
            <v>5.0999999999999996</v>
          </cell>
        </row>
        <row r="1603">
          <cell r="A1603" t="str">
            <v>SINAPI-I37972</v>
          </cell>
          <cell r="B1603" t="str">
            <v>SINAPI-I</v>
          </cell>
          <cell r="C1603">
            <v>37972</v>
          </cell>
          <cell r="D1603" t="str">
            <v>CURVA CPVC, 90 GRAUS, SOLDAVEL, 22 MM, PARA AGUA QUENTE</v>
          </cell>
          <cell r="E1603" t="str">
            <v>UN</v>
          </cell>
          <cell r="F1603">
            <v>7.23</v>
          </cell>
          <cell r="G1603">
            <v>7.23</v>
          </cell>
        </row>
        <row r="1604">
          <cell r="A1604" t="str">
            <v>SINAPI-I37973</v>
          </cell>
          <cell r="B1604" t="str">
            <v>SINAPI-I</v>
          </cell>
          <cell r="C1604">
            <v>37973</v>
          </cell>
          <cell r="D1604" t="str">
            <v>CURVA CPVC, 90 GRAUS, SOLDAVEL, 28 MM, PARA AGUA QUENTE</v>
          </cell>
          <cell r="E1604" t="str">
            <v>UN</v>
          </cell>
          <cell r="F1604">
            <v>13.59</v>
          </cell>
          <cell r="G1604">
            <v>13.59</v>
          </cell>
        </row>
        <row r="1605">
          <cell r="A1605" t="str">
            <v>SINAPI-I1926</v>
          </cell>
          <cell r="B1605" t="str">
            <v>SINAPI-I</v>
          </cell>
          <cell r="C1605">
            <v>1926</v>
          </cell>
          <cell r="D1605" t="str">
            <v>CURVA DE PVC 45 GRAUS, SOLDAVEL, 20 MM, COR MARROM, PARA AGUA FRIA PREDIAL</v>
          </cell>
          <cell r="E1605" t="str">
            <v>UN</v>
          </cell>
          <cell r="F1605">
            <v>2.56</v>
          </cell>
          <cell r="G1605">
            <v>2.56</v>
          </cell>
        </row>
        <row r="1606">
          <cell r="A1606" t="str">
            <v>SINAPI-I1927</v>
          </cell>
          <cell r="B1606" t="str">
            <v>SINAPI-I</v>
          </cell>
          <cell r="C1606">
            <v>1927</v>
          </cell>
          <cell r="D1606" t="str">
            <v>CURVA DE PVC 45 GRAUS, SOLDAVEL, 25 MM, COR MARROM, PARA AGUA FRIA PREDIAL</v>
          </cell>
          <cell r="E1606" t="str">
            <v>UN</v>
          </cell>
          <cell r="F1606">
            <v>2.88</v>
          </cell>
          <cell r="G1606">
            <v>2.88</v>
          </cell>
        </row>
        <row r="1607">
          <cell r="A1607" t="str">
            <v>SINAPI-I1923</v>
          </cell>
          <cell r="B1607" t="str">
            <v>SINAPI-I</v>
          </cell>
          <cell r="C1607">
            <v>1923</v>
          </cell>
          <cell r="D1607" t="str">
            <v>CURVA DE PVC 45 GRAUS, SOLDAVEL, 32 MM, COR MARROM, PARA AGUA FRIA PREDIAL</v>
          </cell>
          <cell r="E1607" t="str">
            <v>UN</v>
          </cell>
          <cell r="F1607">
            <v>5.24</v>
          </cell>
          <cell r="G1607">
            <v>5.24</v>
          </cell>
        </row>
        <row r="1608">
          <cell r="A1608" t="str">
            <v>SINAPI-I1929</v>
          </cell>
          <cell r="B1608" t="str">
            <v>SINAPI-I</v>
          </cell>
          <cell r="C1608">
            <v>1929</v>
          </cell>
          <cell r="D1608" t="str">
            <v>CURVA DE PVC 45 GRAUS, SOLDAVEL, 40 MM, COR MARROM, PARA AGUA FRIA PREDIAL</v>
          </cell>
          <cell r="E1608" t="str">
            <v>UN</v>
          </cell>
          <cell r="F1608">
            <v>6.36</v>
          </cell>
          <cell r="G1608">
            <v>6.36</v>
          </cell>
        </row>
        <row r="1609">
          <cell r="A1609" t="str">
            <v>SINAPI-I1930</v>
          </cell>
          <cell r="B1609" t="str">
            <v>SINAPI-I</v>
          </cell>
          <cell r="C1609">
            <v>1930</v>
          </cell>
          <cell r="D1609" t="str">
            <v>CURVA DE PVC 45 GRAUS, SOLDAVEL, 50 MM, COR MARROM, PARA AGUA FRIA PREDIAL</v>
          </cell>
          <cell r="E1609" t="str">
            <v>UN</v>
          </cell>
          <cell r="F1609">
            <v>10.88</v>
          </cell>
          <cell r="G1609">
            <v>10.88</v>
          </cell>
        </row>
        <row r="1610">
          <cell r="A1610" t="str">
            <v>SINAPI-I1924</v>
          </cell>
          <cell r="B1610" t="str">
            <v>SINAPI-I</v>
          </cell>
          <cell r="C1610">
            <v>1924</v>
          </cell>
          <cell r="D1610" t="str">
            <v>CURVA DE PVC 45 GRAUS, SOLDAVEL, 60 MM, COR MARROM, PARA AGUA FRIA PREDIAL</v>
          </cell>
          <cell r="E1610" t="str">
            <v>UN</v>
          </cell>
          <cell r="F1610">
            <v>17.55</v>
          </cell>
          <cell r="G1610">
            <v>17.55</v>
          </cell>
        </row>
        <row r="1611">
          <cell r="A1611" t="str">
            <v>SINAPI-I1922</v>
          </cell>
          <cell r="B1611" t="str">
            <v>SINAPI-I</v>
          </cell>
          <cell r="C1611">
            <v>1922</v>
          </cell>
          <cell r="D1611" t="str">
            <v>CURVA DE PVC 45 GRAUS, SOLDAVEL, 75 MM, COR MARROM, PARA AGUA FRIA PREDIAL</v>
          </cell>
          <cell r="E1611" t="str">
            <v>UN</v>
          </cell>
          <cell r="F1611">
            <v>36.299999999999997</v>
          </cell>
          <cell r="G1611">
            <v>36.299999999999997</v>
          </cell>
        </row>
        <row r="1612">
          <cell r="A1612" t="str">
            <v>SINAPI-I1953</v>
          </cell>
          <cell r="B1612" t="str">
            <v>SINAPI-I</v>
          </cell>
          <cell r="C1612">
            <v>1953</v>
          </cell>
          <cell r="D1612" t="str">
            <v>CURVA DE PVC 45 GRAUS, SOLDAVEL, 85 MM, COR MARROM, PARA AGUA FRIA PREDIAL</v>
          </cell>
          <cell r="E1612" t="str">
            <v>UN</v>
          </cell>
          <cell r="F1612">
            <v>44.31</v>
          </cell>
          <cell r="G1612">
            <v>44.31</v>
          </cell>
        </row>
        <row r="1613">
          <cell r="A1613" t="str">
            <v>SINAPI-I1962</v>
          </cell>
          <cell r="B1613" t="str">
            <v>SINAPI-I</v>
          </cell>
          <cell r="C1613">
            <v>1962</v>
          </cell>
          <cell r="D1613" t="str">
            <v>CURVA DE PVC 90 GRAUS, SOLDAVEL, 110 MM, COR MARROM, PARA AGUA FRIA PREDIAL</v>
          </cell>
          <cell r="E1613" t="str">
            <v>UN</v>
          </cell>
          <cell r="F1613">
            <v>215.28</v>
          </cell>
          <cell r="G1613">
            <v>215.28</v>
          </cell>
        </row>
        <row r="1614">
          <cell r="A1614" t="str">
            <v>SINAPI-I1955</v>
          </cell>
          <cell r="B1614" t="str">
            <v>SINAPI-I</v>
          </cell>
          <cell r="C1614">
            <v>1955</v>
          </cell>
          <cell r="D1614" t="str">
            <v>CURVA DE PVC 90 GRAUS, SOLDAVEL, 20 MM, COR MARROM, PARA AGUA FRIA PREDIAL</v>
          </cell>
          <cell r="E1614" t="str">
            <v>UN</v>
          </cell>
          <cell r="F1614">
            <v>2.48</v>
          </cell>
          <cell r="G1614">
            <v>2.48</v>
          </cell>
        </row>
        <row r="1615">
          <cell r="A1615" t="str">
            <v>SINAPI-I1956</v>
          </cell>
          <cell r="B1615" t="str">
            <v>SINAPI-I</v>
          </cell>
          <cell r="C1615">
            <v>1956</v>
          </cell>
          <cell r="D1615" t="str">
            <v>CURVA DE PVC 90 GRAUS, SOLDAVEL, 25 MM, COR MARROM, PARA AGUA FRIA PREDIAL</v>
          </cell>
          <cell r="E1615" t="str">
            <v>UN</v>
          </cell>
          <cell r="F1615">
            <v>3.5</v>
          </cell>
          <cell r="G1615">
            <v>3.5</v>
          </cell>
        </row>
        <row r="1616">
          <cell r="A1616" t="str">
            <v>SINAPI-I1957</v>
          </cell>
          <cell r="B1616" t="str">
            <v>SINAPI-I</v>
          </cell>
          <cell r="C1616">
            <v>1957</v>
          </cell>
          <cell r="D1616" t="str">
            <v>CURVA DE PVC 90 GRAUS, SOLDAVEL, 32 MM, COR MARROM, PARA AGUA FRIA PREDIAL</v>
          </cell>
          <cell r="E1616" t="str">
            <v>UN</v>
          </cell>
          <cell r="F1616">
            <v>7.57</v>
          </cell>
          <cell r="G1616">
            <v>7.57</v>
          </cell>
        </row>
        <row r="1617">
          <cell r="A1617" t="str">
            <v>SINAPI-I1958</v>
          </cell>
          <cell r="B1617" t="str">
            <v>SINAPI-I</v>
          </cell>
          <cell r="C1617">
            <v>1958</v>
          </cell>
          <cell r="D1617" t="str">
            <v>CURVA DE PVC 90 GRAUS, SOLDAVEL, 40 MM, COR MARROM, PARA AGUA FRIA PREDIAL</v>
          </cell>
          <cell r="E1617" t="str">
            <v>UN</v>
          </cell>
          <cell r="F1617">
            <v>14.1</v>
          </cell>
          <cell r="G1617">
            <v>14.1</v>
          </cell>
        </row>
        <row r="1618">
          <cell r="A1618" t="str">
            <v>SINAPI-I1959</v>
          </cell>
          <cell r="B1618" t="str">
            <v>SINAPI-I</v>
          </cell>
          <cell r="C1618">
            <v>1959</v>
          </cell>
          <cell r="D1618" t="str">
            <v>CURVA DE PVC 90 GRAUS, SOLDAVEL, 50 MM, COR MARROM, PARA AGUA FRIA PREDIAL</v>
          </cell>
          <cell r="E1618" t="str">
            <v>UN</v>
          </cell>
          <cell r="F1618">
            <v>15.3</v>
          </cell>
          <cell r="G1618">
            <v>15.3</v>
          </cell>
        </row>
        <row r="1619">
          <cell r="A1619" t="str">
            <v>SINAPI-I1925</v>
          </cell>
          <cell r="B1619" t="str">
            <v>SINAPI-I</v>
          </cell>
          <cell r="C1619">
            <v>1925</v>
          </cell>
          <cell r="D1619" t="str">
            <v>CURVA DE PVC 90 GRAUS, SOLDAVEL, 60 MM, COR MARROM, PARA AGUA FRIA PREDIAL</v>
          </cell>
          <cell r="E1619" t="str">
            <v>UN</v>
          </cell>
          <cell r="F1619">
            <v>39.979999999999997</v>
          </cell>
          <cell r="G1619">
            <v>39.979999999999997</v>
          </cell>
        </row>
        <row r="1620">
          <cell r="A1620" t="str">
            <v>SINAPI-I1960</v>
          </cell>
          <cell r="B1620" t="str">
            <v>SINAPI-I</v>
          </cell>
          <cell r="C1620">
            <v>1960</v>
          </cell>
          <cell r="D1620" t="str">
            <v>CURVA DE PVC 90 GRAUS, SOLDAVEL, 75 MM, COR MARROM, PARA AGUA FRIA PREDIAL</v>
          </cell>
          <cell r="E1620" t="str">
            <v>UN</v>
          </cell>
          <cell r="F1620">
            <v>61.39</v>
          </cell>
          <cell r="G1620">
            <v>61.39</v>
          </cell>
        </row>
        <row r="1621">
          <cell r="A1621" t="str">
            <v>SINAPI-I1961</v>
          </cell>
          <cell r="B1621" t="str">
            <v>SINAPI-I</v>
          </cell>
          <cell r="C1621">
            <v>1961</v>
          </cell>
          <cell r="D1621" t="str">
            <v>CURVA DE PVC 90 GRAUS, SOLDAVEL, 85 MM, COR MARROM, PARA AGUA FRIA PREDIAL</v>
          </cell>
          <cell r="E1621" t="str">
            <v>UN</v>
          </cell>
          <cell r="F1621">
            <v>78.650000000000006</v>
          </cell>
          <cell r="G1621">
            <v>78.650000000000006</v>
          </cell>
        </row>
        <row r="1622">
          <cell r="A1622" t="str">
            <v>SINAPI-I38423</v>
          </cell>
          <cell r="B1622" t="str">
            <v>SINAPI-I</v>
          </cell>
          <cell r="C1622">
            <v>38423</v>
          </cell>
          <cell r="D1622" t="str">
            <v>CURVA DE PVC, 90 GRAUS, SERIE R, DN 100 MM, PARA ESGOTO PREDIAL</v>
          </cell>
          <cell r="E1622" t="str">
            <v>UN</v>
          </cell>
          <cell r="F1622">
            <v>42.59</v>
          </cell>
          <cell r="G1622">
            <v>42.59</v>
          </cell>
        </row>
        <row r="1623">
          <cell r="A1623" t="str">
            <v>SINAPI-I39866</v>
          </cell>
          <cell r="B1623" t="str">
            <v>SINAPI-I</v>
          </cell>
          <cell r="C1623">
            <v>39866</v>
          </cell>
          <cell r="D1623" t="str">
            <v>CURVA DE TRANSPOSICAO BRONZE/LATAO SEM ANEL DE SOLDA, BOLSA X BOLSA, 15 MM</v>
          </cell>
          <cell r="E1623" t="str">
            <v>UN</v>
          </cell>
          <cell r="F1623">
            <v>19.91</v>
          </cell>
          <cell r="G1623">
            <v>19.91</v>
          </cell>
        </row>
        <row r="1624">
          <cell r="A1624" t="str">
            <v>SINAPI-I39867</v>
          </cell>
          <cell r="B1624" t="str">
            <v>SINAPI-I</v>
          </cell>
          <cell r="C1624">
            <v>39867</v>
          </cell>
          <cell r="D1624" t="str">
            <v>CURVA DE TRANSPOSICAO BRONZE/LATAO SEM ANEL DE SOLDA, BOLSA X BOLSA, 22 MM</v>
          </cell>
          <cell r="E1624" t="str">
            <v>UN</v>
          </cell>
          <cell r="F1624">
            <v>44.27</v>
          </cell>
          <cell r="G1624">
            <v>44.27</v>
          </cell>
        </row>
        <row r="1625">
          <cell r="A1625" t="str">
            <v>SINAPI-I39868</v>
          </cell>
          <cell r="B1625" t="str">
            <v>SINAPI-I</v>
          </cell>
          <cell r="C1625">
            <v>39868</v>
          </cell>
          <cell r="D1625" t="str">
            <v>CURVA DE TRANSPOSICAO BRONZE/LATAO SEM ANEL DE SOLDA, BOLSA X BOLSA, 28 MM</v>
          </cell>
          <cell r="E1625" t="str">
            <v>UN</v>
          </cell>
          <cell r="F1625">
            <v>79.760000000000005</v>
          </cell>
          <cell r="G1625">
            <v>79.760000000000005</v>
          </cell>
        </row>
        <row r="1626">
          <cell r="A1626" t="str">
            <v>SINAPI-I37999</v>
          </cell>
          <cell r="B1626" t="str">
            <v>SINAPI-I</v>
          </cell>
          <cell r="C1626">
            <v>37999</v>
          </cell>
          <cell r="D1626" t="str">
            <v>CURVA DE TRANSPOSICAO, CPVC, SOLDAVEL, 15 MM</v>
          </cell>
          <cell r="E1626" t="str">
            <v>UN</v>
          </cell>
          <cell r="F1626">
            <v>8.59</v>
          </cell>
          <cell r="G1626">
            <v>8.59</v>
          </cell>
        </row>
        <row r="1627">
          <cell r="A1627" t="str">
            <v>SINAPI-I38000</v>
          </cell>
          <cell r="B1627" t="str">
            <v>SINAPI-I</v>
          </cell>
          <cell r="C1627">
            <v>38000</v>
          </cell>
          <cell r="D1627" t="str">
            <v>CURVA DE TRANSPOSICAO, CPVC, SOLDAVEL, 22 MM</v>
          </cell>
          <cell r="E1627" t="str">
            <v>UN</v>
          </cell>
          <cell r="F1627">
            <v>10.039999999999999</v>
          </cell>
          <cell r="G1627">
            <v>10.039999999999999</v>
          </cell>
        </row>
        <row r="1628">
          <cell r="A1628" t="str">
            <v>SINAPI-I38129</v>
          </cell>
          <cell r="B1628" t="str">
            <v>SINAPI-I</v>
          </cell>
          <cell r="C1628">
            <v>38129</v>
          </cell>
          <cell r="D1628" t="str">
            <v>CURVA DE TRANSPOSICAO, PVC SOLDAVEL, 20 MM, COR MARROM, PARA AGUA FRIA PREDIAL</v>
          </cell>
          <cell r="E1628" t="str">
            <v>UN</v>
          </cell>
          <cell r="F1628">
            <v>5.77</v>
          </cell>
          <cell r="G1628">
            <v>5.77</v>
          </cell>
        </row>
        <row r="1629">
          <cell r="A1629" t="str">
            <v>SINAPI-I38025</v>
          </cell>
          <cell r="B1629" t="str">
            <v>SINAPI-I</v>
          </cell>
          <cell r="C1629">
            <v>38025</v>
          </cell>
          <cell r="D1629" t="str">
            <v>CURVA DE TRANSPOSICAO, PVC, SOLDAVEL, 25 MM, COR MARROM, PARA AGUA FRIA PREDIAL</v>
          </cell>
          <cell r="E1629" t="str">
            <v>UN</v>
          </cell>
          <cell r="F1629">
            <v>7.84</v>
          </cell>
          <cell r="G1629">
            <v>7.84</v>
          </cell>
        </row>
        <row r="1630">
          <cell r="A1630" t="str">
            <v>SINAPI-I38026</v>
          </cell>
          <cell r="B1630" t="str">
            <v>SINAPI-I</v>
          </cell>
          <cell r="C1630">
            <v>38026</v>
          </cell>
          <cell r="D1630" t="str">
            <v>CURVA DE TRANSPOSICAO, PVC, SOLDAVEL, 32 MM, COR MARROM, PARA AGUA FRIA PREDIAL</v>
          </cell>
          <cell r="E1630" t="str">
            <v>UN</v>
          </cell>
          <cell r="F1630">
            <v>19.350000000000001</v>
          </cell>
          <cell r="G1630">
            <v>19.350000000000001</v>
          </cell>
        </row>
        <row r="1631">
          <cell r="A1631" t="str">
            <v>SINAPI-I43955</v>
          </cell>
          <cell r="B1631" t="str">
            <v>SINAPI-I</v>
          </cell>
          <cell r="C1631">
            <v>43955</v>
          </cell>
          <cell r="D1631" t="str">
            <v>CURVA HORIZONTAL 90 GRAUS PERFURADA, PARA ELETROCALHA, EM CHAPA DE ACO GALVANIZADO ESPESSURA #14, 700 X 50 MM (L X A), SEM VIROLA, SEM TAMPA</v>
          </cell>
          <cell r="E1631" t="str">
            <v>UN</v>
          </cell>
          <cell r="F1631">
            <v>242.85</v>
          </cell>
          <cell r="G1631">
            <v>242.85</v>
          </cell>
        </row>
        <row r="1632">
          <cell r="A1632" t="str">
            <v>SINAPI-I43957</v>
          </cell>
          <cell r="B1632" t="str">
            <v>SINAPI-I</v>
          </cell>
          <cell r="C1632">
            <v>43957</v>
          </cell>
          <cell r="D1632" t="str">
            <v>CURVA HORIZONTAL 90 GRAUS PERFURADA, PARA ELETROCALHA, EM CHAPA DE ACO GALVANIZADO ESPESSURA #14, 800 X 50 MM (L X A), SEM VIROLA, SEM TAMPA</v>
          </cell>
          <cell r="E1632" t="str">
            <v>UN</v>
          </cell>
          <cell r="F1632">
            <v>286.02999999999997</v>
          </cell>
          <cell r="G1632">
            <v>286.02999999999997</v>
          </cell>
        </row>
        <row r="1633">
          <cell r="A1633" t="str">
            <v>SINAPI-I43950</v>
          </cell>
          <cell r="B1633" t="str">
            <v>SINAPI-I</v>
          </cell>
          <cell r="C1633">
            <v>43950</v>
          </cell>
          <cell r="D1633" t="str">
            <v>CURVA HORIZONTAL 90 GRAUS PERFURADA, PARA ELETROCALHA, EM CHAPA DE ACO GALVANIZADO ESPESSURA #16, 500 X 50 MM (L X A), SEM VIROLA, SEM TAMPA</v>
          </cell>
          <cell r="E1633" t="str">
            <v>UN</v>
          </cell>
          <cell r="F1633">
            <v>130.16999999999999</v>
          </cell>
          <cell r="G1633">
            <v>130.16999999999999</v>
          </cell>
        </row>
        <row r="1634">
          <cell r="A1634" t="str">
            <v>SINAPI-I43954</v>
          </cell>
          <cell r="B1634" t="str">
            <v>SINAPI-I</v>
          </cell>
          <cell r="C1634">
            <v>43954</v>
          </cell>
          <cell r="D1634" t="str">
            <v>CURVA HORIZONTAL 90 GRAUS PERFURADA, PARA ELETROCALHA, EM CHAPA DE ACO GALVANIZADO ESPESSURA #16, 600 X 50 MM (L X A), SEM VIROLA, SEM TAMPA</v>
          </cell>
          <cell r="E1634" t="str">
            <v>UN</v>
          </cell>
          <cell r="F1634">
            <v>165.5</v>
          </cell>
          <cell r="G1634">
            <v>165.5</v>
          </cell>
        </row>
        <row r="1635">
          <cell r="A1635" t="str">
            <v>SINAPI-I43945</v>
          </cell>
          <cell r="B1635" t="str">
            <v>SINAPI-I</v>
          </cell>
          <cell r="C1635">
            <v>43945</v>
          </cell>
          <cell r="D1635" t="str">
            <v>CURVA HORIZONTAL 90 GRAUS PERFURADA, PARA ELETROCALHA, EM CHAPA DE ACO GALVANIZADO ESPESSURA #18, 300 X 50 MM (L X A), SEM VIROLA, SEM TAMPA</v>
          </cell>
          <cell r="E1635" t="str">
            <v>UN</v>
          </cell>
          <cell r="F1635">
            <v>58.6</v>
          </cell>
          <cell r="G1635">
            <v>58.6</v>
          </cell>
        </row>
        <row r="1636">
          <cell r="A1636" t="str">
            <v>SINAPI-I43947</v>
          </cell>
          <cell r="B1636" t="str">
            <v>SINAPI-I</v>
          </cell>
          <cell r="C1636">
            <v>43947</v>
          </cell>
          <cell r="D1636" t="str">
            <v>CURVA HORIZONTAL 90 GRAUS PERFURADA, PARA ELETROCALHA, EM CHAPA DE ACO GALVANIZADO ESPESSURA #18, 400 X 50 MM (L X A), SEM VIROLA, SEM TAMPA</v>
          </cell>
          <cell r="E1636" t="str">
            <v>UN</v>
          </cell>
          <cell r="F1636">
            <v>83.06</v>
          </cell>
          <cell r="G1636">
            <v>83.06</v>
          </cell>
        </row>
        <row r="1637">
          <cell r="A1637" t="str">
            <v>SINAPI-I43920</v>
          </cell>
          <cell r="B1637" t="str">
            <v>SINAPI-I</v>
          </cell>
          <cell r="C1637">
            <v>43920</v>
          </cell>
          <cell r="D1637" t="str">
            <v>CURVA HORIZONTAL 90 GRAUS PERFURADA, PARA ELETROCALHA, EM CHAPA DE ACO GALVANIZADO ESPESSURA #22, 100 X 50 MM (L X A), SEM VIROLA, SEM TAMPA</v>
          </cell>
          <cell r="E1637" t="str">
            <v>UN</v>
          </cell>
          <cell r="F1637">
            <v>15.88</v>
          </cell>
          <cell r="G1637">
            <v>15.88</v>
          </cell>
        </row>
        <row r="1638">
          <cell r="A1638" t="str">
            <v>SINAPI-I43921</v>
          </cell>
          <cell r="B1638" t="str">
            <v>SINAPI-I</v>
          </cell>
          <cell r="C1638">
            <v>43921</v>
          </cell>
          <cell r="D1638" t="str">
            <v>CURVA HORIZONTAL 90 GRAUS PERFURADA, PARA ELETROCALHA, EM CHAPA DE ACO GALVANIZADO ESPESSURA #22, 125 X 50 MM (L X A), SEM VIROLA, SEM TAMPA</v>
          </cell>
          <cell r="E1638" t="str">
            <v>UN</v>
          </cell>
          <cell r="F1638">
            <v>15.35</v>
          </cell>
          <cell r="G1638">
            <v>15.35</v>
          </cell>
        </row>
        <row r="1639">
          <cell r="A1639" t="str">
            <v>SINAPI-I43922</v>
          </cell>
          <cell r="B1639" t="str">
            <v>SINAPI-I</v>
          </cell>
          <cell r="C1639">
            <v>43922</v>
          </cell>
          <cell r="D1639" t="str">
            <v>CURVA HORIZONTAL 90 GRAUS PERFURADA, PARA ELETROCALHA, EM CHAPA DE ACO GALVANIZADO ESPESSURA #22, 150 X 50 MM (L X A), SEM VIROLA, SEM TAMPA</v>
          </cell>
          <cell r="E1639" t="str">
            <v>UN</v>
          </cell>
          <cell r="F1639">
            <v>25.94</v>
          </cell>
          <cell r="G1639">
            <v>25.94</v>
          </cell>
        </row>
        <row r="1640">
          <cell r="A1640" t="str">
            <v>SINAPI-I43923</v>
          </cell>
          <cell r="B1640" t="str">
            <v>SINAPI-I</v>
          </cell>
          <cell r="C1640">
            <v>43923</v>
          </cell>
          <cell r="D1640" t="str">
            <v>CURVA HORIZONTAL 90 GRAUS PERFURADA, PARA ELETROCALHA, EM CHAPA DE ACO GALVANIZADO ESPESSURA #22, 200 X 50 MM (L X A), SEM VIROLA, SEM TAMPA</v>
          </cell>
          <cell r="E1640" t="str">
            <v>UN</v>
          </cell>
          <cell r="F1640">
            <v>35.130000000000003</v>
          </cell>
          <cell r="G1640">
            <v>35.130000000000003</v>
          </cell>
        </row>
        <row r="1641">
          <cell r="A1641" t="str">
            <v>SINAPI-I43924</v>
          </cell>
          <cell r="B1641" t="str">
            <v>SINAPI-I</v>
          </cell>
          <cell r="C1641">
            <v>43924</v>
          </cell>
          <cell r="D1641" t="str">
            <v>CURVA HORIZONTAL 90 GRAUS PERFURADA, PARA ELETROCALHA, EM CHAPA DE ACO GALVANIZADO ESPESSURA #22, 250 X 50 MM (L X A), SEM VIROLA, SEM TAMPA</v>
          </cell>
          <cell r="E1641" t="str">
            <v>UN</v>
          </cell>
          <cell r="F1641">
            <v>32.46</v>
          </cell>
          <cell r="G1641">
            <v>32.46</v>
          </cell>
        </row>
        <row r="1642">
          <cell r="A1642" t="str">
            <v>SINAPI-I43952</v>
          </cell>
          <cell r="B1642" t="str">
            <v>SINAPI-I</v>
          </cell>
          <cell r="C1642">
            <v>43952</v>
          </cell>
          <cell r="D1642" t="str">
            <v>CURVA HORIZONTAL 90 GRAUS PERFURADA, PARA ELETROCALHA, EM CHAPA DE ACO GALVANIZADO ESPESSURA #22, 50 X 50 MM (L X A), SEM VIROLA, SEM TAMPA</v>
          </cell>
          <cell r="E1642" t="str">
            <v>UN</v>
          </cell>
          <cell r="F1642">
            <v>10.51</v>
          </cell>
          <cell r="G1642">
            <v>10.51</v>
          </cell>
        </row>
        <row r="1643">
          <cell r="A1643" t="str">
            <v>SINAPI-I43956</v>
          </cell>
          <cell r="B1643" t="str">
            <v>SINAPI-I</v>
          </cell>
          <cell r="C1643">
            <v>43956</v>
          </cell>
          <cell r="D1643" t="str">
            <v>CURVA HORIZONTAL 90 GRAUS PERFURADA, PARA ELETROCALHA, EM CHAPA DE ACO GALVANIZADO ESPESSURA #22, 75 X 50 MM (L X A), SEM VIROLA, SEM TAMPA</v>
          </cell>
          <cell r="E1643" t="str">
            <v>UN</v>
          </cell>
          <cell r="F1643">
            <v>12.97</v>
          </cell>
          <cell r="G1643">
            <v>12.97</v>
          </cell>
        </row>
        <row r="1644">
          <cell r="A1644" t="str">
            <v>SINAPI-I1858</v>
          </cell>
          <cell r="B1644" t="str">
            <v>SINAPI-I</v>
          </cell>
          <cell r="C1644">
            <v>1858</v>
          </cell>
          <cell r="D1644" t="str">
            <v>CURVA LONGA PVC, PB, JE, 45 GRAUS, DN 100 MM, PARA REDE COLETORA ESGOTO</v>
          </cell>
          <cell r="E1644" t="str">
            <v>UN</v>
          </cell>
          <cell r="F1644">
            <v>66</v>
          </cell>
          <cell r="G1644">
            <v>66</v>
          </cell>
        </row>
        <row r="1645">
          <cell r="A1645" t="str">
            <v>SINAPI-I1844</v>
          </cell>
          <cell r="B1645" t="str">
            <v>SINAPI-I</v>
          </cell>
          <cell r="C1645">
            <v>1844</v>
          </cell>
          <cell r="D1645" t="str">
            <v>CURVA LONGA PVC, PB, JE, 45 GRAUS, DN 150 MM, PARA REDE COLETORA ESGOTO</v>
          </cell>
          <cell r="E1645" t="str">
            <v>UN</v>
          </cell>
          <cell r="F1645">
            <v>151.15</v>
          </cell>
          <cell r="G1645">
            <v>151.15</v>
          </cell>
        </row>
        <row r="1646">
          <cell r="A1646" t="str">
            <v>SINAPI-I1863</v>
          </cell>
          <cell r="B1646" t="str">
            <v>SINAPI-I</v>
          </cell>
          <cell r="C1646">
            <v>1863</v>
          </cell>
          <cell r="D1646" t="str">
            <v>CURVA LONGA PVC, PB, JE, 90 GRAUS, DN 100 MM, PARA REDE COLETORA ESGOTO</v>
          </cell>
          <cell r="E1646" t="str">
            <v>UN</v>
          </cell>
          <cell r="F1646">
            <v>70.23</v>
          </cell>
          <cell r="G1646">
            <v>70.23</v>
          </cell>
        </row>
        <row r="1647">
          <cell r="A1647" t="str">
            <v>SINAPI-I1865</v>
          </cell>
          <cell r="B1647" t="str">
            <v>SINAPI-I</v>
          </cell>
          <cell r="C1647">
            <v>1865</v>
          </cell>
          <cell r="D1647" t="str">
            <v>CURVA LONGA PVC, PB, JE, 90 GRAUS, DN 150 MM, PARA REDE COLETORA ESGOTO</v>
          </cell>
          <cell r="E1647" t="str">
            <v>UN</v>
          </cell>
          <cell r="F1647">
            <v>182.99</v>
          </cell>
          <cell r="G1647">
            <v>182.99</v>
          </cell>
        </row>
        <row r="1648">
          <cell r="A1648" t="str">
            <v>SINAPI-I36355</v>
          </cell>
          <cell r="B1648" t="str">
            <v>SINAPI-I</v>
          </cell>
          <cell r="C1648">
            <v>36355</v>
          </cell>
          <cell r="D1648" t="str">
            <v>CURVA PPR 90 GRAUS, F/F, DN 20 MM, PARA AGUA QUENTE PREDIAL</v>
          </cell>
          <cell r="E1648" t="str">
            <v>UN</v>
          </cell>
          <cell r="F1648">
            <v>11.54</v>
          </cell>
          <cell r="G1648">
            <v>11.54</v>
          </cell>
        </row>
        <row r="1649">
          <cell r="A1649" t="str">
            <v>SINAPI-I36356</v>
          </cell>
          <cell r="B1649" t="str">
            <v>SINAPI-I</v>
          </cell>
          <cell r="C1649">
            <v>36356</v>
          </cell>
          <cell r="D1649" t="str">
            <v>CURVA PPR 90 GRAUS, F/F, DN 25 MM, PARA AGUA QUENTE PREDIAL</v>
          </cell>
          <cell r="E1649" t="str">
            <v>UN</v>
          </cell>
          <cell r="F1649">
            <v>18.55</v>
          </cell>
          <cell r="G1649">
            <v>18.55</v>
          </cell>
        </row>
        <row r="1650">
          <cell r="A1650" t="str">
            <v>SINAPI-I1940</v>
          </cell>
          <cell r="B1650" t="str">
            <v>SINAPI-I</v>
          </cell>
          <cell r="C1650">
            <v>1940</v>
          </cell>
          <cell r="D1650" t="str">
            <v>CURVA PVC 90 GRAUS, ROSCAVEL, 1 1/4", COR BRANCA, AGUA FRIA PREDIAL</v>
          </cell>
          <cell r="E1650" t="str">
            <v>UN</v>
          </cell>
          <cell r="F1650">
            <v>39.06</v>
          </cell>
          <cell r="G1650">
            <v>39.06</v>
          </cell>
        </row>
        <row r="1651">
          <cell r="A1651" t="str">
            <v>SINAPI-I1939</v>
          </cell>
          <cell r="B1651" t="str">
            <v>SINAPI-I</v>
          </cell>
          <cell r="C1651">
            <v>1939</v>
          </cell>
          <cell r="D1651" t="str">
            <v>CURVA PVC 90 GRAUS, ROSCAVEL, 1", COR BRANCA, AGUA FRIA PREDIAL</v>
          </cell>
          <cell r="E1651" t="str">
            <v>UN</v>
          </cell>
          <cell r="F1651">
            <v>10.71</v>
          </cell>
          <cell r="G1651">
            <v>10.71</v>
          </cell>
        </row>
        <row r="1652">
          <cell r="A1652" t="str">
            <v>SINAPI-I1937</v>
          </cell>
          <cell r="B1652" t="str">
            <v>SINAPI-I</v>
          </cell>
          <cell r="C1652">
            <v>1937</v>
          </cell>
          <cell r="D1652" t="str">
            <v>CURVA PVC 90 GRAUS, ROSCAVEL, 1/2", COR BRANCA, AGUA FRIA PREDIAL</v>
          </cell>
          <cell r="E1652" t="str">
            <v>UN</v>
          </cell>
          <cell r="F1652">
            <v>6.59</v>
          </cell>
          <cell r="G1652">
            <v>6.59</v>
          </cell>
        </row>
        <row r="1653">
          <cell r="A1653" t="str">
            <v>SINAPI-I1938</v>
          </cell>
          <cell r="B1653" t="str">
            <v>SINAPI-I</v>
          </cell>
          <cell r="C1653">
            <v>1938</v>
          </cell>
          <cell r="D1653" t="str">
            <v>CURVA PVC 90 GRAUS, ROSCAVEL, 3/4", COR BRANCA, AGUA FRIA PREDIAL</v>
          </cell>
          <cell r="E1653" t="str">
            <v>UN</v>
          </cell>
          <cell r="F1653">
            <v>7.5</v>
          </cell>
          <cell r="G1653">
            <v>7.5</v>
          </cell>
        </row>
        <row r="1654">
          <cell r="A1654" t="str">
            <v>SINAPI-I1966</v>
          </cell>
          <cell r="B1654" t="str">
            <v>SINAPI-I</v>
          </cell>
          <cell r="C1654">
            <v>1966</v>
          </cell>
          <cell r="D1654" t="str">
            <v>CURVA PVC CURTA 90 GRAUS, DN 100 MM, PARA ESGOTO PREDIAL</v>
          </cell>
          <cell r="E1654" t="str">
            <v>UN</v>
          </cell>
          <cell r="F1654">
            <v>28.01</v>
          </cell>
          <cell r="G1654">
            <v>28.01</v>
          </cell>
        </row>
        <row r="1655">
          <cell r="A1655" t="str">
            <v>SINAPI-I1933</v>
          </cell>
          <cell r="B1655" t="str">
            <v>SINAPI-I</v>
          </cell>
          <cell r="C1655">
            <v>1933</v>
          </cell>
          <cell r="D1655" t="str">
            <v>CURVA PVC CURTA 90 GRAUS, DN 40 MM, PARA ESGOTO PREDIAL</v>
          </cell>
          <cell r="E1655" t="str">
            <v>UN</v>
          </cell>
          <cell r="F1655">
            <v>6.03</v>
          </cell>
          <cell r="G1655">
            <v>6.03</v>
          </cell>
        </row>
        <row r="1656">
          <cell r="A1656" t="str">
            <v>SINAPI-I1932</v>
          </cell>
          <cell r="B1656" t="str">
            <v>SINAPI-I</v>
          </cell>
          <cell r="C1656">
            <v>1932</v>
          </cell>
          <cell r="D1656" t="str">
            <v>CURVA PVC CURTA 90 GRAUS, DN 50 MM, PARA ESGOTO PREDIAL</v>
          </cell>
          <cell r="E1656" t="str">
            <v>UN</v>
          </cell>
          <cell r="F1656">
            <v>13.81</v>
          </cell>
          <cell r="G1656">
            <v>13.81</v>
          </cell>
        </row>
        <row r="1657">
          <cell r="A1657" t="str">
            <v>SINAPI-I1951</v>
          </cell>
          <cell r="B1657" t="str">
            <v>SINAPI-I</v>
          </cell>
          <cell r="C1657">
            <v>1951</v>
          </cell>
          <cell r="D1657" t="str">
            <v>CURVA PVC CURTA 90 GRAUS, DN 75 MM, PARA ESGOTO PREDIAL</v>
          </cell>
          <cell r="E1657" t="str">
            <v>UN</v>
          </cell>
          <cell r="F1657">
            <v>28.81</v>
          </cell>
          <cell r="G1657">
            <v>28.81</v>
          </cell>
        </row>
        <row r="1658">
          <cell r="A1658" t="str">
            <v>SINAPI-I1970</v>
          </cell>
          <cell r="B1658" t="str">
            <v>SINAPI-I</v>
          </cell>
          <cell r="C1658">
            <v>1970</v>
          </cell>
          <cell r="D1658" t="str">
            <v>CURVA PVC LONGA 90 GRAUS, DN 100 MM, PARA ESGOTO PREDIAL</v>
          </cell>
          <cell r="E1658" t="str">
            <v>UN</v>
          </cell>
          <cell r="F1658">
            <v>70.010000000000005</v>
          </cell>
          <cell r="G1658">
            <v>70.010000000000005</v>
          </cell>
        </row>
        <row r="1659">
          <cell r="A1659" t="str">
            <v>SINAPI-I1967</v>
          </cell>
          <cell r="B1659" t="str">
            <v>SINAPI-I</v>
          </cell>
          <cell r="C1659">
            <v>1967</v>
          </cell>
          <cell r="D1659" t="str">
            <v>CURVA PVC LONGA 90 GRAUS, DN 40 MM, PARA ESGOTO PREDIAL</v>
          </cell>
          <cell r="E1659" t="str">
            <v>UN</v>
          </cell>
          <cell r="F1659">
            <v>8.31</v>
          </cell>
          <cell r="G1659">
            <v>8.31</v>
          </cell>
        </row>
        <row r="1660">
          <cell r="A1660" t="str">
            <v>SINAPI-I1968</v>
          </cell>
          <cell r="B1660" t="str">
            <v>SINAPI-I</v>
          </cell>
          <cell r="C1660">
            <v>1968</v>
          </cell>
          <cell r="D1660" t="str">
            <v>CURVA PVC LONGA 90 GRAUS, DN 50 MM, PARA ESGOTO PREDIAL</v>
          </cell>
          <cell r="E1660" t="str">
            <v>UN</v>
          </cell>
          <cell r="F1660">
            <v>16.43</v>
          </cell>
          <cell r="G1660">
            <v>16.43</v>
          </cell>
        </row>
        <row r="1661">
          <cell r="A1661" t="str">
            <v>SINAPI-I1969</v>
          </cell>
          <cell r="B1661" t="str">
            <v>SINAPI-I</v>
          </cell>
          <cell r="C1661">
            <v>1969</v>
          </cell>
          <cell r="D1661" t="str">
            <v>CURVA PVC LONGA 90 GRAUS, DN 75 MM, PARA ESGOTO PREDIAL</v>
          </cell>
          <cell r="E1661" t="str">
            <v>UN</v>
          </cell>
          <cell r="F1661">
            <v>53.49</v>
          </cell>
          <cell r="G1661">
            <v>53.49</v>
          </cell>
        </row>
        <row r="1662">
          <cell r="A1662" t="str">
            <v>SINAPI-I1827</v>
          </cell>
          <cell r="B1662" t="str">
            <v>SINAPI-I</v>
          </cell>
          <cell r="C1662">
            <v>1827</v>
          </cell>
          <cell r="D1662" t="str">
            <v>CURVA PVC PBA, JE, PB, 45 GRAUS, DN 100 / DE 110 MM, PARA REDE DE AGUA</v>
          </cell>
          <cell r="E1662" t="str">
            <v>UN</v>
          </cell>
          <cell r="F1662">
            <v>167.2</v>
          </cell>
          <cell r="G1662">
            <v>167.2</v>
          </cell>
        </row>
        <row r="1663">
          <cell r="A1663" t="str">
            <v>SINAPI-I1831</v>
          </cell>
          <cell r="B1663" t="str">
            <v>SINAPI-I</v>
          </cell>
          <cell r="C1663">
            <v>1831</v>
          </cell>
          <cell r="D1663" t="str">
            <v>CURVA PVC PBA, JE, PB, 45 GRAUS, DN 50 / DE 60 MM, PARA REDE DE AGUA</v>
          </cell>
          <cell r="E1663" t="str">
            <v>UN</v>
          </cell>
          <cell r="F1663">
            <v>36.5</v>
          </cell>
          <cell r="G1663">
            <v>36.5</v>
          </cell>
        </row>
        <row r="1664">
          <cell r="A1664" t="str">
            <v>SINAPI-I1825</v>
          </cell>
          <cell r="B1664" t="str">
            <v>SINAPI-I</v>
          </cell>
          <cell r="C1664">
            <v>1825</v>
          </cell>
          <cell r="D1664" t="str">
            <v>CURVA PVC PBA, JE, PB, 45 GRAUS, DN 75 / DE 85 MM, PARA REDE DE AGUA</v>
          </cell>
          <cell r="E1664" t="str">
            <v>UN</v>
          </cell>
          <cell r="F1664">
            <v>90.08</v>
          </cell>
          <cell r="G1664">
            <v>90.08</v>
          </cell>
        </row>
        <row r="1665">
          <cell r="A1665" t="str">
            <v>SINAPI-I1828</v>
          </cell>
          <cell r="B1665" t="str">
            <v>SINAPI-I</v>
          </cell>
          <cell r="C1665">
            <v>1828</v>
          </cell>
          <cell r="D1665" t="str">
            <v>CURVA PVC PBA, JE, PB, 90 GRAUS, DN 100 / DE 110 MM, PARA REDE DE AGUA</v>
          </cell>
          <cell r="E1665" t="str">
            <v>UN</v>
          </cell>
          <cell r="F1665">
            <v>204.04</v>
          </cell>
          <cell r="G1665">
            <v>204.04</v>
          </cell>
        </row>
        <row r="1666">
          <cell r="A1666" t="str">
            <v>SINAPI-I1845</v>
          </cell>
          <cell r="B1666" t="str">
            <v>SINAPI-I</v>
          </cell>
          <cell r="C1666">
            <v>1845</v>
          </cell>
          <cell r="D1666" t="str">
            <v>CURVA PVC PBA, JE, PB, 90 GRAUS, DN 50 / DE 60 MM, PARA REDE DE AGUA</v>
          </cell>
          <cell r="E1666" t="str">
            <v>UN</v>
          </cell>
          <cell r="F1666">
            <v>45.74</v>
          </cell>
          <cell r="G1666">
            <v>45.74</v>
          </cell>
        </row>
        <row r="1667">
          <cell r="A1667" t="str">
            <v>SINAPI-I1824</v>
          </cell>
          <cell r="B1667" t="str">
            <v>SINAPI-I</v>
          </cell>
          <cell r="C1667">
            <v>1824</v>
          </cell>
          <cell r="D1667" t="str">
            <v>CURVA PVC PBA, JE, PB, 90 GRAUS, DN 75 / DE 85 MM, PARA REDE DE AGUA</v>
          </cell>
          <cell r="E1667" t="str">
            <v>UN</v>
          </cell>
          <cell r="F1667">
            <v>107.99</v>
          </cell>
          <cell r="G1667">
            <v>107.99</v>
          </cell>
        </row>
        <row r="1668">
          <cell r="A1668" t="str">
            <v>SINAPI-I42693</v>
          </cell>
          <cell r="B1668" t="str">
            <v>SINAPI-I</v>
          </cell>
          <cell r="C1668">
            <v>42693</v>
          </cell>
          <cell r="D1668" t="str">
            <v>CURVA PVC, BB, JE, 45 GRAUS, DN 250 MM, PARA TUBO CORRUGADO E/OU LISO, REDE COLETORA ESGOTO</v>
          </cell>
          <cell r="E1668" t="str">
            <v>UN</v>
          </cell>
          <cell r="F1668">
            <v>514.04999999999995</v>
          </cell>
          <cell r="G1668">
            <v>514.04999999999995</v>
          </cell>
        </row>
        <row r="1669">
          <cell r="A1669" t="str">
            <v>SINAPI-I42695</v>
          </cell>
          <cell r="B1669" t="str">
            <v>SINAPI-I</v>
          </cell>
          <cell r="C1669">
            <v>42695</v>
          </cell>
          <cell r="D1669" t="str">
            <v>CURVA PVC, BB, JE, 90 GRAUS, DN 200 MM, PARA TUBO CORRUGADO E/OU LISO, REDE COLETORA ESGOTO</v>
          </cell>
          <cell r="E1669" t="str">
            <v>UN</v>
          </cell>
          <cell r="F1669">
            <v>359.14</v>
          </cell>
          <cell r="G1669">
            <v>359.14</v>
          </cell>
        </row>
        <row r="1670">
          <cell r="A1670" t="str">
            <v>SINAPI-I42694</v>
          </cell>
          <cell r="B1670" t="str">
            <v>SINAPI-I</v>
          </cell>
          <cell r="C1670">
            <v>42694</v>
          </cell>
          <cell r="D1670" t="str">
            <v>CURVA PVC, BB, JE, 90 GRAUS, DN 250 MM, PARA TUBO CORRUGADO E/OU LISO, REDE COLETORA ESGOTO</v>
          </cell>
          <cell r="E1670" t="str">
            <v>UN</v>
          </cell>
          <cell r="F1670">
            <v>687.91</v>
          </cell>
          <cell r="G1670">
            <v>687.91</v>
          </cell>
        </row>
        <row r="1671">
          <cell r="A1671" t="str">
            <v>SINAPI-I20097</v>
          </cell>
          <cell r="B1671" t="str">
            <v>SINAPI-I</v>
          </cell>
          <cell r="C1671">
            <v>20097</v>
          </cell>
          <cell r="D1671" t="str">
            <v>CURVA PVC, SERIE R, 87.30 GRAUS, CURTA, PARA PE-DE-COLUNA, DN 100 MM, PARA ESGOTO PREDIAL</v>
          </cell>
          <cell r="E1671" t="str">
            <v>UN</v>
          </cell>
          <cell r="F1671">
            <v>29.83</v>
          </cell>
          <cell r="G1671">
            <v>29.83</v>
          </cell>
        </row>
        <row r="1672">
          <cell r="A1672" t="str">
            <v>SINAPI-I20098</v>
          </cell>
          <cell r="B1672" t="str">
            <v>SINAPI-I</v>
          </cell>
          <cell r="C1672">
            <v>20098</v>
          </cell>
          <cell r="D1672" t="str">
            <v>CURVA PVC, SERIE R, 87.30 GRAUS, CURTA, PARA PE-DE-COLUNA, DN 150 MM, PARA ESGOTO PREDIAL</v>
          </cell>
          <cell r="E1672" t="str">
            <v>UN</v>
          </cell>
          <cell r="F1672">
            <v>121.9</v>
          </cell>
          <cell r="G1672">
            <v>121.9</v>
          </cell>
        </row>
        <row r="1673">
          <cell r="A1673" t="str">
            <v>SINAPI-I20096</v>
          </cell>
          <cell r="B1673" t="str">
            <v>SINAPI-I</v>
          </cell>
          <cell r="C1673">
            <v>20096</v>
          </cell>
          <cell r="D1673" t="str">
            <v>CURVA PVC, SERIE R, 87.30 GRAUS, CURTA, PARA PE-DE-COLUNA, DN 75 MM, PARA ESGOTO PREDIAL</v>
          </cell>
          <cell r="E1673" t="str">
            <v>UN</v>
          </cell>
          <cell r="F1673">
            <v>30.87</v>
          </cell>
          <cell r="G1673">
            <v>30.87</v>
          </cell>
        </row>
        <row r="1674">
          <cell r="A1674" t="str">
            <v>SINAPI-I44472</v>
          </cell>
          <cell r="B1674" t="str">
            <v>SINAPI-I</v>
          </cell>
          <cell r="C1674">
            <v>44472</v>
          </cell>
          <cell r="D1674" t="str">
            <v>DENTE PARA FRESADORA</v>
          </cell>
          <cell r="E1674" t="str">
            <v>UN</v>
          </cell>
          <cell r="F1674">
            <v>57.74</v>
          </cell>
          <cell r="G1674">
            <v>57.74</v>
          </cell>
        </row>
        <row r="1675">
          <cell r="A1675" t="str">
            <v>SINAPI-I38369</v>
          </cell>
          <cell r="B1675" t="str">
            <v>SINAPI-I</v>
          </cell>
          <cell r="C1675">
            <v>38369</v>
          </cell>
          <cell r="D1675" t="str">
            <v>DESEMPENADEIRA DE ACO DENTADA 12 X *25* CM, DENTES 8 X 8 MM, CABO FECHADO DE MADEIRA</v>
          </cell>
          <cell r="E1675" t="str">
            <v>UN</v>
          </cell>
          <cell r="F1675">
            <v>22.81</v>
          </cell>
          <cell r="G1675">
            <v>22.81</v>
          </cell>
        </row>
        <row r="1676">
          <cell r="A1676" t="str">
            <v>SINAPI-I38370</v>
          </cell>
          <cell r="B1676" t="str">
            <v>SINAPI-I</v>
          </cell>
          <cell r="C1676">
            <v>38370</v>
          </cell>
          <cell r="D1676" t="str">
            <v>DESEMPENADEIRA DE ACO LISA 12 X *25* CM COM CABO FECHADO DE MADEIRA</v>
          </cell>
          <cell r="E1676" t="str">
            <v>UN</v>
          </cell>
          <cell r="F1676">
            <v>15.39</v>
          </cell>
          <cell r="G1676">
            <v>15.39</v>
          </cell>
        </row>
        <row r="1677">
          <cell r="A1677" t="str">
            <v>SINAPI-I45199</v>
          </cell>
          <cell r="B1677" t="str">
            <v>SINAPI-I</v>
          </cell>
          <cell r="C1677">
            <v>45199</v>
          </cell>
          <cell r="D1677" t="str">
            <v>DESEMPENADEIRA DE MADEIRA *16 X 27* CM</v>
          </cell>
          <cell r="E1677" t="str">
            <v>UN</v>
          </cell>
          <cell r="F1677">
            <v>33.28</v>
          </cell>
          <cell r="G1677">
            <v>33.28</v>
          </cell>
        </row>
        <row r="1678">
          <cell r="A1678" t="str">
            <v>SINAPI-I38372</v>
          </cell>
          <cell r="B1678" t="str">
            <v>SINAPI-I</v>
          </cell>
          <cell r="C1678">
            <v>38372</v>
          </cell>
          <cell r="D1678" t="str">
            <v>DESEMPENADEIRA PLASTICA LISA *14 X 27* CM</v>
          </cell>
          <cell r="E1678" t="str">
            <v>UN</v>
          </cell>
          <cell r="F1678">
            <v>12.57</v>
          </cell>
          <cell r="G1678">
            <v>12.57</v>
          </cell>
        </row>
        <row r="1679">
          <cell r="A1679" t="str">
            <v>SINAPI-I2358</v>
          </cell>
          <cell r="B1679" t="str">
            <v>SINAPI-I</v>
          </cell>
          <cell r="C1679">
            <v>2358</v>
          </cell>
          <cell r="D1679" t="str">
            <v>DESENHISTA PROJETISTA (HORISTA)</v>
          </cell>
          <cell r="E1679" t="str">
            <v>H</v>
          </cell>
          <cell r="F1679">
            <v>59.86</v>
          </cell>
          <cell r="G1679">
            <v>64.650000000000006</v>
          </cell>
        </row>
        <row r="1680">
          <cell r="A1680" t="str">
            <v>SINAPI-I40807</v>
          </cell>
          <cell r="B1680" t="str">
            <v>SINAPI-I</v>
          </cell>
          <cell r="C1680">
            <v>40807</v>
          </cell>
          <cell r="D1680" t="str">
            <v>DESENHISTA PROJETISTA (MENSALISTA)</v>
          </cell>
          <cell r="E1680" t="str">
            <v>MES</v>
          </cell>
          <cell r="F1680">
            <v>10488.27</v>
          </cell>
          <cell r="G1680">
            <v>11326.62</v>
          </cell>
        </row>
        <row r="1681">
          <cell r="A1681" t="str">
            <v>SINAPI-I44330</v>
          </cell>
          <cell r="B1681" t="str">
            <v>SINAPI-I</v>
          </cell>
          <cell r="C1681">
            <v>44330</v>
          </cell>
          <cell r="D1681" t="str">
            <v>DESINFETANTE PRONTO USO</v>
          </cell>
          <cell r="E1681" t="str">
            <v>L</v>
          </cell>
          <cell r="F1681">
            <v>10.85</v>
          </cell>
          <cell r="G1681">
            <v>10.85</v>
          </cell>
        </row>
        <row r="1682">
          <cell r="A1682" t="str">
            <v>SINAPI-I43144</v>
          </cell>
          <cell r="B1682" t="str">
            <v>SINAPI-I</v>
          </cell>
          <cell r="C1682">
            <v>43144</v>
          </cell>
          <cell r="D1682" t="str">
            <v>DESMOLDANTE PARA CONCRETO ESTAMPADO</v>
          </cell>
          <cell r="E1682" t="str">
            <v>KG</v>
          </cell>
          <cell r="F1682">
            <v>36.53</v>
          </cell>
          <cell r="G1682">
            <v>36.53</v>
          </cell>
        </row>
        <row r="1683">
          <cell r="A1683" t="str">
            <v>SINAPI-I39397</v>
          </cell>
          <cell r="B1683" t="str">
            <v>SINAPI-I</v>
          </cell>
          <cell r="C1683">
            <v>39397</v>
          </cell>
          <cell r="D1683" t="str">
            <v>DESMOLDANTE PARA FORMAS METALICAS A BASE DE OLEO VEGETAL</v>
          </cell>
          <cell r="E1683" t="str">
            <v>L</v>
          </cell>
          <cell r="F1683">
            <v>16.649999999999999</v>
          </cell>
          <cell r="G1683">
            <v>16.649999999999999</v>
          </cell>
        </row>
        <row r="1684">
          <cell r="A1684" t="str">
            <v>SINAPI-I2692</v>
          </cell>
          <cell r="B1684" t="str">
            <v>SINAPI-I</v>
          </cell>
          <cell r="C1684">
            <v>2692</v>
          </cell>
          <cell r="D1684" t="str">
            <v>DESMOLDANTE PROTETOR PARA FORMAS DE MADEIRA, DE BASE OLEOSA EMULSIONADA EM AGUA</v>
          </cell>
          <cell r="E1684" t="str">
            <v>L</v>
          </cell>
          <cell r="F1684">
            <v>6.71</v>
          </cell>
          <cell r="G1684">
            <v>6.71</v>
          </cell>
        </row>
        <row r="1685">
          <cell r="A1685" t="str">
            <v>SINAPI-I45299</v>
          </cell>
          <cell r="B1685" t="str">
            <v>SINAPI-I</v>
          </cell>
          <cell r="C1685">
            <v>45299</v>
          </cell>
          <cell r="D1685" t="str">
            <v>DETECTOR DE TENSAO 90 V A 1000 V (CAT IV)</v>
          </cell>
          <cell r="E1685" t="str">
            <v>UN</v>
          </cell>
          <cell r="F1685">
            <v>77.61</v>
          </cell>
          <cell r="G1685">
            <v>77.61</v>
          </cell>
        </row>
        <row r="1686">
          <cell r="A1686" t="str">
            <v>SINAPI-I44329</v>
          </cell>
          <cell r="B1686" t="str">
            <v>SINAPI-I</v>
          </cell>
          <cell r="C1686">
            <v>44329</v>
          </cell>
          <cell r="D1686" t="str">
            <v>DETERGENTE NEUTRO USO GERAL, CONCENTRADO</v>
          </cell>
          <cell r="E1686" t="str">
            <v>L</v>
          </cell>
          <cell r="F1686">
            <v>14.22</v>
          </cell>
          <cell r="G1686">
            <v>14.22</v>
          </cell>
        </row>
        <row r="1687">
          <cell r="A1687" t="str">
            <v>SINAPI-I5318</v>
          </cell>
          <cell r="B1687" t="str">
            <v>SINAPI-I</v>
          </cell>
          <cell r="C1687">
            <v>5318</v>
          </cell>
          <cell r="D1687" t="str">
            <v>DILUENTE AGUARRAS</v>
          </cell>
          <cell r="E1687" t="str">
            <v>L</v>
          </cell>
          <cell r="F1687">
            <v>23</v>
          </cell>
          <cell r="G1687">
            <v>23</v>
          </cell>
        </row>
        <row r="1688">
          <cell r="A1688" t="str">
            <v>SINAPI-I5330</v>
          </cell>
          <cell r="B1688" t="str">
            <v>SINAPI-I</v>
          </cell>
          <cell r="C1688">
            <v>5330</v>
          </cell>
          <cell r="D1688" t="str">
            <v>DILUENTE EPOXI</v>
          </cell>
          <cell r="E1688" t="str">
            <v>L</v>
          </cell>
          <cell r="F1688">
            <v>52.42</v>
          </cell>
          <cell r="G1688">
            <v>52.42</v>
          </cell>
        </row>
        <row r="1689">
          <cell r="A1689" t="str">
            <v>SINAPI-I44532</v>
          </cell>
          <cell r="B1689" t="str">
            <v>SINAPI-I</v>
          </cell>
          <cell r="C1689">
            <v>44532</v>
          </cell>
          <cell r="D1689" t="str">
            <v>DISCO DE BORRACHA PARA LIXADEIRA RIGIDO 7" COM ARRUELA CENTRAL</v>
          </cell>
          <cell r="E1689" t="str">
            <v>UN</v>
          </cell>
          <cell r="F1689">
            <v>23.4</v>
          </cell>
          <cell r="G1689">
            <v>23.4</v>
          </cell>
        </row>
        <row r="1690">
          <cell r="A1690" t="str">
            <v>SINAPI-I44531</v>
          </cell>
          <cell r="B1690" t="str">
            <v>SINAPI-I</v>
          </cell>
          <cell r="C1690">
            <v>44531</v>
          </cell>
          <cell r="D1690" t="str">
            <v>DISCO DE CORTE DIAMANTADO SEGMENTADO DIAMETRO DE 180 MM PARA ESMERILHADEIRA 7"</v>
          </cell>
          <cell r="E1690" t="str">
            <v>UN</v>
          </cell>
          <cell r="F1690">
            <v>80.209999999999994</v>
          </cell>
          <cell r="G1690">
            <v>80.209999999999994</v>
          </cell>
        </row>
        <row r="1691">
          <cell r="A1691" t="str">
            <v>SINAPI-I13887</v>
          </cell>
          <cell r="B1691" t="str">
            <v>SINAPI-I</v>
          </cell>
          <cell r="C1691">
            <v>13887</v>
          </cell>
          <cell r="D1691" t="str">
            <v>DISCO DE CORTE DIAMANTADO SEGMENTADO PARA CONCRETO/ASFALTO, DIAMETRO DE *350* MM, FURO DE 25,40 MM</v>
          </cell>
          <cell r="E1691" t="str">
            <v>UN</v>
          </cell>
          <cell r="F1691">
            <v>349.43</v>
          </cell>
          <cell r="G1691">
            <v>349.43</v>
          </cell>
        </row>
        <row r="1692">
          <cell r="A1692" t="str">
            <v>SINAPI-I38140</v>
          </cell>
          <cell r="B1692" t="str">
            <v>SINAPI-I</v>
          </cell>
          <cell r="C1692">
            <v>38140</v>
          </cell>
          <cell r="D1692" t="str">
            <v>DISCO DE CORTE DIAMANTADO SEGMENTADO, DIAMETRO DE *110* MM, FURO DE 20 MM</v>
          </cell>
          <cell r="E1692" t="str">
            <v>UN</v>
          </cell>
          <cell r="F1692">
            <v>28.62</v>
          </cell>
          <cell r="G1692">
            <v>28.62</v>
          </cell>
        </row>
        <row r="1693">
          <cell r="A1693" t="str">
            <v>SINAPI-I44495</v>
          </cell>
          <cell r="B1693" t="str">
            <v>SINAPI-I</v>
          </cell>
          <cell r="C1693">
            <v>44495</v>
          </cell>
          <cell r="D1693" t="str">
            <v>DISCO DE CORTE PARA METAL COM DUAS TELAS 12 X 1/8 X 3/4" (300 X 3,2 X 19,05 MM)</v>
          </cell>
          <cell r="E1693" t="str">
            <v>UN</v>
          </cell>
          <cell r="F1693">
            <v>30.26</v>
          </cell>
          <cell r="G1693">
            <v>30.26</v>
          </cell>
        </row>
        <row r="1694">
          <cell r="A1694" t="str">
            <v>SINAPI-I44533</v>
          </cell>
          <cell r="B1694" t="str">
            <v>SINAPI-I</v>
          </cell>
          <cell r="C1694">
            <v>44533</v>
          </cell>
          <cell r="D1694" t="str">
            <v>DISCO DE DESBASTE PARA METAL FERROSO EM GERAL, COM TRES TELAS, 9 X 1/4 X 7/8" (228,6 X 6,4 X 22,2 MM)</v>
          </cell>
          <cell r="E1694" t="str">
            <v>UN</v>
          </cell>
          <cell r="F1694">
            <v>30.7</v>
          </cell>
          <cell r="G1694">
            <v>30.7</v>
          </cell>
        </row>
        <row r="1695">
          <cell r="A1695" t="str">
            <v>SINAPI-I44534</v>
          </cell>
          <cell r="B1695" t="str">
            <v>SINAPI-I</v>
          </cell>
          <cell r="C1695">
            <v>44534</v>
          </cell>
          <cell r="D1695" t="str">
            <v>DISCO DE LIXA PARA METAL, DIAMETRO = 180 MM, GRAO 120</v>
          </cell>
          <cell r="E1695" t="str">
            <v>UN</v>
          </cell>
          <cell r="F1695">
            <v>6.02</v>
          </cell>
          <cell r="G1695">
            <v>6.02</v>
          </cell>
        </row>
        <row r="1696">
          <cell r="A1696" t="str">
            <v>SINAPI-I34729</v>
          </cell>
          <cell r="B1696" t="str">
            <v>SINAPI-I</v>
          </cell>
          <cell r="C1696">
            <v>34729</v>
          </cell>
          <cell r="D1696" t="str">
            <v>DISJUNTOR TERMOMAGNETICO AJUSTAVEL, TRIPOLAR DE 100 ATE 250A, CAPACIDADE DE INTERRUPCAO DE 35KA</v>
          </cell>
          <cell r="E1696" t="str">
            <v>UN</v>
          </cell>
          <cell r="F1696">
            <v>1058.5999999999999</v>
          </cell>
          <cell r="G1696">
            <v>1058.5999999999999</v>
          </cell>
        </row>
        <row r="1697">
          <cell r="A1697" t="str">
            <v>SINAPI-I34734</v>
          </cell>
          <cell r="B1697" t="str">
            <v>SINAPI-I</v>
          </cell>
          <cell r="C1697">
            <v>34734</v>
          </cell>
          <cell r="D1697" t="str">
            <v>DISJUNTOR TERMOMAGNETICO AJUSTAVEL, TRIPOLAR DE 300 ATE 400A, CAPACIDADE DE INTERRUPCAO DE 35KA</v>
          </cell>
          <cell r="E1697" t="str">
            <v>UN</v>
          </cell>
          <cell r="F1697">
            <v>1639.06</v>
          </cell>
          <cell r="G1697">
            <v>1639.06</v>
          </cell>
        </row>
        <row r="1698">
          <cell r="A1698" t="str">
            <v>SINAPI-I34738</v>
          </cell>
          <cell r="B1698" t="str">
            <v>SINAPI-I</v>
          </cell>
          <cell r="C1698">
            <v>34738</v>
          </cell>
          <cell r="D1698" t="str">
            <v>DISJUNTOR TERMOMAGNETICO AJUSTAVEL, TRIPOLAR DE 450 ATE 600A, CAPACIDADE DE INTERRUPCAO DE 35KA</v>
          </cell>
          <cell r="E1698" t="str">
            <v>UN</v>
          </cell>
          <cell r="F1698">
            <v>3829.35</v>
          </cell>
          <cell r="G1698">
            <v>3829.35</v>
          </cell>
        </row>
        <row r="1699">
          <cell r="A1699" t="str">
            <v>SINAPI-I34623</v>
          </cell>
          <cell r="B1699" t="str">
            <v>SINAPI-I</v>
          </cell>
          <cell r="C1699">
            <v>34623</v>
          </cell>
          <cell r="D1699" t="str">
            <v>DISJUNTOR TERMOMAGNETICO PARA TRILHO DIN (IEC), BIPOLAR, 40 - 50 A</v>
          </cell>
          <cell r="E1699" t="str">
            <v>UN</v>
          </cell>
          <cell r="F1699">
            <v>45.89</v>
          </cell>
          <cell r="G1699">
            <v>45.89</v>
          </cell>
        </row>
        <row r="1700">
          <cell r="A1700" t="str">
            <v>SINAPI-I34616</v>
          </cell>
          <cell r="B1700" t="str">
            <v>SINAPI-I</v>
          </cell>
          <cell r="C1700">
            <v>34616</v>
          </cell>
          <cell r="D1700" t="str">
            <v>DISJUNTOR TERMOMAGNETICO PARA TRILHO DIN (IEC), BIPOLAR, 6 - 32 A</v>
          </cell>
          <cell r="E1700" t="str">
            <v>UN</v>
          </cell>
          <cell r="F1700">
            <v>46.6</v>
          </cell>
          <cell r="G1700">
            <v>46.6</v>
          </cell>
        </row>
        <row r="1701">
          <cell r="A1701" t="str">
            <v>SINAPI-I34628</v>
          </cell>
          <cell r="B1701" t="str">
            <v>SINAPI-I</v>
          </cell>
          <cell r="C1701">
            <v>34628</v>
          </cell>
          <cell r="D1701" t="str">
            <v>DISJUNTOR TERMOMAGNETICO PARA TRILHO DIN (IEC), BIPOLAR, 63 A</v>
          </cell>
          <cell r="E1701" t="str">
            <v>UN</v>
          </cell>
          <cell r="F1701">
            <v>65.73</v>
          </cell>
          <cell r="G1701">
            <v>65.73</v>
          </cell>
        </row>
        <row r="1702">
          <cell r="A1702" t="str">
            <v>SINAPI-I34686</v>
          </cell>
          <cell r="B1702" t="str">
            <v>SINAPI-I</v>
          </cell>
          <cell r="C1702">
            <v>34686</v>
          </cell>
          <cell r="D1702" t="str">
            <v>DISJUNTOR TERMOMAGNETICO PARA TRILHO DIN (IEC), MONOPOLAR, 40 - 50 A</v>
          </cell>
          <cell r="E1702" t="str">
            <v>UN</v>
          </cell>
          <cell r="F1702">
            <v>12.05</v>
          </cell>
          <cell r="G1702">
            <v>12.05</v>
          </cell>
        </row>
        <row r="1703">
          <cell r="A1703" t="str">
            <v>SINAPI-I34653</v>
          </cell>
          <cell r="B1703" t="str">
            <v>SINAPI-I</v>
          </cell>
          <cell r="C1703">
            <v>34653</v>
          </cell>
          <cell r="D1703" t="str">
            <v>DISJUNTOR TERMOMAGNETICO PARA TRILHO DIN (IEC), MONOPOLAR, 6 - 32 A</v>
          </cell>
          <cell r="E1703" t="str">
            <v>UN</v>
          </cell>
          <cell r="F1703">
            <v>8.1300000000000008</v>
          </cell>
          <cell r="G1703">
            <v>8.1300000000000008</v>
          </cell>
        </row>
        <row r="1704">
          <cell r="A1704" t="str">
            <v>SINAPI-I34688</v>
          </cell>
          <cell r="B1704" t="str">
            <v>SINAPI-I</v>
          </cell>
          <cell r="C1704">
            <v>34688</v>
          </cell>
          <cell r="D1704" t="str">
            <v>DISJUNTOR TERMOMAGNETICO PARA TRILHO DIN (IEC), MONOPOLAR, 63 A</v>
          </cell>
          <cell r="E1704" t="str">
            <v>UN</v>
          </cell>
          <cell r="F1704">
            <v>14.73</v>
          </cell>
          <cell r="G1704">
            <v>14.73</v>
          </cell>
        </row>
        <row r="1705">
          <cell r="A1705" t="str">
            <v>SINAPI-I34709</v>
          </cell>
          <cell r="B1705" t="str">
            <v>SINAPI-I</v>
          </cell>
          <cell r="C1705">
            <v>34709</v>
          </cell>
          <cell r="D1705" t="str">
            <v>DISJUNTOR TERMOMAGNETICO PARA TRILHO DIN (IEC), TRIPOLAR, 10 - 50 A</v>
          </cell>
          <cell r="E1705" t="str">
            <v>UN</v>
          </cell>
          <cell r="F1705">
            <v>57.1</v>
          </cell>
          <cell r="G1705">
            <v>57.1</v>
          </cell>
        </row>
        <row r="1706">
          <cell r="A1706" t="str">
            <v>SINAPI-I34714</v>
          </cell>
          <cell r="B1706" t="str">
            <v>SINAPI-I</v>
          </cell>
          <cell r="C1706">
            <v>34714</v>
          </cell>
          <cell r="D1706" t="str">
            <v>DISJUNTOR TERMOMAGNETICO PARA TRILHO DIN (IEC), TRIPOLAR, 63 A</v>
          </cell>
          <cell r="E1706" t="str">
            <v>UN</v>
          </cell>
          <cell r="F1706">
            <v>68.19</v>
          </cell>
          <cell r="G1706">
            <v>68.19</v>
          </cell>
        </row>
        <row r="1707">
          <cell r="A1707" t="str">
            <v>SINAPI-I2391</v>
          </cell>
          <cell r="B1707" t="str">
            <v>SINAPI-I</v>
          </cell>
          <cell r="C1707">
            <v>2391</v>
          </cell>
          <cell r="D1707" t="str">
            <v>DISJUNTOR TERMOMAGNETICO TRIPOLAR 125 A / 425 V / ICC - 25 KA</v>
          </cell>
          <cell r="E1707" t="str">
            <v>UN</v>
          </cell>
          <cell r="F1707">
            <v>311.45</v>
          </cell>
          <cell r="G1707">
            <v>311.45</v>
          </cell>
        </row>
        <row r="1708">
          <cell r="A1708" t="str">
            <v>SINAPI-I2374</v>
          </cell>
          <cell r="B1708" t="str">
            <v>SINAPI-I</v>
          </cell>
          <cell r="C1708">
            <v>2374</v>
          </cell>
          <cell r="D1708" t="str">
            <v>DISJUNTOR TERMOMAGNETICO TRIPOLAR 150 A / 600 V, TIPO FXD / ICC - 35 KA</v>
          </cell>
          <cell r="E1708" t="str">
            <v>UN</v>
          </cell>
          <cell r="F1708">
            <v>353.33</v>
          </cell>
          <cell r="G1708">
            <v>353.33</v>
          </cell>
        </row>
        <row r="1709">
          <cell r="A1709" t="str">
            <v>SINAPI-I2377</v>
          </cell>
          <cell r="B1709" t="str">
            <v>SINAPI-I</v>
          </cell>
          <cell r="C1709">
            <v>2377</v>
          </cell>
          <cell r="D1709" t="str">
            <v>DISJUNTOR TERMOMAGNETICO TRIPOLAR 200 A / 600 V, TIPO FXD / ICC - 35 KA</v>
          </cell>
          <cell r="E1709" t="str">
            <v>UN</v>
          </cell>
          <cell r="F1709">
            <v>495.87</v>
          </cell>
          <cell r="G1709">
            <v>495.87</v>
          </cell>
        </row>
        <row r="1710">
          <cell r="A1710" t="str">
            <v>SINAPI-I2393</v>
          </cell>
          <cell r="B1710" t="str">
            <v>SINAPI-I</v>
          </cell>
          <cell r="C1710">
            <v>2393</v>
          </cell>
          <cell r="D1710" t="str">
            <v>DISJUNTOR TERMOMAGNETICO TRIPOLAR 250 A / 600 V, TIPO FXD</v>
          </cell>
          <cell r="E1710" t="str">
            <v>UN</v>
          </cell>
          <cell r="F1710">
            <v>830.39</v>
          </cell>
          <cell r="G1710">
            <v>830.39</v>
          </cell>
        </row>
        <row r="1711">
          <cell r="A1711" t="str">
            <v>SINAPI-I34705</v>
          </cell>
          <cell r="B1711" t="str">
            <v>SINAPI-I</v>
          </cell>
          <cell r="C1711">
            <v>34705</v>
          </cell>
          <cell r="D1711" t="str">
            <v>DISJUNTOR TERMOMAGNETICO TRIPOLAR 3 X 250 A/ICC - 25 KA</v>
          </cell>
          <cell r="E1711" t="str">
            <v>UN</v>
          </cell>
          <cell r="F1711">
            <v>726.3</v>
          </cell>
          <cell r="G1711">
            <v>726.3</v>
          </cell>
        </row>
        <row r="1712">
          <cell r="A1712" t="str">
            <v>SINAPI-I34707</v>
          </cell>
          <cell r="B1712" t="str">
            <v>SINAPI-I</v>
          </cell>
          <cell r="C1712">
            <v>34707</v>
          </cell>
          <cell r="D1712" t="str">
            <v>DISJUNTOR TERMOMAGNETICO TRIPOLAR 3 X 350 A/ICC - 25 KA</v>
          </cell>
          <cell r="E1712" t="str">
            <v>UN</v>
          </cell>
          <cell r="F1712">
            <v>1345.84</v>
          </cell>
          <cell r="G1712">
            <v>1345.84</v>
          </cell>
        </row>
        <row r="1713">
          <cell r="A1713" t="str">
            <v>SINAPI-I34544</v>
          </cell>
          <cell r="B1713" t="str">
            <v>SINAPI-I</v>
          </cell>
          <cell r="C1713">
            <v>34544</v>
          </cell>
          <cell r="D1713" t="str">
            <v>DISJUNTOR TERMOMAGNETICO TRIPOLAR 3 X 400 A / ICC - 25 KA</v>
          </cell>
          <cell r="E1713" t="str">
            <v>UN</v>
          </cell>
          <cell r="F1713">
            <v>1345.7</v>
          </cell>
          <cell r="G1713">
            <v>1345.7</v>
          </cell>
        </row>
        <row r="1714">
          <cell r="A1714" t="str">
            <v>SINAPI-I2378</v>
          </cell>
          <cell r="B1714" t="str">
            <v>SINAPI-I</v>
          </cell>
          <cell r="C1714">
            <v>2378</v>
          </cell>
          <cell r="D1714" t="str">
            <v>DISJUNTOR TERMOMAGNETICO TRIPOLAR 300 A / 600 V, TIPO JXD / ICC - 40 KA</v>
          </cell>
          <cell r="E1714" t="str">
            <v>UN</v>
          </cell>
          <cell r="F1714">
            <v>1140.6600000000001</v>
          </cell>
          <cell r="G1714">
            <v>1140.6600000000001</v>
          </cell>
        </row>
        <row r="1715">
          <cell r="A1715" t="str">
            <v>SINAPI-I2379</v>
          </cell>
          <cell r="B1715" t="str">
            <v>SINAPI-I</v>
          </cell>
          <cell r="C1715">
            <v>2379</v>
          </cell>
          <cell r="D1715" t="str">
            <v>DISJUNTOR TERMOMAGNETICO TRIPOLAR 400 A / 600 V, TIPO JXD / ICC - 40 KA</v>
          </cell>
          <cell r="E1715" t="str">
            <v>UN</v>
          </cell>
          <cell r="F1715">
            <v>1140.6600000000001</v>
          </cell>
          <cell r="G1715">
            <v>1140.6600000000001</v>
          </cell>
        </row>
        <row r="1716">
          <cell r="A1716" t="str">
            <v>SINAPI-I2376</v>
          </cell>
          <cell r="B1716" t="str">
            <v>SINAPI-I</v>
          </cell>
          <cell r="C1716">
            <v>2376</v>
          </cell>
          <cell r="D1716" t="str">
            <v>DISJUNTOR TERMOMAGNETICO TRIPOLAR 600 A / 600 V, TIPO LXD / ICC - 40 KA</v>
          </cell>
          <cell r="E1716" t="str">
            <v>UN</v>
          </cell>
          <cell r="F1716">
            <v>1878.65</v>
          </cell>
          <cell r="G1716">
            <v>1878.65</v>
          </cell>
        </row>
        <row r="1717">
          <cell r="A1717" t="str">
            <v>SINAPI-I2394</v>
          </cell>
          <cell r="B1717" t="str">
            <v>SINAPI-I</v>
          </cell>
          <cell r="C1717">
            <v>2394</v>
          </cell>
          <cell r="D1717" t="str">
            <v>DISJUNTOR TERMOMAGNETICO TRIPOLAR 800 A / 600 V, TIPO LMXD</v>
          </cell>
          <cell r="E1717" t="str">
            <v>UN</v>
          </cell>
          <cell r="F1717">
            <v>4016.22</v>
          </cell>
          <cell r="G1717">
            <v>4016.22</v>
          </cell>
        </row>
        <row r="1718">
          <cell r="A1718" t="str">
            <v>SINAPI-I2388</v>
          </cell>
          <cell r="B1718" t="str">
            <v>SINAPI-I</v>
          </cell>
          <cell r="C1718">
            <v>2388</v>
          </cell>
          <cell r="D1718" t="str">
            <v>DISJUNTOR TIPO NEMA, BIPOLAR 10 ATE 50 A, TENSAO MAXIMA 415 V</v>
          </cell>
          <cell r="E1718" t="str">
            <v>UN</v>
          </cell>
          <cell r="F1718">
            <v>56.67</v>
          </cell>
          <cell r="G1718">
            <v>56.67</v>
          </cell>
        </row>
        <row r="1719">
          <cell r="A1719" t="str">
            <v>SINAPI-I34606</v>
          </cell>
          <cell r="B1719" t="str">
            <v>SINAPI-I</v>
          </cell>
          <cell r="C1719">
            <v>34606</v>
          </cell>
          <cell r="D1719" t="str">
            <v>DISJUNTOR TIPO NEMA, BIPOLAR 60 ATE 100A, TENSAO MAXIMA 415 V</v>
          </cell>
          <cell r="E1719" t="str">
            <v>UN</v>
          </cell>
          <cell r="F1719">
            <v>86.93</v>
          </cell>
          <cell r="G1719">
            <v>86.93</v>
          </cell>
        </row>
        <row r="1720">
          <cell r="A1720" t="str">
            <v>SINAPI-I2370</v>
          </cell>
          <cell r="B1720" t="str">
            <v>SINAPI-I</v>
          </cell>
          <cell r="C1720">
            <v>2370</v>
          </cell>
          <cell r="D1720" t="str">
            <v>DISJUNTOR TIPO NEMA, MONOPOLAR 10 ATE 30A, TENSAO MAXIMA DE 240 V</v>
          </cell>
          <cell r="E1720" t="str">
            <v>UN</v>
          </cell>
          <cell r="F1720">
            <v>10.53</v>
          </cell>
          <cell r="G1720">
            <v>10.53</v>
          </cell>
        </row>
        <row r="1721">
          <cell r="A1721" t="str">
            <v>SINAPI-I2386</v>
          </cell>
          <cell r="B1721" t="str">
            <v>SINAPI-I</v>
          </cell>
          <cell r="C1721">
            <v>2386</v>
          </cell>
          <cell r="D1721" t="str">
            <v>DISJUNTOR TIPO NEMA, MONOPOLAR 35 ATE 50 A, TENSAO MAXIMA DE 240 V</v>
          </cell>
          <cell r="E1721" t="str">
            <v>UN</v>
          </cell>
          <cell r="F1721">
            <v>17.66</v>
          </cell>
          <cell r="G1721">
            <v>17.66</v>
          </cell>
        </row>
        <row r="1722">
          <cell r="A1722" t="str">
            <v>SINAPI-I34689</v>
          </cell>
          <cell r="B1722" t="str">
            <v>SINAPI-I</v>
          </cell>
          <cell r="C1722">
            <v>34689</v>
          </cell>
          <cell r="D1722" t="str">
            <v>DISJUNTOR TIPO NEMA, MONOPOLAR DE 60 ATE 70A, TENSAO MAXIMA DE 240 V</v>
          </cell>
          <cell r="E1722" t="str">
            <v>UN</v>
          </cell>
          <cell r="F1722">
            <v>27.67</v>
          </cell>
          <cell r="G1722">
            <v>27.67</v>
          </cell>
        </row>
        <row r="1723">
          <cell r="A1723" t="str">
            <v>SINAPI-I2392</v>
          </cell>
          <cell r="B1723" t="str">
            <v>SINAPI-I</v>
          </cell>
          <cell r="C1723">
            <v>2392</v>
          </cell>
          <cell r="D1723" t="str">
            <v>DISJUNTOR TIPO NEMA, TRIPOLAR 10 ATE 50A, TENSAO MAXIMA DE 415 V</v>
          </cell>
          <cell r="E1723" t="str">
            <v>UN</v>
          </cell>
          <cell r="F1723">
            <v>70.680000000000007</v>
          </cell>
          <cell r="G1723">
            <v>70.680000000000007</v>
          </cell>
        </row>
        <row r="1724">
          <cell r="A1724" t="str">
            <v>SINAPI-I2373</v>
          </cell>
          <cell r="B1724" t="str">
            <v>SINAPI-I</v>
          </cell>
          <cell r="C1724">
            <v>2373</v>
          </cell>
          <cell r="D1724" t="str">
            <v>DISJUNTOR TIPO NEMA, TRIPOLAR 60 ATE 100 A, TENSAO MAXIMA DE 415 V</v>
          </cell>
          <cell r="E1724" t="str">
            <v>UN</v>
          </cell>
          <cell r="F1724">
            <v>99.59</v>
          </cell>
          <cell r="G1724">
            <v>99.59</v>
          </cell>
        </row>
        <row r="1725">
          <cell r="A1725" t="str">
            <v>SINAPI-I39465</v>
          </cell>
          <cell r="B1725" t="str">
            <v>SINAPI-I</v>
          </cell>
          <cell r="C1725">
            <v>39465</v>
          </cell>
          <cell r="D1725" t="str">
            <v>DISPOSITIVO DPS CLASSE II, 1 POLO, TENSAO MAXIMA DE 175 V, CORRENTE MAXIMA DE *20* KA (TIPO AC)</v>
          </cell>
          <cell r="E1725" t="str">
            <v>UN</v>
          </cell>
          <cell r="F1725">
            <v>60.84</v>
          </cell>
          <cell r="G1725">
            <v>60.84</v>
          </cell>
        </row>
        <row r="1726">
          <cell r="A1726" t="str">
            <v>SINAPI-I39466</v>
          </cell>
          <cell r="B1726" t="str">
            <v>SINAPI-I</v>
          </cell>
          <cell r="C1726">
            <v>39466</v>
          </cell>
          <cell r="D1726" t="str">
            <v>DISPOSITIVO DPS CLASSE II, 1 POLO, TENSAO MAXIMA DE 175 V, CORRENTE MAXIMA DE *30* KA (TIPO AC)</v>
          </cell>
          <cell r="E1726" t="str">
            <v>UN</v>
          </cell>
          <cell r="F1726">
            <v>68.44</v>
          </cell>
          <cell r="G1726">
            <v>68.44</v>
          </cell>
        </row>
        <row r="1727">
          <cell r="A1727" t="str">
            <v>SINAPI-I39467</v>
          </cell>
          <cell r="B1727" t="str">
            <v>SINAPI-I</v>
          </cell>
          <cell r="C1727">
            <v>39467</v>
          </cell>
          <cell r="D1727" t="str">
            <v>DISPOSITIVO DPS CLASSE II, 1 POLO, TENSAO MAXIMA DE 175 V, CORRENTE MAXIMA DE *45* KA (TIPO AC)</v>
          </cell>
          <cell r="E1727" t="str">
            <v>UN</v>
          </cell>
          <cell r="F1727">
            <v>87.55</v>
          </cell>
          <cell r="G1727">
            <v>87.55</v>
          </cell>
        </row>
        <row r="1728">
          <cell r="A1728" t="str">
            <v>SINAPI-I39468</v>
          </cell>
          <cell r="B1728" t="str">
            <v>SINAPI-I</v>
          </cell>
          <cell r="C1728">
            <v>39468</v>
          </cell>
          <cell r="D1728" t="str">
            <v>DISPOSITIVO DPS CLASSE II, 1 POLO, TENSAO MAXIMA DE 175 V, CORRENTE MAXIMA DE *90* KA (TIPO AC)</v>
          </cell>
          <cell r="E1728" t="str">
            <v>UN</v>
          </cell>
          <cell r="F1728">
            <v>155.61000000000001</v>
          </cell>
          <cell r="G1728">
            <v>155.61000000000001</v>
          </cell>
        </row>
        <row r="1729">
          <cell r="A1729" t="str">
            <v>SINAPI-I39469</v>
          </cell>
          <cell r="B1729" t="str">
            <v>SINAPI-I</v>
          </cell>
          <cell r="C1729">
            <v>39469</v>
          </cell>
          <cell r="D1729" t="str">
            <v>DISPOSITIVO DPS CLASSE II, 1 POLO, TENSAO MAXIMA DE 275 V, CORRENTE MAXIMA DE *20* KA (TIPO AC)</v>
          </cell>
          <cell r="E1729" t="str">
            <v>UN</v>
          </cell>
          <cell r="F1729">
            <v>63.39</v>
          </cell>
          <cell r="G1729">
            <v>63.39</v>
          </cell>
        </row>
        <row r="1730">
          <cell r="A1730" t="str">
            <v>SINAPI-I39470</v>
          </cell>
          <cell r="B1730" t="str">
            <v>SINAPI-I</v>
          </cell>
          <cell r="C1730">
            <v>39470</v>
          </cell>
          <cell r="D1730" t="str">
            <v>DISPOSITIVO DPS CLASSE II, 1 POLO, TENSAO MAXIMA DE 275 V, CORRENTE MAXIMA DE *30* KA (TIPO AC)</v>
          </cell>
          <cell r="E1730" t="str">
            <v>UN</v>
          </cell>
          <cell r="F1730">
            <v>77.88</v>
          </cell>
          <cell r="G1730">
            <v>77.88</v>
          </cell>
        </row>
        <row r="1731">
          <cell r="A1731" t="str">
            <v>SINAPI-I39471</v>
          </cell>
          <cell r="B1731" t="str">
            <v>SINAPI-I</v>
          </cell>
          <cell r="C1731">
            <v>39471</v>
          </cell>
          <cell r="D1731" t="str">
            <v>DISPOSITIVO DPS CLASSE II, 1 POLO, TENSAO MAXIMA DE 275 V, CORRENTE MAXIMA DE *45* KA (TIPO AC)</v>
          </cell>
          <cell r="E1731" t="str">
            <v>UN</v>
          </cell>
          <cell r="F1731">
            <v>93.6</v>
          </cell>
          <cell r="G1731">
            <v>93.6</v>
          </cell>
        </row>
        <row r="1732">
          <cell r="A1732" t="str">
            <v>SINAPI-I39472</v>
          </cell>
          <cell r="B1732" t="str">
            <v>SINAPI-I</v>
          </cell>
          <cell r="C1732">
            <v>39472</v>
          </cell>
          <cell r="D1732" t="str">
            <v>DISPOSITIVO DPS CLASSE II, 1 POLO, TENSAO MAXIMA DE 275 V, CORRENTE MAXIMA DE *90* KA (TIPO AC)</v>
          </cell>
          <cell r="E1732" t="str">
            <v>UN</v>
          </cell>
          <cell r="F1732">
            <v>162.62</v>
          </cell>
          <cell r="G1732">
            <v>162.62</v>
          </cell>
        </row>
        <row r="1733">
          <cell r="A1733" t="str">
            <v>SINAPI-I39473</v>
          </cell>
          <cell r="B1733" t="str">
            <v>SINAPI-I</v>
          </cell>
          <cell r="C1733">
            <v>39473</v>
          </cell>
          <cell r="D1733" t="str">
            <v>DISPOSITIVO DPS CLASSE II, 1 POLO, TENSAO MAXIMA DE 385 V, CORRENTE MAXIMA DE *20* KA (TIPO AC)</v>
          </cell>
          <cell r="E1733" t="str">
            <v>UN</v>
          </cell>
          <cell r="F1733">
            <v>105.06</v>
          </cell>
          <cell r="G1733">
            <v>105.06</v>
          </cell>
        </row>
        <row r="1734">
          <cell r="A1734" t="str">
            <v>SINAPI-I39474</v>
          </cell>
          <cell r="B1734" t="str">
            <v>SINAPI-I</v>
          </cell>
          <cell r="C1734">
            <v>39474</v>
          </cell>
          <cell r="D1734" t="str">
            <v>DISPOSITIVO DPS CLASSE II, 1 POLO, TENSAO MAXIMA DE 385 V, CORRENTE MAXIMA DE *30* KA (TIPO AC)</v>
          </cell>
          <cell r="E1734" t="str">
            <v>UN</v>
          </cell>
          <cell r="F1734">
            <v>111.99</v>
          </cell>
          <cell r="G1734">
            <v>111.99</v>
          </cell>
        </row>
        <row r="1735">
          <cell r="A1735" t="str">
            <v>SINAPI-I39475</v>
          </cell>
          <cell r="B1735" t="str">
            <v>SINAPI-I</v>
          </cell>
          <cell r="C1735">
            <v>39475</v>
          </cell>
          <cell r="D1735" t="str">
            <v>DISPOSITIVO DPS CLASSE II, 1 POLO, TENSAO MAXIMA DE 385 V, CORRENTE MAXIMA DE *45* KA (TIPO AC)</v>
          </cell>
          <cell r="E1735" t="str">
            <v>UN</v>
          </cell>
          <cell r="F1735">
            <v>127.07</v>
          </cell>
          <cell r="G1735">
            <v>127.07</v>
          </cell>
        </row>
        <row r="1736">
          <cell r="A1736" t="str">
            <v>SINAPI-I39476</v>
          </cell>
          <cell r="B1736" t="str">
            <v>SINAPI-I</v>
          </cell>
          <cell r="C1736">
            <v>39476</v>
          </cell>
          <cell r="D1736" t="str">
            <v>DISPOSITIVO DPS CLASSE II, 1 POLO, TENSAO MAXIMA DE 385 V, CORRENTE MAXIMA DE *90* KA (TIPO AC)</v>
          </cell>
          <cell r="E1736" t="str">
            <v>UN</v>
          </cell>
          <cell r="F1736">
            <v>239.2</v>
          </cell>
          <cell r="G1736">
            <v>239.2</v>
          </cell>
        </row>
        <row r="1737">
          <cell r="A1737" t="str">
            <v>SINAPI-I39477</v>
          </cell>
          <cell r="B1737" t="str">
            <v>SINAPI-I</v>
          </cell>
          <cell r="C1737">
            <v>39477</v>
          </cell>
          <cell r="D1737" t="str">
            <v>DISPOSITIVO DPS CLASSE II, 1 POLO, TENSAO MAXIMA DE 460 V, CORRENTE MAXIMA DE *20* KA (TIPO AC)</v>
          </cell>
          <cell r="E1737" t="str">
            <v>UN</v>
          </cell>
          <cell r="F1737">
            <v>117.2</v>
          </cell>
          <cell r="G1737">
            <v>117.2</v>
          </cell>
        </row>
        <row r="1738">
          <cell r="A1738" t="str">
            <v>SINAPI-I39478</v>
          </cell>
          <cell r="B1738" t="str">
            <v>SINAPI-I</v>
          </cell>
          <cell r="C1738">
            <v>39478</v>
          </cell>
          <cell r="D1738" t="str">
            <v>DISPOSITIVO DPS CLASSE II, 1 POLO, TENSAO MAXIMA DE 460 V, CORRENTE MAXIMA DE *30* KA (TIPO AC)</v>
          </cell>
          <cell r="E1738" t="str">
            <v>UN</v>
          </cell>
          <cell r="F1738">
            <v>120.83</v>
          </cell>
          <cell r="G1738">
            <v>120.83</v>
          </cell>
        </row>
        <row r="1739">
          <cell r="A1739" t="str">
            <v>SINAPI-I39479</v>
          </cell>
          <cell r="B1739" t="str">
            <v>SINAPI-I</v>
          </cell>
          <cell r="C1739">
            <v>39479</v>
          </cell>
          <cell r="D1739" t="str">
            <v>DISPOSITIVO DPS CLASSE II, 1 POLO, TENSAO MAXIMA DE 460 V, CORRENTE MAXIMA DE *45* KA (TIPO AC)</v>
          </cell>
          <cell r="E1739" t="str">
            <v>UN</v>
          </cell>
          <cell r="F1739">
            <v>142.36000000000001</v>
          </cell>
          <cell r="G1739">
            <v>142.36000000000001</v>
          </cell>
        </row>
        <row r="1740">
          <cell r="A1740" t="str">
            <v>SINAPI-I39480</v>
          </cell>
          <cell r="B1740" t="str">
            <v>SINAPI-I</v>
          </cell>
          <cell r="C1740">
            <v>39480</v>
          </cell>
          <cell r="D1740" t="str">
            <v>DISPOSITIVO DPS CLASSE II, 1 POLO, TENSAO MAXIMA DE 460 V, CORRENTE MAXIMA DE *90* KA (TIPO AC)</v>
          </cell>
          <cell r="E1740" t="str">
            <v>UN</v>
          </cell>
          <cell r="F1740">
            <v>293.76</v>
          </cell>
          <cell r="G1740">
            <v>293.76</v>
          </cell>
        </row>
        <row r="1741">
          <cell r="A1741" t="str">
            <v>SINAPI-I39459</v>
          </cell>
          <cell r="B1741" t="str">
            <v>SINAPI-I</v>
          </cell>
          <cell r="C1741">
            <v>39459</v>
          </cell>
          <cell r="D1741" t="str">
            <v>DISPOSITIVO DR, 2 POLOS, SENSIBILIDADE DE 30 MA, CORRENTE DE 100 A, TIPO AC</v>
          </cell>
          <cell r="E1741" t="str">
            <v>UN</v>
          </cell>
          <cell r="F1741">
            <v>249.33</v>
          </cell>
          <cell r="G1741">
            <v>249.33</v>
          </cell>
        </row>
        <row r="1742">
          <cell r="A1742" t="str">
            <v>SINAPI-I39445</v>
          </cell>
          <cell r="B1742" t="str">
            <v>SINAPI-I</v>
          </cell>
          <cell r="C1742">
            <v>39445</v>
          </cell>
          <cell r="D1742" t="str">
            <v>DISPOSITIVO DR, 2 POLOS, SENSIBILIDADE DE 30 MA, CORRENTE DE 25 A, TIPO AC</v>
          </cell>
          <cell r="E1742" t="str">
            <v>UN</v>
          </cell>
          <cell r="F1742">
            <v>125.19</v>
          </cell>
          <cell r="G1742">
            <v>125.19</v>
          </cell>
        </row>
        <row r="1743">
          <cell r="A1743" t="str">
            <v>SINAPI-I39446</v>
          </cell>
          <cell r="B1743" t="str">
            <v>SINAPI-I</v>
          </cell>
          <cell r="C1743">
            <v>39446</v>
          </cell>
          <cell r="D1743" t="str">
            <v>DISPOSITIVO DR, 2 POLOS, SENSIBILIDADE DE 30 MA, CORRENTE DE 40 A, TIPO AC</v>
          </cell>
          <cell r="E1743" t="str">
            <v>UN</v>
          </cell>
          <cell r="F1743">
            <v>127.41</v>
          </cell>
          <cell r="G1743">
            <v>127.41</v>
          </cell>
        </row>
        <row r="1744">
          <cell r="A1744" t="str">
            <v>SINAPI-I39447</v>
          </cell>
          <cell r="B1744" t="str">
            <v>SINAPI-I</v>
          </cell>
          <cell r="C1744">
            <v>39447</v>
          </cell>
          <cell r="D1744" t="str">
            <v>DISPOSITIVO DR, 2 POLOS, SENSIBILIDADE DE 30 MA, CORRENTE DE 63 A, TIPO AC</v>
          </cell>
          <cell r="E1744" t="str">
            <v>UN</v>
          </cell>
          <cell r="F1744">
            <v>136.25</v>
          </cell>
          <cell r="G1744">
            <v>136.25</v>
          </cell>
        </row>
        <row r="1745">
          <cell r="A1745" t="str">
            <v>SINAPI-I39448</v>
          </cell>
          <cell r="B1745" t="str">
            <v>SINAPI-I</v>
          </cell>
          <cell r="C1745">
            <v>39448</v>
          </cell>
          <cell r="D1745" t="str">
            <v>DISPOSITIVO DR, 2 POLOS, SENSIBILIDADE DE 30 MA, CORRENTE DE 80 A, TIPO AC</v>
          </cell>
          <cell r="E1745" t="str">
            <v>UN</v>
          </cell>
          <cell r="F1745">
            <v>232.34</v>
          </cell>
          <cell r="G1745">
            <v>232.34</v>
          </cell>
        </row>
        <row r="1746">
          <cell r="A1746" t="str">
            <v>SINAPI-I39450</v>
          </cell>
          <cell r="B1746" t="str">
            <v>SINAPI-I</v>
          </cell>
          <cell r="C1746">
            <v>39450</v>
          </cell>
          <cell r="D1746" t="str">
            <v>DISPOSITIVO DR, 2 POLOS, SENSIBILIDADE DE 300 MA, CORRENTE DE 25 A, TIPO AC</v>
          </cell>
          <cell r="E1746" t="str">
            <v>UN</v>
          </cell>
          <cell r="F1746">
            <v>141.75</v>
          </cell>
          <cell r="G1746">
            <v>141.75</v>
          </cell>
        </row>
        <row r="1747">
          <cell r="A1747" t="str">
            <v>SINAPI-I39451</v>
          </cell>
          <cell r="B1747" t="str">
            <v>SINAPI-I</v>
          </cell>
          <cell r="C1747">
            <v>39451</v>
          </cell>
          <cell r="D1747" t="str">
            <v>DISPOSITIVO DR, 2 POLOS, SENSIBILIDADE DE 300 MA, CORRENTE DE 40 A, TIPO AC</v>
          </cell>
          <cell r="E1747" t="str">
            <v>UN</v>
          </cell>
          <cell r="F1747">
            <v>154.61000000000001</v>
          </cell>
          <cell r="G1747">
            <v>154.61000000000001</v>
          </cell>
        </row>
        <row r="1748">
          <cell r="A1748" t="str">
            <v>SINAPI-I39452</v>
          </cell>
          <cell r="B1748" t="str">
            <v>SINAPI-I</v>
          </cell>
          <cell r="C1748">
            <v>39452</v>
          </cell>
          <cell r="D1748" t="str">
            <v>DISPOSITIVO DR, 2 POLOS, SENSIBILIDADE DE 300 MA, CORRENTE DE 63 A, TIPO AC</v>
          </cell>
          <cell r="E1748" t="str">
            <v>UN</v>
          </cell>
          <cell r="F1748">
            <v>155.53</v>
          </cell>
          <cell r="G1748">
            <v>155.53</v>
          </cell>
        </row>
        <row r="1749">
          <cell r="A1749" t="str">
            <v>SINAPI-I39523</v>
          </cell>
          <cell r="B1749" t="str">
            <v>SINAPI-I</v>
          </cell>
          <cell r="C1749">
            <v>39523</v>
          </cell>
          <cell r="D1749" t="str">
            <v>DISPOSITIVO DR, 2 POLOS, SENSIBILIDADE DE 300 MA, CORRENTE DE 80 A, TIPO AC</v>
          </cell>
          <cell r="E1749" t="str">
            <v>UN</v>
          </cell>
          <cell r="F1749">
            <v>260.27999999999997</v>
          </cell>
          <cell r="G1749">
            <v>260.27999999999997</v>
          </cell>
        </row>
        <row r="1750">
          <cell r="A1750" t="str">
            <v>SINAPI-I39449</v>
          </cell>
          <cell r="B1750" t="str">
            <v>SINAPI-I</v>
          </cell>
          <cell r="C1750">
            <v>39449</v>
          </cell>
          <cell r="D1750" t="str">
            <v>DISPOSITIVO DR, 4 POLOS, SENSIBILIDADE DE 30 MA, CORRENTE DE 100 A, TIPO AC</v>
          </cell>
          <cell r="E1750" t="str">
            <v>UN</v>
          </cell>
          <cell r="F1750">
            <v>288.25</v>
          </cell>
          <cell r="G1750">
            <v>288.25</v>
          </cell>
        </row>
        <row r="1751">
          <cell r="A1751" t="str">
            <v>SINAPI-I39455</v>
          </cell>
          <cell r="B1751" t="str">
            <v>SINAPI-I</v>
          </cell>
          <cell r="C1751">
            <v>39455</v>
          </cell>
          <cell r="D1751" t="str">
            <v>DISPOSITIVO DR, 4 POLOS, SENSIBILIDADE DE 30 MA, CORRENTE DE 25 A, TIPO AC</v>
          </cell>
          <cell r="E1751" t="str">
            <v>UN</v>
          </cell>
          <cell r="F1751">
            <v>142.63</v>
          </cell>
          <cell r="G1751">
            <v>142.63</v>
          </cell>
        </row>
        <row r="1752">
          <cell r="A1752" t="str">
            <v>SINAPI-I39456</v>
          </cell>
          <cell r="B1752" t="str">
            <v>SINAPI-I</v>
          </cell>
          <cell r="C1752">
            <v>39456</v>
          </cell>
          <cell r="D1752" t="str">
            <v>DISPOSITIVO DR, 4 POLOS, SENSIBILIDADE DE 30 MA, CORRENTE DE 40 A, TIPO AC</v>
          </cell>
          <cell r="E1752" t="str">
            <v>UN</v>
          </cell>
          <cell r="F1752">
            <v>142.74</v>
          </cell>
          <cell r="G1752">
            <v>142.74</v>
          </cell>
        </row>
        <row r="1753">
          <cell r="A1753" t="str">
            <v>SINAPI-I39457</v>
          </cell>
          <cell r="B1753" t="str">
            <v>SINAPI-I</v>
          </cell>
          <cell r="C1753">
            <v>39457</v>
          </cell>
          <cell r="D1753" t="str">
            <v>DISPOSITIVO DR, 4 POLOS, SENSIBILIDADE DE 30 MA, CORRENTE DE 63 A, TIPO AC</v>
          </cell>
          <cell r="E1753" t="str">
            <v>UN</v>
          </cell>
          <cell r="F1753">
            <v>155.61000000000001</v>
          </cell>
          <cell r="G1753">
            <v>155.61000000000001</v>
          </cell>
        </row>
        <row r="1754">
          <cell r="A1754" t="str">
            <v>SINAPI-I39458</v>
          </cell>
          <cell r="B1754" t="str">
            <v>SINAPI-I</v>
          </cell>
          <cell r="C1754">
            <v>39458</v>
          </cell>
          <cell r="D1754" t="str">
            <v>DISPOSITIVO DR, 4 POLOS, SENSIBILIDADE DE 30 MA, CORRENTE DE 80 A, TIPO AC</v>
          </cell>
          <cell r="E1754" t="str">
            <v>UN</v>
          </cell>
          <cell r="F1754">
            <v>290.37</v>
          </cell>
          <cell r="G1754">
            <v>290.37</v>
          </cell>
        </row>
        <row r="1755">
          <cell r="A1755" t="str">
            <v>SINAPI-I39464</v>
          </cell>
          <cell r="B1755" t="str">
            <v>SINAPI-I</v>
          </cell>
          <cell r="C1755">
            <v>39464</v>
          </cell>
          <cell r="D1755" t="str">
            <v>DISPOSITIVO DR, 4 POLOS, SENSIBILIDADE DE 300 MA, CORRENTE DE 100 A, TIPO AC</v>
          </cell>
          <cell r="E1755" t="str">
            <v>UN</v>
          </cell>
          <cell r="F1755">
            <v>466.94</v>
          </cell>
          <cell r="G1755">
            <v>466.94</v>
          </cell>
        </row>
        <row r="1756">
          <cell r="A1756" t="str">
            <v>SINAPI-I39460</v>
          </cell>
          <cell r="B1756" t="str">
            <v>SINAPI-I</v>
          </cell>
          <cell r="C1756">
            <v>39460</v>
          </cell>
          <cell r="D1756" t="str">
            <v>DISPOSITIVO DR, 4 POLOS, SENSIBILIDADE DE 300 MA, CORRENTE DE 25 A, TIPO AC</v>
          </cell>
          <cell r="E1756" t="str">
            <v>UN</v>
          </cell>
          <cell r="F1756">
            <v>177.1</v>
          </cell>
          <cell r="G1756">
            <v>177.1</v>
          </cell>
        </row>
        <row r="1757">
          <cell r="A1757" t="str">
            <v>SINAPI-I39461</v>
          </cell>
          <cell r="B1757" t="str">
            <v>SINAPI-I</v>
          </cell>
          <cell r="C1757">
            <v>39461</v>
          </cell>
          <cell r="D1757" t="str">
            <v>DISPOSITIVO DR, 4 POLOS, SENSIBILIDADE DE 300 MA, CORRENTE DE 40 A, TIPO AC</v>
          </cell>
          <cell r="E1757" t="str">
            <v>UN</v>
          </cell>
          <cell r="F1757">
            <v>207.52</v>
          </cell>
          <cell r="G1757">
            <v>207.52</v>
          </cell>
        </row>
        <row r="1758">
          <cell r="A1758" t="str">
            <v>SINAPI-I39462</v>
          </cell>
          <cell r="B1758" t="str">
            <v>SINAPI-I</v>
          </cell>
          <cell r="C1758">
            <v>39462</v>
          </cell>
          <cell r="D1758" t="str">
            <v>DISPOSITIVO DR, 4 POLOS, SENSIBILIDADE DE 300 MA, CORRENTE DE 63 A, TIPO AC</v>
          </cell>
          <cell r="E1758" t="str">
            <v>UN</v>
          </cell>
          <cell r="F1758">
            <v>199.99</v>
          </cell>
          <cell r="G1758">
            <v>199.99</v>
          </cell>
        </row>
        <row r="1759">
          <cell r="A1759" t="str">
            <v>SINAPI-I39463</v>
          </cell>
          <cell r="B1759" t="str">
            <v>SINAPI-I</v>
          </cell>
          <cell r="C1759">
            <v>39463</v>
          </cell>
          <cell r="D1759" t="str">
            <v>DISPOSITIVO DR, 4 POLOS, SENSIBILIDADE DE 300 MA, CORRENTE DE 80 A, TIPO AC</v>
          </cell>
          <cell r="E1759" t="str">
            <v>UN</v>
          </cell>
          <cell r="F1759">
            <v>463.32</v>
          </cell>
          <cell r="G1759">
            <v>463.32</v>
          </cell>
        </row>
        <row r="1760">
          <cell r="A1760" t="str">
            <v>SINAPI-I26039</v>
          </cell>
          <cell r="B1760" t="str">
            <v>SINAPI-I</v>
          </cell>
          <cell r="C1760">
            <v>26039</v>
          </cell>
          <cell r="D1760" t="str">
            <v>DISTRIBUIDOR DE AGREGADOS AUTOPROPELIDO, CAP 3 M3, A DIESEL, 6 CC, 176 CV</v>
          </cell>
          <cell r="E1760" t="str">
            <v>UN</v>
          </cell>
          <cell r="F1760">
            <v>444469.94</v>
          </cell>
          <cell r="G1760">
            <v>444469.94</v>
          </cell>
        </row>
        <row r="1761">
          <cell r="A1761" t="str">
            <v>SINAPI-I2401</v>
          </cell>
          <cell r="B1761" t="str">
            <v>SINAPI-I</v>
          </cell>
          <cell r="C1761">
            <v>2401</v>
          </cell>
          <cell r="D1761" t="str">
            <v>DISTRIBUIDOR DE AGREGADOS REBOCAVEL, CAPACIDADE 1,9 M3, LARGURA DE TRABALHO 3,66 M</v>
          </cell>
          <cell r="E1761" t="str">
            <v>UN</v>
          </cell>
          <cell r="F1761">
            <v>102233.01</v>
          </cell>
          <cell r="G1761">
            <v>102233.01</v>
          </cell>
        </row>
        <row r="1762">
          <cell r="A1762" t="str">
            <v>SINAPI-I38870</v>
          </cell>
          <cell r="B1762" t="str">
            <v>SINAPI-I</v>
          </cell>
          <cell r="C1762">
            <v>38870</v>
          </cell>
          <cell r="D1762" t="str">
            <v>DISTRIBUIDOR METALICO, COM ROSCA, 2 SAIDAS, DN 1" X 1/2", PARA CONEXAO COM ANEL DESLIZANTE EM TUBO PEX PARA INST. AGUA QUENTE/FRIA</v>
          </cell>
          <cell r="E1762" t="str">
            <v>UN</v>
          </cell>
          <cell r="F1762">
            <v>34.49</v>
          </cell>
          <cell r="G1762">
            <v>34.49</v>
          </cell>
        </row>
        <row r="1763">
          <cell r="A1763" t="str">
            <v>SINAPI-I38869</v>
          </cell>
          <cell r="B1763" t="str">
            <v>SINAPI-I</v>
          </cell>
          <cell r="C1763">
            <v>38869</v>
          </cell>
          <cell r="D1763" t="str">
            <v>DISTRIBUIDOR METALICO, COM ROSCA, 2 SAIDAS, DN 3/4" X 1/2", PARA CONEXAO COM ANEL DESLIZANTE EM TUBO PEX PARA INST. AGUA QUENTE/FRIA</v>
          </cell>
          <cell r="E1763" t="str">
            <v>UN</v>
          </cell>
          <cell r="F1763">
            <v>23.28</v>
          </cell>
          <cell r="G1763">
            <v>23.28</v>
          </cell>
        </row>
        <row r="1764">
          <cell r="A1764" t="str">
            <v>SINAPI-I38872</v>
          </cell>
          <cell r="B1764" t="str">
            <v>SINAPI-I</v>
          </cell>
          <cell r="C1764">
            <v>38872</v>
          </cell>
          <cell r="D1764" t="str">
            <v>DISTRIBUIDOR METALICO, COM ROSCA, 3 SAIDAS, DN 1" X 1/2", PARA CONEXAO COM ANEL DESLIZANTE EM TUBO PEX PARA INST. AGUA QUENTE/FRIA</v>
          </cell>
          <cell r="E1764" t="str">
            <v>UN</v>
          </cell>
          <cell r="F1764">
            <v>43.94</v>
          </cell>
          <cell r="G1764">
            <v>43.94</v>
          </cell>
        </row>
        <row r="1765">
          <cell r="A1765" t="str">
            <v>SINAPI-I38871</v>
          </cell>
          <cell r="B1765" t="str">
            <v>SINAPI-I</v>
          </cell>
          <cell r="C1765">
            <v>38871</v>
          </cell>
          <cell r="D1765" t="str">
            <v>DISTRIBUIDOR METALICO, COM ROSCA, 3 SAIDAS, DN 3/4" X 1/2", PARA CONEXAO COM ANEL DESLIZANTE EM TUBO PEX PARA INST. AGUA QUENTE/FRIA</v>
          </cell>
          <cell r="E1765" t="str">
            <v>UN</v>
          </cell>
          <cell r="F1765">
            <v>30.37</v>
          </cell>
          <cell r="G1765">
            <v>30.37</v>
          </cell>
        </row>
        <row r="1766">
          <cell r="A1766" t="str">
            <v>SINAPI-I39283</v>
          </cell>
          <cell r="B1766" t="str">
            <v>SINAPI-I</v>
          </cell>
          <cell r="C1766">
            <v>39283</v>
          </cell>
          <cell r="D1766" t="str">
            <v>DISTRIBUIDOR, PLASTICO, 2 SAIDAS, DN 32 X 16 MM, PARA CONEXAO COM CRIMPAGEM, EM TUBO PEX PARA INST. AGUA QUENTE/FRIA</v>
          </cell>
          <cell r="E1766" t="str">
            <v>UN</v>
          </cell>
          <cell r="F1766">
            <v>142.32</v>
          </cell>
          <cell r="G1766">
            <v>142.32</v>
          </cell>
        </row>
        <row r="1767">
          <cell r="A1767" t="str">
            <v>SINAPI-I39285</v>
          </cell>
          <cell r="B1767" t="str">
            <v>SINAPI-I</v>
          </cell>
          <cell r="C1767">
            <v>39285</v>
          </cell>
          <cell r="D1767" t="str">
            <v>DISTRIBUIDOR, PLASTICO, 2 SAIDAS, DN 32 X 25 MM, PARA CONEXAO COM CRIMPAGEM, EM TUBO PEX PARA INST. AGUA QUENTE/FRIA</v>
          </cell>
          <cell r="E1767" t="str">
            <v>UN</v>
          </cell>
          <cell r="F1767">
            <v>162.66</v>
          </cell>
          <cell r="G1767">
            <v>162.66</v>
          </cell>
        </row>
        <row r="1768">
          <cell r="A1768" t="str">
            <v>SINAPI-I39286</v>
          </cell>
          <cell r="B1768" t="str">
            <v>SINAPI-I</v>
          </cell>
          <cell r="C1768">
            <v>39286</v>
          </cell>
          <cell r="D1768" t="str">
            <v>DISTRIBUIDOR, PLASTICO, 3 SAIDAS, DN 32 X 16 MM, PARA CONEXAO COM CRIMPAGEM, EM TUBO PEX PARA INST. AGUA QUENTE/FRIA</v>
          </cell>
          <cell r="E1768" t="str">
            <v>UN</v>
          </cell>
          <cell r="F1768">
            <v>155.88999999999999</v>
          </cell>
          <cell r="G1768">
            <v>155.88999999999999</v>
          </cell>
        </row>
        <row r="1769">
          <cell r="A1769" t="str">
            <v>SINAPI-I39288</v>
          </cell>
          <cell r="B1769" t="str">
            <v>SINAPI-I</v>
          </cell>
          <cell r="C1769">
            <v>39288</v>
          </cell>
          <cell r="D1769" t="str">
            <v>DISTRIBUIDOR, PLASTICO, 3 SAIDAS, DN 32 X 25 MM, PARA CONEXAO COM CRIMPAGEM, EM TUBO PEX PARA INST. AGUA QUENTE/FRIA</v>
          </cell>
          <cell r="E1769" t="str">
            <v>UN</v>
          </cell>
          <cell r="F1769">
            <v>189.75</v>
          </cell>
          <cell r="G1769">
            <v>189.75</v>
          </cell>
        </row>
        <row r="1770">
          <cell r="A1770" t="str">
            <v>SINAPI-I44476</v>
          </cell>
          <cell r="B1770" t="str">
            <v>SINAPI-I</v>
          </cell>
          <cell r="C1770">
            <v>44476</v>
          </cell>
          <cell r="D1770" t="str">
            <v>DIVISORIA EM GRANITO, COM DUAS FACES POLIDAS, TIPO ANDORINHA/ QUARTZ/ CASTELO/ CORUMBA OU OUTROS EQUIVALENTES DA REGIAO, E= *3,0* CM</v>
          </cell>
          <cell r="E1770" t="str">
            <v>M2</v>
          </cell>
          <cell r="F1770">
            <v>744.46</v>
          </cell>
          <cell r="G1770">
            <v>744.46</v>
          </cell>
        </row>
        <row r="1771">
          <cell r="A1771" t="str">
            <v>SINAPI-I10629</v>
          </cell>
          <cell r="B1771" t="str">
            <v>SINAPI-I</v>
          </cell>
          <cell r="C1771">
            <v>10629</v>
          </cell>
          <cell r="D1771" t="str">
            <v>DIVISORIA EM MARMORE, COM DUAS FACES POLIDAS, BRANCO COMUM, E= *3,0* CM</v>
          </cell>
          <cell r="E1771" t="str">
            <v>M2</v>
          </cell>
          <cell r="F1771">
            <v>814.47</v>
          </cell>
          <cell r="G1771">
            <v>814.47</v>
          </cell>
        </row>
        <row r="1772">
          <cell r="A1772" t="str">
            <v>SINAPI-I10698</v>
          </cell>
          <cell r="B1772" t="str">
            <v>SINAPI-I</v>
          </cell>
          <cell r="C1772">
            <v>10698</v>
          </cell>
          <cell r="D1772" t="str">
            <v>DIVISORIA, PLACA PRE-MOLDADA EM GRANILITE, MARMORITE OU GRANITINA, E = *3 CM</v>
          </cell>
          <cell r="E1772" t="str">
            <v>M2</v>
          </cell>
          <cell r="F1772">
            <v>226.69</v>
          </cell>
          <cell r="G1772">
            <v>226.69</v>
          </cell>
        </row>
        <row r="1773">
          <cell r="A1773" t="str">
            <v>SINAPI-I45658</v>
          </cell>
          <cell r="B1773" t="str">
            <v>SINAPI-I</v>
          </cell>
          <cell r="C1773">
            <v>45658</v>
          </cell>
          <cell r="D1773" t="str">
            <v>DOBRADEIRA ELETROMECANICA DE VERGALHAO, PARA ACO DE DIAMETRO ATE 1 1/2", MOTOR ELETRICO TRIFASICO, POTENCIA DE 3 HP ATE 5 HP</v>
          </cell>
          <cell r="E1773" t="str">
            <v>UN</v>
          </cell>
          <cell r="F1773">
            <v>148857.96</v>
          </cell>
          <cell r="G1773">
            <v>148857.96</v>
          </cell>
        </row>
        <row r="1774">
          <cell r="A1774" t="str">
            <v>SINAPI-I2432</v>
          </cell>
          <cell r="B1774" t="str">
            <v>SINAPI-I</v>
          </cell>
          <cell r="C1774">
            <v>2432</v>
          </cell>
          <cell r="D1774" t="str">
            <v>DOBRADICA EM ACO/FERRO, 3 1/2" X 3", E= 1,9 A 2 MM, COM ANEL, CROMADO OU ZINCADO, TAMPA BOLA, COM PARAFUSOS</v>
          </cell>
          <cell r="E1774" t="str">
            <v>UN</v>
          </cell>
          <cell r="F1774">
            <v>28.95</v>
          </cell>
          <cell r="G1774">
            <v>28.95</v>
          </cell>
        </row>
        <row r="1775">
          <cell r="A1775" t="str">
            <v>SINAPI-I2418</v>
          </cell>
          <cell r="B1775" t="str">
            <v>SINAPI-I</v>
          </cell>
          <cell r="C1775">
            <v>2418</v>
          </cell>
          <cell r="D1775" t="str">
            <v>DOBRADICA EM ACO/FERRO, 3" X 2 1/2", E= 1,2 A 1,8 MM, SEM ANEL, CROMADO OU ZINCADO, TAMPA BOLA, COM PARAFUSOS</v>
          </cell>
          <cell r="E1775" t="str">
            <v>UN</v>
          </cell>
          <cell r="F1775">
            <v>13.43</v>
          </cell>
          <cell r="G1775">
            <v>13.43</v>
          </cell>
        </row>
        <row r="1776">
          <cell r="A1776" t="str">
            <v>SINAPI-I2433</v>
          </cell>
          <cell r="B1776" t="str">
            <v>SINAPI-I</v>
          </cell>
          <cell r="C1776">
            <v>2433</v>
          </cell>
          <cell r="D1776" t="str">
            <v>DOBRADICA EM ACO/FERRO, 3" X 2 1/2", E= 1,2 A 1,8 MM, SEM ANEL, CROMADO OU ZINCADO, TAMPA CHATA, COM PARAFUSOS</v>
          </cell>
          <cell r="E1776" t="str">
            <v>UN</v>
          </cell>
          <cell r="F1776">
            <v>9.81</v>
          </cell>
          <cell r="G1776">
            <v>9.81</v>
          </cell>
        </row>
        <row r="1777">
          <cell r="A1777" t="str">
            <v>SINAPI-I2420</v>
          </cell>
          <cell r="B1777" t="str">
            <v>SINAPI-I</v>
          </cell>
          <cell r="C1777">
            <v>2420</v>
          </cell>
          <cell r="D1777" t="str">
            <v>DOBRADICA EM ACO/FERRO, 3" X 2 1/2", E= 1,9 A 2 MM, SEM ANEL, CROMADO OU ZINCADO, TAMPA BOLA, COM PARAFUSOS</v>
          </cell>
          <cell r="E1777" t="str">
            <v>UN</v>
          </cell>
          <cell r="F1777">
            <v>16.84</v>
          </cell>
          <cell r="G1777">
            <v>16.84</v>
          </cell>
        </row>
        <row r="1778">
          <cell r="A1778" t="str">
            <v>SINAPI-I11447</v>
          </cell>
          <cell r="B1778" t="str">
            <v>SINAPI-I</v>
          </cell>
          <cell r="C1778">
            <v>11447</v>
          </cell>
          <cell r="D1778" t="str">
            <v>DOBRADICA EM LATAO, 3" X 2 1/2", E= 1,9 A 2 MM, COM ANEL, CROMADO, TAMPA BOLA, COM PARAFUSOS</v>
          </cell>
          <cell r="E1778" t="str">
            <v>UN</v>
          </cell>
          <cell r="F1778">
            <v>33.29</v>
          </cell>
          <cell r="G1778">
            <v>33.29</v>
          </cell>
        </row>
        <row r="1779">
          <cell r="A1779" t="str">
            <v>SINAPI-I11451</v>
          </cell>
          <cell r="B1779" t="str">
            <v>SINAPI-I</v>
          </cell>
          <cell r="C1779">
            <v>11451</v>
          </cell>
          <cell r="D1779" t="str">
            <v>DOBRADICA TIPO VAI-E-VEM EM ACO/FERRO, TAMANHO 3", GALVANIZADO, COM PARAFUSOS</v>
          </cell>
          <cell r="E1779" t="str">
            <v>UN</v>
          </cell>
          <cell r="F1779">
            <v>89.24</v>
          </cell>
          <cell r="G1779">
            <v>89.24</v>
          </cell>
        </row>
        <row r="1780">
          <cell r="A1780" t="str">
            <v>SINAPI-I11116</v>
          </cell>
          <cell r="B1780" t="str">
            <v>SINAPI-I</v>
          </cell>
          <cell r="C1780">
            <v>11116</v>
          </cell>
          <cell r="D1780" t="str">
            <v>DOMOS / CLARABOIA INDIVIDUAL, EM ACRILICO BRANCO/LEITOSO, *95 X 95* CM, INCLUI ACESSORIOS DE FIXACAO, SEM INSTALACAO</v>
          </cell>
          <cell r="E1780" t="str">
            <v>UN</v>
          </cell>
          <cell r="F1780">
            <v>654.04</v>
          </cell>
          <cell r="G1780">
            <v>654.04</v>
          </cell>
        </row>
        <row r="1781">
          <cell r="A1781" t="str">
            <v>SINAPI-I38411</v>
          </cell>
          <cell r="B1781" t="str">
            <v>SINAPI-I</v>
          </cell>
          <cell r="C1781">
            <v>38411</v>
          </cell>
          <cell r="D1781" t="str">
            <v>DOSADOR DE AREIA, CAPACIDADE DE *26* LITROS</v>
          </cell>
          <cell r="E1781" t="str">
            <v>UN</v>
          </cell>
          <cell r="F1781">
            <v>1718.92</v>
          </cell>
          <cell r="G1781">
            <v>1718.92</v>
          </cell>
        </row>
        <row r="1782">
          <cell r="A1782" t="str">
            <v>SINAPI-I38189</v>
          </cell>
          <cell r="B1782" t="str">
            <v>SINAPI-I</v>
          </cell>
          <cell r="C1782">
            <v>38189</v>
          </cell>
          <cell r="D1782" t="str">
            <v>DUCHA / CHUVEIRO METALICO, DE PAREDE, ARTICULAVEL, COM BRACO/CANO, SEM DESVIADOR</v>
          </cell>
          <cell r="E1782" t="str">
            <v>UN</v>
          </cell>
          <cell r="F1782">
            <v>144.62</v>
          </cell>
          <cell r="G1782">
            <v>144.62</v>
          </cell>
        </row>
        <row r="1783">
          <cell r="A1783" t="str">
            <v>SINAPI-I38190</v>
          </cell>
          <cell r="B1783" t="str">
            <v>SINAPI-I</v>
          </cell>
          <cell r="C1783">
            <v>38190</v>
          </cell>
          <cell r="D1783" t="str">
            <v>DUCHA / CHUVEIRO METALICO, DE PAREDE, ARTICULAVEL, COM DESVIADOR E DUCHA MANUAL</v>
          </cell>
          <cell r="E1783" t="str">
            <v>UN</v>
          </cell>
          <cell r="F1783">
            <v>304.68</v>
          </cell>
          <cell r="G1783">
            <v>304.68</v>
          </cell>
        </row>
        <row r="1784">
          <cell r="A1784" t="str">
            <v>SINAPI-I7608</v>
          </cell>
          <cell r="B1784" t="str">
            <v>SINAPI-I</v>
          </cell>
          <cell r="C1784">
            <v>7608</v>
          </cell>
          <cell r="D1784" t="str">
            <v>DUCHA / CHUVEIRO PLASTICO SIMPLES, 5", BRANCO, PARA ACOPLAR EM HASTE 1/2", AGUA FRIA</v>
          </cell>
          <cell r="E1784" t="str">
            <v>UN</v>
          </cell>
          <cell r="F1784">
            <v>12.97</v>
          </cell>
          <cell r="G1784">
            <v>12.97</v>
          </cell>
        </row>
        <row r="1785">
          <cell r="A1785" t="str">
            <v>SINAPI-I1370</v>
          </cell>
          <cell r="B1785" t="str">
            <v>SINAPI-I</v>
          </cell>
          <cell r="C1785">
            <v>1370</v>
          </cell>
          <cell r="D1785" t="str">
            <v>DUCHA HIGIENICA PLASTICA COM REGISTRO METALICO 1/2"</v>
          </cell>
          <cell r="E1785" t="str">
            <v>UN</v>
          </cell>
          <cell r="F1785">
            <v>140.26</v>
          </cell>
          <cell r="G1785">
            <v>140.26</v>
          </cell>
        </row>
        <row r="1786">
          <cell r="A1786" t="str">
            <v>SINAPI-I11649</v>
          </cell>
          <cell r="B1786" t="str">
            <v>SINAPI-I</v>
          </cell>
          <cell r="C1786">
            <v>11649</v>
          </cell>
          <cell r="D1786" t="str">
            <v>ELEMENTO PRE-MOLDADO PARA TRANSICAO EXCENTRICA EM CONCRETO ARMADO, DN *1200* MM, FURO CIRCULAR DN 600 MM, ESPESSURA *12* CM</v>
          </cell>
          <cell r="E1786" t="str">
            <v>UN</v>
          </cell>
          <cell r="F1786">
            <v>366.56</v>
          </cell>
          <cell r="G1786">
            <v>366.56</v>
          </cell>
        </row>
        <row r="1787">
          <cell r="A1787" t="str">
            <v>SINAPI-I11650</v>
          </cell>
          <cell r="B1787" t="str">
            <v>SINAPI-I</v>
          </cell>
          <cell r="C1787">
            <v>11650</v>
          </cell>
          <cell r="D1787" t="str">
            <v>ELEMENTO PRE-MOLDADO PARA TRANSICAO EXCENTRICA EM CONCRETO ARMADO, DN *1500* MM, FURO CIRCULAR DN 600 MM, ESPESSURA 15 CM</v>
          </cell>
          <cell r="E1787" t="str">
            <v>UN</v>
          </cell>
          <cell r="F1787">
            <v>497.04</v>
          </cell>
          <cell r="G1787">
            <v>497.04</v>
          </cell>
        </row>
        <row r="1788">
          <cell r="A1788" t="str">
            <v>SINAPI-I34777</v>
          </cell>
          <cell r="B1788" t="str">
            <v>SINAPI-I</v>
          </cell>
          <cell r="C1788">
            <v>34777</v>
          </cell>
          <cell r="D1788" t="str">
            <v>ELEMENTO VAZADO CERAMICO DIAGONAL (TIPO FLOR/QUADRADO/XIS) DE *7 X 18 X 25* CM (L X A X C)</v>
          </cell>
          <cell r="E1788" t="str">
            <v>UN</v>
          </cell>
          <cell r="F1788">
            <v>3.03</v>
          </cell>
          <cell r="G1788">
            <v>3.03</v>
          </cell>
        </row>
        <row r="1789">
          <cell r="A1789" t="str">
            <v>SINAPI-I7272</v>
          </cell>
          <cell r="B1789" t="str">
            <v>SINAPI-I</v>
          </cell>
          <cell r="C1789">
            <v>7272</v>
          </cell>
          <cell r="D1789" t="str">
            <v>ELEMENTO VAZADO CERAMICO QUADRADO (TIPO RETO OU REDONDO) DE *7 A 9 X 20 X 20* CM (L X A X C)</v>
          </cell>
          <cell r="E1789" t="str">
            <v>UN</v>
          </cell>
          <cell r="F1789">
            <v>2.2799999999999998</v>
          </cell>
          <cell r="G1789">
            <v>2.2799999999999998</v>
          </cell>
        </row>
        <row r="1790">
          <cell r="A1790" t="str">
            <v>SINAPI-I10605</v>
          </cell>
          <cell r="B1790" t="str">
            <v>SINAPI-I</v>
          </cell>
          <cell r="C1790">
            <v>10605</v>
          </cell>
          <cell r="D1790" t="str">
            <v>ELEMENTO VAZADO DE CONCRETO, QUADRICULADO, 1 FURO *10 X 10 X 10* CM</v>
          </cell>
          <cell r="E1790" t="str">
            <v>UN</v>
          </cell>
          <cell r="F1790">
            <v>5.27</v>
          </cell>
          <cell r="G1790">
            <v>5.27</v>
          </cell>
        </row>
        <row r="1791">
          <cell r="A1791" t="str">
            <v>SINAPI-I10604</v>
          </cell>
          <cell r="B1791" t="str">
            <v>SINAPI-I</v>
          </cell>
          <cell r="C1791">
            <v>10604</v>
          </cell>
          <cell r="D1791" t="str">
            <v>ELEMENTO VAZADO DE CONCRETO, QUADRICULADO, 1 FURO *20 X 10 X 7* CM</v>
          </cell>
          <cell r="E1791" t="str">
            <v>UN</v>
          </cell>
          <cell r="F1791">
            <v>12.28</v>
          </cell>
          <cell r="G1791">
            <v>12.28</v>
          </cell>
        </row>
        <row r="1792">
          <cell r="A1792" t="str">
            <v>SINAPI-I672</v>
          </cell>
          <cell r="B1792" t="str">
            <v>SINAPI-I</v>
          </cell>
          <cell r="C1792">
            <v>672</v>
          </cell>
          <cell r="D1792" t="str">
            <v>ELEMENTO VAZADO DE CONCRETO, QUADRICULADO, 1 FURO *20 X 20 X 6,5* CM</v>
          </cell>
          <cell r="E1792" t="str">
            <v>UN</v>
          </cell>
          <cell r="F1792">
            <v>16.89</v>
          </cell>
          <cell r="G1792">
            <v>16.89</v>
          </cell>
        </row>
        <row r="1793">
          <cell r="A1793" t="str">
            <v>SINAPI-I668</v>
          </cell>
          <cell r="B1793" t="str">
            <v>SINAPI-I</v>
          </cell>
          <cell r="C1793">
            <v>668</v>
          </cell>
          <cell r="D1793" t="str">
            <v>ELEMENTO VAZADO DE CONCRETO, QUADRICULADO, 16 FUROS *29 X 29 X 6* CM</v>
          </cell>
          <cell r="E1793" t="str">
            <v>UN</v>
          </cell>
          <cell r="F1793">
            <v>20.39</v>
          </cell>
          <cell r="G1793">
            <v>20.39</v>
          </cell>
        </row>
        <row r="1794">
          <cell r="A1794" t="str">
            <v>SINAPI-I10578</v>
          </cell>
          <cell r="B1794" t="str">
            <v>SINAPI-I</v>
          </cell>
          <cell r="C1794">
            <v>10578</v>
          </cell>
          <cell r="D1794" t="str">
            <v>ELEMENTO VAZADO DE CONCRETO, QUADRICULADO, 16 FUROS *33 X 33 X 10* CM</v>
          </cell>
          <cell r="E1794" t="str">
            <v>UN</v>
          </cell>
          <cell r="F1794">
            <v>23.75</v>
          </cell>
          <cell r="G1794">
            <v>23.75</v>
          </cell>
        </row>
        <row r="1795">
          <cell r="A1795" t="str">
            <v>SINAPI-I666</v>
          </cell>
          <cell r="B1795" t="str">
            <v>SINAPI-I</v>
          </cell>
          <cell r="C1795">
            <v>666</v>
          </cell>
          <cell r="D1795" t="str">
            <v>ELEMENTO VAZADO DE CONCRETO, QUADRICULADO, 16 FUROS *40 X 40 X 7* CM</v>
          </cell>
          <cell r="E1795" t="str">
            <v>UN</v>
          </cell>
          <cell r="F1795">
            <v>26.41</v>
          </cell>
          <cell r="G1795">
            <v>26.41</v>
          </cell>
        </row>
        <row r="1796">
          <cell r="A1796" t="str">
            <v>SINAPI-I665</v>
          </cell>
          <cell r="B1796" t="str">
            <v>SINAPI-I</v>
          </cell>
          <cell r="C1796">
            <v>665</v>
          </cell>
          <cell r="D1796" t="str">
            <v>ELEMENTO VAZADO DE CONCRETO, QUADRICULADO, 16 FUROS *50 X 50 X 7* CM</v>
          </cell>
          <cell r="E1796" t="str">
            <v>UN</v>
          </cell>
          <cell r="F1796">
            <v>35.32</v>
          </cell>
          <cell r="G1796">
            <v>35.32</v>
          </cell>
        </row>
        <row r="1797">
          <cell r="A1797" t="str">
            <v>SINAPI-I10577</v>
          </cell>
          <cell r="B1797" t="str">
            <v>SINAPI-I</v>
          </cell>
          <cell r="C1797">
            <v>10577</v>
          </cell>
          <cell r="D1797" t="str">
            <v>ELEMENTO VAZADO DE CONCRETO, QUADRICULADO, 25 FUROS *50 X 50 X 5* CM</v>
          </cell>
          <cell r="E1797" t="str">
            <v>UN</v>
          </cell>
          <cell r="F1797">
            <v>31.32</v>
          </cell>
          <cell r="G1797">
            <v>31.32</v>
          </cell>
        </row>
        <row r="1798">
          <cell r="A1798" t="str">
            <v>SINAPI-I10583</v>
          </cell>
          <cell r="B1798" t="str">
            <v>SINAPI-I</v>
          </cell>
          <cell r="C1798">
            <v>10583</v>
          </cell>
          <cell r="D1798" t="str">
            <v>ELEMENTO VAZADO DE CONCRETO, VENEZIANA *39 X 22 X 15* CM</v>
          </cell>
          <cell r="E1798" t="str">
            <v>UN</v>
          </cell>
          <cell r="F1798">
            <v>16.27</v>
          </cell>
          <cell r="G1798">
            <v>16.27</v>
          </cell>
        </row>
        <row r="1799">
          <cell r="A1799" t="str">
            <v>SINAPI-I10579</v>
          </cell>
          <cell r="B1799" t="str">
            <v>SINAPI-I</v>
          </cell>
          <cell r="C1799">
            <v>10579</v>
          </cell>
          <cell r="D1799" t="str">
            <v>ELEMENTO VAZADO DE CONCRETO, VENEZIANA *39 X 29 X 10* CM</v>
          </cell>
          <cell r="E1799" t="str">
            <v>UN</v>
          </cell>
          <cell r="F1799">
            <v>28.36</v>
          </cell>
          <cell r="G1799">
            <v>28.36</v>
          </cell>
        </row>
        <row r="1800">
          <cell r="A1800" t="str">
            <v>SINAPI-I10582</v>
          </cell>
          <cell r="B1800" t="str">
            <v>SINAPI-I</v>
          </cell>
          <cell r="C1800">
            <v>10582</v>
          </cell>
          <cell r="D1800" t="str">
            <v>ELEMENTO VAZADO DE CONCRETO, VENEZIANA *40 X 10 X 10* CM</v>
          </cell>
          <cell r="E1800" t="str">
            <v>UN</v>
          </cell>
          <cell r="F1800">
            <v>14.33</v>
          </cell>
          <cell r="G1800">
            <v>14.33</v>
          </cell>
        </row>
        <row r="1801">
          <cell r="A1801" t="str">
            <v>SINAPI-I2436</v>
          </cell>
          <cell r="B1801" t="str">
            <v>SINAPI-I</v>
          </cell>
          <cell r="C1801">
            <v>2436</v>
          </cell>
          <cell r="D1801" t="str">
            <v>ELETRICISTA (HORISTA)</v>
          </cell>
          <cell r="E1801" t="str">
            <v>H</v>
          </cell>
          <cell r="F1801">
            <v>32.35</v>
          </cell>
          <cell r="G1801">
            <v>34.93</v>
          </cell>
        </row>
        <row r="1802">
          <cell r="A1802" t="str">
            <v>SINAPI-I40918</v>
          </cell>
          <cell r="B1802" t="str">
            <v>SINAPI-I</v>
          </cell>
          <cell r="C1802">
            <v>40918</v>
          </cell>
          <cell r="D1802" t="str">
            <v>ELETRICISTA (MENSALISTA)</v>
          </cell>
          <cell r="E1802" t="str">
            <v>MES</v>
          </cell>
          <cell r="F1802">
            <v>5666.73</v>
          </cell>
          <cell r="G1802">
            <v>6119.68</v>
          </cell>
        </row>
        <row r="1803">
          <cell r="A1803" t="str">
            <v>SINAPI-I44046</v>
          </cell>
          <cell r="B1803" t="str">
            <v>SINAPI-I</v>
          </cell>
          <cell r="C1803">
            <v>44046</v>
          </cell>
          <cell r="D1803" t="str">
            <v>ELETROCALHA LISA OU PERFURADA TIPO U, EM CHAPA DE ACO GALVANIZADO A FOGO, ESPESSURA # 14, DE 700 X 50 MM (L X A), SEM VIROLA, SEM TAMPA</v>
          </cell>
          <cell r="E1803" t="str">
            <v>M</v>
          </cell>
          <cell r="F1803">
            <v>149.57</v>
          </cell>
          <cell r="G1803">
            <v>149.57</v>
          </cell>
        </row>
        <row r="1804">
          <cell r="A1804" t="str">
            <v>SINAPI-I44047</v>
          </cell>
          <cell r="B1804" t="str">
            <v>SINAPI-I</v>
          </cell>
          <cell r="C1804">
            <v>44047</v>
          </cell>
          <cell r="D1804" t="str">
            <v>ELETROCALHA LISA OU PERFURADA TIPO U, EM CHAPA DE ACO GALVANIZADO A FOGO, ESPESSURA # 14, DE 800 X 50 MM (L X A), SEM VIROLA, SEM TAMPA</v>
          </cell>
          <cell r="E1804" t="str">
            <v>M</v>
          </cell>
          <cell r="F1804">
            <v>176.66</v>
          </cell>
          <cell r="G1804">
            <v>176.66</v>
          </cell>
        </row>
        <row r="1805">
          <cell r="A1805" t="str">
            <v>SINAPI-I44043</v>
          </cell>
          <cell r="B1805" t="str">
            <v>SINAPI-I</v>
          </cell>
          <cell r="C1805">
            <v>44043</v>
          </cell>
          <cell r="D1805" t="str">
            <v>ELETROCALHA LISA OU PERFURADA TIPO U, EM CHAPA DE ACO GALVANIZADO A FOGO, ESPESSURA # 16, DE 500 X 50 MM (L X A), SEM VIROLA, SEM TAMPA</v>
          </cell>
          <cell r="E1805" t="str">
            <v>M</v>
          </cell>
          <cell r="F1805">
            <v>92.36</v>
          </cell>
          <cell r="G1805">
            <v>92.36</v>
          </cell>
        </row>
        <row r="1806">
          <cell r="A1806" t="str">
            <v>SINAPI-I44044</v>
          </cell>
          <cell r="B1806" t="str">
            <v>SINAPI-I</v>
          </cell>
          <cell r="C1806">
            <v>44044</v>
          </cell>
          <cell r="D1806" t="str">
            <v>ELETROCALHA LISA OU PERFURADA TIPO U, EM CHAPA DE ACO GALVANIZADO A FOGO, ESPESSURA # 16, DE 600 X 50 MM (L X A), SEM VIROLA, SEM TAMPA</v>
          </cell>
          <cell r="E1806" t="str">
            <v>M</v>
          </cell>
          <cell r="F1806">
            <v>107.56</v>
          </cell>
          <cell r="G1806">
            <v>107.56</v>
          </cell>
        </row>
        <row r="1807">
          <cell r="A1807" t="str">
            <v>SINAPI-I44041</v>
          </cell>
          <cell r="B1807" t="str">
            <v>SINAPI-I</v>
          </cell>
          <cell r="C1807">
            <v>44041</v>
          </cell>
          <cell r="D1807" t="str">
            <v>ELETROCALHA LISA OU PERFURADA TIPO U, EM CHAPA DE ACO GALVANIZADO A FOGO, ESPESSURA # 18, DE 300 X 50 MM (L X A), SEM VIROLA, SEM TAMPA</v>
          </cell>
          <cell r="E1807" t="str">
            <v>M</v>
          </cell>
          <cell r="F1807">
            <v>54.56</v>
          </cell>
          <cell r="G1807">
            <v>54.56</v>
          </cell>
        </row>
        <row r="1808">
          <cell r="A1808" t="str">
            <v>SINAPI-I44042</v>
          </cell>
          <cell r="B1808" t="str">
            <v>SINAPI-I</v>
          </cell>
          <cell r="C1808">
            <v>44042</v>
          </cell>
          <cell r="D1808" t="str">
            <v>ELETROCALHA LISA OU PERFURADA TIPO U, EM CHAPA DE ACO GALVANIZADO A FOGO, ESPESSURA # 18, DE 400 X 50 MM (L X A), SEM VIROLA, SEM TAMPA</v>
          </cell>
          <cell r="E1808" t="str">
            <v>M</v>
          </cell>
          <cell r="F1808">
            <v>67.98</v>
          </cell>
          <cell r="G1808">
            <v>67.98</v>
          </cell>
        </row>
        <row r="1809">
          <cell r="A1809" t="str">
            <v>SINAPI-I43961</v>
          </cell>
          <cell r="B1809" t="str">
            <v>SINAPI-I</v>
          </cell>
          <cell r="C1809">
            <v>43961</v>
          </cell>
          <cell r="D1809" t="str">
            <v>ELETROCALHA LISA OU PERFURADA TIPO U, EM CHAPA DE ACO GALVANIZADO A FOGO, ESPESSURA # 22, DE 100 X 50 MM (L X A), SEM VIROLA, SEM TAMPA</v>
          </cell>
          <cell r="E1809" t="str">
            <v>M</v>
          </cell>
          <cell r="F1809">
            <v>18.46</v>
          </cell>
          <cell r="G1809">
            <v>18.46</v>
          </cell>
        </row>
        <row r="1810">
          <cell r="A1810" t="str">
            <v>SINAPI-I43959</v>
          </cell>
          <cell r="B1810" t="str">
            <v>SINAPI-I</v>
          </cell>
          <cell r="C1810">
            <v>43959</v>
          </cell>
          <cell r="D1810" t="str">
            <v>ELETROCALHA LISA OU PERFURADA TIPO U, EM CHAPA DE ACO GALVANIZADO A FOGO, ESPESSURA # 22, DE 125 X 50 MM (L X A), SEM VIROLA, SEM TAMPA</v>
          </cell>
          <cell r="E1810" t="str">
            <v>M</v>
          </cell>
          <cell r="F1810">
            <v>21.39</v>
          </cell>
          <cell r="G1810">
            <v>21.39</v>
          </cell>
        </row>
        <row r="1811">
          <cell r="A1811" t="str">
            <v>SINAPI-I43962</v>
          </cell>
          <cell r="B1811" t="str">
            <v>SINAPI-I</v>
          </cell>
          <cell r="C1811">
            <v>43962</v>
          </cell>
          <cell r="D1811" t="str">
            <v>ELETROCALHA LISA OU PERFURADA TIPO U, EM CHAPA DE ACO GALVANIZADO A FOGO, ESPESSURA # 22, DE 150 X 50 MM (L X A), SEM VIROLA, SEM TAMPA</v>
          </cell>
          <cell r="E1811" t="str">
            <v>M</v>
          </cell>
          <cell r="F1811">
            <v>23.07</v>
          </cell>
          <cell r="G1811">
            <v>23.07</v>
          </cell>
        </row>
        <row r="1812">
          <cell r="A1812" t="str">
            <v>SINAPI-I43960</v>
          </cell>
          <cell r="B1812" t="str">
            <v>SINAPI-I</v>
          </cell>
          <cell r="C1812">
            <v>43960</v>
          </cell>
          <cell r="D1812" t="str">
            <v>ELETROCALHA LISA OU PERFURADA TIPO U, EM CHAPA DE ACO GALVANIZADO A FOGO, ESPESSURA # 22, DE 250 X 50 MM (L X A), SEM VIROLA, SEM TAMPA</v>
          </cell>
          <cell r="E1812" t="str">
            <v>M</v>
          </cell>
          <cell r="F1812">
            <v>32.299999999999997</v>
          </cell>
          <cell r="G1812">
            <v>32.299999999999997</v>
          </cell>
        </row>
        <row r="1813">
          <cell r="A1813" t="str">
            <v>SINAPI-I43963</v>
          </cell>
          <cell r="B1813" t="str">
            <v>SINAPI-I</v>
          </cell>
          <cell r="C1813">
            <v>43963</v>
          </cell>
          <cell r="D1813" t="str">
            <v>ELETROCALHA LISA OU PERFURADA TIPO U, EM CHAPA DE ACO GALVANIZADO A FOGO, ESPESSURA # 22, DE 75 X 50 MM (L X A), SEM VIROLA, SEM TAMPA</v>
          </cell>
          <cell r="E1813" t="str">
            <v>M</v>
          </cell>
          <cell r="F1813">
            <v>16.149999999999999</v>
          </cell>
          <cell r="G1813">
            <v>16.149999999999999</v>
          </cell>
        </row>
        <row r="1814">
          <cell r="A1814" t="str">
            <v>SINAPI-I43958</v>
          </cell>
          <cell r="B1814" t="str">
            <v>SINAPI-I</v>
          </cell>
          <cell r="C1814">
            <v>43958</v>
          </cell>
          <cell r="D1814" t="str">
            <v>ELETROCALHA LISA OU PERFURADA, TIPO U, EM CHAPA DE ACO GALVANIZADO A FOGO, ESPESSURA # 22, DE 200 X 50 MM (L X A), SEM VIROLA, SEM TAMPA</v>
          </cell>
          <cell r="E1814" t="str">
            <v>M</v>
          </cell>
          <cell r="F1814">
            <v>27.69</v>
          </cell>
          <cell r="G1814">
            <v>27.69</v>
          </cell>
        </row>
        <row r="1815">
          <cell r="A1815" t="str">
            <v>SINAPI-I41549</v>
          </cell>
          <cell r="B1815" t="str">
            <v>SINAPI-I</v>
          </cell>
          <cell r="C1815">
            <v>41549</v>
          </cell>
          <cell r="D1815" t="str">
            <v>ELETROCALHA LISA OU PERFURADA, TIPO U, EM CHAPA DE ACO GALVANIZADO A FOGO, ESPESSURA #22, DE 50 X 50 MM (L X A), SEM VIROLA, SEM TAMPA</v>
          </cell>
          <cell r="E1815" t="str">
            <v>M</v>
          </cell>
          <cell r="F1815">
            <v>13.84</v>
          </cell>
          <cell r="G1815">
            <v>13.84</v>
          </cell>
        </row>
        <row r="1816">
          <cell r="A1816" t="str">
            <v>SINAPI-I10998</v>
          </cell>
          <cell r="B1816" t="str">
            <v>SINAPI-I</v>
          </cell>
          <cell r="C1816">
            <v>10998</v>
          </cell>
          <cell r="D1816" t="str">
            <v>ELETRODO REVESTIDO AWS - E-6010, DIAMETRO IGUAL A 4,00 MM</v>
          </cell>
          <cell r="E1816" t="str">
            <v>KG</v>
          </cell>
          <cell r="F1816">
            <v>54.34</v>
          </cell>
          <cell r="G1816">
            <v>54.34</v>
          </cell>
        </row>
        <row r="1817">
          <cell r="A1817" t="str">
            <v>SINAPI-I11002</v>
          </cell>
          <cell r="B1817" t="str">
            <v>SINAPI-I</v>
          </cell>
          <cell r="C1817">
            <v>11002</v>
          </cell>
          <cell r="D1817" t="str">
            <v>ELETRODO REVESTIDO AWS - E6013, DIAMETRO IGUAL A 2,50 MM</v>
          </cell>
          <cell r="E1817" t="str">
            <v>KG</v>
          </cell>
          <cell r="F1817">
            <v>49.78</v>
          </cell>
          <cell r="G1817">
            <v>49.78</v>
          </cell>
        </row>
        <row r="1818">
          <cell r="A1818" t="str">
            <v>SINAPI-I10999</v>
          </cell>
          <cell r="B1818" t="str">
            <v>SINAPI-I</v>
          </cell>
          <cell r="C1818">
            <v>10999</v>
          </cell>
          <cell r="D1818" t="str">
            <v>ELETRODO REVESTIDO AWS - E6013, DIAMETRO IGUAL A 4,00 MM</v>
          </cell>
          <cell r="E1818" t="str">
            <v>KG</v>
          </cell>
          <cell r="F1818">
            <v>47.83</v>
          </cell>
          <cell r="G1818">
            <v>47.83</v>
          </cell>
        </row>
        <row r="1819">
          <cell r="A1819" t="str">
            <v>SINAPI-I10997</v>
          </cell>
          <cell r="B1819" t="str">
            <v>SINAPI-I</v>
          </cell>
          <cell r="C1819">
            <v>10997</v>
          </cell>
          <cell r="D1819" t="str">
            <v>ELETRODO REVESTIDO AWS - E7018, DIAMETRO IGUAL A 4,00 MM</v>
          </cell>
          <cell r="E1819" t="str">
            <v>KG</v>
          </cell>
          <cell r="F1819">
            <v>51.84</v>
          </cell>
          <cell r="G1819">
            <v>51.84</v>
          </cell>
        </row>
        <row r="1820">
          <cell r="A1820" t="str">
            <v>SINAPI-I2680</v>
          </cell>
          <cell r="B1820" t="str">
            <v>SINAPI-I</v>
          </cell>
          <cell r="C1820">
            <v>2680</v>
          </cell>
          <cell r="D1820" t="str">
            <v>ELETRODUTO DE PVC RIGIDO ROSCAVEL DE 1 1/2", SEM LUVA</v>
          </cell>
          <cell r="E1820" t="str">
            <v>M</v>
          </cell>
          <cell r="F1820">
            <v>9.85</v>
          </cell>
          <cell r="G1820">
            <v>9.85</v>
          </cell>
        </row>
        <row r="1821">
          <cell r="A1821" t="str">
            <v>SINAPI-I2684</v>
          </cell>
          <cell r="B1821" t="str">
            <v>SINAPI-I</v>
          </cell>
          <cell r="C1821">
            <v>2684</v>
          </cell>
          <cell r="D1821" t="str">
            <v>ELETRODUTO DE PVC RIGIDO ROSCAVEL DE 1 1/4", SEM LUVA</v>
          </cell>
          <cell r="E1821" t="str">
            <v>M</v>
          </cell>
          <cell r="F1821">
            <v>8.9600000000000009</v>
          </cell>
          <cell r="G1821">
            <v>8.9600000000000009</v>
          </cell>
        </row>
        <row r="1822">
          <cell r="A1822" t="str">
            <v>SINAPI-I2685</v>
          </cell>
          <cell r="B1822" t="str">
            <v>SINAPI-I</v>
          </cell>
          <cell r="C1822">
            <v>2685</v>
          </cell>
          <cell r="D1822" t="str">
            <v>ELETRODUTO DE PVC RIGIDO ROSCAVEL DE 1", SEM LUVA</v>
          </cell>
          <cell r="E1822" t="str">
            <v>M</v>
          </cell>
          <cell r="F1822">
            <v>6.73</v>
          </cell>
          <cell r="G1822">
            <v>6.73</v>
          </cell>
        </row>
        <row r="1823">
          <cell r="A1823" t="str">
            <v>SINAPI-I2673</v>
          </cell>
          <cell r="B1823" t="str">
            <v>SINAPI-I</v>
          </cell>
          <cell r="C1823">
            <v>2673</v>
          </cell>
          <cell r="D1823" t="str">
            <v>ELETRODUTO DE PVC RIGIDO ROSCAVEL DE 1/2", SEM LUVA</v>
          </cell>
          <cell r="E1823" t="str">
            <v>M</v>
          </cell>
          <cell r="F1823">
            <v>3.46</v>
          </cell>
          <cell r="G1823">
            <v>3.46</v>
          </cell>
        </row>
        <row r="1824">
          <cell r="A1824" t="str">
            <v>SINAPI-I2682</v>
          </cell>
          <cell r="B1824" t="str">
            <v>SINAPI-I</v>
          </cell>
          <cell r="C1824">
            <v>2682</v>
          </cell>
          <cell r="D1824" t="str">
            <v>ELETRODUTO DE PVC RIGIDO ROSCAVEL DE 2 1/2", SEM LUVA</v>
          </cell>
          <cell r="E1824" t="str">
            <v>M</v>
          </cell>
          <cell r="F1824">
            <v>23.49</v>
          </cell>
          <cell r="G1824">
            <v>23.49</v>
          </cell>
        </row>
        <row r="1825">
          <cell r="A1825" t="str">
            <v>SINAPI-I2681</v>
          </cell>
          <cell r="B1825" t="str">
            <v>SINAPI-I</v>
          </cell>
          <cell r="C1825">
            <v>2681</v>
          </cell>
          <cell r="D1825" t="str">
            <v>ELETRODUTO DE PVC RIGIDO ROSCAVEL DE 2", SEM LUVA</v>
          </cell>
          <cell r="E1825" t="str">
            <v>M</v>
          </cell>
          <cell r="F1825">
            <v>16.100000000000001</v>
          </cell>
          <cell r="G1825">
            <v>16.100000000000001</v>
          </cell>
        </row>
        <row r="1826">
          <cell r="A1826" t="str">
            <v>SINAPI-I2686</v>
          </cell>
          <cell r="B1826" t="str">
            <v>SINAPI-I</v>
          </cell>
          <cell r="C1826">
            <v>2686</v>
          </cell>
          <cell r="D1826" t="str">
            <v>ELETRODUTO DE PVC RIGIDO ROSCAVEL DE 3", SEM LUVA</v>
          </cell>
          <cell r="E1826" t="str">
            <v>M</v>
          </cell>
          <cell r="F1826">
            <v>29.45</v>
          </cell>
          <cell r="G1826">
            <v>29.45</v>
          </cell>
        </row>
        <row r="1827">
          <cell r="A1827" t="str">
            <v>SINAPI-I2674</v>
          </cell>
          <cell r="B1827" t="str">
            <v>SINAPI-I</v>
          </cell>
          <cell r="C1827">
            <v>2674</v>
          </cell>
          <cell r="D1827" t="str">
            <v>ELETRODUTO DE PVC RIGIDO ROSCAVEL DE 3/4", SEM LUVA</v>
          </cell>
          <cell r="E1827" t="str">
            <v>M</v>
          </cell>
          <cell r="F1827">
            <v>4.3099999999999996</v>
          </cell>
          <cell r="G1827">
            <v>4.3099999999999996</v>
          </cell>
        </row>
        <row r="1828">
          <cell r="A1828" t="str">
            <v>SINAPI-I2683</v>
          </cell>
          <cell r="B1828" t="str">
            <v>SINAPI-I</v>
          </cell>
          <cell r="C1828">
            <v>2683</v>
          </cell>
          <cell r="D1828" t="str">
            <v>ELETRODUTO DE PVC RIGIDO ROSCAVEL DE 4", SEM LUVA</v>
          </cell>
          <cell r="E1828" t="str">
            <v>M</v>
          </cell>
          <cell r="F1828">
            <v>46.41</v>
          </cell>
          <cell r="G1828">
            <v>46.41</v>
          </cell>
        </row>
        <row r="1829">
          <cell r="A1829" t="str">
            <v>SINAPI-I2676</v>
          </cell>
          <cell r="B1829" t="str">
            <v>SINAPI-I</v>
          </cell>
          <cell r="C1829">
            <v>2676</v>
          </cell>
          <cell r="D1829" t="str">
            <v>ELETRODUTO DE PVC RIGIDO SOLDAVEL, CLASSE B, DE 20 MM</v>
          </cell>
          <cell r="E1829" t="str">
            <v>M</v>
          </cell>
          <cell r="F1829">
            <v>2.0099999999999998</v>
          </cell>
          <cell r="G1829">
            <v>2.0099999999999998</v>
          </cell>
        </row>
        <row r="1830">
          <cell r="A1830" t="str">
            <v>SINAPI-I2678</v>
          </cell>
          <cell r="B1830" t="str">
            <v>SINAPI-I</v>
          </cell>
          <cell r="C1830">
            <v>2678</v>
          </cell>
          <cell r="D1830" t="str">
            <v>ELETRODUTO DE PVC RIGIDO SOLDAVEL, CLASSE B, DE 25 MM</v>
          </cell>
          <cell r="E1830" t="str">
            <v>M</v>
          </cell>
          <cell r="F1830">
            <v>2.52</v>
          </cell>
          <cell r="G1830">
            <v>2.52</v>
          </cell>
        </row>
        <row r="1831">
          <cell r="A1831" t="str">
            <v>SINAPI-I2679</v>
          </cell>
          <cell r="B1831" t="str">
            <v>SINAPI-I</v>
          </cell>
          <cell r="C1831">
            <v>2679</v>
          </cell>
          <cell r="D1831" t="str">
            <v>ELETRODUTO DE PVC RIGIDO SOLDAVEL, CLASSE B, DE 32 MM</v>
          </cell>
          <cell r="E1831" t="str">
            <v>M</v>
          </cell>
          <cell r="F1831">
            <v>3.88</v>
          </cell>
          <cell r="G1831">
            <v>3.88</v>
          </cell>
        </row>
        <row r="1832">
          <cell r="A1832" t="str">
            <v>SINAPI-I12070</v>
          </cell>
          <cell r="B1832" t="str">
            <v>SINAPI-I</v>
          </cell>
          <cell r="C1832">
            <v>12070</v>
          </cell>
          <cell r="D1832" t="str">
            <v>ELETRODUTO DE PVC RIGIDO SOLDAVEL, CLASSE B, DE 40 MM</v>
          </cell>
          <cell r="E1832" t="str">
            <v>M</v>
          </cell>
          <cell r="F1832">
            <v>5.4</v>
          </cell>
          <cell r="G1832">
            <v>5.4</v>
          </cell>
        </row>
        <row r="1833">
          <cell r="A1833" t="str">
            <v>SINAPI-I2675</v>
          </cell>
          <cell r="B1833" t="str">
            <v>SINAPI-I</v>
          </cell>
          <cell r="C1833">
            <v>2675</v>
          </cell>
          <cell r="D1833" t="str">
            <v>ELETRODUTO DE PVC RIGIDO SOLDAVEL, CLASSE B, DE 50 MM</v>
          </cell>
          <cell r="E1833" t="str">
            <v>M</v>
          </cell>
          <cell r="F1833">
            <v>7.03</v>
          </cell>
          <cell r="G1833">
            <v>7.03</v>
          </cell>
        </row>
        <row r="1834">
          <cell r="A1834" t="str">
            <v>SINAPI-I12067</v>
          </cell>
          <cell r="B1834" t="str">
            <v>SINAPI-I</v>
          </cell>
          <cell r="C1834">
            <v>12067</v>
          </cell>
          <cell r="D1834" t="str">
            <v>ELETRODUTO DE PVC RIGIDO SOLDAVEL, CLASSE B, DE 60 MM</v>
          </cell>
          <cell r="E1834" t="str">
            <v>M</v>
          </cell>
          <cell r="F1834">
            <v>9.5299999999999994</v>
          </cell>
          <cell r="G1834">
            <v>9.5299999999999994</v>
          </cell>
        </row>
        <row r="1835">
          <cell r="A1835" t="str">
            <v>SINAPI-I21128</v>
          </cell>
          <cell r="B1835" t="str">
            <v>SINAPI-I</v>
          </cell>
          <cell r="C1835">
            <v>21128</v>
          </cell>
          <cell r="D1835" t="str">
            <v>ELETRODUTO EM ACO GALVANIZADO ELETROLITICO, LEVE, DIAMETRO 3/4", PAREDE DE 0,90 MM</v>
          </cell>
          <cell r="E1835" t="str">
            <v>M</v>
          </cell>
          <cell r="F1835">
            <v>8.86</v>
          </cell>
          <cell r="G1835">
            <v>8.86</v>
          </cell>
        </row>
        <row r="1836">
          <cell r="A1836" t="str">
            <v>SINAPI-I40400</v>
          </cell>
          <cell r="B1836" t="str">
            <v>SINAPI-I</v>
          </cell>
          <cell r="C1836">
            <v>40400</v>
          </cell>
          <cell r="D1836" t="str">
            <v>ELETRODUTO FLEXIVEL PLANO EM PEAD, COR PRETA E LARANJA, DIAMETRO 25 MM</v>
          </cell>
          <cell r="E1836" t="str">
            <v>M</v>
          </cell>
          <cell r="F1836">
            <v>1.83</v>
          </cell>
          <cell r="G1836">
            <v>1.83</v>
          </cell>
        </row>
        <row r="1837">
          <cell r="A1837" t="str">
            <v>SINAPI-I40401</v>
          </cell>
          <cell r="B1837" t="str">
            <v>SINAPI-I</v>
          </cell>
          <cell r="C1837">
            <v>40401</v>
          </cell>
          <cell r="D1837" t="str">
            <v>ELETRODUTO FLEXIVEL PLANO EM PEAD, COR PRETA E LARANJA, DIAMETRO 32 MM</v>
          </cell>
          <cell r="E1837" t="str">
            <v>M</v>
          </cell>
          <cell r="F1837">
            <v>2.69</v>
          </cell>
          <cell r="G1837">
            <v>2.69</v>
          </cell>
        </row>
        <row r="1838">
          <cell r="A1838" t="str">
            <v>SINAPI-I40402</v>
          </cell>
          <cell r="B1838" t="str">
            <v>SINAPI-I</v>
          </cell>
          <cell r="C1838">
            <v>40402</v>
          </cell>
          <cell r="D1838" t="str">
            <v>ELETRODUTO FLEXIVEL PLANO EM PEAD, COR PRETA E LARANJA, DIAMETRO 40 MM</v>
          </cell>
          <cell r="E1838" t="str">
            <v>M</v>
          </cell>
          <cell r="F1838">
            <v>3.45</v>
          </cell>
          <cell r="G1838">
            <v>3.45</v>
          </cell>
        </row>
        <row r="1839">
          <cell r="A1839" t="str">
            <v>SINAPI-I21137</v>
          </cell>
          <cell r="B1839" t="str">
            <v>SINAPI-I</v>
          </cell>
          <cell r="C1839">
            <v>21137</v>
          </cell>
          <cell r="D1839" t="str">
            <v>ELETRODUTO FLEXIVEL, EM FITA DE ACO GALVANIZADO, REVESTIDO COM PVC PRETO, DIAMETRO EXTERNO DE 15 MM, DN = 3/8", TIPO SEALTUBO</v>
          </cell>
          <cell r="E1839" t="str">
            <v>M</v>
          </cell>
          <cell r="F1839">
            <v>9.07</v>
          </cell>
          <cell r="G1839">
            <v>9.07</v>
          </cell>
        </row>
        <row r="1840">
          <cell r="A1840" t="str">
            <v>SINAPI-I2504</v>
          </cell>
          <cell r="B1840" t="str">
            <v>SINAPI-I</v>
          </cell>
          <cell r="C1840">
            <v>2504</v>
          </cell>
          <cell r="D1840" t="str">
            <v>ELETRODUTO FLEXIVEL, EM FITA DE ACO GALVANIZADO, REVESTIDO COM PVC PRETO, DIAMETRO EXTERNO DE 25 MM, DN = 3/4", TIPO SEALTUBO</v>
          </cell>
          <cell r="E1840" t="str">
            <v>M</v>
          </cell>
          <cell r="F1840">
            <v>9.83</v>
          </cell>
          <cell r="G1840">
            <v>9.83</v>
          </cell>
        </row>
        <row r="1841">
          <cell r="A1841" t="str">
            <v>SINAPI-I2501</v>
          </cell>
          <cell r="B1841" t="str">
            <v>SINAPI-I</v>
          </cell>
          <cell r="C1841">
            <v>2501</v>
          </cell>
          <cell r="D1841" t="str">
            <v>ELETRODUTO FLEXIVEL, EM FITA DE ACO GALVANIZADO, REVESTIDO COM PVC PRETO, DIAMETRO EXTERNO DE 32 MM, DN = 1", TIPO SEALTUBO</v>
          </cell>
          <cell r="E1841" t="str">
            <v>M</v>
          </cell>
          <cell r="F1841">
            <v>12.89</v>
          </cell>
          <cell r="G1841">
            <v>12.89</v>
          </cell>
        </row>
        <row r="1842">
          <cell r="A1842" t="str">
            <v>SINAPI-I2502</v>
          </cell>
          <cell r="B1842" t="str">
            <v>SINAPI-I</v>
          </cell>
          <cell r="C1842">
            <v>2502</v>
          </cell>
          <cell r="D1842" t="str">
            <v>ELETRODUTO FLEXIVEL, EM FITA DE ACO GALVANIZADO, REVESTIDO COM PVC PRETO, DIAMETRO EXTERNO DE 40 MM, DN = 1 1/4", TIPO SEALTUBO</v>
          </cell>
          <cell r="E1842" t="str">
            <v>M</v>
          </cell>
          <cell r="F1842">
            <v>19.45</v>
          </cell>
          <cell r="G1842">
            <v>19.45</v>
          </cell>
        </row>
        <row r="1843">
          <cell r="A1843" t="str">
            <v>SINAPI-I2503</v>
          </cell>
          <cell r="B1843" t="str">
            <v>SINAPI-I</v>
          </cell>
          <cell r="C1843">
            <v>2503</v>
          </cell>
          <cell r="D1843" t="str">
            <v>ELETRODUTO FLEXIVEL, EM FITA DE ACO GALVANIZADO, REVESTIDO COM PVC PRETO, DIAMETRO EXTERNO DE 50 MM, DN = 1 1/2", TIPO SEALTUBO</v>
          </cell>
          <cell r="E1843" t="str">
            <v>M</v>
          </cell>
          <cell r="F1843">
            <v>25.03</v>
          </cell>
          <cell r="G1843">
            <v>25.03</v>
          </cell>
        </row>
        <row r="1844">
          <cell r="A1844" t="str">
            <v>SINAPI-I2500</v>
          </cell>
          <cell r="B1844" t="str">
            <v>SINAPI-I</v>
          </cell>
          <cell r="C1844">
            <v>2500</v>
          </cell>
          <cell r="D1844" t="str">
            <v>ELETRODUTO FLEXIVEL, EM FITA DE ACO GALVANIZADO, REVESTIDO COM PVC PRETO, DIAMETRO EXTERNO DE 60 MM, DN = 2", TIPO SEALTUBO</v>
          </cell>
          <cell r="E1844" t="str">
            <v>M</v>
          </cell>
          <cell r="F1844">
            <v>33.35</v>
          </cell>
          <cell r="G1844">
            <v>33.35</v>
          </cell>
        </row>
        <row r="1845">
          <cell r="A1845" t="str">
            <v>SINAPI-I2505</v>
          </cell>
          <cell r="B1845" t="str">
            <v>SINAPI-I</v>
          </cell>
          <cell r="C1845">
            <v>2505</v>
          </cell>
          <cell r="D1845" t="str">
            <v>ELETRODUTO FLEXIVEL, EM FITA DE ACO GALVANIZADO, REVESTIDO COM PVC PRETO, DIAMETRO EXTERNO DE 75 MM, DN = 2 1/2", TIPO SEALTUBO</v>
          </cell>
          <cell r="E1845" t="str">
            <v>M</v>
          </cell>
          <cell r="F1845">
            <v>51.97</v>
          </cell>
          <cell r="G1845">
            <v>51.97</v>
          </cell>
        </row>
        <row r="1846">
          <cell r="A1846" t="str">
            <v>SINAPI-I12056</v>
          </cell>
          <cell r="B1846" t="str">
            <v>SINAPI-I</v>
          </cell>
          <cell r="C1846">
            <v>12056</v>
          </cell>
          <cell r="D1846" t="str">
            <v>ELETRODUTO FLEXIVEL, EM FITA DE ACO GALVANIZADO, SEM REVESTIMENTO, DIAMETRO NOMINAL 1 1/2"</v>
          </cell>
          <cell r="E1846" t="str">
            <v>M</v>
          </cell>
          <cell r="F1846">
            <v>21</v>
          </cell>
          <cell r="G1846">
            <v>21</v>
          </cell>
        </row>
        <row r="1847">
          <cell r="A1847" t="str">
            <v>SINAPI-I12057</v>
          </cell>
          <cell r="B1847" t="str">
            <v>SINAPI-I</v>
          </cell>
          <cell r="C1847">
            <v>12057</v>
          </cell>
          <cell r="D1847" t="str">
            <v>ELETRODUTO FLEXIVEL, EM FITA DE ACO GALVANIZADO, SEM REVESTIMENTO, DIAMETRO NOMINAL 1 1/4"</v>
          </cell>
          <cell r="E1847" t="str">
            <v>M</v>
          </cell>
          <cell r="F1847">
            <v>17.829999999999998</v>
          </cell>
          <cell r="G1847">
            <v>17.829999999999998</v>
          </cell>
        </row>
        <row r="1848">
          <cell r="A1848" t="str">
            <v>SINAPI-I12058</v>
          </cell>
          <cell r="B1848" t="str">
            <v>SINAPI-I</v>
          </cell>
          <cell r="C1848">
            <v>12058</v>
          </cell>
          <cell r="D1848" t="str">
            <v>ELETRODUTO FLEXIVEL, EM FITA DE ACO GALVANIZADO, SEM REVESTIMENTO, DIAMETRO NOMINAL 1"</v>
          </cell>
          <cell r="E1848" t="str">
            <v>M</v>
          </cell>
          <cell r="F1848">
            <v>11.12</v>
          </cell>
          <cell r="G1848">
            <v>11.12</v>
          </cell>
        </row>
        <row r="1849">
          <cell r="A1849" t="str">
            <v>SINAPI-I12059</v>
          </cell>
          <cell r="B1849" t="str">
            <v>SINAPI-I</v>
          </cell>
          <cell r="C1849">
            <v>12059</v>
          </cell>
          <cell r="D1849" t="str">
            <v>ELETRODUTO FLEXIVEL, EM FITA DE ACO GALVANIZADO, SEM REVESTIMENTO, DIAMETRO NOMINAL 1/2"</v>
          </cell>
          <cell r="E1849" t="str">
            <v>M</v>
          </cell>
          <cell r="F1849">
            <v>6.26</v>
          </cell>
          <cell r="G1849">
            <v>6.26</v>
          </cell>
        </row>
        <row r="1850">
          <cell r="A1850" t="str">
            <v>SINAPI-I12060</v>
          </cell>
          <cell r="B1850" t="str">
            <v>SINAPI-I</v>
          </cell>
          <cell r="C1850">
            <v>12060</v>
          </cell>
          <cell r="D1850" t="str">
            <v>ELETRODUTO FLEXIVEL, EM FITA DE ACO GALVANIZADO, SEM REVESTIMENTO, DIAMETRO NOMINAL 2 1/2"</v>
          </cell>
          <cell r="E1850" t="str">
            <v>M</v>
          </cell>
          <cell r="F1850">
            <v>46.34</v>
          </cell>
          <cell r="G1850">
            <v>46.34</v>
          </cell>
        </row>
        <row r="1851">
          <cell r="A1851" t="str">
            <v>SINAPI-I12061</v>
          </cell>
          <cell r="B1851" t="str">
            <v>SINAPI-I</v>
          </cell>
          <cell r="C1851">
            <v>12061</v>
          </cell>
          <cell r="D1851" t="str">
            <v>ELETRODUTO FLEXIVEL, EM FITA DE ACO GALVANIZADO, SEM REVESTIMENTO, DIAMETRO NOMINAL 2"</v>
          </cell>
          <cell r="E1851" t="str">
            <v>M</v>
          </cell>
          <cell r="F1851">
            <v>28.29</v>
          </cell>
          <cell r="G1851">
            <v>28.29</v>
          </cell>
        </row>
        <row r="1852">
          <cell r="A1852" t="str">
            <v>SINAPI-I12062</v>
          </cell>
          <cell r="B1852" t="str">
            <v>SINAPI-I</v>
          </cell>
          <cell r="C1852">
            <v>12062</v>
          </cell>
          <cell r="D1852" t="str">
            <v>ELETRODUTO FLEXIVEL, EM FITA DE ACO GALVANIZADO, SEM REVESTIMENTO, DIAMETRO NOMINAL 3"</v>
          </cell>
          <cell r="E1852" t="str">
            <v>M</v>
          </cell>
          <cell r="F1852">
            <v>52.18</v>
          </cell>
          <cell r="G1852">
            <v>52.18</v>
          </cell>
        </row>
        <row r="1853">
          <cell r="A1853" t="str">
            <v>SINAPI-I2687</v>
          </cell>
          <cell r="B1853" t="str">
            <v>SINAPI-I</v>
          </cell>
          <cell r="C1853">
            <v>2687</v>
          </cell>
          <cell r="D1853" t="str">
            <v>ELETRODUTO PVC FLEXIVEL CORRUGADO, COR AMARELA, DE 16 MM</v>
          </cell>
          <cell r="E1853" t="str">
            <v>M</v>
          </cell>
          <cell r="F1853">
            <v>1.75</v>
          </cell>
          <cell r="G1853">
            <v>1.75</v>
          </cell>
        </row>
        <row r="1854">
          <cell r="A1854" t="str">
            <v>SINAPI-I2689</v>
          </cell>
          <cell r="B1854" t="str">
            <v>SINAPI-I</v>
          </cell>
          <cell r="C1854">
            <v>2689</v>
          </cell>
          <cell r="D1854" t="str">
            <v>ELETRODUTO PVC FLEXIVEL CORRUGADO, COR AMARELA, DE 20 MM</v>
          </cell>
          <cell r="E1854" t="str">
            <v>M</v>
          </cell>
          <cell r="F1854">
            <v>2.09</v>
          </cell>
          <cell r="G1854">
            <v>2.09</v>
          </cell>
        </row>
        <row r="1855">
          <cell r="A1855" t="str">
            <v>SINAPI-I2688</v>
          </cell>
          <cell r="B1855" t="str">
            <v>SINAPI-I</v>
          </cell>
          <cell r="C1855">
            <v>2688</v>
          </cell>
          <cell r="D1855" t="str">
            <v>ELETRODUTO PVC FLEXIVEL CORRUGADO, COR AMARELA, DE 25 MM</v>
          </cell>
          <cell r="E1855" t="str">
            <v>M</v>
          </cell>
          <cell r="F1855">
            <v>2.2599999999999998</v>
          </cell>
          <cell r="G1855">
            <v>2.2599999999999998</v>
          </cell>
        </row>
        <row r="1856">
          <cell r="A1856" t="str">
            <v>SINAPI-I2690</v>
          </cell>
          <cell r="B1856" t="str">
            <v>SINAPI-I</v>
          </cell>
          <cell r="C1856">
            <v>2690</v>
          </cell>
          <cell r="D1856" t="str">
            <v>ELETRODUTO PVC FLEXIVEL CORRUGADO, COR AMARELA, DE 32 MM</v>
          </cell>
          <cell r="E1856" t="str">
            <v>M</v>
          </cell>
          <cell r="F1856">
            <v>3.87</v>
          </cell>
          <cell r="G1856">
            <v>3.87</v>
          </cell>
        </row>
        <row r="1857">
          <cell r="A1857" t="str">
            <v>SINAPI-I39243</v>
          </cell>
          <cell r="B1857" t="str">
            <v>SINAPI-I</v>
          </cell>
          <cell r="C1857">
            <v>39243</v>
          </cell>
          <cell r="D1857" t="str">
            <v>ELETRODUTO PVC FLEXIVEL CORRUGADO, REFORCADO, COR LARANJA, DE 20 MM, PARA LAJES E PISOS</v>
          </cell>
          <cell r="E1857" t="str">
            <v>M</v>
          </cell>
          <cell r="F1857">
            <v>2.5499999999999998</v>
          </cell>
          <cell r="G1857">
            <v>2.5499999999999998</v>
          </cell>
        </row>
        <row r="1858">
          <cell r="A1858" t="str">
            <v>SINAPI-I39244</v>
          </cell>
          <cell r="B1858" t="str">
            <v>SINAPI-I</v>
          </cell>
          <cell r="C1858">
            <v>39244</v>
          </cell>
          <cell r="D1858" t="str">
            <v>ELETRODUTO PVC FLEXIVEL CORRUGADO, REFORCADO, COR LARANJA, DE 25 MM, PARA LAJES E PISOS</v>
          </cell>
          <cell r="E1858" t="str">
            <v>M</v>
          </cell>
          <cell r="F1858">
            <v>3.45</v>
          </cell>
          <cell r="G1858">
            <v>3.45</v>
          </cell>
        </row>
        <row r="1859">
          <cell r="A1859" t="str">
            <v>SINAPI-I39245</v>
          </cell>
          <cell r="B1859" t="str">
            <v>SINAPI-I</v>
          </cell>
          <cell r="C1859">
            <v>39245</v>
          </cell>
          <cell r="D1859" t="str">
            <v>ELETRODUTO PVC FLEXIVEL CORRUGADO, REFORCADO, COR LARANJA, DE 32 MM, PARA LAJES E PISOS</v>
          </cell>
          <cell r="E1859" t="str">
            <v>M</v>
          </cell>
          <cell r="F1859">
            <v>6.64</v>
          </cell>
          <cell r="G1859">
            <v>6.64</v>
          </cell>
        </row>
        <row r="1860">
          <cell r="A1860" t="str">
            <v>SINAPI-I39255</v>
          </cell>
          <cell r="B1860" t="str">
            <v>SINAPI-I</v>
          </cell>
          <cell r="C1860">
            <v>39255</v>
          </cell>
          <cell r="D1860" t="str">
            <v>ELETRODUTO/CONDULETE DE PVC RIGIDO, LISO, COR CINZA, DE 1", PARA INSTALACOES APARENTES (NBR 5410)</v>
          </cell>
          <cell r="E1860" t="str">
            <v>M</v>
          </cell>
          <cell r="F1860">
            <v>18.39</v>
          </cell>
          <cell r="G1860">
            <v>18.39</v>
          </cell>
        </row>
        <row r="1861">
          <cell r="A1861" t="str">
            <v>SINAPI-I39254</v>
          </cell>
          <cell r="B1861" t="str">
            <v>SINAPI-I</v>
          </cell>
          <cell r="C1861">
            <v>39254</v>
          </cell>
          <cell r="D1861" t="str">
            <v>ELETRODUTO/CONDULETE DE PVC RIGIDO, LISO, COR CINZA, DE 1/2", PARA INSTALACOES APARENTES (NBR 5410)</v>
          </cell>
          <cell r="E1861" t="str">
            <v>M</v>
          </cell>
          <cell r="F1861">
            <v>9.94</v>
          </cell>
          <cell r="G1861">
            <v>9.94</v>
          </cell>
        </row>
        <row r="1862">
          <cell r="A1862" t="str">
            <v>SINAPI-I39253</v>
          </cell>
          <cell r="B1862" t="str">
            <v>SINAPI-I</v>
          </cell>
          <cell r="C1862">
            <v>39253</v>
          </cell>
          <cell r="D1862" t="str">
            <v>ELETRODUTO/CONDULETE DE PVC RIGIDO, LISO, COR CINZA, DE 3/4", PARA INSTALACOES APARENTES (NBR 5410)</v>
          </cell>
          <cell r="E1862" t="str">
            <v>M</v>
          </cell>
          <cell r="F1862">
            <v>12.66</v>
          </cell>
          <cell r="G1862">
            <v>12.66</v>
          </cell>
        </row>
        <row r="1863">
          <cell r="A1863" t="str">
            <v>SINAPI-I39246</v>
          </cell>
          <cell r="B1863" t="str">
            <v>SINAPI-I</v>
          </cell>
          <cell r="C1863">
            <v>39246</v>
          </cell>
          <cell r="D1863" t="str">
            <v>ELETRODUTO/DUTO PEAD FLEXIVEL PAREDE SIMPLES, CORRUGACAO HELICOIDAL, COR PRETA, SEM ROSCA, DE 1 1/2", CRC 680 N, PARA CABEAMENTO SUBTERRANEO (NBR 15715)</v>
          </cell>
          <cell r="E1863" t="str">
            <v>M</v>
          </cell>
          <cell r="F1863">
            <v>4.68</v>
          </cell>
          <cell r="G1863">
            <v>4.68</v>
          </cell>
        </row>
        <row r="1864">
          <cell r="A1864" t="str">
            <v>SINAPI-I39247</v>
          </cell>
          <cell r="B1864" t="str">
            <v>SINAPI-I</v>
          </cell>
          <cell r="C1864">
            <v>39247</v>
          </cell>
          <cell r="D1864" t="str">
            <v>ELETRODUTO/DUTO PEAD FLEXIVEL PAREDE SIMPLES, CORRUGACAO HELICOIDAL, COR PRETA, SEM ROSCA, DE 1 1/4", CRC 680 N, PARA CABEAMENTO SUBTERRANEO (NBR 15715)</v>
          </cell>
          <cell r="E1864" t="str">
            <v>M</v>
          </cell>
          <cell r="F1864">
            <v>4.08</v>
          </cell>
          <cell r="G1864">
            <v>4.08</v>
          </cell>
        </row>
        <row r="1865">
          <cell r="A1865" t="str">
            <v>SINAPI-I2446</v>
          </cell>
          <cell r="B1865" t="str">
            <v>SINAPI-I</v>
          </cell>
          <cell r="C1865">
            <v>2446</v>
          </cell>
          <cell r="D1865" t="str">
            <v>ELETRODUTO/DUTO PEAD FLEXIVEL PAREDE SIMPLES, CORRUGACAO HELICOIDAL, COR PRETA, SEM ROSCA, DE 2", CRC 680 N, PARA CABEAMENTO SUBTERRANEO (NBR 15715)</v>
          </cell>
          <cell r="E1865" t="str">
            <v>M</v>
          </cell>
          <cell r="F1865">
            <v>6.72</v>
          </cell>
          <cell r="G1865">
            <v>6.72</v>
          </cell>
        </row>
        <row r="1866">
          <cell r="A1866" t="str">
            <v>SINAPI-I2442</v>
          </cell>
          <cell r="B1866" t="str">
            <v>SINAPI-I</v>
          </cell>
          <cell r="C1866">
            <v>2442</v>
          </cell>
          <cell r="D1866" t="str">
            <v>ELETRODUTO/DUTO PEAD FLEXIVEL PAREDE SIMPLES, CORRUGACAO HELICOIDAL, COR PRETA, SEM ROSCA, DE 3", CRC 680 N, PARA CABEAMENTO SUBTERRANEO (NBR 15715)</v>
          </cell>
          <cell r="E1866" t="str">
            <v>M</v>
          </cell>
          <cell r="F1866">
            <v>9.41</v>
          </cell>
          <cell r="G1866">
            <v>9.41</v>
          </cell>
        </row>
        <row r="1867">
          <cell r="A1867" t="str">
            <v>SINAPI-I39248</v>
          </cell>
          <cell r="B1867" t="str">
            <v>SINAPI-I</v>
          </cell>
          <cell r="C1867">
            <v>39248</v>
          </cell>
          <cell r="D1867" t="str">
            <v>ELETRODUTO/DUTO PEAD FLEXIVEL PAREDE SIMPLES, CORRUGACAO HELICOIDAL, COR PRETA, SEM ROSCA, DE 4", CRC 680 N, PARA CABEAMENTO SUBTERRANEO (NBR 15715)</v>
          </cell>
          <cell r="E1867" t="str">
            <v>M</v>
          </cell>
          <cell r="F1867">
            <v>13.12</v>
          </cell>
          <cell r="G1867">
            <v>13.12</v>
          </cell>
        </row>
        <row r="1868">
          <cell r="A1868" t="str">
            <v>SINAPI-I2438</v>
          </cell>
          <cell r="B1868" t="str">
            <v>SINAPI-I</v>
          </cell>
          <cell r="C1868">
            <v>2438</v>
          </cell>
          <cell r="D1868" t="str">
            <v>ELETROTECNICO (HORISTA)</v>
          </cell>
          <cell r="E1868" t="str">
            <v>H</v>
          </cell>
          <cell r="F1868">
            <v>38.06</v>
          </cell>
          <cell r="G1868">
            <v>41.1</v>
          </cell>
        </row>
        <row r="1869">
          <cell r="A1869" t="str">
            <v>SINAPI-I40922</v>
          </cell>
          <cell r="B1869" t="str">
            <v>SINAPI-I</v>
          </cell>
          <cell r="C1869">
            <v>40922</v>
          </cell>
          <cell r="D1869" t="str">
            <v>ELETROTECNICO (MENSALISTA)</v>
          </cell>
          <cell r="E1869" t="str">
            <v>MES</v>
          </cell>
          <cell r="F1869">
            <v>6668.13</v>
          </cell>
          <cell r="G1869">
            <v>7201.13</v>
          </cell>
        </row>
        <row r="1870">
          <cell r="A1870" t="str">
            <v>SINAPI-I44342</v>
          </cell>
          <cell r="B1870" t="str">
            <v>SINAPI-I</v>
          </cell>
          <cell r="C1870">
            <v>44342</v>
          </cell>
          <cell r="D1870" t="str">
            <v>EMENDA INTERNA, TIPO U, BASE LISA, PARA ELETROCALHA, EM CHAPA DE ACO GALVANIZADO ESPESSURA #14, 700 X 50 MM (L X A)</v>
          </cell>
          <cell r="E1870" t="str">
            <v>UN</v>
          </cell>
          <cell r="F1870">
            <v>22.13</v>
          </cell>
          <cell r="G1870">
            <v>22.13</v>
          </cell>
        </row>
        <row r="1871">
          <cell r="A1871" t="str">
            <v>SINAPI-I44343</v>
          </cell>
          <cell r="B1871" t="str">
            <v>SINAPI-I</v>
          </cell>
          <cell r="C1871">
            <v>44343</v>
          </cell>
          <cell r="D1871" t="str">
            <v>EMENDA INTERNA, TIPO U, BASE LISA, PARA ELETROCALHA, EM CHAPA DE ACO GALVANIZADO ESPESSURA #14, 800 X 50 MM (L X A)</v>
          </cell>
          <cell r="E1871" t="str">
            <v>UN</v>
          </cell>
          <cell r="F1871">
            <v>23.98</v>
          </cell>
          <cell r="G1871">
            <v>23.98</v>
          </cell>
        </row>
        <row r="1872">
          <cell r="A1872" t="str">
            <v>SINAPI-I44340</v>
          </cell>
          <cell r="B1872" t="str">
            <v>SINAPI-I</v>
          </cell>
          <cell r="C1872">
            <v>44340</v>
          </cell>
          <cell r="D1872" t="str">
            <v>EMENDA INTERNA, TIPO U, BASE LISA, PARA ELETROCALHA, EM CHAPA DE ACO GALVANIZADO ESPESSURA #16, 500 X 50 MM (L X A)</v>
          </cell>
          <cell r="E1872" t="str">
            <v>UN</v>
          </cell>
          <cell r="F1872">
            <v>15.64</v>
          </cell>
          <cell r="G1872">
            <v>15.64</v>
          </cell>
        </row>
        <row r="1873">
          <cell r="A1873" t="str">
            <v>SINAPI-I44341</v>
          </cell>
          <cell r="B1873" t="str">
            <v>SINAPI-I</v>
          </cell>
          <cell r="C1873">
            <v>44341</v>
          </cell>
          <cell r="D1873" t="str">
            <v>EMENDA INTERNA, TIPO U, BASE LISA, PARA ELETROCALHA, EM CHAPA DE ACO GALVANIZADO ESPESSURA #16, 600 X 50 MM (L X A)</v>
          </cell>
          <cell r="E1873" t="str">
            <v>UN</v>
          </cell>
          <cell r="F1873">
            <v>18.100000000000001</v>
          </cell>
          <cell r="G1873">
            <v>18.100000000000001</v>
          </cell>
        </row>
        <row r="1874">
          <cell r="A1874" t="str">
            <v>SINAPI-I44338</v>
          </cell>
          <cell r="B1874" t="str">
            <v>SINAPI-I</v>
          </cell>
          <cell r="C1874">
            <v>44338</v>
          </cell>
          <cell r="D1874" t="str">
            <v>EMENDA INTERNA, TIPO U, BASE LISA, PARA ELETROCALHA, EM CHAPA DE ACO GALVANIZADO ESPESSURA #18, 300 X 50 MM (L X A)</v>
          </cell>
          <cell r="E1874" t="str">
            <v>UN</v>
          </cell>
          <cell r="F1874">
            <v>8.9499999999999993</v>
          </cell>
          <cell r="G1874">
            <v>8.9499999999999993</v>
          </cell>
        </row>
        <row r="1875">
          <cell r="A1875" t="str">
            <v>SINAPI-I44339</v>
          </cell>
          <cell r="B1875" t="str">
            <v>SINAPI-I</v>
          </cell>
          <cell r="C1875">
            <v>44339</v>
          </cell>
          <cell r="D1875" t="str">
            <v>EMENDA INTERNA, TIPO U, BASE LISA, PARA ELETROCALHA, EM CHAPA DE ACO GALVANIZADO ESPESSURA #18, 400 X 50 MM (L X A)</v>
          </cell>
          <cell r="E1875" t="str">
            <v>UN</v>
          </cell>
          <cell r="F1875">
            <v>10.47</v>
          </cell>
          <cell r="G1875">
            <v>10.47</v>
          </cell>
        </row>
        <row r="1876">
          <cell r="A1876" t="str">
            <v>SINAPI-I44336</v>
          </cell>
          <cell r="B1876" t="str">
            <v>SINAPI-I</v>
          </cell>
          <cell r="C1876">
            <v>44336</v>
          </cell>
          <cell r="D1876" t="str">
            <v>EMENDA INTERNA, TIPO U, BASE LISA, PARA ELETROCALHA, EM CHAPA DE ACO GALVANIZADO ESPESSURA #22, 100 X 50 MM (L X A)</v>
          </cell>
          <cell r="E1876" t="str">
            <v>UN</v>
          </cell>
          <cell r="F1876">
            <v>3.05</v>
          </cell>
          <cell r="G1876">
            <v>3.05</v>
          </cell>
        </row>
        <row r="1877">
          <cell r="A1877" t="str">
            <v>SINAPI-I41834</v>
          </cell>
          <cell r="B1877" t="str">
            <v>SINAPI-I</v>
          </cell>
          <cell r="C1877">
            <v>41834</v>
          </cell>
          <cell r="D1877" t="str">
            <v>EMENDA INTERNA, TIPO U, BASE LISA, PARA ELETROCALHA, EM CHAPA DE ACO GALVANIZADO ESPESSURA #22, 125 X 50 MM (L X A)</v>
          </cell>
          <cell r="E1877" t="str">
            <v>UN</v>
          </cell>
          <cell r="F1877">
            <v>3.84</v>
          </cell>
          <cell r="G1877">
            <v>3.84</v>
          </cell>
        </row>
        <row r="1878">
          <cell r="A1878" t="str">
            <v>SINAPI-I44337</v>
          </cell>
          <cell r="B1878" t="str">
            <v>SINAPI-I</v>
          </cell>
          <cell r="C1878">
            <v>44337</v>
          </cell>
          <cell r="D1878" t="str">
            <v>EMENDA INTERNA, TIPO U, BASE LISA, PARA ELETROCALHA, EM CHAPA DE ACO GALVANIZADO ESPESSURA #22, 150 X 50 MM (L X A)</v>
          </cell>
          <cell r="E1878" t="str">
            <v>UN</v>
          </cell>
          <cell r="F1878">
            <v>3.84</v>
          </cell>
          <cell r="G1878">
            <v>3.84</v>
          </cell>
        </row>
        <row r="1879">
          <cell r="A1879" t="str">
            <v>SINAPI-I43964</v>
          </cell>
          <cell r="B1879" t="str">
            <v>SINAPI-I</v>
          </cell>
          <cell r="C1879">
            <v>43964</v>
          </cell>
          <cell r="D1879" t="str">
            <v>EMENDA INTERNA, TIPO U, BASE LISA, PARA ELETROCALHA, EM CHAPA DE ACO GALVANIZADO ESPESSURA #22, 200 X 50 MM (L X A)</v>
          </cell>
          <cell r="E1879" t="str">
            <v>UN</v>
          </cell>
          <cell r="F1879">
            <v>4.05</v>
          </cell>
          <cell r="G1879">
            <v>4.05</v>
          </cell>
        </row>
        <row r="1880">
          <cell r="A1880" t="str">
            <v>SINAPI-I44334</v>
          </cell>
          <cell r="B1880" t="str">
            <v>SINAPI-I</v>
          </cell>
          <cell r="C1880">
            <v>44334</v>
          </cell>
          <cell r="D1880" t="str">
            <v>EMENDA INTERNA, TIPO U, BASE LISA, PARA ELETROCALHA, EM CHAPA DE ACO GALVANIZADO ESPESSURA #22, 250 X 50 MM (L X A)</v>
          </cell>
          <cell r="E1880" t="str">
            <v>UN</v>
          </cell>
          <cell r="F1880">
            <v>5.12</v>
          </cell>
          <cell r="G1880">
            <v>5.12</v>
          </cell>
        </row>
        <row r="1881">
          <cell r="A1881" t="str">
            <v>SINAPI-I44344</v>
          </cell>
          <cell r="B1881" t="str">
            <v>SINAPI-I</v>
          </cell>
          <cell r="C1881">
            <v>44344</v>
          </cell>
          <cell r="D1881" t="str">
            <v>EMENDA INTERNA, TIPO U, BASE LISA, PARA ELETROCALHA, EM CHAPA DE ACO GALVANIZADO ESPESSURA #22, 50 X 50 MM (L X A)</v>
          </cell>
          <cell r="E1881" t="str">
            <v>UN</v>
          </cell>
          <cell r="F1881">
            <v>2.74</v>
          </cell>
          <cell r="G1881">
            <v>2.74</v>
          </cell>
        </row>
        <row r="1882">
          <cell r="A1882" t="str">
            <v>SINAPI-I44335</v>
          </cell>
          <cell r="B1882" t="str">
            <v>SINAPI-I</v>
          </cell>
          <cell r="C1882">
            <v>44335</v>
          </cell>
          <cell r="D1882" t="str">
            <v>EMENDA INTERNA, TIPO U, BASE LISA, PARA ELETROCALHA, EM CHAPA DE ACO GALVANIZADO ESPESSURA #22, 75 X 50 MM (L X A)</v>
          </cell>
          <cell r="E1882" t="str">
            <v>UN</v>
          </cell>
          <cell r="F1882">
            <v>2.95</v>
          </cell>
          <cell r="G1882">
            <v>2.95</v>
          </cell>
        </row>
        <row r="1883">
          <cell r="A1883" t="str">
            <v>SINAPI-I12624</v>
          </cell>
          <cell r="B1883" t="str">
            <v>SINAPI-I</v>
          </cell>
          <cell r="C1883">
            <v>12624</v>
          </cell>
          <cell r="D1883" t="str">
            <v>EMENDA PARA CALHA PLUVIAL, PVC, DIAMETRO ENTRE 119 E 170 MM, PARA DRENAGEM PLUVIAL PREDIAL</v>
          </cell>
          <cell r="E1883" t="str">
            <v>UN</v>
          </cell>
          <cell r="F1883">
            <v>38.51</v>
          </cell>
          <cell r="G1883">
            <v>38.51</v>
          </cell>
        </row>
        <row r="1884">
          <cell r="A1884" t="str">
            <v>SINAPI-I517</v>
          </cell>
          <cell r="B1884" t="str">
            <v>SINAPI-I</v>
          </cell>
          <cell r="C1884">
            <v>517</v>
          </cell>
          <cell r="D1884" t="str">
            <v>EMULSAO ASFALTICA ANIONICA</v>
          </cell>
          <cell r="E1884" t="str">
            <v>L</v>
          </cell>
          <cell r="F1884">
            <v>9.0399999999999991</v>
          </cell>
          <cell r="G1884">
            <v>9.0399999999999991</v>
          </cell>
        </row>
        <row r="1885">
          <cell r="A1885" t="str">
            <v>SINAPI-I37534</v>
          </cell>
          <cell r="B1885" t="str">
            <v>SINAPI-I</v>
          </cell>
          <cell r="C1885">
            <v>37534</v>
          </cell>
          <cell r="D1885" t="str">
            <v>EMULSAO EXPLOSIVA EM CARTUCHOS DE 1" X 12", DENSIDADE 1.15 G/CM3, INICIACAO ESPOLETA N. 8 / CORDEL</v>
          </cell>
          <cell r="E1885" t="str">
            <v>KG</v>
          </cell>
          <cell r="F1885">
            <v>20.72</v>
          </cell>
          <cell r="G1885">
            <v>20.72</v>
          </cell>
        </row>
        <row r="1886">
          <cell r="A1886" t="str">
            <v>SINAPI-I37535</v>
          </cell>
          <cell r="B1886" t="str">
            <v>SINAPI-I</v>
          </cell>
          <cell r="C1886">
            <v>37535</v>
          </cell>
          <cell r="D1886" t="str">
            <v>EMULSAO EXPLOSIVA EM CARTUCHOS DE 1" X 24", DENSIDADE 1.15 G/CM3, INICIACAO ESPOLETA N. 8 / CORDEL</v>
          </cell>
          <cell r="E1886" t="str">
            <v>KG</v>
          </cell>
          <cell r="F1886">
            <v>20.72</v>
          </cell>
          <cell r="G1886">
            <v>20.72</v>
          </cell>
        </row>
        <row r="1887">
          <cell r="A1887" t="str">
            <v>SINAPI-I37533</v>
          </cell>
          <cell r="B1887" t="str">
            <v>SINAPI-I</v>
          </cell>
          <cell r="C1887">
            <v>37533</v>
          </cell>
          <cell r="D1887" t="str">
            <v>EMULSAO EXPLOSIVA EM CARTUCHOS DE 1" X 8", DENSIDADE 1.15 G/CM3, INICIACAO ESPOLETA N. 8 / CORDEL</v>
          </cell>
          <cell r="E1887" t="str">
            <v>KG</v>
          </cell>
          <cell r="F1887">
            <v>20.72</v>
          </cell>
          <cell r="G1887">
            <v>20.72</v>
          </cell>
        </row>
        <row r="1888">
          <cell r="A1888" t="str">
            <v>SINAPI-I37537</v>
          </cell>
          <cell r="B1888" t="str">
            <v>SINAPI-I</v>
          </cell>
          <cell r="C1888">
            <v>37537</v>
          </cell>
          <cell r="D1888" t="str">
            <v>EMULSAO EXPLOSIVA EM CARTUCHOS DE 2 1/2" X 24", DENSIDADE 1.15 G/CM3, INICIACAO ESPOLETA N. 8 / CORDEL</v>
          </cell>
          <cell r="E1888" t="str">
            <v>KG</v>
          </cell>
          <cell r="F1888">
            <v>15.68</v>
          </cell>
          <cell r="G1888">
            <v>15.68</v>
          </cell>
        </row>
        <row r="1889">
          <cell r="A1889" t="str">
            <v>SINAPI-I37536</v>
          </cell>
          <cell r="B1889" t="str">
            <v>SINAPI-I</v>
          </cell>
          <cell r="C1889">
            <v>37536</v>
          </cell>
          <cell r="D1889" t="str">
            <v>EMULSAO EXPLOSIVA EM CARTUCHOS DE 2 1/4" X 24", DENSIDADE 1.15 G/CM3, INICIACAO ESPOLETA N. 8 / CORDEL</v>
          </cell>
          <cell r="E1889" t="str">
            <v>KG</v>
          </cell>
          <cell r="F1889">
            <v>15.68</v>
          </cell>
          <cell r="G1889">
            <v>15.68</v>
          </cell>
        </row>
        <row r="1890">
          <cell r="A1890" t="str">
            <v>SINAPI-I37532</v>
          </cell>
          <cell r="B1890" t="str">
            <v>SINAPI-I</v>
          </cell>
          <cell r="C1890">
            <v>37532</v>
          </cell>
          <cell r="D1890" t="str">
            <v>EMULSAO EXPLOSIVA EM CARTUCHOS DE 2" X 24", DENSIDADE 1.15 G/CM3, INICIACAO ESPOLETA N. 8 / CORDEL</v>
          </cell>
          <cell r="E1890" t="str">
            <v>KG</v>
          </cell>
          <cell r="F1890">
            <v>15.68</v>
          </cell>
          <cell r="G1890">
            <v>15.68</v>
          </cell>
        </row>
        <row r="1891">
          <cell r="A1891" t="str">
            <v>SINAPI-I2696</v>
          </cell>
          <cell r="B1891" t="str">
            <v>SINAPI-I</v>
          </cell>
          <cell r="C1891">
            <v>2696</v>
          </cell>
          <cell r="D1891" t="str">
            <v>ENCANADOR OU BOMBEIRO HIDRAULICO (HORISTA)</v>
          </cell>
          <cell r="E1891" t="str">
            <v>H</v>
          </cell>
          <cell r="F1891">
            <v>29.28</v>
          </cell>
          <cell r="G1891">
            <v>31.62</v>
          </cell>
        </row>
        <row r="1892">
          <cell r="A1892" t="str">
            <v>SINAPI-I40928</v>
          </cell>
          <cell r="B1892" t="str">
            <v>SINAPI-I</v>
          </cell>
          <cell r="C1892">
            <v>40928</v>
          </cell>
          <cell r="D1892" t="str">
            <v>ENCANADOR OU BOMBEIRO HIDRAULICO (MENSALISTA)</v>
          </cell>
          <cell r="E1892" t="str">
            <v>MES</v>
          </cell>
          <cell r="F1892">
            <v>5129.7</v>
          </cell>
          <cell r="G1892">
            <v>5539.72</v>
          </cell>
        </row>
        <row r="1893">
          <cell r="A1893" t="str">
            <v>SINAPI-I4083</v>
          </cell>
          <cell r="B1893" t="str">
            <v>SINAPI-I</v>
          </cell>
          <cell r="C1893">
            <v>4083</v>
          </cell>
          <cell r="D1893" t="str">
            <v>ENCARREGADO GERAL DE OBRAS (HORISTA)</v>
          </cell>
          <cell r="E1893" t="str">
            <v>H</v>
          </cell>
          <cell r="F1893">
            <v>42.6</v>
          </cell>
          <cell r="G1893">
            <v>46.01</v>
          </cell>
        </row>
        <row r="1894">
          <cell r="A1894" t="str">
            <v>SINAPI-I40818</v>
          </cell>
          <cell r="B1894" t="str">
            <v>SINAPI-I</v>
          </cell>
          <cell r="C1894">
            <v>40818</v>
          </cell>
          <cell r="D1894" t="str">
            <v>ENCARREGADO GERAL DE OBRAS (MENSALISTA)</v>
          </cell>
          <cell r="E1894" t="str">
            <v>MES</v>
          </cell>
          <cell r="F1894">
            <v>7462.65</v>
          </cell>
          <cell r="G1894">
            <v>8059.15</v>
          </cell>
        </row>
        <row r="1895">
          <cell r="A1895" t="str">
            <v>SINAPI-I43146</v>
          </cell>
          <cell r="B1895" t="str">
            <v>SINAPI-I</v>
          </cell>
          <cell r="C1895">
            <v>43146</v>
          </cell>
          <cell r="D1895" t="str">
            <v>ENDURECEDOR MINERAL DE BASE CIMENTICIA PARA PISO DE CONCRETO</v>
          </cell>
          <cell r="E1895" t="str">
            <v>KG</v>
          </cell>
          <cell r="F1895">
            <v>8.6</v>
          </cell>
          <cell r="G1895">
            <v>8.6</v>
          </cell>
        </row>
        <row r="1896">
          <cell r="A1896" t="str">
            <v>SINAPI-I2705</v>
          </cell>
          <cell r="B1896" t="str">
            <v>SINAPI-I</v>
          </cell>
          <cell r="C1896">
            <v>2705</v>
          </cell>
          <cell r="D1896" t="str">
            <v>ENERGIA ELETRICA ATE 2000 KWH INDUSTRIAL, SEM DEMANDA</v>
          </cell>
          <cell r="E1896" t="str">
            <v>KWH</v>
          </cell>
          <cell r="F1896">
            <v>0.88</v>
          </cell>
          <cell r="G1896">
            <v>0.88</v>
          </cell>
        </row>
        <row r="1897">
          <cell r="A1897" t="str">
            <v>SINAPI-I14250</v>
          </cell>
          <cell r="B1897" t="str">
            <v>SINAPI-I</v>
          </cell>
          <cell r="C1897">
            <v>14250</v>
          </cell>
          <cell r="D1897" t="str">
            <v>ENERGIA ELETRICA COMERCIAL, BAIXA TENSAO, RELATIVA AO CONSUMO DE ATE 100 KWH, INCLUINDO ICMS, PIS/PASEP E COFINS</v>
          </cell>
          <cell r="E1897" t="str">
            <v>KWH</v>
          </cell>
          <cell r="F1897">
            <v>0.9</v>
          </cell>
          <cell r="G1897">
            <v>0.9</v>
          </cell>
        </row>
        <row r="1898">
          <cell r="A1898" t="str">
            <v>SINAPI-I11683</v>
          </cell>
          <cell r="B1898" t="str">
            <v>SINAPI-I</v>
          </cell>
          <cell r="C1898">
            <v>11683</v>
          </cell>
          <cell r="D1898" t="str">
            <v>ENGATE / RABICHO FLEXIVEL INOX 1/2" X 30 CM</v>
          </cell>
          <cell r="E1898" t="str">
            <v>UN</v>
          </cell>
          <cell r="F1898">
            <v>36.68</v>
          </cell>
          <cell r="G1898">
            <v>36.68</v>
          </cell>
        </row>
        <row r="1899">
          <cell r="A1899" t="str">
            <v>SINAPI-I11684</v>
          </cell>
          <cell r="B1899" t="str">
            <v>SINAPI-I</v>
          </cell>
          <cell r="C1899">
            <v>11684</v>
          </cell>
          <cell r="D1899" t="str">
            <v>ENGATE / RABICHO FLEXIVEL INOX 1/2" X 40 CM</v>
          </cell>
          <cell r="E1899" t="str">
            <v>UN</v>
          </cell>
          <cell r="F1899">
            <v>40.14</v>
          </cell>
          <cell r="G1899">
            <v>40.14</v>
          </cell>
        </row>
        <row r="1900">
          <cell r="A1900" t="str">
            <v>SINAPI-I6141</v>
          </cell>
          <cell r="B1900" t="str">
            <v>SINAPI-I</v>
          </cell>
          <cell r="C1900">
            <v>6141</v>
          </cell>
          <cell r="D1900" t="str">
            <v>ENGATE/RABICHO FLEXIVEL PLASTICO (PVC OU ABS) BRANCO 1/2" X 30 CM</v>
          </cell>
          <cell r="E1900" t="str">
            <v>UN</v>
          </cell>
          <cell r="F1900">
            <v>6.05</v>
          </cell>
          <cell r="G1900">
            <v>6.05</v>
          </cell>
        </row>
        <row r="1901">
          <cell r="A1901" t="str">
            <v>SINAPI-I11681</v>
          </cell>
          <cell r="B1901" t="str">
            <v>SINAPI-I</v>
          </cell>
          <cell r="C1901">
            <v>11681</v>
          </cell>
          <cell r="D1901" t="str">
            <v>ENGATE/RABICHO FLEXIVEL PLASTICO (PVC OU ABS) BRANCO 1/2" X 40 CM</v>
          </cell>
          <cell r="E1901" t="str">
            <v>UN</v>
          </cell>
          <cell r="F1901">
            <v>7.63</v>
          </cell>
          <cell r="G1901">
            <v>7.63</v>
          </cell>
        </row>
        <row r="1902">
          <cell r="A1902" t="str">
            <v>SINAPI-I2706</v>
          </cell>
          <cell r="B1902" t="str">
            <v>SINAPI-I</v>
          </cell>
          <cell r="C1902">
            <v>2706</v>
          </cell>
          <cell r="D1902" t="str">
            <v>ENGENHEIRO CIVIL DE OBRA JUNIOR (HORISTA)</v>
          </cell>
          <cell r="E1902" t="str">
            <v>H</v>
          </cell>
          <cell r="F1902">
            <v>124.69</v>
          </cell>
          <cell r="G1902">
            <v>134.66</v>
          </cell>
        </row>
        <row r="1903">
          <cell r="A1903" t="str">
            <v>SINAPI-I40811</v>
          </cell>
          <cell r="B1903" t="str">
            <v>SINAPI-I</v>
          </cell>
          <cell r="C1903">
            <v>40811</v>
          </cell>
          <cell r="D1903" t="str">
            <v>ENGENHEIRO CIVIL DE OBRA JUNIOR (MENSALISTA)</v>
          </cell>
          <cell r="E1903" t="str">
            <v>MES</v>
          </cell>
          <cell r="F1903">
            <v>21840.45</v>
          </cell>
          <cell r="G1903">
            <v>23586.2</v>
          </cell>
        </row>
        <row r="1904">
          <cell r="A1904" t="str">
            <v>SINAPI-I2707</v>
          </cell>
          <cell r="B1904" t="str">
            <v>SINAPI-I</v>
          </cell>
          <cell r="C1904">
            <v>2707</v>
          </cell>
          <cell r="D1904" t="str">
            <v>ENGENHEIRO CIVIL DE OBRA PLENO (HORISTA)</v>
          </cell>
          <cell r="E1904" t="str">
            <v>H</v>
          </cell>
          <cell r="F1904">
            <v>126.84</v>
          </cell>
          <cell r="G1904">
            <v>136.97999999999999</v>
          </cell>
        </row>
        <row r="1905">
          <cell r="A1905" t="str">
            <v>SINAPI-I40813</v>
          </cell>
          <cell r="B1905" t="str">
            <v>SINAPI-I</v>
          </cell>
          <cell r="C1905">
            <v>40813</v>
          </cell>
          <cell r="D1905" t="str">
            <v>ENGENHEIRO CIVIL DE OBRA PLENO (MENSALISTA)</v>
          </cell>
          <cell r="E1905" t="str">
            <v>MES</v>
          </cell>
          <cell r="F1905">
            <v>22217.49</v>
          </cell>
          <cell r="G1905">
            <v>23993.37</v>
          </cell>
        </row>
        <row r="1906">
          <cell r="A1906" t="str">
            <v>SINAPI-I2708</v>
          </cell>
          <cell r="B1906" t="str">
            <v>SINAPI-I</v>
          </cell>
          <cell r="C1906">
            <v>2708</v>
          </cell>
          <cell r="D1906" t="str">
            <v>ENGENHEIRO CIVIL DE OBRA SENIOR (HORISTA)</v>
          </cell>
          <cell r="E1906" t="str">
            <v>H</v>
          </cell>
          <cell r="F1906">
            <v>177.66</v>
          </cell>
          <cell r="G1906">
            <v>191.87</v>
          </cell>
        </row>
        <row r="1907">
          <cell r="A1907" t="str">
            <v>SINAPI-I40814</v>
          </cell>
          <cell r="B1907" t="str">
            <v>SINAPI-I</v>
          </cell>
          <cell r="C1907">
            <v>40814</v>
          </cell>
          <cell r="D1907" t="str">
            <v>ENGENHEIRO CIVIL DE OBRA SENIOR (MENSALISTA)</v>
          </cell>
          <cell r="E1907" t="str">
            <v>MES</v>
          </cell>
          <cell r="F1907">
            <v>31122.18</v>
          </cell>
          <cell r="G1907">
            <v>33609.839999999997</v>
          </cell>
        </row>
        <row r="1908">
          <cell r="A1908" t="str">
            <v>SINAPI-I38403</v>
          </cell>
          <cell r="B1908" t="str">
            <v>SINAPI-I</v>
          </cell>
          <cell r="C1908">
            <v>38403</v>
          </cell>
          <cell r="D1908" t="str">
            <v>ENXADA ESTREITA, EM ACO, *25 X 23* CM, COM CABO DE MADEIRA DE *150* CM</v>
          </cell>
          <cell r="E1908" t="str">
            <v>UN</v>
          </cell>
          <cell r="F1908">
            <v>78.47</v>
          </cell>
          <cell r="G1908">
            <v>78.47</v>
          </cell>
        </row>
        <row r="1909">
          <cell r="A1909" t="str">
            <v>SINAPI-I43482</v>
          </cell>
          <cell r="B1909" t="str">
            <v>SINAPI-I</v>
          </cell>
          <cell r="C1909">
            <v>43482</v>
          </cell>
          <cell r="D1909" t="str">
            <v>EPI - FAMILIA ALMOXARIFE - HORISTA (ENCARGOS COMPLEMENTARES - COLETADO CAIXA)</v>
          </cell>
          <cell r="E1909" t="str">
            <v>H</v>
          </cell>
          <cell r="F1909">
            <v>0.75</v>
          </cell>
          <cell r="G1909">
            <v>0.75</v>
          </cell>
        </row>
        <row r="1910">
          <cell r="A1910" t="str">
            <v>SINAPI-I43494</v>
          </cell>
          <cell r="B1910" t="str">
            <v>SINAPI-I</v>
          </cell>
          <cell r="C1910">
            <v>43494</v>
          </cell>
          <cell r="D1910" t="str">
            <v>EPI - FAMILIA ALMOXARIFE - MENSALISTA (ENCARGOS COMPLEMENTARES - COLETADO CAIXA)</v>
          </cell>
          <cell r="E1910" t="str">
            <v>MES</v>
          </cell>
          <cell r="F1910">
            <v>124.49</v>
          </cell>
          <cell r="G1910">
            <v>124.49</v>
          </cell>
        </row>
        <row r="1911">
          <cell r="A1911" t="str">
            <v>SINAPI-I43483</v>
          </cell>
          <cell r="B1911" t="str">
            <v>SINAPI-I</v>
          </cell>
          <cell r="C1911">
            <v>43483</v>
          </cell>
          <cell r="D1911" t="str">
            <v>EPI - FAMILIA CARPINTEIRO DE FORMAS - HORISTA (ENCARGOS COMPLEMENTARES - COLETADO CAIXA)</v>
          </cell>
          <cell r="E1911" t="str">
            <v>H</v>
          </cell>
          <cell r="F1911">
            <v>1.45</v>
          </cell>
          <cell r="G1911">
            <v>1.45</v>
          </cell>
        </row>
        <row r="1912">
          <cell r="A1912" t="str">
            <v>SINAPI-I43495</v>
          </cell>
          <cell r="B1912" t="str">
            <v>SINAPI-I</v>
          </cell>
          <cell r="C1912">
            <v>43495</v>
          </cell>
          <cell r="D1912" t="str">
            <v>EPI - FAMILIA CARPINTEIRO DE FORMAS - MENSALISTA (ENCARGOS COMPLEMENTARES - COLETADO CAIXA)</v>
          </cell>
          <cell r="E1912" t="str">
            <v>MES</v>
          </cell>
          <cell r="F1912">
            <v>240.95</v>
          </cell>
          <cell r="G1912">
            <v>240.95</v>
          </cell>
        </row>
        <row r="1913">
          <cell r="A1913" t="str">
            <v>SINAPI-I43484</v>
          </cell>
          <cell r="B1913" t="str">
            <v>SINAPI-I</v>
          </cell>
          <cell r="C1913">
            <v>43484</v>
          </cell>
          <cell r="D1913" t="str">
            <v>EPI - FAMILIA ELETRICISTA - HORISTA (ENCARGOS COMPLEMENTARES - COLETADO CAIXA)</v>
          </cell>
          <cell r="E1913" t="str">
            <v>H</v>
          </cell>
          <cell r="F1913">
            <v>1.38</v>
          </cell>
          <cell r="G1913">
            <v>1.38</v>
          </cell>
        </row>
        <row r="1914">
          <cell r="A1914" t="str">
            <v>SINAPI-I43496</v>
          </cell>
          <cell r="B1914" t="str">
            <v>SINAPI-I</v>
          </cell>
          <cell r="C1914">
            <v>43496</v>
          </cell>
          <cell r="D1914" t="str">
            <v>EPI - FAMILIA ELETRICISTA - MENSALISTA (ENCARGOS COMPLEMENTARES - COLETADO CAIXA)</v>
          </cell>
          <cell r="E1914" t="str">
            <v>MES</v>
          </cell>
          <cell r="F1914">
            <v>229.76</v>
          </cell>
          <cell r="G1914">
            <v>229.76</v>
          </cell>
        </row>
        <row r="1915">
          <cell r="A1915" t="str">
            <v>SINAPI-I43485</v>
          </cell>
          <cell r="B1915" t="str">
            <v>SINAPI-I</v>
          </cell>
          <cell r="C1915">
            <v>43485</v>
          </cell>
          <cell r="D1915" t="str">
            <v>EPI - FAMILIA ENCANADOR - HORISTA (ENCARGOS COMPLEMENTARES - COLETADO CAIXA)</v>
          </cell>
          <cell r="E1915" t="str">
            <v>H</v>
          </cell>
          <cell r="F1915">
            <v>1.23</v>
          </cell>
          <cell r="G1915">
            <v>1.23</v>
          </cell>
        </row>
        <row r="1916">
          <cell r="A1916" t="str">
            <v>SINAPI-I43497</v>
          </cell>
          <cell r="B1916" t="str">
            <v>SINAPI-I</v>
          </cell>
          <cell r="C1916">
            <v>43497</v>
          </cell>
          <cell r="D1916" t="str">
            <v>EPI - FAMILIA ENCANADOR - MENSALISTA (ENCARGOS COMPLEMENTARES - COLETADO CAIXA)</v>
          </cell>
          <cell r="E1916" t="str">
            <v>MES</v>
          </cell>
          <cell r="F1916">
            <v>205.62</v>
          </cell>
          <cell r="G1916">
            <v>205.62</v>
          </cell>
        </row>
        <row r="1917">
          <cell r="A1917" t="str">
            <v>SINAPI-I43487</v>
          </cell>
          <cell r="B1917" t="str">
            <v>SINAPI-I</v>
          </cell>
          <cell r="C1917">
            <v>43487</v>
          </cell>
          <cell r="D1917" t="str">
            <v>EPI - FAMILIA ENCARREGADO GERAL - HORISTA (ENCARGOS COMPLEMENTARES - COLETADO CAIXA)</v>
          </cell>
          <cell r="E1917" t="str">
            <v>H</v>
          </cell>
          <cell r="F1917">
            <v>1.27</v>
          </cell>
          <cell r="G1917">
            <v>1.27</v>
          </cell>
        </row>
        <row r="1918">
          <cell r="A1918" t="str">
            <v>SINAPI-I43499</v>
          </cell>
          <cell r="B1918" t="str">
            <v>SINAPI-I</v>
          </cell>
          <cell r="C1918">
            <v>43499</v>
          </cell>
          <cell r="D1918" t="str">
            <v>EPI - FAMILIA ENCARREGADO GERAL - MENSALISTA (ENCARGOS COMPLEMENTARES - COLETADO CAIXA)</v>
          </cell>
          <cell r="E1918" t="str">
            <v>MES</v>
          </cell>
          <cell r="F1918">
            <v>212.36</v>
          </cell>
          <cell r="G1918">
            <v>212.36</v>
          </cell>
        </row>
        <row r="1919">
          <cell r="A1919" t="str">
            <v>SINAPI-I43486</v>
          </cell>
          <cell r="B1919" t="str">
            <v>SINAPI-I</v>
          </cell>
          <cell r="C1919">
            <v>43486</v>
          </cell>
          <cell r="D1919" t="str">
            <v>EPI - FAMILIA ENGENHEIRO CIVIL - HORISTA (ENCARGOS COMPLEMENTARES - COLETADO CAIXA)</v>
          </cell>
          <cell r="E1919" t="str">
            <v>H</v>
          </cell>
          <cell r="F1919">
            <v>0.92</v>
          </cell>
          <cell r="G1919">
            <v>0.92</v>
          </cell>
        </row>
        <row r="1920">
          <cell r="A1920" t="str">
            <v>SINAPI-I43498</v>
          </cell>
          <cell r="B1920" t="str">
            <v>SINAPI-I</v>
          </cell>
          <cell r="C1920">
            <v>43498</v>
          </cell>
          <cell r="D1920" t="str">
            <v>EPI - FAMILIA ENGENHEIRO CIVIL - MENSALISTA (ENCARGOS COMPLEMENTARES - COLETADO CAIXA)</v>
          </cell>
          <cell r="E1920" t="str">
            <v>MES</v>
          </cell>
          <cell r="F1920">
            <v>152.93</v>
          </cell>
          <cell r="G1920">
            <v>152.93</v>
          </cell>
        </row>
        <row r="1921">
          <cell r="A1921" t="str">
            <v>SINAPI-I43488</v>
          </cell>
          <cell r="B1921" t="str">
            <v>SINAPI-I</v>
          </cell>
          <cell r="C1921">
            <v>43488</v>
          </cell>
          <cell r="D1921" t="str">
            <v>EPI - FAMILIA OPERADOR ESCAVADEIRA - HORISTA (ENCARGOS COMPLEMENTARES - COLETADO CAIXA)</v>
          </cell>
          <cell r="E1921" t="str">
            <v>H</v>
          </cell>
          <cell r="F1921">
            <v>0.92</v>
          </cell>
          <cell r="G1921">
            <v>0.92</v>
          </cell>
        </row>
        <row r="1922">
          <cell r="A1922" t="str">
            <v>SINAPI-I43500</v>
          </cell>
          <cell r="B1922" t="str">
            <v>SINAPI-I</v>
          </cell>
          <cell r="C1922">
            <v>43500</v>
          </cell>
          <cell r="D1922" t="str">
            <v>EPI - FAMILIA OPERADOR ESCAVADEIRA - MENSALISTA (ENCARGOS COMPLEMENTARES - COLETADO CAIXA)</v>
          </cell>
          <cell r="E1922" t="str">
            <v>MES</v>
          </cell>
          <cell r="F1922">
            <v>153.80000000000001</v>
          </cell>
          <cell r="G1922">
            <v>153.80000000000001</v>
          </cell>
        </row>
        <row r="1923">
          <cell r="A1923" t="str">
            <v>SINAPI-I43489</v>
          </cell>
          <cell r="B1923" t="str">
            <v>SINAPI-I</v>
          </cell>
          <cell r="C1923">
            <v>43489</v>
          </cell>
          <cell r="D1923" t="str">
            <v>EPI - FAMILIA PEDREIRO - HORISTA (ENCARGOS COMPLEMENTARES - COLETADO CAIXA)</v>
          </cell>
          <cell r="E1923" t="str">
            <v>H</v>
          </cell>
          <cell r="F1923">
            <v>1.47</v>
          </cell>
          <cell r="G1923">
            <v>1.47</v>
          </cell>
        </row>
        <row r="1924">
          <cell r="A1924" t="str">
            <v>SINAPI-I43501</v>
          </cell>
          <cell r="B1924" t="str">
            <v>SINAPI-I</v>
          </cell>
          <cell r="C1924">
            <v>43501</v>
          </cell>
          <cell r="D1924" t="str">
            <v>EPI - FAMILIA PEDREIRO - MENSALISTA (ENCARGOS COMPLEMENTARES - COLETADO CAIXA)</v>
          </cell>
          <cell r="E1924" t="str">
            <v>MES</v>
          </cell>
          <cell r="F1924">
            <v>244.86</v>
          </cell>
          <cell r="G1924">
            <v>244.86</v>
          </cell>
        </row>
        <row r="1925">
          <cell r="A1925" t="str">
            <v>SINAPI-I43490</v>
          </cell>
          <cell r="B1925" t="str">
            <v>SINAPI-I</v>
          </cell>
          <cell r="C1925">
            <v>43490</v>
          </cell>
          <cell r="D1925" t="str">
            <v>EPI - FAMILIA PINTOR - HORISTA (ENCARGOS COMPLEMENTARES - COLETADO CAIXA)</v>
          </cell>
          <cell r="E1925" t="str">
            <v>H</v>
          </cell>
          <cell r="F1925">
            <v>1.87</v>
          </cell>
          <cell r="G1925">
            <v>1.87</v>
          </cell>
        </row>
        <row r="1926">
          <cell r="A1926" t="str">
            <v>SINAPI-I43502</v>
          </cell>
          <cell r="B1926" t="str">
            <v>SINAPI-I</v>
          </cell>
          <cell r="C1926">
            <v>43502</v>
          </cell>
          <cell r="D1926" t="str">
            <v>EPI - FAMILIA PINTOR - MENSALISTA (ENCARGOS COMPLEMENTARES - COLETADO CAIXA)</v>
          </cell>
          <cell r="E1926" t="str">
            <v>MES</v>
          </cell>
          <cell r="F1926">
            <v>311.25</v>
          </cell>
          <cell r="G1926">
            <v>311.25</v>
          </cell>
        </row>
        <row r="1927">
          <cell r="A1927" t="str">
            <v>SINAPI-I43491</v>
          </cell>
          <cell r="B1927" t="str">
            <v>SINAPI-I</v>
          </cell>
          <cell r="C1927">
            <v>43491</v>
          </cell>
          <cell r="D1927" t="str">
            <v>EPI - FAMILIA SERVENTE - HORISTA (ENCARGOS COMPLEMENTARES - COLETADO CAIXA)</v>
          </cell>
          <cell r="E1927" t="str">
            <v>H</v>
          </cell>
          <cell r="F1927">
            <v>1.54</v>
          </cell>
          <cell r="G1927">
            <v>1.54</v>
          </cell>
        </row>
        <row r="1928">
          <cell r="A1928" t="str">
            <v>SINAPI-I43503</v>
          </cell>
          <cell r="B1928" t="str">
            <v>SINAPI-I</v>
          </cell>
          <cell r="C1928">
            <v>43503</v>
          </cell>
          <cell r="D1928" t="str">
            <v>EPI - FAMILIA SERVENTE - MENSALISTA (ENCARGOS COMPLEMENTARES - COLETADO CAIXA)</v>
          </cell>
          <cell r="E1928" t="str">
            <v>MES</v>
          </cell>
          <cell r="F1928">
            <v>256.38</v>
          </cell>
          <cell r="G1928">
            <v>256.38</v>
          </cell>
        </row>
        <row r="1929">
          <cell r="A1929" t="str">
            <v>SINAPI-I43492</v>
          </cell>
          <cell r="B1929" t="str">
            <v>SINAPI-I</v>
          </cell>
          <cell r="C1929">
            <v>43492</v>
          </cell>
          <cell r="D1929" t="str">
            <v>EPI - FAMILIA SOLDADOR - HORISTA (ENCARGOS COMPLEMENTARES - COLETADO CAIXA)</v>
          </cell>
          <cell r="E1929" t="str">
            <v>H</v>
          </cell>
          <cell r="F1929">
            <v>2.2400000000000002</v>
          </cell>
          <cell r="G1929">
            <v>2.2400000000000002</v>
          </cell>
        </row>
        <row r="1930">
          <cell r="A1930" t="str">
            <v>SINAPI-I43504</v>
          </cell>
          <cell r="B1930" t="str">
            <v>SINAPI-I</v>
          </cell>
          <cell r="C1930">
            <v>43504</v>
          </cell>
          <cell r="D1930" t="str">
            <v>EPI - FAMILIA SOLDADOR - MENSALISTA (ENCARGOS COMPLEMENTARES - COLETADO CAIXA)</v>
          </cell>
          <cell r="E1930" t="str">
            <v>MES</v>
          </cell>
          <cell r="F1930">
            <v>373.09</v>
          </cell>
          <cell r="G1930">
            <v>373.09</v>
          </cell>
        </row>
        <row r="1931">
          <cell r="A1931" t="str">
            <v>SINAPI-I43493</v>
          </cell>
          <cell r="B1931" t="str">
            <v>SINAPI-I</v>
          </cell>
          <cell r="C1931">
            <v>43493</v>
          </cell>
          <cell r="D1931" t="str">
            <v>EPI - FAMILIA TOPOGRAFO - HORISTA (ENCARGOS COMPLEMENTARES - COLETADO CAIXA)</v>
          </cell>
          <cell r="E1931" t="str">
            <v>H</v>
          </cell>
          <cell r="F1931">
            <v>0.75</v>
          </cell>
          <cell r="G1931">
            <v>0.75</v>
          </cell>
        </row>
        <row r="1932">
          <cell r="A1932" t="str">
            <v>SINAPI-I43505</v>
          </cell>
          <cell r="B1932" t="str">
            <v>SINAPI-I</v>
          </cell>
          <cell r="C1932">
            <v>43505</v>
          </cell>
          <cell r="D1932" t="str">
            <v>EPI - FAMILIA TOPOGRAFO - MENSALISTA (ENCARGOS COMPLEMENTARES - COLETADO CAIXA)</v>
          </cell>
          <cell r="E1932" t="str">
            <v>MES</v>
          </cell>
          <cell r="F1932">
            <v>124.49</v>
          </cell>
          <cell r="G1932">
            <v>124.49</v>
          </cell>
        </row>
        <row r="1933">
          <cell r="A1933" t="str">
            <v>SINAPI-I38476</v>
          </cell>
          <cell r="B1933" t="str">
            <v>SINAPI-I</v>
          </cell>
          <cell r="C1933">
            <v>38476</v>
          </cell>
          <cell r="D1933" t="str">
            <v>ESCADA DUPLA DE ABRIR EM ALUMINIO, COM SAPATAS DE BORRACHA, *2,30* X *0,57* M (ALTURA UTIL X LARGURA MINIMA), MODELO PINTOR, 8 DEGRAUS, CAPACIDADE *100* KG</v>
          </cell>
          <cell r="E1933" t="str">
            <v>UN</v>
          </cell>
          <cell r="F1933">
            <v>300.31</v>
          </cell>
          <cell r="G1933">
            <v>300.31</v>
          </cell>
        </row>
        <row r="1934">
          <cell r="A1934" t="str">
            <v>SINAPI-I38477</v>
          </cell>
          <cell r="B1934" t="str">
            <v>SINAPI-I</v>
          </cell>
          <cell r="C1934">
            <v>38477</v>
          </cell>
          <cell r="D1934" t="str">
            <v>ESCADA EXTENSIVEL EM ALUMINIO, COM SAPATAS DE BORRACHA, ALTURA FECHADA 3,60 M, ALTURA ESTENDIDA DE 6,0 A 6,30 M, LARGURA MINIMA DE 35 CM, CACIDADE *120* KG</v>
          </cell>
          <cell r="E1934" t="str">
            <v>UN</v>
          </cell>
          <cell r="F1934">
            <v>796.29</v>
          </cell>
          <cell r="G1934">
            <v>796.29</v>
          </cell>
        </row>
        <row r="1935">
          <cell r="A1935" t="str">
            <v>SINAPI-I45112</v>
          </cell>
          <cell r="B1935" t="str">
            <v>SINAPI-I</v>
          </cell>
          <cell r="C1935">
            <v>45112</v>
          </cell>
          <cell r="D1935" t="str">
            <v>ESCAVADEIRA HIDRAULICA DE BRACO LONGO (LONGO ALCANCE) SOBRE ESTEIRAS, CACAMBA 0,52 M3, PESO OPERACIONAL 24 T, POTENCIA LIQUIDA 155 HP</v>
          </cell>
          <cell r="E1935" t="str">
            <v>UN</v>
          </cell>
          <cell r="F1935">
            <v>1102873.95</v>
          </cell>
          <cell r="G1935">
            <v>1102873.95</v>
          </cell>
        </row>
        <row r="1936">
          <cell r="A1936" t="str">
            <v>SINAPI-I14525</v>
          </cell>
          <cell r="B1936" t="str">
            <v>SINAPI-I</v>
          </cell>
          <cell r="C1936">
            <v>14525</v>
          </cell>
          <cell r="D1936" t="str">
            <v>ESCAVADEIRA HIDRAULICA SOBRE ESTEIRAS COM CACAMBA DE 1,20 M3, PESO OPERACIONAL 21 T, POTENCIA BRUTA 155 HP</v>
          </cell>
          <cell r="E1936" t="str">
            <v>UN</v>
          </cell>
          <cell r="F1936">
            <v>958843.78</v>
          </cell>
          <cell r="G1936">
            <v>958843.78</v>
          </cell>
        </row>
        <row r="1937">
          <cell r="A1937" t="str">
            <v>SINAPI-I10685</v>
          </cell>
          <cell r="B1937" t="str">
            <v>SINAPI-I</v>
          </cell>
          <cell r="C1937">
            <v>10685</v>
          </cell>
          <cell r="D1937" t="str">
            <v>ESCAVADEIRA HIDRAULICA SOBRE ESTEIRAS, CACAMBA 0,80M3, PESO OPERACIONAL 17T, POTENCIA BRUTA 111HP</v>
          </cell>
          <cell r="E1937" t="str">
            <v>UN</v>
          </cell>
          <cell r="F1937">
            <v>847385.85</v>
          </cell>
          <cell r="G1937">
            <v>847385.85</v>
          </cell>
        </row>
        <row r="1938">
          <cell r="A1938" t="str">
            <v>SINAPI-I40636</v>
          </cell>
          <cell r="B1938" t="str">
            <v>SINAPI-I</v>
          </cell>
          <cell r="C1938">
            <v>40636</v>
          </cell>
          <cell r="D1938" t="str">
            <v>ESCAVADEIRA HIDRAULICA SOBRE ESTEIRAS, CAPACIDADE DA CACAMBA ENTRE 1,20 E 1,50 M3, PESO OPERACIONAL ENTRE 20,00 E 22,00 TON, POTENCIA LIQUIDA ENTRE 150 E 155 HP, EQUIPADA COM CLAMSHELL</v>
          </cell>
          <cell r="E1938" t="str">
            <v>UN</v>
          </cell>
          <cell r="F1938">
            <v>1173416.45</v>
          </cell>
          <cell r="G1938">
            <v>1173416.45</v>
          </cell>
        </row>
        <row r="1939">
          <cell r="A1939" t="str">
            <v>SINAPI-I4111</v>
          </cell>
          <cell r="B1939" t="str">
            <v>SINAPI-I</v>
          </cell>
          <cell r="C1939">
            <v>4111</v>
          </cell>
          <cell r="D1939" t="str">
            <v>ESCORA PRE-MOLDADA EM CONCRETO, *10 X 10* CM, H = 2,30M</v>
          </cell>
          <cell r="E1939" t="str">
            <v>UN</v>
          </cell>
          <cell r="F1939">
            <v>46.89</v>
          </cell>
          <cell r="G1939">
            <v>46.89</v>
          </cell>
        </row>
        <row r="1940">
          <cell r="A1940" t="str">
            <v>SINAPI-I44538</v>
          </cell>
          <cell r="B1940" t="str">
            <v>SINAPI-I</v>
          </cell>
          <cell r="C1940">
            <v>44538</v>
          </cell>
          <cell r="D1940" t="str">
            <v>ESCOVA CIRCULAR EM ACO LATONADO, 6 X 1" (DIAMETRO X ESPESSURA), FURO DE 1 1/4", FIO ONDULADO *0,30* MM</v>
          </cell>
          <cell r="E1940" t="str">
            <v>UN</v>
          </cell>
          <cell r="F1940">
            <v>66.069999999999993</v>
          </cell>
          <cell r="G1940">
            <v>66.069999999999993</v>
          </cell>
        </row>
        <row r="1941">
          <cell r="A1941" t="str">
            <v>SINAPI-I12</v>
          </cell>
          <cell r="B1941" t="str">
            <v>SINAPI-I</v>
          </cell>
          <cell r="C1941">
            <v>12</v>
          </cell>
          <cell r="D1941" t="str">
            <v>ESCOVA DE ACO, COM CABO, *4 X 15* FILEIRAS DE CERDAS</v>
          </cell>
          <cell r="E1941" t="str">
            <v>UN</v>
          </cell>
          <cell r="F1941">
            <v>8.33</v>
          </cell>
          <cell r="G1941">
            <v>8.33</v>
          </cell>
        </row>
        <row r="1942">
          <cell r="A1942" t="str">
            <v>SINAPI-I37554</v>
          </cell>
          <cell r="B1942" t="str">
            <v>SINAPI-I</v>
          </cell>
          <cell r="C1942">
            <v>37554</v>
          </cell>
          <cell r="D1942" t="str">
            <v>ESGUICHO JATO REGULAVEL, TIPO ELKHART, ENGATE RAPIDO 1 1/2", PARA COMBATE A INCENDIO</v>
          </cell>
          <cell r="E1942" t="str">
            <v>UN</v>
          </cell>
          <cell r="F1942">
            <v>402.81</v>
          </cell>
          <cell r="G1942">
            <v>402.81</v>
          </cell>
        </row>
        <row r="1943">
          <cell r="A1943" t="str">
            <v>SINAPI-I37555</v>
          </cell>
          <cell r="B1943" t="str">
            <v>SINAPI-I</v>
          </cell>
          <cell r="C1943">
            <v>37555</v>
          </cell>
          <cell r="D1943" t="str">
            <v>ESGUICHO JATO REGULAVEL, TIPO ELKHART, ENGATE RAPIDO 2 1/2", PARA COMBATE A INCENDIO</v>
          </cell>
          <cell r="E1943" t="str">
            <v>UN</v>
          </cell>
          <cell r="F1943">
            <v>489.99</v>
          </cell>
          <cell r="G1943">
            <v>489.99</v>
          </cell>
        </row>
        <row r="1944">
          <cell r="A1944" t="str">
            <v>SINAPI-I10902</v>
          </cell>
          <cell r="B1944" t="str">
            <v>SINAPI-I</v>
          </cell>
          <cell r="C1944">
            <v>10902</v>
          </cell>
          <cell r="D1944" t="str">
            <v>ESGUICHO TIPO JATO SOLIDO, EM LATAO, ENGATE RAPIDO 1 1/2" X 13 MM, PARA MANGUEIRA EM INSTALACAO PREDIAL COMBATE A INCENDIO</v>
          </cell>
          <cell r="E1944" t="str">
            <v>UN</v>
          </cell>
          <cell r="F1944">
            <v>122.95</v>
          </cell>
          <cell r="G1944">
            <v>122.95</v>
          </cell>
        </row>
        <row r="1945">
          <cell r="A1945" t="str">
            <v>SINAPI-I20965</v>
          </cell>
          <cell r="B1945" t="str">
            <v>SINAPI-I</v>
          </cell>
          <cell r="C1945">
            <v>20965</v>
          </cell>
          <cell r="D1945" t="str">
            <v>ESGUICHO TIPO JATO SOLIDO, EM LATAO, ENGATE RAPIDO 1 1/2" X 16 MM, PARA MANGUEIRA EM INSTALACAO PREDIAL COMBATE A INCENDIO</v>
          </cell>
          <cell r="E1945" t="str">
            <v>UN</v>
          </cell>
          <cell r="F1945">
            <v>124.1</v>
          </cell>
          <cell r="G1945">
            <v>124.1</v>
          </cell>
        </row>
        <row r="1946">
          <cell r="A1946" t="str">
            <v>SINAPI-I20966</v>
          </cell>
          <cell r="B1946" t="str">
            <v>SINAPI-I</v>
          </cell>
          <cell r="C1946">
            <v>20966</v>
          </cell>
          <cell r="D1946" t="str">
            <v>ESGUICHO TIPO JATO SOLIDO, EM LATAO, ENGATE RAPIDO 1 1/2" X 19 MM, PARA MANGUEIRA EM INSTALACAO PREDIAL COMBATE A INCENDIO</v>
          </cell>
          <cell r="E1946" t="str">
            <v>UN</v>
          </cell>
          <cell r="F1946">
            <v>133.62</v>
          </cell>
          <cell r="G1946">
            <v>133.62</v>
          </cell>
        </row>
        <row r="1947">
          <cell r="A1947" t="str">
            <v>SINAPI-I10903</v>
          </cell>
          <cell r="B1947" t="str">
            <v>SINAPI-I</v>
          </cell>
          <cell r="C1947">
            <v>10903</v>
          </cell>
          <cell r="D1947" t="str">
            <v>ESGUICHO TIPO JATO SOLIDO, EM LATAO, ENGATE RAPIDO 2 1/2" X 13 MM, PARA MANGUEIRA EM INSTALACAO PREDIAL COMBATE A INCENDIO</v>
          </cell>
          <cell r="E1947" t="str">
            <v>UN</v>
          </cell>
          <cell r="F1947">
            <v>202.53</v>
          </cell>
          <cell r="G1947">
            <v>202.53</v>
          </cell>
        </row>
        <row r="1948">
          <cell r="A1948" t="str">
            <v>SINAPI-I20967</v>
          </cell>
          <cell r="B1948" t="str">
            <v>SINAPI-I</v>
          </cell>
          <cell r="C1948">
            <v>20967</v>
          </cell>
          <cell r="D1948" t="str">
            <v>ESGUICHO TIPO JATO SOLIDO, EM LATAO, ENGATE RAPIDO 2 1/2" X 16 MM, PARA MANGUEIRA EM INSTALACAO PREDIAL COMBATE A INCENDIO</v>
          </cell>
          <cell r="E1948" t="str">
            <v>UN</v>
          </cell>
          <cell r="F1948">
            <v>202.53</v>
          </cell>
          <cell r="G1948">
            <v>202.53</v>
          </cell>
        </row>
        <row r="1949">
          <cell r="A1949" t="str">
            <v>SINAPI-I20968</v>
          </cell>
          <cell r="B1949" t="str">
            <v>SINAPI-I</v>
          </cell>
          <cell r="C1949">
            <v>20968</v>
          </cell>
          <cell r="D1949" t="str">
            <v>ESGUICHO TIPO JATO SOLIDO, EM LATAO, ENGATE RAPIDO 2 1/2" X 19 MM, PARA MANGUEIRA EM INSTALACAO PREDIAL COMBATE A INCENDIO</v>
          </cell>
          <cell r="E1949" t="str">
            <v>UN</v>
          </cell>
          <cell r="F1949">
            <v>222.13</v>
          </cell>
          <cell r="G1949">
            <v>222.13</v>
          </cell>
        </row>
        <row r="1950">
          <cell r="A1950" t="str">
            <v>SINAPI-I39017</v>
          </cell>
          <cell r="B1950" t="str">
            <v>SINAPI-I</v>
          </cell>
          <cell r="C1950">
            <v>39017</v>
          </cell>
          <cell r="D1950" t="str">
            <v>ESPACADOR / DISTANCIADOR CIRCULAR COM ENTRADA LATERAL, EM PLASTICO, PARA VERGALHAO *4,2 A 12,5* MM, COBRIMENTO 20 MM</v>
          </cell>
          <cell r="E1950" t="str">
            <v>UN</v>
          </cell>
          <cell r="F1950">
            <v>0.22</v>
          </cell>
          <cell r="G1950">
            <v>0.22</v>
          </cell>
        </row>
        <row r="1951">
          <cell r="A1951" t="str">
            <v>SINAPI-I39315</v>
          </cell>
          <cell r="B1951" t="str">
            <v>SINAPI-I</v>
          </cell>
          <cell r="C1951">
            <v>39315</v>
          </cell>
          <cell r="D1951" t="str">
            <v>ESPACADOR / DISTANCIADOR TIPO GARRA DUPLA, EM PLASTICO, COBRIMENTO *20* MM, PARA FERRAGENS DE LAJES E FUNDO DE VIGAS</v>
          </cell>
          <cell r="E1951" t="str">
            <v>UN</v>
          </cell>
          <cell r="F1951">
            <v>0.36</v>
          </cell>
          <cell r="G1951">
            <v>0.36</v>
          </cell>
        </row>
        <row r="1952">
          <cell r="A1952" t="str">
            <v>SINAPI-I39016</v>
          </cell>
          <cell r="B1952" t="str">
            <v>SINAPI-I</v>
          </cell>
          <cell r="C1952">
            <v>39016</v>
          </cell>
          <cell r="D1952" t="str">
            <v>ESPACADOR / DISTANCIADOR TIPO PINO EM PLASTICO, PARA VERGALHAO ATE 10 MM, PARA APOIO DE ARMADURA</v>
          </cell>
          <cell r="E1952" t="str">
            <v>UN</v>
          </cell>
          <cell r="F1952">
            <v>0.36</v>
          </cell>
          <cell r="G1952">
            <v>0.36</v>
          </cell>
        </row>
        <row r="1953">
          <cell r="A1953" t="str">
            <v>SINAPI-I39481</v>
          </cell>
          <cell r="B1953" t="str">
            <v>SINAPI-I</v>
          </cell>
          <cell r="C1953">
            <v>39481</v>
          </cell>
          <cell r="D1953" t="str">
            <v>ESPACADOR OU DISTANCIADOR, EM PLASTICO, TIPO APOIO DE CORDOALHA (CARANGUEJO), PARA ARMADURA NEGATIVA E PROTENSAO, COBRIMENTO 50 MM</v>
          </cell>
          <cell r="E1953" t="str">
            <v>UN</v>
          </cell>
          <cell r="F1953">
            <v>1.76</v>
          </cell>
          <cell r="G1953">
            <v>1.76</v>
          </cell>
        </row>
        <row r="1954">
          <cell r="A1954" t="str">
            <v>SINAPI-I39013</v>
          </cell>
          <cell r="B1954" t="str">
            <v>SINAPI-I</v>
          </cell>
          <cell r="C1954">
            <v>39013</v>
          </cell>
          <cell r="D1954" t="str">
            <v>ESPACADOR/SEPARADOR /CENTRALIZADOR DE BARRA DE ACO, PLASTICO, (CHUMBADOR TIPO CARAMBOLA - CB), DIAMETRO INTERNO ATE 20 MM</v>
          </cell>
          <cell r="E1954" t="str">
            <v>UN</v>
          </cell>
          <cell r="F1954">
            <v>1.5</v>
          </cell>
          <cell r="G1954">
            <v>1.5</v>
          </cell>
        </row>
        <row r="1955">
          <cell r="A1955" t="str">
            <v>SINAPI-I44919</v>
          </cell>
          <cell r="B1955" t="str">
            <v>SINAPI-I</v>
          </cell>
          <cell r="C1955">
            <v>44919</v>
          </cell>
          <cell r="D1955" t="str">
            <v>ESPACADOR/SEPARADOR /CENTRALIZADOR DE BARRA DE ACO, PLASTICO, (CHUMBADOR TIPO CARAMBOLA - CB), DIAMETRO INTERNO ENTRE 25 A 32 MM</v>
          </cell>
          <cell r="E1955" t="str">
            <v>UN</v>
          </cell>
          <cell r="F1955">
            <v>2.8</v>
          </cell>
          <cell r="G1955">
            <v>2.8</v>
          </cell>
        </row>
        <row r="1956">
          <cell r="A1956" t="str">
            <v>SINAPI-I40433</v>
          </cell>
          <cell r="B1956" t="str">
            <v>SINAPI-I</v>
          </cell>
          <cell r="C1956">
            <v>40433</v>
          </cell>
          <cell r="D1956" t="str">
            <v>ESPACADOR/SEPARADOR DE CORDOALHA TIPO DISCO 12 FUROS DE 14 MM, PARA TIRANTES</v>
          </cell>
          <cell r="E1956" t="str">
            <v>UN</v>
          </cell>
          <cell r="F1956">
            <v>1.55</v>
          </cell>
          <cell r="G1956">
            <v>1.55</v>
          </cell>
        </row>
        <row r="1957">
          <cell r="A1957" t="str">
            <v>SINAPI-I20219</v>
          </cell>
          <cell r="B1957" t="str">
            <v>SINAPI-I</v>
          </cell>
          <cell r="C1957">
            <v>20219</v>
          </cell>
          <cell r="D1957" t="str">
            <v>ESPARGIDOR DE ASFALTO PRESSURIZADO, REBOCAVEL, TANQUE DE 2500 L, PNEUMATICO, COM MOTOR A GASOLINA 3,4HP</v>
          </cell>
          <cell r="E1957" t="str">
            <v>UN</v>
          </cell>
          <cell r="F1957">
            <v>131780</v>
          </cell>
          <cell r="G1957">
            <v>131780</v>
          </cell>
        </row>
        <row r="1958">
          <cell r="A1958" t="str">
            <v>SINAPI-I36484</v>
          </cell>
          <cell r="B1958" t="str">
            <v>SINAPI-I</v>
          </cell>
          <cell r="C1958">
            <v>36484</v>
          </cell>
          <cell r="D1958" t="str">
            <v>ESPARGIDOR DE ASFALTO PRESSURIZADO, TANQUE 6 M3 COM ISOLACAO TERMICA, AQUECIDO COM 2 MACARICOS, COM BARRA ESPARGIDORA 3,60 M, A SER MONTADO SOBRE CAMINHAO</v>
          </cell>
          <cell r="E1958" t="str">
            <v>UN</v>
          </cell>
          <cell r="F1958">
            <v>279744.94</v>
          </cell>
          <cell r="G1958">
            <v>279744.94</v>
          </cell>
        </row>
        <row r="1959">
          <cell r="A1959" t="str">
            <v>SINAPI-I38368</v>
          </cell>
          <cell r="B1959" t="str">
            <v>SINAPI-I</v>
          </cell>
          <cell r="C1959">
            <v>38368</v>
          </cell>
          <cell r="D1959" t="str">
            <v>ESPATULA DE PLASTICO LISA, LARGURA *10* CM</v>
          </cell>
          <cell r="E1959" t="str">
            <v>UN</v>
          </cell>
          <cell r="F1959">
            <v>7.42</v>
          </cell>
          <cell r="G1959">
            <v>7.42</v>
          </cell>
        </row>
        <row r="1960">
          <cell r="A1960" t="str">
            <v>SINAPI-I38367</v>
          </cell>
          <cell r="B1960" t="str">
            <v>SINAPI-I</v>
          </cell>
          <cell r="C1960">
            <v>38367</v>
          </cell>
          <cell r="D1960" t="str">
            <v>ESPATULA EM ACO INOX COM CABO DE MADEIRA E LARGURA DE *8* CM</v>
          </cell>
          <cell r="E1960" t="str">
            <v>UN</v>
          </cell>
          <cell r="F1960">
            <v>14.87</v>
          </cell>
          <cell r="G1960">
            <v>14.87</v>
          </cell>
        </row>
        <row r="1961">
          <cell r="A1961" t="str">
            <v>SINAPI-I38091</v>
          </cell>
          <cell r="B1961" t="str">
            <v>SINAPI-I</v>
          </cell>
          <cell r="C1961">
            <v>38091</v>
          </cell>
          <cell r="D1961" t="str">
            <v>ESPELHO / PLACA CEGA 4" X 2", PARA INSTALACAO DE TOMADAS E INTERRUPTORES</v>
          </cell>
          <cell r="E1961" t="str">
            <v>UN</v>
          </cell>
          <cell r="F1961">
            <v>2.64</v>
          </cell>
          <cell r="G1961">
            <v>2.64</v>
          </cell>
        </row>
        <row r="1962">
          <cell r="A1962" t="str">
            <v>SINAPI-I38095</v>
          </cell>
          <cell r="B1962" t="str">
            <v>SINAPI-I</v>
          </cell>
          <cell r="C1962">
            <v>38095</v>
          </cell>
          <cell r="D1962" t="str">
            <v>ESPELHO / PLACA CEGA 4" X 4", PARA INSTALACAO DE TOMADAS E INTERRUPTORES</v>
          </cell>
          <cell r="E1962" t="str">
            <v>UN</v>
          </cell>
          <cell r="F1962">
            <v>5.58</v>
          </cell>
          <cell r="G1962">
            <v>5.58</v>
          </cell>
        </row>
        <row r="1963">
          <cell r="A1963" t="str">
            <v>SINAPI-I38092</v>
          </cell>
          <cell r="B1963" t="str">
            <v>SINAPI-I</v>
          </cell>
          <cell r="C1963">
            <v>38092</v>
          </cell>
          <cell r="D1963" t="str">
            <v>ESPELHO / PLACA DE 1 POSTO 4" X 2", PARA INSTALACAO DE TOMADAS E INTERRUPTORES</v>
          </cell>
          <cell r="E1963" t="str">
            <v>UN</v>
          </cell>
          <cell r="F1963">
            <v>2.5</v>
          </cell>
          <cell r="G1963">
            <v>2.5</v>
          </cell>
        </row>
        <row r="1964">
          <cell r="A1964" t="str">
            <v>SINAPI-I38093</v>
          </cell>
          <cell r="B1964" t="str">
            <v>SINAPI-I</v>
          </cell>
          <cell r="C1964">
            <v>38093</v>
          </cell>
          <cell r="D1964" t="str">
            <v>ESPELHO / PLACA DE 2 POSTOS 4" X 2", PARA INSTALACAO DE TOMADAS E INTERRUPTORES</v>
          </cell>
          <cell r="E1964" t="str">
            <v>UN</v>
          </cell>
          <cell r="F1964">
            <v>2.58</v>
          </cell>
          <cell r="G1964">
            <v>2.58</v>
          </cell>
        </row>
        <row r="1965">
          <cell r="A1965" t="str">
            <v>SINAPI-I38096</v>
          </cell>
          <cell r="B1965" t="str">
            <v>SINAPI-I</v>
          </cell>
          <cell r="C1965">
            <v>38096</v>
          </cell>
          <cell r="D1965" t="str">
            <v>ESPELHO / PLACA DE 2 POSTOS 4" X 4", PARA INSTALACAO DE TOMADAS E INTERRUPTORES</v>
          </cell>
          <cell r="E1965" t="str">
            <v>UN</v>
          </cell>
          <cell r="F1965">
            <v>6</v>
          </cell>
          <cell r="G1965">
            <v>6</v>
          </cell>
        </row>
        <row r="1966">
          <cell r="A1966" t="str">
            <v>SINAPI-I38094</v>
          </cell>
          <cell r="B1966" t="str">
            <v>SINAPI-I</v>
          </cell>
          <cell r="C1966">
            <v>38094</v>
          </cell>
          <cell r="D1966" t="str">
            <v>ESPELHO / PLACA DE 3 POSTOS 4" X 2", PARA INSTALACAO DE TOMADAS E INTERRUPTORES</v>
          </cell>
          <cell r="E1966" t="str">
            <v>UN</v>
          </cell>
          <cell r="F1966">
            <v>3.17</v>
          </cell>
          <cell r="G1966">
            <v>3.17</v>
          </cell>
        </row>
        <row r="1967">
          <cell r="A1967" t="str">
            <v>SINAPI-I38097</v>
          </cell>
          <cell r="B1967" t="str">
            <v>SINAPI-I</v>
          </cell>
          <cell r="C1967">
            <v>38097</v>
          </cell>
          <cell r="D1967" t="str">
            <v>ESPELHO / PLACA DE 4 POSTOS 4" X 4", PARA INSTALACAO DE TOMADAS E INTERRUPTORES</v>
          </cell>
          <cell r="E1967" t="str">
            <v>UN</v>
          </cell>
          <cell r="F1967">
            <v>6.43</v>
          </cell>
          <cell r="G1967">
            <v>6.43</v>
          </cell>
        </row>
        <row r="1968">
          <cell r="A1968" t="str">
            <v>SINAPI-I38098</v>
          </cell>
          <cell r="B1968" t="str">
            <v>SINAPI-I</v>
          </cell>
          <cell r="C1968">
            <v>38098</v>
          </cell>
          <cell r="D1968" t="str">
            <v>ESPELHO / PLACA DE 6 POSTOS 4" X 4", PARA INSTALACAO DE TOMADAS E INTERRUPTORES</v>
          </cell>
          <cell r="E1968" t="str">
            <v>UN</v>
          </cell>
          <cell r="F1968">
            <v>6.43</v>
          </cell>
          <cell r="G1968">
            <v>6.43</v>
          </cell>
        </row>
        <row r="1969">
          <cell r="A1969" t="str">
            <v>SINAPI-I11186</v>
          </cell>
          <cell r="B1969" t="str">
            <v>SINAPI-I</v>
          </cell>
          <cell r="C1969">
            <v>11186</v>
          </cell>
          <cell r="D1969" t="str">
            <v>ESPELHO CRISTAL E = 4 MM</v>
          </cell>
          <cell r="E1969" t="str">
            <v>M2</v>
          </cell>
          <cell r="F1969">
            <v>544.66</v>
          </cell>
          <cell r="G1969">
            <v>544.66</v>
          </cell>
        </row>
        <row r="1970">
          <cell r="A1970" t="str">
            <v>SINAPI-I11558</v>
          </cell>
          <cell r="B1970" t="str">
            <v>SINAPI-I</v>
          </cell>
          <cell r="C1970">
            <v>11558</v>
          </cell>
          <cell r="D1970" t="str">
            <v>ESPELHO, RETO OU CURVO, EM LATAO CROMADO, ESPESSURA ATE 6 MM, LARGURA *40*MM, ALTURA *180*MM - PARA FECHADURA DE EMBUTIR</v>
          </cell>
          <cell r="E1970" t="str">
            <v>PAR</v>
          </cell>
          <cell r="F1970">
            <v>14.6</v>
          </cell>
          <cell r="G1970">
            <v>14.6</v>
          </cell>
        </row>
        <row r="1971">
          <cell r="A1971" t="str">
            <v>SINAPI-I11557</v>
          </cell>
          <cell r="B1971" t="str">
            <v>SINAPI-I</v>
          </cell>
          <cell r="C1971">
            <v>11557</v>
          </cell>
          <cell r="D1971" t="str">
            <v>ESPELHO, RETO OU CURVO, EM LATAO CROMADO, ESPESSURA MINIMA 6 MM, LARGURA *43*MM, ALTURA *230*MM - PARA FECHADURA DE EMBUTIR</v>
          </cell>
          <cell r="E1971" t="str">
            <v>PAR</v>
          </cell>
          <cell r="F1971">
            <v>36.96</v>
          </cell>
          <cell r="G1971">
            <v>36.96</v>
          </cell>
        </row>
        <row r="1972">
          <cell r="A1972" t="str">
            <v>SINAPI-I2759</v>
          </cell>
          <cell r="B1972" t="str">
            <v>SINAPI-I</v>
          </cell>
          <cell r="C1972">
            <v>2759</v>
          </cell>
          <cell r="D1972" t="str">
            <v>ESPOLETA SIMPLES N 8.</v>
          </cell>
          <cell r="E1972" t="str">
            <v>UN</v>
          </cell>
          <cell r="F1972">
            <v>9.68</v>
          </cell>
          <cell r="G1972">
            <v>9.68</v>
          </cell>
        </row>
        <row r="1973">
          <cell r="A1973" t="str">
            <v>SINAPI-I38124</v>
          </cell>
          <cell r="B1973" t="str">
            <v>SINAPI-I</v>
          </cell>
          <cell r="C1973">
            <v>38124</v>
          </cell>
          <cell r="D1973" t="str">
            <v>ESPUMA EXPANSIVA DE POLIURETANO, APLICACAO MANUAL - 500 ML</v>
          </cell>
          <cell r="E1973" t="str">
            <v>UN</v>
          </cell>
          <cell r="F1973">
            <v>28</v>
          </cell>
          <cell r="G1973">
            <v>28</v>
          </cell>
        </row>
        <row r="1974">
          <cell r="A1974" t="str">
            <v>SINAPI-I38380</v>
          </cell>
          <cell r="B1974" t="str">
            <v>SINAPI-I</v>
          </cell>
          <cell r="C1974">
            <v>38380</v>
          </cell>
          <cell r="D1974" t="str">
            <v>ESQUADRO DE ACO 12" (300 MM), CABO DE ALUMINIO</v>
          </cell>
          <cell r="E1974" t="str">
            <v>UN</v>
          </cell>
          <cell r="F1974">
            <v>24.74</v>
          </cell>
          <cell r="G1974">
            <v>24.74</v>
          </cell>
        </row>
        <row r="1975">
          <cell r="A1975" t="str">
            <v>SINAPI-I45278</v>
          </cell>
          <cell r="B1975" t="str">
            <v>SINAPI-I</v>
          </cell>
          <cell r="C1975">
            <v>45278</v>
          </cell>
          <cell r="D1975" t="str">
            <v>ESQUADRO PARA SOLDA, EM ALUMINIO, 65 MM, COM DUAS MORSAS (GRAMPO SARGENTO)</v>
          </cell>
          <cell r="E1975" t="str">
            <v>UN</v>
          </cell>
          <cell r="F1975">
            <v>107.49</v>
          </cell>
          <cell r="G1975">
            <v>107.49</v>
          </cell>
        </row>
        <row r="1976">
          <cell r="A1976" t="str">
            <v>SINAPI-I42429</v>
          </cell>
          <cell r="B1976" t="str">
            <v>SINAPI-I</v>
          </cell>
          <cell r="C1976">
            <v>42429</v>
          </cell>
          <cell r="D1976" t="str">
            <v>ESQUI TRIPLO, EM TUBO DE ACO CARBONO, PINTURA NO PROCESSO ELETROSTATICO - EQUIPAMENTO DE GINASTICA PARA ACADEMIA AO AR LIVRE / ACADEMIA DA TERCEIRA IDADE - ATI</v>
          </cell>
          <cell r="E1976" t="str">
            <v>UN</v>
          </cell>
          <cell r="F1976">
            <v>6025.1</v>
          </cell>
          <cell r="G1976">
            <v>6025.1</v>
          </cell>
        </row>
        <row r="1977">
          <cell r="A1977" t="str">
            <v>SINAPI-I38538</v>
          </cell>
          <cell r="B1977" t="str">
            <v>SINAPI-I</v>
          </cell>
          <cell r="C1977">
            <v>38538</v>
          </cell>
          <cell r="D1977" t="str">
            <v>ESTACA PRE-MOLDADA MACICA DE CONCRETO VIBRADO ARMADO, PARA CARGA DE 25 T, SECAO QUADRADA DE *16 X 16*, COM ANEL METALICO INCORPORADO A PECA (SOMENTE FORNECIMENTO)</v>
          </cell>
          <cell r="E1977" t="str">
            <v>M</v>
          </cell>
          <cell r="F1977">
            <v>86</v>
          </cell>
          <cell r="G1977">
            <v>86</v>
          </cell>
        </row>
        <row r="1978">
          <cell r="A1978" t="str">
            <v>SINAPI-I38539</v>
          </cell>
          <cell r="B1978" t="str">
            <v>SINAPI-I</v>
          </cell>
          <cell r="C1978">
            <v>38539</v>
          </cell>
          <cell r="D1978" t="str">
            <v>ESTACA PRE-MOLDADA MACICA DE CONCRETO VIBRADO ARMADO, PARA CARGA DE 50 T, SECAO QUADRADA, COM ANEL METALICO INCORPORADO A PECA (SOMENTE FORNECIMENTO)</v>
          </cell>
          <cell r="E1978" t="str">
            <v>M</v>
          </cell>
          <cell r="F1978">
            <v>116.95</v>
          </cell>
          <cell r="G1978">
            <v>116.95</v>
          </cell>
        </row>
        <row r="1979">
          <cell r="A1979" t="str">
            <v>SINAPI-I38540</v>
          </cell>
          <cell r="B1979" t="str">
            <v>SINAPI-I</v>
          </cell>
          <cell r="C1979">
            <v>38540</v>
          </cell>
          <cell r="D1979" t="str">
            <v>ESTACA PRE-MOLDADA VAZADA DE CONCRETO CENTRIFUGADO, PARA CARGA DE 100 T, SECAO CIRCULAR, COM ANEL METALICO INCORPORADO A PECA (SOMENTE FORNECIMENTO)</v>
          </cell>
          <cell r="E1979" t="str">
            <v>M</v>
          </cell>
          <cell r="F1979">
            <v>299.70999999999998</v>
          </cell>
          <cell r="G1979">
            <v>299.70999999999998</v>
          </cell>
        </row>
        <row r="1980">
          <cell r="A1980" t="str">
            <v>SINAPI-I38384</v>
          </cell>
          <cell r="B1980" t="str">
            <v>SINAPI-I</v>
          </cell>
          <cell r="C1980">
            <v>38384</v>
          </cell>
          <cell r="D1980" t="str">
            <v>ESTILETE DE METAL, LAMINA 18 MM</v>
          </cell>
          <cell r="E1980" t="str">
            <v>UN</v>
          </cell>
          <cell r="F1980">
            <v>17.809999999999999</v>
          </cell>
          <cell r="G1980">
            <v>17.809999999999999</v>
          </cell>
        </row>
        <row r="1981">
          <cell r="A1981" t="str">
            <v>SINAPI-I13</v>
          </cell>
          <cell r="B1981" t="str">
            <v>SINAPI-I</v>
          </cell>
          <cell r="C1981">
            <v>13</v>
          </cell>
          <cell r="D1981" t="str">
            <v>ESTOPA</v>
          </cell>
          <cell r="E1981" t="str">
            <v>KG</v>
          </cell>
          <cell r="F1981">
            <v>20.420000000000002</v>
          </cell>
          <cell r="G1981">
            <v>20.420000000000002</v>
          </cell>
        </row>
        <row r="1982">
          <cell r="A1982" t="str">
            <v>SINAPI-I2762</v>
          </cell>
          <cell r="B1982" t="str">
            <v>SINAPI-I</v>
          </cell>
          <cell r="C1982">
            <v>2762</v>
          </cell>
          <cell r="D1982" t="str">
            <v>ESTOPIM SIMPLES</v>
          </cell>
          <cell r="E1982" t="str">
            <v>M</v>
          </cell>
          <cell r="F1982">
            <v>12.1</v>
          </cell>
          <cell r="G1982">
            <v>12.1</v>
          </cell>
        </row>
        <row r="1983">
          <cell r="A1983" t="str">
            <v>SINAPI-I21142</v>
          </cell>
          <cell r="B1983" t="str">
            <v>SINAPI-I</v>
          </cell>
          <cell r="C1983">
            <v>21142</v>
          </cell>
          <cell r="D1983" t="str">
            <v>ESTRIBO COM PARAFUSO EM CHAPA DE FERRO FUNDIDO DE 2" X 3/16" X 35 CM, SECAO "U", PARA MADEIRAMENTO DE TELHADO</v>
          </cell>
          <cell r="E1983" t="str">
            <v>UN</v>
          </cell>
          <cell r="F1983">
            <v>32.29</v>
          </cell>
          <cell r="G1983">
            <v>32.29</v>
          </cell>
        </row>
        <row r="1984">
          <cell r="A1984" t="str">
            <v>SINAPI-I37372</v>
          </cell>
          <cell r="B1984" t="str">
            <v>SINAPI-I</v>
          </cell>
          <cell r="C1984">
            <v>37372</v>
          </cell>
          <cell r="D1984" t="str">
            <v>EXAMES - HORISTA (COLETADO CAIXA - ENCARGOS COMPLEMENTARES)</v>
          </cell>
          <cell r="E1984" t="str">
            <v>H</v>
          </cell>
          <cell r="F1984">
            <v>1.43</v>
          </cell>
          <cell r="G1984">
            <v>1.43</v>
          </cell>
        </row>
        <row r="1985">
          <cell r="A1985" t="str">
            <v>SINAPI-I40863</v>
          </cell>
          <cell r="B1985" t="str">
            <v>SINAPI-I</v>
          </cell>
          <cell r="C1985">
            <v>40863</v>
          </cell>
          <cell r="D1985" t="str">
            <v>EXAMES - MENSALISTA (COLETADO CAIXA - ENCARGOS COMPLEMENTARES)</v>
          </cell>
          <cell r="E1985" t="str">
            <v>MES</v>
          </cell>
          <cell r="F1985">
            <v>237.03</v>
          </cell>
          <cell r="G1985">
            <v>237.03</v>
          </cell>
        </row>
        <row r="1986">
          <cell r="A1986" t="str">
            <v>SINAPI-I38475</v>
          </cell>
          <cell r="B1986" t="str">
            <v>SINAPI-I</v>
          </cell>
          <cell r="C1986">
            <v>38475</v>
          </cell>
          <cell r="D1986" t="str">
            <v>EXTENSAO DE SOLDA 201 ACETILENO, E = *1,5 A 2,5* MM (N2)</v>
          </cell>
          <cell r="E1986" t="str">
            <v>UN</v>
          </cell>
          <cell r="F1986">
            <v>56.77</v>
          </cell>
          <cell r="G1986">
            <v>56.77</v>
          </cell>
        </row>
        <row r="1987">
          <cell r="A1987" t="str">
            <v>SINAPI-I38474</v>
          </cell>
          <cell r="B1987" t="str">
            <v>SINAPI-I</v>
          </cell>
          <cell r="C1987">
            <v>38474</v>
          </cell>
          <cell r="D1987" t="str">
            <v>EXTENSAO DE SOLDA 201 GLP, E = *2,5 A 4,0* MM (N4)</v>
          </cell>
          <cell r="E1987" t="str">
            <v>UN</v>
          </cell>
          <cell r="F1987">
            <v>57.55</v>
          </cell>
          <cell r="G1987">
            <v>57.55</v>
          </cell>
        </row>
        <row r="1988">
          <cell r="A1988" t="str">
            <v>SINAPI-I10886</v>
          </cell>
          <cell r="B1988" t="str">
            <v>SINAPI-I</v>
          </cell>
          <cell r="C1988">
            <v>10886</v>
          </cell>
          <cell r="D1988" t="str">
            <v>EXTINTOR DE INCENDIO PORTATIL COM CARGA DE AGUA PRESSURIZADA DE 10 L, CLASSE A</v>
          </cell>
          <cell r="E1988" t="str">
            <v>UN</v>
          </cell>
          <cell r="F1988">
            <v>200.81</v>
          </cell>
          <cell r="G1988">
            <v>200.81</v>
          </cell>
        </row>
        <row r="1989">
          <cell r="A1989" t="str">
            <v>SINAPI-I10888</v>
          </cell>
          <cell r="B1989" t="str">
            <v>SINAPI-I</v>
          </cell>
          <cell r="C1989">
            <v>10888</v>
          </cell>
          <cell r="D1989" t="str">
            <v>EXTINTOR DE INCENDIO PORTATIL COM CARGA DE GAS CARBONICO CO2 DE 4 KG, CLASSE BC</v>
          </cell>
          <cell r="E1989" t="str">
            <v>UN</v>
          </cell>
          <cell r="F1989">
            <v>635.53</v>
          </cell>
          <cell r="G1989">
            <v>635.53</v>
          </cell>
        </row>
        <row r="1990">
          <cell r="A1990" t="str">
            <v>SINAPI-I10889</v>
          </cell>
          <cell r="B1990" t="str">
            <v>SINAPI-I</v>
          </cell>
          <cell r="C1990">
            <v>10889</v>
          </cell>
          <cell r="D1990" t="str">
            <v>EXTINTOR DE INCENDIO PORTATIL COM CARGA DE GAS CARBONICO CO2 DE 6 KG, CLASSE BC</v>
          </cell>
          <cell r="E1990" t="str">
            <v>UN</v>
          </cell>
          <cell r="F1990">
            <v>688.5</v>
          </cell>
          <cell r="G1990">
            <v>688.5</v>
          </cell>
        </row>
        <row r="1991">
          <cell r="A1991" t="str">
            <v>SINAPI-I10890</v>
          </cell>
          <cell r="B1991" t="str">
            <v>SINAPI-I</v>
          </cell>
          <cell r="C1991">
            <v>10890</v>
          </cell>
          <cell r="D1991" t="str">
            <v>EXTINTOR DE INCENDIO PORTATIL COM CARGA DE PO QUIMICO SECO (PQS) DE 12 KG, CLASSE BC</v>
          </cell>
          <cell r="E1991" t="str">
            <v>UN</v>
          </cell>
          <cell r="F1991">
            <v>317.76</v>
          </cell>
          <cell r="G1991">
            <v>317.76</v>
          </cell>
        </row>
        <row r="1992">
          <cell r="A1992" t="str">
            <v>SINAPI-I10891</v>
          </cell>
          <cell r="B1992" t="str">
            <v>SINAPI-I</v>
          </cell>
          <cell r="C1992">
            <v>10891</v>
          </cell>
          <cell r="D1992" t="str">
            <v>EXTINTOR DE INCENDIO PORTATIL COM CARGA DE PO QUIMICO SECO (PQS) DE 4 KG, CLASSE BC</v>
          </cell>
          <cell r="E1992" t="str">
            <v>UN</v>
          </cell>
          <cell r="F1992">
            <v>194.19</v>
          </cell>
          <cell r="G1992">
            <v>194.19</v>
          </cell>
        </row>
        <row r="1993">
          <cell r="A1993" t="str">
            <v>SINAPI-I10892</v>
          </cell>
          <cell r="B1993" t="str">
            <v>SINAPI-I</v>
          </cell>
          <cell r="C1993">
            <v>10892</v>
          </cell>
          <cell r="D1993" t="str">
            <v>EXTINTOR DE INCENDIO PORTATIL COM CARGA DE PO QUIMICO SECO (PQS) DE 6 KG, CLASSE BC</v>
          </cell>
          <cell r="E1993" t="str">
            <v>UN</v>
          </cell>
          <cell r="F1993">
            <v>229.5</v>
          </cell>
          <cell r="G1993">
            <v>229.5</v>
          </cell>
        </row>
        <row r="1994">
          <cell r="A1994" t="str">
            <v>SINAPI-I20977</v>
          </cell>
          <cell r="B1994" t="str">
            <v>SINAPI-I</v>
          </cell>
          <cell r="C1994">
            <v>20977</v>
          </cell>
          <cell r="D1994" t="str">
            <v>EXTINTOR DE INCENDIO PORTATIL COM CARGA DE PO QUIMICO SECO (PQS) DE 8 KG, CLASSE BC</v>
          </cell>
          <cell r="E1994" t="str">
            <v>UN</v>
          </cell>
          <cell r="F1994">
            <v>273.63</v>
          </cell>
          <cell r="G1994">
            <v>273.63</v>
          </cell>
        </row>
        <row r="1995">
          <cell r="A1995" t="str">
            <v>SINAPI-I3073</v>
          </cell>
          <cell r="B1995" t="str">
            <v>SINAPI-I</v>
          </cell>
          <cell r="C1995">
            <v>3073</v>
          </cell>
          <cell r="D1995" t="str">
            <v>EXTREMIDADE PVC PBA, BF, JE, DN 100/ DE 110 MM</v>
          </cell>
          <cell r="E1995" t="str">
            <v>UN</v>
          </cell>
          <cell r="F1995">
            <v>245.92</v>
          </cell>
          <cell r="G1995">
            <v>245.92</v>
          </cell>
        </row>
        <row r="1996">
          <cell r="A1996" t="str">
            <v>SINAPI-I3074</v>
          </cell>
          <cell r="B1996" t="str">
            <v>SINAPI-I</v>
          </cell>
          <cell r="C1996">
            <v>3074</v>
          </cell>
          <cell r="D1996" t="str">
            <v>EXTREMIDADE PVC PBA, BF, JE, DN 75/ DE 85 MM</v>
          </cell>
          <cell r="E1996" t="str">
            <v>UN</v>
          </cell>
          <cell r="F1996">
            <v>155.26</v>
          </cell>
          <cell r="G1996">
            <v>155.26</v>
          </cell>
        </row>
        <row r="1997">
          <cell r="A1997" t="str">
            <v>SINAPI-I3076</v>
          </cell>
          <cell r="B1997" t="str">
            <v>SINAPI-I</v>
          </cell>
          <cell r="C1997">
            <v>3076</v>
          </cell>
          <cell r="D1997" t="str">
            <v>EXTREMIDADE PVC PBA, PF, JE, DN 100 / DE 110 MM</v>
          </cell>
          <cell r="E1997" t="str">
            <v>UN</v>
          </cell>
          <cell r="F1997">
            <v>202.17</v>
          </cell>
          <cell r="G1997">
            <v>202.17</v>
          </cell>
        </row>
        <row r="1998">
          <cell r="A1998" t="str">
            <v>SINAPI-I3075</v>
          </cell>
          <cell r="B1998" t="str">
            <v>SINAPI-I</v>
          </cell>
          <cell r="C1998">
            <v>3075</v>
          </cell>
          <cell r="D1998" t="str">
            <v>EXTREMIDADE PVC PBA, PF, JE, DN 75 / DE 85 MM</v>
          </cell>
          <cell r="E1998" t="str">
            <v>UN</v>
          </cell>
          <cell r="F1998">
            <v>127.76</v>
          </cell>
          <cell r="G1998">
            <v>127.76</v>
          </cell>
        </row>
        <row r="1999">
          <cell r="A1999" t="str">
            <v>SINAPI-I10781</v>
          </cell>
          <cell r="B1999" t="str">
            <v>SINAPI-I</v>
          </cell>
          <cell r="C1999">
            <v>10781</v>
          </cell>
          <cell r="D1999" t="str">
            <v>EXTREMIDADE/TUBETE PARA HIDROMETRO PVC, COM ROSCA, CURTA, COM BUCHA LATAO, 3/4" OU 1/2"</v>
          </cell>
          <cell r="E1999" t="str">
            <v>UN</v>
          </cell>
          <cell r="F1999">
            <v>17.32</v>
          </cell>
          <cell r="G1999">
            <v>17.32</v>
          </cell>
        </row>
        <row r="2000">
          <cell r="A2000" t="str">
            <v>SINAPI-I11480</v>
          </cell>
          <cell r="B2000" t="str">
            <v>SINAPI-I</v>
          </cell>
          <cell r="C2000">
            <v>11480</v>
          </cell>
          <cell r="D2000" t="str">
            <v>FECHADURA AUXILIAR DE SEGURANCA PARA PORTA EXTERNA, EM ACO INOX, BROCA DE 45 A 55 MM, LINGUETA COM 3 AVANCOS, INCLUINDO 2 CHAVES TIPO CILINDRO</v>
          </cell>
          <cell r="E2000" t="str">
            <v>CJ</v>
          </cell>
          <cell r="F2000">
            <v>148.88999999999999</v>
          </cell>
          <cell r="G2000">
            <v>148.88999999999999</v>
          </cell>
        </row>
        <row r="2001">
          <cell r="A2001" t="str">
            <v>SINAPI-I43612</v>
          </cell>
          <cell r="B2001" t="str">
            <v>SINAPI-I</v>
          </cell>
          <cell r="C2001">
            <v>43612</v>
          </cell>
          <cell r="D2001" t="str">
            <v>FECHADURA BICO DE PAPAGAIO PARA PORTA DE CORRER EXTERNA, EM ACO INOX COM ACABAMENTO CROMADO, MAQUINA COM 45 MM, INCLUINDO CHAVE TIPO CILINDRO</v>
          </cell>
          <cell r="E2001" t="str">
            <v>CJ</v>
          </cell>
          <cell r="F2001">
            <v>117.19</v>
          </cell>
          <cell r="G2001">
            <v>117.19</v>
          </cell>
        </row>
        <row r="2002">
          <cell r="A2002" t="str">
            <v>SINAPI-I43613</v>
          </cell>
          <cell r="B2002" t="str">
            <v>SINAPI-I</v>
          </cell>
          <cell r="C2002">
            <v>43613</v>
          </cell>
          <cell r="D2002" t="str">
            <v>FECHADURA BICO DE PAPAGAIO PARA PORTA DE CORRER INTERNA, EM ACO INOX COM ACABAMENTO CROMADO, MAQUINA COM 45 MM, INCLUINDO CHAVE TIPO BIPARTIDA</v>
          </cell>
          <cell r="E2002" t="str">
            <v>CJ</v>
          </cell>
          <cell r="F2002">
            <v>97.02</v>
          </cell>
          <cell r="G2002">
            <v>97.02</v>
          </cell>
        </row>
        <row r="2003">
          <cell r="A2003" t="str">
            <v>SINAPI-I11469</v>
          </cell>
          <cell r="B2003" t="str">
            <v>SINAPI-I</v>
          </cell>
          <cell r="C2003">
            <v>11469</v>
          </cell>
          <cell r="D2003" t="str">
            <v>FECHADURA DE EMBUTIR PARA GAVETA E MOVEIS DE MADEIRA, EM ACO INOX COM ACABAMENTO CROMADO, COM ABAS LATERAIS, CILINDRO COM 22 MM DE DIAMETRO, INCLUINDO CHAVE COM PERFIL METALICO E CAPA ESCAMOTEAVEL</v>
          </cell>
          <cell r="E2003" t="str">
            <v>UN</v>
          </cell>
          <cell r="F2003">
            <v>15.89</v>
          </cell>
          <cell r="G2003">
            <v>15.89</v>
          </cell>
        </row>
        <row r="2004">
          <cell r="A2004" t="str">
            <v>SINAPI-I11468</v>
          </cell>
          <cell r="B2004" t="str">
            <v>SINAPI-I</v>
          </cell>
          <cell r="C2004">
            <v>11468</v>
          </cell>
          <cell r="D2004" t="str">
            <v>FECHADURA DE SOBREPOR PARA GAVETAS E ARMARIOS, EM ACO INOX COM ACABAMENTO CROMADO, COM CILINDRO DE APROX 20 MM</v>
          </cell>
          <cell r="E2004" t="str">
            <v>UN</v>
          </cell>
          <cell r="F2004">
            <v>15.9</v>
          </cell>
          <cell r="G2004">
            <v>15.9</v>
          </cell>
        </row>
        <row r="2005">
          <cell r="A2005" t="str">
            <v>SINAPI-I11484</v>
          </cell>
          <cell r="B2005" t="str">
            <v>SINAPI-I</v>
          </cell>
          <cell r="C2005">
            <v>11484</v>
          </cell>
          <cell r="D2005" t="str">
            <v>FECHADURA DE SOBREPOR PARA PORTAO, EM ACO INOX COM ACABAMENTO CROMADO, CAIXA DE 100 MM, INCLUINDO CHAVE TIPO CILINDRO</v>
          </cell>
          <cell r="E2005" t="str">
            <v>UN</v>
          </cell>
          <cell r="F2005">
            <v>69.849999999999994</v>
          </cell>
          <cell r="G2005">
            <v>69.849999999999994</v>
          </cell>
        </row>
        <row r="2006">
          <cell r="A2006" t="str">
            <v>SINAPI-I38155</v>
          </cell>
          <cell r="B2006" t="str">
            <v>SINAPI-I</v>
          </cell>
          <cell r="C2006">
            <v>38155</v>
          </cell>
          <cell r="D2006" t="str">
            <v>FECHADURA DE SOBREPOR PARA PORTAO, EM ACO INOX COM ACABAMENTO CROMADO, CAIXA DE 100 MM, INCLUINDO CHAVE TIPO TETRA</v>
          </cell>
          <cell r="E2006" t="str">
            <v>UN</v>
          </cell>
          <cell r="F2006">
            <v>108.45</v>
          </cell>
          <cell r="G2006">
            <v>108.45</v>
          </cell>
        </row>
        <row r="2007">
          <cell r="A2007" t="str">
            <v>SINAPI-I11467</v>
          </cell>
          <cell r="B2007" t="str">
            <v>SINAPI-I</v>
          </cell>
          <cell r="C2007">
            <v>11467</v>
          </cell>
          <cell r="D2007" t="str">
            <v>FECHADURA DE SOBREPOR TIPO CAIXAO, EM FERRO COM ACABAMENTO RESINADO, SEM MACANETA, SEM CILINDRO, INCLUINDO CHAVE TIPO SIMPLES</v>
          </cell>
          <cell r="E2007" t="str">
            <v>UN</v>
          </cell>
          <cell r="F2007">
            <v>24.78</v>
          </cell>
          <cell r="G2007">
            <v>24.78</v>
          </cell>
        </row>
        <row r="2008">
          <cell r="A2008" t="str">
            <v>SINAPI-I38153</v>
          </cell>
          <cell r="B2008" t="str">
            <v>SINAPI-I</v>
          </cell>
          <cell r="C2008">
            <v>38153</v>
          </cell>
          <cell r="D2008" t="str">
            <v>FECHADURA ESPELHO PARA PORTA DE BANHEIRO, EM ACO INOX (MAQUINA, TESTA E CONTRA-TESTA) E EM ZAMAC (MACANETA, LINGUETA E TRINCOS) COM ACABAMENTO CROMADO, MAQUINA DE 40 MM, INCLUINDO CHAVE TIPO TRANQUETA</v>
          </cell>
          <cell r="E2008" t="str">
            <v>CJ</v>
          </cell>
          <cell r="F2008">
            <v>63.3</v>
          </cell>
          <cell r="G2008">
            <v>63.3</v>
          </cell>
        </row>
        <row r="2009">
          <cell r="A2009" t="str">
            <v>SINAPI-I43607</v>
          </cell>
          <cell r="B2009" t="str">
            <v>SINAPI-I</v>
          </cell>
          <cell r="C2009">
            <v>43607</v>
          </cell>
          <cell r="D2009" t="str">
            <v>FECHADURA ESPELHO PARA PORTA DE BANHEIRO, EM ACO INOX (MAQUINA, TESTA E CONTRA-TESTA) E EM ZAMAC (MACANETA, LINGUETA E TRINCOS) COM ACABAMENTO CROMADO, MAQUINA DE 55 MM, INCLUINDO CHAVE TIPO TRANQUETA (CONJUNTO DE FECHADURAS)</v>
          </cell>
          <cell r="E2009" t="str">
            <v>CJ</v>
          </cell>
          <cell r="F2009">
            <v>119.73</v>
          </cell>
          <cell r="G2009">
            <v>119.73</v>
          </cell>
        </row>
        <row r="2010">
          <cell r="A2010" t="str">
            <v>SINAPI-I3080</v>
          </cell>
          <cell r="B2010" t="str">
            <v>SINAPI-I</v>
          </cell>
          <cell r="C2010">
            <v>3080</v>
          </cell>
          <cell r="D2010" t="str">
            <v>FECHADURA ESPELHO PARA PORTA EXTERNA, EM ACO INOX (MAQUINA, TESTA E CONTRA-TESTA) E EM ZAMAC (MACANETA, LINGUETA E TRINCOS) COM ACABAMENTO CROMADO, MAQUINA DE 40 MM, INCLUINDO CHAVE TIPO CILINDRO</v>
          </cell>
          <cell r="E2010" t="str">
            <v>CJ</v>
          </cell>
          <cell r="F2010">
            <v>80.5</v>
          </cell>
          <cell r="G2010">
            <v>80.5</v>
          </cell>
        </row>
        <row r="2011">
          <cell r="A2011" t="str">
            <v>SINAPI-I3081</v>
          </cell>
          <cell r="B2011" t="str">
            <v>SINAPI-I</v>
          </cell>
          <cell r="C2011">
            <v>3081</v>
          </cell>
          <cell r="D2011" t="str">
            <v>FECHADURA ESPELHO PARA PORTA EXTERNA, EM ACO INOX (MAQUINA, TESTA E CONTRA-TESTA) E EM ZAMAC (MACANETA, LINGUETA E TRINCOS) COM ACABAMENTO CROMADO, MAQUINA DE 55 MM, INCLUINDO CHAVE TIPO CILINDRO</v>
          </cell>
          <cell r="E2011" t="str">
            <v>CJ</v>
          </cell>
          <cell r="F2011">
            <v>159.27000000000001</v>
          </cell>
          <cell r="G2011">
            <v>159.27000000000001</v>
          </cell>
        </row>
        <row r="2012">
          <cell r="A2012" t="str">
            <v>SINAPI-I3090</v>
          </cell>
          <cell r="B2012" t="str">
            <v>SINAPI-I</v>
          </cell>
          <cell r="C2012">
            <v>3090</v>
          </cell>
          <cell r="D2012" t="str">
            <v>FECHADURA ESPELHO PARA PORTA INTERNA, EM ACO INOX (MAQUINA, TESTA E CONTRA-TESTA) E EM ZAMAC (MACANETA, LINGUETA E TRINCOS) COM ACABAMENTO CROMADO, MAQUINA DE 40 MM, INCLUINDO CHAVE TIPO INTERNA</v>
          </cell>
          <cell r="E2012" t="str">
            <v>CJ</v>
          </cell>
          <cell r="F2012">
            <v>71.849999999999994</v>
          </cell>
          <cell r="G2012">
            <v>71.849999999999994</v>
          </cell>
        </row>
        <row r="2013">
          <cell r="A2013" t="str">
            <v>SINAPI-I43611</v>
          </cell>
          <cell r="B2013" t="str">
            <v>SINAPI-I</v>
          </cell>
          <cell r="C2013">
            <v>43611</v>
          </cell>
          <cell r="D2013" t="str">
            <v>FECHADURA ESPELHO PARA PORTA INTERNA, EM ACO INOX (MAQUINA, TESTA E CONTRA-TESTA) E EM ZAMAC (MACANETA, LINGUETA E TRINCOS) COM ACABAMENTO CROMADO, MAQUINA DE 55 MM, INCLUINDO CHAVE TIPO INTERNA</v>
          </cell>
          <cell r="E2013" t="str">
            <v>CJ</v>
          </cell>
          <cell r="F2013">
            <v>119.23</v>
          </cell>
          <cell r="G2013">
            <v>119.23</v>
          </cell>
        </row>
        <row r="2014">
          <cell r="A2014" t="str">
            <v>SINAPI-I3103</v>
          </cell>
          <cell r="B2014" t="str">
            <v>SINAPI-I</v>
          </cell>
          <cell r="C2014">
            <v>3103</v>
          </cell>
          <cell r="D2014" t="str">
            <v>FECHADURA PARA PORTA PIVOTANTE DE VIDRO TEMPERADO, EM ACO INOX COM ACABAMENTO CROMADO, RECORTE PADRAO SANTA MARINA, COM CILINDRO EM LATAO, INCLUINDO CHAVE TIPO CILINDRO</v>
          </cell>
          <cell r="E2014" t="str">
            <v>UN</v>
          </cell>
          <cell r="F2014">
            <v>59.57</v>
          </cell>
          <cell r="G2014">
            <v>59.57</v>
          </cell>
        </row>
        <row r="2015">
          <cell r="A2015" t="str">
            <v>SINAPI-I3097</v>
          </cell>
          <cell r="B2015" t="str">
            <v>SINAPI-I</v>
          </cell>
          <cell r="C2015">
            <v>3097</v>
          </cell>
          <cell r="D2015" t="str">
            <v>FECHADURA ROSETA REDONDA PARA PORTA DE BANHEIRO, EM ACO INOX (MAQUINA, TESTA E CONTRA-TESTA) E EM ZAMAC (MACANETA, LINGUETA E TRINCOS) COM ACABAMENTO CROMADO, MAQUINA DE 40 MM, INCLUINDO CHAVE TIPO TRANQUETA</v>
          </cell>
          <cell r="E2015" t="str">
            <v>CJ</v>
          </cell>
          <cell r="F2015">
            <v>90.13</v>
          </cell>
          <cell r="G2015">
            <v>90.13</v>
          </cell>
        </row>
        <row r="2016">
          <cell r="A2016" t="str">
            <v>SINAPI-I3099</v>
          </cell>
          <cell r="B2016" t="str">
            <v>SINAPI-I</v>
          </cell>
          <cell r="C2016">
            <v>3099</v>
          </cell>
          <cell r="D2016" t="str">
            <v>FECHADURA ROSETA REDONDA PARA PORTA DE BANHEIRO, EM ACO INOX (MAQUINA, TESTA E CONTRA-TESTA) E EM ZAMAC (MACANETA, LINGUETA E TRINCOS) COM ACABAMENTO CROMADO, MAQUINA DE 55 MM, INCLUINDO CHAVE TIPO TRANQUETA</v>
          </cell>
          <cell r="E2016" t="str">
            <v>CJ</v>
          </cell>
          <cell r="F2016">
            <v>144.32</v>
          </cell>
          <cell r="G2016">
            <v>144.32</v>
          </cell>
        </row>
        <row r="2017">
          <cell r="A2017" t="str">
            <v>SINAPI-I38151</v>
          </cell>
          <cell r="B2017" t="str">
            <v>SINAPI-I</v>
          </cell>
          <cell r="C2017">
            <v>38151</v>
          </cell>
          <cell r="D2017" t="str">
            <v>FECHADURA ROSETA REDONDA PARA PORTA EXTERNA, EM ACO INOX (MAQUINA, TESTA E CONTRA-TESTA) E EM ZAMAC (MACANETA, LINGUETA E TRINCOS) COM ACABAMENTO CROMADO, MAQUINA DE 40 MM, INCLUINDO CHAVE TIPO CILINDRO</v>
          </cell>
          <cell r="E2017" t="str">
            <v>CJ</v>
          </cell>
          <cell r="F2017">
            <v>104.63</v>
          </cell>
          <cell r="G2017">
            <v>104.63</v>
          </cell>
        </row>
        <row r="2018">
          <cell r="A2018" t="str">
            <v>SINAPI-I38152</v>
          </cell>
          <cell r="B2018" t="str">
            <v>SINAPI-I</v>
          </cell>
          <cell r="C2018">
            <v>38152</v>
          </cell>
          <cell r="D2018" t="str">
            <v>FECHADURA ROSETA REDONDA PARA PORTA EXTERNA, EM ACO INOX (MAQUINA, TESTA E CONTRA-TESTA) E EM ZAMAC (MACANETA, LINGUETA E TRINCOS) COM ACABAMENTO CROMADO, MAQUINA DE 55 MM, INCLUINDO CHAVE TIPO CILINDRO</v>
          </cell>
          <cell r="E2018" t="str">
            <v>CJ</v>
          </cell>
          <cell r="F2018">
            <v>168.78</v>
          </cell>
          <cell r="G2018">
            <v>168.78</v>
          </cell>
        </row>
        <row r="2019">
          <cell r="A2019" t="str">
            <v>SINAPI-I43610</v>
          </cell>
          <cell r="B2019" t="str">
            <v>SINAPI-I</v>
          </cell>
          <cell r="C2019">
            <v>43610</v>
          </cell>
          <cell r="D2019" t="str">
            <v>FECHADURA ROSETA REDONDA PARA PORTA INTERNA, EM ACO INOX (MAQUINA, TESTA E CONTRA-TESTA) E EM ZAMAC (MACANETA, LINGUETA E TRINCOS) COM ACABAMENTO CROMADO, MAQUINA DE 40 MM, INCLUINDO CHAVE TIPO INTERNA (CONJUNTO DE FECHADURAS)</v>
          </cell>
          <cell r="E2019" t="str">
            <v>CJ</v>
          </cell>
          <cell r="F2019">
            <v>89.43</v>
          </cell>
          <cell r="G2019">
            <v>89.43</v>
          </cell>
        </row>
        <row r="2020">
          <cell r="A2020" t="str">
            <v>SINAPI-I3093</v>
          </cell>
          <cell r="B2020" t="str">
            <v>SINAPI-I</v>
          </cell>
          <cell r="C2020">
            <v>3093</v>
          </cell>
          <cell r="D2020" t="str">
            <v>FECHADURA ROSETA REDONDA PARA PORTA INTERNA, EM ACO INOX (MAQUINA, TESTA E CONTRA-TESTA) E EM ZAMAC (MACANETA, LINGUETA E TRINCOS) COM ACABAMENTO CROMADO, MAQUINA DE 55 MM, INCLUINDO CHAVE TIPO INTERNA</v>
          </cell>
          <cell r="E2020" t="str">
            <v>CJ</v>
          </cell>
          <cell r="F2020">
            <v>144.32</v>
          </cell>
          <cell r="G2020">
            <v>144.32</v>
          </cell>
        </row>
        <row r="2021">
          <cell r="A2021" t="str">
            <v>SINAPI-I38165</v>
          </cell>
          <cell r="B2021" t="str">
            <v>SINAPI-I</v>
          </cell>
          <cell r="C2021">
            <v>38165</v>
          </cell>
          <cell r="D2021" t="str">
            <v>FECHO / FECHADURA COM PUXADOR CONCHA, COM TRANCA TIPO TRAVA, PARA JANELA / PORTA DE CORRER (INCLUI TESTA, FECHADURA, PUXADOR) - COMPLETA</v>
          </cell>
          <cell r="E2021" t="str">
            <v>CJ</v>
          </cell>
          <cell r="F2021">
            <v>70.239999999999995</v>
          </cell>
          <cell r="G2021">
            <v>70.239999999999995</v>
          </cell>
        </row>
        <row r="2022">
          <cell r="A2022" t="str">
            <v>SINAPI-I38177</v>
          </cell>
          <cell r="B2022" t="str">
            <v>SINAPI-I</v>
          </cell>
          <cell r="C2022">
            <v>38177</v>
          </cell>
          <cell r="D2022" t="str">
            <v>FECHO / TRINCO TIPO AVIAO, EM ZAMAC CROMADO, *60* MM, PARA JANELAS - INCLUI PARAFUSOS</v>
          </cell>
          <cell r="E2022" t="str">
            <v>UN</v>
          </cell>
          <cell r="F2022">
            <v>20.87</v>
          </cell>
          <cell r="G2022">
            <v>20.87</v>
          </cell>
        </row>
        <row r="2023">
          <cell r="A2023" t="str">
            <v>SINAPI-I11458</v>
          </cell>
          <cell r="B2023" t="str">
            <v>SINAPI-I</v>
          </cell>
          <cell r="C2023">
            <v>11458</v>
          </cell>
          <cell r="D2023" t="str">
            <v>FECHO DE SEGURANCA, TIPO BATOM, EM LATAO / ZAMAC, CROMADO, PARA PORTAS E JANELAS - INCLUI PARAFUSOS</v>
          </cell>
          <cell r="E2023" t="str">
            <v>UN</v>
          </cell>
          <cell r="F2023">
            <v>24.92</v>
          </cell>
          <cell r="G2023">
            <v>24.92</v>
          </cell>
        </row>
        <row r="2024">
          <cell r="A2024" t="str">
            <v>SINAPI-I3108</v>
          </cell>
          <cell r="B2024" t="str">
            <v>SINAPI-I</v>
          </cell>
          <cell r="C2024">
            <v>3108</v>
          </cell>
          <cell r="D2024" t="str">
            <v>FECHO QUEBRA UNHA, EM LATAO COM ACABAMENTO CROMADO, DE EMBUTIR, COM COMANDO ALAVANCA, ALTURA DE DE 22 CM, LARGURA MINIMA DE 1,90 CM E ESPESSURA MINIMA DE 1,90 MM, PARA PORTAS E JANELAS (INCLUI PARAFUSOS)</v>
          </cell>
          <cell r="E2024" t="str">
            <v>UN</v>
          </cell>
          <cell r="F2024">
            <v>105.94</v>
          </cell>
          <cell r="G2024">
            <v>105.94</v>
          </cell>
        </row>
        <row r="2025">
          <cell r="A2025" t="str">
            <v>SINAPI-I3105</v>
          </cell>
          <cell r="B2025" t="str">
            <v>SINAPI-I</v>
          </cell>
          <cell r="C2025">
            <v>3105</v>
          </cell>
          <cell r="D2025" t="str">
            <v>FECHO QUEBRA UNHA, EM LATAO COM ACABAMENTO CROMADO, DE EMBUTIR, COM COMANDO ALAVANCA, ALTURA DE DE 40 CM, LARGURA MINIMA DE 1,90 CM E ESPESSURA MINIMA DE 1,90 MM, PARA PORTAS E JANELAS (INCLUI PARAFUSOS)</v>
          </cell>
          <cell r="E2025" t="str">
            <v>UN</v>
          </cell>
          <cell r="F2025">
            <v>138.56</v>
          </cell>
          <cell r="G2025">
            <v>138.56</v>
          </cell>
        </row>
        <row r="2026">
          <cell r="A2026" t="str">
            <v>SINAPI-I38178</v>
          </cell>
          <cell r="B2026" t="str">
            <v>SINAPI-I</v>
          </cell>
          <cell r="C2026">
            <v>38178</v>
          </cell>
          <cell r="D2026" t="str">
            <v>FECHO QUEBRA UNHA, EM LATAO COM ACABAMENTO CROMADO, DE EMBUTIR, COM COMANDO DESLIZANTE, ALTURA DE 12 CM, LARGURA MINIMA DE 1,90 CM E ESPESSURA MINIMA DE 1,90 MM</v>
          </cell>
          <cell r="E2026" t="str">
            <v>UN</v>
          </cell>
          <cell r="F2026">
            <v>22.96</v>
          </cell>
          <cell r="G2026">
            <v>22.96</v>
          </cell>
        </row>
        <row r="2027">
          <cell r="A2027" t="str">
            <v>SINAPI-I43575</v>
          </cell>
          <cell r="B2027" t="str">
            <v>SINAPI-I</v>
          </cell>
          <cell r="C2027">
            <v>43575</v>
          </cell>
          <cell r="D2027" t="str">
            <v>FECHO QUEBRA UNHA, EM LATAO COM ACABAMENTO CROMADO, DE EMBUTIR, COM COMANDO DESLIZANTE, ALTURA DE 22 CM, LARGURA MINIMA DE 1,90 CM E ESPESSURA MINIMA DE 1,90 MM</v>
          </cell>
          <cell r="E2027" t="str">
            <v>UN</v>
          </cell>
          <cell r="F2027">
            <v>49.76</v>
          </cell>
          <cell r="G2027">
            <v>49.76</v>
          </cell>
        </row>
        <row r="2028">
          <cell r="A2028" t="str">
            <v>SINAPI-I43577</v>
          </cell>
          <cell r="B2028" t="str">
            <v>SINAPI-I</v>
          </cell>
          <cell r="C2028">
            <v>43577</v>
          </cell>
          <cell r="D2028" t="str">
            <v>FECHO QUEBRA UNHA, EM LATAO COM ACABAMENTO CROMADO, DE EMBUTIR, COM COMANDO DESLIZANTE, ALTURA DE 40 CM, LARGURA MINIMA DE 1,90 CM E ESPESSURA MINIMA DE 1,90 MM</v>
          </cell>
          <cell r="E2028" t="str">
            <v>UN</v>
          </cell>
          <cell r="F2028">
            <v>86.51</v>
          </cell>
          <cell r="G2028">
            <v>86.51</v>
          </cell>
        </row>
        <row r="2029">
          <cell r="A2029" t="str">
            <v>SINAPI-I43458</v>
          </cell>
          <cell r="B2029" t="str">
            <v>SINAPI-I</v>
          </cell>
          <cell r="C2029">
            <v>43458</v>
          </cell>
          <cell r="D2029" t="str">
            <v>FERRAMENTAS - FAMILIA ALMOXARIFE - HORISTA (ENCARGOS COMPLEMENTARES - COLETADO CAIXA)</v>
          </cell>
          <cell r="E2029" t="str">
            <v>H</v>
          </cell>
          <cell r="F2029">
            <v>0.05</v>
          </cell>
          <cell r="G2029">
            <v>0.05</v>
          </cell>
        </row>
        <row r="2030">
          <cell r="A2030" t="str">
            <v>SINAPI-I43470</v>
          </cell>
          <cell r="B2030" t="str">
            <v>SINAPI-I</v>
          </cell>
          <cell r="C2030">
            <v>43470</v>
          </cell>
          <cell r="D2030" t="str">
            <v>FERRAMENTAS - FAMILIA ALMOXARIFE - MENSALISTA (ENCARGOS COMPLEMENTARES - COLETADO CAIXA)</v>
          </cell>
          <cell r="E2030" t="str">
            <v>MES</v>
          </cell>
          <cell r="F2030">
            <v>9.52</v>
          </cell>
          <cell r="G2030">
            <v>9.52</v>
          </cell>
        </row>
        <row r="2031">
          <cell r="A2031" t="str">
            <v>SINAPI-I43459</v>
          </cell>
          <cell r="B2031" t="str">
            <v>SINAPI-I</v>
          </cell>
          <cell r="C2031">
            <v>43459</v>
          </cell>
          <cell r="D2031" t="str">
            <v>FERRAMENTAS - FAMILIA CARPINTEIRO DE FORMAS - HORISTA (ENCARGOS COMPLEMENTARES - COLETADO CAIXA)</v>
          </cell>
          <cell r="E2031" t="str">
            <v>H</v>
          </cell>
          <cell r="F2031">
            <v>0.28999999999999998</v>
          </cell>
          <cell r="G2031">
            <v>0.28999999999999998</v>
          </cell>
        </row>
        <row r="2032">
          <cell r="A2032" t="str">
            <v>SINAPI-I43471</v>
          </cell>
          <cell r="B2032" t="str">
            <v>SINAPI-I</v>
          </cell>
          <cell r="C2032">
            <v>43471</v>
          </cell>
          <cell r="D2032" t="str">
            <v>FERRAMENTAS - FAMILIA CARPINTEIRO DE FORMAS - MENSALISTA (ENCARGOS COMPLEMENTARES - COLETADO CAIXA)</v>
          </cell>
          <cell r="E2032" t="str">
            <v>MES</v>
          </cell>
          <cell r="F2032">
            <v>49.31</v>
          </cell>
          <cell r="G2032">
            <v>49.31</v>
          </cell>
        </row>
        <row r="2033">
          <cell r="A2033" t="str">
            <v>SINAPI-I43460</v>
          </cell>
          <cell r="B2033" t="str">
            <v>SINAPI-I</v>
          </cell>
          <cell r="C2033">
            <v>43460</v>
          </cell>
          <cell r="D2033" t="str">
            <v>FERRAMENTAS - FAMILIA ELETRICISTA - HORISTA (ENCARGOS COMPLEMENTARES - COLETADO CAIXA)</v>
          </cell>
          <cell r="E2033" t="str">
            <v>H</v>
          </cell>
          <cell r="F2033">
            <v>0.83</v>
          </cell>
          <cell r="G2033">
            <v>0.83</v>
          </cell>
        </row>
        <row r="2034">
          <cell r="A2034" t="str">
            <v>SINAPI-I43472</v>
          </cell>
          <cell r="B2034" t="str">
            <v>SINAPI-I</v>
          </cell>
          <cell r="C2034">
            <v>43472</v>
          </cell>
          <cell r="D2034" t="str">
            <v>FERRAMENTAS - FAMILIA ELETRICISTA - MENSALISTA (ENCARGOS COMPLEMENTARES - COLETADO CAIXA)</v>
          </cell>
          <cell r="E2034" t="str">
            <v>MES</v>
          </cell>
          <cell r="F2034">
            <v>139.4</v>
          </cell>
          <cell r="G2034">
            <v>139.4</v>
          </cell>
        </row>
        <row r="2035">
          <cell r="A2035" t="str">
            <v>SINAPI-I43461</v>
          </cell>
          <cell r="B2035" t="str">
            <v>SINAPI-I</v>
          </cell>
          <cell r="C2035">
            <v>43461</v>
          </cell>
          <cell r="D2035" t="str">
            <v>FERRAMENTAS - FAMILIA ENCANADOR - HORISTA (ENCARGOS COMPLEMENTARES - COLETADO CAIXA)</v>
          </cell>
          <cell r="E2035" t="str">
            <v>H</v>
          </cell>
          <cell r="F2035">
            <v>0.42</v>
          </cell>
          <cell r="G2035">
            <v>0.42</v>
          </cell>
        </row>
        <row r="2036">
          <cell r="A2036" t="str">
            <v>SINAPI-I43473</v>
          </cell>
          <cell r="B2036" t="str">
            <v>SINAPI-I</v>
          </cell>
          <cell r="C2036">
            <v>43473</v>
          </cell>
          <cell r="D2036" t="str">
            <v>FERRAMENTAS - FAMILIA ENCANADOR - MENSALISTA (ENCARGOS COMPLEMENTARES - COLETADO CAIXA)</v>
          </cell>
          <cell r="E2036" t="str">
            <v>MES</v>
          </cell>
          <cell r="F2036">
            <v>70.760000000000005</v>
          </cell>
          <cell r="G2036">
            <v>70.760000000000005</v>
          </cell>
        </row>
        <row r="2037">
          <cell r="A2037" t="str">
            <v>SINAPI-I43463</v>
          </cell>
          <cell r="B2037" t="str">
            <v>SINAPI-I</v>
          </cell>
          <cell r="C2037">
            <v>43463</v>
          </cell>
          <cell r="D2037" t="str">
            <v>FERRAMENTAS - FAMILIA ENCARREGADO GERAL - HORISTA (ENCARGOS COMPLEMENTARES - COLETADO CAIXA)</v>
          </cell>
          <cell r="E2037" t="str">
            <v>H</v>
          </cell>
          <cell r="F2037">
            <v>0.12</v>
          </cell>
          <cell r="G2037">
            <v>0.12</v>
          </cell>
        </row>
        <row r="2038">
          <cell r="A2038" t="str">
            <v>SINAPI-I43475</v>
          </cell>
          <cell r="B2038" t="str">
            <v>SINAPI-I</v>
          </cell>
          <cell r="C2038">
            <v>43475</v>
          </cell>
          <cell r="D2038" t="str">
            <v>FERRAMENTAS - FAMILIA ENCARREGADO GERAL - MENSALISTA (ENCARGOS COMPLEMENTARES - COLETADO CAIXA)</v>
          </cell>
          <cell r="E2038" t="str">
            <v>MES</v>
          </cell>
          <cell r="F2038">
            <v>21.33</v>
          </cell>
          <cell r="G2038">
            <v>21.33</v>
          </cell>
        </row>
        <row r="2039">
          <cell r="A2039" t="str">
            <v>SINAPI-I43462</v>
          </cell>
          <cell r="B2039" t="str">
            <v>SINAPI-I</v>
          </cell>
          <cell r="C2039">
            <v>43462</v>
          </cell>
          <cell r="D2039" t="str">
            <v>FERRAMENTAS - FAMILIA ENGENHEIRO CIVIL - HORISTA (ENCARGOS COMPLEMENTARES - COLETADO CAIXA)</v>
          </cell>
          <cell r="E2039" t="str">
            <v>H</v>
          </cell>
          <cell r="F2039">
            <v>0.02</v>
          </cell>
          <cell r="G2039">
            <v>0.02</v>
          </cell>
        </row>
        <row r="2040">
          <cell r="A2040" t="str">
            <v>SINAPI-I43474</v>
          </cell>
          <cell r="B2040" t="str">
            <v>SINAPI-I</v>
          </cell>
          <cell r="C2040">
            <v>43474</v>
          </cell>
          <cell r="D2040" t="str">
            <v>FERRAMENTAS - FAMILIA ENGENHEIRO CIVIL - MENSALISTA (ENCARGOS COMPLEMENTARES - COLETADO CAIXA)</v>
          </cell>
          <cell r="E2040" t="str">
            <v>MES</v>
          </cell>
          <cell r="F2040">
            <v>4.33</v>
          </cell>
          <cell r="G2040">
            <v>4.33</v>
          </cell>
        </row>
        <row r="2041">
          <cell r="A2041" t="str">
            <v>SINAPI-I43464</v>
          </cell>
          <cell r="B2041" t="str">
            <v>SINAPI-I</v>
          </cell>
          <cell r="C2041">
            <v>43464</v>
          </cell>
          <cell r="D2041" t="str">
            <v>FERRAMENTAS - FAMILIA OPERADOR ESCAVADEIRA - HORISTA (ENCARGOS COMPLEMENTARES - COLETADO CAIXA)</v>
          </cell>
          <cell r="E2041" t="str">
            <v>H</v>
          </cell>
          <cell r="F2041">
            <v>0.02</v>
          </cell>
          <cell r="G2041">
            <v>0.02</v>
          </cell>
        </row>
        <row r="2042">
          <cell r="A2042" t="str">
            <v>SINAPI-I43476</v>
          </cell>
          <cell r="B2042" t="str">
            <v>SINAPI-I</v>
          </cell>
          <cell r="C2042">
            <v>43476</v>
          </cell>
          <cell r="D2042" t="str">
            <v>FERRAMENTAS - FAMILIA OPERADOR ESCAVADEIRA - MENSALISTA (ENCARGOS COMPLEMENTARES - COLETADO CAIXA)</v>
          </cell>
          <cell r="E2042" t="str">
            <v>MES</v>
          </cell>
          <cell r="F2042">
            <v>4.95</v>
          </cell>
          <cell r="G2042">
            <v>4.95</v>
          </cell>
        </row>
        <row r="2043">
          <cell r="A2043" t="str">
            <v>SINAPI-I43465</v>
          </cell>
          <cell r="B2043" t="str">
            <v>SINAPI-I</v>
          </cell>
          <cell r="C2043">
            <v>43465</v>
          </cell>
          <cell r="D2043" t="str">
            <v>FERRAMENTAS - FAMILIA PEDREIRO - HORISTA (ENCARGOS COMPLEMENTARES - COLETADO CAIXA)</v>
          </cell>
          <cell r="E2043" t="str">
            <v>H</v>
          </cell>
          <cell r="F2043">
            <v>0.73</v>
          </cell>
          <cell r="G2043">
            <v>0.73</v>
          </cell>
        </row>
        <row r="2044">
          <cell r="A2044" t="str">
            <v>SINAPI-I43477</v>
          </cell>
          <cell r="B2044" t="str">
            <v>SINAPI-I</v>
          </cell>
          <cell r="C2044">
            <v>43477</v>
          </cell>
          <cell r="D2044" t="str">
            <v>FERRAMENTAS - FAMILIA PEDREIRO - MENSALISTA (ENCARGOS COMPLEMENTARES - COLETADO CAIXA)</v>
          </cell>
          <cell r="E2044" t="str">
            <v>MES</v>
          </cell>
          <cell r="F2044">
            <v>122.35</v>
          </cell>
          <cell r="G2044">
            <v>122.35</v>
          </cell>
        </row>
        <row r="2045">
          <cell r="A2045" t="str">
            <v>SINAPI-I43466</v>
          </cell>
          <cell r="B2045" t="str">
            <v>SINAPI-I</v>
          </cell>
          <cell r="C2045">
            <v>43466</v>
          </cell>
          <cell r="D2045" t="str">
            <v>FERRAMENTAS - FAMILIA PINTOR - HORISTA (ENCARGOS COMPLEMENTARES - COLETADO CAIXA)</v>
          </cell>
          <cell r="E2045" t="str">
            <v>H</v>
          </cell>
          <cell r="F2045">
            <v>2.08</v>
          </cell>
          <cell r="G2045">
            <v>2.08</v>
          </cell>
        </row>
        <row r="2046">
          <cell r="A2046" t="str">
            <v>SINAPI-I43478</v>
          </cell>
          <cell r="B2046" t="str">
            <v>SINAPI-I</v>
          </cell>
          <cell r="C2046">
            <v>43478</v>
          </cell>
          <cell r="D2046" t="str">
            <v>FERRAMENTAS - FAMILIA PINTOR - MENSALISTA (ENCARGOS COMPLEMENTARES - COLETADO CAIXA)</v>
          </cell>
          <cell r="E2046" t="str">
            <v>MES</v>
          </cell>
          <cell r="F2046">
            <v>346.31</v>
          </cell>
          <cell r="G2046">
            <v>346.31</v>
          </cell>
        </row>
        <row r="2047">
          <cell r="A2047" t="str">
            <v>SINAPI-I43467</v>
          </cell>
          <cell r="B2047" t="str">
            <v>SINAPI-I</v>
          </cell>
          <cell r="C2047">
            <v>43467</v>
          </cell>
          <cell r="D2047" t="str">
            <v>FERRAMENTAS - FAMILIA SERVENTE - HORISTA (ENCARGOS COMPLEMENTARES - COLETADO CAIXA)</v>
          </cell>
          <cell r="E2047" t="str">
            <v>H</v>
          </cell>
          <cell r="F2047">
            <v>0.56999999999999995</v>
          </cell>
          <cell r="G2047">
            <v>0.56999999999999995</v>
          </cell>
        </row>
        <row r="2048">
          <cell r="A2048" t="str">
            <v>SINAPI-I43479</v>
          </cell>
          <cell r="B2048" t="str">
            <v>SINAPI-I</v>
          </cell>
          <cell r="C2048">
            <v>43479</v>
          </cell>
          <cell r="D2048" t="str">
            <v>FERRAMENTAS - FAMILIA SERVENTE - MENSALISTA (ENCARGOS COMPLEMENTARES - COLETADO CAIXA)</v>
          </cell>
          <cell r="E2048" t="str">
            <v>MES</v>
          </cell>
          <cell r="F2048">
            <v>95.69</v>
          </cell>
          <cell r="G2048">
            <v>95.69</v>
          </cell>
        </row>
        <row r="2049">
          <cell r="A2049" t="str">
            <v>SINAPI-I43468</v>
          </cell>
          <cell r="B2049" t="str">
            <v>SINAPI-I</v>
          </cell>
          <cell r="C2049">
            <v>43468</v>
          </cell>
          <cell r="D2049" t="str">
            <v>FERRAMENTAS - FAMILIA SOLDADOR - HORISTA (ENCARGOS COMPLEMENTARES - COLETADO CAIXA)</v>
          </cell>
          <cell r="E2049" t="str">
            <v>H</v>
          </cell>
          <cell r="F2049">
            <v>1.24</v>
          </cell>
          <cell r="G2049">
            <v>1.24</v>
          </cell>
        </row>
        <row r="2050">
          <cell r="A2050" t="str">
            <v>SINAPI-I43480</v>
          </cell>
          <cell r="B2050" t="str">
            <v>SINAPI-I</v>
          </cell>
          <cell r="C2050">
            <v>43480</v>
          </cell>
          <cell r="D2050" t="str">
            <v>FERRAMENTAS - FAMILIA SOLDADOR - MENSALISTA (ENCARGOS COMPLEMENTARES - COLETADO CAIXA)</v>
          </cell>
          <cell r="E2050" t="str">
            <v>MES</v>
          </cell>
          <cell r="F2050">
            <v>206.14</v>
          </cell>
          <cell r="G2050">
            <v>206.14</v>
          </cell>
        </row>
        <row r="2051">
          <cell r="A2051" t="str">
            <v>SINAPI-I43469</v>
          </cell>
          <cell r="B2051" t="str">
            <v>SINAPI-I</v>
          </cell>
          <cell r="C2051">
            <v>43469</v>
          </cell>
          <cell r="D2051" t="str">
            <v>FERRAMENTAS - FAMILIA TOPOGRAFO - HORISTA (ENCARGOS COMPLEMENTARES - COLETADO CAIXA)</v>
          </cell>
          <cell r="E2051" t="str">
            <v>H</v>
          </cell>
          <cell r="F2051">
            <v>0.08</v>
          </cell>
          <cell r="G2051">
            <v>0.08</v>
          </cell>
        </row>
        <row r="2052">
          <cell r="A2052" t="str">
            <v>SINAPI-I43481</v>
          </cell>
          <cell r="B2052" t="str">
            <v>SINAPI-I</v>
          </cell>
          <cell r="C2052">
            <v>43481</v>
          </cell>
          <cell r="D2052" t="str">
            <v>FERRAMENTAS - FAMILIA TOPOGRAFO - MENSALISTA (ENCARGOS COMPLEMENTARES - COLETADO CAIXA)</v>
          </cell>
          <cell r="E2052" t="str">
            <v>MES</v>
          </cell>
          <cell r="F2052">
            <v>14.27</v>
          </cell>
          <cell r="G2052">
            <v>14.27</v>
          </cell>
        </row>
        <row r="2053">
          <cell r="A2053" t="str">
            <v>SINAPI-I45204</v>
          </cell>
          <cell r="B2053" t="str">
            <v>SINAPI-I</v>
          </cell>
          <cell r="C2053">
            <v>45204</v>
          </cell>
          <cell r="D2053" t="str">
            <v>FERRO DE SOLDA, POTENCIA 40 W</v>
          </cell>
          <cell r="E2053" t="str">
            <v>UN</v>
          </cell>
          <cell r="F2053">
            <v>42</v>
          </cell>
          <cell r="G2053">
            <v>42</v>
          </cell>
        </row>
        <row r="2054">
          <cell r="A2054" t="str">
            <v>SINAPI-I3119</v>
          </cell>
          <cell r="B2054" t="str">
            <v>SINAPI-I</v>
          </cell>
          <cell r="C2054">
            <v>3119</v>
          </cell>
          <cell r="D2054" t="str">
            <v>FERROLHO COM FECHO / TRINCO REDONDO, EM ACO GALVANIZADO / ZINCADO, DE SOBREPOR, COM COMPRIMENTO DE 2" E ESPESSURA MINIMA DA CHAPA DE 0,90 MM, PARA PORTAS E JANELAS</v>
          </cell>
          <cell r="E2054" t="str">
            <v>UN</v>
          </cell>
          <cell r="F2054">
            <v>2.69</v>
          </cell>
          <cell r="G2054">
            <v>2.69</v>
          </cell>
        </row>
        <row r="2055">
          <cell r="A2055" t="str">
            <v>SINAPI-I3122</v>
          </cell>
          <cell r="B2055" t="str">
            <v>SINAPI-I</v>
          </cell>
          <cell r="C2055">
            <v>3122</v>
          </cell>
          <cell r="D2055" t="str">
            <v>FERROLHO COM FECHO / TRINCO REDONDO, EM ACO GALVANIZADO / ZINCADO, DE SOBREPOR, COM COMPRIMENTO DE 3" A 4" E ESPESSURA MINIMA DA CHAPA DE 0,90 MM</v>
          </cell>
          <cell r="E2055" t="str">
            <v>UN</v>
          </cell>
          <cell r="F2055">
            <v>5.49</v>
          </cell>
          <cell r="G2055">
            <v>5.49</v>
          </cell>
        </row>
        <row r="2056">
          <cell r="A2056" t="str">
            <v>SINAPI-I3121</v>
          </cell>
          <cell r="B2056" t="str">
            <v>SINAPI-I</v>
          </cell>
          <cell r="C2056">
            <v>3121</v>
          </cell>
          <cell r="D2056" t="str">
            <v>FERROLHO COM FECHO / TRINCO REDONDO, EM ACO GALVANIZADO / ZINCADO, DE SOBREPOR, COM COMPRIMENTO DE 5" E ESPESSURA MINIMA DA CHAPA DE 0,90 MM</v>
          </cell>
          <cell r="E2056" t="str">
            <v>UN</v>
          </cell>
          <cell r="F2056">
            <v>6.22</v>
          </cell>
          <cell r="G2056">
            <v>6.22</v>
          </cell>
        </row>
        <row r="2057">
          <cell r="A2057" t="str">
            <v>SINAPI-I3120</v>
          </cell>
          <cell r="B2057" t="str">
            <v>SINAPI-I</v>
          </cell>
          <cell r="C2057">
            <v>3120</v>
          </cell>
          <cell r="D2057" t="str">
            <v>FERROLHO COM FECHO / TRINCO REDONDO, EM ACO GALVANIZADO / ZINCADO, DE SOBREPOR, COM COMPRIMENTO DE 6" E ESPESSURA MINIMA DA CHAPA DE 1,50 MM</v>
          </cell>
          <cell r="E2057" t="str">
            <v>UN</v>
          </cell>
          <cell r="F2057">
            <v>11.79</v>
          </cell>
          <cell r="G2057">
            <v>11.79</v>
          </cell>
        </row>
        <row r="2058">
          <cell r="A2058" t="str">
            <v>SINAPI-I11455</v>
          </cell>
          <cell r="B2058" t="str">
            <v>SINAPI-I</v>
          </cell>
          <cell r="C2058">
            <v>11455</v>
          </cell>
          <cell r="D2058" t="str">
            <v>FERROLHO COM FECHO / TRINCO REDONDO, EM ACO GALVANIZADO / ZINCADO, DE SOBREPOR, COM COMPRIMENTO DE 8" E ESPESSURA MINIMA DA CHAPA DE 1,50 MM</v>
          </cell>
          <cell r="E2058" t="str">
            <v>UN</v>
          </cell>
          <cell r="F2058">
            <v>17.059999999999999</v>
          </cell>
          <cell r="G2058">
            <v>17.059999999999999</v>
          </cell>
        </row>
        <row r="2059">
          <cell r="A2059" t="str">
            <v>SINAPI-I11456</v>
          </cell>
          <cell r="B2059" t="str">
            <v>SINAPI-I</v>
          </cell>
          <cell r="C2059">
            <v>11456</v>
          </cell>
          <cell r="D2059" t="str">
            <v>FERROLHO COM FECHO /TRINCO REDONDO, EM ACO GALVANIZADO / ZINCADO, DE SOBREPOR, COM COMPRIMENTO DE 10" A 12" E ESPESSURA MINIMA DA CHAPA DE 1,50 MM</v>
          </cell>
          <cell r="E2059" t="str">
            <v>UN</v>
          </cell>
          <cell r="F2059">
            <v>20.39</v>
          </cell>
          <cell r="G2059">
            <v>20.39</v>
          </cell>
        </row>
        <row r="2060">
          <cell r="A2060" t="str">
            <v>SINAPI-I3107</v>
          </cell>
          <cell r="B2060" t="str">
            <v>SINAPI-I</v>
          </cell>
          <cell r="C2060">
            <v>3107</v>
          </cell>
          <cell r="D2060" t="str">
            <v>FERROLHO COM FECHO CHATO E PORTA CADEADO, EM ACO GALVANIZADO / ZINCADO, DE SOBREPOR, COM COMPRIMENTO DE 3" A 4", CHAPA COM ESPESSURA MINIMA DE 0,90 MM E LARGURA MINIMA DE 3,20 CM (FECHO SIMPLES / LEVE) (INCLUI PARAFUSOS)</v>
          </cell>
          <cell r="E2060" t="str">
            <v>UN</v>
          </cell>
          <cell r="F2060">
            <v>8.6</v>
          </cell>
          <cell r="G2060">
            <v>8.6</v>
          </cell>
        </row>
        <row r="2061">
          <cell r="A2061" t="str">
            <v>SINAPI-I43583</v>
          </cell>
          <cell r="B2061" t="str">
            <v>SINAPI-I</v>
          </cell>
          <cell r="C2061">
            <v>43583</v>
          </cell>
          <cell r="D2061" t="str">
            <v>FERROLHO COM FECHO CHATO E PORTA CADEADO, EM ACO GALVANIZADO / ZINCADO, DE SOBREPOR, COM COMPRIMENTO DE 3" A 4", CHAPA COM ESPESSURA MINIMA DE 1,70 MM E LARGURA MINIMA DE 5,00 CM (FECHO REFORCADO)</v>
          </cell>
          <cell r="E2061" t="str">
            <v>UN</v>
          </cell>
          <cell r="F2061">
            <v>9.6999999999999993</v>
          </cell>
          <cell r="G2061">
            <v>9.6999999999999993</v>
          </cell>
        </row>
        <row r="2062">
          <cell r="A2062" t="str">
            <v>SINAPI-I43586</v>
          </cell>
          <cell r="B2062" t="str">
            <v>SINAPI-I</v>
          </cell>
          <cell r="C2062">
            <v>43586</v>
          </cell>
          <cell r="D2062" t="str">
            <v>FERROLHO COM FECHO CHATO E PORTA CADEADO, EM ACO GALVANIZADO / ZINCADO, DE SOBREPOR, COM COMPRIMENTO DE 5", CHAPA COM ESPESSURA MINIMA DE 0,90 MM E LARGURA MINIMA DE 3,20 CM (FECHO SIMPLES)</v>
          </cell>
          <cell r="E2062" t="str">
            <v>UN</v>
          </cell>
          <cell r="F2062">
            <v>9.94</v>
          </cell>
          <cell r="G2062">
            <v>9.94</v>
          </cell>
        </row>
        <row r="2063">
          <cell r="A2063" t="str">
            <v>SINAPI-I11461</v>
          </cell>
          <cell r="B2063" t="str">
            <v>SINAPI-I</v>
          </cell>
          <cell r="C2063">
            <v>11461</v>
          </cell>
          <cell r="D2063" t="str">
            <v>FERROLHO COM FECHO CHATO E PORTA CADEADO, EM ACO GALVANIZADO / ZINCADO, DE SOBREPOR, COM COMPRIMENTO DE 5", CHAPA COM ESPESSURA MINIMA DE 1,70 MM E LARGURA MINIMA DE 5,00 CM (FECHO REFORCADO)</v>
          </cell>
          <cell r="E2063" t="str">
            <v>UN</v>
          </cell>
          <cell r="F2063">
            <v>10.83</v>
          </cell>
          <cell r="G2063">
            <v>10.83</v>
          </cell>
        </row>
        <row r="2064">
          <cell r="A2064" t="str">
            <v>SINAPI-I43587</v>
          </cell>
          <cell r="B2064" t="str">
            <v>SINAPI-I</v>
          </cell>
          <cell r="C2064">
            <v>43587</v>
          </cell>
          <cell r="D2064" t="str">
            <v>FERROLHO COM FECHO CHATO E PORTA CADEADO, EM ACO GALVANIZADO / ZINCADO, DE SOBREPOR, COM COMPRIMENTO DE 6", CHAPA COM ESPESSURA MINIMA DE 0,90 MM E LARGURA MINIMA DE 3,80 CM (FECHO SIMPLES)</v>
          </cell>
          <cell r="E2064" t="str">
            <v>UN</v>
          </cell>
          <cell r="F2064">
            <v>12.5</v>
          </cell>
          <cell r="G2064">
            <v>12.5</v>
          </cell>
        </row>
        <row r="2065">
          <cell r="A2065" t="str">
            <v>SINAPI-I3106</v>
          </cell>
          <cell r="B2065" t="str">
            <v>SINAPI-I</v>
          </cell>
          <cell r="C2065">
            <v>3106</v>
          </cell>
          <cell r="D2065" t="str">
            <v>FERROLHO COM FECHO CHATO E PORTA CADEADO, EM ACO GALVANIZADO / ZINCADO, DE SOBREPOR, COM COMPRIMENTO DE 6", CHAPA COM ESPESSURA MINIMA DE 1,70 MM E LARGURA /MINIMA DE 5,00 CM (FECHO REFORCADO) (INCLUI PARAFUSOS)</v>
          </cell>
          <cell r="E2065" t="str">
            <v>UN</v>
          </cell>
          <cell r="F2065">
            <v>15.86</v>
          </cell>
          <cell r="G2065">
            <v>15.86</v>
          </cell>
        </row>
        <row r="2066">
          <cell r="A2066" t="str">
            <v>SINAPI-I44539</v>
          </cell>
          <cell r="B2066" t="str">
            <v>SINAPI-I</v>
          </cell>
          <cell r="C2066">
            <v>44539</v>
          </cell>
          <cell r="D2066" t="str">
            <v>FERTILIZANTE NPK - 10:10:10</v>
          </cell>
          <cell r="E2066" t="str">
            <v>KG</v>
          </cell>
          <cell r="F2066">
            <v>3.22</v>
          </cell>
          <cell r="G2066">
            <v>3.22</v>
          </cell>
        </row>
        <row r="2067">
          <cell r="A2067" t="str">
            <v>SINAPI-I3123</v>
          </cell>
          <cell r="B2067" t="str">
            <v>SINAPI-I</v>
          </cell>
          <cell r="C2067">
            <v>3123</v>
          </cell>
          <cell r="D2067" t="str">
            <v>FERTILIZANTE NPK - 4: 14: 8</v>
          </cell>
          <cell r="E2067" t="str">
            <v>KG</v>
          </cell>
          <cell r="F2067">
            <v>3</v>
          </cell>
          <cell r="G2067">
            <v>3</v>
          </cell>
        </row>
        <row r="2068">
          <cell r="A2068" t="str">
            <v>SINAPI-I38125</v>
          </cell>
          <cell r="B2068" t="str">
            <v>SINAPI-I</v>
          </cell>
          <cell r="C2068">
            <v>38125</v>
          </cell>
          <cell r="D2068" t="str">
            <v>FERTILIZANTE ORGANICO COMPOSTO, CLASSE A</v>
          </cell>
          <cell r="E2068" t="str">
            <v>KG</v>
          </cell>
          <cell r="F2068">
            <v>1.71</v>
          </cell>
          <cell r="G2068">
            <v>1.71</v>
          </cell>
        </row>
        <row r="2069">
          <cell r="A2069" t="str">
            <v>SINAPI-I39014</v>
          </cell>
          <cell r="B2069" t="str">
            <v>SINAPI-I</v>
          </cell>
          <cell r="C2069">
            <v>39014</v>
          </cell>
          <cell r="D2069" t="str">
            <v>FIBRA DE ACO PARA REFORCO DO CONCRETO, SOLTA, TIPO A-I, FATOR DE FORMA *50* L / D, COMPRIMENTO DE *30* MM E RESISTENCIA A TRACAO DO ACO MAIOR 1000 MPA</v>
          </cell>
          <cell r="E2069" t="str">
            <v>KG</v>
          </cell>
          <cell r="F2069">
            <v>9.66</v>
          </cell>
          <cell r="G2069">
            <v>9.66</v>
          </cell>
        </row>
        <row r="2070">
          <cell r="A2070" t="str">
            <v>SINAPI-I39365</v>
          </cell>
          <cell r="B2070" t="str">
            <v>SINAPI-I</v>
          </cell>
          <cell r="C2070">
            <v>39365</v>
          </cell>
          <cell r="D2070" t="str">
            <v>FILTRO ANAEROBIO, EM POLIETILENO DE ALTA DENSIDADE (PEAD), CAPACIDADE *1100* LITROS (NBR 13969)</v>
          </cell>
          <cell r="E2070" t="str">
            <v>UN</v>
          </cell>
          <cell r="F2070">
            <v>1948.79</v>
          </cell>
          <cell r="G2070">
            <v>1948.79</v>
          </cell>
        </row>
        <row r="2071">
          <cell r="A2071" t="str">
            <v>SINAPI-I39366</v>
          </cell>
          <cell r="B2071" t="str">
            <v>SINAPI-I</v>
          </cell>
          <cell r="C2071">
            <v>39366</v>
          </cell>
          <cell r="D2071" t="str">
            <v>FILTRO ANAEROBIO, EM POLIETILENO DE ALTA DENSIDADE (PEAD), CAPACIDADE *2800* LITROS (NBR 13969)</v>
          </cell>
          <cell r="E2071" t="str">
            <v>UN</v>
          </cell>
          <cell r="F2071">
            <v>2956.64</v>
          </cell>
          <cell r="G2071">
            <v>2956.64</v>
          </cell>
        </row>
        <row r="2072">
          <cell r="A2072" t="str">
            <v>SINAPI-I39367</v>
          </cell>
          <cell r="B2072" t="str">
            <v>SINAPI-I</v>
          </cell>
          <cell r="C2072">
            <v>39367</v>
          </cell>
          <cell r="D2072" t="str">
            <v>FILTRO ANAEROBIO, EM POLIETILENO DE ALTA DENSIDADE (PEAD), CAPACIDADE *5000* LITROS (NBR 13969)</v>
          </cell>
          <cell r="E2072" t="str">
            <v>UN</v>
          </cell>
          <cell r="F2072">
            <v>5066.01</v>
          </cell>
          <cell r="G2072">
            <v>5066.01</v>
          </cell>
        </row>
        <row r="2073">
          <cell r="A2073" t="str">
            <v>SINAPI-I45263</v>
          </cell>
          <cell r="B2073" t="str">
            <v>SINAPI-I</v>
          </cell>
          <cell r="C2073">
            <v>45263</v>
          </cell>
          <cell r="D2073" t="str">
            <v>FILTRO QUIMICO PARA RESPIRADOR SEMI FACIAL, PROTECAO CONTRA VAPORES ORGANICOS E GASES ACIDOS</v>
          </cell>
          <cell r="E2073" t="str">
            <v>UN</v>
          </cell>
          <cell r="F2073">
            <v>19.29</v>
          </cell>
          <cell r="G2073">
            <v>19.29</v>
          </cell>
        </row>
        <row r="2074">
          <cell r="A2074" t="str">
            <v>SINAPI-I37394</v>
          </cell>
          <cell r="B2074" t="str">
            <v>SINAPI-I</v>
          </cell>
          <cell r="C2074">
            <v>37394</v>
          </cell>
          <cell r="D2074" t="str">
            <v>FINCAPINO CURTO CALIBRE 22, CARGA MEDIA POTENCIA 5 (PARA FERRAMENTA DE ACAO DIRETA) COR VERMELHA</v>
          </cell>
          <cell r="E2074" t="str">
            <v>CENTO</v>
          </cell>
          <cell r="F2074">
            <v>44.15</v>
          </cell>
          <cell r="G2074">
            <v>44.15</v>
          </cell>
        </row>
        <row r="2075">
          <cell r="A2075" t="str">
            <v>SINAPI-I14146</v>
          </cell>
          <cell r="B2075" t="str">
            <v>SINAPI-I</v>
          </cell>
          <cell r="C2075">
            <v>14146</v>
          </cell>
          <cell r="D2075" t="str">
            <v>FINCAPINO LONGO CALIBRE 22, CARGA FORTE POTENCIA 7 (PARA FERRAMENTA DE ACAO DIRETA), COR AMARELA</v>
          </cell>
          <cell r="E2075" t="str">
            <v>CENTO</v>
          </cell>
          <cell r="F2075">
            <v>71</v>
          </cell>
          <cell r="G2075">
            <v>71</v>
          </cell>
        </row>
        <row r="2076">
          <cell r="A2076" t="str">
            <v>SINAPI-I938</v>
          </cell>
          <cell r="B2076" t="str">
            <v>SINAPI-I</v>
          </cell>
          <cell r="C2076">
            <v>938</v>
          </cell>
          <cell r="D2076" t="str">
            <v>FIO DE COBRE, SOLIDO, CLASSE 1, ISOLACAO EM PVC/A, ANTICHAMA BWF-B, 450/750V, SECAO NOMINAL 1,5 MM2</v>
          </cell>
          <cell r="E2076" t="str">
            <v>M</v>
          </cell>
          <cell r="F2076">
            <v>1.74</v>
          </cell>
          <cell r="G2076">
            <v>1.74</v>
          </cell>
        </row>
        <row r="2077">
          <cell r="A2077" t="str">
            <v>SINAPI-I937</v>
          </cell>
          <cell r="B2077" t="str">
            <v>SINAPI-I</v>
          </cell>
          <cell r="C2077">
            <v>937</v>
          </cell>
          <cell r="D2077" t="str">
            <v>FIO DE COBRE, SOLIDO, CLASSE 1, ISOLACAO EM PVC/A, ANTICHAMA BWF-B, 450/750V, SECAO NOMINAL 10 MM2</v>
          </cell>
          <cell r="E2077" t="str">
            <v>M</v>
          </cell>
          <cell r="F2077">
            <v>10.17</v>
          </cell>
          <cell r="G2077">
            <v>10.17</v>
          </cell>
        </row>
        <row r="2078">
          <cell r="A2078" t="str">
            <v>SINAPI-I939</v>
          </cell>
          <cell r="B2078" t="str">
            <v>SINAPI-I</v>
          </cell>
          <cell r="C2078">
            <v>939</v>
          </cell>
          <cell r="D2078" t="str">
            <v>FIO DE COBRE, SOLIDO, CLASSE 1, ISOLACAO EM PVC/A, ANTICHAMA BWF-B, 450/750V, SECAO NOMINAL 2,5 MM2</v>
          </cell>
          <cell r="E2078" t="str">
            <v>M</v>
          </cell>
          <cell r="F2078">
            <v>2.82</v>
          </cell>
          <cell r="G2078">
            <v>2.82</v>
          </cell>
        </row>
        <row r="2079">
          <cell r="A2079" t="str">
            <v>SINAPI-I944</v>
          </cell>
          <cell r="B2079" t="str">
            <v>SINAPI-I</v>
          </cell>
          <cell r="C2079">
            <v>944</v>
          </cell>
          <cell r="D2079" t="str">
            <v>FIO DE COBRE, SOLIDO, CLASSE 1, ISOLACAO EM PVC/A, ANTICHAMA BWF-B, 450/750V, SECAO NOMINAL 4 MM2</v>
          </cell>
          <cell r="E2079" t="str">
            <v>M</v>
          </cell>
          <cell r="F2079">
            <v>4.46</v>
          </cell>
          <cell r="G2079">
            <v>4.46</v>
          </cell>
        </row>
        <row r="2080">
          <cell r="A2080" t="str">
            <v>SINAPI-I940</v>
          </cell>
          <cell r="B2080" t="str">
            <v>SINAPI-I</v>
          </cell>
          <cell r="C2080">
            <v>940</v>
          </cell>
          <cell r="D2080" t="str">
            <v>FIO DE COBRE, SOLIDO, CLASSE 1, ISOLACAO EM PVC/A, ANTICHAMA BWF-B, 450/750V, SECAO NOMINAL 6 MM2</v>
          </cell>
          <cell r="E2080" t="str">
            <v>M</v>
          </cell>
          <cell r="F2080">
            <v>6.43</v>
          </cell>
          <cell r="G2080">
            <v>6.43</v>
          </cell>
        </row>
        <row r="2081">
          <cell r="A2081" t="str">
            <v>SINAPI-I44397</v>
          </cell>
          <cell r="B2081" t="str">
            <v>SINAPI-I</v>
          </cell>
          <cell r="C2081">
            <v>44397</v>
          </cell>
          <cell r="D2081" t="str">
            <v>FITA / CINTA AUTOADESIVA ELASTOMERICA PARA VEDACAO, L= 50 MM, E = 3 MM</v>
          </cell>
          <cell r="E2081" t="str">
            <v>M</v>
          </cell>
          <cell r="F2081">
            <v>4.29</v>
          </cell>
          <cell r="G2081">
            <v>4.29</v>
          </cell>
        </row>
        <row r="2082">
          <cell r="A2082" t="str">
            <v>SINAPI-I406</v>
          </cell>
          <cell r="B2082" t="str">
            <v>SINAPI-I</v>
          </cell>
          <cell r="C2082">
            <v>406</v>
          </cell>
          <cell r="D2082" t="str">
            <v>FITA ACO INOX PARA CINTAR POSTE, L = 19 MM, E = 0,5 MM (ROLO DE 30M)</v>
          </cell>
          <cell r="E2082" t="str">
            <v>UN</v>
          </cell>
          <cell r="F2082">
            <v>85.83</v>
          </cell>
          <cell r="G2082">
            <v>85.83</v>
          </cell>
        </row>
        <row r="2083">
          <cell r="A2083" t="str">
            <v>SINAPI-I43728</v>
          </cell>
          <cell r="B2083" t="str">
            <v>SINAPI-I</v>
          </cell>
          <cell r="C2083">
            <v>43728</v>
          </cell>
          <cell r="D2083" t="str">
            <v>FITA ADESIVA ALUMINIZADA BOPP, L = 50 MM</v>
          </cell>
          <cell r="E2083" t="str">
            <v>M</v>
          </cell>
          <cell r="F2083">
            <v>0.2</v>
          </cell>
          <cell r="G2083">
            <v>0.2</v>
          </cell>
        </row>
        <row r="2084">
          <cell r="A2084" t="str">
            <v>SINAPI-I42529</v>
          </cell>
          <cell r="B2084" t="str">
            <v>SINAPI-I</v>
          </cell>
          <cell r="C2084">
            <v>42529</v>
          </cell>
          <cell r="D2084" t="str">
            <v>FITA ADESIVA ALUMINIZADA, PARA INSTALACAO DE MANTAS DE SUBCOBERTURA, L = *5* CM</v>
          </cell>
          <cell r="E2084" t="str">
            <v>M</v>
          </cell>
          <cell r="F2084">
            <v>1.36</v>
          </cell>
          <cell r="G2084">
            <v>1.36</v>
          </cell>
        </row>
        <row r="2085">
          <cell r="A2085" t="str">
            <v>SINAPI-I39634</v>
          </cell>
          <cell r="B2085" t="str">
            <v>SINAPI-I</v>
          </cell>
          <cell r="C2085">
            <v>39634</v>
          </cell>
          <cell r="D2085" t="str">
            <v>FITA ADESIVA ANTICORROSIVA DE PVC FLEXIVEL, COR PRETA, PARA PROTECAO TUBULACAO, 50 MM X 30 M (L X C), E= *0,25* MM</v>
          </cell>
          <cell r="E2085" t="str">
            <v>M</v>
          </cell>
          <cell r="F2085">
            <v>3.75</v>
          </cell>
          <cell r="G2085">
            <v>3.75</v>
          </cell>
        </row>
        <row r="2086">
          <cell r="A2086" t="str">
            <v>SINAPI-I39701</v>
          </cell>
          <cell r="B2086" t="str">
            <v>SINAPI-I</v>
          </cell>
          <cell r="C2086">
            <v>39701</v>
          </cell>
          <cell r="D2086" t="str">
            <v>FITA ADESIVA ASFALTICA ALUMINIZADA MULTIUSO, L = 10 CM, ROLO DE 10 M</v>
          </cell>
          <cell r="E2086" t="str">
            <v>UN</v>
          </cell>
          <cell r="F2086">
            <v>101.02</v>
          </cell>
          <cell r="G2086">
            <v>101.02</v>
          </cell>
        </row>
        <row r="2087">
          <cell r="A2087" t="str">
            <v>SINAPI-I12815</v>
          </cell>
          <cell r="B2087" t="str">
            <v>SINAPI-I</v>
          </cell>
          <cell r="C2087">
            <v>12815</v>
          </cell>
          <cell r="D2087" t="str">
            <v>FITA CREPE ROLO DE *25* MM X 50 M</v>
          </cell>
          <cell r="E2087" t="str">
            <v>UN</v>
          </cell>
          <cell r="F2087">
            <v>14.35</v>
          </cell>
          <cell r="G2087">
            <v>14.35</v>
          </cell>
        </row>
        <row r="2088">
          <cell r="A2088" t="str">
            <v>SINAPI-I39431</v>
          </cell>
          <cell r="B2088" t="str">
            <v>SINAPI-I</v>
          </cell>
          <cell r="C2088">
            <v>39431</v>
          </cell>
          <cell r="D2088" t="str">
            <v>FITA DE PAPEL MICROPERFURADO, 50 X 150 MM, PARA TRATAMENTO DE JUNTAS DE CHAPA DE GESSO PARA DRYWALL</v>
          </cell>
          <cell r="E2088" t="str">
            <v>M</v>
          </cell>
          <cell r="F2088">
            <v>0.31</v>
          </cell>
          <cell r="G2088">
            <v>0.31</v>
          </cell>
        </row>
        <row r="2089">
          <cell r="A2089" t="str">
            <v>SINAPI-I39432</v>
          </cell>
          <cell r="B2089" t="str">
            <v>SINAPI-I</v>
          </cell>
          <cell r="C2089">
            <v>39432</v>
          </cell>
          <cell r="D2089" t="str">
            <v>FITA DE PAPEL REFORCADA COM LAMINA DE METAL PARA REFORCO DE CANTOS DE CHAPA DE GESSO PARA DRYWALL</v>
          </cell>
          <cell r="E2089" t="str">
            <v>M</v>
          </cell>
          <cell r="F2089">
            <v>2.8</v>
          </cell>
          <cell r="G2089">
            <v>2.8</v>
          </cell>
        </row>
        <row r="2090">
          <cell r="A2090" t="str">
            <v>SINAPI-I43727</v>
          </cell>
          <cell r="B2090" t="str">
            <v>SINAPI-I</v>
          </cell>
          <cell r="C2090">
            <v>43727</v>
          </cell>
          <cell r="D2090" t="str">
            <v>FITA DE VEDACAO ADESIVA, EM ESPUMA POLIETILENO, PRETA, L = 10 MM, E = 4 MM</v>
          </cell>
          <cell r="E2090" t="str">
            <v>M</v>
          </cell>
          <cell r="F2090">
            <v>1.5</v>
          </cell>
          <cell r="G2090">
            <v>1.5</v>
          </cell>
        </row>
        <row r="2091">
          <cell r="A2091" t="str">
            <v>SINAPI-I20111</v>
          </cell>
          <cell r="B2091" t="str">
            <v>SINAPI-I</v>
          </cell>
          <cell r="C2091">
            <v>20111</v>
          </cell>
          <cell r="D2091" t="str">
            <v>FITA ISOLANTE ADESIVA ANTICHAMA, USO ATE 750 V, EM ROLO DE 19 MM X 20 M</v>
          </cell>
          <cell r="E2091" t="str">
            <v>UN</v>
          </cell>
          <cell r="F2091">
            <v>22.2</v>
          </cell>
          <cell r="G2091">
            <v>22.2</v>
          </cell>
        </row>
        <row r="2092">
          <cell r="A2092" t="str">
            <v>SINAPI-I21127</v>
          </cell>
          <cell r="B2092" t="str">
            <v>SINAPI-I</v>
          </cell>
          <cell r="C2092">
            <v>21127</v>
          </cell>
          <cell r="D2092" t="str">
            <v>FITA ISOLANTE ADESIVA ANTICHAMA, USO ATE 750 V, EM ROLO DE 19 MM X 5 M</v>
          </cell>
          <cell r="E2092" t="str">
            <v>UN</v>
          </cell>
          <cell r="F2092">
            <v>6.47</v>
          </cell>
          <cell r="G2092">
            <v>6.47</v>
          </cell>
        </row>
        <row r="2093">
          <cell r="A2093" t="str">
            <v>SINAPI-I404</v>
          </cell>
          <cell r="B2093" t="str">
            <v>SINAPI-I</v>
          </cell>
          <cell r="C2093">
            <v>404</v>
          </cell>
          <cell r="D2093" t="str">
            <v>FITA ISOLANTE DE BORRACHA AUTOFUSAO, USO ATE 69 KV (ALTA TENSAO), LARGURA DE 19 MM</v>
          </cell>
          <cell r="E2093" t="str">
            <v>M</v>
          </cell>
          <cell r="F2093">
            <v>4.24</v>
          </cell>
          <cell r="G2093">
            <v>4.24</v>
          </cell>
        </row>
        <row r="2094">
          <cell r="A2094" t="str">
            <v>SINAPI-I14151</v>
          </cell>
          <cell r="B2094" t="str">
            <v>SINAPI-I</v>
          </cell>
          <cell r="C2094">
            <v>14151</v>
          </cell>
          <cell r="D2094" t="str">
            <v>FITA METALICA GRAVADA, L = 17 MM, ROLO DE 25 M, CARGA RECOMENDADA = *120* KGF</v>
          </cell>
          <cell r="E2094" t="str">
            <v>UN</v>
          </cell>
          <cell r="F2094">
            <v>51.03</v>
          </cell>
          <cell r="G2094">
            <v>51.03</v>
          </cell>
        </row>
        <row r="2095">
          <cell r="A2095" t="str">
            <v>SINAPI-I14153</v>
          </cell>
          <cell r="B2095" t="str">
            <v>SINAPI-I</v>
          </cell>
          <cell r="C2095">
            <v>14153</v>
          </cell>
          <cell r="D2095" t="str">
            <v>FITA METALICA PERFURADA, L = *18* MM, ROLO DE 30 M, CARGA RECOMENDADA = *30* KGF</v>
          </cell>
          <cell r="E2095" t="str">
            <v>UN</v>
          </cell>
          <cell r="F2095">
            <v>57.68</v>
          </cell>
          <cell r="G2095">
            <v>57.68</v>
          </cell>
        </row>
        <row r="2096">
          <cell r="A2096" t="str">
            <v>SINAPI-I14152</v>
          </cell>
          <cell r="B2096" t="str">
            <v>SINAPI-I</v>
          </cell>
          <cell r="C2096">
            <v>14152</v>
          </cell>
          <cell r="D2096" t="str">
            <v>FITA METALICA PERFURADA, L = 17 MM, ROLO DE 30 M, CARGA RECOMENDADA = *19* KGF</v>
          </cell>
          <cell r="E2096" t="str">
            <v>UN</v>
          </cell>
          <cell r="F2096">
            <v>44.28</v>
          </cell>
          <cell r="G2096">
            <v>44.28</v>
          </cell>
        </row>
        <row r="2097">
          <cell r="A2097" t="str">
            <v>SINAPI-I14154</v>
          </cell>
          <cell r="B2097" t="str">
            <v>SINAPI-I</v>
          </cell>
          <cell r="C2097">
            <v>14154</v>
          </cell>
          <cell r="D2097" t="str">
            <v>FITA METALICA PERFURADA, L = 25 MM, ROLO DE 30 M, CARGA RECOMENDADA = *222,5* KGF</v>
          </cell>
          <cell r="E2097" t="str">
            <v>UN</v>
          </cell>
          <cell r="F2097">
            <v>155</v>
          </cell>
          <cell r="G2097">
            <v>155</v>
          </cell>
        </row>
        <row r="2098">
          <cell r="A2098" t="str">
            <v>SINAPI-I43729</v>
          </cell>
          <cell r="B2098" t="str">
            <v>SINAPI-I</v>
          </cell>
          <cell r="C2098">
            <v>43729</v>
          </cell>
          <cell r="D2098" t="str">
            <v>FITA PLASTICA DE ARQUEAR, EM POLIPROPILENO - PP, PRETA, L = 10 MM, E = 0,65 MM</v>
          </cell>
          <cell r="E2098" t="str">
            <v>M</v>
          </cell>
          <cell r="F2098">
            <v>0.15</v>
          </cell>
          <cell r="G2098">
            <v>0.15</v>
          </cell>
        </row>
        <row r="2099">
          <cell r="A2099" t="str">
            <v>SINAPI-I41956</v>
          </cell>
          <cell r="B2099" t="str">
            <v>SINAPI-I</v>
          </cell>
          <cell r="C2099">
            <v>41956</v>
          </cell>
          <cell r="D2099" t="str">
            <v>FITA PLASTICA ZEBRADA PARA DEMARCACAO DE AREAS, LARGURA = 7 CM, SEM ADESIVO</v>
          </cell>
          <cell r="E2099" t="str">
            <v>M</v>
          </cell>
          <cell r="F2099">
            <v>7.0000000000000007E-2</v>
          </cell>
          <cell r="G2099">
            <v>7.0000000000000007E-2</v>
          </cell>
        </row>
        <row r="2100">
          <cell r="A2100" t="str">
            <v>SINAPI-I3146</v>
          </cell>
          <cell r="B2100" t="str">
            <v>SINAPI-I</v>
          </cell>
          <cell r="C2100">
            <v>3146</v>
          </cell>
          <cell r="D2100" t="str">
            <v>FITA VEDA ROSCA, EM PTFE, ROLO DE 18 MM X 10 M (L X C)</v>
          </cell>
          <cell r="E2100" t="str">
            <v>UN</v>
          </cell>
          <cell r="F2100">
            <v>4.13</v>
          </cell>
          <cell r="G2100">
            <v>4.13</v>
          </cell>
        </row>
        <row r="2101">
          <cell r="A2101" t="str">
            <v>SINAPI-I3143</v>
          </cell>
          <cell r="B2101" t="str">
            <v>SINAPI-I</v>
          </cell>
          <cell r="C2101">
            <v>3143</v>
          </cell>
          <cell r="D2101" t="str">
            <v>FITA VEDA ROSCA, EM PTFE, ROLO DE 18 MM X 25 M (L X C)</v>
          </cell>
          <cell r="E2101" t="str">
            <v>UN</v>
          </cell>
          <cell r="F2101">
            <v>7.54</v>
          </cell>
          <cell r="G2101">
            <v>7.54</v>
          </cell>
        </row>
        <row r="2102">
          <cell r="A2102" t="str">
            <v>SINAPI-I3148</v>
          </cell>
          <cell r="B2102" t="str">
            <v>SINAPI-I</v>
          </cell>
          <cell r="C2102">
            <v>3148</v>
          </cell>
          <cell r="D2102" t="str">
            <v>FITA VEDA ROSCA, EM PTFE, ROLO DE 18 MM X 50 M (L X C)</v>
          </cell>
          <cell r="E2102" t="str">
            <v>UN</v>
          </cell>
          <cell r="F2102">
            <v>16.22</v>
          </cell>
          <cell r="G2102">
            <v>16.22</v>
          </cell>
        </row>
        <row r="2103">
          <cell r="A2103" t="str">
            <v>SINAPI-I4310</v>
          </cell>
          <cell r="B2103" t="str">
            <v>SINAPI-I</v>
          </cell>
          <cell r="C2103">
            <v>4310</v>
          </cell>
          <cell r="D2103" t="str">
            <v>FIXADOR DE ABA AUTOTRAVANTE PARA TELHA DE FIBROCIMENTO, TIPO CANALETE 90 OU KALHETAO</v>
          </cell>
          <cell r="E2103" t="str">
            <v>UN</v>
          </cell>
          <cell r="F2103">
            <v>3.08</v>
          </cell>
          <cell r="G2103">
            <v>3.08</v>
          </cell>
        </row>
        <row r="2104">
          <cell r="A2104" t="str">
            <v>SINAPI-I4311</v>
          </cell>
          <cell r="B2104" t="str">
            <v>SINAPI-I</v>
          </cell>
          <cell r="C2104">
            <v>4311</v>
          </cell>
          <cell r="D2104" t="str">
            <v>FIXADOR DE ABA SIMPLES PARA TELHA DE FIBROCIMENTO, TIPO CANALETA 49 OU KALHETA</v>
          </cell>
          <cell r="E2104" t="str">
            <v>UN</v>
          </cell>
          <cell r="F2104">
            <v>2.17</v>
          </cell>
          <cell r="G2104">
            <v>2.17</v>
          </cell>
        </row>
        <row r="2105">
          <cell r="A2105" t="str">
            <v>SINAPI-I4312</v>
          </cell>
          <cell r="B2105" t="str">
            <v>SINAPI-I</v>
          </cell>
          <cell r="C2105">
            <v>4312</v>
          </cell>
          <cell r="D2105" t="str">
            <v>FIXADOR DE ABA SIMPLES PARA TELHA DE FIBROCIMENTO, TIPO CANALETA 90 OU KALHETAO</v>
          </cell>
          <cell r="E2105" t="str">
            <v>UN</v>
          </cell>
          <cell r="F2105">
            <v>3.04</v>
          </cell>
          <cell r="G2105">
            <v>3.04</v>
          </cell>
        </row>
        <row r="2106">
          <cell r="A2106" t="str">
            <v>SINAPI-I13261</v>
          </cell>
          <cell r="B2106" t="str">
            <v>SINAPI-I</v>
          </cell>
          <cell r="C2106">
            <v>13261</v>
          </cell>
          <cell r="D2106" t="str">
            <v>FLANELA *30 X 40* CM</v>
          </cell>
          <cell r="E2106" t="str">
            <v>UN</v>
          </cell>
          <cell r="F2106">
            <v>2.6</v>
          </cell>
          <cell r="G2106">
            <v>2.6</v>
          </cell>
        </row>
        <row r="2107">
          <cell r="A2107" t="str">
            <v>SINAPI-I3272</v>
          </cell>
          <cell r="B2107" t="str">
            <v>SINAPI-I</v>
          </cell>
          <cell r="C2107">
            <v>3272</v>
          </cell>
          <cell r="D2107" t="str">
            <v>FLANGE SEXTAVADO DE FERRO GALVANIZADO, COM ROSCA BSP, DE 1 1/2"</v>
          </cell>
          <cell r="E2107" t="str">
            <v>UN</v>
          </cell>
          <cell r="F2107">
            <v>55.12</v>
          </cell>
          <cell r="G2107">
            <v>55.12</v>
          </cell>
        </row>
        <row r="2108">
          <cell r="A2108" t="str">
            <v>SINAPI-I3265</v>
          </cell>
          <cell r="B2108" t="str">
            <v>SINAPI-I</v>
          </cell>
          <cell r="C2108">
            <v>3265</v>
          </cell>
          <cell r="D2108" t="str">
            <v>FLANGE SEXTAVADO DE FERRO GALVANIZADO, COM ROSCA BSP, DE 1 1/4"</v>
          </cell>
          <cell r="E2108" t="str">
            <v>UN</v>
          </cell>
          <cell r="F2108">
            <v>43.79</v>
          </cell>
          <cell r="G2108">
            <v>43.79</v>
          </cell>
        </row>
        <row r="2109">
          <cell r="A2109" t="str">
            <v>SINAPI-I3264</v>
          </cell>
          <cell r="B2109" t="str">
            <v>SINAPI-I</v>
          </cell>
          <cell r="C2109">
            <v>3264</v>
          </cell>
          <cell r="D2109" t="str">
            <v>FLANGE SEXTAVADO DE FERRO GALVANIZADO, COM ROSCA BSP, DE 1"</v>
          </cell>
          <cell r="E2109" t="str">
            <v>UN</v>
          </cell>
          <cell r="F2109">
            <v>31.49</v>
          </cell>
          <cell r="G2109">
            <v>31.49</v>
          </cell>
        </row>
        <row r="2110">
          <cell r="A2110" t="str">
            <v>SINAPI-I3262</v>
          </cell>
          <cell r="B2110" t="str">
            <v>SINAPI-I</v>
          </cell>
          <cell r="C2110">
            <v>3262</v>
          </cell>
          <cell r="D2110" t="str">
            <v>FLANGE SEXTAVADO DE FERRO GALVANIZADO, COM ROSCA BSP, DE 1/2"</v>
          </cell>
          <cell r="E2110" t="str">
            <v>UN</v>
          </cell>
          <cell r="F2110">
            <v>19.170000000000002</v>
          </cell>
          <cell r="G2110">
            <v>19.170000000000002</v>
          </cell>
        </row>
        <row r="2111">
          <cell r="A2111" t="str">
            <v>SINAPI-I3267</v>
          </cell>
          <cell r="B2111" t="str">
            <v>SINAPI-I</v>
          </cell>
          <cell r="C2111">
            <v>3267</v>
          </cell>
          <cell r="D2111" t="str">
            <v>FLANGE SEXTAVADO DE FERRO GALVANIZADO, COM ROSCA BSP, DE 2 1/2"</v>
          </cell>
          <cell r="E2111" t="str">
            <v>UN</v>
          </cell>
          <cell r="F2111">
            <v>102.84</v>
          </cell>
          <cell r="G2111">
            <v>102.84</v>
          </cell>
        </row>
        <row r="2112">
          <cell r="A2112" t="str">
            <v>SINAPI-I3266</v>
          </cell>
          <cell r="B2112" t="str">
            <v>SINAPI-I</v>
          </cell>
          <cell r="C2112">
            <v>3266</v>
          </cell>
          <cell r="D2112" t="str">
            <v>FLANGE SEXTAVADO DE FERRO GALVANIZADO, COM ROSCA BSP, DE 2"</v>
          </cell>
          <cell r="E2112" t="str">
            <v>UN</v>
          </cell>
          <cell r="F2112">
            <v>65.430000000000007</v>
          </cell>
          <cell r="G2112">
            <v>65.430000000000007</v>
          </cell>
        </row>
        <row r="2113">
          <cell r="A2113" t="str">
            <v>SINAPI-I3268</v>
          </cell>
          <cell r="B2113" t="str">
            <v>SINAPI-I</v>
          </cell>
          <cell r="C2113">
            <v>3268</v>
          </cell>
          <cell r="D2113" t="str">
            <v>FLANGE SEXTAVADO DE FERRO GALVANIZADO, COM ROSCA BSP, DE 3"</v>
          </cell>
          <cell r="E2113" t="str">
            <v>UN</v>
          </cell>
          <cell r="F2113">
            <v>139.04</v>
          </cell>
          <cell r="G2113">
            <v>139.04</v>
          </cell>
        </row>
        <row r="2114">
          <cell r="A2114" t="str">
            <v>SINAPI-I3263</v>
          </cell>
          <cell r="B2114" t="str">
            <v>SINAPI-I</v>
          </cell>
          <cell r="C2114">
            <v>3263</v>
          </cell>
          <cell r="D2114" t="str">
            <v>FLANGE SEXTAVADO DE FERRO GALVANIZADO, COM ROSCA BSP, DE 3/4"</v>
          </cell>
          <cell r="E2114" t="str">
            <v>UN</v>
          </cell>
          <cell r="F2114">
            <v>26.18</v>
          </cell>
          <cell r="G2114">
            <v>26.18</v>
          </cell>
        </row>
        <row r="2115">
          <cell r="A2115" t="str">
            <v>SINAPI-I3271</v>
          </cell>
          <cell r="B2115" t="str">
            <v>SINAPI-I</v>
          </cell>
          <cell r="C2115">
            <v>3271</v>
          </cell>
          <cell r="D2115" t="str">
            <v>FLANGE SEXTAVADO DE FERRO GALVANIZADO, COM ROSCA BSP, DE 4"</v>
          </cell>
          <cell r="E2115" t="str">
            <v>UN</v>
          </cell>
          <cell r="F2115">
            <v>205.56</v>
          </cell>
          <cell r="G2115">
            <v>205.56</v>
          </cell>
        </row>
        <row r="2116">
          <cell r="A2116" t="str">
            <v>SINAPI-I3270</v>
          </cell>
          <cell r="B2116" t="str">
            <v>SINAPI-I</v>
          </cell>
          <cell r="C2116">
            <v>3270</v>
          </cell>
          <cell r="D2116" t="str">
            <v>FLANGE SEXTAVADO DE FERRO GALVANIZADO, COM ROSCA BSP, DE 6"</v>
          </cell>
          <cell r="E2116" t="str">
            <v>UN</v>
          </cell>
          <cell r="F2116">
            <v>345.35</v>
          </cell>
          <cell r="G2116">
            <v>345.35</v>
          </cell>
        </row>
        <row r="2117">
          <cell r="A2117" t="str">
            <v>SINAPI-I45256</v>
          </cell>
          <cell r="B2117" t="str">
            <v>SINAPI-I</v>
          </cell>
          <cell r="C2117">
            <v>45256</v>
          </cell>
          <cell r="D2117" t="str">
            <v>FORMAO CHANFRADO 1", CABO DE MADEIRA</v>
          </cell>
          <cell r="E2117" t="str">
            <v>UN</v>
          </cell>
          <cell r="F2117">
            <v>31</v>
          </cell>
          <cell r="G2117">
            <v>31</v>
          </cell>
        </row>
        <row r="2118">
          <cell r="A2118" t="str">
            <v>SINAPI-I3275</v>
          </cell>
          <cell r="B2118" t="str">
            <v>SINAPI-I</v>
          </cell>
          <cell r="C2118">
            <v>3275</v>
          </cell>
          <cell r="D2118" t="str">
            <v>FORRO COMPOSTO POR PAINEIS DE LA DE VIDRO, REVESTIDOS EM PVC MICROPERFURADO, DE *1250 X 625* MM, ESPESSURA 15 MM (COM COLOCACAO)</v>
          </cell>
          <cell r="E2118" t="str">
            <v>M2</v>
          </cell>
          <cell r="F2118">
            <v>121.67</v>
          </cell>
          <cell r="G2118">
            <v>121.67</v>
          </cell>
        </row>
        <row r="2119">
          <cell r="A2119" t="str">
            <v>SINAPI-I39512</v>
          </cell>
          <cell r="B2119" t="str">
            <v>SINAPI-I</v>
          </cell>
          <cell r="C2119">
            <v>39512</v>
          </cell>
          <cell r="D2119" t="str">
            <v>FORRO DE FIBRA MINERAL EM PLACAS DE 1250 X 625 MM, E = 15 MM, BORDA RETA, COM PINTURA ANTIMOFO, APOIADO EM PERFIL DE ACO GALVANIZADO COM 24 MM DE BASE - INSTALADO</v>
          </cell>
          <cell r="E2119" t="str">
            <v>M2</v>
          </cell>
          <cell r="F2119">
            <v>126.31</v>
          </cell>
          <cell r="G2119">
            <v>126.31</v>
          </cell>
        </row>
        <row r="2120">
          <cell r="A2120" t="str">
            <v>SINAPI-I39511</v>
          </cell>
          <cell r="B2120" t="str">
            <v>SINAPI-I</v>
          </cell>
          <cell r="C2120">
            <v>39511</v>
          </cell>
          <cell r="D2120" t="str">
            <v>FORRO DE FIBRA MINERAL EM PLACAS DE 625 X 625 MM, E = 15 MM, BORDA RETA, COM PINTURA ANTIMOFO, APOIADO EM PERFIL DE ACO GALVANIZADO COM 24 MM DE BASE - INSTALADO</v>
          </cell>
          <cell r="E2120" t="str">
            <v>M2</v>
          </cell>
          <cell r="F2120">
            <v>137.77000000000001</v>
          </cell>
          <cell r="G2120">
            <v>137.77000000000001</v>
          </cell>
        </row>
        <row r="2121">
          <cell r="A2121" t="str">
            <v>SINAPI-I39513</v>
          </cell>
          <cell r="B2121" t="str">
            <v>SINAPI-I</v>
          </cell>
          <cell r="C2121">
            <v>39513</v>
          </cell>
          <cell r="D2121" t="str">
            <v>FORRO DE FIBRA MINERAL EM PLACAS DE 625 X 625 MM, E = 15/16 MM, BORDA REBAIXADA, COM PINTURA ANTIMOFO, APOIADO EM PERFIL DE ACO GALVANIZADO COM 24 MM DE BASE - INSTALADO</v>
          </cell>
          <cell r="E2121" t="str">
            <v>M2</v>
          </cell>
          <cell r="F2121">
            <v>147.77000000000001</v>
          </cell>
          <cell r="G2121">
            <v>147.77000000000001</v>
          </cell>
        </row>
        <row r="2122">
          <cell r="A2122" t="str">
            <v>SINAPI-I3286</v>
          </cell>
          <cell r="B2122" t="str">
            <v>SINAPI-I</v>
          </cell>
          <cell r="C2122">
            <v>3286</v>
          </cell>
          <cell r="D2122" t="str">
            <v>FORRO DE MADEIRA CEDRINHO OU EQUIVALENTE DA REGIAO, ENCAIXE MACHO/FEMEA COM FRISO, *10 X 1* CM (SEM COLOCACAO)</v>
          </cell>
          <cell r="E2122" t="str">
            <v>M2</v>
          </cell>
          <cell r="F2122">
            <v>99.26</v>
          </cell>
          <cell r="G2122">
            <v>99.26</v>
          </cell>
        </row>
        <row r="2123">
          <cell r="A2123" t="str">
            <v>SINAPI-I3287</v>
          </cell>
          <cell r="B2123" t="str">
            <v>SINAPI-I</v>
          </cell>
          <cell r="C2123">
            <v>3287</v>
          </cell>
          <cell r="D2123" t="str">
            <v>FORRO DE MADEIRA CUMARU/IPE CHAMPANHE OU EQUIVALENTE DA REGIAO, ENCAIXE MACHO/FEMEA COM FRISO, *10 X 1* CM (SEM COLOCACAO)</v>
          </cell>
          <cell r="E2123" t="str">
            <v>M2</v>
          </cell>
          <cell r="F2123">
            <v>150</v>
          </cell>
          <cell r="G2123">
            <v>150</v>
          </cell>
        </row>
        <row r="2124">
          <cell r="A2124" t="str">
            <v>SINAPI-I3283</v>
          </cell>
          <cell r="B2124" t="str">
            <v>SINAPI-I</v>
          </cell>
          <cell r="C2124">
            <v>3283</v>
          </cell>
          <cell r="D2124" t="str">
            <v>FORRO DE MADEIRA PINUS OU EQUIVALENTE DA REGIAO, ENCAIXE MACHO/FEMEA COM FRISO, *10 X 1* CM (SEM COLOCACAO)</v>
          </cell>
          <cell r="E2124" t="str">
            <v>M2</v>
          </cell>
          <cell r="F2124">
            <v>31.51</v>
          </cell>
          <cell r="G2124">
            <v>31.51</v>
          </cell>
        </row>
        <row r="2125">
          <cell r="A2125" t="str">
            <v>SINAPI-I11587</v>
          </cell>
          <cell r="B2125" t="str">
            <v>SINAPI-I</v>
          </cell>
          <cell r="C2125">
            <v>11587</v>
          </cell>
          <cell r="D2125" t="str">
            <v>FORRO DE PVC LISO, BRANCO, REGUA DE 10 CM, ESPESSURA APROXIMADA DE 8 MM (COM COLOCACAO / SEM ESTRUTURA METALICA)</v>
          </cell>
          <cell r="E2125" t="str">
            <v>M2</v>
          </cell>
          <cell r="F2125">
            <v>83.43</v>
          </cell>
          <cell r="G2125">
            <v>83.43</v>
          </cell>
        </row>
        <row r="2126">
          <cell r="A2126" t="str">
            <v>SINAPI-I36225</v>
          </cell>
          <cell r="B2126" t="str">
            <v>SINAPI-I</v>
          </cell>
          <cell r="C2126">
            <v>36225</v>
          </cell>
          <cell r="D2126" t="str">
            <v>FORRO DE PVC LISO, BRANCO, REGUA DE 20 CM, ESPESSURA APROXIMADA DE 8 MM, COMPRIMENTO 6 M (SEM COLOCACAO)</v>
          </cell>
          <cell r="E2126" t="str">
            <v>M2</v>
          </cell>
          <cell r="F2126">
            <v>33.89</v>
          </cell>
          <cell r="G2126">
            <v>33.89</v>
          </cell>
        </row>
        <row r="2127">
          <cell r="A2127" t="str">
            <v>SINAPI-I36230</v>
          </cell>
          <cell r="B2127" t="str">
            <v>SINAPI-I</v>
          </cell>
          <cell r="C2127">
            <v>36230</v>
          </cell>
          <cell r="D2127" t="str">
            <v>FORRO DE PVC, FRISADO, BRANCO, REGUA DE 10 CM, ESPESSURA APROXIMADA DE 8 MM E COMPRIMENTO 6 M (SEM COLOCACAO)</v>
          </cell>
          <cell r="E2127" t="str">
            <v>M2</v>
          </cell>
          <cell r="F2127">
            <v>24.9</v>
          </cell>
          <cell r="G2127">
            <v>24.9</v>
          </cell>
        </row>
        <row r="2128">
          <cell r="A2128" t="str">
            <v>SINAPI-I36238</v>
          </cell>
          <cell r="B2128" t="str">
            <v>SINAPI-I</v>
          </cell>
          <cell r="C2128">
            <v>36238</v>
          </cell>
          <cell r="D2128" t="str">
            <v>FORRO DE PVC, FRISADO, BRANCO, REGUA DE 20 CM, ESPESSURA APROXIMADA DE 8 MM E COMPRIMENTO 6 M (SEM COLOCACAO)</v>
          </cell>
          <cell r="E2128" t="str">
            <v>M2</v>
          </cell>
          <cell r="F2128">
            <v>24.33</v>
          </cell>
          <cell r="G2128">
            <v>24.33</v>
          </cell>
        </row>
        <row r="2129">
          <cell r="A2129" t="str">
            <v>SINAPI-I39363</v>
          </cell>
          <cell r="B2129" t="str">
            <v>SINAPI-I</v>
          </cell>
          <cell r="C2129">
            <v>39363</v>
          </cell>
          <cell r="D2129" t="str">
            <v>FOSSA SEPTICA, SEM FILTRO, EM POLIETILENO DE ALTA DENSIDADE (PEAD), PARA 15 A 30 CONTRIBUINTES, CILINDRICA, COM TAMPA, CAPACIDADE APROXIMADA DE *5500* LITROS (NBR 7229)</v>
          </cell>
          <cell r="E2129" t="str">
            <v>UN</v>
          </cell>
          <cell r="F2129">
            <v>5744.38</v>
          </cell>
          <cell r="G2129">
            <v>5744.38</v>
          </cell>
        </row>
        <row r="2130">
          <cell r="A2130" t="str">
            <v>SINAPI-I39361</v>
          </cell>
          <cell r="B2130" t="str">
            <v>SINAPI-I</v>
          </cell>
          <cell r="C2130">
            <v>39361</v>
          </cell>
          <cell r="D2130" t="str">
            <v>FOSSA SEPTICA, SEM FILTRO, EM POLIETILENO DE ALTA DENSIDADE (PEAD), PARA 4 A 7 CONTRIBUINTES, CILINDRICA, COM TAMPA, CAPACIDADE APROXIMADA DE *1100* LITROS (NBR 7229)</v>
          </cell>
          <cell r="E2130" t="str">
            <v>UN</v>
          </cell>
          <cell r="F2130">
            <v>1754.95</v>
          </cell>
          <cell r="G2130">
            <v>1754.95</v>
          </cell>
        </row>
        <row r="2131">
          <cell r="A2131" t="str">
            <v>SINAPI-I39362</v>
          </cell>
          <cell r="B2131" t="str">
            <v>SINAPI-I</v>
          </cell>
          <cell r="C2131">
            <v>39362</v>
          </cell>
          <cell r="D2131" t="str">
            <v>FOSSA SEPTICA, SEM FILTRO, EM POLIETILENO DE ALTA DENSIDADE (PEAD), PARA 8 A 14 CONTRIBUINTES, CILINDRICA, COM TAMPA, CAPACIDADE APROXIMADA DE *3000* LITROS (NBR 7229)</v>
          </cell>
          <cell r="E2131" t="str">
            <v>UN</v>
          </cell>
          <cell r="F2131">
            <v>3100.21</v>
          </cell>
          <cell r="G2131">
            <v>3100.21</v>
          </cell>
        </row>
        <row r="2132">
          <cell r="A2132" t="str">
            <v>SINAPI-I39364</v>
          </cell>
          <cell r="B2132" t="str">
            <v>SINAPI-I</v>
          </cell>
          <cell r="C2132">
            <v>39364</v>
          </cell>
          <cell r="D2132" t="str">
            <v>FOSSA SEPTICA,SEM FILTRO, EM POLIETILENO DE ALTA DENSIDADE (PEAD), PARA 40 A 52 CONTRIBUINTES, CILINDRICA, COM TAMPA, CAPACIDADE APROXIMADA DE *10000* LITROS (NBR 7229)</v>
          </cell>
          <cell r="E2132" t="str">
            <v>UN</v>
          </cell>
          <cell r="F2132">
            <v>12116.43</v>
          </cell>
          <cell r="G2132">
            <v>12116.43</v>
          </cell>
        </row>
        <row r="2133">
          <cell r="A2133" t="str">
            <v>SINAPI-I14576</v>
          </cell>
          <cell r="B2133" t="str">
            <v>SINAPI-I</v>
          </cell>
          <cell r="C2133">
            <v>14576</v>
          </cell>
          <cell r="D2133" t="str">
            <v>FRESADORA DE ASFALTO A FRIO SOBRE ESTEIRAS, LARG. FRESAGEM 2,00 M, POT. 410 KW/550 HP</v>
          </cell>
          <cell r="E2133" t="str">
            <v>UN</v>
          </cell>
          <cell r="F2133">
            <v>6319883.4199999999</v>
          </cell>
          <cell r="G2133">
            <v>6319883.4199999999</v>
          </cell>
        </row>
        <row r="2134">
          <cell r="A2134" t="str">
            <v>SINAPI-I13877</v>
          </cell>
          <cell r="B2134" t="str">
            <v>SINAPI-I</v>
          </cell>
          <cell r="C2134">
            <v>13877</v>
          </cell>
          <cell r="D2134" t="str">
            <v>FRESADORA DE ASFALTO A FRIO SOBRE RODAS, LARG. FRESAGEM 1,00 M, POT. 155 KW/208 HP</v>
          </cell>
          <cell r="E2134" t="str">
            <v>UN</v>
          </cell>
          <cell r="F2134">
            <v>2705447.83</v>
          </cell>
          <cell r="G2134">
            <v>2705447.83</v>
          </cell>
        </row>
        <row r="2135">
          <cell r="A2135" t="str">
            <v>SINAPI-I7307</v>
          </cell>
          <cell r="B2135" t="str">
            <v>SINAPI-I</v>
          </cell>
          <cell r="C2135">
            <v>7307</v>
          </cell>
          <cell r="D2135" t="str">
            <v>FUNDO ANTICORROSIVO PARA METAIS FERROSOS (ZARCAO)</v>
          </cell>
          <cell r="E2135" t="str">
            <v>L</v>
          </cell>
          <cell r="F2135">
            <v>49.92</v>
          </cell>
          <cell r="G2135">
            <v>49.92</v>
          </cell>
        </row>
        <row r="2136">
          <cell r="A2136" t="str">
            <v>SINAPI-I38122</v>
          </cell>
          <cell r="B2136" t="str">
            <v>SINAPI-I</v>
          </cell>
          <cell r="C2136">
            <v>38122</v>
          </cell>
          <cell r="D2136" t="str">
            <v>FUNDO PREPARADOR ACRILICO BASE AGUA</v>
          </cell>
          <cell r="E2136" t="str">
            <v>L</v>
          </cell>
          <cell r="F2136">
            <v>22.39</v>
          </cell>
          <cell r="G2136">
            <v>22.39</v>
          </cell>
        </row>
        <row r="2137">
          <cell r="A2137" t="str">
            <v>SINAPI-I43653</v>
          </cell>
          <cell r="B2137" t="str">
            <v>SINAPI-I</v>
          </cell>
          <cell r="C2137">
            <v>43653</v>
          </cell>
          <cell r="D2137" t="str">
            <v>FUNDO SINTETICO NIVELADOR BRANCO FOSCO PARA MADEIRA</v>
          </cell>
          <cell r="E2137" t="str">
            <v>L</v>
          </cell>
          <cell r="F2137">
            <v>38.950000000000003</v>
          </cell>
          <cell r="G2137">
            <v>38.950000000000003</v>
          </cell>
        </row>
        <row r="2138">
          <cell r="A2138" t="str">
            <v>SINAPI-I45301</v>
          </cell>
          <cell r="B2138" t="str">
            <v>SINAPI-I</v>
          </cell>
          <cell r="C2138">
            <v>45301</v>
          </cell>
          <cell r="D2138" t="str">
            <v>FURADEIRA ELETRICA DE IMPACTO 1/2", 600 W</v>
          </cell>
          <cell r="E2138" t="str">
            <v>UN</v>
          </cell>
          <cell r="F2138">
            <v>244.22</v>
          </cell>
          <cell r="G2138">
            <v>244.22</v>
          </cell>
        </row>
        <row r="2139">
          <cell r="A2139" t="str">
            <v>SINAPI-I45334</v>
          </cell>
          <cell r="B2139" t="str">
            <v>SINAPI-I</v>
          </cell>
          <cell r="C2139">
            <v>45334</v>
          </cell>
          <cell r="D2139" t="str">
            <v>FURO PARA TORNEIRA OU OUTROS ACESSORIOS EM BANCADA DE MARMORE/ GRANITO OU OUTRO TIPO DE PEDRA NATURAL</v>
          </cell>
          <cell r="E2139" t="str">
            <v>UN</v>
          </cell>
          <cell r="F2139">
            <v>28.48</v>
          </cell>
          <cell r="G2139">
            <v>28.48</v>
          </cell>
        </row>
        <row r="2140">
          <cell r="A2140" t="str">
            <v>SINAPI-I34802</v>
          </cell>
          <cell r="B2140" t="str">
            <v>SINAPI-I</v>
          </cell>
          <cell r="C2140">
            <v>34802</v>
          </cell>
          <cell r="D2140" t="str">
            <v>GABIAO MANTA (COLCHAO) MALHA HEXAGONAL 6 X 8 CM (ZN/AL REVESTIDO COM POLIMERO), DIMENSOES 4,0 X 2,0 X 0,17 M (C X L X A) FIO 2 MM</v>
          </cell>
          <cell r="E2140" t="str">
            <v>UN</v>
          </cell>
          <cell r="F2140">
            <v>1262.8699999999999</v>
          </cell>
          <cell r="G2140">
            <v>1262.8699999999999</v>
          </cell>
        </row>
        <row r="2141">
          <cell r="A2141" t="str">
            <v>SINAPI-I11588</v>
          </cell>
          <cell r="B2141" t="str">
            <v>SINAPI-I</v>
          </cell>
          <cell r="C2141">
            <v>11588</v>
          </cell>
          <cell r="D2141" t="str">
            <v>GABIAO MANTA (COLCHAO) MALHA HEXAGONAL 6 X 8 CM (ZN/AL REVESTIDO COM POLIMERO), FIO 2 MM, DIMENSOES 4,0 X 2,0 X 0,23 M (C X L X A)</v>
          </cell>
          <cell r="E2141" t="str">
            <v>UN</v>
          </cell>
          <cell r="F2141">
            <v>1362.43</v>
          </cell>
          <cell r="G2141">
            <v>1362.43</v>
          </cell>
        </row>
        <row r="2142">
          <cell r="A2142" t="str">
            <v>SINAPI-I34383</v>
          </cell>
          <cell r="B2142" t="str">
            <v>SINAPI-I</v>
          </cell>
          <cell r="C2142">
            <v>34383</v>
          </cell>
          <cell r="D2142" t="str">
            <v>GABIAO MANTA (COLCHAO) MALHA HEXAGONAL 6 X 8 CM (ZN/AL REVESTIDO COM POLIMERO), FIO 2 MM, DIMENSOES 4,0 X 2,0 X 0,3 M (C X L X A)</v>
          </cell>
          <cell r="E2142" t="str">
            <v>UN</v>
          </cell>
          <cell r="F2142">
            <v>1498.78</v>
          </cell>
          <cell r="G2142">
            <v>1498.78</v>
          </cell>
        </row>
        <row r="2143">
          <cell r="A2143" t="str">
            <v>SINAPI-I40451</v>
          </cell>
          <cell r="B2143" t="str">
            <v>SINAPI-I</v>
          </cell>
          <cell r="C2143">
            <v>40451</v>
          </cell>
          <cell r="D2143" t="str">
            <v>GABIAO MANTA (COLCHAO) MALHA HEXAGONAL 6 X 8 CM (ZN/AL REVESTIDO COM POLIMERO), FIO 2,0 MM, DIMENSOES 5,0 X 2,0 X 0,17 M (C X L X A)</v>
          </cell>
          <cell r="E2143" t="str">
            <v>M2</v>
          </cell>
          <cell r="F2143">
            <v>121.15</v>
          </cell>
          <cell r="G2143">
            <v>121.15</v>
          </cell>
        </row>
        <row r="2144">
          <cell r="A2144" t="str">
            <v>SINAPI-I40453</v>
          </cell>
          <cell r="B2144" t="str">
            <v>SINAPI-I</v>
          </cell>
          <cell r="C2144">
            <v>40453</v>
          </cell>
          <cell r="D2144" t="str">
            <v>GABIAO MANTA (COLCHAO) MALHA HEXAGONAL 6 X 8 CM (ZN/AL REVESTIDO COM POLIMERO), FIO 2,0 MM, DIMENSOES 5,0 X 2,0 X 0,23 M (C X L X A)</v>
          </cell>
          <cell r="E2144" t="str">
            <v>M2</v>
          </cell>
          <cell r="F2144">
            <v>131.08000000000001</v>
          </cell>
          <cell r="G2144">
            <v>131.08000000000001</v>
          </cell>
        </row>
        <row r="2145">
          <cell r="A2145" t="str">
            <v>SINAPI-I40452</v>
          </cell>
          <cell r="B2145" t="str">
            <v>SINAPI-I</v>
          </cell>
          <cell r="C2145">
            <v>40452</v>
          </cell>
          <cell r="D2145" t="str">
            <v>GABIAO MANTA (COLCHAO) MALHA HEXAGONAL 6 X 8 CM (ZN/AL REVESTIDO COM POLIMERO), FIO 2,0 MM, DIMENSOES 5,0 X 2,0 X 0,30 M (C X L X A)</v>
          </cell>
          <cell r="E2145" t="str">
            <v>M2</v>
          </cell>
          <cell r="F2145">
            <v>143.78</v>
          </cell>
          <cell r="G2145">
            <v>143.78</v>
          </cell>
        </row>
        <row r="2146">
          <cell r="A2146" t="str">
            <v>SINAPI-I11594</v>
          </cell>
          <cell r="B2146" t="str">
            <v>SINAPI-I</v>
          </cell>
          <cell r="C2146">
            <v>11594</v>
          </cell>
          <cell r="D2146" t="str">
            <v>GABIAO SACO MALHA HEXAGONAL 8 X 10 CM (ZN/AL REVESTIDO COM POLIMERO), FIO 2,4 MM, DIMENSOES 3,0 X 0,65 M</v>
          </cell>
          <cell r="E2146" t="str">
            <v>UN</v>
          </cell>
          <cell r="F2146">
            <v>434.25</v>
          </cell>
          <cell r="G2146">
            <v>434.25</v>
          </cell>
        </row>
        <row r="2147">
          <cell r="A2147" t="str">
            <v>SINAPI-I3311</v>
          </cell>
          <cell r="B2147" t="str">
            <v>SINAPI-I</v>
          </cell>
          <cell r="C2147">
            <v>3311</v>
          </cell>
          <cell r="D2147" t="str">
            <v>GABIAO SACO MALHA HEXAGONAL 8 X 10 CM (ZN/AL REVESTIDO COM POLIMERO), FIO 2,4 MM, H = 0,65 M</v>
          </cell>
          <cell r="E2147" t="str">
            <v>M3</v>
          </cell>
          <cell r="F2147">
            <v>434.25</v>
          </cell>
          <cell r="G2147">
            <v>434.25</v>
          </cell>
        </row>
        <row r="2148">
          <cell r="A2148" t="str">
            <v>SINAPI-I11599</v>
          </cell>
          <cell r="B2148" t="str">
            <v>SINAPI-I</v>
          </cell>
          <cell r="C2148">
            <v>11599</v>
          </cell>
          <cell r="D2148" t="str">
            <v>GABIAO SACO MALHA HEXAGONAL 8 X 10 CM (ZN/AL), FIO 2,7 MM, DIMENSOES 4,0 X 0,65 M</v>
          </cell>
          <cell r="E2148" t="str">
            <v>UN</v>
          </cell>
          <cell r="F2148">
            <v>577.5</v>
          </cell>
          <cell r="G2148">
            <v>577.5</v>
          </cell>
        </row>
        <row r="2149">
          <cell r="A2149" t="str">
            <v>SINAPI-I11593</v>
          </cell>
          <cell r="B2149" t="str">
            <v>SINAPI-I</v>
          </cell>
          <cell r="C2149">
            <v>11593</v>
          </cell>
          <cell r="D2149" t="str">
            <v>GABIAO TIPO CAIXA MALHA HEXAGONAL 8 X 10 CM (ZN/AL REVESTIDO COM POLIMERO), FIO 2,4 MM, DIMENSOES 2,0 X 1,0 X 1,0 M (C X L X A)</v>
          </cell>
          <cell r="E2149" t="str">
            <v>UN</v>
          </cell>
          <cell r="F2149">
            <v>809.62</v>
          </cell>
          <cell r="G2149">
            <v>809.62</v>
          </cell>
        </row>
        <row r="2150">
          <cell r="A2150" t="str">
            <v>SINAPI-I3314</v>
          </cell>
          <cell r="B2150" t="str">
            <v>SINAPI-I</v>
          </cell>
          <cell r="C2150">
            <v>3314</v>
          </cell>
          <cell r="D2150" t="str">
            <v>GABIAO TIPO CAIXA MALHA HEXAGONAL 8 X 10 CM (ZN/AL REVESTIDO COM POLIMERO), FIO 2,4 MM, H = 0,50 M</v>
          </cell>
          <cell r="E2150" t="str">
            <v>M3</v>
          </cell>
          <cell r="F2150">
            <v>579.04</v>
          </cell>
          <cell r="G2150">
            <v>579.04</v>
          </cell>
        </row>
        <row r="2151">
          <cell r="A2151" t="str">
            <v>SINAPI-I11597</v>
          </cell>
          <cell r="B2151" t="str">
            <v>SINAPI-I</v>
          </cell>
          <cell r="C2151">
            <v>11597</v>
          </cell>
          <cell r="D2151" t="str">
            <v>GABIAO TIPO CAIXA MALHA HEXAGONAL 8 X 10 CM (ZN/AL), FIO 2,7 MM, DIMENSOES 2,0 X 1,0 X 1,0 M (C X L X A)</v>
          </cell>
          <cell r="E2151" t="str">
            <v>UN</v>
          </cell>
          <cell r="F2151">
            <v>673.35</v>
          </cell>
          <cell r="G2151">
            <v>673.35</v>
          </cell>
        </row>
        <row r="2152">
          <cell r="A2152" t="str">
            <v>SINAPI-I3309</v>
          </cell>
          <cell r="B2152" t="str">
            <v>SINAPI-I</v>
          </cell>
          <cell r="C2152">
            <v>3309</v>
          </cell>
          <cell r="D2152" t="str">
            <v>GABIAO TIPO CAIXA MALHA HEXAGONAL 8 X 10 CM (ZN/AL), FIO 2,7 MM, H = 0,50 M</v>
          </cell>
          <cell r="E2152" t="str">
            <v>M3</v>
          </cell>
          <cell r="F2152">
            <v>459.84</v>
          </cell>
          <cell r="G2152">
            <v>459.84</v>
          </cell>
        </row>
        <row r="2153">
          <cell r="A2153" t="str">
            <v>SINAPI-I40440</v>
          </cell>
          <cell r="B2153" t="str">
            <v>SINAPI-I</v>
          </cell>
          <cell r="C2153">
            <v>40440</v>
          </cell>
          <cell r="D2153" t="str">
            <v>GABIAO TIPO CAIXA PARA SOLO REFORCADO, MALHA HEXAGONAL 8 X 10 CM (ZN/AL REVESTIDO COM POLIMERO), FIO 2,7 MM, DIMENSOES 2,0 X 1,0 X 0,5 M, COM CAUDA DE 4,0 M</v>
          </cell>
          <cell r="E2153" t="str">
            <v>M3</v>
          </cell>
          <cell r="F2153">
            <v>603.13</v>
          </cell>
          <cell r="G2153">
            <v>603.13</v>
          </cell>
        </row>
        <row r="2154">
          <cell r="A2154" t="str">
            <v>SINAPI-I40441</v>
          </cell>
          <cell r="B2154" t="str">
            <v>SINAPI-I</v>
          </cell>
          <cell r="C2154">
            <v>40441</v>
          </cell>
          <cell r="D2154" t="str">
            <v>GABIAO TIPO CAIXA PARA SOLO REFORCADO, MALHA HEXAGONAL 8 X 10 CM (ZN/AL REVESTIDO COM POLIMERO), FIO 2,7 MM, DIMENSOES 2,0 X 1,0 X 1,0 M, COM CAUDA DE 4,0 M</v>
          </cell>
          <cell r="E2154" t="str">
            <v>M3</v>
          </cell>
          <cell r="F2154">
            <v>385.06</v>
          </cell>
          <cell r="G2154">
            <v>385.06</v>
          </cell>
        </row>
        <row r="2155">
          <cell r="A2155" t="str">
            <v>SINAPI-I34612</v>
          </cell>
          <cell r="B2155" t="str">
            <v>SINAPI-I</v>
          </cell>
          <cell r="C2155">
            <v>34612</v>
          </cell>
          <cell r="D2155" t="str">
            <v>GABIAO TIPO CAIXA PARA SOLO REFORCADO, MALHA HEXAGONAL DE DUPLA TORCAO 8 X 10 CM (ZN/AL REVESTIDO COM POLIMERO), FIO 2,7 MM, DIMENSOES 2,0 X 1,0 X 0,5 M, COM CAUDA DE 3,0 M</v>
          </cell>
          <cell r="E2155" t="str">
            <v>UN</v>
          </cell>
          <cell r="F2155">
            <v>832.82</v>
          </cell>
          <cell r="G2155">
            <v>832.82</v>
          </cell>
        </row>
        <row r="2156">
          <cell r="A2156" t="str">
            <v>SINAPI-I34635</v>
          </cell>
          <cell r="B2156" t="str">
            <v>SINAPI-I</v>
          </cell>
          <cell r="C2156">
            <v>34635</v>
          </cell>
          <cell r="D2156" t="str">
            <v>GABIAO TIPO CAIXA PARA SOLO REFORCADO, MALHA HEXAGONAL DE DUPLA TORCAO 8 X 10 CM (ZN/AL REVESTIDO COM POLIMERO), FIO 2,7 MM, DIMENSOES 2,0 X 1,0 X 1,0 M, COM CAUDA DE 3,0 M</v>
          </cell>
          <cell r="E2156" t="str">
            <v>UN</v>
          </cell>
          <cell r="F2156">
            <v>1070.97</v>
          </cell>
          <cell r="G2156">
            <v>1070.97</v>
          </cell>
        </row>
        <row r="2157">
          <cell r="A2157" t="str">
            <v>SINAPI-I34633</v>
          </cell>
          <cell r="B2157" t="str">
            <v>SINAPI-I</v>
          </cell>
          <cell r="C2157">
            <v>34633</v>
          </cell>
          <cell r="D2157" t="str">
            <v>GABIAO TIPO CAIXA PARA SOLO REFORCADO, MALHA HEXAGONAL DE DUPLA TORCAO 8 X 10 CM (ZN/AL REVESTIDO COM POLIMERO), FIO 2,7 MM, DIMENSOES 2,0 X 1,0 X 1,0 M, COM CAUDA DE 4,0 M</v>
          </cell>
          <cell r="E2157" t="str">
            <v>UN</v>
          </cell>
          <cell r="F2157">
            <v>1180.49</v>
          </cell>
          <cell r="G2157">
            <v>1180.49</v>
          </cell>
        </row>
        <row r="2158">
          <cell r="A2158" t="str">
            <v>SINAPI-I40449</v>
          </cell>
          <cell r="B2158" t="str">
            <v>SINAPI-I</v>
          </cell>
          <cell r="C2158">
            <v>40449</v>
          </cell>
          <cell r="D2158" t="str">
            <v>GABIAO TIPO CAIXA TRAPEZOIDAL, MALHA HEXAGONAL 10 X 12 CM (ZN/AL REVESTIDO COM POLIMERO) FIO 2,7 MM, FACE COM 65 GRAUS, COM GEOSSINTETICO, DIMENSOES 2,0 X 1,5 X 1,0 M (C X L X A)</v>
          </cell>
          <cell r="E2158" t="str">
            <v>M3</v>
          </cell>
          <cell r="F2158">
            <v>323.70999999999998</v>
          </cell>
          <cell r="G2158">
            <v>323.70999999999998</v>
          </cell>
        </row>
        <row r="2159">
          <cell r="A2159" t="str">
            <v>SINAPI-I11592</v>
          </cell>
          <cell r="B2159" t="str">
            <v>SINAPI-I</v>
          </cell>
          <cell r="C2159">
            <v>11592</v>
          </cell>
          <cell r="D2159" t="str">
            <v>GABIAO TIPO CAIXA, MALHA HEXAGONAL 8 X 10 CM (ZN/AL REVESTIDO COM POLIMERO), FIO 2,4 MM, DIMENSOES 2,0 X 1,0 X 0,5 M (C X L X A)</v>
          </cell>
          <cell r="E2159" t="str">
            <v>UN</v>
          </cell>
          <cell r="F2159">
            <v>579.04</v>
          </cell>
          <cell r="G2159">
            <v>579.04</v>
          </cell>
        </row>
        <row r="2160">
          <cell r="A2160" t="str">
            <v>SINAPI-I34800</v>
          </cell>
          <cell r="B2160" t="str">
            <v>SINAPI-I</v>
          </cell>
          <cell r="C2160">
            <v>34800</v>
          </cell>
          <cell r="D2160" t="str">
            <v>GABIAO TIPO CAIXA, MALHA HEXAGONAL 8 X 10 CM (ZN/AL REVESTIDO COM POLIMERO), FIO DE 2,4 MM, DIMENSOES 2,0 X 1,0 X 1,0 M (C X L X A)</v>
          </cell>
          <cell r="E2160" t="str">
            <v>M3</v>
          </cell>
          <cell r="F2160">
            <v>404.8</v>
          </cell>
          <cell r="G2160">
            <v>404.8</v>
          </cell>
        </row>
        <row r="2161">
          <cell r="A2161" t="str">
            <v>SINAPI-I11596</v>
          </cell>
          <cell r="B2161" t="str">
            <v>SINAPI-I</v>
          </cell>
          <cell r="C2161">
            <v>11596</v>
          </cell>
          <cell r="D2161" t="str">
            <v>GABIAO TIPO CAIXA, MALHA HEXAGONAL 8 X 10 CM (ZN/AL), FIO 2,7 MM, DIMENSOES 2,0 X 1,0 X 0,5 M (C X L X A)</v>
          </cell>
          <cell r="E2161" t="str">
            <v>UN</v>
          </cell>
          <cell r="F2161">
            <v>459.84</v>
          </cell>
          <cell r="G2161">
            <v>459.84</v>
          </cell>
        </row>
        <row r="2162">
          <cell r="A2162" t="str">
            <v>SINAPI-I40438</v>
          </cell>
          <cell r="B2162" t="str">
            <v>SINAPI-I</v>
          </cell>
          <cell r="C2162">
            <v>40438</v>
          </cell>
          <cell r="D2162" t="str">
            <v>GABIAO TIPO CAIXA, MALHA HEXAGONAL 8 X 10 CM (ZN/AL), FIO DE 2,7 MM, DIMENSOES 2,0 X 1,0 X 1,0 M (C X L X A)</v>
          </cell>
          <cell r="E2162" t="str">
            <v>M3</v>
          </cell>
          <cell r="F2162">
            <v>269.69</v>
          </cell>
          <cell r="G2162">
            <v>269.69</v>
          </cell>
        </row>
        <row r="2163">
          <cell r="A2163" t="str">
            <v>SINAPI-I40436</v>
          </cell>
          <cell r="B2163" t="str">
            <v>SINAPI-I</v>
          </cell>
          <cell r="C2163">
            <v>40436</v>
          </cell>
          <cell r="D2163" t="str">
            <v>GABIAO TIPO CAIXA, MALHA HEXAGONAL 8 X 10 CM (ZN/AL), FIO DE 2,7 MM, DIMENSOES 5,0 X 1,0 X 1,0 M (C X L X A)</v>
          </cell>
          <cell r="E2163" t="str">
            <v>M3</v>
          </cell>
          <cell r="F2163">
            <v>336.28</v>
          </cell>
          <cell r="G2163">
            <v>336.28</v>
          </cell>
        </row>
        <row r="2164">
          <cell r="A2164" t="str">
            <v>SINAPI-I4315</v>
          </cell>
          <cell r="B2164" t="str">
            <v>SINAPI-I</v>
          </cell>
          <cell r="C2164">
            <v>4315</v>
          </cell>
          <cell r="D2164" t="str">
            <v>GANCHO CHATO EM ACO GALVANIZADO, L = 110 MM, RECOBRIMENTO = 100MM, SECAO 1/8 X 1/2" (3 MM X 12 MM), PARA FIXAR TELHA DE FIBROCIMENTO ONDULADA</v>
          </cell>
          <cell r="E2164" t="str">
            <v>UN</v>
          </cell>
          <cell r="F2164">
            <v>2.23</v>
          </cell>
          <cell r="G2164">
            <v>2.23</v>
          </cell>
        </row>
        <row r="2165">
          <cell r="A2165" t="str">
            <v>SINAPI-I402</v>
          </cell>
          <cell r="B2165" t="str">
            <v>SINAPI-I</v>
          </cell>
          <cell r="C2165">
            <v>402</v>
          </cell>
          <cell r="D2165" t="str">
            <v>GANCHO OLHAL EM ACO GALVANIZADO, ESPESSURA 16MM, ABERTURA 21MM</v>
          </cell>
          <cell r="E2165" t="str">
            <v>UN</v>
          </cell>
          <cell r="F2165">
            <v>12.11</v>
          </cell>
          <cell r="G2165">
            <v>12.11</v>
          </cell>
        </row>
        <row r="2166">
          <cell r="A2166" t="str">
            <v>SINAPI-I4226</v>
          </cell>
          <cell r="B2166" t="str">
            <v>SINAPI-I</v>
          </cell>
          <cell r="C2166">
            <v>4226</v>
          </cell>
          <cell r="D2166" t="str">
            <v>GAS DE COZINHA - GLP</v>
          </cell>
          <cell r="E2166" t="str">
            <v>KG</v>
          </cell>
          <cell r="F2166">
            <v>8.6</v>
          </cell>
          <cell r="G2166">
            <v>8.6</v>
          </cell>
        </row>
        <row r="2167">
          <cell r="A2167" t="str">
            <v>SINAPI-I4222</v>
          </cell>
          <cell r="B2167" t="str">
            <v>SINAPI-I</v>
          </cell>
          <cell r="C2167">
            <v>4222</v>
          </cell>
          <cell r="D2167" t="str">
            <v>GASOLINA COMUM</v>
          </cell>
          <cell r="E2167" t="str">
            <v>L</v>
          </cell>
          <cell r="F2167">
            <v>6.17</v>
          </cell>
          <cell r="G2167">
            <v>6.17</v>
          </cell>
        </row>
        <row r="2168">
          <cell r="A2168" t="str">
            <v>SINAPI-I34804</v>
          </cell>
          <cell r="B2168" t="str">
            <v>SINAPI-I</v>
          </cell>
          <cell r="C2168">
            <v>34804</v>
          </cell>
          <cell r="D2168" t="str">
            <v>GEOGRELHA TECIDA COM FILAMENTOS DE POLIESTER + PVC, RESISTENCIA LONGITUDINAL: 90 KN/M, RESISTENCIA TRANSVERSAL: 30 KN/M, ALONGAMENTO = 12 POR CENTO</v>
          </cell>
          <cell r="E2168" t="str">
            <v>M2</v>
          </cell>
          <cell r="F2168">
            <v>48.88</v>
          </cell>
          <cell r="G2168">
            <v>48.88</v>
          </cell>
        </row>
        <row r="2169">
          <cell r="A2169" t="str">
            <v>SINAPI-I4013</v>
          </cell>
          <cell r="B2169" t="str">
            <v>SINAPI-I</v>
          </cell>
          <cell r="C2169">
            <v>4013</v>
          </cell>
          <cell r="D2169" t="str">
            <v>GEOTEXTIL NAO TECIDO AGULHADO DE FILAMENTOS CONTINUOS 100% POLIESTER, RESITENCIA A TRACAO = 09 KN/M</v>
          </cell>
          <cell r="E2169" t="str">
            <v>M2</v>
          </cell>
          <cell r="F2169">
            <v>7.12</v>
          </cell>
          <cell r="G2169">
            <v>7.12</v>
          </cell>
        </row>
        <row r="2170">
          <cell r="A2170" t="str">
            <v>SINAPI-I4011</v>
          </cell>
          <cell r="B2170" t="str">
            <v>SINAPI-I</v>
          </cell>
          <cell r="C2170">
            <v>4011</v>
          </cell>
          <cell r="D2170" t="str">
            <v>GEOTEXTIL NAO TECIDO AGULHADO DE FILAMENTOS CONTINUOS 100% POLIESTER, RESITENCIA A TRACAO = 10 KN/M</v>
          </cell>
          <cell r="E2170" t="str">
            <v>M2</v>
          </cell>
          <cell r="F2170">
            <v>7.96</v>
          </cell>
          <cell r="G2170">
            <v>7.96</v>
          </cell>
        </row>
        <row r="2171">
          <cell r="A2171" t="str">
            <v>SINAPI-I4021</v>
          </cell>
          <cell r="B2171" t="str">
            <v>SINAPI-I</v>
          </cell>
          <cell r="C2171">
            <v>4021</v>
          </cell>
          <cell r="D2171" t="str">
            <v>GEOTEXTIL NAO TECIDO AGULHADO DE FILAMENTOS CONTINUOS 100% POLIESTER, RESITENCIA A TRACAO = 14 KN/M</v>
          </cell>
          <cell r="E2171" t="str">
            <v>M2</v>
          </cell>
          <cell r="F2171">
            <v>9.92</v>
          </cell>
          <cell r="G2171">
            <v>9.92</v>
          </cell>
        </row>
        <row r="2172">
          <cell r="A2172" t="str">
            <v>SINAPI-I4019</v>
          </cell>
          <cell r="B2172" t="str">
            <v>SINAPI-I</v>
          </cell>
          <cell r="C2172">
            <v>4019</v>
          </cell>
          <cell r="D2172" t="str">
            <v>GEOTEXTIL NAO TECIDO AGULHADO DE FILAMENTOS CONTINUOS 100% POLIESTER, RESITENCIA A TRACAO = 16 KN/M</v>
          </cell>
          <cell r="E2172" t="str">
            <v>M2</v>
          </cell>
          <cell r="F2172">
            <v>11.91</v>
          </cell>
          <cell r="G2172">
            <v>11.91</v>
          </cell>
        </row>
        <row r="2173">
          <cell r="A2173" t="str">
            <v>SINAPI-I4012</v>
          </cell>
          <cell r="B2173" t="str">
            <v>SINAPI-I</v>
          </cell>
          <cell r="C2173">
            <v>4012</v>
          </cell>
          <cell r="D2173" t="str">
            <v>GEOTEXTIL NAO TECIDO AGULHADO DE FILAMENTOS CONTINUOS 100% POLIESTER, RESITENCIA A TRACAO = 21 KN/M</v>
          </cell>
          <cell r="E2173" t="str">
            <v>M2</v>
          </cell>
          <cell r="F2173">
            <v>15.97</v>
          </cell>
          <cell r="G2173">
            <v>15.97</v>
          </cell>
        </row>
        <row r="2174">
          <cell r="A2174" t="str">
            <v>SINAPI-I4020</v>
          </cell>
          <cell r="B2174" t="str">
            <v>SINAPI-I</v>
          </cell>
          <cell r="C2174">
            <v>4020</v>
          </cell>
          <cell r="D2174" t="str">
            <v>GEOTEXTIL NAO TECIDO AGULHADO DE FILAMENTOS CONTINUOS 100% POLIESTER, RESITENCIA A TRACAO = 26 KN/M</v>
          </cell>
          <cell r="E2174" t="str">
            <v>M2</v>
          </cell>
          <cell r="F2174">
            <v>19.989999999999998</v>
          </cell>
          <cell r="G2174">
            <v>19.989999999999998</v>
          </cell>
        </row>
        <row r="2175">
          <cell r="A2175" t="str">
            <v>SINAPI-I4018</v>
          </cell>
          <cell r="B2175" t="str">
            <v>SINAPI-I</v>
          </cell>
          <cell r="C2175">
            <v>4018</v>
          </cell>
          <cell r="D2175" t="str">
            <v>GEOTEXTIL NAO TECIDO AGULHADO DE FILAMENTOS CONTINUOS 100% POLIESTER, RESITENCIA A TRACAO = 31 KN/M</v>
          </cell>
          <cell r="E2175" t="str">
            <v>M2</v>
          </cell>
          <cell r="F2175">
            <v>23.95</v>
          </cell>
          <cell r="G2175">
            <v>23.95</v>
          </cell>
        </row>
        <row r="2176">
          <cell r="A2176" t="str">
            <v>SINAPI-I36498</v>
          </cell>
          <cell r="B2176" t="str">
            <v>SINAPI-I</v>
          </cell>
          <cell r="C2176">
            <v>36498</v>
          </cell>
          <cell r="D2176" t="str">
            <v>GERADOR PORTATIL MONOFASICO, POTENCIA 5500 VA, MOTOR A GASOLINA, POTENCIA DO MOTOR 13 CV</v>
          </cell>
          <cell r="E2176" t="str">
            <v>UN</v>
          </cell>
          <cell r="F2176">
            <v>9377.68</v>
          </cell>
          <cell r="G2176">
            <v>9377.68</v>
          </cell>
        </row>
        <row r="2177">
          <cell r="A2177" t="str">
            <v>SINAPI-I12872</v>
          </cell>
          <cell r="B2177" t="str">
            <v>SINAPI-I</v>
          </cell>
          <cell r="C2177">
            <v>12872</v>
          </cell>
          <cell r="D2177" t="str">
            <v>GESSEIRO (HORISTA)</v>
          </cell>
          <cell r="E2177" t="str">
            <v>H</v>
          </cell>
          <cell r="F2177">
            <v>24.1</v>
          </cell>
          <cell r="G2177">
            <v>26.03</v>
          </cell>
        </row>
        <row r="2178">
          <cell r="A2178" t="str">
            <v>SINAPI-I41075</v>
          </cell>
          <cell r="B2178" t="str">
            <v>SINAPI-I</v>
          </cell>
          <cell r="C2178">
            <v>41075</v>
          </cell>
          <cell r="D2178" t="str">
            <v>GESSEIRO (MENSALISTA)</v>
          </cell>
          <cell r="E2178" t="str">
            <v>MES</v>
          </cell>
          <cell r="F2178">
            <v>4223.0200000000004</v>
          </cell>
          <cell r="G2178">
            <v>4560.57</v>
          </cell>
        </row>
        <row r="2179">
          <cell r="A2179" t="str">
            <v>SINAPI-I44324</v>
          </cell>
          <cell r="B2179" t="str">
            <v>SINAPI-I</v>
          </cell>
          <cell r="C2179">
            <v>44324</v>
          </cell>
          <cell r="D2179" t="str">
            <v>GESSO COLA, EM PO, PARA FIXACAO DE MOLDURAS, SANCAS E BLOCOS DE GESSO</v>
          </cell>
          <cell r="E2179" t="str">
            <v>KG</v>
          </cell>
          <cell r="F2179">
            <v>2.78</v>
          </cell>
          <cell r="G2179">
            <v>2.78</v>
          </cell>
        </row>
        <row r="2180">
          <cell r="A2180" t="str">
            <v>SINAPI-I3315</v>
          </cell>
          <cell r="B2180" t="str">
            <v>SINAPI-I</v>
          </cell>
          <cell r="C2180">
            <v>3315</v>
          </cell>
          <cell r="D2180" t="str">
            <v>GESSO EM PO PARA REVESTIMENTOS/MOLDURAS/SANCAS E USO GERAL</v>
          </cell>
          <cell r="E2180" t="str">
            <v>KG</v>
          </cell>
          <cell r="F2180">
            <v>0.8</v>
          </cell>
          <cell r="G2180">
            <v>0.8</v>
          </cell>
        </row>
        <row r="2181">
          <cell r="A2181" t="str">
            <v>SINAPI-I36870</v>
          </cell>
          <cell r="B2181" t="str">
            <v>SINAPI-I</v>
          </cell>
          <cell r="C2181">
            <v>36870</v>
          </cell>
          <cell r="D2181" t="str">
            <v>GESSO PROJETADO</v>
          </cell>
          <cell r="E2181" t="str">
            <v>KG</v>
          </cell>
          <cell r="F2181">
            <v>0.62</v>
          </cell>
          <cell r="G2181">
            <v>0.62</v>
          </cell>
        </row>
        <row r="2182">
          <cell r="A2182" t="str">
            <v>SINAPI-I5092</v>
          </cell>
          <cell r="B2182" t="str">
            <v>SINAPI-I</v>
          </cell>
          <cell r="C2182">
            <v>5092</v>
          </cell>
          <cell r="D2182" t="str">
            <v>GONZO DE EMBUTIR, EM LATAO / ZAMAC, *20 X 48* MM, PARA JANELA BASCULANTE / PIVOTANTE, JOGO COM 4 PECAS (PAR) - INCLUI PARAFUSOS</v>
          </cell>
          <cell r="E2182" t="str">
            <v>PAR</v>
          </cell>
          <cell r="F2182">
            <v>17.87</v>
          </cell>
          <cell r="G2182">
            <v>17.87</v>
          </cell>
        </row>
        <row r="2183">
          <cell r="A2183" t="str">
            <v>SINAPI-I11462</v>
          </cell>
          <cell r="B2183" t="str">
            <v>SINAPI-I</v>
          </cell>
          <cell r="C2183">
            <v>11462</v>
          </cell>
          <cell r="D2183" t="str">
            <v>GONZO DE SOBREPOR, EM LATAO / ZAMAC, PARA JANELA PIVOTANTE - INCLUI PARAFUSOS</v>
          </cell>
          <cell r="E2183" t="str">
            <v>PAR</v>
          </cell>
          <cell r="F2183">
            <v>18.27</v>
          </cell>
          <cell r="G2183">
            <v>18.27</v>
          </cell>
        </row>
        <row r="2184">
          <cell r="A2184" t="str">
            <v>SINAPI-I36529</v>
          </cell>
          <cell r="B2184" t="str">
            <v>SINAPI-I</v>
          </cell>
          <cell r="C2184">
            <v>36529</v>
          </cell>
          <cell r="D2184" t="str">
            <v>GRADE DE DISCOS COM CONTROLE REMOTO, REBOCAVEL, COM 24 DISCOS 24" X 6 MM, COM PNEUS PARA TRANSPORTE</v>
          </cell>
          <cell r="E2184" t="str">
            <v>UN</v>
          </cell>
          <cell r="F2184">
            <v>61224.480000000003</v>
          </cell>
          <cell r="G2184">
            <v>61224.480000000003</v>
          </cell>
        </row>
        <row r="2185">
          <cell r="A2185" t="str">
            <v>SINAPI-I3318</v>
          </cell>
          <cell r="B2185" t="str">
            <v>SINAPI-I</v>
          </cell>
          <cell r="C2185">
            <v>3318</v>
          </cell>
          <cell r="D2185" t="str">
            <v>GRADE DE DISCOS MECANICA 20X24" COM 20 DISCOS 24" X 6MM COM PNEUS PARA TRANSPORTE</v>
          </cell>
          <cell r="E2185" t="str">
            <v>UN</v>
          </cell>
          <cell r="F2185">
            <v>48000</v>
          </cell>
          <cell r="G2185">
            <v>48000</v>
          </cell>
        </row>
        <row r="2186">
          <cell r="A2186" t="str">
            <v>SINAPI-I3324</v>
          </cell>
          <cell r="B2186" t="str">
            <v>SINAPI-I</v>
          </cell>
          <cell r="C2186">
            <v>3324</v>
          </cell>
          <cell r="D2186" t="str">
            <v>GRAMA BATATAIS EM PLACAS, SEM PLANTIO</v>
          </cell>
          <cell r="E2186" t="str">
            <v>M2</v>
          </cell>
          <cell r="F2186">
            <v>12.85</v>
          </cell>
          <cell r="G2186">
            <v>12.85</v>
          </cell>
        </row>
        <row r="2187">
          <cell r="A2187" t="str">
            <v>SINAPI-I3322</v>
          </cell>
          <cell r="B2187" t="str">
            <v>SINAPI-I</v>
          </cell>
          <cell r="C2187">
            <v>3322</v>
          </cell>
          <cell r="D2187" t="str">
            <v>GRAMA ESMERALDA OU SAO CARLOS OU CURITIBANA, EM PLACAS, SEM PLANTIO</v>
          </cell>
          <cell r="E2187" t="str">
            <v>M2</v>
          </cell>
          <cell r="F2187">
            <v>18</v>
          </cell>
          <cell r="G2187">
            <v>18</v>
          </cell>
        </row>
        <row r="2188">
          <cell r="A2188" t="str">
            <v>SINAPI-I5076</v>
          </cell>
          <cell r="B2188" t="str">
            <v>SINAPI-I</v>
          </cell>
          <cell r="C2188">
            <v>5076</v>
          </cell>
          <cell r="D2188" t="str">
            <v>GRAMPO DE ACO POLIDO 1" X 9</v>
          </cell>
          <cell r="E2188" t="str">
            <v>KG</v>
          </cell>
          <cell r="F2188">
            <v>11.54</v>
          </cell>
          <cell r="G2188">
            <v>11.54</v>
          </cell>
        </row>
        <row r="2189">
          <cell r="A2189" t="str">
            <v>SINAPI-I5077</v>
          </cell>
          <cell r="B2189" t="str">
            <v>SINAPI-I</v>
          </cell>
          <cell r="C2189">
            <v>5077</v>
          </cell>
          <cell r="D2189" t="str">
            <v>GRAMPO DE ACO POLIDO 7/8" X 9</v>
          </cell>
          <cell r="E2189" t="str">
            <v>KG</v>
          </cell>
          <cell r="F2189">
            <v>12.75</v>
          </cell>
          <cell r="G2189">
            <v>12.75</v>
          </cell>
        </row>
        <row r="2190">
          <cell r="A2190" t="str">
            <v>SINAPI-I45242</v>
          </cell>
          <cell r="B2190" t="str">
            <v>SINAPI-I</v>
          </cell>
          <cell r="C2190">
            <v>45242</v>
          </cell>
          <cell r="D2190" t="str">
            <v>GRAMPO DE APERTO RAPIDO 18"</v>
          </cell>
          <cell r="E2190" t="str">
            <v>UN</v>
          </cell>
          <cell r="F2190">
            <v>72.31</v>
          </cell>
          <cell r="G2190">
            <v>72.31</v>
          </cell>
        </row>
        <row r="2191">
          <cell r="A2191" t="str">
            <v>SINAPI-I11837</v>
          </cell>
          <cell r="B2191" t="str">
            <v>SINAPI-I</v>
          </cell>
          <cell r="C2191">
            <v>11837</v>
          </cell>
          <cell r="D2191" t="str">
            <v>GRAMPO LINHA VIVA DE LATAO ESTANHADO, DIAMETRO DO CONDUTOR PRINCIPAL DE 10 A 120 MM2, DIAMETRO DA DERIVACAO DE 10 A 70 MM2</v>
          </cell>
          <cell r="E2191" t="str">
            <v>UN</v>
          </cell>
          <cell r="F2191">
            <v>71.8</v>
          </cell>
          <cell r="G2191">
            <v>71.8</v>
          </cell>
        </row>
        <row r="2192">
          <cell r="A2192" t="str">
            <v>SINAPI-I415</v>
          </cell>
          <cell r="B2192" t="str">
            <v>SINAPI-I</v>
          </cell>
          <cell r="C2192">
            <v>415</v>
          </cell>
          <cell r="D2192" t="str">
            <v>GRAMPO METALICO TIPO OLHAL PARA HASTE DE ATERRAMENTO DE 1", CONDUTOR DE *10* A 50 MM2</v>
          </cell>
          <cell r="E2192" t="str">
            <v>UN</v>
          </cell>
          <cell r="F2192">
            <v>29.44</v>
          </cell>
          <cell r="G2192">
            <v>29.44</v>
          </cell>
        </row>
        <row r="2193">
          <cell r="A2193" t="str">
            <v>SINAPI-I38055</v>
          </cell>
          <cell r="B2193" t="str">
            <v>SINAPI-I</v>
          </cell>
          <cell r="C2193">
            <v>38055</v>
          </cell>
          <cell r="D2193" t="str">
            <v>GRAMPO METALICO TIPO OLHAL PARA HASTE DE ATERRAMENTO DE 1/2", CONDUTOR DE *10* A 50 MM2</v>
          </cell>
          <cell r="E2193" t="str">
            <v>UN</v>
          </cell>
          <cell r="F2193">
            <v>6.51</v>
          </cell>
          <cell r="G2193">
            <v>6.51</v>
          </cell>
        </row>
        <row r="2194">
          <cell r="A2194" t="str">
            <v>SINAPI-I416</v>
          </cell>
          <cell r="B2194" t="str">
            <v>SINAPI-I</v>
          </cell>
          <cell r="C2194">
            <v>416</v>
          </cell>
          <cell r="D2194" t="str">
            <v>GRAMPO METALICO TIPO OLHAL PARA HASTE DE ATERRAMENTO DE 3/4", CONDUTOR DE *10* A 50 MM2</v>
          </cell>
          <cell r="E2194" t="str">
            <v>UN</v>
          </cell>
          <cell r="F2194">
            <v>10.78</v>
          </cell>
          <cell r="G2194">
            <v>10.78</v>
          </cell>
        </row>
        <row r="2195">
          <cell r="A2195" t="str">
            <v>SINAPI-I425</v>
          </cell>
          <cell r="B2195" t="str">
            <v>SINAPI-I</v>
          </cell>
          <cell r="C2195">
            <v>425</v>
          </cell>
          <cell r="D2195" t="str">
            <v>GRAMPO METALICO TIPO OLHAL PARA HASTE DE ATERRAMENTO DE 5/8", CONDUTOR DE *10* A 50 MM2</v>
          </cell>
          <cell r="E2195" t="str">
            <v>UN</v>
          </cell>
          <cell r="F2195">
            <v>6.68</v>
          </cell>
          <cell r="G2195">
            <v>6.68</v>
          </cell>
        </row>
        <row r="2196">
          <cell r="A2196" t="str">
            <v>SINAPI-I426</v>
          </cell>
          <cell r="B2196" t="str">
            <v>SINAPI-I</v>
          </cell>
          <cell r="C2196">
            <v>426</v>
          </cell>
          <cell r="D2196" t="str">
            <v>GRAMPO METALICO TIPO U PARA HASTE DE ATERRAMENTO DE ATE 3/4", CONDUTOR DE 10 A 25 MM2</v>
          </cell>
          <cell r="E2196" t="str">
            <v>UN</v>
          </cell>
          <cell r="F2196">
            <v>36.799999999999997</v>
          </cell>
          <cell r="G2196">
            <v>36.799999999999997</v>
          </cell>
        </row>
        <row r="2197">
          <cell r="A2197" t="str">
            <v>SINAPI-I38056</v>
          </cell>
          <cell r="B2197" t="str">
            <v>SINAPI-I</v>
          </cell>
          <cell r="C2197">
            <v>38056</v>
          </cell>
          <cell r="D2197" t="str">
            <v>GRAMPO METALICO TIPO U PARA HASTE DE ATERRAMENTO DE ATE 5/8", CONDUTOR DE 10 A 25 MM2</v>
          </cell>
          <cell r="E2197" t="str">
            <v>UN</v>
          </cell>
          <cell r="F2197">
            <v>35.94</v>
          </cell>
          <cell r="G2197">
            <v>35.94</v>
          </cell>
        </row>
        <row r="2198">
          <cell r="A2198" t="str">
            <v>SINAPI-I1564</v>
          </cell>
          <cell r="B2198" t="str">
            <v>SINAPI-I</v>
          </cell>
          <cell r="C2198">
            <v>1564</v>
          </cell>
          <cell r="D2198" t="str">
            <v>GRAMPO PARALELO METALICO PARA CABO DE 6 A 50 MM2, COM 2 PARAFUSOS</v>
          </cell>
          <cell r="E2198" t="str">
            <v>UN</v>
          </cell>
          <cell r="F2198">
            <v>13.71</v>
          </cell>
          <cell r="G2198">
            <v>13.71</v>
          </cell>
        </row>
        <row r="2199">
          <cell r="A2199" t="str">
            <v>SINAPI-I11032</v>
          </cell>
          <cell r="B2199" t="str">
            <v>SINAPI-I</v>
          </cell>
          <cell r="C2199">
            <v>11032</v>
          </cell>
          <cell r="D2199" t="str">
            <v>GRAMPO U DE 5/8" N8 EM ACO GALVANIZADO</v>
          </cell>
          <cell r="E2199" t="str">
            <v>UN</v>
          </cell>
          <cell r="F2199">
            <v>12.61</v>
          </cell>
          <cell r="G2199">
            <v>12.61</v>
          </cell>
        </row>
        <row r="2200">
          <cell r="A2200" t="str">
            <v>SINAPI-I36786</v>
          </cell>
          <cell r="B2200" t="str">
            <v>SINAPI-I</v>
          </cell>
          <cell r="C2200">
            <v>36786</v>
          </cell>
          <cell r="D2200" t="str">
            <v>GRANALHA DE ACO, ANGULAR (GRIT), PARA JATEAMENTO, PENEIRA 0,117 A 1,00 MM, (SAE G-40 A G-80)</v>
          </cell>
          <cell r="E2200" t="str">
            <v>SC25KG</v>
          </cell>
          <cell r="F2200">
            <v>137.94</v>
          </cell>
          <cell r="G2200">
            <v>137.94</v>
          </cell>
        </row>
        <row r="2201">
          <cell r="A2201" t="str">
            <v>SINAPI-I36785</v>
          </cell>
          <cell r="B2201" t="str">
            <v>SINAPI-I</v>
          </cell>
          <cell r="C2201">
            <v>36785</v>
          </cell>
          <cell r="D2201" t="str">
            <v>GRANALHA DE ACO, ANGULAR (GRIT), PARA JATEAMENTO, PENEIRA 1,41 A 1,19 MM (SAE G16)</v>
          </cell>
          <cell r="E2201" t="str">
            <v>SC25KG</v>
          </cell>
          <cell r="F2201">
            <v>119.87</v>
          </cell>
          <cell r="G2201">
            <v>119.87</v>
          </cell>
        </row>
        <row r="2202">
          <cell r="A2202" t="str">
            <v>SINAPI-I36782</v>
          </cell>
          <cell r="B2202" t="str">
            <v>SINAPI-I</v>
          </cell>
          <cell r="C2202">
            <v>36782</v>
          </cell>
          <cell r="D2202" t="str">
            <v>GRANALHA DE ACO, ESFERICA (SHOT), PARA JATEAMENTO, PENEIRA 0,40 A 1,00 MM (SAE S-170 A S-280)</v>
          </cell>
          <cell r="E2202" t="str">
            <v>SC25KG</v>
          </cell>
          <cell r="F2202">
            <v>143.08000000000001</v>
          </cell>
          <cell r="G2202">
            <v>143.08000000000001</v>
          </cell>
        </row>
        <row r="2203">
          <cell r="A2203" t="str">
            <v>SINAPI-I44481</v>
          </cell>
          <cell r="B2203" t="str">
            <v>SINAPI-I</v>
          </cell>
          <cell r="C2203">
            <v>44481</v>
          </cell>
          <cell r="D2203" t="str">
            <v>GRANALHA DE ACO, ESFERICA (SHOT), PARA JATEAMENTO, PENEIRA 1,19 A 1,00 MM (SAE S390)</v>
          </cell>
          <cell r="E2203" t="str">
            <v>SC25KG</v>
          </cell>
          <cell r="F2203">
            <v>161.16999999999999</v>
          </cell>
          <cell r="G2203">
            <v>161.16999999999999</v>
          </cell>
        </row>
        <row r="2204">
          <cell r="A2204" t="str">
            <v>SINAPI-I4824</v>
          </cell>
          <cell r="B2204" t="str">
            <v>SINAPI-I</v>
          </cell>
          <cell r="C2204">
            <v>4824</v>
          </cell>
          <cell r="D2204" t="str">
            <v>GRANILHA/ GRANA/ PEDRISCO OU AGREGADO EM MARMORE/ GRANITO/ QUARTZO E CALCARIO, PRETO, CINZA, PALHA OU BRANCO</v>
          </cell>
          <cell r="E2204" t="str">
            <v>KG</v>
          </cell>
          <cell r="F2204">
            <v>0.75</v>
          </cell>
          <cell r="G2204">
            <v>0.75</v>
          </cell>
        </row>
        <row r="2205">
          <cell r="A2205" t="str">
            <v>SINAPI-I11795</v>
          </cell>
          <cell r="B2205" t="str">
            <v>SINAPI-I</v>
          </cell>
          <cell r="C2205">
            <v>11795</v>
          </cell>
          <cell r="D2205" t="str">
            <v>GRANITO PARA BANCADA, POLIDO, TIPO ANDORINHA/ QUARTZ/ CASTELO/ CORUMBA OU OUTROS EQUIVALENTES DA REGIAO, E= *2,5* CM</v>
          </cell>
          <cell r="E2205" t="str">
            <v>M2</v>
          </cell>
          <cell r="F2205">
            <v>671.69</v>
          </cell>
          <cell r="G2205">
            <v>671.69</v>
          </cell>
        </row>
        <row r="2206">
          <cell r="A2206" t="str">
            <v>SINAPI-I134</v>
          </cell>
          <cell r="B2206" t="str">
            <v>SINAPI-I</v>
          </cell>
          <cell r="C2206">
            <v>134</v>
          </cell>
          <cell r="D2206" t="str">
            <v>GRAUTE CIMENTICIO PARA USO GERAL</v>
          </cell>
          <cell r="E2206" t="str">
            <v>KG</v>
          </cell>
          <cell r="F2206">
            <v>1.64</v>
          </cell>
          <cell r="G2206">
            <v>1.64</v>
          </cell>
        </row>
        <row r="2207">
          <cell r="A2207" t="str">
            <v>SINAPI-I4229</v>
          </cell>
          <cell r="B2207" t="str">
            <v>SINAPI-I</v>
          </cell>
          <cell r="C2207">
            <v>4229</v>
          </cell>
          <cell r="D2207" t="str">
            <v>GRAXA LUBRIFICANTE A BASE DE LITIO, DE MULTIPLAS APLICACOES E CONTENDO ADITIVOS DE EXTREMA PRESSAO (GRAU DE VISCOSIDADE NLGI 2)</v>
          </cell>
          <cell r="E2207" t="str">
            <v>KG</v>
          </cell>
          <cell r="F2207">
            <v>45.28</v>
          </cell>
          <cell r="G2207">
            <v>45.28</v>
          </cell>
        </row>
        <row r="2208">
          <cell r="A2208" t="str">
            <v>SINAPI-I11731</v>
          </cell>
          <cell r="B2208" t="str">
            <v>SINAPI-I</v>
          </cell>
          <cell r="C2208">
            <v>11731</v>
          </cell>
          <cell r="D2208" t="str">
            <v>GRELHA FIXA, EM PVC BRANCA, QUADRADA, 150 X 150 MM, PARA RALOS E CAIXAS</v>
          </cell>
          <cell r="E2208" t="str">
            <v>UN</v>
          </cell>
          <cell r="F2208">
            <v>10.82</v>
          </cell>
          <cell r="G2208">
            <v>10.82</v>
          </cell>
        </row>
        <row r="2209">
          <cell r="A2209" t="str">
            <v>SINAPI-I11732</v>
          </cell>
          <cell r="B2209" t="str">
            <v>SINAPI-I</v>
          </cell>
          <cell r="C2209">
            <v>11732</v>
          </cell>
          <cell r="D2209" t="str">
            <v>GRELHA FIXA, PVC CROMADA, REDONDA, 150 MM, PARA RALOS E CAIXAS</v>
          </cell>
          <cell r="E2209" t="str">
            <v>UN</v>
          </cell>
          <cell r="F2209">
            <v>28.37</v>
          </cell>
          <cell r="G2209">
            <v>28.37</v>
          </cell>
        </row>
        <row r="2210">
          <cell r="A2210" t="str">
            <v>SINAPI-I11244</v>
          </cell>
          <cell r="B2210" t="str">
            <v>SINAPI-I</v>
          </cell>
          <cell r="C2210">
            <v>11244</v>
          </cell>
          <cell r="D2210" t="str">
            <v>GRELHA FOFO ARTICULADA, CARGA MAXIMA 1,5 T, *300 X 1000* MM, E= *15* MM</v>
          </cell>
          <cell r="E2210" t="str">
            <v>UN</v>
          </cell>
          <cell r="F2210">
            <v>247.21</v>
          </cell>
          <cell r="G2210">
            <v>247.21</v>
          </cell>
        </row>
        <row r="2211">
          <cell r="A2211" t="str">
            <v>SINAPI-I11235</v>
          </cell>
          <cell r="B2211" t="str">
            <v>SINAPI-I</v>
          </cell>
          <cell r="C2211">
            <v>11235</v>
          </cell>
          <cell r="D2211" t="str">
            <v>GRELHA FOFO SIMPLES COM REQUADRO, CARGA MAXIMA 1,5 T, 150 X 1000 MM, E= *15* MM</v>
          </cell>
          <cell r="E2211" t="str">
            <v>UN</v>
          </cell>
          <cell r="F2211">
            <v>188.65</v>
          </cell>
          <cell r="G2211">
            <v>188.65</v>
          </cell>
        </row>
        <row r="2212">
          <cell r="A2212" t="str">
            <v>SINAPI-I11236</v>
          </cell>
          <cell r="B2212" t="str">
            <v>SINAPI-I</v>
          </cell>
          <cell r="C2212">
            <v>11236</v>
          </cell>
          <cell r="D2212" t="str">
            <v>GRELHA FOFO SIMPLES COM REQUADRO, CARGA MAXIMA 1,5 T, 200 X 1000 MM, E= *15* MM</v>
          </cell>
          <cell r="E2212" t="str">
            <v>UN</v>
          </cell>
          <cell r="F2212">
            <v>239.74</v>
          </cell>
          <cell r="G2212">
            <v>239.74</v>
          </cell>
        </row>
        <row r="2213">
          <cell r="A2213" t="str">
            <v>SINAPI-I11245</v>
          </cell>
          <cell r="B2213" t="str">
            <v>SINAPI-I</v>
          </cell>
          <cell r="C2213">
            <v>11245</v>
          </cell>
          <cell r="D2213" t="str">
            <v>GRELHA FOFO SIMPLES COM REQUADRO, CARGA MAXIMA 12,5 T, *300 X 1000* MM, E= *15* MM, AREA ESTACIONAMENTO CARRO PASSEIO</v>
          </cell>
          <cell r="E2213" t="str">
            <v>UN</v>
          </cell>
          <cell r="F2213">
            <v>341.93</v>
          </cell>
          <cell r="G2213">
            <v>341.93</v>
          </cell>
        </row>
        <row r="2214">
          <cell r="A2214" t="str">
            <v>SINAPI-I36494</v>
          </cell>
          <cell r="B2214" t="str">
            <v>SINAPI-I</v>
          </cell>
          <cell r="C2214">
            <v>36494</v>
          </cell>
          <cell r="D2214" t="str">
            <v>GRUA ASCENCIONAL, LANCA DE 30 M, CAPACIDADE DE 1,0 T A 30 M, ALTURA ATE 39 M</v>
          </cell>
          <cell r="E2214" t="str">
            <v>UN</v>
          </cell>
          <cell r="F2214">
            <v>740761.71</v>
          </cell>
          <cell r="G2214">
            <v>740761.71</v>
          </cell>
        </row>
        <row r="2215">
          <cell r="A2215" t="str">
            <v>SINAPI-I36493</v>
          </cell>
          <cell r="B2215" t="str">
            <v>SINAPI-I</v>
          </cell>
          <cell r="C2215">
            <v>36493</v>
          </cell>
          <cell r="D2215" t="str">
            <v>GRUA ASCENCIONAL, LANCA DE 42 M, CAPACIDADE DE 1,5 T A 30 M, ALTURA ATE 39 M</v>
          </cell>
          <cell r="E2215" t="str">
            <v>UN</v>
          </cell>
          <cell r="F2215">
            <v>839252.93</v>
          </cell>
          <cell r="G2215">
            <v>839252.93</v>
          </cell>
        </row>
        <row r="2216">
          <cell r="A2216" t="str">
            <v>SINAPI-I13333</v>
          </cell>
          <cell r="B2216" t="str">
            <v>SINAPI-I</v>
          </cell>
          <cell r="C2216">
            <v>13333</v>
          </cell>
          <cell r="D2216" t="str">
            <v>GRUPO GERADOR DE SOLDA ELETRICA, COM MAQUINA DE SOLDA, ATE 400 AMPERES E GERADOR A DIESEL 60 CV, MOTOR 4 CILINDROS, TANQUE COMBUST., CARENAGEM DE PROTECAO SOBRE RODAS</v>
          </cell>
          <cell r="E2216" t="str">
            <v>UN</v>
          </cell>
          <cell r="F2216">
            <v>259689.46</v>
          </cell>
          <cell r="G2216">
            <v>259689.46</v>
          </cell>
        </row>
        <row r="2217">
          <cell r="A2217" t="str">
            <v>SINAPI-I39588</v>
          </cell>
          <cell r="B2217" t="str">
            <v>SINAPI-I</v>
          </cell>
          <cell r="C2217">
            <v>39588</v>
          </cell>
          <cell r="D2217" t="str">
            <v>GRUPO GERADOR DIESEL, COM CARENAGEM, POTENCIA STANDART ENTRE 250 E 260 KVA, VELOCIDADE DE 1800 RPM, FREQUENCIA DE 60 HZ</v>
          </cell>
          <cell r="E2217" t="str">
            <v>UN</v>
          </cell>
          <cell r="F2217">
            <v>277367.84000000003</v>
          </cell>
          <cell r="G2217">
            <v>277367.84000000003</v>
          </cell>
        </row>
        <row r="2218">
          <cell r="A2218" t="str">
            <v>SINAPI-I14254</v>
          </cell>
          <cell r="B2218" t="str">
            <v>SINAPI-I</v>
          </cell>
          <cell r="C2218">
            <v>14254</v>
          </cell>
          <cell r="D2218" t="str">
            <v>GRUPO GERADOR DIESEL, SEM CARENAGEM, POTENCIA STANDART ENTRE 80 E 90 KVA, VELOCIDADE DE 1800 RPM, FREQUENCIA DE 60 HZ</v>
          </cell>
          <cell r="E2218" t="str">
            <v>UN</v>
          </cell>
          <cell r="F2218">
            <v>136162.4</v>
          </cell>
          <cell r="G2218">
            <v>136162.4</v>
          </cell>
        </row>
        <row r="2219">
          <cell r="A2219" t="str">
            <v>SINAPI-I25019</v>
          </cell>
          <cell r="B2219" t="str">
            <v>SINAPI-I</v>
          </cell>
          <cell r="C2219">
            <v>25019</v>
          </cell>
          <cell r="D2219" t="str">
            <v>GRUPO GERADOR ESTACIONARIO, MOTOR DIESEL POTENCIA 170 KVA</v>
          </cell>
          <cell r="E2219" t="str">
            <v>UN</v>
          </cell>
          <cell r="F2219">
            <v>194905.59</v>
          </cell>
          <cell r="G2219">
            <v>194905.59</v>
          </cell>
        </row>
        <row r="2220">
          <cell r="A2220" t="str">
            <v>SINAPI-I36501</v>
          </cell>
          <cell r="B2220" t="str">
            <v>SINAPI-I</v>
          </cell>
          <cell r="C2220">
            <v>36501</v>
          </cell>
          <cell r="D2220" t="str">
            <v>GRUPO GERADOR ESTACIONARIO, POTENCIA 150 KVA, MOTOR DIESEL</v>
          </cell>
          <cell r="E2220" t="str">
            <v>UN</v>
          </cell>
          <cell r="F2220">
            <v>173533.15</v>
          </cell>
          <cell r="G2220">
            <v>173533.15</v>
          </cell>
        </row>
        <row r="2221">
          <cell r="A2221" t="str">
            <v>SINAPI-I36500</v>
          </cell>
          <cell r="B2221" t="str">
            <v>SINAPI-I</v>
          </cell>
          <cell r="C2221">
            <v>36500</v>
          </cell>
          <cell r="D2221" t="str">
            <v>GRUPO GERADOR REBOCAVEL, POTENCIA *66* KVA, MOTOR A DIESEL</v>
          </cell>
          <cell r="E2221" t="str">
            <v>UN</v>
          </cell>
          <cell r="F2221">
            <v>122631.13</v>
          </cell>
          <cell r="G2221">
            <v>122631.13</v>
          </cell>
        </row>
        <row r="2222">
          <cell r="A2222" t="str">
            <v>SINAPI-I20017</v>
          </cell>
          <cell r="B2222" t="str">
            <v>SINAPI-I</v>
          </cell>
          <cell r="C2222">
            <v>20017</v>
          </cell>
          <cell r="D2222" t="str">
            <v>GUARNICAO / ALIZAR / VISTA LISA EM MADEIRA MACICA, PARA PORTA, E = *1* CM, L = *5* CM, CEDRINHO / ANGELIM COMERCIAL / TAURI/ CURUPIXA / PEROBA / CUMARU OU EQUIVALENTE DA REGIAO</v>
          </cell>
          <cell r="E2222" t="str">
            <v>M</v>
          </cell>
          <cell r="F2222">
            <v>10.18</v>
          </cell>
          <cell r="G2222">
            <v>10.18</v>
          </cell>
        </row>
        <row r="2223">
          <cell r="A2223" t="str">
            <v>SINAPI-I20007</v>
          </cell>
          <cell r="B2223" t="str">
            <v>SINAPI-I</v>
          </cell>
          <cell r="C2223">
            <v>20007</v>
          </cell>
          <cell r="D2223" t="str">
            <v>GUARNICAO / ALIZAR / VISTA LISA EM MADEIRA MACICA, PARA PORTA, E = *1* CM, L = *5* CM, PINUS /EUCALIPTO / VIROLA OU EQUIVALENTE DA REGIAO</v>
          </cell>
          <cell r="E2223" t="str">
            <v>M</v>
          </cell>
          <cell r="F2223">
            <v>6.07</v>
          </cell>
          <cell r="G2223">
            <v>6.07</v>
          </cell>
        </row>
        <row r="2224">
          <cell r="A2224" t="str">
            <v>SINAPI-I39831</v>
          </cell>
          <cell r="B2224" t="str">
            <v>SINAPI-I</v>
          </cell>
          <cell r="C2224">
            <v>39831</v>
          </cell>
          <cell r="D2224" t="str">
            <v>GUARNICAO / ALIZAR / VISTA, E = *1,5* CM, L = *5,0* CM, EM POLIESTIRENO, BRANCO (JOGO PARA 1 FACE)</v>
          </cell>
          <cell r="E2224" t="str">
            <v>JG</v>
          </cell>
          <cell r="F2224">
            <v>287.70999999999998</v>
          </cell>
          <cell r="G2224">
            <v>287.70999999999998</v>
          </cell>
        </row>
        <row r="2225">
          <cell r="A2225" t="str">
            <v>SINAPI-I36888</v>
          </cell>
          <cell r="B2225" t="str">
            <v>SINAPI-I</v>
          </cell>
          <cell r="C2225">
            <v>36888</v>
          </cell>
          <cell r="D2225" t="str">
            <v>GUARNICAO / MOLDURA / ARREMATE DE ACABAMENTO PARA ESQUADRIA, EM ALUMINIO PERFIL 25, ACABAMENTO ANODIZADO BRANCO OU BRILHANTE, PARA 1 FACE</v>
          </cell>
          <cell r="E2225" t="str">
            <v>M</v>
          </cell>
          <cell r="F2225">
            <v>30.29</v>
          </cell>
          <cell r="G2225">
            <v>30.29</v>
          </cell>
        </row>
        <row r="2226">
          <cell r="A2226" t="str">
            <v>SINAPI-I39836</v>
          </cell>
          <cell r="B2226" t="str">
            <v>SINAPI-I</v>
          </cell>
          <cell r="C2226">
            <v>39836</v>
          </cell>
          <cell r="D2226" t="str">
            <v>GUARNICAO/ALIZAR/VISTA, E = *1,3* CM, L = *5,0* CM HASTE REGULAVEL = *35* MM, EM MDF/PVC WOOD/ POLIESTIRENO OU MADEIRA LAMINADA, PRIMER BRANCO (JOGO PARA 1 FACE)</v>
          </cell>
          <cell r="E2226" t="str">
            <v>JG</v>
          </cell>
          <cell r="F2226">
            <v>252.8</v>
          </cell>
          <cell r="G2226">
            <v>252.8</v>
          </cell>
        </row>
        <row r="2227">
          <cell r="A2227" t="str">
            <v>SINAPI-I39830</v>
          </cell>
          <cell r="B2227" t="str">
            <v>SINAPI-I</v>
          </cell>
          <cell r="C2227">
            <v>39830</v>
          </cell>
          <cell r="D2227" t="str">
            <v>GUARNICAO/ALIZAR/VISTA, E = *1,3* CM, L = *7,0* CM, EM POLIESTIRENO, BRANCO (JOGO PARA 1 FACE)</v>
          </cell>
          <cell r="E2227" t="str">
            <v>JG</v>
          </cell>
          <cell r="F2227">
            <v>288.32</v>
          </cell>
          <cell r="G2227">
            <v>288.32</v>
          </cell>
        </row>
        <row r="2228">
          <cell r="A2228" t="str">
            <v>SINAPI-I36487</v>
          </cell>
          <cell r="B2228" t="str">
            <v>SINAPI-I</v>
          </cell>
          <cell r="C2228">
            <v>36487</v>
          </cell>
          <cell r="D2228" t="str">
            <v>GUINCHO ELETRICO DE COLUNA, CAPACIDADE 400 KG, COM MOTO FREIO, MOTOR TRIFASICO DE 1,25 CV</v>
          </cell>
          <cell r="E2228" t="str">
            <v>UN</v>
          </cell>
          <cell r="F2228">
            <v>3781.91</v>
          </cell>
          <cell r="G2228">
            <v>3781.91</v>
          </cell>
        </row>
        <row r="2229">
          <cell r="A2229" t="str">
            <v>SINAPI-I44475</v>
          </cell>
          <cell r="B2229" t="str">
            <v>SINAPI-I</v>
          </cell>
          <cell r="C2229">
            <v>44475</v>
          </cell>
          <cell r="D2229" t="str">
            <v>GUINDASTE HIDRAULICO AUTOPROPELIDO, COM LANCA TELESCOPICA 28,80 M, CAPACIDADE MAXIMA 30 T, POTENCIA 97 KW, TRACAO 4 X 4</v>
          </cell>
          <cell r="E2229" t="str">
            <v>UN</v>
          </cell>
          <cell r="F2229">
            <v>1295335.74</v>
          </cell>
          <cell r="G2229">
            <v>1295335.74</v>
          </cell>
        </row>
        <row r="2230">
          <cell r="A2230" t="str">
            <v>SINAPI-I44474</v>
          </cell>
          <cell r="B2230" t="str">
            <v>SINAPI-I</v>
          </cell>
          <cell r="C2230">
            <v>44474</v>
          </cell>
          <cell r="D2230" t="str">
            <v>GUINDASTE HIDRAULICO AUTOPROPELIDO, COM LANCA TELESCOPICA 40 M, CAPACIDADE MAXIMA 60 T, POTENCIA 260 KW, TRACAO 6 X 6</v>
          </cell>
          <cell r="E2230" t="str">
            <v>UN</v>
          </cell>
          <cell r="F2230">
            <v>2491030.2799999998</v>
          </cell>
          <cell r="G2230">
            <v>2491030.2799999998</v>
          </cell>
        </row>
        <row r="2231">
          <cell r="A2231" t="str">
            <v>SINAPI-I37775</v>
          </cell>
          <cell r="B2231" t="str">
            <v>SINAPI-I</v>
          </cell>
          <cell r="C2231">
            <v>37775</v>
          </cell>
          <cell r="D2231" t="str">
            <v>GUINDAUTO HIDRAULICO, CAPACIDADE MAXIMA DE CARGA 14340 KG, MOMENTO MAXIMO DE CARGA 42,3 TM, ALCANCE MAXIMO HORIZONTAL 16,80 M, PARA MONTAGEM SOBRE CHASSI DE CAMINHAO PBT MINIMO 23000 KG (INCLUI MONTAGEM, NAO INCLUI CAMINHAO)</v>
          </cell>
          <cell r="E2231" t="str">
            <v>UN</v>
          </cell>
          <cell r="F2231">
            <v>408789.06</v>
          </cell>
          <cell r="G2231">
            <v>408789.06</v>
          </cell>
        </row>
        <row r="2232">
          <cell r="A2232" t="str">
            <v>SINAPI-I10712</v>
          </cell>
          <cell r="B2232" t="str">
            <v>SINAPI-I</v>
          </cell>
          <cell r="C2232">
            <v>10712</v>
          </cell>
          <cell r="D2232" t="str">
            <v>GUINDAUTO HIDRAULICO, CAPACIDADE MAXIMA DE CARGA 3300 KG, MOMENTO MAXIMO DE CARGA 5,8 TM, ALCANCE MAXIMO HORIZONTAL 7,60 M, PARA MONTAGEM SOBRE CHASSI DE CAMINHAO PBT MINIMO 8000 KG (INCLUI MONTAGEM, NAO INCLUI CAMINHAO)</v>
          </cell>
          <cell r="E2232" t="str">
            <v>UN</v>
          </cell>
          <cell r="F2232">
            <v>102197.26</v>
          </cell>
          <cell r="G2232">
            <v>102197.26</v>
          </cell>
        </row>
        <row r="2233">
          <cell r="A2233" t="str">
            <v>SINAPI-I3363</v>
          </cell>
          <cell r="B2233" t="str">
            <v>SINAPI-I</v>
          </cell>
          <cell r="C2233">
            <v>3363</v>
          </cell>
          <cell r="D2233" t="str">
            <v>GUINDAUTO HIDRAULICO, CAPACIDADE MAXIMA DE CARGA 6200 KG, MOMENTO MAXIMO DE CARGA 11,7 TM, ALCANCE MAXIMO HORIZONTAL 9,70 M, PARA MONTAGEM SOBRE CHASSI DE CAMINHAO PBT MINIMO 13000 KG (INCLUI MONTAGEM, NAO INCLUI CAMINHAO)</v>
          </cell>
          <cell r="E2233" t="str">
            <v>UN</v>
          </cell>
          <cell r="F2233">
            <v>143750</v>
          </cell>
          <cell r="G2233">
            <v>143750</v>
          </cell>
        </row>
        <row r="2234">
          <cell r="A2234" t="str">
            <v>SINAPI-I3365</v>
          </cell>
          <cell r="B2234" t="str">
            <v>SINAPI-I</v>
          </cell>
          <cell r="C2234">
            <v>3365</v>
          </cell>
          <cell r="D2234" t="str">
            <v>GUINDAUTO HIDRAULICO, CAPACIDADE MAXIMA DE CARGA 8500 KG, MOMENTO MAXIMO DE CARGA 30,4 TM, ALCANCE MAXIMO HORIZONTAL 14,30 M, PARA MONTAGEM SOBRE CHASSI DE CAMINHAO PBT MINIMO 23000 KG (INCLUI MONTAGEM, NAO INCLUI CAMINHAO)</v>
          </cell>
          <cell r="E2234" t="str">
            <v>UN</v>
          </cell>
          <cell r="F2234">
            <v>336015.62</v>
          </cell>
          <cell r="G2234">
            <v>336015.62</v>
          </cell>
        </row>
        <row r="2235">
          <cell r="A2235" t="str">
            <v>SINAPI-I7569</v>
          </cell>
          <cell r="B2235" t="str">
            <v>SINAPI-I</v>
          </cell>
          <cell r="C2235">
            <v>7569</v>
          </cell>
          <cell r="D2235" t="str">
            <v>HASTE ANCORA EM ACO GALVANIZADO, DIMENSOES 16 MM X 2000 MM</v>
          </cell>
          <cell r="E2235" t="str">
            <v>UN</v>
          </cell>
          <cell r="F2235">
            <v>56.58</v>
          </cell>
          <cell r="G2235">
            <v>56.58</v>
          </cell>
        </row>
        <row r="2236">
          <cell r="A2236" t="str">
            <v>SINAPI-I3378</v>
          </cell>
          <cell r="B2236" t="str">
            <v>SINAPI-I</v>
          </cell>
          <cell r="C2236">
            <v>3378</v>
          </cell>
          <cell r="D2236" t="str">
            <v>HASTE DE ATERRAMENTO EM ACO COM 3,00 M DE COMPRIMENTO E DN = 3/4", REVESTIDA COM BAIXA CAMADA DE COBRE, SEM CONECTOR</v>
          </cell>
          <cell r="E2236" t="str">
            <v>UN</v>
          </cell>
          <cell r="F2236">
            <v>104.22</v>
          </cell>
          <cell r="G2236">
            <v>104.22</v>
          </cell>
        </row>
        <row r="2237">
          <cell r="A2237" t="str">
            <v>SINAPI-I3380</v>
          </cell>
          <cell r="B2237" t="str">
            <v>SINAPI-I</v>
          </cell>
          <cell r="C2237">
            <v>3380</v>
          </cell>
          <cell r="D2237" t="str">
            <v>HASTE DE ATERRAMENTO EM ACO COM 3,00 M DE COMPRIMENTO E DN = 5/8", REVESTIDA COM BAIXA CAMADA DE COBRE, COM CONECTOR TIPO GRAMPO</v>
          </cell>
          <cell r="E2237" t="str">
            <v>UN</v>
          </cell>
          <cell r="F2237">
            <v>72.959999999999994</v>
          </cell>
          <cell r="G2237">
            <v>72.959999999999994</v>
          </cell>
        </row>
        <row r="2238">
          <cell r="A2238" t="str">
            <v>SINAPI-I3379</v>
          </cell>
          <cell r="B2238" t="str">
            <v>SINAPI-I</v>
          </cell>
          <cell r="C2238">
            <v>3379</v>
          </cell>
          <cell r="D2238" t="str">
            <v>HASTE DE ATERRAMENTO EM ACO COM 3,00 M DE COMPRIMENTO E DN = 5/8", REVESTIDA COM BAIXA CAMADA DE COBRE, SEM CONECTOR</v>
          </cell>
          <cell r="E2238" t="str">
            <v>UN</v>
          </cell>
          <cell r="F2238">
            <v>70.44</v>
          </cell>
          <cell r="G2238">
            <v>70.44</v>
          </cell>
        </row>
        <row r="2239">
          <cell r="A2239" t="str">
            <v>SINAPI-I11991</v>
          </cell>
          <cell r="B2239" t="str">
            <v>SINAPI-I</v>
          </cell>
          <cell r="C2239">
            <v>11991</v>
          </cell>
          <cell r="D2239" t="str">
            <v>HASTE DE ATERRAMENTO EM ACO GALVANIZADO TIPO CANTONEIRA COM 2,00 M DE COMPRIMENTO, 25 X 25 MM E CHAPA DE 3/16"</v>
          </cell>
          <cell r="E2239" t="str">
            <v>UN</v>
          </cell>
          <cell r="F2239">
            <v>81.78</v>
          </cell>
          <cell r="G2239">
            <v>81.78</v>
          </cell>
        </row>
        <row r="2240">
          <cell r="A2240" t="str">
            <v>SINAPI-I44305</v>
          </cell>
          <cell r="B2240" t="str">
            <v>SINAPI-I</v>
          </cell>
          <cell r="C2240">
            <v>44305</v>
          </cell>
          <cell r="D2240" t="str">
            <v>HASTE PARA PERFURATRIZ DE ESTEIRA T38, D= 1 1/2" X *3 M*, PARA PROLONGAR BROCA</v>
          </cell>
          <cell r="E2240" t="str">
            <v>UN</v>
          </cell>
          <cell r="F2240">
            <v>1905.51</v>
          </cell>
          <cell r="G2240">
            <v>1905.51</v>
          </cell>
        </row>
        <row r="2241">
          <cell r="A2241" t="str">
            <v>SINAPI-I34349</v>
          </cell>
          <cell r="B2241" t="str">
            <v>SINAPI-I</v>
          </cell>
          <cell r="C2241">
            <v>34349</v>
          </cell>
          <cell r="D2241" t="str">
            <v>HASTE RETA DE ACO GALVANIZADO, H = *30* CM, BASE RETANGULAR, PARA FIXACAO DE CONCERTINA SIMPLES DE 30 CM (NAO INCLUI OS FIXADORES)</v>
          </cell>
          <cell r="E2241" t="str">
            <v>UN</v>
          </cell>
          <cell r="F2241">
            <v>27.77</v>
          </cell>
          <cell r="G2241">
            <v>27.77</v>
          </cell>
        </row>
        <row r="2242">
          <cell r="A2242" t="str">
            <v>SINAPI-I11029</v>
          </cell>
          <cell r="B2242" t="str">
            <v>SINAPI-I</v>
          </cell>
          <cell r="C2242">
            <v>11029</v>
          </cell>
          <cell r="D2242" t="str">
            <v>HASTE RETA PARA GANCHO DE FERRO GALVANIZADO, COM ROSCA 1/4" X 30 CM PARA FIXACAO DE TELHA METALICA, INCLUI PORCA E ARRUELAS DE VEDACAO</v>
          </cell>
          <cell r="E2242" t="str">
            <v>CJ</v>
          </cell>
          <cell r="F2242">
            <v>1.93</v>
          </cell>
          <cell r="G2242">
            <v>1.93</v>
          </cell>
        </row>
        <row r="2243">
          <cell r="A2243" t="str">
            <v>SINAPI-I4316</v>
          </cell>
          <cell r="B2243" t="str">
            <v>SINAPI-I</v>
          </cell>
          <cell r="C2243">
            <v>4316</v>
          </cell>
          <cell r="D2243" t="str">
            <v>HASTE RETA PARA GANCHO DE FERRO GALVANIZADO, COM ROSCA 1/4" X 40 CM PARA FIXACAO DE TELHA DE FIBROCIMENTO, INCLUI PORCA SEXTAVADA DE ZINCO</v>
          </cell>
          <cell r="E2243" t="str">
            <v>UN</v>
          </cell>
          <cell r="F2243">
            <v>1.95</v>
          </cell>
          <cell r="G2243">
            <v>1.95</v>
          </cell>
        </row>
        <row r="2244">
          <cell r="A2244" t="str">
            <v>SINAPI-I4313</v>
          </cell>
          <cell r="B2244" t="str">
            <v>SINAPI-I</v>
          </cell>
          <cell r="C2244">
            <v>4313</v>
          </cell>
          <cell r="D2244" t="str">
            <v>HASTE RETA PARA GANCHO DE FERRO GALVANIZADO, COM ROSCA 5/16" X 35 CM PARA FIXACAO DE TELHA DE FIBROCIMENTO, INCLUI PORCA E ARRUELAS DE VEDACAO</v>
          </cell>
          <cell r="E2244" t="str">
            <v>CJ</v>
          </cell>
          <cell r="F2244">
            <v>2.8</v>
          </cell>
          <cell r="G2244">
            <v>2.8</v>
          </cell>
        </row>
        <row r="2245">
          <cell r="A2245" t="str">
            <v>SINAPI-I4317</v>
          </cell>
          <cell r="B2245" t="str">
            <v>SINAPI-I</v>
          </cell>
          <cell r="C2245">
            <v>4317</v>
          </cell>
          <cell r="D2245" t="str">
            <v>HASTE RETA PARA GANCHO DE FERRO GALVANIZADO, COM ROSCA 5/16" X 40 CM PARA FIXACAO DE TELHA DE FIBROCIMENTO, INCLUI PORCA SEXTAVADA DE ZINCO</v>
          </cell>
          <cell r="E2245" t="str">
            <v>UN</v>
          </cell>
          <cell r="F2245">
            <v>3.19</v>
          </cell>
          <cell r="G2245">
            <v>3.19</v>
          </cell>
        </row>
        <row r="2246">
          <cell r="A2246" t="str">
            <v>SINAPI-I4314</v>
          </cell>
          <cell r="B2246" t="str">
            <v>SINAPI-I</v>
          </cell>
          <cell r="C2246">
            <v>4314</v>
          </cell>
          <cell r="D2246" t="str">
            <v>HASTE RETA PARA GANCHO DE FERRO GALVANIZADO, COM ROSCA 5/16" X 45 CM PARA FIXACAO DE TELHA DE FIBROCIMENTO, INCLUI PORCA E ARRUELAS DE VEDACAO</v>
          </cell>
          <cell r="E2246" t="str">
            <v>CJ</v>
          </cell>
          <cell r="F2246">
            <v>3.74</v>
          </cell>
          <cell r="G2246">
            <v>3.74</v>
          </cell>
        </row>
        <row r="2247">
          <cell r="A2247" t="str">
            <v>SINAPI-I10921</v>
          </cell>
          <cell r="B2247" t="str">
            <v>SINAPI-I</v>
          </cell>
          <cell r="C2247">
            <v>10921</v>
          </cell>
          <cell r="D2247" t="str">
            <v>HIDRANTE DE COLUNA COMPLETO, EM FERRO FUNDIDO, DN = 100 MM, COM REGISTRO, CUNHA DE BORRACHA, CURVA DESSIMETRICA, EXTREMIDADE E TAMPAS (INCLUI KIT FIXACAO)</v>
          </cell>
          <cell r="E2247" t="str">
            <v>UN</v>
          </cell>
          <cell r="F2247">
            <v>5746</v>
          </cell>
          <cell r="G2247">
            <v>5746</v>
          </cell>
        </row>
        <row r="2248">
          <cell r="A2248" t="str">
            <v>SINAPI-I10922</v>
          </cell>
          <cell r="B2248" t="str">
            <v>SINAPI-I</v>
          </cell>
          <cell r="C2248">
            <v>10922</v>
          </cell>
          <cell r="D2248" t="str">
            <v>HIDRANTE DE COLUNA COMPLETO, EM FERRO FUNDIDO, DN = 75 MM, COM REGISTRO, CUNHA DE BORRACHA, CURVA DESSIMETRICA, EXTREMIDADE E TAMPAS (INCLUI KIT FIXACAO)</v>
          </cell>
          <cell r="E2248" t="str">
            <v>UN</v>
          </cell>
          <cell r="F2248">
            <v>5204.58</v>
          </cell>
          <cell r="G2248">
            <v>5204.58</v>
          </cell>
        </row>
        <row r="2249">
          <cell r="A2249" t="str">
            <v>SINAPI-I10923</v>
          </cell>
          <cell r="B2249" t="str">
            <v>SINAPI-I</v>
          </cell>
          <cell r="C2249">
            <v>10923</v>
          </cell>
          <cell r="D2249" t="str">
            <v>HIDRANTE SUBTERRANEO, EM FERRO FUNDIDO, COM CURVA CURTA E CAIXA, DN 75 MM</v>
          </cell>
          <cell r="E2249" t="str">
            <v>UN</v>
          </cell>
          <cell r="F2249">
            <v>3076.13</v>
          </cell>
          <cell r="G2249">
            <v>3076.13</v>
          </cell>
        </row>
        <row r="2250">
          <cell r="A2250" t="str">
            <v>SINAPI-I10924</v>
          </cell>
          <cell r="B2250" t="str">
            <v>SINAPI-I</v>
          </cell>
          <cell r="C2250">
            <v>10924</v>
          </cell>
          <cell r="D2250" t="str">
            <v>HIDRANTE SUBTERRANEO, EM FERRO FUNDIDO, COM CURVA LONGA E CAIXA, DN 75 MM</v>
          </cell>
          <cell r="E2250" t="str">
            <v>UN</v>
          </cell>
          <cell r="F2250">
            <v>3239.76</v>
          </cell>
          <cell r="G2250">
            <v>3239.76</v>
          </cell>
        </row>
        <row r="2251">
          <cell r="A2251" t="str">
            <v>SINAPI-I12772</v>
          </cell>
          <cell r="B2251" t="str">
            <v>SINAPI-I</v>
          </cell>
          <cell r="C2251">
            <v>12772</v>
          </cell>
          <cell r="D2251" t="str">
            <v>HIDROMETRO MULTIJATO / MEDIDOR DE AGUA, DN 1 1/2", VAZAO MAXIMA DE 20 M3/H, PARA AGUA POTAVEL FRIA, RELOJOARIA PLANA, CLASSE B, HORIZONTAL (SEM CONEXOES)</v>
          </cell>
          <cell r="E2251" t="str">
            <v>UN</v>
          </cell>
          <cell r="F2251">
            <v>954.41</v>
          </cell>
          <cell r="G2251">
            <v>954.41</v>
          </cell>
        </row>
        <row r="2252">
          <cell r="A2252" t="str">
            <v>SINAPI-I12770</v>
          </cell>
          <cell r="B2252" t="str">
            <v>SINAPI-I</v>
          </cell>
          <cell r="C2252">
            <v>12770</v>
          </cell>
          <cell r="D2252" t="str">
            <v>HIDROMETRO MULTIJATO / MEDIDOR DE AGUA, DN 1", VAZAO MAXIMA DE 10 M3/H, PARA AGUA POTAVEL FRIA, RELOJOARIA PLANA, CLASSE B, HORIZONTAL (SEM CONEXOES)</v>
          </cell>
          <cell r="E2252" t="str">
            <v>UN</v>
          </cell>
          <cell r="F2252">
            <v>574.26</v>
          </cell>
          <cell r="G2252">
            <v>574.26</v>
          </cell>
        </row>
        <row r="2253">
          <cell r="A2253" t="str">
            <v>SINAPI-I12775</v>
          </cell>
          <cell r="B2253" t="str">
            <v>SINAPI-I</v>
          </cell>
          <cell r="C2253">
            <v>12775</v>
          </cell>
          <cell r="D2253" t="str">
            <v>HIDROMETRO MULTIJATO / MEDIDOR DE AGUA, DN 1", VAZAO MAXIMA DE 7 M3/H, PARA AGUA POTAVEL FRIA, RELOJOARIA PLANA, CLASSE B, HORIZONTAL (SEM CONEXOES)</v>
          </cell>
          <cell r="E2253" t="str">
            <v>UN</v>
          </cell>
          <cell r="F2253">
            <v>420.58</v>
          </cell>
          <cell r="G2253">
            <v>420.58</v>
          </cell>
        </row>
        <row r="2254">
          <cell r="A2254" t="str">
            <v>SINAPI-I12768</v>
          </cell>
          <cell r="B2254" t="str">
            <v>SINAPI-I</v>
          </cell>
          <cell r="C2254">
            <v>12768</v>
          </cell>
          <cell r="D2254" t="str">
            <v>HIDROMETRO MULTIJATO / MEDIDOR DE AGUA, DN 2", VAZAO MAXIMA DE 30 M3/H, PARA AGUA POTAVEL FRIA, RELOJOARIA PLANA, CLASSE B, HORIZONTAL (SEM CONEXOES)</v>
          </cell>
          <cell r="E2254" t="str">
            <v>UN</v>
          </cell>
          <cell r="F2254">
            <v>1342.64</v>
          </cell>
          <cell r="G2254">
            <v>1342.64</v>
          </cell>
        </row>
        <row r="2255">
          <cell r="A2255" t="str">
            <v>SINAPI-I12769</v>
          </cell>
          <cell r="B2255" t="str">
            <v>SINAPI-I</v>
          </cell>
          <cell r="C2255">
            <v>12769</v>
          </cell>
          <cell r="D2255" t="str">
            <v>HIDROMETRO UNIJATO / MEDIDOR DE AGUA, DN 1/2", VAZAO MAXIMA DE 1,5 M3/H, PARA AGUA POTAVEL FRIA, RELOJOARIA PLANA, CLASSE B, HORIZONTAL (SEM CONEXOES)</v>
          </cell>
          <cell r="E2255" t="str">
            <v>UN</v>
          </cell>
          <cell r="F2255">
            <v>110</v>
          </cell>
          <cell r="G2255">
            <v>110</v>
          </cell>
        </row>
        <row r="2256">
          <cell r="A2256" t="str">
            <v>SINAPI-I12773</v>
          </cell>
          <cell r="B2256" t="str">
            <v>SINAPI-I</v>
          </cell>
          <cell r="C2256">
            <v>12773</v>
          </cell>
          <cell r="D2256" t="str">
            <v>HIDROMETRO UNIJATO / MEDIDOR DE AGUA, DN 1/2", VAZAO MAXIMA DE 3 M3/H, PARA AGUA POTAVEL FRIA, RELOJOARIA PLANA, CLASSE B, HORIZONTAL (SEM CONEXOES)</v>
          </cell>
          <cell r="E2256" t="str">
            <v>UN</v>
          </cell>
          <cell r="F2256">
            <v>118.08</v>
          </cell>
          <cell r="G2256">
            <v>118.08</v>
          </cell>
        </row>
        <row r="2257">
          <cell r="A2257" t="str">
            <v>SINAPI-I12774</v>
          </cell>
          <cell r="B2257" t="str">
            <v>SINAPI-I</v>
          </cell>
          <cell r="C2257">
            <v>12774</v>
          </cell>
          <cell r="D2257" t="str">
            <v>HIDROMETRO UNIJATO / MEDIDOR DE AGUA, DN 3/4", VAZAO MAXIMA DE 5 M3/H, PARA AGUA POTAVEL FRIA, RELOJOARIA PLANA, CLASSE B, HORIZONTAL (SEM CONEXOES)0,</v>
          </cell>
          <cell r="E2257" t="str">
            <v>UN</v>
          </cell>
          <cell r="F2257">
            <v>145.58000000000001</v>
          </cell>
          <cell r="G2257">
            <v>145.58000000000001</v>
          </cell>
        </row>
        <row r="2258">
          <cell r="A2258" t="str">
            <v>SINAPI-I12776</v>
          </cell>
          <cell r="B2258" t="str">
            <v>SINAPI-I</v>
          </cell>
          <cell r="C2258">
            <v>12776</v>
          </cell>
          <cell r="D2258" t="str">
            <v>HIDROMETRO WOLTMANN, DN 2", VAZAO MAXIMA DE 50 M3/H, PARA AGUA POTAVEL FRIA, RELOJOARIA PLANA, TURBINA HORIZONTAL, EQUIPADO COM TELEMETRIA (SEM CONEXOES)</v>
          </cell>
          <cell r="E2258" t="str">
            <v>UN</v>
          </cell>
          <cell r="F2258">
            <v>2167.64</v>
          </cell>
          <cell r="G2258">
            <v>2167.64</v>
          </cell>
        </row>
        <row r="2259">
          <cell r="A2259" t="str">
            <v>SINAPI-I12777</v>
          </cell>
          <cell r="B2259" t="str">
            <v>SINAPI-I</v>
          </cell>
          <cell r="C2259">
            <v>12777</v>
          </cell>
          <cell r="D2259" t="str">
            <v>HIDROMETRO WOLTMANN, DN 3", VAZAO MAXIMA DE 80 M3/H, PARA AGUA POTAVEL FRIA, RELOJOARIA PLANA, TURBINA HORIZONTAL, EQUIPADO COM TELEMETRIA (SEM CONEXOES)</v>
          </cell>
          <cell r="E2259" t="str">
            <v>UN</v>
          </cell>
          <cell r="F2259">
            <v>2830.88</v>
          </cell>
          <cell r="G2259">
            <v>2830.88</v>
          </cell>
        </row>
        <row r="2260">
          <cell r="A2260" t="str">
            <v>SINAPI-I12873</v>
          </cell>
          <cell r="B2260" t="str">
            <v>SINAPI-I</v>
          </cell>
          <cell r="C2260">
            <v>12873</v>
          </cell>
          <cell r="D2260" t="str">
            <v>IMPERMEABILIZADOR (HORISTA)</v>
          </cell>
          <cell r="E2260" t="str">
            <v>H</v>
          </cell>
          <cell r="F2260">
            <v>24.1</v>
          </cell>
          <cell r="G2260">
            <v>26.03</v>
          </cell>
        </row>
        <row r="2261">
          <cell r="A2261" t="str">
            <v>SINAPI-I41076</v>
          </cell>
          <cell r="B2261" t="str">
            <v>SINAPI-I</v>
          </cell>
          <cell r="C2261">
            <v>41076</v>
          </cell>
          <cell r="D2261" t="str">
            <v>IMPERMEABILIZADOR (MENSALISTA)</v>
          </cell>
          <cell r="E2261" t="str">
            <v>MES</v>
          </cell>
          <cell r="F2261">
            <v>4223.0200000000004</v>
          </cell>
          <cell r="G2261">
            <v>4560.57</v>
          </cell>
        </row>
        <row r="2262">
          <cell r="A2262" t="str">
            <v>SINAPI-I140</v>
          </cell>
          <cell r="B2262" t="str">
            <v>SINAPI-I</v>
          </cell>
          <cell r="C2262">
            <v>140</v>
          </cell>
          <cell r="D2262" t="str">
            <v>IMPERMEABILIZANTE FLEXIVEL BRANCO DE BASE ACRILICA PARA COBERTURAS</v>
          </cell>
          <cell r="E2262" t="str">
            <v>KG</v>
          </cell>
          <cell r="F2262">
            <v>18.38</v>
          </cell>
          <cell r="G2262">
            <v>18.38</v>
          </cell>
        </row>
        <row r="2263">
          <cell r="A2263" t="str">
            <v>SINAPI-I151</v>
          </cell>
          <cell r="B2263" t="str">
            <v>SINAPI-I</v>
          </cell>
          <cell r="C2263">
            <v>151</v>
          </cell>
          <cell r="D2263" t="str">
            <v>IMPERMEABILIZANTE INCOLOR, BASE SILICONE, PARA TRATAMENTO DE FACHADAS, TELHAS, PEDRAS E OUTRAS SUPERFICIES</v>
          </cell>
          <cell r="E2263" t="str">
            <v>L</v>
          </cell>
          <cell r="F2263">
            <v>27.12</v>
          </cell>
          <cell r="G2263">
            <v>27.12</v>
          </cell>
        </row>
        <row r="2264">
          <cell r="A2264" t="str">
            <v>SINAPI-I7340</v>
          </cell>
          <cell r="B2264" t="str">
            <v>SINAPI-I</v>
          </cell>
          <cell r="C2264">
            <v>7340</v>
          </cell>
          <cell r="D2264" t="str">
            <v>IMUNIZANTE PARA MADEIRA, INCOLOR</v>
          </cell>
          <cell r="E2264" t="str">
            <v>L</v>
          </cell>
          <cell r="F2264">
            <v>26.86</v>
          </cell>
          <cell r="G2264">
            <v>26.86</v>
          </cell>
        </row>
        <row r="2265">
          <cell r="A2265" t="str">
            <v>SINAPI-I40929</v>
          </cell>
          <cell r="B2265" t="str">
            <v>SINAPI-I</v>
          </cell>
          <cell r="C2265">
            <v>40929</v>
          </cell>
          <cell r="D2265" t="str">
            <v>INSTALADOR DE TUBULACOES (TUBOS/EQUIPAMENTOS) (MENSALISTA)</v>
          </cell>
          <cell r="E2265" t="str">
            <v>MES</v>
          </cell>
          <cell r="F2265">
            <v>5496.06</v>
          </cell>
          <cell r="G2265">
            <v>5935.37</v>
          </cell>
        </row>
        <row r="2266">
          <cell r="A2266" t="str">
            <v>SINAPI-I2701</v>
          </cell>
          <cell r="B2266" t="str">
            <v>SINAPI-I</v>
          </cell>
          <cell r="C2266">
            <v>2701</v>
          </cell>
          <cell r="D2266" t="str">
            <v>INSTALADOR DE TUBULACOES - TUBOS/EQUIPAMENTOS (HORISTA)</v>
          </cell>
          <cell r="E2266" t="str">
            <v>H</v>
          </cell>
          <cell r="F2266">
            <v>31.37</v>
          </cell>
          <cell r="G2266">
            <v>33.880000000000003</v>
          </cell>
        </row>
        <row r="2267">
          <cell r="A2267" t="str">
            <v>SINAPI-I38064</v>
          </cell>
          <cell r="B2267" t="str">
            <v>SINAPI-I</v>
          </cell>
          <cell r="C2267">
            <v>38064</v>
          </cell>
          <cell r="D2267" t="str">
            <v>INTERRUPTOR BIPOLAR 10A, 250V, CONJUNTO MONTADO PARA EMBUTIR 4" X 2" (PLACA + SUPORTE + MODULO)</v>
          </cell>
          <cell r="E2267" t="str">
            <v>UN</v>
          </cell>
          <cell r="F2267">
            <v>21.66</v>
          </cell>
          <cell r="G2267">
            <v>21.66</v>
          </cell>
        </row>
        <row r="2268">
          <cell r="A2268" t="str">
            <v>SINAPI-I38114</v>
          </cell>
          <cell r="B2268" t="str">
            <v>SINAPI-I</v>
          </cell>
          <cell r="C2268">
            <v>38114</v>
          </cell>
          <cell r="D2268" t="str">
            <v>INTERRUPTOR BIPOLAR SIMPLES 10 A, 250 V (APENAS MODULO)</v>
          </cell>
          <cell r="E2268" t="str">
            <v>UN</v>
          </cell>
          <cell r="F2268">
            <v>19.37</v>
          </cell>
          <cell r="G2268">
            <v>19.37</v>
          </cell>
        </row>
        <row r="2269">
          <cell r="A2269" t="str">
            <v>SINAPI-I38115</v>
          </cell>
          <cell r="B2269" t="str">
            <v>SINAPI-I</v>
          </cell>
          <cell r="C2269">
            <v>38115</v>
          </cell>
          <cell r="D2269" t="str">
            <v>INTERRUPTOR INTERMEDIARIO 10 A, 250 V (APENAS MODULO)</v>
          </cell>
          <cell r="E2269" t="str">
            <v>UN</v>
          </cell>
          <cell r="F2269">
            <v>20.69</v>
          </cell>
          <cell r="G2269">
            <v>20.69</v>
          </cell>
        </row>
        <row r="2270">
          <cell r="A2270" t="str">
            <v>SINAPI-I38065</v>
          </cell>
          <cell r="B2270" t="str">
            <v>SINAPI-I</v>
          </cell>
          <cell r="C2270">
            <v>38065</v>
          </cell>
          <cell r="D2270" t="str">
            <v>INTERRUPTOR INTERMEDIARIO 10A, 250V, CONJUNTO MONTADO PARA EMBUTIR 4" X 2" (PLACA + SUPORTE + MODULO)</v>
          </cell>
          <cell r="E2270" t="str">
            <v>UN</v>
          </cell>
          <cell r="F2270">
            <v>30.73</v>
          </cell>
          <cell r="G2270">
            <v>30.73</v>
          </cell>
        </row>
        <row r="2271">
          <cell r="A2271" t="str">
            <v>SINAPI-I38078</v>
          </cell>
          <cell r="B2271" t="str">
            <v>SINAPI-I</v>
          </cell>
          <cell r="C2271">
            <v>38078</v>
          </cell>
          <cell r="D2271" t="str">
            <v>INTERRUPTOR PARALELO + TOMADA 2P+T 10A, 250V, CONJUNTO MONTADO PARA EMBUTIR 4" X 2" (PLACA + SUPORTE + MODULOS)</v>
          </cell>
          <cell r="E2271" t="str">
            <v>UN</v>
          </cell>
          <cell r="F2271">
            <v>17.93</v>
          </cell>
          <cell r="G2271">
            <v>17.93</v>
          </cell>
        </row>
        <row r="2272">
          <cell r="A2272" t="str">
            <v>SINAPI-I38113</v>
          </cell>
          <cell r="B2272" t="str">
            <v>SINAPI-I</v>
          </cell>
          <cell r="C2272">
            <v>38113</v>
          </cell>
          <cell r="D2272" t="str">
            <v>INTERRUPTOR PARALELO 10A, 250V (APENAS MODULO)</v>
          </cell>
          <cell r="E2272" t="str">
            <v>UN</v>
          </cell>
          <cell r="F2272">
            <v>9.74</v>
          </cell>
          <cell r="G2272">
            <v>9.74</v>
          </cell>
        </row>
        <row r="2273">
          <cell r="A2273" t="str">
            <v>SINAPI-I38063</v>
          </cell>
          <cell r="B2273" t="str">
            <v>SINAPI-I</v>
          </cell>
          <cell r="C2273">
            <v>38063</v>
          </cell>
          <cell r="D2273" t="str">
            <v>INTERRUPTOR PARALELO 10A, 250V, CONJUNTO MONTADO PARA EMBUTIR 4" X 2" (PLACA + SUPORTE + MODULO)</v>
          </cell>
          <cell r="E2273" t="str">
            <v>UN</v>
          </cell>
          <cell r="F2273">
            <v>10.45</v>
          </cell>
          <cell r="G2273">
            <v>10.45</v>
          </cell>
        </row>
        <row r="2274">
          <cell r="A2274" t="str">
            <v>SINAPI-I38073</v>
          </cell>
          <cell r="B2274" t="str">
            <v>SINAPI-I</v>
          </cell>
          <cell r="C2274">
            <v>38073</v>
          </cell>
          <cell r="D2274" t="str">
            <v>INTERRUPTOR SIMPLES + 2 INTERRUPTORES PARALELOS 10A, 250V, CONJUNTO MONTADO PARA EMBUTIR 4" X 2" (PLACA + SUPORTE + MODULOS)</v>
          </cell>
          <cell r="E2274" t="str">
            <v>UN</v>
          </cell>
          <cell r="F2274">
            <v>25.35</v>
          </cell>
          <cell r="G2274">
            <v>25.35</v>
          </cell>
        </row>
        <row r="2275">
          <cell r="A2275" t="str">
            <v>SINAPI-I38080</v>
          </cell>
          <cell r="B2275" t="str">
            <v>SINAPI-I</v>
          </cell>
          <cell r="C2275">
            <v>38080</v>
          </cell>
          <cell r="D2275" t="str">
            <v>INTERRUPTOR SIMPLES + INTERRUPTOR PARALELO + TOMADA 2P+T 10A, 250V, CONJUNTO MONTADO PARA EMBUTIR 4" X 2" (PLACA + SUPORTE + MODULOS)</v>
          </cell>
          <cell r="E2275" t="str">
            <v>UN</v>
          </cell>
          <cell r="F2275">
            <v>31.14</v>
          </cell>
          <cell r="G2275">
            <v>31.14</v>
          </cell>
        </row>
        <row r="2276">
          <cell r="A2276" t="str">
            <v>SINAPI-I38069</v>
          </cell>
          <cell r="B2276" t="str">
            <v>SINAPI-I</v>
          </cell>
          <cell r="C2276">
            <v>38069</v>
          </cell>
          <cell r="D2276" t="str">
            <v>INTERRUPTOR SIMPLES + INTERRUPTOR PARALELO 10A, 250V, CONJUNTO MONTADO PARA EMBUTIR 4" X 2" (PLACA + SUPORTE + MODULOS)</v>
          </cell>
          <cell r="E2276" t="str">
            <v>UN</v>
          </cell>
          <cell r="F2276">
            <v>17.03</v>
          </cell>
          <cell r="G2276">
            <v>17.03</v>
          </cell>
        </row>
        <row r="2277">
          <cell r="A2277" t="str">
            <v>SINAPI-I38077</v>
          </cell>
          <cell r="B2277" t="str">
            <v>SINAPI-I</v>
          </cell>
          <cell r="C2277">
            <v>38077</v>
          </cell>
          <cell r="D2277" t="str">
            <v>INTERRUPTOR SIMPLES + TOMADA 2P+T 10A, 250V, CONJUNTO MONTADO PARA EMBUTIR 4" X 2" (PLACA + SUPORTE + MODULOS)</v>
          </cell>
          <cell r="E2277" t="str">
            <v>UN</v>
          </cell>
          <cell r="F2277">
            <v>16.64</v>
          </cell>
          <cell r="G2277">
            <v>16.64</v>
          </cell>
        </row>
        <row r="2278">
          <cell r="A2278" t="str">
            <v>SINAPI-I38112</v>
          </cell>
          <cell r="B2278" t="str">
            <v>SINAPI-I</v>
          </cell>
          <cell r="C2278">
            <v>38112</v>
          </cell>
          <cell r="D2278" t="str">
            <v>INTERRUPTOR SIMPLES 10A, 250V (APENAS MODULO)</v>
          </cell>
          <cell r="E2278" t="str">
            <v>UN</v>
          </cell>
          <cell r="F2278">
            <v>7.48</v>
          </cell>
          <cell r="G2278">
            <v>7.48</v>
          </cell>
        </row>
        <row r="2279">
          <cell r="A2279" t="str">
            <v>SINAPI-I38062</v>
          </cell>
          <cell r="B2279" t="str">
            <v>SINAPI-I</v>
          </cell>
          <cell r="C2279">
            <v>38062</v>
          </cell>
          <cell r="D2279" t="str">
            <v>INTERRUPTOR SIMPLES 10A, 250V, CONJUNTO MONTADO PARA EMBUTIR 4" X 2" (PLACA + SUPORTE + MODULO)</v>
          </cell>
          <cell r="E2279" t="str">
            <v>UN</v>
          </cell>
          <cell r="F2279">
            <v>7.67</v>
          </cell>
          <cell r="G2279">
            <v>7.67</v>
          </cell>
        </row>
        <row r="2280">
          <cell r="A2280" t="str">
            <v>SINAPI-I12129</v>
          </cell>
          <cell r="B2280" t="str">
            <v>SINAPI-I</v>
          </cell>
          <cell r="C2280">
            <v>12129</v>
          </cell>
          <cell r="D2280" t="str">
            <v>INTERRUPTOR SIMPLES 10A, 250V, CONJUNTO MONTADO PARA SOBREPOR 4" X 2" (CAIXA + 2 MODULOS)</v>
          </cell>
          <cell r="E2280" t="str">
            <v>UN</v>
          </cell>
          <cell r="F2280">
            <v>13.56</v>
          </cell>
          <cell r="G2280">
            <v>13.56</v>
          </cell>
        </row>
        <row r="2281">
          <cell r="A2281" t="str">
            <v>SINAPI-I12128</v>
          </cell>
          <cell r="B2281" t="str">
            <v>SINAPI-I</v>
          </cell>
          <cell r="C2281">
            <v>12128</v>
          </cell>
          <cell r="D2281" t="str">
            <v>INTERRUPTOR SIMPLES 10A, 250V, CONJUNTO MONTADO PARA SOBREPOR 4" X 2" (CAIXA + MODULO)</v>
          </cell>
          <cell r="E2281" t="str">
            <v>UN</v>
          </cell>
          <cell r="F2281">
            <v>10.26</v>
          </cell>
          <cell r="G2281">
            <v>10.26</v>
          </cell>
        </row>
        <row r="2282">
          <cell r="A2282" t="str">
            <v>SINAPI-I38081</v>
          </cell>
          <cell r="B2282" t="str">
            <v>SINAPI-I</v>
          </cell>
          <cell r="C2282">
            <v>38081</v>
          </cell>
          <cell r="D2282" t="str">
            <v>INTERRUPTORES PARALELOS (2 MODULOS) + TOMADA 2P+T 10A, 250V, CONJUNTO MONTADO PARA EMBUTIR 4" X 2" (PLACA + SUPORTE + MODULOS)</v>
          </cell>
          <cell r="E2282" t="str">
            <v>UN</v>
          </cell>
          <cell r="F2282">
            <v>26.42</v>
          </cell>
          <cell r="G2282">
            <v>26.42</v>
          </cell>
        </row>
        <row r="2283">
          <cell r="A2283" t="str">
            <v>SINAPI-I38070</v>
          </cell>
          <cell r="B2283" t="str">
            <v>SINAPI-I</v>
          </cell>
          <cell r="C2283">
            <v>38070</v>
          </cell>
          <cell r="D2283" t="str">
            <v>INTERRUPTORES PARALELOS (2 MODULOS) 10A, 250V, CONJUNTO MONTADO PARA EMBUTIR 4" X 2" (PLACA + SUPORTE + MODULOS)</v>
          </cell>
          <cell r="E2283" t="str">
            <v>UN</v>
          </cell>
          <cell r="F2283">
            <v>18.2</v>
          </cell>
          <cell r="G2283">
            <v>18.2</v>
          </cell>
        </row>
        <row r="2284">
          <cell r="A2284" t="str">
            <v>SINAPI-I38074</v>
          </cell>
          <cell r="B2284" t="str">
            <v>SINAPI-I</v>
          </cell>
          <cell r="C2284">
            <v>38074</v>
          </cell>
          <cell r="D2284" t="str">
            <v>INTERRUPTORES PARALELOS (3 MODULOS) 10A, 250V, CONJUNTO MONTADO PARA EMBUTIR 4" X 2" (PLACA + SUPORTE + MODULO)</v>
          </cell>
          <cell r="E2284" t="str">
            <v>UN</v>
          </cell>
          <cell r="F2284">
            <v>27.67</v>
          </cell>
          <cell r="G2284">
            <v>27.67</v>
          </cell>
        </row>
        <row r="2285">
          <cell r="A2285" t="str">
            <v>SINAPI-I38072</v>
          </cell>
          <cell r="B2285" t="str">
            <v>SINAPI-I</v>
          </cell>
          <cell r="C2285">
            <v>38072</v>
          </cell>
          <cell r="D2285" t="str">
            <v>INTERRUPTORES SIMPLES (2 MODULOS) + 1 INTERRUPTOR PARALELO 10A, 250V, CONJUNTO MONTADO PARA EMBUTIR 4" X 2" (PLACA + SUPORTE + MODULOS)</v>
          </cell>
          <cell r="E2285" t="str">
            <v>UN</v>
          </cell>
          <cell r="F2285">
            <v>22.83</v>
          </cell>
          <cell r="G2285">
            <v>22.83</v>
          </cell>
        </row>
        <row r="2286">
          <cell r="A2286" t="str">
            <v>SINAPI-I38079</v>
          </cell>
          <cell r="B2286" t="str">
            <v>SINAPI-I</v>
          </cell>
          <cell r="C2286">
            <v>38079</v>
          </cell>
          <cell r="D2286" t="str">
            <v>INTERRUPTORES SIMPLES (2 MODULOS) + TOMADA 2P+T 10A, 250V, CONJUNTO MONTADO PARA EMBUTIR 4" X 2" (PLACA + SUPORTE + MODULOS)</v>
          </cell>
          <cell r="E2286" t="str">
            <v>UN</v>
          </cell>
          <cell r="F2286">
            <v>23.75</v>
          </cell>
          <cell r="G2286">
            <v>23.75</v>
          </cell>
        </row>
        <row r="2287">
          <cell r="A2287" t="str">
            <v>SINAPI-I38068</v>
          </cell>
          <cell r="B2287" t="str">
            <v>SINAPI-I</v>
          </cell>
          <cell r="C2287">
            <v>38068</v>
          </cell>
          <cell r="D2287" t="str">
            <v>INTERRUPTORES SIMPLES (2 MODULOS) 10A, 250V, CONJUNTO MONTADO PARA EMBUTIR 4" X 2" (PLACA + SUPORTE + MODULOS)</v>
          </cell>
          <cell r="E2287" t="str">
            <v>UN</v>
          </cell>
          <cell r="F2287">
            <v>15.76</v>
          </cell>
          <cell r="G2287">
            <v>15.76</v>
          </cell>
        </row>
        <row r="2288">
          <cell r="A2288" t="str">
            <v>SINAPI-I38071</v>
          </cell>
          <cell r="B2288" t="str">
            <v>SINAPI-I</v>
          </cell>
          <cell r="C2288">
            <v>38071</v>
          </cell>
          <cell r="D2288" t="str">
            <v>INTERRUPTORES SIMPLES (3 MODULOS) 10A, 250V, CONJUNTO MONTADO PARA EMBUTIR 4" X 2" (PLACA + SUPORTE + MODULOS)</v>
          </cell>
          <cell r="E2288" t="str">
            <v>UN</v>
          </cell>
          <cell r="F2288">
            <v>18.84</v>
          </cell>
          <cell r="G2288">
            <v>18.84</v>
          </cell>
        </row>
        <row r="2289">
          <cell r="A2289" t="str">
            <v>SINAPI-I45279</v>
          </cell>
          <cell r="B2289" t="str">
            <v>SINAPI-I</v>
          </cell>
          <cell r="C2289">
            <v>45279</v>
          </cell>
          <cell r="D2289" t="str">
            <v>INVERSOR DE SOLDA MONOFASICO DE 160 A, POTENCIA DE *7000* W, TENSAO DE 220 V, TURBO VENTILADO, PROTECAO POR TERMOSTATO, PARA ELETRODOS DE *2,0 A 4,0* MM</v>
          </cell>
          <cell r="E2289" t="str">
            <v>UN</v>
          </cell>
          <cell r="F2289">
            <v>930</v>
          </cell>
          <cell r="G2289">
            <v>930</v>
          </cell>
        </row>
        <row r="2290">
          <cell r="A2290" t="str">
            <v>SINAPI-I3405</v>
          </cell>
          <cell r="B2290" t="str">
            <v>SINAPI-I</v>
          </cell>
          <cell r="C2290">
            <v>3405</v>
          </cell>
          <cell r="D2290" t="str">
            <v>ISOLADOR DE PORCELANA SUSPENSO, DISCO TIPO GARFO OLHAL, DIAMETRO DE 152 MM, PARA TENSAO DE *15* KV</v>
          </cell>
          <cell r="E2290" t="str">
            <v>UN</v>
          </cell>
          <cell r="F2290">
            <v>86.8</v>
          </cell>
          <cell r="G2290">
            <v>86.8</v>
          </cell>
        </row>
        <row r="2291">
          <cell r="A2291" t="str">
            <v>SINAPI-I3394</v>
          </cell>
          <cell r="B2291" t="str">
            <v>SINAPI-I</v>
          </cell>
          <cell r="C2291">
            <v>3394</v>
          </cell>
          <cell r="D2291" t="str">
            <v>ISOLADOR DE PORCELANA, TIPO BUCHA, PARA TENSAO DE *15* KV</v>
          </cell>
          <cell r="E2291" t="str">
            <v>UN</v>
          </cell>
          <cell r="F2291">
            <v>458.21</v>
          </cell>
          <cell r="G2291">
            <v>458.21</v>
          </cell>
        </row>
        <row r="2292">
          <cell r="A2292" t="str">
            <v>SINAPI-I3393</v>
          </cell>
          <cell r="B2292" t="str">
            <v>SINAPI-I</v>
          </cell>
          <cell r="C2292">
            <v>3393</v>
          </cell>
          <cell r="D2292" t="str">
            <v>ISOLADOR DE PORCELANA, TIPO BUCHA, PARA TENSAO DE *35* KV</v>
          </cell>
          <cell r="E2292" t="str">
            <v>UN</v>
          </cell>
          <cell r="F2292">
            <v>780.15</v>
          </cell>
          <cell r="G2292">
            <v>780.15</v>
          </cell>
        </row>
        <row r="2293">
          <cell r="A2293" t="str">
            <v>SINAPI-I3406</v>
          </cell>
          <cell r="B2293" t="str">
            <v>SINAPI-I</v>
          </cell>
          <cell r="C2293">
            <v>3406</v>
          </cell>
          <cell r="D2293" t="str">
            <v>ISOLADOR DE PORCELANA, TIPO PINO MONOCORPO, PARA TENSAO DE *15* KV</v>
          </cell>
          <cell r="E2293" t="str">
            <v>UN</v>
          </cell>
          <cell r="F2293">
            <v>26.57</v>
          </cell>
          <cell r="G2293">
            <v>26.57</v>
          </cell>
        </row>
        <row r="2294">
          <cell r="A2294" t="str">
            <v>SINAPI-I3395</v>
          </cell>
          <cell r="B2294" t="str">
            <v>SINAPI-I</v>
          </cell>
          <cell r="C2294">
            <v>3395</v>
          </cell>
          <cell r="D2294" t="str">
            <v>ISOLADOR DE PORCELANA, TIPO PINO MONOCORPO, PARA TENSAO DE *35* KV</v>
          </cell>
          <cell r="E2294" t="str">
            <v>UN</v>
          </cell>
          <cell r="F2294">
            <v>112.08</v>
          </cell>
          <cell r="G2294">
            <v>112.08</v>
          </cell>
        </row>
        <row r="2295">
          <cell r="A2295" t="str">
            <v>SINAPI-I3398</v>
          </cell>
          <cell r="B2295" t="str">
            <v>SINAPI-I</v>
          </cell>
          <cell r="C2295">
            <v>3398</v>
          </cell>
          <cell r="D2295" t="str">
            <v>ISOLADOR DE PORCELANA, TIPO ROLDANA, DIMENSOES DE *72* X *72* MM, PARA USO EM BAIXA TENSAO</v>
          </cell>
          <cell r="E2295" t="str">
            <v>UN</v>
          </cell>
          <cell r="F2295">
            <v>5.32</v>
          </cell>
          <cell r="G2295">
            <v>5.32</v>
          </cell>
        </row>
        <row r="2296">
          <cell r="A2296" t="str">
            <v>SINAPI-I40662</v>
          </cell>
          <cell r="B2296" t="str">
            <v>SINAPI-I</v>
          </cell>
          <cell r="C2296">
            <v>40662</v>
          </cell>
          <cell r="D2296" t="str">
            <v>JANELA BASCULANTE EM MADEIRA PINUS/ EUCALIPTO/ TAUARI/ VIROLA OU EQUIVALENTE DA REGIAO, *60 X 60*, CAIXA DO BATENTE/ MARCO E = *10* CM, 2 BASCULAS PARA VIDRO, COM FERRAGENS (SEM VIDRO, SEM GUARNICAO/ALIZAR E SEM ACABAMENTO)</v>
          </cell>
          <cell r="E2296" t="str">
            <v>UN</v>
          </cell>
          <cell r="F2296">
            <v>195.68</v>
          </cell>
          <cell r="G2296">
            <v>195.68</v>
          </cell>
        </row>
        <row r="2297">
          <cell r="A2297" t="str">
            <v>SINAPI-I3437</v>
          </cell>
          <cell r="B2297" t="str">
            <v>SINAPI-I</v>
          </cell>
          <cell r="C2297">
            <v>3437</v>
          </cell>
          <cell r="D2297" t="str">
            <v>JANELA BASCULANTE EM MADEIRA PINUS/ EUCALIPTO/ TAUARI/ VIROLA OU EQUIVALENTE DA REGIAO, CAIXA DO BATENTE/ MARCO *10* CM, *2* FOLHAS BASCULANTES PARA VIDRO, COM FERRAGENS (SEM VIDRO, SEM GUARNICAO/ALIZAR E SEM ACABAMENTO)</v>
          </cell>
          <cell r="E2297" t="str">
            <v>M2</v>
          </cell>
          <cell r="F2297">
            <v>543.57000000000005</v>
          </cell>
          <cell r="G2297">
            <v>543.57000000000005</v>
          </cell>
        </row>
        <row r="2298">
          <cell r="A2298" t="str">
            <v>SINAPI-I11190</v>
          </cell>
          <cell r="B2298" t="str">
            <v>SINAPI-I</v>
          </cell>
          <cell r="C2298">
            <v>11190</v>
          </cell>
          <cell r="D2298" t="str">
            <v>JANELA BASCULANTE, ACO, COM BATENTE/REQUADRO, 60 X 60 CM (SEM VIDROS)</v>
          </cell>
          <cell r="E2298" t="str">
            <v>UN</v>
          </cell>
          <cell r="F2298">
            <v>153.69999999999999</v>
          </cell>
          <cell r="G2298">
            <v>153.69999999999999</v>
          </cell>
        </row>
        <row r="2299">
          <cell r="A2299" t="str">
            <v>SINAPI-I34377</v>
          </cell>
          <cell r="B2299" t="str">
            <v>SINAPI-I</v>
          </cell>
          <cell r="C2299">
            <v>34377</v>
          </cell>
          <cell r="D2299" t="str">
            <v>JANELA BASCULANTE, EM ALUMINIO PERFIL 20, 80 X 60 CM (A X L), 4 FLS (1 FIXA E 3 MOVEIS), ACABAMENTO BRANCO OU BRILHANTE, BATENTE DE 3 A 4 CM, COM VIDRO 4 MM, SEM GUARNICAO</v>
          </cell>
          <cell r="E2299" t="str">
            <v>UN</v>
          </cell>
          <cell r="F2299">
            <v>213.31</v>
          </cell>
          <cell r="G2299">
            <v>213.31</v>
          </cell>
        </row>
        <row r="2300">
          <cell r="A2300" t="str">
            <v>SINAPI-I40659</v>
          </cell>
          <cell r="B2300" t="str">
            <v>SINAPI-I</v>
          </cell>
          <cell r="C2300">
            <v>40659</v>
          </cell>
          <cell r="D2300" t="str">
            <v>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v>
          </cell>
          <cell r="E2300" t="str">
            <v>M2</v>
          </cell>
          <cell r="F2300">
            <v>769.08</v>
          </cell>
          <cell r="G2300">
            <v>769.08</v>
          </cell>
        </row>
        <row r="2301">
          <cell r="A2301" t="str">
            <v>SINAPI-I40660</v>
          </cell>
          <cell r="B2301" t="str">
            <v>SINAPI-I</v>
          </cell>
          <cell r="C2301">
            <v>40660</v>
          </cell>
          <cell r="D2301" t="str">
            <v>JANELA DE 6 FOLHAS DE CORRER EM MADEIRA IMBUIA/CEDRO ARANA/CEDRO ROSA OU EQUIVALENTE DA REGIAO, CAIXA DO BATENTE/MARCO *10* CM, 2 FOLHAS DE CORRER VENEZIANA, 2 FOLHAS FIXAS VENEZIANA E 2 FOLHAS DE CORRER PARA VIDRO, COM FERRAGENS (SEM VIDRO, SEM ACABAMENTO E SEM GUARNICAO/ALIZAR)</v>
          </cell>
          <cell r="E2301" t="str">
            <v>M2</v>
          </cell>
          <cell r="F2301">
            <v>974.71</v>
          </cell>
          <cell r="G2301">
            <v>974.71</v>
          </cell>
        </row>
        <row r="2302">
          <cell r="A2302" t="str">
            <v>SINAPI-I40661</v>
          </cell>
          <cell r="B2302" t="str">
            <v>SINAPI-I</v>
          </cell>
          <cell r="C2302">
            <v>40661</v>
          </cell>
          <cell r="D2302" t="str">
            <v>JANELA DE 6 FOLHAS DE CORRER EM MADEIRA PINUS/ EUCALIPTO/ TAUARI/ VIROLA OU EQUIVALENTE DA REGIAO, CAIXA DO BATENTE/MARCO *10* CM, 2 FOLHAS DE CORRER VENEZIANA, 2 FOLHAS FIXAS VENEZIANA E 2 FOLHAS DE CORRER PARA VIDRO, COM FERRAGENS (SEM VIDRO, SEM ACABAMENTO E SEM GUARNICAO/ALIZAR)</v>
          </cell>
          <cell r="E2302" t="str">
            <v>M2</v>
          </cell>
          <cell r="F2302">
            <v>599.28</v>
          </cell>
          <cell r="G2302">
            <v>599.28</v>
          </cell>
        </row>
        <row r="2303">
          <cell r="A2303" t="str">
            <v>SINAPI-I3428</v>
          </cell>
          <cell r="B2303" t="str">
            <v>SINAPI-I</v>
          </cell>
          <cell r="C2303">
            <v>3428</v>
          </cell>
          <cell r="D2303" t="str">
            <v>JANELA DE ABRIR EM MADEIRA IMBUIA/CEDRO ARANA/CEDRO ROSA OU EQUIVALENTE DA REGIAO, CAIXA DO BATENTE/MARCO *10* CM, 2 FOLHAS DE ABRIR TIPO VENEZIANA E 2 FOLHAS DE ABRIR PARA VIDRO, COM GUARNICAO/ALIZAR, COM FERRAGENS, (SEM VIDRO E SEM ACABAMENTO)</v>
          </cell>
          <cell r="E2303" t="str">
            <v>M2</v>
          </cell>
          <cell r="F2303">
            <v>806.3</v>
          </cell>
          <cell r="G2303">
            <v>806.3</v>
          </cell>
        </row>
        <row r="2304">
          <cell r="A2304" t="str">
            <v>SINAPI-I3429</v>
          </cell>
          <cell r="B2304" t="str">
            <v>SINAPI-I</v>
          </cell>
          <cell r="C2304">
            <v>3429</v>
          </cell>
          <cell r="D2304" t="str">
            <v>JANELA DE ABRIR EM MADEIRA PINUS/EUCALIPTO/TAUARI/VIROLA OU EQUIVALENTE DA REGIAO, CAIXA DO BATENTE/MARCO *10* CM, 2 FOLHAS DE ABRIR TIPO VENEZIANA E 2 FOLHAS GUILHOTINA PARA VIDRO, COM FERRAGENS (SEM VIDRO, SEM GUARNICAO/ALIZAR E SEM ACABAMENTO)</v>
          </cell>
          <cell r="E2304" t="str">
            <v>M2</v>
          </cell>
          <cell r="F2304">
            <v>460.67</v>
          </cell>
          <cell r="G2304">
            <v>460.67</v>
          </cell>
        </row>
        <row r="2305">
          <cell r="A2305" t="str">
            <v>SINAPI-I11199</v>
          </cell>
          <cell r="B2305" t="str">
            <v>SINAPI-I</v>
          </cell>
          <cell r="C2305">
            <v>11199</v>
          </cell>
          <cell r="D2305" t="str">
            <v>JANELA DE CORRER, ACO, BATENTE/REQUADRO DE 6 A 14 CM, COM DIVISAO HORIZ, PINT ANTICORROSIVA, SEM VIDRO, BANDEIRA COM BASCULA, 4 FLS, 120 X 150 CM (A X L)</v>
          </cell>
          <cell r="E2305" t="str">
            <v>UN</v>
          </cell>
          <cell r="F2305">
            <v>848.85</v>
          </cell>
          <cell r="G2305">
            <v>848.85</v>
          </cell>
        </row>
        <row r="2306">
          <cell r="A2306" t="str">
            <v>SINAPI-I36896</v>
          </cell>
          <cell r="B2306" t="str">
            <v>SINAPI-I</v>
          </cell>
          <cell r="C2306">
            <v>36896</v>
          </cell>
          <cell r="D2306" t="str">
            <v>JANELA DE CORRER, EM ALUMINIO PERFIL 25, 100 X 120 CM (A X L), 2 FLS MOVEIS, SEM BANDEIRA, ACABAMENTO BRANCO OU BRILHANTE, BATENTE DE 6 A 7 CM, COM VIDRO 4 MM, SEM GUARNICAO</v>
          </cell>
          <cell r="E2306" t="str">
            <v>UN</v>
          </cell>
          <cell r="F2306">
            <v>413.14</v>
          </cell>
          <cell r="G2306">
            <v>413.14</v>
          </cell>
        </row>
        <row r="2307">
          <cell r="A2307" t="str">
            <v>SINAPI-I34367</v>
          </cell>
          <cell r="B2307" t="str">
            <v>SINAPI-I</v>
          </cell>
          <cell r="C2307">
            <v>34367</v>
          </cell>
          <cell r="D2307" t="str">
            <v>JANELA DE CORRER, EM ALUMINIO PERFIL 25, 100 X 150 CM (A X L), 2 FLS MOVEIS, SEM BANDEIRA, ACABAMENTO BRANCO OU BRILHANTE, BATENTE DE 6 A 7 CM, COM VIDRO 4 MM, SEM GUARNICAO</v>
          </cell>
          <cell r="E2307" t="str">
            <v>UN</v>
          </cell>
          <cell r="F2307">
            <v>532.47</v>
          </cell>
          <cell r="G2307">
            <v>532.47</v>
          </cell>
        </row>
        <row r="2308">
          <cell r="A2308" t="str">
            <v>SINAPI-I36897</v>
          </cell>
          <cell r="B2308" t="str">
            <v>SINAPI-I</v>
          </cell>
          <cell r="C2308">
            <v>36897</v>
          </cell>
          <cell r="D2308" t="str">
            <v>JANELA DE CORRER, EM ALUMINIO PERFIL 25, 100 X 150 CM (A X L), 4 FLS MOVEIS, SEM BANDEIRA, ACABAMENTO BRANCO OU BRILHANTE, BATENTE DE 6 A 7 CM, COM VIDRO 4 MM, SEM GUARNICAO/ALIZAR</v>
          </cell>
          <cell r="E2308" t="str">
            <v>UN</v>
          </cell>
          <cell r="F2308">
            <v>644.69000000000005</v>
          </cell>
          <cell r="G2308">
            <v>644.69000000000005</v>
          </cell>
        </row>
        <row r="2309">
          <cell r="A2309" t="str">
            <v>SINAPI-I34369</v>
          </cell>
          <cell r="B2309" t="str">
            <v>SINAPI-I</v>
          </cell>
          <cell r="C2309">
            <v>34369</v>
          </cell>
          <cell r="D2309" t="str">
            <v>JANELA DE CORRER, EM ALUMINIO PERFIL 25, 100 X 200 CM (A X L), 4 FLS, SEM BANDEIRA, ACABAMENTO BRANCO OU BRILHANTE, BATENTE DE 6 A 7 CM, COM VIDRO 4 MM, SEM GUARNICAO/ALIZAR</v>
          </cell>
          <cell r="E2309" t="str">
            <v>UN</v>
          </cell>
          <cell r="F2309">
            <v>741.92</v>
          </cell>
          <cell r="G2309">
            <v>741.92</v>
          </cell>
        </row>
        <row r="2310">
          <cell r="A2310" t="str">
            <v>SINAPI-I34364</v>
          </cell>
          <cell r="B2310" t="str">
            <v>SINAPI-I</v>
          </cell>
          <cell r="C2310">
            <v>34364</v>
          </cell>
          <cell r="D2310" t="str">
            <v>JANELA DE CORRER, EM ALUMINIO PERFIL 25, 120 X 150 CM (A X L), 4 FLS, BANDEIRA COM BASCULA, ACABAMENTO BRANCO OU BRILHANTE, BATENTE/REQUADRO DE 6 A 14 CM, COM VIDRO 4 MM, SEM GUARNICAO/ALIZAR</v>
          </cell>
          <cell r="E2310" t="str">
            <v>UN</v>
          </cell>
          <cell r="F2310">
            <v>699.92</v>
          </cell>
          <cell r="G2310">
            <v>699.92</v>
          </cell>
        </row>
        <row r="2311">
          <cell r="A2311" t="str">
            <v>SINAPI-I3421</v>
          </cell>
          <cell r="B2311" t="str">
            <v>SINAPI-I</v>
          </cell>
          <cell r="C2311">
            <v>3421</v>
          </cell>
          <cell r="D2311" t="str">
            <v>JANELA EM MADEIRA CEDRINHO/ ANGELIM COMERCIAL/ CURUPIXA/ CUMARU OU EQUIVALENTE DA REGIAO, CAIXA DO BATENTE/MARCO *10* CM, 2 FOLHAS DE ABRIR TIPO VENEZIANA E 2 FOLHAS GUILHOTINA PARA VIDRO, COM GUARNICAO/ALIZAR, COM FERRAGENS (SEM VIDRO E SEM ACABAMENTO)</v>
          </cell>
          <cell r="E2311" t="str">
            <v>M2</v>
          </cell>
          <cell r="F2311">
            <v>603.86</v>
          </cell>
          <cell r="G2311">
            <v>603.86</v>
          </cell>
        </row>
        <row r="2312">
          <cell r="A2312" t="str">
            <v>SINAPI-I599</v>
          </cell>
          <cell r="B2312" t="str">
            <v>SINAPI-I</v>
          </cell>
          <cell r="C2312">
            <v>599</v>
          </cell>
          <cell r="D2312" t="str">
            <v>JANELA FIXA, EM ALUMINIO PERFIL 20, 60 X 80 CM (A X L), BATENTE/REQUADRO DE 3 A 14 CM, COM VIDRO 4 MM, SEM GUARNICAO/ALIZAR, ACABAMENTO ALUM BRANCO OU BRILHANTE</v>
          </cell>
          <cell r="E2312" t="str">
            <v>M2</v>
          </cell>
          <cell r="F2312">
            <v>753.48</v>
          </cell>
          <cell r="G2312">
            <v>753.48</v>
          </cell>
        </row>
        <row r="2313">
          <cell r="A2313" t="str">
            <v>SINAPI-I44053</v>
          </cell>
          <cell r="B2313" t="str">
            <v>SINAPI-I</v>
          </cell>
          <cell r="C2313">
            <v>44053</v>
          </cell>
          <cell r="D2313" t="str">
            <v>JANELA INTEGRADA VENEZIANA EM ALUMINIO PERFIL 25, 120 X 120 CM (A X L), 2 FLS (2 VIDROS) E VENEZIANA COM ACIONAMENTO MANUAL, SEM BANDEIRA, ACABAMENTO BRILHANTE, BATENTE DE 11,50 A 12,50 CM, COM VIDRO 4 MM, INCLUSO GUARNICAO</v>
          </cell>
          <cell r="E2313" t="str">
            <v>UN</v>
          </cell>
          <cell r="F2313">
            <v>1672.37</v>
          </cell>
          <cell r="G2313">
            <v>1672.37</v>
          </cell>
        </row>
        <row r="2314">
          <cell r="A2314" t="str">
            <v>SINAPI-I3423</v>
          </cell>
          <cell r="B2314" t="str">
            <v>SINAPI-I</v>
          </cell>
          <cell r="C2314">
            <v>3423</v>
          </cell>
          <cell r="D2314" t="str">
            <v>JANELA MAXIM-AR EM MADEIRA CEDRINHO/ ANGELIM COMERCIAL/ CURUPIXA/ CUMARU OU EQUIVALENTE DA REGIAO, CAIXA DO BATENTE/MARCO *10* CM, 1 FOLHA PARA VIDRO, COM GUARNICAO/ALIZAR, COM FERRAGENS, (SEM VIDRO E SEM ACABAMENTO)</v>
          </cell>
          <cell r="E2314" t="str">
            <v>M2</v>
          </cell>
          <cell r="F2314">
            <v>851.6</v>
          </cell>
          <cell r="G2314">
            <v>851.6</v>
          </cell>
        </row>
        <row r="2315">
          <cell r="A2315" t="str">
            <v>SINAPI-I34797</v>
          </cell>
          <cell r="B2315" t="str">
            <v>SINAPI-I</v>
          </cell>
          <cell r="C2315">
            <v>34797</v>
          </cell>
          <cell r="D2315" t="str">
            <v>JANELA MAXIM-AR, ACO GALVANIZADO PINT. ANTICORROSIVA, COM BATENTE/REQUADRO DE 6 A 14 CM, SEM VIDRO, COM GRADE, 1 FL, 60 X 80 CM (A X L)</v>
          </cell>
          <cell r="E2315" t="str">
            <v>UN</v>
          </cell>
          <cell r="F2315">
            <v>334.78</v>
          </cell>
          <cell r="G2315">
            <v>334.78</v>
          </cell>
        </row>
        <row r="2316">
          <cell r="A2316" t="str">
            <v>SINAPI-I34381</v>
          </cell>
          <cell r="B2316" t="str">
            <v>SINAPI-I</v>
          </cell>
          <cell r="C2316">
            <v>34381</v>
          </cell>
          <cell r="D2316" t="str">
            <v>JANELA MAXIM-AR, EM ALUMINIO PERFIL 25, 60 X 80 CM (A X L), ACABAMENTO BRANCO OU BRILHANTE, BATENTE DE 4 A 5 CM, COM VIDRO 4 MM, SEM GUARNICAO/ALIZAR</v>
          </cell>
          <cell r="E2316" t="str">
            <v>UN</v>
          </cell>
          <cell r="F2316">
            <v>304.24</v>
          </cell>
          <cell r="G2316">
            <v>304.24</v>
          </cell>
        </row>
        <row r="2317">
          <cell r="A2317" t="str">
            <v>SINAPI-I44054</v>
          </cell>
          <cell r="B2317" t="str">
            <v>SINAPI-I</v>
          </cell>
          <cell r="C2317">
            <v>44054</v>
          </cell>
          <cell r="D2317" t="str">
            <v>JANELA VENEZIANA DE CORRER, EM ALUMINIO PERFIL 25, 100 X 120 CM (A X L), 3 FLS (2 VENEZIANAS E 1 VIDRO), SEM BANDEIRA, ACABAMENTO BRANCO OU BRILHANTE, BATENTE DE 8 A 9 CM, COM VIDRO 4 MM, SEM GUARNICAO/ALIZAR</v>
          </cell>
          <cell r="E2317" t="str">
            <v>UN</v>
          </cell>
          <cell r="F2317">
            <v>599.94000000000005</v>
          </cell>
          <cell r="G2317">
            <v>599.94000000000005</v>
          </cell>
        </row>
        <row r="2318">
          <cell r="A2318" t="str">
            <v>SINAPI-I44399</v>
          </cell>
          <cell r="B2318" t="str">
            <v>SINAPI-I</v>
          </cell>
          <cell r="C2318">
            <v>44399</v>
          </cell>
          <cell r="D2318" t="str">
            <v>JANELA VENEZIANA DE CORRER, EM ALUMINIO PERFIL 25, 100 X 150 CM (A X L), 6 FLS (4 VENEZIANAS E 2 VIDROS), SEM BANDEIRA, ACABAMENTO BRANCO OU BRILHANTE, BATENTE DE 8 A 9 CM, COM VIDRO 4 MM, SEM GUARNICAO / ALIZAR</v>
          </cell>
          <cell r="E2318" t="str">
            <v>UN</v>
          </cell>
          <cell r="F2318">
            <v>819.72</v>
          </cell>
          <cell r="G2318">
            <v>819.72</v>
          </cell>
        </row>
        <row r="2319">
          <cell r="A2319" t="str">
            <v>SINAPI-I44503</v>
          </cell>
          <cell r="B2319" t="str">
            <v>SINAPI-I</v>
          </cell>
          <cell r="C2319">
            <v>44503</v>
          </cell>
          <cell r="D2319" t="str">
            <v>JARDINEIRO (HORISTA)</v>
          </cell>
          <cell r="E2319" t="str">
            <v>H</v>
          </cell>
          <cell r="F2319">
            <v>21.34</v>
          </cell>
          <cell r="G2319">
            <v>23.04</v>
          </cell>
        </row>
        <row r="2320">
          <cell r="A2320" t="str">
            <v>SINAPI-I41077</v>
          </cell>
          <cell r="B2320" t="str">
            <v>SINAPI-I</v>
          </cell>
          <cell r="C2320">
            <v>41077</v>
          </cell>
          <cell r="D2320" t="str">
            <v>JARDINEIRO (MENSALISTA)</v>
          </cell>
          <cell r="E2320" t="str">
            <v>MES</v>
          </cell>
          <cell r="F2320">
            <v>3738.5</v>
          </cell>
          <cell r="G2320">
            <v>4037.33</v>
          </cell>
        </row>
        <row r="2321">
          <cell r="A2321" t="str">
            <v>SINAPI-I37963</v>
          </cell>
          <cell r="B2321" t="str">
            <v>SINAPI-I</v>
          </cell>
          <cell r="C2321">
            <v>37963</v>
          </cell>
          <cell r="D2321" t="str">
            <v>JOELHO CPVC, SOLDAVEL, 45 GRAUS, 15 MM, PARA AGUA QUENTE</v>
          </cell>
          <cell r="E2321" t="str">
            <v>UN</v>
          </cell>
          <cell r="F2321">
            <v>4.45</v>
          </cell>
          <cell r="G2321">
            <v>4.45</v>
          </cell>
        </row>
        <row r="2322">
          <cell r="A2322" t="str">
            <v>SINAPI-I37964</v>
          </cell>
          <cell r="B2322" t="str">
            <v>SINAPI-I</v>
          </cell>
          <cell r="C2322">
            <v>37964</v>
          </cell>
          <cell r="D2322" t="str">
            <v>JOELHO CPVC, SOLDAVEL, 45 GRAUS, 22 MM, PARA AGUA QUENTE</v>
          </cell>
          <cell r="E2322" t="str">
            <v>UN</v>
          </cell>
          <cell r="F2322">
            <v>5.95</v>
          </cell>
          <cell r="G2322">
            <v>5.95</v>
          </cell>
        </row>
        <row r="2323">
          <cell r="A2323" t="str">
            <v>SINAPI-I37965</v>
          </cell>
          <cell r="B2323" t="str">
            <v>SINAPI-I</v>
          </cell>
          <cell r="C2323">
            <v>37965</v>
          </cell>
          <cell r="D2323" t="str">
            <v>JOELHO CPVC, SOLDAVEL, 45 GRAUS, 28 MM, PARA AGUA QUENTE</v>
          </cell>
          <cell r="E2323" t="str">
            <v>UN</v>
          </cell>
          <cell r="F2323">
            <v>8.59</v>
          </cell>
          <cell r="G2323">
            <v>8.59</v>
          </cell>
        </row>
        <row r="2324">
          <cell r="A2324" t="str">
            <v>SINAPI-I37966</v>
          </cell>
          <cell r="B2324" t="str">
            <v>SINAPI-I</v>
          </cell>
          <cell r="C2324">
            <v>37966</v>
          </cell>
          <cell r="D2324" t="str">
            <v>JOELHO CPVC, SOLDAVEL, 45 GRAUS, 35 MM, PARA AGUA QUENTE</v>
          </cell>
          <cell r="E2324" t="str">
            <v>UN</v>
          </cell>
          <cell r="F2324">
            <v>15.08</v>
          </cell>
          <cell r="G2324">
            <v>15.08</v>
          </cell>
        </row>
        <row r="2325">
          <cell r="A2325" t="str">
            <v>SINAPI-I37967</v>
          </cell>
          <cell r="B2325" t="str">
            <v>SINAPI-I</v>
          </cell>
          <cell r="C2325">
            <v>37967</v>
          </cell>
          <cell r="D2325" t="str">
            <v>JOELHO CPVC, SOLDAVEL, 45 GRAUS, 42 MM, PARA AGUA QUENTE</v>
          </cell>
          <cell r="E2325" t="str">
            <v>UN</v>
          </cell>
          <cell r="F2325">
            <v>25.34</v>
          </cell>
          <cell r="G2325">
            <v>25.34</v>
          </cell>
        </row>
        <row r="2326">
          <cell r="A2326" t="str">
            <v>SINAPI-I37968</v>
          </cell>
          <cell r="B2326" t="str">
            <v>SINAPI-I</v>
          </cell>
          <cell r="C2326">
            <v>37968</v>
          </cell>
          <cell r="D2326" t="str">
            <v>JOELHO CPVC, SOLDAVEL, 45 GRAUS, 54 MM, PARA AGUA QUENTE</v>
          </cell>
          <cell r="E2326" t="str">
            <v>UN</v>
          </cell>
          <cell r="F2326">
            <v>53.8</v>
          </cell>
          <cell r="G2326">
            <v>53.8</v>
          </cell>
        </row>
        <row r="2327">
          <cell r="A2327" t="str">
            <v>SINAPI-I37969</v>
          </cell>
          <cell r="B2327" t="str">
            <v>SINAPI-I</v>
          </cell>
          <cell r="C2327">
            <v>37969</v>
          </cell>
          <cell r="D2327" t="str">
            <v>JOELHO CPVC, SOLDAVEL, 45 GRAUS, 73 MM, PARA AGUA QUENTE</v>
          </cell>
          <cell r="E2327" t="str">
            <v>UN</v>
          </cell>
          <cell r="F2327">
            <v>135.94</v>
          </cell>
          <cell r="G2327">
            <v>135.94</v>
          </cell>
        </row>
        <row r="2328">
          <cell r="A2328" t="str">
            <v>SINAPI-I37970</v>
          </cell>
          <cell r="B2328" t="str">
            <v>SINAPI-I</v>
          </cell>
          <cell r="C2328">
            <v>37970</v>
          </cell>
          <cell r="D2328" t="str">
            <v>JOELHO CPVC, SOLDAVEL, 45 GRAUS, 89 MM, PARA AGUA QUENTE</v>
          </cell>
          <cell r="E2328" t="str">
            <v>UN</v>
          </cell>
          <cell r="F2328">
            <v>196.68</v>
          </cell>
          <cell r="G2328">
            <v>196.68</v>
          </cell>
        </row>
        <row r="2329">
          <cell r="A2329" t="str">
            <v>SINAPI-I44251</v>
          </cell>
          <cell r="B2329" t="str">
            <v>SINAPI-I</v>
          </cell>
          <cell r="C2329">
            <v>44251</v>
          </cell>
          <cell r="D2329" t="str">
            <v>JOELHO CPVC, SOLDAVEL, 90 GRAUS, 114 MM, PARA AGUA QUENTE</v>
          </cell>
          <cell r="E2329" t="str">
            <v>UN</v>
          </cell>
          <cell r="F2329">
            <v>227.18</v>
          </cell>
          <cell r="G2329">
            <v>227.18</v>
          </cell>
        </row>
        <row r="2330">
          <cell r="A2330" t="str">
            <v>SINAPI-I21118</v>
          </cell>
          <cell r="B2330" t="str">
            <v>SINAPI-I</v>
          </cell>
          <cell r="C2330">
            <v>21118</v>
          </cell>
          <cell r="D2330" t="str">
            <v>JOELHO CPVC, SOLDAVEL, 90 GRAUS, 15 MM, PARA AGUA QUENTE</v>
          </cell>
          <cell r="E2330" t="str">
            <v>UN</v>
          </cell>
          <cell r="F2330">
            <v>3.54</v>
          </cell>
          <cell r="G2330">
            <v>3.54</v>
          </cell>
        </row>
        <row r="2331">
          <cell r="A2331" t="str">
            <v>SINAPI-I37956</v>
          </cell>
          <cell r="B2331" t="str">
            <v>SINAPI-I</v>
          </cell>
          <cell r="C2331">
            <v>37956</v>
          </cell>
          <cell r="D2331" t="str">
            <v>JOELHO CPVC, SOLDAVEL, 90 GRAUS, 22 MM, PARA AGUA QUENTE</v>
          </cell>
          <cell r="E2331" t="str">
            <v>UN</v>
          </cell>
          <cell r="F2331">
            <v>4.3499999999999996</v>
          </cell>
          <cell r="G2331">
            <v>4.3499999999999996</v>
          </cell>
        </row>
        <row r="2332">
          <cell r="A2332" t="str">
            <v>SINAPI-I37957</v>
          </cell>
          <cell r="B2332" t="str">
            <v>SINAPI-I</v>
          </cell>
          <cell r="C2332">
            <v>37957</v>
          </cell>
          <cell r="D2332" t="str">
            <v>JOELHO CPVC, SOLDAVEL, 90 GRAUS, 28 MM, PARA AGUA QUENTE</v>
          </cell>
          <cell r="E2332" t="str">
            <v>UN</v>
          </cell>
          <cell r="F2332">
            <v>9.25</v>
          </cell>
          <cell r="G2332">
            <v>9.25</v>
          </cell>
        </row>
        <row r="2333">
          <cell r="A2333" t="str">
            <v>SINAPI-I37958</v>
          </cell>
          <cell r="B2333" t="str">
            <v>SINAPI-I</v>
          </cell>
          <cell r="C2333">
            <v>37958</v>
          </cell>
          <cell r="D2333" t="str">
            <v>JOELHO CPVC, SOLDAVEL, 90 GRAUS, 35 MM, PARA AGUA QUENTE</v>
          </cell>
          <cell r="E2333" t="str">
            <v>UN</v>
          </cell>
          <cell r="F2333">
            <v>16.72</v>
          </cell>
          <cell r="G2333">
            <v>16.72</v>
          </cell>
        </row>
        <row r="2334">
          <cell r="A2334" t="str">
            <v>SINAPI-I37959</v>
          </cell>
          <cell r="B2334" t="str">
            <v>SINAPI-I</v>
          </cell>
          <cell r="C2334">
            <v>37959</v>
          </cell>
          <cell r="D2334" t="str">
            <v>JOELHO CPVC, SOLDAVEL, 90 GRAUS, 42 MM, PARA AGUA QUENTE</v>
          </cell>
          <cell r="E2334" t="str">
            <v>UN</v>
          </cell>
          <cell r="F2334">
            <v>25.74</v>
          </cell>
          <cell r="G2334">
            <v>25.74</v>
          </cell>
        </row>
        <row r="2335">
          <cell r="A2335" t="str">
            <v>SINAPI-I37960</v>
          </cell>
          <cell r="B2335" t="str">
            <v>SINAPI-I</v>
          </cell>
          <cell r="C2335">
            <v>37960</v>
          </cell>
          <cell r="D2335" t="str">
            <v>JOELHO CPVC, SOLDAVEL, 90 GRAUS, 54 MM, PARA AGUA QUENTE</v>
          </cell>
          <cell r="E2335" t="str">
            <v>UN</v>
          </cell>
          <cell r="F2335">
            <v>65.78</v>
          </cell>
          <cell r="G2335">
            <v>65.78</v>
          </cell>
        </row>
        <row r="2336">
          <cell r="A2336" t="str">
            <v>SINAPI-I37961</v>
          </cell>
          <cell r="B2336" t="str">
            <v>SINAPI-I</v>
          </cell>
          <cell r="C2336">
            <v>37961</v>
          </cell>
          <cell r="D2336" t="str">
            <v>JOELHO CPVC, SOLDAVEL, 90 GRAUS, 73 MM, PARA AGUA QUENTE</v>
          </cell>
          <cell r="E2336" t="str">
            <v>UN</v>
          </cell>
          <cell r="F2336">
            <v>141.36000000000001</v>
          </cell>
          <cell r="G2336">
            <v>141.36000000000001</v>
          </cell>
        </row>
        <row r="2337">
          <cell r="A2337" t="str">
            <v>SINAPI-I37962</v>
          </cell>
          <cell r="B2337" t="str">
            <v>SINAPI-I</v>
          </cell>
          <cell r="C2337">
            <v>37962</v>
          </cell>
          <cell r="D2337" t="str">
            <v>JOELHO CPVC, SOLDAVEL, 90 GRAUS, 89 MM, PARA AGUA QUENTE</v>
          </cell>
          <cell r="E2337" t="str">
            <v>UN</v>
          </cell>
          <cell r="F2337">
            <v>162.97</v>
          </cell>
          <cell r="G2337">
            <v>162.97</v>
          </cell>
        </row>
        <row r="2338">
          <cell r="A2338" t="str">
            <v>SINAPI-I3533</v>
          </cell>
          <cell r="B2338" t="str">
            <v>SINAPI-I</v>
          </cell>
          <cell r="C2338">
            <v>3533</v>
          </cell>
          <cell r="D2338" t="str">
            <v>JOELHO DE REDUCAO, PVC SOLDAVEL, 90 GRAUS, 25 MM X 20 MM, COR MARROM, PARA AGUA FRIA PREDIAL</v>
          </cell>
          <cell r="E2338" t="str">
            <v>UN</v>
          </cell>
          <cell r="F2338">
            <v>3.21</v>
          </cell>
          <cell r="G2338">
            <v>3.21</v>
          </cell>
        </row>
        <row r="2339">
          <cell r="A2339" t="str">
            <v>SINAPI-I3538</v>
          </cell>
          <cell r="B2339" t="str">
            <v>SINAPI-I</v>
          </cell>
          <cell r="C2339">
            <v>3538</v>
          </cell>
          <cell r="D2339" t="str">
            <v>JOELHO DE REDUCAO, PVC SOLDAVEL, 90 GRAUS, 32 MM X 25 MM, COR MARROM, PARA AGUA FRIA PREDIAL</v>
          </cell>
          <cell r="E2339" t="str">
            <v>UN</v>
          </cell>
          <cell r="F2339">
            <v>6.07</v>
          </cell>
          <cell r="G2339">
            <v>6.07</v>
          </cell>
        </row>
        <row r="2340">
          <cell r="A2340" t="str">
            <v>SINAPI-I3498</v>
          </cell>
          <cell r="B2340" t="str">
            <v>SINAPI-I</v>
          </cell>
          <cell r="C2340">
            <v>3498</v>
          </cell>
          <cell r="D2340" t="str">
            <v>JOELHO DE REDUCAO, PVC, ROSCAVEL, 90 GRAUS, 1" X 3/4", COR BRANCA, PARA AGUA FRIA PREDIAL</v>
          </cell>
          <cell r="E2340" t="str">
            <v>UN</v>
          </cell>
          <cell r="F2340">
            <v>5.89</v>
          </cell>
          <cell r="G2340">
            <v>5.89</v>
          </cell>
        </row>
        <row r="2341">
          <cell r="A2341" t="str">
            <v>SINAPI-I3496</v>
          </cell>
          <cell r="B2341" t="str">
            <v>SINAPI-I</v>
          </cell>
          <cell r="C2341">
            <v>3496</v>
          </cell>
          <cell r="D2341" t="str">
            <v>JOELHO DE REDUCAO, PVC, ROSCAVEL, 90 GRAUS, 3/4" X 1/2", COR BRANCA, PARA AGUA FRIA PREDIAL</v>
          </cell>
          <cell r="E2341" t="str">
            <v>UN</v>
          </cell>
          <cell r="F2341">
            <v>3.94</v>
          </cell>
          <cell r="G2341">
            <v>3.94</v>
          </cell>
        </row>
        <row r="2342">
          <cell r="A2342" t="str">
            <v>SINAPI-I38429</v>
          </cell>
          <cell r="B2342" t="str">
            <v>SINAPI-I</v>
          </cell>
          <cell r="C2342">
            <v>38429</v>
          </cell>
          <cell r="D2342" t="str">
            <v>JOELHO DE TRANSICAO, CPVC, SOLDAVEL, 90 GRAUS, 15 MM X 1/2", PARA AGUA QUENTE</v>
          </cell>
          <cell r="E2342" t="str">
            <v>UN</v>
          </cell>
          <cell r="F2342">
            <v>12.04</v>
          </cell>
          <cell r="G2342">
            <v>12.04</v>
          </cell>
        </row>
        <row r="2343">
          <cell r="A2343" t="str">
            <v>SINAPI-I38431</v>
          </cell>
          <cell r="B2343" t="str">
            <v>SINAPI-I</v>
          </cell>
          <cell r="C2343">
            <v>38431</v>
          </cell>
          <cell r="D2343" t="str">
            <v>JOELHO DE TRANSICAO, CPVC, SOLDAVEL, 90 GRAUS, 22 MM X 1/2", PARA AGUA QUENTE</v>
          </cell>
          <cell r="E2343" t="str">
            <v>UN</v>
          </cell>
          <cell r="F2343">
            <v>15.1</v>
          </cell>
          <cell r="G2343">
            <v>15.1</v>
          </cell>
        </row>
        <row r="2344">
          <cell r="A2344" t="str">
            <v>SINAPI-I38430</v>
          </cell>
          <cell r="B2344" t="str">
            <v>SINAPI-I</v>
          </cell>
          <cell r="C2344">
            <v>38430</v>
          </cell>
          <cell r="D2344" t="str">
            <v>JOELHO DE TRANSICAO, CPVC, SOLDAVEL, 90 GRAUS, 22 MM X 3/4", PARA AGUA QUENTE</v>
          </cell>
          <cell r="E2344" t="str">
            <v>UN</v>
          </cell>
          <cell r="F2344">
            <v>23.41</v>
          </cell>
          <cell r="G2344">
            <v>23.41</v>
          </cell>
        </row>
        <row r="2345">
          <cell r="A2345" t="str">
            <v>SINAPI-I36348</v>
          </cell>
          <cell r="B2345" t="str">
            <v>SINAPI-I</v>
          </cell>
          <cell r="C2345">
            <v>36348</v>
          </cell>
          <cell r="D2345" t="str">
            <v>JOELHO PPR 45 GRAUS, SOLDAVEL, F/F, DN 20 MM, PARA AGUA QUENTE PREDIAL</v>
          </cell>
          <cell r="E2345" t="str">
            <v>UN</v>
          </cell>
          <cell r="F2345">
            <v>2.39</v>
          </cell>
          <cell r="G2345">
            <v>2.39</v>
          </cell>
        </row>
        <row r="2346">
          <cell r="A2346" t="str">
            <v>SINAPI-I36349</v>
          </cell>
          <cell r="B2346" t="str">
            <v>SINAPI-I</v>
          </cell>
          <cell r="C2346">
            <v>36349</v>
          </cell>
          <cell r="D2346" t="str">
            <v>JOELHO PPR 45 GRAUS, SOLDAVEL, F/F, DN 25 MM, PARA AGUA QUENTE PREDIAL</v>
          </cell>
          <cell r="E2346" t="str">
            <v>UN</v>
          </cell>
          <cell r="F2346">
            <v>3.29</v>
          </cell>
          <cell r="G2346">
            <v>3.29</v>
          </cell>
        </row>
        <row r="2347">
          <cell r="A2347" t="str">
            <v>SINAPI-I38987</v>
          </cell>
          <cell r="B2347" t="str">
            <v>SINAPI-I</v>
          </cell>
          <cell r="C2347">
            <v>38987</v>
          </cell>
          <cell r="D2347" t="str">
            <v>JOELHO PPR 45 GRAUS, SOLDAVEL, F/F, DN 40 MM, PARA AQUA QUENTE E FRIA PREDIAL</v>
          </cell>
          <cell r="E2347" t="str">
            <v>UN</v>
          </cell>
          <cell r="F2347">
            <v>15.83</v>
          </cell>
          <cell r="G2347">
            <v>15.83</v>
          </cell>
        </row>
        <row r="2348">
          <cell r="A2348" t="str">
            <v>SINAPI-I38988</v>
          </cell>
          <cell r="B2348" t="str">
            <v>SINAPI-I</v>
          </cell>
          <cell r="C2348">
            <v>38988</v>
          </cell>
          <cell r="D2348" t="str">
            <v>JOELHO PPR 45 GRAUS, SOLDAVEL, F/F, DN 50 MM, PARA AQUA QUENTE E FRIA PREDIAL</v>
          </cell>
          <cell r="E2348" t="str">
            <v>UN</v>
          </cell>
          <cell r="F2348">
            <v>25.79</v>
          </cell>
          <cell r="G2348">
            <v>25.79</v>
          </cell>
        </row>
        <row r="2349">
          <cell r="A2349" t="str">
            <v>SINAPI-I38989</v>
          </cell>
          <cell r="B2349" t="str">
            <v>SINAPI-I</v>
          </cell>
          <cell r="C2349">
            <v>38989</v>
          </cell>
          <cell r="D2349" t="str">
            <v>JOELHO PPR 45 GRAUS, SOLDAVEL, F/F, DN 63 MM, PARA AQUA QUENTE E FRIA PREDIAL</v>
          </cell>
          <cell r="E2349" t="str">
            <v>UN</v>
          </cell>
          <cell r="F2349">
            <v>43.39</v>
          </cell>
          <cell r="G2349">
            <v>43.39</v>
          </cell>
        </row>
        <row r="2350">
          <cell r="A2350" t="str">
            <v>SINAPI-I38990</v>
          </cell>
          <cell r="B2350" t="str">
            <v>SINAPI-I</v>
          </cell>
          <cell r="C2350">
            <v>38990</v>
          </cell>
          <cell r="D2350" t="str">
            <v>JOELHO PPR 45 GRAUS, SOLDAVEL, F/F, DN 75 MM, PARA AQUA QUENTE E FRIA PREDIAL</v>
          </cell>
          <cell r="E2350" t="str">
            <v>UN</v>
          </cell>
          <cell r="F2350">
            <v>86.71</v>
          </cell>
          <cell r="G2350">
            <v>86.71</v>
          </cell>
        </row>
        <row r="2351">
          <cell r="A2351" t="str">
            <v>SINAPI-I38991</v>
          </cell>
          <cell r="B2351" t="str">
            <v>SINAPI-I</v>
          </cell>
          <cell r="C2351">
            <v>38991</v>
          </cell>
          <cell r="D2351" t="str">
            <v>JOELHO PPR 45 GRAUS, SOLDAVEL, F/F, DN 90 MM, PARA AQUA QUENTE E FRIA PREDIAL</v>
          </cell>
          <cell r="E2351" t="str">
            <v>UN</v>
          </cell>
          <cell r="F2351">
            <v>156.03</v>
          </cell>
          <cell r="G2351">
            <v>156.03</v>
          </cell>
        </row>
        <row r="2352">
          <cell r="A2352" t="str">
            <v>SINAPI-I38433</v>
          </cell>
          <cell r="B2352" t="str">
            <v>SINAPI-I</v>
          </cell>
          <cell r="C2352">
            <v>38433</v>
          </cell>
          <cell r="D2352" t="str">
            <v>JOELHO PPR, 45 GRAUS, SOLDAVEL, F/F, DN 32 MM, PARA AGUA QUENTE PREDIAL</v>
          </cell>
          <cell r="E2352" t="str">
            <v>UN</v>
          </cell>
          <cell r="F2352">
            <v>8.07</v>
          </cell>
          <cell r="G2352">
            <v>8.07</v>
          </cell>
        </row>
        <row r="2353">
          <cell r="A2353" t="str">
            <v>SINAPI-I38440</v>
          </cell>
          <cell r="B2353" t="str">
            <v>SINAPI-I</v>
          </cell>
          <cell r="C2353">
            <v>38440</v>
          </cell>
          <cell r="D2353" t="str">
            <v>JOELHO PPR, 90 GRAUS, SOLDAVEL, F/F, DN 110 MM, PARA AGUA QUENTE PREDIAL</v>
          </cell>
          <cell r="E2353" t="str">
            <v>UN</v>
          </cell>
          <cell r="F2353">
            <v>340.05</v>
          </cell>
          <cell r="G2353">
            <v>340.05</v>
          </cell>
        </row>
        <row r="2354">
          <cell r="A2354" t="str">
            <v>SINAPI-I36359</v>
          </cell>
          <cell r="B2354" t="str">
            <v>SINAPI-I</v>
          </cell>
          <cell r="C2354">
            <v>36359</v>
          </cell>
          <cell r="D2354" t="str">
            <v>JOELHO PPR, 90 GRAUS, SOLDAVEL, F/F, DN 20 MM, PARA AGUA QUENTE PREDIAL</v>
          </cell>
          <cell r="E2354" t="str">
            <v>UN</v>
          </cell>
          <cell r="F2354">
            <v>2.12</v>
          </cell>
          <cell r="G2354">
            <v>2.12</v>
          </cell>
        </row>
        <row r="2355">
          <cell r="A2355" t="str">
            <v>SINAPI-I36360</v>
          </cell>
          <cell r="B2355" t="str">
            <v>SINAPI-I</v>
          </cell>
          <cell r="C2355">
            <v>36360</v>
          </cell>
          <cell r="D2355" t="str">
            <v>JOELHO PPR, 90 GRAUS, SOLDAVEL, F/F, DN 25 MM, PARA AGUA QUENTE PREDIAL</v>
          </cell>
          <cell r="E2355" t="str">
            <v>UN</v>
          </cell>
          <cell r="F2355">
            <v>2.85</v>
          </cell>
          <cell r="G2355">
            <v>2.85</v>
          </cell>
        </row>
        <row r="2356">
          <cell r="A2356" t="str">
            <v>SINAPI-I38434</v>
          </cell>
          <cell r="B2356" t="str">
            <v>SINAPI-I</v>
          </cell>
          <cell r="C2356">
            <v>38434</v>
          </cell>
          <cell r="D2356" t="str">
            <v>JOELHO PPR, 90 GRAUS, SOLDAVEL, F/F, DN 32 MM, PARA AGUA QUENTE PREDIAL</v>
          </cell>
          <cell r="E2356" t="str">
            <v>UN</v>
          </cell>
          <cell r="F2356">
            <v>4.3499999999999996</v>
          </cell>
          <cell r="G2356">
            <v>4.3499999999999996</v>
          </cell>
        </row>
        <row r="2357">
          <cell r="A2357" t="str">
            <v>SINAPI-I38435</v>
          </cell>
          <cell r="B2357" t="str">
            <v>SINAPI-I</v>
          </cell>
          <cell r="C2357">
            <v>38435</v>
          </cell>
          <cell r="D2357" t="str">
            <v>JOELHO PPR, 90 GRAUS, SOLDAVEL, F/F, DN 40 MM, PARA AGUA QUENTE PREDIAL</v>
          </cell>
          <cell r="E2357" t="str">
            <v>UN</v>
          </cell>
          <cell r="F2357">
            <v>9.7799999999999994</v>
          </cell>
          <cell r="G2357">
            <v>9.7799999999999994</v>
          </cell>
        </row>
        <row r="2358">
          <cell r="A2358" t="str">
            <v>SINAPI-I38436</v>
          </cell>
          <cell r="B2358" t="str">
            <v>SINAPI-I</v>
          </cell>
          <cell r="C2358">
            <v>38436</v>
          </cell>
          <cell r="D2358" t="str">
            <v>JOELHO PPR, 90 GRAUS, SOLDAVEL, F/F, DN 50 MM, PARA AGUA QUENTE PREDIAL</v>
          </cell>
          <cell r="E2358" t="str">
            <v>UN</v>
          </cell>
          <cell r="F2358">
            <v>16.21</v>
          </cell>
          <cell r="G2358">
            <v>16.21</v>
          </cell>
        </row>
        <row r="2359">
          <cell r="A2359" t="str">
            <v>SINAPI-I38437</v>
          </cell>
          <cell r="B2359" t="str">
            <v>SINAPI-I</v>
          </cell>
          <cell r="C2359">
            <v>38437</v>
          </cell>
          <cell r="D2359" t="str">
            <v>JOELHO PPR, 90 GRAUS, SOLDAVEL, F/F, DN 63 MM, PARA AGUA QUENTE PREDIAL</v>
          </cell>
          <cell r="E2359" t="str">
            <v>UN</v>
          </cell>
          <cell r="F2359">
            <v>26.3</v>
          </cell>
          <cell r="G2359">
            <v>26.3</v>
          </cell>
        </row>
        <row r="2360">
          <cell r="A2360" t="str">
            <v>SINAPI-I38438</v>
          </cell>
          <cell r="B2360" t="str">
            <v>SINAPI-I</v>
          </cell>
          <cell r="C2360">
            <v>38438</v>
          </cell>
          <cell r="D2360" t="str">
            <v>JOELHO PPR, 90 GRAUS, SOLDAVEL, F/F, DN 75 MM, PARA AGUA QUENTE PREDIAL</v>
          </cell>
          <cell r="E2360" t="str">
            <v>UN</v>
          </cell>
          <cell r="F2360">
            <v>76.28</v>
          </cell>
          <cell r="G2360">
            <v>76.28</v>
          </cell>
        </row>
        <row r="2361">
          <cell r="A2361" t="str">
            <v>SINAPI-I38439</v>
          </cell>
          <cell r="B2361" t="str">
            <v>SINAPI-I</v>
          </cell>
          <cell r="C2361">
            <v>38439</v>
          </cell>
          <cell r="D2361" t="str">
            <v>JOELHO PPR, 90 GRAUS, SOLDAVEL, F/F, DN 90 MM, PARA AGUA QUENTE PREDIAL</v>
          </cell>
          <cell r="E2361" t="str">
            <v>UN</v>
          </cell>
          <cell r="F2361">
            <v>96.94</v>
          </cell>
          <cell r="G2361">
            <v>96.94</v>
          </cell>
        </row>
        <row r="2362">
          <cell r="A2362" t="str">
            <v>SINAPI-I10836</v>
          </cell>
          <cell r="B2362" t="str">
            <v>SINAPI-I</v>
          </cell>
          <cell r="C2362">
            <v>10836</v>
          </cell>
          <cell r="D2362" t="str">
            <v>JOELHO PVC COM VISITA, 90 GRAUS, DN 100 X 50 MM, SERIE NORMAL, PARA ESGOTO PREDIAL</v>
          </cell>
          <cell r="E2362" t="str">
            <v>UN</v>
          </cell>
          <cell r="F2362">
            <v>24.39</v>
          </cell>
          <cell r="G2362">
            <v>24.39</v>
          </cell>
        </row>
        <row r="2363">
          <cell r="A2363" t="str">
            <v>SINAPI-I3510</v>
          </cell>
          <cell r="B2363" t="str">
            <v>SINAPI-I</v>
          </cell>
          <cell r="C2363">
            <v>3510</v>
          </cell>
          <cell r="D2363" t="str">
            <v>JOELHO PVC, 90 GRAUS, ROSCAVEL, 1 1/4", COR BRANCA, AGUA FRIA PREDIAL</v>
          </cell>
          <cell r="E2363" t="str">
            <v>UN</v>
          </cell>
          <cell r="F2363">
            <v>14.78</v>
          </cell>
          <cell r="G2363">
            <v>14.78</v>
          </cell>
        </row>
        <row r="2364">
          <cell r="A2364" t="str">
            <v>SINAPI-I10835</v>
          </cell>
          <cell r="B2364" t="str">
            <v>SINAPI-I</v>
          </cell>
          <cell r="C2364">
            <v>10835</v>
          </cell>
          <cell r="D2364" t="str">
            <v>JOELHO PVC, COM BOLSA E ANEL, 90 GRAUS, DN 40 X *38* MM, SERIE NORMAL, PARA ESGOTO PREDIAL</v>
          </cell>
          <cell r="E2364" t="str">
            <v>UN</v>
          </cell>
          <cell r="F2364">
            <v>6.81</v>
          </cell>
          <cell r="G2364">
            <v>6.81</v>
          </cell>
        </row>
        <row r="2365">
          <cell r="A2365" t="str">
            <v>SINAPI-I3485</v>
          </cell>
          <cell r="B2365" t="str">
            <v>SINAPI-I</v>
          </cell>
          <cell r="C2365">
            <v>3485</v>
          </cell>
          <cell r="D2365" t="str">
            <v>JOELHO PVC, ROSCAVEL, 45 GRAUS, 1", COR BRANCA, PARA AGUA FRIA PREDIAL</v>
          </cell>
          <cell r="E2365" t="str">
            <v>UN</v>
          </cell>
          <cell r="F2365">
            <v>15.54</v>
          </cell>
          <cell r="G2365">
            <v>15.54</v>
          </cell>
        </row>
        <row r="2366">
          <cell r="A2366" t="str">
            <v>SINAPI-I3475</v>
          </cell>
          <cell r="B2366" t="str">
            <v>SINAPI-I</v>
          </cell>
          <cell r="C2366">
            <v>3475</v>
          </cell>
          <cell r="D2366" t="str">
            <v>JOELHO PVC, ROSCAVEL, 45 GRAUS, 1/2", COR BRANCA, PARA AGUA FRIA PREDIAL</v>
          </cell>
          <cell r="E2366" t="str">
            <v>UN</v>
          </cell>
          <cell r="F2366">
            <v>5.62</v>
          </cell>
          <cell r="G2366">
            <v>5.62</v>
          </cell>
        </row>
        <row r="2367">
          <cell r="A2367" t="str">
            <v>SINAPI-I3534</v>
          </cell>
          <cell r="B2367" t="str">
            <v>SINAPI-I</v>
          </cell>
          <cell r="C2367">
            <v>3534</v>
          </cell>
          <cell r="D2367" t="str">
            <v>JOELHO PVC, ROSCAVEL, 45 GRAUS, 3/4", COR BRANCA, PARA AGUA FRIA PREDIAL</v>
          </cell>
          <cell r="E2367" t="str">
            <v>UN</v>
          </cell>
          <cell r="F2367">
            <v>8.91</v>
          </cell>
          <cell r="G2367">
            <v>8.91</v>
          </cell>
        </row>
        <row r="2368">
          <cell r="A2368" t="str">
            <v>SINAPI-I3482</v>
          </cell>
          <cell r="B2368" t="str">
            <v>SINAPI-I</v>
          </cell>
          <cell r="C2368">
            <v>3482</v>
          </cell>
          <cell r="D2368" t="str">
            <v>JOELHO PVC, ROSCAVEL, 90 GRAUS, 1", COR BRANCA, PARA AGUA FRIA PREDIAL</v>
          </cell>
          <cell r="E2368" t="str">
            <v>UN</v>
          </cell>
          <cell r="F2368">
            <v>6.37</v>
          </cell>
          <cell r="G2368">
            <v>6.37</v>
          </cell>
        </row>
        <row r="2369">
          <cell r="A2369" t="str">
            <v>SINAPI-I3543</v>
          </cell>
          <cell r="B2369" t="str">
            <v>SINAPI-I</v>
          </cell>
          <cell r="C2369">
            <v>3543</v>
          </cell>
          <cell r="D2369" t="str">
            <v>JOELHO PVC, ROSCAVEL, 90 GRAUS, 1/2", COR BRANCA, PARA AGUA FRIA PREDIAL</v>
          </cell>
          <cell r="E2369" t="str">
            <v>UN</v>
          </cell>
          <cell r="F2369">
            <v>2.0699999999999998</v>
          </cell>
          <cell r="G2369">
            <v>2.0699999999999998</v>
          </cell>
        </row>
        <row r="2370">
          <cell r="A2370" t="str">
            <v>SINAPI-I3505</v>
          </cell>
          <cell r="B2370" t="str">
            <v>SINAPI-I</v>
          </cell>
          <cell r="C2370">
            <v>3505</v>
          </cell>
          <cell r="D2370" t="str">
            <v>JOELHO PVC, ROSCAVEL, 90 GRAUS, 3/4", COR BRANCA, PARA AGUA FRIA PREDIAL</v>
          </cell>
          <cell r="E2370" t="str">
            <v>UN</v>
          </cell>
          <cell r="F2370">
            <v>3.08</v>
          </cell>
          <cell r="G2370">
            <v>3.08</v>
          </cell>
        </row>
        <row r="2371">
          <cell r="A2371" t="str">
            <v>SINAPI-I3521</v>
          </cell>
          <cell r="B2371" t="str">
            <v>SINAPI-I</v>
          </cell>
          <cell r="C2371">
            <v>3521</v>
          </cell>
          <cell r="D2371" t="str">
            <v>JOELHO PVC, SOLDAVEL COM ROSCA, 90 GRAUS, 20 MM X 1/2", COR MARROM, PARA AGUA FRIA PREDIAL</v>
          </cell>
          <cell r="E2371" t="str">
            <v>UN</v>
          </cell>
          <cell r="F2371">
            <v>2.3199999999999998</v>
          </cell>
          <cell r="G2371">
            <v>2.3199999999999998</v>
          </cell>
        </row>
        <row r="2372">
          <cell r="A2372" t="str">
            <v>SINAPI-I3531</v>
          </cell>
          <cell r="B2372" t="str">
            <v>SINAPI-I</v>
          </cell>
          <cell r="C2372">
            <v>3531</v>
          </cell>
          <cell r="D2372" t="str">
            <v>JOELHO PVC, SOLDAVEL COM ROSCA, 90 GRAUS, 25 MM X 1/2", COR MARROM, PARA AGUA FRIA PREDIAL</v>
          </cell>
          <cell r="E2372" t="str">
            <v>UN</v>
          </cell>
          <cell r="F2372">
            <v>4.42</v>
          </cell>
          <cell r="G2372">
            <v>4.42</v>
          </cell>
        </row>
        <row r="2373">
          <cell r="A2373" t="str">
            <v>SINAPI-I3522</v>
          </cell>
          <cell r="B2373" t="str">
            <v>SINAPI-I</v>
          </cell>
          <cell r="C2373">
            <v>3522</v>
          </cell>
          <cell r="D2373" t="str">
            <v>JOELHO PVC, SOLDAVEL COM ROSCA, 90 GRAUS, 25 MM X 3/4", COR MARROM, PARA AGUA FRIA PREDIAL</v>
          </cell>
          <cell r="E2373" t="str">
            <v>UN</v>
          </cell>
          <cell r="F2373">
            <v>2.85</v>
          </cell>
          <cell r="G2373">
            <v>2.85</v>
          </cell>
        </row>
        <row r="2374">
          <cell r="A2374" t="str">
            <v>SINAPI-I3527</v>
          </cell>
          <cell r="B2374" t="str">
            <v>SINAPI-I</v>
          </cell>
          <cell r="C2374">
            <v>3527</v>
          </cell>
          <cell r="D2374" t="str">
            <v>JOELHO PVC, SOLDAVEL COM ROSCA, 90 GRAUS, 32 MM X 3/4", COR MARROM, PARA AGUA FRIA PREDIAL</v>
          </cell>
          <cell r="E2374" t="str">
            <v>UN</v>
          </cell>
          <cell r="F2374">
            <v>14.98</v>
          </cell>
          <cell r="G2374">
            <v>14.98</v>
          </cell>
        </row>
        <row r="2375">
          <cell r="A2375" t="str">
            <v>SINAPI-I3530</v>
          </cell>
          <cell r="B2375" t="str">
            <v>SINAPI-I</v>
          </cell>
          <cell r="C2375">
            <v>3530</v>
          </cell>
          <cell r="D2375" t="str">
            <v>JOELHO PVC, SOLDAVEL, 90 GRAUS, 110 MM, COR MARROM, PARA AGUA FRIA PREDIAL</v>
          </cell>
          <cell r="E2375" t="str">
            <v>UN</v>
          </cell>
          <cell r="F2375">
            <v>242.52</v>
          </cell>
          <cell r="G2375">
            <v>242.52</v>
          </cell>
        </row>
        <row r="2376">
          <cell r="A2376" t="str">
            <v>SINAPI-I3542</v>
          </cell>
          <cell r="B2376" t="str">
            <v>SINAPI-I</v>
          </cell>
          <cell r="C2376">
            <v>3542</v>
          </cell>
          <cell r="D2376" t="str">
            <v>JOELHO PVC, SOLDAVEL, 90 GRAUS, 20 MM, COR MARROM, PARA AGUA FRIA PREDIAL</v>
          </cell>
          <cell r="E2376" t="str">
            <v>UN</v>
          </cell>
          <cell r="F2376">
            <v>0.69</v>
          </cell>
          <cell r="G2376">
            <v>0.69</v>
          </cell>
        </row>
        <row r="2377">
          <cell r="A2377" t="str">
            <v>SINAPI-I3529</v>
          </cell>
          <cell r="B2377" t="str">
            <v>SINAPI-I</v>
          </cell>
          <cell r="C2377">
            <v>3529</v>
          </cell>
          <cell r="D2377" t="str">
            <v>JOELHO PVC, SOLDAVEL, 90 GRAUS, 25 MM, COR MARROM, PARA AGUA FRIA PREDIAL</v>
          </cell>
          <cell r="E2377" t="str">
            <v>UN</v>
          </cell>
          <cell r="F2377">
            <v>0.85</v>
          </cell>
          <cell r="G2377">
            <v>0.85</v>
          </cell>
        </row>
        <row r="2378">
          <cell r="A2378" t="str">
            <v>SINAPI-I3536</v>
          </cell>
          <cell r="B2378" t="str">
            <v>SINAPI-I</v>
          </cell>
          <cell r="C2378">
            <v>3536</v>
          </cell>
          <cell r="D2378" t="str">
            <v>JOELHO PVC, SOLDAVEL, 90 GRAUS, 32 MM, COR MARROM, PARA AGUA FRIA PREDIAL</v>
          </cell>
          <cell r="E2378" t="str">
            <v>UN</v>
          </cell>
          <cell r="F2378">
            <v>2.84</v>
          </cell>
          <cell r="G2378">
            <v>2.84</v>
          </cell>
        </row>
        <row r="2379">
          <cell r="A2379" t="str">
            <v>SINAPI-I3535</v>
          </cell>
          <cell r="B2379" t="str">
            <v>SINAPI-I</v>
          </cell>
          <cell r="C2379">
            <v>3535</v>
          </cell>
          <cell r="D2379" t="str">
            <v>JOELHO PVC, SOLDAVEL, 90 GRAUS, 40 MM, COR MARROM, PARA AGUA FRIA PREDIAL</v>
          </cell>
          <cell r="E2379" t="str">
            <v>UN</v>
          </cell>
          <cell r="F2379">
            <v>6.92</v>
          </cell>
          <cell r="G2379">
            <v>6.92</v>
          </cell>
        </row>
        <row r="2380">
          <cell r="A2380" t="str">
            <v>SINAPI-I3540</v>
          </cell>
          <cell r="B2380" t="str">
            <v>SINAPI-I</v>
          </cell>
          <cell r="C2380">
            <v>3540</v>
          </cell>
          <cell r="D2380" t="str">
            <v>JOELHO PVC, SOLDAVEL, 90 GRAUS, 50 MM, COR MARROM, PARA AGUA FRIA PREDIAL</v>
          </cell>
          <cell r="E2380" t="str">
            <v>UN</v>
          </cell>
          <cell r="F2380">
            <v>5.86</v>
          </cell>
          <cell r="G2380">
            <v>5.86</v>
          </cell>
        </row>
        <row r="2381">
          <cell r="A2381" t="str">
            <v>SINAPI-I3539</v>
          </cell>
          <cell r="B2381" t="str">
            <v>SINAPI-I</v>
          </cell>
          <cell r="C2381">
            <v>3539</v>
          </cell>
          <cell r="D2381" t="str">
            <v>JOELHO PVC, SOLDAVEL, 90 GRAUS, 60 MM, COR MARROM, PARA AGUA FRIA PREDIAL</v>
          </cell>
          <cell r="E2381" t="str">
            <v>UN</v>
          </cell>
          <cell r="F2381">
            <v>33.94</v>
          </cell>
          <cell r="G2381">
            <v>33.94</v>
          </cell>
        </row>
        <row r="2382">
          <cell r="A2382" t="str">
            <v>SINAPI-I3513</v>
          </cell>
          <cell r="B2382" t="str">
            <v>SINAPI-I</v>
          </cell>
          <cell r="C2382">
            <v>3513</v>
          </cell>
          <cell r="D2382" t="str">
            <v>JOELHO PVC, SOLDAVEL, 90 GRAUS, 85 MM, COR MARROM, PARA AGUA FRIA PREDIAL</v>
          </cell>
          <cell r="E2382" t="str">
            <v>UN</v>
          </cell>
          <cell r="F2382">
            <v>119.69</v>
          </cell>
          <cell r="G2382">
            <v>119.69</v>
          </cell>
        </row>
        <row r="2383">
          <cell r="A2383" t="str">
            <v>SINAPI-I3516</v>
          </cell>
          <cell r="B2383" t="str">
            <v>SINAPI-I</v>
          </cell>
          <cell r="C2383">
            <v>3516</v>
          </cell>
          <cell r="D2383" t="str">
            <v>JOELHO PVC, SOLDAVEL, BB, 45 GRAUS, DN 40 MM, PARA ESGOTO PREDIAL</v>
          </cell>
          <cell r="E2383" t="str">
            <v>UN</v>
          </cell>
          <cell r="F2383">
            <v>2.81</v>
          </cell>
          <cell r="G2383">
            <v>2.81</v>
          </cell>
        </row>
        <row r="2384">
          <cell r="A2384" t="str">
            <v>SINAPI-I3517</v>
          </cell>
          <cell r="B2384" t="str">
            <v>SINAPI-I</v>
          </cell>
          <cell r="C2384">
            <v>3517</v>
          </cell>
          <cell r="D2384" t="str">
            <v>JOELHO PVC, SOLDAVEL, BB, 90 GRAUS, SEM ANEL, DN 40 MM, PARA ESGOTO PREDIAL SECUNDARIO</v>
          </cell>
          <cell r="E2384" t="str">
            <v>UN</v>
          </cell>
          <cell r="F2384">
            <v>2.54</v>
          </cell>
          <cell r="G2384">
            <v>2.54</v>
          </cell>
        </row>
        <row r="2385">
          <cell r="A2385" t="str">
            <v>SINAPI-I3515</v>
          </cell>
          <cell r="B2385" t="str">
            <v>SINAPI-I</v>
          </cell>
          <cell r="C2385">
            <v>3515</v>
          </cell>
          <cell r="D2385" t="str">
            <v>JOELHO PVC, SOLDAVEL, COM BUCHA DE LATAO, 90 GRAUS, 20 MM X 1/2", PARA AGUA FRIA PREDIAL</v>
          </cell>
          <cell r="E2385" t="str">
            <v>UN</v>
          </cell>
          <cell r="F2385">
            <v>7.64</v>
          </cell>
          <cell r="G2385">
            <v>7.64</v>
          </cell>
        </row>
        <row r="2386">
          <cell r="A2386" t="str">
            <v>SINAPI-I20147</v>
          </cell>
          <cell r="B2386" t="str">
            <v>SINAPI-I</v>
          </cell>
          <cell r="C2386">
            <v>20147</v>
          </cell>
          <cell r="D2386" t="str">
            <v>JOELHO PVC, SOLDAVEL, COM BUCHA DE LATAO, 90 GRAUS, 25 MM X 1/2", PARA AGUA FRIA PREDIAL</v>
          </cell>
          <cell r="E2386" t="str">
            <v>UN</v>
          </cell>
          <cell r="F2386">
            <v>6.28</v>
          </cell>
          <cell r="G2386">
            <v>6.28</v>
          </cell>
        </row>
        <row r="2387">
          <cell r="A2387" t="str">
            <v>SINAPI-I3524</v>
          </cell>
          <cell r="B2387" t="str">
            <v>SINAPI-I</v>
          </cell>
          <cell r="C2387">
            <v>3524</v>
          </cell>
          <cell r="D2387" t="str">
            <v>JOELHO PVC, SOLDAVEL, COM BUCHA DE LATAO, 90 GRAUS, 25 MM X 3/4", PARA AGUA FRIA PREDIAL</v>
          </cell>
          <cell r="E2387" t="str">
            <v>UN</v>
          </cell>
          <cell r="F2387">
            <v>9.4499999999999993</v>
          </cell>
          <cell r="G2387">
            <v>9.4499999999999993</v>
          </cell>
        </row>
        <row r="2388">
          <cell r="A2388" t="str">
            <v>SINAPI-I3532</v>
          </cell>
          <cell r="B2388" t="str">
            <v>SINAPI-I</v>
          </cell>
          <cell r="C2388">
            <v>3532</v>
          </cell>
          <cell r="D2388" t="str">
            <v>JOELHO PVC, SOLDAVEL, COM BUCHA DE LATAO, 90 GRAUS, 32 MM X 3/4", PARA AGUA FRIA PREDIAL</v>
          </cell>
          <cell r="E2388" t="str">
            <v>UN</v>
          </cell>
          <cell r="F2388">
            <v>21.84</v>
          </cell>
          <cell r="G2388">
            <v>21.84</v>
          </cell>
        </row>
        <row r="2389">
          <cell r="A2389" t="str">
            <v>SINAPI-I3528</v>
          </cell>
          <cell r="B2389" t="str">
            <v>SINAPI-I</v>
          </cell>
          <cell r="C2389">
            <v>3528</v>
          </cell>
          <cell r="D2389" t="str">
            <v>JOELHO PVC, SOLDAVEL, PB, 45 GRAUS, DN 100 MM, PARA ESGOTO PREDIAL</v>
          </cell>
          <cell r="E2389" t="str">
            <v>UN</v>
          </cell>
          <cell r="F2389">
            <v>10.98</v>
          </cell>
          <cell r="G2389">
            <v>10.98</v>
          </cell>
        </row>
        <row r="2390">
          <cell r="A2390" t="str">
            <v>SINAPI-I37952</v>
          </cell>
          <cell r="B2390" t="str">
            <v>SINAPI-I</v>
          </cell>
          <cell r="C2390">
            <v>37952</v>
          </cell>
          <cell r="D2390" t="str">
            <v>JOELHO PVC, SOLDAVEL, PB, 45 GRAUS, DN 150 MM, PARA ESGOTO PREDIAL</v>
          </cell>
          <cell r="E2390" t="str">
            <v>UN</v>
          </cell>
          <cell r="F2390">
            <v>78.69</v>
          </cell>
          <cell r="G2390">
            <v>78.69</v>
          </cell>
        </row>
        <row r="2391">
          <cell r="A2391" t="str">
            <v>SINAPI-I37951</v>
          </cell>
          <cell r="B2391" t="str">
            <v>SINAPI-I</v>
          </cell>
          <cell r="C2391">
            <v>37951</v>
          </cell>
          <cell r="D2391" t="str">
            <v>JOELHO PVC, SOLDAVEL, PB, 45 GRAUS, DN 40 MM, PARA ESGOTO PREDIAL</v>
          </cell>
          <cell r="E2391" t="str">
            <v>UN</v>
          </cell>
          <cell r="F2391">
            <v>2.96</v>
          </cell>
          <cell r="G2391">
            <v>2.96</v>
          </cell>
        </row>
        <row r="2392">
          <cell r="A2392" t="str">
            <v>SINAPI-I3518</v>
          </cell>
          <cell r="B2392" t="str">
            <v>SINAPI-I</v>
          </cell>
          <cell r="C2392">
            <v>3518</v>
          </cell>
          <cell r="D2392" t="str">
            <v>JOELHO PVC, SOLDAVEL, PB, 45 GRAUS, DN 50 MM, PARA ESGOTO PREDIAL</v>
          </cell>
          <cell r="E2392" t="str">
            <v>UN</v>
          </cell>
          <cell r="F2392">
            <v>4.55</v>
          </cell>
          <cell r="G2392">
            <v>4.55</v>
          </cell>
        </row>
        <row r="2393">
          <cell r="A2393" t="str">
            <v>SINAPI-I3519</v>
          </cell>
          <cell r="B2393" t="str">
            <v>SINAPI-I</v>
          </cell>
          <cell r="C2393">
            <v>3519</v>
          </cell>
          <cell r="D2393" t="str">
            <v>JOELHO PVC, SOLDAVEL, PB, 45 GRAUS, DN 75 MM, PARA ESGOTO PREDIAL</v>
          </cell>
          <cell r="E2393" t="str">
            <v>UN</v>
          </cell>
          <cell r="F2393">
            <v>9.52</v>
          </cell>
          <cell r="G2393">
            <v>9.52</v>
          </cell>
        </row>
        <row r="2394">
          <cell r="A2394" t="str">
            <v>SINAPI-I3520</v>
          </cell>
          <cell r="B2394" t="str">
            <v>SINAPI-I</v>
          </cell>
          <cell r="C2394">
            <v>3520</v>
          </cell>
          <cell r="D2394" t="str">
            <v>JOELHO PVC, SOLDAVEL, PB, 90 GRAUS, DN 100 MM, PARA ESGOTO PREDIAL</v>
          </cell>
          <cell r="E2394" t="str">
            <v>UN</v>
          </cell>
          <cell r="F2394">
            <v>9.98</v>
          </cell>
          <cell r="G2394">
            <v>9.98</v>
          </cell>
        </row>
        <row r="2395">
          <cell r="A2395" t="str">
            <v>SINAPI-I37950</v>
          </cell>
          <cell r="B2395" t="str">
            <v>SINAPI-I</v>
          </cell>
          <cell r="C2395">
            <v>37950</v>
          </cell>
          <cell r="D2395" t="str">
            <v>JOELHO PVC, SOLDAVEL, PB, 90 GRAUS, DN 150 MM, PARA ESGOTO PREDIAL</v>
          </cell>
          <cell r="E2395" t="str">
            <v>UN</v>
          </cell>
          <cell r="F2395">
            <v>72.44</v>
          </cell>
          <cell r="G2395">
            <v>72.44</v>
          </cell>
        </row>
        <row r="2396">
          <cell r="A2396" t="str">
            <v>SINAPI-I37949</v>
          </cell>
          <cell r="B2396" t="str">
            <v>SINAPI-I</v>
          </cell>
          <cell r="C2396">
            <v>37949</v>
          </cell>
          <cell r="D2396" t="str">
            <v>JOELHO PVC, SOLDAVEL, PB, 90 GRAUS, DN 40 MM, PARA ESGOTO PREDIAL</v>
          </cell>
          <cell r="E2396" t="str">
            <v>UN</v>
          </cell>
          <cell r="F2396">
            <v>2.67</v>
          </cell>
          <cell r="G2396">
            <v>2.67</v>
          </cell>
        </row>
        <row r="2397">
          <cell r="A2397" t="str">
            <v>SINAPI-I3526</v>
          </cell>
          <cell r="B2397" t="str">
            <v>SINAPI-I</v>
          </cell>
          <cell r="C2397">
            <v>3526</v>
          </cell>
          <cell r="D2397" t="str">
            <v>JOELHO PVC, SOLDAVEL, PB, 90 GRAUS, DN 50 MM, PARA ESGOTO PREDIAL</v>
          </cell>
          <cell r="E2397" t="str">
            <v>UN</v>
          </cell>
          <cell r="F2397">
            <v>3.68</v>
          </cell>
          <cell r="G2397">
            <v>3.68</v>
          </cell>
        </row>
        <row r="2398">
          <cell r="A2398" t="str">
            <v>SINAPI-I3509</v>
          </cell>
          <cell r="B2398" t="str">
            <v>SINAPI-I</v>
          </cell>
          <cell r="C2398">
            <v>3509</v>
          </cell>
          <cell r="D2398" t="str">
            <v>JOELHO PVC, SOLDAVEL, PB, 90 GRAUS, DN 75 MM, PARA ESGOTO PREDIAL</v>
          </cell>
          <cell r="E2398" t="str">
            <v>UN</v>
          </cell>
          <cell r="F2398">
            <v>8.35</v>
          </cell>
          <cell r="G2398">
            <v>8.35</v>
          </cell>
        </row>
        <row r="2399">
          <cell r="A2399" t="str">
            <v>SINAPI-I20151</v>
          </cell>
          <cell r="B2399" t="str">
            <v>SINAPI-I</v>
          </cell>
          <cell r="C2399">
            <v>20151</v>
          </cell>
          <cell r="D2399" t="str">
            <v>JOELHO, PVC SERIE R, 45 GRAUS, DN 100 MM, PARA ESGOTO PREDIAL</v>
          </cell>
          <cell r="E2399" t="str">
            <v>UN</v>
          </cell>
          <cell r="F2399">
            <v>24.54</v>
          </cell>
          <cell r="G2399">
            <v>24.54</v>
          </cell>
        </row>
        <row r="2400">
          <cell r="A2400" t="str">
            <v>SINAPI-I20152</v>
          </cell>
          <cell r="B2400" t="str">
            <v>SINAPI-I</v>
          </cell>
          <cell r="C2400">
            <v>20152</v>
          </cell>
          <cell r="D2400" t="str">
            <v>JOELHO, PVC SERIE R, 45 GRAUS, DN 150 MM, PARA ESGOTO PREDIAL</v>
          </cell>
          <cell r="E2400" t="str">
            <v>UN</v>
          </cell>
          <cell r="F2400">
            <v>88.8</v>
          </cell>
          <cell r="G2400">
            <v>88.8</v>
          </cell>
        </row>
        <row r="2401">
          <cell r="A2401" t="str">
            <v>SINAPI-I20148</v>
          </cell>
          <cell r="B2401" t="str">
            <v>SINAPI-I</v>
          </cell>
          <cell r="C2401">
            <v>20148</v>
          </cell>
          <cell r="D2401" t="str">
            <v>JOELHO, PVC SERIE R, 45 GRAUS, DN 40 MM, PARA ESGOTO PREDIAL</v>
          </cell>
          <cell r="E2401" t="str">
            <v>UN</v>
          </cell>
          <cell r="F2401">
            <v>4.82</v>
          </cell>
          <cell r="G2401">
            <v>4.82</v>
          </cell>
        </row>
        <row r="2402">
          <cell r="A2402" t="str">
            <v>SINAPI-I20149</v>
          </cell>
          <cell r="B2402" t="str">
            <v>SINAPI-I</v>
          </cell>
          <cell r="C2402">
            <v>20149</v>
          </cell>
          <cell r="D2402" t="str">
            <v>JOELHO, PVC SERIE R, 45 GRAUS, DN 50 MM, PARA ESGOTO PREDIAL</v>
          </cell>
          <cell r="E2402" t="str">
            <v>UN</v>
          </cell>
          <cell r="F2402">
            <v>8.06</v>
          </cell>
          <cell r="G2402">
            <v>8.06</v>
          </cell>
        </row>
        <row r="2403">
          <cell r="A2403" t="str">
            <v>SINAPI-I20150</v>
          </cell>
          <cell r="B2403" t="str">
            <v>SINAPI-I</v>
          </cell>
          <cell r="C2403">
            <v>20150</v>
          </cell>
          <cell r="D2403" t="str">
            <v>JOELHO, PVC SERIE R, 45 GRAUS, DN 75 MM, PARA ESGOTO PREDIAL</v>
          </cell>
          <cell r="E2403" t="str">
            <v>UN</v>
          </cell>
          <cell r="F2403">
            <v>20.77</v>
          </cell>
          <cell r="G2403">
            <v>20.77</v>
          </cell>
        </row>
        <row r="2404">
          <cell r="A2404" t="str">
            <v>SINAPI-I20157</v>
          </cell>
          <cell r="B2404" t="str">
            <v>SINAPI-I</v>
          </cell>
          <cell r="C2404">
            <v>20157</v>
          </cell>
          <cell r="D2404" t="str">
            <v>JOELHO, PVC SERIE R, 90 GRAUS, DN 100 MM, PARA ESGOTO PREDIAL</v>
          </cell>
          <cell r="E2404" t="str">
            <v>UN</v>
          </cell>
          <cell r="F2404">
            <v>23.31</v>
          </cell>
          <cell r="G2404">
            <v>23.31</v>
          </cell>
        </row>
        <row r="2405">
          <cell r="A2405" t="str">
            <v>SINAPI-I20158</v>
          </cell>
          <cell r="B2405" t="str">
            <v>SINAPI-I</v>
          </cell>
          <cell r="C2405">
            <v>20158</v>
          </cell>
          <cell r="D2405" t="str">
            <v>JOELHO, PVC SERIE R, 90 GRAUS, DN 150 MM, PARA ESGOTO PREDIAL</v>
          </cell>
          <cell r="E2405" t="str">
            <v>UN</v>
          </cell>
          <cell r="F2405">
            <v>92.57</v>
          </cell>
          <cell r="G2405">
            <v>92.57</v>
          </cell>
        </row>
        <row r="2406">
          <cell r="A2406" t="str">
            <v>SINAPI-I20154</v>
          </cell>
          <cell r="B2406" t="str">
            <v>SINAPI-I</v>
          </cell>
          <cell r="C2406">
            <v>20154</v>
          </cell>
          <cell r="D2406" t="str">
            <v>JOELHO, PVC SERIE R, 90 GRAUS, DN 40 MM, PARA ESGOTO PREDIAL</v>
          </cell>
          <cell r="E2406" t="str">
            <v>UN</v>
          </cell>
          <cell r="F2406">
            <v>4.72</v>
          </cell>
          <cell r="G2406">
            <v>4.72</v>
          </cell>
        </row>
        <row r="2407">
          <cell r="A2407" t="str">
            <v>SINAPI-I20155</v>
          </cell>
          <cell r="B2407" t="str">
            <v>SINAPI-I</v>
          </cell>
          <cell r="C2407">
            <v>20155</v>
          </cell>
          <cell r="D2407" t="str">
            <v>JOELHO, PVC SERIE R, 90 GRAUS, DN 50 MM, PARA ESGOTO PREDIAL</v>
          </cell>
          <cell r="E2407" t="str">
            <v>UN</v>
          </cell>
          <cell r="F2407">
            <v>7.19</v>
          </cell>
          <cell r="G2407">
            <v>7.19</v>
          </cell>
        </row>
        <row r="2408">
          <cell r="A2408" t="str">
            <v>SINAPI-I20156</v>
          </cell>
          <cell r="B2408" t="str">
            <v>SINAPI-I</v>
          </cell>
          <cell r="C2408">
            <v>20156</v>
          </cell>
          <cell r="D2408" t="str">
            <v>JOELHO, PVC SERIE R, 90 GRAUS, DN 75 MM, PARA ESGOTO PREDIAL</v>
          </cell>
          <cell r="E2408" t="str">
            <v>UN</v>
          </cell>
          <cell r="F2408">
            <v>20.22</v>
          </cell>
          <cell r="G2408">
            <v>20.22</v>
          </cell>
        </row>
        <row r="2409">
          <cell r="A2409" t="str">
            <v>SINAPI-I3499</v>
          </cell>
          <cell r="B2409" t="str">
            <v>SINAPI-I</v>
          </cell>
          <cell r="C2409">
            <v>3499</v>
          </cell>
          <cell r="D2409" t="str">
            <v>JOELHO, PVC SOLDAVEL, 45 GRAUS, 20 MM, COR MARROM, PARA AGUA FRIA PREDIAL</v>
          </cell>
          <cell r="E2409" t="str">
            <v>UN</v>
          </cell>
          <cell r="F2409">
            <v>1.33</v>
          </cell>
          <cell r="G2409">
            <v>1.33</v>
          </cell>
        </row>
        <row r="2410">
          <cell r="A2410" t="str">
            <v>SINAPI-I3500</v>
          </cell>
          <cell r="B2410" t="str">
            <v>SINAPI-I</v>
          </cell>
          <cell r="C2410">
            <v>3500</v>
          </cell>
          <cell r="D2410" t="str">
            <v>JOELHO, PVC SOLDAVEL, 45 GRAUS, 25 MM, COR MARROM, PARA AGUA FRIA PREDIAL</v>
          </cell>
          <cell r="E2410" t="str">
            <v>UN</v>
          </cell>
          <cell r="F2410">
            <v>1.76</v>
          </cell>
          <cell r="G2410">
            <v>1.76</v>
          </cell>
        </row>
        <row r="2411">
          <cell r="A2411" t="str">
            <v>SINAPI-I3501</v>
          </cell>
          <cell r="B2411" t="str">
            <v>SINAPI-I</v>
          </cell>
          <cell r="C2411">
            <v>3501</v>
          </cell>
          <cell r="D2411" t="str">
            <v>JOELHO, PVC SOLDAVEL, 45 GRAUS, 32 MM, COR MARROM, PARA AGUA FRIA PREDIAL</v>
          </cell>
          <cell r="E2411" t="str">
            <v>UN</v>
          </cell>
          <cell r="F2411">
            <v>4.8600000000000003</v>
          </cell>
          <cell r="G2411">
            <v>4.8600000000000003</v>
          </cell>
        </row>
        <row r="2412">
          <cell r="A2412" t="str">
            <v>SINAPI-I3502</v>
          </cell>
          <cell r="B2412" t="str">
            <v>SINAPI-I</v>
          </cell>
          <cell r="C2412">
            <v>3502</v>
          </cell>
          <cell r="D2412" t="str">
            <v>JOELHO, PVC SOLDAVEL, 45 GRAUS, 40 MM, COR MARROM, PARA AGUA FRIA PREDIAL</v>
          </cell>
          <cell r="E2412" t="str">
            <v>UN</v>
          </cell>
          <cell r="F2412">
            <v>6.99</v>
          </cell>
          <cell r="G2412">
            <v>6.99</v>
          </cell>
        </row>
        <row r="2413">
          <cell r="A2413" t="str">
            <v>SINAPI-I3503</v>
          </cell>
          <cell r="B2413" t="str">
            <v>SINAPI-I</v>
          </cell>
          <cell r="C2413">
            <v>3503</v>
          </cell>
          <cell r="D2413" t="str">
            <v>JOELHO, PVC SOLDAVEL, 45 GRAUS, 50 MM, COR MARROM, PARA AGUA FRIA PREDIAL</v>
          </cell>
          <cell r="E2413" t="str">
            <v>UN</v>
          </cell>
          <cell r="F2413">
            <v>8.7799999999999994</v>
          </cell>
          <cell r="G2413">
            <v>8.7799999999999994</v>
          </cell>
        </row>
        <row r="2414">
          <cell r="A2414" t="str">
            <v>SINAPI-I3477</v>
          </cell>
          <cell r="B2414" t="str">
            <v>SINAPI-I</v>
          </cell>
          <cell r="C2414">
            <v>3477</v>
          </cell>
          <cell r="D2414" t="str">
            <v>JOELHO, PVC SOLDAVEL, 45 GRAUS, 60 MM, COR MARROM, PARA AGUA FRIA PREDIAL</v>
          </cell>
          <cell r="E2414" t="str">
            <v>UN</v>
          </cell>
          <cell r="F2414">
            <v>31.9</v>
          </cell>
          <cell r="G2414">
            <v>31.9</v>
          </cell>
        </row>
        <row r="2415">
          <cell r="A2415" t="str">
            <v>SINAPI-I3478</v>
          </cell>
          <cell r="B2415" t="str">
            <v>SINAPI-I</v>
          </cell>
          <cell r="C2415">
            <v>3478</v>
          </cell>
          <cell r="D2415" t="str">
            <v>JOELHO, PVC SOLDAVEL, 45 GRAUS, 75 MM, COR MARROM, PARA AGUA FRIA PREDIAL</v>
          </cell>
          <cell r="E2415" t="str">
            <v>UN</v>
          </cell>
          <cell r="F2415">
            <v>76.47</v>
          </cell>
          <cell r="G2415">
            <v>76.47</v>
          </cell>
        </row>
        <row r="2416">
          <cell r="A2416" t="str">
            <v>SINAPI-I3525</v>
          </cell>
          <cell r="B2416" t="str">
            <v>SINAPI-I</v>
          </cell>
          <cell r="C2416">
            <v>3525</v>
          </cell>
          <cell r="D2416" t="str">
            <v>JOELHO, PVC SOLDAVEL, 45 GRAUS, 85 MM, COR MARROM, PARA AGUA FRIA PREDIAL</v>
          </cell>
          <cell r="E2416" t="str">
            <v>UN</v>
          </cell>
          <cell r="F2416">
            <v>94.38</v>
          </cell>
          <cell r="G2416">
            <v>94.38</v>
          </cell>
        </row>
        <row r="2417">
          <cell r="A2417" t="str">
            <v>SINAPI-I3511</v>
          </cell>
          <cell r="B2417" t="str">
            <v>SINAPI-I</v>
          </cell>
          <cell r="C2417">
            <v>3511</v>
          </cell>
          <cell r="D2417" t="str">
            <v>JOELHO, PVC SOLDAVEL, 90 GRAUS, 75 MM, COR MARROM, PARA AGUA FRIA PREDIAL</v>
          </cell>
          <cell r="E2417" t="str">
            <v>UN</v>
          </cell>
          <cell r="F2417">
            <v>100.11</v>
          </cell>
          <cell r="G2417">
            <v>100.11</v>
          </cell>
        </row>
        <row r="2418">
          <cell r="A2418" t="str">
            <v>SINAPI-I38913</v>
          </cell>
          <cell r="B2418" t="str">
            <v>SINAPI-I</v>
          </cell>
          <cell r="C2418">
            <v>38913</v>
          </cell>
          <cell r="D2418" t="str">
            <v>JOELHO/COTOVELO 90 GRAUS, METALICO, PARA CONEXAO COM ANEL DESLIZANTE, DN 16 MM, EM TUBO PEX PARA INST. AGUA QUENTE/FRIA</v>
          </cell>
          <cell r="E2418" t="str">
            <v>UN</v>
          </cell>
          <cell r="F2418">
            <v>11.01</v>
          </cell>
          <cell r="G2418">
            <v>11.01</v>
          </cell>
        </row>
        <row r="2419">
          <cell r="A2419" t="str">
            <v>SINAPI-I38914</v>
          </cell>
          <cell r="B2419" t="str">
            <v>SINAPI-I</v>
          </cell>
          <cell r="C2419">
            <v>38914</v>
          </cell>
          <cell r="D2419" t="str">
            <v>JOELHO/COTOVELO 90 GRAUS, METALICO, PARA CONEXAO COM ANEL DESLIZANTE, DN 20 MM, EM TUBO PEX PARA INST. AGUA QUENTE/FRIA</v>
          </cell>
          <cell r="E2419" t="str">
            <v>UN</v>
          </cell>
          <cell r="F2419">
            <v>13.52</v>
          </cell>
          <cell r="G2419">
            <v>13.52</v>
          </cell>
        </row>
        <row r="2420">
          <cell r="A2420" t="str">
            <v>SINAPI-I38915</v>
          </cell>
          <cell r="B2420" t="str">
            <v>SINAPI-I</v>
          </cell>
          <cell r="C2420">
            <v>38915</v>
          </cell>
          <cell r="D2420" t="str">
            <v>JOELHO/COTOVELO 90 GRAUS, METALICO, PARA CONEXAO COM ANEL DESLIZANTE, DN 25 MM, EM TUBO PEX PARA INST. AGUA QUENTE/FRIA</v>
          </cell>
          <cell r="E2420" t="str">
            <v>UN</v>
          </cell>
          <cell r="F2420">
            <v>26.06</v>
          </cell>
          <cell r="G2420">
            <v>26.06</v>
          </cell>
        </row>
        <row r="2421">
          <cell r="A2421" t="str">
            <v>SINAPI-I38916</v>
          </cell>
          <cell r="B2421" t="str">
            <v>SINAPI-I</v>
          </cell>
          <cell r="C2421">
            <v>38916</v>
          </cell>
          <cell r="D2421" t="str">
            <v>JOELHO/COTOVELO 90 GRAUS, METALICO, PARA CONEXAO COM ANEL DESLIZANTE, DN 32 MM, EM TUBO PEX PARA INST. AGUA QUENTE/FRIA</v>
          </cell>
          <cell r="E2421" t="str">
            <v>UN</v>
          </cell>
          <cell r="F2421">
            <v>36.06</v>
          </cell>
          <cell r="G2421">
            <v>36.06</v>
          </cell>
        </row>
        <row r="2422">
          <cell r="A2422" t="str">
            <v>SINAPI-I39300</v>
          </cell>
          <cell r="B2422" t="str">
            <v>SINAPI-I</v>
          </cell>
          <cell r="C2422">
            <v>39300</v>
          </cell>
          <cell r="D2422" t="str">
            <v>JOELHO/COTOVELO 90 GRAUS, PLASTICO, PARA CONEXAO COM CRIMPAGEM, DN 16 MM, EM TUBO PEX PARA INST. AGUA QUENTE/FRIA</v>
          </cell>
          <cell r="E2422" t="str">
            <v>UN</v>
          </cell>
          <cell r="F2422">
            <v>9.83</v>
          </cell>
          <cell r="G2422">
            <v>9.83</v>
          </cell>
        </row>
        <row r="2423">
          <cell r="A2423" t="str">
            <v>SINAPI-I39301</v>
          </cell>
          <cell r="B2423" t="str">
            <v>SINAPI-I</v>
          </cell>
          <cell r="C2423">
            <v>39301</v>
          </cell>
          <cell r="D2423" t="str">
            <v>JOELHO/COTOVELO 90 GRAUS, PLASTICO, PARA CONEXAO COM CRIMPAGEM, DN 20 MM, EM TUBO PEX PARA INST. AGUA QUENTE/FRIA</v>
          </cell>
          <cell r="E2423" t="str">
            <v>UN</v>
          </cell>
          <cell r="F2423">
            <v>13.16</v>
          </cell>
          <cell r="G2423">
            <v>13.16</v>
          </cell>
        </row>
        <row r="2424">
          <cell r="A2424" t="str">
            <v>SINAPI-I39302</v>
          </cell>
          <cell r="B2424" t="str">
            <v>SINAPI-I</v>
          </cell>
          <cell r="C2424">
            <v>39302</v>
          </cell>
          <cell r="D2424" t="str">
            <v>JOELHO/COTOVELO 90 GRAUS, PLASTICO, PARA CONEXAO COM CRIMPAGEM, DN 25 MM, EM TUBO PEX PARA INST. AGUA QUENTE/FRIA</v>
          </cell>
          <cell r="E2424" t="str">
            <v>UN</v>
          </cell>
          <cell r="F2424">
            <v>23.93</v>
          </cell>
          <cell r="G2424">
            <v>23.93</v>
          </cell>
        </row>
        <row r="2425">
          <cell r="A2425" t="str">
            <v>SINAPI-I38941</v>
          </cell>
          <cell r="B2425" t="str">
            <v>SINAPI-I</v>
          </cell>
          <cell r="C2425">
            <v>38941</v>
          </cell>
          <cell r="D2425" t="str">
            <v>JOELHO/COTOVELO 90 GRAUS, ROSCA FEMEA MOVEL, METALICO, PARA CONEXAO COM ANEL DESLIZANTE, DN 20 MM X 3/4", EM TUBO PEX PARA INST. AGUA QUENTE/FRIA</v>
          </cell>
          <cell r="E2425" t="str">
            <v>UN</v>
          </cell>
          <cell r="F2425">
            <v>17.77</v>
          </cell>
          <cell r="G2425">
            <v>17.77</v>
          </cell>
        </row>
        <row r="2426">
          <cell r="A2426" t="str">
            <v>SINAPI-I38923</v>
          </cell>
          <cell r="B2426" t="str">
            <v>SINAPI-I</v>
          </cell>
          <cell r="C2426">
            <v>38923</v>
          </cell>
          <cell r="D2426" t="str">
            <v>JOELHO/COTOVELO 90 GRAUS, ROSCA FEMEA TERMINAL, METALICO, PARA CONEXAO COM ANEL DESLIZANTE, DN 16 MM X 1/2", EM TUBO PEX PARA INST. AGUA QUENTE/FRIA</v>
          </cell>
          <cell r="E2426" t="str">
            <v>UN</v>
          </cell>
          <cell r="F2426">
            <v>11.78</v>
          </cell>
          <cell r="G2426">
            <v>11.78</v>
          </cell>
        </row>
        <row r="2427">
          <cell r="A2427" t="str">
            <v>SINAPI-I38925</v>
          </cell>
          <cell r="B2427" t="str">
            <v>SINAPI-I</v>
          </cell>
          <cell r="C2427">
            <v>38925</v>
          </cell>
          <cell r="D2427" t="str">
            <v>JOELHO/COTOVELO 90 GRAUS, ROSCA FEMEA TERMINAL, METALICO, PARA CONEXAO COM ANEL DESLIZANTE, DN 20 MM X 1/2", EM TUBO PEX PARA INST. AGUA QUENTE/FRIA</v>
          </cell>
          <cell r="E2427" t="str">
            <v>UN</v>
          </cell>
          <cell r="F2427">
            <v>13.67</v>
          </cell>
          <cell r="G2427">
            <v>13.67</v>
          </cell>
        </row>
        <row r="2428">
          <cell r="A2428" t="str">
            <v>SINAPI-I38926</v>
          </cell>
          <cell r="B2428" t="str">
            <v>SINAPI-I</v>
          </cell>
          <cell r="C2428">
            <v>38926</v>
          </cell>
          <cell r="D2428" t="str">
            <v>JOELHO/COTOVELO 90 GRAUS, ROSCA FEMEA TERMINAL, METALICO, PARA CONEXAO COM ANEL DESLIZANTE, DN 20 MM X 3/4", EM TUBO PEX PARA INST. AGUA QUENTE/FRIA</v>
          </cell>
          <cell r="E2428" t="str">
            <v>UN</v>
          </cell>
          <cell r="F2428">
            <v>16.22</v>
          </cell>
          <cell r="G2428">
            <v>16.22</v>
          </cell>
        </row>
        <row r="2429">
          <cell r="A2429" t="str">
            <v>SINAPI-I38927</v>
          </cell>
          <cell r="B2429" t="str">
            <v>SINAPI-I</v>
          </cell>
          <cell r="C2429">
            <v>38927</v>
          </cell>
          <cell r="D2429" t="str">
            <v>JOELHO/COTOVELO 90 GRAUS, ROSCA FEMEA TERMINAL, METALICO, PARA CONEXAO COM ANEL DESLIZANTE, DN 25 MM X 3/4", EM TUBO PEX PARA INST. AGUA QUENTE/FRIA</v>
          </cell>
          <cell r="E2429" t="str">
            <v>UN</v>
          </cell>
          <cell r="F2429">
            <v>20.48</v>
          </cell>
          <cell r="G2429">
            <v>20.48</v>
          </cell>
        </row>
        <row r="2430">
          <cell r="A2430" t="str">
            <v>SINAPI-I39304</v>
          </cell>
          <cell r="B2430" t="str">
            <v>SINAPI-I</v>
          </cell>
          <cell r="C2430">
            <v>39304</v>
          </cell>
          <cell r="D2430" t="str">
            <v>JOELHO/COTOVELO 90 GRAUS, ROSCA FEMEA TERMINAL, PLASTICO, PARA CONEXAO COM CRIMPAGEM, DN 16 MM X 1/2", EM TUBO PEX PARA INST. AGUA QUENTE/FRIA</v>
          </cell>
          <cell r="E2430" t="str">
            <v>UN</v>
          </cell>
          <cell r="F2430">
            <v>11.63</v>
          </cell>
          <cell r="G2430">
            <v>11.63</v>
          </cell>
        </row>
        <row r="2431">
          <cell r="A2431" t="str">
            <v>SINAPI-I39305</v>
          </cell>
          <cell r="B2431" t="str">
            <v>SINAPI-I</v>
          </cell>
          <cell r="C2431">
            <v>39305</v>
          </cell>
          <cell r="D2431" t="str">
            <v>JOELHO/COTOVELO 90 GRAUS, ROSCA FEMEA TERMINAL, PLASTICO, PARA CONEXAO COM CRIMPAGEM, DN 20 MM X 1/2", EM TUBO PEX PARA INST. AGUA QUENTE/FRIA</v>
          </cell>
          <cell r="E2431" t="str">
            <v>UN</v>
          </cell>
          <cell r="F2431">
            <v>12.76</v>
          </cell>
          <cell r="G2431">
            <v>12.76</v>
          </cell>
        </row>
        <row r="2432">
          <cell r="A2432" t="str">
            <v>SINAPI-I39306</v>
          </cell>
          <cell r="B2432" t="str">
            <v>SINAPI-I</v>
          </cell>
          <cell r="C2432">
            <v>39306</v>
          </cell>
          <cell r="D2432" t="str">
            <v>JOELHO/COTOVELO 90 GRAUS, ROSCA FEMEA TERMINAL, PLASTICO, PARA CONEXAO COM CRIMPAGEM, DN 20 MM X 3/4", EM TUBO PEX PARA INST. AGUA QUENTE/FRIA</v>
          </cell>
          <cell r="E2432" t="str">
            <v>UN</v>
          </cell>
          <cell r="F2432">
            <v>17.149999999999999</v>
          </cell>
          <cell r="G2432">
            <v>17.149999999999999</v>
          </cell>
        </row>
        <row r="2433">
          <cell r="A2433" t="str">
            <v>SINAPI-I38928</v>
          </cell>
          <cell r="B2433" t="str">
            <v>SINAPI-I</v>
          </cell>
          <cell r="C2433">
            <v>38928</v>
          </cell>
          <cell r="D2433" t="str">
            <v>JOELHO/COTOVELO 90 GRAUS, ROSCA FEMEA TERMINAL, PLASTICO, PARA CONEXAO COM CRIMPAGEM, DN 25 MM X 1/2", EM TUBO PEX PARA INST. AGUA QUENTE/FRIA</v>
          </cell>
          <cell r="E2433" t="str">
            <v>UN</v>
          </cell>
          <cell r="F2433">
            <v>22.67</v>
          </cell>
          <cell r="G2433">
            <v>22.67</v>
          </cell>
        </row>
        <row r="2434">
          <cell r="A2434" t="str">
            <v>SINAPI-I38917</v>
          </cell>
          <cell r="B2434" t="str">
            <v>SINAPI-I</v>
          </cell>
          <cell r="C2434">
            <v>38917</v>
          </cell>
          <cell r="D2434" t="str">
            <v>JOELHO/COTOVELO 90 GRAUS, ROSCA FEMEA, COM BASE FIXA, METALICO, PARA CONEXAO COM ANEL DESLIZANTE, DN 16 MM X 1/2", EM TUBO PEX PARA INST. AGUA QUENTE/FRIA</v>
          </cell>
          <cell r="E2434" t="str">
            <v>UN</v>
          </cell>
          <cell r="F2434">
            <v>12.67</v>
          </cell>
          <cell r="G2434">
            <v>12.67</v>
          </cell>
        </row>
        <row r="2435">
          <cell r="A2435" t="str">
            <v>SINAPI-I38919</v>
          </cell>
          <cell r="B2435" t="str">
            <v>SINAPI-I</v>
          </cell>
          <cell r="C2435">
            <v>38919</v>
          </cell>
          <cell r="D2435" t="str">
            <v>JOELHO/COTOVELO 90 GRAUS, ROSCA FEMEA, COM BASE FIXA, METALICO, PARA CONEXAO COM ANEL DESLIZANTE, DN 20 MM X 1/2", EM TUBO PEX PARA INST. AGUA QUENTE/FRIA</v>
          </cell>
          <cell r="E2435" t="str">
            <v>UN</v>
          </cell>
          <cell r="F2435">
            <v>14.87</v>
          </cell>
          <cell r="G2435">
            <v>14.87</v>
          </cell>
        </row>
        <row r="2436">
          <cell r="A2436" t="str">
            <v>SINAPI-I38922</v>
          </cell>
          <cell r="B2436" t="str">
            <v>SINAPI-I</v>
          </cell>
          <cell r="C2436">
            <v>38922</v>
          </cell>
          <cell r="D2436" t="str">
            <v>JOELHO/COTOVELO 90 GRAUS, ROSCA FEMEA, COM BASE FIXA, METALICO, PARA CONEXAO COM ANEL DESLIZANTE, DN 25 MM X 3/4", EM TUBO PEX PARA INST. AGUA QUENTE/FRIA</v>
          </cell>
          <cell r="E2436" t="str">
            <v>UN</v>
          </cell>
          <cell r="F2436">
            <v>19.95</v>
          </cell>
          <cell r="G2436">
            <v>19.95</v>
          </cell>
        </row>
        <row r="2437">
          <cell r="A2437" t="str">
            <v>SINAPI-I45198</v>
          </cell>
          <cell r="B2437" t="str">
            <v>SINAPI-I</v>
          </cell>
          <cell r="C2437">
            <v>45198</v>
          </cell>
          <cell r="D2437" t="str">
            <v>JOGO DE CHAVES ALLEN LONGAS HEXAGONAIS DE 1,5 MM A 10 MM - 9 PECAS</v>
          </cell>
          <cell r="E2437" t="str">
            <v>UN</v>
          </cell>
          <cell r="F2437">
            <v>59.1</v>
          </cell>
          <cell r="G2437">
            <v>59.1</v>
          </cell>
        </row>
        <row r="2438">
          <cell r="A2438" t="str">
            <v>SINAPI-I45196</v>
          </cell>
          <cell r="B2438" t="str">
            <v>SINAPI-I</v>
          </cell>
          <cell r="C2438">
            <v>45196</v>
          </cell>
          <cell r="D2438" t="str">
            <v>JOGO DE CHAVES DE FENDA E PHILLIPS ISOLADAS, 1000 V - *6* PECAS</v>
          </cell>
          <cell r="E2438" t="str">
            <v>UN</v>
          </cell>
          <cell r="F2438">
            <v>121.86</v>
          </cell>
          <cell r="G2438">
            <v>121.86</v>
          </cell>
        </row>
        <row r="2439">
          <cell r="A2439" t="str">
            <v>SINAPI-I12032</v>
          </cell>
          <cell r="B2439" t="str">
            <v>SINAPI-I</v>
          </cell>
          <cell r="C2439">
            <v>12032</v>
          </cell>
          <cell r="D2439" t="str">
            <v>JOGO DE TRANQUETA E ROSETA QUADRADA DE SOBREPOR SEM FUROS, EM LATAO CROMADO, *50 X 50* MM, PARA FECHADURA DE PORTA DE BANHEIRO</v>
          </cell>
          <cell r="E2439" t="str">
            <v>JG</v>
          </cell>
          <cell r="F2439">
            <v>55.62</v>
          </cell>
          <cell r="G2439">
            <v>55.62</v>
          </cell>
        </row>
        <row r="2440">
          <cell r="A2440" t="str">
            <v>SINAPI-I12030</v>
          </cell>
          <cell r="B2440" t="str">
            <v>SINAPI-I</v>
          </cell>
          <cell r="C2440">
            <v>12030</v>
          </cell>
          <cell r="D2440" t="str">
            <v>JOGO DE TRANQUETA E ROSETA REDONDA DE SOBREPOR SEM FUROS, EM LATAO CROMADO, DIAMETRO *50* MM, PARA FECHADURA DE PORTA DE BANHEIRO</v>
          </cell>
          <cell r="E2440" t="str">
            <v>JG</v>
          </cell>
          <cell r="F2440">
            <v>52.26</v>
          </cell>
          <cell r="G2440">
            <v>52.26</v>
          </cell>
        </row>
        <row r="2441">
          <cell r="A2441" t="str">
            <v>SINAPI-I45207</v>
          </cell>
          <cell r="B2441" t="str">
            <v>SINAPI-I</v>
          </cell>
          <cell r="C2441">
            <v>45207</v>
          </cell>
          <cell r="D2441" t="str">
            <v>JOGO SERRA COPO COM 6 SERRAS, DIAMETRO VARIANDO DE 15 MM A 60 MM</v>
          </cell>
          <cell r="E2441" t="str">
            <v>UN</v>
          </cell>
          <cell r="F2441">
            <v>389.26</v>
          </cell>
          <cell r="G2441">
            <v>389.26</v>
          </cell>
        </row>
        <row r="2442">
          <cell r="A2442" t="str">
            <v>SINAPI-I14157</v>
          </cell>
          <cell r="B2442" t="str">
            <v>SINAPI-I</v>
          </cell>
          <cell r="C2442">
            <v>14157</v>
          </cell>
          <cell r="D2442" t="str">
            <v>JUNCAO 2 GARRAS PARA FITA PERFURADA</v>
          </cell>
          <cell r="E2442" t="str">
            <v>UN</v>
          </cell>
          <cell r="F2442">
            <v>1.32</v>
          </cell>
          <cell r="G2442">
            <v>1.32</v>
          </cell>
        </row>
        <row r="2443">
          <cell r="A2443" t="str">
            <v>SINAPI-I10908</v>
          </cell>
          <cell r="B2443" t="str">
            <v>SINAPI-I</v>
          </cell>
          <cell r="C2443">
            <v>10908</v>
          </cell>
          <cell r="D2443" t="str">
            <v>JUNCAO DE REDUCAO INVERTIDA, PVC SOLDAVEL, 100 X 50 MM, SERIE NORMAL PARA ESGOTO PREDIAL</v>
          </cell>
          <cell r="E2443" t="str">
            <v>UN</v>
          </cell>
          <cell r="F2443">
            <v>22.91</v>
          </cell>
          <cell r="G2443">
            <v>22.91</v>
          </cell>
        </row>
        <row r="2444">
          <cell r="A2444" t="str">
            <v>SINAPI-I10909</v>
          </cell>
          <cell r="B2444" t="str">
            <v>SINAPI-I</v>
          </cell>
          <cell r="C2444">
            <v>10909</v>
          </cell>
          <cell r="D2444" t="str">
            <v>JUNCAO DE REDUCAO INVERTIDA, PVC SOLDAVEL, 100 X 75 MM, SERIE NORMAL PARA ESGOTO PREDIAL</v>
          </cell>
          <cell r="E2444" t="str">
            <v>UN</v>
          </cell>
          <cell r="F2444">
            <v>26.65</v>
          </cell>
          <cell r="G2444">
            <v>26.65</v>
          </cell>
        </row>
        <row r="2445">
          <cell r="A2445" t="str">
            <v>SINAPI-I3669</v>
          </cell>
          <cell r="B2445" t="str">
            <v>SINAPI-I</v>
          </cell>
          <cell r="C2445">
            <v>3669</v>
          </cell>
          <cell r="D2445" t="str">
            <v>JUNCAO DE REDUCAO INVERTIDA, PVC SOLDAVEL, 75 X 50 MM, SERIE NORMAL PARA ESGOTO PREDIAL</v>
          </cell>
          <cell r="E2445" t="str">
            <v>UN</v>
          </cell>
          <cell r="F2445">
            <v>16.37</v>
          </cell>
          <cell r="G2445">
            <v>16.37</v>
          </cell>
        </row>
        <row r="2446">
          <cell r="A2446" t="str">
            <v>SINAPI-I20139</v>
          </cell>
          <cell r="B2446" t="str">
            <v>SINAPI-I</v>
          </cell>
          <cell r="C2446">
            <v>20139</v>
          </cell>
          <cell r="D2446" t="str">
            <v>JUNCAO DUPLA, PVC SERIE R, DN 100 X 100 X 100 MM, PARA ESGOTO PREDIAL</v>
          </cell>
          <cell r="E2446" t="str">
            <v>UN</v>
          </cell>
          <cell r="F2446">
            <v>140.83000000000001</v>
          </cell>
          <cell r="G2446">
            <v>140.83000000000001</v>
          </cell>
        </row>
        <row r="2447">
          <cell r="A2447" t="str">
            <v>SINAPI-I3668</v>
          </cell>
          <cell r="B2447" t="str">
            <v>SINAPI-I</v>
          </cell>
          <cell r="C2447">
            <v>3668</v>
          </cell>
          <cell r="D2447" t="str">
            <v>JUNCAO DUPLA, PVC SOLDAVEL, DN 100 X 100 X 100 MM, SERIE NORMAL PARA ESGOTO PREDIAL</v>
          </cell>
          <cell r="E2447" t="str">
            <v>UN</v>
          </cell>
          <cell r="F2447">
            <v>50.3</v>
          </cell>
          <cell r="G2447">
            <v>50.3</v>
          </cell>
        </row>
        <row r="2448">
          <cell r="A2448" t="str">
            <v>SINAPI-I10911</v>
          </cell>
          <cell r="B2448" t="str">
            <v>SINAPI-I</v>
          </cell>
          <cell r="C2448">
            <v>10911</v>
          </cell>
          <cell r="D2448" t="str">
            <v>JUNCAO INVERTIDA, PVC SOLDAVEL, 75 X 75 MM, SERIE NORMAL PARA ESGOTO PREDIAL</v>
          </cell>
          <cell r="E2448" t="str">
            <v>UN</v>
          </cell>
          <cell r="F2448">
            <v>22.05</v>
          </cell>
          <cell r="G2448">
            <v>22.05</v>
          </cell>
        </row>
        <row r="2449">
          <cell r="A2449" t="str">
            <v>SINAPI-I3659</v>
          </cell>
          <cell r="B2449" t="str">
            <v>SINAPI-I</v>
          </cell>
          <cell r="C2449">
            <v>3659</v>
          </cell>
          <cell r="D2449" t="str">
            <v>JUNCAO SIMPLES DE REDUCAO, PVC, DN 100 X 50 MM, SERIE NORMAL PARA ESGOTO PREDIAL</v>
          </cell>
          <cell r="E2449" t="str">
            <v>UN</v>
          </cell>
          <cell r="F2449">
            <v>22.47</v>
          </cell>
          <cell r="G2449">
            <v>22.47</v>
          </cell>
        </row>
        <row r="2450">
          <cell r="A2450" t="str">
            <v>SINAPI-I3660</v>
          </cell>
          <cell r="B2450" t="str">
            <v>SINAPI-I</v>
          </cell>
          <cell r="C2450">
            <v>3660</v>
          </cell>
          <cell r="D2450" t="str">
            <v>JUNCAO SIMPLES DE REDUCAO, PVC, DN 100 X 75 MM, SERIE NORMAL PARA ESGOTO PREDIAL</v>
          </cell>
          <cell r="E2450" t="str">
            <v>UN</v>
          </cell>
          <cell r="F2450">
            <v>29.05</v>
          </cell>
          <cell r="G2450">
            <v>29.05</v>
          </cell>
        </row>
        <row r="2451">
          <cell r="A2451" t="str">
            <v>SINAPI-I20144</v>
          </cell>
          <cell r="B2451" t="str">
            <v>SINAPI-I</v>
          </cell>
          <cell r="C2451">
            <v>20144</v>
          </cell>
          <cell r="D2451" t="str">
            <v>JUNCAO SIMPLES, PVC SERIE R, DN 100 X 100 MM, PARA ESGOTO PREDIAL</v>
          </cell>
          <cell r="E2451" t="str">
            <v>UN</v>
          </cell>
          <cell r="F2451">
            <v>65.069999999999993</v>
          </cell>
          <cell r="G2451">
            <v>65.069999999999993</v>
          </cell>
        </row>
        <row r="2452">
          <cell r="A2452" t="str">
            <v>SINAPI-I20143</v>
          </cell>
          <cell r="B2452" t="str">
            <v>SINAPI-I</v>
          </cell>
          <cell r="C2452">
            <v>20143</v>
          </cell>
          <cell r="D2452" t="str">
            <v>JUNCAO SIMPLES, PVC SERIE R, DN 100 X 75 MM, PARA ESGOTO PREDIAL</v>
          </cell>
          <cell r="E2452" t="str">
            <v>UN</v>
          </cell>
          <cell r="F2452">
            <v>83.25</v>
          </cell>
          <cell r="G2452">
            <v>83.25</v>
          </cell>
        </row>
        <row r="2453">
          <cell r="A2453" t="str">
            <v>SINAPI-I20145</v>
          </cell>
          <cell r="B2453" t="str">
            <v>SINAPI-I</v>
          </cell>
          <cell r="C2453">
            <v>20145</v>
          </cell>
          <cell r="D2453" t="str">
            <v>JUNCAO SIMPLES, PVC SERIE R, DN 150 X 100 MM, PARA ESGOTO PREDIAL</v>
          </cell>
          <cell r="E2453" t="str">
            <v>UN</v>
          </cell>
          <cell r="F2453">
            <v>160.58000000000001</v>
          </cell>
          <cell r="G2453">
            <v>160.58000000000001</v>
          </cell>
        </row>
        <row r="2454">
          <cell r="A2454" t="str">
            <v>SINAPI-I20146</v>
          </cell>
          <cell r="B2454" t="str">
            <v>SINAPI-I</v>
          </cell>
          <cell r="C2454">
            <v>20146</v>
          </cell>
          <cell r="D2454" t="str">
            <v>JUNCAO SIMPLES, PVC SERIE R, DN 150 X 150 MM, PARA ESGOTO PREDIAL</v>
          </cell>
          <cell r="E2454" t="str">
            <v>UN</v>
          </cell>
          <cell r="F2454">
            <v>219.51</v>
          </cell>
          <cell r="G2454">
            <v>219.51</v>
          </cell>
        </row>
        <row r="2455">
          <cell r="A2455" t="str">
            <v>SINAPI-I20140</v>
          </cell>
          <cell r="B2455" t="str">
            <v>SINAPI-I</v>
          </cell>
          <cell r="C2455">
            <v>20140</v>
          </cell>
          <cell r="D2455" t="str">
            <v>JUNCAO SIMPLES, PVC SERIE R, DN 40 X 40 MM, PARA ESGOTO PREDIAL</v>
          </cell>
          <cell r="E2455" t="str">
            <v>UN</v>
          </cell>
          <cell r="F2455">
            <v>10.29</v>
          </cell>
          <cell r="G2455">
            <v>10.29</v>
          </cell>
        </row>
        <row r="2456">
          <cell r="A2456" t="str">
            <v>SINAPI-I20141</v>
          </cell>
          <cell r="B2456" t="str">
            <v>SINAPI-I</v>
          </cell>
          <cell r="C2456">
            <v>20141</v>
          </cell>
          <cell r="D2456" t="str">
            <v>JUNCAO SIMPLES, PVC SERIE R, DN 50 X 50 MM, PARA ESGOTO PREDIAL</v>
          </cell>
          <cell r="E2456" t="str">
            <v>UN</v>
          </cell>
          <cell r="F2456">
            <v>25.22</v>
          </cell>
          <cell r="G2456">
            <v>25.22</v>
          </cell>
        </row>
        <row r="2457">
          <cell r="A2457" t="str">
            <v>SINAPI-I20142</v>
          </cell>
          <cell r="B2457" t="str">
            <v>SINAPI-I</v>
          </cell>
          <cell r="C2457">
            <v>20142</v>
          </cell>
          <cell r="D2457" t="str">
            <v>JUNCAO SIMPLES, PVC SERIE R, DN 75 X 75 MM, PARA ESGOTO PREDIAL</v>
          </cell>
          <cell r="E2457" t="str">
            <v>UN</v>
          </cell>
          <cell r="F2457">
            <v>44.37</v>
          </cell>
          <cell r="G2457">
            <v>44.37</v>
          </cell>
        </row>
        <row r="2458">
          <cell r="A2458" t="str">
            <v>SINAPI-I3670</v>
          </cell>
          <cell r="B2458" t="str">
            <v>SINAPI-I</v>
          </cell>
          <cell r="C2458">
            <v>3670</v>
          </cell>
          <cell r="D2458" t="str">
            <v>JUNCAO SIMPLES, PVC, 45 GRAUS, DN 100 X 100 MM, SERIE NORMAL PARA ESGOTO PREDIAL</v>
          </cell>
          <cell r="E2458" t="str">
            <v>UN</v>
          </cell>
          <cell r="F2458">
            <v>28.85</v>
          </cell>
          <cell r="G2458">
            <v>28.85</v>
          </cell>
        </row>
        <row r="2459">
          <cell r="A2459" t="str">
            <v>SINAPI-I3666</v>
          </cell>
          <cell r="B2459" t="str">
            <v>SINAPI-I</v>
          </cell>
          <cell r="C2459">
            <v>3666</v>
          </cell>
          <cell r="D2459" t="str">
            <v>JUNCAO SIMPLES, PVC, 45 GRAUS, DN 40 X 40 MM, SERIE NORMAL PARA ESGOTO PREDIAL</v>
          </cell>
          <cell r="E2459" t="str">
            <v>UN</v>
          </cell>
          <cell r="F2459">
            <v>4.54</v>
          </cell>
          <cell r="G2459">
            <v>4.54</v>
          </cell>
        </row>
        <row r="2460">
          <cell r="A2460" t="str">
            <v>SINAPI-I3662</v>
          </cell>
          <cell r="B2460" t="str">
            <v>SINAPI-I</v>
          </cell>
          <cell r="C2460">
            <v>3662</v>
          </cell>
          <cell r="D2460" t="str">
            <v>JUNCAO SIMPLES, PVC, 45 GRAUS, DN 50 X 50 MM, SERIE NORMAL PARA ESGOTO PREDIAL</v>
          </cell>
          <cell r="E2460" t="str">
            <v>UN</v>
          </cell>
          <cell r="F2460">
            <v>11.84</v>
          </cell>
          <cell r="G2460">
            <v>11.84</v>
          </cell>
        </row>
        <row r="2461">
          <cell r="A2461" t="str">
            <v>SINAPI-I3658</v>
          </cell>
          <cell r="B2461" t="str">
            <v>SINAPI-I</v>
          </cell>
          <cell r="C2461">
            <v>3658</v>
          </cell>
          <cell r="D2461" t="str">
            <v>JUNCAO SIMPLES, PVC, 45 GRAUS, DN 75 X 75 MM, SERIE NORMAL PARA ESGOTO PREDIAL</v>
          </cell>
          <cell r="E2461" t="str">
            <v>UN</v>
          </cell>
          <cell r="F2461">
            <v>22.43</v>
          </cell>
          <cell r="G2461">
            <v>22.43</v>
          </cell>
        </row>
        <row r="2462">
          <cell r="A2462" t="str">
            <v>SINAPI-I42696</v>
          </cell>
          <cell r="B2462" t="str">
            <v>SINAPI-I</v>
          </cell>
          <cell r="C2462">
            <v>42696</v>
          </cell>
          <cell r="D2462" t="str">
            <v>JUNCAO, PVC, 45 GRAUS, JE, BBB, DN 150 MM, PARA TUBO CORRUGADO E/OU LISO, REDE COLETORA DE ESGOTO</v>
          </cell>
          <cell r="E2462" t="str">
            <v>UN</v>
          </cell>
          <cell r="F2462">
            <v>177.88</v>
          </cell>
          <cell r="G2462">
            <v>177.88</v>
          </cell>
        </row>
        <row r="2463">
          <cell r="A2463" t="str">
            <v>SINAPI-I39875</v>
          </cell>
          <cell r="B2463" t="str">
            <v>SINAPI-I</v>
          </cell>
          <cell r="C2463">
            <v>39875</v>
          </cell>
          <cell r="D2463" t="str">
            <v>JUNTA DE EXPANSAO BRONZE/LATAO, PONTA X PONTA, 35 MM</v>
          </cell>
          <cell r="E2463" t="str">
            <v>UN</v>
          </cell>
          <cell r="F2463">
            <v>708.13</v>
          </cell>
          <cell r="G2463">
            <v>708.13</v>
          </cell>
        </row>
        <row r="2464">
          <cell r="A2464" t="str">
            <v>SINAPI-I39876</v>
          </cell>
          <cell r="B2464" t="str">
            <v>SINAPI-I</v>
          </cell>
          <cell r="C2464">
            <v>39876</v>
          </cell>
          <cell r="D2464" t="str">
            <v>JUNTA DE EXPANSAO BRONZE/LATAO, PONTA X PONTA, 42 MM</v>
          </cell>
          <cell r="E2464" t="str">
            <v>UN</v>
          </cell>
          <cell r="F2464">
            <v>886.57</v>
          </cell>
          <cell r="G2464">
            <v>886.57</v>
          </cell>
        </row>
        <row r="2465">
          <cell r="A2465" t="str">
            <v>SINAPI-I39877</v>
          </cell>
          <cell r="B2465" t="str">
            <v>SINAPI-I</v>
          </cell>
          <cell r="C2465">
            <v>39877</v>
          </cell>
          <cell r="D2465" t="str">
            <v>JUNTA DE EXPANSAO BRONZE/LATAO, PONTA X PONTA, 54 MM</v>
          </cell>
          <cell r="E2465" t="str">
            <v>UN</v>
          </cell>
          <cell r="F2465">
            <v>1229.6400000000001</v>
          </cell>
          <cell r="G2465">
            <v>1229.6400000000001</v>
          </cell>
        </row>
        <row r="2466">
          <cell r="A2466" t="str">
            <v>SINAPI-I39878</v>
          </cell>
          <cell r="B2466" t="str">
            <v>SINAPI-I</v>
          </cell>
          <cell r="C2466">
            <v>39878</v>
          </cell>
          <cell r="D2466" t="str">
            <v>JUNTA DE EXPANSAO BRONZE/LATAO, PONTA X PONTA, 66 MM</v>
          </cell>
          <cell r="E2466" t="str">
            <v>UN</v>
          </cell>
          <cell r="F2466">
            <v>1624.15</v>
          </cell>
          <cell r="G2466">
            <v>1624.15</v>
          </cell>
        </row>
        <row r="2467">
          <cell r="A2467" t="str">
            <v>SINAPI-I39872</v>
          </cell>
          <cell r="B2467" t="str">
            <v>SINAPI-I</v>
          </cell>
          <cell r="C2467">
            <v>39872</v>
          </cell>
          <cell r="D2467" t="str">
            <v>JUNTA DE EXPANSAO DE COBRE, PONTA X PONTA, 15 MM</v>
          </cell>
          <cell r="E2467" t="str">
            <v>UN</v>
          </cell>
          <cell r="F2467">
            <v>485.61</v>
          </cell>
          <cell r="G2467">
            <v>485.61</v>
          </cell>
        </row>
        <row r="2468">
          <cell r="A2468" t="str">
            <v>SINAPI-I39873</v>
          </cell>
          <cell r="B2468" t="str">
            <v>SINAPI-I</v>
          </cell>
          <cell r="C2468">
            <v>39873</v>
          </cell>
          <cell r="D2468" t="str">
            <v>JUNTA DE EXPANSAO DE COBRE, PONTA X PONTA, 22 MM</v>
          </cell>
          <cell r="E2468" t="str">
            <v>UN</v>
          </cell>
          <cell r="F2468">
            <v>563.28</v>
          </cell>
          <cell r="G2468">
            <v>563.28</v>
          </cell>
        </row>
        <row r="2469">
          <cell r="A2469" t="str">
            <v>SINAPI-I39874</v>
          </cell>
          <cell r="B2469" t="str">
            <v>SINAPI-I</v>
          </cell>
          <cell r="C2469">
            <v>39874</v>
          </cell>
          <cell r="D2469" t="str">
            <v>JUNTA DE EXPANSAO DE COBRE, PONTA X PONTA, 28 MM</v>
          </cell>
          <cell r="E2469" t="str">
            <v>UN</v>
          </cell>
          <cell r="F2469">
            <v>618.69000000000005</v>
          </cell>
          <cell r="G2469">
            <v>618.69000000000005</v>
          </cell>
        </row>
        <row r="2470">
          <cell r="A2470" t="str">
            <v>SINAPI-I3674</v>
          </cell>
          <cell r="B2470" t="str">
            <v>SINAPI-I</v>
          </cell>
          <cell r="C2470">
            <v>3674</v>
          </cell>
          <cell r="D2470" t="str">
            <v>JUNTA DILATACAO ELASTICA PARA CONCRETO (FUGENBAND) O-12, ATE 5 MCA</v>
          </cell>
          <cell r="E2470" t="str">
            <v>M</v>
          </cell>
          <cell r="F2470">
            <v>91.92</v>
          </cell>
          <cell r="G2470">
            <v>91.92</v>
          </cell>
        </row>
        <row r="2471">
          <cell r="A2471" t="str">
            <v>SINAPI-I3681</v>
          </cell>
          <cell r="B2471" t="str">
            <v>SINAPI-I</v>
          </cell>
          <cell r="C2471">
            <v>3681</v>
          </cell>
          <cell r="D2471" t="str">
            <v>JUNTA DILATACAO ELASTICA PARA CONCRETO (FUGENBAND) O-22, ATE 30 MCA</v>
          </cell>
          <cell r="E2471" t="str">
            <v>M</v>
          </cell>
          <cell r="F2471">
            <v>136.77000000000001</v>
          </cell>
          <cell r="G2471">
            <v>136.77000000000001</v>
          </cell>
        </row>
        <row r="2472">
          <cell r="A2472" t="str">
            <v>SINAPI-I3676</v>
          </cell>
          <cell r="B2472" t="str">
            <v>SINAPI-I</v>
          </cell>
          <cell r="C2472">
            <v>3676</v>
          </cell>
          <cell r="D2472" t="str">
            <v>JUNTA DILATACAO ELASTICA PARA CONCRETO (FUGENBAND) O-35/10, ATE 100 MCA</v>
          </cell>
          <cell r="E2472" t="str">
            <v>M</v>
          </cell>
          <cell r="F2472">
            <v>514.72</v>
          </cell>
          <cell r="G2472">
            <v>514.72</v>
          </cell>
        </row>
        <row r="2473">
          <cell r="A2473" t="str">
            <v>SINAPI-I3679</v>
          </cell>
          <cell r="B2473" t="str">
            <v>SINAPI-I</v>
          </cell>
          <cell r="C2473">
            <v>3679</v>
          </cell>
          <cell r="D2473" t="str">
            <v>JUNTA DILATACAO ELASTICA PARA CONCRETO (FUGENBAND) O-35/6, ATE 100 MCA</v>
          </cell>
          <cell r="E2473" t="str">
            <v>M</v>
          </cell>
          <cell r="F2473">
            <v>425.84</v>
          </cell>
          <cell r="G2473">
            <v>425.84</v>
          </cell>
        </row>
        <row r="2474">
          <cell r="A2474" t="str">
            <v>SINAPI-I3672</v>
          </cell>
          <cell r="B2474" t="str">
            <v>SINAPI-I</v>
          </cell>
          <cell r="C2474">
            <v>3672</v>
          </cell>
          <cell r="D2474" t="str">
            <v>JUNTA PLASTICA DE DILATACAO PARA PISOS, COR CINZA, 10 X 4,5 MM (ALTURA X ESPESSURA)</v>
          </cell>
          <cell r="E2474" t="str">
            <v>M</v>
          </cell>
          <cell r="F2474">
            <v>1.45</v>
          </cell>
          <cell r="G2474">
            <v>1.45</v>
          </cell>
        </row>
        <row r="2475">
          <cell r="A2475" t="str">
            <v>SINAPI-I3671</v>
          </cell>
          <cell r="B2475" t="str">
            <v>SINAPI-I</v>
          </cell>
          <cell r="C2475">
            <v>3671</v>
          </cell>
          <cell r="D2475" t="str">
            <v>JUNTA PLASTICA DE DILATACAO PARA PISOS, COR CINZA, 17 X 3 MM (ALTURA X ESPESSURA)</v>
          </cell>
          <cell r="E2475" t="str">
            <v>M</v>
          </cell>
          <cell r="F2475">
            <v>1.37</v>
          </cell>
          <cell r="G2475">
            <v>1.37</v>
          </cell>
        </row>
        <row r="2476">
          <cell r="A2476" t="str">
            <v>SINAPI-I3673</v>
          </cell>
          <cell r="B2476" t="str">
            <v>SINAPI-I</v>
          </cell>
          <cell r="C2476">
            <v>3673</v>
          </cell>
          <cell r="D2476" t="str">
            <v>JUNTA PLASTICA DE DILATACAO PARA PISOS, COR CINZA, 27 X 3 MM (ALTURA X ESPESSURA)</v>
          </cell>
          <cell r="E2476" t="str">
            <v>M</v>
          </cell>
          <cell r="F2476">
            <v>2.15</v>
          </cell>
          <cell r="G2476">
            <v>2.15</v>
          </cell>
        </row>
        <row r="2477">
          <cell r="A2477" t="str">
            <v>SINAPI-I38394</v>
          </cell>
          <cell r="B2477" t="str">
            <v>SINAPI-I</v>
          </cell>
          <cell r="C2477">
            <v>38394</v>
          </cell>
          <cell r="D2477" t="str">
            <v>KIT ACESSORIOS PARA COMPRESSOR DE AR, 5 PECAS (PISTOLAS PINTURA, LIMPEZA E PULVERIZACAO, CALIBRADOR E MANGUEIRA)</v>
          </cell>
          <cell r="E2477" t="str">
            <v>UN</v>
          </cell>
          <cell r="F2477">
            <v>229.07</v>
          </cell>
          <cell r="G2477">
            <v>229.07</v>
          </cell>
        </row>
        <row r="2478">
          <cell r="A2478" t="str">
            <v>SINAPI-I3729</v>
          </cell>
          <cell r="B2478" t="str">
            <v>SINAPI-I</v>
          </cell>
          <cell r="C2478">
            <v>3729</v>
          </cell>
          <cell r="D2478" t="str">
            <v>KIT CAVALETE, PVC, COM REGISTRO, PARA HIDROMETRO, BITOLAS 1/2" OU 3/4" - COMPLETO</v>
          </cell>
          <cell r="E2478" t="str">
            <v>UN</v>
          </cell>
          <cell r="F2478">
            <v>162.62</v>
          </cell>
          <cell r="G2478">
            <v>162.62</v>
          </cell>
        </row>
        <row r="2479">
          <cell r="A2479" t="str">
            <v>SINAPI-I39357</v>
          </cell>
          <cell r="B2479" t="str">
            <v>SINAPI-I</v>
          </cell>
          <cell r="C2479">
            <v>39357</v>
          </cell>
          <cell r="D2479" t="str">
            <v>KIT CHASSI COZINHA, CUBA SIMPLES SEM MAQUINA LAVAR LOUCA, INSTAL. PEX, QUADRO METALICO C/ TRAVESSA C/ FURO P/ESGOTO DN 50 MM E FUROS SUPERIORES P/AGUA, *340* X *650* MM (L X H), P/ CONEXAO COM ANEL DESLIZANTE (CONJUNTO COMPLETO)</v>
          </cell>
          <cell r="E2479" t="str">
            <v>UN</v>
          </cell>
          <cell r="F2479">
            <v>61.02</v>
          </cell>
          <cell r="G2479">
            <v>61.02</v>
          </cell>
        </row>
        <row r="2480">
          <cell r="A2480" t="str">
            <v>SINAPI-I39358</v>
          </cell>
          <cell r="B2480" t="str">
            <v>SINAPI-I</v>
          </cell>
          <cell r="C2480">
            <v>39358</v>
          </cell>
          <cell r="D2480" t="str">
            <v>KIT CHASSI COZINHA, CUBA SIMPLES SEM MAQUINA LAVAR LOUCA, INSTAL. PEX, QUADRO METALICO C/ TRAVESSA COM FURO P/ESGOTO DN 50 MM E FUROS SUPERIORES P/AGUA, *340* X *650* MM (L X H), P/ CONEXAO COM CRIMPAGEM (CONJUNTO COMPLETO)</v>
          </cell>
          <cell r="E2480" t="str">
            <v>UN</v>
          </cell>
          <cell r="F2480">
            <v>61.02</v>
          </cell>
          <cell r="G2480">
            <v>61.02</v>
          </cell>
        </row>
        <row r="2481">
          <cell r="A2481" t="str">
            <v>SINAPI-I39355</v>
          </cell>
          <cell r="B2481" t="str">
            <v>SINAPI-I</v>
          </cell>
          <cell r="C2481">
            <v>39355</v>
          </cell>
          <cell r="D2481" t="str">
            <v>KIT CHASSI TANQUE E MAQUINA LAVAR ROUPA, INSTAL. PEX, QUADRO METALICO C/ TRAVESSA C/ FURO P/ ESGOTO DN 50 MM, FURO LATERAL P/ MAQUINA E FUROS SUPERIORES P/ AGUA, *344* X *442* MM (L X H), P/ CONEXAO COM ANEL DESLIZANTE (CONJUNTO COMPLETO)</v>
          </cell>
          <cell r="E2481" t="str">
            <v>UN</v>
          </cell>
          <cell r="F2481">
            <v>88.91</v>
          </cell>
          <cell r="G2481">
            <v>88.91</v>
          </cell>
        </row>
        <row r="2482">
          <cell r="A2482" t="str">
            <v>SINAPI-I39356</v>
          </cell>
          <cell r="B2482" t="str">
            <v>SINAPI-I</v>
          </cell>
          <cell r="C2482">
            <v>39356</v>
          </cell>
          <cell r="D2482" t="str">
            <v>KIT CHASSI TANQUE E MAQUINA LAVAR ROUPA, INSTAL. PEX, QUADRO METALICO C/ TRAVESSA C/ FURO P/ ESGOTO DN 50 MM, FURO LATERAL P/MAQUINA E FUROS SUPERIORES P/AGUA, *344* X *442* MM (L X H), P/ CONEXAO COM CRIMPAGEM (CONJUNTO COMPLETO)</v>
          </cell>
          <cell r="E2482" t="str">
            <v>UN</v>
          </cell>
          <cell r="F2482">
            <v>84.86</v>
          </cell>
          <cell r="G2482">
            <v>84.86</v>
          </cell>
        </row>
        <row r="2483">
          <cell r="A2483" t="str">
            <v>SINAPI-I39353</v>
          </cell>
          <cell r="B2483" t="str">
            <v>SINAPI-I</v>
          </cell>
          <cell r="C2483">
            <v>39353</v>
          </cell>
          <cell r="D2483" t="str">
            <v>KIT CHUVEIRO, INSTAL. PEX, QUADRO METALICO C/ 2 TRAVESSAS, SUPERIOR C/ ESPERA P/ CHUVEIRO, INFERIOR C/ 2 REGISTROS DE PRESSAO 1/2", *390* X *900* MM (L X H), CONEXAO COM ANEL DESLIZANTE (CONJUNTO COMPLETO)</v>
          </cell>
          <cell r="E2483" t="str">
            <v>UN</v>
          </cell>
          <cell r="F2483">
            <v>194.8</v>
          </cell>
          <cell r="G2483">
            <v>194.8</v>
          </cell>
        </row>
        <row r="2484">
          <cell r="A2484" t="str">
            <v>SINAPI-I39354</v>
          </cell>
          <cell r="B2484" t="str">
            <v>SINAPI-I</v>
          </cell>
          <cell r="C2484">
            <v>39354</v>
          </cell>
          <cell r="D2484" t="str">
            <v>KIT CHUVEIRO, INSTAL. PEX, QUADRO METALICO C/2 TRAVESSAS, SUPERIOR C/ ESPERA P/ CHUVEIRO E INFERIOR C/2 REGISTROS DE PRESSAO 1/2", *390* X *900* MM (L X H), CONEXAO COM CRIMPAGEM (CONJUNTO COMPLETO)</v>
          </cell>
          <cell r="E2484" t="str">
            <v>UN</v>
          </cell>
          <cell r="F2484">
            <v>410.99</v>
          </cell>
          <cell r="G2484">
            <v>410.99</v>
          </cell>
        </row>
        <row r="2485">
          <cell r="A2485" t="str">
            <v>SINAPI-I39398</v>
          </cell>
          <cell r="B2485" t="str">
            <v>SINAPI-I</v>
          </cell>
          <cell r="C2485">
            <v>39398</v>
          </cell>
          <cell r="D2485" t="str">
            <v>KIT DE ACESSORIOS PARA BANHEIRO EM METAL CROMADO, 5 PECAS</v>
          </cell>
          <cell r="E2485" t="str">
            <v>UN</v>
          </cell>
          <cell r="F2485">
            <v>121.27</v>
          </cell>
          <cell r="G2485">
            <v>121.27</v>
          </cell>
        </row>
        <row r="2486">
          <cell r="A2486" t="str">
            <v>SINAPI-I13343</v>
          </cell>
          <cell r="B2486" t="str">
            <v>SINAPI-I</v>
          </cell>
          <cell r="C2486">
            <v>13343</v>
          </cell>
          <cell r="D2486" t="str">
            <v>KIT DE MATERIAIS PARA BRACADEIRA PARA FIXACAO EM POSTE CIRCULAR, CONTEM TRES FIXADORES E UM ROLO DE FITA DE 3 M EM ACO CARBONO</v>
          </cell>
          <cell r="E2486" t="str">
            <v>UN</v>
          </cell>
          <cell r="F2486">
            <v>39.15</v>
          </cell>
          <cell r="G2486">
            <v>39.15</v>
          </cell>
        </row>
        <row r="2487">
          <cell r="A2487" t="str">
            <v>SINAPI-I12118</v>
          </cell>
          <cell r="B2487" t="str">
            <v>SINAPI-I</v>
          </cell>
          <cell r="C2487">
            <v>12118</v>
          </cell>
          <cell r="D2487" t="str">
            <v>KIT DE PROTECAO ARSTOP PARA AR CONDICIONADO, TOMADA PADRAO 2P+T 20 A, COM DISJUNTOR UNIPOLAR DIN 20A</v>
          </cell>
          <cell r="E2487" t="str">
            <v>UN</v>
          </cell>
          <cell r="F2487">
            <v>24.62</v>
          </cell>
          <cell r="G2487">
            <v>24.62</v>
          </cell>
        </row>
        <row r="2488">
          <cell r="A2488" t="str">
            <v>SINAPI-I39482</v>
          </cell>
          <cell r="B2488" t="str">
            <v>SINAPI-I</v>
          </cell>
          <cell r="C2488">
            <v>39482</v>
          </cell>
          <cell r="D2488" t="str">
            <v>KIT PORTA PRONTA DE MADEIRA, FOLHA LEVE (NBR 15930) DE 600 X 2100 MM OU 700 X 2100 MM, DE 35 MM A 40 MM DE ESPESSURA, COM MARCO EM ACO, NUCLEO COLMEIA, CAPA LISA EM HDF, ACABAMENTO MELAMINICO BRANCO (INCLUI MARCO, ALIZARES, DOBRADICAS E FECHADURA)</v>
          </cell>
          <cell r="E2488" t="str">
            <v>UN</v>
          </cell>
          <cell r="F2488">
            <v>689.6</v>
          </cell>
          <cell r="G2488">
            <v>689.6</v>
          </cell>
        </row>
        <row r="2489">
          <cell r="A2489" t="str">
            <v>SINAPI-I39486</v>
          </cell>
          <cell r="B2489" t="str">
            <v>SINAPI-I</v>
          </cell>
          <cell r="C2489">
            <v>39486</v>
          </cell>
          <cell r="D2489" t="str">
            <v>KIT PORTA PRONTA DE MADEIRA, FOLHA LEVE (NBR 15930) DE 600 X 2100 MM OU 700 X 2100 MM, DE 35 MM A 40 MM DE ESPESSURA, NUCLEO COLMEIA, ESTRUTURA USINADA PARA FECHADURA, CAPA LISA EM HDF, ACABAMENTO EM PRIMER PARA PINTURA (INCLUI MARCO, ALIZARES E DOBRADICAS)</v>
          </cell>
          <cell r="E2489" t="str">
            <v>UN</v>
          </cell>
          <cell r="F2489">
            <v>562.80999999999995</v>
          </cell>
          <cell r="G2489">
            <v>562.80999999999995</v>
          </cell>
        </row>
        <row r="2490">
          <cell r="A2490" t="str">
            <v>SINAPI-I39484</v>
          </cell>
          <cell r="B2490" t="str">
            <v>SINAPI-I</v>
          </cell>
          <cell r="C2490">
            <v>39484</v>
          </cell>
          <cell r="D2490" t="str">
            <v>KIT PORTA PRONTA DE MADEIRA, FOLHA LEVE (NBR 15930) DE 800 X 2100 MM, DE 35 MM A 40 MM DE ESPESSURA, COM MARCO EM ACO, NUCLEO COLMEIA, CAPA LISA EM HDF, ACABAMENTO MELAMINICO BRANCO (INCLUI MARCO, ALIZARES, DOBRADICAS E FECHADURA)</v>
          </cell>
          <cell r="E2490" t="str">
            <v>UN</v>
          </cell>
          <cell r="F2490">
            <v>689.6</v>
          </cell>
          <cell r="G2490">
            <v>689.6</v>
          </cell>
        </row>
        <row r="2491">
          <cell r="A2491" t="str">
            <v>SINAPI-I39488</v>
          </cell>
          <cell r="B2491" t="str">
            <v>SINAPI-I</v>
          </cell>
          <cell r="C2491">
            <v>39488</v>
          </cell>
          <cell r="D2491" t="str">
            <v>KIT PORTA PRONTA DE MADEIRA, FOLHA LEVE (NBR 15930) DE 800 X 2100 MM, DE 35 MM A 40 MM DE ESPESSURA, NUCLEO COLMEIA, ESTRUTURA USINADA PARA FECHADURA, CAPA LISA EM HDF, ACABAMENTO EM PRIMER PARA PINTURA (INCLUI MARCO, ALIZARES E DOBRADICAS)</v>
          </cell>
          <cell r="E2491" t="str">
            <v>UN</v>
          </cell>
          <cell r="F2491">
            <v>572.02</v>
          </cell>
          <cell r="G2491">
            <v>572.02</v>
          </cell>
        </row>
        <row r="2492">
          <cell r="A2492" t="str">
            <v>SINAPI-I39485</v>
          </cell>
          <cell r="B2492" t="str">
            <v>SINAPI-I</v>
          </cell>
          <cell r="C2492">
            <v>39485</v>
          </cell>
          <cell r="D2492" t="str">
            <v>KIT PORTA PRONTA DE MADEIRA, FOLHA LEVE (NBR 15930) DE 900 X 2100 MM, DE 35 MM A 40 MM DE ESPESSURA, COM MARCO EM ACO, NUCLEO COLMEIA, CAPA LISA EM HDF, ACABAMENTO MELAMINICO BRANCO (INCLUI MARCO, ALIZARES, DOBRADICAS E FECHADURA)</v>
          </cell>
          <cell r="E2492" t="str">
            <v>UN</v>
          </cell>
          <cell r="F2492">
            <v>689.6</v>
          </cell>
          <cell r="G2492">
            <v>689.6</v>
          </cell>
        </row>
        <row r="2493">
          <cell r="A2493" t="str">
            <v>SINAPI-I39489</v>
          </cell>
          <cell r="B2493" t="str">
            <v>SINAPI-I</v>
          </cell>
          <cell r="C2493">
            <v>39489</v>
          </cell>
          <cell r="D2493" t="str">
            <v>KIT PORTA PRONTA DE MADEIRA, FOLHA LEVE (NBR 15930) DE 900 X 2100 MM, DE 35 MM A 40 MM DE ESPESSURA, NUCLEO COLMEIA, ESTRUTURA USINADA PARA FECHADURA, CAPA LISA EM HDF, ACABAMENTO EM PRIMER PARA PINTURA (INCLUI MARCO, ALIZARES E DOBRADICAS)</v>
          </cell>
          <cell r="E2493" t="str">
            <v>UN</v>
          </cell>
          <cell r="F2493">
            <v>581.72</v>
          </cell>
          <cell r="G2493">
            <v>581.72</v>
          </cell>
        </row>
        <row r="2494">
          <cell r="A2494" t="str">
            <v>SINAPI-I39490</v>
          </cell>
          <cell r="B2494" t="str">
            <v>SINAPI-I</v>
          </cell>
          <cell r="C2494">
            <v>39490</v>
          </cell>
          <cell r="D2494" t="str">
            <v>KIT PORTA PRONTA DE MADEIRA, FOLHA MEDIA (NBR 15930) DE 600 X 2100 MM OU 700 X 2100 MM, DE 35 MM A 40 MM DE ESPESSURA, NUCLEO SEMI-SOLIDO (SARRAFEADO), ESTRUTURA USINADA PARA FECHADURA, CAPA LISA EM HDF, ACABAMENTO MELAMINICO BRANCO (INCLUI MARCO, ALIZARES E DOBRADICAS)</v>
          </cell>
          <cell r="E2494" t="str">
            <v>UN</v>
          </cell>
          <cell r="F2494">
            <v>866.84</v>
          </cell>
          <cell r="G2494">
            <v>866.84</v>
          </cell>
        </row>
        <row r="2495">
          <cell r="A2495" t="str">
            <v>SINAPI-I39494</v>
          </cell>
          <cell r="B2495" t="str">
            <v>SINAPI-I</v>
          </cell>
          <cell r="C2495">
            <v>39494</v>
          </cell>
          <cell r="D2495" t="str">
            <v>KIT PORTA PRONTA DE MADEIRA, FOLHA MEDIA (NBR 15930) DE 600 X 2100 MM, DE 35 MM A 40 MM DE ESPESSURA, NUCLEO SEMI-SOLIDO (SARRAFEADO), ESTRUTURA USINADA PARA FECHADURA, CAPA LISA EM HDF, ACABAMENTO EM PRIMER PARA PINTURA (INCLUI MARCO, ALIZARES E DOBRADICAS)</v>
          </cell>
          <cell r="E2495" t="str">
            <v>UN</v>
          </cell>
          <cell r="F2495">
            <v>622.46</v>
          </cell>
          <cell r="G2495">
            <v>622.46</v>
          </cell>
        </row>
        <row r="2496">
          <cell r="A2496" t="str">
            <v>SINAPI-I39495</v>
          </cell>
          <cell r="B2496" t="str">
            <v>SINAPI-I</v>
          </cell>
          <cell r="C2496">
            <v>39495</v>
          </cell>
          <cell r="D2496" t="str">
            <v>KIT PORTA PRONTA DE MADEIRA, FOLHA MEDIA (NBR 15930) DE 700 X 2100 MM, DE 35 MM A 40 MM DE ESPESSURA, NUCLEO SEMI-SOLIDO (SARRAFEADO), ESTRUTURA USINADA PARA FECHADURA, CAPA LISA EM HDF, ACABAMENTO EM PRIMER PARA PINTURA (INCLUI MARCO, ALIZARES E DOBRADICAS)</v>
          </cell>
          <cell r="E2496" t="str">
            <v>UN</v>
          </cell>
          <cell r="F2496">
            <v>701.43</v>
          </cell>
          <cell r="G2496">
            <v>701.43</v>
          </cell>
        </row>
        <row r="2497">
          <cell r="A2497" t="str">
            <v>SINAPI-I39496</v>
          </cell>
          <cell r="B2497" t="str">
            <v>SINAPI-I</v>
          </cell>
          <cell r="C2497">
            <v>39496</v>
          </cell>
          <cell r="D2497" t="str">
            <v>KIT PORTA PRONTA DE MADEIRA, FOLHA MEDIA (NBR 15930) DE 800 X 2100 MM, DE 35 MM A 40 MM DE ESPESSURA, NUCLEO SEMI-SOLIDO (SARRAFEADO), ESTRUTURA USINADA PARA FECHADURA, CAPA LISA EM HDF, ACABAMENTO EM PRIMER PARA PINTURA (INCLUI MARCO, ALIZARES E DOBRADICAS)</v>
          </cell>
          <cell r="E2497" t="str">
            <v>UN</v>
          </cell>
          <cell r="F2497">
            <v>771.57</v>
          </cell>
          <cell r="G2497">
            <v>771.57</v>
          </cell>
        </row>
        <row r="2498">
          <cell r="A2498" t="str">
            <v>SINAPI-I39492</v>
          </cell>
          <cell r="B2498" t="str">
            <v>SINAPI-I</v>
          </cell>
          <cell r="C2498">
            <v>39492</v>
          </cell>
          <cell r="D2498" t="str">
            <v>KIT PORTA PRONTA DE MADEIRA, FOLHA MEDIA (NBR 15930) DE 800 X 2100 MM, DE 35 MM A 40 MM DE ESPESSURA, NUCLEO SEMI-SOLIDO (SARRAFEADO), ESTRUTURA USINADA PARA FECHADURA, CAPA LISA EM HDF, ACABAMENTO MELAMINICO BRANCO (INCLUI MARCO, ALIZARES E DOBRADICAS)</v>
          </cell>
          <cell r="E2498" t="str">
            <v>UN</v>
          </cell>
          <cell r="F2498">
            <v>893.27</v>
          </cell>
          <cell r="G2498">
            <v>893.27</v>
          </cell>
        </row>
        <row r="2499">
          <cell r="A2499" t="str">
            <v>SINAPI-I39497</v>
          </cell>
          <cell r="B2499" t="str">
            <v>SINAPI-I</v>
          </cell>
          <cell r="C2499">
            <v>39497</v>
          </cell>
          <cell r="D2499" t="str">
            <v>KIT PORTA PRONTA DE MADEIRA, FOLHA MEDIA (NBR 15930) DE 900 X 2100 MM, DE 35 MM A 40 MM DE ESPESSURA, NUCLEO SEMI-SOLIDO (SARRAFEADO), ESTRUTURA USINADA PARA FECHADURA, CAPA LISA EM HDF, ACABAMENTO EM PRIMER PARA PINTURA (INCLUI MARCO, ALIZARES E DOBRADICAS)</v>
          </cell>
          <cell r="E2499" t="str">
            <v>UN</v>
          </cell>
          <cell r="F2499">
            <v>806.86</v>
          </cell>
          <cell r="G2499">
            <v>806.86</v>
          </cell>
        </row>
        <row r="2500">
          <cell r="A2500" t="str">
            <v>SINAPI-I39493</v>
          </cell>
          <cell r="B2500" t="str">
            <v>SINAPI-I</v>
          </cell>
          <cell r="C2500">
            <v>39493</v>
          </cell>
          <cell r="D2500" t="str">
            <v>KIT PORTA PRONTA DE MADEIRA, FOLHA MEDIA (NBR 15930) DE 900 X 2100 MM, DE 35 MM A 40 MM DE ESPESSURA, NUCLEO SEMI-SOLIDO (SARRAFEADO), ESTRUTURA USINADA PARA FECHADURA, CAPA LISA EM HDF, ACABAMENTO MELAMINICO BRANCO (INCLUI MARCO, ALIZARES E DOBRADICAS)</v>
          </cell>
          <cell r="E2500" t="str">
            <v>UN</v>
          </cell>
          <cell r="F2500">
            <v>958.12</v>
          </cell>
          <cell r="G2500">
            <v>958.12</v>
          </cell>
        </row>
        <row r="2501">
          <cell r="A2501" t="str">
            <v>SINAPI-I43628</v>
          </cell>
          <cell r="B2501" t="str">
            <v>SINAPI-I</v>
          </cell>
          <cell r="C2501">
            <v>43628</v>
          </cell>
          <cell r="D2501" t="str">
            <v>KIT PORTA PRONTA DE MADEIRA, FOLHA PESADA (NBR 15930) DE 800 X 2100 MM, DE 40 MM A 45 MM DE ESPESSURA, COM MARCO EM ACO, NUCLEO SOLIDO, CAPA LISA EM HDF, ACABAMENTO MELAMINICO BRANCO (INCLUI MARCO, ALIZARES, DOBRADICAS E FECHADURA)</v>
          </cell>
          <cell r="E2501" t="str">
            <v>UN</v>
          </cell>
          <cell r="F2501">
            <v>1016.25</v>
          </cell>
          <cell r="G2501">
            <v>1016.25</v>
          </cell>
        </row>
        <row r="2502">
          <cell r="A2502" t="str">
            <v>SINAPI-I39500</v>
          </cell>
          <cell r="B2502" t="str">
            <v>SINAPI-I</v>
          </cell>
          <cell r="C2502">
            <v>39500</v>
          </cell>
          <cell r="D2502" t="str">
            <v>KIT PORTA PRONTA DE MADEIRA, FOLHA PESADA (NBR 15930) DE 800 X 2100 MM, DE 40 MM A 45 MM DE ESPESSURA, NUCLEO SOLIDO, CAPA LISA EM HDF, ACABAMENTO MELAMINICO BRANCO (INCLUI MARCO, ALIZARES, DOBRADICAS E FECHADURA EXTERNA)</v>
          </cell>
          <cell r="E2502" t="str">
            <v>UN</v>
          </cell>
          <cell r="F2502">
            <v>1045.3900000000001</v>
          </cell>
          <cell r="G2502">
            <v>1045.3900000000001</v>
          </cell>
        </row>
        <row r="2503">
          <cell r="A2503" t="str">
            <v>SINAPI-I39498</v>
          </cell>
          <cell r="B2503" t="str">
            <v>SINAPI-I</v>
          </cell>
          <cell r="C2503">
            <v>39498</v>
          </cell>
          <cell r="D2503" t="str">
            <v>KIT PORTA PRONTA DE MADEIRA, FOLHA PESADA (NBR 15930) DE 800 X 2100 MM, DE 40 MM A 45 MM DE ESPESSURA, NUCLEO SOLIDO, ESTRUTURA USINADA PARA FECHADURA, CAPA LISA EM HDF, ACABAMENTO EM LAMINADO NATURAL COM VERNIZ (INCLUI MARCO, ALIZARES E DOBRADICAS)</v>
          </cell>
          <cell r="E2503" t="str">
            <v>UN</v>
          </cell>
          <cell r="F2503">
            <v>1289.31</v>
          </cell>
          <cell r="G2503">
            <v>1289.31</v>
          </cell>
        </row>
        <row r="2504">
          <cell r="A2504" t="str">
            <v>SINAPI-I43621</v>
          </cell>
          <cell r="B2504" t="str">
            <v>SINAPI-I</v>
          </cell>
          <cell r="C2504">
            <v>43621</v>
          </cell>
          <cell r="D2504" t="str">
            <v>KIT PORTA PRONTA DE MADEIRA, FOLHA PESADA (NBR 15930) DE 900 X 2100 MM, DE 40 MM A 45 MM DE ESPESSURA, COM MARCO EM ACO, NUCLEO SOLIDO, CAPA LISA EM HDF, ACABAMENTO MELAMINICO BRANCO (INCLUI MARCO, ALIZARES, DOBRADICAS E FECHADURA)</v>
          </cell>
          <cell r="E2504" t="str">
            <v>UN</v>
          </cell>
          <cell r="F2504">
            <v>1079.77</v>
          </cell>
          <cell r="G2504">
            <v>1079.77</v>
          </cell>
        </row>
        <row r="2505">
          <cell r="A2505" t="str">
            <v>SINAPI-I39501</v>
          </cell>
          <cell r="B2505" t="str">
            <v>SINAPI-I</v>
          </cell>
          <cell r="C2505">
            <v>39501</v>
          </cell>
          <cell r="D2505" t="str">
            <v>KIT PORTA PRONTA DE MADEIRA, FOLHA PESADA (NBR 15930) DE 900 X 2100 MM, DE 40 MM A 45 MM DE ESPESSURA, NUCLEO SOLIDO, CAPA LISA EM HDF, ACABAMENTO MELAMINICO BRANCO (INCLUI MARCO, ALIZARES, DOBRADICAS E FECHADURA EXTERNA)</v>
          </cell>
          <cell r="E2505" t="str">
            <v>UN</v>
          </cell>
          <cell r="F2505">
            <v>1073.7</v>
          </cell>
          <cell r="G2505">
            <v>1073.7</v>
          </cell>
        </row>
        <row r="2506">
          <cell r="A2506" t="str">
            <v>SINAPI-I39499</v>
          </cell>
          <cell r="B2506" t="str">
            <v>SINAPI-I</v>
          </cell>
          <cell r="C2506">
            <v>39499</v>
          </cell>
          <cell r="D2506" t="str">
            <v>KIT PORTA PRONTA DE MADEIRA, FOLHA PESADA (NBR 15930) DE 900 X 2100 MM, DE 40 MM A 45 MM DE ESPESSURA, NUCLEO SOLIDO, ESTRUTURA USINADA PARA FECHADURA, CAPA LISA EM HDF, ACABAMENTO EM LAMINADO NATURAL COM VERNIZ (INCLUI MARCO, ALIZARES E DOBRADICAS)</v>
          </cell>
          <cell r="E2506" t="str">
            <v>UN</v>
          </cell>
          <cell r="F2506">
            <v>1307.6199999999999</v>
          </cell>
          <cell r="G2506">
            <v>1307.6199999999999</v>
          </cell>
        </row>
        <row r="2507">
          <cell r="A2507" t="str">
            <v>SINAPI-I3733</v>
          </cell>
          <cell r="B2507" t="str">
            <v>SINAPI-I</v>
          </cell>
          <cell r="C2507">
            <v>3733</v>
          </cell>
          <cell r="D2507" t="str">
            <v>LADRILHO HIDRAULICO, *20 X 20* CM, E= 2 CM, PADRAO COPACABANA, 2 CORES (PRETO E BRANCO)</v>
          </cell>
          <cell r="E2507" t="str">
            <v>M2</v>
          </cell>
          <cell r="F2507">
            <v>113.12</v>
          </cell>
          <cell r="G2507">
            <v>113.12</v>
          </cell>
        </row>
        <row r="2508">
          <cell r="A2508" t="str">
            <v>SINAPI-I3731</v>
          </cell>
          <cell r="B2508" t="str">
            <v>SINAPI-I</v>
          </cell>
          <cell r="C2508">
            <v>3731</v>
          </cell>
          <cell r="D2508" t="str">
            <v>LADRILHO HIDRAULICO, *20 X 20* CM, E= 2 CM, PADRAO DADOS, COR NATURAL</v>
          </cell>
          <cell r="E2508" t="str">
            <v>M2</v>
          </cell>
          <cell r="F2508">
            <v>101.21</v>
          </cell>
          <cell r="G2508">
            <v>101.21</v>
          </cell>
        </row>
        <row r="2509">
          <cell r="A2509" t="str">
            <v>SINAPI-I38137</v>
          </cell>
          <cell r="B2509" t="str">
            <v>SINAPI-I</v>
          </cell>
          <cell r="C2509">
            <v>38137</v>
          </cell>
          <cell r="D2509" t="str">
            <v>LADRILHO HIDRAULICO, *25 X 25* CM, E= 2 CM, PADRAO RAMPA, COR NATURAL</v>
          </cell>
          <cell r="E2509" t="str">
            <v>M2</v>
          </cell>
          <cell r="F2509">
            <v>121.06</v>
          </cell>
          <cell r="G2509">
            <v>121.06</v>
          </cell>
        </row>
        <row r="2510">
          <cell r="A2510" t="str">
            <v>SINAPI-I38138</v>
          </cell>
          <cell r="B2510" t="str">
            <v>SINAPI-I</v>
          </cell>
          <cell r="C2510">
            <v>38138</v>
          </cell>
          <cell r="D2510" t="str">
            <v>LADRILHO HIDRAULICO, *30 X 30* CM, E= 2 CM, PADRAO MILANO, COR NATURAL</v>
          </cell>
          <cell r="E2510" t="str">
            <v>M2</v>
          </cell>
          <cell r="F2510">
            <v>125.69</v>
          </cell>
          <cell r="G2510">
            <v>125.69</v>
          </cell>
        </row>
        <row r="2511">
          <cell r="A2511" t="str">
            <v>SINAPI-I45318</v>
          </cell>
          <cell r="B2511" t="str">
            <v>SINAPI-I</v>
          </cell>
          <cell r="C2511">
            <v>45318</v>
          </cell>
          <cell r="D2511" t="str">
            <v>LAJE EM PAINEL TRELICADO L=25, COM ENCHIMENTO EM POLIESTIRENO EXPANDIDO (EPS) H13, PTN-20, TRELICA DE 16 CM, PARA PISO, UNIDIRECIONAL, SOBRECARGA DE 350 KGF/M2, VAO ATE 7,0 M, EXCLUSO CONCRETO (SEM COLOCACAO)</v>
          </cell>
          <cell r="E2511" t="str">
            <v>M2</v>
          </cell>
          <cell r="F2511">
            <v>135.26</v>
          </cell>
          <cell r="G2511">
            <v>135.26</v>
          </cell>
        </row>
        <row r="2512">
          <cell r="A2512" t="str">
            <v>SINAPI-I45319</v>
          </cell>
          <cell r="B2512" t="str">
            <v>SINAPI-I</v>
          </cell>
          <cell r="C2512">
            <v>45319</v>
          </cell>
          <cell r="D2512" t="str">
            <v>LAJE EM PAINEL TRELICADO L=25, COM ENCHIMENTO EM POLIESTIRENO EXPANDIDO (EPS) H17, PTN-25, TRELICA DE 20 CM, PARA PISO, UNIDIRECIONAL, SOBRECARGA DE 350 KGF/M2, VAO ATE 8,0 M, EXCLUSO CONCRETO (SEM COLOCACAO)</v>
          </cell>
          <cell r="E2512" t="str">
            <v>M2</v>
          </cell>
          <cell r="F2512">
            <v>152.16999999999999</v>
          </cell>
          <cell r="G2512">
            <v>152.16999999999999</v>
          </cell>
        </row>
        <row r="2513">
          <cell r="A2513" t="str">
            <v>SINAPI-I45320</v>
          </cell>
          <cell r="B2513" t="str">
            <v>SINAPI-I</v>
          </cell>
          <cell r="C2513">
            <v>45320</v>
          </cell>
          <cell r="D2513" t="str">
            <v>LAJE EM PAINEL TRELICADO L=25, COM ENCHIMENTO EM POLIESTIRENO EXPANDIDO (EPS) H22, PTN-30, TRELICA DE 25 CM, PARA PISO, UNIDIRECIONAL, SOBRECARGA DE 350 KGF/M2, VAO ATE 9,0 M, EXCLUSO CONCRETO (SEM COLOCACAO)</v>
          </cell>
          <cell r="E2513" t="str">
            <v>M2</v>
          </cell>
          <cell r="F2513">
            <v>197.15</v>
          </cell>
          <cell r="G2513">
            <v>197.15</v>
          </cell>
        </row>
        <row r="2514">
          <cell r="A2514" t="str">
            <v>SINAPI-I45315</v>
          </cell>
          <cell r="B2514" t="str">
            <v>SINAPI-I</v>
          </cell>
          <cell r="C2514">
            <v>45315</v>
          </cell>
          <cell r="D2514" t="str">
            <v>LAJE EM PAINEL TRELICADO L=25, COM ENCHIMENTO EM POLIESTIRENO EXPANDIDO (EPS) H5, PTN-12, TRELICA DE 8 CM, PARA FORRO, UNIDIRECIONAL, SOBRECARGA DE 100 KGF/M2, VAO ATE 5,0 M, EXCLUSO CONCRETO (SEM COLOCACAO)</v>
          </cell>
          <cell r="E2514" t="str">
            <v>M2</v>
          </cell>
          <cell r="F2514">
            <v>89.02</v>
          </cell>
          <cell r="G2514">
            <v>89.02</v>
          </cell>
        </row>
        <row r="2515">
          <cell r="A2515" t="str">
            <v>SINAPI-I45316</v>
          </cell>
          <cell r="B2515" t="str">
            <v>SINAPI-I</v>
          </cell>
          <cell r="C2515">
            <v>45316</v>
          </cell>
          <cell r="D2515" t="str">
            <v>LAJE EM PAINEL TRELICADO L=25, COM ENCHIMENTO EM POLIESTIRENO EXPANDIDO (EPS) H5, PTN-12, TRELICA DE 8 CM, PARA PISO, UNIDIRECIONAL, SOBRECARGA DE 350 KGF/M2, VAO ATE 4,5 M, EXCLUSO CONCRETO (SEM COLOCACAO)</v>
          </cell>
          <cell r="E2515" t="str">
            <v>M2</v>
          </cell>
          <cell r="F2515">
            <v>102.11</v>
          </cell>
          <cell r="G2515">
            <v>102.11</v>
          </cell>
        </row>
        <row r="2516">
          <cell r="A2516" t="str">
            <v>SINAPI-I45317</v>
          </cell>
          <cell r="B2516" t="str">
            <v>SINAPI-I</v>
          </cell>
          <cell r="C2516">
            <v>45317</v>
          </cell>
          <cell r="D2516" t="str">
            <v>LAJE EM PAINEL TRELICADO L=25, COM ENCHIMENTO EM POLIESTIRENO EXPANDIDO (EPS) H9, PTN-*16*, TRELICA DE 12 CM, PARA PISO, UNIDIRECIONAL, SOBRECARGA DE 350 KGF/M2, VAO ATE 6,0 M, EXCLUSO CONCRETO (SEM COLOCACAO)</v>
          </cell>
          <cell r="E2516" t="str">
            <v>M2</v>
          </cell>
          <cell r="F2516">
            <v>121.17</v>
          </cell>
          <cell r="G2516">
            <v>121.17</v>
          </cell>
        </row>
        <row r="2517">
          <cell r="A2517" t="str">
            <v>SINAPI-I45313</v>
          </cell>
          <cell r="B2517" t="str">
            <v>SINAPI-I</v>
          </cell>
          <cell r="C2517">
            <v>45313</v>
          </cell>
          <cell r="D2517" t="str">
            <v>LAJE EM PAINEL TRELICADO MACICO L=25 CM, PTM-*25*, COM TRELICA DE 20 CM, PARA PISO, UNIDIRECIONAL, SOBRECARGA DE 350 KGF/M2, VAO ATE 9,0 M, EXCLUSO CONCRETO (SEM COLOCACAO)</v>
          </cell>
          <cell r="E2517" t="str">
            <v>M2</v>
          </cell>
          <cell r="F2517">
            <v>116.77</v>
          </cell>
          <cell r="G2517">
            <v>116.77</v>
          </cell>
        </row>
        <row r="2518">
          <cell r="A2518" t="str">
            <v>SINAPI-I45314</v>
          </cell>
          <cell r="B2518" t="str">
            <v>SINAPI-I</v>
          </cell>
          <cell r="C2518">
            <v>45314</v>
          </cell>
          <cell r="D2518" t="str">
            <v>LAJE EM PAINEL TRELICADO MACICO L=25 CM, PTM-*30*, COM TRELICA DE 25 CM, PARA PISO, UNIDIRECIONAL, SOBRECARGA DE 350 KGF/M2, VAO ATE 10,0 M, EXCLUSO CONCRETO (SEM COLOCACAO)</v>
          </cell>
          <cell r="E2518" t="str">
            <v>M2</v>
          </cell>
          <cell r="F2518">
            <v>164.11</v>
          </cell>
          <cell r="G2518">
            <v>164.11</v>
          </cell>
        </row>
        <row r="2519">
          <cell r="A2519" t="str">
            <v>SINAPI-I45309</v>
          </cell>
          <cell r="B2519" t="str">
            <v>SINAPI-I</v>
          </cell>
          <cell r="C2519">
            <v>45309</v>
          </cell>
          <cell r="D2519" t="str">
            <v>LAJE EM PAINEL TRELICADO MACICO L=25 CM, PTM-12, COM TRELICA DE 8 CM, PARA FORRO, UNIDIRECIONAL, SOBRECARGA DE 100 KGF/M2, VAO ATE 6,0 M, EXCLUSO CONCRETO (SEM COLOCACAO)</v>
          </cell>
          <cell r="E2519" t="str">
            <v>M2</v>
          </cell>
          <cell r="F2519">
            <v>82.21</v>
          </cell>
          <cell r="G2519">
            <v>82.21</v>
          </cell>
        </row>
        <row r="2520">
          <cell r="A2520" t="str">
            <v>SINAPI-I45310</v>
          </cell>
          <cell r="B2520" t="str">
            <v>SINAPI-I</v>
          </cell>
          <cell r="C2520">
            <v>45310</v>
          </cell>
          <cell r="D2520" t="str">
            <v>LAJE EM PAINEL TRELICADO MACICO L=25 CM, PTM-12, COM TRELICA DE 8 CM, PARA PISO, UNIDIRECIONAL, SOBRECARGA DE 350 KGF/M2, VAO ATE 5,0 M, EXCLUSO CONCRETO (SEM COLOCACAO)</v>
          </cell>
          <cell r="E2520" t="str">
            <v>M2</v>
          </cell>
          <cell r="F2520">
            <v>95.69</v>
          </cell>
          <cell r="G2520">
            <v>95.69</v>
          </cell>
        </row>
        <row r="2521">
          <cell r="A2521" t="str">
            <v>SINAPI-I45311</v>
          </cell>
          <cell r="B2521" t="str">
            <v>SINAPI-I</v>
          </cell>
          <cell r="C2521">
            <v>45311</v>
          </cell>
          <cell r="D2521" t="str">
            <v>LAJE EM PAINEL TRELICADO MACICO L=25 CM, PTM-16, COM TRELICA DE 12 CM, PARA PISO, UNIDIRECIONAL, SOBRECARGA DE 350 KGF/M2, VAO ATE 6,0 M, EXCLUSO CONCRETO (SEM COLOCACAO)</v>
          </cell>
          <cell r="E2521" t="str">
            <v>M2</v>
          </cell>
          <cell r="F2521">
            <v>104.2</v>
          </cell>
          <cell r="G2521">
            <v>104.2</v>
          </cell>
        </row>
        <row r="2522">
          <cell r="A2522" t="str">
            <v>SINAPI-I45312</v>
          </cell>
          <cell r="B2522" t="str">
            <v>SINAPI-I</v>
          </cell>
          <cell r="C2522">
            <v>45312</v>
          </cell>
          <cell r="D2522" t="str">
            <v>LAJE EM PAINEL TRELICADO MACICO L=25 CM, PTM-20, COM TRELICA DE 16 CM, PARA PISO, UNIDIRECIONAL, SOBRECARGA DE 350 KGF/M2, VAO ATE 8,0 M, EXCLUSO CONCRETO (SEM COLOCACAO)</v>
          </cell>
          <cell r="E2522" t="str">
            <v>M2</v>
          </cell>
          <cell r="F2522">
            <v>126.11</v>
          </cell>
          <cell r="G2522">
            <v>126.11</v>
          </cell>
        </row>
        <row r="2523">
          <cell r="A2523" t="str">
            <v>SINAPI-I43342</v>
          </cell>
          <cell r="B2523" t="str">
            <v>SINAPI-I</v>
          </cell>
          <cell r="C2523">
            <v>43342</v>
          </cell>
          <cell r="D2523" t="str">
            <v>LAJE PRE-MOLDADA COM VIGOTA PROTENDIDA (LAJOTAS + VIGOTAS) COM LAJOTA CERAMICA 30 X 20 X 12 CM (L X C X A) E VIGOTA VPT 10 X 9 CM (L X A), PARA PISO, UNIDIRECIONAL, SOBRECARGA DE 350 KGF/M2, VAO ATE 5,5 M (SEM COLOCACAO)</v>
          </cell>
          <cell r="E2523" t="str">
            <v>M2</v>
          </cell>
          <cell r="F2523">
            <v>89.02</v>
          </cell>
          <cell r="G2523">
            <v>89.02</v>
          </cell>
        </row>
        <row r="2524">
          <cell r="A2524" t="str">
            <v>SINAPI-I43343</v>
          </cell>
          <cell r="B2524" t="str">
            <v>SINAPI-I</v>
          </cell>
          <cell r="C2524">
            <v>43343</v>
          </cell>
          <cell r="D2524" t="str">
            <v>LAJE PRE-MOLDADA COM VIGOTA PROTENDIDA (LAJOTAS + VIGOTAS) COM LAJOTA CERAMICA 30 X 20 X 16 CM (L X C X A) E VIGOTA VPT 10 X 9 CM (L X A), PARA PISO, UNIDIRECIONAL, SOBRECARGA DE 350 KGF/M2, VAO ATE 6 M (SEM COLOCACAO)</v>
          </cell>
          <cell r="E2524" t="str">
            <v>M2</v>
          </cell>
          <cell r="F2524">
            <v>93.21</v>
          </cell>
          <cell r="G2524">
            <v>93.21</v>
          </cell>
        </row>
        <row r="2525">
          <cell r="A2525" t="str">
            <v>SINAPI-I43344</v>
          </cell>
          <cell r="B2525" t="str">
            <v>SINAPI-I</v>
          </cell>
          <cell r="C2525">
            <v>43344</v>
          </cell>
          <cell r="D2525" t="str">
            <v>LAJE PRE-MOLDADA COM VIGOTA PROTENDIDA (LAJOTAS + VIGOTAS) COM LAJOTA CERAMICA 30 X 20 X 20 CM (L X C X A) E VIGOTA VPT 10 X 9 CM (L X A), PARA PISO, UNIDIRECIONAL, SOBRECARGA DE 350 KGF/M2, VAO ATE 6,5 M (SEM COLOCACAO)</v>
          </cell>
          <cell r="E2525" t="str">
            <v>M2</v>
          </cell>
          <cell r="F2525">
            <v>112.32</v>
          </cell>
          <cell r="G2525">
            <v>112.32</v>
          </cell>
        </row>
        <row r="2526">
          <cell r="A2526" t="str">
            <v>SINAPI-I45307</v>
          </cell>
          <cell r="B2526" t="str">
            <v>SINAPI-I</v>
          </cell>
          <cell r="C2526">
            <v>45307</v>
          </cell>
          <cell r="D2526" t="str">
            <v>LAJE PRE-MOLDADA COM VIGOTA PROTENDIDA (LAJOTAS + VIGOTAS) COM LAJOTA CERAMICA 30 X 20 X 24 CM (L X C X A) E VIGOTA VPT 10 X 9 CM (L X A), PARA PISO, UNIDIRECIONAL, SOBRECARGA DE 350 KGF/M2, VAO ATE 7 M (SEM COLOCACAO)</v>
          </cell>
          <cell r="E2526" t="str">
            <v>M2</v>
          </cell>
          <cell r="F2526">
            <v>120.44</v>
          </cell>
          <cell r="G2526">
            <v>120.44</v>
          </cell>
        </row>
        <row r="2527">
          <cell r="A2527" t="str">
            <v>SINAPI-I43345</v>
          </cell>
          <cell r="B2527" t="str">
            <v>SINAPI-I</v>
          </cell>
          <cell r="C2527">
            <v>43345</v>
          </cell>
          <cell r="D2527" t="str">
            <v>LAJE PRE-MOLDADA COM VIGOTA PROTENDIDA (LAJOTAS + VIGOTAS) COM LAJOTA CERAMICA 30 X 20 X 8 CM (L X C X A) E VIGOTA VPT 10 X 9 CM (L X A), PARA PISO, UNIDIRECIONAL, SOBRECARGA DE 350 KGF/M2, VAO ATE 4,5 M (SEM COLOCACAO)</v>
          </cell>
          <cell r="E2527" t="str">
            <v>M2</v>
          </cell>
          <cell r="F2527">
            <v>84.7</v>
          </cell>
          <cell r="G2527">
            <v>84.7</v>
          </cell>
        </row>
        <row r="2528">
          <cell r="A2528" t="str">
            <v>SINAPI-I43346</v>
          </cell>
          <cell r="B2528" t="str">
            <v>SINAPI-I</v>
          </cell>
          <cell r="C2528">
            <v>43346</v>
          </cell>
          <cell r="D2528" t="str">
            <v>LAJE PRE-MOLDADA COM VIGOTA PROTENDIDA (LAJOTAS + VIGOTAS) COM LAJOTA EM POLIESTIRENO EXPANDIDO (EPS), H12, *33* X 100 X 12 CM (L X C X A) E VIGOTA VPT 10 X 9 CM (L X A), PARA PISO, UNIDIRECIONAL, SOBRECARGA DE 350 KGF/M2, VAO ATE 5,5 M (SEM COLOCACAO)</v>
          </cell>
          <cell r="E2528" t="str">
            <v>M2</v>
          </cell>
          <cell r="F2528">
            <v>86.4</v>
          </cell>
          <cell r="G2528">
            <v>86.4</v>
          </cell>
        </row>
        <row r="2529">
          <cell r="A2529" t="str">
            <v>SINAPI-I43347</v>
          </cell>
          <cell r="B2529" t="str">
            <v>SINAPI-I</v>
          </cell>
          <cell r="C2529">
            <v>43347</v>
          </cell>
          <cell r="D2529" t="str">
            <v>LAJE PRE-MOLDADA COM VIGOTA PROTENDIDA (LAJOTAS + VIGOTAS) COM LAJOTA EM POLIESTIRENO EXPANDIDO (EPS), H16, *33* X 100 X 16 CM (L X C X A) E VIGOTA VPT 10 X 9 CM (L X A), PARA PISO, UNIDIRECIONAL, SOBRECARGA DE 350 KGF/M2, VAO ATE 6,5 M (SEM COLOCACAO)</v>
          </cell>
          <cell r="E2529" t="str">
            <v>M2</v>
          </cell>
          <cell r="F2529">
            <v>97.4</v>
          </cell>
          <cell r="G2529">
            <v>97.4</v>
          </cell>
        </row>
        <row r="2530">
          <cell r="A2530" t="str">
            <v>SINAPI-I43348</v>
          </cell>
          <cell r="B2530" t="str">
            <v>SINAPI-I</v>
          </cell>
          <cell r="C2530">
            <v>43348</v>
          </cell>
          <cell r="D2530" t="str">
            <v>LAJE PRE-MOLDADA COM VIGOTA PROTENDIDA (LAJOTAS + VIGOTAS) COM LAJOTA EM POLIESTIRENO EXPANDIDO (EPS), H20, *33* X 100 X 20 CM (L X C X A) E VIGOTA VPT 10 X 9 CM (L X A), PARA PISO, UNIDIRECIONAL, SOBRECARGA DE 350 KGF/M2, VAO ATE 7 M (SEM COLOCACAO)</v>
          </cell>
          <cell r="E2530" t="str">
            <v>M2</v>
          </cell>
          <cell r="F2530">
            <v>108.17</v>
          </cell>
          <cell r="G2530">
            <v>108.17</v>
          </cell>
        </row>
        <row r="2531">
          <cell r="A2531" t="str">
            <v>SINAPI-I45308</v>
          </cell>
          <cell r="B2531" t="str">
            <v>SINAPI-I</v>
          </cell>
          <cell r="C2531">
            <v>45308</v>
          </cell>
          <cell r="D2531" t="str">
            <v>LAJE PRE-MOLDADA COM VIGOTA PROTENDIDA (LAJOTAS + VIGOTAS) COM LAJOTA EM POLIESTIRENO EXPANDIDO (EPS), H25, *33* X 100 X 25 CM (L X C X A) E VIGOTA VPT 10 X 9 CM (L X A), PARA PISO, UNIDIRECIONAL, SOBRECARGA DE 350 KGF/M2, VAO ATE 8 M (SEM COLOCACAO)</v>
          </cell>
          <cell r="E2531" t="str">
            <v>M2</v>
          </cell>
          <cell r="F2531">
            <v>120.44</v>
          </cell>
          <cell r="G2531">
            <v>120.44</v>
          </cell>
        </row>
        <row r="2532">
          <cell r="A2532" t="str">
            <v>SINAPI-I43349</v>
          </cell>
          <cell r="B2532" t="str">
            <v>SINAPI-I</v>
          </cell>
          <cell r="C2532">
            <v>43349</v>
          </cell>
          <cell r="D2532" t="str">
            <v>LAJE PRE-MOLDADA COM VIGOTA PROTENDIDA (LAJOTAS + VIGOTAS) COM LAJOTA EM POLIESTIRENO EXPANDIDO (EPS), H8, *33* X 100 X 8 CM (L X C X A) E VIGOTA VPT 10 X 9 CM (L X A), PARA PISO, UNIDIRECIONAL, SOBRECARGA DE 350 KGF/M2, VAO ATE 4,5 M (SEM COLOCACAO)</v>
          </cell>
          <cell r="E2532" t="str">
            <v>M2</v>
          </cell>
          <cell r="F2532">
            <v>74.39</v>
          </cell>
          <cell r="G2532">
            <v>74.39</v>
          </cell>
        </row>
        <row r="2533">
          <cell r="A2533" t="str">
            <v>SINAPI-I3736</v>
          </cell>
          <cell r="B2533" t="str">
            <v>SINAPI-I</v>
          </cell>
          <cell r="C2533">
            <v>3736</v>
          </cell>
          <cell r="D2533" t="str">
            <v>LAJE PRE-MOLDADA CONVENCIONAL (LAJOTAS + VIGOTAS) PARA FORRO, UNIDIRECIONAL, SOBRECARGA DE 100 KG/M2, VAO ATE 4 M (SEM COLOCACAO)</v>
          </cell>
          <cell r="E2533" t="str">
            <v>M2</v>
          </cell>
          <cell r="F2533">
            <v>38.75</v>
          </cell>
          <cell r="G2533">
            <v>38.75</v>
          </cell>
        </row>
        <row r="2534">
          <cell r="A2534" t="str">
            <v>SINAPI-I3741</v>
          </cell>
          <cell r="B2534" t="str">
            <v>SINAPI-I</v>
          </cell>
          <cell r="C2534">
            <v>3741</v>
          </cell>
          <cell r="D2534" t="str">
            <v>LAJE PRE-MOLDADA CONVENCIONAL (LAJOTAS + VIGOTAS) PARA FORRO, UNIDIRECIONAL, SOBRECARGA DE 100 KG/M2, VAO ATE 4,5 M (SEM COLOCACAO)</v>
          </cell>
          <cell r="E2534" t="str">
            <v>M2</v>
          </cell>
          <cell r="F2534">
            <v>41.89</v>
          </cell>
          <cell r="G2534">
            <v>41.89</v>
          </cell>
        </row>
        <row r="2535">
          <cell r="A2535" t="str">
            <v>SINAPI-I3737</v>
          </cell>
          <cell r="B2535" t="str">
            <v>SINAPI-I</v>
          </cell>
          <cell r="C2535">
            <v>3737</v>
          </cell>
          <cell r="D2535" t="str">
            <v>LAJE PRE-MOLDADA CONVENCIONAL (LAJOTAS + VIGOTAS) PARA PISO, UNIDIRECIONAL, SOBRECARGA DE 350 KG/M2, VAO ATE 4,5 M (SEM COLOCACAO)</v>
          </cell>
          <cell r="E2535" t="str">
            <v>M2</v>
          </cell>
          <cell r="F2535">
            <v>57.07</v>
          </cell>
          <cell r="G2535">
            <v>57.07</v>
          </cell>
        </row>
        <row r="2536">
          <cell r="A2536" t="str">
            <v>SINAPI-I43353</v>
          </cell>
          <cell r="B2536" t="str">
            <v>SINAPI-I</v>
          </cell>
          <cell r="C2536">
            <v>43353</v>
          </cell>
          <cell r="D2536" t="str">
            <v>LAJE PRE-MOLDADA TRELICADA (LAJOTAS + VIGOTAS) COM LAJOTA CERAMICA *30* X 20 X *8* CM (L X C X A) E VIGOTA VTR *12* X 8 CM (L X A), PARA PISO, UNIDIRECIONAL, SOBRECARGA DE 350 KGF/M2, VAO ATE 4 M (SEM COLOCACAO)</v>
          </cell>
          <cell r="E2536" t="str">
            <v>M2</v>
          </cell>
          <cell r="F2536">
            <v>62.83</v>
          </cell>
          <cell r="G2536">
            <v>62.83</v>
          </cell>
        </row>
        <row r="2537">
          <cell r="A2537" t="str">
            <v>SINAPI-I43350</v>
          </cell>
          <cell r="B2537" t="str">
            <v>SINAPI-I</v>
          </cell>
          <cell r="C2537">
            <v>43350</v>
          </cell>
          <cell r="D2537" t="str">
            <v>LAJE PRE-MOLDADA TRELICADA (LAJOTAS + VIGOTAS) COM LAJOTA CERAMICA *30* X 20 X 12 CM (L X C X A) E VIGOTA VTR *12* X 12 CM (L X A), PARA PISO, UNIDIRECIONAL, SOBRECARGA DE 350 KGF/M2, VAO ATE 5 M (SEM COLOCACAO)</v>
          </cell>
          <cell r="E2537" t="str">
            <v>M2</v>
          </cell>
          <cell r="F2537">
            <v>78.540000000000006</v>
          </cell>
          <cell r="G2537">
            <v>78.540000000000006</v>
          </cell>
        </row>
        <row r="2538">
          <cell r="A2538" t="str">
            <v>SINAPI-I43351</v>
          </cell>
          <cell r="B2538" t="str">
            <v>SINAPI-I</v>
          </cell>
          <cell r="C2538">
            <v>43351</v>
          </cell>
          <cell r="D2538" t="str">
            <v>LAJE PRE-MOLDADA TRELICADA (LAJOTAS + VIGOTAS) COM LAJOTA CERAMICA *30* X 20 X 16 CM (L X C X A) E VIGOTA VTR *12* X 16 CM (L X A), PARA PISO, UNIDIRECIONAL, SOBRECARGA DE 350 KGF/M2, VAO ATE 6 M (SEM COLOCACAO)</v>
          </cell>
          <cell r="E2538" t="str">
            <v>M2</v>
          </cell>
          <cell r="F2538">
            <v>86.71</v>
          </cell>
          <cell r="G2538">
            <v>86.71</v>
          </cell>
        </row>
        <row r="2539">
          <cell r="A2539" t="str">
            <v>SINAPI-I43352</v>
          </cell>
          <cell r="B2539" t="str">
            <v>SINAPI-I</v>
          </cell>
          <cell r="C2539">
            <v>43352</v>
          </cell>
          <cell r="D2539" t="str">
            <v>LAJE PRE-MOLDADA TRELICADA (LAJOTAS + VIGOTAS) COM LAJOTA CERAMICA *30* X 20 X 20 CM (L X C X A) E VIGOTA VTR *12* X 20 CM (L X A), PARA PISO, UNIDIRECIONAL, SOBRECARGA DE 350 KGF/M2, VAO ATE 7 M (SEM COLOCACAO)</v>
          </cell>
          <cell r="E2539" t="str">
            <v>M2</v>
          </cell>
          <cell r="F2539">
            <v>105.78</v>
          </cell>
          <cell r="G2539">
            <v>105.78</v>
          </cell>
        </row>
        <row r="2540">
          <cell r="A2540" t="str">
            <v>SINAPI-I45306</v>
          </cell>
          <cell r="B2540" t="str">
            <v>SINAPI-I</v>
          </cell>
          <cell r="C2540">
            <v>45306</v>
          </cell>
          <cell r="D2540" t="str">
            <v>LAJE PRE-MOLDADA TRELICADA (LAJOTAS + VIGOTAS) COM LAJOTA CERAMICA *30* X 20 X 24 CM (L X C X A) E VIGOTA VTR *12* X 25 CM (L X A), PARA PISO, UNIDIRECIONAL, SOBRECARGA DE 350 KGF/M2, VAO ATE 8 M (SEM COLOCACAO)</v>
          </cell>
          <cell r="E2540" t="str">
            <v>M2</v>
          </cell>
          <cell r="F2540">
            <v>137.19999999999999</v>
          </cell>
          <cell r="G2540">
            <v>137.19999999999999</v>
          </cell>
        </row>
        <row r="2541">
          <cell r="A2541" t="str">
            <v>SINAPI-I44379</v>
          </cell>
          <cell r="B2541" t="str">
            <v>SINAPI-I</v>
          </cell>
          <cell r="C2541">
            <v>44379</v>
          </cell>
          <cell r="D2541" t="str">
            <v>LAJE PRE-MOLDADA TRELICADA (LAJOTAS + VIGOTAS) COM LAJOTA EM POLIESTIRENO EXPANDIDO (EPS), H12, *33* X 100 X 12 CM (L X C X A) E VIGOTA VTR *12* X 12 CM (L X A), PARA PISO, UNIDIRECIONAL, SOBRECARGA DE 350 KGF/M2, VAO ATE 5,5 M (SEM COLOCACAO)</v>
          </cell>
          <cell r="E2541" t="str">
            <v>M2</v>
          </cell>
          <cell r="F2541">
            <v>89.02</v>
          </cell>
          <cell r="G2541">
            <v>89.02</v>
          </cell>
        </row>
        <row r="2542">
          <cell r="A2542" t="str">
            <v>SINAPI-I43355</v>
          </cell>
          <cell r="B2542" t="str">
            <v>SINAPI-I</v>
          </cell>
          <cell r="C2542">
            <v>43355</v>
          </cell>
          <cell r="D2542" t="str">
            <v>LAJE PRE-MOLDADA TRELICADA (LAJOTAS + VIGOTAS) COM LAJOTA EM POLIESTIRENO EXPANDIDO (EPS), H16, *33* X 100 X 16 CM (L X C X A) E VIGOTA VTR *12* X 16 CM (L X A), PARA PISO, UNIDIRECIONAL, SOBRECARGA DE 350 KGF/M2, VAO ATE 6,5 M (SEM COLOCACAO)</v>
          </cell>
          <cell r="E2542" t="str">
            <v>M2</v>
          </cell>
          <cell r="F2542">
            <v>103.39</v>
          </cell>
          <cell r="G2542">
            <v>103.39</v>
          </cell>
        </row>
        <row r="2543">
          <cell r="A2543" t="str">
            <v>SINAPI-I43356</v>
          </cell>
          <cell r="B2543" t="str">
            <v>SINAPI-I</v>
          </cell>
          <cell r="C2543">
            <v>43356</v>
          </cell>
          <cell r="D2543" t="str">
            <v>LAJE PRE-MOLDADA TRELICADA (LAJOTAS + VIGOTAS) COM LAJOTA EM POLIESTIRENO EXPANDIDO (EPS), H20, *33* X 100 X 20 CM (L X C X A) E VIGOTA VTR *12* X 20 CM (L X A), PARA PISO, UNIDIRECIONAL, SOBRECARGA DE 350 KGF/M2, VAO ATE 8 M (SEM COLOCACAO)</v>
          </cell>
          <cell r="E2543" t="str">
            <v>M2</v>
          </cell>
          <cell r="F2543">
            <v>121.64</v>
          </cell>
          <cell r="G2543">
            <v>121.64</v>
          </cell>
        </row>
        <row r="2544">
          <cell r="A2544" t="str">
            <v>SINAPI-I45305</v>
          </cell>
          <cell r="B2544" t="str">
            <v>SINAPI-I</v>
          </cell>
          <cell r="C2544">
            <v>45305</v>
          </cell>
          <cell r="D2544" t="str">
            <v>LAJE PRE-MOLDADA TRELICADA (LAJOTAS + VIGOTAS) COM LAJOTA EM POLIESTIRENO EXPANDIDO (EPS), H25,*33* X 100 X 25 CM (L X C X A) E VIGOTA VTR *12* X 25 CM (L X A), PARA PISO, UNIDIRECIONAL, SOBRECARGA DE 350 KGF/M2, VAO ATE 9 M (SEM COLOCACAO)</v>
          </cell>
          <cell r="E2544" t="str">
            <v>M2</v>
          </cell>
          <cell r="F2544">
            <v>148.35</v>
          </cell>
          <cell r="G2544">
            <v>148.35</v>
          </cell>
        </row>
        <row r="2545">
          <cell r="A2545" t="str">
            <v>SINAPI-I3742</v>
          </cell>
          <cell r="B2545" t="str">
            <v>SINAPI-I</v>
          </cell>
          <cell r="C2545">
            <v>3742</v>
          </cell>
          <cell r="D2545" t="str">
            <v>LAJE PRE-MOLDADA TRELICADA (LAJOTAS + VIGOTAS) PARA FORRO, UNIDIRECIONAL, SOBRECARGA DE 100 KG/M2, VAO ATE 6,00 M (SEM COLOCACAO)</v>
          </cell>
          <cell r="E2545" t="str">
            <v>M2</v>
          </cell>
          <cell r="F2545">
            <v>55.8</v>
          </cell>
          <cell r="G2545">
            <v>55.8</v>
          </cell>
        </row>
        <row r="2546">
          <cell r="A2546" t="str">
            <v>SINAPI-I43357</v>
          </cell>
          <cell r="B2546" t="str">
            <v>SINAPI-I</v>
          </cell>
          <cell r="C2546">
            <v>43357</v>
          </cell>
          <cell r="D2546" t="str">
            <v>LAJE PRE-MOLDADA TRELICADA (LAJOTAS + VIGOTAS) COM LAJOTA EM POLIESTIRENO EXPANDIDO (EPS), *H8*, *33* X 100 X 8 CM (L X C X A) E VIGOTA VTR *12* X 8 CM (L X A), PARA PISO, UNIDIRECIONAL, SOBRECARGA DE 250 KGF/M2, VAO ATE 4 M (SEM COLOCACAO)</v>
          </cell>
          <cell r="E2546" t="str">
            <v>M2</v>
          </cell>
          <cell r="F2546">
            <v>68.599999999999994</v>
          </cell>
          <cell r="G2546">
            <v>68.599999999999994</v>
          </cell>
        </row>
        <row r="2547">
          <cell r="A2547" t="str">
            <v>SINAPI-I38194</v>
          </cell>
          <cell r="B2547" t="str">
            <v>SINAPI-I</v>
          </cell>
          <cell r="C2547">
            <v>38194</v>
          </cell>
          <cell r="D2547" t="str">
            <v>LAMPADA LED 10 W BIVOLT BRANCA, FORMATO TRADICIONAL (BASE E27)</v>
          </cell>
          <cell r="E2547" t="str">
            <v>UN</v>
          </cell>
          <cell r="F2547">
            <v>4.43</v>
          </cell>
          <cell r="G2547">
            <v>4.43</v>
          </cell>
        </row>
        <row r="2548">
          <cell r="A2548" t="str">
            <v>SINAPI-I38193</v>
          </cell>
          <cell r="B2548" t="str">
            <v>SINAPI-I</v>
          </cell>
          <cell r="C2548">
            <v>38193</v>
          </cell>
          <cell r="D2548" t="str">
            <v>LAMPADA LED 6 W BIVOLT BRANCA, FORMATO TRADICIONAL (BASE E27)</v>
          </cell>
          <cell r="E2548" t="str">
            <v>UN</v>
          </cell>
          <cell r="F2548">
            <v>3.85</v>
          </cell>
          <cell r="G2548">
            <v>3.85</v>
          </cell>
        </row>
        <row r="2549">
          <cell r="A2549" t="str">
            <v>SINAPI-I39388</v>
          </cell>
          <cell r="B2549" t="str">
            <v>SINAPI-I</v>
          </cell>
          <cell r="C2549">
            <v>39388</v>
          </cell>
          <cell r="D2549" t="str">
            <v>LAMPADA LED TIPO DICROICA BIVOLT, LUZ BRANCA, 5 W (BASE GU10)</v>
          </cell>
          <cell r="E2549" t="str">
            <v>UN</v>
          </cell>
          <cell r="F2549">
            <v>5.44</v>
          </cell>
          <cell r="G2549">
            <v>5.44</v>
          </cell>
        </row>
        <row r="2550">
          <cell r="A2550" t="str">
            <v>SINAPI-I39387</v>
          </cell>
          <cell r="B2550" t="str">
            <v>SINAPI-I</v>
          </cell>
          <cell r="C2550">
            <v>39387</v>
          </cell>
          <cell r="D2550" t="str">
            <v>LAMPADA LED TUBULAR BIVOLT 18/20 W, BASE G13</v>
          </cell>
          <cell r="E2550" t="str">
            <v>UN</v>
          </cell>
          <cell r="F2550">
            <v>8.49</v>
          </cell>
          <cell r="G2550">
            <v>8.49</v>
          </cell>
        </row>
        <row r="2551">
          <cell r="A2551" t="str">
            <v>SINAPI-I39386</v>
          </cell>
          <cell r="B2551" t="str">
            <v>SINAPI-I</v>
          </cell>
          <cell r="C2551">
            <v>39386</v>
          </cell>
          <cell r="D2551" t="str">
            <v>LAMPADA LED TUBULAR BIVOLT 9/10 W, BASE G13</v>
          </cell>
          <cell r="E2551" t="str">
            <v>UN</v>
          </cell>
          <cell r="F2551">
            <v>5.92</v>
          </cell>
          <cell r="G2551">
            <v>5.92</v>
          </cell>
        </row>
        <row r="2552">
          <cell r="A2552" t="str">
            <v>SINAPI-I45229</v>
          </cell>
          <cell r="B2552" t="str">
            <v>SINAPI-I</v>
          </cell>
          <cell r="C2552">
            <v>45229</v>
          </cell>
          <cell r="D2552" t="str">
            <v>LAPIS PARA CARPINTEIRO</v>
          </cell>
          <cell r="E2552" t="str">
            <v>UN</v>
          </cell>
          <cell r="F2552">
            <v>2.6</v>
          </cell>
          <cell r="G2552">
            <v>2.6</v>
          </cell>
        </row>
        <row r="2553">
          <cell r="A2553" t="str">
            <v>SINAPI-I746</v>
          </cell>
          <cell r="B2553" t="str">
            <v>SINAPI-I</v>
          </cell>
          <cell r="C2553">
            <v>746</v>
          </cell>
          <cell r="D2553" t="str">
            <v>LAVADORA DE ALTA PRESSAO (LAVA - JATO) PARA AGUA FRIA, PRESSAO DE OPERACAO ENTRE 1400 E 1900 LIB/POL2, VAZAO MAXIMA ENTRE 400 E 700 L/H, POTENCIA DE OPERACAO ENTRE 2,50 E 3,00 CV</v>
          </cell>
          <cell r="E2553" t="str">
            <v>UN</v>
          </cell>
          <cell r="F2553">
            <v>2287</v>
          </cell>
          <cell r="G2553">
            <v>2287</v>
          </cell>
        </row>
        <row r="2554">
          <cell r="A2554" t="str">
            <v>SINAPI-I20269</v>
          </cell>
          <cell r="B2554" t="str">
            <v>SINAPI-I</v>
          </cell>
          <cell r="C2554">
            <v>20269</v>
          </cell>
          <cell r="D2554" t="str">
            <v>LAVATORIO / CUBA DE EMBUTIR, OVAL, DE LOUCA BRANCA, SEM LADRAO, DIMENSOES *50 X 35* CM (L X C)</v>
          </cell>
          <cell r="E2554" t="str">
            <v>UN</v>
          </cell>
          <cell r="F2554">
            <v>101.34</v>
          </cell>
          <cell r="G2554">
            <v>101.34</v>
          </cell>
        </row>
        <row r="2555">
          <cell r="A2555" t="str">
            <v>SINAPI-I20270</v>
          </cell>
          <cell r="B2555" t="str">
            <v>SINAPI-I</v>
          </cell>
          <cell r="C2555">
            <v>20270</v>
          </cell>
          <cell r="D2555" t="str">
            <v>LAVATORIO / CUBA DE EMBUTIR, OVAL, DE LOUCA COLORIDA, SEM LADRAO, DIMENSOES *50 X 35* CM (L X C)</v>
          </cell>
          <cell r="E2555" t="str">
            <v>UN</v>
          </cell>
          <cell r="F2555">
            <v>111.97</v>
          </cell>
          <cell r="G2555">
            <v>111.97</v>
          </cell>
        </row>
        <row r="2556">
          <cell r="A2556" t="str">
            <v>SINAPI-I11696</v>
          </cell>
          <cell r="B2556" t="str">
            <v>SINAPI-I</v>
          </cell>
          <cell r="C2556">
            <v>11696</v>
          </cell>
          <cell r="D2556" t="str">
            <v>LAVATORIO / CUBA DE SOBREPOR, OVAL PEQUENA, DE LOUCA BRANCA, SEM LADRAO, DIMENSOES *44 X 31* CM (L X C)</v>
          </cell>
          <cell r="E2556" t="str">
            <v>UN</v>
          </cell>
          <cell r="F2556">
            <v>179.24</v>
          </cell>
          <cell r="G2556">
            <v>179.24</v>
          </cell>
        </row>
        <row r="2557">
          <cell r="A2557" t="str">
            <v>SINAPI-I10427</v>
          </cell>
          <cell r="B2557" t="str">
            <v>SINAPI-I</v>
          </cell>
          <cell r="C2557">
            <v>10427</v>
          </cell>
          <cell r="D2557" t="str">
            <v>LAVATORIO / CUBA DE SOBREPOR, RETANGULAR, DE LOUCA BRANCA, COM LADRAO, DIMENSOES *52 X 45* CM (L X C)</v>
          </cell>
          <cell r="E2557" t="str">
            <v>UN</v>
          </cell>
          <cell r="F2557">
            <v>501.6</v>
          </cell>
          <cell r="G2557">
            <v>501.6</v>
          </cell>
        </row>
        <row r="2558">
          <cell r="A2558" t="str">
            <v>SINAPI-I10428</v>
          </cell>
          <cell r="B2558" t="str">
            <v>SINAPI-I</v>
          </cell>
          <cell r="C2558">
            <v>10428</v>
          </cell>
          <cell r="D2558" t="str">
            <v>LAVATORIO / CUBA DE SOBREPOR, RETANGULAR, DE LOUCA COLORIDA, COM LADRAO, DIMENSOES *52 X 45* CM (L X C)</v>
          </cell>
          <cell r="E2558" t="str">
            <v>UN</v>
          </cell>
          <cell r="F2558">
            <v>516.79999999999995</v>
          </cell>
          <cell r="G2558">
            <v>516.79999999999995</v>
          </cell>
        </row>
        <row r="2559">
          <cell r="A2559" t="str">
            <v>SINAPI-I36521</v>
          </cell>
          <cell r="B2559" t="str">
            <v>SINAPI-I</v>
          </cell>
          <cell r="C2559">
            <v>36521</v>
          </cell>
          <cell r="D2559" t="str">
            <v>LAVATORIO DE CANTO DE LOUCA BRANCA, SUSPENSO (SEM COLUNA), DIMENSOES *40 X 30* CM (L X C)</v>
          </cell>
          <cell r="E2559" t="str">
            <v>UN</v>
          </cell>
          <cell r="F2559">
            <v>161.25</v>
          </cell>
          <cell r="G2559">
            <v>161.25</v>
          </cell>
        </row>
        <row r="2560">
          <cell r="A2560" t="str">
            <v>SINAPI-I36794</v>
          </cell>
          <cell r="B2560" t="str">
            <v>SINAPI-I</v>
          </cell>
          <cell r="C2560">
            <v>36794</v>
          </cell>
          <cell r="D2560" t="str">
            <v>LAVATORIO DE LOUCA BRANCA, COM COLUNA, DIMENSOES *44 X 35* CM (L X C)</v>
          </cell>
          <cell r="E2560" t="str">
            <v>UN</v>
          </cell>
          <cell r="F2560">
            <v>171.66</v>
          </cell>
          <cell r="G2560">
            <v>171.66</v>
          </cell>
        </row>
        <row r="2561">
          <cell r="A2561" t="str">
            <v>SINAPI-I10426</v>
          </cell>
          <cell r="B2561" t="str">
            <v>SINAPI-I</v>
          </cell>
          <cell r="C2561">
            <v>10426</v>
          </cell>
          <cell r="D2561" t="str">
            <v>LAVATORIO DE LOUCA BRANCA, COM COLUNA, DIMENSOES *54 X 44* CM (L X C)</v>
          </cell>
          <cell r="E2561" t="str">
            <v>UN</v>
          </cell>
          <cell r="F2561">
            <v>192.23</v>
          </cell>
          <cell r="G2561">
            <v>192.23</v>
          </cell>
        </row>
        <row r="2562">
          <cell r="A2562" t="str">
            <v>SINAPI-I10425</v>
          </cell>
          <cell r="B2562" t="str">
            <v>SINAPI-I</v>
          </cell>
          <cell r="C2562">
            <v>10425</v>
          </cell>
          <cell r="D2562" t="str">
            <v>LAVATORIO DE LOUCA BRANCA, SUSPENSO (SEM COLUNA), DIMENSOES *40 X 30* CM</v>
          </cell>
          <cell r="E2562" t="str">
            <v>UN</v>
          </cell>
          <cell r="F2562">
            <v>97.52</v>
          </cell>
          <cell r="G2562">
            <v>97.52</v>
          </cell>
        </row>
        <row r="2563">
          <cell r="A2563" t="str">
            <v>SINAPI-I10431</v>
          </cell>
          <cell r="B2563" t="str">
            <v>SINAPI-I</v>
          </cell>
          <cell r="C2563">
            <v>10431</v>
          </cell>
          <cell r="D2563" t="str">
            <v>LAVATORIO DE LOUCA COLORIDA, COM COLUNA, DIMENSOES *54 X 44* CM (L X C)</v>
          </cell>
          <cell r="E2563" t="str">
            <v>UN</v>
          </cell>
          <cell r="F2563">
            <v>333.87</v>
          </cell>
          <cell r="G2563">
            <v>333.87</v>
          </cell>
        </row>
        <row r="2564">
          <cell r="A2564" t="str">
            <v>SINAPI-I10429</v>
          </cell>
          <cell r="B2564" t="str">
            <v>SINAPI-I</v>
          </cell>
          <cell r="C2564">
            <v>10429</v>
          </cell>
          <cell r="D2564" t="str">
            <v>LAVATORIO DE LOUCA COLORIDA, SUSPENSO (SEM COLUNA), DIMENSOES *40 X 30* CM (L X C)</v>
          </cell>
          <cell r="E2564" t="str">
            <v>UN</v>
          </cell>
          <cell r="F2564">
            <v>164.7</v>
          </cell>
          <cell r="G2564">
            <v>164.7</v>
          </cell>
        </row>
        <row r="2565">
          <cell r="A2565" t="str">
            <v>SINAPI-I10853</v>
          </cell>
          <cell r="B2565" t="str">
            <v>SINAPI-I</v>
          </cell>
          <cell r="C2565">
            <v>10853</v>
          </cell>
          <cell r="D2565" t="str">
            <v>LETRA ACO INOX (AISI 304), CHAPA NUM. 22, RECORTADO, H= 20 CM (SEM RELEVO)</v>
          </cell>
          <cell r="E2565" t="str">
            <v>UN</v>
          </cell>
          <cell r="F2565">
            <v>101.42</v>
          </cell>
          <cell r="G2565">
            <v>101.42</v>
          </cell>
        </row>
        <row r="2566">
          <cell r="A2566" t="str">
            <v>SINAPI-I5093</v>
          </cell>
          <cell r="B2566" t="str">
            <v>SINAPI-I</v>
          </cell>
          <cell r="C2566">
            <v>5093</v>
          </cell>
          <cell r="D2566" t="str">
            <v>LEVANTADOR DE JANELA GUILHOTINA, EM LATAO CROMADO</v>
          </cell>
          <cell r="E2566" t="str">
            <v>PAR</v>
          </cell>
          <cell r="F2566">
            <v>17.68</v>
          </cell>
          <cell r="G2566">
            <v>17.68</v>
          </cell>
        </row>
        <row r="2567">
          <cell r="A2567" t="str">
            <v>SINAPI-I45254</v>
          </cell>
          <cell r="B2567" t="str">
            <v>SINAPI-I</v>
          </cell>
          <cell r="C2567">
            <v>45254</v>
          </cell>
          <cell r="D2567" t="str">
            <v>LIMA QUADRADA BASTARDA 8", COM CABO</v>
          </cell>
          <cell r="E2567" t="str">
            <v>UN</v>
          </cell>
          <cell r="F2567">
            <v>36.700000000000003</v>
          </cell>
          <cell r="G2567">
            <v>36.700000000000003</v>
          </cell>
        </row>
        <row r="2568">
          <cell r="A2568" t="str">
            <v>SINAPI-I45253</v>
          </cell>
          <cell r="B2568" t="str">
            <v>SINAPI-I</v>
          </cell>
          <cell r="C2568">
            <v>45253</v>
          </cell>
          <cell r="D2568" t="str">
            <v>LIMA REDONDA BASTARDA 8", COM CABO</v>
          </cell>
          <cell r="E2568" t="str">
            <v>UN</v>
          </cell>
          <cell r="F2568">
            <v>47.56</v>
          </cell>
          <cell r="G2568">
            <v>47.56</v>
          </cell>
        </row>
        <row r="2569">
          <cell r="A2569" t="str">
            <v>SINAPI-I44331</v>
          </cell>
          <cell r="B2569" t="str">
            <v>SINAPI-I</v>
          </cell>
          <cell r="C2569">
            <v>44331</v>
          </cell>
          <cell r="D2569" t="str">
            <v>LIMPA VIDROS COM PULVERIZADOR</v>
          </cell>
          <cell r="E2569" t="str">
            <v>L</v>
          </cell>
          <cell r="F2569">
            <v>56.66</v>
          </cell>
          <cell r="G2569">
            <v>56.66</v>
          </cell>
        </row>
        <row r="2570">
          <cell r="A2570" t="str">
            <v>SINAPI-I37768</v>
          </cell>
          <cell r="B2570" t="str">
            <v>SINAPI-I</v>
          </cell>
          <cell r="C2570">
            <v>37768</v>
          </cell>
          <cell r="D2570" t="str">
            <v>LIMPADORA A SUCCAO, TANQUE 12000 L, BASCULAMENTO HIDRAULICO, BOMBA 12 M3/MIN 95% VACUO (INCLUI MONTAGEM, NAO INCLUI CAMINHAO)</v>
          </cell>
          <cell r="E2570" t="str">
            <v>UN</v>
          </cell>
          <cell r="F2570">
            <v>315650</v>
          </cell>
          <cell r="G2570">
            <v>315650</v>
          </cell>
        </row>
        <row r="2571">
          <cell r="A2571" t="str">
            <v>SINAPI-I38382</v>
          </cell>
          <cell r="B2571" t="str">
            <v>SINAPI-I</v>
          </cell>
          <cell r="C2571">
            <v>38382</v>
          </cell>
          <cell r="D2571" t="str">
            <v>LINHA PARA PEDREIRO LISA, 0,8 MM X 100 M</v>
          </cell>
          <cell r="E2571" t="str">
            <v>UN</v>
          </cell>
          <cell r="F2571">
            <v>14.97</v>
          </cell>
          <cell r="G2571">
            <v>14.97</v>
          </cell>
        </row>
        <row r="2572">
          <cell r="A2572" t="str">
            <v>SINAPI-I38383</v>
          </cell>
          <cell r="B2572" t="str">
            <v>SINAPI-I</v>
          </cell>
          <cell r="C2572">
            <v>38383</v>
          </cell>
          <cell r="D2572" t="str">
            <v>LIXA D'AGUA EM FOLHA, COR PRETA, GRAO 100</v>
          </cell>
          <cell r="E2572" t="str">
            <v>UN</v>
          </cell>
          <cell r="F2572">
            <v>2.38</v>
          </cell>
          <cell r="G2572">
            <v>2.38</v>
          </cell>
        </row>
        <row r="2573">
          <cell r="A2573" t="str">
            <v>SINAPI-I3768</v>
          </cell>
          <cell r="B2573" t="str">
            <v>SINAPI-I</v>
          </cell>
          <cell r="C2573">
            <v>3768</v>
          </cell>
          <cell r="D2573" t="str">
            <v>LIXA EM FOLHA PARA FERRO, NUMERO 150</v>
          </cell>
          <cell r="E2573" t="str">
            <v>UN</v>
          </cell>
          <cell r="F2573">
            <v>4</v>
          </cell>
          <cell r="G2573">
            <v>4</v>
          </cell>
        </row>
        <row r="2574">
          <cell r="A2574" t="str">
            <v>SINAPI-I3767</v>
          </cell>
          <cell r="B2574" t="str">
            <v>SINAPI-I</v>
          </cell>
          <cell r="C2574">
            <v>3767</v>
          </cell>
          <cell r="D2574" t="str">
            <v>LIXA EM FOLHA PARA PAREDE OU MADEIRA, NUMERO 120, COR VERMELHA</v>
          </cell>
          <cell r="E2574" t="str">
            <v>UN</v>
          </cell>
          <cell r="F2574">
            <v>1.34</v>
          </cell>
          <cell r="G2574">
            <v>1.34</v>
          </cell>
        </row>
        <row r="2575">
          <cell r="A2575" t="str">
            <v>SINAPI-I42440</v>
          </cell>
          <cell r="B2575" t="str">
            <v>SINAPI-I</v>
          </cell>
          <cell r="C2575">
            <v>42440</v>
          </cell>
          <cell r="D2575" t="str">
            <v>LIXEIRA DUPLA, COM CAPACIDADE VOLUMETRICA DE 60L*, FABRICADA EM TUBO DE ACO CARBONO, CESTOS EM CHAPA DE ACO E PINTURA NO PROCESSO ELETROSTATICO - PARA ACADEMIA AO AR LIVRE / ACADEMIA DA TERCEIRA IDADE - ATI</v>
          </cell>
          <cell r="E2575" t="str">
            <v>UN</v>
          </cell>
          <cell r="F2575">
            <v>1235.9100000000001</v>
          </cell>
          <cell r="G2575">
            <v>1235.9100000000001</v>
          </cell>
        </row>
        <row r="2576">
          <cell r="A2576" t="str">
            <v>SINAPI-I20193</v>
          </cell>
          <cell r="B2576" t="str">
            <v>SINAPI-I</v>
          </cell>
          <cell r="C2576">
            <v>20193</v>
          </cell>
          <cell r="D2576" t="str">
            <v>LOCACAO DE ANDAIME METALICO TIPO FACHADEIRO, PECAS COM APROXIMADAMENTE 1,20 M DE LARGURA E 2,0 M DE ALTURA, INCLUINDO DIAGONAIS EM X, BARRAS DE LIGACAO, SAPATAS E DEMAIS ITENS NECESSARIOS A MONTAGEM (NAO INCLUI INSTALACAO)</v>
          </cell>
          <cell r="E2576" t="str">
            <v>M2XMES</v>
          </cell>
          <cell r="F2576">
            <v>22.5</v>
          </cell>
          <cell r="G2576">
            <v>22.5</v>
          </cell>
        </row>
        <row r="2577">
          <cell r="A2577" t="str">
            <v>SINAPI-I10527</v>
          </cell>
          <cell r="B2577" t="str">
            <v>SINAPI-I</v>
          </cell>
          <cell r="C2577">
            <v>10527</v>
          </cell>
          <cell r="D2577" t="str">
            <v>LOCACAO DE ANDAIME METALICO TUBULAR DE ENCAIXE, TIPO DE TORRE, CADA PAINEL COM LARGURA DE 1 ATE 1,5 M E ALTURA DE *1,00* M, INCLUINDO DIAGONAL, BARRAS DE LIGACAO, SAPATAS OU RODIZIOS E DEMAIS ITENS NECESSARIOS A MONTAGEM (NAO INCLUI INSTALACAO)</v>
          </cell>
          <cell r="E2577" t="str">
            <v>MXMES</v>
          </cell>
          <cell r="F2577">
            <v>30</v>
          </cell>
          <cell r="G2577">
            <v>30</v>
          </cell>
        </row>
        <row r="2578">
          <cell r="A2578" t="str">
            <v>SINAPI-I41805</v>
          </cell>
          <cell r="B2578" t="str">
            <v>SINAPI-I</v>
          </cell>
          <cell r="C2578">
            <v>41805</v>
          </cell>
          <cell r="D2578" t="str">
            <v>LOCACAO DE ANDAIME SUSPENSO OU BALANCIM MANUAL, CAPACIDADE DE CARGA TOTAL DE APROXIMADAMENTE 250 KG/M2, PLATAFORMA DE 1,50 M X 0,80 M (C X L), CABO DE 45 M</v>
          </cell>
          <cell r="E2578" t="str">
            <v>MES</v>
          </cell>
          <cell r="F2578">
            <v>862.5</v>
          </cell>
          <cell r="G2578">
            <v>862.5</v>
          </cell>
        </row>
        <row r="2579">
          <cell r="A2579" t="str">
            <v>SINAPI-I40271</v>
          </cell>
          <cell r="B2579" t="str">
            <v>SINAPI-I</v>
          </cell>
          <cell r="C2579">
            <v>40271</v>
          </cell>
          <cell r="D2579" t="str">
            <v>LOCACAO DE APRUMADOR METALICO DE PILAR, COM ALTURA E ANGULO REGULAVEIS, EXTENSAO DE *1,50* A *2,80* M</v>
          </cell>
          <cell r="E2579" t="str">
            <v>UNXMES</v>
          </cell>
          <cell r="F2579">
            <v>22.96</v>
          </cell>
          <cell r="G2579">
            <v>22.96</v>
          </cell>
        </row>
        <row r="2580">
          <cell r="A2580" t="str">
            <v>SINAPI-I40287</v>
          </cell>
          <cell r="B2580" t="str">
            <v>SINAPI-I</v>
          </cell>
          <cell r="C2580">
            <v>40287</v>
          </cell>
          <cell r="D2580" t="str">
            <v>LOCACAO DE BARRA DE ANCORAGEM DE 0,80 A 1,20 M DE EXTENSAO, COM ROSCA DE 5/8", INCLUINDO PORCA E FLANGE</v>
          </cell>
          <cell r="E2580" t="str">
            <v>MES</v>
          </cell>
          <cell r="F2580">
            <v>8.84</v>
          </cell>
          <cell r="G2580">
            <v>8.84</v>
          </cell>
        </row>
        <row r="2581">
          <cell r="A2581" t="str">
            <v>SINAPI-I10779</v>
          </cell>
          <cell r="B2581" t="str">
            <v>SINAPI-I</v>
          </cell>
          <cell r="C2581">
            <v>10779</v>
          </cell>
          <cell r="D2581" t="str">
            <v>LOCACAO DE CONTAINER 2,30 X 4,30 M, ALT. 2,50 M, P/ SANITARIO, C/ 5 BACIAS, 1 LAVATORIO E 4 MICTORIOS (NAO INCLUI MOBILIZACAO/DESMOBILIZACAO)</v>
          </cell>
          <cell r="E2581" t="str">
            <v>MES</v>
          </cell>
          <cell r="F2581">
            <v>1160.93</v>
          </cell>
          <cell r="G2581">
            <v>1160.93</v>
          </cell>
        </row>
        <row r="2582">
          <cell r="A2582" t="str">
            <v>SINAPI-I10777</v>
          </cell>
          <cell r="B2582" t="str">
            <v>SINAPI-I</v>
          </cell>
          <cell r="C2582">
            <v>10777</v>
          </cell>
          <cell r="D2582" t="str">
            <v>LOCACAO DE CONTAINER 2,30 X 4,30 M, ALT. 2,50 M, PARA SANITARIO, COM 3 BACIAS, 4 CHUVEIROS, 1 LAVATORIO E 1 MICTORIO (NAO INCLUI MOBILIZACAO/DESMOBILIZACAO)</v>
          </cell>
          <cell r="E2582" t="str">
            <v>MES</v>
          </cell>
          <cell r="F2582">
            <v>1054.51</v>
          </cell>
          <cell r="G2582">
            <v>1054.51</v>
          </cell>
        </row>
        <row r="2583">
          <cell r="A2583" t="str">
            <v>SINAPI-I10775</v>
          </cell>
          <cell r="B2583" t="str">
            <v>SINAPI-I</v>
          </cell>
          <cell r="C2583">
            <v>10775</v>
          </cell>
          <cell r="D2583" t="str">
            <v>LOCACAO DE CONTAINER 2,30 X 6,00 M, ALT. 2,50 M, COM 1 SANITARIO, PARA ESCRITORIO, COMPLETO, SEM DIVISORIAS INTERNAS (NAO INCLUI MOBILIZACAO/DESMOBILIZACAO)</v>
          </cell>
          <cell r="E2583" t="str">
            <v>MES</v>
          </cell>
          <cell r="F2583">
            <v>928.75</v>
          </cell>
          <cell r="G2583">
            <v>928.75</v>
          </cell>
        </row>
        <row r="2584">
          <cell r="A2584" t="str">
            <v>SINAPI-I10776</v>
          </cell>
          <cell r="B2584" t="str">
            <v>SINAPI-I</v>
          </cell>
          <cell r="C2584">
            <v>10776</v>
          </cell>
          <cell r="D2584" t="str">
            <v>LOCACAO DE CONTAINER 2,30 X 6,00 M, ALT. 2,50 M, PARA ESCRITORIO, SEM DIVISORIAS INTERNAS E SEM SANITARIO (NAO INCLUI MOBILIZACAO/DESMOBILIZACAO)</v>
          </cell>
          <cell r="E2584" t="str">
            <v>MES</v>
          </cell>
          <cell r="F2584">
            <v>725.58</v>
          </cell>
          <cell r="G2584">
            <v>725.58</v>
          </cell>
        </row>
        <row r="2585">
          <cell r="A2585" t="str">
            <v>SINAPI-I10778</v>
          </cell>
          <cell r="B2585" t="str">
            <v>SINAPI-I</v>
          </cell>
          <cell r="C2585">
            <v>10778</v>
          </cell>
          <cell r="D2585" t="str">
            <v>LOCACAO DE CONTAINER 2,30 X 6,00 M, ALT. 2,50 M, PARA SANITARIO, COM 4 BACIAS, 8 CHUVEIROS,1 LAVATORIO E 1 MICTORIO (NAO INCLUI MOBILIZACAO/DESMOBILIZACAO)</v>
          </cell>
          <cell r="E2585" t="str">
            <v>MES</v>
          </cell>
          <cell r="F2585">
            <v>1160.93</v>
          </cell>
          <cell r="G2585">
            <v>1160.93</v>
          </cell>
        </row>
        <row r="2586">
          <cell r="A2586" t="str">
            <v>SINAPI-I40339</v>
          </cell>
          <cell r="B2586" t="str">
            <v>SINAPI-I</v>
          </cell>
          <cell r="C2586">
            <v>40339</v>
          </cell>
          <cell r="D2586" t="str">
            <v>LOCACAO DE CRUZETA, SIMPLES, PARA ESCORA METALICA, COMPRIMENTO ENTRE 50 A 60 CM, PARA ESCORA DE 1,80 A 3,20 METROS E TUBO EXTERNO ATE 48 MM DE DIAMETRO</v>
          </cell>
          <cell r="E2586" t="str">
            <v>UNXMES</v>
          </cell>
          <cell r="F2586">
            <v>8.0500000000000007</v>
          </cell>
          <cell r="G2586">
            <v>8.0500000000000007</v>
          </cell>
        </row>
        <row r="2587">
          <cell r="A2587" t="str">
            <v>SINAPI-I10749</v>
          </cell>
          <cell r="B2587" t="str">
            <v>SINAPI-I</v>
          </cell>
          <cell r="C2587">
            <v>10749</v>
          </cell>
          <cell r="D2587" t="str">
            <v>LOCACAO DE ESCORA METALICA TELESCOPICA, COM ALTURA REGULAVEL DE *1,80* A *3,20* M, COM CAPACIDADE DE CARGA DE NO MINIMO 1000 KGF (10 KN), INCLUSO TRIPE E FORCADO</v>
          </cell>
          <cell r="E2587" t="str">
            <v>UNXMES</v>
          </cell>
          <cell r="F2587">
            <v>26.62</v>
          </cell>
          <cell r="G2587">
            <v>26.62</v>
          </cell>
        </row>
        <row r="2588">
          <cell r="A2588" t="str">
            <v>SINAPI-I40290</v>
          </cell>
          <cell r="B2588" t="str">
            <v>SINAPI-I</v>
          </cell>
          <cell r="C2588">
            <v>40290</v>
          </cell>
          <cell r="D2588" t="str">
            <v>LOCACAO DE FORMA PLASTICA PARA LAJE NERVURADA, DIMENSOES *60* X *60* X *16* CM</v>
          </cell>
          <cell r="E2588" t="str">
            <v>UNXMES</v>
          </cell>
          <cell r="F2588">
            <v>14.4</v>
          </cell>
          <cell r="G2588">
            <v>14.4</v>
          </cell>
        </row>
        <row r="2589">
          <cell r="A2589" t="str">
            <v>SINAPI-I3346</v>
          </cell>
          <cell r="B2589" t="str">
            <v>SINAPI-I</v>
          </cell>
          <cell r="C2589">
            <v>3346</v>
          </cell>
          <cell r="D2589" t="str">
            <v>LOCACAO DE GRUPO GERADOR *80 A 125* KVA, MOTOR DIESEL, REBOCAVEL, ACIONAMENTO MANUAL</v>
          </cell>
          <cell r="E2589" t="str">
            <v>H</v>
          </cell>
          <cell r="F2589">
            <v>25.86</v>
          </cell>
          <cell r="G2589">
            <v>25.86</v>
          </cell>
        </row>
        <row r="2590">
          <cell r="A2590" t="str">
            <v>SINAPI-I3348</v>
          </cell>
          <cell r="B2590" t="str">
            <v>SINAPI-I</v>
          </cell>
          <cell r="C2590">
            <v>3348</v>
          </cell>
          <cell r="D2590" t="str">
            <v>LOCACAO DE GRUPO GERADOR ACIMA DE * 125 ATE 180* KVA, MOTOR DIESEL, REBOCAVEL, ACIONAMENTO MANUAL</v>
          </cell>
          <cell r="E2590" t="str">
            <v>H</v>
          </cell>
          <cell r="F2590">
            <v>30.93</v>
          </cell>
          <cell r="G2590">
            <v>30.93</v>
          </cell>
        </row>
        <row r="2591">
          <cell r="A2591" t="str">
            <v>SINAPI-I39833</v>
          </cell>
          <cell r="B2591" t="str">
            <v>SINAPI-I</v>
          </cell>
          <cell r="C2591">
            <v>39833</v>
          </cell>
          <cell r="D2591" t="str">
            <v>LOCACAO DE GRUPO GERADOR DE *260* KVA, DIESEL REBOCAVEL, ACIONAMENTO MANUAL</v>
          </cell>
          <cell r="E2591" t="str">
            <v>H</v>
          </cell>
          <cell r="F2591">
            <v>42.37</v>
          </cell>
          <cell r="G2591">
            <v>42.37</v>
          </cell>
        </row>
        <row r="2592">
          <cell r="A2592" t="str">
            <v>SINAPI-I7252</v>
          </cell>
          <cell r="B2592" t="str">
            <v>SINAPI-I</v>
          </cell>
          <cell r="C2592">
            <v>7252</v>
          </cell>
          <cell r="D2592" t="str">
            <v>LOCACAO DE NIVEL OPTICO, COM PRECISAO DE 0,7 MM, AUMENTO DE 32X</v>
          </cell>
          <cell r="E2592" t="str">
            <v>H</v>
          </cell>
          <cell r="F2592">
            <v>2.48</v>
          </cell>
          <cell r="G2592">
            <v>2.48</v>
          </cell>
        </row>
        <row r="2593">
          <cell r="A2593" t="str">
            <v>SINAPI-I7247</v>
          </cell>
          <cell r="B2593" t="str">
            <v>SINAPI-I</v>
          </cell>
          <cell r="C2593">
            <v>7247</v>
          </cell>
          <cell r="D2593" t="str">
            <v>LOCACAO DE TEODOLITO ELETRONICO, PRECISAO ANGULAR DE 5 A 7 SEGUNDOS, INCLUINDO TRIPE</v>
          </cell>
          <cell r="E2593" t="str">
            <v>H</v>
          </cell>
          <cell r="F2593">
            <v>2.48</v>
          </cell>
          <cell r="G2593">
            <v>2.48</v>
          </cell>
        </row>
        <row r="2594">
          <cell r="A2594" t="str">
            <v>SINAPI-I40291</v>
          </cell>
          <cell r="B2594" t="str">
            <v>SINAPI-I</v>
          </cell>
          <cell r="C2594">
            <v>40291</v>
          </cell>
          <cell r="D2594" t="str">
            <v>LOCACAO DE TORRE METALICA COMPLETA PARA UMA CARGA DE 8 TF (80 KN) E PE DIREITO DE 6 M, INCLUINDO MODULOS, DIAGONAIS, SAPATAS E FORCADOS</v>
          </cell>
          <cell r="E2594" t="str">
            <v>UNXMES</v>
          </cell>
          <cell r="F2594">
            <v>750</v>
          </cell>
          <cell r="G2594">
            <v>750</v>
          </cell>
        </row>
        <row r="2595">
          <cell r="A2595" t="str">
            <v>SINAPI-I40275</v>
          </cell>
          <cell r="B2595" t="str">
            <v>SINAPI-I</v>
          </cell>
          <cell r="C2595">
            <v>40275</v>
          </cell>
          <cell r="D2595" t="str">
            <v>LOCACAO DE VIGA SANDUICHE METALICA VAZADA PARA TRAVAMENTO DE PILARES, ALTURA DE *8* CM, LARGURA DE *6* CM E EXTENSAO DE 2 M</v>
          </cell>
          <cell r="E2595" t="str">
            <v>UNXMES</v>
          </cell>
          <cell r="F2595">
            <v>24</v>
          </cell>
          <cell r="G2595">
            <v>24</v>
          </cell>
        </row>
        <row r="2596">
          <cell r="A2596" t="str">
            <v>SINAPI-I42408</v>
          </cell>
          <cell r="B2596" t="str">
            <v>SINAPI-I</v>
          </cell>
          <cell r="C2596">
            <v>42408</v>
          </cell>
          <cell r="D2596" t="str">
            <v>LONA PLASTICA EXTRA FORTE PRETA, E = 200 MICRA</v>
          </cell>
          <cell r="E2596" t="str">
            <v>M2</v>
          </cell>
          <cell r="F2596">
            <v>2.2799999999999998</v>
          </cell>
          <cell r="G2596">
            <v>2.2799999999999998</v>
          </cell>
        </row>
        <row r="2597">
          <cell r="A2597" t="str">
            <v>SINAPI-I3777</v>
          </cell>
          <cell r="B2597" t="str">
            <v>SINAPI-I</v>
          </cell>
          <cell r="C2597">
            <v>3777</v>
          </cell>
          <cell r="D2597" t="str">
            <v>LONA PLASTICA PESADA PRETA, E = 150 MICRA</v>
          </cell>
          <cell r="E2597" t="str">
            <v>M2</v>
          </cell>
          <cell r="F2597">
            <v>2.0099999999999998</v>
          </cell>
          <cell r="G2597">
            <v>2.0099999999999998</v>
          </cell>
        </row>
        <row r="2598">
          <cell r="A2598" t="str">
            <v>SINAPI-I44699</v>
          </cell>
          <cell r="B2598" t="str">
            <v>SINAPI-I</v>
          </cell>
          <cell r="C2598">
            <v>44699</v>
          </cell>
          <cell r="D2598" t="str">
            <v>LUBRIFICANTE REDUTOR DE TORQUE E ARRASTO DE ALTO DESEMPENHO, PARA PERFURACAO HORIZONTAL DIRECIONAL, HDD</v>
          </cell>
          <cell r="E2598" t="str">
            <v>KG</v>
          </cell>
          <cell r="F2598">
            <v>48.54</v>
          </cell>
          <cell r="G2598">
            <v>48.54</v>
          </cell>
        </row>
        <row r="2599">
          <cell r="A2599" t="str">
            <v>SINAPI-I3798</v>
          </cell>
          <cell r="B2599" t="str">
            <v>SINAPI-I</v>
          </cell>
          <cell r="C2599">
            <v>3798</v>
          </cell>
          <cell r="D2599" t="str">
            <v>LUMINARIA ABERTA P/ ILUMINACAO PUBLICA, TIPO X-57 PETERCO OU EQUIV</v>
          </cell>
          <cell r="E2599" t="str">
            <v>UN</v>
          </cell>
          <cell r="F2599">
            <v>71.2</v>
          </cell>
          <cell r="G2599">
            <v>71.2</v>
          </cell>
        </row>
        <row r="2600">
          <cell r="A2600" t="str">
            <v>SINAPI-I38769</v>
          </cell>
          <cell r="B2600" t="str">
            <v>SINAPI-I</v>
          </cell>
          <cell r="C2600">
            <v>38769</v>
          </cell>
          <cell r="D2600" t="str">
            <v>LUMINARIA ARANDELA TIPO MEIA-LUA COM VIDRO FOSCO *30 X 15* CM, PARA 1 LAMPADA, BASE E27, POTENCIA MAXIMA 40/60 W (NAO INCLUI LAMPADA)</v>
          </cell>
          <cell r="E2600" t="str">
            <v>UN</v>
          </cell>
          <cell r="F2600">
            <v>55.6</v>
          </cell>
          <cell r="G2600">
            <v>55.6</v>
          </cell>
        </row>
        <row r="2601">
          <cell r="A2601" t="str">
            <v>SINAPI-I38774</v>
          </cell>
          <cell r="B2601" t="str">
            <v>SINAPI-I</v>
          </cell>
          <cell r="C2601">
            <v>38774</v>
          </cell>
          <cell r="D2601" t="str">
            <v>LUMINARIA DE EMERGENCIA 30 LEDS, POTENCIA 2 W, BATERIA DE LITIO, AUTONOMIA DE 6 HORAS</v>
          </cell>
          <cell r="E2601" t="str">
            <v>UN</v>
          </cell>
          <cell r="F2601">
            <v>11.13</v>
          </cell>
          <cell r="G2601">
            <v>11.13</v>
          </cell>
        </row>
        <row r="2602">
          <cell r="A2602" t="str">
            <v>SINAPI-I42247</v>
          </cell>
          <cell r="B2602" t="str">
            <v>SINAPI-I</v>
          </cell>
          <cell r="C2602">
            <v>42247</v>
          </cell>
          <cell r="D2602" t="str">
            <v>LUMINARIA DE LED PARA ILUMINACAO PUBLICA, DE 138 W ATE 180 W, INVOLUCRO EM ALUMINIO OU ACO INOX</v>
          </cell>
          <cell r="E2602" t="str">
            <v>UN</v>
          </cell>
          <cell r="F2602">
            <v>379.86</v>
          </cell>
          <cell r="G2602">
            <v>379.86</v>
          </cell>
        </row>
        <row r="2603">
          <cell r="A2603" t="str">
            <v>SINAPI-I42248</v>
          </cell>
          <cell r="B2603" t="str">
            <v>SINAPI-I</v>
          </cell>
          <cell r="C2603">
            <v>42248</v>
          </cell>
          <cell r="D2603" t="str">
            <v>LUMINARIA DE LED PARA ILUMINACAO PUBLICA, DE 181 W ATE 239 W, INVOLUCRO EM ALUMINIO OU ACO INOX</v>
          </cell>
          <cell r="E2603" t="str">
            <v>UN</v>
          </cell>
          <cell r="F2603">
            <v>441.24</v>
          </cell>
          <cell r="G2603">
            <v>441.24</v>
          </cell>
        </row>
        <row r="2604">
          <cell r="A2604" t="str">
            <v>SINAPI-I42249</v>
          </cell>
          <cell r="B2604" t="str">
            <v>SINAPI-I</v>
          </cell>
          <cell r="C2604">
            <v>42249</v>
          </cell>
          <cell r="D2604" t="str">
            <v>LUMINARIA DE LED PARA ILUMINACAO PUBLICA, DE 240 W ATE 350 W, INVOLUCRO EM ALUMINIO OU ACO INOX</v>
          </cell>
          <cell r="E2604" t="str">
            <v>UN</v>
          </cell>
          <cell r="F2604">
            <v>730.98</v>
          </cell>
          <cell r="G2604">
            <v>730.98</v>
          </cell>
        </row>
        <row r="2605">
          <cell r="A2605" t="str">
            <v>SINAPI-I42244</v>
          </cell>
          <cell r="B2605" t="str">
            <v>SINAPI-I</v>
          </cell>
          <cell r="C2605">
            <v>42244</v>
          </cell>
          <cell r="D2605" t="str">
            <v>LUMINARIA DE LED PARA ILUMINACAO PUBLICA, DE 33 W ATE 50 W, INVOLUCRO EM ALUMINIO OU ACO INOX</v>
          </cell>
          <cell r="E2605" t="str">
            <v>UN</v>
          </cell>
          <cell r="F2605">
            <v>114.16</v>
          </cell>
          <cell r="G2605">
            <v>114.16</v>
          </cell>
        </row>
        <row r="2606">
          <cell r="A2606" t="str">
            <v>SINAPI-I42245</v>
          </cell>
          <cell r="B2606" t="str">
            <v>SINAPI-I</v>
          </cell>
          <cell r="C2606">
            <v>42245</v>
          </cell>
          <cell r="D2606" t="str">
            <v>LUMINARIA DE LED PARA ILUMINACAO PUBLICA, DE 51 W ATE 67 W, INVOLUCRO EM ALUMINIO OU ACO INOX</v>
          </cell>
          <cell r="E2606" t="str">
            <v>UN</v>
          </cell>
          <cell r="F2606">
            <v>210.65</v>
          </cell>
          <cell r="G2606">
            <v>210.65</v>
          </cell>
        </row>
        <row r="2607">
          <cell r="A2607" t="str">
            <v>SINAPI-I42246</v>
          </cell>
          <cell r="B2607" t="str">
            <v>SINAPI-I</v>
          </cell>
          <cell r="C2607">
            <v>42246</v>
          </cell>
          <cell r="D2607" t="str">
            <v>LUMINARIA DE LED PARA ILUMINACAO PUBLICA, DE 68 W ATE 97 W, INVOLUCRO EM ALUMINIO OU ACO INOX</v>
          </cell>
          <cell r="E2607" t="str">
            <v>UN</v>
          </cell>
          <cell r="F2607">
            <v>233.18</v>
          </cell>
          <cell r="G2607">
            <v>233.18</v>
          </cell>
        </row>
        <row r="2608">
          <cell r="A2608" t="str">
            <v>SINAPI-I42243</v>
          </cell>
          <cell r="B2608" t="str">
            <v>SINAPI-I</v>
          </cell>
          <cell r="C2608">
            <v>42243</v>
          </cell>
          <cell r="D2608" t="str">
            <v>LUMINARIA DE LED PARA ILUMINACAO PUBLICA, DE 98 W ATE 137 W, INVOLUCRO EM ALUMINIO OU ACO INOX</v>
          </cell>
          <cell r="E2608" t="str">
            <v>UN</v>
          </cell>
          <cell r="F2608">
            <v>281.18</v>
          </cell>
          <cell r="G2608">
            <v>281.18</v>
          </cell>
        </row>
        <row r="2609">
          <cell r="A2609" t="str">
            <v>SINAPI-I38889</v>
          </cell>
          <cell r="B2609" t="str">
            <v>SINAPI-I</v>
          </cell>
          <cell r="C2609">
            <v>38889</v>
          </cell>
          <cell r="D2609" t="str">
            <v>LUMINARIA DE SOBREPOR EM CHAPA DE ACO COM ALETAS PLASTICAS, PARA 1 LAMPADA, BASE E27, POTENCIA MAXIMA 40/60 W (NAO INCLUI LAMPADA)</v>
          </cell>
          <cell r="E2609" t="str">
            <v>UN</v>
          </cell>
          <cell r="F2609">
            <v>42.61</v>
          </cell>
          <cell r="G2609">
            <v>42.61</v>
          </cell>
        </row>
        <row r="2610">
          <cell r="A2610" t="str">
            <v>SINAPI-I38784</v>
          </cell>
          <cell r="B2610" t="str">
            <v>SINAPI-I</v>
          </cell>
          <cell r="C2610">
            <v>38784</v>
          </cell>
          <cell r="D2610" t="str">
            <v>LUMINARIA DE SOBREPOR EM CHAPA DE ACO COM ALETAS PLASTICAS, PARA 2 LAMPADAS, BASE E27, POTENCIA MAXIMA 40/60 W (NAO INCLUI LAMPADAS)</v>
          </cell>
          <cell r="E2610" t="str">
            <v>UN</v>
          </cell>
          <cell r="F2610">
            <v>57.01</v>
          </cell>
          <cell r="G2610">
            <v>57.01</v>
          </cell>
        </row>
        <row r="2611">
          <cell r="A2611" t="str">
            <v>SINAPI-I3780</v>
          </cell>
          <cell r="B2611" t="str">
            <v>SINAPI-I</v>
          </cell>
          <cell r="C2611">
            <v>3780</v>
          </cell>
          <cell r="D2611" t="str">
            <v>LUMINARIA DE SOBREPOR EM CHAPA DE ACO PARA 1 LAMPADA FLUORESCENTE DE *36* W, ALETADA, COMPLETA (LAMPADA E REATOR INCLUSOS)</v>
          </cell>
          <cell r="E2611" t="str">
            <v>UN</v>
          </cell>
          <cell r="F2611">
            <v>87.66</v>
          </cell>
          <cell r="G2611">
            <v>87.66</v>
          </cell>
        </row>
        <row r="2612">
          <cell r="A2612" t="str">
            <v>SINAPI-I38773</v>
          </cell>
          <cell r="B2612" t="str">
            <v>SINAPI-I</v>
          </cell>
          <cell r="C2612">
            <v>38773</v>
          </cell>
          <cell r="D2612" t="str">
            <v>LUMINARIA DE TETO PLAFON/PLAFONIER EM PLASTICO COM BASE E27, POTENCIA MAXIMA 60 W (NAO INCLUI LAMPADA)</v>
          </cell>
          <cell r="E2612" t="str">
            <v>UN</v>
          </cell>
          <cell r="F2612">
            <v>5.59</v>
          </cell>
          <cell r="G2612">
            <v>5.59</v>
          </cell>
        </row>
        <row r="2613">
          <cell r="A2613" t="str">
            <v>SINAPI-I12271</v>
          </cell>
          <cell r="B2613" t="str">
            <v>SINAPI-I</v>
          </cell>
          <cell r="C2613">
            <v>12271</v>
          </cell>
          <cell r="D2613" t="str">
            <v>LUMINARIA DUPLA P/SINALIZACAO, TIPO WETZEL AS-2/110 OU EQUIV</v>
          </cell>
          <cell r="E2613" t="str">
            <v>UN</v>
          </cell>
          <cell r="F2613">
            <v>311.79000000000002</v>
          </cell>
          <cell r="G2613">
            <v>311.79000000000002</v>
          </cell>
        </row>
        <row r="2614">
          <cell r="A2614" t="str">
            <v>SINAPI-I39385</v>
          </cell>
          <cell r="B2614" t="str">
            <v>SINAPI-I</v>
          </cell>
          <cell r="C2614">
            <v>39385</v>
          </cell>
          <cell r="D2614" t="str">
            <v>LUMINARIA LED PLAFON REDONDO DE SOBREPOR BIVOLT 12/13 W, D = *17* CM</v>
          </cell>
          <cell r="E2614" t="str">
            <v>UN</v>
          </cell>
          <cell r="F2614">
            <v>10.18</v>
          </cell>
          <cell r="G2614">
            <v>10.18</v>
          </cell>
        </row>
        <row r="2615">
          <cell r="A2615" t="str">
            <v>SINAPI-I39389</v>
          </cell>
          <cell r="B2615" t="str">
            <v>SINAPI-I</v>
          </cell>
          <cell r="C2615">
            <v>39389</v>
          </cell>
          <cell r="D2615" t="str">
            <v>LUMINARIA LED REFLETOR RETANGULAR BIVOLT, LUZ BRANCA, 10 W</v>
          </cell>
          <cell r="E2615" t="str">
            <v>UN</v>
          </cell>
          <cell r="F2615">
            <v>11.04</v>
          </cell>
          <cell r="G2615">
            <v>11.04</v>
          </cell>
        </row>
        <row r="2616">
          <cell r="A2616" t="str">
            <v>SINAPI-I39390</v>
          </cell>
          <cell r="B2616" t="str">
            <v>SINAPI-I</v>
          </cell>
          <cell r="C2616">
            <v>39390</v>
          </cell>
          <cell r="D2616" t="str">
            <v>LUMINARIA LED REFLETOR RETANGULAR BIVOLT, LUZ BRANCA, 30 W</v>
          </cell>
          <cell r="E2616" t="str">
            <v>UN</v>
          </cell>
          <cell r="F2616">
            <v>23.15</v>
          </cell>
          <cell r="G2616">
            <v>23.15</v>
          </cell>
        </row>
        <row r="2617">
          <cell r="A2617" t="str">
            <v>SINAPI-I39391</v>
          </cell>
          <cell r="B2617" t="str">
            <v>SINAPI-I</v>
          </cell>
          <cell r="C2617">
            <v>39391</v>
          </cell>
          <cell r="D2617" t="str">
            <v>LUMINARIA LED REFLETOR RETANGULAR BIVOLT, LUZ BRANCA, 50 W</v>
          </cell>
          <cell r="E2617" t="str">
            <v>UN</v>
          </cell>
          <cell r="F2617">
            <v>25.99</v>
          </cell>
          <cell r="G2617">
            <v>25.99</v>
          </cell>
        </row>
        <row r="2618">
          <cell r="A2618" t="str">
            <v>SINAPI-I3803</v>
          </cell>
          <cell r="B2618" t="str">
            <v>SINAPI-I</v>
          </cell>
          <cell r="C2618">
            <v>3803</v>
          </cell>
          <cell r="D2618" t="str">
            <v>LUMINARIA PLAFON REDONDO COM VIDRO FOSCO DIAMETRO *25* CM, PARA 1 LAMPADA, BASE E27, POTENCIA MAXIMA 40/60 W (NAO INCLUI LAMPADA)</v>
          </cell>
          <cell r="E2618" t="str">
            <v>UN</v>
          </cell>
          <cell r="F2618">
            <v>52.72</v>
          </cell>
          <cell r="G2618">
            <v>52.72</v>
          </cell>
        </row>
        <row r="2619">
          <cell r="A2619" t="str">
            <v>SINAPI-I38770</v>
          </cell>
          <cell r="B2619" t="str">
            <v>SINAPI-I</v>
          </cell>
          <cell r="C2619">
            <v>38770</v>
          </cell>
          <cell r="D2619" t="str">
            <v>LUMINARIA PLAFON REDONDO COM VIDRO FOSCO DIAMETRO *30* CM, PARA 2 LAMPADAS, BASE E27, POTENCIA MAXIMA 40/60 W (NAO INCLUI LAMPADAS)</v>
          </cell>
          <cell r="E2619" t="str">
            <v>UN</v>
          </cell>
          <cell r="F2619">
            <v>61.05</v>
          </cell>
          <cell r="G2619">
            <v>61.05</v>
          </cell>
        </row>
        <row r="2620">
          <cell r="A2620" t="str">
            <v>SINAPI-I12267</v>
          </cell>
          <cell r="B2620" t="str">
            <v>SINAPI-I</v>
          </cell>
          <cell r="C2620">
            <v>12267</v>
          </cell>
          <cell r="D2620" t="str">
            <v>LUMINARIA PROVA DE TEMPO PETERCO Y.31/1</v>
          </cell>
          <cell r="E2620" t="str">
            <v>UN</v>
          </cell>
          <cell r="F2620">
            <v>178.89</v>
          </cell>
          <cell r="G2620">
            <v>178.89</v>
          </cell>
        </row>
        <row r="2621">
          <cell r="A2621" t="str">
            <v>SINAPI-I43265</v>
          </cell>
          <cell r="B2621" t="str">
            <v>SINAPI-I</v>
          </cell>
          <cell r="C2621">
            <v>43265</v>
          </cell>
          <cell r="D2621" t="str">
            <v>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v>
          </cell>
          <cell r="E2621" t="str">
            <v>UN</v>
          </cell>
          <cell r="F2621">
            <v>31.83</v>
          </cell>
          <cell r="G2621">
            <v>31.83</v>
          </cell>
        </row>
        <row r="2622">
          <cell r="A2622" t="str">
            <v>SINAPI-I12266</v>
          </cell>
          <cell r="B2622" t="str">
            <v>SINAPI-I</v>
          </cell>
          <cell r="C2622">
            <v>12266</v>
          </cell>
          <cell r="D2622" t="str">
            <v>LUMINARIA SPOT DE SOBREPOR EM ALUMINIO COM ALETA PLASTICA PARA 1 LAMPADA, BASE E27, POTENCIA MAXIMA 40/60 W (NAO INCLUI LAMPADA)</v>
          </cell>
          <cell r="E2622" t="str">
            <v>UN</v>
          </cell>
          <cell r="F2622">
            <v>91.56</v>
          </cell>
          <cell r="G2622">
            <v>91.56</v>
          </cell>
        </row>
        <row r="2623">
          <cell r="A2623" t="str">
            <v>SINAPI-I39378</v>
          </cell>
          <cell r="B2623" t="str">
            <v>SINAPI-I</v>
          </cell>
          <cell r="C2623">
            <v>39378</v>
          </cell>
          <cell r="D2623" t="str">
            <v>LUMINARIA SPOT DE SOBREPOR EM ALUMINIO COM ALETA PLASTICA PARA 2 LAMPADAS, BASE E27, POTENCIA MAXIMA 40/60 W (NAO INCLUI LAMPADA)</v>
          </cell>
          <cell r="E2623" t="str">
            <v>UN</v>
          </cell>
          <cell r="F2623">
            <v>64.91</v>
          </cell>
          <cell r="G2623">
            <v>64.91</v>
          </cell>
        </row>
        <row r="2624">
          <cell r="A2624" t="str">
            <v>SINAPI-I43543</v>
          </cell>
          <cell r="B2624" t="str">
            <v>SINAPI-I</v>
          </cell>
          <cell r="C2624">
            <v>43543</v>
          </cell>
          <cell r="D2624" t="str">
            <v>LUMINARIA TIPO TARTARUGA A PROVA DE TEMPO, GASES, VAPOR E PO, EM ALUMINIO, COM GRADE, BASE E27, POTENCIA MAXIMA 100 W (NAO INCLUI LAMPADA)</v>
          </cell>
          <cell r="E2624" t="str">
            <v>UN</v>
          </cell>
          <cell r="F2624">
            <v>135.24</v>
          </cell>
          <cell r="G2624">
            <v>135.24</v>
          </cell>
        </row>
        <row r="2625">
          <cell r="A2625" t="str">
            <v>SINAPI-I38775</v>
          </cell>
          <cell r="B2625" t="str">
            <v>SINAPI-I</v>
          </cell>
          <cell r="C2625">
            <v>38775</v>
          </cell>
          <cell r="D2625" t="str">
            <v>LUMINARIA TIPO TARTARUGA PARA AREA EXTERNA EM ALUMINIO, COM GRADE, PARA 1 LAMPADA, BASE E27, POTENCIA MAXIMA 40/60 W (NAO INCLUI LAMPADA)</v>
          </cell>
          <cell r="E2625" t="str">
            <v>UN</v>
          </cell>
          <cell r="F2625">
            <v>68.819999999999993</v>
          </cell>
          <cell r="G2625">
            <v>68.819999999999993</v>
          </cell>
        </row>
        <row r="2626">
          <cell r="A2626" t="str">
            <v>SINAPI-I44252</v>
          </cell>
          <cell r="B2626" t="str">
            <v>SINAPI-I</v>
          </cell>
          <cell r="C2626">
            <v>44252</v>
          </cell>
          <cell r="D2626" t="str">
            <v>LUVA CPVC, SOLDAVEL, 114 MM, PARA AGUA QUENTE PREDIAL</v>
          </cell>
          <cell r="E2626" t="str">
            <v>UN</v>
          </cell>
          <cell r="F2626">
            <v>185.92</v>
          </cell>
          <cell r="G2626">
            <v>185.92</v>
          </cell>
        </row>
        <row r="2627">
          <cell r="A2627" t="str">
            <v>SINAPI-I21119</v>
          </cell>
          <cell r="B2627" t="str">
            <v>SINAPI-I</v>
          </cell>
          <cell r="C2627">
            <v>21119</v>
          </cell>
          <cell r="D2627" t="str">
            <v>LUVA CPVC, SOLDAVEL, 15 MM, PARA AGUA QUENTE PREDIAL</v>
          </cell>
          <cell r="E2627" t="str">
            <v>UN</v>
          </cell>
          <cell r="F2627">
            <v>1.87</v>
          </cell>
          <cell r="G2627">
            <v>1.87</v>
          </cell>
        </row>
        <row r="2628">
          <cell r="A2628" t="str">
            <v>SINAPI-I37974</v>
          </cell>
          <cell r="B2628" t="str">
            <v>SINAPI-I</v>
          </cell>
          <cell r="C2628">
            <v>37974</v>
          </cell>
          <cell r="D2628" t="str">
            <v>LUVA CPVC, SOLDAVEL, 22 MM, PARA AGUA QUENTE PREDIAL</v>
          </cell>
          <cell r="E2628" t="str">
            <v>UN</v>
          </cell>
          <cell r="F2628">
            <v>2.41</v>
          </cell>
          <cell r="G2628">
            <v>2.41</v>
          </cell>
        </row>
        <row r="2629">
          <cell r="A2629" t="str">
            <v>SINAPI-I37975</v>
          </cell>
          <cell r="B2629" t="str">
            <v>SINAPI-I</v>
          </cell>
          <cell r="C2629">
            <v>37975</v>
          </cell>
          <cell r="D2629" t="str">
            <v>LUVA CPVC, SOLDAVEL, 28 MM, PARA AGUA QUENTE PREDIAL</v>
          </cell>
          <cell r="E2629" t="str">
            <v>UN</v>
          </cell>
          <cell r="F2629">
            <v>5.37</v>
          </cell>
          <cell r="G2629">
            <v>5.37</v>
          </cell>
        </row>
        <row r="2630">
          <cell r="A2630" t="str">
            <v>SINAPI-I37976</v>
          </cell>
          <cell r="B2630" t="str">
            <v>SINAPI-I</v>
          </cell>
          <cell r="C2630">
            <v>37976</v>
          </cell>
          <cell r="D2630" t="str">
            <v>LUVA CPVC, SOLDAVEL, 35 MM, PARA AGUA QUENTE PREDIAL</v>
          </cell>
          <cell r="E2630" t="str">
            <v>UN</v>
          </cell>
          <cell r="F2630">
            <v>11.95</v>
          </cell>
          <cell r="G2630">
            <v>11.95</v>
          </cell>
        </row>
        <row r="2631">
          <cell r="A2631" t="str">
            <v>SINAPI-I37977</v>
          </cell>
          <cell r="B2631" t="str">
            <v>SINAPI-I</v>
          </cell>
          <cell r="C2631">
            <v>37977</v>
          </cell>
          <cell r="D2631" t="str">
            <v>LUVA CPVC, SOLDAVEL, 42 MM, PARA AGUA QUENTE PREDIAL</v>
          </cell>
          <cell r="E2631" t="str">
            <v>UN</v>
          </cell>
          <cell r="F2631">
            <v>16.54</v>
          </cell>
          <cell r="G2631">
            <v>16.54</v>
          </cell>
        </row>
        <row r="2632">
          <cell r="A2632" t="str">
            <v>SINAPI-I37978</v>
          </cell>
          <cell r="B2632" t="str">
            <v>SINAPI-I</v>
          </cell>
          <cell r="C2632">
            <v>37978</v>
          </cell>
          <cell r="D2632" t="str">
            <v>LUVA CPVC, SOLDAVEL, 54 MM, PARA AGUA QUENTE PREDIAL</v>
          </cell>
          <cell r="E2632" t="str">
            <v>UN</v>
          </cell>
          <cell r="F2632">
            <v>32.799999999999997</v>
          </cell>
          <cell r="G2632">
            <v>32.799999999999997</v>
          </cell>
        </row>
        <row r="2633">
          <cell r="A2633" t="str">
            <v>SINAPI-I37979</v>
          </cell>
          <cell r="B2633" t="str">
            <v>SINAPI-I</v>
          </cell>
          <cell r="C2633">
            <v>37979</v>
          </cell>
          <cell r="D2633" t="str">
            <v>LUVA CPVC, SOLDAVEL, 73 MM, PARA AGUA QUENTE PREDIAL</v>
          </cell>
          <cell r="E2633" t="str">
            <v>UN</v>
          </cell>
          <cell r="F2633">
            <v>139.19</v>
          </cell>
          <cell r="G2633">
            <v>139.19</v>
          </cell>
        </row>
        <row r="2634">
          <cell r="A2634" t="str">
            <v>SINAPI-I37980</v>
          </cell>
          <cell r="B2634" t="str">
            <v>SINAPI-I</v>
          </cell>
          <cell r="C2634">
            <v>37980</v>
          </cell>
          <cell r="D2634" t="str">
            <v>LUVA CPVC, SOLDAVEL, 89 MM, PARA AGUA QUENTE PREDIAL</v>
          </cell>
          <cell r="E2634" t="str">
            <v>UN</v>
          </cell>
          <cell r="F2634">
            <v>159.88999999999999</v>
          </cell>
          <cell r="G2634">
            <v>159.88999999999999</v>
          </cell>
        </row>
        <row r="2635">
          <cell r="A2635" t="str">
            <v>SINAPI-I36147</v>
          </cell>
          <cell r="B2635" t="str">
            <v>SINAPI-I</v>
          </cell>
          <cell r="C2635">
            <v>36147</v>
          </cell>
          <cell r="D2635" t="str">
            <v>LUVA DE BORRACHA ISOLANTE PARA ALTA TENSAO, RESISTENTE A OZONIO, TENSAO DE ENSAIO 2,5 KV (PAR)</v>
          </cell>
          <cell r="E2635" t="str">
            <v>PAR</v>
          </cell>
          <cell r="F2635">
            <v>295.39</v>
          </cell>
          <cell r="G2635">
            <v>295.39</v>
          </cell>
        </row>
        <row r="2636">
          <cell r="A2636" t="str">
            <v>SINAPI-I12731</v>
          </cell>
          <cell r="B2636" t="str">
            <v>SINAPI-I</v>
          </cell>
          <cell r="C2636">
            <v>12731</v>
          </cell>
          <cell r="D2636" t="str">
            <v>LUVA DE COBRE SEM ANEL DE SOLDA, BOLSA X BOLSA, 104 MM</v>
          </cell>
          <cell r="E2636" t="str">
            <v>UN</v>
          </cell>
          <cell r="F2636">
            <v>404.12</v>
          </cell>
          <cell r="G2636">
            <v>404.12</v>
          </cell>
        </row>
        <row r="2637">
          <cell r="A2637" t="str">
            <v>SINAPI-I12723</v>
          </cell>
          <cell r="B2637" t="str">
            <v>SINAPI-I</v>
          </cell>
          <cell r="C2637">
            <v>12723</v>
          </cell>
          <cell r="D2637" t="str">
            <v>LUVA DE COBRE SEM ANEL DE SOLDA, BOLSA X BOLSA, 15 MM</v>
          </cell>
          <cell r="E2637" t="str">
            <v>UN</v>
          </cell>
          <cell r="F2637">
            <v>3.13</v>
          </cell>
          <cell r="G2637">
            <v>3.13</v>
          </cell>
        </row>
        <row r="2638">
          <cell r="A2638" t="str">
            <v>SINAPI-I12724</v>
          </cell>
          <cell r="B2638" t="str">
            <v>SINAPI-I</v>
          </cell>
          <cell r="C2638">
            <v>12724</v>
          </cell>
          <cell r="D2638" t="str">
            <v>LUVA DE COBRE SEM ANEL DE SOLDA, BOLSA X BOLSA, 22 MM</v>
          </cell>
          <cell r="E2638" t="str">
            <v>UN</v>
          </cell>
          <cell r="F2638">
            <v>6.02</v>
          </cell>
          <cell r="G2638">
            <v>6.02</v>
          </cell>
        </row>
        <row r="2639">
          <cell r="A2639" t="str">
            <v>SINAPI-I12725</v>
          </cell>
          <cell r="B2639" t="str">
            <v>SINAPI-I</v>
          </cell>
          <cell r="C2639">
            <v>12725</v>
          </cell>
          <cell r="D2639" t="str">
            <v>LUVA DE COBRE SEM ANEL DE SOLDA, BOLSA X BOLSA, 28 MM</v>
          </cell>
          <cell r="E2639" t="str">
            <v>UN</v>
          </cell>
          <cell r="F2639">
            <v>12.08</v>
          </cell>
          <cell r="G2639">
            <v>12.08</v>
          </cell>
        </row>
        <row r="2640">
          <cell r="A2640" t="str">
            <v>SINAPI-I12726</v>
          </cell>
          <cell r="B2640" t="str">
            <v>SINAPI-I</v>
          </cell>
          <cell r="C2640">
            <v>12726</v>
          </cell>
          <cell r="D2640" t="str">
            <v>LUVA DE COBRE SEM ANEL DE SOLDA, BOLSA X BOLSA, 35 MM</v>
          </cell>
          <cell r="E2640" t="str">
            <v>UN</v>
          </cell>
          <cell r="F2640">
            <v>26.66</v>
          </cell>
          <cell r="G2640">
            <v>26.66</v>
          </cell>
        </row>
        <row r="2641">
          <cell r="A2641" t="str">
            <v>SINAPI-I12727</v>
          </cell>
          <cell r="B2641" t="str">
            <v>SINAPI-I</v>
          </cell>
          <cell r="C2641">
            <v>12727</v>
          </cell>
          <cell r="D2641" t="str">
            <v>LUVA DE COBRE SEM ANEL DE SOLDA, BOLSA X BOLSA, 42 MM</v>
          </cell>
          <cell r="E2641" t="str">
            <v>UN</v>
          </cell>
          <cell r="F2641">
            <v>33.81</v>
          </cell>
          <cell r="G2641">
            <v>33.81</v>
          </cell>
        </row>
        <row r="2642">
          <cell r="A2642" t="str">
            <v>SINAPI-I12728</v>
          </cell>
          <cell r="B2642" t="str">
            <v>SINAPI-I</v>
          </cell>
          <cell r="C2642">
            <v>12728</v>
          </cell>
          <cell r="D2642" t="str">
            <v>LUVA DE COBRE SEM ANEL DE SOLDA, BOLSA X BOLSA, 54 MM</v>
          </cell>
          <cell r="E2642" t="str">
            <v>UN</v>
          </cell>
          <cell r="F2642">
            <v>55.23</v>
          </cell>
          <cell r="G2642">
            <v>55.23</v>
          </cell>
        </row>
        <row r="2643">
          <cell r="A2643" t="str">
            <v>SINAPI-I12729</v>
          </cell>
          <cell r="B2643" t="str">
            <v>SINAPI-I</v>
          </cell>
          <cell r="C2643">
            <v>12729</v>
          </cell>
          <cell r="D2643" t="str">
            <v>LUVA DE COBRE SEM ANEL DE SOLDA, BOLSA X BOLSA, 66 MM</v>
          </cell>
          <cell r="E2643" t="str">
            <v>UN</v>
          </cell>
          <cell r="F2643">
            <v>181.01</v>
          </cell>
          <cell r="G2643">
            <v>181.01</v>
          </cell>
        </row>
        <row r="2644">
          <cell r="A2644" t="str">
            <v>SINAPI-I12730</v>
          </cell>
          <cell r="B2644" t="str">
            <v>SINAPI-I</v>
          </cell>
          <cell r="C2644">
            <v>12730</v>
          </cell>
          <cell r="D2644" t="str">
            <v>LUVA DE COBRE SEM ANEL DE SOLDA, BOLSA X BOLSA, 79 MM</v>
          </cell>
          <cell r="E2644" t="str">
            <v>UN</v>
          </cell>
          <cell r="F2644">
            <v>277.14</v>
          </cell>
          <cell r="G2644">
            <v>277.14</v>
          </cell>
        </row>
        <row r="2645">
          <cell r="A2645" t="str">
            <v>SINAPI-I3840</v>
          </cell>
          <cell r="B2645" t="str">
            <v>SINAPI-I</v>
          </cell>
          <cell r="C2645">
            <v>3840</v>
          </cell>
          <cell r="D2645" t="str">
            <v>LUVA DE CORRER COM TRAVAS DEFOFO, PVC, JE, DN 100 MM</v>
          </cell>
          <cell r="E2645" t="str">
            <v>UN</v>
          </cell>
          <cell r="F2645">
            <v>64.650000000000006</v>
          </cell>
          <cell r="G2645">
            <v>64.650000000000006</v>
          </cell>
        </row>
        <row r="2646">
          <cell r="A2646" t="str">
            <v>SINAPI-I3838</v>
          </cell>
          <cell r="B2646" t="str">
            <v>SINAPI-I</v>
          </cell>
          <cell r="C2646">
            <v>3838</v>
          </cell>
          <cell r="D2646" t="str">
            <v>LUVA DE CORRER COM TRAVAS DEFOFO, PVC, JE, DN 150 MM</v>
          </cell>
          <cell r="E2646" t="str">
            <v>UN</v>
          </cell>
          <cell r="F2646">
            <v>142.68</v>
          </cell>
          <cell r="G2646">
            <v>142.68</v>
          </cell>
        </row>
        <row r="2647">
          <cell r="A2647" t="str">
            <v>SINAPI-I3844</v>
          </cell>
          <cell r="B2647" t="str">
            <v>SINAPI-I</v>
          </cell>
          <cell r="C2647">
            <v>3844</v>
          </cell>
          <cell r="D2647" t="str">
            <v>LUVA DE CORRER COM TRAVAS DEFOFO, PVC, JE, DN 200 MM</v>
          </cell>
          <cell r="E2647" t="str">
            <v>UN</v>
          </cell>
          <cell r="F2647">
            <v>254.51</v>
          </cell>
          <cell r="G2647">
            <v>254.51</v>
          </cell>
        </row>
        <row r="2648">
          <cell r="A2648" t="str">
            <v>SINAPI-I3839</v>
          </cell>
          <cell r="B2648" t="str">
            <v>SINAPI-I</v>
          </cell>
          <cell r="C2648">
            <v>3839</v>
          </cell>
          <cell r="D2648" t="str">
            <v>LUVA DE CORRER COM TRAVAS DEFOFO, PVC, JE, DN 250 MM</v>
          </cell>
          <cell r="E2648" t="str">
            <v>UN</v>
          </cell>
          <cell r="F2648">
            <v>463.57</v>
          </cell>
          <cell r="G2648">
            <v>463.57</v>
          </cell>
        </row>
        <row r="2649">
          <cell r="A2649" t="str">
            <v>SINAPI-I3843</v>
          </cell>
          <cell r="B2649" t="str">
            <v>SINAPI-I</v>
          </cell>
          <cell r="C2649">
            <v>3843</v>
          </cell>
          <cell r="D2649" t="str">
            <v>LUVA DE CORRER COM TRAVAS DEFOFO, PVC, JE, DN 300 MM</v>
          </cell>
          <cell r="E2649" t="str">
            <v>UN</v>
          </cell>
          <cell r="F2649">
            <v>636.26</v>
          </cell>
          <cell r="G2649">
            <v>636.26</v>
          </cell>
        </row>
        <row r="2650">
          <cell r="A2650" t="str">
            <v>SINAPI-I3900</v>
          </cell>
          <cell r="B2650" t="str">
            <v>SINAPI-I</v>
          </cell>
          <cell r="C2650">
            <v>3900</v>
          </cell>
          <cell r="D2650" t="str">
            <v>LUVA DE CORRER PARA TUBO ROSCAVEL, PVC, 1 1/2", PARA AGUA FRIA PREDIAL</v>
          </cell>
          <cell r="E2650" t="str">
            <v>UN</v>
          </cell>
          <cell r="F2650">
            <v>54.68</v>
          </cell>
          <cell r="G2650">
            <v>54.68</v>
          </cell>
        </row>
        <row r="2651">
          <cell r="A2651" t="str">
            <v>SINAPI-I3846</v>
          </cell>
          <cell r="B2651" t="str">
            <v>SINAPI-I</v>
          </cell>
          <cell r="C2651">
            <v>3846</v>
          </cell>
          <cell r="D2651" t="str">
            <v>LUVA DE CORRER PARA TUBO ROSCAVEL, PVC, 1/2", PARA AGUA FRIA PREDIAL</v>
          </cell>
          <cell r="E2651" t="str">
            <v>UN</v>
          </cell>
          <cell r="F2651">
            <v>16.43</v>
          </cell>
          <cell r="G2651">
            <v>16.43</v>
          </cell>
        </row>
        <row r="2652">
          <cell r="A2652" t="str">
            <v>SINAPI-I3886</v>
          </cell>
          <cell r="B2652" t="str">
            <v>SINAPI-I</v>
          </cell>
          <cell r="C2652">
            <v>3886</v>
          </cell>
          <cell r="D2652" t="str">
            <v>LUVA DE CORRER PARA TUBO ROSCAVEL, PVC, 3/4", PARA AGUA FRIA PREDIAL</v>
          </cell>
          <cell r="E2652" t="str">
            <v>UN</v>
          </cell>
          <cell r="F2652">
            <v>21.81</v>
          </cell>
          <cell r="G2652">
            <v>21.81</v>
          </cell>
        </row>
        <row r="2653">
          <cell r="A2653" t="str">
            <v>SINAPI-I3854</v>
          </cell>
          <cell r="B2653" t="str">
            <v>SINAPI-I</v>
          </cell>
          <cell r="C2653">
            <v>3854</v>
          </cell>
          <cell r="D2653" t="str">
            <v>LUVA DE CORRER PARA TUBO SOLDAVEL, PVC, 20 MM, PARA AGUA FRIA PREDIAL</v>
          </cell>
          <cell r="E2653" t="str">
            <v>UN</v>
          </cell>
          <cell r="F2653">
            <v>12.43</v>
          </cell>
          <cell r="G2653">
            <v>12.43</v>
          </cell>
        </row>
        <row r="2654">
          <cell r="A2654" t="str">
            <v>SINAPI-I3873</v>
          </cell>
          <cell r="B2654" t="str">
            <v>SINAPI-I</v>
          </cell>
          <cell r="C2654">
            <v>3873</v>
          </cell>
          <cell r="D2654" t="str">
            <v>LUVA DE CORRER PARA TUBO SOLDAVEL, PVC, 25 MM, PARA AGUA FRIA PREDIAL</v>
          </cell>
          <cell r="E2654" t="str">
            <v>UN</v>
          </cell>
          <cell r="F2654">
            <v>14.47</v>
          </cell>
          <cell r="G2654">
            <v>14.47</v>
          </cell>
        </row>
        <row r="2655">
          <cell r="A2655" t="str">
            <v>SINAPI-I38021</v>
          </cell>
          <cell r="B2655" t="str">
            <v>SINAPI-I</v>
          </cell>
          <cell r="C2655">
            <v>38021</v>
          </cell>
          <cell r="D2655" t="str">
            <v>LUVA DE CORRER PARA TUBO SOLDAVEL, PVC, 32 MM, PARA AGUA FRIA PREDIAL</v>
          </cell>
          <cell r="E2655" t="str">
            <v>UN</v>
          </cell>
          <cell r="F2655">
            <v>25.69</v>
          </cell>
          <cell r="G2655">
            <v>25.69</v>
          </cell>
        </row>
        <row r="2656">
          <cell r="A2656" t="str">
            <v>SINAPI-I43838</v>
          </cell>
          <cell r="B2656" t="str">
            <v>SINAPI-I</v>
          </cell>
          <cell r="C2656">
            <v>43838</v>
          </cell>
          <cell r="D2656" t="str">
            <v>LUVA DE CORRER PARA TUBO SOLDAVEL, PVC, 40 MM, PARA AGUA FRIA PREDIAL</v>
          </cell>
          <cell r="E2656" t="str">
            <v>UN</v>
          </cell>
          <cell r="F2656">
            <v>33.21</v>
          </cell>
          <cell r="G2656">
            <v>33.21</v>
          </cell>
        </row>
        <row r="2657">
          <cell r="A2657" t="str">
            <v>SINAPI-I3847</v>
          </cell>
          <cell r="B2657" t="str">
            <v>SINAPI-I</v>
          </cell>
          <cell r="C2657">
            <v>3847</v>
          </cell>
          <cell r="D2657" t="str">
            <v>LUVA DE CORRER PARA TUBO SOLDAVEL, PVC, 50 MM, PARA AGUA FRIA PREDIAL</v>
          </cell>
          <cell r="E2657" t="str">
            <v>UN</v>
          </cell>
          <cell r="F2657">
            <v>33.49</v>
          </cell>
          <cell r="G2657">
            <v>33.49</v>
          </cell>
        </row>
        <row r="2658">
          <cell r="A2658" t="str">
            <v>SINAPI-I38022</v>
          </cell>
          <cell r="B2658" t="str">
            <v>SINAPI-I</v>
          </cell>
          <cell r="C2658">
            <v>38022</v>
          </cell>
          <cell r="D2658" t="str">
            <v>LUVA DE CORRER PARA TUBO SOLDAVEL, PVC, 60 MM, PARA AGUA FRIA PREDIAL</v>
          </cell>
          <cell r="E2658" t="str">
            <v>UN</v>
          </cell>
          <cell r="F2658">
            <v>46.03</v>
          </cell>
          <cell r="G2658">
            <v>46.03</v>
          </cell>
        </row>
        <row r="2659">
          <cell r="A2659" t="str">
            <v>SINAPI-I3826</v>
          </cell>
          <cell r="B2659" t="str">
            <v>SINAPI-I</v>
          </cell>
          <cell r="C2659">
            <v>3826</v>
          </cell>
          <cell r="D2659" t="str">
            <v>LUVA DE CORRER PVC PBA, JE, DN 100 / DE 110 MM, PARA REDE DE AGUA</v>
          </cell>
          <cell r="E2659" t="str">
            <v>UN</v>
          </cell>
          <cell r="F2659">
            <v>64.150000000000006</v>
          </cell>
          <cell r="G2659">
            <v>64.150000000000006</v>
          </cell>
        </row>
        <row r="2660">
          <cell r="A2660" t="str">
            <v>SINAPI-I3825</v>
          </cell>
          <cell r="B2660" t="str">
            <v>SINAPI-I</v>
          </cell>
          <cell r="C2660">
            <v>3825</v>
          </cell>
          <cell r="D2660" t="str">
            <v>LUVA DE CORRER PVC PBA, JE, DN 50 / DE 60 MM, PARA REDE DE AGUA</v>
          </cell>
          <cell r="E2660" t="str">
            <v>UN</v>
          </cell>
          <cell r="F2660">
            <v>18.45</v>
          </cell>
          <cell r="G2660">
            <v>18.45</v>
          </cell>
        </row>
        <row r="2661">
          <cell r="A2661" t="str">
            <v>SINAPI-I3827</v>
          </cell>
          <cell r="B2661" t="str">
            <v>SINAPI-I</v>
          </cell>
          <cell r="C2661">
            <v>3827</v>
          </cell>
          <cell r="D2661" t="str">
            <v>LUVA DE CORRER PVC PBA, JE, DN 75 / DE 85 MM, PARA REDE DE AGUA</v>
          </cell>
          <cell r="E2661" t="str">
            <v>UN</v>
          </cell>
          <cell r="F2661">
            <v>40.31</v>
          </cell>
          <cell r="G2661">
            <v>40.31</v>
          </cell>
        </row>
        <row r="2662">
          <cell r="A2662" t="str">
            <v>SINAPI-I3830</v>
          </cell>
          <cell r="B2662" t="str">
            <v>SINAPI-I</v>
          </cell>
          <cell r="C2662">
            <v>3830</v>
          </cell>
          <cell r="D2662" t="str">
            <v>LUVA DE CORRER PVC, JE, DN 250 MM, PARA REDE COLETORA DE ESGOTO</v>
          </cell>
          <cell r="E2662" t="str">
            <v>UN</v>
          </cell>
          <cell r="F2662">
            <v>237.42</v>
          </cell>
          <cell r="G2662">
            <v>237.42</v>
          </cell>
        </row>
        <row r="2663">
          <cell r="A2663" t="str">
            <v>SINAPI-I37981</v>
          </cell>
          <cell r="B2663" t="str">
            <v>SINAPI-I</v>
          </cell>
          <cell r="C2663">
            <v>37981</v>
          </cell>
          <cell r="D2663" t="str">
            <v>LUVA DE CORRER, CPVC, SOLDAVEL, 15 MM, PARA AGUA QUENTE PREDIAL</v>
          </cell>
          <cell r="E2663" t="str">
            <v>UN</v>
          </cell>
          <cell r="F2663">
            <v>6.96</v>
          </cell>
          <cell r="G2663">
            <v>6.96</v>
          </cell>
        </row>
        <row r="2664">
          <cell r="A2664" t="str">
            <v>SINAPI-I37982</v>
          </cell>
          <cell r="B2664" t="str">
            <v>SINAPI-I</v>
          </cell>
          <cell r="C2664">
            <v>37982</v>
          </cell>
          <cell r="D2664" t="str">
            <v>LUVA DE CORRER, CPVC, SOLDAVEL, 22 MM, PARA AGUA QUENTE PREDIAL</v>
          </cell>
          <cell r="E2664" t="str">
            <v>UN</v>
          </cell>
          <cell r="F2664">
            <v>10.11</v>
          </cell>
          <cell r="G2664">
            <v>10.11</v>
          </cell>
        </row>
        <row r="2665">
          <cell r="A2665" t="str">
            <v>SINAPI-I37983</v>
          </cell>
          <cell r="B2665" t="str">
            <v>SINAPI-I</v>
          </cell>
          <cell r="C2665">
            <v>37983</v>
          </cell>
          <cell r="D2665" t="str">
            <v>LUVA DE CORRER, CPVC, SOLDAVEL, 28 MM, PARA AGUA QUENTE PREDIAL</v>
          </cell>
          <cell r="E2665" t="str">
            <v>UN</v>
          </cell>
          <cell r="F2665">
            <v>14.94</v>
          </cell>
          <cell r="G2665">
            <v>14.94</v>
          </cell>
        </row>
        <row r="2666">
          <cell r="A2666" t="str">
            <v>SINAPI-I37984</v>
          </cell>
          <cell r="B2666" t="str">
            <v>SINAPI-I</v>
          </cell>
          <cell r="C2666">
            <v>37984</v>
          </cell>
          <cell r="D2666" t="str">
            <v>LUVA DE CORRER, CPVC, SOLDAVEL, 35 MM, PARA AGUA QUENTE PREDIAL</v>
          </cell>
          <cell r="E2666" t="str">
            <v>UN</v>
          </cell>
          <cell r="F2666">
            <v>20.99</v>
          </cell>
          <cell r="G2666">
            <v>20.99</v>
          </cell>
        </row>
        <row r="2667">
          <cell r="A2667" t="str">
            <v>SINAPI-I37985</v>
          </cell>
          <cell r="B2667" t="str">
            <v>SINAPI-I</v>
          </cell>
          <cell r="C2667">
            <v>37985</v>
          </cell>
          <cell r="D2667" t="str">
            <v>LUVA DE CORRER, CPVC, SOLDAVEL, 42 MM, PARA AGUA QUENTE PREDIAL</v>
          </cell>
          <cell r="E2667" t="str">
            <v>UN</v>
          </cell>
          <cell r="F2667">
            <v>29.82</v>
          </cell>
          <cell r="G2667">
            <v>29.82</v>
          </cell>
        </row>
        <row r="2668">
          <cell r="A2668" t="str">
            <v>SINAPI-I20165</v>
          </cell>
          <cell r="B2668" t="str">
            <v>SINAPI-I</v>
          </cell>
          <cell r="C2668">
            <v>20165</v>
          </cell>
          <cell r="D2668" t="str">
            <v>LUVA DE CORRER, PVC SERIE R, 100 MM, PARA ESGOTO PREDIAL</v>
          </cell>
          <cell r="E2668" t="str">
            <v>UN</v>
          </cell>
          <cell r="F2668">
            <v>29.43</v>
          </cell>
          <cell r="G2668">
            <v>29.43</v>
          </cell>
        </row>
        <row r="2669">
          <cell r="A2669" t="str">
            <v>SINAPI-I20166</v>
          </cell>
          <cell r="B2669" t="str">
            <v>SINAPI-I</v>
          </cell>
          <cell r="C2669">
            <v>20166</v>
          </cell>
          <cell r="D2669" t="str">
            <v>LUVA DE CORRER, PVC SERIE R, 150 MM, PARA ESGOTO PREDIAL</v>
          </cell>
          <cell r="E2669" t="str">
            <v>UN</v>
          </cell>
          <cell r="F2669">
            <v>89.89</v>
          </cell>
          <cell r="G2669">
            <v>89.89</v>
          </cell>
        </row>
        <row r="2670">
          <cell r="A2670" t="str">
            <v>SINAPI-I20164</v>
          </cell>
          <cell r="B2670" t="str">
            <v>SINAPI-I</v>
          </cell>
          <cell r="C2670">
            <v>20164</v>
          </cell>
          <cell r="D2670" t="str">
            <v>LUVA DE CORRER, PVC SERIE R, 75 MM, PARA ESGOTO PREDIAL</v>
          </cell>
          <cell r="E2670" t="str">
            <v>UN</v>
          </cell>
          <cell r="F2670">
            <v>14.14</v>
          </cell>
          <cell r="G2670">
            <v>14.14</v>
          </cell>
        </row>
        <row r="2671">
          <cell r="A2671" t="str">
            <v>SINAPI-I3893</v>
          </cell>
          <cell r="B2671" t="str">
            <v>SINAPI-I</v>
          </cell>
          <cell r="C2671">
            <v>3893</v>
          </cell>
          <cell r="D2671" t="str">
            <v>LUVA DE CORRER, PVC, DN 100 MM, PARA ESGOTO PREDIAL</v>
          </cell>
          <cell r="E2671" t="str">
            <v>UN</v>
          </cell>
          <cell r="F2671">
            <v>22.16</v>
          </cell>
          <cell r="G2671">
            <v>22.16</v>
          </cell>
        </row>
        <row r="2672">
          <cell r="A2672" t="str">
            <v>SINAPI-I3848</v>
          </cell>
          <cell r="B2672" t="str">
            <v>SINAPI-I</v>
          </cell>
          <cell r="C2672">
            <v>3848</v>
          </cell>
          <cell r="D2672" t="str">
            <v>LUVA DE CORRER, PVC, DN 50 MM, PARA ESGOTO PREDIAL</v>
          </cell>
          <cell r="E2672" t="str">
            <v>UN</v>
          </cell>
          <cell r="F2672">
            <v>13.51</v>
          </cell>
          <cell r="G2672">
            <v>13.51</v>
          </cell>
        </row>
        <row r="2673">
          <cell r="A2673" t="str">
            <v>SINAPI-I3895</v>
          </cell>
          <cell r="B2673" t="str">
            <v>SINAPI-I</v>
          </cell>
          <cell r="C2673">
            <v>3895</v>
          </cell>
          <cell r="D2673" t="str">
            <v>LUVA DE CORRER, PVC, DN 75 MM, PARA ESGOTO PREDIAL</v>
          </cell>
          <cell r="E2673" t="str">
            <v>UN</v>
          </cell>
          <cell r="F2673">
            <v>15.01</v>
          </cell>
          <cell r="G2673">
            <v>15.01</v>
          </cell>
        </row>
        <row r="2674">
          <cell r="A2674" t="str">
            <v>SINAPI-I12404</v>
          </cell>
          <cell r="B2674" t="str">
            <v>SINAPI-I</v>
          </cell>
          <cell r="C2674">
            <v>12404</v>
          </cell>
          <cell r="D2674" t="str">
            <v>LUVA DE FERRO GALVANIZADO, COM ROSCA BSP MACHO/FEMEA, DE 3/4"</v>
          </cell>
          <cell r="E2674" t="str">
            <v>UN</v>
          </cell>
          <cell r="F2674">
            <v>11.6</v>
          </cell>
          <cell r="G2674">
            <v>11.6</v>
          </cell>
        </row>
        <row r="2675">
          <cell r="A2675" t="str">
            <v>SINAPI-I3939</v>
          </cell>
          <cell r="B2675" t="str">
            <v>SINAPI-I</v>
          </cell>
          <cell r="C2675">
            <v>3939</v>
          </cell>
          <cell r="D2675" t="str">
            <v>LUVA DE FERRO GALVANIZADO, COM ROSCA BSP, DE 1 1/2"</v>
          </cell>
          <cell r="E2675" t="str">
            <v>UN</v>
          </cell>
          <cell r="F2675">
            <v>23.91</v>
          </cell>
          <cell r="G2675">
            <v>23.91</v>
          </cell>
        </row>
        <row r="2676">
          <cell r="A2676" t="str">
            <v>SINAPI-I3911</v>
          </cell>
          <cell r="B2676" t="str">
            <v>SINAPI-I</v>
          </cell>
          <cell r="C2676">
            <v>3911</v>
          </cell>
          <cell r="D2676" t="str">
            <v>LUVA DE FERRO GALVANIZADO, COM ROSCA BSP, DE 1 1/4"</v>
          </cell>
          <cell r="E2676" t="str">
            <v>UN</v>
          </cell>
          <cell r="F2676">
            <v>19.53</v>
          </cell>
          <cell r="G2676">
            <v>19.53</v>
          </cell>
        </row>
        <row r="2677">
          <cell r="A2677" t="str">
            <v>SINAPI-I3910</v>
          </cell>
          <cell r="B2677" t="str">
            <v>SINAPI-I</v>
          </cell>
          <cell r="C2677">
            <v>3910</v>
          </cell>
          <cell r="D2677" t="str">
            <v>LUVA DE FERRO GALVANIZADO, COM ROSCA BSP, DE 1"</v>
          </cell>
          <cell r="E2677" t="str">
            <v>UN</v>
          </cell>
          <cell r="F2677">
            <v>13.97</v>
          </cell>
          <cell r="G2677">
            <v>13.97</v>
          </cell>
        </row>
        <row r="2678">
          <cell r="A2678" t="str">
            <v>SINAPI-I3908</v>
          </cell>
          <cell r="B2678" t="str">
            <v>SINAPI-I</v>
          </cell>
          <cell r="C2678">
            <v>3908</v>
          </cell>
          <cell r="D2678" t="str">
            <v>LUVA DE FERRO GALVANIZADO, COM ROSCA BSP, DE 1/2"</v>
          </cell>
          <cell r="E2678" t="str">
            <v>UN</v>
          </cell>
          <cell r="F2678">
            <v>6.31</v>
          </cell>
          <cell r="G2678">
            <v>6.31</v>
          </cell>
        </row>
        <row r="2679">
          <cell r="A2679" t="str">
            <v>SINAPI-I3913</v>
          </cell>
          <cell r="B2679" t="str">
            <v>SINAPI-I</v>
          </cell>
          <cell r="C2679">
            <v>3913</v>
          </cell>
          <cell r="D2679" t="str">
            <v>LUVA DE FERRO GALVANIZADO, COM ROSCA BSP, DE 2 1/2"</v>
          </cell>
          <cell r="E2679" t="str">
            <v>UN</v>
          </cell>
          <cell r="F2679">
            <v>66.790000000000006</v>
          </cell>
          <cell r="G2679">
            <v>66.790000000000006</v>
          </cell>
        </row>
        <row r="2680">
          <cell r="A2680" t="str">
            <v>SINAPI-I3912</v>
          </cell>
          <cell r="B2680" t="str">
            <v>SINAPI-I</v>
          </cell>
          <cell r="C2680">
            <v>3912</v>
          </cell>
          <cell r="D2680" t="str">
            <v>LUVA DE FERRO GALVANIZADO, COM ROSCA BSP, DE 2"</v>
          </cell>
          <cell r="E2680" t="str">
            <v>UN</v>
          </cell>
          <cell r="F2680">
            <v>36.61</v>
          </cell>
          <cell r="G2680">
            <v>36.61</v>
          </cell>
        </row>
        <row r="2681">
          <cell r="A2681" t="str">
            <v>SINAPI-I3914</v>
          </cell>
          <cell r="B2681" t="str">
            <v>SINAPI-I</v>
          </cell>
          <cell r="C2681">
            <v>3914</v>
          </cell>
          <cell r="D2681" t="str">
            <v>LUVA DE FERRO GALVANIZADO, COM ROSCA BSP, DE 3"</v>
          </cell>
          <cell r="E2681" t="str">
            <v>UN</v>
          </cell>
          <cell r="F2681">
            <v>100.76</v>
          </cell>
          <cell r="G2681">
            <v>100.76</v>
          </cell>
        </row>
        <row r="2682">
          <cell r="A2682" t="str">
            <v>SINAPI-I3909</v>
          </cell>
          <cell r="B2682" t="str">
            <v>SINAPI-I</v>
          </cell>
          <cell r="C2682">
            <v>3909</v>
          </cell>
          <cell r="D2682" t="str">
            <v>LUVA DE FERRO GALVANIZADO, COM ROSCA BSP, DE 3/4"</v>
          </cell>
          <cell r="E2682" t="str">
            <v>UN</v>
          </cell>
          <cell r="F2682">
            <v>8.59</v>
          </cell>
          <cell r="G2682">
            <v>8.59</v>
          </cell>
        </row>
        <row r="2683">
          <cell r="A2683" t="str">
            <v>SINAPI-I3915</v>
          </cell>
          <cell r="B2683" t="str">
            <v>SINAPI-I</v>
          </cell>
          <cell r="C2683">
            <v>3915</v>
          </cell>
          <cell r="D2683" t="str">
            <v>LUVA DE FERRO GALVANIZADO, COM ROSCA BSP, DE 4"</v>
          </cell>
          <cell r="E2683" t="str">
            <v>UN</v>
          </cell>
          <cell r="F2683">
            <v>158.9</v>
          </cell>
          <cell r="G2683">
            <v>158.9</v>
          </cell>
        </row>
        <row r="2684">
          <cell r="A2684" t="str">
            <v>SINAPI-I3916</v>
          </cell>
          <cell r="B2684" t="str">
            <v>SINAPI-I</v>
          </cell>
          <cell r="C2684">
            <v>3916</v>
          </cell>
          <cell r="D2684" t="str">
            <v>LUVA DE FERRO GALVANIZADO, COM ROSCA BSP, DE 5"</v>
          </cell>
          <cell r="E2684" t="str">
            <v>UN</v>
          </cell>
          <cell r="F2684">
            <v>289.48</v>
          </cell>
          <cell r="G2684">
            <v>289.48</v>
          </cell>
        </row>
        <row r="2685">
          <cell r="A2685" t="str">
            <v>SINAPI-I3917</v>
          </cell>
          <cell r="B2685" t="str">
            <v>SINAPI-I</v>
          </cell>
          <cell r="C2685">
            <v>3917</v>
          </cell>
          <cell r="D2685" t="str">
            <v>LUVA DE FERRO GALVANIZADO, COM ROSCA BSP, DE 6"</v>
          </cell>
          <cell r="E2685" t="str">
            <v>UN</v>
          </cell>
          <cell r="F2685">
            <v>477.46</v>
          </cell>
          <cell r="G2685">
            <v>477.46</v>
          </cell>
        </row>
        <row r="2686">
          <cell r="A2686" t="str">
            <v>SINAPI-I45266</v>
          </cell>
          <cell r="B2686" t="str">
            <v>SINAPI-I</v>
          </cell>
          <cell r="C2686">
            <v>45266</v>
          </cell>
          <cell r="D2686" t="str">
            <v>LUVA DE LATEX MULTIUSO AMARELA FORRADA</v>
          </cell>
          <cell r="E2686" t="str">
            <v>PAR</v>
          </cell>
          <cell r="F2686">
            <v>3.3</v>
          </cell>
          <cell r="G2686">
            <v>3.3</v>
          </cell>
        </row>
        <row r="2687">
          <cell r="A2687" t="str">
            <v>SINAPI-I1904</v>
          </cell>
          <cell r="B2687" t="str">
            <v>SINAPI-I</v>
          </cell>
          <cell r="C2687">
            <v>1904</v>
          </cell>
          <cell r="D2687" t="str">
            <v>LUVA DE PRESSAO, EM PVC, DE 20 MM, PARA ELETRODUTO FLEXIVEL</v>
          </cell>
          <cell r="E2687" t="str">
            <v>UN</v>
          </cell>
          <cell r="F2687">
            <v>0.76</v>
          </cell>
          <cell r="G2687">
            <v>0.76</v>
          </cell>
        </row>
        <row r="2688">
          <cell r="A2688" t="str">
            <v>SINAPI-I1899</v>
          </cell>
          <cell r="B2688" t="str">
            <v>SINAPI-I</v>
          </cell>
          <cell r="C2688">
            <v>1899</v>
          </cell>
          <cell r="D2688" t="str">
            <v>LUVA DE PRESSAO, EM PVC, DE 25 MM, PARA ELETRODUTO FLEXIVEL</v>
          </cell>
          <cell r="E2688" t="str">
            <v>UN</v>
          </cell>
          <cell r="F2688">
            <v>0.87</v>
          </cell>
          <cell r="G2688">
            <v>0.87</v>
          </cell>
        </row>
        <row r="2689">
          <cell r="A2689" t="str">
            <v>SINAPI-I1900</v>
          </cell>
          <cell r="B2689" t="str">
            <v>SINAPI-I</v>
          </cell>
          <cell r="C2689">
            <v>1900</v>
          </cell>
          <cell r="D2689" t="str">
            <v>LUVA DE PRESSAO, EM PVC, DE 32 MM, PARA ELETRODUTO FLEXIVEL</v>
          </cell>
          <cell r="E2689" t="str">
            <v>UN</v>
          </cell>
          <cell r="F2689">
            <v>1.4</v>
          </cell>
          <cell r="G2689">
            <v>1.4</v>
          </cell>
        </row>
        <row r="2690">
          <cell r="A2690" t="str">
            <v>SINAPI-I12407</v>
          </cell>
          <cell r="B2690" t="str">
            <v>SINAPI-I</v>
          </cell>
          <cell r="C2690">
            <v>12407</v>
          </cell>
          <cell r="D2690" t="str">
            <v>LUVA DE REDUCAO DE FERRO GALVANIZADO, COM ROSCA BSP MACHO/FEMEA, DE 1 1/2" X 1"</v>
          </cell>
          <cell r="E2690" t="str">
            <v>UN</v>
          </cell>
          <cell r="F2690">
            <v>36.15</v>
          </cell>
          <cell r="G2690">
            <v>36.15</v>
          </cell>
        </row>
        <row r="2691">
          <cell r="A2691" t="str">
            <v>SINAPI-I12408</v>
          </cell>
          <cell r="B2691" t="str">
            <v>SINAPI-I</v>
          </cell>
          <cell r="C2691">
            <v>12408</v>
          </cell>
          <cell r="D2691" t="str">
            <v>LUVA DE REDUCAO DE FERRO GALVANIZADO, COM ROSCA BSP MACHO/FEMEA, DE 1" X 1/2"</v>
          </cell>
          <cell r="E2691" t="str">
            <v>UN</v>
          </cell>
          <cell r="F2691">
            <v>20.399999999999999</v>
          </cell>
          <cell r="G2691">
            <v>20.399999999999999</v>
          </cell>
        </row>
        <row r="2692">
          <cell r="A2692" t="str">
            <v>SINAPI-I12409</v>
          </cell>
          <cell r="B2692" t="str">
            <v>SINAPI-I</v>
          </cell>
          <cell r="C2692">
            <v>12409</v>
          </cell>
          <cell r="D2692" t="str">
            <v>LUVA DE REDUCAO DE FERRO GALVANIZADO, COM ROSCA BSP MACHO/FEMEA, DE 1" X 3/4"</v>
          </cell>
          <cell r="E2692" t="str">
            <v>UN</v>
          </cell>
          <cell r="F2692">
            <v>20.399999999999999</v>
          </cell>
          <cell r="G2692">
            <v>20.399999999999999</v>
          </cell>
        </row>
        <row r="2693">
          <cell r="A2693" t="str">
            <v>SINAPI-I12410</v>
          </cell>
          <cell r="B2693" t="str">
            <v>SINAPI-I</v>
          </cell>
          <cell r="C2693">
            <v>12410</v>
          </cell>
          <cell r="D2693" t="str">
            <v>LUVA DE REDUCAO DE FERRO GALVANIZADO, COM ROSCA BSP MACHO/FEMEA, DE 3/4" X 1/2"</v>
          </cell>
          <cell r="E2693" t="str">
            <v>UN</v>
          </cell>
          <cell r="F2693">
            <v>14.05</v>
          </cell>
          <cell r="G2693">
            <v>14.05</v>
          </cell>
        </row>
        <row r="2694">
          <cell r="A2694" t="str">
            <v>SINAPI-I3936</v>
          </cell>
          <cell r="B2694" t="str">
            <v>SINAPI-I</v>
          </cell>
          <cell r="C2694">
            <v>3936</v>
          </cell>
          <cell r="D2694" t="str">
            <v>LUVA DE REDUCAO DE FERRO GALVANIZADO, COM ROSCA BSP, DE 1 1/2" X 1 1/4"</v>
          </cell>
          <cell r="E2694" t="str">
            <v>UN</v>
          </cell>
          <cell r="F2694">
            <v>25.39</v>
          </cell>
          <cell r="G2694">
            <v>25.39</v>
          </cell>
        </row>
        <row r="2695">
          <cell r="A2695" t="str">
            <v>SINAPI-I3924</v>
          </cell>
          <cell r="B2695" t="str">
            <v>SINAPI-I</v>
          </cell>
          <cell r="C2695">
            <v>3924</v>
          </cell>
          <cell r="D2695" t="str">
            <v>LUVA DE REDUCAO DE FERRO GALVANIZADO, COM ROSCA BSP, DE 1 1/2" X 1"</v>
          </cell>
          <cell r="E2695" t="str">
            <v>UN</v>
          </cell>
          <cell r="F2695">
            <v>25.39</v>
          </cell>
          <cell r="G2695">
            <v>25.39</v>
          </cell>
        </row>
        <row r="2696">
          <cell r="A2696" t="str">
            <v>SINAPI-I3922</v>
          </cell>
          <cell r="B2696" t="str">
            <v>SINAPI-I</v>
          </cell>
          <cell r="C2696">
            <v>3922</v>
          </cell>
          <cell r="D2696" t="str">
            <v>LUVA DE REDUCAO DE FERRO GALVANIZADO, COM ROSCA BSP, DE 1 1/2" X 1/2"</v>
          </cell>
          <cell r="E2696" t="str">
            <v>UN</v>
          </cell>
          <cell r="F2696">
            <v>23.36</v>
          </cell>
          <cell r="G2696">
            <v>23.36</v>
          </cell>
        </row>
        <row r="2697">
          <cell r="A2697" t="str">
            <v>SINAPI-I3923</v>
          </cell>
          <cell r="B2697" t="str">
            <v>SINAPI-I</v>
          </cell>
          <cell r="C2697">
            <v>3923</v>
          </cell>
          <cell r="D2697" t="str">
            <v>LUVA DE REDUCAO DE FERRO GALVANIZADO, COM ROSCA BSP, DE 1 1/2" X 3/4"</v>
          </cell>
          <cell r="E2697" t="str">
            <v>UN</v>
          </cell>
          <cell r="F2697">
            <v>25.39</v>
          </cell>
          <cell r="G2697">
            <v>25.39</v>
          </cell>
        </row>
        <row r="2698">
          <cell r="A2698" t="str">
            <v>SINAPI-I3921</v>
          </cell>
          <cell r="B2698" t="str">
            <v>SINAPI-I</v>
          </cell>
          <cell r="C2698">
            <v>3921</v>
          </cell>
          <cell r="D2698" t="str">
            <v>LUVA DE REDUCAO DE FERRO GALVANIZADO, COM ROSCA BSP, DE 1 1/4" X 1"</v>
          </cell>
          <cell r="E2698" t="str">
            <v>UN</v>
          </cell>
          <cell r="F2698">
            <v>20.96</v>
          </cell>
          <cell r="G2698">
            <v>20.96</v>
          </cell>
        </row>
        <row r="2699">
          <cell r="A2699" t="str">
            <v>SINAPI-I3937</v>
          </cell>
          <cell r="B2699" t="str">
            <v>SINAPI-I</v>
          </cell>
          <cell r="C2699">
            <v>3937</v>
          </cell>
          <cell r="D2699" t="str">
            <v>LUVA DE REDUCAO DE FERRO GALVANIZADO, COM ROSCA BSP, DE 1 1/4" X 1/2"</v>
          </cell>
          <cell r="E2699" t="str">
            <v>UN</v>
          </cell>
          <cell r="F2699">
            <v>20.95</v>
          </cell>
          <cell r="G2699">
            <v>20.95</v>
          </cell>
        </row>
        <row r="2700">
          <cell r="A2700" t="str">
            <v>SINAPI-I3920</v>
          </cell>
          <cell r="B2700" t="str">
            <v>SINAPI-I</v>
          </cell>
          <cell r="C2700">
            <v>3920</v>
          </cell>
          <cell r="D2700" t="str">
            <v>LUVA DE REDUCAO DE FERRO GALVANIZADO, COM ROSCA BSP, DE 1 1/4" X 3/4"</v>
          </cell>
          <cell r="E2700" t="str">
            <v>UN</v>
          </cell>
          <cell r="F2700">
            <v>20.95</v>
          </cell>
          <cell r="G2700">
            <v>20.95</v>
          </cell>
        </row>
        <row r="2701">
          <cell r="A2701" t="str">
            <v>SINAPI-I3938</v>
          </cell>
          <cell r="B2701" t="str">
            <v>SINAPI-I</v>
          </cell>
          <cell r="C2701">
            <v>3938</v>
          </cell>
          <cell r="D2701" t="str">
            <v>LUVA DE REDUCAO DE FERRO GALVANIZADO, COM ROSCA BSP, DE 1" X 1/2"</v>
          </cell>
          <cell r="E2701" t="str">
            <v>UN</v>
          </cell>
          <cell r="F2701">
            <v>13.81</v>
          </cell>
          <cell r="G2701">
            <v>13.81</v>
          </cell>
        </row>
        <row r="2702">
          <cell r="A2702" t="str">
            <v>SINAPI-I3919</v>
          </cell>
          <cell r="B2702" t="str">
            <v>SINAPI-I</v>
          </cell>
          <cell r="C2702">
            <v>3919</v>
          </cell>
          <cell r="D2702" t="str">
            <v>LUVA DE REDUCAO DE FERRO GALVANIZADO, COM ROSCA BSP, DE 1" X 3/4"</v>
          </cell>
          <cell r="E2702" t="str">
            <v>UN</v>
          </cell>
          <cell r="F2702">
            <v>14.08</v>
          </cell>
          <cell r="G2702">
            <v>14.08</v>
          </cell>
        </row>
        <row r="2703">
          <cell r="A2703" t="str">
            <v>SINAPI-I3927</v>
          </cell>
          <cell r="B2703" t="str">
            <v>SINAPI-I</v>
          </cell>
          <cell r="C2703">
            <v>3927</v>
          </cell>
          <cell r="D2703" t="str">
            <v>LUVA DE REDUCAO DE FERRO GALVANIZADO, COM ROSCA BSP, DE 2 1/2" X 1 1/2"</v>
          </cell>
          <cell r="E2703" t="str">
            <v>UN</v>
          </cell>
          <cell r="F2703">
            <v>71.319999999999993</v>
          </cell>
          <cell r="G2703">
            <v>71.319999999999993</v>
          </cell>
        </row>
        <row r="2704">
          <cell r="A2704" t="str">
            <v>SINAPI-I3928</v>
          </cell>
          <cell r="B2704" t="str">
            <v>SINAPI-I</v>
          </cell>
          <cell r="C2704">
            <v>3928</v>
          </cell>
          <cell r="D2704" t="str">
            <v>LUVA DE REDUCAO DE FERRO GALVANIZADO, COM ROSCA BSP, DE 2 1/2" X 2"</v>
          </cell>
          <cell r="E2704" t="str">
            <v>UN</v>
          </cell>
          <cell r="F2704">
            <v>71.319999999999993</v>
          </cell>
          <cell r="G2704">
            <v>71.319999999999993</v>
          </cell>
        </row>
        <row r="2705">
          <cell r="A2705" t="str">
            <v>SINAPI-I3926</v>
          </cell>
          <cell r="B2705" t="str">
            <v>SINAPI-I</v>
          </cell>
          <cell r="C2705">
            <v>3926</v>
          </cell>
          <cell r="D2705" t="str">
            <v>LUVA DE REDUCAO DE FERRO GALVANIZADO, COM ROSCA BSP, DE 2" X 1 1/2"</v>
          </cell>
          <cell r="E2705" t="str">
            <v>UN</v>
          </cell>
          <cell r="F2705">
            <v>40.659999999999997</v>
          </cell>
          <cell r="G2705">
            <v>40.659999999999997</v>
          </cell>
        </row>
        <row r="2706">
          <cell r="A2706" t="str">
            <v>SINAPI-I3935</v>
          </cell>
          <cell r="B2706" t="str">
            <v>SINAPI-I</v>
          </cell>
          <cell r="C2706">
            <v>3935</v>
          </cell>
          <cell r="D2706" t="str">
            <v>LUVA DE REDUCAO DE FERRO GALVANIZADO, COM ROSCA BSP, DE 2" X 1 1/4"</v>
          </cell>
          <cell r="E2706" t="str">
            <v>UN</v>
          </cell>
          <cell r="F2706">
            <v>40.659999999999997</v>
          </cell>
          <cell r="G2706">
            <v>40.659999999999997</v>
          </cell>
        </row>
        <row r="2707">
          <cell r="A2707" t="str">
            <v>SINAPI-I3925</v>
          </cell>
          <cell r="B2707" t="str">
            <v>SINAPI-I</v>
          </cell>
          <cell r="C2707">
            <v>3925</v>
          </cell>
          <cell r="D2707" t="str">
            <v>LUVA DE REDUCAO DE FERRO GALVANIZADO, COM ROSCA BSP, DE 2" X 1"</v>
          </cell>
          <cell r="E2707" t="str">
            <v>UN</v>
          </cell>
          <cell r="F2707">
            <v>40.659999999999997</v>
          </cell>
          <cell r="G2707">
            <v>40.659999999999997</v>
          </cell>
        </row>
        <row r="2708">
          <cell r="A2708" t="str">
            <v>SINAPI-I3929</v>
          </cell>
          <cell r="B2708" t="str">
            <v>SINAPI-I</v>
          </cell>
          <cell r="C2708">
            <v>3929</v>
          </cell>
          <cell r="D2708" t="str">
            <v>LUVA DE REDUCAO DE FERRO GALVANIZADO, COM ROSCA BSP, DE 3" X 1 1/2"</v>
          </cell>
          <cell r="E2708" t="str">
            <v>UN</v>
          </cell>
          <cell r="F2708">
            <v>108.66</v>
          </cell>
          <cell r="G2708">
            <v>108.66</v>
          </cell>
        </row>
        <row r="2709">
          <cell r="A2709" t="str">
            <v>SINAPI-I3931</v>
          </cell>
          <cell r="B2709" t="str">
            <v>SINAPI-I</v>
          </cell>
          <cell r="C2709">
            <v>3931</v>
          </cell>
          <cell r="D2709" t="str">
            <v>LUVA DE REDUCAO DE FERRO GALVANIZADO, COM ROSCA BSP, DE 3" X 2 1/2"</v>
          </cell>
          <cell r="E2709" t="str">
            <v>UN</v>
          </cell>
          <cell r="F2709">
            <v>108.66</v>
          </cell>
          <cell r="G2709">
            <v>108.66</v>
          </cell>
        </row>
        <row r="2710">
          <cell r="A2710" t="str">
            <v>SINAPI-I3930</v>
          </cell>
          <cell r="B2710" t="str">
            <v>SINAPI-I</v>
          </cell>
          <cell r="C2710">
            <v>3930</v>
          </cell>
          <cell r="D2710" t="str">
            <v>LUVA DE REDUCAO DE FERRO GALVANIZADO, COM ROSCA BSP, DE 3" X 2"</v>
          </cell>
          <cell r="E2710" t="str">
            <v>UN</v>
          </cell>
          <cell r="F2710">
            <v>108.66</v>
          </cell>
          <cell r="G2710">
            <v>108.66</v>
          </cell>
        </row>
        <row r="2711">
          <cell r="A2711" t="str">
            <v>SINAPI-I12406</v>
          </cell>
          <cell r="B2711" t="str">
            <v>SINAPI-I</v>
          </cell>
          <cell r="C2711">
            <v>12406</v>
          </cell>
          <cell r="D2711" t="str">
            <v>LUVA DE REDUCAO DE FERRO GALVANIZADO, COM ROSCA BSP, DE 3/4" X 1/2"</v>
          </cell>
          <cell r="E2711" t="str">
            <v>UN</v>
          </cell>
          <cell r="F2711">
            <v>9.98</v>
          </cell>
          <cell r="G2711">
            <v>9.98</v>
          </cell>
        </row>
        <row r="2712">
          <cell r="A2712" t="str">
            <v>SINAPI-I3932</v>
          </cell>
          <cell r="B2712" t="str">
            <v>SINAPI-I</v>
          </cell>
          <cell r="C2712">
            <v>3932</v>
          </cell>
          <cell r="D2712" t="str">
            <v>LUVA DE REDUCAO DE FERRO GALVANIZADO, COM ROSCA BSP, DE 4" X 2 1/2"</v>
          </cell>
          <cell r="E2712" t="str">
            <v>UN</v>
          </cell>
          <cell r="F2712">
            <v>187.63</v>
          </cell>
          <cell r="G2712">
            <v>187.63</v>
          </cell>
        </row>
        <row r="2713">
          <cell r="A2713" t="str">
            <v>SINAPI-I3933</v>
          </cell>
          <cell r="B2713" t="str">
            <v>SINAPI-I</v>
          </cell>
          <cell r="C2713">
            <v>3933</v>
          </cell>
          <cell r="D2713" t="str">
            <v>LUVA DE REDUCAO DE FERRO GALVANIZADO, COM ROSCA BSP, DE 4" X 2"</v>
          </cell>
          <cell r="E2713" t="str">
            <v>UN</v>
          </cell>
          <cell r="F2713">
            <v>187.63</v>
          </cell>
          <cell r="G2713">
            <v>187.63</v>
          </cell>
        </row>
        <row r="2714">
          <cell r="A2714" t="str">
            <v>SINAPI-I3934</v>
          </cell>
          <cell r="B2714" t="str">
            <v>SINAPI-I</v>
          </cell>
          <cell r="C2714">
            <v>3934</v>
          </cell>
          <cell r="D2714" t="str">
            <v>LUVA DE REDUCAO DE FERRO GALVANIZADO, COM ROSCA BSP, DE 4" X 3"</v>
          </cell>
          <cell r="E2714" t="str">
            <v>UN</v>
          </cell>
          <cell r="F2714">
            <v>187.63</v>
          </cell>
          <cell r="G2714">
            <v>187.63</v>
          </cell>
        </row>
        <row r="2715">
          <cell r="A2715" t="str">
            <v>SINAPI-I40355</v>
          </cell>
          <cell r="B2715" t="str">
            <v>SINAPI-I</v>
          </cell>
          <cell r="C2715">
            <v>40355</v>
          </cell>
          <cell r="D2715" t="str">
            <v>LUVA DE REDUCAO EM ACO CARBONO, COM ENCAIXE PARA SOLDA DN SW, PRESSAO 3.000 LBS, 3/4" X 1/2"</v>
          </cell>
          <cell r="E2715" t="str">
            <v>UN</v>
          </cell>
          <cell r="F2715">
            <v>12.38</v>
          </cell>
          <cell r="G2715">
            <v>12.38</v>
          </cell>
        </row>
        <row r="2716">
          <cell r="A2716" t="str">
            <v>SINAPI-I40364</v>
          </cell>
          <cell r="B2716" t="str">
            <v>SINAPI-I</v>
          </cell>
          <cell r="C2716">
            <v>40364</v>
          </cell>
          <cell r="D2716" t="str">
            <v>LUVA DE REDUCAO EM ACO CARBONO, COM ENCAIXE PARA SOLDA DN SW, PRESSAO 3.000 LBS, DN 1 1/2" X 1 1/4"</v>
          </cell>
          <cell r="E2716" t="str">
            <v>UN</v>
          </cell>
          <cell r="F2716">
            <v>57.98</v>
          </cell>
          <cell r="G2716">
            <v>57.98</v>
          </cell>
        </row>
        <row r="2717">
          <cell r="A2717" t="str">
            <v>SINAPI-I40361</v>
          </cell>
          <cell r="B2717" t="str">
            <v>SINAPI-I</v>
          </cell>
          <cell r="C2717">
            <v>40361</v>
          </cell>
          <cell r="D2717" t="str">
            <v>LUVA DE REDUCAO EM ACO CARBONO, COM ENCAIXE PARA SOLDA DN SW, PRESSAO 3.000 LBS, DN 1 1/4" X 1"</v>
          </cell>
          <cell r="E2717" t="str">
            <v>UN</v>
          </cell>
          <cell r="F2717">
            <v>45.33</v>
          </cell>
          <cell r="G2717">
            <v>45.33</v>
          </cell>
        </row>
        <row r="2718">
          <cell r="A2718" t="str">
            <v>SINAPI-I40358</v>
          </cell>
          <cell r="B2718" t="str">
            <v>SINAPI-I</v>
          </cell>
          <cell r="C2718">
            <v>40358</v>
          </cell>
          <cell r="D2718" t="str">
            <v>LUVA DE REDUCAO EM ACO CARBONO, COM ENCAIXE PARA SOLDA DN SW, PRESSAO 3.000 LBS, DN 1" X 3/4"</v>
          </cell>
          <cell r="E2718" t="str">
            <v>UN</v>
          </cell>
          <cell r="F2718">
            <v>17.28</v>
          </cell>
          <cell r="G2718">
            <v>17.28</v>
          </cell>
        </row>
        <row r="2719">
          <cell r="A2719" t="str">
            <v>SINAPI-I40370</v>
          </cell>
          <cell r="B2719" t="str">
            <v>SINAPI-I</v>
          </cell>
          <cell r="C2719">
            <v>40370</v>
          </cell>
          <cell r="D2719" t="str">
            <v>LUVA DE REDUCAO EM ACO CARBONO, COM ENCAIXE PARA SOLDA DN SW, PRESSAO 3.000 LBS, DN 2 1/2" X 2"</v>
          </cell>
          <cell r="E2719" t="str">
            <v>UN</v>
          </cell>
          <cell r="F2719">
            <v>183.97</v>
          </cell>
          <cell r="G2719">
            <v>183.97</v>
          </cell>
        </row>
        <row r="2720">
          <cell r="A2720" t="str">
            <v>SINAPI-I40367</v>
          </cell>
          <cell r="B2720" t="str">
            <v>SINAPI-I</v>
          </cell>
          <cell r="C2720">
            <v>40367</v>
          </cell>
          <cell r="D2720" t="str">
            <v>LUVA DE REDUCAO EM ACO CARBONO, COM ENCAIXE PARA SOLDA DN SW, PRESSAO 3.000 LBS, DN 2" X 1 1/2"</v>
          </cell>
          <cell r="E2720" t="str">
            <v>UN</v>
          </cell>
          <cell r="F2720">
            <v>91.44</v>
          </cell>
          <cell r="G2720">
            <v>91.44</v>
          </cell>
        </row>
        <row r="2721">
          <cell r="A2721" t="str">
            <v>SINAPI-I40373</v>
          </cell>
          <cell r="B2721" t="str">
            <v>SINAPI-I</v>
          </cell>
          <cell r="C2721">
            <v>40373</v>
          </cell>
          <cell r="D2721" t="str">
            <v>LUVA DE REDUCAO EM ACO CARBONO, COM ENCAIXE PARA SOLDA DN SW, PRESSAO 3.000 LBS, DN 3" X 2 1/2"</v>
          </cell>
          <cell r="E2721" t="str">
            <v>UN</v>
          </cell>
          <cell r="F2721">
            <v>248.77</v>
          </cell>
          <cell r="G2721">
            <v>248.77</v>
          </cell>
        </row>
        <row r="2722">
          <cell r="A2722" t="str">
            <v>SINAPI-I3907</v>
          </cell>
          <cell r="B2722" t="str">
            <v>SINAPI-I</v>
          </cell>
          <cell r="C2722">
            <v>3907</v>
          </cell>
          <cell r="D2722" t="str">
            <v>LUVA DE REDUCAO ROSCAVEL, PVC, 1" X 3/4", PARA AGUA FRIA PREDIAL</v>
          </cell>
          <cell r="E2722" t="str">
            <v>UN</v>
          </cell>
          <cell r="F2722">
            <v>6.3</v>
          </cell>
          <cell r="G2722">
            <v>6.3</v>
          </cell>
        </row>
        <row r="2723">
          <cell r="A2723" t="str">
            <v>SINAPI-I3889</v>
          </cell>
          <cell r="B2723" t="str">
            <v>SINAPI-I</v>
          </cell>
          <cell r="C2723">
            <v>3889</v>
          </cell>
          <cell r="D2723" t="str">
            <v>LUVA DE REDUCAO ROSCAVEL, PVC, 3/4" X 1/2", PARA AGUA FRIA PREDIAL</v>
          </cell>
          <cell r="E2723" t="str">
            <v>UN</v>
          </cell>
          <cell r="F2723">
            <v>4.4800000000000004</v>
          </cell>
          <cell r="G2723">
            <v>4.4800000000000004</v>
          </cell>
        </row>
        <row r="2724">
          <cell r="A2724" t="str">
            <v>SINAPI-I3868</v>
          </cell>
          <cell r="B2724" t="str">
            <v>SINAPI-I</v>
          </cell>
          <cell r="C2724">
            <v>3868</v>
          </cell>
          <cell r="D2724" t="str">
            <v>LUVA DE REDUCAO SOLDAVEL, PVC, 25 MM X 20 MM, PARA AGUA FRIA PREDIAL</v>
          </cell>
          <cell r="E2724" t="str">
            <v>UN</v>
          </cell>
          <cell r="F2724">
            <v>1.64</v>
          </cell>
          <cell r="G2724">
            <v>1.64</v>
          </cell>
        </row>
        <row r="2725">
          <cell r="A2725" t="str">
            <v>SINAPI-I3869</v>
          </cell>
          <cell r="B2725" t="str">
            <v>SINAPI-I</v>
          </cell>
          <cell r="C2725">
            <v>3869</v>
          </cell>
          <cell r="D2725" t="str">
            <v>LUVA DE REDUCAO SOLDAVEL, PVC, 32 MM X 25 MM, PARA AGUA FRIA PREDIAL</v>
          </cell>
          <cell r="E2725" t="str">
            <v>UN</v>
          </cell>
          <cell r="F2725">
            <v>3.64</v>
          </cell>
          <cell r="G2725">
            <v>3.64</v>
          </cell>
        </row>
        <row r="2726">
          <cell r="A2726" t="str">
            <v>SINAPI-I3872</v>
          </cell>
          <cell r="B2726" t="str">
            <v>SINAPI-I</v>
          </cell>
          <cell r="C2726">
            <v>3872</v>
          </cell>
          <cell r="D2726" t="str">
            <v>LUVA DE REDUCAO SOLDAVEL, PVC, 40 MM X 32 MM, PARA AGUA FRIA PREDIAL</v>
          </cell>
          <cell r="E2726" t="str">
            <v>UN</v>
          </cell>
          <cell r="F2726">
            <v>6.21</v>
          </cell>
          <cell r="G2726">
            <v>6.21</v>
          </cell>
        </row>
        <row r="2727">
          <cell r="A2727" t="str">
            <v>SINAPI-I3850</v>
          </cell>
          <cell r="B2727" t="str">
            <v>SINAPI-I</v>
          </cell>
          <cell r="C2727">
            <v>3850</v>
          </cell>
          <cell r="D2727" t="str">
            <v>LUVA DE REDUCAO SOLDAVEL, PVC, 60 MM X 50 MM, PARA AGUA FRIA PREDIAL</v>
          </cell>
          <cell r="E2727" t="str">
            <v>UN</v>
          </cell>
          <cell r="F2727">
            <v>14.34</v>
          </cell>
          <cell r="G2727">
            <v>14.34</v>
          </cell>
        </row>
        <row r="2728">
          <cell r="A2728" t="str">
            <v>SINAPI-I38023</v>
          </cell>
          <cell r="B2728" t="str">
            <v>SINAPI-I</v>
          </cell>
          <cell r="C2728">
            <v>38023</v>
          </cell>
          <cell r="D2728" t="str">
            <v>LUVA DE REDUCAO, SOLDAVEL, PVC, 50 X 25 MM, PARA AGUA FRIA PREDIAL</v>
          </cell>
          <cell r="E2728" t="str">
            <v>UN</v>
          </cell>
          <cell r="F2728">
            <v>7.3</v>
          </cell>
          <cell r="G2728">
            <v>7.3</v>
          </cell>
        </row>
        <row r="2729">
          <cell r="A2729" t="str">
            <v>SINAPI-I37986</v>
          </cell>
          <cell r="B2729" t="str">
            <v>SINAPI-I</v>
          </cell>
          <cell r="C2729">
            <v>37986</v>
          </cell>
          <cell r="D2729" t="str">
            <v>LUVA DE TRANSICAO DE CPVC X PVC, SOLDAVEL, 22 X 25 MM, PARA AGUA QUENTE</v>
          </cell>
          <cell r="E2729" t="str">
            <v>UN</v>
          </cell>
          <cell r="F2729">
            <v>2.38</v>
          </cell>
          <cell r="G2729">
            <v>2.38</v>
          </cell>
        </row>
        <row r="2730">
          <cell r="A2730" t="str">
            <v>SINAPI-I21120</v>
          </cell>
          <cell r="B2730" t="str">
            <v>SINAPI-I</v>
          </cell>
          <cell r="C2730">
            <v>21120</v>
          </cell>
          <cell r="D2730" t="str">
            <v>LUVA DE TRANSICAO, CPVC, 15 MM X 1/2", PARA AGUA QUENTE PREDIAL</v>
          </cell>
          <cell r="E2730" t="str">
            <v>UN</v>
          </cell>
          <cell r="F2730">
            <v>12.13</v>
          </cell>
          <cell r="G2730">
            <v>12.13</v>
          </cell>
        </row>
        <row r="2731">
          <cell r="A2731" t="str">
            <v>SINAPI-I39318</v>
          </cell>
          <cell r="B2731" t="str">
            <v>SINAPI-I</v>
          </cell>
          <cell r="C2731">
            <v>39318</v>
          </cell>
          <cell r="D2731" t="str">
            <v>LUVA DE TRANSICAO, CPVC, 22 MM X 1/2", PARA AGUA QUENTE</v>
          </cell>
          <cell r="E2731" t="str">
            <v>UN</v>
          </cell>
          <cell r="F2731">
            <v>11.28</v>
          </cell>
          <cell r="G2731">
            <v>11.28</v>
          </cell>
        </row>
        <row r="2732">
          <cell r="A2732" t="str">
            <v>SINAPI-I37987</v>
          </cell>
          <cell r="B2732" t="str">
            <v>SINAPI-I</v>
          </cell>
          <cell r="C2732">
            <v>37987</v>
          </cell>
          <cell r="D2732" t="str">
            <v>LUVA DE TRANSICAO, CPVC, SOLDAVEL, 42 MM X 1 1/2", PARA AGUA QUENTE</v>
          </cell>
          <cell r="E2732" t="str">
            <v>UN</v>
          </cell>
          <cell r="F2732">
            <v>118.61</v>
          </cell>
          <cell r="G2732">
            <v>118.61</v>
          </cell>
        </row>
        <row r="2733">
          <cell r="A2733" t="str">
            <v>SINAPI-I37988</v>
          </cell>
          <cell r="B2733" t="str">
            <v>SINAPI-I</v>
          </cell>
          <cell r="C2733">
            <v>37988</v>
          </cell>
          <cell r="D2733" t="str">
            <v>LUVA DE TRANSICAO, CPVC, SOLDAVEL, 54 MM X 2", PARA AGUA QUENTE PREDIAL</v>
          </cell>
          <cell r="E2733" t="str">
            <v>UN</v>
          </cell>
          <cell r="F2733">
            <v>188.47</v>
          </cell>
          <cell r="G2733">
            <v>188.47</v>
          </cell>
        </row>
        <row r="2734">
          <cell r="A2734" t="str">
            <v>SINAPI-I40366</v>
          </cell>
          <cell r="B2734" t="str">
            <v>SINAPI-I</v>
          </cell>
          <cell r="C2734">
            <v>40366</v>
          </cell>
          <cell r="D2734" t="str">
            <v>LUVA EM ACO CARBONO, SOLDAVEL, PRESSAO 3.000 LBS, DN 1 1/2"</v>
          </cell>
          <cell r="E2734" t="str">
            <v>UN</v>
          </cell>
          <cell r="F2734">
            <v>45.23</v>
          </cell>
          <cell r="G2734">
            <v>45.23</v>
          </cell>
        </row>
        <row r="2735">
          <cell r="A2735" t="str">
            <v>SINAPI-I40363</v>
          </cell>
          <cell r="B2735" t="str">
            <v>SINAPI-I</v>
          </cell>
          <cell r="C2735">
            <v>40363</v>
          </cell>
          <cell r="D2735" t="str">
            <v>LUVA EM ACO CARBONO, SOLDAVEL, PRESSAO 3.000 LBS, DN 1 1/4"</v>
          </cell>
          <cell r="E2735" t="str">
            <v>UN</v>
          </cell>
          <cell r="F2735">
            <v>35.369999999999997</v>
          </cell>
          <cell r="G2735">
            <v>35.369999999999997</v>
          </cell>
        </row>
        <row r="2736">
          <cell r="A2736" t="str">
            <v>SINAPI-I40360</v>
          </cell>
          <cell r="B2736" t="str">
            <v>SINAPI-I</v>
          </cell>
          <cell r="C2736">
            <v>40360</v>
          </cell>
          <cell r="D2736" t="str">
            <v>LUVA EM ACO CARBONO, SOLDAVEL, PRESSAO 3.000 LBS, DN 1"</v>
          </cell>
          <cell r="E2736" t="str">
            <v>UN</v>
          </cell>
          <cell r="F2736">
            <v>23.19</v>
          </cell>
          <cell r="G2736">
            <v>23.19</v>
          </cell>
        </row>
        <row r="2737">
          <cell r="A2737" t="str">
            <v>SINAPI-I40354</v>
          </cell>
          <cell r="B2737" t="str">
            <v>SINAPI-I</v>
          </cell>
          <cell r="C2737">
            <v>40354</v>
          </cell>
          <cell r="D2737" t="str">
            <v>LUVA EM ACO CARBONO, SOLDAVEL, PRESSAO 3.000 LBS, DN 1/2"</v>
          </cell>
          <cell r="E2737" t="str">
            <v>UN</v>
          </cell>
          <cell r="F2737">
            <v>15.4</v>
          </cell>
          <cell r="G2737">
            <v>15.4</v>
          </cell>
        </row>
        <row r="2738">
          <cell r="A2738" t="str">
            <v>SINAPI-I40372</v>
          </cell>
          <cell r="B2738" t="str">
            <v>SINAPI-I</v>
          </cell>
          <cell r="C2738">
            <v>40372</v>
          </cell>
          <cell r="D2738" t="str">
            <v>LUVA EM ACO CARBONO, SOLDAVEL, PRESSAO 3.000 LBS, DN 2 1/2"</v>
          </cell>
          <cell r="E2738" t="str">
            <v>UN</v>
          </cell>
          <cell r="F2738">
            <v>143.21</v>
          </cell>
          <cell r="G2738">
            <v>143.21</v>
          </cell>
        </row>
        <row r="2739">
          <cell r="A2739" t="str">
            <v>SINAPI-I40369</v>
          </cell>
          <cell r="B2739" t="str">
            <v>SINAPI-I</v>
          </cell>
          <cell r="C2739">
            <v>40369</v>
          </cell>
          <cell r="D2739" t="str">
            <v>LUVA EM ACO CARBONO, SOLDAVEL, PRESSAO 3.000 LBS, DN 2"</v>
          </cell>
          <cell r="E2739" t="str">
            <v>UN</v>
          </cell>
          <cell r="F2739">
            <v>71.27</v>
          </cell>
          <cell r="G2739">
            <v>71.27</v>
          </cell>
        </row>
        <row r="2740">
          <cell r="A2740" t="str">
            <v>SINAPI-I40375</v>
          </cell>
          <cell r="B2740" t="str">
            <v>SINAPI-I</v>
          </cell>
          <cell r="C2740">
            <v>40375</v>
          </cell>
          <cell r="D2740" t="str">
            <v>LUVA EM ACO CARBONO, SOLDAVEL, PRESSAO 3.000 LBS, DN 3"</v>
          </cell>
          <cell r="E2740" t="str">
            <v>UN</v>
          </cell>
          <cell r="F2740">
            <v>193.86</v>
          </cell>
          <cell r="G2740">
            <v>193.86</v>
          </cell>
        </row>
        <row r="2741">
          <cell r="A2741" t="str">
            <v>SINAPI-I40357</v>
          </cell>
          <cell r="B2741" t="str">
            <v>SINAPI-I</v>
          </cell>
          <cell r="C2741">
            <v>40357</v>
          </cell>
          <cell r="D2741" t="str">
            <v>LUVA EM ACO CARBONO, SOLDAVEL, PRESSAO 3.000 LBS, DN 3/4"</v>
          </cell>
          <cell r="E2741" t="str">
            <v>UN</v>
          </cell>
          <cell r="F2741">
            <v>17.28</v>
          </cell>
          <cell r="G2741">
            <v>17.28</v>
          </cell>
        </row>
        <row r="2742">
          <cell r="A2742" t="str">
            <v>SINAPI-I1893</v>
          </cell>
          <cell r="B2742" t="str">
            <v>SINAPI-I</v>
          </cell>
          <cell r="C2742">
            <v>1893</v>
          </cell>
          <cell r="D2742" t="str">
            <v>LUVA EM PVC RIGIDO ROSCAVEL, DE 1 1/2", PARA ELETRODUTO</v>
          </cell>
          <cell r="E2742" t="str">
            <v>UN</v>
          </cell>
          <cell r="F2742">
            <v>2.89</v>
          </cell>
          <cell r="G2742">
            <v>2.89</v>
          </cell>
        </row>
        <row r="2743">
          <cell r="A2743" t="str">
            <v>SINAPI-I1902</v>
          </cell>
          <cell r="B2743" t="str">
            <v>SINAPI-I</v>
          </cell>
          <cell r="C2743">
            <v>1902</v>
          </cell>
          <cell r="D2743" t="str">
            <v>LUVA EM PVC RIGIDO ROSCAVEL, DE 1 1/4", PARA ELETRODUTO</v>
          </cell>
          <cell r="E2743" t="str">
            <v>UN</v>
          </cell>
          <cell r="F2743">
            <v>2.1</v>
          </cell>
          <cell r="G2743">
            <v>2.1</v>
          </cell>
        </row>
        <row r="2744">
          <cell r="A2744" t="str">
            <v>SINAPI-I1892</v>
          </cell>
          <cell r="B2744" t="str">
            <v>SINAPI-I</v>
          </cell>
          <cell r="C2744">
            <v>1892</v>
          </cell>
          <cell r="D2744" t="str">
            <v>LUVA EM PVC RIGIDO ROSCAVEL, DE 1", PARA ELETRODUTO</v>
          </cell>
          <cell r="E2744" t="str">
            <v>UN</v>
          </cell>
          <cell r="F2744">
            <v>1.35</v>
          </cell>
          <cell r="G2744">
            <v>1.35</v>
          </cell>
        </row>
        <row r="2745">
          <cell r="A2745" t="str">
            <v>SINAPI-I1901</v>
          </cell>
          <cell r="B2745" t="str">
            <v>SINAPI-I</v>
          </cell>
          <cell r="C2745">
            <v>1901</v>
          </cell>
          <cell r="D2745" t="str">
            <v>LUVA EM PVC RIGIDO ROSCAVEL, DE 1/2", PARA ELETRODUTO</v>
          </cell>
          <cell r="E2745" t="str">
            <v>UN</v>
          </cell>
          <cell r="F2745">
            <v>0.65</v>
          </cell>
          <cell r="G2745">
            <v>0.65</v>
          </cell>
        </row>
        <row r="2746">
          <cell r="A2746" t="str">
            <v>SINAPI-I1907</v>
          </cell>
          <cell r="B2746" t="str">
            <v>SINAPI-I</v>
          </cell>
          <cell r="C2746">
            <v>1907</v>
          </cell>
          <cell r="D2746" t="str">
            <v>LUVA EM PVC RIGIDO ROSCAVEL, DE 2 1/2", PARA ELETRODUTO</v>
          </cell>
          <cell r="E2746" t="str">
            <v>UN</v>
          </cell>
          <cell r="F2746">
            <v>9.31</v>
          </cell>
          <cell r="G2746">
            <v>9.31</v>
          </cell>
        </row>
        <row r="2747">
          <cell r="A2747" t="str">
            <v>SINAPI-I1894</v>
          </cell>
          <cell r="B2747" t="str">
            <v>SINAPI-I</v>
          </cell>
          <cell r="C2747">
            <v>1894</v>
          </cell>
          <cell r="D2747" t="str">
            <v>LUVA EM PVC RIGIDO ROSCAVEL, DE 2", PARA ELETRODUTO</v>
          </cell>
          <cell r="E2747" t="str">
            <v>UN</v>
          </cell>
          <cell r="F2747">
            <v>4.18</v>
          </cell>
          <cell r="G2747">
            <v>4.18</v>
          </cell>
        </row>
        <row r="2748">
          <cell r="A2748" t="str">
            <v>SINAPI-I1896</v>
          </cell>
          <cell r="B2748" t="str">
            <v>SINAPI-I</v>
          </cell>
          <cell r="C2748">
            <v>1896</v>
          </cell>
          <cell r="D2748" t="str">
            <v>LUVA EM PVC RIGIDO ROSCAVEL, DE 3", PARA ELETRODUTO</v>
          </cell>
          <cell r="E2748" t="str">
            <v>UN</v>
          </cell>
          <cell r="F2748">
            <v>12.5</v>
          </cell>
          <cell r="G2748">
            <v>12.5</v>
          </cell>
        </row>
        <row r="2749">
          <cell r="A2749" t="str">
            <v>SINAPI-I1891</v>
          </cell>
          <cell r="B2749" t="str">
            <v>SINAPI-I</v>
          </cell>
          <cell r="C2749">
            <v>1891</v>
          </cell>
          <cell r="D2749" t="str">
            <v>LUVA EM PVC RIGIDO ROSCAVEL, DE 3/4", PARA ELETRODUTO</v>
          </cell>
          <cell r="E2749" t="str">
            <v>UN</v>
          </cell>
          <cell r="F2749">
            <v>0.97</v>
          </cell>
          <cell r="G2749">
            <v>0.97</v>
          </cell>
        </row>
        <row r="2750">
          <cell r="A2750" t="str">
            <v>SINAPI-I1895</v>
          </cell>
          <cell r="B2750" t="str">
            <v>SINAPI-I</v>
          </cell>
          <cell r="C2750">
            <v>1895</v>
          </cell>
          <cell r="D2750" t="str">
            <v>LUVA EM PVC RIGIDO ROSCAVEL, DE 4", PARA ELETRODUTO</v>
          </cell>
          <cell r="E2750" t="str">
            <v>UN</v>
          </cell>
          <cell r="F2750">
            <v>21.97</v>
          </cell>
          <cell r="G2750">
            <v>21.97</v>
          </cell>
        </row>
        <row r="2751">
          <cell r="A2751" t="str">
            <v>SINAPI-I2641</v>
          </cell>
          <cell r="B2751" t="str">
            <v>SINAPI-I</v>
          </cell>
          <cell r="C2751">
            <v>2641</v>
          </cell>
          <cell r="D2751" t="str">
            <v>LUVA PARA ELETRODUTO, EM ACO GALVANIZADO ELETROLITICO, COM ROSCA, DIAMETRO DE 100 MM (4")</v>
          </cell>
          <cell r="E2751" t="str">
            <v>UN</v>
          </cell>
          <cell r="F2751">
            <v>23.81</v>
          </cell>
          <cell r="G2751">
            <v>23.81</v>
          </cell>
        </row>
        <row r="2752">
          <cell r="A2752" t="str">
            <v>SINAPI-I2636</v>
          </cell>
          <cell r="B2752" t="str">
            <v>SINAPI-I</v>
          </cell>
          <cell r="C2752">
            <v>2636</v>
          </cell>
          <cell r="D2752" t="str">
            <v>LUVA PARA ELETRODUTO, EM ACO GALVANIZADO ELETROLITICO, COM ROSCA, DIAMETRO DE 15 MM (1/2")</v>
          </cell>
          <cell r="E2752" t="str">
            <v>UN</v>
          </cell>
          <cell r="F2752">
            <v>1.53</v>
          </cell>
          <cell r="G2752">
            <v>1.53</v>
          </cell>
        </row>
        <row r="2753">
          <cell r="A2753" t="str">
            <v>SINAPI-I2637</v>
          </cell>
          <cell r="B2753" t="str">
            <v>SINAPI-I</v>
          </cell>
          <cell r="C2753">
            <v>2637</v>
          </cell>
          <cell r="D2753" t="str">
            <v>LUVA PARA ELETRODUTO, EM ACO GALVANIZADO ELETROLITICO, COM ROSCA, DIAMETRO DE 20 MM (3/4")</v>
          </cell>
          <cell r="E2753" t="str">
            <v>UN</v>
          </cell>
          <cell r="F2753">
            <v>1.63</v>
          </cell>
          <cell r="G2753">
            <v>1.63</v>
          </cell>
        </row>
        <row r="2754">
          <cell r="A2754" t="str">
            <v>SINAPI-I2638</v>
          </cell>
          <cell r="B2754" t="str">
            <v>SINAPI-I</v>
          </cell>
          <cell r="C2754">
            <v>2638</v>
          </cell>
          <cell r="D2754" t="str">
            <v>LUVA PARA ELETRODUTO, EM ACO GALVANIZADO ELETROLITICO, COM ROSCA, DIAMETRO DE 25 MM (1")</v>
          </cell>
          <cell r="E2754" t="str">
            <v>UN</v>
          </cell>
          <cell r="F2754">
            <v>1.89</v>
          </cell>
          <cell r="G2754">
            <v>1.89</v>
          </cell>
        </row>
        <row r="2755">
          <cell r="A2755" t="str">
            <v>SINAPI-I2639</v>
          </cell>
          <cell r="B2755" t="str">
            <v>SINAPI-I</v>
          </cell>
          <cell r="C2755">
            <v>2639</v>
          </cell>
          <cell r="D2755" t="str">
            <v>LUVA PARA ELETRODUTO, EM ACO GALVANIZADO ELETROLITICO, COM ROSCA, DIAMETRO DE 32 MM (1 1/4")</v>
          </cell>
          <cell r="E2755" t="str">
            <v>UN</v>
          </cell>
          <cell r="F2755">
            <v>3.36</v>
          </cell>
          <cell r="G2755">
            <v>3.36</v>
          </cell>
        </row>
        <row r="2756">
          <cell r="A2756" t="str">
            <v>SINAPI-I2644</v>
          </cell>
          <cell r="B2756" t="str">
            <v>SINAPI-I</v>
          </cell>
          <cell r="C2756">
            <v>2644</v>
          </cell>
          <cell r="D2756" t="str">
            <v>LUVA PARA ELETRODUTO, EM ACO GALVANIZADO ELETROLITICO, COM ROSCA, DIAMETRO DE 40 MM (1 1/2")</v>
          </cell>
          <cell r="E2756" t="str">
            <v>UN</v>
          </cell>
          <cell r="F2756">
            <v>4.87</v>
          </cell>
          <cell r="G2756">
            <v>4.87</v>
          </cell>
        </row>
        <row r="2757">
          <cell r="A2757" t="str">
            <v>SINAPI-I2640</v>
          </cell>
          <cell r="B2757" t="str">
            <v>SINAPI-I</v>
          </cell>
          <cell r="C2757">
            <v>2640</v>
          </cell>
          <cell r="D2757" t="str">
            <v>LUVA PARA ELETRODUTO, EM ACO GALVANIZADO ELETROLITICO, COM ROSCA, DIAMETRO DE 65 MM (2 1/2")</v>
          </cell>
          <cell r="E2757" t="str">
            <v>UN</v>
          </cell>
          <cell r="F2757">
            <v>9.91</v>
          </cell>
          <cell r="G2757">
            <v>9.91</v>
          </cell>
        </row>
        <row r="2758">
          <cell r="A2758" t="str">
            <v>SINAPI-I2642</v>
          </cell>
          <cell r="B2758" t="str">
            <v>SINAPI-I</v>
          </cell>
          <cell r="C2758">
            <v>2642</v>
          </cell>
          <cell r="D2758" t="str">
            <v>LUVA PARA ELETRODUTO, EM ACO GALVANIZADO ELETROLITICO, COM ROSCA, DIAMETRO DE 80 MM (3")</v>
          </cell>
          <cell r="E2758" t="str">
            <v>UN</v>
          </cell>
          <cell r="F2758">
            <v>15.09</v>
          </cell>
          <cell r="G2758">
            <v>15.09</v>
          </cell>
        </row>
        <row r="2759">
          <cell r="A2759" t="str">
            <v>SINAPI-I2643</v>
          </cell>
          <cell r="B2759" t="str">
            <v>SINAPI-I</v>
          </cell>
          <cell r="C2759">
            <v>2643</v>
          </cell>
          <cell r="D2759" t="str">
            <v>LUVA PARA ELETRODUTO, EM ACO GALVANIZADO ELETROLITICO, COM ROSCA,DIAMETRO DE 50 MM (2")</v>
          </cell>
          <cell r="E2759" t="str">
            <v>UN</v>
          </cell>
          <cell r="F2759">
            <v>6.79</v>
          </cell>
          <cell r="G2759">
            <v>6.79</v>
          </cell>
        </row>
        <row r="2760">
          <cell r="A2760" t="str">
            <v>SINAPI-I44281</v>
          </cell>
          <cell r="B2760" t="str">
            <v>SINAPI-I</v>
          </cell>
          <cell r="C2760">
            <v>44281</v>
          </cell>
          <cell r="D2760" t="str">
            <v>LUVA PARA PERFURATRIZ DE ESTEIRA T38, D = 1 1/2"</v>
          </cell>
          <cell r="E2760" t="str">
            <v>UN</v>
          </cell>
          <cell r="F2760">
            <v>271.5</v>
          </cell>
          <cell r="G2760">
            <v>271.5</v>
          </cell>
        </row>
        <row r="2761">
          <cell r="A2761" t="str">
            <v>SINAPI-I39855</v>
          </cell>
          <cell r="B2761" t="str">
            <v>SINAPI-I</v>
          </cell>
          <cell r="C2761">
            <v>39855</v>
          </cell>
          <cell r="D2761" t="str">
            <v>LUVA PASSANTE DE COBRE SEM ANEL DE SOLDA, BOLSA 15 MM</v>
          </cell>
          <cell r="E2761" t="str">
            <v>UN</v>
          </cell>
          <cell r="F2761">
            <v>3.17</v>
          </cell>
          <cell r="G2761">
            <v>3.17</v>
          </cell>
        </row>
        <row r="2762">
          <cell r="A2762" t="str">
            <v>SINAPI-I39856</v>
          </cell>
          <cell r="B2762" t="str">
            <v>SINAPI-I</v>
          </cell>
          <cell r="C2762">
            <v>39856</v>
          </cell>
          <cell r="D2762" t="str">
            <v>LUVA PASSANTE DE COBRE SEM ANEL DE SOLDA, BOLSA 22 MM</v>
          </cell>
          <cell r="E2762" t="str">
            <v>UN</v>
          </cell>
          <cell r="F2762">
            <v>7.46</v>
          </cell>
          <cell r="G2762">
            <v>7.46</v>
          </cell>
        </row>
        <row r="2763">
          <cell r="A2763" t="str">
            <v>SINAPI-I39857</v>
          </cell>
          <cell r="B2763" t="str">
            <v>SINAPI-I</v>
          </cell>
          <cell r="C2763">
            <v>39857</v>
          </cell>
          <cell r="D2763" t="str">
            <v>LUVA PASSANTE DE COBRE SEM ANEL DE SOLDA, BOLSA 28 MM</v>
          </cell>
          <cell r="E2763" t="str">
            <v>UN</v>
          </cell>
          <cell r="F2763">
            <v>12.08</v>
          </cell>
          <cell r="G2763">
            <v>12.08</v>
          </cell>
        </row>
        <row r="2764">
          <cell r="A2764" t="str">
            <v>SINAPI-I39858</v>
          </cell>
          <cell r="B2764" t="str">
            <v>SINAPI-I</v>
          </cell>
          <cell r="C2764">
            <v>39858</v>
          </cell>
          <cell r="D2764" t="str">
            <v>LUVA PASSANTE DE COBRE SEM ANEL DE SOLDA, BOLSA 35 MM</v>
          </cell>
          <cell r="E2764" t="str">
            <v>UN</v>
          </cell>
          <cell r="F2764">
            <v>26.8</v>
          </cell>
          <cell r="G2764">
            <v>26.8</v>
          </cell>
        </row>
        <row r="2765">
          <cell r="A2765" t="str">
            <v>SINAPI-I39859</v>
          </cell>
          <cell r="B2765" t="str">
            <v>SINAPI-I</v>
          </cell>
          <cell r="C2765">
            <v>39859</v>
          </cell>
          <cell r="D2765" t="str">
            <v>LUVA PASSANTE DE COBRE SEM ANEL DE SOLDA, BOLSA 42 MM</v>
          </cell>
          <cell r="E2765" t="str">
            <v>UN</v>
          </cell>
          <cell r="F2765">
            <v>41.31</v>
          </cell>
          <cell r="G2765">
            <v>41.31</v>
          </cell>
        </row>
        <row r="2766">
          <cell r="A2766" t="str">
            <v>SINAPI-I39860</v>
          </cell>
          <cell r="B2766" t="str">
            <v>SINAPI-I</v>
          </cell>
          <cell r="C2766">
            <v>39860</v>
          </cell>
          <cell r="D2766" t="str">
            <v>LUVA PASSANTE DE COBRE SEM ANEL DE SOLDA, BOLSA 54 MM</v>
          </cell>
          <cell r="E2766" t="str">
            <v>UN</v>
          </cell>
          <cell r="F2766">
            <v>63.4</v>
          </cell>
          <cell r="G2766">
            <v>63.4</v>
          </cell>
        </row>
        <row r="2767">
          <cell r="A2767" t="str">
            <v>SINAPI-I39861</v>
          </cell>
          <cell r="B2767" t="str">
            <v>SINAPI-I</v>
          </cell>
          <cell r="C2767">
            <v>39861</v>
          </cell>
          <cell r="D2767" t="str">
            <v>LUVA PASSANTE DE COBRE SEM ANEL DE SOLDA, BOLSA 66 MM</v>
          </cell>
          <cell r="E2767" t="str">
            <v>UN</v>
          </cell>
          <cell r="F2767">
            <v>181.01</v>
          </cell>
          <cell r="G2767">
            <v>181.01</v>
          </cell>
        </row>
        <row r="2768">
          <cell r="A2768" t="str">
            <v>SINAPI-I3867</v>
          </cell>
          <cell r="B2768" t="str">
            <v>SINAPI-I</v>
          </cell>
          <cell r="C2768">
            <v>3867</v>
          </cell>
          <cell r="D2768" t="str">
            <v>LUVA PVC SOLDAVEL, 110 MM, PARA AGUA FRIA PREDIAL</v>
          </cell>
          <cell r="E2768" t="str">
            <v>UN</v>
          </cell>
          <cell r="F2768">
            <v>87.32</v>
          </cell>
          <cell r="G2768">
            <v>87.32</v>
          </cell>
        </row>
        <row r="2769">
          <cell r="A2769" t="str">
            <v>SINAPI-I3861</v>
          </cell>
          <cell r="B2769" t="str">
            <v>SINAPI-I</v>
          </cell>
          <cell r="C2769">
            <v>3861</v>
          </cell>
          <cell r="D2769" t="str">
            <v>LUVA PVC SOLDAVEL, 20 MM, PARA AGUA FRIA PREDIAL</v>
          </cell>
          <cell r="E2769" t="str">
            <v>UN</v>
          </cell>
          <cell r="F2769">
            <v>0.9</v>
          </cell>
          <cell r="G2769">
            <v>0.9</v>
          </cell>
        </row>
        <row r="2770">
          <cell r="A2770" t="str">
            <v>SINAPI-I3904</v>
          </cell>
          <cell r="B2770" t="str">
            <v>SINAPI-I</v>
          </cell>
          <cell r="C2770">
            <v>3904</v>
          </cell>
          <cell r="D2770" t="str">
            <v>LUVA PVC SOLDAVEL, 25 MM, PARA AGUA FRIA PREDIAL</v>
          </cell>
          <cell r="E2770" t="str">
            <v>UN</v>
          </cell>
          <cell r="F2770">
            <v>0.96</v>
          </cell>
          <cell r="G2770">
            <v>0.96</v>
          </cell>
        </row>
        <row r="2771">
          <cell r="A2771" t="str">
            <v>SINAPI-I3903</v>
          </cell>
          <cell r="B2771" t="str">
            <v>SINAPI-I</v>
          </cell>
          <cell r="C2771">
            <v>3903</v>
          </cell>
          <cell r="D2771" t="str">
            <v>LUVA PVC SOLDAVEL, 32 MM, PARA AGUA FRIA PREDIAL</v>
          </cell>
          <cell r="E2771" t="str">
            <v>UN</v>
          </cell>
          <cell r="F2771">
            <v>2.34</v>
          </cell>
          <cell r="G2771">
            <v>2.34</v>
          </cell>
        </row>
        <row r="2772">
          <cell r="A2772" t="str">
            <v>SINAPI-I3862</v>
          </cell>
          <cell r="B2772" t="str">
            <v>SINAPI-I</v>
          </cell>
          <cell r="C2772">
            <v>3862</v>
          </cell>
          <cell r="D2772" t="str">
            <v>LUVA PVC SOLDAVEL, 40 MM, PARA AGUA FRIA PREDIAL</v>
          </cell>
          <cell r="E2772" t="str">
            <v>UN</v>
          </cell>
          <cell r="F2772">
            <v>4.99</v>
          </cell>
          <cell r="G2772">
            <v>4.99</v>
          </cell>
        </row>
        <row r="2773">
          <cell r="A2773" t="str">
            <v>SINAPI-I3863</v>
          </cell>
          <cell r="B2773" t="str">
            <v>SINAPI-I</v>
          </cell>
          <cell r="C2773">
            <v>3863</v>
          </cell>
          <cell r="D2773" t="str">
            <v>LUVA PVC SOLDAVEL, 50 MM, PARA AGUA FRIA PREDIAL</v>
          </cell>
          <cell r="E2773" t="str">
            <v>UN</v>
          </cell>
          <cell r="F2773">
            <v>5.1100000000000003</v>
          </cell>
          <cell r="G2773">
            <v>5.1100000000000003</v>
          </cell>
        </row>
        <row r="2774">
          <cell r="A2774" t="str">
            <v>SINAPI-I3864</v>
          </cell>
          <cell r="B2774" t="str">
            <v>SINAPI-I</v>
          </cell>
          <cell r="C2774">
            <v>3864</v>
          </cell>
          <cell r="D2774" t="str">
            <v>LUVA PVC SOLDAVEL, 60 MM, PARA AGUA FRIA PREDIAL</v>
          </cell>
          <cell r="E2774" t="str">
            <v>UN</v>
          </cell>
          <cell r="F2774">
            <v>15.66</v>
          </cell>
          <cell r="G2774">
            <v>15.66</v>
          </cell>
        </row>
        <row r="2775">
          <cell r="A2775" t="str">
            <v>SINAPI-I3865</v>
          </cell>
          <cell r="B2775" t="str">
            <v>SINAPI-I</v>
          </cell>
          <cell r="C2775">
            <v>3865</v>
          </cell>
          <cell r="D2775" t="str">
            <v>LUVA PVC SOLDAVEL, 75 MM, PARA AGUA FRIA PREDIAL</v>
          </cell>
          <cell r="E2775" t="str">
            <v>UN</v>
          </cell>
          <cell r="F2775">
            <v>22.9</v>
          </cell>
          <cell r="G2775">
            <v>22.9</v>
          </cell>
        </row>
        <row r="2776">
          <cell r="A2776" t="str">
            <v>SINAPI-I3866</v>
          </cell>
          <cell r="B2776" t="str">
            <v>SINAPI-I</v>
          </cell>
          <cell r="C2776">
            <v>3866</v>
          </cell>
          <cell r="D2776" t="str">
            <v>LUVA PVC SOLDAVEL, 85 MM, PARA AGUA FRIA PREDIAL</v>
          </cell>
          <cell r="E2776" t="str">
            <v>UN</v>
          </cell>
          <cell r="F2776">
            <v>51.43</v>
          </cell>
          <cell r="G2776">
            <v>51.43</v>
          </cell>
        </row>
        <row r="2777">
          <cell r="A2777" t="str">
            <v>SINAPI-I3878</v>
          </cell>
          <cell r="B2777" t="str">
            <v>SINAPI-I</v>
          </cell>
          <cell r="C2777">
            <v>3878</v>
          </cell>
          <cell r="D2777" t="str">
            <v>LUVA PVC, ROSCAVEL, 1 1/2", AGUA FRIA PREDIAL</v>
          </cell>
          <cell r="E2777" t="str">
            <v>UN</v>
          </cell>
          <cell r="F2777">
            <v>14.02</v>
          </cell>
          <cell r="G2777">
            <v>14.02</v>
          </cell>
        </row>
        <row r="2778">
          <cell r="A2778" t="str">
            <v>SINAPI-I3876</v>
          </cell>
          <cell r="B2778" t="str">
            <v>SINAPI-I</v>
          </cell>
          <cell r="C2778">
            <v>3876</v>
          </cell>
          <cell r="D2778" t="str">
            <v>LUVA PVC, ROSCAVEL, 1", AGUA FRIA PREDIAL</v>
          </cell>
          <cell r="E2778" t="str">
            <v>UN</v>
          </cell>
          <cell r="F2778">
            <v>5.58</v>
          </cell>
          <cell r="G2778">
            <v>5.58</v>
          </cell>
        </row>
        <row r="2779">
          <cell r="A2779" t="str">
            <v>SINAPI-I3883</v>
          </cell>
          <cell r="B2779" t="str">
            <v>SINAPI-I</v>
          </cell>
          <cell r="C2779">
            <v>3883</v>
          </cell>
          <cell r="D2779" t="str">
            <v>LUVA PVC, ROSCAVEL, 1/2", AGUA FRIA PREDIAL</v>
          </cell>
          <cell r="E2779" t="str">
            <v>UN</v>
          </cell>
          <cell r="F2779">
            <v>1.79</v>
          </cell>
          <cell r="G2779">
            <v>1.79</v>
          </cell>
        </row>
        <row r="2780">
          <cell r="A2780" t="str">
            <v>SINAPI-I3884</v>
          </cell>
          <cell r="B2780" t="str">
            <v>SINAPI-I</v>
          </cell>
          <cell r="C2780">
            <v>3884</v>
          </cell>
          <cell r="D2780" t="str">
            <v>LUVA PVC, ROSCAVEL, 3/4", AGUA FRIA PREDIAL</v>
          </cell>
          <cell r="E2780" t="str">
            <v>UN</v>
          </cell>
          <cell r="F2780">
            <v>2.84</v>
          </cell>
          <cell r="G2780">
            <v>2.84</v>
          </cell>
        </row>
        <row r="2781">
          <cell r="A2781" t="str">
            <v>SINAPI-I12892</v>
          </cell>
          <cell r="B2781" t="str">
            <v>SINAPI-I</v>
          </cell>
          <cell r="C2781">
            <v>12892</v>
          </cell>
          <cell r="D2781" t="str">
            <v>LUVA RASPA DE COURO, CANO CURTO (PUNHO *7* CM)</v>
          </cell>
          <cell r="E2781" t="str">
            <v>PAR</v>
          </cell>
          <cell r="F2781">
            <v>12.49</v>
          </cell>
          <cell r="G2781">
            <v>12.49</v>
          </cell>
        </row>
        <row r="2782">
          <cell r="A2782" t="str">
            <v>SINAPI-I38447</v>
          </cell>
          <cell r="B2782" t="str">
            <v>SINAPI-I</v>
          </cell>
          <cell r="C2782">
            <v>38447</v>
          </cell>
          <cell r="D2782" t="str">
            <v>LUVA SIMPLES PPR, F/F, SOLDAVEL, DN 110 MM, PARA AGUA QUENTE PREDIAL</v>
          </cell>
          <cell r="E2782" t="str">
            <v>UN</v>
          </cell>
          <cell r="F2782">
            <v>99.55</v>
          </cell>
          <cell r="G2782">
            <v>99.55</v>
          </cell>
        </row>
        <row r="2783">
          <cell r="A2783" t="str">
            <v>SINAPI-I36320</v>
          </cell>
          <cell r="B2783" t="str">
            <v>SINAPI-I</v>
          </cell>
          <cell r="C2783">
            <v>36320</v>
          </cell>
          <cell r="D2783" t="str">
            <v>LUVA SIMPLES PPR, F/F, SOLDAVEL, DN 20 MM, PARA AGUA QUENTE PREDIAL</v>
          </cell>
          <cell r="E2783" t="str">
            <v>UN</v>
          </cell>
          <cell r="F2783">
            <v>2.67</v>
          </cell>
          <cell r="G2783">
            <v>2.67</v>
          </cell>
        </row>
        <row r="2784">
          <cell r="A2784" t="str">
            <v>SINAPI-I36324</v>
          </cell>
          <cell r="B2784" t="str">
            <v>SINAPI-I</v>
          </cell>
          <cell r="C2784">
            <v>36324</v>
          </cell>
          <cell r="D2784" t="str">
            <v>LUVA SIMPLES PPR, F/F, SOLDAVEL, DN 25 MM, PARA AGUA QUENTE PREDIAL</v>
          </cell>
          <cell r="E2784" t="str">
            <v>UN</v>
          </cell>
          <cell r="F2784">
            <v>2.44</v>
          </cell>
          <cell r="G2784">
            <v>2.44</v>
          </cell>
        </row>
        <row r="2785">
          <cell r="A2785" t="str">
            <v>SINAPI-I38441</v>
          </cell>
          <cell r="B2785" t="str">
            <v>SINAPI-I</v>
          </cell>
          <cell r="C2785">
            <v>38441</v>
          </cell>
          <cell r="D2785" t="str">
            <v>LUVA SIMPLES PPR, F/F, SOLDAVEL, DN 32 MM, PARA AGUA QUENTE PREDIAL</v>
          </cell>
          <cell r="E2785" t="str">
            <v>UN</v>
          </cell>
          <cell r="F2785">
            <v>4.37</v>
          </cell>
          <cell r="G2785">
            <v>4.37</v>
          </cell>
        </row>
        <row r="2786">
          <cell r="A2786" t="str">
            <v>SINAPI-I38442</v>
          </cell>
          <cell r="B2786" t="str">
            <v>SINAPI-I</v>
          </cell>
          <cell r="C2786">
            <v>38442</v>
          </cell>
          <cell r="D2786" t="str">
            <v>LUVA SIMPLES PPR, F/F, SOLDAVEL, DN 40 MM, PARA AGUA QUENTE PREDIAL</v>
          </cell>
          <cell r="E2786" t="str">
            <v>UN</v>
          </cell>
          <cell r="F2786">
            <v>12.44</v>
          </cell>
          <cell r="G2786">
            <v>12.44</v>
          </cell>
        </row>
        <row r="2787">
          <cell r="A2787" t="str">
            <v>SINAPI-I38443</v>
          </cell>
          <cell r="B2787" t="str">
            <v>SINAPI-I</v>
          </cell>
          <cell r="C2787">
            <v>38443</v>
          </cell>
          <cell r="D2787" t="str">
            <v>LUVA SIMPLES PPR, F/F, SOLDAVEL, DN 50 MM, PARA AGUA QUENTE PREDIAL</v>
          </cell>
          <cell r="E2787" t="str">
            <v>UN</v>
          </cell>
          <cell r="F2787">
            <v>15.09</v>
          </cell>
          <cell r="G2787">
            <v>15.09</v>
          </cell>
        </row>
        <row r="2788">
          <cell r="A2788" t="str">
            <v>SINAPI-I38444</v>
          </cell>
          <cell r="B2788" t="str">
            <v>SINAPI-I</v>
          </cell>
          <cell r="C2788">
            <v>38444</v>
          </cell>
          <cell r="D2788" t="str">
            <v>LUVA SIMPLES PPR, F/F, SOLDAVEL, DN 63 MM, PARA AGUA QUENTE PREDIAL</v>
          </cell>
          <cell r="E2788" t="str">
            <v>UN</v>
          </cell>
          <cell r="F2788">
            <v>25.34</v>
          </cell>
          <cell r="G2788">
            <v>25.34</v>
          </cell>
        </row>
        <row r="2789">
          <cell r="A2789" t="str">
            <v>SINAPI-I38445</v>
          </cell>
          <cell r="B2789" t="str">
            <v>SINAPI-I</v>
          </cell>
          <cell r="C2789">
            <v>38445</v>
          </cell>
          <cell r="D2789" t="str">
            <v>LUVA SIMPLES PPR, F/F, SOLDAVEL, DN 75 MM, PARA AGUA QUENTE PREDIAL</v>
          </cell>
          <cell r="E2789" t="str">
            <v>UN</v>
          </cell>
          <cell r="F2789">
            <v>47</v>
          </cell>
          <cell r="G2789">
            <v>47</v>
          </cell>
        </row>
        <row r="2790">
          <cell r="A2790" t="str">
            <v>SINAPI-I38446</v>
          </cell>
          <cell r="B2790" t="str">
            <v>SINAPI-I</v>
          </cell>
          <cell r="C2790">
            <v>38446</v>
          </cell>
          <cell r="D2790" t="str">
            <v>LUVA SIMPLES PPR, F/F, SOLDAVEL, DN 90 MM, PARA AGUA QUENTE PREDIAL</v>
          </cell>
          <cell r="E2790" t="str">
            <v>UN</v>
          </cell>
          <cell r="F2790">
            <v>76.91</v>
          </cell>
          <cell r="G2790">
            <v>76.91</v>
          </cell>
        </row>
        <row r="2791">
          <cell r="A2791" t="str">
            <v>SINAPI-I3837</v>
          </cell>
          <cell r="B2791" t="str">
            <v>SINAPI-I</v>
          </cell>
          <cell r="C2791">
            <v>3837</v>
          </cell>
          <cell r="D2791" t="str">
            <v>LUVA SIMPLES PVC PBA, JE, DN 100 / DE 110 MM, PARA REDE DE AGUA</v>
          </cell>
          <cell r="E2791" t="str">
            <v>UN</v>
          </cell>
          <cell r="F2791">
            <v>55.69</v>
          </cell>
          <cell r="G2791">
            <v>55.69</v>
          </cell>
        </row>
        <row r="2792">
          <cell r="A2792" t="str">
            <v>SINAPI-I3845</v>
          </cell>
          <cell r="B2792" t="str">
            <v>SINAPI-I</v>
          </cell>
          <cell r="C2792">
            <v>3845</v>
          </cell>
          <cell r="D2792" t="str">
            <v>LUVA SIMPLES PVC PBA, JE, DN 50 / DE 60 MM, PARA REDE DE AGUA</v>
          </cell>
          <cell r="E2792" t="str">
            <v>UN</v>
          </cell>
          <cell r="F2792">
            <v>20.34</v>
          </cell>
          <cell r="G2792">
            <v>20.34</v>
          </cell>
        </row>
        <row r="2793">
          <cell r="A2793" t="str">
            <v>SINAPI-I11045</v>
          </cell>
          <cell r="B2793" t="str">
            <v>SINAPI-I</v>
          </cell>
          <cell r="C2793">
            <v>11045</v>
          </cell>
          <cell r="D2793" t="str">
            <v>LUVA SIMPLES PVC PBA, JE, DN 75 / DE 85 MM, PARA REDE DE AGUA</v>
          </cell>
          <cell r="E2793" t="str">
            <v>UN</v>
          </cell>
          <cell r="F2793">
            <v>39.24</v>
          </cell>
          <cell r="G2793">
            <v>39.24</v>
          </cell>
        </row>
        <row r="2794">
          <cell r="A2794" t="str">
            <v>SINAPI-I20170</v>
          </cell>
          <cell r="B2794" t="str">
            <v>SINAPI-I</v>
          </cell>
          <cell r="C2794">
            <v>20170</v>
          </cell>
          <cell r="D2794" t="str">
            <v>LUVA SIMPLES, PVC SERIE R, 100 MM, PARA ESGOTO PREDIAL</v>
          </cell>
          <cell r="E2794" t="str">
            <v>UN</v>
          </cell>
          <cell r="F2794">
            <v>16.3</v>
          </cell>
          <cell r="G2794">
            <v>16.3</v>
          </cell>
        </row>
        <row r="2795">
          <cell r="A2795" t="str">
            <v>SINAPI-I20171</v>
          </cell>
          <cell r="B2795" t="str">
            <v>SINAPI-I</v>
          </cell>
          <cell r="C2795">
            <v>20171</v>
          </cell>
          <cell r="D2795" t="str">
            <v>LUVA SIMPLES, PVC SERIE R, 150 MM, PARA ESGOTO PREDIAL</v>
          </cell>
          <cell r="E2795" t="str">
            <v>UN</v>
          </cell>
          <cell r="F2795">
            <v>47.01</v>
          </cell>
          <cell r="G2795">
            <v>47.01</v>
          </cell>
        </row>
        <row r="2796">
          <cell r="A2796" t="str">
            <v>SINAPI-I20167</v>
          </cell>
          <cell r="B2796" t="str">
            <v>SINAPI-I</v>
          </cell>
          <cell r="C2796">
            <v>20167</v>
          </cell>
          <cell r="D2796" t="str">
            <v>LUVA SIMPLES, PVC SERIE R, 40 MM, PARA ESGOTO PREDIAL</v>
          </cell>
          <cell r="E2796" t="str">
            <v>UN</v>
          </cell>
          <cell r="F2796">
            <v>5.91</v>
          </cell>
          <cell r="G2796">
            <v>5.91</v>
          </cell>
        </row>
        <row r="2797">
          <cell r="A2797" t="str">
            <v>SINAPI-I20168</v>
          </cell>
          <cell r="B2797" t="str">
            <v>SINAPI-I</v>
          </cell>
          <cell r="C2797">
            <v>20168</v>
          </cell>
          <cell r="D2797" t="str">
            <v>LUVA SIMPLES, PVC SERIE R, 50 MM, PARA ESGOTO PREDIAL</v>
          </cell>
          <cell r="E2797" t="str">
            <v>UN</v>
          </cell>
          <cell r="F2797">
            <v>12.17</v>
          </cell>
          <cell r="G2797">
            <v>12.17</v>
          </cell>
        </row>
        <row r="2798">
          <cell r="A2798" t="str">
            <v>SINAPI-I20169</v>
          </cell>
          <cell r="B2798" t="str">
            <v>SINAPI-I</v>
          </cell>
          <cell r="C2798">
            <v>20169</v>
          </cell>
          <cell r="D2798" t="str">
            <v>LUVA SIMPLES, PVC SERIE R, 75 MM, PARA ESGOTO PREDIAL</v>
          </cell>
          <cell r="E2798" t="str">
            <v>UN</v>
          </cell>
          <cell r="F2798">
            <v>14.2</v>
          </cell>
          <cell r="G2798">
            <v>14.2</v>
          </cell>
        </row>
        <row r="2799">
          <cell r="A2799" t="str">
            <v>SINAPI-I3899</v>
          </cell>
          <cell r="B2799" t="str">
            <v>SINAPI-I</v>
          </cell>
          <cell r="C2799">
            <v>3899</v>
          </cell>
          <cell r="D2799" t="str">
            <v>LUVA SIMPLES, PVC, SOLDAVEL, DN 100 MM, SERIE NORMAL, PARA ESGOTO PREDIAL</v>
          </cell>
          <cell r="E2799" t="str">
            <v>UN</v>
          </cell>
          <cell r="F2799">
            <v>7.87</v>
          </cell>
          <cell r="G2799">
            <v>7.87</v>
          </cell>
        </row>
        <row r="2800">
          <cell r="A2800" t="str">
            <v>SINAPI-I38676</v>
          </cell>
          <cell r="B2800" t="str">
            <v>SINAPI-I</v>
          </cell>
          <cell r="C2800">
            <v>38676</v>
          </cell>
          <cell r="D2800" t="str">
            <v>LUVA SIMPLES, PVC, SOLDAVEL, DN 150 MM, SERIE NORMAL, PARA ESGOTO PREDIAL</v>
          </cell>
          <cell r="E2800" t="str">
            <v>UN</v>
          </cell>
          <cell r="F2800">
            <v>39.39</v>
          </cell>
          <cell r="G2800">
            <v>39.39</v>
          </cell>
        </row>
        <row r="2801">
          <cell r="A2801" t="str">
            <v>SINAPI-I3897</v>
          </cell>
          <cell r="B2801" t="str">
            <v>SINAPI-I</v>
          </cell>
          <cell r="C2801">
            <v>3897</v>
          </cell>
          <cell r="D2801" t="str">
            <v>LUVA SIMPLES, PVC, SOLDAVEL, DN 40 MM, SERIE NORMAL, PARA ESGOTO PREDIAL</v>
          </cell>
          <cell r="E2801" t="str">
            <v>UN</v>
          </cell>
          <cell r="F2801">
            <v>1.92</v>
          </cell>
          <cell r="G2801">
            <v>1.92</v>
          </cell>
        </row>
        <row r="2802">
          <cell r="A2802" t="str">
            <v>SINAPI-I3875</v>
          </cell>
          <cell r="B2802" t="str">
            <v>SINAPI-I</v>
          </cell>
          <cell r="C2802">
            <v>3875</v>
          </cell>
          <cell r="D2802" t="str">
            <v>LUVA SIMPLES, PVC, SOLDAVEL, DN 50 MM, SERIE NORMAL, PARA ESGOTO PREDIAL</v>
          </cell>
          <cell r="E2802" t="str">
            <v>UN</v>
          </cell>
          <cell r="F2802">
            <v>3.97</v>
          </cell>
          <cell r="G2802">
            <v>3.97</v>
          </cell>
        </row>
        <row r="2803">
          <cell r="A2803" t="str">
            <v>SINAPI-I3898</v>
          </cell>
          <cell r="B2803" t="str">
            <v>SINAPI-I</v>
          </cell>
          <cell r="C2803">
            <v>3898</v>
          </cell>
          <cell r="D2803" t="str">
            <v>LUVA SIMPLES, PVC, SOLDAVEL, DN 75 MM, SERIE NORMAL, PARA ESGOTO PREDIAL</v>
          </cell>
          <cell r="E2803" t="str">
            <v>UN</v>
          </cell>
          <cell r="F2803">
            <v>8.06</v>
          </cell>
          <cell r="G2803">
            <v>8.06</v>
          </cell>
        </row>
        <row r="2804">
          <cell r="A2804" t="str">
            <v>SINAPI-I3855</v>
          </cell>
          <cell r="B2804" t="str">
            <v>SINAPI-I</v>
          </cell>
          <cell r="C2804">
            <v>3855</v>
          </cell>
          <cell r="D2804" t="str">
            <v>LUVA SOLDAVEL COM BUCHA DE LATAO, PVC, 20 MM X 1/2"</v>
          </cell>
          <cell r="E2804" t="str">
            <v>UN</v>
          </cell>
          <cell r="F2804">
            <v>6.06</v>
          </cell>
          <cell r="G2804">
            <v>6.06</v>
          </cell>
        </row>
        <row r="2805">
          <cell r="A2805" t="str">
            <v>SINAPI-I3874</v>
          </cell>
          <cell r="B2805" t="str">
            <v>SINAPI-I</v>
          </cell>
          <cell r="C2805">
            <v>3874</v>
          </cell>
          <cell r="D2805" t="str">
            <v>LUVA SOLDAVEL COM BUCHA DE LATAO, PVC, 25 MM X 1/2"</v>
          </cell>
          <cell r="E2805" t="str">
            <v>UN</v>
          </cell>
          <cell r="F2805">
            <v>7.02</v>
          </cell>
          <cell r="G2805">
            <v>7.02</v>
          </cell>
        </row>
        <row r="2806">
          <cell r="A2806" t="str">
            <v>SINAPI-I3870</v>
          </cell>
          <cell r="B2806" t="str">
            <v>SINAPI-I</v>
          </cell>
          <cell r="C2806">
            <v>3870</v>
          </cell>
          <cell r="D2806" t="str">
            <v>LUVA SOLDAVEL COM BUCHA DE LATAO, PVC, 25 MM X 3/4"</v>
          </cell>
          <cell r="E2806" t="str">
            <v>UN</v>
          </cell>
          <cell r="F2806">
            <v>7.7</v>
          </cell>
          <cell r="G2806">
            <v>7.7</v>
          </cell>
        </row>
        <row r="2807">
          <cell r="A2807" t="str">
            <v>SINAPI-I38678</v>
          </cell>
          <cell r="B2807" t="str">
            <v>SINAPI-I</v>
          </cell>
          <cell r="C2807">
            <v>38678</v>
          </cell>
          <cell r="D2807" t="str">
            <v>LUVA SOLDAVEL COM BUCHA DE LATAO, PVC, 32 MM X 1"</v>
          </cell>
          <cell r="E2807" t="str">
            <v>UN</v>
          </cell>
          <cell r="F2807">
            <v>20.37</v>
          </cell>
          <cell r="G2807">
            <v>20.37</v>
          </cell>
        </row>
        <row r="2808">
          <cell r="A2808" t="str">
            <v>SINAPI-I3859</v>
          </cell>
          <cell r="B2808" t="str">
            <v>SINAPI-I</v>
          </cell>
          <cell r="C2808">
            <v>3859</v>
          </cell>
          <cell r="D2808" t="str">
            <v>LUVA SOLDAVEL COM ROSCA, PVC, 20 MM X 1/2", PARA AGUA FRIA PREDIAL</v>
          </cell>
          <cell r="E2808" t="str">
            <v>UN</v>
          </cell>
          <cell r="F2808">
            <v>1.55</v>
          </cell>
          <cell r="G2808">
            <v>1.55</v>
          </cell>
        </row>
        <row r="2809">
          <cell r="A2809" t="str">
            <v>SINAPI-I3856</v>
          </cell>
          <cell r="B2809" t="str">
            <v>SINAPI-I</v>
          </cell>
          <cell r="C2809">
            <v>3856</v>
          </cell>
          <cell r="D2809" t="str">
            <v>LUVA SOLDAVEL COM ROSCA, PVC, 25 MM X 1/2", PARA AGUA FRIA PREDIAL</v>
          </cell>
          <cell r="E2809" t="str">
            <v>UN</v>
          </cell>
          <cell r="F2809">
            <v>2.15</v>
          </cell>
          <cell r="G2809">
            <v>2.15</v>
          </cell>
        </row>
        <row r="2810">
          <cell r="A2810" t="str">
            <v>SINAPI-I3906</v>
          </cell>
          <cell r="B2810" t="str">
            <v>SINAPI-I</v>
          </cell>
          <cell r="C2810">
            <v>3906</v>
          </cell>
          <cell r="D2810" t="str">
            <v>LUVA SOLDAVEL COM ROSCA, PVC, 25 MM X 3/4", PARA AGUA FRIA PREDIAL</v>
          </cell>
          <cell r="E2810" t="str">
            <v>UN</v>
          </cell>
          <cell r="F2810">
            <v>1.78</v>
          </cell>
          <cell r="G2810">
            <v>1.78</v>
          </cell>
        </row>
        <row r="2811">
          <cell r="A2811" t="str">
            <v>SINAPI-I3860</v>
          </cell>
          <cell r="B2811" t="str">
            <v>SINAPI-I</v>
          </cell>
          <cell r="C2811">
            <v>3860</v>
          </cell>
          <cell r="D2811" t="str">
            <v>LUVA SOLDAVEL COM ROSCA, PVC, 32 MM X 1", PARA AGUA FRIA PREDIAL</v>
          </cell>
          <cell r="E2811" t="str">
            <v>UN</v>
          </cell>
          <cell r="F2811">
            <v>5.28</v>
          </cell>
          <cell r="G2811">
            <v>5.28</v>
          </cell>
        </row>
        <row r="2812">
          <cell r="A2812" t="str">
            <v>SINAPI-I3905</v>
          </cell>
          <cell r="B2812" t="str">
            <v>SINAPI-I</v>
          </cell>
          <cell r="C2812">
            <v>3905</v>
          </cell>
          <cell r="D2812" t="str">
            <v>LUVA SOLDAVEL COM ROSCA, PVC, 40 MM X 1 1/4", PARA AGUA FRIA PREDIAL</v>
          </cell>
          <cell r="E2812" t="str">
            <v>UN</v>
          </cell>
          <cell r="F2812">
            <v>12.11</v>
          </cell>
          <cell r="G2812">
            <v>12.11</v>
          </cell>
        </row>
        <row r="2813">
          <cell r="A2813" t="str">
            <v>SINAPI-I3871</v>
          </cell>
          <cell r="B2813" t="str">
            <v>SINAPI-I</v>
          </cell>
          <cell r="C2813">
            <v>3871</v>
          </cell>
          <cell r="D2813" t="str">
            <v>LUVA SOLDAVEL COM ROSCA, PVC, 50 MM X 1 1/2", PARA AGUA FRIA PREDIAL</v>
          </cell>
          <cell r="E2813" t="str">
            <v>UN</v>
          </cell>
          <cell r="F2813">
            <v>21.42</v>
          </cell>
          <cell r="G2813">
            <v>21.42</v>
          </cell>
        </row>
        <row r="2814">
          <cell r="A2814" t="str">
            <v>SINAPI-I37427</v>
          </cell>
          <cell r="B2814" t="str">
            <v>SINAPI-I</v>
          </cell>
          <cell r="C2814">
            <v>37427</v>
          </cell>
          <cell r="D2814" t="str">
            <v>LUVA, PEAD PE 100, DE 125 MM, PARA ELETROFUSAO</v>
          </cell>
          <cell r="E2814" t="str">
            <v>UN</v>
          </cell>
          <cell r="F2814">
            <v>64.819999999999993</v>
          </cell>
          <cell r="G2814">
            <v>64.819999999999993</v>
          </cell>
        </row>
        <row r="2815">
          <cell r="A2815" t="str">
            <v>SINAPI-I37424</v>
          </cell>
          <cell r="B2815" t="str">
            <v>SINAPI-I</v>
          </cell>
          <cell r="C2815">
            <v>37424</v>
          </cell>
          <cell r="D2815" t="str">
            <v>LUVA, PEAD PE 100, DE 20 MM, PARA ELETROFUSAO</v>
          </cell>
          <cell r="E2815" t="str">
            <v>UN</v>
          </cell>
          <cell r="F2815">
            <v>12.49</v>
          </cell>
          <cell r="G2815">
            <v>12.49</v>
          </cell>
        </row>
        <row r="2816">
          <cell r="A2816" t="str">
            <v>SINAPI-I37428</v>
          </cell>
          <cell r="B2816" t="str">
            <v>SINAPI-I</v>
          </cell>
          <cell r="C2816">
            <v>37428</v>
          </cell>
          <cell r="D2816" t="str">
            <v>LUVA, PEAD PE 100, DE 200 MM, PARA ELETROFUSAO</v>
          </cell>
          <cell r="E2816" t="str">
            <v>UN</v>
          </cell>
          <cell r="F2816">
            <v>223.39</v>
          </cell>
          <cell r="G2816">
            <v>223.39</v>
          </cell>
        </row>
        <row r="2817">
          <cell r="A2817" t="str">
            <v>SINAPI-I37425</v>
          </cell>
          <cell r="B2817" t="str">
            <v>SINAPI-I</v>
          </cell>
          <cell r="C2817">
            <v>37425</v>
          </cell>
          <cell r="D2817" t="str">
            <v>LUVA, PEAD PE 100, DE 32 MM, PARA ELETROFUSAO</v>
          </cell>
          <cell r="E2817" t="str">
            <v>UN</v>
          </cell>
          <cell r="F2817">
            <v>13.46</v>
          </cell>
          <cell r="G2817">
            <v>13.46</v>
          </cell>
        </row>
        <row r="2818">
          <cell r="A2818" t="str">
            <v>SINAPI-I37429</v>
          </cell>
          <cell r="B2818" t="str">
            <v>SINAPI-I</v>
          </cell>
          <cell r="C2818">
            <v>37429</v>
          </cell>
          <cell r="D2818" t="str">
            <v>LUVA, PEAD PE 100, DE 400 MM, PARA ELETROFUSAO</v>
          </cell>
          <cell r="E2818" t="str">
            <v>UN</v>
          </cell>
          <cell r="F2818">
            <v>2824.89</v>
          </cell>
          <cell r="G2818">
            <v>2824.89</v>
          </cell>
        </row>
        <row r="2819">
          <cell r="A2819" t="str">
            <v>SINAPI-I37426</v>
          </cell>
          <cell r="B2819" t="str">
            <v>SINAPI-I</v>
          </cell>
          <cell r="C2819">
            <v>37426</v>
          </cell>
          <cell r="D2819" t="str">
            <v>LUVA, PEAD PE 100, DE 63 MM, PARA ELETROFUSAO</v>
          </cell>
          <cell r="E2819" t="str">
            <v>UN</v>
          </cell>
          <cell r="F2819">
            <v>27.17</v>
          </cell>
          <cell r="G2819">
            <v>27.17</v>
          </cell>
        </row>
        <row r="2820">
          <cell r="A2820" t="str">
            <v>SINAPI-I39292</v>
          </cell>
          <cell r="B2820" t="str">
            <v>SINAPI-I</v>
          </cell>
          <cell r="C2820">
            <v>39292</v>
          </cell>
          <cell r="D2820" t="str">
            <v>LUVA/UNIAO DE REDUCAO METALICA, PARA CONEXAO COM ANEL DESLIZANTE, DN 20 X 16 MM, EM TUBO PEX PARA INST. AGUA QUENTE/FRIA</v>
          </cell>
          <cell r="E2820" t="str">
            <v>UN</v>
          </cell>
          <cell r="F2820">
            <v>8.86</v>
          </cell>
          <cell r="G2820">
            <v>8.86</v>
          </cell>
        </row>
        <row r="2821">
          <cell r="A2821" t="str">
            <v>SINAPI-I39293</v>
          </cell>
          <cell r="B2821" t="str">
            <v>SINAPI-I</v>
          </cell>
          <cell r="C2821">
            <v>39293</v>
          </cell>
          <cell r="D2821" t="str">
            <v>LUVA/UNIAO DE REDUCAO METALICA, PARA CONEXAO COM ANEL DESLIZANTE, DN 25 X 16 MM, EM TUBO PEX PARA INST. AGUA QUENTE/FRIA</v>
          </cell>
          <cell r="E2821" t="str">
            <v>UN</v>
          </cell>
          <cell r="F2821">
            <v>13.77</v>
          </cell>
          <cell r="G2821">
            <v>13.77</v>
          </cell>
        </row>
        <row r="2822">
          <cell r="A2822" t="str">
            <v>SINAPI-I39294</v>
          </cell>
          <cell r="B2822" t="str">
            <v>SINAPI-I</v>
          </cell>
          <cell r="C2822">
            <v>39294</v>
          </cell>
          <cell r="D2822" t="str">
            <v>LUVA/UNIAO DE REDUCAO METALICA, PARA CONEXAO COM ANEL DESLIZANTE, DN 25 X 20 MM, EM TUBO PEX PARA INST. AGUA QUENTE/FRIA</v>
          </cell>
          <cell r="E2822" t="str">
            <v>UN</v>
          </cell>
          <cell r="F2822">
            <v>14.72</v>
          </cell>
          <cell r="G2822">
            <v>14.72</v>
          </cell>
        </row>
        <row r="2823">
          <cell r="A2823" t="str">
            <v>SINAPI-I39295</v>
          </cell>
          <cell r="B2823" t="str">
            <v>SINAPI-I</v>
          </cell>
          <cell r="C2823">
            <v>39295</v>
          </cell>
          <cell r="D2823" t="str">
            <v>LUVA/UNIAO DE REDUCAO METALICA, PARA CONEXAO COM ANEL DESLIZANTE, DN 32 X 25 MM, EM TUBO PEX PARA INST. AGUA QUENTE/FRIA</v>
          </cell>
          <cell r="E2823" t="str">
            <v>UN</v>
          </cell>
          <cell r="F2823">
            <v>20.239999999999998</v>
          </cell>
          <cell r="G2823">
            <v>20.239999999999998</v>
          </cell>
        </row>
        <row r="2824">
          <cell r="A2824" t="str">
            <v>SINAPI-I39312</v>
          </cell>
          <cell r="B2824" t="str">
            <v>SINAPI-I</v>
          </cell>
          <cell r="C2824">
            <v>39312</v>
          </cell>
          <cell r="D2824" t="str">
            <v>LUVA/UNIAO DE REDUCAO, PLASTICA, PARA CONEXAO COM CRIMPAGEM, DN 20 X 16 MM, EM TUBO PEX PARA INST. AGUA QUENTE/FRIA</v>
          </cell>
          <cell r="E2824" t="str">
            <v>UN</v>
          </cell>
          <cell r="F2824">
            <v>13.59</v>
          </cell>
          <cell r="G2824">
            <v>13.59</v>
          </cell>
        </row>
        <row r="2825">
          <cell r="A2825" t="str">
            <v>SINAPI-I39313</v>
          </cell>
          <cell r="B2825" t="str">
            <v>SINAPI-I</v>
          </cell>
          <cell r="C2825">
            <v>39313</v>
          </cell>
          <cell r="D2825" t="str">
            <v>LUVA/UNIAO DE REDUCAO, PLASTICA, PARA CONEXAO COM CRIMPAGEM, DN 25 X 16 MM, EM TUBO PEX PARA INST. AGUA QUENTE/FRIA</v>
          </cell>
          <cell r="E2825" t="str">
            <v>UN</v>
          </cell>
          <cell r="F2825">
            <v>18.25</v>
          </cell>
          <cell r="G2825">
            <v>18.25</v>
          </cell>
        </row>
        <row r="2826">
          <cell r="A2826" t="str">
            <v>SINAPI-I39314</v>
          </cell>
          <cell r="B2826" t="str">
            <v>SINAPI-I</v>
          </cell>
          <cell r="C2826">
            <v>39314</v>
          </cell>
          <cell r="D2826" t="str">
            <v>LUVA/UNIAO DE REDUCAO, PLASTICA, PARA CONEXAO COM CRIMPAGEM, DN 32 X 25 MM, EM TUBO PEX PARA INST. AGUA QUENTE/FRIA</v>
          </cell>
          <cell r="E2826" t="str">
            <v>UN</v>
          </cell>
          <cell r="F2826">
            <v>26.85</v>
          </cell>
          <cell r="G2826">
            <v>26.85</v>
          </cell>
        </row>
        <row r="2827">
          <cell r="A2827" t="str">
            <v>SINAPI-I39296</v>
          </cell>
          <cell r="B2827" t="str">
            <v>SINAPI-I</v>
          </cell>
          <cell r="C2827">
            <v>39296</v>
          </cell>
          <cell r="D2827" t="str">
            <v>LUVA/UNIAO METALICA, PARA CONEXAO COM ANEL DESLIZANTE, DN 16 MM, EM TUBO PEX PARA INST. AGUA QUENTE/FRIA</v>
          </cell>
          <cell r="E2827" t="str">
            <v>UN</v>
          </cell>
          <cell r="F2827">
            <v>8.08</v>
          </cell>
          <cell r="G2827">
            <v>8.08</v>
          </cell>
        </row>
        <row r="2828">
          <cell r="A2828" t="str">
            <v>SINAPI-I39297</v>
          </cell>
          <cell r="B2828" t="str">
            <v>SINAPI-I</v>
          </cell>
          <cell r="C2828">
            <v>39297</v>
          </cell>
          <cell r="D2828" t="str">
            <v>LUVA/UNIAO METALICA, PARA CONEXAO COM ANEL DESLIZANTE, DN 20 MM, EM TUBO PEX PARA INST. AGUA QUENTE/FRIA</v>
          </cell>
          <cell r="E2828" t="str">
            <v>UN</v>
          </cell>
          <cell r="F2828">
            <v>10.95</v>
          </cell>
          <cell r="G2828">
            <v>10.95</v>
          </cell>
        </row>
        <row r="2829">
          <cell r="A2829" t="str">
            <v>SINAPI-I39298</v>
          </cell>
          <cell r="B2829" t="str">
            <v>SINAPI-I</v>
          </cell>
          <cell r="C2829">
            <v>39298</v>
          </cell>
          <cell r="D2829" t="str">
            <v>LUVA/UNIAO METALICA, PARA CONEXAO COM ANEL DESLIZANTE, DN 25 MM, EM TUBO PEX PARA INST. AGUA QUENTE/FRIA</v>
          </cell>
          <cell r="E2829" t="str">
            <v>UN</v>
          </cell>
          <cell r="F2829">
            <v>21.03</v>
          </cell>
          <cell r="G2829">
            <v>21.03</v>
          </cell>
        </row>
        <row r="2830">
          <cell r="A2830" t="str">
            <v>SINAPI-I39299</v>
          </cell>
          <cell r="B2830" t="str">
            <v>SINAPI-I</v>
          </cell>
          <cell r="C2830">
            <v>39299</v>
          </cell>
          <cell r="D2830" t="str">
            <v>LUVA/UNIAO METALICA, PARA CONEXAO COM ANEL DESLIZANTE, DN 32 MM, EM TUBO PEX PARA INST. AGUA QUENTE/FRIA</v>
          </cell>
          <cell r="E2830" t="str">
            <v>UN</v>
          </cell>
          <cell r="F2830">
            <v>24.92</v>
          </cell>
          <cell r="G2830">
            <v>24.92</v>
          </cell>
        </row>
        <row r="2831">
          <cell r="A2831" t="str">
            <v>SINAPI-I39308</v>
          </cell>
          <cell r="B2831" t="str">
            <v>SINAPI-I</v>
          </cell>
          <cell r="C2831">
            <v>39308</v>
          </cell>
          <cell r="D2831" t="str">
            <v>LUVA/UNIAO, PLASTICA, PARA CONEXAO COM CRIMPAGEM, DN 16 MM, EM TUBO PEX PARA INST. AGUA QUENTE/FRIA</v>
          </cell>
          <cell r="E2831" t="str">
            <v>UN</v>
          </cell>
          <cell r="F2831">
            <v>6.74</v>
          </cell>
          <cell r="G2831">
            <v>6.74</v>
          </cell>
        </row>
        <row r="2832">
          <cell r="A2832" t="str">
            <v>SINAPI-I39309</v>
          </cell>
          <cell r="B2832" t="str">
            <v>SINAPI-I</v>
          </cell>
          <cell r="C2832">
            <v>39309</v>
          </cell>
          <cell r="D2832" t="str">
            <v>LUVA/UNIAO, PLASTICA, PARA CONEXAO COM CRIMPAGEM, DN 20 MM, EM TUBO PEX PARA INST. AGUA QUENTE/FRIA</v>
          </cell>
          <cell r="E2832" t="str">
            <v>UN</v>
          </cell>
          <cell r="F2832">
            <v>7.68</v>
          </cell>
          <cell r="G2832">
            <v>7.68</v>
          </cell>
        </row>
        <row r="2833">
          <cell r="A2833" t="str">
            <v>SINAPI-I39310</v>
          </cell>
          <cell r="B2833" t="str">
            <v>SINAPI-I</v>
          </cell>
          <cell r="C2833">
            <v>39310</v>
          </cell>
          <cell r="D2833" t="str">
            <v>LUVA/UNIAO, PLASTICA, PARA CONEXAO COM CRIMPAGEM, DN 25 MM, EM TUBO PEX PARA INST. AGUA QUENTE/FRIA</v>
          </cell>
          <cell r="E2833" t="str">
            <v>UN</v>
          </cell>
          <cell r="F2833">
            <v>14.34</v>
          </cell>
          <cell r="G2833">
            <v>14.34</v>
          </cell>
        </row>
        <row r="2834">
          <cell r="A2834" t="str">
            <v>SINAPI-I39311</v>
          </cell>
          <cell r="B2834" t="str">
            <v>SINAPI-I</v>
          </cell>
          <cell r="C2834">
            <v>39311</v>
          </cell>
          <cell r="D2834" t="str">
            <v>LUVA/UNIAO, PLASTICA, PARA CONEXAO COM CRIMPAGEM, DN 32 MM, EM TUBO PEX PARA INST. AGUA QUENTE/FRIA</v>
          </cell>
          <cell r="E2834" t="str">
            <v>UN</v>
          </cell>
          <cell r="F2834">
            <v>20.309999999999999</v>
          </cell>
          <cell r="G2834">
            <v>20.309999999999999</v>
          </cell>
        </row>
        <row r="2835">
          <cell r="A2835" t="str">
            <v>SINAPI-I45261</v>
          </cell>
          <cell r="B2835" t="str">
            <v>SINAPI-I</v>
          </cell>
          <cell r="C2835">
            <v>45261</v>
          </cell>
          <cell r="D2835" t="str">
            <v>LUVAS DE PVC, COM COMPRIMENTO DE *35* CM, FORRADAS, ACABAMENTO ASPERO ANTIDERRAPANTE NA FACE PALMAR</v>
          </cell>
          <cell r="E2835" t="str">
            <v>PAR</v>
          </cell>
          <cell r="F2835">
            <v>21.8</v>
          </cell>
          <cell r="G2835">
            <v>21.8</v>
          </cell>
        </row>
        <row r="2836">
          <cell r="A2836" t="str">
            <v>SINAPI-I11519</v>
          </cell>
          <cell r="B2836" t="str">
            <v>SINAPI-I</v>
          </cell>
          <cell r="C2836">
            <v>11519</v>
          </cell>
          <cell r="D2836" t="str">
            <v>MACANETA ALAVANCA RETA OCA, EM ZAMAC COM ACABAMENTO CROMADO, COMPRIMENTO APROX DE 15 CM</v>
          </cell>
          <cell r="E2836" t="str">
            <v>PAR</v>
          </cell>
          <cell r="F2836">
            <v>60.25</v>
          </cell>
          <cell r="G2836">
            <v>60.25</v>
          </cell>
        </row>
        <row r="2837">
          <cell r="A2837" t="str">
            <v>SINAPI-I11520</v>
          </cell>
          <cell r="B2837" t="str">
            <v>SINAPI-I</v>
          </cell>
          <cell r="C2837">
            <v>11520</v>
          </cell>
          <cell r="D2837" t="str">
            <v>MACANETA ALAVANCA, RETA SIMPLES / OCA, CROMADA, COMPRIMENTO DE 10 A 16 CM, ACABAMENTO PADRAO POPULAR - SOMENTE MACANETAS</v>
          </cell>
          <cell r="E2837" t="str">
            <v>PAR</v>
          </cell>
          <cell r="F2837">
            <v>27.85</v>
          </cell>
          <cell r="G2837">
            <v>27.85</v>
          </cell>
        </row>
        <row r="2838">
          <cell r="A2838" t="str">
            <v>SINAPI-I11518</v>
          </cell>
          <cell r="B2838" t="str">
            <v>SINAPI-I</v>
          </cell>
          <cell r="C2838">
            <v>11518</v>
          </cell>
          <cell r="D2838" t="str">
            <v>MACANETA BOLA, EM ZAMAC COM ACABAMENTO CROMADO, DIAMETRO DE APROX 2 1/2"</v>
          </cell>
          <cell r="E2838" t="str">
            <v>PAR</v>
          </cell>
          <cell r="F2838">
            <v>101.27</v>
          </cell>
          <cell r="G2838">
            <v>101.27</v>
          </cell>
        </row>
        <row r="2839">
          <cell r="A2839" t="str">
            <v>SINAPI-I38473</v>
          </cell>
          <cell r="B2839" t="str">
            <v>SINAPI-I</v>
          </cell>
          <cell r="C2839">
            <v>38473</v>
          </cell>
          <cell r="D2839" t="str">
            <v>MACARICO DE SOLDA 201 PARA EXTENSAO GLP OU ACETILENO</v>
          </cell>
          <cell r="E2839" t="str">
            <v>UN</v>
          </cell>
          <cell r="F2839">
            <v>268.14</v>
          </cell>
          <cell r="G2839">
            <v>268.14</v>
          </cell>
        </row>
        <row r="2840">
          <cell r="A2840" t="str">
            <v>SINAPI-I4244</v>
          </cell>
          <cell r="B2840" t="str">
            <v>SINAPI-I</v>
          </cell>
          <cell r="C2840">
            <v>4244</v>
          </cell>
          <cell r="D2840" t="str">
            <v>MACARIQUEIRO (HORISTA)</v>
          </cell>
          <cell r="E2840" t="str">
            <v>H</v>
          </cell>
          <cell r="F2840">
            <v>27.43</v>
          </cell>
          <cell r="G2840">
            <v>29.62</v>
          </cell>
        </row>
        <row r="2841">
          <cell r="A2841" t="str">
            <v>SINAPI-I40977</v>
          </cell>
          <cell r="B2841" t="str">
            <v>SINAPI-I</v>
          </cell>
          <cell r="C2841">
            <v>40977</v>
          </cell>
          <cell r="D2841" t="str">
            <v>MACARIQUEIRO (MENSALISTA)</v>
          </cell>
          <cell r="E2841" t="str">
            <v>MES</v>
          </cell>
          <cell r="F2841">
            <v>4806.37</v>
          </cell>
          <cell r="G2841">
            <v>5190.55</v>
          </cell>
        </row>
        <row r="2842">
          <cell r="A2842" t="str">
            <v>SINAPI-I4115</v>
          </cell>
          <cell r="B2842" t="str">
            <v>SINAPI-I</v>
          </cell>
          <cell r="C2842">
            <v>4115</v>
          </cell>
          <cell r="D2842" t="str">
            <v>MADEIRA ROLICA TRATADA, D = 12 A 15 CM, H = 3,00 M, EM EUCALIPTO OU EQUIVALENTE DA REGIAO</v>
          </cell>
          <cell r="E2842" t="str">
            <v>M</v>
          </cell>
          <cell r="F2842">
            <v>29.28</v>
          </cell>
          <cell r="G2842">
            <v>29.28</v>
          </cell>
        </row>
        <row r="2843">
          <cell r="A2843" t="str">
            <v>SINAPI-I4119</v>
          </cell>
          <cell r="B2843" t="str">
            <v>SINAPI-I</v>
          </cell>
          <cell r="C2843">
            <v>4119</v>
          </cell>
          <cell r="D2843" t="str">
            <v>MADEIRA ROLICA TRATADA, D = 16 A 20 CM, H = 6,00 M, EM EUCALIPTO OU EQUIVALENTE DA REGIAO</v>
          </cell>
          <cell r="E2843" t="str">
            <v>M</v>
          </cell>
          <cell r="F2843">
            <v>59.13</v>
          </cell>
          <cell r="G2843">
            <v>59.13</v>
          </cell>
        </row>
        <row r="2844">
          <cell r="A2844" t="str">
            <v>SINAPI-I2794</v>
          </cell>
          <cell r="B2844" t="str">
            <v>SINAPI-I</v>
          </cell>
          <cell r="C2844">
            <v>2794</v>
          </cell>
          <cell r="D2844" t="str">
            <v>MADEIRA ROLICA TRATADA, D = 25 A 29 CM, H = 6,50 M, EM EUCALIPTO OU EQUIVALENTE DA REGIAO</v>
          </cell>
          <cell r="E2844" t="str">
            <v>M</v>
          </cell>
          <cell r="F2844">
            <v>156.87</v>
          </cell>
          <cell r="G2844">
            <v>156.87</v>
          </cell>
        </row>
        <row r="2845">
          <cell r="A2845" t="str">
            <v>SINAPI-I2788</v>
          </cell>
          <cell r="B2845" t="str">
            <v>SINAPI-I</v>
          </cell>
          <cell r="C2845">
            <v>2788</v>
          </cell>
          <cell r="D2845" t="str">
            <v>MADEIRA ROLICA TRATADA, D = 30 A 34 CM, H = 6,50 M, EM EUCALIPTO OU EQUIVALENTE DA REGIAO</v>
          </cell>
          <cell r="E2845" t="str">
            <v>M</v>
          </cell>
          <cell r="F2845">
            <v>228.53</v>
          </cell>
          <cell r="G2845">
            <v>228.53</v>
          </cell>
        </row>
        <row r="2846">
          <cell r="A2846" t="str">
            <v>SINAPI-I4006</v>
          </cell>
          <cell r="B2846" t="str">
            <v>SINAPI-I</v>
          </cell>
          <cell r="C2846">
            <v>4006</v>
          </cell>
          <cell r="D2846" t="str">
            <v>MADEIRA SERRADA EM PINUS, MISTA OU EQUIVALENTE DA REGIAO - BRUTA</v>
          </cell>
          <cell r="E2846" t="str">
            <v>M3</v>
          </cell>
          <cell r="F2846">
            <v>1832.51</v>
          </cell>
          <cell r="G2846">
            <v>1832.51</v>
          </cell>
        </row>
        <row r="2847">
          <cell r="A2847" t="str">
            <v>SINAPI-I45395</v>
          </cell>
          <cell r="B2847" t="str">
            <v>SINAPI-I</v>
          </cell>
          <cell r="C2847">
            <v>45395</v>
          </cell>
          <cell r="D2847" t="str">
            <v>MANGOTE DE SEGURANCA EM RASPA DE COURO</v>
          </cell>
          <cell r="E2847" t="str">
            <v>PAR</v>
          </cell>
          <cell r="F2847">
            <v>33.07</v>
          </cell>
          <cell r="G2847">
            <v>33.07</v>
          </cell>
        </row>
        <row r="2848">
          <cell r="A2848" t="str">
            <v>SINAPI-I37461</v>
          </cell>
          <cell r="B2848" t="str">
            <v>SINAPI-I</v>
          </cell>
          <cell r="C2848">
            <v>37461</v>
          </cell>
          <cell r="D2848" t="str">
            <v>MANGUEIRA CRISTAL TRANCADA, PVC COM REFORCO, COM PRESSAO DE TRABALHO (PT) 250 LBS/POL2, DE 3/4" X *2,8* MM</v>
          </cell>
          <cell r="E2848" t="str">
            <v>M</v>
          </cell>
          <cell r="F2848">
            <v>13.51</v>
          </cell>
          <cell r="G2848">
            <v>13.51</v>
          </cell>
        </row>
        <row r="2849">
          <cell r="A2849" t="str">
            <v>SINAPI-I37460</v>
          </cell>
          <cell r="B2849" t="str">
            <v>SINAPI-I</v>
          </cell>
          <cell r="C2849">
            <v>37460</v>
          </cell>
          <cell r="D2849" t="str">
            <v>MANGUEIRA CRISTAL TRANCADA, PVC COM REFORCO, PRESSAO DE TRABALHO (PT) 250 LBS/POL2, DE 1" X *3,1* MM</v>
          </cell>
          <cell r="E2849" t="str">
            <v>M</v>
          </cell>
          <cell r="F2849">
            <v>23.72</v>
          </cell>
          <cell r="G2849">
            <v>23.72</v>
          </cell>
        </row>
        <row r="2850">
          <cell r="A2850" t="str">
            <v>SINAPI-I37458</v>
          </cell>
          <cell r="B2850" t="str">
            <v>SINAPI-I</v>
          </cell>
          <cell r="C2850">
            <v>37458</v>
          </cell>
          <cell r="D2850" t="str">
            <v>MANGUEIRA CRISTAL, LISA, PVC TRANSPARENTE, 1/2" X 2 MM</v>
          </cell>
          <cell r="E2850" t="str">
            <v>M</v>
          </cell>
          <cell r="F2850">
            <v>5.5</v>
          </cell>
          <cell r="G2850">
            <v>5.5</v>
          </cell>
        </row>
        <row r="2851">
          <cell r="A2851" t="str">
            <v>SINAPI-I37454</v>
          </cell>
          <cell r="B2851" t="str">
            <v>SINAPI-I</v>
          </cell>
          <cell r="C2851">
            <v>37454</v>
          </cell>
          <cell r="D2851" t="str">
            <v>MANGUEIRA CRISTAL, LISA, PVC TRANSPARENTE, 1/4" X1 MM</v>
          </cell>
          <cell r="E2851" t="str">
            <v>M</v>
          </cell>
          <cell r="F2851">
            <v>1.72</v>
          </cell>
          <cell r="G2851">
            <v>1.72</v>
          </cell>
        </row>
        <row r="2852">
          <cell r="A2852" t="str">
            <v>SINAPI-I37455</v>
          </cell>
          <cell r="B2852" t="str">
            <v>SINAPI-I</v>
          </cell>
          <cell r="C2852">
            <v>37455</v>
          </cell>
          <cell r="D2852" t="str">
            <v>MANGUEIRA CRISTAL, LISA, PVC TRANSPARENTE, 1/4" X1,5 MM</v>
          </cell>
          <cell r="E2852" t="str">
            <v>M</v>
          </cell>
          <cell r="F2852">
            <v>2.86</v>
          </cell>
          <cell r="G2852">
            <v>2.86</v>
          </cell>
        </row>
        <row r="2853">
          <cell r="A2853" t="str">
            <v>SINAPI-I37459</v>
          </cell>
          <cell r="B2853" t="str">
            <v>SINAPI-I</v>
          </cell>
          <cell r="C2853">
            <v>37459</v>
          </cell>
          <cell r="D2853" t="str">
            <v>MANGUEIRA CRISTAL, LISA, PVC TRANSPARENTE, 3/4" X 2 MM</v>
          </cell>
          <cell r="E2853" t="str">
            <v>M</v>
          </cell>
          <cell r="F2853">
            <v>9.16</v>
          </cell>
          <cell r="G2853">
            <v>9.16</v>
          </cell>
        </row>
        <row r="2854">
          <cell r="A2854" t="str">
            <v>SINAPI-I37457</v>
          </cell>
          <cell r="B2854" t="str">
            <v>SINAPI-I</v>
          </cell>
          <cell r="C2854">
            <v>37457</v>
          </cell>
          <cell r="D2854" t="str">
            <v>MANGUEIRA CRISTAL, LISA, PVC TRANSPARENTE, 3/8" X 1,5 MM</v>
          </cell>
          <cell r="E2854" t="str">
            <v>M</v>
          </cell>
          <cell r="F2854">
            <v>3.16</v>
          </cell>
          <cell r="G2854">
            <v>3.16</v>
          </cell>
        </row>
        <row r="2855">
          <cell r="A2855" t="str">
            <v>SINAPI-I37456</v>
          </cell>
          <cell r="B2855" t="str">
            <v>SINAPI-I</v>
          </cell>
          <cell r="C2855">
            <v>37456</v>
          </cell>
          <cell r="D2855" t="str">
            <v>MANGUEIRA CRISTAL, LISA, PVC TRANSPARENTE, 5/16" X 1 MM</v>
          </cell>
          <cell r="E2855" t="str">
            <v>M</v>
          </cell>
          <cell r="F2855">
            <v>2.16</v>
          </cell>
          <cell r="G2855">
            <v>2.16</v>
          </cell>
        </row>
        <row r="2856">
          <cell r="A2856" t="str">
            <v>SINAPI-I21029</v>
          </cell>
          <cell r="B2856" t="str">
            <v>SINAPI-I</v>
          </cell>
          <cell r="C2856">
            <v>21029</v>
          </cell>
          <cell r="D2856" t="str">
            <v>MANGUEIRA DE INCENDIO, TIPO 1, DE 1 1/2", COMPRIMENTO = 15 M, TECIDO EM FIO DE POLIESTER E TUBO INTERNO EM BORRACHA SINTETICA, COM UNIOES ENGATE RAPIDO</v>
          </cell>
          <cell r="E2856" t="str">
            <v>UN</v>
          </cell>
          <cell r="F2856">
            <v>360</v>
          </cell>
          <cell r="G2856">
            <v>360</v>
          </cell>
        </row>
        <row r="2857">
          <cell r="A2857" t="str">
            <v>SINAPI-I21030</v>
          </cell>
          <cell r="B2857" t="str">
            <v>SINAPI-I</v>
          </cell>
          <cell r="C2857">
            <v>21030</v>
          </cell>
          <cell r="D2857" t="str">
            <v>MANGUEIRA DE INCENDIO, TIPO 1, DE 1 1/2", COMPRIMENTO = 20 M, TECIDO EM FIO DE POLIESTER E TUBO INTERNO EM BORRACHA SINTETICA, COM UNIOES ENGATE RAPIDO</v>
          </cell>
          <cell r="E2857" t="str">
            <v>UN</v>
          </cell>
          <cell r="F2857">
            <v>443.76</v>
          </cell>
          <cell r="G2857">
            <v>443.76</v>
          </cell>
        </row>
        <row r="2858">
          <cell r="A2858" t="str">
            <v>SINAPI-I21031</v>
          </cell>
          <cell r="B2858" t="str">
            <v>SINAPI-I</v>
          </cell>
          <cell r="C2858">
            <v>21031</v>
          </cell>
          <cell r="D2858" t="str">
            <v>MANGUEIRA DE INCENDIO, TIPO 1, DE 1 1/2", COMPRIMENTO = 25 M, TECIDO EM FIO DE POLIESTER E TUBO INTERNO EM BORRACHA SINTETICA, COM UNIOES ENGATE RAPIDO</v>
          </cell>
          <cell r="E2858" t="str">
            <v>UN</v>
          </cell>
          <cell r="F2858">
            <v>552.47</v>
          </cell>
          <cell r="G2858">
            <v>552.47</v>
          </cell>
        </row>
        <row r="2859">
          <cell r="A2859" t="str">
            <v>SINAPI-I21032</v>
          </cell>
          <cell r="B2859" t="str">
            <v>SINAPI-I</v>
          </cell>
          <cell r="C2859">
            <v>21032</v>
          </cell>
          <cell r="D2859" t="str">
            <v>MANGUEIRA DE INCENDIO, TIPO 1, DE 1 1/2", COMPRIMENTO = 30 M, TECIDO EM FIO DE POLIESTER E TUBO INTERNO EM BORRACHA SINTETICA, COM UNIOES ENGATE RAPIDO</v>
          </cell>
          <cell r="E2859" t="str">
            <v>UN</v>
          </cell>
          <cell r="F2859">
            <v>589.9</v>
          </cell>
          <cell r="G2859">
            <v>589.9</v>
          </cell>
        </row>
        <row r="2860">
          <cell r="A2860" t="str">
            <v>SINAPI-I37527</v>
          </cell>
          <cell r="B2860" t="str">
            <v>SINAPI-I</v>
          </cell>
          <cell r="C2860">
            <v>37527</v>
          </cell>
          <cell r="D2860" t="str">
            <v>MANGUEIRA DE INCENDIO, TIPO 2, DE 1 1/2", COMPRIMENTO = 15 M, TECIDO EM FIO DE POLIESTER E TUBO INTERNO EM BORRACHA SINTETICA, COM UNIOES ENGATE RAPIDO</v>
          </cell>
          <cell r="E2860" t="str">
            <v>UN</v>
          </cell>
          <cell r="F2860">
            <v>532.87</v>
          </cell>
          <cell r="G2860">
            <v>532.87</v>
          </cell>
        </row>
        <row r="2861">
          <cell r="A2861" t="str">
            <v>SINAPI-I37528</v>
          </cell>
          <cell r="B2861" t="str">
            <v>SINAPI-I</v>
          </cell>
          <cell r="C2861">
            <v>37528</v>
          </cell>
          <cell r="D2861" t="str">
            <v>MANGUEIRA DE INCENDIO, TIPO 2, DE 1 1/2", COMPRIMENTO = 20 M, TECIDO EM FIO DE POLIESTER E TUBO INTERNO EM BORRACHA SINTETICA, COM UNIOES</v>
          </cell>
          <cell r="E2861" t="str">
            <v>UN</v>
          </cell>
          <cell r="F2861">
            <v>635.34</v>
          </cell>
          <cell r="G2861">
            <v>635.34</v>
          </cell>
        </row>
        <row r="2862">
          <cell r="A2862" t="str">
            <v>SINAPI-I37529</v>
          </cell>
          <cell r="B2862" t="str">
            <v>SINAPI-I</v>
          </cell>
          <cell r="C2862">
            <v>37529</v>
          </cell>
          <cell r="D2862" t="str">
            <v>MANGUEIRA DE INCENDIO, TIPO 2, DE 1 1/2", COMPRIMENTO = 25 M, TECIDO EM FIO DE POLIESTER E TUBO INTERNO EM BORRACHA SINTETICA, COM UNIOES</v>
          </cell>
          <cell r="E2862" t="str">
            <v>UN</v>
          </cell>
          <cell r="F2862">
            <v>641.58000000000004</v>
          </cell>
          <cell r="G2862">
            <v>641.58000000000004</v>
          </cell>
        </row>
        <row r="2863">
          <cell r="A2863" t="str">
            <v>SINAPI-I37530</v>
          </cell>
          <cell r="B2863" t="str">
            <v>SINAPI-I</v>
          </cell>
          <cell r="C2863">
            <v>37530</v>
          </cell>
          <cell r="D2863" t="str">
            <v>MANGUEIRA DE INCENDIO, TIPO 2, DE 1 1/2", COMPRIMENTO = 30 M, TECIDO EM FIO DE POLIESTER E TUBO INTERNO EM BORRACHA SINTETICA, COM UNIOES</v>
          </cell>
          <cell r="E2863" t="str">
            <v>UN</v>
          </cell>
          <cell r="F2863">
            <v>837.62</v>
          </cell>
          <cell r="G2863">
            <v>837.62</v>
          </cell>
        </row>
        <row r="2864">
          <cell r="A2864" t="str">
            <v>SINAPI-I21034</v>
          </cell>
          <cell r="B2864" t="str">
            <v>SINAPI-I</v>
          </cell>
          <cell r="C2864">
            <v>21034</v>
          </cell>
          <cell r="D2864" t="str">
            <v>MANGUEIRA DE INCENDIO, TIPO 2, DE 2 1/2", COMPRIMENTO = 15 M, TECIDO EM FIO DE POLIESTER E TUBO INTERNO EM BORRACHA SINTETICA, COM UNIOES ENGATE RAPIDO</v>
          </cell>
          <cell r="E2864" t="str">
            <v>UN</v>
          </cell>
          <cell r="F2864">
            <v>714.65</v>
          </cell>
          <cell r="G2864">
            <v>714.65</v>
          </cell>
        </row>
        <row r="2865">
          <cell r="A2865" t="str">
            <v>SINAPI-I37531</v>
          </cell>
          <cell r="B2865" t="str">
            <v>SINAPI-I</v>
          </cell>
          <cell r="C2865">
            <v>37531</v>
          </cell>
          <cell r="D2865" t="str">
            <v>MANGUEIRA DE INCENDIO, TIPO 2, DE 2 1/2", COMPRIMENTO = 20 M, TECIDO EM FIO DE POLIESTER E TUBO INTERNO EM BORRACHA SINTETICA, COM UNIOES</v>
          </cell>
          <cell r="E2865" t="str">
            <v>UN</v>
          </cell>
          <cell r="F2865">
            <v>900</v>
          </cell>
          <cell r="G2865">
            <v>900</v>
          </cell>
        </row>
        <row r="2866">
          <cell r="A2866" t="str">
            <v>SINAPI-I21036</v>
          </cell>
          <cell r="B2866" t="str">
            <v>SINAPI-I</v>
          </cell>
          <cell r="C2866">
            <v>21036</v>
          </cell>
          <cell r="D2866" t="str">
            <v>MANGUEIRA DE INCENDIO, TIPO 2, DE 2 1/2", COMPRIMENTO = 25 M, TECIDO EM FIO DE POLIESTER E TUBO INTERNO EM BORRACHA SINTETICA, COM UNIOES ENGATE RAPIDO</v>
          </cell>
          <cell r="E2866" t="str">
            <v>UN</v>
          </cell>
          <cell r="F2866">
            <v>1094.25</v>
          </cell>
          <cell r="G2866">
            <v>1094.25</v>
          </cell>
        </row>
        <row r="2867">
          <cell r="A2867" t="str">
            <v>SINAPI-I21037</v>
          </cell>
          <cell r="B2867" t="str">
            <v>SINAPI-I</v>
          </cell>
          <cell r="C2867">
            <v>21037</v>
          </cell>
          <cell r="D2867" t="str">
            <v>MANGUEIRA DE INCENDIO, TIPO 2, DE 2 1/2", COMPRIMENTO = 30 M, TECIDO EM FIO DE POLIESTER E TUBO INTERNO EM BORRACHA SINTETICA, COM UNIOES ENGATE RAPIDO</v>
          </cell>
          <cell r="E2867" t="str">
            <v>UN</v>
          </cell>
          <cell r="F2867">
            <v>1247.52</v>
          </cell>
          <cell r="G2867">
            <v>1247.52</v>
          </cell>
        </row>
        <row r="2868">
          <cell r="A2868" t="str">
            <v>SINAPI-I20185</v>
          </cell>
          <cell r="B2868" t="str">
            <v>SINAPI-I</v>
          </cell>
          <cell r="C2868">
            <v>20185</v>
          </cell>
          <cell r="D2868" t="str">
            <v>MANGUEIRA DE PVC FLEXIVEL, TIPO FLAT/ACHATADA, D = 1 1/2" (40 MM), PARA CONDUCAO DE AGUA, SERVICOS LEVES E MEDIOS</v>
          </cell>
          <cell r="E2868" t="str">
            <v>M</v>
          </cell>
          <cell r="F2868">
            <v>14.57</v>
          </cell>
          <cell r="G2868">
            <v>14.57</v>
          </cell>
        </row>
        <row r="2869">
          <cell r="A2869" t="str">
            <v>SINAPI-I44909</v>
          </cell>
          <cell r="B2869" t="str">
            <v>SINAPI-I</v>
          </cell>
          <cell r="C2869">
            <v>44909</v>
          </cell>
          <cell r="D2869" t="str">
            <v>MANGUEIRA FLEXIVEL TRANSPARENTE COM ESPIRAL AZUL, EM PVC, DIAM. 1" (25 MM), PARA SERVICOS LEVES DE SUCCAO E DESCARGA</v>
          </cell>
          <cell r="E2869" t="str">
            <v>M</v>
          </cell>
          <cell r="F2869">
            <v>16.43</v>
          </cell>
          <cell r="G2869">
            <v>16.43</v>
          </cell>
        </row>
        <row r="2870">
          <cell r="A2870" t="str">
            <v>SINAPI-I44115</v>
          </cell>
          <cell r="B2870" t="str">
            <v>SINAPI-I</v>
          </cell>
          <cell r="C2870">
            <v>44115</v>
          </cell>
          <cell r="D2870" t="str">
            <v>MANGUEIRA FLEXIVEL TRANSPARENTE COM ESPIRAL AZUL, EM PVC, DIAM. 2" (50 MM), PARA SERVICOS LEVES DE SUCCAO E DESCARGA</v>
          </cell>
          <cell r="E2870" t="str">
            <v>M</v>
          </cell>
          <cell r="F2870">
            <v>30.23</v>
          </cell>
          <cell r="G2870">
            <v>30.23</v>
          </cell>
        </row>
        <row r="2871">
          <cell r="A2871" t="str">
            <v>SINAPI-I44333</v>
          </cell>
          <cell r="B2871" t="str">
            <v>SINAPI-I</v>
          </cell>
          <cell r="C2871">
            <v>44333</v>
          </cell>
          <cell r="D2871" t="str">
            <v>MANGUEIRA FLEXIVEL TRANSPARENTE COM ESPIRAL AZUL, EM PVC, DIAM. 4" (100 MM), PARA SERVICOS LEVES DE SUCCAO E DESCARGA</v>
          </cell>
          <cell r="E2871" t="str">
            <v>M</v>
          </cell>
          <cell r="F2871">
            <v>99.27</v>
          </cell>
          <cell r="G2871">
            <v>99.27</v>
          </cell>
        </row>
        <row r="2872">
          <cell r="A2872" t="str">
            <v>SINAPI-I44907</v>
          </cell>
          <cell r="B2872" t="str">
            <v>SINAPI-I</v>
          </cell>
          <cell r="C2872">
            <v>44907</v>
          </cell>
          <cell r="D2872" t="str">
            <v>MANGUEIRA PARA AR E AGUA DE PVC/BORRACHA, PRESSAO 300 PSI, DIAMETRO DE 1 POLEGADA</v>
          </cell>
          <cell r="E2872" t="str">
            <v>M</v>
          </cell>
          <cell r="F2872">
            <v>17.41</v>
          </cell>
          <cell r="G2872">
            <v>17.41</v>
          </cell>
        </row>
        <row r="2873">
          <cell r="A2873" t="str">
            <v>SINAPI-I20260</v>
          </cell>
          <cell r="B2873" t="str">
            <v>SINAPI-I</v>
          </cell>
          <cell r="C2873">
            <v>20260</v>
          </cell>
          <cell r="D2873" t="str">
            <v>MANGUEIRA PARA GAS - GLP, PVC, TRANCADA, DIAMETRO DE 3/8", COMPRIMENTO DE 1M (NORMATIZADA)</v>
          </cell>
          <cell r="E2873" t="str">
            <v>UN</v>
          </cell>
          <cell r="F2873">
            <v>15.96</v>
          </cell>
          <cell r="G2873">
            <v>15.96</v>
          </cell>
        </row>
        <row r="2874">
          <cell r="A2874" t="str">
            <v>SINAPI-I37515</v>
          </cell>
          <cell r="B2874" t="str">
            <v>SINAPI-I</v>
          </cell>
          <cell r="C2874">
            <v>37515</v>
          </cell>
          <cell r="D2874" t="str">
            <v>MANIPULADOR TELESCOPICO, POTENCIA DE 85 HP, CAPACIDADE DE CARGA DE 3.500 KG, ALTURA MAXIMA DE ELEVACAO DE 12,3 M</v>
          </cell>
          <cell r="E2874" t="str">
            <v>UN</v>
          </cell>
          <cell r="F2874">
            <v>595016.99</v>
          </cell>
          <cell r="G2874">
            <v>595016.99</v>
          </cell>
        </row>
        <row r="2875">
          <cell r="A2875" t="str">
            <v>SINAPI-I12899</v>
          </cell>
          <cell r="B2875" t="str">
            <v>SINAPI-I</v>
          </cell>
          <cell r="C2875">
            <v>12899</v>
          </cell>
          <cell r="D2875" t="str">
            <v>MANOMETRO COM CAIXA EM ACO PINTADO, ESCALA *10* KGF/CM2 (*10* BAR), DIAMETRO NOMINAL DE *63* MM, CONEXAO DE 1/4"</v>
          </cell>
          <cell r="E2875" t="str">
            <v>UN</v>
          </cell>
          <cell r="F2875">
            <v>135.22</v>
          </cell>
          <cell r="G2875">
            <v>135.22</v>
          </cell>
        </row>
        <row r="2876">
          <cell r="A2876" t="str">
            <v>SINAPI-I12898</v>
          </cell>
          <cell r="B2876" t="str">
            <v>SINAPI-I</v>
          </cell>
          <cell r="C2876">
            <v>12898</v>
          </cell>
          <cell r="D2876" t="str">
            <v>MANOMETRO COM CAIXA EM ACO PINTADO, ESCALA *10* KGF/CM2 (*10* BAR), DIAMETRO NOMINAL DE 100 MM, CONEXAO DE 1/2"</v>
          </cell>
          <cell r="E2876" t="str">
            <v>UN</v>
          </cell>
          <cell r="F2876">
            <v>214.5</v>
          </cell>
          <cell r="G2876">
            <v>214.5</v>
          </cell>
        </row>
        <row r="2877">
          <cell r="A2877" t="str">
            <v>SINAPI-I39699</v>
          </cell>
          <cell r="B2877" t="str">
            <v>SINAPI-I</v>
          </cell>
          <cell r="C2877">
            <v>39699</v>
          </cell>
          <cell r="D2877" t="str">
            <v>MANTA / LENCOL DE BORRACHA, SBR, ANTIRRUIDO, E = 5 MM</v>
          </cell>
          <cell r="E2877" t="str">
            <v>M2</v>
          </cell>
          <cell r="F2877">
            <v>16.16</v>
          </cell>
          <cell r="G2877">
            <v>16.16</v>
          </cell>
        </row>
        <row r="2878">
          <cell r="A2878" t="str">
            <v>SINAPI-I39696</v>
          </cell>
          <cell r="B2878" t="str">
            <v>SINAPI-I</v>
          </cell>
          <cell r="C2878">
            <v>39696</v>
          </cell>
          <cell r="D2878" t="str">
            <v>MANTA ALUMINIZADA 1 FACE PARA SUBCOBERTURA, E = *1* MM</v>
          </cell>
          <cell r="E2878" t="str">
            <v>M2</v>
          </cell>
          <cell r="F2878">
            <v>6.45</v>
          </cell>
          <cell r="G2878">
            <v>6.45</v>
          </cell>
        </row>
        <row r="2879">
          <cell r="A2879" t="str">
            <v>SINAPI-I42528</v>
          </cell>
          <cell r="B2879" t="str">
            <v>SINAPI-I</v>
          </cell>
          <cell r="C2879">
            <v>42528</v>
          </cell>
          <cell r="D2879" t="str">
            <v>MANTA ALUMINIZADA NAS DUAS FACES, PARA SUBCOBERTURA, E = *2* MM</v>
          </cell>
          <cell r="E2879" t="str">
            <v>M2</v>
          </cell>
          <cell r="F2879">
            <v>9.17</v>
          </cell>
          <cell r="G2879">
            <v>9.17</v>
          </cell>
        </row>
        <row r="2880">
          <cell r="A2880" t="str">
            <v>SINAPI-I39700</v>
          </cell>
          <cell r="B2880" t="str">
            <v>SINAPI-I</v>
          </cell>
          <cell r="C2880">
            <v>39700</v>
          </cell>
          <cell r="D2880" t="str">
            <v>MANTA ANTIRRUIDO DE POLIESTER (PET) PARA CONTRAPISO E = *8* MM</v>
          </cell>
          <cell r="E2880" t="str">
            <v>M2</v>
          </cell>
          <cell r="F2880">
            <v>27.37</v>
          </cell>
          <cell r="G2880">
            <v>27.37</v>
          </cell>
        </row>
        <row r="2881">
          <cell r="A2881" t="str">
            <v>SINAPI-I4014</v>
          </cell>
          <cell r="B2881" t="str">
            <v>SINAPI-I</v>
          </cell>
          <cell r="C2881">
            <v>4014</v>
          </cell>
          <cell r="D2881" t="str">
            <v>MANTA ASFALTICA ELASTOMERICA EM POLIESTER 3 MM, TIPO III, CLASSE B, ACABAMENTO PP (NBR 9952)</v>
          </cell>
          <cell r="E2881" t="str">
            <v>M2</v>
          </cell>
          <cell r="F2881">
            <v>56.35</v>
          </cell>
          <cell r="G2881">
            <v>56.35</v>
          </cell>
        </row>
        <row r="2882">
          <cell r="A2882" t="str">
            <v>SINAPI-I4015</v>
          </cell>
          <cell r="B2882" t="str">
            <v>SINAPI-I</v>
          </cell>
          <cell r="C2882">
            <v>4015</v>
          </cell>
          <cell r="D2882" t="str">
            <v>MANTA ASFALTICA ELASTOMERICA EM POLIESTER 4 MM, TIPO III, CLASSE B, ACABAMENTO PP (NBR 9952)</v>
          </cell>
          <cell r="E2882" t="str">
            <v>M2</v>
          </cell>
          <cell r="F2882">
            <v>69.2</v>
          </cell>
          <cell r="G2882">
            <v>69.2</v>
          </cell>
        </row>
        <row r="2883">
          <cell r="A2883" t="str">
            <v>SINAPI-I4017</v>
          </cell>
          <cell r="B2883" t="str">
            <v>SINAPI-I</v>
          </cell>
          <cell r="C2883">
            <v>4017</v>
          </cell>
          <cell r="D2883" t="str">
            <v>MANTA ASFALTICA ELASTOMERICA EM POLIESTER 5 MM, TIPO III, CLASSE B, ACABAMENTO PP (NBR 9952)</v>
          </cell>
          <cell r="E2883" t="str">
            <v>M2</v>
          </cell>
          <cell r="F2883">
            <v>100.69</v>
          </cell>
          <cell r="G2883">
            <v>100.69</v>
          </cell>
        </row>
        <row r="2884">
          <cell r="A2884" t="str">
            <v>SINAPI-I11621</v>
          </cell>
          <cell r="B2884" t="str">
            <v>SINAPI-I</v>
          </cell>
          <cell r="C2884">
            <v>11621</v>
          </cell>
          <cell r="D2884" t="str">
            <v>MANTA ASFALTICA ELASTOMERICA EM POLIESTER ALUMINIZADA 3 MM, TIPO III, CLASSE B (NBR 9952)</v>
          </cell>
          <cell r="E2884" t="str">
            <v>M2</v>
          </cell>
          <cell r="F2884">
            <v>54.46</v>
          </cell>
          <cell r="G2884">
            <v>54.46</v>
          </cell>
        </row>
        <row r="2885">
          <cell r="A2885" t="str">
            <v>SINAPI-I4016</v>
          </cell>
          <cell r="B2885" t="str">
            <v>SINAPI-I</v>
          </cell>
          <cell r="C2885">
            <v>4016</v>
          </cell>
          <cell r="D2885" t="str">
            <v>MANTA ASFALTICA ELASTOMERICA TIPO GLASS 3 MM, TIPO II, CLASSE C, ACABAMENTO PP (NBR 9952)</v>
          </cell>
          <cell r="E2885" t="str">
            <v>M2</v>
          </cell>
          <cell r="F2885">
            <v>39.770000000000003</v>
          </cell>
          <cell r="G2885">
            <v>39.770000000000003</v>
          </cell>
        </row>
        <row r="2886">
          <cell r="A2886" t="str">
            <v>SINAPI-I38544</v>
          </cell>
          <cell r="B2886" t="str">
            <v>SINAPI-I</v>
          </cell>
          <cell r="C2886">
            <v>38544</v>
          </cell>
          <cell r="D2886" t="str">
            <v>MANTA DE POLIETILENO EXPANDIDO (PEBD) ANTICHAMAS, E = 8 MM</v>
          </cell>
          <cell r="E2886" t="str">
            <v>M2</v>
          </cell>
          <cell r="F2886">
            <v>10.199999999999999</v>
          </cell>
          <cell r="G2886">
            <v>10.199999999999999</v>
          </cell>
        </row>
        <row r="2887">
          <cell r="A2887" t="str">
            <v>SINAPI-I38545</v>
          </cell>
          <cell r="B2887" t="str">
            <v>SINAPI-I</v>
          </cell>
          <cell r="C2887">
            <v>38545</v>
          </cell>
          <cell r="D2887" t="str">
            <v>MANTA DE POLIETILENO EXPANDIDO (PEBD), E = 5 MM</v>
          </cell>
          <cell r="E2887" t="str">
            <v>M2</v>
          </cell>
          <cell r="F2887">
            <v>6.56</v>
          </cell>
          <cell r="G2887">
            <v>6.56</v>
          </cell>
        </row>
        <row r="2888">
          <cell r="A2888" t="str">
            <v>SINAPI-I42527</v>
          </cell>
          <cell r="B2888" t="str">
            <v>SINAPI-I</v>
          </cell>
          <cell r="C2888">
            <v>42527</v>
          </cell>
          <cell r="D2888" t="str">
            <v>MANTA DE POLIETILENO EXPANDIDO, COM 1 FACE METALIZADA PARA SUBCOBERTURA, E = *5* MM</v>
          </cell>
          <cell r="E2888" t="str">
            <v>M2</v>
          </cell>
          <cell r="F2888">
            <v>24.23</v>
          </cell>
          <cell r="G2888">
            <v>24.23</v>
          </cell>
        </row>
        <row r="2889">
          <cell r="A2889" t="str">
            <v>SINAPI-I39323</v>
          </cell>
          <cell r="B2889" t="str">
            <v>SINAPI-I</v>
          </cell>
          <cell r="C2889">
            <v>39323</v>
          </cell>
          <cell r="D2889" t="str">
            <v>MANTA GEOTEXTIL TECIDO DE LAMINETES DE POLIPROPILENO, RESISTENCIA A TRACAO = *25* KN/M</v>
          </cell>
          <cell r="E2889" t="str">
            <v>M2</v>
          </cell>
          <cell r="F2889">
            <v>25.02</v>
          </cell>
          <cell r="G2889">
            <v>25.02</v>
          </cell>
        </row>
        <row r="2890">
          <cell r="A2890" t="str">
            <v>SINAPI-I626</v>
          </cell>
          <cell r="B2890" t="str">
            <v>SINAPI-I</v>
          </cell>
          <cell r="C2890">
            <v>626</v>
          </cell>
          <cell r="D2890" t="str">
            <v>MANTA LIQUIDA DE BASE ASFALTICA MODIFICADA COM A ADICAO DE ELASTOMEROS DILUIDOS EM SOLVENTE ORGANICO, APLICACAO A FRIO (MEMBRANA DE EMULSAO ASFALTICA PARA IMPERMEABILIZACAO FLEXIVEL)</v>
          </cell>
          <cell r="E2890" t="str">
            <v>KG</v>
          </cell>
          <cell r="F2890">
            <v>17.77</v>
          </cell>
          <cell r="G2890">
            <v>17.77</v>
          </cell>
        </row>
        <row r="2891">
          <cell r="A2891" t="str">
            <v>SINAPI-I44504</v>
          </cell>
          <cell r="B2891" t="str">
            <v>SINAPI-I</v>
          </cell>
          <cell r="C2891">
            <v>44504</v>
          </cell>
          <cell r="D2891" t="str">
            <v>MANTA TERMOPLASTICA, PEAD, GEOMEMBRANA LISA, E = 0,50 MM (NBR 15352)</v>
          </cell>
          <cell r="E2891" t="str">
            <v>M2</v>
          </cell>
          <cell r="F2891">
            <v>14.26</v>
          </cell>
          <cell r="G2891">
            <v>14.26</v>
          </cell>
        </row>
        <row r="2892">
          <cell r="A2892" t="str">
            <v>SINAPI-I44505</v>
          </cell>
          <cell r="B2892" t="str">
            <v>SINAPI-I</v>
          </cell>
          <cell r="C2892">
            <v>44505</v>
          </cell>
          <cell r="D2892" t="str">
            <v>MANTA TERMOPLASTICA, PEAD, GEOMEMBRANA LISA, E = 0,75 MM (NBR 15352)</v>
          </cell>
          <cell r="E2892" t="str">
            <v>M2</v>
          </cell>
          <cell r="F2892">
            <v>21.51</v>
          </cell>
          <cell r="G2892">
            <v>21.51</v>
          </cell>
        </row>
        <row r="2893">
          <cell r="A2893" t="str">
            <v>SINAPI-I44506</v>
          </cell>
          <cell r="B2893" t="str">
            <v>SINAPI-I</v>
          </cell>
          <cell r="C2893">
            <v>44506</v>
          </cell>
          <cell r="D2893" t="str">
            <v>MANTA TERMOPLASTICA, PEAD, GEOMEMBRANA LISA, E = 0,80 MM (NBR 15352)</v>
          </cell>
          <cell r="E2893" t="str">
            <v>M2</v>
          </cell>
          <cell r="F2893">
            <v>22.83</v>
          </cell>
          <cell r="G2893">
            <v>22.83</v>
          </cell>
        </row>
        <row r="2894">
          <cell r="A2894" t="str">
            <v>SINAPI-I44507</v>
          </cell>
          <cell r="B2894" t="str">
            <v>SINAPI-I</v>
          </cell>
          <cell r="C2894">
            <v>44507</v>
          </cell>
          <cell r="D2894" t="str">
            <v>MANTA TERMOPLASTICA, PEAD, GEOMEMBRANA LISA, E = 1,00 MM (NBR 15352)</v>
          </cell>
          <cell r="E2894" t="str">
            <v>M2</v>
          </cell>
          <cell r="F2894">
            <v>28.54</v>
          </cell>
          <cell r="G2894">
            <v>28.54</v>
          </cell>
        </row>
        <row r="2895">
          <cell r="A2895" t="str">
            <v>SINAPI-I44508</v>
          </cell>
          <cell r="B2895" t="str">
            <v>SINAPI-I</v>
          </cell>
          <cell r="C2895">
            <v>44508</v>
          </cell>
          <cell r="D2895" t="str">
            <v>MANTA TERMOPLASTICA, PEAD, GEOMEMBRANA LISA, E = 1,50 MM (NBR 15352)</v>
          </cell>
          <cell r="E2895" t="str">
            <v>M2</v>
          </cell>
          <cell r="F2895">
            <v>42.8</v>
          </cell>
          <cell r="G2895">
            <v>42.8</v>
          </cell>
        </row>
        <row r="2896">
          <cell r="A2896" t="str">
            <v>SINAPI-I44509</v>
          </cell>
          <cell r="B2896" t="str">
            <v>SINAPI-I</v>
          </cell>
          <cell r="C2896">
            <v>44509</v>
          </cell>
          <cell r="D2896" t="str">
            <v>MANTA TERMOPLASTICA, PEAD, GEOMEMBRANA LISA, E = 2,00 MM (NBR 15352)</v>
          </cell>
          <cell r="E2896" t="str">
            <v>M2</v>
          </cell>
          <cell r="F2896">
            <v>57.34</v>
          </cell>
          <cell r="G2896">
            <v>57.34</v>
          </cell>
        </row>
        <row r="2897">
          <cell r="A2897" t="str">
            <v>SINAPI-I44510</v>
          </cell>
          <cell r="B2897" t="str">
            <v>SINAPI-I</v>
          </cell>
          <cell r="C2897">
            <v>44510</v>
          </cell>
          <cell r="D2897" t="str">
            <v>MANTA TERMOPLASTICA, PEAD, GEOMEMBRANA LISA, E = 2,50 MM (NBR 15352)</v>
          </cell>
          <cell r="E2897" t="str">
            <v>M2</v>
          </cell>
          <cell r="F2897">
            <v>71.2</v>
          </cell>
          <cell r="G2897">
            <v>71.2</v>
          </cell>
        </row>
        <row r="2898">
          <cell r="A2898" t="str">
            <v>SINAPI-I44512</v>
          </cell>
          <cell r="B2898" t="str">
            <v>SINAPI-I</v>
          </cell>
          <cell r="C2898">
            <v>44512</v>
          </cell>
          <cell r="D2898" t="str">
            <v>MANTA TERMOPLASTICA, PEAD, GEOMEMBRANA TEXTURIZADA EM AMBAS AS FACES, E = 0,50 MM (NBR 15352)</v>
          </cell>
          <cell r="E2898" t="str">
            <v>M2</v>
          </cell>
          <cell r="F2898">
            <v>15.89</v>
          </cell>
          <cell r="G2898">
            <v>15.89</v>
          </cell>
        </row>
        <row r="2899">
          <cell r="A2899" t="str">
            <v>SINAPI-I44513</v>
          </cell>
          <cell r="B2899" t="str">
            <v>SINAPI-I</v>
          </cell>
          <cell r="C2899">
            <v>44513</v>
          </cell>
          <cell r="D2899" t="str">
            <v>MANTA TERMOPLASTICA, PEAD, GEOMEMBRANA TEXTURIZADA EM AMBAS AS FACES, E = 0,75 MM (NBR 15352)</v>
          </cell>
          <cell r="E2899" t="str">
            <v>M2</v>
          </cell>
          <cell r="F2899">
            <v>22.43</v>
          </cell>
          <cell r="G2899">
            <v>22.43</v>
          </cell>
        </row>
        <row r="2900">
          <cell r="A2900" t="str">
            <v>SINAPI-I44514</v>
          </cell>
          <cell r="B2900" t="str">
            <v>SINAPI-I</v>
          </cell>
          <cell r="C2900">
            <v>44514</v>
          </cell>
          <cell r="D2900" t="str">
            <v>MANTA TERMOPLASTICA, PEAD, GEOMEMBRANA TEXTURIZADA EM AMBAS AS FACES, E = 0,80 MM (NBR 15352)</v>
          </cell>
          <cell r="E2900" t="str">
            <v>M2</v>
          </cell>
          <cell r="F2900">
            <v>25.43</v>
          </cell>
          <cell r="G2900">
            <v>25.43</v>
          </cell>
        </row>
        <row r="2901">
          <cell r="A2901" t="str">
            <v>SINAPI-I44515</v>
          </cell>
          <cell r="B2901" t="str">
            <v>SINAPI-I</v>
          </cell>
          <cell r="C2901">
            <v>44515</v>
          </cell>
          <cell r="D2901" t="str">
            <v>MANTA TERMOPLASTICA, PEAD, GEOMEMBRANA TEXTURIZADA EM AMBAS AS FACES, E = 1,00 MM (NBR 15352)</v>
          </cell>
          <cell r="E2901" t="str">
            <v>M2</v>
          </cell>
          <cell r="F2901">
            <v>31.22</v>
          </cell>
          <cell r="G2901">
            <v>31.22</v>
          </cell>
        </row>
        <row r="2902">
          <cell r="A2902" t="str">
            <v>SINAPI-I44511</v>
          </cell>
          <cell r="B2902" t="str">
            <v>SINAPI-I</v>
          </cell>
          <cell r="C2902">
            <v>44511</v>
          </cell>
          <cell r="D2902" t="str">
            <v>MANTA TERMOPLASTICA, PEAD, GEOMEMBRANA TEXTURIZADA EM AMBAS AS FACES, E = 1,50 MM (NBR 15352)</v>
          </cell>
          <cell r="E2902" t="str">
            <v>M2</v>
          </cell>
          <cell r="F2902">
            <v>46.22</v>
          </cell>
          <cell r="G2902">
            <v>46.22</v>
          </cell>
        </row>
        <row r="2903">
          <cell r="A2903" t="str">
            <v>SINAPI-I44516</v>
          </cell>
          <cell r="B2903" t="str">
            <v>SINAPI-I</v>
          </cell>
          <cell r="C2903">
            <v>44516</v>
          </cell>
          <cell r="D2903" t="str">
            <v>MANTA TERMOPLASTICA, PEAD, GEOMEMBRANA TEXTURIZADA EM AMBAS AS FACES, E = 2,00 MM (NBR 15352)</v>
          </cell>
          <cell r="E2903" t="str">
            <v>M2</v>
          </cell>
          <cell r="F2903">
            <v>62.46</v>
          </cell>
          <cell r="G2903">
            <v>62.46</v>
          </cell>
        </row>
        <row r="2904">
          <cell r="A2904" t="str">
            <v>SINAPI-I44517</v>
          </cell>
          <cell r="B2904" t="str">
            <v>SINAPI-I</v>
          </cell>
          <cell r="C2904">
            <v>44517</v>
          </cell>
          <cell r="D2904" t="str">
            <v>MANTA TERMOPLASTICA, PEAD, GEOMEMBRANA TEXTURIZADA EM AMBAS AS FACES, E = 2,50 MM (NBR 15352)</v>
          </cell>
          <cell r="E2904" t="str">
            <v>M2</v>
          </cell>
          <cell r="F2904">
            <v>77.91</v>
          </cell>
          <cell r="G2904">
            <v>77.91</v>
          </cell>
        </row>
        <row r="2905">
          <cell r="A2905" t="str">
            <v>SINAPI-I11479</v>
          </cell>
          <cell r="B2905" t="str">
            <v>SINAPI-I</v>
          </cell>
          <cell r="C2905">
            <v>11479</v>
          </cell>
          <cell r="D2905" t="str">
            <v>MAQUINA DE 40 MM PARA FECHADURA DE EMBUTIR EXTERNA, EM ACO INOX</v>
          </cell>
          <cell r="E2905" t="str">
            <v>UN</v>
          </cell>
          <cell r="F2905">
            <v>42.3</v>
          </cell>
          <cell r="G2905">
            <v>42.3</v>
          </cell>
        </row>
        <row r="2906">
          <cell r="A2906" t="str">
            <v>SINAPI-I11481</v>
          </cell>
          <cell r="B2906" t="str">
            <v>SINAPI-I</v>
          </cell>
          <cell r="C2906">
            <v>11481</v>
          </cell>
          <cell r="D2906" t="str">
            <v>MAQUINA DE 40 MM PARA FECHADURA, PARA PORTA DE BANHEIRO, EM ACO INOX</v>
          </cell>
          <cell r="E2906" t="str">
            <v>UN</v>
          </cell>
          <cell r="F2906">
            <v>38.270000000000003</v>
          </cell>
          <cell r="G2906">
            <v>38.270000000000003</v>
          </cell>
        </row>
        <row r="2907">
          <cell r="A2907" t="str">
            <v>SINAPI-I43609</v>
          </cell>
          <cell r="B2907" t="str">
            <v>SINAPI-I</v>
          </cell>
          <cell r="C2907">
            <v>43609</v>
          </cell>
          <cell r="D2907" t="str">
            <v>MAQUINA DE 40 MM PARA FECHADURA, PARA PORTA INTERNA, EM ACO INOX</v>
          </cell>
          <cell r="E2907" t="str">
            <v>UN</v>
          </cell>
          <cell r="F2907">
            <v>38.270000000000003</v>
          </cell>
          <cell r="G2907">
            <v>38.270000000000003</v>
          </cell>
        </row>
        <row r="2908">
          <cell r="A2908" t="str">
            <v>SINAPI-I11478</v>
          </cell>
          <cell r="B2908" t="str">
            <v>SINAPI-I</v>
          </cell>
          <cell r="C2908">
            <v>11478</v>
          </cell>
          <cell r="D2908" t="str">
            <v>MAQUINA DE 55 MM PARA FECHADURA DE EMBUTIR EXTERNA, EM ACO INOX</v>
          </cell>
          <cell r="E2908" t="str">
            <v>UN</v>
          </cell>
          <cell r="F2908">
            <v>72.58</v>
          </cell>
          <cell r="G2908">
            <v>72.58</v>
          </cell>
        </row>
        <row r="2909">
          <cell r="A2909" t="str">
            <v>SINAPI-I43608</v>
          </cell>
          <cell r="B2909" t="str">
            <v>SINAPI-I</v>
          </cell>
          <cell r="C2909">
            <v>43608</v>
          </cell>
          <cell r="D2909" t="str">
            <v>MAQUINA DE 55 MM PARA FECHADURA, PARA PORTA DE BANHEIRO, EM ACO INOX</v>
          </cell>
          <cell r="E2909" t="str">
            <v>UN</v>
          </cell>
          <cell r="F2909">
            <v>55.38</v>
          </cell>
          <cell r="G2909">
            <v>55.38</v>
          </cell>
        </row>
        <row r="2910">
          <cell r="A2910" t="str">
            <v>SINAPI-I11476</v>
          </cell>
          <cell r="B2910" t="str">
            <v>SINAPI-I</v>
          </cell>
          <cell r="C2910">
            <v>11476</v>
          </cell>
          <cell r="D2910" t="str">
            <v>MAQUINA DE 55 MM PARA FECHADURA, PARA PORTA INTERNA, EM ACO INOX</v>
          </cell>
          <cell r="E2910" t="str">
            <v>UN</v>
          </cell>
          <cell r="F2910">
            <v>55.38</v>
          </cell>
          <cell r="G2910">
            <v>55.38</v>
          </cell>
        </row>
        <row r="2911">
          <cell r="A2911" t="str">
            <v>SINAPI-I40637</v>
          </cell>
          <cell r="B2911" t="str">
            <v>SINAPI-I</v>
          </cell>
          <cell r="C2911">
            <v>40637</v>
          </cell>
          <cell r="D2911" t="str">
            <v>MAQUINA DEMARCADORA DE FAIXA DE TRAFEGO A FRIO, AUTOPROPELIDA, MOTOR DIESEL 38 HP</v>
          </cell>
          <cell r="E2911" t="str">
            <v>UN</v>
          </cell>
          <cell r="F2911">
            <v>900957.15</v>
          </cell>
          <cell r="G2911">
            <v>900957.15</v>
          </cell>
        </row>
        <row r="2912">
          <cell r="A2912" t="str">
            <v>SINAPI-I13836</v>
          </cell>
          <cell r="B2912" t="str">
            <v>SINAPI-I</v>
          </cell>
          <cell r="C2912">
            <v>13836</v>
          </cell>
          <cell r="D2912" t="str">
            <v>MAQUINA EXTRUSORA DE CONCRETO PARA GUIAS E SARJETAS, COM MOTOR A DIESEL E POTENCIA DE 14 CV</v>
          </cell>
          <cell r="E2912" t="str">
            <v>UN</v>
          </cell>
          <cell r="F2912">
            <v>66337.070000000007</v>
          </cell>
          <cell r="G2912">
            <v>66337.070000000007</v>
          </cell>
        </row>
        <row r="2913">
          <cell r="A2913" t="str">
            <v>SINAPI-I39813</v>
          </cell>
          <cell r="B2913" t="str">
            <v>SINAPI-I</v>
          </cell>
          <cell r="C2913">
            <v>39813</v>
          </cell>
          <cell r="D2913" t="str">
            <v>MAQUINA TIPO VASO/TANQUE/JATO DE PRESSAO PORTATIL P/ JATEAMENTO, CONTROLE AUTOMATICO E REMOTO, CAMARA DE 1 SAIDA, 280 L, DIAM. *670* MM, BICO JATO CURTO VENTURI 5/16", MANGUEIRA 1" DE 10 M, COMPLETA (VALVULAS POP UP E DOSADORA, FUNDO CONICO ETC)</v>
          </cell>
          <cell r="E2913" t="str">
            <v>UN</v>
          </cell>
          <cell r="F2913">
            <v>38997.879999999997</v>
          </cell>
          <cell r="G2913">
            <v>38997.879999999997</v>
          </cell>
        </row>
        <row r="2914">
          <cell r="A2914" t="str">
            <v>SINAPI-I12868</v>
          </cell>
          <cell r="B2914" t="str">
            <v>SINAPI-I</v>
          </cell>
          <cell r="C2914">
            <v>12868</v>
          </cell>
          <cell r="D2914" t="str">
            <v>MARCENEIRO (HORISTA)</v>
          </cell>
          <cell r="E2914" t="str">
            <v>H</v>
          </cell>
          <cell r="F2914">
            <v>24.1</v>
          </cell>
          <cell r="G2914">
            <v>26.03</v>
          </cell>
        </row>
        <row r="2915">
          <cell r="A2915" t="str">
            <v>SINAPI-I40916</v>
          </cell>
          <cell r="B2915" t="str">
            <v>SINAPI-I</v>
          </cell>
          <cell r="C2915">
            <v>40916</v>
          </cell>
          <cell r="D2915" t="str">
            <v>MARCENEIRO (MENSALISTA)</v>
          </cell>
          <cell r="E2915" t="str">
            <v>MES</v>
          </cell>
          <cell r="F2915">
            <v>4223.0200000000004</v>
          </cell>
          <cell r="G2915">
            <v>4560.57</v>
          </cell>
        </row>
        <row r="2916">
          <cell r="A2916" t="str">
            <v>SINAPI-I4755</v>
          </cell>
          <cell r="B2916" t="str">
            <v>SINAPI-I</v>
          </cell>
          <cell r="C2916">
            <v>4755</v>
          </cell>
          <cell r="D2916" t="str">
            <v>MARMORISTA / GRANITEIRO (HORISTA)</v>
          </cell>
          <cell r="E2916" t="str">
            <v>H</v>
          </cell>
          <cell r="F2916">
            <v>24.96</v>
          </cell>
          <cell r="G2916">
            <v>26.96</v>
          </cell>
        </row>
        <row r="2917">
          <cell r="A2917" t="str">
            <v>SINAPI-I41067</v>
          </cell>
          <cell r="B2917" t="str">
            <v>SINAPI-I</v>
          </cell>
          <cell r="C2917">
            <v>41067</v>
          </cell>
          <cell r="D2917" t="str">
            <v>MARMORISTA / GRANITEIRO (MENSALISTA)</v>
          </cell>
          <cell r="E2917" t="str">
            <v>MES</v>
          </cell>
          <cell r="F2917">
            <v>4376.09</v>
          </cell>
          <cell r="G2917">
            <v>4725.88</v>
          </cell>
        </row>
        <row r="2918">
          <cell r="A2918" t="str">
            <v>SINAPI-I45240</v>
          </cell>
          <cell r="B2918" t="str">
            <v>SINAPI-I</v>
          </cell>
          <cell r="C2918">
            <v>45240</v>
          </cell>
          <cell r="D2918" t="str">
            <v>MARRETA DE ACO, OITAVADA, 500 G, COM CABO DE MADEIRA</v>
          </cell>
          <cell r="E2918" t="str">
            <v>UN</v>
          </cell>
          <cell r="F2918">
            <v>36.590000000000003</v>
          </cell>
          <cell r="G2918">
            <v>36.590000000000003</v>
          </cell>
        </row>
        <row r="2919">
          <cell r="A2919" t="str">
            <v>SINAPI-I45228</v>
          </cell>
          <cell r="B2919" t="str">
            <v>SINAPI-I</v>
          </cell>
          <cell r="C2919">
            <v>45228</v>
          </cell>
          <cell r="D2919" t="str">
            <v>MARTELO DE BORRACHA PRETO 450 G, CABO DE MADEIRA *60* MM DE DIAMETRO</v>
          </cell>
          <cell r="E2919" t="str">
            <v>UN</v>
          </cell>
          <cell r="F2919">
            <v>31.26</v>
          </cell>
          <cell r="G2919">
            <v>31.26</v>
          </cell>
        </row>
        <row r="2920">
          <cell r="A2920" t="str">
            <v>SINAPI-I45241</v>
          </cell>
          <cell r="B2920" t="str">
            <v>SINAPI-I</v>
          </cell>
          <cell r="C2920">
            <v>45241</v>
          </cell>
          <cell r="D2920" t="str">
            <v>MARTELO DE PEDREIRO, 1 CORTE, EM ACO, *500* G, COMPRIMENTO TOTAL DE *28* CM, COM CABO DE MADEIRA</v>
          </cell>
          <cell r="E2920" t="str">
            <v>UN</v>
          </cell>
          <cell r="F2920">
            <v>44.99</v>
          </cell>
          <cell r="G2920">
            <v>44.99</v>
          </cell>
        </row>
        <row r="2921">
          <cell r="A2921" t="str">
            <v>SINAPI-I38463</v>
          </cell>
          <cell r="B2921" t="str">
            <v>SINAPI-I</v>
          </cell>
          <cell r="C2921">
            <v>38463</v>
          </cell>
          <cell r="D2921" t="str">
            <v>MARTELO DE SOLDADOR/PICADOR DE SOLDA</v>
          </cell>
          <cell r="E2921" t="str">
            <v>UN</v>
          </cell>
          <cell r="F2921">
            <v>44.02</v>
          </cell>
          <cell r="G2921">
            <v>44.02</v>
          </cell>
        </row>
        <row r="2922">
          <cell r="A2922" t="str">
            <v>SINAPI-I40703</v>
          </cell>
          <cell r="B2922" t="str">
            <v>SINAPI-I</v>
          </cell>
          <cell r="C2922">
            <v>40703</v>
          </cell>
          <cell r="D2922" t="str">
            <v>MARTELO DEMOLIDOR ELETRICO, COM POTENCIA DE 2.000 W, FREQUENCIA DE 1.000 IMPACTOS POR MINUTO, FORCA DE IMPACTO ENTRE 60 E 65 J, PESO DE 30 KG</v>
          </cell>
          <cell r="E2922" t="str">
            <v>UN</v>
          </cell>
          <cell r="F2922">
            <v>10449</v>
          </cell>
          <cell r="G2922">
            <v>10449</v>
          </cell>
        </row>
        <row r="2923">
          <cell r="A2923" t="str">
            <v>SINAPI-I11616</v>
          </cell>
          <cell r="B2923" t="str">
            <v>SINAPI-I</v>
          </cell>
          <cell r="C2923">
            <v>11616</v>
          </cell>
          <cell r="D2923" t="str">
            <v>MARTELO DEMOLIDOR PNEUMATICO MANUAL, PADRAO, PESO DE 32 KG</v>
          </cell>
          <cell r="E2923" t="str">
            <v>UN</v>
          </cell>
          <cell r="F2923">
            <v>12480.84</v>
          </cell>
          <cell r="G2923">
            <v>12480.84</v>
          </cell>
        </row>
        <row r="2924">
          <cell r="A2924" t="str">
            <v>SINAPI-I41898</v>
          </cell>
          <cell r="B2924" t="str">
            <v>SINAPI-I</v>
          </cell>
          <cell r="C2924">
            <v>41898</v>
          </cell>
          <cell r="D2924" t="str">
            <v>MARTELO DEMOLIDOR PNEUMATICO MANUAL, PESO DE 28 KG, COM SILENCIADOR</v>
          </cell>
          <cell r="E2924" t="str">
            <v>UN</v>
          </cell>
          <cell r="F2924">
            <v>6164.14</v>
          </cell>
          <cell r="G2924">
            <v>6164.14</v>
          </cell>
        </row>
        <row r="2925">
          <cell r="A2925" t="str">
            <v>SINAPI-I45304</v>
          </cell>
          <cell r="B2925" t="str">
            <v>SINAPI-I</v>
          </cell>
          <cell r="C2925">
            <v>45304</v>
          </cell>
          <cell r="D2925" t="str">
            <v>MARTELO PERFURADOR PNEUMATICO MANUAL, HASTE 19 X 108 MM, *11* KG</v>
          </cell>
          <cell r="E2925" t="str">
            <v>UN</v>
          </cell>
          <cell r="F2925">
            <v>10604.16</v>
          </cell>
          <cell r="G2925">
            <v>10604.16</v>
          </cell>
        </row>
        <row r="2926">
          <cell r="A2926" t="str">
            <v>SINAPI-I36141</v>
          </cell>
          <cell r="B2926" t="str">
            <v>SINAPI-I</v>
          </cell>
          <cell r="C2926">
            <v>36141</v>
          </cell>
          <cell r="D2926" t="str">
            <v>MASCARA DE SEGURANCA PARA SOLDA COM ESCUDO DE CELERON E CARNEIRA DE PLASTICO COM REGULAGEM</v>
          </cell>
          <cell r="E2926" t="str">
            <v>UN</v>
          </cell>
          <cell r="F2926">
            <v>103.89</v>
          </cell>
          <cell r="G2926">
            <v>103.89</v>
          </cell>
        </row>
        <row r="2927">
          <cell r="A2927" t="str">
            <v>SINAPI-I45211</v>
          </cell>
          <cell r="B2927" t="str">
            <v>SINAPI-I</v>
          </cell>
          <cell r="C2927">
            <v>45211</v>
          </cell>
          <cell r="D2927" t="str">
            <v>MASCARA DE SOLDA AUTOMATICA, COM GRAU DE ESCURECIMENTO DIN 9 A 13</v>
          </cell>
          <cell r="E2927" t="str">
            <v>UN</v>
          </cell>
          <cell r="F2927">
            <v>94.42</v>
          </cell>
          <cell r="G2927">
            <v>94.42</v>
          </cell>
        </row>
        <row r="2928">
          <cell r="A2928" t="str">
            <v>SINAPI-I43651</v>
          </cell>
          <cell r="B2928" t="str">
            <v>SINAPI-I</v>
          </cell>
          <cell r="C2928">
            <v>43651</v>
          </cell>
          <cell r="D2928" t="str">
            <v>MASSA ACRILICA PARA SUPERFICIES INTERNAS E EXTERNAS</v>
          </cell>
          <cell r="E2928" t="str">
            <v>KG</v>
          </cell>
          <cell r="F2928">
            <v>7.12</v>
          </cell>
          <cell r="G2928">
            <v>7.12</v>
          </cell>
        </row>
        <row r="2929">
          <cell r="A2929" t="str">
            <v>SINAPI-I43626</v>
          </cell>
          <cell r="B2929" t="str">
            <v>SINAPI-I</v>
          </cell>
          <cell r="C2929">
            <v>43626</v>
          </cell>
          <cell r="D2929" t="str">
            <v>MASSA CORRIDA PARA SUPERFICIES DE AMBIENTES INTERNOS</v>
          </cell>
          <cell r="E2929" t="str">
            <v>KG</v>
          </cell>
          <cell r="F2929">
            <v>3.96</v>
          </cell>
          <cell r="G2929">
            <v>3.96</v>
          </cell>
        </row>
        <row r="2930">
          <cell r="A2930" t="str">
            <v>SINAPI-I39434</v>
          </cell>
          <cell r="B2930" t="str">
            <v>SINAPI-I</v>
          </cell>
          <cell r="C2930">
            <v>39434</v>
          </cell>
          <cell r="D2930" t="str">
            <v>MASSA DE REJUNTE EM PO PARA DRYWALL, A BASE DE GESSO, SECAGEM RAPIDA, PARA TRATAMENTO DE JUNTAS DE CHAPA DE GESSO (NECESSITA ADICAO DE AGUA)</v>
          </cell>
          <cell r="E2930" t="str">
            <v>KG</v>
          </cell>
          <cell r="F2930">
            <v>3.51</v>
          </cell>
          <cell r="G2930">
            <v>3.51</v>
          </cell>
        </row>
        <row r="2931">
          <cell r="A2931" t="str">
            <v>SINAPI-I39433</v>
          </cell>
          <cell r="B2931" t="str">
            <v>SINAPI-I</v>
          </cell>
          <cell r="C2931">
            <v>39433</v>
          </cell>
          <cell r="D2931" t="str">
            <v>MASSA DE REJUNTE PRONTA PARA TRATAMENTO DE JUNTAS DE CHAPA DE GESSO PARA DRYWALL, SEM ADICAO DE AGUA</v>
          </cell>
          <cell r="E2931" t="str">
            <v>KG</v>
          </cell>
          <cell r="F2931">
            <v>2.79</v>
          </cell>
          <cell r="G2931">
            <v>2.79</v>
          </cell>
        </row>
        <row r="2932">
          <cell r="A2932" t="str">
            <v>SINAPI-I4049</v>
          </cell>
          <cell r="B2932" t="str">
            <v>SINAPI-I</v>
          </cell>
          <cell r="C2932">
            <v>4049</v>
          </cell>
          <cell r="D2932" t="str">
            <v>MASSA EPOXI BICOMPONENTE (MASSA + CATALISADOR)</v>
          </cell>
          <cell r="E2932" t="str">
            <v>L</v>
          </cell>
          <cell r="F2932">
            <v>79.48</v>
          </cell>
          <cell r="G2932">
            <v>79.48</v>
          </cell>
        </row>
        <row r="2933">
          <cell r="A2933" t="str">
            <v>SINAPI-I38120</v>
          </cell>
          <cell r="B2933" t="str">
            <v>SINAPI-I</v>
          </cell>
          <cell r="C2933">
            <v>38120</v>
          </cell>
          <cell r="D2933" t="str">
            <v>MASSA EPOXI BICOMPONENTE PARA REPAROS</v>
          </cell>
          <cell r="E2933" t="str">
            <v>KG</v>
          </cell>
          <cell r="F2933">
            <v>126.46</v>
          </cell>
          <cell r="G2933">
            <v>126.46</v>
          </cell>
        </row>
        <row r="2934">
          <cell r="A2934" t="str">
            <v>SINAPI-I43652</v>
          </cell>
          <cell r="B2934" t="str">
            <v>SINAPI-I</v>
          </cell>
          <cell r="C2934">
            <v>43652</v>
          </cell>
          <cell r="D2934" t="str">
            <v>MASSA PARA MADEIRA - INTERIOR E EXTERIOR</v>
          </cell>
          <cell r="E2934" t="str">
            <v>KG</v>
          </cell>
          <cell r="F2934">
            <v>15.96</v>
          </cell>
          <cell r="G2934">
            <v>15.96</v>
          </cell>
        </row>
        <row r="2935">
          <cell r="A2935" t="str">
            <v>SINAPI-I10498</v>
          </cell>
          <cell r="B2935" t="str">
            <v>SINAPI-I</v>
          </cell>
          <cell r="C2935">
            <v>10498</v>
          </cell>
          <cell r="D2935" t="str">
            <v>MASSA PARA VIDRO</v>
          </cell>
          <cell r="E2935" t="str">
            <v>KG</v>
          </cell>
          <cell r="F2935">
            <v>12.09</v>
          </cell>
          <cell r="G2935">
            <v>12.09</v>
          </cell>
        </row>
        <row r="2936">
          <cell r="A2936" t="str">
            <v>SINAPI-I4823</v>
          </cell>
          <cell r="B2936" t="str">
            <v>SINAPI-I</v>
          </cell>
          <cell r="C2936">
            <v>4823</v>
          </cell>
          <cell r="D2936" t="str">
            <v>MASSA PLASTICA PARA MARMORE/GRANITO</v>
          </cell>
          <cell r="E2936" t="str">
            <v>KG</v>
          </cell>
          <cell r="F2936">
            <v>35.76</v>
          </cell>
          <cell r="G2936">
            <v>35.76</v>
          </cell>
        </row>
        <row r="2937">
          <cell r="A2937" t="str">
            <v>SINAPI-I38877</v>
          </cell>
          <cell r="B2937" t="str">
            <v>SINAPI-I</v>
          </cell>
          <cell r="C2937">
            <v>38877</v>
          </cell>
          <cell r="D2937" t="str">
            <v>MASSA PREMIUM PARA TEXTURA LISA DE BASE ACRILICA, USO INTERNO E EXTERNO</v>
          </cell>
          <cell r="E2937" t="str">
            <v>KG</v>
          </cell>
          <cell r="F2937">
            <v>8.01</v>
          </cell>
          <cell r="G2937">
            <v>8.01</v>
          </cell>
        </row>
        <row r="2938">
          <cell r="A2938" t="str">
            <v>SINAPI-I34546</v>
          </cell>
          <cell r="B2938" t="str">
            <v>SINAPI-I</v>
          </cell>
          <cell r="C2938">
            <v>34546</v>
          </cell>
          <cell r="D2938" t="str">
            <v>MASSA PREMIUM PARA TEXTURA RUSTICA DE BASE ACRILICA, COR BRANCA, USO INTERNO E EXTERNO</v>
          </cell>
          <cell r="E2938" t="str">
            <v>KG</v>
          </cell>
          <cell r="F2938">
            <v>8.24</v>
          </cell>
          <cell r="G2938">
            <v>8.24</v>
          </cell>
        </row>
        <row r="2939">
          <cell r="A2939" t="str">
            <v>SINAPI-I41387</v>
          </cell>
          <cell r="B2939" t="str">
            <v>SINAPI-I</v>
          </cell>
          <cell r="C2939">
            <v>41387</v>
          </cell>
          <cell r="D2939" t="str">
            <v>MASTRO SIMPLES GALVANIZADO DIAMETRO NOMINAL 1 1/2"</v>
          </cell>
          <cell r="E2939" t="str">
            <v>M</v>
          </cell>
          <cell r="F2939">
            <v>52.02</v>
          </cell>
          <cell r="G2939">
            <v>52.02</v>
          </cell>
        </row>
        <row r="2940">
          <cell r="A2940" t="str">
            <v>SINAPI-I41388</v>
          </cell>
          <cell r="B2940" t="str">
            <v>SINAPI-I</v>
          </cell>
          <cell r="C2940">
            <v>41388</v>
          </cell>
          <cell r="D2940" t="str">
            <v>MASTRO SIMPLES GALVANIZADO DIAMETRO NOMINAL 2"</v>
          </cell>
          <cell r="E2940" t="str">
            <v>M</v>
          </cell>
          <cell r="F2940">
            <v>62.41</v>
          </cell>
          <cell r="G2940">
            <v>62.41</v>
          </cell>
        </row>
        <row r="2941">
          <cell r="A2941" t="str">
            <v>SINAPI-I41380</v>
          </cell>
          <cell r="B2941" t="str">
            <v>SINAPI-I</v>
          </cell>
          <cell r="C2941">
            <v>41380</v>
          </cell>
          <cell r="D2941" t="str">
            <v>MASTRO TELESCOPICO DE 4 METROS (3 M X DN= 2" + 1 M X DN= 1 1/2")</v>
          </cell>
          <cell r="E2941" t="str">
            <v>UN</v>
          </cell>
          <cell r="F2941">
            <v>415.26</v>
          </cell>
          <cell r="G2941">
            <v>415.26</v>
          </cell>
        </row>
        <row r="2942">
          <cell r="A2942" t="str">
            <v>SINAPI-I41381</v>
          </cell>
          <cell r="B2942" t="str">
            <v>SINAPI-I</v>
          </cell>
          <cell r="C2942">
            <v>41381</v>
          </cell>
          <cell r="D2942" t="str">
            <v>MASTRO TELESCOPICO GALVANIZADO 5 METROS (3 M X DN= 2" + 2 M X DN= 1 1/2")</v>
          </cell>
          <cell r="E2942" t="str">
            <v>UN</v>
          </cell>
          <cell r="F2942">
            <v>435.04</v>
          </cell>
          <cell r="G2942">
            <v>435.04</v>
          </cell>
        </row>
        <row r="2943">
          <cell r="A2943" t="str">
            <v>SINAPI-I41382</v>
          </cell>
          <cell r="B2943" t="str">
            <v>SINAPI-I</v>
          </cell>
          <cell r="C2943">
            <v>41382</v>
          </cell>
          <cell r="D2943" t="str">
            <v>MASTRO TELESCOPICO GALVANIZADO 6 METROS (3 M X DN= 2" + 3 M X DN= 1 1/2")</v>
          </cell>
          <cell r="E2943" t="str">
            <v>UN</v>
          </cell>
          <cell r="F2943">
            <v>421.09</v>
          </cell>
          <cell r="G2943">
            <v>421.09</v>
          </cell>
        </row>
        <row r="2944">
          <cell r="A2944" t="str">
            <v>SINAPI-I41383</v>
          </cell>
          <cell r="B2944" t="str">
            <v>SINAPI-I</v>
          </cell>
          <cell r="C2944">
            <v>41383</v>
          </cell>
          <cell r="D2944" t="str">
            <v>MASTRO TELESCOPICO GALVANIZADO 7 METROS (6 M X DN= 2" + 1 M X DN= 1 1/2")</v>
          </cell>
          <cell r="E2944" t="str">
            <v>UN</v>
          </cell>
          <cell r="F2944">
            <v>571.54</v>
          </cell>
          <cell r="G2944">
            <v>571.54</v>
          </cell>
        </row>
        <row r="2945">
          <cell r="A2945" t="str">
            <v>SINAPI-I41385</v>
          </cell>
          <cell r="B2945" t="str">
            <v>SINAPI-I</v>
          </cell>
          <cell r="C2945">
            <v>41385</v>
          </cell>
          <cell r="D2945" t="str">
            <v>MASTRO TELESCOPICO GALVANIZADO 9 METROS (6 M X DN= 2" + 3 M X DN= 1 1/2")</v>
          </cell>
          <cell r="E2945" t="str">
            <v>UN</v>
          </cell>
          <cell r="F2945">
            <v>711.21</v>
          </cell>
          <cell r="G2945">
            <v>711.21</v>
          </cell>
        </row>
        <row r="2946">
          <cell r="A2946" t="str">
            <v>SINAPI-I4058</v>
          </cell>
          <cell r="B2946" t="str">
            <v>SINAPI-I</v>
          </cell>
          <cell r="C2946">
            <v>4058</v>
          </cell>
          <cell r="D2946" t="str">
            <v>MECANICO DE EQUIPAMENTOS PESADOS (HORISTA)</v>
          </cell>
          <cell r="E2946" t="str">
            <v>H</v>
          </cell>
          <cell r="F2946">
            <v>38.6</v>
          </cell>
          <cell r="G2946">
            <v>41.69</v>
          </cell>
        </row>
        <row r="2947">
          <cell r="A2947" t="str">
            <v>SINAPI-I40974</v>
          </cell>
          <cell r="B2947" t="str">
            <v>SINAPI-I</v>
          </cell>
          <cell r="C2947">
            <v>40974</v>
          </cell>
          <cell r="D2947" t="str">
            <v>MECANICO DE EQUIPAMENTOS PESADOS (MENSALISTA)</v>
          </cell>
          <cell r="E2947" t="str">
            <v>MES</v>
          </cell>
          <cell r="F2947">
            <v>6763.49</v>
          </cell>
          <cell r="G2947">
            <v>7304.11</v>
          </cell>
        </row>
        <row r="2948">
          <cell r="A2948" t="str">
            <v>SINAPI-I34794</v>
          </cell>
          <cell r="B2948" t="str">
            <v>SINAPI-I</v>
          </cell>
          <cell r="C2948">
            <v>34794</v>
          </cell>
          <cell r="D2948" t="str">
            <v>MECANICO DE REFRIGERACAO (HORISTA)</v>
          </cell>
          <cell r="E2948" t="str">
            <v>H</v>
          </cell>
          <cell r="F2948">
            <v>32.369999999999997</v>
          </cell>
          <cell r="G2948">
            <v>34.96</v>
          </cell>
        </row>
        <row r="2949">
          <cell r="A2949" t="str">
            <v>SINAPI-I40925</v>
          </cell>
          <cell r="B2949" t="str">
            <v>SINAPI-I</v>
          </cell>
          <cell r="C2949">
            <v>40925</v>
          </cell>
          <cell r="D2949" t="str">
            <v>MECANICO DE REFRIGERACAO (MENSALISTA)</v>
          </cell>
          <cell r="E2949" t="str">
            <v>MES</v>
          </cell>
          <cell r="F2949">
            <v>5673.53</v>
          </cell>
          <cell r="G2949">
            <v>6127.02</v>
          </cell>
        </row>
        <row r="2950">
          <cell r="A2950" t="str">
            <v>SINAPI-I13741</v>
          </cell>
          <cell r="B2950" t="str">
            <v>SINAPI-I</v>
          </cell>
          <cell r="C2950">
            <v>13741</v>
          </cell>
          <cell r="D2950" t="str">
            <v>MEDIDOR DE NIVEL ESTATICO E DINAMICO PARA POCO, COMPRIMENTO DE 200 M</v>
          </cell>
          <cell r="E2950" t="str">
            <v>UN</v>
          </cell>
          <cell r="F2950">
            <v>2333.2600000000002</v>
          </cell>
          <cell r="G2950">
            <v>2333.2600000000002</v>
          </cell>
        </row>
        <row r="2951">
          <cell r="A2951" t="str">
            <v>SINAPI-I3288</v>
          </cell>
          <cell r="B2951" t="str">
            <v>SINAPI-I</v>
          </cell>
          <cell r="C2951">
            <v>3288</v>
          </cell>
          <cell r="D2951" t="str">
            <v>MEIA CANA DE MADEIRA CEDRINHO OU EQUIVALENTE DA REGIAO, ACABAMENTO PARA FORRO PAULISTA, *2,5 X 2,5* CM</v>
          </cell>
          <cell r="E2951" t="str">
            <v>M</v>
          </cell>
          <cell r="F2951">
            <v>7.5</v>
          </cell>
          <cell r="G2951">
            <v>7.5</v>
          </cell>
        </row>
        <row r="2952">
          <cell r="A2952" t="str">
            <v>SINAPI-I13587</v>
          </cell>
          <cell r="B2952" t="str">
            <v>SINAPI-I</v>
          </cell>
          <cell r="C2952">
            <v>13587</v>
          </cell>
          <cell r="D2952" t="str">
            <v>MEIA CANA DE MADEIRA PINUS OU EQUIVALENTE DA REGIAO, ACABAMENTO PARA FORRO PAULISTA, *2,5 X 2,5* CM</v>
          </cell>
          <cell r="E2952" t="str">
            <v>M</v>
          </cell>
          <cell r="F2952">
            <v>4.53</v>
          </cell>
          <cell r="G2952">
            <v>4.53</v>
          </cell>
        </row>
        <row r="2953">
          <cell r="A2953" t="str">
            <v>SINAPI-I38598</v>
          </cell>
          <cell r="B2953" t="str">
            <v>SINAPI-I</v>
          </cell>
          <cell r="C2953">
            <v>38598</v>
          </cell>
          <cell r="D2953" t="str">
            <v>MEIA CANALETA DE CONCRETO ESTRUTURAL 14 X 19 X 19 CM, FBK 14 MPA (NBR 6136)</v>
          </cell>
          <cell r="E2953" t="str">
            <v>UN</v>
          </cell>
          <cell r="F2953">
            <v>3.41</v>
          </cell>
          <cell r="G2953">
            <v>3.41</v>
          </cell>
        </row>
        <row r="2954">
          <cell r="A2954" t="str">
            <v>SINAPI-I38595</v>
          </cell>
          <cell r="B2954" t="str">
            <v>SINAPI-I</v>
          </cell>
          <cell r="C2954">
            <v>38595</v>
          </cell>
          <cell r="D2954" t="str">
            <v>MEIA CANALETA DE CONCRETO ESTRUTURAL 14 X 19 X 19 CM, FBK 4,5 MPA (NBR 6136)</v>
          </cell>
          <cell r="E2954" t="str">
            <v>UN</v>
          </cell>
          <cell r="F2954">
            <v>2.89</v>
          </cell>
          <cell r="G2954">
            <v>2.89</v>
          </cell>
        </row>
        <row r="2955">
          <cell r="A2955" t="str">
            <v>SINAPI-I38592</v>
          </cell>
          <cell r="B2955" t="str">
            <v>SINAPI-I</v>
          </cell>
          <cell r="C2955">
            <v>38592</v>
          </cell>
          <cell r="D2955" t="str">
            <v>MEIO BLOCO DE CONCRETO ESTRUTURAL 14 X 19 X 14 CM, FBK 14 MPA (NBR 6136)</v>
          </cell>
          <cell r="E2955" t="str">
            <v>UN</v>
          </cell>
          <cell r="F2955">
            <v>2.92</v>
          </cell>
          <cell r="G2955">
            <v>2.92</v>
          </cell>
        </row>
        <row r="2956">
          <cell r="A2956" t="str">
            <v>SINAPI-I38588</v>
          </cell>
          <cell r="B2956" t="str">
            <v>SINAPI-I</v>
          </cell>
          <cell r="C2956">
            <v>38588</v>
          </cell>
          <cell r="D2956" t="str">
            <v>MEIO BLOCO DE CONCRETO ESTRUTURAL 14 X 19 X 14 CM, FBK 4,5 MPA (NBR 6136)</v>
          </cell>
          <cell r="E2956" t="str">
            <v>UN</v>
          </cell>
          <cell r="F2956">
            <v>2.34</v>
          </cell>
          <cell r="G2956">
            <v>2.34</v>
          </cell>
        </row>
        <row r="2957">
          <cell r="A2957" t="str">
            <v>SINAPI-I38593</v>
          </cell>
          <cell r="B2957" t="str">
            <v>SINAPI-I</v>
          </cell>
          <cell r="C2957">
            <v>38593</v>
          </cell>
          <cell r="D2957" t="str">
            <v>MEIO BLOCO DE CONCRETO ESTRUTURAL 14 X 19 X 19 CM, FBK 14 MPA (NBR 6136)</v>
          </cell>
          <cell r="E2957" t="str">
            <v>UN</v>
          </cell>
          <cell r="F2957">
            <v>3.23</v>
          </cell>
          <cell r="G2957">
            <v>3.23</v>
          </cell>
        </row>
        <row r="2958">
          <cell r="A2958" t="str">
            <v>SINAPI-I38589</v>
          </cell>
          <cell r="B2958" t="str">
            <v>SINAPI-I</v>
          </cell>
          <cell r="C2958">
            <v>38589</v>
          </cell>
          <cell r="D2958" t="str">
            <v>MEIO BLOCO DE CONCRETO ESTRUTURAL 14 X 19 X 19 CM, FBK 4,5 MPA (NBR 6136)</v>
          </cell>
          <cell r="E2958" t="str">
            <v>UN</v>
          </cell>
          <cell r="F2958">
            <v>2.4500000000000002</v>
          </cell>
          <cell r="G2958">
            <v>2.4500000000000002</v>
          </cell>
        </row>
        <row r="2959">
          <cell r="A2959" t="str">
            <v>SINAPI-I38594</v>
          </cell>
          <cell r="B2959" t="str">
            <v>SINAPI-I</v>
          </cell>
          <cell r="C2959">
            <v>38594</v>
          </cell>
          <cell r="D2959" t="str">
            <v>MEIO BLOCO DE CONCRETO ESTRUTURAL 14 X 19 X 34 CM, FBK 14 MPA (NBR 6136)</v>
          </cell>
          <cell r="E2959" t="str">
            <v>UN</v>
          </cell>
          <cell r="F2959">
            <v>5.09</v>
          </cell>
          <cell r="G2959">
            <v>5.09</v>
          </cell>
        </row>
        <row r="2960">
          <cell r="A2960" t="str">
            <v>SINAPI-I34774</v>
          </cell>
          <cell r="B2960" t="str">
            <v>SINAPI-I</v>
          </cell>
          <cell r="C2960">
            <v>34774</v>
          </cell>
          <cell r="D2960" t="str">
            <v>MEIO BLOCO DE VEDACAO DE CONCRETO 14 X 19 X 19 CM (CLASSE C - NBR 6136)</v>
          </cell>
          <cell r="E2960" t="str">
            <v>UN</v>
          </cell>
          <cell r="F2960">
            <v>2.29</v>
          </cell>
          <cell r="G2960">
            <v>2.29</v>
          </cell>
        </row>
        <row r="2961">
          <cell r="A2961" t="str">
            <v>SINAPI-I34771</v>
          </cell>
          <cell r="B2961" t="str">
            <v>SINAPI-I</v>
          </cell>
          <cell r="C2961">
            <v>34771</v>
          </cell>
          <cell r="D2961" t="str">
            <v>MEIO BLOCO DE VEDACAO DE CONCRETO 19 X 19 X 19 CM (CLASSE C - NBR 6136)</v>
          </cell>
          <cell r="E2961" t="str">
            <v>UN</v>
          </cell>
          <cell r="F2961">
            <v>2.76</v>
          </cell>
          <cell r="G2961">
            <v>2.76</v>
          </cell>
        </row>
        <row r="2962">
          <cell r="A2962" t="str">
            <v>SINAPI-I34764</v>
          </cell>
          <cell r="B2962" t="str">
            <v>SINAPI-I</v>
          </cell>
          <cell r="C2962">
            <v>34764</v>
          </cell>
          <cell r="D2962" t="str">
            <v>MEIO BLOCO DE VEDACAO DE CONCRETO 9 X 19 X 19 CM (CLASSE C - NBR 6136)</v>
          </cell>
          <cell r="E2962" t="str">
            <v>UN</v>
          </cell>
          <cell r="F2962">
            <v>1.81</v>
          </cell>
          <cell r="G2962">
            <v>1.81</v>
          </cell>
        </row>
        <row r="2963">
          <cell r="A2963" t="str">
            <v>SINAPI-I34773</v>
          </cell>
          <cell r="B2963" t="str">
            <v>SINAPI-I</v>
          </cell>
          <cell r="C2963">
            <v>34773</v>
          </cell>
          <cell r="D2963" t="str">
            <v>MEIO BLOCO DE VEDACAO DE CONCRETO APARENTE 14 X 19 X 19 CM (CLASSE C - NBR 6136)</v>
          </cell>
          <cell r="E2963" t="str">
            <v>UN</v>
          </cell>
          <cell r="F2963">
            <v>2.41</v>
          </cell>
          <cell r="G2963">
            <v>2.41</v>
          </cell>
        </row>
        <row r="2964">
          <cell r="A2964" t="str">
            <v>SINAPI-I34769</v>
          </cell>
          <cell r="B2964" t="str">
            <v>SINAPI-I</v>
          </cell>
          <cell r="C2964">
            <v>34769</v>
          </cell>
          <cell r="D2964" t="str">
            <v>MEIO BLOCO DE VEDACAO DE CONCRETO APARENTE 19 X 19 X 19 CM (CLASSE C - NBR 6136)</v>
          </cell>
          <cell r="E2964" t="str">
            <v>UN</v>
          </cell>
          <cell r="F2964">
            <v>2.98</v>
          </cell>
          <cell r="G2964">
            <v>2.98</v>
          </cell>
        </row>
        <row r="2965">
          <cell r="A2965" t="str">
            <v>SINAPI-I34763</v>
          </cell>
          <cell r="B2965" t="str">
            <v>SINAPI-I</v>
          </cell>
          <cell r="C2965">
            <v>34763</v>
          </cell>
          <cell r="D2965" t="str">
            <v>MEIO BLOCO DE VEDACAO DE CONCRETO APARENTE 9 X 19 X 19 CM (CLASSE C - NBR 6136)</v>
          </cell>
          <cell r="E2965" t="str">
            <v>UN</v>
          </cell>
          <cell r="F2965">
            <v>1.84</v>
          </cell>
          <cell r="G2965">
            <v>1.84</v>
          </cell>
        </row>
        <row r="2966">
          <cell r="A2966" t="str">
            <v>SINAPI-I34788</v>
          </cell>
          <cell r="B2966" t="str">
            <v>SINAPI-I</v>
          </cell>
          <cell r="C2966">
            <v>34788</v>
          </cell>
          <cell r="D2966" t="str">
            <v>MEIO BLOCO ESTRUTURAL CERAMICO DE 14 X 19 X 14 CM (L X A X C) E 6,0 MPA</v>
          </cell>
          <cell r="E2966" t="str">
            <v>UN</v>
          </cell>
          <cell r="F2966">
            <v>1.24</v>
          </cell>
          <cell r="G2966">
            <v>1.24</v>
          </cell>
        </row>
        <row r="2967">
          <cell r="A2967" t="str">
            <v>SINAPI-I34781</v>
          </cell>
          <cell r="B2967" t="str">
            <v>SINAPI-I</v>
          </cell>
          <cell r="C2967">
            <v>34781</v>
          </cell>
          <cell r="D2967" t="str">
            <v>MEIO BLOCO ESTRUTURAL CERAMICO DE 14 X 19 X 19 CM (L X A X C) E 6,0 MPA</v>
          </cell>
          <cell r="E2967" t="str">
            <v>UN</v>
          </cell>
          <cell r="F2967">
            <v>1.71</v>
          </cell>
          <cell r="G2967">
            <v>1.71</v>
          </cell>
        </row>
        <row r="2968">
          <cell r="A2968" t="str">
            <v>SINAPI-I41682</v>
          </cell>
          <cell r="B2968" t="str">
            <v>SINAPI-I</v>
          </cell>
          <cell r="C2968">
            <v>41682</v>
          </cell>
          <cell r="D2968" t="str">
            <v>MEIO-FIO OU GUIA DE CONCRETO PRE MOLDADO, COMP 1 M, *30 X 10/12* CM (H X L1/L2)</v>
          </cell>
          <cell r="E2968" t="str">
            <v>UN</v>
          </cell>
          <cell r="F2968">
            <v>29.04</v>
          </cell>
          <cell r="G2968">
            <v>29.04</v>
          </cell>
        </row>
        <row r="2969">
          <cell r="A2969" t="str">
            <v>SINAPI-I41683</v>
          </cell>
          <cell r="B2969" t="str">
            <v>SINAPI-I</v>
          </cell>
          <cell r="C2969">
            <v>41683</v>
          </cell>
          <cell r="D2969" t="str">
            <v>MEIO-FIO OU GUIA DE CONCRETO PRE MOLDADO, COMP 80 CM, *30 X 10/10* (H X L1/L2)</v>
          </cell>
          <cell r="E2969" t="str">
            <v>UN</v>
          </cell>
          <cell r="F2969">
            <v>21.37</v>
          </cell>
          <cell r="G2969">
            <v>21.37</v>
          </cell>
        </row>
        <row r="2970">
          <cell r="A2970" t="str">
            <v>SINAPI-I41680</v>
          </cell>
          <cell r="B2970" t="str">
            <v>SINAPI-I</v>
          </cell>
          <cell r="C2970">
            <v>41680</v>
          </cell>
          <cell r="D2970" t="str">
            <v>MEIO-FIO OU GUIA DE CONCRETO PRE-MOLDADO, COMP *39* CM, *19 X 6,5/6,5* CM (H X L1/L2)</v>
          </cell>
          <cell r="E2970" t="str">
            <v>UN</v>
          </cell>
          <cell r="F2970">
            <v>11.5</v>
          </cell>
          <cell r="G2970">
            <v>11.5</v>
          </cell>
        </row>
        <row r="2971">
          <cell r="A2971" t="str">
            <v>SINAPI-I41679</v>
          </cell>
          <cell r="B2971" t="str">
            <v>SINAPI-I</v>
          </cell>
          <cell r="C2971">
            <v>41679</v>
          </cell>
          <cell r="D2971" t="str">
            <v>MEIO-FIO OU GUIA DE CONCRETO PRE-MOLDADO, COMP 1 M, *20 X 12/15* CM (H X L1/L2)</v>
          </cell>
          <cell r="E2971" t="str">
            <v>UN</v>
          </cell>
          <cell r="F2971">
            <v>26.3</v>
          </cell>
          <cell r="G2971">
            <v>26.3</v>
          </cell>
        </row>
        <row r="2972">
          <cell r="A2972" t="str">
            <v>SINAPI-I41681</v>
          </cell>
          <cell r="B2972" t="str">
            <v>SINAPI-I</v>
          </cell>
          <cell r="C2972">
            <v>41681</v>
          </cell>
          <cell r="D2972" t="str">
            <v>MEIO-FIO OU GUIA DE CONCRETO PRE-MOLDADO, COMP 80 CM, *25 X 08/08* CM (H X L1/L2)</v>
          </cell>
          <cell r="E2972" t="str">
            <v>UN</v>
          </cell>
          <cell r="F2972">
            <v>18</v>
          </cell>
          <cell r="G2972">
            <v>18</v>
          </cell>
        </row>
        <row r="2973">
          <cell r="A2973" t="str">
            <v>SINAPI-I43386</v>
          </cell>
          <cell r="B2973" t="str">
            <v>SINAPI-I</v>
          </cell>
          <cell r="C2973">
            <v>43386</v>
          </cell>
          <cell r="D2973" t="str">
            <v>MEIO-FIO OU GUIA DE CONCRETO PRE-MOLDADO, TIPO CHAPEU PARA BOCA DE LOBO, DIMENSOES *1,20* X 0,15 X 0,30 M</v>
          </cell>
          <cell r="E2973" t="str">
            <v>UN</v>
          </cell>
          <cell r="F2973">
            <v>41.09</v>
          </cell>
          <cell r="G2973">
            <v>41.09</v>
          </cell>
        </row>
        <row r="2974">
          <cell r="A2974" t="str">
            <v>SINAPI-I4059</v>
          </cell>
          <cell r="B2974" t="str">
            <v>SINAPI-I</v>
          </cell>
          <cell r="C2974">
            <v>4059</v>
          </cell>
          <cell r="D2974" t="str">
            <v>MEIO-FIO OU GUIA DE CONCRETO, PRE-MOLDADO, COMP 1 M, *30 X 12/15* CM (H X L1/L2)</v>
          </cell>
          <cell r="E2974" t="str">
            <v>M</v>
          </cell>
          <cell r="F2974">
            <v>29.04</v>
          </cell>
          <cell r="G2974">
            <v>29.04</v>
          </cell>
        </row>
        <row r="2975">
          <cell r="A2975" t="str">
            <v>SINAPI-I4062</v>
          </cell>
          <cell r="B2975" t="str">
            <v>SINAPI-I</v>
          </cell>
          <cell r="C2975">
            <v>4062</v>
          </cell>
          <cell r="D2975" t="str">
            <v>MEIO-FIO OU GUIA DE CONCRETO, PRE-MOLDADO, COMP 1 M, *30 X 15* CM (H X L)</v>
          </cell>
          <cell r="E2975" t="str">
            <v>UN</v>
          </cell>
          <cell r="F2975">
            <v>29.04</v>
          </cell>
          <cell r="G2975">
            <v>29.04</v>
          </cell>
        </row>
        <row r="2976">
          <cell r="A2976" t="str">
            <v>SINAPI-I4061</v>
          </cell>
          <cell r="B2976" t="str">
            <v>SINAPI-I</v>
          </cell>
          <cell r="C2976">
            <v>4061</v>
          </cell>
          <cell r="D2976" t="str">
            <v>MEIO-FIO OU GUIA DE CONCRETO, PRE-MOLDADO, COMP 80 CM, *45 X 12/18* CM (H X L1/L2)</v>
          </cell>
          <cell r="E2976" t="str">
            <v>UN</v>
          </cell>
          <cell r="F2976">
            <v>36.159999999999997</v>
          </cell>
          <cell r="G2976">
            <v>36.159999999999997</v>
          </cell>
        </row>
        <row r="2977">
          <cell r="A2977" t="str">
            <v>SINAPI-I41315</v>
          </cell>
          <cell r="B2977" t="str">
            <v>SINAPI-I</v>
          </cell>
          <cell r="C2977">
            <v>41315</v>
          </cell>
          <cell r="D2977" t="str">
            <v>MEMBRANA IMPERMEABILIZANTE A BASE DE POLIUREIA, BICOMPONENTE, APLICACAO A FRIO</v>
          </cell>
          <cell r="E2977" t="str">
            <v>KG</v>
          </cell>
          <cell r="F2977">
            <v>85.66</v>
          </cell>
          <cell r="G2977">
            <v>85.66</v>
          </cell>
        </row>
        <row r="2978">
          <cell r="A2978" t="str">
            <v>SINAPI-I43148</v>
          </cell>
          <cell r="B2978" t="str">
            <v>SINAPI-I</v>
          </cell>
          <cell r="C2978">
            <v>43148</v>
          </cell>
          <cell r="D2978" t="str">
            <v>MEMBRANA IMPERMEABILIZANTE A BASE DE POLIURETANO</v>
          </cell>
          <cell r="E2978" t="str">
            <v>KG</v>
          </cell>
          <cell r="F2978">
            <v>58.14</v>
          </cell>
          <cell r="G2978">
            <v>58.14</v>
          </cell>
        </row>
        <row r="2979">
          <cell r="A2979" t="str">
            <v>SINAPI-I43147</v>
          </cell>
          <cell r="B2979" t="str">
            <v>SINAPI-I</v>
          </cell>
          <cell r="C2979">
            <v>43147</v>
          </cell>
          <cell r="D2979" t="str">
            <v>MEMBRANA IMPERMEABILIZANTE ACRILICA MONOCOMPONENTE</v>
          </cell>
          <cell r="E2979" t="str">
            <v>KG</v>
          </cell>
          <cell r="F2979">
            <v>22.52</v>
          </cell>
          <cell r="G2979">
            <v>22.52</v>
          </cell>
        </row>
        <row r="2980">
          <cell r="A2980" t="str">
            <v>SINAPI-I10608</v>
          </cell>
          <cell r="B2980" t="str">
            <v>SINAPI-I</v>
          </cell>
          <cell r="C2980">
            <v>10608</v>
          </cell>
          <cell r="D2980" t="str">
            <v>MESA VIBRATORIA COM DIMENSOES DE 2,0 X 1,0 M, COM MOTOR ELETRICO DE 2 POLOS E POTENCIA DE 3 CV</v>
          </cell>
          <cell r="E2980" t="str">
            <v>UN</v>
          </cell>
          <cell r="F2980">
            <v>9489.7999999999993</v>
          </cell>
          <cell r="G2980">
            <v>9489.7999999999993</v>
          </cell>
        </row>
        <row r="2981">
          <cell r="A2981" t="str">
            <v>SINAPI-I4069</v>
          </cell>
          <cell r="B2981" t="str">
            <v>SINAPI-I</v>
          </cell>
          <cell r="C2981">
            <v>4069</v>
          </cell>
          <cell r="D2981" t="str">
            <v>MESTRE DE OBRAS (HORISTA)</v>
          </cell>
          <cell r="E2981" t="str">
            <v>H</v>
          </cell>
          <cell r="F2981">
            <v>69.48</v>
          </cell>
          <cell r="G2981">
            <v>75.03</v>
          </cell>
        </row>
        <row r="2982">
          <cell r="A2982" t="str">
            <v>SINAPI-I40819</v>
          </cell>
          <cell r="B2982" t="str">
            <v>SINAPI-I</v>
          </cell>
          <cell r="C2982">
            <v>40819</v>
          </cell>
          <cell r="D2982" t="str">
            <v>MESTRE DE OBRAS (MENSALISTA)</v>
          </cell>
          <cell r="E2982" t="str">
            <v>MES</v>
          </cell>
          <cell r="F2982">
            <v>12173.39</v>
          </cell>
          <cell r="G2982">
            <v>13146.43</v>
          </cell>
        </row>
        <row r="2983">
          <cell r="A2983" t="str">
            <v>SINAPI-I34361</v>
          </cell>
          <cell r="B2983" t="str">
            <v>SINAPI-I</v>
          </cell>
          <cell r="C2983">
            <v>34361</v>
          </cell>
          <cell r="D2983" t="str">
            <v>METACAULIM DE ALTA REATIVIDADE/CAULIM CALCINADO</v>
          </cell>
          <cell r="E2983" t="str">
            <v>KG</v>
          </cell>
          <cell r="F2983">
            <v>16.39</v>
          </cell>
          <cell r="G2983">
            <v>16.39</v>
          </cell>
        </row>
        <row r="2984">
          <cell r="A2984" t="str">
            <v>SINAPI-I44478</v>
          </cell>
          <cell r="B2984" t="str">
            <v>SINAPI-I</v>
          </cell>
          <cell r="C2984">
            <v>44478</v>
          </cell>
          <cell r="D2984" t="str">
            <v>MICROESFERAS DE VIDRO PARA SINALIZACAO HORIZONTAL VIARIA, TIPO I-B (PREMIX) - NBR 16184</v>
          </cell>
          <cell r="E2984" t="str">
            <v>KG</v>
          </cell>
          <cell r="F2984">
            <v>15.83</v>
          </cell>
          <cell r="G2984">
            <v>15.83</v>
          </cell>
        </row>
        <row r="2985">
          <cell r="A2985" t="str">
            <v>SINAPI-I44477</v>
          </cell>
          <cell r="B2985" t="str">
            <v>SINAPI-I</v>
          </cell>
          <cell r="C2985">
            <v>44477</v>
          </cell>
          <cell r="D2985" t="str">
            <v>MICROESFERAS DE VIDRO PARA SINALIZACAO HORIZONTAL VIARIA, TIPO II-A (DROP-ON) - NBR 16184</v>
          </cell>
          <cell r="E2985" t="str">
            <v>KG</v>
          </cell>
          <cell r="F2985">
            <v>15.83</v>
          </cell>
          <cell r="G2985">
            <v>15.83</v>
          </cell>
        </row>
        <row r="2986">
          <cell r="A2986" t="str">
            <v>SINAPI-I11697</v>
          </cell>
          <cell r="B2986" t="str">
            <v>SINAPI-I</v>
          </cell>
          <cell r="C2986">
            <v>11697</v>
          </cell>
          <cell r="D2986" t="str">
            <v>MICTORIO COLETIVO ACO INOX (AISI 304), E = 0,8 MM, DE *100 X 40 X 30* CM (C X A X P)</v>
          </cell>
          <cell r="E2986" t="str">
            <v>UN</v>
          </cell>
          <cell r="F2986">
            <v>693.94</v>
          </cell>
          <cell r="G2986">
            <v>693.94</v>
          </cell>
        </row>
        <row r="2987">
          <cell r="A2987" t="str">
            <v>SINAPI-I11698</v>
          </cell>
          <cell r="B2987" t="str">
            <v>SINAPI-I</v>
          </cell>
          <cell r="C2987">
            <v>11698</v>
          </cell>
          <cell r="D2987" t="str">
            <v>MICTORIO COLETIVO ACO INOX (AISI 304), E = 0,8 MM, DE *100 X 50 X 35* CM (C X A X P)</v>
          </cell>
          <cell r="E2987" t="str">
            <v>UN</v>
          </cell>
          <cell r="F2987">
            <v>827.83</v>
          </cell>
          <cell r="G2987">
            <v>827.83</v>
          </cell>
        </row>
        <row r="2988">
          <cell r="A2988" t="str">
            <v>SINAPI-I11699</v>
          </cell>
          <cell r="B2988" t="str">
            <v>SINAPI-I</v>
          </cell>
          <cell r="C2988">
            <v>11699</v>
          </cell>
          <cell r="D2988" t="str">
            <v>MICTORIO INDIVIDUAL ACO INOX (AISI 304), E = 0,8 MM, DE *50 X 45 X 35* (C X A X P)</v>
          </cell>
          <cell r="E2988" t="str">
            <v>UN</v>
          </cell>
          <cell r="F2988">
            <v>914.94</v>
          </cell>
          <cell r="G2988">
            <v>914.94</v>
          </cell>
        </row>
        <row r="2989">
          <cell r="A2989" t="str">
            <v>SINAPI-I10432</v>
          </cell>
          <cell r="B2989" t="str">
            <v>SINAPI-I</v>
          </cell>
          <cell r="C2989">
            <v>10432</v>
          </cell>
          <cell r="D2989" t="str">
            <v>MICTORIO INDIVIDUAL, SIFONADO, DE LOUCA BRANCA, SEM COMPLEMENTOS</v>
          </cell>
          <cell r="E2989" t="str">
            <v>UN</v>
          </cell>
          <cell r="F2989">
            <v>375.03</v>
          </cell>
          <cell r="G2989">
            <v>375.03</v>
          </cell>
        </row>
        <row r="2990">
          <cell r="A2990" t="str">
            <v>SINAPI-I44020</v>
          </cell>
          <cell r="B2990" t="str">
            <v>SINAPI-I</v>
          </cell>
          <cell r="C2990">
            <v>44020</v>
          </cell>
          <cell r="D2990" t="str">
            <v>MICTORIO INDIVIDUAL, SIFONADO, VALVULA EMBUTIDA, DE LOUCA BRANCA, SEM COMPLEMENTOS - PADRAO ALTO</v>
          </cell>
          <cell r="E2990" t="str">
            <v>UN</v>
          </cell>
          <cell r="F2990">
            <v>925.24</v>
          </cell>
          <cell r="G2990">
            <v>925.24</v>
          </cell>
        </row>
        <row r="2991">
          <cell r="A2991" t="str">
            <v>SINAPI-I41419</v>
          </cell>
          <cell r="B2991" t="str">
            <v>SINAPI-I</v>
          </cell>
          <cell r="C2991">
            <v>41419</v>
          </cell>
          <cell r="D2991" t="str">
            <v>MINICAPTOR, EM ACO GALVANIZADO A FOGO, FIXACAO COM ROSCA SOBERBA OU MECANICA, H=300 MM X DN=10 MM</v>
          </cell>
          <cell r="E2991" t="str">
            <v>UN</v>
          </cell>
          <cell r="F2991">
            <v>7.78</v>
          </cell>
          <cell r="G2991">
            <v>7.78</v>
          </cell>
        </row>
        <row r="2992">
          <cell r="A2992" t="str">
            <v>SINAPI-I41420</v>
          </cell>
          <cell r="B2992" t="str">
            <v>SINAPI-I</v>
          </cell>
          <cell r="C2992">
            <v>41420</v>
          </cell>
          <cell r="D2992" t="str">
            <v>MINICAPTOR, EM ACO GALVANIZADO A FOGO, FIXACAO COM ROSCA SOBERBA OU MECANICA, H=600 MM X DN=10 MM</v>
          </cell>
          <cell r="E2992" t="str">
            <v>UN</v>
          </cell>
          <cell r="F2992">
            <v>10.59</v>
          </cell>
          <cell r="G2992">
            <v>10.59</v>
          </cell>
        </row>
        <row r="2993">
          <cell r="A2993" t="str">
            <v>SINAPI-I41421</v>
          </cell>
          <cell r="B2993" t="str">
            <v>SINAPI-I</v>
          </cell>
          <cell r="C2993">
            <v>41421</v>
          </cell>
          <cell r="D2993" t="str">
            <v>MINICAPTOR, EM ACO GALVANIZADO A FOGO, FIXACAO HORIZONTAL COM BANDEIRA A 20 CM, H=300 MM E X DN=10 MM</v>
          </cell>
          <cell r="E2993" t="str">
            <v>UN</v>
          </cell>
          <cell r="F2993">
            <v>10.56</v>
          </cell>
          <cell r="G2993">
            <v>10.56</v>
          </cell>
        </row>
        <row r="2994">
          <cell r="A2994" t="str">
            <v>SINAPI-I41422</v>
          </cell>
          <cell r="B2994" t="str">
            <v>SINAPI-I</v>
          </cell>
          <cell r="C2994">
            <v>41422</v>
          </cell>
          <cell r="D2994" t="str">
            <v>MINICAPTOR, EM ACO GALVANIZADO A FOGO, FIXACAO HORIZONTAL COM BANDEIRA A 20 CM, H=600 MM E X DN=10 MM</v>
          </cell>
          <cell r="E2994" t="str">
            <v>UN</v>
          </cell>
          <cell r="F2994">
            <v>14.46</v>
          </cell>
          <cell r="G2994">
            <v>14.46</v>
          </cell>
        </row>
        <row r="2995">
          <cell r="A2995" t="str">
            <v>SINAPI-I41425</v>
          </cell>
          <cell r="B2995" t="str">
            <v>SINAPI-I</v>
          </cell>
          <cell r="C2995">
            <v>41425</v>
          </cell>
          <cell r="D2995" t="str">
            <v>MINICAPTOR, EM ACO GALVANIZADO A FOGO, FIXACAO HORIZONTAL DE 1 FUROS, SEM BANDEIRA, H=300 MM X DN=10 MM</v>
          </cell>
          <cell r="E2995" t="str">
            <v>UN</v>
          </cell>
          <cell r="F2995">
            <v>7.4</v>
          </cell>
          <cell r="G2995">
            <v>7.4</v>
          </cell>
        </row>
        <row r="2996">
          <cell r="A2996" t="str">
            <v>SINAPI-I41426</v>
          </cell>
          <cell r="B2996" t="str">
            <v>SINAPI-I</v>
          </cell>
          <cell r="C2996">
            <v>41426</v>
          </cell>
          <cell r="D2996" t="str">
            <v>MINICAPTOR, EM ACO GALVANIZADO A FOGO, FIXACAO HORIZONTAL DE 2 FUROS, SEM BANDEIRA, H=600 MM X DN=10 MM</v>
          </cell>
          <cell r="E2996" t="str">
            <v>UN</v>
          </cell>
          <cell r="F2996">
            <v>13.34</v>
          </cell>
          <cell r="G2996">
            <v>13.34</v>
          </cell>
        </row>
        <row r="2997">
          <cell r="A2997" t="str">
            <v>SINAPI-I41414</v>
          </cell>
          <cell r="B2997" t="str">
            <v>SINAPI-I</v>
          </cell>
          <cell r="C2997">
            <v>41414</v>
          </cell>
          <cell r="D2997" t="str">
            <v>MINICAPTORES DE INSERCAO, EM ACO GALVANIZADO A FOGO, H=300 MM X DN=10 MM</v>
          </cell>
          <cell r="E2997" t="str">
            <v>UN</v>
          </cell>
          <cell r="F2997">
            <v>24.48</v>
          </cell>
          <cell r="G2997">
            <v>24.48</v>
          </cell>
        </row>
        <row r="2998">
          <cell r="A2998" t="str">
            <v>SINAPI-I41415</v>
          </cell>
          <cell r="B2998" t="str">
            <v>SINAPI-I</v>
          </cell>
          <cell r="C2998">
            <v>41415</v>
          </cell>
          <cell r="D2998" t="str">
            <v>MINICAPTORES DE INSERCAO, EM ACO GALVANIZADO A FOGO, H=600,MM X DN=10,MM</v>
          </cell>
          <cell r="E2998" t="str">
            <v>UN</v>
          </cell>
          <cell r="F2998">
            <v>28.51</v>
          </cell>
          <cell r="G2998">
            <v>28.51</v>
          </cell>
        </row>
        <row r="2999">
          <cell r="A2999" t="str">
            <v>SINAPI-I37514</v>
          </cell>
          <cell r="B2999" t="str">
            <v>SINAPI-I</v>
          </cell>
          <cell r="C2999">
            <v>37514</v>
          </cell>
          <cell r="D2999" t="str">
            <v>MINICARREGADEIRA SOBRE RODAS, POTENCIA LIQUIDA DE *47* HP, CAPACIDADE NOMINAL DE OPERACAO DE *646* KG</v>
          </cell>
          <cell r="E2999" t="str">
            <v>UN</v>
          </cell>
          <cell r="F2999">
            <v>360000</v>
          </cell>
          <cell r="G2999">
            <v>360000</v>
          </cell>
        </row>
        <row r="3000">
          <cell r="A3000" t="str">
            <v>SINAPI-I37520</v>
          </cell>
          <cell r="B3000" t="str">
            <v>SINAPI-I</v>
          </cell>
          <cell r="C3000">
            <v>37520</v>
          </cell>
          <cell r="D3000" t="str">
            <v>MINIESCAVADEIRA SOBRE ESTEIRAS, POTENCIA LIQUIDA DE *30* HP, PESO OPERACIONAL DE *3.500* KG</v>
          </cell>
          <cell r="E3000" t="str">
            <v>UN</v>
          </cell>
          <cell r="F3000">
            <v>546477.66</v>
          </cell>
          <cell r="G3000">
            <v>546477.66</v>
          </cell>
        </row>
        <row r="3001">
          <cell r="A3001" t="str">
            <v>SINAPI-I37546</v>
          </cell>
          <cell r="B3001" t="str">
            <v>SINAPI-I</v>
          </cell>
          <cell r="C3001">
            <v>37546</v>
          </cell>
          <cell r="D3001" t="str">
            <v>MISTURADOR DE ARGAMASSA, EIXO HORIZONTAL, CAPACIDADE DE MISTURA 160 KG, MOTOR ELETRICO TRIFASICO 220/380 V, POTENCIA 3 CV</v>
          </cell>
          <cell r="E3001" t="str">
            <v>UN</v>
          </cell>
          <cell r="F3001">
            <v>13001.67</v>
          </cell>
          <cell r="G3001">
            <v>13001.67</v>
          </cell>
        </row>
        <row r="3002">
          <cell r="A3002" t="str">
            <v>SINAPI-I37544</v>
          </cell>
          <cell r="B3002" t="str">
            <v>SINAPI-I</v>
          </cell>
          <cell r="C3002">
            <v>37544</v>
          </cell>
          <cell r="D3002" t="str">
            <v>MISTURADOR DE ARGAMASSA, EIXO HORIZONTAL, CAPACIDADE DE MISTURA 300 KG, MOTOR ELETRICO TRIFASICO 220/380 V, POTENCIA 5 CV</v>
          </cell>
          <cell r="E3002" t="str">
            <v>UN</v>
          </cell>
          <cell r="F3002">
            <v>13751.46</v>
          </cell>
          <cell r="G3002">
            <v>13751.46</v>
          </cell>
        </row>
        <row r="3003">
          <cell r="A3003" t="str">
            <v>SINAPI-I37545</v>
          </cell>
          <cell r="B3003" t="str">
            <v>SINAPI-I</v>
          </cell>
          <cell r="C3003">
            <v>37545</v>
          </cell>
          <cell r="D3003" t="str">
            <v>MISTURADOR DE ARGAMASSA, EIXO HORIZONTAL, CAPACIDADE DE MISTURA 600 KG, MOTOR ELETRICO TRIFASICO 220/380 V, POTENCIA 7,5 CV</v>
          </cell>
          <cell r="E3003" t="str">
            <v>UN</v>
          </cell>
          <cell r="F3003">
            <v>16362.39</v>
          </cell>
          <cell r="G3003">
            <v>16362.39</v>
          </cell>
        </row>
        <row r="3004">
          <cell r="A3004" t="str">
            <v>SINAPI-I36793</v>
          </cell>
          <cell r="B3004" t="str">
            <v>SINAPI-I</v>
          </cell>
          <cell r="C3004">
            <v>36793</v>
          </cell>
          <cell r="D3004" t="str">
            <v>MISTURADOR DE METAL CROMADO DE PAREDE PARA LAVATORIO</v>
          </cell>
          <cell r="E3004" t="str">
            <v>UN</v>
          </cell>
          <cell r="F3004">
            <v>736.39</v>
          </cell>
          <cell r="G3004">
            <v>736.39</v>
          </cell>
        </row>
        <row r="3005">
          <cell r="A3005" t="str">
            <v>SINAPI-I11769</v>
          </cell>
          <cell r="B3005" t="str">
            <v>SINAPI-I</v>
          </cell>
          <cell r="C3005">
            <v>11769</v>
          </cell>
          <cell r="D3005" t="str">
            <v>MISTURADOR DE METAL CROMADO, DE MESA/BANCADA, COM BICA BAIXA, PARA LAVATORIO</v>
          </cell>
          <cell r="E3005" t="str">
            <v>UN</v>
          </cell>
          <cell r="F3005">
            <v>325.42</v>
          </cell>
          <cell r="G3005">
            <v>325.42</v>
          </cell>
        </row>
        <row r="3006">
          <cell r="A3006" t="str">
            <v>SINAPI-I11771</v>
          </cell>
          <cell r="B3006" t="str">
            <v>SINAPI-I</v>
          </cell>
          <cell r="C3006">
            <v>11771</v>
          </cell>
          <cell r="D3006" t="str">
            <v>MISTURADOR DE PAREDE, DE METAL CROMADO, PARA COZINHA, BICA ALTA MOVEL, COM AREJADOR ARTICULADO</v>
          </cell>
          <cell r="E3006" t="str">
            <v>UN</v>
          </cell>
          <cell r="F3006">
            <v>398.6</v>
          </cell>
          <cell r="G3006">
            <v>398.6</v>
          </cell>
        </row>
        <row r="3007">
          <cell r="A3007" t="str">
            <v>SINAPI-I39919</v>
          </cell>
          <cell r="B3007" t="str">
            <v>SINAPI-I</v>
          </cell>
          <cell r="C3007">
            <v>39919</v>
          </cell>
          <cell r="D3007" t="str">
            <v>MISTURADOR DUPLO HORIZONTAL DE ALTA TURBULENCIA, CAPACIDADE / VOLUME 2 X 500 LITROS, MOTORES ELETRICOS MINIMO 5 CV CADA, PARA NATA CIMENTO, ARGAMASSA E OUTROS</v>
          </cell>
          <cell r="E3007" t="str">
            <v>UN</v>
          </cell>
          <cell r="F3007">
            <v>65080.57</v>
          </cell>
          <cell r="G3007">
            <v>65080.57</v>
          </cell>
        </row>
        <row r="3008">
          <cell r="A3008" t="str">
            <v>SINAPI-I38385</v>
          </cell>
          <cell r="B3008" t="str">
            <v>SINAPI-I</v>
          </cell>
          <cell r="C3008">
            <v>38385</v>
          </cell>
          <cell r="D3008" t="str">
            <v>MISTURADOR MANUAL DE TINTAS PARA FURADEIRA, HASTE METALICA *60* CM, COM HELICE (MEXEDOR DE TINTA)</v>
          </cell>
          <cell r="E3008" t="str">
            <v>UN</v>
          </cell>
          <cell r="F3008">
            <v>42.64</v>
          </cell>
          <cell r="G3008">
            <v>42.64</v>
          </cell>
        </row>
        <row r="3009">
          <cell r="A3009" t="str">
            <v>SINAPI-I36800</v>
          </cell>
          <cell r="B3009" t="str">
            <v>SINAPI-I</v>
          </cell>
          <cell r="C3009">
            <v>36800</v>
          </cell>
          <cell r="D3009" t="str">
            <v>MISTURADOR METALICO, BASE PARA CHUVEIRO/BANHEIRA, 1/2" OU 3/4", SOLDAVEL OU ROSCAVEL (NAO INCLUI ACABAMENTOS)</v>
          </cell>
          <cell r="E3009" t="str">
            <v>UN</v>
          </cell>
          <cell r="F3009">
            <v>195.54</v>
          </cell>
          <cell r="G3009">
            <v>195.54</v>
          </cell>
        </row>
        <row r="3010">
          <cell r="A3010" t="str">
            <v>SINAPI-I37587</v>
          </cell>
          <cell r="B3010" t="str">
            <v>SINAPI-I</v>
          </cell>
          <cell r="C3010">
            <v>37587</v>
          </cell>
          <cell r="D3010" t="str">
            <v>MISTURADOR MONOCOMANDO PARA CHUVEIRO, BASE BRUTA, METALICO COM ACABAMENTO CROMADO</v>
          </cell>
          <cell r="E3010" t="str">
            <v>UN</v>
          </cell>
          <cell r="F3010">
            <v>429.6</v>
          </cell>
          <cell r="G3010">
            <v>429.6</v>
          </cell>
        </row>
        <row r="3011">
          <cell r="A3011" t="str">
            <v>SINAPI-I11561</v>
          </cell>
          <cell r="B3011" t="str">
            <v>SINAPI-I</v>
          </cell>
          <cell r="C3011">
            <v>11561</v>
          </cell>
          <cell r="D3011" t="str">
            <v>MOLA HIDRAULICA AEREA, PARA PORTAS DE ATE 1.100 MM E PESO DE ATE 85 KG, COM CORPO EM ALUMINIO E BRACO EM ACO, SEM BRACO DE PARADA</v>
          </cell>
          <cell r="E3011" t="str">
            <v>UN</v>
          </cell>
          <cell r="F3011">
            <v>235.88</v>
          </cell>
          <cell r="G3011">
            <v>235.88</v>
          </cell>
        </row>
        <row r="3012">
          <cell r="A3012" t="str">
            <v>SINAPI-I43604</v>
          </cell>
          <cell r="B3012" t="str">
            <v>SINAPI-I</v>
          </cell>
          <cell r="C3012">
            <v>43604</v>
          </cell>
          <cell r="D3012" t="str">
            <v>MOLA HIDRAULICA AEREA, PARA PORTAS DE ATE 850 MM E PESO DE ATE 50 KG, COM CORPO EM ALUMINIO E BRACO EM ACO, SEM BRACO DE PARADA</v>
          </cell>
          <cell r="E3012" t="str">
            <v>UN</v>
          </cell>
          <cell r="F3012">
            <v>125.75</v>
          </cell>
          <cell r="G3012">
            <v>125.75</v>
          </cell>
        </row>
        <row r="3013">
          <cell r="A3013" t="str">
            <v>SINAPI-I11560</v>
          </cell>
          <cell r="B3013" t="str">
            <v>SINAPI-I</v>
          </cell>
          <cell r="C3013">
            <v>11560</v>
          </cell>
          <cell r="D3013" t="str">
            <v>MOLA HIDRAULICA AEREA, PARA PORTAS DE ATE 950 MM E PESO DE ATE 65 KG, COM CORPO EM ALUMINIO E BRACO EM ACO, SEM BRACO DE PARADA</v>
          </cell>
          <cell r="E3013" t="str">
            <v>UN</v>
          </cell>
          <cell r="F3013">
            <v>182.06</v>
          </cell>
          <cell r="G3013">
            <v>182.06</v>
          </cell>
        </row>
        <row r="3014">
          <cell r="A3014" t="str">
            <v>SINAPI-I11499</v>
          </cell>
          <cell r="B3014" t="str">
            <v>SINAPI-I</v>
          </cell>
          <cell r="C3014">
            <v>11499</v>
          </cell>
          <cell r="D3014" t="str">
            <v>MOLA HIDRAULICA DE PISO, PARA PORTAS DE ATE 1100 MM E PESO DE ATE 120 KG, COM CORPO EM ACO INOX</v>
          </cell>
          <cell r="E3014" t="str">
            <v>UN</v>
          </cell>
          <cell r="F3014">
            <v>999.9</v>
          </cell>
          <cell r="G3014">
            <v>999.9</v>
          </cell>
        </row>
        <row r="3015">
          <cell r="A3015" t="str">
            <v>SINAPI-I34761</v>
          </cell>
          <cell r="B3015" t="str">
            <v>SINAPI-I</v>
          </cell>
          <cell r="C3015">
            <v>34761</v>
          </cell>
          <cell r="D3015" t="str">
            <v>MONTADOR DE ELETROELETRONICOS (HORISTA)</v>
          </cell>
          <cell r="E3015" t="str">
            <v>H</v>
          </cell>
          <cell r="F3015">
            <v>31.95</v>
          </cell>
          <cell r="G3015">
            <v>34.5</v>
          </cell>
        </row>
        <row r="3016">
          <cell r="A3016" t="str">
            <v>SINAPI-I40924</v>
          </cell>
          <cell r="B3016" t="str">
            <v>SINAPI-I</v>
          </cell>
          <cell r="C3016">
            <v>40924</v>
          </cell>
          <cell r="D3016" t="str">
            <v>MONTADOR DE ELETROELETRONICOS (MENSALISTA)</v>
          </cell>
          <cell r="E3016" t="str">
            <v>MES</v>
          </cell>
          <cell r="F3016">
            <v>5598.44</v>
          </cell>
          <cell r="G3016">
            <v>6045.94</v>
          </cell>
        </row>
        <row r="3017">
          <cell r="A3017" t="str">
            <v>SINAPI-I40983</v>
          </cell>
          <cell r="B3017" t="str">
            <v>SINAPI-I</v>
          </cell>
          <cell r="C3017">
            <v>40983</v>
          </cell>
          <cell r="D3017" t="str">
            <v>MONTADOR DE ESTRUTURAS METALICAS (MENSALISTA)</v>
          </cell>
          <cell r="E3017" t="str">
            <v>MES</v>
          </cell>
          <cell r="F3017">
            <v>4297.6899999999996</v>
          </cell>
          <cell r="G3017">
            <v>4641.22</v>
          </cell>
        </row>
        <row r="3018">
          <cell r="A3018" t="str">
            <v>SINAPI-I44497</v>
          </cell>
          <cell r="B3018" t="str">
            <v>SINAPI-I</v>
          </cell>
          <cell r="C3018">
            <v>44497</v>
          </cell>
          <cell r="D3018" t="str">
            <v>MONTADOR DE ESTRUTURAS METALICAS HORISTA</v>
          </cell>
          <cell r="E3018" t="str">
            <v>H</v>
          </cell>
          <cell r="F3018">
            <v>24.52</v>
          </cell>
          <cell r="G3018">
            <v>26.48</v>
          </cell>
        </row>
        <row r="3019">
          <cell r="A3019" t="str">
            <v>SINAPI-I2437</v>
          </cell>
          <cell r="B3019" t="str">
            <v>SINAPI-I</v>
          </cell>
          <cell r="C3019">
            <v>2437</v>
          </cell>
          <cell r="D3019" t="str">
            <v>MONTADOR DE MAQUINAS (HORISTA)</v>
          </cell>
          <cell r="E3019" t="str">
            <v>H</v>
          </cell>
          <cell r="F3019">
            <v>29.38</v>
          </cell>
          <cell r="G3019">
            <v>31.73</v>
          </cell>
        </row>
        <row r="3020">
          <cell r="A3020" t="str">
            <v>SINAPI-I40921</v>
          </cell>
          <cell r="B3020" t="str">
            <v>SINAPI-I</v>
          </cell>
          <cell r="C3020">
            <v>40921</v>
          </cell>
          <cell r="D3020" t="str">
            <v>MONTADOR DE MAQUINAS (MENSALISTA)</v>
          </cell>
          <cell r="E3020" t="str">
            <v>MES</v>
          </cell>
          <cell r="F3020">
            <v>5149.95</v>
          </cell>
          <cell r="G3020">
            <v>5561.6</v>
          </cell>
        </row>
        <row r="3021">
          <cell r="A3021" t="str">
            <v>SINAPI-I36502</v>
          </cell>
          <cell r="B3021" t="str">
            <v>SINAPI-I</v>
          </cell>
          <cell r="C3021">
            <v>36502</v>
          </cell>
          <cell r="D3021" t="str">
            <v>MOTOBOMBA CENTRIFUGA, MOTOR A GASOLINA, POTENCIA 5,42 HP, BOCAIS 1 1/2" X 1", DIAMETRO ROTOR 143 MM HM/Q = 6 MCA / 16,8 M3/H A 38 MCA / 6,6 M3/H</v>
          </cell>
          <cell r="E3021" t="str">
            <v>UN</v>
          </cell>
          <cell r="F3021">
            <v>3009.7</v>
          </cell>
          <cell r="G3021">
            <v>3009.7</v>
          </cell>
        </row>
        <row r="3022">
          <cell r="A3022" t="str">
            <v>SINAPI-I36503</v>
          </cell>
          <cell r="B3022" t="str">
            <v>SINAPI-I</v>
          </cell>
          <cell r="C3022">
            <v>36503</v>
          </cell>
          <cell r="D3022" t="str">
            <v>MOTOBOMBA TRASH (PARA AGUA SUJA) AUTO ESCORVANTE, MOTOR GASOLINA DE 6,41 HP, DIAMETROS DE SUCCAO X RECALQUE: 3" X 3", HM/Q: 10/60 A 23/0</v>
          </cell>
          <cell r="E3022" t="str">
            <v>UN</v>
          </cell>
          <cell r="F3022">
            <v>3711.32</v>
          </cell>
          <cell r="G3022">
            <v>3711.32</v>
          </cell>
        </row>
        <row r="3023">
          <cell r="A3023" t="str">
            <v>SINAPI-I4090</v>
          </cell>
          <cell r="B3023" t="str">
            <v>SINAPI-I</v>
          </cell>
          <cell r="C3023">
            <v>4090</v>
          </cell>
          <cell r="D3023" t="str">
            <v>MOTONIVELADORA POTENCIA BASICA LIQUIDA (PRIMEIRA MARCHA) 125 HP, PESO BRUTO 13843 KG, LARGURA DA LAMINA DE 3,7 M</v>
          </cell>
          <cell r="E3023" t="str">
            <v>UN</v>
          </cell>
          <cell r="F3023">
            <v>1190000</v>
          </cell>
          <cell r="G3023">
            <v>1190000</v>
          </cell>
        </row>
        <row r="3024">
          <cell r="A3024" t="str">
            <v>SINAPI-I4093</v>
          </cell>
          <cell r="B3024" t="str">
            <v>SINAPI-I</v>
          </cell>
          <cell r="C3024">
            <v>4093</v>
          </cell>
          <cell r="D3024" t="str">
            <v>MOTORISTA DE CAMINHAO (HORISTA)</v>
          </cell>
          <cell r="E3024" t="str">
            <v>H</v>
          </cell>
          <cell r="F3024">
            <v>27.15</v>
          </cell>
          <cell r="G3024">
            <v>29.32</v>
          </cell>
        </row>
        <row r="3025">
          <cell r="A3025" t="str">
            <v>SINAPI-I10512</v>
          </cell>
          <cell r="B3025" t="str">
            <v>SINAPI-I</v>
          </cell>
          <cell r="C3025">
            <v>10512</v>
          </cell>
          <cell r="D3025" t="str">
            <v>MOTORISTA DE CAMINHAO (MENSALISTA)</v>
          </cell>
          <cell r="E3025" t="str">
            <v>MES</v>
          </cell>
          <cell r="F3025">
            <v>4756.5600000000004</v>
          </cell>
          <cell r="G3025">
            <v>5136.76</v>
          </cell>
        </row>
        <row r="3026">
          <cell r="A3026" t="str">
            <v>SINAPI-I4243</v>
          </cell>
          <cell r="B3026" t="str">
            <v>SINAPI-I</v>
          </cell>
          <cell r="C3026">
            <v>4243</v>
          </cell>
          <cell r="D3026" t="str">
            <v>MOTORISTA DE CAMINHAO BETONEIRA (HORISTA)</v>
          </cell>
          <cell r="E3026" t="str">
            <v>H</v>
          </cell>
          <cell r="F3026">
            <v>26.47</v>
          </cell>
          <cell r="G3026">
            <v>28.59</v>
          </cell>
        </row>
        <row r="3027">
          <cell r="A3027" t="str">
            <v>SINAPI-I20020</v>
          </cell>
          <cell r="B3027" t="str">
            <v>SINAPI-I</v>
          </cell>
          <cell r="C3027">
            <v>20020</v>
          </cell>
          <cell r="D3027" t="str">
            <v>MOTORISTA DE CAMINHAO-BASCULANTE (HORISTA)</v>
          </cell>
          <cell r="E3027" t="str">
            <v>H</v>
          </cell>
          <cell r="F3027">
            <v>28.21</v>
          </cell>
          <cell r="G3027">
            <v>30.46</v>
          </cell>
        </row>
        <row r="3028">
          <cell r="A3028" t="str">
            <v>SINAPI-I41038</v>
          </cell>
          <cell r="B3028" t="str">
            <v>SINAPI-I</v>
          </cell>
          <cell r="C3028">
            <v>41038</v>
          </cell>
          <cell r="D3028" t="str">
            <v>MOTORISTA DE CAMINHAO-BASCULANTE (MENSALISTA)</v>
          </cell>
          <cell r="E3028" t="str">
            <v>MES</v>
          </cell>
          <cell r="F3028">
            <v>4943.03</v>
          </cell>
          <cell r="G3028">
            <v>5338.14</v>
          </cell>
        </row>
        <row r="3029">
          <cell r="A3029" t="str">
            <v>SINAPI-I4094</v>
          </cell>
          <cell r="B3029" t="str">
            <v>SINAPI-I</v>
          </cell>
          <cell r="C3029">
            <v>4094</v>
          </cell>
          <cell r="D3029" t="str">
            <v>MOTORISTA DE CAMINHAO-CARRETA (HORISTA)</v>
          </cell>
          <cell r="E3029" t="str">
            <v>H</v>
          </cell>
          <cell r="F3029">
            <v>33.76</v>
          </cell>
          <cell r="G3029">
            <v>36.46</v>
          </cell>
        </row>
        <row r="3030">
          <cell r="A3030" t="str">
            <v>SINAPI-I40988</v>
          </cell>
          <cell r="B3030" t="str">
            <v>SINAPI-I</v>
          </cell>
          <cell r="C3030">
            <v>40988</v>
          </cell>
          <cell r="D3030" t="str">
            <v>MOTORISTA DE CAMINHAO-CARRETA (MENSALISTA)</v>
          </cell>
          <cell r="E3030" t="str">
            <v>MES</v>
          </cell>
          <cell r="F3030">
            <v>5916.32</v>
          </cell>
          <cell r="G3030">
            <v>6389.22</v>
          </cell>
        </row>
        <row r="3031">
          <cell r="A3031" t="str">
            <v>SINAPI-I4095</v>
          </cell>
          <cell r="B3031" t="str">
            <v>SINAPI-I</v>
          </cell>
          <cell r="C3031">
            <v>4095</v>
          </cell>
          <cell r="D3031" t="str">
            <v>MOTORISTA DE CARRO DE PASSEIO (HORISTA)</v>
          </cell>
          <cell r="E3031" t="str">
            <v>H</v>
          </cell>
          <cell r="F3031">
            <v>22.61</v>
          </cell>
          <cell r="G3031">
            <v>24.42</v>
          </cell>
        </row>
        <row r="3032">
          <cell r="A3032" t="str">
            <v>SINAPI-I40990</v>
          </cell>
          <cell r="B3032" t="str">
            <v>SINAPI-I</v>
          </cell>
          <cell r="C3032">
            <v>40990</v>
          </cell>
          <cell r="D3032" t="str">
            <v>MOTORISTA DE CARRO DE PASSEIO (MENSALISTA)</v>
          </cell>
          <cell r="E3032" t="str">
            <v>MES</v>
          </cell>
          <cell r="F3032">
            <v>3962.1</v>
          </cell>
          <cell r="G3032">
            <v>4278.79</v>
          </cell>
        </row>
        <row r="3033">
          <cell r="A3033" t="str">
            <v>SINAPI-I4096</v>
          </cell>
          <cell r="B3033" t="str">
            <v>SINAPI-I</v>
          </cell>
          <cell r="C3033">
            <v>4096</v>
          </cell>
          <cell r="D3033" t="str">
            <v>MOTORISTA OPERADOR DE CAMINHAO COM MUNCK (HORISTA)</v>
          </cell>
          <cell r="E3033" t="str">
            <v>H</v>
          </cell>
          <cell r="F3033">
            <v>30.44</v>
          </cell>
          <cell r="G3033">
            <v>32.869999999999997</v>
          </cell>
        </row>
        <row r="3034">
          <cell r="A3034" t="str">
            <v>SINAPI-I40992</v>
          </cell>
          <cell r="B3034" t="str">
            <v>SINAPI-I</v>
          </cell>
          <cell r="C3034">
            <v>40992</v>
          </cell>
          <cell r="D3034" t="str">
            <v>MOTORISTA OPERADOR DE CAMINHAO COM MUNCK (MENSALISTA)</v>
          </cell>
          <cell r="E3034" t="str">
            <v>MES</v>
          </cell>
          <cell r="F3034">
            <v>5333.89</v>
          </cell>
          <cell r="G3034">
            <v>5760.24</v>
          </cell>
        </row>
        <row r="3035">
          <cell r="A3035" t="str">
            <v>SINAPI-I4114</v>
          </cell>
          <cell r="B3035" t="str">
            <v>SINAPI-I</v>
          </cell>
          <cell r="C3035">
            <v>4114</v>
          </cell>
          <cell r="D3035" t="str">
            <v>MOURAO CONCRETO CURVO, SECAO "T", H = 2,80 M + CURVA COM 0,45 M, COM FUROS PARA FIOS</v>
          </cell>
          <cell r="E3035" t="str">
            <v>UN</v>
          </cell>
          <cell r="F3035">
            <v>66.569999999999993</v>
          </cell>
          <cell r="G3035">
            <v>66.569999999999993</v>
          </cell>
        </row>
        <row r="3036">
          <cell r="A3036" t="str">
            <v>SINAPI-I36797</v>
          </cell>
          <cell r="B3036" t="str">
            <v>SINAPI-I</v>
          </cell>
          <cell r="C3036">
            <v>36797</v>
          </cell>
          <cell r="D3036" t="str">
            <v>MOURAO DE CONCRETO CURVO, *10 X 10* CM, H= *2,60* M + CURVA DE 0,40 M</v>
          </cell>
          <cell r="E3036" t="str">
            <v>UN</v>
          </cell>
          <cell r="F3036">
            <v>59.27</v>
          </cell>
          <cell r="G3036">
            <v>59.27</v>
          </cell>
        </row>
        <row r="3037">
          <cell r="A3037" t="str">
            <v>SINAPI-I4107</v>
          </cell>
          <cell r="B3037" t="str">
            <v>SINAPI-I</v>
          </cell>
          <cell r="C3037">
            <v>4107</v>
          </cell>
          <cell r="D3037" t="str">
            <v>MOURAO DE CONCRETO RETO, SECAO QUADRADA *10 X 10* CM, H= *2,30* M</v>
          </cell>
          <cell r="E3037" t="str">
            <v>UN</v>
          </cell>
          <cell r="F3037">
            <v>55.89</v>
          </cell>
          <cell r="G3037">
            <v>55.89</v>
          </cell>
        </row>
        <row r="3038">
          <cell r="A3038" t="str">
            <v>SINAPI-I4102</v>
          </cell>
          <cell r="B3038" t="str">
            <v>SINAPI-I</v>
          </cell>
          <cell r="C3038">
            <v>4102</v>
          </cell>
          <cell r="D3038" t="str">
            <v>MOURAO DE CONCRETO RETO, SECAO QUADRADA, *10 X 10* CM, H= 3,00 M</v>
          </cell>
          <cell r="E3038" t="str">
            <v>UN</v>
          </cell>
          <cell r="F3038">
            <v>68.22</v>
          </cell>
          <cell r="G3038">
            <v>68.22</v>
          </cell>
        </row>
        <row r="3039">
          <cell r="A3039" t="str">
            <v>SINAPI-I36799</v>
          </cell>
          <cell r="B3039" t="str">
            <v>SINAPI-I</v>
          </cell>
          <cell r="C3039">
            <v>36799</v>
          </cell>
          <cell r="D3039" t="str">
            <v>MOURAO DE CONCRETO RETO, TIPO ESTICADOR, *10 X 10* CM, H= 2,50 M</v>
          </cell>
          <cell r="E3039" t="str">
            <v>UN</v>
          </cell>
          <cell r="F3039">
            <v>57.53</v>
          </cell>
          <cell r="G3039">
            <v>57.53</v>
          </cell>
        </row>
        <row r="3040">
          <cell r="A3040" t="str">
            <v>SINAPI-I2747</v>
          </cell>
          <cell r="B3040" t="str">
            <v>SINAPI-I</v>
          </cell>
          <cell r="C3040">
            <v>2747</v>
          </cell>
          <cell r="D3040" t="str">
            <v>MOURAO ROLICO DE MADEIRA TRATADA, D = 16 A 20 CM, H = 2,20 M, EM EUCALIPTO OU EQUIVALENTE DA REGIAO (PARA CERCA)</v>
          </cell>
          <cell r="E3040" t="str">
            <v>M</v>
          </cell>
          <cell r="F3040">
            <v>33.18</v>
          </cell>
          <cell r="G3040">
            <v>33.18</v>
          </cell>
        </row>
        <row r="3041">
          <cell r="A3041" t="str">
            <v>SINAPI-I21138</v>
          </cell>
          <cell r="B3041" t="str">
            <v>SINAPI-I</v>
          </cell>
          <cell r="C3041">
            <v>21138</v>
          </cell>
          <cell r="D3041" t="str">
            <v>MOURAO ROLICO DE MADEIRA TRATADA, D = 8 A 11 CM, H = 2,20 M, EM EUCALIPTO OU EQUIVALENTE DA REGIAO (PARA CERCA)</v>
          </cell>
          <cell r="E3041" t="str">
            <v>M</v>
          </cell>
          <cell r="F3041">
            <v>10.52</v>
          </cell>
          <cell r="G3041">
            <v>10.52</v>
          </cell>
        </row>
        <row r="3042">
          <cell r="A3042" t="str">
            <v>SINAPI-I10826</v>
          </cell>
          <cell r="B3042" t="str">
            <v>SINAPI-I</v>
          </cell>
          <cell r="C3042">
            <v>10826</v>
          </cell>
          <cell r="D3042" t="str">
            <v>MUDA DE ARBUSTO FLORIFERO, CLUSIA/GARDENIA/MOREIA BRANCA/ AZALEIA OU EQUIVALENTE DA REGIAO, H= *50 A 70* CM</v>
          </cell>
          <cell r="E3042" t="str">
            <v>UN</v>
          </cell>
          <cell r="F3042">
            <v>75.86</v>
          </cell>
          <cell r="G3042">
            <v>75.86</v>
          </cell>
        </row>
        <row r="3043">
          <cell r="A3043" t="str">
            <v>SINAPI-I365</v>
          </cell>
          <cell r="B3043" t="str">
            <v>SINAPI-I</v>
          </cell>
          <cell r="C3043">
            <v>365</v>
          </cell>
          <cell r="D3043" t="str">
            <v>MUDA DE ARBUSTO FOLHAGEM, SANSAO-DO-CAMPO OU EQUIVALENTE DA REGIAO, H= *50 A 70* CM</v>
          </cell>
          <cell r="E3043" t="str">
            <v>UN</v>
          </cell>
          <cell r="F3043">
            <v>47.03</v>
          </cell>
          <cell r="G3043">
            <v>47.03</v>
          </cell>
        </row>
        <row r="3044">
          <cell r="A3044" t="str">
            <v>SINAPI-I38639</v>
          </cell>
          <cell r="B3044" t="str">
            <v>SINAPI-I</v>
          </cell>
          <cell r="C3044">
            <v>38639</v>
          </cell>
          <cell r="D3044" t="str">
            <v>MUDA DE ARBUSTO, BUXINHO, H= *50* CM</v>
          </cell>
          <cell r="E3044" t="str">
            <v>UN</v>
          </cell>
          <cell r="F3044">
            <v>182.06</v>
          </cell>
          <cell r="G3044">
            <v>182.06</v>
          </cell>
        </row>
        <row r="3045">
          <cell r="A3045" t="str">
            <v>SINAPI-I38640</v>
          </cell>
          <cell r="B3045" t="str">
            <v>SINAPI-I</v>
          </cell>
          <cell r="C3045">
            <v>38640</v>
          </cell>
          <cell r="D3045" t="str">
            <v>MUDA DE ARBUSTO, PINGO DE OURO/ VIOLETEIRA, H = *10 A 20* CM</v>
          </cell>
          <cell r="E3045" t="str">
            <v>UN</v>
          </cell>
          <cell r="F3045">
            <v>2.73</v>
          </cell>
          <cell r="G3045">
            <v>2.73</v>
          </cell>
        </row>
        <row r="3046">
          <cell r="A3046" t="str">
            <v>SINAPI-I358</v>
          </cell>
          <cell r="B3046" t="str">
            <v>SINAPI-I</v>
          </cell>
          <cell r="C3046">
            <v>358</v>
          </cell>
          <cell r="D3046" t="str">
            <v>MUDA DE ARVORE ORNAMENTAL, OITI/AROEIRA SALSA/ANGICO/IPE/JACARANDA OU EQUIVALENTE DA REGIAO, H= *1* M</v>
          </cell>
          <cell r="E3046" t="str">
            <v>UN</v>
          </cell>
          <cell r="F3046">
            <v>56.13</v>
          </cell>
          <cell r="G3046">
            <v>56.13</v>
          </cell>
        </row>
        <row r="3047">
          <cell r="A3047" t="str">
            <v>SINAPI-I359</v>
          </cell>
          <cell r="B3047" t="str">
            <v>SINAPI-I</v>
          </cell>
          <cell r="C3047">
            <v>359</v>
          </cell>
          <cell r="D3047" t="str">
            <v>MUDA DE ARVORE ORNAMENTAL, OITI/AROEIRA SALSA/ANGICO/IPE/JACARANDA OU EQUIVALENTE DA REGIAO, H= *2* M</v>
          </cell>
          <cell r="E3047" t="str">
            <v>UN</v>
          </cell>
          <cell r="F3047">
            <v>115.31</v>
          </cell>
          <cell r="G3047">
            <v>115.31</v>
          </cell>
        </row>
        <row r="3048">
          <cell r="A3048" t="str">
            <v>SINAPI-I38641</v>
          </cell>
          <cell r="B3048" t="str">
            <v>SINAPI-I</v>
          </cell>
          <cell r="C3048">
            <v>38641</v>
          </cell>
          <cell r="D3048" t="str">
            <v>MUDA DE PALMEIRA ARECA, H= *1,50* M</v>
          </cell>
          <cell r="E3048" t="str">
            <v>UN</v>
          </cell>
          <cell r="F3048">
            <v>113.79</v>
          </cell>
          <cell r="G3048">
            <v>113.79</v>
          </cell>
        </row>
        <row r="3049">
          <cell r="A3049" t="str">
            <v>SINAPI-I360</v>
          </cell>
          <cell r="B3049" t="str">
            <v>SINAPI-I</v>
          </cell>
          <cell r="C3049">
            <v>360</v>
          </cell>
          <cell r="D3049" t="str">
            <v>MUDA DE RASTEIRA/FORRACAO, AMENDOIM RASTEIRO/ONZE HORAS/AZULZINHA/IMPATIENS OU EQUIVALENTE DA REGIAO</v>
          </cell>
          <cell r="E3049" t="str">
            <v>UN</v>
          </cell>
          <cell r="F3049">
            <v>2.64</v>
          </cell>
          <cell r="G3049">
            <v>2.64</v>
          </cell>
        </row>
        <row r="3050">
          <cell r="A3050" t="str">
            <v>SINAPI-I42430</v>
          </cell>
          <cell r="B3050" t="str">
            <v>SINAPI-I</v>
          </cell>
          <cell r="C3050">
            <v>42430</v>
          </cell>
          <cell r="D3050" t="str">
            <v>MULTIEXERCITADOR COM SEIS FUNCOES, EM TUBO DE ACO CARBONO, PINTURA NO PROCESSO ELETROSTATICO - EQUIPAMENTO DE GINASTICA PARA ACADEMIA AO AR LIVRE / ACADEMIA DA TERCEIRA IDADE - ATI</v>
          </cell>
          <cell r="E3050" t="str">
            <v>UN</v>
          </cell>
          <cell r="F3050">
            <v>6434.22</v>
          </cell>
          <cell r="G3050">
            <v>6434.22</v>
          </cell>
        </row>
        <row r="3051">
          <cell r="A3051" t="str">
            <v>SINAPI-I4209</v>
          </cell>
          <cell r="B3051" t="str">
            <v>SINAPI-I</v>
          </cell>
          <cell r="C3051">
            <v>4209</v>
          </cell>
          <cell r="D3051" t="str">
            <v>NIPLE DE FERRO GALVANIZADO, COM ROSCA BSP, DE 1 1/2"</v>
          </cell>
          <cell r="E3051" t="str">
            <v>UN</v>
          </cell>
          <cell r="F3051">
            <v>23.56</v>
          </cell>
          <cell r="G3051">
            <v>23.56</v>
          </cell>
        </row>
        <row r="3052">
          <cell r="A3052" t="str">
            <v>SINAPI-I4180</v>
          </cell>
          <cell r="B3052" t="str">
            <v>SINAPI-I</v>
          </cell>
          <cell r="C3052">
            <v>4180</v>
          </cell>
          <cell r="D3052" t="str">
            <v>NIPLE DE FERRO GALVANIZADO, COM ROSCA BSP, DE 1 1/4"</v>
          </cell>
          <cell r="E3052" t="str">
            <v>UN</v>
          </cell>
          <cell r="F3052">
            <v>17.739999999999998</v>
          </cell>
          <cell r="G3052">
            <v>17.739999999999998</v>
          </cell>
        </row>
        <row r="3053">
          <cell r="A3053" t="str">
            <v>SINAPI-I4179</v>
          </cell>
          <cell r="B3053" t="str">
            <v>SINAPI-I</v>
          </cell>
          <cell r="C3053">
            <v>4179</v>
          </cell>
          <cell r="D3053" t="str">
            <v>NIPLE DE FERRO GALVANIZADO, COM ROSCA BSP, DE 1"</v>
          </cell>
          <cell r="E3053" t="str">
            <v>UN</v>
          </cell>
          <cell r="F3053">
            <v>12.05</v>
          </cell>
          <cell r="G3053">
            <v>12.05</v>
          </cell>
        </row>
        <row r="3054">
          <cell r="A3054" t="str">
            <v>SINAPI-I4177</v>
          </cell>
          <cell r="B3054" t="str">
            <v>SINAPI-I</v>
          </cell>
          <cell r="C3054">
            <v>4177</v>
          </cell>
          <cell r="D3054" t="str">
            <v>NIPLE DE FERRO GALVANIZADO, COM ROSCA BSP, DE 1/2"</v>
          </cell>
          <cell r="E3054" t="str">
            <v>UN</v>
          </cell>
          <cell r="F3054">
            <v>5.89</v>
          </cell>
          <cell r="G3054">
            <v>5.89</v>
          </cell>
        </row>
        <row r="3055">
          <cell r="A3055" t="str">
            <v>SINAPI-I4208</v>
          </cell>
          <cell r="B3055" t="str">
            <v>SINAPI-I</v>
          </cell>
          <cell r="C3055">
            <v>4208</v>
          </cell>
          <cell r="D3055" t="str">
            <v>NIPLE DE FERRO GALVANIZADO, COM ROSCA BSP, DE 2 1/2"</v>
          </cell>
          <cell r="E3055" t="str">
            <v>UN</v>
          </cell>
          <cell r="F3055">
            <v>56.08</v>
          </cell>
          <cell r="G3055">
            <v>56.08</v>
          </cell>
        </row>
        <row r="3056">
          <cell r="A3056" t="str">
            <v>SINAPI-I4181</v>
          </cell>
          <cell r="B3056" t="str">
            <v>SINAPI-I</v>
          </cell>
          <cell r="C3056">
            <v>4181</v>
          </cell>
          <cell r="D3056" t="str">
            <v>NIPLE DE FERRO GALVANIZADO, COM ROSCA BSP, DE 2"</v>
          </cell>
          <cell r="E3056" t="str">
            <v>UN</v>
          </cell>
          <cell r="F3056">
            <v>36.64</v>
          </cell>
          <cell r="G3056">
            <v>36.64</v>
          </cell>
        </row>
        <row r="3057">
          <cell r="A3057" t="str">
            <v>SINAPI-I4182</v>
          </cell>
          <cell r="B3057" t="str">
            <v>SINAPI-I</v>
          </cell>
          <cell r="C3057">
            <v>4182</v>
          </cell>
          <cell r="D3057" t="str">
            <v>NIPLE DE FERRO GALVANIZADO, COM ROSCA BSP, DE 3"</v>
          </cell>
          <cell r="E3057" t="str">
            <v>UN</v>
          </cell>
          <cell r="F3057">
            <v>91.23</v>
          </cell>
          <cell r="G3057">
            <v>91.23</v>
          </cell>
        </row>
        <row r="3058">
          <cell r="A3058" t="str">
            <v>SINAPI-I4178</v>
          </cell>
          <cell r="B3058" t="str">
            <v>SINAPI-I</v>
          </cell>
          <cell r="C3058">
            <v>4178</v>
          </cell>
          <cell r="D3058" t="str">
            <v>NIPLE DE FERRO GALVANIZADO, COM ROSCA BSP, DE 3/4"</v>
          </cell>
          <cell r="E3058" t="str">
            <v>UN</v>
          </cell>
          <cell r="F3058">
            <v>8.16</v>
          </cell>
          <cell r="G3058">
            <v>8.16</v>
          </cell>
        </row>
        <row r="3059">
          <cell r="A3059" t="str">
            <v>SINAPI-I4183</v>
          </cell>
          <cell r="B3059" t="str">
            <v>SINAPI-I</v>
          </cell>
          <cell r="C3059">
            <v>4183</v>
          </cell>
          <cell r="D3059" t="str">
            <v>NIPLE DE FERRO GALVANIZADO, COM ROSCA BSP, DE 4"</v>
          </cell>
          <cell r="E3059" t="str">
            <v>UN</v>
          </cell>
          <cell r="F3059">
            <v>146.87</v>
          </cell>
          <cell r="G3059">
            <v>146.87</v>
          </cell>
        </row>
        <row r="3060">
          <cell r="A3060" t="str">
            <v>SINAPI-I4184</v>
          </cell>
          <cell r="B3060" t="str">
            <v>SINAPI-I</v>
          </cell>
          <cell r="C3060">
            <v>4184</v>
          </cell>
          <cell r="D3060" t="str">
            <v>NIPLE DE FERRO GALVANIZADO, COM ROSCA BSP, DE 5"</v>
          </cell>
          <cell r="E3060" t="str">
            <v>UN</v>
          </cell>
          <cell r="F3060">
            <v>324.20999999999998</v>
          </cell>
          <cell r="G3060">
            <v>324.20999999999998</v>
          </cell>
        </row>
        <row r="3061">
          <cell r="A3061" t="str">
            <v>SINAPI-I4185</v>
          </cell>
          <cell r="B3061" t="str">
            <v>SINAPI-I</v>
          </cell>
          <cell r="C3061">
            <v>4185</v>
          </cell>
          <cell r="D3061" t="str">
            <v>NIPLE DE FERRO GALVANIZADO, COM ROSCA BSP, DE 6"</v>
          </cell>
          <cell r="E3061" t="str">
            <v>UN</v>
          </cell>
          <cell r="F3061">
            <v>538.69000000000005</v>
          </cell>
          <cell r="G3061">
            <v>538.69000000000005</v>
          </cell>
        </row>
        <row r="3062">
          <cell r="A3062" t="str">
            <v>SINAPI-I4205</v>
          </cell>
          <cell r="B3062" t="str">
            <v>SINAPI-I</v>
          </cell>
          <cell r="C3062">
            <v>4205</v>
          </cell>
          <cell r="D3062" t="str">
            <v>NIPLE DE REDUCAO DE FERRO GALVANIZADO, COM ROSCA BSP, DE 1 1/2" X 1 1/4"</v>
          </cell>
          <cell r="E3062" t="str">
            <v>UN</v>
          </cell>
          <cell r="F3062">
            <v>31.11</v>
          </cell>
          <cell r="G3062">
            <v>31.11</v>
          </cell>
        </row>
        <row r="3063">
          <cell r="A3063" t="str">
            <v>SINAPI-I4192</v>
          </cell>
          <cell r="B3063" t="str">
            <v>SINAPI-I</v>
          </cell>
          <cell r="C3063">
            <v>4192</v>
          </cell>
          <cell r="D3063" t="str">
            <v>NIPLE DE REDUCAO DE FERRO GALVANIZADO, COM ROSCA BSP, DE 1 1/2" X 1"</v>
          </cell>
          <cell r="E3063" t="str">
            <v>UN</v>
          </cell>
          <cell r="F3063">
            <v>31.11</v>
          </cell>
          <cell r="G3063">
            <v>31.11</v>
          </cell>
        </row>
        <row r="3064">
          <cell r="A3064" t="str">
            <v>SINAPI-I4191</v>
          </cell>
          <cell r="B3064" t="str">
            <v>SINAPI-I</v>
          </cell>
          <cell r="C3064">
            <v>4191</v>
          </cell>
          <cell r="D3064" t="str">
            <v>NIPLE DE REDUCAO DE FERRO GALVANIZADO, COM ROSCA BSP, DE 1 1/2" X 3/4"</v>
          </cell>
          <cell r="E3064" t="str">
            <v>UN</v>
          </cell>
          <cell r="F3064">
            <v>31.11</v>
          </cell>
          <cell r="G3064">
            <v>31.11</v>
          </cell>
        </row>
        <row r="3065">
          <cell r="A3065" t="str">
            <v>SINAPI-I4206</v>
          </cell>
          <cell r="B3065" t="str">
            <v>SINAPI-I</v>
          </cell>
          <cell r="C3065">
            <v>4206</v>
          </cell>
          <cell r="D3065" t="str">
            <v>NIPLE DE REDUCAO DE FERRO GALVANIZADO, COM ROSCA BSP, DE 1 1/4" X 1"</v>
          </cell>
          <cell r="E3065" t="str">
            <v>UN</v>
          </cell>
          <cell r="F3065">
            <v>24.31</v>
          </cell>
          <cell r="G3065">
            <v>24.31</v>
          </cell>
        </row>
        <row r="3066">
          <cell r="A3066" t="str">
            <v>SINAPI-I4207</v>
          </cell>
          <cell r="B3066" t="str">
            <v>SINAPI-I</v>
          </cell>
          <cell r="C3066">
            <v>4207</v>
          </cell>
          <cell r="D3066" t="str">
            <v>NIPLE DE REDUCAO DE FERRO GALVANIZADO, COM ROSCA BSP, DE 1 1/4" X 1/2"</v>
          </cell>
          <cell r="E3066" t="str">
            <v>UN</v>
          </cell>
          <cell r="F3066">
            <v>25.03</v>
          </cell>
          <cell r="G3066">
            <v>25.03</v>
          </cell>
        </row>
        <row r="3067">
          <cell r="A3067" t="str">
            <v>SINAPI-I4190</v>
          </cell>
          <cell r="B3067" t="str">
            <v>SINAPI-I</v>
          </cell>
          <cell r="C3067">
            <v>4190</v>
          </cell>
          <cell r="D3067" t="str">
            <v>NIPLE DE REDUCAO DE FERRO GALVANIZADO, COM ROSCA BSP, DE 1 1/4" X 3/4"</v>
          </cell>
          <cell r="E3067" t="str">
            <v>UN</v>
          </cell>
          <cell r="F3067">
            <v>24.31</v>
          </cell>
          <cell r="G3067">
            <v>24.31</v>
          </cell>
        </row>
        <row r="3068">
          <cell r="A3068" t="str">
            <v>SINAPI-I4188</v>
          </cell>
          <cell r="B3068" t="str">
            <v>SINAPI-I</v>
          </cell>
          <cell r="C3068">
            <v>4188</v>
          </cell>
          <cell r="D3068" t="str">
            <v>NIPLE DE REDUCAO DE FERRO GALVANIZADO, COM ROSCA BSP, DE 1" X 1/2"</v>
          </cell>
          <cell r="E3068" t="str">
            <v>UN</v>
          </cell>
          <cell r="F3068">
            <v>14.67</v>
          </cell>
          <cell r="G3068">
            <v>14.67</v>
          </cell>
        </row>
        <row r="3069">
          <cell r="A3069" t="str">
            <v>SINAPI-I4189</v>
          </cell>
          <cell r="B3069" t="str">
            <v>SINAPI-I</v>
          </cell>
          <cell r="C3069">
            <v>4189</v>
          </cell>
          <cell r="D3069" t="str">
            <v>NIPLE DE REDUCAO DE FERRO GALVANIZADO, COM ROSCA BSP, DE 1" X 3/4"</v>
          </cell>
          <cell r="E3069" t="str">
            <v>UN</v>
          </cell>
          <cell r="F3069">
            <v>14.67</v>
          </cell>
          <cell r="G3069">
            <v>14.67</v>
          </cell>
        </row>
        <row r="3070">
          <cell r="A3070" t="str">
            <v>SINAPI-I4186</v>
          </cell>
          <cell r="B3070" t="str">
            <v>SINAPI-I</v>
          </cell>
          <cell r="C3070">
            <v>4186</v>
          </cell>
          <cell r="D3070" t="str">
            <v>NIPLE DE REDUCAO DE FERRO GALVANIZADO, COM ROSCA BSP, DE 1/2" X 1/4"</v>
          </cell>
          <cell r="E3070" t="str">
            <v>UN</v>
          </cell>
          <cell r="F3070">
            <v>7.18</v>
          </cell>
          <cell r="G3070">
            <v>7.18</v>
          </cell>
        </row>
        <row r="3071">
          <cell r="A3071" t="str">
            <v>SINAPI-I4197</v>
          </cell>
          <cell r="B3071" t="str">
            <v>SINAPI-I</v>
          </cell>
          <cell r="C3071">
            <v>4197</v>
          </cell>
          <cell r="D3071" t="str">
            <v>NIPLE DE REDUCAO DE FERRO GALVANIZADO, COM ROSCA BSP, DE 2 1/2" X 2"</v>
          </cell>
          <cell r="E3071" t="str">
            <v>UN</v>
          </cell>
          <cell r="F3071">
            <v>77.680000000000007</v>
          </cell>
          <cell r="G3071">
            <v>77.680000000000007</v>
          </cell>
        </row>
        <row r="3072">
          <cell r="A3072" t="str">
            <v>SINAPI-I4194</v>
          </cell>
          <cell r="B3072" t="str">
            <v>SINAPI-I</v>
          </cell>
          <cell r="C3072">
            <v>4194</v>
          </cell>
          <cell r="D3072" t="str">
            <v>NIPLE DE REDUCAO DE FERRO GALVANIZADO, COM ROSCA BSP, DE 2" X 1 1/2"</v>
          </cell>
          <cell r="E3072" t="str">
            <v>UN</v>
          </cell>
          <cell r="F3072">
            <v>46.94</v>
          </cell>
          <cell r="G3072">
            <v>46.94</v>
          </cell>
        </row>
        <row r="3073">
          <cell r="A3073" t="str">
            <v>SINAPI-I4193</v>
          </cell>
          <cell r="B3073" t="str">
            <v>SINAPI-I</v>
          </cell>
          <cell r="C3073">
            <v>4193</v>
          </cell>
          <cell r="D3073" t="str">
            <v>NIPLE DE REDUCAO DE FERRO GALVANIZADO, COM ROSCA BSP, DE 2" X 1 1/4"</v>
          </cell>
          <cell r="E3073" t="str">
            <v>UN</v>
          </cell>
          <cell r="F3073">
            <v>46.94</v>
          </cell>
          <cell r="G3073">
            <v>46.94</v>
          </cell>
        </row>
        <row r="3074">
          <cell r="A3074" t="str">
            <v>SINAPI-I4204</v>
          </cell>
          <cell r="B3074" t="str">
            <v>SINAPI-I</v>
          </cell>
          <cell r="C3074">
            <v>4204</v>
          </cell>
          <cell r="D3074" t="str">
            <v>NIPLE DE REDUCAO DE FERRO GALVANIZADO, COM ROSCA BSP, DE 2" X 1"</v>
          </cell>
          <cell r="E3074" t="str">
            <v>UN</v>
          </cell>
          <cell r="F3074">
            <v>46.94</v>
          </cell>
          <cell r="G3074">
            <v>46.94</v>
          </cell>
        </row>
        <row r="3075">
          <cell r="A3075" t="str">
            <v>SINAPI-I4202</v>
          </cell>
          <cell r="B3075" t="str">
            <v>SINAPI-I</v>
          </cell>
          <cell r="C3075">
            <v>4202</v>
          </cell>
          <cell r="D3075" t="str">
            <v>NIPLE DE REDUCAO DE FERRO GALVANIZADO, COM ROSCA BSP, DE 3" X 2 1/2"</v>
          </cell>
          <cell r="E3075" t="str">
            <v>UN</v>
          </cell>
          <cell r="F3075">
            <v>141.86000000000001</v>
          </cell>
          <cell r="G3075">
            <v>141.86000000000001</v>
          </cell>
        </row>
        <row r="3076">
          <cell r="A3076" t="str">
            <v>SINAPI-I4203</v>
          </cell>
          <cell r="B3076" t="str">
            <v>SINAPI-I</v>
          </cell>
          <cell r="C3076">
            <v>4203</v>
          </cell>
          <cell r="D3076" t="str">
            <v>NIPLE DE REDUCAO DE FERRO GALVANIZADO, COM ROSCA BSP, DE 3" X 2"</v>
          </cell>
          <cell r="E3076" t="str">
            <v>UN</v>
          </cell>
          <cell r="F3076">
            <v>125.29</v>
          </cell>
          <cell r="G3076">
            <v>125.29</v>
          </cell>
        </row>
        <row r="3077">
          <cell r="A3077" t="str">
            <v>SINAPI-I4187</v>
          </cell>
          <cell r="B3077" t="str">
            <v>SINAPI-I</v>
          </cell>
          <cell r="C3077">
            <v>4187</v>
          </cell>
          <cell r="D3077" t="str">
            <v>NIPLE DE REDUCAO DE FERRO GALVANIZADO, COM ROSCA BSP, DE 3/4" X 1/2"</v>
          </cell>
          <cell r="E3077" t="str">
            <v>UN</v>
          </cell>
          <cell r="F3077">
            <v>9.35</v>
          </cell>
          <cell r="G3077">
            <v>9.35</v>
          </cell>
        </row>
        <row r="3078">
          <cell r="A3078" t="str">
            <v>SINAPI-I40368</v>
          </cell>
          <cell r="B3078" t="str">
            <v>SINAPI-I</v>
          </cell>
          <cell r="C3078">
            <v>40368</v>
          </cell>
          <cell r="D3078" t="str">
            <v>NIPLE SEXTAVADO EM ACO CARBONO, COM ROSCA BSP, PRESSAO 3.000 LBS, DN 1 1/2"</v>
          </cell>
          <cell r="E3078" t="str">
            <v>UN</v>
          </cell>
          <cell r="F3078">
            <v>55.4</v>
          </cell>
          <cell r="G3078">
            <v>55.4</v>
          </cell>
        </row>
        <row r="3079">
          <cell r="A3079" t="str">
            <v>SINAPI-I40365</v>
          </cell>
          <cell r="B3079" t="str">
            <v>SINAPI-I</v>
          </cell>
          <cell r="C3079">
            <v>40365</v>
          </cell>
          <cell r="D3079" t="str">
            <v>NIPLE SEXTAVADO EM ACO CARBONO, COM ROSCA BSP, PRESSAO 3.000 LBS, DN 1 1/4"</v>
          </cell>
          <cell r="E3079" t="str">
            <v>UN</v>
          </cell>
          <cell r="F3079">
            <v>37.380000000000003</v>
          </cell>
          <cell r="G3079">
            <v>37.380000000000003</v>
          </cell>
        </row>
        <row r="3080">
          <cell r="A3080" t="str">
            <v>SINAPI-I40362</v>
          </cell>
          <cell r="B3080" t="str">
            <v>SINAPI-I</v>
          </cell>
          <cell r="C3080">
            <v>40362</v>
          </cell>
          <cell r="D3080" t="str">
            <v>NIPLE SEXTAVADO EM ACO CARBONO, COM ROSCA BSP, PRESSAO 3.000 LBS, DN 1"</v>
          </cell>
          <cell r="E3080" t="str">
            <v>UN</v>
          </cell>
          <cell r="F3080">
            <v>24.76</v>
          </cell>
          <cell r="G3080">
            <v>24.76</v>
          </cell>
        </row>
        <row r="3081">
          <cell r="A3081" t="str">
            <v>SINAPI-I40356</v>
          </cell>
          <cell r="B3081" t="str">
            <v>SINAPI-I</v>
          </cell>
          <cell r="C3081">
            <v>40356</v>
          </cell>
          <cell r="D3081" t="str">
            <v>NIPLE SEXTAVADO EM ACO CARBONO, COM ROSCA BSP, PRESSAO 3.000 LBS, DN 1/2"</v>
          </cell>
          <cell r="E3081" t="str">
            <v>UN</v>
          </cell>
          <cell r="F3081">
            <v>12.77</v>
          </cell>
          <cell r="G3081">
            <v>12.77</v>
          </cell>
        </row>
        <row r="3082">
          <cell r="A3082" t="str">
            <v>SINAPI-I40374</v>
          </cell>
          <cell r="B3082" t="str">
            <v>SINAPI-I</v>
          </cell>
          <cell r="C3082">
            <v>40374</v>
          </cell>
          <cell r="D3082" t="str">
            <v>NIPLE SEXTAVADO EM ACO CARBONO, COM ROSCA BSP, PRESSAO 3.000 LBS, DN 2 1/2"</v>
          </cell>
          <cell r="E3082" t="str">
            <v>UN</v>
          </cell>
          <cell r="F3082">
            <v>144.81</v>
          </cell>
          <cell r="G3082">
            <v>144.81</v>
          </cell>
        </row>
        <row r="3083">
          <cell r="A3083" t="str">
            <v>SINAPI-I40371</v>
          </cell>
          <cell r="B3083" t="str">
            <v>SINAPI-I</v>
          </cell>
          <cell r="C3083">
            <v>40371</v>
          </cell>
          <cell r="D3083" t="str">
            <v>NIPLE SEXTAVADO EM ACO CARBONO, COM ROSCA BSP, PRESSAO 3.000 LBS, DN 2"</v>
          </cell>
          <cell r="E3083" t="str">
            <v>UN</v>
          </cell>
          <cell r="F3083">
            <v>91.15</v>
          </cell>
          <cell r="G3083">
            <v>91.15</v>
          </cell>
        </row>
        <row r="3084">
          <cell r="A3084" t="str">
            <v>SINAPI-I40359</v>
          </cell>
          <cell r="B3084" t="str">
            <v>SINAPI-I</v>
          </cell>
          <cell r="C3084">
            <v>40359</v>
          </cell>
          <cell r="D3084" t="str">
            <v>NIPLE SEXTAVADO EM ACO CARBONO, COM ROSCA BSP, PRESSAO 3.000 LBS, DN 3/4"</v>
          </cell>
          <cell r="E3084" t="str">
            <v>UN</v>
          </cell>
          <cell r="F3084">
            <v>16.5</v>
          </cell>
          <cell r="G3084">
            <v>16.5</v>
          </cell>
        </row>
        <row r="3085">
          <cell r="A3085" t="str">
            <v>SINAPI-I45201</v>
          </cell>
          <cell r="B3085" t="str">
            <v>SINAPI-I</v>
          </cell>
          <cell r="C3085">
            <v>45201</v>
          </cell>
          <cell r="D3085" t="str">
            <v>NIVEL DE ALUMINIO 350 MM (14"), COM 3 BOLHAS</v>
          </cell>
          <cell r="E3085" t="str">
            <v>UN</v>
          </cell>
          <cell r="F3085">
            <v>69.2</v>
          </cell>
          <cell r="G3085">
            <v>69.2</v>
          </cell>
        </row>
        <row r="3086">
          <cell r="A3086" t="str">
            <v>SINAPI-I7595</v>
          </cell>
          <cell r="B3086" t="str">
            <v>SINAPI-I</v>
          </cell>
          <cell r="C3086">
            <v>7595</v>
          </cell>
          <cell r="D3086" t="str">
            <v>NIVELADOR (HORISTA)</v>
          </cell>
          <cell r="E3086" t="str">
            <v>H</v>
          </cell>
          <cell r="F3086">
            <v>22.15</v>
          </cell>
          <cell r="G3086">
            <v>23.93</v>
          </cell>
        </row>
        <row r="3087">
          <cell r="A3087" t="str">
            <v>SINAPI-I41094</v>
          </cell>
          <cell r="B3087" t="str">
            <v>SINAPI-I</v>
          </cell>
          <cell r="C3087">
            <v>41094</v>
          </cell>
          <cell r="D3087" t="str">
            <v>NIVELADOR (MENSALISTA)</v>
          </cell>
          <cell r="E3087" t="str">
            <v>MES</v>
          </cell>
          <cell r="F3087">
            <v>3884.06</v>
          </cell>
          <cell r="G3087">
            <v>4194.5200000000004</v>
          </cell>
        </row>
        <row r="3088">
          <cell r="A3088" t="str">
            <v>SINAPI-I38175</v>
          </cell>
          <cell r="B3088" t="str">
            <v>SINAPI-I</v>
          </cell>
          <cell r="C3088">
            <v>38175</v>
          </cell>
          <cell r="D3088" t="str">
            <v>NUMERO / ALGARISMO PARA RESIDENCIA (FACHADA), EM ZAMAC, COM ALTURA DE APROX *45* MM, INCLUSIVE PARAFUSOS</v>
          </cell>
          <cell r="E3088" t="str">
            <v>UN</v>
          </cell>
          <cell r="F3088">
            <v>4.7300000000000004</v>
          </cell>
          <cell r="G3088">
            <v>4.7300000000000004</v>
          </cell>
        </row>
        <row r="3089">
          <cell r="A3089" t="str">
            <v>SINAPI-I38176</v>
          </cell>
          <cell r="B3089" t="str">
            <v>SINAPI-I</v>
          </cell>
          <cell r="C3089">
            <v>38176</v>
          </cell>
          <cell r="D3089" t="str">
            <v>NUMERO / ALGARISMO PARA RESIDENCIA (FACHADA), EM ZAMAC, COM ALTURA DE APROX 125 MM, INCLUSIVE PARAFUSOS</v>
          </cell>
          <cell r="E3089" t="str">
            <v>UN</v>
          </cell>
          <cell r="F3089">
            <v>13.91</v>
          </cell>
          <cell r="G3089">
            <v>13.91</v>
          </cell>
        </row>
        <row r="3090">
          <cell r="A3090" t="str">
            <v>SINAPI-I36152</v>
          </cell>
          <cell r="B3090" t="str">
            <v>SINAPI-I</v>
          </cell>
          <cell r="C3090">
            <v>36152</v>
          </cell>
          <cell r="D3090" t="str">
            <v>OCULOS DE SEGURANCA CONTRA IMPACTOS COM LENTE INCOLOR, ARMACAO NYLON, COM PROTECAO UVA E UVB</v>
          </cell>
          <cell r="E3090" t="str">
            <v>UN</v>
          </cell>
          <cell r="F3090">
            <v>5.95</v>
          </cell>
          <cell r="G3090">
            <v>5.95</v>
          </cell>
        </row>
        <row r="3091">
          <cell r="A3091" t="str">
            <v>SINAPI-I45212</v>
          </cell>
          <cell r="B3091" t="str">
            <v>SINAPI-I</v>
          </cell>
          <cell r="C3091">
            <v>45212</v>
          </cell>
          <cell r="D3091" t="str">
            <v>OCULOS DE SOLDA COM ESCURECIMENTO AUTOMATICO</v>
          </cell>
          <cell r="E3091" t="str">
            <v>UN</v>
          </cell>
          <cell r="F3091">
            <v>59.56</v>
          </cell>
          <cell r="G3091">
            <v>59.56</v>
          </cell>
        </row>
        <row r="3092">
          <cell r="A3092" t="str">
            <v>SINAPI-I4221</v>
          </cell>
          <cell r="B3092" t="str">
            <v>SINAPI-I</v>
          </cell>
          <cell r="C3092">
            <v>4221</v>
          </cell>
          <cell r="D3092" t="str">
            <v>OLEO DIESEL COMBUSTIVEL COMUM METROPOLITANO S-10 OU S-500</v>
          </cell>
          <cell r="E3092" t="str">
            <v>L</v>
          </cell>
          <cell r="F3092">
            <v>6.08</v>
          </cell>
          <cell r="G3092">
            <v>6.08</v>
          </cell>
        </row>
        <row r="3093">
          <cell r="A3093" t="str">
            <v>SINAPI-I4227</v>
          </cell>
          <cell r="B3093" t="str">
            <v>SINAPI-I</v>
          </cell>
          <cell r="C3093">
            <v>4227</v>
          </cell>
          <cell r="D3093" t="str">
            <v>OLEO LUBRIFICANTE MINERAL MONOVISCOSO, SAE 40, PARA MOTORES DE EQUIPAMENTOS PESADOS (CAMINHOES, TRATORES, RETROS E ETC)</v>
          </cell>
          <cell r="E3093" t="str">
            <v>L</v>
          </cell>
          <cell r="F3093">
            <v>28.35</v>
          </cell>
          <cell r="G3093">
            <v>28.35</v>
          </cell>
        </row>
        <row r="3094">
          <cell r="A3094" t="str">
            <v>SINAPI-I38170</v>
          </cell>
          <cell r="B3094" t="str">
            <v>SINAPI-I</v>
          </cell>
          <cell r="C3094">
            <v>38170</v>
          </cell>
          <cell r="D3094" t="str">
            <v>OLHO MAGICO PARA PORTAS, EM LATAO, COM LENTE DE POLICARBONATO, ANGULO DE *200* GRAUS, ESPESSURA ENTRE *25 E 46* MM, INCLUINDO FECHO JANELA</v>
          </cell>
          <cell r="E3094" t="str">
            <v>UN</v>
          </cell>
          <cell r="F3094">
            <v>20.67</v>
          </cell>
          <cell r="G3094">
            <v>20.67</v>
          </cell>
        </row>
        <row r="3095">
          <cell r="A3095" t="str">
            <v>SINAPI-I4252</v>
          </cell>
          <cell r="B3095" t="str">
            <v>SINAPI-I</v>
          </cell>
          <cell r="C3095">
            <v>4252</v>
          </cell>
          <cell r="D3095" t="str">
            <v>OPERADOR DE BATE-ESTACAS (HORISTA)</v>
          </cell>
          <cell r="E3095" t="str">
            <v>H</v>
          </cell>
          <cell r="F3095">
            <v>28.76</v>
          </cell>
          <cell r="G3095">
            <v>31.06</v>
          </cell>
        </row>
        <row r="3096">
          <cell r="A3096" t="str">
            <v>SINAPI-I40980</v>
          </cell>
          <cell r="B3096" t="str">
            <v>SINAPI-I</v>
          </cell>
          <cell r="C3096">
            <v>40980</v>
          </cell>
          <cell r="D3096" t="str">
            <v>OPERADOR DE BATE-ESTACAS (MENSALISTA)</v>
          </cell>
          <cell r="E3096" t="str">
            <v>MES</v>
          </cell>
          <cell r="F3096">
            <v>5039.96</v>
          </cell>
          <cell r="G3096">
            <v>5442.82</v>
          </cell>
        </row>
        <row r="3097">
          <cell r="A3097" t="str">
            <v>SINAPI-I41031</v>
          </cell>
          <cell r="B3097" t="str">
            <v>SINAPI-I</v>
          </cell>
          <cell r="C3097">
            <v>41031</v>
          </cell>
          <cell r="D3097" t="str">
            <v>OPERADOR DE BETONEIRA (CAMINHAO) (MENSALISTA)</v>
          </cell>
          <cell r="E3097" t="str">
            <v>MES</v>
          </cell>
          <cell r="F3097">
            <v>4639.96</v>
          </cell>
          <cell r="G3097">
            <v>5010.84</v>
          </cell>
        </row>
        <row r="3098">
          <cell r="A3098" t="str">
            <v>SINAPI-I37666</v>
          </cell>
          <cell r="B3098" t="str">
            <v>SINAPI-I</v>
          </cell>
          <cell r="C3098">
            <v>37666</v>
          </cell>
          <cell r="D3098" t="str">
            <v>OPERADOR DE BETONEIRA ESTACIONARIA / MISTURADOR (HORISTA)</v>
          </cell>
          <cell r="E3098" t="str">
            <v>H</v>
          </cell>
          <cell r="F3098">
            <v>24.01</v>
          </cell>
          <cell r="G3098">
            <v>25.93</v>
          </cell>
        </row>
        <row r="3099">
          <cell r="A3099" t="str">
            <v>SINAPI-I40986</v>
          </cell>
          <cell r="B3099" t="str">
            <v>SINAPI-I</v>
          </cell>
          <cell r="C3099">
            <v>40986</v>
          </cell>
          <cell r="D3099" t="str">
            <v>OPERADOR DE BETONEIRA ESTACIONARIA / MISTURADOR (MENSALISTA)</v>
          </cell>
          <cell r="E3099" t="str">
            <v>MES</v>
          </cell>
          <cell r="F3099">
            <v>4207.34</v>
          </cell>
          <cell r="G3099">
            <v>4543.6400000000003</v>
          </cell>
        </row>
        <row r="3100">
          <cell r="A3100" t="str">
            <v>SINAPI-I4250</v>
          </cell>
          <cell r="B3100" t="str">
            <v>SINAPI-I</v>
          </cell>
          <cell r="C3100">
            <v>4250</v>
          </cell>
          <cell r="D3100" t="str">
            <v>OPERADOR DE COMPRESSOR DE AR OU COMPRESSORISTA (HORISTA)</v>
          </cell>
          <cell r="E3100" t="str">
            <v>H</v>
          </cell>
          <cell r="F3100">
            <v>22.47</v>
          </cell>
          <cell r="G3100">
            <v>24.27</v>
          </cell>
        </row>
        <row r="3101">
          <cell r="A3101" t="str">
            <v>SINAPI-I40978</v>
          </cell>
          <cell r="B3101" t="str">
            <v>SINAPI-I</v>
          </cell>
          <cell r="C3101">
            <v>40978</v>
          </cell>
          <cell r="D3101" t="str">
            <v>OPERADOR DE COMPRESSOR DE AR OU COMPRESSORISTA (MENSALISTA)</v>
          </cell>
          <cell r="E3101" t="str">
            <v>MES</v>
          </cell>
          <cell r="F3101">
            <v>3939.63</v>
          </cell>
          <cell r="G3101">
            <v>4254.54</v>
          </cell>
        </row>
        <row r="3102">
          <cell r="A3102" t="str">
            <v>SINAPI-I44501</v>
          </cell>
          <cell r="B3102" t="str">
            <v>SINAPI-I</v>
          </cell>
          <cell r="C3102">
            <v>44501</v>
          </cell>
          <cell r="D3102" t="str">
            <v>OPERADOR DE DEMARCADORA DE FAIXAS DE TRAFEGO (HORISTA)</v>
          </cell>
          <cell r="E3102" t="str">
            <v>H</v>
          </cell>
          <cell r="F3102">
            <v>26.47</v>
          </cell>
          <cell r="G3102">
            <v>28.59</v>
          </cell>
        </row>
        <row r="3103">
          <cell r="A3103" t="str">
            <v>SINAPI-I41043</v>
          </cell>
          <cell r="B3103" t="str">
            <v>SINAPI-I</v>
          </cell>
          <cell r="C3103">
            <v>41043</v>
          </cell>
          <cell r="D3103" t="str">
            <v>OPERADOR DE DEMARCADORA DE FAIXAS DE TRAFEGO (MENSALISTA)</v>
          </cell>
          <cell r="E3103" t="str">
            <v>MES</v>
          </cell>
          <cell r="F3103">
            <v>4639.96</v>
          </cell>
          <cell r="G3103">
            <v>5010.84</v>
          </cell>
        </row>
        <row r="3104">
          <cell r="A3104" t="str">
            <v>SINAPI-I4234</v>
          </cell>
          <cell r="B3104" t="str">
            <v>SINAPI-I</v>
          </cell>
          <cell r="C3104">
            <v>4234</v>
          </cell>
          <cell r="D3104" t="str">
            <v>OPERADOR DE ESCAVADEIRA (HORISTA)</v>
          </cell>
          <cell r="E3104" t="str">
            <v>H</v>
          </cell>
          <cell r="F3104">
            <v>35.33</v>
          </cell>
          <cell r="G3104">
            <v>38.159999999999997</v>
          </cell>
        </row>
        <row r="3105">
          <cell r="A3105" t="str">
            <v>SINAPI-I40987</v>
          </cell>
          <cell r="B3105" t="str">
            <v>SINAPI-I</v>
          </cell>
          <cell r="C3105">
            <v>40987</v>
          </cell>
          <cell r="D3105" t="str">
            <v>OPERADOR DE ESCAVADEIRA (MENSALISTA)</v>
          </cell>
          <cell r="E3105" t="str">
            <v>MES</v>
          </cell>
          <cell r="F3105">
            <v>6189.81</v>
          </cell>
          <cell r="G3105">
            <v>6684.57</v>
          </cell>
        </row>
        <row r="3106">
          <cell r="A3106" t="str">
            <v>SINAPI-I4253</v>
          </cell>
          <cell r="B3106" t="str">
            <v>SINAPI-I</v>
          </cell>
          <cell r="C3106">
            <v>4253</v>
          </cell>
          <cell r="D3106" t="str">
            <v>OPERADOR DE GUINCHO OU GUINCHEIRO (HORISTA)</v>
          </cell>
          <cell r="E3106" t="str">
            <v>H</v>
          </cell>
          <cell r="F3106">
            <v>24.52</v>
          </cell>
          <cell r="G3106">
            <v>26.48</v>
          </cell>
        </row>
        <row r="3107">
          <cell r="A3107" t="str">
            <v>SINAPI-I40981</v>
          </cell>
          <cell r="B3107" t="str">
            <v>SINAPI-I</v>
          </cell>
          <cell r="C3107">
            <v>40981</v>
          </cell>
          <cell r="D3107" t="str">
            <v>OPERADOR DE GUINCHO OU GUINCHEIRO (MENSALISTA)</v>
          </cell>
          <cell r="E3107" t="str">
            <v>MES</v>
          </cell>
          <cell r="F3107">
            <v>4297.6899999999996</v>
          </cell>
          <cell r="G3107">
            <v>4641.22</v>
          </cell>
        </row>
        <row r="3108">
          <cell r="A3108" t="str">
            <v>SINAPI-I4254</v>
          </cell>
          <cell r="B3108" t="str">
            <v>SINAPI-I</v>
          </cell>
          <cell r="C3108">
            <v>4254</v>
          </cell>
          <cell r="D3108" t="str">
            <v>OPERADOR DE GUINDASTE (HORISTA)</v>
          </cell>
          <cell r="E3108" t="str">
            <v>H</v>
          </cell>
          <cell r="F3108">
            <v>25.36</v>
          </cell>
          <cell r="G3108">
            <v>27.39</v>
          </cell>
        </row>
        <row r="3109">
          <cell r="A3109" t="str">
            <v>SINAPI-I41036</v>
          </cell>
          <cell r="B3109" t="str">
            <v>SINAPI-I</v>
          </cell>
          <cell r="C3109">
            <v>41036</v>
          </cell>
          <cell r="D3109" t="str">
            <v>OPERADOR DE GUINDASTE (MENSALISTA)</v>
          </cell>
          <cell r="E3109" t="str">
            <v>MES</v>
          </cell>
          <cell r="F3109">
            <v>4445.47</v>
          </cell>
          <cell r="G3109">
            <v>4800.8100000000004</v>
          </cell>
        </row>
        <row r="3110">
          <cell r="A3110" t="str">
            <v>SINAPI-I4251</v>
          </cell>
          <cell r="B3110" t="str">
            <v>SINAPI-I</v>
          </cell>
          <cell r="C3110">
            <v>4251</v>
          </cell>
          <cell r="D3110" t="str">
            <v>OPERADOR DE JATO ABRASIVO OU JATISTA (HORISTA)</v>
          </cell>
          <cell r="E3110" t="str">
            <v>H</v>
          </cell>
          <cell r="F3110">
            <v>19.649999999999999</v>
          </cell>
          <cell r="G3110">
            <v>21.22</v>
          </cell>
        </row>
        <row r="3111">
          <cell r="A3111" t="str">
            <v>SINAPI-I40979</v>
          </cell>
          <cell r="B3111" t="str">
            <v>SINAPI-I</v>
          </cell>
          <cell r="C3111">
            <v>40979</v>
          </cell>
          <cell r="D3111" t="str">
            <v>OPERADOR DE JATO ABRASIVO OU JATISTA (MENSALISTA)</v>
          </cell>
          <cell r="E3111" t="str">
            <v>MES</v>
          </cell>
          <cell r="F3111">
            <v>3444.18</v>
          </cell>
          <cell r="G3111">
            <v>3719.48</v>
          </cell>
        </row>
        <row r="3112">
          <cell r="A3112" t="str">
            <v>SINAPI-I4230</v>
          </cell>
          <cell r="B3112" t="str">
            <v>SINAPI-I</v>
          </cell>
          <cell r="C3112">
            <v>4230</v>
          </cell>
          <cell r="D3112" t="str">
            <v>OPERADOR DE MAQUINAS E TRATORES DIVERSOS - TERRAPLANAGEM (HORISTA)</v>
          </cell>
          <cell r="E3112" t="str">
            <v>H</v>
          </cell>
          <cell r="F3112">
            <v>28.41</v>
          </cell>
          <cell r="G3112">
            <v>30.68</v>
          </cell>
        </row>
        <row r="3113">
          <cell r="A3113" t="str">
            <v>SINAPI-I40998</v>
          </cell>
          <cell r="B3113" t="str">
            <v>SINAPI-I</v>
          </cell>
          <cell r="C3113">
            <v>40998</v>
          </cell>
          <cell r="D3113" t="str">
            <v>OPERADOR DE MAQUINAS E TRATORES DIVERSOS - TERRAPLANAGEM (MENSALISTA)</v>
          </cell>
          <cell r="E3113" t="str">
            <v>MES</v>
          </cell>
          <cell r="F3113">
            <v>4978.51</v>
          </cell>
          <cell r="G3113">
            <v>5376.45</v>
          </cell>
        </row>
        <row r="3114">
          <cell r="A3114" t="str">
            <v>SINAPI-I4257</v>
          </cell>
          <cell r="B3114" t="str">
            <v>SINAPI-I</v>
          </cell>
          <cell r="C3114">
            <v>4257</v>
          </cell>
          <cell r="D3114" t="str">
            <v>OPERADOR DE MARTELETE OU MARTELETEIRO (HORISTA)</v>
          </cell>
          <cell r="E3114" t="str">
            <v>H</v>
          </cell>
          <cell r="F3114">
            <v>24.52</v>
          </cell>
          <cell r="G3114">
            <v>26.48</v>
          </cell>
        </row>
        <row r="3115">
          <cell r="A3115" t="str">
            <v>SINAPI-I40982</v>
          </cell>
          <cell r="B3115" t="str">
            <v>SINAPI-I</v>
          </cell>
          <cell r="C3115">
            <v>40982</v>
          </cell>
          <cell r="D3115" t="str">
            <v>OPERADOR DE MARTELETE OU MARTELETEIRO (MENSALISTA)</v>
          </cell>
          <cell r="E3115" t="str">
            <v>MES</v>
          </cell>
          <cell r="F3115">
            <v>4297.6899999999996</v>
          </cell>
          <cell r="G3115">
            <v>4641.22</v>
          </cell>
        </row>
        <row r="3116">
          <cell r="A3116" t="str">
            <v>SINAPI-I4240</v>
          </cell>
          <cell r="B3116" t="str">
            <v>SINAPI-I</v>
          </cell>
          <cell r="C3116">
            <v>4240</v>
          </cell>
          <cell r="D3116" t="str">
            <v>OPERADOR DE MOTO SCRAPER (HORISTA)</v>
          </cell>
          <cell r="E3116" t="str">
            <v>H</v>
          </cell>
          <cell r="F3116">
            <v>36.590000000000003</v>
          </cell>
          <cell r="G3116">
            <v>39.51</v>
          </cell>
        </row>
        <row r="3117">
          <cell r="A3117" t="str">
            <v>SINAPI-I41026</v>
          </cell>
          <cell r="B3117" t="str">
            <v>SINAPI-I</v>
          </cell>
          <cell r="C3117">
            <v>41026</v>
          </cell>
          <cell r="D3117" t="str">
            <v>OPERADOR DE MOTO SCRAPER (MENSALISTA)</v>
          </cell>
          <cell r="E3117" t="str">
            <v>MES</v>
          </cell>
          <cell r="F3117">
            <v>6412.93</v>
          </cell>
          <cell r="G3117">
            <v>6925.53</v>
          </cell>
        </row>
        <row r="3118">
          <cell r="A3118" t="str">
            <v>SINAPI-I4239</v>
          </cell>
          <cell r="B3118" t="str">
            <v>SINAPI-I</v>
          </cell>
          <cell r="C3118">
            <v>4239</v>
          </cell>
          <cell r="D3118" t="str">
            <v>OPERADOR DE MOTONIVELADORA (HORISTA)</v>
          </cell>
          <cell r="E3118" t="str">
            <v>H</v>
          </cell>
          <cell r="F3118">
            <v>36.590000000000003</v>
          </cell>
          <cell r="G3118">
            <v>39.51</v>
          </cell>
        </row>
        <row r="3119">
          <cell r="A3119" t="str">
            <v>SINAPI-I41024</v>
          </cell>
          <cell r="B3119" t="str">
            <v>SINAPI-I</v>
          </cell>
          <cell r="C3119">
            <v>41024</v>
          </cell>
          <cell r="D3119" t="str">
            <v>OPERADOR DE MOTONIVELADORA (MENSALISTA)</v>
          </cell>
          <cell r="E3119" t="str">
            <v>MES</v>
          </cell>
          <cell r="F3119">
            <v>6412.93</v>
          </cell>
          <cell r="G3119">
            <v>6925.53</v>
          </cell>
        </row>
        <row r="3120">
          <cell r="A3120" t="str">
            <v>SINAPI-I4248</v>
          </cell>
          <cell r="B3120" t="str">
            <v>SINAPI-I</v>
          </cell>
          <cell r="C3120">
            <v>4248</v>
          </cell>
          <cell r="D3120" t="str">
            <v>OPERADOR DE PA CARREGADEIRA (HORISTA)</v>
          </cell>
          <cell r="E3120" t="str">
            <v>H</v>
          </cell>
          <cell r="F3120">
            <v>26.47</v>
          </cell>
          <cell r="G3120">
            <v>28.59</v>
          </cell>
        </row>
        <row r="3121">
          <cell r="A3121" t="str">
            <v>SINAPI-I41033</v>
          </cell>
          <cell r="B3121" t="str">
            <v>SINAPI-I</v>
          </cell>
          <cell r="C3121">
            <v>41033</v>
          </cell>
          <cell r="D3121" t="str">
            <v>OPERADOR DE PA CARREGADEIRA (MENSALISTA)</v>
          </cell>
          <cell r="E3121" t="str">
            <v>MES</v>
          </cell>
          <cell r="F3121">
            <v>4639.96</v>
          </cell>
          <cell r="G3121">
            <v>5010.84</v>
          </cell>
        </row>
        <row r="3122">
          <cell r="A3122" t="str">
            <v>SINAPI-I44500</v>
          </cell>
          <cell r="B3122" t="str">
            <v>SINAPI-I</v>
          </cell>
          <cell r="C3122">
            <v>44500</v>
          </cell>
          <cell r="D3122" t="str">
            <v>OPERADOR DE PAVIMENTADORA / MESA VIBROACABADORA (HORISTA)</v>
          </cell>
          <cell r="E3122" t="str">
            <v>H</v>
          </cell>
          <cell r="F3122">
            <v>26.47</v>
          </cell>
          <cell r="G3122">
            <v>28.59</v>
          </cell>
        </row>
        <row r="3123">
          <cell r="A3123" t="str">
            <v>SINAPI-I41040</v>
          </cell>
          <cell r="B3123" t="str">
            <v>SINAPI-I</v>
          </cell>
          <cell r="C3123">
            <v>41040</v>
          </cell>
          <cell r="D3123" t="str">
            <v>OPERADOR DE PAVIMENTADORA / MESA VIBROACABADORA (MENSALISTA)</v>
          </cell>
          <cell r="E3123" t="str">
            <v>MES</v>
          </cell>
          <cell r="F3123">
            <v>4639.96</v>
          </cell>
          <cell r="G3123">
            <v>5010.84</v>
          </cell>
        </row>
        <row r="3124">
          <cell r="A3124" t="str">
            <v>SINAPI-I4238</v>
          </cell>
          <cell r="B3124" t="str">
            <v>SINAPI-I</v>
          </cell>
          <cell r="C3124">
            <v>4238</v>
          </cell>
          <cell r="D3124" t="str">
            <v>OPERADOR DE ROLO COMPACTADOR (HORISTA)</v>
          </cell>
          <cell r="E3124" t="str">
            <v>H</v>
          </cell>
          <cell r="F3124">
            <v>26.95</v>
          </cell>
          <cell r="G3124">
            <v>29.11</v>
          </cell>
        </row>
        <row r="3125">
          <cell r="A3125" t="str">
            <v>SINAPI-I41012</v>
          </cell>
          <cell r="B3125" t="str">
            <v>SINAPI-I</v>
          </cell>
          <cell r="C3125">
            <v>41012</v>
          </cell>
          <cell r="D3125" t="str">
            <v>OPERADOR DE ROLO COMPACTADOR (MENSALISTA)</v>
          </cell>
          <cell r="E3125" t="str">
            <v>MES</v>
          </cell>
          <cell r="F3125">
            <v>4722.37</v>
          </cell>
          <cell r="G3125">
            <v>5099.84</v>
          </cell>
        </row>
        <row r="3126">
          <cell r="A3126" t="str">
            <v>SINAPI-I4233</v>
          </cell>
          <cell r="B3126" t="str">
            <v>SINAPI-I</v>
          </cell>
          <cell r="C3126">
            <v>4233</v>
          </cell>
          <cell r="D3126" t="str">
            <v>OPERADOR DE USINA DE ASFALTO, DE SOLOS OU DE CONCRETO (HORISTA)</v>
          </cell>
          <cell r="E3126" t="str">
            <v>H</v>
          </cell>
          <cell r="F3126">
            <v>36.590000000000003</v>
          </cell>
          <cell r="G3126">
            <v>39.51</v>
          </cell>
        </row>
        <row r="3127">
          <cell r="A3127" t="str">
            <v>SINAPI-I41001</v>
          </cell>
          <cell r="B3127" t="str">
            <v>SINAPI-I</v>
          </cell>
          <cell r="C3127">
            <v>41001</v>
          </cell>
          <cell r="D3127" t="str">
            <v>OPERADOR DE USINA DE ASFALTO, DE SOLOS OU DE CONCRETO (MENSALISTA)</v>
          </cell>
          <cell r="E3127" t="str">
            <v>MES</v>
          </cell>
          <cell r="F3127">
            <v>6412.93</v>
          </cell>
          <cell r="G3127">
            <v>6925.53</v>
          </cell>
        </row>
        <row r="3128">
          <cell r="A3128" t="str">
            <v>SINAPI-I2</v>
          </cell>
          <cell r="B3128" t="str">
            <v>SINAPI-I</v>
          </cell>
          <cell r="C3128">
            <v>2</v>
          </cell>
          <cell r="D3128" t="str">
            <v>OXIGENIO - RECARGA DE GAS PARA CILINDRO (NAO INCLUI TROCA/MANUTENCAO DO CILINDRO)</v>
          </cell>
          <cell r="E3128" t="str">
            <v>M3</v>
          </cell>
          <cell r="F3128">
            <v>24.1</v>
          </cell>
          <cell r="G3128">
            <v>24.1</v>
          </cell>
        </row>
        <row r="3129">
          <cell r="A3129" t="str">
            <v>SINAPI-I4262</v>
          </cell>
          <cell r="B3129" t="str">
            <v>SINAPI-I</v>
          </cell>
          <cell r="C3129">
            <v>4262</v>
          </cell>
          <cell r="D3129" t="str">
            <v>PA CARREGADEIRA SOBRE RODAS, POTENCIA LIQUIDA 128 HP, CAPACIDADE DA CACAMBA DE 1,7 A 2,8 M3, PESO OPERACIONAL MAXIMO DE 11632 KG</v>
          </cell>
          <cell r="E3129" t="str">
            <v>UN</v>
          </cell>
          <cell r="F3129">
            <v>665000</v>
          </cell>
          <cell r="G3129">
            <v>665000</v>
          </cell>
        </row>
        <row r="3130">
          <cell r="A3130" t="str">
            <v>SINAPI-I4263</v>
          </cell>
          <cell r="B3130" t="str">
            <v>SINAPI-I</v>
          </cell>
          <cell r="C3130">
            <v>4263</v>
          </cell>
          <cell r="D3130" t="str">
            <v>PA CARREGADEIRA SOBRE RODAS, POTENCIA LIQUIDA 197 HP, CAPACIDADE DA CACAMBA DE 2,5 A 3,5 M3, PESO OPERACIONAL MAXIMO DE 18338 KG</v>
          </cell>
          <cell r="E3130" t="str">
            <v>UN</v>
          </cell>
          <cell r="F3130">
            <v>922133.28</v>
          </cell>
          <cell r="G3130">
            <v>922133.28</v>
          </cell>
        </row>
        <row r="3131">
          <cell r="A3131" t="str">
            <v>SINAPI-I38402</v>
          </cell>
          <cell r="B3131" t="str">
            <v>SINAPI-I</v>
          </cell>
          <cell r="C3131">
            <v>38402</v>
          </cell>
          <cell r="D3131" t="str">
            <v>PA DE LIXO PLASTICA, CABO LONGO</v>
          </cell>
          <cell r="E3131" t="str">
            <v>UN</v>
          </cell>
          <cell r="F3131">
            <v>41.33</v>
          </cell>
          <cell r="G3131">
            <v>41.33</v>
          </cell>
        </row>
        <row r="3132">
          <cell r="A3132" t="str">
            <v>SINAPI-I45234</v>
          </cell>
          <cell r="B3132" t="str">
            <v>SINAPI-I</v>
          </cell>
          <cell r="C3132">
            <v>45234</v>
          </cell>
          <cell r="D3132" t="str">
            <v>PA QUADRADA COM CABO DE MADEIRA EM Y DE 71 CM</v>
          </cell>
          <cell r="E3132" t="str">
            <v>UN</v>
          </cell>
          <cell r="F3132">
            <v>47.07</v>
          </cell>
          <cell r="G3132">
            <v>47.07</v>
          </cell>
        </row>
        <row r="3133">
          <cell r="A3133" t="str">
            <v>SINAPI-I3412</v>
          </cell>
          <cell r="B3133" t="str">
            <v>SINAPI-I</v>
          </cell>
          <cell r="C3133">
            <v>3412</v>
          </cell>
          <cell r="D3133" t="str">
            <v>PAINEL DE LA DE VIDRO SEM REVESTIMENTO PSI 20, E = 25 MM, DE 1200 X 600 MM</v>
          </cell>
          <cell r="E3133" t="str">
            <v>M2</v>
          </cell>
          <cell r="F3133">
            <v>20.37</v>
          </cell>
          <cell r="G3133">
            <v>20.37</v>
          </cell>
        </row>
        <row r="3134">
          <cell r="A3134" t="str">
            <v>SINAPI-I3413</v>
          </cell>
          <cell r="B3134" t="str">
            <v>SINAPI-I</v>
          </cell>
          <cell r="C3134">
            <v>3413</v>
          </cell>
          <cell r="D3134" t="str">
            <v>PAINEL DE LA DE VIDRO SEM REVESTIMENTO PSI 20, E = 50 MM, DE 1200 X 600 MM</v>
          </cell>
          <cell r="E3134" t="str">
            <v>M2</v>
          </cell>
          <cell r="F3134">
            <v>45.86</v>
          </cell>
          <cell r="G3134">
            <v>45.86</v>
          </cell>
        </row>
        <row r="3135">
          <cell r="A3135" t="str">
            <v>SINAPI-I39744</v>
          </cell>
          <cell r="B3135" t="str">
            <v>SINAPI-I</v>
          </cell>
          <cell r="C3135">
            <v>39744</v>
          </cell>
          <cell r="D3135" t="str">
            <v>PAINEL DE LA DE VIDRO SEM REVESTIMENTO PSI 40, E = 25 MM, DE 1200 X 600 MM</v>
          </cell>
          <cell r="E3135" t="str">
            <v>M2</v>
          </cell>
          <cell r="F3135">
            <v>35.61</v>
          </cell>
          <cell r="G3135">
            <v>35.61</v>
          </cell>
        </row>
        <row r="3136">
          <cell r="A3136" t="str">
            <v>SINAPI-I39745</v>
          </cell>
          <cell r="B3136" t="str">
            <v>SINAPI-I</v>
          </cell>
          <cell r="C3136">
            <v>39745</v>
          </cell>
          <cell r="D3136" t="str">
            <v>PAINEL DE LA DE VIDRO SEM REVESTIMENTO PSI 40, E = 50 MM, DE 1200 X 600 MM</v>
          </cell>
          <cell r="E3136" t="str">
            <v>M2</v>
          </cell>
          <cell r="F3136">
            <v>75.150000000000006</v>
          </cell>
          <cell r="G3136">
            <v>75.150000000000006</v>
          </cell>
        </row>
        <row r="3137">
          <cell r="A3137" t="str">
            <v>SINAPI-I39639</v>
          </cell>
          <cell r="B3137" t="str">
            <v>SINAPI-I</v>
          </cell>
          <cell r="C3137">
            <v>39639</v>
          </cell>
          <cell r="D3137" t="str">
            <v>PAINEL ESTRUTURAL PARA LAJE SECA REVESTIDO EM PLACA CIMENTICIA, DE *1,20 X 2,50* M, E = 55 MM</v>
          </cell>
          <cell r="E3137" t="str">
            <v>M2</v>
          </cell>
          <cell r="F3137">
            <v>184.7</v>
          </cell>
          <cell r="G3137">
            <v>184.7</v>
          </cell>
        </row>
        <row r="3138">
          <cell r="A3138" t="str">
            <v>SINAPI-I39637</v>
          </cell>
          <cell r="B3138" t="str">
            <v>SINAPI-I</v>
          </cell>
          <cell r="C3138">
            <v>39637</v>
          </cell>
          <cell r="D3138" t="str">
            <v>PAINEL ESTRUTURAL PARA LAJE SECA REVESTIDO EM PLACA CIMENTICIA, DE 1,20 X 2,50 M, E = 23 MM</v>
          </cell>
          <cell r="E3138" t="str">
            <v>M2</v>
          </cell>
          <cell r="F3138">
            <v>118.4</v>
          </cell>
          <cell r="G3138">
            <v>118.4</v>
          </cell>
        </row>
        <row r="3139">
          <cell r="A3139" t="str">
            <v>SINAPI-I39638</v>
          </cell>
          <cell r="B3139" t="str">
            <v>SINAPI-I</v>
          </cell>
          <cell r="C3139">
            <v>39638</v>
          </cell>
          <cell r="D3139" t="str">
            <v>PAINEL ESTRUTURAL PARA LAJE SECA REVESTIDO EM PLACA CIMENTICIA, DE 1,20 X 2,50 M, E = 40 MM</v>
          </cell>
          <cell r="E3139" t="str">
            <v>M2</v>
          </cell>
          <cell r="F3139">
            <v>142.61000000000001</v>
          </cell>
          <cell r="G3139">
            <v>142.61000000000001</v>
          </cell>
        </row>
        <row r="3140">
          <cell r="A3140" t="str">
            <v>SINAPI-I39517</v>
          </cell>
          <cell r="B3140" t="str">
            <v>SINAPI-I</v>
          </cell>
          <cell r="C3140">
            <v>39517</v>
          </cell>
          <cell r="D3140" t="str">
            <v>PAINEL TERMOISOLANTE PARA FECHAMENTOS VERTICAIS (INCLUI PARAFUSOS DE FIXACAO) REVESTIDO EM ACO GALVALUME, LARGURA UTIL DE 1100 MM, REVESTIMENTO COM ESPESSURA DE 0,50 MM, COM PRE-PINTURA NAS DUAS FACES, NUCLEO EM POLIURETANO (PUR) COM ESPESSURA 40/50 MM</v>
          </cell>
          <cell r="E3140" t="str">
            <v>M2</v>
          </cell>
          <cell r="F3140">
            <v>220.6</v>
          </cell>
          <cell r="G3140">
            <v>220.6</v>
          </cell>
        </row>
        <row r="3141">
          <cell r="A3141" t="str">
            <v>SINAPI-I39518</v>
          </cell>
          <cell r="B3141" t="str">
            <v>SINAPI-I</v>
          </cell>
          <cell r="C3141">
            <v>39518</v>
          </cell>
          <cell r="D3141" t="str">
            <v>PAINEL TERMOISOLANTE PARA FECHAMENTOS VERTICAIS (INCLUI PARAFUSOS DE FIXACAO) REVESTIDO EM ACO GALVALUME, LARGURA UTIL DE 1100 MM, REVESTIMENTO COM ESPESSURA DE 0,50 MM, COM PRE-PINTURA NAS DUAS FACES, NUCLEO EM POLIURETANO (PUR) COM ESPESSURA 70/80 MM</v>
          </cell>
          <cell r="E3141" t="str">
            <v>M2</v>
          </cell>
          <cell r="F3141">
            <v>261.52999999999997</v>
          </cell>
          <cell r="G3141">
            <v>261.52999999999997</v>
          </cell>
        </row>
        <row r="3142">
          <cell r="A3142" t="str">
            <v>SINAPI-I38366</v>
          </cell>
          <cell r="B3142" t="str">
            <v>SINAPI-I</v>
          </cell>
          <cell r="C3142">
            <v>38366</v>
          </cell>
          <cell r="D3142" t="str">
            <v>PAPEL KRAFT BETUMADO</v>
          </cell>
          <cell r="E3142" t="str">
            <v>M2</v>
          </cell>
          <cell r="F3142">
            <v>5.78</v>
          </cell>
          <cell r="G3142">
            <v>5.78</v>
          </cell>
        </row>
        <row r="3143">
          <cell r="A3143" t="str">
            <v>SINAPI-I11703</v>
          </cell>
          <cell r="B3143" t="str">
            <v>SINAPI-I</v>
          </cell>
          <cell r="C3143">
            <v>11703</v>
          </cell>
          <cell r="D3143" t="str">
            <v>PAPELEIRA DE PAREDE EM METAL CROMADO SEM TAMPA</v>
          </cell>
          <cell r="E3143" t="str">
            <v>UN</v>
          </cell>
          <cell r="F3143">
            <v>47.19</v>
          </cell>
          <cell r="G3143">
            <v>47.19</v>
          </cell>
        </row>
        <row r="3144">
          <cell r="A3144" t="str">
            <v>SINAPI-I37400</v>
          </cell>
          <cell r="B3144" t="str">
            <v>SINAPI-I</v>
          </cell>
          <cell r="C3144">
            <v>37400</v>
          </cell>
          <cell r="D3144" t="str">
            <v>PAPELEIRA PLASTICA TIPO DISPENSER PARA PAPEL HIGIENICO ROLAO</v>
          </cell>
          <cell r="E3144" t="str">
            <v>UN</v>
          </cell>
          <cell r="F3144">
            <v>60.13</v>
          </cell>
          <cell r="G3144">
            <v>60.13</v>
          </cell>
        </row>
        <row r="3145">
          <cell r="A3145" t="str">
            <v>SINAPI-I25400</v>
          </cell>
          <cell r="B3145" t="str">
            <v>SINAPI-I</v>
          </cell>
          <cell r="C3145">
            <v>25400</v>
          </cell>
          <cell r="D3145" t="str">
            <v>PAR DE TABELAS DE BASQUETE EM COMPENSADO NAVAL, OFICIAL, 1800 X 1200 MM, INCLUINDO ARO DE METAL E REDE EM POLIPROPILENO 100% (SEM SUPORTE DE FIXACAO)</v>
          </cell>
          <cell r="E3145" t="str">
            <v>UN</v>
          </cell>
          <cell r="F3145">
            <v>2622.82</v>
          </cell>
          <cell r="G3145">
            <v>2622.82</v>
          </cell>
        </row>
        <row r="3146">
          <cell r="A3146" t="str">
            <v>SINAPI-I4276</v>
          </cell>
          <cell r="B3146" t="str">
            <v>SINAPI-I</v>
          </cell>
          <cell r="C3146">
            <v>4276</v>
          </cell>
          <cell r="D3146" t="str">
            <v>PARA-RAIOS DE DISTRIBUICAO, TENSAO NOMINAL 15 KV, CORRENTE NOMINAL DE DESCARGA 5 KA</v>
          </cell>
          <cell r="E3146" t="str">
            <v>UN</v>
          </cell>
          <cell r="F3146">
            <v>197.06</v>
          </cell>
          <cell r="G3146">
            <v>197.06</v>
          </cell>
        </row>
        <row r="3147">
          <cell r="A3147" t="str">
            <v>SINAPI-I4273</v>
          </cell>
          <cell r="B3147" t="str">
            <v>SINAPI-I</v>
          </cell>
          <cell r="C3147">
            <v>4273</v>
          </cell>
          <cell r="D3147" t="str">
            <v>PARA-RAIOS DE DISTRIBUICAO, TENSAO NOMINAL 30 KV, CORRENTE NOMINAL DE DESCARGA 10 KA</v>
          </cell>
          <cell r="E3147" t="str">
            <v>UN</v>
          </cell>
          <cell r="F3147">
            <v>357.78</v>
          </cell>
          <cell r="G3147">
            <v>357.78</v>
          </cell>
        </row>
        <row r="3148">
          <cell r="A3148" t="str">
            <v>SINAPI-I4274</v>
          </cell>
          <cell r="B3148" t="str">
            <v>SINAPI-I</v>
          </cell>
          <cell r="C3148">
            <v>4274</v>
          </cell>
          <cell r="D3148" t="str">
            <v>PARA-RAIOS TIPO FRANKLIN 350 MM, EM LATAO CROMADO, DUAS DESCIDAS, PARA PROTECAO DE EDIFICACOES CONTRA DESCARGAS ATMOSFERICAS</v>
          </cell>
          <cell r="E3148" t="str">
            <v>UN</v>
          </cell>
          <cell r="F3148">
            <v>130.88999999999999</v>
          </cell>
          <cell r="G3148">
            <v>130.88999999999999</v>
          </cell>
        </row>
        <row r="3149">
          <cell r="A3149" t="str">
            <v>SINAPI-I39438</v>
          </cell>
          <cell r="B3149" t="str">
            <v>SINAPI-I</v>
          </cell>
          <cell r="C3149">
            <v>39438</v>
          </cell>
          <cell r="D3149" t="str">
            <v>PARAFUSO CABECA TROMBETA E PONTA AGULHA (GN55), COMPRIMENTO 55 MM, EM ACO FOSFATIZADO, PARA FIXAR CHAPA DE GESSO EM PERFIL DRYWALL METALICO MAXIMO 0,7 MM</v>
          </cell>
          <cell r="E3149" t="str">
            <v>UN</v>
          </cell>
          <cell r="F3149">
            <v>0.23</v>
          </cell>
          <cell r="G3149">
            <v>0.23</v>
          </cell>
        </row>
        <row r="3150">
          <cell r="A3150" t="str">
            <v>SINAPI-I4379</v>
          </cell>
          <cell r="B3150" t="str">
            <v>SINAPI-I</v>
          </cell>
          <cell r="C3150">
            <v>4379</v>
          </cell>
          <cell r="D3150" t="str">
            <v>PARAFUSO DE ACO ZINCADO COM ROSCA SOBERBA, CABECA CHATA E FENDA SIMPLES, DIAMETRO 2,5 MM, COMPRIMENTO * 9,5 * MM</v>
          </cell>
          <cell r="E3150" t="str">
            <v>UN</v>
          </cell>
          <cell r="F3150">
            <v>0.04</v>
          </cell>
          <cell r="G3150">
            <v>0.04</v>
          </cell>
        </row>
        <row r="3151">
          <cell r="A3151" t="str">
            <v>SINAPI-I4377</v>
          </cell>
          <cell r="B3151" t="str">
            <v>SINAPI-I</v>
          </cell>
          <cell r="C3151">
            <v>4377</v>
          </cell>
          <cell r="D3151" t="str">
            <v>PARAFUSO DE ACO ZINCADO COM ROSCA SOBERBA, CABECA CHATA E FENDA SIMPLES, DIAMETRO 4,2 MM, COMPRIMENTO * 32 * MM</v>
          </cell>
          <cell r="E3151" t="str">
            <v>UN</v>
          </cell>
          <cell r="F3151">
            <v>0.16</v>
          </cell>
          <cell r="G3151">
            <v>0.16</v>
          </cell>
        </row>
        <row r="3152">
          <cell r="A3152" t="str">
            <v>SINAPI-I4356</v>
          </cell>
          <cell r="B3152" t="str">
            <v>SINAPI-I</v>
          </cell>
          <cell r="C3152">
            <v>4356</v>
          </cell>
          <cell r="D3152" t="str">
            <v>PARAFUSO DE ACO ZINCADO COM ROSCA SOBERBA, CABECA CHATA E FENDA SIMPLES, DIAMETRO 4,8 MM, COMPRIMENTO 45 MM</v>
          </cell>
          <cell r="E3152" t="str">
            <v>UN</v>
          </cell>
          <cell r="F3152">
            <v>0.23</v>
          </cell>
          <cell r="G3152">
            <v>0.23</v>
          </cell>
        </row>
        <row r="3153">
          <cell r="A3153" t="str">
            <v>SINAPI-I13246</v>
          </cell>
          <cell r="B3153" t="str">
            <v>SINAPI-I</v>
          </cell>
          <cell r="C3153">
            <v>13246</v>
          </cell>
          <cell r="D3153" t="str">
            <v>PARAFUSO DE ACO ZINCADO, SEXTAVADO, COM ROSCA INTEIRA, DIAMETRO 5/16", COMPRIMENTO 3/4", COM PORCA E ARRUELA LISA LEVE</v>
          </cell>
          <cell r="E3153" t="str">
            <v>UN</v>
          </cell>
          <cell r="F3153">
            <v>0.39</v>
          </cell>
          <cell r="G3153">
            <v>0.39</v>
          </cell>
        </row>
        <row r="3154">
          <cell r="A3154" t="str">
            <v>SINAPI-I13294</v>
          </cell>
          <cell r="B3154" t="str">
            <v>SINAPI-I</v>
          </cell>
          <cell r="C3154">
            <v>13294</v>
          </cell>
          <cell r="D3154" t="str">
            <v>PARAFUSO DE ACO ZINCADO, SEXTAVADO, COM ROSCA SOBERBA, DIAMETRO 3/8", COMPRIMENTO 80 MM</v>
          </cell>
          <cell r="E3154" t="str">
            <v>UN</v>
          </cell>
          <cell r="F3154">
            <v>1.32</v>
          </cell>
          <cell r="G3154">
            <v>1.32</v>
          </cell>
        </row>
        <row r="3155">
          <cell r="A3155" t="str">
            <v>SINAPI-I11963</v>
          </cell>
          <cell r="B3155" t="str">
            <v>SINAPI-I</v>
          </cell>
          <cell r="C3155">
            <v>11963</v>
          </cell>
          <cell r="D3155" t="str">
            <v>PARAFUSO DE ACO ZINCADO, TIPO CHUMBADOR PARABOLT, DIAMETRO 1/2", COMPRIMENTO 75 MM</v>
          </cell>
          <cell r="E3155" t="str">
            <v>UN</v>
          </cell>
          <cell r="F3155">
            <v>8.31</v>
          </cell>
          <cell r="G3155">
            <v>8.31</v>
          </cell>
        </row>
        <row r="3156">
          <cell r="A3156" t="str">
            <v>SINAPI-I11964</v>
          </cell>
          <cell r="B3156" t="str">
            <v>SINAPI-I</v>
          </cell>
          <cell r="C3156">
            <v>11964</v>
          </cell>
          <cell r="D3156" t="str">
            <v>PARAFUSO DE ACO ZINCADO, TIPO CHUMBADOR PARABOLT, DIAMETRO 3/8", COMPRIMENTO 75 MM</v>
          </cell>
          <cell r="E3156" t="str">
            <v>UN</v>
          </cell>
          <cell r="F3156">
            <v>2.09</v>
          </cell>
          <cell r="G3156">
            <v>2.09</v>
          </cell>
        </row>
        <row r="3157">
          <cell r="A3157" t="str">
            <v>SINAPI-I4346</v>
          </cell>
          <cell r="B3157" t="str">
            <v>SINAPI-I</v>
          </cell>
          <cell r="C3157">
            <v>4346</v>
          </cell>
          <cell r="D3157" t="str">
            <v>PARAFUSO DE FERRO POLIDO, SEXTAVADO, COM ROSCA PARCIAL, DIAMETRO 5/8", COMPRIMENTO 6", COM PORCA E ARRUELA DE PRESSAO MEDIA</v>
          </cell>
          <cell r="E3157" t="str">
            <v>UN</v>
          </cell>
          <cell r="F3157">
            <v>8.9</v>
          </cell>
          <cell r="G3157">
            <v>8.9</v>
          </cell>
        </row>
        <row r="3158">
          <cell r="A3158" t="str">
            <v>SINAPI-I11955</v>
          </cell>
          <cell r="B3158" t="str">
            <v>SINAPI-I</v>
          </cell>
          <cell r="C3158">
            <v>11955</v>
          </cell>
          <cell r="D3158" t="str">
            <v>PARAFUSO DE LATAO COM ACABAMENTO CROMADO PARA FIXAR PECA SANITARIA, INCLUI PORCA CEGA, ARRUELA E BUCHA DE NYLON TAMANHO S-10</v>
          </cell>
          <cell r="E3158" t="str">
            <v>UN</v>
          </cell>
          <cell r="F3158">
            <v>3.89</v>
          </cell>
          <cell r="G3158">
            <v>3.89</v>
          </cell>
        </row>
        <row r="3159">
          <cell r="A3159" t="str">
            <v>SINAPI-I11960</v>
          </cell>
          <cell r="B3159" t="str">
            <v>SINAPI-I</v>
          </cell>
          <cell r="C3159">
            <v>11960</v>
          </cell>
          <cell r="D3159" t="str">
            <v>PARAFUSO DE LATAO COM ROSCA SOBERBA, CABECA CHATA E FENDA SIMPLES, DIAMETRO 2,5 MM, COMPRIMENTO 12 MM</v>
          </cell>
          <cell r="E3159" t="str">
            <v>UN</v>
          </cell>
          <cell r="F3159">
            <v>0.13</v>
          </cell>
          <cell r="G3159">
            <v>0.13</v>
          </cell>
        </row>
        <row r="3160">
          <cell r="A3160" t="str">
            <v>SINAPI-I4333</v>
          </cell>
          <cell r="B3160" t="str">
            <v>SINAPI-I</v>
          </cell>
          <cell r="C3160">
            <v>4333</v>
          </cell>
          <cell r="D3160" t="str">
            <v>PARAFUSO DE LATAO COM ROSCA SOBERBA, CABECA CHATA E FENDA SIMPLES, DIAMETRO 3,2 MM, COMPRIMENTO 16 MM</v>
          </cell>
          <cell r="E3160" t="str">
            <v>UN</v>
          </cell>
          <cell r="F3160">
            <v>0.23</v>
          </cell>
          <cell r="G3160">
            <v>0.23</v>
          </cell>
        </row>
        <row r="3161">
          <cell r="A3161" t="str">
            <v>SINAPI-I4358</v>
          </cell>
          <cell r="B3161" t="str">
            <v>SINAPI-I</v>
          </cell>
          <cell r="C3161">
            <v>4358</v>
          </cell>
          <cell r="D3161" t="str">
            <v>PARAFUSO DE LATAO COM ROSCA SOBERBA, CABECA CHATA E FENDA SIMPLES, DIAMETRO 4,8 MM, COMPRIMENTO 65 MM</v>
          </cell>
          <cell r="E3161" t="str">
            <v>UN</v>
          </cell>
          <cell r="F3161">
            <v>1.78</v>
          </cell>
          <cell r="G3161">
            <v>1.78</v>
          </cell>
        </row>
        <row r="3162">
          <cell r="A3162" t="str">
            <v>SINAPI-I39435</v>
          </cell>
          <cell r="B3162" t="str">
            <v>SINAPI-I</v>
          </cell>
          <cell r="C3162">
            <v>39435</v>
          </cell>
          <cell r="D3162" t="str">
            <v>PARAFUSO DRY WALL, EM ACO FOSFATIZADO, CABECA TROMBETA E PONTA AGULHA (TA), COMPRIMENTO 25 MM</v>
          </cell>
          <cell r="E3162" t="str">
            <v>UN</v>
          </cell>
          <cell r="F3162">
            <v>0.09</v>
          </cell>
          <cell r="G3162">
            <v>0.09</v>
          </cell>
        </row>
        <row r="3163">
          <cell r="A3163" t="str">
            <v>SINAPI-I39436</v>
          </cell>
          <cell r="B3163" t="str">
            <v>SINAPI-I</v>
          </cell>
          <cell r="C3163">
            <v>39436</v>
          </cell>
          <cell r="D3163" t="str">
            <v>PARAFUSO DRY WALL, EM ACO FOSFATIZADO, CABECA TROMBETA E PONTA AGULHA (TA), COMPRIMENTO 35 MM</v>
          </cell>
          <cell r="E3163" t="str">
            <v>UN</v>
          </cell>
          <cell r="F3163">
            <v>0.15</v>
          </cell>
          <cell r="G3163">
            <v>0.15</v>
          </cell>
        </row>
        <row r="3164">
          <cell r="A3164" t="str">
            <v>SINAPI-I39437</v>
          </cell>
          <cell r="B3164" t="str">
            <v>SINAPI-I</v>
          </cell>
          <cell r="C3164">
            <v>39437</v>
          </cell>
          <cell r="D3164" t="str">
            <v>PARAFUSO DRY WALL, EM ACO FOSFATIZADO, CABECA TROMBETA E PONTA AGULHA (TA), COMPRIMENTO 45 MM</v>
          </cell>
          <cell r="E3164" t="str">
            <v>UN</v>
          </cell>
          <cell r="F3164">
            <v>0.2</v>
          </cell>
          <cell r="G3164">
            <v>0.2</v>
          </cell>
        </row>
        <row r="3165">
          <cell r="A3165" t="str">
            <v>SINAPI-I39439</v>
          </cell>
          <cell r="B3165" t="str">
            <v>SINAPI-I</v>
          </cell>
          <cell r="C3165">
            <v>39439</v>
          </cell>
          <cell r="D3165" t="str">
            <v>PARAFUSO DRY WALL, EM ACO FOSFATIZADO, CABECA TROMBETA E PONTA BROCA (TB), COMPRIMENTO 25 MM</v>
          </cell>
          <cell r="E3165" t="str">
            <v>UN</v>
          </cell>
          <cell r="F3165">
            <v>0.13</v>
          </cell>
          <cell r="G3165">
            <v>0.13</v>
          </cell>
        </row>
        <row r="3166">
          <cell r="A3166" t="str">
            <v>SINAPI-I39440</v>
          </cell>
          <cell r="B3166" t="str">
            <v>SINAPI-I</v>
          </cell>
          <cell r="C3166">
            <v>39440</v>
          </cell>
          <cell r="D3166" t="str">
            <v>PARAFUSO DRY WALL, EM ACO FOSFATIZADO, CABECA TROMBETA E PONTA BROCA (TB), COMPRIMENTO 35 MM</v>
          </cell>
          <cell r="E3166" t="str">
            <v>UN</v>
          </cell>
          <cell r="F3166">
            <v>0.17</v>
          </cell>
          <cell r="G3166">
            <v>0.17</v>
          </cell>
        </row>
        <row r="3167">
          <cell r="A3167" t="str">
            <v>SINAPI-I39441</v>
          </cell>
          <cell r="B3167" t="str">
            <v>SINAPI-I</v>
          </cell>
          <cell r="C3167">
            <v>39441</v>
          </cell>
          <cell r="D3167" t="str">
            <v>PARAFUSO DRY WALL, EM ACO FOSFATIZADO, CABECA TROMBETA E PONTA BROCA (TB), COMPRIMENTO 45 MM</v>
          </cell>
          <cell r="E3167" t="str">
            <v>UN</v>
          </cell>
          <cell r="F3167">
            <v>0.22</v>
          </cell>
          <cell r="G3167">
            <v>0.22</v>
          </cell>
        </row>
        <row r="3168">
          <cell r="A3168" t="str">
            <v>SINAPI-I39442</v>
          </cell>
          <cell r="B3168" t="str">
            <v>SINAPI-I</v>
          </cell>
          <cell r="C3168">
            <v>39442</v>
          </cell>
          <cell r="D3168" t="str">
            <v>PARAFUSO DRY WALL, EM ACO ZINCADO, CABECA LENTILHA E PONTA AGULHA (LA), LARGURA 4,2 MM, COMPRIMENTO 13 MM</v>
          </cell>
          <cell r="E3168" t="str">
            <v>UN</v>
          </cell>
          <cell r="F3168">
            <v>0.16</v>
          </cell>
          <cell r="G3168">
            <v>0.16</v>
          </cell>
        </row>
        <row r="3169">
          <cell r="A3169" t="str">
            <v>SINAPI-I39443</v>
          </cell>
          <cell r="B3169" t="str">
            <v>SINAPI-I</v>
          </cell>
          <cell r="C3169">
            <v>39443</v>
          </cell>
          <cell r="D3169" t="str">
            <v>PARAFUSO DRY WALL, EM ACO ZINCADO, CABECA LENTILHA E PONTA BROCA (LB), LARGURA 4,2 MM, COMPRIMENTO 13 MM</v>
          </cell>
          <cell r="E3169" t="str">
            <v>UN</v>
          </cell>
          <cell r="F3169">
            <v>0.21</v>
          </cell>
          <cell r="G3169">
            <v>0.21</v>
          </cell>
        </row>
        <row r="3170">
          <cell r="A3170" t="str">
            <v>SINAPI-I4329</v>
          </cell>
          <cell r="B3170" t="str">
            <v>SINAPI-I</v>
          </cell>
          <cell r="C3170">
            <v>4329</v>
          </cell>
          <cell r="D3170" t="str">
            <v>PARAFUSO EM ACO GALVANIZADO, TIPO MAQUINA, SEXTAVADO, SEM PORCA, DIAMETRO 1/2", COMPRIMENTO 2"</v>
          </cell>
          <cell r="E3170" t="str">
            <v>UN</v>
          </cell>
          <cell r="F3170">
            <v>1.9</v>
          </cell>
          <cell r="G3170">
            <v>1.9</v>
          </cell>
        </row>
        <row r="3171">
          <cell r="A3171" t="str">
            <v>SINAPI-I436</v>
          </cell>
          <cell r="B3171" t="str">
            <v>SINAPI-I</v>
          </cell>
          <cell r="C3171">
            <v>436</v>
          </cell>
          <cell r="D3171" t="str">
            <v>PARAFUSO FRANCES M16 EM ACO GALVANIZADO, COMPRIMENTO = 150 MM, DIAMETRO = 16 MM, CABECA ABAULADA</v>
          </cell>
          <cell r="E3171" t="str">
            <v>UN</v>
          </cell>
          <cell r="F3171">
            <v>10.94</v>
          </cell>
          <cell r="G3171">
            <v>10.94</v>
          </cell>
        </row>
        <row r="3172">
          <cell r="A3172" t="str">
            <v>SINAPI-I442</v>
          </cell>
          <cell r="B3172" t="str">
            <v>SINAPI-I</v>
          </cell>
          <cell r="C3172">
            <v>442</v>
          </cell>
          <cell r="D3172" t="str">
            <v>PARAFUSO FRANCES M16 EM ACO GALVANIZADO, COMPRIMENTO = 45 MM, DIAMETRO = 16 MM, CABECA ABAULADA</v>
          </cell>
          <cell r="E3172" t="str">
            <v>UN</v>
          </cell>
          <cell r="F3172">
            <v>6.47</v>
          </cell>
          <cell r="G3172">
            <v>6.47</v>
          </cell>
        </row>
        <row r="3173">
          <cell r="A3173" t="str">
            <v>SINAPI-I4383</v>
          </cell>
          <cell r="B3173" t="str">
            <v>SINAPI-I</v>
          </cell>
          <cell r="C3173">
            <v>4383</v>
          </cell>
          <cell r="D3173" t="str">
            <v>PARAFUSO FRANCES METRICO ZINCADO, DIAMETRO 12 MM, COMPRIMENTO 140MM, COM PORCA SEXTAVADA E ARRUELA DE PRESSAO MEDIA</v>
          </cell>
          <cell r="E3173" t="str">
            <v>UN</v>
          </cell>
          <cell r="F3173">
            <v>17.18</v>
          </cell>
          <cell r="G3173">
            <v>17.18</v>
          </cell>
        </row>
        <row r="3174">
          <cell r="A3174" t="str">
            <v>SINAPI-I4344</v>
          </cell>
          <cell r="B3174" t="str">
            <v>SINAPI-I</v>
          </cell>
          <cell r="C3174">
            <v>4344</v>
          </cell>
          <cell r="D3174" t="str">
            <v>PARAFUSO FRANCES METRICO ZINCADO, DIAMETRO 12 MM, COMPRIMENTO 150 MM, COM PORCA SEXTAVADA E ARRUELA DE PRESSAO MEDIA</v>
          </cell>
          <cell r="E3174" t="str">
            <v>UN</v>
          </cell>
          <cell r="F3174">
            <v>18</v>
          </cell>
          <cell r="G3174">
            <v>18</v>
          </cell>
        </row>
        <row r="3175">
          <cell r="A3175" t="str">
            <v>SINAPI-I4335</v>
          </cell>
          <cell r="B3175" t="str">
            <v>SINAPI-I</v>
          </cell>
          <cell r="C3175">
            <v>4335</v>
          </cell>
          <cell r="D3175" t="str">
            <v>PARAFUSO FRANCES ZINCADO, DIAMETRO 1/2", COMPRIMENTO 12", COM PORCA E ARRUELA LISA MEDIA</v>
          </cell>
          <cell r="E3175" t="str">
            <v>UN</v>
          </cell>
          <cell r="F3175">
            <v>12.09</v>
          </cell>
          <cell r="G3175">
            <v>12.09</v>
          </cell>
        </row>
        <row r="3176">
          <cell r="A3176" t="str">
            <v>SINAPI-I4334</v>
          </cell>
          <cell r="B3176" t="str">
            <v>SINAPI-I</v>
          </cell>
          <cell r="C3176">
            <v>4334</v>
          </cell>
          <cell r="D3176" t="str">
            <v>PARAFUSO FRANCES ZINCADO, DIAMETRO 1/2", COMPRIMENTO 15", COM PORCA E ARRUELA LISA MEDIA</v>
          </cell>
          <cell r="E3176" t="str">
            <v>UN</v>
          </cell>
          <cell r="F3176">
            <v>16.579999999999998</v>
          </cell>
          <cell r="G3176">
            <v>16.579999999999998</v>
          </cell>
        </row>
        <row r="3177">
          <cell r="A3177" t="str">
            <v>SINAPI-I11953</v>
          </cell>
          <cell r="B3177" t="str">
            <v>SINAPI-I</v>
          </cell>
          <cell r="C3177">
            <v>11953</v>
          </cell>
          <cell r="D3177" t="str">
            <v>PARAFUSO FRANCES ZINCADO, DIAMETRO 1/2", COMPRIMENTO 2", COM PORCA E ARRUELA</v>
          </cell>
          <cell r="E3177" t="str">
            <v>UN</v>
          </cell>
          <cell r="F3177">
            <v>2.85</v>
          </cell>
          <cell r="G3177">
            <v>2.85</v>
          </cell>
        </row>
        <row r="3178">
          <cell r="A3178" t="str">
            <v>SINAPI-I4343</v>
          </cell>
          <cell r="B3178" t="str">
            <v>SINAPI-I</v>
          </cell>
          <cell r="C3178">
            <v>4343</v>
          </cell>
          <cell r="D3178" t="str">
            <v>PARAFUSO FRANCES ZINCADO, DIAMETRO 1/2", COMPRIMENTO 4", COM PORCA E ARRUELA</v>
          </cell>
          <cell r="E3178" t="str">
            <v>UN</v>
          </cell>
          <cell r="F3178">
            <v>4.08</v>
          </cell>
          <cell r="G3178">
            <v>4.08</v>
          </cell>
        </row>
        <row r="3179">
          <cell r="A3179" t="str">
            <v>SINAPI-I430</v>
          </cell>
          <cell r="B3179" t="str">
            <v>SINAPI-I</v>
          </cell>
          <cell r="C3179">
            <v>430</v>
          </cell>
          <cell r="D3179" t="str">
            <v>PARAFUSO M16 EM ACO GALVANIZADO, COMPRIMENTO = 125 MM, DIAMETRO = 16 MM, ROSCA MAQUINA, CABECA QUADRADA</v>
          </cell>
          <cell r="E3179" t="str">
            <v>UN</v>
          </cell>
          <cell r="F3179">
            <v>9.7899999999999991</v>
          </cell>
          <cell r="G3179">
            <v>9.7899999999999991</v>
          </cell>
        </row>
        <row r="3180">
          <cell r="A3180" t="str">
            <v>SINAPI-I441</v>
          </cell>
          <cell r="B3180" t="str">
            <v>SINAPI-I</v>
          </cell>
          <cell r="C3180">
            <v>441</v>
          </cell>
          <cell r="D3180" t="str">
            <v>PARAFUSO M16 EM ACO GALVANIZADO, COMPRIMENTO = 150 MM, DIAMETRO = 16 MM, ROSCA MAQUINA, CABECA QUADRADA</v>
          </cell>
          <cell r="E3180" t="str">
            <v>UN</v>
          </cell>
          <cell r="F3180">
            <v>10.77</v>
          </cell>
          <cell r="G3180">
            <v>10.77</v>
          </cell>
        </row>
        <row r="3181">
          <cell r="A3181" t="str">
            <v>SINAPI-I431</v>
          </cell>
          <cell r="B3181" t="str">
            <v>SINAPI-I</v>
          </cell>
          <cell r="C3181">
            <v>431</v>
          </cell>
          <cell r="D3181" t="str">
            <v>PARAFUSO M16 EM ACO GALVANIZADO, COMPRIMENTO = 200 MM, DIAMETRO = 16 MM, ROSCA MAQUINA, CABECA QUADRADA</v>
          </cell>
          <cell r="E3181" t="str">
            <v>UN</v>
          </cell>
          <cell r="F3181">
            <v>13.01</v>
          </cell>
          <cell r="G3181">
            <v>13.01</v>
          </cell>
        </row>
        <row r="3182">
          <cell r="A3182" t="str">
            <v>SINAPI-I432</v>
          </cell>
          <cell r="B3182" t="str">
            <v>SINAPI-I</v>
          </cell>
          <cell r="C3182">
            <v>432</v>
          </cell>
          <cell r="D3182" t="str">
            <v>PARAFUSO M16 EM ACO GALVANIZADO, COMPRIMENTO = 250 MM, DIAMETRO = 16 MM, ROSCA MAQUINA, CABECA QUADRADA</v>
          </cell>
          <cell r="E3182" t="str">
            <v>UN</v>
          </cell>
          <cell r="F3182">
            <v>14.35</v>
          </cell>
          <cell r="G3182">
            <v>14.35</v>
          </cell>
        </row>
        <row r="3183">
          <cell r="A3183" t="str">
            <v>SINAPI-I429</v>
          </cell>
          <cell r="B3183" t="str">
            <v>SINAPI-I</v>
          </cell>
          <cell r="C3183">
            <v>429</v>
          </cell>
          <cell r="D3183" t="str">
            <v>PARAFUSO M16 EM ACO GALVANIZADO, COMPRIMENTO = 300 MM, DIAMETRO = 16 MM, ROSCA DUPLA</v>
          </cell>
          <cell r="E3183" t="str">
            <v>UN</v>
          </cell>
          <cell r="F3183">
            <v>19.350000000000001</v>
          </cell>
          <cell r="G3183">
            <v>19.350000000000001</v>
          </cell>
        </row>
        <row r="3184">
          <cell r="A3184" t="str">
            <v>SINAPI-I439</v>
          </cell>
          <cell r="B3184" t="str">
            <v>SINAPI-I</v>
          </cell>
          <cell r="C3184">
            <v>439</v>
          </cell>
          <cell r="D3184" t="str">
            <v>PARAFUSO M16 EM ACO GALVANIZADO, COMPRIMENTO = 300 MM, DIAMETRO = 16 MM, ROSCA MAQUINA, CABECA QUADRADA</v>
          </cell>
          <cell r="E3184" t="str">
            <v>UN</v>
          </cell>
          <cell r="F3184">
            <v>16.489999999999998</v>
          </cell>
          <cell r="G3184">
            <v>16.489999999999998</v>
          </cell>
        </row>
        <row r="3185">
          <cell r="A3185" t="str">
            <v>SINAPI-I433</v>
          </cell>
          <cell r="B3185" t="str">
            <v>SINAPI-I</v>
          </cell>
          <cell r="C3185">
            <v>433</v>
          </cell>
          <cell r="D3185" t="str">
            <v>PARAFUSO M16 EM ACO GALVANIZADO, COMPRIMENTO = 350 MM, DIAMETRO = 16 MM, ROSCA MAQUINA, CABECA QUADRADA</v>
          </cell>
          <cell r="E3185" t="str">
            <v>UN</v>
          </cell>
          <cell r="F3185">
            <v>19.25</v>
          </cell>
          <cell r="G3185">
            <v>19.25</v>
          </cell>
        </row>
        <row r="3186">
          <cell r="A3186" t="str">
            <v>SINAPI-I437</v>
          </cell>
          <cell r="B3186" t="str">
            <v>SINAPI-I</v>
          </cell>
          <cell r="C3186">
            <v>437</v>
          </cell>
          <cell r="D3186" t="str">
            <v>PARAFUSO M16 EM ACO GALVANIZADO, COMPRIMENTO = 400 MM, DIAMETRO = 16 MM, ROSCA DUPLA</v>
          </cell>
          <cell r="E3186" t="str">
            <v>UN</v>
          </cell>
          <cell r="F3186">
            <v>25.57</v>
          </cell>
          <cell r="G3186">
            <v>25.57</v>
          </cell>
        </row>
        <row r="3187">
          <cell r="A3187" t="str">
            <v>SINAPI-I11790</v>
          </cell>
          <cell r="B3187" t="str">
            <v>SINAPI-I</v>
          </cell>
          <cell r="C3187">
            <v>11790</v>
          </cell>
          <cell r="D3187" t="str">
            <v>PARAFUSO M16 EM ACO GALVANIZADO, COMPRIMENTO = 450 MM, DIAMETRO = 16 MM, ROSCA MAQUINA, CABECA QUADRADA</v>
          </cell>
          <cell r="E3187" t="str">
            <v>UN</v>
          </cell>
          <cell r="F3187">
            <v>29.01</v>
          </cell>
          <cell r="G3187">
            <v>29.01</v>
          </cell>
        </row>
        <row r="3188">
          <cell r="A3188" t="str">
            <v>SINAPI-I428</v>
          </cell>
          <cell r="B3188" t="str">
            <v>SINAPI-I</v>
          </cell>
          <cell r="C3188">
            <v>428</v>
          </cell>
          <cell r="D3188" t="str">
            <v>PARAFUSO M16 EM ACO GALVANIZADO, COMPRIMENTO = 500 MM, DIAMETRO = 16 MM, ROSCA MAQUINA, COM CABECA SEXTAVADA E PORCA</v>
          </cell>
          <cell r="E3188" t="str">
            <v>UN</v>
          </cell>
          <cell r="F3188">
            <v>31.54</v>
          </cell>
          <cell r="G3188">
            <v>31.54</v>
          </cell>
        </row>
        <row r="3189">
          <cell r="A3189" t="str">
            <v>SINAPI-I4351</v>
          </cell>
          <cell r="B3189" t="str">
            <v>SINAPI-I</v>
          </cell>
          <cell r="C3189">
            <v>4351</v>
          </cell>
          <cell r="D3189" t="str">
            <v>PARAFUSO NIQUELADO 3 1/2" COM ACABAMENTO CROMADO PARA FIXAR PECA SANITARIA, INCLUI PORCA CEGA, ARRUELA E BUCHA DE NYLON TAMANHO S-8</v>
          </cell>
          <cell r="E3189" t="str">
            <v>UN</v>
          </cell>
          <cell r="F3189">
            <v>14.63</v>
          </cell>
          <cell r="G3189">
            <v>14.63</v>
          </cell>
        </row>
        <row r="3190">
          <cell r="A3190" t="str">
            <v>SINAPI-I4384</v>
          </cell>
          <cell r="B3190" t="str">
            <v>SINAPI-I</v>
          </cell>
          <cell r="C3190">
            <v>4384</v>
          </cell>
          <cell r="D3190" t="str">
            <v>PARAFUSO NIQUELADO COM ACABAMENTO CROMADO PARA FIXAR PECA SANITARIA, INCLUI PORCA CEGA, ARRUELA E BUCHA DE NYLON TAMANHO S-10</v>
          </cell>
          <cell r="E3190" t="str">
            <v>UN</v>
          </cell>
          <cell r="F3190">
            <v>19.739999999999998</v>
          </cell>
          <cell r="G3190">
            <v>19.739999999999998</v>
          </cell>
        </row>
        <row r="3191">
          <cell r="A3191" t="str">
            <v>SINAPI-I11054</v>
          </cell>
          <cell r="B3191" t="str">
            <v>SINAPI-I</v>
          </cell>
          <cell r="C3191">
            <v>11054</v>
          </cell>
          <cell r="D3191" t="str">
            <v>PARAFUSO ROSCA SOBERBA ZINCADO CABECA CHATA FENDA SIMPLES 3,2 X 20 MM (3/4")</v>
          </cell>
          <cell r="E3191" t="str">
            <v>UN</v>
          </cell>
          <cell r="F3191">
            <v>0.04</v>
          </cell>
          <cell r="G3191">
            <v>0.04</v>
          </cell>
        </row>
        <row r="3192">
          <cell r="A3192" t="str">
            <v>SINAPI-I11055</v>
          </cell>
          <cell r="B3192" t="str">
            <v>SINAPI-I</v>
          </cell>
          <cell r="C3192">
            <v>11055</v>
          </cell>
          <cell r="D3192" t="str">
            <v>PARAFUSO ROSCA SOBERBA ZINCADO CABECA CHATA FENDA SIMPLES 3,5 X 25 MM (1")</v>
          </cell>
          <cell r="E3192" t="str">
            <v>UN</v>
          </cell>
          <cell r="F3192">
            <v>7.0000000000000007E-2</v>
          </cell>
          <cell r="G3192">
            <v>7.0000000000000007E-2</v>
          </cell>
        </row>
        <row r="3193">
          <cell r="A3193" t="str">
            <v>SINAPI-I11056</v>
          </cell>
          <cell r="B3193" t="str">
            <v>SINAPI-I</v>
          </cell>
          <cell r="C3193">
            <v>11056</v>
          </cell>
          <cell r="D3193" t="str">
            <v>PARAFUSO ROSCA SOBERBA ZINCADO CABECA CHATA FENDA SIMPLES 3,8 X 30 MM (1.1/4")</v>
          </cell>
          <cell r="E3193" t="str">
            <v>UN</v>
          </cell>
          <cell r="F3193">
            <v>0.08</v>
          </cell>
          <cell r="G3193">
            <v>0.08</v>
          </cell>
        </row>
        <row r="3194">
          <cell r="A3194" t="str">
            <v>SINAPI-I11057</v>
          </cell>
          <cell r="B3194" t="str">
            <v>SINAPI-I</v>
          </cell>
          <cell r="C3194">
            <v>11057</v>
          </cell>
          <cell r="D3194" t="str">
            <v>PARAFUSO ROSCA SOBERBA ZINCADO CABECA CHATA FENDA SIMPLES 4,8 X 40 MM (1.1/2")</v>
          </cell>
          <cell r="E3194" t="str">
            <v>UN</v>
          </cell>
          <cell r="F3194">
            <v>0.17</v>
          </cell>
          <cell r="G3194">
            <v>0.17</v>
          </cell>
        </row>
        <row r="3195">
          <cell r="A3195" t="str">
            <v>SINAPI-I11059</v>
          </cell>
          <cell r="B3195" t="str">
            <v>SINAPI-I</v>
          </cell>
          <cell r="C3195">
            <v>11059</v>
          </cell>
          <cell r="D3195" t="str">
            <v>PARAFUSO ROSCA SOBERBA ZINCADO CABECA CHATA FENDA SIMPLES 5,5 X 50 MM (2")</v>
          </cell>
          <cell r="E3195" t="str">
            <v>UN</v>
          </cell>
          <cell r="F3195">
            <v>0.33</v>
          </cell>
          <cell r="G3195">
            <v>0.33</v>
          </cell>
        </row>
        <row r="3196">
          <cell r="A3196" t="str">
            <v>SINAPI-I11058</v>
          </cell>
          <cell r="B3196" t="str">
            <v>SINAPI-I</v>
          </cell>
          <cell r="C3196">
            <v>11058</v>
          </cell>
          <cell r="D3196" t="str">
            <v>PARAFUSO ROSCA SOBERBA ZINCADO CABECA CHATA FENDA SIMPLES 5,5 X 65 MM (2.1/2")</v>
          </cell>
          <cell r="E3196" t="str">
            <v>UN</v>
          </cell>
          <cell r="F3196">
            <v>0.43</v>
          </cell>
          <cell r="G3196">
            <v>0.43</v>
          </cell>
        </row>
        <row r="3197">
          <cell r="A3197" t="str">
            <v>SINAPI-I4320</v>
          </cell>
          <cell r="B3197" t="str">
            <v>SINAPI-I</v>
          </cell>
          <cell r="C3197">
            <v>4320</v>
          </cell>
          <cell r="D3197" t="str">
            <v>PARAFUSO ZINCADO 5/16" X 250 MM PARA FIXACAO DE TELHA DE FIBROCIMENTO CANALETE 49, INCLUI BUCHA NYLON S-10</v>
          </cell>
          <cell r="E3197" t="str">
            <v>UN</v>
          </cell>
          <cell r="F3197">
            <v>3.45</v>
          </cell>
          <cell r="G3197">
            <v>3.45</v>
          </cell>
        </row>
        <row r="3198">
          <cell r="A3198" t="str">
            <v>SINAPI-I4318</v>
          </cell>
          <cell r="B3198" t="str">
            <v>SINAPI-I</v>
          </cell>
          <cell r="C3198">
            <v>4318</v>
          </cell>
          <cell r="D3198" t="str">
            <v>PARAFUSO ZINCADO 5/16" X 85 MM PARA FIXACAO DE TELHA DE FIBROCIMENTO CANALETE 90, INCLUI BUCHA NYLON S-10</v>
          </cell>
          <cell r="E3198" t="str">
            <v>UN</v>
          </cell>
          <cell r="F3198">
            <v>1.68</v>
          </cell>
          <cell r="G3198">
            <v>1.68</v>
          </cell>
        </row>
        <row r="3199">
          <cell r="A3199" t="str">
            <v>SINAPI-I4380</v>
          </cell>
          <cell r="B3199" t="str">
            <v>SINAPI-I</v>
          </cell>
          <cell r="C3199">
            <v>4380</v>
          </cell>
          <cell r="D3199" t="str">
            <v>PARAFUSO ZINCADO ROSCA SOBERBA 5/16" X 120 MM PARA TELHA FIBROCIMENTO</v>
          </cell>
          <cell r="E3199" t="str">
            <v>UN</v>
          </cell>
          <cell r="F3199">
            <v>1.45</v>
          </cell>
          <cell r="G3199">
            <v>1.45</v>
          </cell>
        </row>
        <row r="3200">
          <cell r="A3200" t="str">
            <v>SINAPI-I4299</v>
          </cell>
          <cell r="B3200" t="str">
            <v>SINAPI-I</v>
          </cell>
          <cell r="C3200">
            <v>4299</v>
          </cell>
          <cell r="D3200" t="str">
            <v>PARAFUSO ZINCADO ROSCA SOBERBA, CABECA SEXTAVADA, 5/16" X 110 MM, PARA FIXACAO DE TELHA EM MADEIRA</v>
          </cell>
          <cell r="E3200" t="str">
            <v>UN</v>
          </cell>
          <cell r="F3200">
            <v>1.37</v>
          </cell>
          <cell r="G3200">
            <v>1.37</v>
          </cell>
        </row>
        <row r="3201">
          <cell r="A3201" t="str">
            <v>SINAPI-I4304</v>
          </cell>
          <cell r="B3201" t="str">
            <v>SINAPI-I</v>
          </cell>
          <cell r="C3201">
            <v>4304</v>
          </cell>
          <cell r="D3201" t="str">
            <v>PARAFUSO ZINCADO ROSCA SOBERBA, CABECA SEXTAVADA, 5/16" X 150 MM, PARA FIXACAO DE TELHA EM MADEIRA</v>
          </cell>
          <cell r="E3201" t="str">
            <v>UN</v>
          </cell>
          <cell r="F3201">
            <v>1.87</v>
          </cell>
          <cell r="G3201">
            <v>1.87</v>
          </cell>
        </row>
        <row r="3202">
          <cell r="A3202" t="str">
            <v>SINAPI-I4305</v>
          </cell>
          <cell r="B3202" t="str">
            <v>SINAPI-I</v>
          </cell>
          <cell r="C3202">
            <v>4305</v>
          </cell>
          <cell r="D3202" t="str">
            <v>PARAFUSO ZINCADO ROSCA SOBERBA, CABECA SEXTAVADA, 5/16" X 180 MM, PARA FIXACAO DE TELHA EM MADEIRA</v>
          </cell>
          <cell r="E3202" t="str">
            <v>UN</v>
          </cell>
          <cell r="F3202">
            <v>2.17</v>
          </cell>
          <cell r="G3202">
            <v>2.17</v>
          </cell>
        </row>
        <row r="3203">
          <cell r="A3203" t="str">
            <v>SINAPI-I4306</v>
          </cell>
          <cell r="B3203" t="str">
            <v>SINAPI-I</v>
          </cell>
          <cell r="C3203">
            <v>4306</v>
          </cell>
          <cell r="D3203" t="str">
            <v>PARAFUSO ZINCADO ROSCA SOBERBA, CABECA SEXTAVADA, 5/16" X 200 MM, PARA FIXACAO DE TELHA EM MADEIRA</v>
          </cell>
          <cell r="E3203" t="str">
            <v>UN</v>
          </cell>
          <cell r="F3203">
            <v>2.52</v>
          </cell>
          <cell r="G3203">
            <v>2.52</v>
          </cell>
        </row>
        <row r="3204">
          <cell r="A3204" t="str">
            <v>SINAPI-I4308</v>
          </cell>
          <cell r="B3204" t="str">
            <v>SINAPI-I</v>
          </cell>
          <cell r="C3204">
            <v>4308</v>
          </cell>
          <cell r="D3204" t="str">
            <v>PARAFUSO ZINCADO ROSCA SOBERBA, CABECA SEXTAVADA, 5/16" X 230 MM, PARA FIXACAO DE TELHA EM MADEIRA</v>
          </cell>
          <cell r="E3204" t="str">
            <v>UN</v>
          </cell>
          <cell r="F3204">
            <v>5.21</v>
          </cell>
          <cell r="G3204">
            <v>5.21</v>
          </cell>
        </row>
        <row r="3205">
          <cell r="A3205" t="str">
            <v>SINAPI-I4302</v>
          </cell>
          <cell r="B3205" t="str">
            <v>SINAPI-I</v>
          </cell>
          <cell r="C3205">
            <v>4302</v>
          </cell>
          <cell r="D3205" t="str">
            <v>PARAFUSO ZINCADO ROSCA SOBERBA, CABECA SEXTAVADA, 5/16" X 250 MM, PARA FIXACAO DE TELHA EM MADEIRA</v>
          </cell>
          <cell r="E3205" t="str">
            <v>UN</v>
          </cell>
          <cell r="F3205">
            <v>3.91</v>
          </cell>
          <cell r="G3205">
            <v>3.91</v>
          </cell>
        </row>
        <row r="3206">
          <cell r="A3206" t="str">
            <v>SINAPI-I4300</v>
          </cell>
          <cell r="B3206" t="str">
            <v>SINAPI-I</v>
          </cell>
          <cell r="C3206">
            <v>4300</v>
          </cell>
          <cell r="D3206" t="str">
            <v>PARAFUSO ZINCADO ROSCA SOBERBA, CABECA SEXTAVADA, 5/16" X 50 MM, PARA FIXACAO DE TELHA EM MADEIRA</v>
          </cell>
          <cell r="E3206" t="str">
            <v>UN</v>
          </cell>
          <cell r="F3206">
            <v>0.93</v>
          </cell>
          <cell r="G3206">
            <v>0.93</v>
          </cell>
        </row>
        <row r="3207">
          <cell r="A3207" t="str">
            <v>SINAPI-I4301</v>
          </cell>
          <cell r="B3207" t="str">
            <v>SINAPI-I</v>
          </cell>
          <cell r="C3207">
            <v>4301</v>
          </cell>
          <cell r="D3207" t="str">
            <v>PARAFUSO ZINCADO ROSCA SOBERBA, CABECA SEXTAVADA, 5/16" X 85 MM, PARA FIXACAO DE TELHA EM MADEIRA</v>
          </cell>
          <cell r="E3207" t="str">
            <v>UN</v>
          </cell>
          <cell r="F3207">
            <v>1.1399999999999999</v>
          </cell>
          <cell r="G3207">
            <v>1.1399999999999999</v>
          </cell>
        </row>
        <row r="3208">
          <cell r="A3208" t="str">
            <v>SINAPI-I40547</v>
          </cell>
          <cell r="B3208" t="str">
            <v>SINAPI-I</v>
          </cell>
          <cell r="C3208">
            <v>40547</v>
          </cell>
          <cell r="D3208" t="str">
            <v>PARAFUSO ZINCADO, AUTOBROCANTE, FLANGEADO, 4,2 MM X 19 MM</v>
          </cell>
          <cell r="E3208" t="str">
            <v>CENTO</v>
          </cell>
          <cell r="F3208">
            <v>23.98</v>
          </cell>
          <cell r="G3208">
            <v>23.98</v>
          </cell>
        </row>
        <row r="3209">
          <cell r="A3209" t="str">
            <v>SINAPI-I11962</v>
          </cell>
          <cell r="B3209" t="str">
            <v>SINAPI-I</v>
          </cell>
          <cell r="C3209">
            <v>11962</v>
          </cell>
          <cell r="D3209" t="str">
            <v>PARAFUSO ZINCADO, SEXTAVADO, COM ROSCA INTEIRA, DIAMETRO 1/4", COMPRIMENTO 1/2"</v>
          </cell>
          <cell r="E3209" t="str">
            <v>UN</v>
          </cell>
          <cell r="F3209">
            <v>0.19</v>
          </cell>
          <cell r="G3209">
            <v>0.19</v>
          </cell>
        </row>
        <row r="3210">
          <cell r="A3210" t="str">
            <v>SINAPI-I4332</v>
          </cell>
          <cell r="B3210" t="str">
            <v>SINAPI-I</v>
          </cell>
          <cell r="C3210">
            <v>4332</v>
          </cell>
          <cell r="D3210" t="str">
            <v>PARAFUSO ZINCADO, SEXTAVADO, COM ROSCA INTEIRA, DIAMETRO 3/8", COMPRIMENTO 2"</v>
          </cell>
          <cell r="E3210" t="str">
            <v>UN</v>
          </cell>
          <cell r="F3210">
            <v>0.95</v>
          </cell>
          <cell r="G3210">
            <v>0.95</v>
          </cell>
        </row>
        <row r="3211">
          <cell r="A3211" t="str">
            <v>SINAPI-I4331</v>
          </cell>
          <cell r="B3211" t="str">
            <v>SINAPI-I</v>
          </cell>
          <cell r="C3211">
            <v>4331</v>
          </cell>
          <cell r="D3211" t="str">
            <v>PARAFUSO ZINCADO, SEXTAVADO, COM ROSCA INTEIRA, DIAMETRO 5/8", COMPRIMENTO 2 1/4"</v>
          </cell>
          <cell r="E3211" t="str">
            <v>UN</v>
          </cell>
          <cell r="F3211">
            <v>3.6</v>
          </cell>
          <cell r="G3211">
            <v>3.6</v>
          </cell>
        </row>
        <row r="3212">
          <cell r="A3212" t="str">
            <v>SINAPI-I4336</v>
          </cell>
          <cell r="B3212" t="str">
            <v>SINAPI-I</v>
          </cell>
          <cell r="C3212">
            <v>4336</v>
          </cell>
          <cell r="D3212" t="str">
            <v>PARAFUSO ZINCADO, SEXTAVADO, COM ROSCA INTEIRA, DIAMETRO 5/8", COMPRIMENTO 3", COM PORCA E ARRUELA DE PRESSAO MEDIA</v>
          </cell>
          <cell r="E3212" t="str">
            <v>UN</v>
          </cell>
          <cell r="F3212">
            <v>4.5999999999999996</v>
          </cell>
          <cell r="G3212">
            <v>4.5999999999999996</v>
          </cell>
        </row>
        <row r="3213">
          <cell r="A3213" t="str">
            <v>SINAPI-I11948</v>
          </cell>
          <cell r="B3213" t="str">
            <v>SINAPI-I</v>
          </cell>
          <cell r="C3213">
            <v>11948</v>
          </cell>
          <cell r="D3213" t="str">
            <v>PARAFUSO ZINCADO, SEXTAVADO, COM ROSCA SOBERBA, DIAMETRO 5/16", COMPRIMENTO 40 MM</v>
          </cell>
          <cell r="E3213" t="str">
            <v>UN</v>
          </cell>
          <cell r="F3213">
            <v>0.59</v>
          </cell>
          <cell r="G3213">
            <v>0.59</v>
          </cell>
        </row>
        <row r="3214">
          <cell r="A3214" t="str">
            <v>SINAPI-I4382</v>
          </cell>
          <cell r="B3214" t="str">
            <v>SINAPI-I</v>
          </cell>
          <cell r="C3214">
            <v>4382</v>
          </cell>
          <cell r="D3214" t="str">
            <v>PARAFUSO ZINCADO, SEXTAVADO, COM ROSCA SOBERBA, DIAMETRO 5/16", COMPRIMENTO 80 MM</v>
          </cell>
          <cell r="E3214" t="str">
            <v>UN</v>
          </cell>
          <cell r="F3214">
            <v>0.99</v>
          </cell>
          <cell r="G3214">
            <v>0.99</v>
          </cell>
        </row>
        <row r="3215">
          <cell r="A3215" t="str">
            <v>SINAPI-I4354</v>
          </cell>
          <cell r="B3215" t="str">
            <v>SINAPI-I</v>
          </cell>
          <cell r="C3215">
            <v>4354</v>
          </cell>
          <cell r="D3215" t="str">
            <v>PARAFUSO ZINCADO, SEXTAVADO, GRAU 5, ROSCA INTEIRA, DIAMETRO 1 1/2", COMPRIMENTO 4"</v>
          </cell>
          <cell r="E3215" t="str">
            <v>UN</v>
          </cell>
          <cell r="F3215">
            <v>41.3</v>
          </cell>
          <cell r="G3215">
            <v>41.3</v>
          </cell>
        </row>
        <row r="3216">
          <cell r="A3216" t="str">
            <v>SINAPI-I40839</v>
          </cell>
          <cell r="B3216" t="str">
            <v>SINAPI-I</v>
          </cell>
          <cell r="C3216">
            <v>40839</v>
          </cell>
          <cell r="D3216" t="str">
            <v>PARAFUSO, ASTM A307 - GRAU A, SEXTAVADO, ZINCADO, DIAMETRO 3/8" (9,52 MM), COMPRIMENTO 1" (25,4 MM)</v>
          </cell>
          <cell r="E3216" t="str">
            <v>CENTO</v>
          </cell>
          <cell r="F3216">
            <v>99.38</v>
          </cell>
          <cell r="G3216">
            <v>99.38</v>
          </cell>
        </row>
        <row r="3217">
          <cell r="A3217" t="str">
            <v>SINAPI-I40552</v>
          </cell>
          <cell r="B3217" t="str">
            <v>SINAPI-I</v>
          </cell>
          <cell r="C3217">
            <v>40552</v>
          </cell>
          <cell r="D3217" t="str">
            <v>PARAFUSO, AUTOATARRAXANTE, CABECA CHATA, FENDA SIMPLES, EM ACO ZINCADO, 1/4" (6,35 MM) X 25 MM</v>
          </cell>
          <cell r="E3217" t="str">
            <v>CENTO</v>
          </cell>
          <cell r="F3217">
            <v>41.12</v>
          </cell>
          <cell r="G3217">
            <v>41.12</v>
          </cell>
        </row>
        <row r="3218">
          <cell r="A3218" t="str">
            <v>SINAPI-I40549</v>
          </cell>
          <cell r="B3218" t="str">
            <v>SINAPI-I</v>
          </cell>
          <cell r="C3218">
            <v>40549</v>
          </cell>
          <cell r="D3218" t="str">
            <v>PARAFUSO, COMUM, ASTM A307, SEXTAVADO, DIAMETRO 1/2" (12,7 MM), COMPRIMENTO 1" (25,4 MM)</v>
          </cell>
          <cell r="E3218" t="str">
            <v>CENTO</v>
          </cell>
          <cell r="F3218">
            <v>162.78</v>
          </cell>
          <cell r="G3218">
            <v>162.78</v>
          </cell>
        </row>
        <row r="3219">
          <cell r="A3219" t="str">
            <v>SINAPI-I43965</v>
          </cell>
          <cell r="B3219" t="str">
            <v>SINAPI-I</v>
          </cell>
          <cell r="C3219">
            <v>43965</v>
          </cell>
          <cell r="D3219" t="str">
            <v>PARAFUSO, EM ACO ZINCADO, CABECA LENTILHA AUTOTRAVANTE DIAMETRO 5/16" X 1"</v>
          </cell>
          <cell r="E3219" t="str">
            <v>UN</v>
          </cell>
          <cell r="F3219">
            <v>0.4</v>
          </cell>
          <cell r="G3219">
            <v>0.4</v>
          </cell>
        </row>
        <row r="3220">
          <cell r="A3220" t="str">
            <v>SINAPI-I4385</v>
          </cell>
          <cell r="B3220" t="str">
            <v>SINAPI-I</v>
          </cell>
          <cell r="C3220">
            <v>4385</v>
          </cell>
          <cell r="D3220" t="str">
            <v>PARALELEPIPEDO GRANITICO OU BASALTICO, PARA PAVIMENTACAO, SEM FRETE (VARIACAO REGIONAL DE PECAS POR M2)</v>
          </cell>
          <cell r="E3220" t="str">
            <v>MIL</v>
          </cell>
          <cell r="F3220">
            <v>2902.64</v>
          </cell>
          <cell r="G3220">
            <v>2902.64</v>
          </cell>
        </row>
        <row r="3221">
          <cell r="A3221" t="str">
            <v>SINAPI-I45236</v>
          </cell>
          <cell r="B3221" t="str">
            <v>SINAPI-I</v>
          </cell>
          <cell r="C3221">
            <v>45236</v>
          </cell>
          <cell r="D3221" t="str">
            <v>PASTA ABRASIVA PARA LIMPEZA DE MAOS</v>
          </cell>
          <cell r="E3221" t="str">
            <v>KG</v>
          </cell>
          <cell r="F3221">
            <v>21.33</v>
          </cell>
          <cell r="G3221">
            <v>21.33</v>
          </cell>
        </row>
        <row r="3222">
          <cell r="A3222" t="str">
            <v>SINAPI-I20078</v>
          </cell>
          <cell r="B3222" t="str">
            <v>SINAPI-I</v>
          </cell>
          <cell r="C3222">
            <v>20078</v>
          </cell>
          <cell r="D3222" t="str">
            <v>PASTA LUBRIFICANTE PARA TUBOS E CONEXOES COM JUNTA ELASTICA, EMBALAGEM DE *400* GR (USO EM PVC, ACO, POLIETILENO E OUTROS)</v>
          </cell>
          <cell r="E3222" t="str">
            <v>UN</v>
          </cell>
          <cell r="F3222">
            <v>24.96</v>
          </cell>
          <cell r="G3222">
            <v>24.96</v>
          </cell>
        </row>
        <row r="3223">
          <cell r="A3223" t="str">
            <v>SINAPI-I39897</v>
          </cell>
          <cell r="B3223" t="str">
            <v>SINAPI-I</v>
          </cell>
          <cell r="C3223">
            <v>39897</v>
          </cell>
          <cell r="D3223" t="str">
            <v>PASTA PARA SOLDA DE TUBOS E CONEXOES DE COBRE (EMBALAGEM COM 250 G)</v>
          </cell>
          <cell r="E3223" t="str">
            <v>UN</v>
          </cell>
          <cell r="F3223">
            <v>58.12</v>
          </cell>
          <cell r="G3223">
            <v>58.12</v>
          </cell>
        </row>
        <row r="3224">
          <cell r="A3224" t="str">
            <v>SINAPI-I118</v>
          </cell>
          <cell r="B3224" t="str">
            <v>SINAPI-I</v>
          </cell>
          <cell r="C3224">
            <v>118</v>
          </cell>
          <cell r="D3224" t="str">
            <v>PASTA VEDA JUNTAS/ROSCA, EMBALAGEM DE *500* G, PARA INSTALACOES DE AGUA, GAS E OUTROS</v>
          </cell>
          <cell r="E3224" t="str">
            <v>UN</v>
          </cell>
          <cell r="F3224">
            <v>52.77</v>
          </cell>
          <cell r="G3224">
            <v>52.77</v>
          </cell>
        </row>
        <row r="3225">
          <cell r="A3225" t="str">
            <v>SINAPI-I4396</v>
          </cell>
          <cell r="B3225" t="str">
            <v>SINAPI-I</v>
          </cell>
          <cell r="C3225">
            <v>4396</v>
          </cell>
          <cell r="D3225" t="str">
            <v>PASTILHA CERAMICA/PORCELANA, REVEST INT/EXT E PISCINA, CORES BRANCA OU FRIAS, SOLIDAS, SEM MESCLAGEM/MISTURA, ACABAMENTO LISO *2,5 X 2,5* CM</v>
          </cell>
          <cell r="E3225" t="str">
            <v>M2</v>
          </cell>
          <cell r="F3225">
            <v>256.10000000000002</v>
          </cell>
          <cell r="G3225">
            <v>256.10000000000002</v>
          </cell>
        </row>
        <row r="3226">
          <cell r="A3226" t="str">
            <v>SINAPI-I36881</v>
          </cell>
          <cell r="B3226" t="str">
            <v>SINAPI-I</v>
          </cell>
          <cell r="C3226">
            <v>36881</v>
          </cell>
          <cell r="D3226" t="str">
            <v>PASTILHA CERAMICA/PORCELANA, REVEST INT/EXT E PISCINA, CORES BRANCA OU FRIAS, SOLIDAS, SEM MESCLAGEM/MISTURA, ACABAMENTO LISO *5 X 5* CM</v>
          </cell>
          <cell r="E3226" t="str">
            <v>M2</v>
          </cell>
          <cell r="F3226">
            <v>186.97</v>
          </cell>
          <cell r="G3226">
            <v>186.97</v>
          </cell>
        </row>
        <row r="3227">
          <cell r="A3227" t="str">
            <v>SINAPI-I4397</v>
          </cell>
          <cell r="B3227" t="str">
            <v>SINAPI-I</v>
          </cell>
          <cell r="C3227">
            <v>4397</v>
          </cell>
          <cell r="D3227" t="str">
            <v>PASTILHA CERAMICA/PORCELANA, REVEST INT/EXT E PISCINA, CORES LISAS/SOLIDAS, QUENTES, SEM MESCLAGEM/MISTURA, *2,5 X 2,5* CM</v>
          </cell>
          <cell r="E3227" t="str">
            <v>M2</v>
          </cell>
          <cell r="F3227">
            <v>260.37</v>
          </cell>
          <cell r="G3227">
            <v>260.37</v>
          </cell>
        </row>
        <row r="3228">
          <cell r="A3228" t="str">
            <v>SINAPI-I36882</v>
          </cell>
          <cell r="B3228" t="str">
            <v>SINAPI-I</v>
          </cell>
          <cell r="C3228">
            <v>36882</v>
          </cell>
          <cell r="D3228" t="str">
            <v>PASTILHA CERAMICA/PORCELANA, REVEST INT/EXT E PISCINA, CORES LISAS/SOLIDAS, QUENTES, SEM MESCLAGEM/MISTURA, *5 X 5* CM</v>
          </cell>
          <cell r="E3228" t="str">
            <v>M2</v>
          </cell>
          <cell r="F3228">
            <v>190.65</v>
          </cell>
          <cell r="G3228">
            <v>190.65</v>
          </cell>
        </row>
        <row r="3229">
          <cell r="A3229" t="str">
            <v>SINAPI-I4751</v>
          </cell>
          <cell r="B3229" t="str">
            <v>SINAPI-I</v>
          </cell>
          <cell r="C3229">
            <v>4751</v>
          </cell>
          <cell r="D3229" t="str">
            <v>PASTILHEIRO (HORISTA)</v>
          </cell>
          <cell r="E3229" t="str">
            <v>H</v>
          </cell>
          <cell r="F3229">
            <v>24.1</v>
          </cell>
          <cell r="G3229">
            <v>26.03</v>
          </cell>
        </row>
        <row r="3230">
          <cell r="A3230" t="str">
            <v>SINAPI-I41066</v>
          </cell>
          <cell r="B3230" t="str">
            <v>SINAPI-I</v>
          </cell>
          <cell r="C3230">
            <v>41066</v>
          </cell>
          <cell r="D3230" t="str">
            <v>PASTILHEIRO (MENSALISTA)</v>
          </cell>
          <cell r="E3230" t="str">
            <v>MES</v>
          </cell>
          <cell r="F3230">
            <v>4223.0200000000004</v>
          </cell>
          <cell r="G3230">
            <v>4560.57</v>
          </cell>
        </row>
        <row r="3231">
          <cell r="A3231" t="str">
            <v>SINAPI-I39604</v>
          </cell>
          <cell r="B3231" t="str">
            <v>SINAPI-I</v>
          </cell>
          <cell r="C3231">
            <v>39604</v>
          </cell>
          <cell r="D3231" t="str">
            <v>PATCH CORD (CABO DE REDE), CATEGORIA 5 E (CAT 5E) UTP, 24 AWG, 4 PARES, EXTENSAO DE 1,50 M</v>
          </cell>
          <cell r="E3231" t="str">
            <v>UN</v>
          </cell>
          <cell r="F3231">
            <v>14.58</v>
          </cell>
          <cell r="G3231">
            <v>14.58</v>
          </cell>
        </row>
        <row r="3232">
          <cell r="A3232" t="str">
            <v>SINAPI-I39605</v>
          </cell>
          <cell r="B3232" t="str">
            <v>SINAPI-I</v>
          </cell>
          <cell r="C3232">
            <v>39605</v>
          </cell>
          <cell r="D3232" t="str">
            <v>PATCH CORD (CABO DE REDE), CATEGORIA 5 E (CAT 5E) UTP, 24 AWG, 4 PARES, EXTENSAO DE 2,50 M</v>
          </cell>
          <cell r="E3232" t="str">
            <v>UN</v>
          </cell>
          <cell r="F3232">
            <v>15.84</v>
          </cell>
          <cell r="G3232">
            <v>15.84</v>
          </cell>
        </row>
        <row r="3233">
          <cell r="A3233" t="str">
            <v>SINAPI-I39606</v>
          </cell>
          <cell r="B3233" t="str">
            <v>SINAPI-I</v>
          </cell>
          <cell r="C3233">
            <v>39606</v>
          </cell>
          <cell r="D3233" t="str">
            <v>PATCH CORD (CABO DE REDE), CATEGORIA 6 (CAT 6) UTP, 23 AWG, 4 PARES, EXTENSAO DE 1,50 M</v>
          </cell>
          <cell r="E3233" t="str">
            <v>UN</v>
          </cell>
          <cell r="F3233">
            <v>27.73</v>
          </cell>
          <cell r="G3233">
            <v>27.73</v>
          </cell>
        </row>
        <row r="3234">
          <cell r="A3234" t="str">
            <v>SINAPI-I39607</v>
          </cell>
          <cell r="B3234" t="str">
            <v>SINAPI-I</v>
          </cell>
          <cell r="C3234">
            <v>39607</v>
          </cell>
          <cell r="D3234" t="str">
            <v>PATCH CORD (CABO DE REDE), CATEGORIA 6 (CAT 6) UTP, 23 AWG, 4 PARES, EXTENSAO DE 2,50 M</v>
          </cell>
          <cell r="E3234" t="str">
            <v>UN</v>
          </cell>
          <cell r="F3234">
            <v>37.520000000000003</v>
          </cell>
          <cell r="G3234">
            <v>37.520000000000003</v>
          </cell>
        </row>
        <row r="3235">
          <cell r="A3235" t="str">
            <v>SINAPI-I39594</v>
          </cell>
          <cell r="B3235" t="str">
            <v>SINAPI-I</v>
          </cell>
          <cell r="C3235">
            <v>39594</v>
          </cell>
          <cell r="D3235" t="str">
            <v>PATCH PANEL, 24 PORTAS, CATEGORIA 5E, COM RACKS DE 19" DE LARGURA E 1 U DE ALTURA</v>
          </cell>
          <cell r="E3235" t="str">
            <v>UN</v>
          </cell>
          <cell r="F3235">
            <v>299</v>
          </cell>
          <cell r="G3235">
            <v>299</v>
          </cell>
        </row>
        <row r="3236">
          <cell r="A3236" t="str">
            <v>SINAPI-I39596</v>
          </cell>
          <cell r="B3236" t="str">
            <v>SINAPI-I</v>
          </cell>
          <cell r="C3236">
            <v>39596</v>
          </cell>
          <cell r="D3236" t="str">
            <v>PATCH PANEL, 24 PORTAS, CATEGORIA 6, COM RACKS DE 19" DE LARGURA E 1 U DE ALTURA</v>
          </cell>
          <cell r="E3236" t="str">
            <v>UN</v>
          </cell>
          <cell r="F3236">
            <v>800.74</v>
          </cell>
          <cell r="G3236">
            <v>800.74</v>
          </cell>
        </row>
        <row r="3237">
          <cell r="A3237" t="str">
            <v>SINAPI-I39595</v>
          </cell>
          <cell r="B3237" t="str">
            <v>SINAPI-I</v>
          </cell>
          <cell r="C3237">
            <v>39595</v>
          </cell>
          <cell r="D3237" t="str">
            <v>PATCH PANEL, 48 PORTAS, CATEGORIA 5E, COM RACKS DE 19" DE LARGURA E 2 U DE ALTURA</v>
          </cell>
          <cell r="E3237" t="str">
            <v>UN</v>
          </cell>
          <cell r="F3237">
            <v>1799.16</v>
          </cell>
          <cell r="G3237">
            <v>1799.16</v>
          </cell>
        </row>
        <row r="3238">
          <cell r="A3238" t="str">
            <v>SINAPI-I39597</v>
          </cell>
          <cell r="B3238" t="str">
            <v>SINAPI-I</v>
          </cell>
          <cell r="C3238">
            <v>39597</v>
          </cell>
          <cell r="D3238" t="str">
            <v>PATCH PANEL, 48 PORTAS, CATEGORIA 6, COM RACKS DE 19" DE LARGURA E 2 U DE ALTURA</v>
          </cell>
          <cell r="E3238" t="str">
            <v>UN</v>
          </cell>
          <cell r="F3238">
            <v>2822.23</v>
          </cell>
          <cell r="G3238">
            <v>2822.23</v>
          </cell>
        </row>
        <row r="3239">
          <cell r="A3239" t="str">
            <v>SINAPI-I10731</v>
          </cell>
          <cell r="B3239" t="str">
            <v>SINAPI-I</v>
          </cell>
          <cell r="C3239">
            <v>10731</v>
          </cell>
          <cell r="D3239" t="str">
            <v>PEDRA ARDOSIA, CINZA, *40 X 40* CM, E= *1 CM</v>
          </cell>
          <cell r="E3239" t="str">
            <v>M2</v>
          </cell>
          <cell r="F3239">
            <v>45</v>
          </cell>
          <cell r="G3239">
            <v>45</v>
          </cell>
        </row>
        <row r="3240">
          <cell r="A3240" t="str">
            <v>SINAPI-I4704</v>
          </cell>
          <cell r="B3240" t="str">
            <v>SINAPI-I</v>
          </cell>
          <cell r="C3240">
            <v>4704</v>
          </cell>
          <cell r="D3240" t="str">
            <v>PEDRA ARDOSIA, CINZA, 20 X 40 CM, E= *1 CM</v>
          </cell>
          <cell r="E3240" t="str">
            <v>M2</v>
          </cell>
          <cell r="F3240">
            <v>40.61</v>
          </cell>
          <cell r="G3240">
            <v>40.61</v>
          </cell>
        </row>
        <row r="3241">
          <cell r="A3241" t="str">
            <v>SINAPI-I10730</v>
          </cell>
          <cell r="B3241" t="str">
            <v>SINAPI-I</v>
          </cell>
          <cell r="C3241">
            <v>10730</v>
          </cell>
          <cell r="D3241" t="str">
            <v>PEDRA ARDOSIA, CINZA, 30 X 30, E= *1 CM</v>
          </cell>
          <cell r="E3241" t="str">
            <v>M2</v>
          </cell>
          <cell r="F3241">
            <v>43.51</v>
          </cell>
          <cell r="G3241">
            <v>43.51</v>
          </cell>
        </row>
        <row r="3242">
          <cell r="A3242" t="str">
            <v>SINAPI-I4720</v>
          </cell>
          <cell r="B3242" t="str">
            <v>SINAPI-I</v>
          </cell>
          <cell r="C3242">
            <v>4720</v>
          </cell>
          <cell r="D3242" t="str">
            <v>PEDRA BRITADA N. 0, OU PEDRISCO (4,8 A 9,5 MM) POSTO PEDREIRA/FORNECEDOR, SEM FRETE</v>
          </cell>
          <cell r="E3242" t="str">
            <v>M3</v>
          </cell>
          <cell r="F3242">
            <v>89.8</v>
          </cell>
          <cell r="G3242">
            <v>89.8</v>
          </cell>
        </row>
        <row r="3243">
          <cell r="A3243" t="str">
            <v>SINAPI-I4721</v>
          </cell>
          <cell r="B3243" t="str">
            <v>SINAPI-I</v>
          </cell>
          <cell r="C3243">
            <v>4721</v>
          </cell>
          <cell r="D3243" t="str">
            <v>PEDRA BRITADA N. 1 (9,5 A 19 MM) POSTO PEDREIRA/FORNECEDOR, SEM FRETE</v>
          </cell>
          <cell r="E3243" t="str">
            <v>M3</v>
          </cell>
          <cell r="F3243">
            <v>77.78</v>
          </cell>
          <cell r="G3243">
            <v>77.78</v>
          </cell>
        </row>
        <row r="3244">
          <cell r="A3244" t="str">
            <v>SINAPI-I4718</v>
          </cell>
          <cell r="B3244" t="str">
            <v>SINAPI-I</v>
          </cell>
          <cell r="C3244">
            <v>4718</v>
          </cell>
          <cell r="D3244" t="str">
            <v>PEDRA BRITADA N. 2 (19 A 38 MM) POSTO PEDREIRA/FORNECEDOR, SEM FRETE</v>
          </cell>
          <cell r="E3244" t="str">
            <v>M3</v>
          </cell>
          <cell r="F3244">
            <v>78.19</v>
          </cell>
          <cell r="G3244">
            <v>78.19</v>
          </cell>
        </row>
        <row r="3245">
          <cell r="A3245" t="str">
            <v>SINAPI-I4722</v>
          </cell>
          <cell r="B3245" t="str">
            <v>SINAPI-I</v>
          </cell>
          <cell r="C3245">
            <v>4722</v>
          </cell>
          <cell r="D3245" t="str">
            <v>PEDRA BRITADA N. 3 (38 A 50 MM) POSTO PEDREIRA/FORNECEDOR, SEM FRETE</v>
          </cell>
          <cell r="E3245" t="str">
            <v>M3</v>
          </cell>
          <cell r="F3245">
            <v>73.47</v>
          </cell>
          <cell r="G3245">
            <v>73.47</v>
          </cell>
        </row>
        <row r="3246">
          <cell r="A3246" t="str">
            <v>SINAPI-I4730</v>
          </cell>
          <cell r="B3246" t="str">
            <v>SINAPI-I</v>
          </cell>
          <cell r="C3246">
            <v>4730</v>
          </cell>
          <cell r="D3246" t="str">
            <v>PEDRA DE MAO OU PEDRA RACHAO PARA ARRIMO/FUNDACAO (POSTO PEDREIRA/FORNECEDOR, SEM FRETE)</v>
          </cell>
          <cell r="E3246" t="str">
            <v>M3</v>
          </cell>
          <cell r="F3246">
            <v>73.11</v>
          </cell>
          <cell r="G3246">
            <v>73.11</v>
          </cell>
        </row>
        <row r="3247">
          <cell r="A3247" t="str">
            <v>SINAPI-I13186</v>
          </cell>
          <cell r="B3247" t="str">
            <v>SINAPI-I</v>
          </cell>
          <cell r="C3247">
            <v>13186</v>
          </cell>
          <cell r="D3247" t="str">
            <v>PEDRA GRANITICA OU BASALTICA IRREGULAR, FAIXA GRANULOMETRICA 100 A 150 MM PARA PAVIMENTACAO OU CALCAMENTO POLIEDRICO, POSTO PEDREIRA / FORNECEDOR (SEM FRETE)</v>
          </cell>
          <cell r="E3247" t="str">
            <v>M3</v>
          </cell>
          <cell r="F3247">
            <v>84.35</v>
          </cell>
          <cell r="G3247">
            <v>84.35</v>
          </cell>
        </row>
        <row r="3248">
          <cell r="A3248" t="str">
            <v>SINAPI-I10737</v>
          </cell>
          <cell r="B3248" t="str">
            <v>SINAPI-I</v>
          </cell>
          <cell r="C3248">
            <v>10737</v>
          </cell>
          <cell r="D3248" t="str">
            <v>PEDRA GRANITICA OU BASALTO, CACO, RETALHO, CAVACO, TIPO MIRACEMA, MADEIRA, PADUANA, RACHINHA, SANTA ISABEL OU OUTRAS SIMILARES, E= *1,0 A *2,0 CM</v>
          </cell>
          <cell r="E3248" t="str">
            <v>M2</v>
          </cell>
          <cell r="F3248">
            <v>141.41</v>
          </cell>
          <cell r="G3248">
            <v>141.41</v>
          </cell>
        </row>
        <row r="3249">
          <cell r="A3249" t="str">
            <v>SINAPI-I10734</v>
          </cell>
          <cell r="B3249" t="str">
            <v>SINAPI-I</v>
          </cell>
          <cell r="C3249">
            <v>10734</v>
          </cell>
          <cell r="D3249" t="str">
            <v>PEDRA GRANITICA, SERRADA, TIPO MIRACEMA, MADEIRA, PADUANA, RACHINHA, SANTA ISABEL OU OUTRAS SIMILARES, *11,5 X *23 CM, E= *1,0 A *2,0 CM</v>
          </cell>
          <cell r="E3249" t="str">
            <v>M2</v>
          </cell>
          <cell r="F3249">
            <v>84.12</v>
          </cell>
          <cell r="G3249">
            <v>84.12</v>
          </cell>
        </row>
        <row r="3250">
          <cell r="A3250" t="str">
            <v>SINAPI-I4708</v>
          </cell>
          <cell r="B3250" t="str">
            <v>SINAPI-I</v>
          </cell>
          <cell r="C3250">
            <v>4708</v>
          </cell>
          <cell r="D3250" t="str">
            <v>PEDRA PORTUGUESA OU PETIT PAVE, BRANCA OU PRETA</v>
          </cell>
          <cell r="E3250" t="str">
            <v>M2</v>
          </cell>
          <cell r="F3250">
            <v>163.16999999999999</v>
          </cell>
          <cell r="G3250">
            <v>163.16999999999999</v>
          </cell>
        </row>
        <row r="3251">
          <cell r="A3251" t="str">
            <v>SINAPI-I4712</v>
          </cell>
          <cell r="B3251" t="str">
            <v>SINAPI-I</v>
          </cell>
          <cell r="C3251">
            <v>4712</v>
          </cell>
          <cell r="D3251" t="str">
            <v>PEDRA QUARTZITO OU CALCARIO LAMINADO, CACO, TIPO CARIRI, ITACOLOMI, LAGOA SANTA, LUMINARIA, PIRENOPOLIS, SAO TOME OU OUTRAS SIMILARES DA REGIAO, E= *1,5 A *2,5 CM</v>
          </cell>
          <cell r="E3251" t="str">
            <v>M2</v>
          </cell>
          <cell r="F3251">
            <v>79.77</v>
          </cell>
          <cell r="G3251">
            <v>79.77</v>
          </cell>
        </row>
        <row r="3252">
          <cell r="A3252" t="str">
            <v>SINAPI-I4710</v>
          </cell>
          <cell r="B3252" t="str">
            <v>SINAPI-I</v>
          </cell>
          <cell r="C3252">
            <v>4710</v>
          </cell>
          <cell r="D3252" t="str">
            <v>PEDRA QUARTZITO OU CALCARIO LAMINADO, SERRADA, TIPO CARIRI, ITACOLOMI, LAGOA SANTA, LUMINARIA, PIRENOPOLIS, SAO TOME OU OUTRAS SIMILARES DA REGIAO, *20 X *40 CM, E= *1,5 A *2,5 CM</v>
          </cell>
          <cell r="E3252" t="str">
            <v>M2</v>
          </cell>
          <cell r="F3252">
            <v>255.82</v>
          </cell>
          <cell r="G3252">
            <v>255.82</v>
          </cell>
        </row>
        <row r="3253">
          <cell r="A3253" t="str">
            <v>SINAPI-I4750</v>
          </cell>
          <cell r="B3253" t="str">
            <v>SINAPI-I</v>
          </cell>
          <cell r="C3253">
            <v>4750</v>
          </cell>
          <cell r="D3253" t="str">
            <v>PEDREIRO (HORISTA)</v>
          </cell>
          <cell r="E3253" t="str">
            <v>H</v>
          </cell>
          <cell r="F3253">
            <v>24.1</v>
          </cell>
          <cell r="G3253">
            <v>26.03</v>
          </cell>
        </row>
        <row r="3254">
          <cell r="A3254" t="str">
            <v>SINAPI-I41065</v>
          </cell>
          <cell r="B3254" t="str">
            <v>SINAPI-I</v>
          </cell>
          <cell r="C3254">
            <v>41065</v>
          </cell>
          <cell r="D3254" t="str">
            <v>PEDREIRO (MENSALISTA)</v>
          </cell>
          <cell r="E3254" t="str">
            <v>MES</v>
          </cell>
          <cell r="F3254">
            <v>4223.0200000000004</v>
          </cell>
          <cell r="G3254">
            <v>4560.57</v>
          </cell>
        </row>
        <row r="3255">
          <cell r="A3255" t="str">
            <v>SINAPI-I34747</v>
          </cell>
          <cell r="B3255" t="str">
            <v>SINAPI-I</v>
          </cell>
          <cell r="C3255">
            <v>34747</v>
          </cell>
          <cell r="D3255" t="str">
            <v>PEITORIL EM MARMORE, POLIDO, BRANCO COMUM, L= *15* CM, E= *2,0* CM, COM PINGADEIRA</v>
          </cell>
          <cell r="E3255" t="str">
            <v>M</v>
          </cell>
          <cell r="F3255">
            <v>126.18</v>
          </cell>
          <cell r="G3255">
            <v>126.18</v>
          </cell>
        </row>
        <row r="3256">
          <cell r="A3256" t="str">
            <v>SINAPI-I4826</v>
          </cell>
          <cell r="B3256" t="str">
            <v>SINAPI-I</v>
          </cell>
          <cell r="C3256">
            <v>4826</v>
          </cell>
          <cell r="D3256" t="str">
            <v>PEITORIL EM MARMORE, POLIDO, BRANCO COMUM, L= *15* CM, E= *3* CM, CORTE RETO</v>
          </cell>
          <cell r="E3256" t="str">
            <v>M</v>
          </cell>
          <cell r="F3256">
            <v>135.68</v>
          </cell>
          <cell r="G3256">
            <v>135.68</v>
          </cell>
        </row>
        <row r="3257">
          <cell r="A3257" t="str">
            <v>SINAPI-I41975</v>
          </cell>
          <cell r="B3257" t="str">
            <v>SINAPI-I</v>
          </cell>
          <cell r="C3257">
            <v>41975</v>
          </cell>
          <cell r="D3257" t="str">
            <v>PEITORIL PRE-MOLDADO EM GRANILITE, MARMORITE OU GRANITINA, L = *15* CM</v>
          </cell>
          <cell r="E3257" t="str">
            <v>M2</v>
          </cell>
          <cell r="F3257">
            <v>103.04</v>
          </cell>
          <cell r="G3257">
            <v>103.04</v>
          </cell>
        </row>
        <row r="3258">
          <cell r="A3258" t="str">
            <v>SINAPI-I4825</v>
          </cell>
          <cell r="B3258" t="str">
            <v>SINAPI-I</v>
          </cell>
          <cell r="C3258">
            <v>4825</v>
          </cell>
          <cell r="D3258" t="str">
            <v>PEITORIL/ SOLEIRA EM MARMORE, POLIDO, BRANCO COMUM, L= *25* CM, E= *3* CM, CORTE RETO</v>
          </cell>
          <cell r="E3258" t="str">
            <v>M</v>
          </cell>
          <cell r="F3258">
            <v>187.81</v>
          </cell>
          <cell r="G3258">
            <v>187.81</v>
          </cell>
        </row>
        <row r="3259">
          <cell r="A3259" t="str">
            <v>SINAPI-I34744</v>
          </cell>
          <cell r="B3259" t="str">
            <v>SINAPI-I</v>
          </cell>
          <cell r="C3259">
            <v>34744</v>
          </cell>
          <cell r="D3259" t="str">
            <v>PELICULA REFLETIVA, GT 7 ANOS PARA SINALIZACAO VERTICAL</v>
          </cell>
          <cell r="E3259" t="str">
            <v>M2</v>
          </cell>
          <cell r="F3259">
            <v>37.200000000000003</v>
          </cell>
          <cell r="G3259">
            <v>37.200000000000003</v>
          </cell>
        </row>
        <row r="3260">
          <cell r="A3260" t="str">
            <v>SINAPI-I39430</v>
          </cell>
          <cell r="B3260" t="str">
            <v>SINAPI-I</v>
          </cell>
          <cell r="C3260">
            <v>39430</v>
          </cell>
          <cell r="D3260" t="str">
            <v>PENDURAL OU PRESILHA REGULADORA, EM ACO GALVANIZADO, COM CORPO, MOLA E REBITE, PARA PERFIL TIPO CANALETA DE ESTRUTURA EM FORROS DRYWALL</v>
          </cell>
          <cell r="E3260" t="str">
            <v>UN</v>
          </cell>
          <cell r="F3260">
            <v>1.7</v>
          </cell>
          <cell r="G3260">
            <v>1.7</v>
          </cell>
        </row>
        <row r="3261">
          <cell r="A3261" t="str">
            <v>SINAPI-I39573</v>
          </cell>
          <cell r="B3261" t="str">
            <v>SINAPI-I</v>
          </cell>
          <cell r="C3261">
            <v>39573</v>
          </cell>
          <cell r="D3261" t="str">
            <v>PENDURAL OU REGULADOR, COM MOLA, EM ACO GALVANIZADO, PARA PERFIL TIPO T CLICADO DE FORROS REMOVIVEL</v>
          </cell>
          <cell r="E3261" t="str">
            <v>UN</v>
          </cell>
          <cell r="F3261">
            <v>1.67</v>
          </cell>
          <cell r="G3261">
            <v>1.67</v>
          </cell>
        </row>
        <row r="3262">
          <cell r="A3262" t="str">
            <v>SINAPI-I38410</v>
          </cell>
          <cell r="B3262" t="str">
            <v>SINAPI-I</v>
          </cell>
          <cell r="C3262">
            <v>38410</v>
          </cell>
          <cell r="D3262" t="str">
            <v>PENEIRA ROTATIVA COM MOTOR ELETRICO TRIFASICO DE 2 CV, CILINDRO DE 1 M X 0,60 M, COM FUROS DE 3,17 MM</v>
          </cell>
          <cell r="E3262" t="str">
            <v>UN</v>
          </cell>
          <cell r="F3262">
            <v>15224.78</v>
          </cell>
          <cell r="G3262">
            <v>15224.78</v>
          </cell>
        </row>
        <row r="3263">
          <cell r="A3263" t="str">
            <v>SINAPI-I43082</v>
          </cell>
          <cell r="B3263" t="str">
            <v>SINAPI-I</v>
          </cell>
          <cell r="C3263">
            <v>43082</v>
          </cell>
          <cell r="D3263" t="str">
            <v>PERFIL "I" OU "W" EM ACO LAMINADO, QUAISQUER DIMENSOES</v>
          </cell>
          <cell r="E3263" t="str">
            <v>KG</v>
          </cell>
          <cell r="F3263">
            <v>10</v>
          </cell>
          <cell r="G3263">
            <v>10</v>
          </cell>
        </row>
        <row r="3264">
          <cell r="A3264" t="str">
            <v>SINAPI-I43083</v>
          </cell>
          <cell r="B3264" t="str">
            <v>SINAPI-I</v>
          </cell>
          <cell r="C3264">
            <v>43083</v>
          </cell>
          <cell r="D3264" t="str">
            <v>PERFIL "U" ENRIJECIDO, EM CHAPA DOBRADA DE ACO LAMINADO, E = 3,75 MM, H = 200 MM, L = 75 MM (9,94 KG/M)</v>
          </cell>
          <cell r="E3264" t="str">
            <v>KG</v>
          </cell>
          <cell r="F3264">
            <v>8.66</v>
          </cell>
          <cell r="G3264">
            <v>8.66</v>
          </cell>
        </row>
        <row r="3265">
          <cell r="A3265" t="str">
            <v>SINAPI-I40535</v>
          </cell>
          <cell r="B3265" t="str">
            <v>SINAPI-I</v>
          </cell>
          <cell r="C3265">
            <v>40535</v>
          </cell>
          <cell r="D3265" t="str">
            <v>PERFIL "U" SIMPLES, EM CHAPA DOBRADA DE ACO LAMINADO, E = 2,65 MM, H = 75 MM, L = 40 MM (3,04 KG/M)</v>
          </cell>
          <cell r="E3265" t="str">
            <v>KG</v>
          </cell>
          <cell r="F3265">
            <v>8.66</v>
          </cell>
          <cell r="G3265">
            <v>8.66</v>
          </cell>
        </row>
        <row r="3266">
          <cell r="A3266" t="str">
            <v>SINAPI-I40598</v>
          </cell>
          <cell r="B3266" t="str">
            <v>SINAPI-I</v>
          </cell>
          <cell r="C3266">
            <v>40598</v>
          </cell>
          <cell r="D3266" t="str">
            <v>PERFIL "U" SIMPLES, EM CHAPA DOBRADA DE ACO LAMINADO, E = 3 MM, H = 125 MM, L = 50 MM (5,07 KG/M)</v>
          </cell>
          <cell r="E3266" t="str">
            <v>KG</v>
          </cell>
          <cell r="F3266">
            <v>8.4499999999999993</v>
          </cell>
          <cell r="G3266">
            <v>8.4499999999999993</v>
          </cell>
        </row>
        <row r="3267">
          <cell r="A3267" t="str">
            <v>SINAPI-I43692</v>
          </cell>
          <cell r="B3267" t="str">
            <v>SINAPI-I</v>
          </cell>
          <cell r="C3267">
            <v>43692</v>
          </cell>
          <cell r="D3267" t="str">
            <v>PERFIL "U" SIMPLES, EM CHAPA DOBRADA DE ACO LAMINADO, E = 3 MM, H = 200 MM, L = 50 MM (6,83 KG/M)</v>
          </cell>
          <cell r="E3267" t="str">
            <v>KG</v>
          </cell>
          <cell r="F3267">
            <v>9.1199999999999992</v>
          </cell>
          <cell r="G3267">
            <v>9.1199999999999992</v>
          </cell>
        </row>
        <row r="3268">
          <cell r="A3268" t="str">
            <v>SINAPI-I43665</v>
          </cell>
          <cell r="B3268" t="str">
            <v>SINAPI-I</v>
          </cell>
          <cell r="C3268">
            <v>43665</v>
          </cell>
          <cell r="D3268" t="str">
            <v>PERFIL "U" SIMPLES, EM CHAPA DOBRADA DE ACO LAMINADO, E = 4,75 MM, H = 100 MM, L = 75 MM (8,74 KG/M)</v>
          </cell>
          <cell r="E3268" t="str">
            <v>KG</v>
          </cell>
          <cell r="F3268">
            <v>8.59</v>
          </cell>
          <cell r="G3268">
            <v>8.59</v>
          </cell>
        </row>
        <row r="3269">
          <cell r="A3269" t="str">
            <v>SINAPI-I10966</v>
          </cell>
          <cell r="B3269" t="str">
            <v>SINAPI-I</v>
          </cell>
          <cell r="C3269">
            <v>10966</v>
          </cell>
          <cell r="D3269" t="str">
            <v>PERFIL "U" SIMPLES, EM CHAPA DOBRADA DE ACO LAMINADO, E = 8 MM, H = 150 MM, L = 75 MM (16,97 KG/M)</v>
          </cell>
          <cell r="E3269" t="str">
            <v>KG</v>
          </cell>
          <cell r="F3269">
            <v>9.1199999999999992</v>
          </cell>
          <cell r="G3269">
            <v>9.1199999999999992</v>
          </cell>
        </row>
        <row r="3270">
          <cell r="A3270" t="str">
            <v>SINAPI-I39427</v>
          </cell>
          <cell r="B3270" t="str">
            <v>SINAPI-I</v>
          </cell>
          <cell r="C3270">
            <v>39427</v>
          </cell>
          <cell r="D3270" t="str">
            <v>PERFIL CANALETA, FORMATO C, EM ACO ZINCADO, PARA ESTRUTURA FORRO DRYWALL, E = 0,5 MM, *46 X 18* (L X H), COMPRIMENTO 3 M</v>
          </cell>
          <cell r="E3270" t="str">
            <v>M</v>
          </cell>
          <cell r="F3270">
            <v>4.51</v>
          </cell>
          <cell r="G3270">
            <v>4.51</v>
          </cell>
        </row>
        <row r="3271">
          <cell r="A3271" t="str">
            <v>SINAPI-I39424</v>
          </cell>
          <cell r="B3271" t="str">
            <v>SINAPI-I</v>
          </cell>
          <cell r="C3271">
            <v>39424</v>
          </cell>
          <cell r="D3271" t="str">
            <v>PERFIL CANTONEIRA L, LISA, EM ACO, 25 X 30 MM, E = 0,5 MM, PARA ESTRUTURA DRYWALL</v>
          </cell>
          <cell r="E3271" t="str">
            <v>M</v>
          </cell>
          <cell r="F3271">
            <v>2.68</v>
          </cell>
          <cell r="G3271">
            <v>2.68</v>
          </cell>
        </row>
        <row r="3272">
          <cell r="A3272" t="str">
            <v>SINAPI-I39425</v>
          </cell>
          <cell r="B3272" t="str">
            <v>SINAPI-I</v>
          </cell>
          <cell r="C3272">
            <v>39425</v>
          </cell>
          <cell r="D3272" t="str">
            <v>PERFIL CANTONEIRA L, PERFURADA, EM ACO, 23 X 23 MM, E = 0,5 MM, PARA ESTRUTURA DRYWALL</v>
          </cell>
          <cell r="E3272" t="str">
            <v>M</v>
          </cell>
          <cell r="F3272">
            <v>2.65</v>
          </cell>
          <cell r="G3272">
            <v>2.65</v>
          </cell>
        </row>
        <row r="3273">
          <cell r="A3273" t="str">
            <v>SINAPI-I40664</v>
          </cell>
          <cell r="B3273" t="str">
            <v>SINAPI-I</v>
          </cell>
          <cell r="C3273">
            <v>40664</v>
          </cell>
          <cell r="D3273" t="str">
            <v>PERFIL CARTOLA DE ACO GALVANIZADO, *20 X 30 X 10* MM, E = 0,8 MM</v>
          </cell>
          <cell r="E3273" t="str">
            <v>KG</v>
          </cell>
          <cell r="F3273">
            <v>17.77</v>
          </cell>
          <cell r="G3273">
            <v>17.77</v>
          </cell>
        </row>
        <row r="3274">
          <cell r="A3274" t="str">
            <v>SINAPI-I34360</v>
          </cell>
          <cell r="B3274" t="str">
            <v>SINAPI-I</v>
          </cell>
          <cell r="C3274">
            <v>34360</v>
          </cell>
          <cell r="D3274" t="str">
            <v>PERFIL DE ALUMINIO ANODIZADO</v>
          </cell>
          <cell r="E3274" t="str">
            <v>KG</v>
          </cell>
          <cell r="F3274">
            <v>43.16</v>
          </cell>
          <cell r="G3274">
            <v>43.16</v>
          </cell>
        </row>
        <row r="3275">
          <cell r="A3275" t="str">
            <v>SINAPI-I20259</v>
          </cell>
          <cell r="B3275" t="str">
            <v>SINAPI-I</v>
          </cell>
          <cell r="C3275">
            <v>20259</v>
          </cell>
          <cell r="D3275" t="str">
            <v>PERFIL DE BORRACHA EPDM MACICO *12 X 15* MM PARA ESQUADRIAS</v>
          </cell>
          <cell r="E3275" t="str">
            <v>M</v>
          </cell>
          <cell r="F3275">
            <v>13.7</v>
          </cell>
          <cell r="G3275">
            <v>13.7</v>
          </cell>
        </row>
        <row r="3276">
          <cell r="A3276" t="str">
            <v>SINAPI-I14077</v>
          </cell>
          <cell r="B3276" t="str">
            <v>SINAPI-I</v>
          </cell>
          <cell r="C3276">
            <v>14077</v>
          </cell>
          <cell r="D3276" t="str">
            <v>PERFIL ELASTOMERICO PRE-FORMADO EM EPMD, PARA JUNTA DE DILATACAO DE PISOS COM POUCA SOLICITACAO, 15 MM DE LARGURA, MOVIMENTACAO DE *11 A 19* MM</v>
          </cell>
          <cell r="E3276" t="str">
            <v>M</v>
          </cell>
          <cell r="F3276">
            <v>209.69</v>
          </cell>
          <cell r="G3276">
            <v>209.69</v>
          </cell>
        </row>
        <row r="3277">
          <cell r="A3277" t="str">
            <v>SINAPI-I3678</v>
          </cell>
          <cell r="B3277" t="str">
            <v>SINAPI-I</v>
          </cell>
          <cell r="C3277">
            <v>3678</v>
          </cell>
          <cell r="D3277" t="str">
            <v>PERFIL ELASTOMERICO PRE-FORMADO EM EPMD, PARA JUNTA DE DILATACAO DE USO GERAL EM MEDIAS SOLICITACOES, 8 MM DE LARGURA, MOVIMENTACAO DE *5 A 11* MM</v>
          </cell>
          <cell r="E3277" t="str">
            <v>M</v>
          </cell>
          <cell r="F3277">
            <v>94.78</v>
          </cell>
          <cell r="G3277">
            <v>94.78</v>
          </cell>
        </row>
        <row r="3278">
          <cell r="A3278" t="str">
            <v>SINAPI-I11552</v>
          </cell>
          <cell r="B3278" t="str">
            <v>SINAPI-I</v>
          </cell>
          <cell r="C3278">
            <v>11552</v>
          </cell>
          <cell r="D3278" t="str">
            <v>PERFIL EM ALUMINIO, FORMATO U, ABAS IGUAIS, LARGURA DE 12,70 MM (1/2 POL), ESPESSURA 1,58 MM (1/16 POL) E PESO LINEAR DE APROXIMADAMENTE 0,149 KG/M</v>
          </cell>
          <cell r="E3278" t="str">
            <v>M</v>
          </cell>
          <cell r="F3278">
            <v>7.29</v>
          </cell>
          <cell r="G3278">
            <v>7.29</v>
          </cell>
        </row>
        <row r="3279">
          <cell r="A3279" t="str">
            <v>SINAPI-I585</v>
          </cell>
          <cell r="B3279" t="str">
            <v>SINAPI-I</v>
          </cell>
          <cell r="C3279">
            <v>585</v>
          </cell>
          <cell r="D3279" t="str">
            <v>PERFIL EM ALUMINIO, FORMATO U, ABAS IGUAIS, LARGURA DE 25,4 MM (1"), ESPESSURA DE 2,38 MM (3/32") E PESO LINEAR DE APROXIMADAMENTE 0,460 KG/M</v>
          </cell>
          <cell r="E3279" t="str">
            <v>KG</v>
          </cell>
          <cell r="F3279">
            <v>34.53</v>
          </cell>
          <cell r="G3279">
            <v>34.53</v>
          </cell>
        </row>
        <row r="3280">
          <cell r="A3280" t="str">
            <v>SINAPI-I39418</v>
          </cell>
          <cell r="B3280" t="str">
            <v>SINAPI-I</v>
          </cell>
          <cell r="C3280">
            <v>39418</v>
          </cell>
          <cell r="D3280" t="str">
            <v>PERFIL GUIA, FORMATO U, EM ACO ZINCADO, PARA ESTRUTURA PAREDE DRYWALL, E = 0,5 MM, 48 X 3000 MM (L X C)</v>
          </cell>
          <cell r="E3280" t="str">
            <v>M</v>
          </cell>
          <cell r="F3280">
            <v>5.03</v>
          </cell>
          <cell r="G3280">
            <v>5.03</v>
          </cell>
        </row>
        <row r="3281">
          <cell r="A3281" t="str">
            <v>SINAPI-I39419</v>
          </cell>
          <cell r="B3281" t="str">
            <v>SINAPI-I</v>
          </cell>
          <cell r="C3281">
            <v>39419</v>
          </cell>
          <cell r="D3281" t="str">
            <v>PERFIL GUIA, FORMATO U, EM ACO ZINCADO, PARA ESTRUTURA PAREDE DRYWALL, E = 0,5 MM, 70 X 3000 MM (L X C)</v>
          </cell>
          <cell r="E3281" t="str">
            <v>M</v>
          </cell>
          <cell r="F3281">
            <v>6.13</v>
          </cell>
          <cell r="G3281">
            <v>6.13</v>
          </cell>
        </row>
        <row r="3282">
          <cell r="A3282" t="str">
            <v>SINAPI-I39420</v>
          </cell>
          <cell r="B3282" t="str">
            <v>SINAPI-I</v>
          </cell>
          <cell r="C3282">
            <v>39420</v>
          </cell>
          <cell r="D3282" t="str">
            <v>PERFIL GUIA, FORMATO U, EM ACO ZINCADO, PARA ESTRUTURA PAREDE DRYWALL, E = 0,5 MM, 90 X 3000 MM (L X C)</v>
          </cell>
          <cell r="E3282" t="str">
            <v>M</v>
          </cell>
          <cell r="F3282">
            <v>6.77</v>
          </cell>
          <cell r="G3282">
            <v>6.77</v>
          </cell>
        </row>
        <row r="3283">
          <cell r="A3283" t="str">
            <v>SINAPI-I39571</v>
          </cell>
          <cell r="B3283" t="str">
            <v>SINAPI-I</v>
          </cell>
          <cell r="C3283">
            <v>39571</v>
          </cell>
          <cell r="D3283" t="str">
            <v>PERFIL LONGARINA (PRINCIPAL), T CLICADO, EM ACO, BRANCO NAS FACES APARENTES, PARA FORRO REMOVIVEL, 24 X 32 X 3750 MM (L X H X C</v>
          </cell>
          <cell r="E3283" t="str">
            <v>M</v>
          </cell>
          <cell r="F3283">
            <v>4.09</v>
          </cell>
          <cell r="G3283">
            <v>4.09</v>
          </cell>
        </row>
        <row r="3284">
          <cell r="A3284" t="str">
            <v>SINAPI-I39421</v>
          </cell>
          <cell r="B3284" t="str">
            <v>SINAPI-I</v>
          </cell>
          <cell r="C3284">
            <v>39421</v>
          </cell>
          <cell r="D3284" t="str">
            <v>PERFIL MONTANTE, FORMATO C, EM ACO ZINCADO, PARA ESTRUTURA PAREDE DRYWALL, E = 0,5 MM, 48 X 3000 MM (L X C)</v>
          </cell>
          <cell r="E3284" t="str">
            <v>M</v>
          </cell>
          <cell r="F3284">
            <v>5.96</v>
          </cell>
          <cell r="G3284">
            <v>5.96</v>
          </cell>
        </row>
        <row r="3285">
          <cell r="A3285" t="str">
            <v>SINAPI-I39422</v>
          </cell>
          <cell r="B3285" t="str">
            <v>SINAPI-I</v>
          </cell>
          <cell r="C3285">
            <v>39422</v>
          </cell>
          <cell r="D3285" t="str">
            <v>PERFIL MONTANTE, FORMATO C, EM ACO ZINCADO, PARA ESTRUTURA PAREDE DRYWALL, E = 0,5 MM, 70 X 3000 MM (L X C)</v>
          </cell>
          <cell r="E3285" t="str">
            <v>M</v>
          </cell>
          <cell r="F3285">
            <v>6.96</v>
          </cell>
          <cell r="G3285">
            <v>6.96</v>
          </cell>
        </row>
        <row r="3286">
          <cell r="A3286" t="str">
            <v>SINAPI-I39423</v>
          </cell>
          <cell r="B3286" t="str">
            <v>SINAPI-I</v>
          </cell>
          <cell r="C3286">
            <v>39423</v>
          </cell>
          <cell r="D3286" t="str">
            <v>PERFIL MONTANTE, FORMATO C, EM ACO ZINCADO, PARA ESTRUTURA PAREDE DRYWALL, E = 0,5 MM, 90 X 3000 MM (L X C)</v>
          </cell>
          <cell r="E3286" t="str">
            <v>M</v>
          </cell>
          <cell r="F3286">
            <v>8.08</v>
          </cell>
          <cell r="G3286">
            <v>8.08</v>
          </cell>
        </row>
        <row r="3287">
          <cell r="A3287" t="str">
            <v>SINAPI-I39426</v>
          </cell>
          <cell r="B3287" t="str">
            <v>SINAPI-I</v>
          </cell>
          <cell r="C3287">
            <v>39426</v>
          </cell>
          <cell r="D3287" t="str">
            <v>PERFIL RODAPE DE IMPERMEABILIZACAO, FORMATO L, EM ACO ZINCADO, PARA ESTRUTURA DRYWALL, E = 0,5 MM, 220 X 3000 MM (H X C)</v>
          </cell>
          <cell r="E3287" t="str">
            <v>M</v>
          </cell>
          <cell r="F3287">
            <v>18.170000000000002</v>
          </cell>
          <cell r="G3287">
            <v>18.170000000000002</v>
          </cell>
        </row>
        <row r="3288">
          <cell r="A3288" t="str">
            <v>SINAPI-I39429</v>
          </cell>
          <cell r="B3288" t="str">
            <v>SINAPI-I</v>
          </cell>
          <cell r="C3288">
            <v>39429</v>
          </cell>
          <cell r="D3288" t="str">
            <v>PERFIL TABICA ABERTA, PERFURADA, FORMATO Z, EM ACO GALVANIZADO NATURAL, LARGURA APROXIMADA 40 MM, PARA ESTRUTURA FORRO DRYWALL</v>
          </cell>
          <cell r="E3288" t="str">
            <v>M</v>
          </cell>
          <cell r="F3288">
            <v>5.73</v>
          </cell>
          <cell r="G3288">
            <v>5.73</v>
          </cell>
        </row>
        <row r="3289">
          <cell r="A3289" t="str">
            <v>SINAPI-I39428</v>
          </cell>
          <cell r="B3289" t="str">
            <v>SINAPI-I</v>
          </cell>
          <cell r="C3289">
            <v>39428</v>
          </cell>
          <cell r="D3289" t="str">
            <v>PERFIL TABICA FECHADA, LISA, FORMATO Z, EM ACO GALVANIZADO NATURAL, LARGURA TOTAL NA HORIZONTAL *40* MM, PARA ESTRUTURA FORRO DRYWALL</v>
          </cell>
          <cell r="E3289" t="str">
            <v>M</v>
          </cell>
          <cell r="F3289">
            <v>4.38</v>
          </cell>
          <cell r="G3289">
            <v>4.38</v>
          </cell>
        </row>
        <row r="3290">
          <cell r="A3290" t="str">
            <v>SINAPI-I39572</v>
          </cell>
          <cell r="B3290" t="str">
            <v>SINAPI-I</v>
          </cell>
          <cell r="C3290">
            <v>39572</v>
          </cell>
          <cell r="D3290" t="str">
            <v>PERFIL TIPO CANTONEIRA EM L, EM ACO GALVANIZADO, BRANCO, PARA FORRO REMOVIVEL, *23* X 3000 MM (L X C)</v>
          </cell>
          <cell r="E3290" t="str">
            <v>M</v>
          </cell>
          <cell r="F3290">
            <v>3.79</v>
          </cell>
          <cell r="G3290">
            <v>3.79</v>
          </cell>
        </row>
        <row r="3291">
          <cell r="A3291" t="str">
            <v>SINAPI-I39570</v>
          </cell>
          <cell r="B3291" t="str">
            <v>SINAPI-I</v>
          </cell>
          <cell r="C3291">
            <v>39570</v>
          </cell>
          <cell r="D3291" t="str">
            <v>PERFIL TRAVESSA (SECUNDARIO), T CLICADO, EM ACO GALVANIZADO, BRANCO, PARA FORRO REMOVIVEL, 24 X 1250 MM (L X C)</v>
          </cell>
          <cell r="E3291" t="str">
            <v>M</v>
          </cell>
          <cell r="F3291">
            <v>4.0199999999999996</v>
          </cell>
          <cell r="G3291">
            <v>4.0199999999999996</v>
          </cell>
        </row>
        <row r="3292">
          <cell r="A3292" t="str">
            <v>SINAPI-I39569</v>
          </cell>
          <cell r="B3292" t="str">
            <v>SINAPI-I</v>
          </cell>
          <cell r="C3292">
            <v>39569</v>
          </cell>
          <cell r="D3292" t="str">
            <v>PERFIL TRAVESSA (SECUNDARIO), T CLICADO, EM ACO GALVANIZADO, BRANCO, PARA FORRO REMOVIVEL, 24 X 625 MM (L X C)</v>
          </cell>
          <cell r="E3292" t="str">
            <v>M</v>
          </cell>
          <cell r="F3292">
            <v>3.97</v>
          </cell>
          <cell r="G3292">
            <v>3.97</v>
          </cell>
        </row>
        <row r="3293">
          <cell r="A3293" t="str">
            <v>SINAPI-I39328</v>
          </cell>
          <cell r="B3293" t="str">
            <v>SINAPI-I</v>
          </cell>
          <cell r="C3293">
            <v>39328</v>
          </cell>
          <cell r="D3293" t="str">
            <v>PERFILADO PERFURADO 19 X 38 MM, CHAPA 22</v>
          </cell>
          <cell r="E3293" t="str">
            <v>M</v>
          </cell>
          <cell r="F3293">
            <v>4.0999999999999996</v>
          </cell>
          <cell r="G3293">
            <v>4.0999999999999996</v>
          </cell>
        </row>
        <row r="3294">
          <cell r="A3294" t="str">
            <v>SINAPI-I39029</v>
          </cell>
          <cell r="B3294" t="str">
            <v>SINAPI-I</v>
          </cell>
          <cell r="C3294">
            <v>39029</v>
          </cell>
          <cell r="D3294" t="str">
            <v>PERFILADO PERFURADO DUPLO 38 X 76 MM, CHAPA 22</v>
          </cell>
          <cell r="E3294" t="str">
            <v>M</v>
          </cell>
          <cell r="F3294">
            <v>12.82</v>
          </cell>
          <cell r="G3294">
            <v>12.82</v>
          </cell>
        </row>
        <row r="3295">
          <cell r="A3295" t="str">
            <v>SINAPI-I39028</v>
          </cell>
          <cell r="B3295" t="str">
            <v>SINAPI-I</v>
          </cell>
          <cell r="C3295">
            <v>39028</v>
          </cell>
          <cell r="D3295" t="str">
            <v>PERFILADO PERFURADO SIMPLES 38 X 38 MM, CHAPA 22</v>
          </cell>
          <cell r="E3295" t="str">
            <v>M</v>
          </cell>
          <cell r="F3295">
            <v>7.46</v>
          </cell>
          <cell r="G3295">
            <v>7.46</v>
          </cell>
        </row>
        <row r="3296">
          <cell r="A3296" t="str">
            <v>SINAPI-I38541</v>
          </cell>
          <cell r="B3296" t="str">
            <v>SINAPI-I</v>
          </cell>
          <cell r="C3296">
            <v>38541</v>
          </cell>
          <cell r="D3296" t="str">
            <v>PERFURATRIZ COM TORRE METALICA PARA EXECUCAO DE ESTACA HELICE CONTINUA, PROFUNDIDADE MAXIMA DE 30 M, DIAMETRO MAXIMO DE 800 MM, POTENCIA INSTALADA DE 268 HP, MESA ROTATIVA COM TORQUE MAXIMO DE 170 KNM</v>
          </cell>
          <cell r="E3296" t="str">
            <v>UN</v>
          </cell>
          <cell r="F3296">
            <v>4580464.04</v>
          </cell>
          <cell r="G3296">
            <v>4580464.04</v>
          </cell>
        </row>
        <row r="3297">
          <cell r="A3297" t="str">
            <v>SINAPI-I38542</v>
          </cell>
          <cell r="B3297" t="str">
            <v>SINAPI-I</v>
          </cell>
          <cell r="C3297">
            <v>38542</v>
          </cell>
          <cell r="D3297" t="str">
            <v>PERFURATRIZ COM TORRE METALICA PARA EXECUCAO DE ESTACA HELICE CONTINUA, PROFUNDIDADE MAXIMA DE 32 M, DIAMETRO MAXIMO DE 1000 MM, POTENCIA INSTALADA DE 350 HP, MESA ROTATIVA COM TORQUE MAXIMO DE 263 KNM</v>
          </cell>
          <cell r="E3297" t="str">
            <v>UN</v>
          </cell>
          <cell r="F3297">
            <v>7023378.2199999997</v>
          </cell>
          <cell r="G3297">
            <v>7023378.2199999997</v>
          </cell>
        </row>
        <row r="3298">
          <cell r="A3298" t="str">
            <v>SINAPI-I45080</v>
          </cell>
          <cell r="B3298" t="str">
            <v>SINAPI-I</v>
          </cell>
          <cell r="C3298">
            <v>45080</v>
          </cell>
          <cell r="D3298" t="str">
            <v>PERFURATRIZ DE COROA DIAMANTADA PARA CONCRETO, DIAMETRO ATE 250 MM, MOTOR ELETRICO 220 V, POTENCIA 2.500W</v>
          </cell>
          <cell r="E3298" t="str">
            <v>UN</v>
          </cell>
          <cell r="F3298">
            <v>15210.4</v>
          </cell>
          <cell r="G3298">
            <v>15210.4</v>
          </cell>
        </row>
        <row r="3299">
          <cell r="A3299" t="str">
            <v>SINAPI-I38543</v>
          </cell>
          <cell r="B3299" t="str">
            <v>SINAPI-I</v>
          </cell>
          <cell r="C3299">
            <v>38543</v>
          </cell>
          <cell r="D3299" t="str">
            <v>PERFURATRIZ HIDRAULICA COM TRADO CURTO ACOPLADO, PROFUNDIDADE MAXIMA DE 20 M, DIAMETRO MAXIMO DE 1500 MM, POTENCIA INSTALADA DE 137 HP, MESA ROTATIVA COM TORQUE MAXIMO DE 30 KNM (INCLUI MONTAGEM, NAO INCLUI CAMINHAO)</v>
          </cell>
          <cell r="E3299" t="str">
            <v>UN</v>
          </cell>
          <cell r="F3299">
            <v>1430128.52</v>
          </cell>
          <cell r="G3299">
            <v>1430128.52</v>
          </cell>
        </row>
        <row r="3300">
          <cell r="A3300" t="str">
            <v>SINAPI-I44002</v>
          </cell>
          <cell r="B3300" t="str">
            <v>SINAPI-I</v>
          </cell>
          <cell r="C3300">
            <v>44002</v>
          </cell>
          <cell r="D3300" t="str">
            <v>PERFURATRIZ HIDRAULICA SOBRE ESTEIRA, TORQUE MAXIMO 161 KNM, PROFUNDIDADE MAXIMA 54 M, DIAMETRO MAXIMO 1500 MM, POTENCIA MOTOR 268 HP</v>
          </cell>
          <cell r="E3300" t="str">
            <v>UN</v>
          </cell>
          <cell r="F3300">
            <v>6680046.96</v>
          </cell>
          <cell r="G3300">
            <v>6680046.96</v>
          </cell>
        </row>
        <row r="3301">
          <cell r="A3301" t="str">
            <v>SINAPI-I43886</v>
          </cell>
          <cell r="B3301" t="str">
            <v>SINAPI-I</v>
          </cell>
          <cell r="C3301">
            <v>43886</v>
          </cell>
          <cell r="D3301" t="str">
            <v>PERFURATRIZ HIDRAULICA SOBRE ESTEIRA, TORQUE MAXIMO 98 KNM, PROFUNDIDADE MAXIMA 25 M, DIAMETRO MAXIMO 115 MM, POTENCIA MOTOR 190 HP</v>
          </cell>
          <cell r="E3301" t="str">
            <v>UN</v>
          </cell>
          <cell r="F3301">
            <v>3241953.69</v>
          </cell>
          <cell r="G3301">
            <v>3241953.69</v>
          </cell>
        </row>
        <row r="3302">
          <cell r="A3302" t="str">
            <v>SINAPI-I40791</v>
          </cell>
          <cell r="B3302" t="str">
            <v>SINAPI-I</v>
          </cell>
          <cell r="C3302">
            <v>40791</v>
          </cell>
          <cell r="D3302" t="str">
            <v>PERFURATRIZ MANUAL, TORQUE MAXIMO 83 N.M, POTENCIA 5 CV, COM DIAMETRO MAXIMO 4", PARA SOLO GRAMPEADO (INCLUI SUPORTE OU CHASSI TIPO MESA)</v>
          </cell>
          <cell r="E3302" t="str">
            <v>UN</v>
          </cell>
          <cell r="F3302">
            <v>38893.800000000003</v>
          </cell>
          <cell r="G3302">
            <v>38893.800000000003</v>
          </cell>
        </row>
        <row r="3303">
          <cell r="A3303" t="str">
            <v>SINAPI-I44003</v>
          </cell>
          <cell r="B3303" t="str">
            <v>SINAPI-I</v>
          </cell>
          <cell r="C3303">
            <v>44003</v>
          </cell>
          <cell r="D3303" t="str">
            <v>PERFURATRIZ PARA EXECUCAO DE ESTACAS SECANTES, TIPO HELICE CONTINUA COM CABECOTE DUPLO E TUBO METALICO 300 KW</v>
          </cell>
          <cell r="E3303" t="str">
            <v>UN</v>
          </cell>
          <cell r="F3303">
            <v>9283073.8499999996</v>
          </cell>
          <cell r="G3303">
            <v>9283073.8499999996</v>
          </cell>
        </row>
        <row r="3304">
          <cell r="A3304" t="str">
            <v>SINAPI-I44548</v>
          </cell>
          <cell r="B3304" t="str">
            <v>SINAPI-I</v>
          </cell>
          <cell r="C3304">
            <v>44548</v>
          </cell>
          <cell r="D3304" t="str">
            <v>PERFURATRIZ PARA FURO DIRECIONAL HORIZONTAL (HDD) COM CAPACIDADE ATE 89 KN, POTENCIA 24,8 HP A 80 HP (INCLUSO FERRAMENTAS E LOCALIZADOR), PARA REDE SUBTERRANEA</v>
          </cell>
          <cell r="E3304" t="str">
            <v>UN</v>
          </cell>
          <cell r="F3304">
            <v>2838981.81</v>
          </cell>
          <cell r="G3304">
            <v>2838981.81</v>
          </cell>
        </row>
        <row r="3305">
          <cell r="A3305" t="str">
            <v>SINAPI-I44550</v>
          </cell>
          <cell r="B3305" t="str">
            <v>SINAPI-I</v>
          </cell>
          <cell r="C3305">
            <v>44550</v>
          </cell>
          <cell r="D3305" t="str">
            <v>PERFURATRIZ PARA FURO DIRECIONAL HORIZONTAL (HDD) COM CAPACIDADE DE 201 KN A 560 KN, POTENCIA 200 HP A 260 HP (INCLUSO FERRAMENTAS E LOCALIZADOR), PARA REDE SUBTERRANEA</v>
          </cell>
          <cell r="E3305" t="str">
            <v>UN</v>
          </cell>
          <cell r="F3305">
            <v>8906865.0399999991</v>
          </cell>
          <cell r="G3305">
            <v>8906865.0399999991</v>
          </cell>
        </row>
        <row r="3306">
          <cell r="A3306" t="str">
            <v>SINAPI-I44549</v>
          </cell>
          <cell r="B3306" t="str">
            <v>SINAPI-I</v>
          </cell>
          <cell r="C3306">
            <v>44549</v>
          </cell>
          <cell r="D3306" t="str">
            <v>PERFURATRIZ PARA FURO DIRECIONAL HORIZONTAL (HDD) COM CAPACIDADE DE 90 KN A 200 KN, POTENCIA 100 HP A 160 HP (INCLUSO FERRAMENTAS E LOCALIZADOR), PARA REDE SUBTERRANEA</v>
          </cell>
          <cell r="E3306" t="str">
            <v>UN</v>
          </cell>
          <cell r="F3306">
            <v>6513145.0800000001</v>
          </cell>
          <cell r="G3306">
            <v>6513145.0800000001</v>
          </cell>
        </row>
        <row r="3307">
          <cell r="A3307" t="str">
            <v>SINAPI-I41982</v>
          </cell>
          <cell r="B3307" t="str">
            <v>SINAPI-I</v>
          </cell>
          <cell r="C3307">
            <v>41982</v>
          </cell>
          <cell r="D3307" t="str">
            <v>PERFURATRIZ ROTATIVA SOBRE ESTEIRA, TORQUE MAXIMO 2500 KGM, POTENCIA 110 HP, MOTOR DIESEL</v>
          </cell>
          <cell r="E3307" t="str">
            <v>UN</v>
          </cell>
          <cell r="F3307">
            <v>1730397.49</v>
          </cell>
          <cell r="G3307">
            <v>1730397.49</v>
          </cell>
        </row>
        <row r="3308">
          <cell r="A3308" t="str">
            <v>SINAPI-I39012</v>
          </cell>
          <cell r="B3308" t="str">
            <v>SINAPI-I</v>
          </cell>
          <cell r="C3308">
            <v>39012</v>
          </cell>
          <cell r="D3308" t="str">
            <v>PERFURATRIZ SOBRE ESTEIRA, TORQUE MAXIMO 600 KGF, PESO MEDIO 1000 KG, POTENCIA 20 HP, DIAMETRO MAXIMO 10"</v>
          </cell>
          <cell r="E3308" t="str">
            <v>UN</v>
          </cell>
          <cell r="F3308">
            <v>1015336.2</v>
          </cell>
          <cell r="G3308">
            <v>1015336.2</v>
          </cell>
        </row>
        <row r="3309">
          <cell r="A3309" t="str">
            <v>SINAPI-I40435</v>
          </cell>
          <cell r="B3309" t="str">
            <v>SINAPI-I</v>
          </cell>
          <cell r="C3309">
            <v>40435</v>
          </cell>
          <cell r="D3309" t="str">
            <v>PERFURATRIZ SOBRE ESTEIRA, TORQUE MAXIMO DE 600 KGF, POTENCIA ENTRE 50 E 60 HP, DIAMETRO MAXIMO DE 10"</v>
          </cell>
          <cell r="E3309" t="str">
            <v>UN</v>
          </cell>
          <cell r="F3309">
            <v>1025266.63</v>
          </cell>
          <cell r="G3309">
            <v>1025266.63</v>
          </cell>
        </row>
        <row r="3310">
          <cell r="A3310" t="str">
            <v>SINAPI-I45265</v>
          </cell>
          <cell r="B3310" t="str">
            <v>SINAPI-I</v>
          </cell>
          <cell r="C3310">
            <v>45265</v>
          </cell>
          <cell r="D3310" t="str">
            <v>PERNEIRA DE RASPA COM VELCRO</v>
          </cell>
          <cell r="E3310" t="str">
            <v>PAR</v>
          </cell>
          <cell r="F3310">
            <v>36.32</v>
          </cell>
          <cell r="G3310">
            <v>36.32</v>
          </cell>
        </row>
        <row r="3311">
          <cell r="A3311" t="str">
            <v>SINAPI-I13617</v>
          </cell>
          <cell r="B3311" t="str">
            <v>SINAPI-I</v>
          </cell>
          <cell r="C3311">
            <v>13617</v>
          </cell>
          <cell r="D3311" t="str">
            <v>PICAPE CABINE SIMPLES COM MOTOR 1.6 FLEX, CAMBIO MANUAL, POTENCIA 101/104 CV, 2 PORTAS</v>
          </cell>
          <cell r="E3311" t="str">
            <v>UN</v>
          </cell>
          <cell r="F3311">
            <v>103492.08</v>
          </cell>
          <cell r="G3311">
            <v>103492.08</v>
          </cell>
        </row>
        <row r="3312">
          <cell r="A3312" t="str">
            <v>SINAPI-I35274</v>
          </cell>
          <cell r="B3312" t="str">
            <v>SINAPI-I</v>
          </cell>
          <cell r="C3312">
            <v>35274</v>
          </cell>
          <cell r="D3312" t="str">
            <v>PILAR QUADRADO NAO APARELHADO *10 X 10* CM, EM MACARANDUBA/MASSARANDUBA, ANGELIM OU EQUIVALENTE DA REGIAO - BRUTA</v>
          </cell>
          <cell r="E3312" t="str">
            <v>M</v>
          </cell>
          <cell r="F3312">
            <v>63.26</v>
          </cell>
          <cell r="G3312">
            <v>63.26</v>
          </cell>
        </row>
        <row r="3313">
          <cell r="A3313" t="str">
            <v>SINAPI-I35275</v>
          </cell>
          <cell r="B3313" t="str">
            <v>SINAPI-I</v>
          </cell>
          <cell r="C3313">
            <v>35275</v>
          </cell>
          <cell r="D3313" t="str">
            <v>PILAR QUADRADO NAO APARELHADO *15 X 15* CM, EM MACARANDUBA/MASSARANDUBA, ANGELIM OU EQUIVALENTE DA REGIAO - BRUTA</v>
          </cell>
          <cell r="E3313" t="str">
            <v>M</v>
          </cell>
          <cell r="F3313">
            <v>134.26</v>
          </cell>
          <cell r="G3313">
            <v>134.26</v>
          </cell>
        </row>
        <row r="3314">
          <cell r="A3314" t="str">
            <v>SINAPI-I35276</v>
          </cell>
          <cell r="B3314" t="str">
            <v>SINAPI-I</v>
          </cell>
          <cell r="C3314">
            <v>35276</v>
          </cell>
          <cell r="D3314" t="str">
            <v>PILAR QUADRADO NAO APARELHADO *20 X 20* CM, EM MACARANDUBA/MASSARANDUBA, ANGELIM OU EQUIVALENTE DA REGIAO - BRUTA</v>
          </cell>
          <cell r="E3314" t="str">
            <v>M</v>
          </cell>
          <cell r="F3314">
            <v>233.61</v>
          </cell>
          <cell r="G3314">
            <v>233.61</v>
          </cell>
        </row>
        <row r="3315">
          <cell r="A3315" t="str">
            <v>SINAPI-I11091</v>
          </cell>
          <cell r="B3315" t="str">
            <v>SINAPI-I</v>
          </cell>
          <cell r="C3315">
            <v>11091</v>
          </cell>
          <cell r="D3315" t="str">
            <v>PINGADEIRA PLASTICA PARA TELHA DE FIBROCIMENTO CANALETE 49/KALHETA OU CANALETE 90/KALHETAO</v>
          </cell>
          <cell r="E3315" t="str">
            <v>UN</v>
          </cell>
          <cell r="F3315">
            <v>1.67</v>
          </cell>
          <cell r="G3315">
            <v>1.67</v>
          </cell>
        </row>
        <row r="3316">
          <cell r="A3316" t="str">
            <v>SINAPI-I37586</v>
          </cell>
          <cell r="B3316" t="str">
            <v>SINAPI-I</v>
          </cell>
          <cell r="C3316">
            <v>37586</v>
          </cell>
          <cell r="D3316" t="str">
            <v>PINO DE ACO COM ARRUELA CONICA, DIAMETRO ARRUELA = *23* MM E COMP HASTE = *27* MM (ACAO INDIRETA)</v>
          </cell>
          <cell r="E3316" t="str">
            <v>CENTO</v>
          </cell>
          <cell r="F3316">
            <v>48.76</v>
          </cell>
          <cell r="G3316">
            <v>48.76</v>
          </cell>
        </row>
        <row r="3317">
          <cell r="A3317" t="str">
            <v>SINAPI-I37395</v>
          </cell>
          <cell r="B3317" t="str">
            <v>SINAPI-I</v>
          </cell>
          <cell r="C3317">
            <v>37395</v>
          </cell>
          <cell r="D3317" t="str">
            <v>PINO DE ACO COM FURO, HASTE = 27 MM (ACAO DIRETA)</v>
          </cell>
          <cell r="E3317" t="str">
            <v>CENTO</v>
          </cell>
          <cell r="F3317">
            <v>41.93</v>
          </cell>
          <cell r="G3317">
            <v>41.93</v>
          </cell>
        </row>
        <row r="3318">
          <cell r="A3318" t="str">
            <v>SINAPI-I14147</v>
          </cell>
          <cell r="B3318" t="str">
            <v>SINAPI-I</v>
          </cell>
          <cell r="C3318">
            <v>14147</v>
          </cell>
          <cell r="D3318" t="str">
            <v>PINO DE ACO COM ROSCA 1/4", COMPRIMENTO DA HASTE = 30 MM E ROSCA = 20 MM (ACAO DIRETA)</v>
          </cell>
          <cell r="E3318" t="str">
            <v>CENTO</v>
          </cell>
          <cell r="F3318">
            <v>55.62</v>
          </cell>
          <cell r="G3318">
            <v>55.62</v>
          </cell>
        </row>
        <row r="3319">
          <cell r="A3319" t="str">
            <v>SINAPI-I37396</v>
          </cell>
          <cell r="B3319" t="str">
            <v>SINAPI-I</v>
          </cell>
          <cell r="C3319">
            <v>37396</v>
          </cell>
          <cell r="D3319" t="str">
            <v>PINO DE ACO LISO 1/4", HASTE = *36,5* MM (ACAO DIRETA)</v>
          </cell>
          <cell r="E3319" t="str">
            <v>CENTO</v>
          </cell>
          <cell r="F3319">
            <v>34.31</v>
          </cell>
          <cell r="G3319">
            <v>34.31</v>
          </cell>
        </row>
        <row r="3320">
          <cell r="A3320" t="str">
            <v>SINAPI-I37397</v>
          </cell>
          <cell r="B3320" t="str">
            <v>SINAPI-I</v>
          </cell>
          <cell r="C3320">
            <v>37397</v>
          </cell>
          <cell r="D3320" t="str">
            <v>PINO DE ACO LISO 1/4", HASTE = *53* MM (ACAO DIRETA)</v>
          </cell>
          <cell r="E3320" t="str">
            <v>CENTO</v>
          </cell>
          <cell r="F3320">
            <v>35.94</v>
          </cell>
          <cell r="G3320">
            <v>35.94</v>
          </cell>
        </row>
        <row r="3321">
          <cell r="A3321" t="str">
            <v>SINAPI-I43606</v>
          </cell>
          <cell r="B3321" t="str">
            <v>SINAPI-I</v>
          </cell>
          <cell r="C3321">
            <v>43606</v>
          </cell>
          <cell r="D3321" t="str">
            <v>PINO GUIA RETO, EM LATAO, CHAPA COM 3 MM DE ESPESSURA E GUIA COM ROLETE DE 9 MM</v>
          </cell>
          <cell r="E3321" t="str">
            <v>UN</v>
          </cell>
          <cell r="F3321">
            <v>8.74</v>
          </cell>
          <cell r="G3321">
            <v>8.74</v>
          </cell>
        </row>
        <row r="3322">
          <cell r="A3322" t="str">
            <v>SINAPI-I444</v>
          </cell>
          <cell r="B3322" t="str">
            <v>SINAPI-I</v>
          </cell>
          <cell r="C3322">
            <v>444</v>
          </cell>
          <cell r="D3322" t="str">
            <v>PINO ROSCA EXTERNA, EM ACO GALVANIZADO, PARA ISOLADOR DE 15KV, DIAMETRO 25 MM, COMPRIMENTO *290* MM</v>
          </cell>
          <cell r="E3322" t="str">
            <v>UN</v>
          </cell>
          <cell r="F3322">
            <v>24</v>
          </cell>
          <cell r="G3322">
            <v>24</v>
          </cell>
        </row>
        <row r="3323">
          <cell r="A3323" t="str">
            <v>SINAPI-I445</v>
          </cell>
          <cell r="B3323" t="str">
            <v>SINAPI-I</v>
          </cell>
          <cell r="C3323">
            <v>445</v>
          </cell>
          <cell r="D3323" t="str">
            <v>PINO ROSCA EXTERNA, EM ACO GALVANIZADO, PARA ISOLADOR DE 25KV, DIAMETRO 35MM, COMPRIMENTO *320* MM</v>
          </cell>
          <cell r="E3323" t="str">
            <v>UN</v>
          </cell>
          <cell r="F3323">
            <v>32.85</v>
          </cell>
          <cell r="G3323">
            <v>32.85</v>
          </cell>
        </row>
        <row r="3324">
          <cell r="A3324" t="str">
            <v>SINAPI-I4783</v>
          </cell>
          <cell r="B3324" t="str">
            <v>SINAPI-I</v>
          </cell>
          <cell r="C3324">
            <v>4783</v>
          </cell>
          <cell r="D3324" t="str">
            <v>PINTOR (HORISTA)</v>
          </cell>
          <cell r="E3324" t="str">
            <v>H</v>
          </cell>
          <cell r="F3324">
            <v>24.1</v>
          </cell>
          <cell r="G3324">
            <v>26.03</v>
          </cell>
        </row>
        <row r="3325">
          <cell r="A3325" t="str">
            <v>SINAPI-I41079</v>
          </cell>
          <cell r="B3325" t="str">
            <v>SINAPI-I</v>
          </cell>
          <cell r="C3325">
            <v>41079</v>
          </cell>
          <cell r="D3325" t="str">
            <v>PINTOR (MENSALISTA)</v>
          </cell>
          <cell r="E3325" t="str">
            <v>MES</v>
          </cell>
          <cell r="F3325">
            <v>4223.0200000000004</v>
          </cell>
          <cell r="G3325">
            <v>4560.57</v>
          </cell>
        </row>
        <row r="3326">
          <cell r="A3326" t="str">
            <v>SINAPI-I12874</v>
          </cell>
          <cell r="B3326" t="str">
            <v>SINAPI-I</v>
          </cell>
          <cell r="C3326">
            <v>12874</v>
          </cell>
          <cell r="D3326" t="str">
            <v>PINTOR DE LETREIROS (HORISTA)</v>
          </cell>
          <cell r="E3326" t="str">
            <v>H</v>
          </cell>
          <cell r="F3326">
            <v>22.21</v>
          </cell>
          <cell r="G3326">
            <v>23.99</v>
          </cell>
        </row>
        <row r="3327">
          <cell r="A3327" t="str">
            <v>SINAPI-I41082</v>
          </cell>
          <cell r="B3327" t="str">
            <v>SINAPI-I</v>
          </cell>
          <cell r="C3327">
            <v>41082</v>
          </cell>
          <cell r="D3327" t="str">
            <v>PINTOR DE LETREIROS (MENSALISTA)</v>
          </cell>
          <cell r="E3327" t="str">
            <v>MES</v>
          </cell>
          <cell r="F3327">
            <v>3894.49</v>
          </cell>
          <cell r="G3327">
            <v>4205.78</v>
          </cell>
        </row>
        <row r="3328">
          <cell r="A3328" t="str">
            <v>SINAPI-I4785</v>
          </cell>
          <cell r="B3328" t="str">
            <v>SINAPI-I</v>
          </cell>
          <cell r="C3328">
            <v>4785</v>
          </cell>
          <cell r="D3328" t="str">
            <v>PINTOR PARA TINTA EPOXI (HORISTA)</v>
          </cell>
          <cell r="E3328" t="str">
            <v>H</v>
          </cell>
          <cell r="F3328">
            <v>24.1</v>
          </cell>
          <cell r="G3328">
            <v>26.03</v>
          </cell>
        </row>
        <row r="3329">
          <cell r="A3329" t="str">
            <v>SINAPI-I41081</v>
          </cell>
          <cell r="B3329" t="str">
            <v>SINAPI-I</v>
          </cell>
          <cell r="C3329">
            <v>41081</v>
          </cell>
          <cell r="D3329" t="str">
            <v>PINTOR PARA TINTA EPOXI (MENSALISTA)</v>
          </cell>
          <cell r="E3329" t="str">
            <v>MES</v>
          </cell>
          <cell r="F3329">
            <v>4223.0200000000004</v>
          </cell>
          <cell r="G3329">
            <v>4560.57</v>
          </cell>
        </row>
        <row r="3330">
          <cell r="A3330" t="str">
            <v>SINAPI-I4801</v>
          </cell>
          <cell r="B3330" t="str">
            <v>SINAPI-I</v>
          </cell>
          <cell r="C3330">
            <v>4801</v>
          </cell>
          <cell r="D3330" t="str">
            <v>PISO DE BORRACHA CANELADO EM PLACAS 50 X 50 CM, E = *3,5* MM, PARA COLA</v>
          </cell>
          <cell r="E3330" t="str">
            <v>M2</v>
          </cell>
          <cell r="F3330">
            <v>77.010000000000005</v>
          </cell>
          <cell r="G3330">
            <v>77.010000000000005</v>
          </cell>
        </row>
        <row r="3331">
          <cell r="A3331" t="str">
            <v>SINAPI-I4794</v>
          </cell>
          <cell r="B3331" t="str">
            <v>SINAPI-I</v>
          </cell>
          <cell r="C3331">
            <v>4794</v>
          </cell>
          <cell r="D3331" t="str">
            <v>PISO DE BORRACHA ESPORTIVO EM PLACAS 50 X 50 CM, E = 15 MM, PARA ARGAMASSA, PRETO</v>
          </cell>
          <cell r="E3331" t="str">
            <v>M2</v>
          </cell>
          <cell r="F3331">
            <v>350.76</v>
          </cell>
          <cell r="G3331">
            <v>350.76</v>
          </cell>
        </row>
        <row r="3332">
          <cell r="A3332" t="str">
            <v>SINAPI-I4796</v>
          </cell>
          <cell r="B3332" t="str">
            <v>SINAPI-I</v>
          </cell>
          <cell r="C3332">
            <v>4796</v>
          </cell>
          <cell r="D3332" t="str">
            <v>PISO DE BORRACHA FRISADO OU PASTILHADO, PRETO, EM PLACAS 50 X 50 CM, E = 7 MM, PARA ARGAMASSA</v>
          </cell>
          <cell r="E3332" t="str">
            <v>M2</v>
          </cell>
          <cell r="F3332">
            <v>213.05</v>
          </cell>
          <cell r="G3332">
            <v>213.05</v>
          </cell>
        </row>
        <row r="3333">
          <cell r="A3333" t="str">
            <v>SINAPI-I4800</v>
          </cell>
          <cell r="B3333" t="str">
            <v>SINAPI-I</v>
          </cell>
          <cell r="C3333">
            <v>4800</v>
          </cell>
          <cell r="D3333" t="str">
            <v>PISO DE BORRACHA PASTILHADO EM PLACAS 50 X 50 CM, E = *3,5* MM, PARA COLA, PRETO</v>
          </cell>
          <cell r="E3333" t="str">
            <v>M2</v>
          </cell>
          <cell r="F3333">
            <v>58.59</v>
          </cell>
          <cell r="G3333">
            <v>58.59</v>
          </cell>
        </row>
        <row r="3334">
          <cell r="A3334" t="str">
            <v>SINAPI-I4795</v>
          </cell>
          <cell r="B3334" t="str">
            <v>SINAPI-I</v>
          </cell>
          <cell r="C3334">
            <v>4795</v>
          </cell>
          <cell r="D3334" t="str">
            <v>PISO DE BORRACHA PASTILHADO EM PLACAS 50 X 50 CM, E = 15 MM, PARA ARGAMASSA, PRETO</v>
          </cell>
          <cell r="E3334" t="str">
            <v>M2</v>
          </cell>
          <cell r="F3334">
            <v>341.44</v>
          </cell>
          <cell r="G3334">
            <v>341.44</v>
          </cell>
        </row>
        <row r="3335">
          <cell r="A3335" t="str">
            <v>SINAPI-I1292</v>
          </cell>
          <cell r="B3335" t="str">
            <v>SINAPI-I</v>
          </cell>
          <cell r="C3335">
            <v>1292</v>
          </cell>
          <cell r="D3335" t="str">
            <v>PISO EM CERAMICA ESMALTADA, COR LISA, PEI MAIOR OU IGUAL A 4, FORMATO MAIOR QUE 2025 CM2</v>
          </cell>
          <cell r="E3335" t="str">
            <v>M2</v>
          </cell>
          <cell r="F3335">
            <v>37.79</v>
          </cell>
          <cell r="G3335">
            <v>37.79</v>
          </cell>
        </row>
        <row r="3336">
          <cell r="A3336" t="str">
            <v>SINAPI-I1287</v>
          </cell>
          <cell r="B3336" t="str">
            <v>SINAPI-I</v>
          </cell>
          <cell r="C3336">
            <v>1287</v>
          </cell>
          <cell r="D3336" t="str">
            <v>PISO EM CERAMICA ESMALTADA, COR LISA, PEI MAIOR OU IGUAL A 4, FORMATO MENOR OU IGUAL A 2025 CM2</v>
          </cell>
          <cell r="E3336" t="str">
            <v>M2</v>
          </cell>
          <cell r="F3336">
            <v>30.25</v>
          </cell>
          <cell r="G3336">
            <v>30.25</v>
          </cell>
        </row>
        <row r="3337">
          <cell r="A3337" t="str">
            <v>SINAPI-I4786</v>
          </cell>
          <cell r="B3337" t="str">
            <v>SINAPI-I</v>
          </cell>
          <cell r="C3337">
            <v>4786</v>
          </cell>
          <cell r="D3337" t="str">
            <v>PISO EM GRANILITE, MARMORITE OU GRANITINA, AGREGADO COR PRETO, CINZA, PALHA OU BRANCO, E= *8* MM (INCLUSO EXECUCAO)</v>
          </cell>
          <cell r="E3337" t="str">
            <v>M2</v>
          </cell>
          <cell r="F3337">
            <v>118.5</v>
          </cell>
          <cell r="G3337">
            <v>118.5</v>
          </cell>
        </row>
        <row r="3338">
          <cell r="A3338" t="str">
            <v>SINAPI-I10840</v>
          </cell>
          <cell r="B3338" t="str">
            <v>SINAPI-I</v>
          </cell>
          <cell r="C3338">
            <v>10840</v>
          </cell>
          <cell r="D3338" t="str">
            <v>PISO EM GRANITO, POLIDO, TIPO AMENDOA/ AMARELO CAPRI/ AMARELO DOURADO CARIOCA OU OUTROS EQUIVALENTES DA REGIAO, FORMATO MENOR OU IGUAL A 3025 CM2, E= *2* CM</v>
          </cell>
          <cell r="E3338" t="str">
            <v>M2</v>
          </cell>
          <cell r="F3338">
            <v>445</v>
          </cell>
          <cell r="G3338">
            <v>445</v>
          </cell>
        </row>
        <row r="3339">
          <cell r="A3339" t="str">
            <v>SINAPI-I10841</v>
          </cell>
          <cell r="B3339" t="str">
            <v>SINAPI-I</v>
          </cell>
          <cell r="C3339">
            <v>10841</v>
          </cell>
          <cell r="D3339" t="str">
            <v>PISO EM GRANITO, POLIDO, TIPO ANDORINHA/ QUARTZ/ CASTELO/ CORUMBA OU OUTROS EQUIVALENTES DA REGIAO, FORMATO MENOR OU IGUAL A 3025 CM2, E= *2* CM</v>
          </cell>
          <cell r="E3339" t="str">
            <v>M2</v>
          </cell>
          <cell r="F3339">
            <v>335.84</v>
          </cell>
          <cell r="G3339">
            <v>335.84</v>
          </cell>
        </row>
        <row r="3340">
          <cell r="A3340" t="str">
            <v>SINAPI-I44540</v>
          </cell>
          <cell r="B3340" t="str">
            <v>SINAPI-I</v>
          </cell>
          <cell r="C3340">
            <v>44540</v>
          </cell>
          <cell r="D3340" t="str">
            <v>PISO EM GRANITO, POLIDO, TIPO MARFIM, DALLAS, CARAVELAS OU OUTROS EQUIVALENTES DA REGIAO, FORMATO MENOR OU IGUAL A 3025 CM2, E= *2*CM</v>
          </cell>
          <cell r="E3340" t="str">
            <v>M2</v>
          </cell>
          <cell r="F3340">
            <v>429.14</v>
          </cell>
          <cell r="G3340">
            <v>429.14</v>
          </cell>
        </row>
        <row r="3341">
          <cell r="A3341" t="str">
            <v>SINAPI-I10842</v>
          </cell>
          <cell r="B3341" t="str">
            <v>SINAPI-I</v>
          </cell>
          <cell r="C3341">
            <v>10842</v>
          </cell>
          <cell r="D3341" t="str">
            <v>PISO EM GRANITO, POLIDO, TIPO PRETO SAO GABRIEL/ TIJUCA OU OUTROS EQUIVALENTES DA REGIAO, FORMATO MENOR OU IGUAL A 3025 CM2, E= *2* CM</v>
          </cell>
          <cell r="E3341" t="str">
            <v>M2</v>
          </cell>
          <cell r="F3341">
            <v>485.11</v>
          </cell>
          <cell r="G3341">
            <v>485.11</v>
          </cell>
        </row>
        <row r="3342">
          <cell r="A3342" t="str">
            <v>SINAPI-I45190</v>
          </cell>
          <cell r="B3342" t="str">
            <v>SINAPI-I</v>
          </cell>
          <cell r="C3342">
            <v>45190</v>
          </cell>
          <cell r="D3342" t="str">
            <v>PISO EM PORCELANATO, RETIFICADO, LISO, MONOCOLOR, ACETINADO OU POLIDO, FORMATO MAIOR QUE 2500 ATE 6400 CM2</v>
          </cell>
          <cell r="E3342" t="str">
            <v>M2</v>
          </cell>
          <cell r="F3342">
            <v>62.4</v>
          </cell>
          <cell r="G3342">
            <v>62.4</v>
          </cell>
        </row>
        <row r="3343">
          <cell r="A3343" t="str">
            <v>SINAPI-I45191</v>
          </cell>
          <cell r="B3343" t="str">
            <v>SINAPI-I</v>
          </cell>
          <cell r="C3343">
            <v>45191</v>
          </cell>
          <cell r="D3343" t="str">
            <v>PISO EM PORCELANATO,RETIFICADO, LISO, MONOCOLOR, ACETINADO OU POLIDO, FORMATO MAIOR QUE 6400 CM2</v>
          </cell>
          <cell r="E3343" t="str">
            <v>M2</v>
          </cell>
          <cell r="F3343">
            <v>105.86</v>
          </cell>
          <cell r="G3343">
            <v>105.86</v>
          </cell>
        </row>
        <row r="3344">
          <cell r="A3344" t="str">
            <v>SINAPI-I38180</v>
          </cell>
          <cell r="B3344" t="str">
            <v>SINAPI-I</v>
          </cell>
          <cell r="C3344">
            <v>38180</v>
          </cell>
          <cell r="D3344" t="str">
            <v>PISO EM REGUA VINILICA SEMIFLEXIVEL, ENCAIXE CLICADO, E = 4 MM (SEM COLOCACAO)</v>
          </cell>
          <cell r="E3344" t="str">
            <v>M2</v>
          </cell>
          <cell r="F3344">
            <v>171.53</v>
          </cell>
          <cell r="G3344">
            <v>171.53</v>
          </cell>
        </row>
        <row r="3345">
          <cell r="A3345" t="str">
            <v>SINAPI-I40648</v>
          </cell>
          <cell r="B3345" t="str">
            <v>SINAPI-I</v>
          </cell>
          <cell r="C3345">
            <v>40648</v>
          </cell>
          <cell r="D3345" t="str">
            <v>PISO EPOXI AUTONIVELANTE, ESPESSURA *4* MM (INCLUSO EXECUCAO)</v>
          </cell>
          <cell r="E3345" t="str">
            <v>M2</v>
          </cell>
          <cell r="F3345">
            <v>227.52</v>
          </cell>
          <cell r="G3345">
            <v>227.52</v>
          </cell>
        </row>
        <row r="3346">
          <cell r="A3346" t="str">
            <v>SINAPI-I40649</v>
          </cell>
          <cell r="B3346" t="str">
            <v>SINAPI-I</v>
          </cell>
          <cell r="C3346">
            <v>40649</v>
          </cell>
          <cell r="D3346" t="str">
            <v>PISO EPOXI MULTILAYER, ESPESSURA *2* MM (INCLUSO EXECUCAO)</v>
          </cell>
          <cell r="E3346" t="str">
            <v>M2</v>
          </cell>
          <cell r="F3346">
            <v>132.53</v>
          </cell>
          <cell r="G3346">
            <v>132.53</v>
          </cell>
        </row>
        <row r="3347">
          <cell r="A3347" t="str">
            <v>SINAPI-I40650</v>
          </cell>
          <cell r="B3347" t="str">
            <v>SINAPI-I</v>
          </cell>
          <cell r="C3347">
            <v>40650</v>
          </cell>
          <cell r="D3347" t="str">
            <v>PISO FULGET (GRANITO LAVADO) EM PLACAS DE *40 X 40* CM, E = 2,0 CM (SEM COLOCACAO)</v>
          </cell>
          <cell r="E3347" t="str">
            <v>M2</v>
          </cell>
          <cell r="F3347">
            <v>170.64</v>
          </cell>
          <cell r="G3347">
            <v>170.64</v>
          </cell>
        </row>
        <row r="3348">
          <cell r="A3348" t="str">
            <v>SINAPI-I40651</v>
          </cell>
          <cell r="B3348" t="str">
            <v>SINAPI-I</v>
          </cell>
          <cell r="C3348">
            <v>40651</v>
          </cell>
          <cell r="D3348" t="str">
            <v>PISO FULGET (GRANITO LAVADO) EM PLACAS DE *75 X 75* CM, E = 2,0 CM (SEM COLOCACAO)</v>
          </cell>
          <cell r="E3348" t="str">
            <v>M2</v>
          </cell>
          <cell r="F3348">
            <v>314.73</v>
          </cell>
          <cell r="G3348">
            <v>314.73</v>
          </cell>
        </row>
        <row r="3349">
          <cell r="A3349" t="str">
            <v>SINAPI-I40652</v>
          </cell>
          <cell r="B3349" t="str">
            <v>SINAPI-I</v>
          </cell>
          <cell r="C3349">
            <v>40652</v>
          </cell>
          <cell r="D3349" t="str">
            <v>PISO FULGET (GRANITO LAVADO) MOLDADO IN LOCO (INCLUSO EXECUCAO)</v>
          </cell>
          <cell r="E3349" t="str">
            <v>M2</v>
          </cell>
          <cell r="F3349">
            <v>168.74</v>
          </cell>
          <cell r="G3349">
            <v>168.74</v>
          </cell>
        </row>
        <row r="3350">
          <cell r="A3350" t="str">
            <v>SINAPI-I40647</v>
          </cell>
          <cell r="B3350" t="str">
            <v>SINAPI-I</v>
          </cell>
          <cell r="C3350">
            <v>40647</v>
          </cell>
          <cell r="D3350" t="str">
            <v>PISO INDUSTRIAL EM CONCRETO ARMADO DE ACABAMENTO POLIDO, ESPESSURA 12 CM (CIMENTO QUEIMADO) (INCLUSO EXECUCAO)</v>
          </cell>
          <cell r="E3350" t="str">
            <v>M2</v>
          </cell>
          <cell r="F3350">
            <v>185.8</v>
          </cell>
          <cell r="G3350">
            <v>185.8</v>
          </cell>
        </row>
        <row r="3351">
          <cell r="A3351" t="str">
            <v>SINAPI-I40653</v>
          </cell>
          <cell r="B3351" t="str">
            <v>SINAPI-I</v>
          </cell>
          <cell r="C3351">
            <v>40653</v>
          </cell>
          <cell r="D3351" t="str">
            <v>PISO KORODUR (INCLUSO EXECUCAO)</v>
          </cell>
          <cell r="E3351" t="str">
            <v>M2</v>
          </cell>
          <cell r="F3351">
            <v>142.19999999999999</v>
          </cell>
          <cell r="G3351">
            <v>142.19999999999999</v>
          </cell>
        </row>
        <row r="3352">
          <cell r="A3352" t="str">
            <v>SINAPI-I38135</v>
          </cell>
          <cell r="B3352" t="str">
            <v>SINAPI-I</v>
          </cell>
          <cell r="C3352">
            <v>38135</v>
          </cell>
          <cell r="D3352" t="str">
            <v>PISO TATIL / PODOTATIL, LADRILHO HIDRAULICO / CONCRETO, *25 X 25* CM, E= *2,5* CM, PADRAO TATIL ALERTA OU DIRECIONAL, COR AMARELA</v>
          </cell>
          <cell r="E3352" t="str">
            <v>M2</v>
          </cell>
          <cell r="F3352">
            <v>113.46</v>
          </cell>
          <cell r="G3352">
            <v>113.46</v>
          </cell>
        </row>
        <row r="3353">
          <cell r="A3353" t="str">
            <v>SINAPI-I36178</v>
          </cell>
          <cell r="B3353" t="str">
            <v>SINAPI-I</v>
          </cell>
          <cell r="C3353">
            <v>36178</v>
          </cell>
          <cell r="D3353" t="str">
            <v>PISO TATIL / PODOTATIL, LADRILHO HIDRAULICO/CONCRETO, *40 X 40* CM, E= 2,5* CM, PADRAO TATIL ALERTA OU DIRECIONAL, COR NATURAL</v>
          </cell>
          <cell r="E3353" t="str">
            <v>UN</v>
          </cell>
          <cell r="F3353">
            <v>18.97</v>
          </cell>
          <cell r="G3353">
            <v>18.97</v>
          </cell>
        </row>
        <row r="3354">
          <cell r="A3354" t="str">
            <v>SINAPI-I38181</v>
          </cell>
          <cell r="B3354" t="str">
            <v>SINAPI-I</v>
          </cell>
          <cell r="C3354">
            <v>38181</v>
          </cell>
          <cell r="D3354" t="str">
            <v>PISO TATIL ALERTA OU DIRECIONAL, DE BORRACHA, COLORIDO, 25 X 25 CM, E = 5 MM, PARA COLA</v>
          </cell>
          <cell r="E3354" t="str">
            <v>M2</v>
          </cell>
          <cell r="F3354">
            <v>234.16</v>
          </cell>
          <cell r="G3354">
            <v>234.16</v>
          </cell>
        </row>
        <row r="3355">
          <cell r="A3355" t="str">
            <v>SINAPI-I38182</v>
          </cell>
          <cell r="B3355" t="str">
            <v>SINAPI-I</v>
          </cell>
          <cell r="C3355">
            <v>38182</v>
          </cell>
          <cell r="D3355" t="str">
            <v>PISO TATIL DE ALERTA OU DIRECIONAL DE BORRACHA, PRETO, 25 X 25 CM, E = 5 MM, PARA COLA</v>
          </cell>
          <cell r="E3355" t="str">
            <v>M2</v>
          </cell>
          <cell r="F3355">
            <v>223.05</v>
          </cell>
          <cell r="G3355">
            <v>223.05</v>
          </cell>
        </row>
        <row r="3356">
          <cell r="A3356" t="str">
            <v>SINAPI-I38186</v>
          </cell>
          <cell r="B3356" t="str">
            <v>SINAPI-I</v>
          </cell>
          <cell r="C3356">
            <v>38186</v>
          </cell>
          <cell r="D3356" t="str">
            <v>PISO TATIL DE ALERTA OU DIRECIONAL, DE BORRACHA, COLORIDO, 25 X 25 CM, E = 12 MM, PARA ARGAMASSA</v>
          </cell>
          <cell r="E3356" t="str">
            <v>M2</v>
          </cell>
          <cell r="F3356">
            <v>579.78</v>
          </cell>
          <cell r="G3356">
            <v>579.78</v>
          </cell>
        </row>
        <row r="3357">
          <cell r="A3357" t="str">
            <v>SINAPI-I38185</v>
          </cell>
          <cell r="B3357" t="str">
            <v>SINAPI-I</v>
          </cell>
          <cell r="C3357">
            <v>38185</v>
          </cell>
          <cell r="D3357" t="str">
            <v>PISO TATIL DE ALERTA OU DIRECIONAL, DE BORRACHA, PRETO, 25 X 25 CM, E = 12 MM, PARA ARGAMASSA</v>
          </cell>
          <cell r="E3357" t="str">
            <v>M2</v>
          </cell>
          <cell r="F3357">
            <v>516.21</v>
          </cell>
          <cell r="G3357">
            <v>516.21</v>
          </cell>
        </row>
        <row r="3358">
          <cell r="A3358" t="str">
            <v>SINAPI-I40654</v>
          </cell>
          <cell r="B3358" t="str">
            <v>SINAPI-I</v>
          </cell>
          <cell r="C3358">
            <v>40654</v>
          </cell>
          <cell r="D3358" t="str">
            <v>PISO URETANO, VERSAO REVESTIMENTO AUTONIVELANTE, ESPESSURA VARIAVEL DE 3 A 4 MM (INCLUSO EXECUCAO)</v>
          </cell>
          <cell r="E3358" t="str">
            <v>M2</v>
          </cell>
          <cell r="F3358">
            <v>220.88</v>
          </cell>
          <cell r="G3358">
            <v>220.88</v>
          </cell>
        </row>
        <row r="3359">
          <cell r="A3359" t="str">
            <v>SINAPI-I44541</v>
          </cell>
          <cell r="B3359" t="str">
            <v>SINAPI-I</v>
          </cell>
          <cell r="C3359">
            <v>44541</v>
          </cell>
          <cell r="D3359" t="str">
            <v>PISO/ REVESTIMENTO EM GRANITO, POLIDO, TIPO ANDORINHA/ QUARTZ/ CASTELO/ CORUMBA OU OUTROS EQUIVALENTES DA REGIAO, FORMATO MAIOR OU IGUAL A 3025 CM2, E = *2*CM</v>
          </cell>
          <cell r="E3359" t="str">
            <v>M2</v>
          </cell>
          <cell r="F3359">
            <v>354.5</v>
          </cell>
          <cell r="G3359">
            <v>354.5</v>
          </cell>
        </row>
        <row r="3360">
          <cell r="A3360" t="str">
            <v>SINAPI-I4822</v>
          </cell>
          <cell r="B3360" t="str">
            <v>SINAPI-I</v>
          </cell>
          <cell r="C3360">
            <v>4822</v>
          </cell>
          <cell r="D3360" t="str">
            <v>PISO/ REVESTIMENTO EM MARMORE, POLIDO, BRANCO COMUM, FORMATO MAIOR OU IGUAL A 3025 CM2, E = *2* CM</v>
          </cell>
          <cell r="E3360" t="str">
            <v>M2</v>
          </cell>
          <cell r="F3360">
            <v>519.85</v>
          </cell>
          <cell r="G3360">
            <v>519.85</v>
          </cell>
        </row>
        <row r="3361">
          <cell r="A3361" t="str">
            <v>SINAPI-I4818</v>
          </cell>
          <cell r="B3361" t="str">
            <v>SINAPI-I</v>
          </cell>
          <cell r="C3361">
            <v>4818</v>
          </cell>
          <cell r="D3361" t="str">
            <v>PISO/ REVESTIMENTO EM MARMORE, POLIDO, BRANCO COMUM, FORMATO MENOR OU IGUAL A 3025 CM2, E = *2* CM</v>
          </cell>
          <cell r="E3361" t="str">
            <v>M2</v>
          </cell>
          <cell r="F3361">
            <v>534.33000000000004</v>
          </cell>
          <cell r="G3361">
            <v>534.33000000000004</v>
          </cell>
        </row>
        <row r="3362">
          <cell r="A3362" t="str">
            <v>SINAPI-I39567</v>
          </cell>
          <cell r="B3362" t="str">
            <v>SINAPI-I</v>
          </cell>
          <cell r="C3362">
            <v>39567</v>
          </cell>
          <cell r="D3362" t="str">
            <v>PLACA / CHAPA DE GESSO ACARTONADO, ACABAMENTO VINILICO LISO EM UMA DAS FACES, COR BRANCA, BORDA QUADRADA, E = 9,5 MM, *625 X 1250* MM (L X C), PARA FORRO REMOVIVEL</v>
          </cell>
          <cell r="E3362" t="str">
            <v>M2</v>
          </cell>
          <cell r="F3362">
            <v>42.51</v>
          </cell>
          <cell r="G3362">
            <v>42.51</v>
          </cell>
        </row>
        <row r="3363">
          <cell r="A3363" t="str">
            <v>SINAPI-I39566</v>
          </cell>
          <cell r="B3363" t="str">
            <v>SINAPI-I</v>
          </cell>
          <cell r="C3363">
            <v>39566</v>
          </cell>
          <cell r="D3363" t="str">
            <v>PLACA / CHAPA DE GESSO ACARTONADO, ACABAMENTO VINILICO LISO EM UMA DAS FACES, COR BRANCA, BORDA QUADRADA, E = 9,5 MM, *625 X 625* MM (L X C), PARA FORRO REMOVIVEL</v>
          </cell>
          <cell r="E3363" t="str">
            <v>M2</v>
          </cell>
          <cell r="F3363">
            <v>45</v>
          </cell>
          <cell r="G3363">
            <v>45</v>
          </cell>
        </row>
        <row r="3364">
          <cell r="A3364" t="str">
            <v>SINAPI-I39416</v>
          </cell>
          <cell r="B3364" t="str">
            <v>SINAPI-I</v>
          </cell>
          <cell r="C3364">
            <v>39416</v>
          </cell>
          <cell r="D3364" t="str">
            <v>PLACA / CHAPA DE GESSO ACARTONADO, RESISTENTE A UMIDADE (RU), COR VERDE, E = 12,5 MM, 1200 X 1800 MM (L X C)</v>
          </cell>
          <cell r="E3364" t="str">
            <v>M2</v>
          </cell>
          <cell r="F3364">
            <v>27.42</v>
          </cell>
          <cell r="G3364">
            <v>27.42</v>
          </cell>
        </row>
        <row r="3365">
          <cell r="A3365" t="str">
            <v>SINAPI-I39417</v>
          </cell>
          <cell r="B3365" t="str">
            <v>SINAPI-I</v>
          </cell>
          <cell r="C3365">
            <v>39417</v>
          </cell>
          <cell r="D3365" t="str">
            <v>PLACA / CHAPA DE GESSO ACARTONADO, RESISTENTE A UMIDADE (RU), COR VERDE, E = 12,5 MM, 1200 X 2400 MM (L X C)</v>
          </cell>
          <cell r="E3365" t="str">
            <v>M2</v>
          </cell>
          <cell r="F3365">
            <v>26.75</v>
          </cell>
          <cell r="G3365">
            <v>26.75</v>
          </cell>
        </row>
        <row r="3366">
          <cell r="A3366" t="str">
            <v>SINAPI-I43742</v>
          </cell>
          <cell r="B3366" t="str">
            <v>SINAPI-I</v>
          </cell>
          <cell r="C3366">
            <v>43742</v>
          </cell>
          <cell r="D3366" t="str">
            <v>PLACA / CHAPA DE GESSO ACARTONADO, RESISTENTE A UMIDADE (RU), COR VERDE, E = 15 MM, 1200 X 2400 MM (L X C)</v>
          </cell>
          <cell r="E3366" t="str">
            <v>M2</v>
          </cell>
          <cell r="F3366">
            <v>28.85</v>
          </cell>
          <cell r="G3366">
            <v>28.85</v>
          </cell>
        </row>
        <row r="3367">
          <cell r="A3367" t="str">
            <v>SINAPI-I39414</v>
          </cell>
          <cell r="B3367" t="str">
            <v>SINAPI-I</v>
          </cell>
          <cell r="C3367">
            <v>39414</v>
          </cell>
          <cell r="D3367" t="str">
            <v>PLACA / CHAPA DE GESSO ACARTONADO, RESISTENTE AO FOGO (RF), COR ROSA, E = 12,5 MM, 1200 X 1800 MM (L X C)</v>
          </cell>
          <cell r="E3367" t="str">
            <v>M2</v>
          </cell>
          <cell r="F3367">
            <v>25.97</v>
          </cell>
          <cell r="G3367">
            <v>25.97</v>
          </cell>
        </row>
        <row r="3368">
          <cell r="A3368" t="str">
            <v>SINAPI-I39415</v>
          </cell>
          <cell r="B3368" t="str">
            <v>SINAPI-I</v>
          </cell>
          <cell r="C3368">
            <v>39415</v>
          </cell>
          <cell r="D3368" t="str">
            <v>PLACA / CHAPA DE GESSO ACARTONADO, RESISTENTE AO FOGO (RF), COR ROSA, E = 12,5 MM, 1200 X 2400 MM (L X C)</v>
          </cell>
          <cell r="E3368" t="str">
            <v>M2</v>
          </cell>
          <cell r="F3368">
            <v>22.39</v>
          </cell>
          <cell r="G3368">
            <v>22.39</v>
          </cell>
        </row>
        <row r="3369">
          <cell r="A3369" t="str">
            <v>SINAPI-I43740</v>
          </cell>
          <cell r="B3369" t="str">
            <v>SINAPI-I</v>
          </cell>
          <cell r="C3369">
            <v>43740</v>
          </cell>
          <cell r="D3369" t="str">
            <v>PLACA / CHAPA DE GESSO ACARTONADO, RESISTENTE AO FOGO (RF), COR ROSA, E = 15 MM, 1200 X 2400 MM (L X C)</v>
          </cell>
          <cell r="E3369" t="str">
            <v>M2</v>
          </cell>
          <cell r="F3369">
            <v>27.34</v>
          </cell>
          <cell r="G3369">
            <v>27.34</v>
          </cell>
        </row>
        <row r="3370">
          <cell r="A3370" t="str">
            <v>SINAPI-I39412</v>
          </cell>
          <cell r="B3370" t="str">
            <v>SINAPI-I</v>
          </cell>
          <cell r="C3370">
            <v>39412</v>
          </cell>
          <cell r="D3370" t="str">
            <v>PLACA / CHAPA DE GESSO ACARTONADO, STANDARD (ST), COR BRANCA, E = 12,5 MM, 1200 X 1800 MM (L X C)</v>
          </cell>
          <cell r="E3370" t="str">
            <v>M2</v>
          </cell>
          <cell r="F3370">
            <v>18.75</v>
          </cell>
          <cell r="G3370">
            <v>18.75</v>
          </cell>
        </row>
        <row r="3371">
          <cell r="A3371" t="str">
            <v>SINAPI-I39413</v>
          </cell>
          <cell r="B3371" t="str">
            <v>SINAPI-I</v>
          </cell>
          <cell r="C3371">
            <v>39413</v>
          </cell>
          <cell r="D3371" t="str">
            <v>PLACA / CHAPA DE GESSO ACARTONADO, STANDARD (ST), COR BRANCA, E = 12,5 MM, 1200 X 2400 MM (L X C)</v>
          </cell>
          <cell r="E3371" t="str">
            <v>M2</v>
          </cell>
          <cell r="F3371">
            <v>20.27</v>
          </cell>
          <cell r="G3371">
            <v>20.27</v>
          </cell>
        </row>
        <row r="3372">
          <cell r="A3372" t="str">
            <v>SINAPI-I43741</v>
          </cell>
          <cell r="B3372" t="str">
            <v>SINAPI-I</v>
          </cell>
          <cell r="C3372">
            <v>43741</v>
          </cell>
          <cell r="D3372" t="str">
            <v>PLACA / CHAPA DE GESSO ACARTONADO, STANDARD (ST), COR BRANCA, E = 15 MM, 1200 X 2400 MM (L X C)</v>
          </cell>
          <cell r="E3372" t="str">
            <v>M2</v>
          </cell>
          <cell r="F3372">
            <v>21.61</v>
          </cell>
          <cell r="G3372">
            <v>21.61</v>
          </cell>
        </row>
        <row r="3373">
          <cell r="A3373" t="str">
            <v>SINAPI-I11062</v>
          </cell>
          <cell r="B3373" t="str">
            <v>SINAPI-I</v>
          </cell>
          <cell r="C3373">
            <v>11062</v>
          </cell>
          <cell r="D3373" t="str">
            <v>PLACA CIMENTICIA LISA E = 10 MM, DE 1,20 X *2,50* M (SEM AMIANTO)</v>
          </cell>
          <cell r="E3373" t="str">
            <v>M2</v>
          </cell>
          <cell r="F3373">
            <v>44.95</v>
          </cell>
          <cell r="G3373">
            <v>44.95</v>
          </cell>
        </row>
        <row r="3374">
          <cell r="A3374" t="str">
            <v>SINAPI-I11063</v>
          </cell>
          <cell r="B3374" t="str">
            <v>SINAPI-I</v>
          </cell>
          <cell r="C3374">
            <v>11063</v>
          </cell>
          <cell r="D3374" t="str">
            <v>PLACA CIMENTICIA LISA E = 6 MM, DE 1,20 X *2,50* M (SEM AMIANTO)</v>
          </cell>
          <cell r="E3374" t="str">
            <v>M2</v>
          </cell>
          <cell r="F3374">
            <v>27.51</v>
          </cell>
          <cell r="G3374">
            <v>27.51</v>
          </cell>
        </row>
        <row r="3375">
          <cell r="A3375" t="str">
            <v>SINAPI-I13521</v>
          </cell>
          <cell r="B3375" t="str">
            <v>SINAPI-I</v>
          </cell>
          <cell r="C3375">
            <v>13521</v>
          </cell>
          <cell r="D3375" t="str">
            <v>PLACA DE ACO ESMALTADA PARA IDENTIFICACAO DE RUA, *45 CM X 20* CM</v>
          </cell>
          <cell r="E3375" t="str">
            <v>UN</v>
          </cell>
          <cell r="F3375">
            <v>132</v>
          </cell>
          <cell r="G3375">
            <v>132</v>
          </cell>
        </row>
        <row r="3376">
          <cell r="A3376" t="str">
            <v>SINAPI-I10851</v>
          </cell>
          <cell r="B3376" t="str">
            <v>SINAPI-I</v>
          </cell>
          <cell r="C3376">
            <v>10851</v>
          </cell>
          <cell r="D3376" t="str">
            <v>PLACA DE ACRILICO TRANSPARENTE ADESIVADA PARA SINALIZACAO DE PORTAS, BORDA POLIDA, DE *25 X 8*, E = 6 MM (NAO INCLUI ACESSORIOS PARA FIXACAO)</v>
          </cell>
          <cell r="E3376" t="str">
            <v>UN</v>
          </cell>
          <cell r="F3376">
            <v>64.42</v>
          </cell>
          <cell r="G3376">
            <v>64.42</v>
          </cell>
        </row>
        <row r="3377">
          <cell r="A3377" t="str">
            <v>SINAPI-I39515</v>
          </cell>
          <cell r="B3377" t="str">
            <v>SINAPI-I</v>
          </cell>
          <cell r="C3377">
            <v>39515</v>
          </cell>
          <cell r="D3377" t="str">
            <v>PLACA DE FIBRA MINERAL PARA FORRO, DE 1250 X 625 MM, E = 15 MM, BORDA RETA, COM PINTURA ANTIMOFO (NAO INCLUI PERFIS)</v>
          </cell>
          <cell r="E3377" t="str">
            <v>UN</v>
          </cell>
          <cell r="F3377">
            <v>58.51</v>
          </cell>
          <cell r="G3377">
            <v>58.51</v>
          </cell>
        </row>
        <row r="3378">
          <cell r="A3378" t="str">
            <v>SINAPI-I39516</v>
          </cell>
          <cell r="B3378" t="str">
            <v>SINAPI-I</v>
          </cell>
          <cell r="C3378">
            <v>39516</v>
          </cell>
          <cell r="D3378" t="str">
            <v>PLACA DE FIBRA MINERAL PARA FORRO, DE 625 X 625 MM, E = 15 MM, BORDA REBAIXADA PARA PERFIL 24 MM, COM PINTURA ANTIMOFO (NAO INCLUI PERFIS)</v>
          </cell>
          <cell r="E3378" t="str">
            <v>UN</v>
          </cell>
          <cell r="F3378">
            <v>49.33</v>
          </cell>
          <cell r="G3378">
            <v>49.33</v>
          </cell>
        </row>
        <row r="3379">
          <cell r="A3379" t="str">
            <v>SINAPI-I39514</v>
          </cell>
          <cell r="B3379" t="str">
            <v>SINAPI-I</v>
          </cell>
          <cell r="C3379">
            <v>39514</v>
          </cell>
          <cell r="D3379" t="str">
            <v>PLACA DE FIBRA MINERAL PARA FORRO, DE 625 X 625 MM, E = 15 MM, BORDA RETA, COM PINTURA ANTIMOFO (NAO INCLUI PERFIS)</v>
          </cell>
          <cell r="E3379" t="str">
            <v>UN</v>
          </cell>
          <cell r="F3379">
            <v>30.69</v>
          </cell>
          <cell r="G3379">
            <v>30.69</v>
          </cell>
        </row>
        <row r="3380">
          <cell r="A3380" t="str">
            <v>SINAPI-I4812</v>
          </cell>
          <cell r="B3380" t="str">
            <v>SINAPI-I</v>
          </cell>
          <cell r="C3380">
            <v>4812</v>
          </cell>
          <cell r="D3380" t="str">
            <v>PLACA DE GESSO PARA FORRO, *60 X 60* CM, ESPESSURA DE 12 MM (SEM COLOCACAO)</v>
          </cell>
          <cell r="E3380" t="str">
            <v>M2</v>
          </cell>
          <cell r="F3380">
            <v>11.25</v>
          </cell>
          <cell r="G3380">
            <v>11.25</v>
          </cell>
        </row>
        <row r="3381">
          <cell r="A3381" t="str">
            <v>SINAPI-I10849</v>
          </cell>
          <cell r="B3381" t="str">
            <v>SINAPI-I</v>
          </cell>
          <cell r="C3381">
            <v>10849</v>
          </cell>
          <cell r="D3381" t="str">
            <v>PLACA DE INAUGURACAO EM BRONZE *35X 50*CM</v>
          </cell>
          <cell r="E3381" t="str">
            <v>UN</v>
          </cell>
          <cell r="F3381">
            <v>1920.01</v>
          </cell>
          <cell r="G3381">
            <v>1920.01</v>
          </cell>
        </row>
        <row r="3382">
          <cell r="A3382" t="str">
            <v>SINAPI-I10848</v>
          </cell>
          <cell r="B3382" t="str">
            <v>SINAPI-I</v>
          </cell>
          <cell r="C3382">
            <v>10848</v>
          </cell>
          <cell r="D3382" t="str">
            <v>PLACA DE INAUGURACAO METALICA, *40* CM X *60* CM</v>
          </cell>
          <cell r="E3382" t="str">
            <v>UN</v>
          </cell>
          <cell r="F3382">
            <v>1206.01</v>
          </cell>
          <cell r="G3382">
            <v>1206.01</v>
          </cell>
        </row>
        <row r="3383">
          <cell r="A3383" t="str">
            <v>SINAPI-I4813</v>
          </cell>
          <cell r="B3383" t="str">
            <v>SINAPI-I</v>
          </cell>
          <cell r="C3383">
            <v>4813</v>
          </cell>
          <cell r="D3383" t="str">
            <v>PLACA DE OBRA (PARA CONSTRUCAO CIVIL) EM CHAPA GALVANIZADA *N. 22*, ADESIVADA, DE *2,4 X 1,2* M (SEM POSTES PARA FIXACAO)</v>
          </cell>
          <cell r="E3383" t="str">
            <v>M2</v>
          </cell>
          <cell r="F3383">
            <v>400</v>
          </cell>
          <cell r="G3383">
            <v>400</v>
          </cell>
        </row>
        <row r="3384">
          <cell r="A3384" t="str">
            <v>SINAPI-I37560</v>
          </cell>
          <cell r="B3384" t="str">
            <v>SINAPI-I</v>
          </cell>
          <cell r="C3384">
            <v>37560</v>
          </cell>
          <cell r="D3384" t="str">
            <v>PLACA DE SINALIZACAO DE SEGURANCA CONTRA INCENDIO - ALERTA, TRIANGULAR, BASE DE *30* CM, EM PVC *2* MM ANTI-CHAMAS (SIMBOLOS, CORES E PICTOGRAMAS CONFORME NBR 16820)</v>
          </cell>
          <cell r="E3384" t="str">
            <v>UN</v>
          </cell>
          <cell r="F3384">
            <v>43.11</v>
          </cell>
          <cell r="G3384">
            <v>43.11</v>
          </cell>
        </row>
        <row r="3385">
          <cell r="A3385" t="str">
            <v>SINAPI-I37557</v>
          </cell>
          <cell r="B3385" t="str">
            <v>SINAPI-I</v>
          </cell>
          <cell r="C3385">
            <v>37557</v>
          </cell>
          <cell r="D3385" t="str">
            <v>PLACA DE SINALIZACAO DE SEGURANCA CONTRA INCENDIO, FOTOLUMINESCENTE, QUADRADA, *14 X 14* CM, EM PVC *2* MM ANTI-CHAMAS (SIMBOLOS, CORES E PICTOGRAMAS CONFORME NBR 16820)</v>
          </cell>
          <cell r="E3385" t="str">
            <v>UN</v>
          </cell>
          <cell r="F3385">
            <v>13.09</v>
          </cell>
          <cell r="G3385">
            <v>13.09</v>
          </cell>
        </row>
        <row r="3386">
          <cell r="A3386" t="str">
            <v>SINAPI-I37556</v>
          </cell>
          <cell r="B3386" t="str">
            <v>SINAPI-I</v>
          </cell>
          <cell r="C3386">
            <v>37556</v>
          </cell>
          <cell r="D3386" t="str">
            <v>PLACA DE SINALIZACAO DE SEGURANCA CONTRA INCENDIO, FOTOLUMINESCENTE, QUADRADA, *20 X 20* CM, EM PVC *2* MM ANTI-CHAMAS (SIMBOLOS, CORES E PICTOGRAMAS CONFORME NBR 16820)</v>
          </cell>
          <cell r="E3386" t="str">
            <v>UN</v>
          </cell>
          <cell r="F3386">
            <v>25.33</v>
          </cell>
          <cell r="G3386">
            <v>25.33</v>
          </cell>
        </row>
        <row r="3387">
          <cell r="A3387" t="str">
            <v>SINAPI-I37559</v>
          </cell>
          <cell r="B3387" t="str">
            <v>SINAPI-I</v>
          </cell>
          <cell r="C3387">
            <v>37559</v>
          </cell>
          <cell r="D3387" t="str">
            <v>PLACA DE SINALIZACAO DE SEGURANCA CONTRA INCENDIO, FOTOLUMINESCENTE, RETANGULAR, *12 X 40* CM, EM PVC *2* MM ANTI-CHAMAS (SIMBOLOS, CORES E PICTOGRAMAS CONFORME NBR 16820)</v>
          </cell>
          <cell r="E3387" t="str">
            <v>UN</v>
          </cell>
          <cell r="F3387">
            <v>31.07</v>
          </cell>
          <cell r="G3387">
            <v>31.07</v>
          </cell>
        </row>
        <row r="3388">
          <cell r="A3388" t="str">
            <v>SINAPI-I37539</v>
          </cell>
          <cell r="B3388" t="str">
            <v>SINAPI-I</v>
          </cell>
          <cell r="C3388">
            <v>37539</v>
          </cell>
          <cell r="D3388" t="str">
            <v>PLACA DE SINALIZACAO DE SEGURANCA CONTRA INCENDIO, FOTOLUMINESCENTE, RETANGULAR, *13 X 26* CM, EM PVC *2* MM ANTI-CHAMAS (SIMBOLOS, CORES E PICTOGRAMAS CONFORME NBR 16820)</v>
          </cell>
          <cell r="E3388" t="str">
            <v>UN</v>
          </cell>
          <cell r="F3388">
            <v>21.9</v>
          </cell>
          <cell r="G3388">
            <v>21.9</v>
          </cell>
        </row>
        <row r="3389">
          <cell r="A3389" t="str">
            <v>SINAPI-I37558</v>
          </cell>
          <cell r="B3389" t="str">
            <v>SINAPI-I</v>
          </cell>
          <cell r="C3389">
            <v>37558</v>
          </cell>
          <cell r="D3389" t="str">
            <v>PLACA DE SINALIZACAO DE SEGURANCA CONTRA INCENDIO, FOTOLUMINESCENTE, RETANGULAR, *20 X 40* CM, EM PVC *2* MM ANTI-CHAMAS (SIMBOLOS, CORES E PICTOGRAMAS CONFORME NBR 16820)</v>
          </cell>
          <cell r="E3389" t="str">
            <v>UN</v>
          </cell>
          <cell r="F3389">
            <v>40.83</v>
          </cell>
          <cell r="G3389">
            <v>40.83</v>
          </cell>
        </row>
        <row r="3390">
          <cell r="A3390" t="str">
            <v>SINAPI-I34723</v>
          </cell>
          <cell r="B3390" t="str">
            <v>SINAPI-I</v>
          </cell>
          <cell r="C3390">
            <v>34723</v>
          </cell>
          <cell r="D3390" t="str">
            <v>PLACA DE SINALIZACAO EM CHAPA DE ACO NUM 16 COM PINTURA REFLETIVA</v>
          </cell>
          <cell r="E3390" t="str">
            <v>M2</v>
          </cell>
          <cell r="F3390">
            <v>924</v>
          </cell>
          <cell r="G3390">
            <v>924</v>
          </cell>
        </row>
        <row r="3391">
          <cell r="A3391" t="str">
            <v>SINAPI-I34721</v>
          </cell>
          <cell r="B3391" t="str">
            <v>SINAPI-I</v>
          </cell>
          <cell r="C3391">
            <v>34721</v>
          </cell>
          <cell r="D3391" t="str">
            <v>PLACA DE SINALIZACAO EM CHAPA DE ALUMINIO COM PINTURA REFLETIVA, E = 2 MM</v>
          </cell>
          <cell r="E3391" t="str">
            <v>M2</v>
          </cell>
          <cell r="F3391">
            <v>1152.01</v>
          </cell>
          <cell r="G3391">
            <v>1152.01</v>
          </cell>
        </row>
        <row r="3392">
          <cell r="A3392" t="str">
            <v>SINAPI-I4309</v>
          </cell>
          <cell r="B3392" t="str">
            <v>SINAPI-I</v>
          </cell>
          <cell r="C3392">
            <v>4309</v>
          </cell>
          <cell r="D3392" t="str">
            <v>PLACA DE VENTILACAO PARA TELHA DE FIBROCIMENTO CANALETE 49 KALHETA</v>
          </cell>
          <cell r="E3392" t="str">
            <v>UN</v>
          </cell>
          <cell r="F3392">
            <v>7.5</v>
          </cell>
          <cell r="G3392">
            <v>7.5</v>
          </cell>
        </row>
        <row r="3393">
          <cell r="A3393" t="str">
            <v>SINAPI-I4307</v>
          </cell>
          <cell r="B3393" t="str">
            <v>SINAPI-I</v>
          </cell>
          <cell r="C3393">
            <v>4307</v>
          </cell>
          <cell r="D3393" t="str">
            <v>PLACA DE VENTILACAO PARA TELHA DE FIBROCIMENTO, CANALETE 90 OU KALHETAO</v>
          </cell>
          <cell r="E3393" t="str">
            <v>UN</v>
          </cell>
          <cell r="F3393">
            <v>12.83</v>
          </cell>
          <cell r="G3393">
            <v>12.83</v>
          </cell>
        </row>
        <row r="3394">
          <cell r="A3394" t="str">
            <v>SINAPI-I10850</v>
          </cell>
          <cell r="B3394" t="str">
            <v>SINAPI-I</v>
          </cell>
          <cell r="C3394">
            <v>10850</v>
          </cell>
          <cell r="D3394" t="str">
            <v>PLACA NUMERACAO RESIDENCIAL EM CHAPA GALVANIZADA ESMALTADA 12 X 18 CM</v>
          </cell>
          <cell r="E3394" t="str">
            <v>UN</v>
          </cell>
          <cell r="F3394">
            <v>60</v>
          </cell>
          <cell r="G3394">
            <v>60</v>
          </cell>
        </row>
        <row r="3395">
          <cell r="A3395" t="str">
            <v>SINAPI-I42438</v>
          </cell>
          <cell r="B3395" t="str">
            <v>SINAPI-I</v>
          </cell>
          <cell r="C3395">
            <v>42438</v>
          </cell>
          <cell r="D3395" t="str">
            <v>PLACA ORIENTATIVA SOBRE EXERCICIOS, 2,00 M X 1,00 M (CHAPA GALVANIZADA #20), ESTRUTURA EM TUBOS REDONDOS DE ACO CARBONO, PINTURA NO PROCESSO ELETROSTATICO, ADESIVO FRENTE E VERSO - PARA ACADEMIA AO AR LIVRE / ACADEMIA DA TERCEIRA IDADE - ATI</v>
          </cell>
          <cell r="E3395" t="str">
            <v>UN</v>
          </cell>
          <cell r="F3395">
            <v>2090.75</v>
          </cell>
          <cell r="G3395">
            <v>2090.75</v>
          </cell>
        </row>
        <row r="3396">
          <cell r="A3396" t="str">
            <v>SINAPI-I4792</v>
          </cell>
          <cell r="B3396" t="str">
            <v>SINAPI-I</v>
          </cell>
          <cell r="C3396">
            <v>4792</v>
          </cell>
          <cell r="D3396" t="str">
            <v>PLACA VINILICA SEMIFLEXIVEL PARA PISOS, E = 3,2 MM, 30 X 30 CM (SEM COLOCACAO)</v>
          </cell>
          <cell r="E3396" t="str">
            <v>M2</v>
          </cell>
          <cell r="F3396">
            <v>164.66</v>
          </cell>
          <cell r="G3396">
            <v>164.66</v>
          </cell>
        </row>
        <row r="3397">
          <cell r="A3397" t="str">
            <v>SINAPI-I4790</v>
          </cell>
          <cell r="B3397" t="str">
            <v>SINAPI-I</v>
          </cell>
          <cell r="C3397">
            <v>4790</v>
          </cell>
          <cell r="D3397" t="str">
            <v>PLACA VINILICA SEMIFLEXIVEL PARA REVESTIMENTO DE PISOS E PAREDES, E = 2 MM (SEM COLOCACAO)</v>
          </cell>
          <cell r="E3397" t="str">
            <v>M2</v>
          </cell>
          <cell r="F3397">
            <v>99</v>
          </cell>
          <cell r="G3397">
            <v>99</v>
          </cell>
        </row>
        <row r="3398">
          <cell r="A3398" t="str">
            <v>SINAPI-I40671</v>
          </cell>
          <cell r="B3398" t="str">
            <v>SINAPI-I</v>
          </cell>
          <cell r="C3398">
            <v>40671</v>
          </cell>
          <cell r="D3398" t="str">
            <v>PLACA/PISO DE CONCRETO POROSO/ PAVIMENTO PERMEAVEL/BLOCO DRENANTE DE CONCRETO, *40 X 40* CM, E = 6 CM, COR NATURAL</v>
          </cell>
          <cell r="E3398" t="str">
            <v>M2</v>
          </cell>
          <cell r="F3398">
            <v>118.28</v>
          </cell>
          <cell r="G3398">
            <v>118.28</v>
          </cell>
        </row>
        <row r="3399">
          <cell r="A3399" t="str">
            <v>SINAPI-I7552</v>
          </cell>
          <cell r="B3399" t="str">
            <v>SINAPI-I</v>
          </cell>
          <cell r="C3399">
            <v>7552</v>
          </cell>
          <cell r="D3399" t="str">
            <v>PLACA/TAMPA CEGA EM LATAO ESCOVADO PARA CONDULETE EM LIGA DE ALUMINIO 4 X 4"</v>
          </cell>
          <cell r="E3399" t="str">
            <v>UN</v>
          </cell>
          <cell r="F3399">
            <v>22.15</v>
          </cell>
          <cell r="G3399">
            <v>22.15</v>
          </cell>
        </row>
        <row r="3400">
          <cell r="A3400" t="str">
            <v>SINAPI-I4893</v>
          </cell>
          <cell r="B3400" t="str">
            <v>SINAPI-I</v>
          </cell>
          <cell r="C3400">
            <v>4893</v>
          </cell>
          <cell r="D3400" t="str">
            <v>PLUG OU BUJAO DE FERRO GALVANIZADO, DE 1 1/2"</v>
          </cell>
          <cell r="E3400" t="str">
            <v>UN</v>
          </cell>
          <cell r="F3400">
            <v>14.7</v>
          </cell>
          <cell r="G3400">
            <v>14.7</v>
          </cell>
        </row>
        <row r="3401">
          <cell r="A3401" t="str">
            <v>SINAPI-I4894</v>
          </cell>
          <cell r="B3401" t="str">
            <v>SINAPI-I</v>
          </cell>
          <cell r="C3401">
            <v>4894</v>
          </cell>
          <cell r="D3401" t="str">
            <v>PLUG OU BUJAO DE FERRO GALVANIZADO, DE 1 1/4"</v>
          </cell>
          <cell r="E3401" t="str">
            <v>UN</v>
          </cell>
          <cell r="F3401">
            <v>12.61</v>
          </cell>
          <cell r="G3401">
            <v>12.61</v>
          </cell>
        </row>
        <row r="3402">
          <cell r="A3402" t="str">
            <v>SINAPI-I4890</v>
          </cell>
          <cell r="B3402" t="str">
            <v>SINAPI-I</v>
          </cell>
          <cell r="C3402">
            <v>4890</v>
          </cell>
          <cell r="D3402" t="str">
            <v>PLUG OU BUJAO DE FERRO GALVANIZADO, DE 1"</v>
          </cell>
          <cell r="E3402" t="str">
            <v>UN</v>
          </cell>
          <cell r="F3402">
            <v>8.07</v>
          </cell>
          <cell r="G3402">
            <v>8.07</v>
          </cell>
        </row>
        <row r="3403">
          <cell r="A3403" t="str">
            <v>SINAPI-I4888</v>
          </cell>
          <cell r="B3403" t="str">
            <v>SINAPI-I</v>
          </cell>
          <cell r="C3403">
            <v>4888</v>
          </cell>
          <cell r="D3403" t="str">
            <v>PLUG OU BUJAO DE FERRO GALVANIZADO, DE 1/2"</v>
          </cell>
          <cell r="E3403" t="str">
            <v>UN</v>
          </cell>
          <cell r="F3403">
            <v>4.29</v>
          </cell>
          <cell r="G3403">
            <v>4.29</v>
          </cell>
        </row>
        <row r="3404">
          <cell r="A3404" t="str">
            <v>SINAPI-I12411</v>
          </cell>
          <cell r="B3404" t="str">
            <v>SINAPI-I</v>
          </cell>
          <cell r="C3404">
            <v>12411</v>
          </cell>
          <cell r="D3404" t="str">
            <v>PLUG OU BUJAO DE FERRO GALVANIZADO, DE 2 1/2"</v>
          </cell>
          <cell r="E3404" t="str">
            <v>UN</v>
          </cell>
          <cell r="F3404">
            <v>43.46</v>
          </cell>
          <cell r="G3404">
            <v>43.46</v>
          </cell>
        </row>
        <row r="3405">
          <cell r="A3405" t="str">
            <v>SINAPI-I4891</v>
          </cell>
          <cell r="B3405" t="str">
            <v>SINAPI-I</v>
          </cell>
          <cell r="C3405">
            <v>4891</v>
          </cell>
          <cell r="D3405" t="str">
            <v>PLUG OU BUJAO DE FERRO GALVANIZADO, DE 2"</v>
          </cell>
          <cell r="E3405" t="str">
            <v>UN</v>
          </cell>
          <cell r="F3405">
            <v>21.73</v>
          </cell>
          <cell r="G3405">
            <v>21.73</v>
          </cell>
        </row>
        <row r="3406">
          <cell r="A3406" t="str">
            <v>SINAPI-I4892</v>
          </cell>
          <cell r="B3406" t="str">
            <v>SINAPI-I</v>
          </cell>
          <cell r="C3406">
            <v>4892</v>
          </cell>
          <cell r="D3406" t="str">
            <v>PLUG OU BUJAO DE FERRO GALVANIZADO, DE 3"</v>
          </cell>
          <cell r="E3406" t="str">
            <v>UN</v>
          </cell>
          <cell r="F3406">
            <v>60.85</v>
          </cell>
          <cell r="G3406">
            <v>60.85</v>
          </cell>
        </row>
        <row r="3407">
          <cell r="A3407" t="str">
            <v>SINAPI-I4889</v>
          </cell>
          <cell r="B3407" t="str">
            <v>SINAPI-I</v>
          </cell>
          <cell r="C3407">
            <v>4889</v>
          </cell>
          <cell r="D3407" t="str">
            <v>PLUG OU BUJAO DE FERRO GALVANIZADO, DE 3/4"</v>
          </cell>
          <cell r="E3407" t="str">
            <v>UN</v>
          </cell>
          <cell r="F3407">
            <v>5.81</v>
          </cell>
          <cell r="G3407">
            <v>5.81</v>
          </cell>
        </row>
        <row r="3408">
          <cell r="A3408" t="str">
            <v>SINAPI-I12412</v>
          </cell>
          <cell r="B3408" t="str">
            <v>SINAPI-I</v>
          </cell>
          <cell r="C3408">
            <v>12412</v>
          </cell>
          <cell r="D3408" t="str">
            <v>PLUG OU BUJAO DE FERRO GALVANIZADO, DE 4"</v>
          </cell>
          <cell r="E3408" t="str">
            <v>UN</v>
          </cell>
          <cell r="F3408">
            <v>113.09</v>
          </cell>
          <cell r="G3408">
            <v>113.09</v>
          </cell>
        </row>
        <row r="3409">
          <cell r="A3409" t="str">
            <v>SINAPI-I4907</v>
          </cell>
          <cell r="B3409" t="str">
            <v>SINAPI-I</v>
          </cell>
          <cell r="C3409">
            <v>4907</v>
          </cell>
          <cell r="D3409" t="str">
            <v>PLUG PVC, JE, DN 100 MM, PARA REDE COLETORA ESGOTO</v>
          </cell>
          <cell r="E3409" t="str">
            <v>UN</v>
          </cell>
          <cell r="F3409">
            <v>25.59</v>
          </cell>
          <cell r="G3409">
            <v>25.59</v>
          </cell>
        </row>
        <row r="3410">
          <cell r="A3410" t="str">
            <v>SINAPI-I4902</v>
          </cell>
          <cell r="B3410" t="str">
            <v>SINAPI-I</v>
          </cell>
          <cell r="C3410">
            <v>4902</v>
          </cell>
          <cell r="D3410" t="str">
            <v>PLUG PVC, JE, DN 150 MM, PARA REDE COLETORA ESGOTO</v>
          </cell>
          <cell r="E3410" t="str">
            <v>UN</v>
          </cell>
          <cell r="F3410">
            <v>66.38</v>
          </cell>
          <cell r="G3410">
            <v>66.38</v>
          </cell>
        </row>
        <row r="3411">
          <cell r="A3411" t="str">
            <v>SINAPI-I4741</v>
          </cell>
          <cell r="B3411" t="str">
            <v>SINAPI-I</v>
          </cell>
          <cell r="C3411">
            <v>4741</v>
          </cell>
          <cell r="D3411" t="str">
            <v>PO DE PEDRA (POSTO PEDREIRA/FORNECEDOR, SEM FRETE)</v>
          </cell>
          <cell r="E3411" t="str">
            <v>M3</v>
          </cell>
          <cell r="F3411">
            <v>73.47</v>
          </cell>
          <cell r="G3411">
            <v>73.47</v>
          </cell>
        </row>
        <row r="3412">
          <cell r="A3412" t="str">
            <v>SINAPI-I4752</v>
          </cell>
          <cell r="B3412" t="str">
            <v>SINAPI-I</v>
          </cell>
          <cell r="C3412">
            <v>4752</v>
          </cell>
          <cell r="D3412" t="str">
            <v>POCEIRO / ESCAVADOR DE VALAS E TUBULOES (HORISTA)</v>
          </cell>
          <cell r="E3412" t="str">
            <v>H</v>
          </cell>
          <cell r="F3412">
            <v>24.52</v>
          </cell>
          <cell r="G3412">
            <v>26.48</v>
          </cell>
        </row>
        <row r="3413">
          <cell r="A3413" t="str">
            <v>SINAPI-I41091</v>
          </cell>
          <cell r="B3413" t="str">
            <v>SINAPI-I</v>
          </cell>
          <cell r="C3413">
            <v>41091</v>
          </cell>
          <cell r="D3413" t="str">
            <v>POCEIRO / ESCAVADOR DE VALAS E TUBULOES (MENSALISTA)</v>
          </cell>
          <cell r="E3413" t="str">
            <v>MES</v>
          </cell>
          <cell r="F3413">
            <v>4297.6899999999996</v>
          </cell>
          <cell r="G3413">
            <v>4641.22</v>
          </cell>
        </row>
        <row r="3414">
          <cell r="A3414" t="str">
            <v>SINAPI-I13954</v>
          </cell>
          <cell r="B3414" t="str">
            <v>SINAPI-I</v>
          </cell>
          <cell r="C3414">
            <v>13954</v>
          </cell>
          <cell r="D3414" t="str">
            <v>POLIDORA DE PISO (POLITRIZ) ELETRICA, MOTOR MONOFASICO DE 4 HP, PESO DE 100 KG, DIAMETRO DO TRABALHO DE 450 MM</v>
          </cell>
          <cell r="E3414" t="str">
            <v>UN</v>
          </cell>
          <cell r="F3414">
            <v>9375.8700000000008</v>
          </cell>
          <cell r="G3414">
            <v>9375.8700000000008</v>
          </cell>
        </row>
        <row r="3415">
          <cell r="A3415" t="str">
            <v>SINAPI-I3411</v>
          </cell>
          <cell r="B3415" t="str">
            <v>SINAPI-I</v>
          </cell>
          <cell r="C3415">
            <v>3411</v>
          </cell>
          <cell r="D3415" t="str">
            <v>POLIESTIRENO EXPANDIDO/EPS (ISOPOR), PEROLAS, PARA CONCRETO LEVE</v>
          </cell>
          <cell r="E3415" t="str">
            <v>KG</v>
          </cell>
          <cell r="F3415">
            <v>57.18</v>
          </cell>
          <cell r="G3415">
            <v>57.18</v>
          </cell>
        </row>
        <row r="3416">
          <cell r="A3416" t="str">
            <v>SINAPI-I39995</v>
          </cell>
          <cell r="B3416" t="str">
            <v>SINAPI-I</v>
          </cell>
          <cell r="C3416">
            <v>39995</v>
          </cell>
          <cell r="D3416" t="str">
            <v>POLIESTIRENO EXPANDIDO/EPS (ISOPOR), TIPO 2F, BLOCO</v>
          </cell>
          <cell r="E3416" t="str">
            <v>M3</v>
          </cell>
          <cell r="F3416">
            <v>439.92</v>
          </cell>
          <cell r="G3416">
            <v>439.92</v>
          </cell>
        </row>
        <row r="3417">
          <cell r="A3417" t="str">
            <v>SINAPI-I11615</v>
          </cell>
          <cell r="B3417" t="str">
            <v>SINAPI-I</v>
          </cell>
          <cell r="C3417">
            <v>11615</v>
          </cell>
          <cell r="D3417" t="str">
            <v>POLIESTIRENO EXPANDIDO/EPS (ISOPOR), TIPO 2F, PLACA, ISOLAMENTO TERMOACUSTICO, E = 10 MM, 1000 X 500 MM</v>
          </cell>
          <cell r="E3417" t="str">
            <v>M2</v>
          </cell>
          <cell r="F3417">
            <v>3.73</v>
          </cell>
          <cell r="G3417">
            <v>3.73</v>
          </cell>
        </row>
        <row r="3418">
          <cell r="A3418" t="str">
            <v>SINAPI-I3408</v>
          </cell>
          <cell r="B3418" t="str">
            <v>SINAPI-I</v>
          </cell>
          <cell r="C3418">
            <v>3408</v>
          </cell>
          <cell r="D3418" t="str">
            <v>POLIESTIRENO EXPANDIDO/EPS (ISOPOR), TIPO 2F, PLACA, ISOLAMENTO TERMOACUSTICO, E = 20 MM, 1000 X 500 MM</v>
          </cell>
          <cell r="E3418" t="str">
            <v>M2</v>
          </cell>
          <cell r="F3418">
            <v>9.91</v>
          </cell>
          <cell r="G3418">
            <v>9.91</v>
          </cell>
        </row>
        <row r="3419">
          <cell r="A3419" t="str">
            <v>SINAPI-I3409</v>
          </cell>
          <cell r="B3419" t="str">
            <v>SINAPI-I</v>
          </cell>
          <cell r="C3419">
            <v>3409</v>
          </cell>
          <cell r="D3419" t="str">
            <v>POLIESTIRENO EXPANDIDO/EPS (ISOPOR), TIPO 2F, PLACA, ISOLAMENTO TERMOACUSTICO, E = 50 MM, 1000 X 500 MM</v>
          </cell>
          <cell r="E3419" t="str">
            <v>M2</v>
          </cell>
          <cell r="F3419">
            <v>24.77</v>
          </cell>
          <cell r="G3419">
            <v>24.77</v>
          </cell>
        </row>
        <row r="3420">
          <cell r="A3420" t="str">
            <v>SINAPI-I11427</v>
          </cell>
          <cell r="B3420" t="str">
            <v>SINAPI-I</v>
          </cell>
          <cell r="C3420">
            <v>11427</v>
          </cell>
          <cell r="D3420" t="str">
            <v>POLVORA NEGRA</v>
          </cell>
          <cell r="E3420" t="str">
            <v>KG</v>
          </cell>
          <cell r="F3420">
            <v>104.53</v>
          </cell>
          <cell r="G3420">
            <v>104.53</v>
          </cell>
        </row>
        <row r="3421">
          <cell r="A3421" t="str">
            <v>SINAPI-I4491</v>
          </cell>
          <cell r="B3421" t="str">
            <v>SINAPI-I</v>
          </cell>
          <cell r="C3421">
            <v>4491</v>
          </cell>
          <cell r="D3421" t="str">
            <v>PONTALETE *7,5 X 7,5* CM EM PINUS, MISTA OU EQUIVALENTE DA REGIAO - BRUTA</v>
          </cell>
          <cell r="E3421" t="str">
            <v>M</v>
          </cell>
          <cell r="F3421">
            <v>8.14</v>
          </cell>
          <cell r="G3421">
            <v>8.14</v>
          </cell>
        </row>
        <row r="3422">
          <cell r="A3422" t="str">
            <v>SINAPI-I2745</v>
          </cell>
          <cell r="B3422" t="str">
            <v>SINAPI-I</v>
          </cell>
          <cell r="C3422">
            <v>2745</v>
          </cell>
          <cell r="D3422" t="str">
            <v>PONTALETE ROLICO SEM TRATAMENTO, D = 8 A 11 CM, H = 3 M, EM EUCALIPTO OU EQUIVALENTE DA REGIAO - BRUTA (PARA ESCORAMENTO)</v>
          </cell>
          <cell r="E3422" t="str">
            <v>M</v>
          </cell>
          <cell r="F3422">
            <v>3.87</v>
          </cell>
          <cell r="G3422">
            <v>3.87</v>
          </cell>
        </row>
        <row r="3423">
          <cell r="A3423" t="str">
            <v>SINAPI-I14439</v>
          </cell>
          <cell r="B3423" t="str">
            <v>SINAPI-I</v>
          </cell>
          <cell r="C3423">
            <v>14439</v>
          </cell>
          <cell r="D3423" t="str">
            <v>PONTALETE ROLICO SEM TRATAMENTO, D = 8 A 11 CM, H = 6 M, EM EUCALIPTO OU EQUIVALENTE DA REGIAO - BRUTA (PARA ESCORAMENTO)</v>
          </cell>
          <cell r="E3423" t="str">
            <v>M</v>
          </cell>
          <cell r="F3423">
            <v>4.8</v>
          </cell>
          <cell r="G3423">
            <v>4.8</v>
          </cell>
        </row>
        <row r="3424">
          <cell r="A3424" t="str">
            <v>SINAPI-I45238</v>
          </cell>
          <cell r="B3424" t="str">
            <v>SINAPI-I</v>
          </cell>
          <cell r="C3424">
            <v>45238</v>
          </cell>
          <cell r="D3424" t="str">
            <v>PONTEIRO DE ACO, LISO, REDONDO, 3/4" X 10"</v>
          </cell>
          <cell r="E3424" t="str">
            <v>UN</v>
          </cell>
          <cell r="F3424">
            <v>27.94</v>
          </cell>
          <cell r="G3424">
            <v>27.94</v>
          </cell>
        </row>
        <row r="3425">
          <cell r="A3425" t="str">
            <v>SINAPI-I44496</v>
          </cell>
          <cell r="B3425" t="str">
            <v>SINAPI-I</v>
          </cell>
          <cell r="C3425">
            <v>44496</v>
          </cell>
          <cell r="D3425" t="str">
            <v>PONTEIRO PARA MARTELO ROMPEDOR, DIAMETRO = *28* MM, COMPRIMENTO = *520* MM, ENCAIXE SEXTAVADO</v>
          </cell>
          <cell r="E3425" t="str">
            <v>UN</v>
          </cell>
          <cell r="F3425">
            <v>191.08</v>
          </cell>
          <cell r="G3425">
            <v>191.08</v>
          </cell>
        </row>
        <row r="3426">
          <cell r="A3426" t="str">
            <v>SINAPI-I12362</v>
          </cell>
          <cell r="B3426" t="str">
            <v>SINAPI-I</v>
          </cell>
          <cell r="C3426">
            <v>12362</v>
          </cell>
          <cell r="D3426" t="str">
            <v>PORCA OLHAL EM ACO GALVANIZADO, ESPESSURA 16MM, ABERTURA 21MM</v>
          </cell>
          <cell r="E3426" t="str">
            <v>UN</v>
          </cell>
          <cell r="F3426">
            <v>13.04</v>
          </cell>
          <cell r="G3426">
            <v>13.04</v>
          </cell>
        </row>
        <row r="3427">
          <cell r="A3427" t="str">
            <v>SINAPI-I421</v>
          </cell>
          <cell r="B3427" t="str">
            <v>SINAPI-I</v>
          </cell>
          <cell r="C3427">
            <v>421</v>
          </cell>
          <cell r="D3427" t="str">
            <v>PORCA OLHAL M 16, EM ACO GALVANIZADO, DIAMETRO = 16 MM</v>
          </cell>
          <cell r="E3427" t="str">
            <v>UN</v>
          </cell>
          <cell r="F3427">
            <v>19.05</v>
          </cell>
          <cell r="G3427">
            <v>19.05</v>
          </cell>
        </row>
        <row r="3428">
          <cell r="A3428" t="str">
            <v>SINAPI-I14148</v>
          </cell>
          <cell r="B3428" t="str">
            <v>SINAPI-I</v>
          </cell>
          <cell r="C3428">
            <v>14148</v>
          </cell>
          <cell r="D3428" t="str">
            <v>PORCA UNIAO/JUNCAO ZINCADA SEXTAVADA 1/4", CHAVE 7/16", COMPRIMENTO = 25 MM</v>
          </cell>
          <cell r="E3428" t="str">
            <v>UN</v>
          </cell>
          <cell r="F3428">
            <v>0.94</v>
          </cell>
          <cell r="G3428">
            <v>0.94</v>
          </cell>
        </row>
        <row r="3429">
          <cell r="A3429" t="str">
            <v>SINAPI-I4341</v>
          </cell>
          <cell r="B3429" t="str">
            <v>SINAPI-I</v>
          </cell>
          <cell r="C3429">
            <v>4341</v>
          </cell>
          <cell r="D3429" t="str">
            <v>PORCA ZINCADA, QUADRADA, DIAMETRO 3/8"</v>
          </cell>
          <cell r="E3429" t="str">
            <v>UN</v>
          </cell>
          <cell r="F3429">
            <v>0.89</v>
          </cell>
          <cell r="G3429">
            <v>0.89</v>
          </cell>
        </row>
        <row r="3430">
          <cell r="A3430" t="str">
            <v>SINAPI-I4337</v>
          </cell>
          <cell r="B3430" t="str">
            <v>SINAPI-I</v>
          </cell>
          <cell r="C3430">
            <v>4337</v>
          </cell>
          <cell r="D3430" t="str">
            <v>PORCA ZINCADA, QUADRADA, DIAMETRO 5/8"</v>
          </cell>
          <cell r="E3430" t="str">
            <v>UN</v>
          </cell>
          <cell r="F3430">
            <v>2.2400000000000002</v>
          </cell>
          <cell r="G3430">
            <v>2.2400000000000002</v>
          </cell>
        </row>
        <row r="3431">
          <cell r="A3431" t="str">
            <v>SINAPI-I11971</v>
          </cell>
          <cell r="B3431" t="str">
            <v>SINAPI-I</v>
          </cell>
          <cell r="C3431">
            <v>11971</v>
          </cell>
          <cell r="D3431" t="str">
            <v>PORCA ZINCADA, SEXTAVADA, DIAMETRO 1"</v>
          </cell>
          <cell r="E3431" t="str">
            <v>UN</v>
          </cell>
          <cell r="F3431">
            <v>3.71</v>
          </cell>
          <cell r="G3431">
            <v>3.71</v>
          </cell>
        </row>
        <row r="3432">
          <cell r="A3432" t="str">
            <v>SINAPI-I4339</v>
          </cell>
          <cell r="B3432" t="str">
            <v>SINAPI-I</v>
          </cell>
          <cell r="C3432">
            <v>4339</v>
          </cell>
          <cell r="D3432" t="str">
            <v>PORCA ZINCADA, SEXTAVADA, DIAMETRO 1/2"</v>
          </cell>
          <cell r="E3432" t="str">
            <v>UN</v>
          </cell>
          <cell r="F3432">
            <v>0.47</v>
          </cell>
          <cell r="G3432">
            <v>0.47</v>
          </cell>
        </row>
        <row r="3433">
          <cell r="A3433" t="str">
            <v>SINAPI-I39997</v>
          </cell>
          <cell r="B3433" t="str">
            <v>SINAPI-I</v>
          </cell>
          <cell r="C3433">
            <v>39997</v>
          </cell>
          <cell r="D3433" t="str">
            <v>PORCA ZINCADA, SEXTAVADA, DIAMETRO 1/4"</v>
          </cell>
          <cell r="E3433" t="str">
            <v>UN</v>
          </cell>
          <cell r="F3433">
            <v>0.26</v>
          </cell>
          <cell r="G3433">
            <v>0.26</v>
          </cell>
        </row>
        <row r="3434">
          <cell r="A3434" t="str">
            <v>SINAPI-I4342</v>
          </cell>
          <cell r="B3434" t="str">
            <v>SINAPI-I</v>
          </cell>
          <cell r="C3434">
            <v>4342</v>
          </cell>
          <cell r="D3434" t="str">
            <v>PORCA ZINCADA, SEXTAVADA, DIAMETRO 3/8"</v>
          </cell>
          <cell r="E3434" t="str">
            <v>UN</v>
          </cell>
          <cell r="F3434">
            <v>0.19</v>
          </cell>
          <cell r="G3434">
            <v>0.19</v>
          </cell>
        </row>
        <row r="3435">
          <cell r="A3435" t="str">
            <v>SINAPI-I4330</v>
          </cell>
          <cell r="B3435" t="str">
            <v>SINAPI-I</v>
          </cell>
          <cell r="C3435">
            <v>4330</v>
          </cell>
          <cell r="D3435" t="str">
            <v>PORCA ZINCADA, SEXTAVADA, DIAMETRO 5/16"</v>
          </cell>
          <cell r="E3435" t="str">
            <v>UN</v>
          </cell>
          <cell r="F3435">
            <v>0.13</v>
          </cell>
          <cell r="G3435">
            <v>0.13</v>
          </cell>
        </row>
        <row r="3436">
          <cell r="A3436" t="str">
            <v>SINAPI-I4340</v>
          </cell>
          <cell r="B3436" t="str">
            <v>SINAPI-I</v>
          </cell>
          <cell r="C3436">
            <v>4340</v>
          </cell>
          <cell r="D3436" t="str">
            <v>PORCA ZINCADA, SEXTAVADA, DIAMETRO 5/8"</v>
          </cell>
          <cell r="E3436" t="str">
            <v>UN</v>
          </cell>
          <cell r="F3436">
            <v>1.04</v>
          </cell>
          <cell r="G3436">
            <v>1.04</v>
          </cell>
        </row>
        <row r="3437">
          <cell r="A3437" t="str">
            <v>SINAPI-I5088</v>
          </cell>
          <cell r="B3437" t="str">
            <v>SINAPI-I</v>
          </cell>
          <cell r="C3437">
            <v>5088</v>
          </cell>
          <cell r="D3437" t="str">
            <v>PORTA CADEADO EM ACO GALVANIZADO, COMPRIMENTO DE 3 1/2"</v>
          </cell>
          <cell r="E3437" t="str">
            <v>UN</v>
          </cell>
          <cell r="F3437">
            <v>6.82</v>
          </cell>
          <cell r="G3437">
            <v>6.82</v>
          </cell>
        </row>
        <row r="3438">
          <cell r="A3438" t="str">
            <v>SINAPI-I11154</v>
          </cell>
          <cell r="B3438" t="str">
            <v>SINAPI-I</v>
          </cell>
          <cell r="C3438">
            <v>11154</v>
          </cell>
          <cell r="D3438" t="str">
            <v>PORTA CORTA-FOGO SIMPLES PARA SAIDA DE EMERGENCIA, 1 FOLHA DE ABRIR, 5 CM, ACABAMENTO NATURAL / SEM PINTURA, COM FECHADURA TIPO TRINCO, DOBRADICAS E BATENTE, VAO LUZ DE 90 X 210 CM, CLASSE P-90 (NBR 11742)</v>
          </cell>
          <cell r="E3438" t="str">
            <v>UN</v>
          </cell>
          <cell r="F3438">
            <v>1685.44</v>
          </cell>
          <cell r="G3438">
            <v>1685.44</v>
          </cell>
        </row>
        <row r="3439">
          <cell r="A3439" t="str">
            <v>SINAPI-I4989</v>
          </cell>
          <cell r="B3439" t="str">
            <v>SINAPI-I</v>
          </cell>
          <cell r="C3439">
            <v>4989</v>
          </cell>
          <cell r="D3439" t="str">
            <v>PORTA DE ABRIR / GIRO, DE MADEIRA FOLHA MEDIA (NBR 15930) DE 1000 X 2100 MM, DE 35 MM A 40 MM DE ESPESSURA, NUCLEO SEMI-SOLIDO (SARRAFEADO), CAPA LISA EM HDF, ACABAMENTO EM LAMINADO NATURAL PARA VERNIZ</v>
          </cell>
          <cell r="E3439" t="str">
            <v>UN</v>
          </cell>
          <cell r="F3439">
            <v>364.46</v>
          </cell>
          <cell r="G3439">
            <v>364.46</v>
          </cell>
        </row>
        <row r="3440">
          <cell r="A3440" t="str">
            <v>SINAPI-I4982</v>
          </cell>
          <cell r="B3440" t="str">
            <v>SINAPI-I</v>
          </cell>
          <cell r="C3440">
            <v>4982</v>
          </cell>
          <cell r="D3440" t="str">
            <v>PORTA DE ABRIR / GIRO, DE MADEIRA FOLHA MEDIA (NBR 15930) DE 1000 X 2100 MM, DE 35 MM A 40 MM DE ESPESSURA, NUCLEO SEMI-SOLIDO (SARRAFEADO), CAPA LISA EM HDF, ACABAMENTO EM PRIMER PARA PINTURA</v>
          </cell>
          <cell r="E3440" t="str">
            <v>UN</v>
          </cell>
          <cell r="F3440">
            <v>341.84</v>
          </cell>
          <cell r="G3440">
            <v>341.84</v>
          </cell>
        </row>
        <row r="3441">
          <cell r="A3441" t="str">
            <v>SINAPI-I4962</v>
          </cell>
          <cell r="B3441" t="str">
            <v>SINAPI-I</v>
          </cell>
          <cell r="C3441">
            <v>4962</v>
          </cell>
          <cell r="D3441" t="str">
            <v>PORTA DE ABRIR / GIRO, DE MADEIRA FOLHA MEDIA (NBR 15930) DE 700 X 2100 MM, DE 35 MM A 40 MM DE ESPESSURA, NUCLEO SEMI-SOLIDO (SARRAFEADO), CAPA FRISADA EM HDF, ACABAMENTO MELAMINICO EM PADRAO MADEIRA</v>
          </cell>
          <cell r="E3441" t="str">
            <v>UN</v>
          </cell>
          <cell r="F3441">
            <v>269.58999999999997</v>
          </cell>
          <cell r="G3441">
            <v>269.58999999999997</v>
          </cell>
        </row>
        <row r="3442">
          <cell r="A3442" t="str">
            <v>SINAPI-I4981</v>
          </cell>
          <cell r="B3442" t="str">
            <v>SINAPI-I</v>
          </cell>
          <cell r="C3442">
            <v>4981</v>
          </cell>
          <cell r="D3442" t="str">
            <v>PORTA DE ABRIR / GIRO, DE MADEIRA FOLHA MEDIA (NBR 15930) DE 700 X 2100 MM, DE 35 MM A 40 MM DE ESPESSURA, NUCLEO SEMI-SOLIDO (SARRAFEADO), CAPA LISA EM HDF, ACABAMENTO EM LAMINADO NATURAL PARA VERNIZ</v>
          </cell>
          <cell r="E3442" t="str">
            <v>UN</v>
          </cell>
          <cell r="F3442">
            <v>240</v>
          </cell>
          <cell r="G3442">
            <v>240</v>
          </cell>
        </row>
        <row r="3443">
          <cell r="A3443" t="str">
            <v>SINAPI-I4964</v>
          </cell>
          <cell r="B3443" t="str">
            <v>SINAPI-I</v>
          </cell>
          <cell r="C3443">
            <v>4964</v>
          </cell>
          <cell r="D3443" t="str">
            <v>PORTA DE ABRIR / GIRO, DE MADEIRA FOLHA MEDIA (NBR 15930) DE 800 X 2100 MM, DE 35 MM A 40 MM DE ESPESSURA, NUCLEO SEMI-SOLIDO (SARRAFEADO), CAPA FRISADA EM HDF, ACABAMENTO MELAMINICO EM PADRAO MADEIRA</v>
          </cell>
          <cell r="E3443" t="str">
            <v>UN</v>
          </cell>
          <cell r="F3443">
            <v>304.47000000000003</v>
          </cell>
          <cell r="G3443">
            <v>304.47000000000003</v>
          </cell>
        </row>
        <row r="3444">
          <cell r="A3444" t="str">
            <v>SINAPI-I4992</v>
          </cell>
          <cell r="B3444" t="str">
            <v>SINAPI-I</v>
          </cell>
          <cell r="C3444">
            <v>4992</v>
          </cell>
          <cell r="D3444" t="str">
            <v>PORTA DE ABRIR / GIRO, DE MADEIRA FOLHA MEDIA (NBR 15930) DE 800 X 2100 MM, DE 35 MM A 40 MM DE ESPESSURA, NUCLEO SEMI-SOLIDO (SARRAFEADO), CAPA LISA EM HDF, ACABAMENTO EM LAMINADO NATURAL PARA VERNIZ</v>
          </cell>
          <cell r="E3444" t="str">
            <v>UN</v>
          </cell>
          <cell r="F3444">
            <v>297.41000000000003</v>
          </cell>
          <cell r="G3444">
            <v>297.41000000000003</v>
          </cell>
        </row>
        <row r="3445">
          <cell r="A3445" t="str">
            <v>SINAPI-I4987</v>
          </cell>
          <cell r="B3445" t="str">
            <v>SINAPI-I</v>
          </cell>
          <cell r="C3445">
            <v>4987</v>
          </cell>
          <cell r="D3445" t="str">
            <v>PORTA DE ABRIR / GIRO, DE MADEIRA FOLHA MEDIA (NBR 15930) DE 900 X 2100 MM, DE 35 MM A 40 MM DE ESPESSURA, NUCLEO SEMI-SOLIDO (SARRAFEADO), CAPA LISA EM HDF, ACABAMENTO EM LAMINADO NATURAL PARA VERNIZ</v>
          </cell>
          <cell r="E3445" t="str">
            <v>UN</v>
          </cell>
          <cell r="F3445">
            <v>340.26</v>
          </cell>
          <cell r="G3445">
            <v>340.26</v>
          </cell>
        </row>
        <row r="3446">
          <cell r="A3446" t="str">
            <v>SINAPI-I4930</v>
          </cell>
          <cell r="B3446" t="str">
            <v>SINAPI-I</v>
          </cell>
          <cell r="C3446">
            <v>4930</v>
          </cell>
          <cell r="D3446" t="str">
            <v>PORTA DE ABRIR / GIRO, EM GRADIL FERRO, COM BARRA CHATA 3 CM X 1/4", COM REQUADRO E GUARNICAO - COMPLETO - ACABAMENTO NATURAL</v>
          </cell>
          <cell r="E3446" t="str">
            <v>M2</v>
          </cell>
          <cell r="F3446">
            <v>713.89</v>
          </cell>
          <cell r="G3446">
            <v>713.89</v>
          </cell>
        </row>
        <row r="3447">
          <cell r="A3447" t="str">
            <v>SINAPI-I4998</v>
          </cell>
          <cell r="B3447" t="str">
            <v>SINAPI-I</v>
          </cell>
          <cell r="C3447">
            <v>4998</v>
          </cell>
          <cell r="D3447" t="str">
            <v>PORTA DE ABRIR / GIRO, EM MADEIRA MACICA (ANGELIM OU EQUIVALENTE REGIONAL), QUALQUER DESENHO (VERTICAL/DIAGONAL/HORIZ.), E = *3,5* CM, DIMENSOES 2,10 X 0,70 (SOMENTE FOLHA DE PORTA, ACABAMENTO NATURAL)</v>
          </cell>
          <cell r="E3447" t="str">
            <v>M2</v>
          </cell>
          <cell r="F3447">
            <v>654.91999999999996</v>
          </cell>
          <cell r="G3447">
            <v>654.91999999999996</v>
          </cell>
        </row>
        <row r="3448">
          <cell r="A3448" t="str">
            <v>SINAPI-I39021</v>
          </cell>
          <cell r="B3448" t="str">
            <v>SINAPI-I</v>
          </cell>
          <cell r="C3448">
            <v>39021</v>
          </cell>
          <cell r="D3448" t="str">
            <v>PORTA DE ABRIR EM ACO, COM DIVISAO HORIZONTAL PARA VIDROS, 90 X 210 CM, COM FUNDO ANTICORROSIVO/PRIMER DE PROTECAO, INCLUI FECHADURA, MACANETA E PARAFUSO, SEM GUARNICAO/ALIZAR/VISTA, VIDROS NAO INCLUSOS</v>
          </cell>
          <cell r="E3448" t="str">
            <v>UN</v>
          </cell>
          <cell r="F3448">
            <v>759.05</v>
          </cell>
          <cell r="G3448">
            <v>759.05</v>
          </cell>
        </row>
        <row r="3449">
          <cell r="A3449" t="str">
            <v>SINAPI-I39022</v>
          </cell>
          <cell r="B3449" t="str">
            <v>SINAPI-I</v>
          </cell>
          <cell r="C3449">
            <v>39022</v>
          </cell>
          <cell r="D3449" t="str">
            <v>PORTA DE ABRIR EM ACO, TIPO VENEZIANA, 90 X 210 CM, COM FUNDO ANTICORROSIVO / PRIMER DE PROTECAO, INCLUI FECHADURA, MACANETA E PARAFUSOS, SEM GUARNICAO/ALIZAR/VISTA</v>
          </cell>
          <cell r="E3449" t="str">
            <v>UN</v>
          </cell>
          <cell r="F3449">
            <v>679.9</v>
          </cell>
          <cell r="G3449">
            <v>679.9</v>
          </cell>
        </row>
        <row r="3450">
          <cell r="A3450" t="str">
            <v>SINAPI-I39024</v>
          </cell>
          <cell r="B3450" t="str">
            <v>SINAPI-I</v>
          </cell>
          <cell r="C3450">
            <v>39024</v>
          </cell>
          <cell r="D3450" t="str">
            <v>PORTA DE ABRIR EM ALUMINIO COM DIVISAO HORIZONTAL PARA VIDROS, ACABAMENTO ANODIZADO NATURAL, VIDROS INCLUSOS, SEM GUARNICAO/ALIZAR/VISTA, 87 CM X 210 CM</v>
          </cell>
          <cell r="E3450" t="str">
            <v>UN</v>
          </cell>
          <cell r="F3450">
            <v>810.46</v>
          </cell>
          <cell r="G3450">
            <v>810.46</v>
          </cell>
        </row>
        <row r="3451">
          <cell r="A3451" t="str">
            <v>SINAPI-I4914</v>
          </cell>
          <cell r="B3451" t="str">
            <v>SINAPI-I</v>
          </cell>
          <cell r="C3451">
            <v>4914</v>
          </cell>
          <cell r="D3451" t="str">
            <v>PORTA DE ABRIR EM ALUMINIO COM LAMBRI HORIZONTAL/LAMINADA, ACABAMENTO ANODIZADO NATURAL, SEM GUARNICAO/ALIZAR/VISTA</v>
          </cell>
          <cell r="E3451" t="str">
            <v>M2</v>
          </cell>
          <cell r="F3451">
            <v>657.14</v>
          </cell>
          <cell r="G3451">
            <v>657.14</v>
          </cell>
        </row>
        <row r="3452">
          <cell r="A3452" t="str">
            <v>SINAPI-I4917</v>
          </cell>
          <cell r="B3452" t="str">
            <v>SINAPI-I</v>
          </cell>
          <cell r="C3452">
            <v>4917</v>
          </cell>
          <cell r="D3452" t="str">
            <v>PORTA DE ABRIR EM ALUMINIO TIPO VENEZIANA, ACABAMENTO ANODIZADO NATURAL, SEM GUARNICAO/ALIZAR/VISTA</v>
          </cell>
          <cell r="E3452" t="str">
            <v>M2</v>
          </cell>
          <cell r="F3452">
            <v>453.83</v>
          </cell>
          <cell r="G3452">
            <v>453.83</v>
          </cell>
        </row>
        <row r="3453">
          <cell r="A3453" t="str">
            <v>SINAPI-I39025</v>
          </cell>
          <cell r="B3453" t="str">
            <v>SINAPI-I</v>
          </cell>
          <cell r="C3453">
            <v>39025</v>
          </cell>
          <cell r="D3453" t="str">
            <v>PORTA DE ABRIR, TIPO VENEZIANA, EM ALUMINIO, ACABAMENTO ANODIZADO NATURAL, 90 CM X 210 CM (LARGURA X ALTURA), SEM GUARNICAO/ALIZAR/VISTA</v>
          </cell>
          <cell r="E3453" t="str">
            <v>UN</v>
          </cell>
          <cell r="F3453">
            <v>831.05</v>
          </cell>
          <cell r="G3453">
            <v>831.05</v>
          </cell>
        </row>
        <row r="3454">
          <cell r="A3454" t="str">
            <v>SINAPI-I4922</v>
          </cell>
          <cell r="B3454" t="str">
            <v>SINAPI-I</v>
          </cell>
          <cell r="C3454">
            <v>4922</v>
          </cell>
          <cell r="D3454" t="str">
            <v>PORTA DE CORRER EM ALUMINIO, DUAS FOLHAS MOVEIS COM VIDRO, FECHADURA E PUXADOR EMBUTIDO, ACABAMENTO ANODIZADO NATURAL, SEM GUARNICAO/ALIZAR/VISTA</v>
          </cell>
          <cell r="E3454" t="str">
            <v>M2</v>
          </cell>
          <cell r="F3454">
            <v>420.97</v>
          </cell>
          <cell r="G3454">
            <v>420.97</v>
          </cell>
        </row>
        <row r="3455">
          <cell r="A3455" t="str">
            <v>SINAPI-I4911</v>
          </cell>
          <cell r="B3455" t="str">
            <v>SINAPI-I</v>
          </cell>
          <cell r="C3455">
            <v>4911</v>
          </cell>
          <cell r="D3455" t="str">
            <v>PORTA DE ENROLAR MANUAL COMPLETA, ARTICULADA RAIADA LARGA, EM ACO GALVANIZADO NATURAL, CHAPA NUMERO 24 (SEM INSTALACAO)</v>
          </cell>
          <cell r="E3455" t="str">
            <v>M2</v>
          </cell>
          <cell r="F3455">
            <v>291.2</v>
          </cell>
          <cell r="G3455">
            <v>291.2</v>
          </cell>
        </row>
        <row r="3456">
          <cell r="A3456" t="str">
            <v>SINAPI-I37518</v>
          </cell>
          <cell r="B3456" t="str">
            <v>SINAPI-I</v>
          </cell>
          <cell r="C3456">
            <v>37518</v>
          </cell>
          <cell r="D3456" t="str">
            <v>PORTA DE ENROLAR MANUAL COMPLETA, PERFIL MEIA CANA CEGA, EM ACO GALVANIZADO COM PINTURA ELETROSTATICA, CHAPA NUMERO 24" (SEM INSTALACAO)</v>
          </cell>
          <cell r="E3456" t="str">
            <v>M2</v>
          </cell>
          <cell r="F3456">
            <v>473.2</v>
          </cell>
          <cell r="G3456">
            <v>473.2</v>
          </cell>
        </row>
        <row r="3457">
          <cell r="A3457" t="str">
            <v>SINAPI-I4910</v>
          </cell>
          <cell r="B3457" t="str">
            <v>SINAPI-I</v>
          </cell>
          <cell r="C3457">
            <v>4910</v>
          </cell>
          <cell r="D3457" t="str">
            <v>PORTA DE ENROLAR MANUAL COMPLETA, PERFIL MEIA CANA CEGA, EM ACO GALVANIZADO NATURAL, CHAPA NUMERO 24 (SEM INSTALACAO)</v>
          </cell>
          <cell r="E3457" t="str">
            <v>M2</v>
          </cell>
          <cell r="F3457">
            <v>398.91</v>
          </cell>
          <cell r="G3457">
            <v>398.91</v>
          </cell>
        </row>
        <row r="3458">
          <cell r="A3458" t="str">
            <v>SINAPI-I4943</v>
          </cell>
          <cell r="B3458" t="str">
            <v>SINAPI-I</v>
          </cell>
          <cell r="C3458">
            <v>4943</v>
          </cell>
          <cell r="D3458" t="str">
            <v>PORTA DE ENROLAR MANUAL COMPLETA, PERFIL MEIA CANA VAZADA TIJOLINHO, EM ACO GALVANIZADO NATURAL, CHAPA NUMERO 24 (SEM INSTALACAO)</v>
          </cell>
          <cell r="E3458" t="str">
            <v>M2</v>
          </cell>
          <cell r="F3458">
            <v>594.28</v>
          </cell>
          <cell r="G3458">
            <v>594.28</v>
          </cell>
        </row>
        <row r="3459">
          <cell r="A3459" t="str">
            <v>SINAPI-I5002</v>
          </cell>
          <cell r="B3459" t="str">
            <v>SINAPI-I</v>
          </cell>
          <cell r="C3459">
            <v>5002</v>
          </cell>
          <cell r="D3459" t="str">
            <v>PORTA DE MADEIRA QUADRICULADA PARA VIDRO, DE CORRER (EUCALIPTO OU EQUIVALENTE REGIONAL), E = *3,5* CM</v>
          </cell>
          <cell r="E3459" t="str">
            <v>M2</v>
          </cell>
          <cell r="F3459">
            <v>477.42</v>
          </cell>
          <cell r="G3459">
            <v>477.42</v>
          </cell>
        </row>
        <row r="3460">
          <cell r="A3460" t="str">
            <v>SINAPI-I4977</v>
          </cell>
          <cell r="B3460" t="str">
            <v>SINAPI-I</v>
          </cell>
          <cell r="C3460">
            <v>4977</v>
          </cell>
          <cell r="D3460" t="str">
            <v>PORTA DE MADEIRA TIPO VENEZIANA (EUCALIPTO OU EQUIVALENTE REGIONAL), E = *3,5* CM</v>
          </cell>
          <cell r="E3460" t="str">
            <v>M2</v>
          </cell>
          <cell r="F3460">
            <v>322.27999999999997</v>
          </cell>
          <cell r="G3460">
            <v>322.27999999999997</v>
          </cell>
        </row>
        <row r="3461">
          <cell r="A3461" t="str">
            <v>SINAPI-I11364</v>
          </cell>
          <cell r="B3461" t="str">
            <v>SINAPI-I</v>
          </cell>
          <cell r="C3461">
            <v>11364</v>
          </cell>
          <cell r="D3461" t="str">
            <v>PORTA DE MADEIRA, FOLHA LEVE (NBR 15930) DE 600 X 2100 MM, DE 35 MM A 40 MM DE ESPESSURA, NUCLEO COLMEIA, CAPA LISA EM HDF, ACABAMENTO EM PRIMER PARA PINTURA</v>
          </cell>
          <cell r="E3461" t="str">
            <v>UN</v>
          </cell>
          <cell r="F3461">
            <v>206.18</v>
          </cell>
          <cell r="G3461">
            <v>206.18</v>
          </cell>
        </row>
        <row r="3462">
          <cell r="A3462" t="str">
            <v>SINAPI-I11365</v>
          </cell>
          <cell r="B3462" t="str">
            <v>SINAPI-I</v>
          </cell>
          <cell r="C3462">
            <v>11365</v>
          </cell>
          <cell r="D3462" t="str">
            <v>PORTA DE MADEIRA, FOLHA LEVE (NBR 15930) DE 700 X 2100 MM, DE 35 MM A 40 MM DE ESPESSURA, NUCLEO COLMEIA, CAPA LISA EM HDF, ACABAMENTO EM PRIMER PARA PINTURA</v>
          </cell>
          <cell r="E3462" t="str">
            <v>UN</v>
          </cell>
          <cell r="F3462">
            <v>213.96</v>
          </cell>
          <cell r="G3462">
            <v>213.96</v>
          </cell>
        </row>
        <row r="3463">
          <cell r="A3463" t="str">
            <v>SINAPI-I11366</v>
          </cell>
          <cell r="B3463" t="str">
            <v>SINAPI-I</v>
          </cell>
          <cell r="C3463">
            <v>11366</v>
          </cell>
          <cell r="D3463" t="str">
            <v>PORTA DE MADEIRA, FOLHA LEVE (NBR 15930) DE 800 X 2100 MM, DE 35 MM A 40 MM DE ESPESSURA, NUCLEO COLMEIA, CAPA LISA EM HDF, ACABAMENTO EM PRIMER PARA PINTURA</v>
          </cell>
          <cell r="E3463" t="str">
            <v>UN</v>
          </cell>
          <cell r="F3463">
            <v>227.44</v>
          </cell>
          <cell r="G3463">
            <v>227.44</v>
          </cell>
        </row>
        <row r="3464">
          <cell r="A3464" t="str">
            <v>SINAPI-I43777</v>
          </cell>
          <cell r="B3464" t="str">
            <v>SINAPI-I</v>
          </cell>
          <cell r="C3464">
            <v>43777</v>
          </cell>
          <cell r="D3464" t="str">
            <v>PORTA DE MADEIRA, FOLHA LEVE (NBR 15930), DE 600 X 2100 MM, E = 35 MM, NUCLEO COLMEIA, CAPA LISA EM HDF, ACABAMENTO MELAMINICO EM PADRAO MADEIRA</v>
          </cell>
          <cell r="E3464" t="str">
            <v>UN</v>
          </cell>
          <cell r="F3464">
            <v>267.17</v>
          </cell>
          <cell r="G3464">
            <v>267.17</v>
          </cell>
        </row>
        <row r="3465">
          <cell r="A3465" t="str">
            <v>SINAPI-I20322</v>
          </cell>
          <cell r="B3465" t="str">
            <v>SINAPI-I</v>
          </cell>
          <cell r="C3465">
            <v>20322</v>
          </cell>
          <cell r="D3465" t="str">
            <v>PORTA DE MADEIRA, FOLHA MEDIA (NBR 15930) DE 600 X 2100 MM, DE 35 MM A 40 MM DE ESPESSURA, NUCLEO SEMI-SOLIDO (SARRAFEADO), CAPA FRISADA EM HDF, ACABAMENTO MELAMINICO EM PADRAO MADEIRA</v>
          </cell>
          <cell r="E3465" t="str">
            <v>UN</v>
          </cell>
          <cell r="F3465">
            <v>248.01</v>
          </cell>
          <cell r="G3465">
            <v>248.01</v>
          </cell>
        </row>
        <row r="3466">
          <cell r="A3466" t="str">
            <v>SINAPI-I10553</v>
          </cell>
          <cell r="B3466" t="str">
            <v>SINAPI-I</v>
          </cell>
          <cell r="C3466">
            <v>10553</v>
          </cell>
          <cell r="D3466" t="str">
            <v>PORTA DE MADEIRA, FOLHA MEDIA (NBR 15930) DE 600 X 2100 MM, DE 35 MM A 40 MM DE ESPESSURA, NUCLEO SEMI-SOLIDO (SARRAFEADO), CAPA LISA EM HDF, ACABAMENTO EM PRIMER PARA PINTURA</v>
          </cell>
          <cell r="E3466" t="str">
            <v>UN</v>
          </cell>
          <cell r="F3466">
            <v>225.19</v>
          </cell>
          <cell r="G3466">
            <v>225.19</v>
          </cell>
        </row>
        <row r="3467">
          <cell r="A3467" t="str">
            <v>SINAPI-I5020</v>
          </cell>
          <cell r="B3467" t="str">
            <v>SINAPI-I</v>
          </cell>
          <cell r="C3467">
            <v>5020</v>
          </cell>
          <cell r="D3467" t="str">
            <v>PORTA DE MADEIRA, FOLHA MEDIA (NBR 15930) DE 600 X 2100 MM, DE 35 MM A 40 MM DE ESPESSURA, NUCLEO SEMI-SOLIDO (SARRAFEADO), CAPA LISA EM HDF, ACABAMENTO LAMINADO NATURAL PARA VERNIZ</v>
          </cell>
          <cell r="E3467" t="str">
            <v>UN</v>
          </cell>
          <cell r="F3467">
            <v>237.42</v>
          </cell>
          <cell r="G3467">
            <v>237.42</v>
          </cell>
        </row>
        <row r="3468">
          <cell r="A3468" t="str">
            <v>SINAPI-I10554</v>
          </cell>
          <cell r="B3468" t="str">
            <v>SINAPI-I</v>
          </cell>
          <cell r="C3468">
            <v>10554</v>
          </cell>
          <cell r="D3468" t="str">
            <v>PORTA DE MADEIRA, FOLHA MEDIA (NBR 15930) DE 700 X 2100 MM, DE 35 MM A 40 MM DE ESPESSURA, NUCLEO SEMI-SOLIDO (SARRAFEADO), CAPA LISA EM HDF, ACABAMENTO EM PRIMER PARA PINTURA</v>
          </cell>
          <cell r="E3468" t="str">
            <v>UN</v>
          </cell>
          <cell r="F3468">
            <v>227.19</v>
          </cell>
          <cell r="G3468">
            <v>227.19</v>
          </cell>
        </row>
        <row r="3469">
          <cell r="A3469" t="str">
            <v>SINAPI-I10555</v>
          </cell>
          <cell r="B3469" t="str">
            <v>SINAPI-I</v>
          </cell>
          <cell r="C3469">
            <v>10555</v>
          </cell>
          <cell r="D3469" t="str">
            <v>PORTA DE MADEIRA, FOLHA MEDIA (NBR 15930) DE 800 X 2100 MM, DE 35 MM A 40 MM DE ESPESSURA, NUCLEO SEMI-SOLIDO (SARRAFEADO), CAPA LISA EM HDF, ACABAMENTO EM PRIMER PARA PINTURA</v>
          </cell>
          <cell r="E3469" t="str">
            <v>UN</v>
          </cell>
          <cell r="F3469">
            <v>247.76</v>
          </cell>
          <cell r="G3469">
            <v>247.76</v>
          </cell>
        </row>
        <row r="3470">
          <cell r="A3470" t="str">
            <v>SINAPI-I10556</v>
          </cell>
          <cell r="B3470" t="str">
            <v>SINAPI-I</v>
          </cell>
          <cell r="C3470">
            <v>10556</v>
          </cell>
          <cell r="D3470" t="str">
            <v>PORTA DE MADEIRA, FOLHA MEDIA (NBR 15930) DE 900 X 2100 MM, DE 35 MM A 40 MM DE ESPESSURA, NUCLEO SEMI-SOLIDO (SARRAFEADO), CAPA LISA EM HDF, ACABAMENTO EM PRIMER PARA PINTURA</v>
          </cell>
          <cell r="E3470" t="str">
            <v>UN</v>
          </cell>
          <cell r="F3470">
            <v>329.42</v>
          </cell>
          <cell r="G3470">
            <v>329.42</v>
          </cell>
        </row>
        <row r="3471">
          <cell r="A3471" t="str">
            <v>SINAPI-I39502</v>
          </cell>
          <cell r="B3471" t="str">
            <v>SINAPI-I</v>
          </cell>
          <cell r="C3471">
            <v>39502</v>
          </cell>
          <cell r="D3471" t="str">
            <v>PORTA DE MADEIRA, FOLHA PESADA (NBR 15930) DE 800 X 2100 MM, DE 40 MM A 45 MM DE ESPESSURA, NUCLEO SOLIDO, CAPA LISA EM HDF, ACABAMENTO EM LAMINADO NATURAL PARA VERNIZ</v>
          </cell>
          <cell r="E3471" t="str">
            <v>UN</v>
          </cell>
          <cell r="F3471">
            <v>462.58</v>
          </cell>
          <cell r="G3471">
            <v>462.58</v>
          </cell>
        </row>
        <row r="3472">
          <cell r="A3472" t="str">
            <v>SINAPI-I39504</v>
          </cell>
          <cell r="B3472" t="str">
            <v>SINAPI-I</v>
          </cell>
          <cell r="C3472">
            <v>39504</v>
          </cell>
          <cell r="D3472" t="str">
            <v>PORTA DE MADEIRA, FOLHA PESADA (NBR 15930) DE 800 X 2100 MM, DE 40 MM A 45 MM DE ESPESSURA, NUCLEO SOLIDO, CAPA LISA EM HDF, ACABAMENTO EM PRIMER PARA PINTURA</v>
          </cell>
          <cell r="E3472" t="str">
            <v>UN</v>
          </cell>
          <cell r="F3472">
            <v>511.53</v>
          </cell>
          <cell r="G3472">
            <v>511.53</v>
          </cell>
        </row>
        <row r="3473">
          <cell r="A3473" t="str">
            <v>SINAPI-I39503</v>
          </cell>
          <cell r="B3473" t="str">
            <v>SINAPI-I</v>
          </cell>
          <cell r="C3473">
            <v>39503</v>
          </cell>
          <cell r="D3473" t="str">
            <v>PORTA DE MADEIRA, FOLHA PESADA (NBR 15930) DE 900 X 2100 MM, DE 40 MM A 45 MM DE ESPESSURA, NUCLEO SOLIDO, CAPA LISA EM HDF, ACABAMENTO EM LAMINADO NATURAL PARA VERNIZ</v>
          </cell>
          <cell r="E3473" t="str">
            <v>UN</v>
          </cell>
          <cell r="F3473">
            <v>538.37</v>
          </cell>
          <cell r="G3473">
            <v>538.37</v>
          </cell>
        </row>
        <row r="3474">
          <cell r="A3474" t="str">
            <v>SINAPI-I39505</v>
          </cell>
          <cell r="B3474" t="str">
            <v>SINAPI-I</v>
          </cell>
          <cell r="C3474">
            <v>39505</v>
          </cell>
          <cell r="D3474" t="str">
            <v>PORTA DE MADEIRA, FOLHA PESADA (NBR 15930) DE 900 X 2100 MM, DE 40 MM A 45 MM DE ESPESSURA, NUCLEO SOLIDO, CAPA LISA EM HDF, ACABAMENTO EM PRIMER PARA PINTURA</v>
          </cell>
          <cell r="E3474" t="str">
            <v>UN</v>
          </cell>
          <cell r="F3474">
            <v>580.16999999999996</v>
          </cell>
          <cell r="G3474">
            <v>580.16999999999996</v>
          </cell>
        </row>
        <row r="3475">
          <cell r="A3475" t="str">
            <v>SINAPI-I5028</v>
          </cell>
          <cell r="B3475" t="str">
            <v>SINAPI-I</v>
          </cell>
          <cell r="C3475">
            <v>5028</v>
          </cell>
          <cell r="D3475" t="str">
            <v>PORTA DE MADEIRA-DE-LEI QUADRICULADA PARA VIDRO, DE CORRER (ANGELIM OU EQUIVALENTE REGIONAL), E = *3,5* CM</v>
          </cell>
          <cell r="E3475" t="str">
            <v>M2</v>
          </cell>
          <cell r="F3475">
            <v>788.56</v>
          </cell>
          <cell r="G3475">
            <v>788.56</v>
          </cell>
        </row>
        <row r="3476">
          <cell r="A3476" t="str">
            <v>SINAPI-I4969</v>
          </cell>
          <cell r="B3476" t="str">
            <v>SINAPI-I</v>
          </cell>
          <cell r="C3476">
            <v>4969</v>
          </cell>
          <cell r="D3476" t="str">
            <v>PORTA DE MADEIRA-DE-LEI TIPO VENEZIANA (ANGELIM OU EQUIVALENTE REGIONAL), E = *3,5* CM</v>
          </cell>
          <cell r="E3476" t="str">
            <v>M2</v>
          </cell>
          <cell r="F3476">
            <v>455.8</v>
          </cell>
          <cell r="G3476">
            <v>455.8</v>
          </cell>
        </row>
        <row r="3477">
          <cell r="A3477" t="str">
            <v>SINAPI-I44471</v>
          </cell>
          <cell r="B3477" t="str">
            <v>SINAPI-I</v>
          </cell>
          <cell r="C3477">
            <v>44471</v>
          </cell>
          <cell r="D3477" t="str">
            <v>PORTA DENTE PARA FRESADORA</v>
          </cell>
          <cell r="E3477" t="str">
            <v>UN</v>
          </cell>
          <cell r="F3477">
            <v>543.67999999999995</v>
          </cell>
          <cell r="G3477">
            <v>543.67999999999995</v>
          </cell>
        </row>
        <row r="3478">
          <cell r="A3478" t="str">
            <v>SINAPI-I4944</v>
          </cell>
          <cell r="B3478" t="str">
            <v>SINAPI-I</v>
          </cell>
          <cell r="C3478">
            <v>4944</v>
          </cell>
          <cell r="D3478" t="str">
            <v>PORTA GRADE DE ENROLAR MANUAL COMPLETA, PERFIL TUBULAR TIJOLINHO 3/4", EM ACO GALVANIZADO NATURAL (SEM INSTALACAO)</v>
          </cell>
          <cell r="E3478" t="str">
            <v>M2</v>
          </cell>
          <cell r="F3478">
            <v>888.45</v>
          </cell>
          <cell r="G3478">
            <v>888.45</v>
          </cell>
        </row>
        <row r="3479">
          <cell r="A3479" t="str">
            <v>SINAPI-I21102</v>
          </cell>
          <cell r="B3479" t="str">
            <v>SINAPI-I</v>
          </cell>
          <cell r="C3479">
            <v>21102</v>
          </cell>
          <cell r="D3479" t="str">
            <v>PORTA TOALHA BANHO EM METAL CROMADO, TIPO BARRA</v>
          </cell>
          <cell r="E3479" t="str">
            <v>UN</v>
          </cell>
          <cell r="F3479">
            <v>56.13</v>
          </cell>
          <cell r="G3479">
            <v>56.13</v>
          </cell>
        </row>
        <row r="3480">
          <cell r="A3480" t="str">
            <v>SINAPI-I21101</v>
          </cell>
          <cell r="B3480" t="str">
            <v>SINAPI-I</v>
          </cell>
          <cell r="C3480">
            <v>21101</v>
          </cell>
          <cell r="D3480" t="str">
            <v>PORTA TOALHA ROSTO EM METAL CROMADO, TIPO ARGOLA</v>
          </cell>
          <cell r="E3480" t="str">
            <v>UN</v>
          </cell>
          <cell r="F3480">
            <v>36.049999999999997</v>
          </cell>
          <cell r="G3480">
            <v>36.049999999999997</v>
          </cell>
        </row>
        <row r="3481">
          <cell r="A3481" t="str">
            <v>SINAPI-I34713</v>
          </cell>
          <cell r="B3481" t="str">
            <v>SINAPI-I</v>
          </cell>
          <cell r="C3481">
            <v>34713</v>
          </cell>
          <cell r="D3481" t="str">
            <v>PORTA VIDRO TEMPERADO INCOLOR, 2 FOLHAS DE CORRER, E = 10 MM (SEM FERRAGENS E SEM COLOCACAO)</v>
          </cell>
          <cell r="E3481" t="str">
            <v>M2</v>
          </cell>
          <cell r="F3481">
            <v>469.25</v>
          </cell>
          <cell r="G3481">
            <v>469.25</v>
          </cell>
        </row>
        <row r="3482">
          <cell r="A3482" t="str">
            <v>SINAPI-I37563</v>
          </cell>
          <cell r="B3482" t="str">
            <v>SINAPI-I</v>
          </cell>
          <cell r="C3482">
            <v>37563</v>
          </cell>
          <cell r="D3482" t="str">
            <v>PORTAO BASCULANTE, MANUAL, EM ACO GALVANIZADO, CHAPA 26, TIPO LAMBRIL, COM REQUADRO, ACABAMENTO NATURAL</v>
          </cell>
          <cell r="E3482" t="str">
            <v>M2</v>
          </cell>
          <cell r="F3482">
            <v>785.54</v>
          </cell>
          <cell r="G3482">
            <v>785.54</v>
          </cell>
        </row>
        <row r="3483">
          <cell r="A3483" t="str">
            <v>SINAPI-I4948</v>
          </cell>
          <cell r="B3483" t="str">
            <v>SINAPI-I</v>
          </cell>
          <cell r="C3483">
            <v>4948</v>
          </cell>
          <cell r="D3483" t="str">
            <v>PORTAO DE ABRIR / GIRO, EM GRADIL DE METALON REDONDO DE 3/4" VERTICAL, COM REQUADRO, ACABAMENTO NATURAL - COMPLETO</v>
          </cell>
          <cell r="E3483" t="str">
            <v>M2</v>
          </cell>
          <cell r="F3483">
            <v>683.44</v>
          </cell>
          <cell r="G3483">
            <v>683.44</v>
          </cell>
        </row>
        <row r="3484">
          <cell r="A3484" t="str">
            <v>SINAPI-I37561</v>
          </cell>
          <cell r="B3484" t="str">
            <v>SINAPI-I</v>
          </cell>
          <cell r="C3484">
            <v>37561</v>
          </cell>
          <cell r="D3484" t="str">
            <v>PORTAO DE CORRER EM CHAPA TIPO PAINEL LAMBRIL QUADRADO, COM PORTA SOCIAL COMPLETA INCLUIDA, COM REQUADRO, ACABAMENTO NATURAL, COM TRILHOS E ROLDANAS</v>
          </cell>
          <cell r="E3484" t="str">
            <v>M2</v>
          </cell>
          <cell r="F3484">
            <v>637.4</v>
          </cell>
          <cell r="G3484">
            <v>637.4</v>
          </cell>
        </row>
        <row r="3485">
          <cell r="A3485" t="str">
            <v>SINAPI-I37562</v>
          </cell>
          <cell r="B3485" t="str">
            <v>SINAPI-I</v>
          </cell>
          <cell r="C3485">
            <v>37562</v>
          </cell>
          <cell r="D3485" t="str">
            <v>PORTAO DE CORRER EM GRADIL FIXO DE BARRA DE FERRO CHATA DE 3 X 1/4" NA VERTICAL, SEM REQUADRO, ACABAMENTO NATURAL, COM TRILHOS E ROLDANAS</v>
          </cell>
          <cell r="E3485" t="str">
            <v>M2</v>
          </cell>
          <cell r="F3485">
            <v>835.71</v>
          </cell>
          <cell r="G3485">
            <v>835.71</v>
          </cell>
        </row>
        <row r="3486">
          <cell r="A3486" t="str">
            <v>SINAPI-I14164</v>
          </cell>
          <cell r="B3486" t="str">
            <v>SINAPI-I</v>
          </cell>
          <cell r="C3486">
            <v>14164</v>
          </cell>
          <cell r="D3486" t="str">
            <v>POSTE CONICO CONTINUO EM ACO GALVANIZADO, CURVO, BRACO DUPLO, ENGASTADO, H = 9 M, DIAMETRO INFERIOR/BASE = *135* MM</v>
          </cell>
          <cell r="E3486" t="str">
            <v>UN</v>
          </cell>
          <cell r="F3486">
            <v>1912.67</v>
          </cell>
          <cell r="G3486">
            <v>1912.67</v>
          </cell>
        </row>
        <row r="3487">
          <cell r="A3487" t="str">
            <v>SINAPI-I14163</v>
          </cell>
          <cell r="B3487" t="str">
            <v>SINAPI-I</v>
          </cell>
          <cell r="C3487">
            <v>14163</v>
          </cell>
          <cell r="D3487" t="str">
            <v>POSTE CONICO CONTINUO EM ACO GALVANIZADO, CURVO, BRACO DUPLO, FLANGEADO, H = 9 M, DIAMETRO INFERIOR = *135* MM</v>
          </cell>
          <cell r="E3487" t="str">
            <v>UN</v>
          </cell>
          <cell r="F3487">
            <v>2173.87</v>
          </cell>
          <cell r="G3487">
            <v>2173.87</v>
          </cell>
        </row>
        <row r="3488">
          <cell r="A3488" t="str">
            <v>SINAPI-I5051</v>
          </cell>
          <cell r="B3488" t="str">
            <v>SINAPI-I</v>
          </cell>
          <cell r="C3488">
            <v>5051</v>
          </cell>
          <cell r="D3488" t="str">
            <v>POSTE CONICO CONTINUO EM ACO GALVANIZADO, CURVO, BRACO SIMPLES, ENGASTADO, H = 9 M, DIAMETRO INFERIOR = *135* MM</v>
          </cell>
          <cell r="E3488" t="str">
            <v>UN</v>
          </cell>
          <cell r="F3488">
            <v>1848.85</v>
          </cell>
          <cell r="G3488">
            <v>1848.85</v>
          </cell>
        </row>
        <row r="3489">
          <cell r="A3489" t="str">
            <v>SINAPI-I5052</v>
          </cell>
          <cell r="B3489" t="str">
            <v>SINAPI-I</v>
          </cell>
          <cell r="C3489">
            <v>5052</v>
          </cell>
          <cell r="D3489" t="str">
            <v>POSTE CONICO CONTINUO EM ACO GALVANIZADO, CURVO, BRACO SIMPLES, FLANGEADO, H = 7 M, DIAMETRO INFERIOR = *125* MM</v>
          </cell>
          <cell r="E3489" t="str">
            <v>UN</v>
          </cell>
          <cell r="F3489">
            <v>1377.5</v>
          </cell>
          <cell r="G3489">
            <v>1377.5</v>
          </cell>
        </row>
        <row r="3490">
          <cell r="A3490" t="str">
            <v>SINAPI-I14162</v>
          </cell>
          <cell r="B3490" t="str">
            <v>SINAPI-I</v>
          </cell>
          <cell r="C3490">
            <v>14162</v>
          </cell>
          <cell r="D3490" t="str">
            <v>POSTE CONICO CONTINUO EM ACO GALVANIZADO, CURVO, BRACO SIMPLES, FLANGEADO, H = 9 M, DIAMETRO INFERIOR = *135* MM</v>
          </cell>
          <cell r="E3490" t="str">
            <v>UN</v>
          </cell>
          <cell r="F3490">
            <v>1846.17</v>
          </cell>
          <cell r="G3490">
            <v>1846.17</v>
          </cell>
        </row>
        <row r="3491">
          <cell r="A3491" t="str">
            <v>SINAPI-I14166</v>
          </cell>
          <cell r="B3491" t="str">
            <v>SINAPI-I</v>
          </cell>
          <cell r="C3491">
            <v>14166</v>
          </cell>
          <cell r="D3491" t="str">
            <v>POSTE CONICO CONTINUO EM ACO GALVANIZADO, RETO, ENGASTADO, H = 7 M, DIAMETRO INFERIOR = *125* MM</v>
          </cell>
          <cell r="E3491" t="str">
            <v>UN</v>
          </cell>
          <cell r="F3491">
            <v>1394.99</v>
          </cell>
          <cell r="G3491">
            <v>1394.99</v>
          </cell>
        </row>
        <row r="3492">
          <cell r="A3492" t="str">
            <v>SINAPI-I14165</v>
          </cell>
          <cell r="B3492" t="str">
            <v>SINAPI-I</v>
          </cell>
          <cell r="C3492">
            <v>14165</v>
          </cell>
          <cell r="D3492" t="str">
            <v>POSTE CONICO CONTINUO EM ACO GALVANIZADO, RETO, ENGASTADO, H = 9 M, DIAMETRO INFERIOR = *145* MM</v>
          </cell>
          <cell r="E3492" t="str">
            <v>UN</v>
          </cell>
          <cell r="F3492">
            <v>1932.56</v>
          </cell>
          <cell r="G3492">
            <v>1932.56</v>
          </cell>
        </row>
        <row r="3493">
          <cell r="A3493" t="str">
            <v>SINAPI-I5050</v>
          </cell>
          <cell r="B3493" t="str">
            <v>SINAPI-I</v>
          </cell>
          <cell r="C3493">
            <v>5050</v>
          </cell>
          <cell r="D3493" t="str">
            <v>POSTE CONICO CONTINUO EM ACO GALVANIZADO, RETO, FLANGEADO, H = 3 M, DIAMETRO INFERIOR = *95* MM</v>
          </cell>
          <cell r="E3493" t="str">
            <v>UN</v>
          </cell>
          <cell r="F3493">
            <v>475.65</v>
          </cell>
          <cell r="G3493">
            <v>475.65</v>
          </cell>
        </row>
        <row r="3494">
          <cell r="A3494" t="str">
            <v>SINAPI-I12366</v>
          </cell>
          <cell r="B3494" t="str">
            <v>SINAPI-I</v>
          </cell>
          <cell r="C3494">
            <v>12366</v>
          </cell>
          <cell r="D3494" t="str">
            <v>POSTE DE CONCRETO ARMADO DE SECAO CIRCULAR, EXTENSAO DE 10,00 M, RESISTENCIA DE 150 A 200 DAN, TIPO C-14</v>
          </cell>
          <cell r="E3494" t="str">
            <v>UN</v>
          </cell>
          <cell r="F3494">
            <v>1057.1500000000001</v>
          </cell>
          <cell r="G3494">
            <v>1057.1500000000001</v>
          </cell>
        </row>
        <row r="3495">
          <cell r="A3495" t="str">
            <v>SINAPI-I5045</v>
          </cell>
          <cell r="B3495" t="str">
            <v>SINAPI-I</v>
          </cell>
          <cell r="C3495">
            <v>5045</v>
          </cell>
          <cell r="D3495" t="str">
            <v>POSTE DE CONCRETO ARMADO DE SECAO CIRCULAR, EXTENSAO DE 11,00 M, RESISTENCIA DE 200 A 300 DAN, TIPO C-14</v>
          </cell>
          <cell r="E3495" t="str">
            <v>UN</v>
          </cell>
          <cell r="F3495">
            <v>1460.4</v>
          </cell>
          <cell r="G3495">
            <v>1460.4</v>
          </cell>
        </row>
        <row r="3496">
          <cell r="A3496" t="str">
            <v>SINAPI-I5035</v>
          </cell>
          <cell r="B3496" t="str">
            <v>SINAPI-I</v>
          </cell>
          <cell r="C3496">
            <v>5035</v>
          </cell>
          <cell r="D3496" t="str">
            <v>POSTE DE CONCRETO ARMADO DE SECAO CIRCULAR, EXTENSAO DE 11,00 M, RESISTENCIA DE 300 A 400 DAN, TIPO C-17</v>
          </cell>
          <cell r="E3496" t="str">
            <v>UN</v>
          </cell>
          <cell r="F3496">
            <v>1679.11</v>
          </cell>
          <cell r="G3496">
            <v>1679.11</v>
          </cell>
        </row>
        <row r="3497">
          <cell r="A3497" t="str">
            <v>SINAPI-I41180</v>
          </cell>
          <cell r="B3497" t="str">
            <v>SINAPI-I</v>
          </cell>
          <cell r="C3497">
            <v>41180</v>
          </cell>
          <cell r="D3497" t="str">
            <v>POSTE DE CONCRETO ARMADO DE SECAO CIRCULAR, EXTENSAO DE 13,00 M, RESISTENCIA DE 1000 DAN, TIPO C-23</v>
          </cell>
          <cell r="E3497" t="str">
            <v>UN</v>
          </cell>
          <cell r="F3497">
            <v>3774.61</v>
          </cell>
          <cell r="G3497">
            <v>3774.61</v>
          </cell>
        </row>
        <row r="3498">
          <cell r="A3498" t="str">
            <v>SINAPI-I41181</v>
          </cell>
          <cell r="B3498" t="str">
            <v>SINAPI-I</v>
          </cell>
          <cell r="C3498">
            <v>41181</v>
          </cell>
          <cell r="D3498" t="str">
            <v>POSTE DE CONCRETO ARMADO DE SECAO CIRCULAR, EXTENSAO DE 13,00 M, RESISTENCIA DE 1500 DAN, TIPO C-29</v>
          </cell>
          <cell r="E3498" t="str">
            <v>UN</v>
          </cell>
          <cell r="F3498">
            <v>4997.47</v>
          </cell>
          <cell r="G3498">
            <v>4997.47</v>
          </cell>
        </row>
        <row r="3499">
          <cell r="A3499" t="str">
            <v>SINAPI-I41182</v>
          </cell>
          <cell r="B3499" t="str">
            <v>SINAPI-I</v>
          </cell>
          <cell r="C3499">
            <v>41182</v>
          </cell>
          <cell r="D3499" t="str">
            <v>POSTE DE CONCRETO ARMADO DE SECAO CIRCULAR, EXTENSAO DE 13,00 M, RESISTENCIA DE 2000 DAN, TIPO C-29</v>
          </cell>
          <cell r="E3499" t="str">
            <v>UN</v>
          </cell>
          <cell r="F3499">
            <v>7169.29</v>
          </cell>
          <cell r="G3499">
            <v>7169.29</v>
          </cell>
        </row>
        <row r="3500">
          <cell r="A3500" t="str">
            <v>SINAPI-I41183</v>
          </cell>
          <cell r="B3500" t="str">
            <v>SINAPI-I</v>
          </cell>
          <cell r="C3500">
            <v>41183</v>
          </cell>
          <cell r="D3500" t="str">
            <v>POSTE DE CONCRETO ARMADO DE SECAO CIRCULAR, EXTENSAO DE 13,00 M, RESISTENCIA DE 2500 DAN, TIPO C-29</v>
          </cell>
          <cell r="E3500" t="str">
            <v>UN</v>
          </cell>
          <cell r="F3500">
            <v>8951</v>
          </cell>
          <cell r="G3500">
            <v>8951</v>
          </cell>
        </row>
        <row r="3501">
          <cell r="A3501" t="str">
            <v>SINAPI-I41184</v>
          </cell>
          <cell r="B3501" t="str">
            <v>SINAPI-I</v>
          </cell>
          <cell r="C3501">
            <v>41184</v>
          </cell>
          <cell r="D3501" t="str">
            <v>POSTE DE CONCRETO ARMADO DE SECAO CIRCULAR, EXTENSAO DE 13,00 M, RESISTENCIA DE 3000 DAN, TIPO C-29</v>
          </cell>
          <cell r="E3501" t="str">
            <v>UN</v>
          </cell>
          <cell r="F3501">
            <v>13628.45</v>
          </cell>
          <cell r="G3501">
            <v>13628.45</v>
          </cell>
        </row>
        <row r="3502">
          <cell r="A3502" t="str">
            <v>SINAPI-I41185</v>
          </cell>
          <cell r="B3502" t="str">
            <v>SINAPI-I</v>
          </cell>
          <cell r="C3502">
            <v>41185</v>
          </cell>
          <cell r="D3502" t="str">
            <v>POSTE DE CONCRETO ARMADO DE SECAO CIRCULAR, EXTENSAO DE 14,00 M, RESISTENCIA DE 1000 DAN, TIPO C-23</v>
          </cell>
          <cell r="E3502" t="str">
            <v>UN</v>
          </cell>
          <cell r="F3502">
            <v>5054.04</v>
          </cell>
          <cell r="G3502">
            <v>5054.04</v>
          </cell>
        </row>
        <row r="3503">
          <cell r="A3503" t="str">
            <v>SINAPI-I41186</v>
          </cell>
          <cell r="B3503" t="str">
            <v>SINAPI-I</v>
          </cell>
          <cell r="C3503">
            <v>41186</v>
          </cell>
          <cell r="D3503" t="str">
            <v>POSTE DE CONCRETO ARMADO DE SECAO CIRCULAR, EXTENSAO DE 14,00 M, RESISTENCIA DE 1500 DAN, TIPO C-29</v>
          </cell>
          <cell r="E3503" t="str">
            <v>UN</v>
          </cell>
          <cell r="F3503">
            <v>7082.65</v>
          </cell>
          <cell r="G3503">
            <v>7082.65</v>
          </cell>
        </row>
        <row r="3504">
          <cell r="A3504" t="str">
            <v>SINAPI-I41187</v>
          </cell>
          <cell r="B3504" t="str">
            <v>SINAPI-I</v>
          </cell>
          <cell r="C3504">
            <v>41187</v>
          </cell>
          <cell r="D3504" t="str">
            <v>POSTE DE CONCRETO ARMADO DE SECAO CIRCULAR, EXTENSAO DE 14,00 M, RESISTENCIA DE 2000 DAN, TIPO C-29</v>
          </cell>
          <cell r="E3504" t="str">
            <v>UN</v>
          </cell>
          <cell r="F3504">
            <v>9498.43</v>
          </cell>
          <cell r="G3504">
            <v>9498.43</v>
          </cell>
        </row>
        <row r="3505">
          <cell r="A3505" t="str">
            <v>SINAPI-I41188</v>
          </cell>
          <cell r="B3505" t="str">
            <v>SINAPI-I</v>
          </cell>
          <cell r="C3505">
            <v>41188</v>
          </cell>
          <cell r="D3505" t="str">
            <v>POSTE DE CONCRETO ARMADO DE SECAO CIRCULAR, EXTENSAO DE 14,00 M, RESISTENCIA DE 2500 DAN, TIPO C-29</v>
          </cell>
          <cell r="E3505" t="str">
            <v>UN</v>
          </cell>
          <cell r="F3505">
            <v>12146.37</v>
          </cell>
          <cell r="G3505">
            <v>12146.37</v>
          </cell>
        </row>
        <row r="3506">
          <cell r="A3506" t="str">
            <v>SINAPI-I5036</v>
          </cell>
          <cell r="B3506" t="str">
            <v>SINAPI-I</v>
          </cell>
          <cell r="C3506">
            <v>5036</v>
          </cell>
          <cell r="D3506" t="str">
            <v>POSTE DE CONCRETO ARMADO DE SECAO CIRCULAR, EXTENSAO DE 14,00 M, RESISTENCIA DE 300 A 400 DAN, TIPO C-17</v>
          </cell>
          <cell r="E3506" t="str">
            <v>UN</v>
          </cell>
          <cell r="F3506">
            <v>2576.06</v>
          </cell>
          <cell r="G3506">
            <v>2576.06</v>
          </cell>
        </row>
        <row r="3507">
          <cell r="A3507" t="str">
            <v>SINAPI-I41189</v>
          </cell>
          <cell r="B3507" t="str">
            <v>SINAPI-I</v>
          </cell>
          <cell r="C3507">
            <v>41189</v>
          </cell>
          <cell r="D3507" t="str">
            <v>POSTE DE CONCRETO ARMADO DE SECAO CIRCULAR, EXTENSAO DE 14,00 M, RESISTENCIA DE 3000 DAN, TIPO C-29</v>
          </cell>
          <cell r="E3507" t="str">
            <v>UN</v>
          </cell>
          <cell r="F3507">
            <v>15615.43</v>
          </cell>
          <cell r="G3507">
            <v>15615.43</v>
          </cell>
        </row>
        <row r="3508">
          <cell r="A3508" t="str">
            <v>SINAPI-I41190</v>
          </cell>
          <cell r="B3508" t="str">
            <v>SINAPI-I</v>
          </cell>
          <cell r="C3508">
            <v>41190</v>
          </cell>
          <cell r="D3508" t="str">
            <v>POSTE DE CONCRETO ARMADO DE SECAO CIRCULAR, EXTENSAO DE 15,00 M, RESISTENCIA DE 1000 DAN, TIPO C-23</v>
          </cell>
          <cell r="E3508" t="str">
            <v>UN</v>
          </cell>
          <cell r="F3508">
            <v>5430.5</v>
          </cell>
          <cell r="G3508">
            <v>5430.5</v>
          </cell>
        </row>
        <row r="3509">
          <cell r="A3509" t="str">
            <v>SINAPI-I41191</v>
          </cell>
          <cell r="B3509" t="str">
            <v>SINAPI-I</v>
          </cell>
          <cell r="C3509">
            <v>41191</v>
          </cell>
          <cell r="D3509" t="str">
            <v>POSTE DE CONCRETO ARMADO DE SECAO CIRCULAR, EXTENSAO DE 15,00 M, RESISTENCIA DE 1500 DAN, TIPO C-29</v>
          </cell>
          <cell r="E3509" t="str">
            <v>UN</v>
          </cell>
          <cell r="F3509">
            <v>8327.4699999999993</v>
          </cell>
          <cell r="G3509">
            <v>8327.4699999999993</v>
          </cell>
        </row>
        <row r="3510">
          <cell r="A3510" t="str">
            <v>SINAPI-I41192</v>
          </cell>
          <cell r="B3510" t="str">
            <v>SINAPI-I</v>
          </cell>
          <cell r="C3510">
            <v>41192</v>
          </cell>
          <cell r="D3510" t="str">
            <v>POSTE DE CONCRETO ARMADO DE SECAO CIRCULAR, EXTENSAO DE 15,00 M, RESISTENCIA DE 2000 DAN, TIPO C-29</v>
          </cell>
          <cell r="E3510" t="str">
            <v>UN</v>
          </cell>
          <cell r="F3510">
            <v>8681.32</v>
          </cell>
          <cell r="G3510">
            <v>8681.32</v>
          </cell>
        </row>
        <row r="3511">
          <cell r="A3511" t="str">
            <v>SINAPI-I41193</v>
          </cell>
          <cell r="B3511" t="str">
            <v>SINAPI-I</v>
          </cell>
          <cell r="C3511">
            <v>41193</v>
          </cell>
          <cell r="D3511" t="str">
            <v>POSTE DE CONCRETO ARMADO DE SECAO CIRCULAR, EXTENSAO DE 15,00 M, RESISTENCIA DE 2500 DAN, TIPO C-29</v>
          </cell>
          <cell r="E3511" t="str">
            <v>UN</v>
          </cell>
          <cell r="F3511">
            <v>14184.99</v>
          </cell>
          <cell r="G3511">
            <v>14184.99</v>
          </cell>
        </row>
        <row r="3512">
          <cell r="A3512" t="str">
            <v>SINAPI-I41194</v>
          </cell>
          <cell r="B3512" t="str">
            <v>SINAPI-I</v>
          </cell>
          <cell r="C3512">
            <v>41194</v>
          </cell>
          <cell r="D3512" t="str">
            <v>POSTE DE CONCRETO ARMADO DE SECAO CIRCULAR, EXTENSAO DE 15,00 M, RESISTENCIA DE 3000 DAN, TIPO C-29</v>
          </cell>
          <cell r="E3512" t="str">
            <v>UN</v>
          </cell>
          <cell r="F3512">
            <v>16925.91</v>
          </cell>
          <cell r="G3512">
            <v>16925.91</v>
          </cell>
        </row>
        <row r="3513">
          <cell r="A3513" t="str">
            <v>SINAPI-I5044</v>
          </cell>
          <cell r="B3513" t="str">
            <v>SINAPI-I</v>
          </cell>
          <cell r="C3513">
            <v>5044</v>
          </cell>
          <cell r="D3513" t="str">
            <v>POSTE DE CONCRETO ARMADO DE SECAO CIRCULAR, EXTENSAO DE 9,00 M, RESISTENCIA DE 200 A 300 DAN, TIPO C-14</v>
          </cell>
          <cell r="E3513" t="str">
            <v>UN</v>
          </cell>
          <cell r="F3513">
            <v>910.79</v>
          </cell>
          <cell r="G3513">
            <v>910.79</v>
          </cell>
        </row>
        <row r="3514">
          <cell r="A3514" t="str">
            <v>SINAPI-I5059</v>
          </cell>
          <cell r="B3514" t="str">
            <v>SINAPI-I</v>
          </cell>
          <cell r="C3514">
            <v>5059</v>
          </cell>
          <cell r="D3514" t="str">
            <v>POSTE DE CONCRETO ARMADO DE SECAO CIRCULAR, EXTENSAO DE 9,00 M, RESISTENCIA DE 300 A 400 DAN, TIPO C-17</v>
          </cell>
          <cell r="E3514" t="str">
            <v>UN</v>
          </cell>
          <cell r="F3514">
            <v>1089.19</v>
          </cell>
          <cell r="G3514">
            <v>1089.19</v>
          </cell>
        </row>
        <row r="3515">
          <cell r="A3515" t="str">
            <v>SINAPI-I41201</v>
          </cell>
          <cell r="B3515" t="str">
            <v>SINAPI-I</v>
          </cell>
          <cell r="C3515">
            <v>41201</v>
          </cell>
          <cell r="D3515" t="str">
            <v>POSTE DE CONCRETO ARMADO DE SECAO DUPLO T, EXTENSAO DE 10,00 M, RESISTENCIA DE 1000 DAN, TIPO B-1,5</v>
          </cell>
          <cell r="E3515" t="str">
            <v>UN</v>
          </cell>
          <cell r="F3515">
            <v>2210.42</v>
          </cell>
          <cell r="G3515">
            <v>2210.42</v>
          </cell>
        </row>
        <row r="3516">
          <cell r="A3516" t="str">
            <v>SINAPI-I41199</v>
          </cell>
          <cell r="B3516" t="str">
            <v>SINAPI-I</v>
          </cell>
          <cell r="C3516">
            <v>41199</v>
          </cell>
          <cell r="D3516" t="str">
            <v>POSTE DE CONCRETO ARMADO DE SECAO DUPLO T, EXTENSAO DE 10,00 M, RESISTENCIA DE 150 DAN, TIPO D</v>
          </cell>
          <cell r="E3516" t="str">
            <v>UN</v>
          </cell>
          <cell r="F3516">
            <v>710.29</v>
          </cell>
          <cell r="G3516">
            <v>710.29</v>
          </cell>
        </row>
        <row r="3517">
          <cell r="A3517" t="str">
            <v>SINAPI-I5057</v>
          </cell>
          <cell r="B3517" t="str">
            <v>SINAPI-I</v>
          </cell>
          <cell r="C3517">
            <v>5057</v>
          </cell>
          <cell r="D3517" t="str">
            <v>POSTE DE CONCRETO ARMADO DE SECAO DUPLO T, EXTENSAO DE 10,00 M, RESISTENCIA DE 300 A 400 DAN, TIPO B OU D</v>
          </cell>
          <cell r="E3517" t="str">
            <v>UN</v>
          </cell>
          <cell r="F3517">
            <v>961.6</v>
          </cell>
          <cell r="G3517">
            <v>961.6</v>
          </cell>
        </row>
        <row r="3518">
          <cell r="A3518" t="str">
            <v>SINAPI-I41200</v>
          </cell>
          <cell r="B3518" t="str">
            <v>SINAPI-I</v>
          </cell>
          <cell r="C3518">
            <v>41200</v>
          </cell>
          <cell r="D3518" t="str">
            <v>POSTE DE CONCRETO ARMADO DE SECAO DUPLO T, EXTENSAO DE 10,00 M, RESISTENCIA DE 600 DAN, TIPO B</v>
          </cell>
          <cell r="E3518" t="str">
            <v>UN</v>
          </cell>
          <cell r="F3518">
            <v>1382.48</v>
          </cell>
          <cell r="G3518">
            <v>1382.48</v>
          </cell>
        </row>
        <row r="3519">
          <cell r="A3519" t="str">
            <v>SINAPI-I41205</v>
          </cell>
          <cell r="B3519" t="str">
            <v>SINAPI-I</v>
          </cell>
          <cell r="C3519">
            <v>41205</v>
          </cell>
          <cell r="D3519" t="str">
            <v>POSTE DE CONCRETO ARMADO DE SECAO DUPLO T, EXTENSAO DE 11,00 M, RESISTENCIA DE 1000 DAN, TIPO B-1,5</v>
          </cell>
          <cell r="E3519" t="str">
            <v>UN</v>
          </cell>
          <cell r="F3519">
            <v>2561.6999999999998</v>
          </cell>
          <cell r="G3519">
            <v>2561.6999999999998</v>
          </cell>
        </row>
        <row r="3520">
          <cell r="A3520" t="str">
            <v>SINAPI-I41202</v>
          </cell>
          <cell r="B3520" t="str">
            <v>SINAPI-I</v>
          </cell>
          <cell r="C3520">
            <v>41202</v>
          </cell>
          <cell r="D3520" t="str">
            <v>POSTE DE CONCRETO ARMADO DE SECAO DUPLO T, EXTENSAO DE 11,00 M, RESISTENCIA DE 150 DAN, TIPO D</v>
          </cell>
          <cell r="E3520" t="str">
            <v>UN</v>
          </cell>
          <cell r="F3520">
            <v>747.52</v>
          </cell>
          <cell r="G3520">
            <v>747.52</v>
          </cell>
        </row>
        <row r="3521">
          <cell r="A3521" t="str">
            <v>SINAPI-I41206</v>
          </cell>
          <cell r="B3521" t="str">
            <v>SINAPI-I</v>
          </cell>
          <cell r="C3521">
            <v>41206</v>
          </cell>
          <cell r="D3521" t="str">
            <v>POSTE DE CONCRETO ARMADO DE SECAO DUPLO T, EXTENSAO DE 11,00 M, RESISTENCIA DE 1500 DAN, TIPO B-3,0</v>
          </cell>
          <cell r="E3521" t="str">
            <v>UN</v>
          </cell>
          <cell r="F3521">
            <v>3377.49</v>
          </cell>
          <cell r="G3521">
            <v>3377.49</v>
          </cell>
        </row>
        <row r="3522">
          <cell r="A3522" t="str">
            <v>SINAPI-I12372</v>
          </cell>
          <cell r="B3522" t="str">
            <v>SINAPI-I</v>
          </cell>
          <cell r="C3522">
            <v>12372</v>
          </cell>
          <cell r="D3522" t="str">
            <v>POSTE DE CONCRETO ARMADO DE SECAO DUPLO T, EXTENSAO DE 11,00 M, RESISTENCIA DE 200 DAN, TIPO D</v>
          </cell>
          <cell r="E3522" t="str">
            <v>UN</v>
          </cell>
          <cell r="F3522">
            <v>784.9</v>
          </cell>
          <cell r="G3522">
            <v>784.9</v>
          </cell>
        </row>
        <row r="3523">
          <cell r="A3523" t="str">
            <v>SINAPI-I41207</v>
          </cell>
          <cell r="B3523" t="str">
            <v>SINAPI-I</v>
          </cell>
          <cell r="C3523">
            <v>41207</v>
          </cell>
          <cell r="D3523" t="str">
            <v>POSTE DE CONCRETO ARMADO DE SECAO DUPLO T, EXTENSAO DE 11,00 M, RESISTENCIA DE 2000 DAN, TIPO B-4,5</v>
          </cell>
          <cell r="E3523" t="str">
            <v>UN</v>
          </cell>
          <cell r="F3523">
            <v>4546.7700000000004</v>
          </cell>
          <cell r="G3523">
            <v>4546.7700000000004</v>
          </cell>
        </row>
        <row r="3524">
          <cell r="A3524" t="str">
            <v>SINAPI-I41203</v>
          </cell>
          <cell r="B3524" t="str">
            <v>SINAPI-I</v>
          </cell>
          <cell r="C3524">
            <v>41203</v>
          </cell>
          <cell r="D3524" t="str">
            <v>POSTE DE CONCRETO ARMADO DE SECAO DUPLO T, EXTENSAO DE 11,00 M, RESISTENCIA DE 300 DAN, TIPO B</v>
          </cell>
          <cell r="E3524" t="str">
            <v>UN</v>
          </cell>
          <cell r="F3524">
            <v>1197.45</v>
          </cell>
          <cell r="G3524">
            <v>1197.45</v>
          </cell>
        </row>
        <row r="3525">
          <cell r="A3525" t="str">
            <v>SINAPI-I41204</v>
          </cell>
          <cell r="B3525" t="str">
            <v>SINAPI-I</v>
          </cell>
          <cell r="C3525">
            <v>41204</v>
          </cell>
          <cell r="D3525" t="str">
            <v>POSTE DE CONCRETO ARMADO DE SECAO DUPLO T, EXTENSAO DE 11,00 M, RESISTENCIA DE 600 DAN, TIPO B</v>
          </cell>
          <cell r="E3525" t="str">
            <v>UN</v>
          </cell>
          <cell r="F3525">
            <v>1692.88</v>
          </cell>
          <cell r="G3525">
            <v>1692.88</v>
          </cell>
        </row>
        <row r="3526">
          <cell r="A3526" t="str">
            <v>SINAPI-I41210</v>
          </cell>
          <cell r="B3526" t="str">
            <v>SINAPI-I</v>
          </cell>
          <cell r="C3526">
            <v>41210</v>
          </cell>
          <cell r="D3526" t="str">
            <v>POSTE DE CONCRETO ARMADO DE SECAO DUPLO T, EXTENSAO DE 12,00 M, RESISTENCIA DE 1000 DAN, TIPO B-1,5</v>
          </cell>
          <cell r="E3526" t="str">
            <v>UN</v>
          </cell>
          <cell r="F3526">
            <v>2827.92</v>
          </cell>
          <cell r="G3526">
            <v>2827.92</v>
          </cell>
        </row>
        <row r="3527">
          <cell r="A3527" t="str">
            <v>SINAPI-I41208</v>
          </cell>
          <cell r="B3527" t="str">
            <v>SINAPI-I</v>
          </cell>
          <cell r="C3527">
            <v>41208</v>
          </cell>
          <cell r="D3527" t="str">
            <v>POSTE DE CONCRETO ARMADO DE SECAO DUPLO T, EXTENSAO DE 12,00 M, RESISTENCIA DE 150 DAN, TIPO D</v>
          </cell>
          <cell r="E3527" t="str">
            <v>UN</v>
          </cell>
          <cell r="F3527">
            <v>989.94</v>
          </cell>
          <cell r="G3527">
            <v>989.94</v>
          </cell>
        </row>
        <row r="3528">
          <cell r="A3528" t="str">
            <v>SINAPI-I41211</v>
          </cell>
          <cell r="B3528" t="str">
            <v>SINAPI-I</v>
          </cell>
          <cell r="C3528">
            <v>41211</v>
          </cell>
          <cell r="D3528" t="str">
            <v>POSTE DE CONCRETO ARMADO DE SECAO DUPLO T, EXTENSAO DE 12,00 M, RESISTENCIA DE 1500 DAN, TIPO B-3,0</v>
          </cell>
          <cell r="E3528" t="str">
            <v>UN</v>
          </cell>
          <cell r="F3528">
            <v>3984.5</v>
          </cell>
          <cell r="G3528">
            <v>3984.5</v>
          </cell>
        </row>
        <row r="3529">
          <cell r="A3529" t="str">
            <v>SINAPI-I13339</v>
          </cell>
          <cell r="B3529" t="str">
            <v>SINAPI-I</v>
          </cell>
          <cell r="C3529">
            <v>13339</v>
          </cell>
          <cell r="D3529" t="str">
            <v>POSTE DE CONCRETO ARMADO DE SECAO DUPLO T, EXTENSAO DE 12,00 M, RESISTENCIA DE 300 A 400 DAN, TIPO B OU D</v>
          </cell>
          <cell r="E3529" t="str">
            <v>UN</v>
          </cell>
          <cell r="F3529">
            <v>1341.6</v>
          </cell>
          <cell r="G3529">
            <v>1341.6</v>
          </cell>
        </row>
        <row r="3530">
          <cell r="A3530" t="str">
            <v>SINAPI-I41213</v>
          </cell>
          <cell r="B3530" t="str">
            <v>SINAPI-I</v>
          </cell>
          <cell r="C3530">
            <v>41213</v>
          </cell>
          <cell r="D3530" t="str">
            <v>POSTE DE CONCRETO ARMADO DE SECAO DUPLO T, EXTENSAO DE 12,00 M, RESISTENCIA DE 3000 DAN, TIPO B-6,0</v>
          </cell>
          <cell r="E3530" t="str">
            <v>UN</v>
          </cell>
          <cell r="F3530">
            <v>8258.9</v>
          </cell>
          <cell r="G3530">
            <v>8258.9</v>
          </cell>
        </row>
        <row r="3531">
          <cell r="A3531" t="str">
            <v>SINAPI-I41209</v>
          </cell>
          <cell r="B3531" t="str">
            <v>SINAPI-I</v>
          </cell>
          <cell r="C3531">
            <v>41209</v>
          </cell>
          <cell r="D3531" t="str">
            <v>POSTE DE CONCRETO ARMADO DE SECAO DUPLO T, EXTENSAO DE 12,00 M, RESISTENCIA DE 600 DAN, TIPO B</v>
          </cell>
          <cell r="E3531" t="str">
            <v>UN</v>
          </cell>
          <cell r="F3531">
            <v>1845.88</v>
          </cell>
          <cell r="G3531">
            <v>1845.88</v>
          </cell>
        </row>
        <row r="3532">
          <cell r="A3532" t="str">
            <v>SINAPI-I41216</v>
          </cell>
          <cell r="B3532" t="str">
            <v>SINAPI-I</v>
          </cell>
          <cell r="C3532">
            <v>41216</v>
          </cell>
          <cell r="D3532" t="str">
            <v>POSTE DE CONCRETO ARMADO DE SECAO DUPLO T, EXTENSAO DE 13,00 M, RESISTENCIA DE 1000 DAN, TIPO B-1,5</v>
          </cell>
          <cell r="E3532" t="str">
            <v>UN</v>
          </cell>
          <cell r="F3532">
            <v>3457.58</v>
          </cell>
          <cell r="G3532">
            <v>3457.58</v>
          </cell>
        </row>
        <row r="3533">
          <cell r="A3533" t="str">
            <v>SINAPI-I41217</v>
          </cell>
          <cell r="B3533" t="str">
            <v>SINAPI-I</v>
          </cell>
          <cell r="C3533">
            <v>41217</v>
          </cell>
          <cell r="D3533" t="str">
            <v>POSTE DE CONCRETO ARMADO DE SECAO DUPLO T, EXTENSAO DE 13,00 M, RESISTENCIA DE 1500 DAN, TIPO B-3,0</v>
          </cell>
          <cell r="E3533" t="str">
            <v>UN</v>
          </cell>
          <cell r="F3533">
            <v>5543.73</v>
          </cell>
          <cell r="G3533">
            <v>5543.73</v>
          </cell>
        </row>
        <row r="3534">
          <cell r="A3534" t="str">
            <v>SINAPI-I41218</v>
          </cell>
          <cell r="B3534" t="str">
            <v>SINAPI-I</v>
          </cell>
          <cell r="C3534">
            <v>41218</v>
          </cell>
          <cell r="D3534" t="str">
            <v>POSTE DE CONCRETO ARMADO DE SECAO DUPLO T, EXTENSAO DE 13,00 M, RESISTENCIA DE 2000 DAN, TIPO B-4,5</v>
          </cell>
          <cell r="E3534" t="str">
            <v>UN</v>
          </cell>
          <cell r="F3534">
            <v>7434.31</v>
          </cell>
          <cell r="G3534">
            <v>7434.31</v>
          </cell>
        </row>
        <row r="3535">
          <cell r="A3535" t="str">
            <v>SINAPI-I41214</v>
          </cell>
          <cell r="B3535" t="str">
            <v>SINAPI-I</v>
          </cell>
          <cell r="C3535">
            <v>41214</v>
          </cell>
          <cell r="D3535" t="str">
            <v>POSTE DE CONCRETO ARMADO DE SECAO DUPLO T, EXTENSAO DE 13,00 M, RESISTENCIA DE 300 DAN, TIPO B</v>
          </cell>
          <cell r="E3535" t="str">
            <v>UN</v>
          </cell>
          <cell r="F3535">
            <v>1567.51</v>
          </cell>
          <cell r="G3535">
            <v>1567.51</v>
          </cell>
        </row>
        <row r="3536">
          <cell r="A3536" t="str">
            <v>SINAPI-I41215</v>
          </cell>
          <cell r="B3536" t="str">
            <v>SINAPI-I</v>
          </cell>
          <cell r="C3536">
            <v>41215</v>
          </cell>
          <cell r="D3536" t="str">
            <v>POSTE DE CONCRETO ARMADO DE SECAO DUPLO T, EXTENSAO DE 13,00 M, RESISTENCIA DE 600 DAN, TIPO B</v>
          </cell>
          <cell r="E3536" t="str">
            <v>UN</v>
          </cell>
          <cell r="F3536">
            <v>2360.1</v>
          </cell>
          <cell r="G3536">
            <v>2360.1</v>
          </cell>
        </row>
        <row r="3537">
          <cell r="A3537" t="str">
            <v>SINAPI-I41221</v>
          </cell>
          <cell r="B3537" t="str">
            <v>SINAPI-I</v>
          </cell>
          <cell r="C3537">
            <v>41221</v>
          </cell>
          <cell r="D3537" t="str">
            <v>POSTE DE CONCRETO ARMADO DE SECAO DUPLO T, EXTENSAO DE 15,00 M, RESISTENCIA DE 1500 DAN, TIPO B-3,0</v>
          </cell>
          <cell r="E3537" t="str">
            <v>UN</v>
          </cell>
          <cell r="F3537">
            <v>6833.7</v>
          </cell>
          <cell r="G3537">
            <v>6833.7</v>
          </cell>
        </row>
        <row r="3538">
          <cell r="A3538" t="str">
            <v>SINAPI-I41222</v>
          </cell>
          <cell r="B3538" t="str">
            <v>SINAPI-I</v>
          </cell>
          <cell r="C3538">
            <v>41222</v>
          </cell>
          <cell r="D3538" t="str">
            <v>POSTE DE CONCRETO ARMADO DE SECAO DUPLO T, EXTENSAO DE 15,00 M, RESISTENCIA DE 2000 DAN, TIPO B-4,5</v>
          </cell>
          <cell r="E3538" t="str">
            <v>UN</v>
          </cell>
          <cell r="F3538">
            <v>9779.11</v>
          </cell>
          <cell r="G3538">
            <v>9779.11</v>
          </cell>
        </row>
        <row r="3539">
          <cell r="A3539" t="str">
            <v>SINAPI-I41195</v>
          </cell>
          <cell r="B3539" t="str">
            <v>SINAPI-I</v>
          </cell>
          <cell r="C3539">
            <v>41195</v>
          </cell>
          <cell r="D3539" t="str">
            <v>POSTE DE CONCRETO ARMADO DE SECAO DUPLO T, EXTENSAO DE 8,00 M, RESISTENCIA DE 150 DAN, TIPO D</v>
          </cell>
          <cell r="E3539" t="str">
            <v>UN</v>
          </cell>
          <cell r="F3539">
            <v>502.61</v>
          </cell>
          <cell r="G3539">
            <v>502.61</v>
          </cell>
        </row>
        <row r="3540">
          <cell r="A3540" t="str">
            <v>SINAPI-I41198</v>
          </cell>
          <cell r="B3540" t="str">
            <v>SINAPI-I</v>
          </cell>
          <cell r="C3540">
            <v>41198</v>
          </cell>
          <cell r="D3540" t="str">
            <v>POSTE DE CONCRETO ARMADO DE SECAO DUPLO T, EXTENSAO DE 9,00 M, RESISTENCIA DE 1000 DAN, TIPO B-1,5</v>
          </cell>
          <cell r="E3540" t="str">
            <v>UN</v>
          </cell>
          <cell r="F3540">
            <v>1964.11</v>
          </cell>
          <cell r="G3540">
            <v>1964.11</v>
          </cell>
        </row>
        <row r="3541">
          <cell r="A3541" t="str">
            <v>SINAPI-I41196</v>
          </cell>
          <cell r="B3541" t="str">
            <v>SINAPI-I</v>
          </cell>
          <cell r="C3541">
            <v>41196</v>
          </cell>
          <cell r="D3541" t="str">
            <v>POSTE DE CONCRETO ARMADO DE SECAO DUPLO T, EXTENSAO DE 9,00 M, RESISTENCIA DE 150 DAN, TIPO D</v>
          </cell>
          <cell r="E3541" t="str">
            <v>UN</v>
          </cell>
          <cell r="F3541">
            <v>623.02</v>
          </cell>
          <cell r="G3541">
            <v>623.02</v>
          </cell>
        </row>
        <row r="3542">
          <cell r="A3542" t="str">
            <v>SINAPI-I5033</v>
          </cell>
          <cell r="B3542" t="str">
            <v>SINAPI-I</v>
          </cell>
          <cell r="C3542">
            <v>5033</v>
          </cell>
          <cell r="D3542" t="str">
            <v>POSTE DE CONCRETO ARMADO DE SECAO DUPLO T, EXTENSAO DE 9,00 M, RESISTENCIA DE 300 A 400 DAN, TIPO B OU D</v>
          </cell>
          <cell r="E3542" t="str">
            <v>UN</v>
          </cell>
          <cell r="F3542">
            <v>818</v>
          </cell>
          <cell r="G3542">
            <v>818</v>
          </cell>
        </row>
        <row r="3543">
          <cell r="A3543" t="str">
            <v>SINAPI-I41197</v>
          </cell>
          <cell r="B3543" t="str">
            <v>SINAPI-I</v>
          </cell>
          <cell r="C3543">
            <v>41197</v>
          </cell>
          <cell r="D3543" t="str">
            <v>POSTE DE CONCRETO ARMADO DE SECAO DUPLO T, EXTENSAO DE 9,00 M, RESISTENCIA DE 600 DAN, TIPO B</v>
          </cell>
          <cell r="E3543" t="str">
            <v>UN</v>
          </cell>
          <cell r="F3543">
            <v>1215.03</v>
          </cell>
          <cell r="G3543">
            <v>1215.03</v>
          </cell>
        </row>
        <row r="3544">
          <cell r="A3544" t="str">
            <v>SINAPI-I12388</v>
          </cell>
          <cell r="B3544" t="str">
            <v>SINAPI-I</v>
          </cell>
          <cell r="C3544">
            <v>12388</v>
          </cell>
          <cell r="D3544" t="str">
            <v>POSTE DECORATIVO PARA JARDIM EM ACO TUBULAR, SEM LUMINARIA, H = *2,5* M</v>
          </cell>
          <cell r="E3544" t="str">
            <v>UN</v>
          </cell>
          <cell r="F3544">
            <v>281.55</v>
          </cell>
          <cell r="G3544">
            <v>281.55</v>
          </cell>
        </row>
        <row r="3545">
          <cell r="A3545" t="str">
            <v>SINAPI-I2731</v>
          </cell>
          <cell r="B3545" t="str">
            <v>SINAPI-I</v>
          </cell>
          <cell r="C3545">
            <v>2731</v>
          </cell>
          <cell r="D3545" t="str">
            <v>POSTE ROLICO DE MADEIRA TRATADA, D = 20 A 25 CM, H = 12,00 M, EM EUCALIPTO OU EQUIVALENTE DA REGIAO</v>
          </cell>
          <cell r="E3545" t="str">
            <v>M</v>
          </cell>
          <cell r="F3545">
            <v>110.55</v>
          </cell>
          <cell r="G3545">
            <v>110.55</v>
          </cell>
        </row>
        <row r="3546">
          <cell r="A3546" t="str">
            <v>SINAPI-I41457</v>
          </cell>
          <cell r="B3546" t="str">
            <v>SINAPI-I</v>
          </cell>
          <cell r="C3546">
            <v>41457</v>
          </cell>
          <cell r="D3546" t="str">
            <v>POSTES METALICOS AUTOPORTANTES, CONICO OU TELESCOPICO, PARA SPDA, ALTURA 10 METROS LIVRES</v>
          </cell>
          <cell r="E3546" t="str">
            <v>UN</v>
          </cell>
          <cell r="F3546">
            <v>1543.34</v>
          </cell>
          <cell r="G3546">
            <v>1543.34</v>
          </cell>
        </row>
        <row r="3547">
          <cell r="A3547" t="str">
            <v>SINAPI-I41458</v>
          </cell>
          <cell r="B3547" t="str">
            <v>SINAPI-I</v>
          </cell>
          <cell r="C3547">
            <v>41458</v>
          </cell>
          <cell r="D3547" t="str">
            <v>POSTES METALICOS AUTOPORTANTES, CONICO OU TELESCOPICO, PARA SPDA, ALTURA 12 METROS LIVRES</v>
          </cell>
          <cell r="E3547" t="str">
            <v>UN</v>
          </cell>
          <cell r="F3547">
            <v>2154.58</v>
          </cell>
          <cell r="G3547">
            <v>2154.58</v>
          </cell>
        </row>
        <row r="3548">
          <cell r="A3548" t="str">
            <v>SINAPI-I41459</v>
          </cell>
          <cell r="B3548" t="str">
            <v>SINAPI-I</v>
          </cell>
          <cell r="C3548">
            <v>41459</v>
          </cell>
          <cell r="D3548" t="str">
            <v>POSTES METALICOS AUTOPORTANTES, CONICO OU TELESCOPICO, PARA SPDA, ALTURA 15 METROS LIVRES</v>
          </cell>
          <cell r="E3548" t="str">
            <v>UN</v>
          </cell>
          <cell r="F3548">
            <v>3005.47</v>
          </cell>
          <cell r="G3548">
            <v>3005.47</v>
          </cell>
        </row>
        <row r="3549">
          <cell r="A3549" t="str">
            <v>SINAPI-I41461</v>
          </cell>
          <cell r="B3549" t="str">
            <v>SINAPI-I</v>
          </cell>
          <cell r="C3549">
            <v>41461</v>
          </cell>
          <cell r="D3549" t="str">
            <v>POSTES METALICOS AUTOPORTANTES, CONICO OU TELESCOPICO, PARA SPDA, ALTURA 20 METROS LIVRES</v>
          </cell>
          <cell r="E3549" t="str">
            <v>UN</v>
          </cell>
          <cell r="F3549">
            <v>4097.8</v>
          </cell>
          <cell r="G3549">
            <v>4097.8</v>
          </cell>
        </row>
        <row r="3550">
          <cell r="A3550" t="str">
            <v>SINAPI-I44537</v>
          </cell>
          <cell r="B3550" t="str">
            <v>SINAPI-I</v>
          </cell>
          <cell r="C3550">
            <v>44537</v>
          </cell>
          <cell r="D3550" t="str">
            <v>POZOLANA DE CLASSE C</v>
          </cell>
          <cell r="E3550" t="str">
            <v>T</v>
          </cell>
          <cell r="F3550">
            <v>340.42</v>
          </cell>
          <cell r="G3550">
            <v>340.42</v>
          </cell>
        </row>
        <row r="3551">
          <cell r="A3551" t="str">
            <v>SINAPI-I11844</v>
          </cell>
          <cell r="B3551" t="str">
            <v>SINAPI-I</v>
          </cell>
          <cell r="C3551">
            <v>11844</v>
          </cell>
          <cell r="D3551" t="str">
            <v>PRANCHA APARELHADA *4 X 30* CM, EM MACARANDUBA/MASSARANDUBA, ANGELIM OU EQUIVALENTE DA REGIAO</v>
          </cell>
          <cell r="E3551" t="str">
            <v>M</v>
          </cell>
          <cell r="F3551">
            <v>66.239999999999995</v>
          </cell>
          <cell r="G3551">
            <v>66.239999999999995</v>
          </cell>
        </row>
        <row r="3552">
          <cell r="A3552" t="str">
            <v>SINAPI-I4465</v>
          </cell>
          <cell r="B3552" t="str">
            <v>SINAPI-I</v>
          </cell>
          <cell r="C3552">
            <v>4465</v>
          </cell>
          <cell r="D3552" t="str">
            <v>PRANCHA NAO APARELHADA *6 X 25* CM, EM MACARANDUBA/MASSARANDUBA, ANGELIM OU EQUIVALENTE DA REGIAO - BRUTA</v>
          </cell>
          <cell r="E3552" t="str">
            <v>M</v>
          </cell>
          <cell r="F3552">
            <v>55.05</v>
          </cell>
          <cell r="G3552">
            <v>55.05</v>
          </cell>
        </row>
        <row r="3553">
          <cell r="A3553" t="str">
            <v>SINAPI-I35273</v>
          </cell>
          <cell r="B3553" t="str">
            <v>SINAPI-I</v>
          </cell>
          <cell r="C3553">
            <v>35273</v>
          </cell>
          <cell r="D3553" t="str">
            <v>PRANCHA NAO APARELHADA *6 X 30* CM, EM MACARANDUBA/MASSARANDUBA, ANGELIM OU EQUIVALENTE DA REGIAO - BRUTA</v>
          </cell>
          <cell r="E3553" t="str">
            <v>M</v>
          </cell>
          <cell r="F3553">
            <v>66.02</v>
          </cell>
          <cell r="G3553">
            <v>66.02</v>
          </cell>
        </row>
        <row r="3554">
          <cell r="A3554" t="str">
            <v>SINAPI-I4470</v>
          </cell>
          <cell r="B3554" t="str">
            <v>SINAPI-I</v>
          </cell>
          <cell r="C3554">
            <v>4470</v>
          </cell>
          <cell r="D3554" t="str">
            <v>PRANCHA NAO APARELHADA *6 X 40* CM, EM MACARANDUBA/MASSARANDUBA, ANGELIM OU EQUIVALENTE DA REGIAO - BRUTA</v>
          </cell>
          <cell r="E3554" t="str">
            <v>M</v>
          </cell>
          <cell r="F3554">
            <v>152.36000000000001</v>
          </cell>
          <cell r="G3554">
            <v>152.36000000000001</v>
          </cell>
        </row>
        <row r="3555">
          <cell r="A3555" t="str">
            <v>SINAPI-I20204</v>
          </cell>
          <cell r="B3555" t="str">
            <v>SINAPI-I</v>
          </cell>
          <cell r="C3555">
            <v>20204</v>
          </cell>
          <cell r="D3555" t="str">
            <v>PRANCHAO APARELHADO *7,5 X 23* CM, EM MACARANDUBA/MASSARANDUBA, ANGELIM OU EQUIVALENTE DA REGIAO</v>
          </cell>
          <cell r="E3555" t="str">
            <v>M</v>
          </cell>
          <cell r="F3555">
            <v>101.57</v>
          </cell>
          <cell r="G3555">
            <v>101.57</v>
          </cell>
        </row>
        <row r="3556">
          <cell r="A3556" t="str">
            <v>SINAPI-I20208</v>
          </cell>
          <cell r="B3556" t="str">
            <v>SINAPI-I</v>
          </cell>
          <cell r="C3556">
            <v>20208</v>
          </cell>
          <cell r="D3556" t="str">
            <v>PRANCHAO APARELHADO *8 X 30* CM, EM MACARANDUBA/MASSARANDUBA, ANGELIM OU EQUIVALENTE DA REGIAO</v>
          </cell>
          <cell r="E3556" t="str">
            <v>M</v>
          </cell>
          <cell r="F3556">
            <v>137.12</v>
          </cell>
          <cell r="G3556">
            <v>137.12</v>
          </cell>
        </row>
        <row r="3557">
          <cell r="A3557" t="str">
            <v>SINAPI-I4437</v>
          </cell>
          <cell r="B3557" t="str">
            <v>SINAPI-I</v>
          </cell>
          <cell r="C3557">
            <v>4437</v>
          </cell>
          <cell r="D3557" t="str">
            <v>PRANCHAO NAO APARELHADO *7,5 X 23* CM, EM MACARANDUBA/MASSARANDUBA, ANGELIM OU EQUIVALENTE DA REGIAO - BRUTA</v>
          </cell>
          <cell r="E3557" t="str">
            <v>M</v>
          </cell>
          <cell r="F3557">
            <v>114.27</v>
          </cell>
          <cell r="G3557">
            <v>114.27</v>
          </cell>
        </row>
        <row r="3558">
          <cell r="A3558" t="str">
            <v>SINAPI-I14580</v>
          </cell>
          <cell r="B3558" t="str">
            <v>SINAPI-I</v>
          </cell>
          <cell r="C3558">
            <v>14580</v>
          </cell>
          <cell r="D3558" t="str">
            <v>PRANCHAO NAO APARELHADO *8 X 30* CM, EM MACARANDUBA/MASSARANDUBA, ANGELIM OU EQUIVALENTE DA REGIAO - BRUTA</v>
          </cell>
          <cell r="E3558" t="str">
            <v>M</v>
          </cell>
          <cell r="F3558">
            <v>114.27</v>
          </cell>
          <cell r="G3558">
            <v>114.27</v>
          </cell>
        </row>
        <row r="3559">
          <cell r="A3559" t="str">
            <v>SINAPI-I5065</v>
          </cell>
          <cell r="B3559" t="str">
            <v>SINAPI-I</v>
          </cell>
          <cell r="C3559">
            <v>5065</v>
          </cell>
          <cell r="D3559" t="str">
            <v>PREGO DE ACO POLIDO COM CABECA 10 X 10 (7/8 X 17)</v>
          </cell>
          <cell r="E3559" t="str">
            <v>KG</v>
          </cell>
          <cell r="F3559">
            <v>21.73</v>
          </cell>
          <cell r="G3559">
            <v>21.73</v>
          </cell>
        </row>
        <row r="3560">
          <cell r="A3560" t="str">
            <v>SINAPI-I5072</v>
          </cell>
          <cell r="B3560" t="str">
            <v>SINAPI-I</v>
          </cell>
          <cell r="C3560">
            <v>5072</v>
          </cell>
          <cell r="D3560" t="str">
            <v>PREGO DE ACO POLIDO COM CABECA 10 X 11 (1 X 17)</v>
          </cell>
          <cell r="E3560" t="str">
            <v>KG</v>
          </cell>
          <cell r="F3560">
            <v>20.100000000000001</v>
          </cell>
          <cell r="G3560">
            <v>20.100000000000001</v>
          </cell>
        </row>
        <row r="3561">
          <cell r="A3561" t="str">
            <v>SINAPI-I5066</v>
          </cell>
          <cell r="B3561" t="str">
            <v>SINAPI-I</v>
          </cell>
          <cell r="C3561">
            <v>5066</v>
          </cell>
          <cell r="D3561" t="str">
            <v>PREGO DE ACO POLIDO COM CABECA 12 X 12</v>
          </cell>
          <cell r="E3561" t="str">
            <v>KG</v>
          </cell>
          <cell r="F3561">
            <v>15.05</v>
          </cell>
          <cell r="G3561">
            <v>15.05</v>
          </cell>
        </row>
        <row r="3562">
          <cell r="A3562" t="str">
            <v>SINAPI-I5063</v>
          </cell>
          <cell r="B3562" t="str">
            <v>SINAPI-I</v>
          </cell>
          <cell r="C3562">
            <v>5063</v>
          </cell>
          <cell r="D3562" t="str">
            <v>PREGO DE ACO POLIDO COM CABECA 14 X 18 (1 1/2 X 14)</v>
          </cell>
          <cell r="E3562" t="str">
            <v>KG</v>
          </cell>
          <cell r="F3562">
            <v>13.63</v>
          </cell>
          <cell r="G3562">
            <v>13.63</v>
          </cell>
        </row>
        <row r="3563">
          <cell r="A3563" t="str">
            <v>SINAPI-I20247</v>
          </cell>
          <cell r="B3563" t="str">
            <v>SINAPI-I</v>
          </cell>
          <cell r="C3563">
            <v>20247</v>
          </cell>
          <cell r="D3563" t="str">
            <v>PREGO DE ACO POLIDO COM CABECA 15 X 15 (1 1/4 X 13)</v>
          </cell>
          <cell r="E3563" t="str">
            <v>KG</v>
          </cell>
          <cell r="F3563">
            <v>12.65</v>
          </cell>
          <cell r="G3563">
            <v>12.65</v>
          </cell>
        </row>
        <row r="3564">
          <cell r="A3564" t="str">
            <v>SINAPI-I5074</v>
          </cell>
          <cell r="B3564" t="str">
            <v>SINAPI-I</v>
          </cell>
          <cell r="C3564">
            <v>5074</v>
          </cell>
          <cell r="D3564" t="str">
            <v>PREGO DE ACO POLIDO COM CABECA 15 X 18 (1 1/2 X 13)</v>
          </cell>
          <cell r="E3564" t="str">
            <v>KG</v>
          </cell>
          <cell r="F3564">
            <v>12.8</v>
          </cell>
          <cell r="G3564">
            <v>12.8</v>
          </cell>
        </row>
        <row r="3565">
          <cell r="A3565" t="str">
            <v>SINAPI-I5067</v>
          </cell>
          <cell r="B3565" t="str">
            <v>SINAPI-I</v>
          </cell>
          <cell r="C3565">
            <v>5067</v>
          </cell>
          <cell r="D3565" t="str">
            <v>PREGO DE ACO POLIDO COM CABECA 16 X 24 (2 1/4 X 12)</v>
          </cell>
          <cell r="E3565" t="str">
            <v>KG</v>
          </cell>
          <cell r="F3565">
            <v>12.17</v>
          </cell>
          <cell r="G3565">
            <v>12.17</v>
          </cell>
        </row>
        <row r="3566">
          <cell r="A3566" t="str">
            <v>SINAPI-I5078</v>
          </cell>
          <cell r="B3566" t="str">
            <v>SINAPI-I</v>
          </cell>
          <cell r="C3566">
            <v>5078</v>
          </cell>
          <cell r="D3566" t="str">
            <v>PREGO DE ACO POLIDO COM CABECA 16 X 27 (2 1/2 X 12)</v>
          </cell>
          <cell r="E3566" t="str">
            <v>KG</v>
          </cell>
          <cell r="F3566">
            <v>12.03</v>
          </cell>
          <cell r="G3566">
            <v>12.03</v>
          </cell>
        </row>
        <row r="3567">
          <cell r="A3567" t="str">
            <v>SINAPI-I5068</v>
          </cell>
          <cell r="B3567" t="str">
            <v>SINAPI-I</v>
          </cell>
          <cell r="C3567">
            <v>5068</v>
          </cell>
          <cell r="D3567" t="str">
            <v>PREGO DE ACO POLIDO COM CABECA 17 X 21 (2 X 11)</v>
          </cell>
          <cell r="E3567" t="str">
            <v>KG</v>
          </cell>
          <cell r="F3567">
            <v>11.42</v>
          </cell>
          <cell r="G3567">
            <v>11.42</v>
          </cell>
        </row>
        <row r="3568">
          <cell r="A3568" t="str">
            <v>SINAPI-I5073</v>
          </cell>
          <cell r="B3568" t="str">
            <v>SINAPI-I</v>
          </cell>
          <cell r="C3568">
            <v>5073</v>
          </cell>
          <cell r="D3568" t="str">
            <v>PREGO DE ACO POLIDO COM CABECA 17 X 24 (2 1/4 X 11)</v>
          </cell>
          <cell r="E3568" t="str">
            <v>KG</v>
          </cell>
          <cell r="F3568">
            <v>11.64</v>
          </cell>
          <cell r="G3568">
            <v>11.64</v>
          </cell>
        </row>
        <row r="3569">
          <cell r="A3569" t="str">
            <v>SINAPI-I5069</v>
          </cell>
          <cell r="B3569" t="str">
            <v>SINAPI-I</v>
          </cell>
          <cell r="C3569">
            <v>5069</v>
          </cell>
          <cell r="D3569" t="str">
            <v>PREGO DE ACO POLIDO COM CABECA 17 X 27 (2 1/2 X 11)</v>
          </cell>
          <cell r="E3569" t="str">
            <v>KG</v>
          </cell>
          <cell r="F3569">
            <v>11.64</v>
          </cell>
          <cell r="G3569">
            <v>11.64</v>
          </cell>
        </row>
        <row r="3570">
          <cell r="A3570" t="str">
            <v>SINAPI-I5070</v>
          </cell>
          <cell r="B3570" t="str">
            <v>SINAPI-I</v>
          </cell>
          <cell r="C3570">
            <v>5070</v>
          </cell>
          <cell r="D3570" t="str">
            <v>PREGO DE ACO POLIDO COM CABECA 17 X 30 (2 3/4 X 11)</v>
          </cell>
          <cell r="E3570" t="str">
            <v>KG</v>
          </cell>
          <cell r="F3570">
            <v>11.77</v>
          </cell>
          <cell r="G3570">
            <v>11.77</v>
          </cell>
        </row>
        <row r="3571">
          <cell r="A3571" t="str">
            <v>SINAPI-I5071</v>
          </cell>
          <cell r="B3571" t="str">
            <v>SINAPI-I</v>
          </cell>
          <cell r="C3571">
            <v>5071</v>
          </cell>
          <cell r="D3571" t="str">
            <v>PREGO DE ACO POLIDO COM CABECA 18 X 24 (2 1/4 X 10)</v>
          </cell>
          <cell r="E3571" t="str">
            <v>KG</v>
          </cell>
          <cell r="F3571">
            <v>11.42</v>
          </cell>
          <cell r="G3571">
            <v>11.42</v>
          </cell>
        </row>
        <row r="3572">
          <cell r="A3572" t="str">
            <v>SINAPI-I5061</v>
          </cell>
          <cell r="B3572" t="str">
            <v>SINAPI-I</v>
          </cell>
          <cell r="C3572">
            <v>5061</v>
          </cell>
          <cell r="D3572" t="str">
            <v>PREGO DE ACO POLIDO COM CABECA 18 X 27 (2 1/2 X 10)</v>
          </cell>
          <cell r="E3572" t="str">
            <v>KG</v>
          </cell>
          <cell r="F3572">
            <v>11.23</v>
          </cell>
          <cell r="G3572">
            <v>11.23</v>
          </cell>
        </row>
        <row r="3573">
          <cell r="A3573" t="str">
            <v>SINAPI-I5075</v>
          </cell>
          <cell r="B3573" t="str">
            <v>SINAPI-I</v>
          </cell>
          <cell r="C3573">
            <v>5075</v>
          </cell>
          <cell r="D3573" t="str">
            <v>PREGO DE ACO POLIDO COM CABECA 18 X 30 (2 3/4 X 10)</v>
          </cell>
          <cell r="E3573" t="str">
            <v>KG</v>
          </cell>
          <cell r="F3573">
            <v>11.42</v>
          </cell>
          <cell r="G3573">
            <v>11.42</v>
          </cell>
        </row>
        <row r="3574">
          <cell r="A3574" t="str">
            <v>SINAPI-I5062</v>
          </cell>
          <cell r="B3574" t="str">
            <v>SINAPI-I</v>
          </cell>
          <cell r="C3574">
            <v>5062</v>
          </cell>
          <cell r="D3574" t="str">
            <v>PREGO DE ACO POLIDO COM CABECA 19 X 33 (3 X 9)</v>
          </cell>
          <cell r="E3574" t="str">
            <v>KG</v>
          </cell>
          <cell r="F3574">
            <v>11.57</v>
          </cell>
          <cell r="G3574">
            <v>11.57</v>
          </cell>
        </row>
        <row r="3575">
          <cell r="A3575" t="str">
            <v>SINAPI-I39027</v>
          </cell>
          <cell r="B3575" t="str">
            <v>SINAPI-I</v>
          </cell>
          <cell r="C3575">
            <v>39027</v>
          </cell>
          <cell r="D3575" t="str">
            <v>PREGO DE ACO POLIDO COM CABECA 19 X 36 (3 1/4 X 9)</v>
          </cell>
          <cell r="E3575" t="str">
            <v>KG</v>
          </cell>
          <cell r="F3575">
            <v>11.41</v>
          </cell>
          <cell r="G3575">
            <v>11.41</v>
          </cell>
        </row>
        <row r="3576">
          <cell r="A3576" t="str">
            <v>SINAPI-I40568</v>
          </cell>
          <cell r="B3576" t="str">
            <v>SINAPI-I</v>
          </cell>
          <cell r="C3576">
            <v>40568</v>
          </cell>
          <cell r="D3576" t="str">
            <v>PREGO DE ACO POLIDO COM CABECA 22 X 48 (4 1/4 X 5)</v>
          </cell>
          <cell r="E3576" t="str">
            <v>KG</v>
          </cell>
          <cell r="F3576">
            <v>11.51</v>
          </cell>
          <cell r="G3576">
            <v>11.51</v>
          </cell>
        </row>
        <row r="3577">
          <cell r="A3577" t="str">
            <v>SINAPI-I40304</v>
          </cell>
          <cell r="B3577" t="str">
            <v>SINAPI-I</v>
          </cell>
          <cell r="C3577">
            <v>40304</v>
          </cell>
          <cell r="D3577" t="str">
            <v>PREGO DE ACO POLIDO COM CABECA DUPLA 17 X 27 (2 1/2 X 11)</v>
          </cell>
          <cell r="E3577" t="str">
            <v>KG</v>
          </cell>
          <cell r="F3577">
            <v>14.1</v>
          </cell>
          <cell r="G3577">
            <v>14.1</v>
          </cell>
        </row>
        <row r="3578">
          <cell r="A3578" t="str">
            <v>SINAPI-I39026</v>
          </cell>
          <cell r="B3578" t="str">
            <v>SINAPI-I</v>
          </cell>
          <cell r="C3578">
            <v>39026</v>
          </cell>
          <cell r="D3578" t="str">
            <v>PREGO DE ACO POLIDO SEM CABECA 15 X 15 (1 1/4 X 13)</v>
          </cell>
          <cell r="E3578" t="str">
            <v>KG</v>
          </cell>
          <cell r="F3578">
            <v>12.84</v>
          </cell>
          <cell r="G3578">
            <v>12.84</v>
          </cell>
        </row>
        <row r="3579">
          <cell r="A3579" t="str">
            <v>SINAPI-I42431</v>
          </cell>
          <cell r="B3579" t="str">
            <v>SINAPI-I</v>
          </cell>
          <cell r="C3579">
            <v>42431</v>
          </cell>
          <cell r="D3579" t="str">
            <v>PRESSAO DE PERNAS TRIPLO, EM TUBO DE ACO CARBONO, PINTURA NO PROCESSO ELETROSTATICO - EQUIPAMENTO DE GINASTICA PARA ACADEMIA AO AR LIVRE / ACADEMIA DA TERCEIRA IDADE - ATI</v>
          </cell>
          <cell r="E3579" t="str">
            <v>UN</v>
          </cell>
          <cell r="F3579">
            <v>3957.85</v>
          </cell>
          <cell r="G3579">
            <v>3957.85</v>
          </cell>
        </row>
        <row r="3580">
          <cell r="A3580" t="str">
            <v>SINAPI-I44074</v>
          </cell>
          <cell r="B3580" t="str">
            <v>SINAPI-I</v>
          </cell>
          <cell r="C3580">
            <v>44074</v>
          </cell>
          <cell r="D3580" t="str">
            <v>PRIMER DE POLIURETANO</v>
          </cell>
          <cell r="E3580" t="str">
            <v>L</v>
          </cell>
          <cell r="F3580">
            <v>543.75</v>
          </cell>
          <cell r="G3580">
            <v>543.75</v>
          </cell>
        </row>
        <row r="3581">
          <cell r="A3581" t="str">
            <v>SINAPI-I44072</v>
          </cell>
          <cell r="B3581" t="str">
            <v>SINAPI-I</v>
          </cell>
          <cell r="C3581">
            <v>44072</v>
          </cell>
          <cell r="D3581" t="str">
            <v>PRIMER EPOXI / EPOXIDICO</v>
          </cell>
          <cell r="E3581" t="str">
            <v>L</v>
          </cell>
          <cell r="F3581">
            <v>143.76</v>
          </cell>
          <cell r="G3581">
            <v>143.76</v>
          </cell>
        </row>
        <row r="3582">
          <cell r="A3582" t="str">
            <v>SINAPI-I511</v>
          </cell>
          <cell r="B3582" t="str">
            <v>SINAPI-I</v>
          </cell>
          <cell r="C3582">
            <v>511</v>
          </cell>
          <cell r="D3582" t="str">
            <v>PRIMER PARA MANTA ASFALTICA A BASE DE ASFALTO MODIFICADO DILUIDO EM SOLVENTE, APLICACAO A FRIO</v>
          </cell>
          <cell r="E3582" t="str">
            <v>L</v>
          </cell>
          <cell r="F3582">
            <v>19.18</v>
          </cell>
          <cell r="G3582">
            <v>19.18</v>
          </cell>
        </row>
        <row r="3583">
          <cell r="A3583" t="str">
            <v>SINAPI-I37540</v>
          </cell>
          <cell r="B3583" t="str">
            <v>SINAPI-I</v>
          </cell>
          <cell r="C3583">
            <v>37540</v>
          </cell>
          <cell r="D3583" t="str">
            <v>PROJETOR DE ARGAMASSA, CAPACIDADE DE PROJECAO 1,5 M3/H, ALCANCE DA PROJECAO 30 ATE 60 M, MOTOR ELETRICO TRIFASICO</v>
          </cell>
          <cell r="E3583" t="str">
            <v>UN</v>
          </cell>
          <cell r="F3583">
            <v>84596.66</v>
          </cell>
          <cell r="G3583">
            <v>84596.66</v>
          </cell>
        </row>
        <row r="3584">
          <cell r="A3584" t="str">
            <v>SINAPI-I37548</v>
          </cell>
          <cell r="B3584" t="str">
            <v>SINAPI-I</v>
          </cell>
          <cell r="C3584">
            <v>37548</v>
          </cell>
          <cell r="D3584" t="str">
            <v>PROJETOR DE ARGAMASSA, CAPACIDADE DE PROJECAO 2,0 M3/H, ALCANCE DA PROJECAO ATE 50 M, MOTOR ELETRICO TRIFASICO</v>
          </cell>
          <cell r="E3584" t="str">
            <v>UN</v>
          </cell>
          <cell r="F3584">
            <v>112132.45</v>
          </cell>
          <cell r="G3584">
            <v>112132.45</v>
          </cell>
        </row>
        <row r="3585">
          <cell r="A3585" t="str">
            <v>SINAPI-I39828</v>
          </cell>
          <cell r="B3585" t="str">
            <v>SINAPI-I</v>
          </cell>
          <cell r="C3585">
            <v>39828</v>
          </cell>
          <cell r="D3585" t="str">
            <v>PROJETOR PNEUMATICO DE ARGAMASSA PARA CHAPISCO E REBOCO COM RECIPIENTE ACOPLADO, TIPO CANEQUINHA, COM VOLUME DE 1,50 L, SEM COMPRESSOR</v>
          </cell>
          <cell r="E3585" t="str">
            <v>UN</v>
          </cell>
          <cell r="F3585">
            <v>672.68</v>
          </cell>
          <cell r="G3585">
            <v>672.68</v>
          </cell>
        </row>
        <row r="3586">
          <cell r="A3586" t="str">
            <v>SINAPI-I38392</v>
          </cell>
          <cell r="B3586" t="str">
            <v>SINAPI-I</v>
          </cell>
          <cell r="C3586">
            <v>38392</v>
          </cell>
          <cell r="D3586" t="str">
            <v>PROLONGADOR/ EXTENSOR TELESCOPICO, EM CHAPA METALICA, COM 3 METROS, PARA ROLO DE PINTURA</v>
          </cell>
          <cell r="E3586" t="str">
            <v>UN</v>
          </cell>
          <cell r="F3586">
            <v>64.02</v>
          </cell>
          <cell r="G3586">
            <v>64.02</v>
          </cell>
        </row>
        <row r="3587">
          <cell r="A3587" t="str">
            <v>SINAPI-I11735</v>
          </cell>
          <cell r="B3587" t="str">
            <v>SINAPI-I</v>
          </cell>
          <cell r="C3587">
            <v>11735</v>
          </cell>
          <cell r="D3587" t="str">
            <v>PROLONGAMENTO / PROLONGADOR PARA CAIXA SIFONADA, PVC, 100 MM X 200 MM (NBR 5688)</v>
          </cell>
          <cell r="E3587" t="str">
            <v>UN</v>
          </cell>
          <cell r="F3587">
            <v>9.9700000000000006</v>
          </cell>
          <cell r="G3587">
            <v>9.9700000000000006</v>
          </cell>
        </row>
        <row r="3588">
          <cell r="A3588" t="str">
            <v>SINAPI-I11737</v>
          </cell>
          <cell r="B3588" t="str">
            <v>SINAPI-I</v>
          </cell>
          <cell r="C3588">
            <v>11737</v>
          </cell>
          <cell r="D3588" t="str">
            <v>PROLONGAMENTO / PROLONGADOR PARA CAIXA SIFONADA, PVC, 150 MM X 150 MM (NBR 5688)</v>
          </cell>
          <cell r="E3588" t="str">
            <v>UN</v>
          </cell>
          <cell r="F3588">
            <v>14.14</v>
          </cell>
          <cell r="G3588">
            <v>14.14</v>
          </cell>
        </row>
        <row r="3589">
          <cell r="A3589" t="str">
            <v>SINAPI-I11738</v>
          </cell>
          <cell r="B3589" t="str">
            <v>SINAPI-I</v>
          </cell>
          <cell r="C3589">
            <v>11738</v>
          </cell>
          <cell r="D3589" t="str">
            <v>PROLONGAMENTO / PROLONGADOR PARA CAIXA SIFONADA, PVC, 150 MM X 200 MM (NBR 5688)</v>
          </cell>
          <cell r="E3589" t="str">
            <v>UN</v>
          </cell>
          <cell r="F3589">
            <v>17.82</v>
          </cell>
          <cell r="G3589">
            <v>17.82</v>
          </cell>
        </row>
        <row r="3590">
          <cell r="A3590" t="str">
            <v>SINAPI-I36143</v>
          </cell>
          <cell r="B3590" t="str">
            <v>SINAPI-I</v>
          </cell>
          <cell r="C3590">
            <v>36143</v>
          </cell>
          <cell r="D3590" t="str">
            <v>PROTETOR AUDITIVO TIPO CONCHA COM ABAFADOR DE RUIDOS, ATENUACAO ACIMA DE 22 DB</v>
          </cell>
          <cell r="E3590" t="str">
            <v>UN</v>
          </cell>
          <cell r="F3590">
            <v>93.62</v>
          </cell>
          <cell r="G3590">
            <v>93.62</v>
          </cell>
        </row>
        <row r="3591">
          <cell r="A3591" t="str">
            <v>SINAPI-I36142</v>
          </cell>
          <cell r="B3591" t="str">
            <v>SINAPI-I</v>
          </cell>
          <cell r="C3591">
            <v>36142</v>
          </cell>
          <cell r="D3591" t="str">
            <v>PROTETOR AUDITIVO TIPO PLUG DE INSERCAO COM CORDAO, ATENUACAO SUPERIOR A 15 DB</v>
          </cell>
          <cell r="E3591" t="str">
            <v>UN</v>
          </cell>
          <cell r="F3591">
            <v>2.31</v>
          </cell>
          <cell r="G3591">
            <v>2.31</v>
          </cell>
        </row>
        <row r="3592">
          <cell r="A3592" t="str">
            <v>SINAPI-I45227</v>
          </cell>
          <cell r="B3592" t="str">
            <v>SINAPI-I</v>
          </cell>
          <cell r="C3592">
            <v>45227</v>
          </cell>
          <cell r="D3592" t="str">
            <v>PROTETOR FACIAL ARCO ELETRICO, COM QUEIXEIRA E LENTE EM POLICARBONATO, CAPACETE INCLUIDO</v>
          </cell>
          <cell r="E3592" t="str">
            <v>UN</v>
          </cell>
          <cell r="F3592">
            <v>892.13</v>
          </cell>
          <cell r="G3592">
            <v>892.13</v>
          </cell>
        </row>
        <row r="3593">
          <cell r="A3593" t="str">
            <v>SINAPI-I45209</v>
          </cell>
          <cell r="B3593" t="str">
            <v>SINAPI-I</v>
          </cell>
          <cell r="C3593">
            <v>45209</v>
          </cell>
          <cell r="D3593" t="str">
            <v>PROTETOR FACIAL DE POLICARBONATO, 200 MM X *390* MM, COM COROA E CARNEIRA</v>
          </cell>
          <cell r="E3593" t="str">
            <v>UN</v>
          </cell>
          <cell r="F3593">
            <v>39.08</v>
          </cell>
          <cell r="G3593">
            <v>39.08</v>
          </cell>
        </row>
        <row r="3594">
          <cell r="A3594" t="str">
            <v>SINAPI-I36146</v>
          </cell>
          <cell r="B3594" t="str">
            <v>SINAPI-I</v>
          </cell>
          <cell r="C3594">
            <v>36146</v>
          </cell>
          <cell r="D3594" t="str">
            <v>PROTETOR SOLAR FPS 30, EMBALAGEM 2 LITROS</v>
          </cell>
          <cell r="E3594" t="str">
            <v>UN</v>
          </cell>
          <cell r="F3594">
            <v>247.74</v>
          </cell>
          <cell r="G3594">
            <v>247.74</v>
          </cell>
        </row>
        <row r="3595">
          <cell r="A3595" t="str">
            <v>SINAPI-I39015</v>
          </cell>
          <cell r="B3595" t="str">
            <v>SINAPI-I</v>
          </cell>
          <cell r="C3595">
            <v>39015</v>
          </cell>
          <cell r="D3595" t="str">
            <v>PROTETOR/PONTEIRA PLASTICA PARA PONTA DE VERGALHAO DE ATE 1", TIPO PROTETOR DE ESPERA</v>
          </cell>
          <cell r="E3595" t="str">
            <v>UN</v>
          </cell>
          <cell r="F3595">
            <v>0.98</v>
          </cell>
          <cell r="G3595">
            <v>0.98</v>
          </cell>
        </row>
        <row r="3596">
          <cell r="A3596" t="str">
            <v>SINAPI-I38377</v>
          </cell>
          <cell r="B3596" t="str">
            <v>SINAPI-I</v>
          </cell>
          <cell r="C3596">
            <v>38377</v>
          </cell>
          <cell r="D3596" t="str">
            <v>PRUMO DE CENTRO EM ACO *400* G, COM CORDAO EM NYLON E CALCO GUIA EM ACO OU MADEIRA</v>
          </cell>
          <cell r="E3596" t="str">
            <v>UN</v>
          </cell>
          <cell r="F3596">
            <v>34.04</v>
          </cell>
          <cell r="G3596">
            <v>34.04</v>
          </cell>
        </row>
        <row r="3597">
          <cell r="A3597" t="str">
            <v>SINAPI-I38376</v>
          </cell>
          <cell r="B3597" t="str">
            <v>SINAPI-I</v>
          </cell>
          <cell r="C3597">
            <v>38376</v>
          </cell>
          <cell r="D3597" t="str">
            <v>PRUMO DE PAREDE EM ACO 700 A 750 G, COM CORDAO EM NYLON E TACO</v>
          </cell>
          <cell r="E3597" t="str">
            <v>UN</v>
          </cell>
          <cell r="F3597">
            <v>39.369999999999997</v>
          </cell>
          <cell r="G3597">
            <v>39.369999999999997</v>
          </cell>
        </row>
        <row r="3598">
          <cell r="A3598" t="str">
            <v>SINAPI-I38116</v>
          </cell>
          <cell r="B3598" t="str">
            <v>SINAPI-I</v>
          </cell>
          <cell r="C3598">
            <v>38116</v>
          </cell>
          <cell r="D3598" t="str">
            <v>PULSADOR CAMPAINHA 10A, 250V (APENAS MODULO)</v>
          </cell>
          <cell r="E3598" t="str">
            <v>UN</v>
          </cell>
          <cell r="F3598">
            <v>6.26</v>
          </cell>
          <cell r="G3598">
            <v>6.26</v>
          </cell>
        </row>
        <row r="3599">
          <cell r="A3599" t="str">
            <v>SINAPI-I38066</v>
          </cell>
          <cell r="B3599" t="str">
            <v>SINAPI-I</v>
          </cell>
          <cell r="C3599">
            <v>38066</v>
          </cell>
          <cell r="D3599" t="str">
            <v>PULSADOR CAMPAINHA 10A, 250V, CONJUNTO MONTADO PARA EMBUTIR 4" X 2" (PLACA + SUPORTE + MODULO)</v>
          </cell>
          <cell r="E3599" t="str">
            <v>UN</v>
          </cell>
          <cell r="F3599">
            <v>10.34</v>
          </cell>
          <cell r="G3599">
            <v>10.34</v>
          </cell>
        </row>
        <row r="3600">
          <cell r="A3600" t="str">
            <v>SINAPI-I38117</v>
          </cell>
          <cell r="B3600" t="str">
            <v>SINAPI-I</v>
          </cell>
          <cell r="C3600">
            <v>38117</v>
          </cell>
          <cell r="D3600" t="str">
            <v>PULSADOR MINUTERIA 10A, 250V (APENAS MODULO)</v>
          </cell>
          <cell r="E3600" t="str">
            <v>UN</v>
          </cell>
          <cell r="F3600">
            <v>10.67</v>
          </cell>
          <cell r="G3600">
            <v>10.67</v>
          </cell>
        </row>
        <row r="3601">
          <cell r="A3601" t="str">
            <v>SINAPI-I38067</v>
          </cell>
          <cell r="B3601" t="str">
            <v>SINAPI-I</v>
          </cell>
          <cell r="C3601">
            <v>38067</v>
          </cell>
          <cell r="D3601" t="str">
            <v>PULSADOR MINUTERIA 10A, 250V, CONJUNTO MONTADO PARA EMBUTIR 4" X 2" (PLACA + SUPORTE + MODULO)</v>
          </cell>
          <cell r="E3601" t="str">
            <v>UN</v>
          </cell>
          <cell r="F3601">
            <v>14.56</v>
          </cell>
          <cell r="G3601">
            <v>14.56</v>
          </cell>
        </row>
        <row r="3602">
          <cell r="A3602" t="str">
            <v>SINAPI-I44313</v>
          </cell>
          <cell r="B3602" t="str">
            <v>SINAPI-I</v>
          </cell>
          <cell r="C3602">
            <v>44313</v>
          </cell>
          <cell r="D3602" t="str">
            <v>PUNHO PARA PERFURATRIZ DE ESTEIRA T38, D = 1 1/2" (38 MM), C = 380 MM</v>
          </cell>
          <cell r="E3602" t="str">
            <v>UN</v>
          </cell>
          <cell r="F3602">
            <v>973.39</v>
          </cell>
          <cell r="G3602">
            <v>973.39</v>
          </cell>
        </row>
        <row r="3603">
          <cell r="A3603" t="str">
            <v>SINAPI-I11522</v>
          </cell>
          <cell r="B3603" t="str">
            <v>SINAPI-I</v>
          </cell>
          <cell r="C3603">
            <v>11522</v>
          </cell>
          <cell r="D3603" t="str">
            <v>PUXADOR DE EMBUTIR TIPO CONCHA, COM FURO PARA CHAVE, EM LATAO CROMADO, COMPRIMENTO DE APROX *100* MM E LARGURA DE APROX *40* MM</v>
          </cell>
          <cell r="E3603" t="str">
            <v>UN</v>
          </cell>
          <cell r="F3603">
            <v>13.22</v>
          </cell>
          <cell r="G3603">
            <v>13.22</v>
          </cell>
        </row>
        <row r="3604">
          <cell r="A3604" t="str">
            <v>SINAPI-I43600</v>
          </cell>
          <cell r="B3604" t="str">
            <v>SINAPI-I</v>
          </cell>
          <cell r="C3604">
            <v>43600</v>
          </cell>
          <cell r="D3604" t="str">
            <v>PUXADOR TIPO ALCA, EM ZAMAC CROMADO, COM COMPRIMENTO DE APROX 150 MM, COM ROSETA PARA PORTAS DE MADEIRAS, INCLUINDO PARAFUSOS</v>
          </cell>
          <cell r="E3604" t="str">
            <v>UN</v>
          </cell>
          <cell r="F3604">
            <v>52.98</v>
          </cell>
          <cell r="G3604">
            <v>52.98</v>
          </cell>
        </row>
        <row r="3605">
          <cell r="A3605" t="str">
            <v>SINAPI-I5080</v>
          </cell>
          <cell r="B3605" t="str">
            <v>SINAPI-I</v>
          </cell>
          <cell r="C3605">
            <v>5080</v>
          </cell>
          <cell r="D3605" t="str">
            <v>PUXADOR TIPO ALCA, EM ZAMAC CROMADO, COM ROSETAS, COMPRIMENTO DE APROX *100* MM, PARA PORTAS E JANELAS DE MADEIRA, INCLUINDO PARAFUSOS</v>
          </cell>
          <cell r="E3605" t="str">
            <v>UN</v>
          </cell>
          <cell r="F3605">
            <v>20.66</v>
          </cell>
          <cell r="G3605">
            <v>20.66</v>
          </cell>
        </row>
        <row r="3606">
          <cell r="A3606" t="str">
            <v>SINAPI-I38168</v>
          </cell>
          <cell r="B3606" t="str">
            <v>SINAPI-I</v>
          </cell>
          <cell r="C3606">
            <v>38168</v>
          </cell>
          <cell r="D3606" t="str">
            <v>PUXADOR TUBULAR RETO DUPLO, EM ALUMINIO CROMADO, COMPRIMENTO DE APROX 400 MM E DIAMETRO DE 25 MM (1")</v>
          </cell>
          <cell r="E3606" t="str">
            <v>UN</v>
          </cell>
          <cell r="F3606">
            <v>144.24</v>
          </cell>
          <cell r="G3606">
            <v>144.24</v>
          </cell>
        </row>
        <row r="3607">
          <cell r="A3607" t="str">
            <v>SINAPI-I43601</v>
          </cell>
          <cell r="B3607" t="str">
            <v>SINAPI-I</v>
          </cell>
          <cell r="C3607">
            <v>43601</v>
          </cell>
          <cell r="D3607" t="str">
            <v>PUXADOR TUBULAR RETO SIMPLES, EM ALUMINIO CROMADO, COM COMPRIMENTO DE APROX 400 MM E DIAMETRO DE 25 MM</v>
          </cell>
          <cell r="E3607" t="str">
            <v>UN</v>
          </cell>
          <cell r="F3607">
            <v>72.12</v>
          </cell>
          <cell r="G3607">
            <v>72.12</v>
          </cell>
        </row>
        <row r="3608">
          <cell r="A3608" t="str">
            <v>SINAPI-I13393</v>
          </cell>
          <cell r="B3608" t="str">
            <v>SINAPI-I</v>
          </cell>
          <cell r="C3608">
            <v>13393</v>
          </cell>
          <cell r="D3608" t="str">
            <v>QUADRO DE DISTRIBUICAO COM BARRAMENTO TRIFASICO, DE EMBUTIR, EM CHAPA DE ACO GALVANIZADO, PARA 12 DISJUNTORES DIN, 100 A</v>
          </cell>
          <cell r="E3608" t="str">
            <v>UN</v>
          </cell>
          <cell r="F3608">
            <v>302.14</v>
          </cell>
          <cell r="G3608">
            <v>302.14</v>
          </cell>
        </row>
        <row r="3609">
          <cell r="A3609" t="str">
            <v>SINAPI-I13395</v>
          </cell>
          <cell r="B3609" t="str">
            <v>SINAPI-I</v>
          </cell>
          <cell r="C3609">
            <v>13395</v>
          </cell>
          <cell r="D3609" t="str">
            <v>QUADRO DE DISTRIBUICAO COM BARRAMENTO TRIFASICO, DE EMBUTIR, EM CHAPA DE ACO GALVANIZADO, PARA 18 DISJUNTORES DIN, 100 A</v>
          </cell>
          <cell r="E3609" t="str">
            <v>UN</v>
          </cell>
          <cell r="F3609">
            <v>423.42</v>
          </cell>
          <cell r="G3609">
            <v>423.42</v>
          </cell>
        </row>
        <row r="3610">
          <cell r="A3610" t="str">
            <v>SINAPI-I12039</v>
          </cell>
          <cell r="B3610" t="str">
            <v>SINAPI-I</v>
          </cell>
          <cell r="C3610">
            <v>12039</v>
          </cell>
          <cell r="D3610" t="str">
            <v>QUADRO DE DISTRIBUICAO COM BARRAMENTO TRIFASICO, DE EMBUTIR, EM CHAPA DE ACO GALVANIZADO, PARA 24 DISJUNTORES DIN, 100 A</v>
          </cell>
          <cell r="E3610" t="str">
            <v>UN</v>
          </cell>
          <cell r="F3610">
            <v>444.97</v>
          </cell>
          <cell r="G3610">
            <v>444.97</v>
          </cell>
        </row>
        <row r="3611">
          <cell r="A3611" t="str">
            <v>SINAPI-I13396</v>
          </cell>
          <cell r="B3611" t="str">
            <v>SINAPI-I</v>
          </cell>
          <cell r="C3611">
            <v>13396</v>
          </cell>
          <cell r="D3611" t="str">
            <v>QUADRO DE DISTRIBUICAO COM BARRAMENTO TRIFASICO, DE EMBUTIR, EM CHAPA DE ACO GALVANIZADO, PARA 28 DISJUNTORES DIN, 100 A</v>
          </cell>
          <cell r="E3611" t="str">
            <v>UN</v>
          </cell>
          <cell r="F3611">
            <v>624.94000000000005</v>
          </cell>
          <cell r="G3611">
            <v>624.94000000000005</v>
          </cell>
        </row>
        <row r="3612">
          <cell r="A3612" t="str">
            <v>SINAPI-I12041</v>
          </cell>
          <cell r="B3612" t="str">
            <v>SINAPI-I</v>
          </cell>
          <cell r="C3612">
            <v>12041</v>
          </cell>
          <cell r="D3612" t="str">
            <v>QUADRO DE DISTRIBUICAO COM BARRAMENTO TRIFASICO, DE EMBUTIR, EM CHAPA DE ACO GALVANIZADO, PARA 30 DISJUNTORES DIN, 150 A</v>
          </cell>
          <cell r="E3612" t="str">
            <v>UN</v>
          </cell>
          <cell r="F3612">
            <v>510.3</v>
          </cell>
          <cell r="G3612">
            <v>510.3</v>
          </cell>
        </row>
        <row r="3613">
          <cell r="A3613" t="str">
            <v>SINAPI-I12043</v>
          </cell>
          <cell r="B3613" t="str">
            <v>SINAPI-I</v>
          </cell>
          <cell r="C3613">
            <v>12043</v>
          </cell>
          <cell r="D3613" t="str">
            <v>QUADRO DE DISTRIBUICAO COM BARRAMENTO TRIFASICO, DE EMBUTIR, EM CHAPA DE ACO GALVANIZADO, PARA 30 DISJUNTORES DIN, 225 A</v>
          </cell>
          <cell r="E3613" t="str">
            <v>UN</v>
          </cell>
          <cell r="F3613">
            <v>1077.42</v>
          </cell>
          <cell r="G3613">
            <v>1077.42</v>
          </cell>
        </row>
        <row r="3614">
          <cell r="A3614" t="str">
            <v>SINAPI-I39762</v>
          </cell>
          <cell r="B3614" t="str">
            <v>SINAPI-I</v>
          </cell>
          <cell r="C3614">
            <v>39762</v>
          </cell>
          <cell r="D3614" t="str">
            <v>QUADRO DE DISTRIBUICAO COM BARRAMENTO TRIFASICO, DE EMBUTIR, EM CHAPA DE ACO GALVANIZADO, PARA 36 DISJUNTORES DIN, 100 A</v>
          </cell>
          <cell r="E3614" t="str">
            <v>UN</v>
          </cell>
          <cell r="F3614">
            <v>512.88</v>
          </cell>
          <cell r="G3614">
            <v>512.88</v>
          </cell>
        </row>
        <row r="3615">
          <cell r="A3615" t="str">
            <v>SINAPI-I12042</v>
          </cell>
          <cell r="B3615" t="str">
            <v>SINAPI-I</v>
          </cell>
          <cell r="C3615">
            <v>12042</v>
          </cell>
          <cell r="D3615" t="str">
            <v>QUADRO DE DISTRIBUICAO COM BARRAMENTO TRIFASICO, DE EMBUTIR, EM CHAPA DE ACO GALVANIZADO, PARA 40 DISJUNTORES DIN, 100 A</v>
          </cell>
          <cell r="E3615" t="str">
            <v>UN</v>
          </cell>
          <cell r="F3615">
            <v>748.79</v>
          </cell>
          <cell r="G3615">
            <v>748.79</v>
          </cell>
        </row>
        <row r="3616">
          <cell r="A3616" t="str">
            <v>SINAPI-I39763</v>
          </cell>
          <cell r="B3616" t="str">
            <v>SINAPI-I</v>
          </cell>
          <cell r="C3616">
            <v>39763</v>
          </cell>
          <cell r="D3616" t="str">
            <v>QUADRO DE DISTRIBUICAO COM BARRAMENTO TRIFASICO, DE EMBUTIR, EM CHAPA DE ACO GALVANIZADO, PARA 48 DISJUNTORES DIN, 100 A</v>
          </cell>
          <cell r="E3616" t="str">
            <v>UN</v>
          </cell>
          <cell r="F3616">
            <v>876.36</v>
          </cell>
          <cell r="G3616">
            <v>876.36</v>
          </cell>
        </row>
        <row r="3617">
          <cell r="A3617" t="str">
            <v>SINAPI-I39760</v>
          </cell>
          <cell r="B3617" t="str">
            <v>SINAPI-I</v>
          </cell>
          <cell r="C3617">
            <v>39760</v>
          </cell>
          <cell r="D3617" t="str">
            <v>QUADRO DE DISTRIBUICAO COM BARRAMENTO TRIFASICO, DE SOBREPOR, EM CHAPA DE ACO GALVANIZADO, PARA *42* DISJUNTORES DIN, 100 A</v>
          </cell>
          <cell r="E3617" t="str">
            <v>UN</v>
          </cell>
          <cell r="F3617">
            <v>873.48</v>
          </cell>
          <cell r="G3617">
            <v>873.48</v>
          </cell>
        </row>
        <row r="3618">
          <cell r="A3618" t="str">
            <v>SINAPI-I39756</v>
          </cell>
          <cell r="B3618" t="str">
            <v>SINAPI-I</v>
          </cell>
          <cell r="C3618">
            <v>39756</v>
          </cell>
          <cell r="D3618" t="str">
            <v>QUADRO DE DISTRIBUICAO COM BARRAMENTO TRIFASICO, DE SOBREPOR, EM CHAPA DE ACO GALVANIZADO, PARA 12 DISJUNTORES DIN, 100 A</v>
          </cell>
          <cell r="E3618" t="str">
            <v>UN</v>
          </cell>
          <cell r="F3618">
            <v>313.63</v>
          </cell>
          <cell r="G3618">
            <v>313.63</v>
          </cell>
        </row>
        <row r="3619">
          <cell r="A3619" t="str">
            <v>SINAPI-I12038</v>
          </cell>
          <cell r="B3619" t="str">
            <v>SINAPI-I</v>
          </cell>
          <cell r="C3619">
            <v>12038</v>
          </cell>
          <cell r="D3619" t="str">
            <v>QUADRO DE DISTRIBUICAO COM BARRAMENTO TRIFASICO, DE SOBREPOR, EM CHAPA DE ACO GALVANIZADO, PARA 18 DISJUNTORES DIN, 100 A</v>
          </cell>
          <cell r="E3619" t="str">
            <v>UN</v>
          </cell>
          <cell r="F3619">
            <v>391.89</v>
          </cell>
          <cell r="G3619">
            <v>391.89</v>
          </cell>
        </row>
        <row r="3620">
          <cell r="A3620" t="str">
            <v>SINAPI-I39757</v>
          </cell>
          <cell r="B3620" t="str">
            <v>SINAPI-I</v>
          </cell>
          <cell r="C3620">
            <v>39757</v>
          </cell>
          <cell r="D3620" t="str">
            <v>QUADRO DE DISTRIBUICAO COM BARRAMENTO TRIFASICO, DE SOBREPOR, EM CHAPA DE ACO GALVANIZADO, PARA 28 DISJUNTORES DIN, 100 A</v>
          </cell>
          <cell r="E3620" t="str">
            <v>UN</v>
          </cell>
          <cell r="F3620">
            <v>362.38</v>
          </cell>
          <cell r="G3620">
            <v>362.38</v>
          </cell>
        </row>
        <row r="3621">
          <cell r="A3621" t="str">
            <v>SINAPI-I39758</v>
          </cell>
          <cell r="B3621" t="str">
            <v>SINAPI-I</v>
          </cell>
          <cell r="C3621">
            <v>39758</v>
          </cell>
          <cell r="D3621" t="str">
            <v>QUADRO DE DISTRIBUICAO COM BARRAMENTO TRIFASICO, DE SOBREPOR, EM CHAPA DE ACO GALVANIZADO, PARA 30 DISJUNTORES DIN, 100 A</v>
          </cell>
          <cell r="E3621" t="str">
            <v>UN</v>
          </cell>
          <cell r="F3621">
            <v>528.11</v>
          </cell>
          <cell r="G3621">
            <v>528.11</v>
          </cell>
        </row>
        <row r="3622">
          <cell r="A3622" t="str">
            <v>SINAPI-I39759</v>
          </cell>
          <cell r="B3622" t="str">
            <v>SINAPI-I</v>
          </cell>
          <cell r="C3622">
            <v>39759</v>
          </cell>
          <cell r="D3622" t="str">
            <v>QUADRO DE DISTRIBUICAO COM BARRAMENTO TRIFASICO, DE SOBREPOR, EM CHAPA DE ACO GALVANIZADO, PARA 36 DISJUNTORES DIN, 100 A</v>
          </cell>
          <cell r="E3622" t="str">
            <v>UN</v>
          </cell>
          <cell r="F3622">
            <v>652.22</v>
          </cell>
          <cell r="G3622">
            <v>652.22</v>
          </cell>
        </row>
        <row r="3623">
          <cell r="A3623" t="str">
            <v>SINAPI-I39761</v>
          </cell>
          <cell r="B3623" t="str">
            <v>SINAPI-I</v>
          </cell>
          <cell r="C3623">
            <v>39761</v>
          </cell>
          <cell r="D3623" t="str">
            <v>QUADRO DE DISTRIBUICAO COM BARRAMENTO TRIFASICO, DE SOBREPOR, EM CHAPA DE ACO GALVANIZADO, PARA 48 DISJUNTORES DIN, 100 A</v>
          </cell>
          <cell r="E3623" t="str">
            <v>UN</v>
          </cell>
          <cell r="F3623">
            <v>783.99</v>
          </cell>
          <cell r="G3623">
            <v>783.99</v>
          </cell>
        </row>
        <row r="3624">
          <cell r="A3624" t="str">
            <v>SINAPI-I39805</v>
          </cell>
          <cell r="B3624" t="str">
            <v>SINAPI-I</v>
          </cell>
          <cell r="C3624">
            <v>39805</v>
          </cell>
          <cell r="D3624" t="str">
            <v>QUADRO DE DISTRIBUICAO, EM PVC, DE EMBUTIR, COM BARRAMENTO TERRA / NEUTRO, PARA 12 DISJUNTORES NEMA OU 16 DISJUNTORES DIN</v>
          </cell>
          <cell r="E3624" t="str">
            <v>UN</v>
          </cell>
          <cell r="F3624">
            <v>137</v>
          </cell>
          <cell r="G3624">
            <v>137</v>
          </cell>
        </row>
        <row r="3625">
          <cell r="A3625" t="str">
            <v>SINAPI-I39806</v>
          </cell>
          <cell r="B3625" t="str">
            <v>SINAPI-I</v>
          </cell>
          <cell r="C3625">
            <v>39806</v>
          </cell>
          <cell r="D3625" t="str">
            <v>QUADRO DE DISTRIBUICAO, EM PVC, DE EMBUTIR, COM BARRAMENTO TERRA / NEUTRO, PARA 18 DISJUNTORES NEMA OU 24 DISJUNTORES DIN</v>
          </cell>
          <cell r="E3625" t="str">
            <v>UN</v>
          </cell>
          <cell r="F3625">
            <v>253.83</v>
          </cell>
          <cell r="G3625">
            <v>253.83</v>
          </cell>
        </row>
        <row r="3626">
          <cell r="A3626" t="str">
            <v>SINAPI-I39807</v>
          </cell>
          <cell r="B3626" t="str">
            <v>SINAPI-I</v>
          </cell>
          <cell r="C3626">
            <v>39807</v>
          </cell>
          <cell r="D3626" t="str">
            <v>QUADRO DE DISTRIBUICAO, EM PVC, DE EMBUTIR, COM BARRAMENTO TERRA / NEUTRO, PARA 27 DISJUNTORES NEMA OU 36 DISJUNTORES DIN</v>
          </cell>
          <cell r="E3626" t="str">
            <v>UN</v>
          </cell>
          <cell r="F3626">
            <v>550.1</v>
          </cell>
          <cell r="G3626">
            <v>550.1</v>
          </cell>
        </row>
        <row r="3627">
          <cell r="A3627" t="str">
            <v>SINAPI-I43100</v>
          </cell>
          <cell r="B3627" t="str">
            <v>SINAPI-I</v>
          </cell>
          <cell r="C3627">
            <v>43100</v>
          </cell>
          <cell r="D3627" t="str">
            <v>QUADRO DE DISTRIBUICAO, EM PVC, DE EMBUTIR, COM BARRAMENTO TERRA / NEUTRO, PARA 48 DISJUNTORES DIN</v>
          </cell>
          <cell r="E3627" t="str">
            <v>UN</v>
          </cell>
          <cell r="F3627">
            <v>430.06</v>
          </cell>
          <cell r="G3627">
            <v>430.06</v>
          </cell>
        </row>
        <row r="3628">
          <cell r="A3628" t="str">
            <v>SINAPI-I39804</v>
          </cell>
          <cell r="B3628" t="str">
            <v>SINAPI-I</v>
          </cell>
          <cell r="C3628">
            <v>39804</v>
          </cell>
          <cell r="D3628" t="str">
            <v>QUADRO DE DISTRIBUICAO, EM PVC, DE EMBUTIR, COM BARRAMENTO TERRA / NEUTRO, PARA 6 DISJUNTORES NEMA OU 8 DISJUNTORES DIN</v>
          </cell>
          <cell r="E3628" t="str">
            <v>UN</v>
          </cell>
          <cell r="F3628">
            <v>80.45</v>
          </cell>
          <cell r="G3628">
            <v>80.45</v>
          </cell>
        </row>
        <row r="3629">
          <cell r="A3629" t="str">
            <v>SINAPI-I39796</v>
          </cell>
          <cell r="B3629" t="str">
            <v>SINAPI-I</v>
          </cell>
          <cell r="C3629">
            <v>39796</v>
          </cell>
          <cell r="D3629" t="str">
            <v>QUADRO DE DISTRIBUICAO, SEM BARRAMENTO, EM PVC, DE EMBUTIR, PARA 12 DISJUNTORES NEMA OU 16 DISJUNTORES DIN</v>
          </cell>
          <cell r="E3629" t="str">
            <v>UN</v>
          </cell>
          <cell r="F3629">
            <v>83.32</v>
          </cell>
          <cell r="G3629">
            <v>83.32</v>
          </cell>
        </row>
        <row r="3630">
          <cell r="A3630" t="str">
            <v>SINAPI-I39797</v>
          </cell>
          <cell r="B3630" t="str">
            <v>SINAPI-I</v>
          </cell>
          <cell r="C3630">
            <v>39797</v>
          </cell>
          <cell r="D3630" t="str">
            <v>QUADRO DE DISTRIBUICAO, SEM BARRAMENTO, EM PVC, DE EMBUTIR, PARA 18 DISJUNTORES NEMA OU 24 DISJUNTORES DIN</v>
          </cell>
          <cell r="E3630" t="str">
            <v>UN</v>
          </cell>
          <cell r="F3630">
            <v>130.80000000000001</v>
          </cell>
          <cell r="G3630">
            <v>130.80000000000001</v>
          </cell>
        </row>
        <row r="3631">
          <cell r="A3631" t="str">
            <v>SINAPI-I39798</v>
          </cell>
          <cell r="B3631" t="str">
            <v>SINAPI-I</v>
          </cell>
          <cell r="C3631">
            <v>39798</v>
          </cell>
          <cell r="D3631" t="str">
            <v>QUADRO DE DISTRIBUICAO, SEM BARRAMENTO, EM PVC, DE EMBUTIR, PARA 27 DISJUNTORES NEMA OU 36 DISJUNTORES DIN</v>
          </cell>
          <cell r="E3631" t="str">
            <v>UN</v>
          </cell>
          <cell r="F3631">
            <v>224.36</v>
          </cell>
          <cell r="G3631">
            <v>224.36</v>
          </cell>
        </row>
        <row r="3632">
          <cell r="A3632" t="str">
            <v>SINAPI-I39794</v>
          </cell>
          <cell r="B3632" t="str">
            <v>SINAPI-I</v>
          </cell>
          <cell r="C3632">
            <v>39794</v>
          </cell>
          <cell r="D3632" t="str">
            <v>QUADRO DE DISTRIBUICAO, SEM BARRAMENTO, EM PVC, DE EMBUTIR, PARA 3 DISJUNTORES NEMA OU 4 DISJUNTORES DIN</v>
          </cell>
          <cell r="E3632" t="str">
            <v>UN</v>
          </cell>
          <cell r="F3632">
            <v>35.369999999999997</v>
          </cell>
          <cell r="G3632">
            <v>35.369999999999997</v>
          </cell>
        </row>
        <row r="3633">
          <cell r="A3633" t="str">
            <v>SINAPI-I39795</v>
          </cell>
          <cell r="B3633" t="str">
            <v>SINAPI-I</v>
          </cell>
          <cell r="C3633">
            <v>39795</v>
          </cell>
          <cell r="D3633" t="str">
            <v>QUADRO DE DISTRIBUICAO, SEM BARRAMENTO, EM PVC, DE EMBUTIR, PARA 6 DISJUNTORES NEMA OU 8 DISJUNTORES DIN</v>
          </cell>
          <cell r="E3633" t="str">
            <v>UN</v>
          </cell>
          <cell r="F3633">
            <v>55.87</v>
          </cell>
          <cell r="G3633">
            <v>55.87</v>
          </cell>
        </row>
        <row r="3634">
          <cell r="A3634" t="str">
            <v>SINAPI-I39801</v>
          </cell>
          <cell r="B3634" t="str">
            <v>SINAPI-I</v>
          </cell>
          <cell r="C3634">
            <v>39801</v>
          </cell>
          <cell r="D3634" t="str">
            <v>QUADRO DE DISTRIBUICAO, SEM BARRAMENTO, EM PVC, DE SOBREPOR, PARA 12 DISJUNTORES NEMA OU 16 DISJUNTORES DIN</v>
          </cell>
          <cell r="E3634" t="str">
            <v>UN</v>
          </cell>
          <cell r="F3634">
            <v>117.99</v>
          </cell>
          <cell r="G3634">
            <v>117.99</v>
          </cell>
        </row>
        <row r="3635">
          <cell r="A3635" t="str">
            <v>SINAPI-I39802</v>
          </cell>
          <cell r="B3635" t="str">
            <v>SINAPI-I</v>
          </cell>
          <cell r="C3635">
            <v>39802</v>
          </cell>
          <cell r="D3635" t="str">
            <v>QUADRO DE DISTRIBUICAO, SEM BARRAMENTO, EM PVC, DE SOBREPOR, PARA 18 DISJUNTORES NEMA OU 24 DISJUNTORES DIN</v>
          </cell>
          <cell r="E3635" t="str">
            <v>UN</v>
          </cell>
          <cell r="F3635">
            <v>172.95</v>
          </cell>
          <cell r="G3635">
            <v>172.95</v>
          </cell>
        </row>
        <row r="3636">
          <cell r="A3636" t="str">
            <v>SINAPI-I39803</v>
          </cell>
          <cell r="B3636" t="str">
            <v>SINAPI-I</v>
          </cell>
          <cell r="C3636">
            <v>39803</v>
          </cell>
          <cell r="D3636" t="str">
            <v>QUADRO DE DISTRIBUICAO, SEM BARRAMENTO, EM PVC, DE SOBREPOR, PARA 27 DISJUNTORES NEMA OU 36 DISJUNTORES DIN</v>
          </cell>
          <cell r="E3636" t="str">
            <v>UN</v>
          </cell>
          <cell r="F3636">
            <v>241.27</v>
          </cell>
          <cell r="G3636">
            <v>241.27</v>
          </cell>
        </row>
        <row r="3637">
          <cell r="A3637" t="str">
            <v>SINAPI-I39799</v>
          </cell>
          <cell r="B3637" t="str">
            <v>SINAPI-I</v>
          </cell>
          <cell r="C3637">
            <v>39799</v>
          </cell>
          <cell r="D3637" t="str">
            <v>QUADRO DE DISTRIBUICAO, SEM BARRAMENTO, EM PVC, DE SOBREPOR, PARA 3 DISJUNTORES NEMA OU 4 DISJUNTORES DIN</v>
          </cell>
          <cell r="E3637" t="str">
            <v>UN</v>
          </cell>
          <cell r="F3637">
            <v>41.22</v>
          </cell>
          <cell r="G3637">
            <v>41.22</v>
          </cell>
        </row>
        <row r="3638">
          <cell r="A3638" t="str">
            <v>SINAPI-I39800</v>
          </cell>
          <cell r="B3638" t="str">
            <v>SINAPI-I</v>
          </cell>
          <cell r="C3638">
            <v>39800</v>
          </cell>
          <cell r="D3638" t="str">
            <v>QUADRO DE DISTRIBUICAO, SEM BARRAMENTO, EM PVC, DE SOBREPOR, PARA 6 DISJUNTORES NEMA OU 8 DISJUNTORES DIN</v>
          </cell>
          <cell r="E3638" t="str">
            <v>UN</v>
          </cell>
          <cell r="F3638">
            <v>70.23</v>
          </cell>
          <cell r="G3638">
            <v>70.23</v>
          </cell>
        </row>
        <row r="3639">
          <cell r="A3639" t="str">
            <v>SINAPI-I43837</v>
          </cell>
          <cell r="B3639" t="str">
            <v>SINAPI-I</v>
          </cell>
          <cell r="C3639">
            <v>43837</v>
          </cell>
          <cell r="D3639" t="str">
            <v>RACK DE PISO PARA SERVIDOR, ABERTO, EM COLUNA, 44U X *570* MM</v>
          </cell>
          <cell r="E3639" t="str">
            <v>UN</v>
          </cell>
          <cell r="F3639">
            <v>1195.78</v>
          </cell>
          <cell r="G3639">
            <v>1195.78</v>
          </cell>
        </row>
        <row r="3640">
          <cell r="A3640" t="str">
            <v>SINAPI-I43836</v>
          </cell>
          <cell r="B3640" t="str">
            <v>SINAPI-I</v>
          </cell>
          <cell r="C3640">
            <v>43836</v>
          </cell>
          <cell r="D3640" t="str">
            <v>RACK DE PISO PARA SERVIDOR, FECHADO, 44U, COM PORTA, 44U X *570* MM</v>
          </cell>
          <cell r="E3640" t="str">
            <v>UN</v>
          </cell>
          <cell r="F3640">
            <v>2433.21</v>
          </cell>
          <cell r="G3640">
            <v>2433.21</v>
          </cell>
        </row>
        <row r="3641">
          <cell r="A3641" t="str">
            <v>SINAPI-I21059</v>
          </cell>
          <cell r="B3641" t="str">
            <v>SINAPI-I</v>
          </cell>
          <cell r="C3641">
            <v>21059</v>
          </cell>
          <cell r="D3641" t="str">
            <v>RALO FOFO COM REQUADRO, QUADRADO 150 X 150 MM</v>
          </cell>
          <cell r="E3641" t="str">
            <v>UN</v>
          </cell>
          <cell r="F3641">
            <v>54.23</v>
          </cell>
          <cell r="G3641">
            <v>54.23</v>
          </cell>
        </row>
        <row r="3642">
          <cell r="A3642" t="str">
            <v>SINAPI-I11234</v>
          </cell>
          <cell r="B3642" t="str">
            <v>SINAPI-I</v>
          </cell>
          <cell r="C3642">
            <v>11234</v>
          </cell>
          <cell r="D3642" t="str">
            <v>RALO FOFO COM REQUADRO, QUADRADO 200 X 200 MM</v>
          </cell>
          <cell r="E3642" t="str">
            <v>UN</v>
          </cell>
          <cell r="F3642">
            <v>81.739999999999995</v>
          </cell>
          <cell r="G3642">
            <v>81.739999999999995</v>
          </cell>
        </row>
        <row r="3643">
          <cell r="A3643" t="str">
            <v>SINAPI-I21060</v>
          </cell>
          <cell r="B3643" t="str">
            <v>SINAPI-I</v>
          </cell>
          <cell r="C3643">
            <v>21060</v>
          </cell>
          <cell r="D3643" t="str">
            <v>RALO FOFO COM REQUADRO, QUADRADO 250 X 250 MM</v>
          </cell>
          <cell r="E3643" t="str">
            <v>UN</v>
          </cell>
          <cell r="F3643">
            <v>100.61</v>
          </cell>
          <cell r="G3643">
            <v>100.61</v>
          </cell>
        </row>
        <row r="3644">
          <cell r="A3644" t="str">
            <v>SINAPI-I21061</v>
          </cell>
          <cell r="B3644" t="str">
            <v>SINAPI-I</v>
          </cell>
          <cell r="C3644">
            <v>21061</v>
          </cell>
          <cell r="D3644" t="str">
            <v>RALO FOFO COM REQUADRO, QUADRADO 300 X 300 MM</v>
          </cell>
          <cell r="E3644" t="str">
            <v>UN</v>
          </cell>
          <cell r="F3644">
            <v>125.76</v>
          </cell>
          <cell r="G3644">
            <v>125.76</v>
          </cell>
        </row>
        <row r="3645">
          <cell r="A3645" t="str">
            <v>SINAPI-I21062</v>
          </cell>
          <cell r="B3645" t="str">
            <v>SINAPI-I</v>
          </cell>
          <cell r="C3645">
            <v>21062</v>
          </cell>
          <cell r="D3645" t="str">
            <v>RALO FOFO COM REQUADRO, QUADRADO 400 X 400 MM</v>
          </cell>
          <cell r="E3645" t="str">
            <v>UN</v>
          </cell>
          <cell r="F3645">
            <v>198.08</v>
          </cell>
          <cell r="G3645">
            <v>198.08</v>
          </cell>
        </row>
        <row r="3646">
          <cell r="A3646" t="str">
            <v>SINAPI-I11708</v>
          </cell>
          <cell r="B3646" t="str">
            <v>SINAPI-I</v>
          </cell>
          <cell r="C3646">
            <v>11708</v>
          </cell>
          <cell r="D3646" t="str">
            <v>RALO FOFO SEMIESFERICO, 100 MM, PARA LAJES/ CALHAS</v>
          </cell>
          <cell r="E3646" t="str">
            <v>UN</v>
          </cell>
          <cell r="F3646">
            <v>21.61</v>
          </cell>
          <cell r="G3646">
            <v>21.61</v>
          </cell>
        </row>
        <row r="3647">
          <cell r="A3647" t="str">
            <v>SINAPI-I11709</v>
          </cell>
          <cell r="B3647" t="str">
            <v>SINAPI-I</v>
          </cell>
          <cell r="C3647">
            <v>11709</v>
          </cell>
          <cell r="D3647" t="str">
            <v>RALO FOFO SEMIESFERICO, 150 MM, PARA LAJES/ CALHAS</v>
          </cell>
          <cell r="E3647" t="str">
            <v>UN</v>
          </cell>
          <cell r="F3647">
            <v>50.77</v>
          </cell>
          <cell r="G3647">
            <v>50.77</v>
          </cell>
        </row>
        <row r="3648">
          <cell r="A3648" t="str">
            <v>SINAPI-I11710</v>
          </cell>
          <cell r="B3648" t="str">
            <v>SINAPI-I</v>
          </cell>
          <cell r="C3648">
            <v>11710</v>
          </cell>
          <cell r="D3648" t="str">
            <v>RALO FOFO SEMIESFERICO, 200 MM, PARA LAJES/ CALHAS</v>
          </cell>
          <cell r="E3648" t="str">
            <v>UN</v>
          </cell>
          <cell r="F3648">
            <v>116.72</v>
          </cell>
          <cell r="G3648">
            <v>116.72</v>
          </cell>
        </row>
        <row r="3649">
          <cell r="A3649" t="str">
            <v>SINAPI-I11707</v>
          </cell>
          <cell r="B3649" t="str">
            <v>SINAPI-I</v>
          </cell>
          <cell r="C3649">
            <v>11707</v>
          </cell>
          <cell r="D3649" t="str">
            <v>RALO FOFO SEMIESFERICO, 75 MM, PARA LAJES/ CALHAS</v>
          </cell>
          <cell r="E3649" t="str">
            <v>UN</v>
          </cell>
          <cell r="F3649">
            <v>16.190000000000001</v>
          </cell>
          <cell r="G3649">
            <v>16.190000000000001</v>
          </cell>
        </row>
        <row r="3650">
          <cell r="A3650" t="str">
            <v>SINAPI-I5102</v>
          </cell>
          <cell r="B3650" t="str">
            <v>SINAPI-I</v>
          </cell>
          <cell r="C3650">
            <v>5102</v>
          </cell>
          <cell r="D3650" t="str">
            <v>RALO SECO / RALO DE PASSAGEM EM PVC, QUADRADO, 100 X 100 X 53 MM, SAIDA 40 MM, COM GRELHA BRANCA</v>
          </cell>
          <cell r="E3650" t="str">
            <v>UN</v>
          </cell>
          <cell r="F3650">
            <v>14.01</v>
          </cell>
          <cell r="G3650">
            <v>14.01</v>
          </cell>
        </row>
        <row r="3651">
          <cell r="A3651" t="str">
            <v>SINAPI-I11711</v>
          </cell>
          <cell r="B3651" t="str">
            <v>SINAPI-I</v>
          </cell>
          <cell r="C3651">
            <v>11711</v>
          </cell>
          <cell r="D3651" t="str">
            <v>RALO SECO CONICO, PVC, 100 X 40 MM, COM GRELHA QUADRADA BRANCA</v>
          </cell>
          <cell r="E3651" t="str">
            <v>UN</v>
          </cell>
          <cell r="F3651">
            <v>11.67</v>
          </cell>
          <cell r="G3651">
            <v>11.67</v>
          </cell>
        </row>
        <row r="3652">
          <cell r="A3652" t="str">
            <v>SINAPI-I11739</v>
          </cell>
          <cell r="B3652" t="str">
            <v>SINAPI-I</v>
          </cell>
          <cell r="C3652">
            <v>11739</v>
          </cell>
          <cell r="D3652" t="str">
            <v>RALO SECO CONICO, PVC, 100 X 40 MM, COM GRELHA REDONDA BRANCA</v>
          </cell>
          <cell r="E3652" t="str">
            <v>UN</v>
          </cell>
          <cell r="F3652">
            <v>9.98</v>
          </cell>
          <cell r="G3652">
            <v>9.98</v>
          </cell>
        </row>
        <row r="3653">
          <cell r="A3653" t="str">
            <v>SINAPI-I11741</v>
          </cell>
          <cell r="B3653" t="str">
            <v>SINAPI-I</v>
          </cell>
          <cell r="C3653">
            <v>11741</v>
          </cell>
          <cell r="D3653" t="str">
            <v>RALO SIFONADO CILINDRICO, PVC, 100 X 40 MM, COM GRELHA REDONDA BRANCA</v>
          </cell>
          <cell r="E3653" t="str">
            <v>UN</v>
          </cell>
          <cell r="F3653">
            <v>12.71</v>
          </cell>
          <cell r="G3653">
            <v>12.71</v>
          </cell>
        </row>
        <row r="3654">
          <cell r="A3654" t="str">
            <v>SINAPI-I11745</v>
          </cell>
          <cell r="B3654" t="str">
            <v>SINAPI-I</v>
          </cell>
          <cell r="C3654">
            <v>11745</v>
          </cell>
          <cell r="D3654" t="str">
            <v>RALO SIFONADO QUADRADO, PVC, 100 X 53 MM, SAIDA 40 MM, COM GRELHA QUADRADA BRANCA</v>
          </cell>
          <cell r="E3654" t="str">
            <v>UN</v>
          </cell>
          <cell r="F3654">
            <v>16.75</v>
          </cell>
          <cell r="G3654">
            <v>16.75</v>
          </cell>
        </row>
        <row r="3655">
          <cell r="A3655" t="str">
            <v>SINAPI-I11743</v>
          </cell>
          <cell r="B3655" t="str">
            <v>SINAPI-I</v>
          </cell>
          <cell r="C3655">
            <v>11743</v>
          </cell>
          <cell r="D3655" t="str">
            <v>RALO SIFONADO REDONDO CONICO, PVC, 100 X 40 MM, COM GRELHA REDONDA BRANCA</v>
          </cell>
          <cell r="E3655" t="str">
            <v>UN</v>
          </cell>
          <cell r="F3655">
            <v>10.67</v>
          </cell>
          <cell r="G3655">
            <v>10.67</v>
          </cell>
        </row>
        <row r="3656">
          <cell r="A3656" t="str">
            <v>SINAPI-I5104</v>
          </cell>
          <cell r="B3656" t="str">
            <v>SINAPI-I</v>
          </cell>
          <cell r="C3656">
            <v>5104</v>
          </cell>
          <cell r="D3656" t="str">
            <v>REBITE DE REPUXO EM ALUMINIO VAZADO, DIAMETRO 3,2 X 8 MM DE COMPRIMENTO (1KG = 1025 UNIDADES)</v>
          </cell>
          <cell r="E3656" t="str">
            <v>KG</v>
          </cell>
          <cell r="F3656">
            <v>70.37</v>
          </cell>
          <cell r="G3656">
            <v>70.37</v>
          </cell>
        </row>
        <row r="3657">
          <cell r="A3657" t="str">
            <v>SINAPI-I44530</v>
          </cell>
          <cell r="B3657" t="str">
            <v>SINAPI-I</v>
          </cell>
          <cell r="C3657">
            <v>44530</v>
          </cell>
          <cell r="D3657" t="str">
            <v>REBOLO ABRASIVO RETO DE USO GERAL GRAO 36, DE 6 X 1" (DIAMETRO X ESPESSURA)</v>
          </cell>
          <cell r="E3657" t="str">
            <v>UN</v>
          </cell>
          <cell r="F3657">
            <v>73.86</v>
          </cell>
          <cell r="G3657">
            <v>73.86</v>
          </cell>
        </row>
        <row r="3658">
          <cell r="A3658" t="str">
            <v>SINAPI-I2710</v>
          </cell>
          <cell r="B3658" t="str">
            <v>SINAPI-I</v>
          </cell>
          <cell r="C3658">
            <v>2710</v>
          </cell>
          <cell r="D3658" t="str">
            <v>REBOLO ABRASIVO RETO DE USO GERAL GRAO 36, DE 6 X 3/4" (DIAMETRO X ESPESSURA)</v>
          </cell>
          <cell r="E3658" t="str">
            <v>UN</v>
          </cell>
          <cell r="F3658">
            <v>63.74</v>
          </cell>
          <cell r="G3658">
            <v>63.74</v>
          </cell>
        </row>
        <row r="3659">
          <cell r="A3659" t="str">
            <v>SINAPI-I14575</v>
          </cell>
          <cell r="B3659" t="str">
            <v>SINAPI-I</v>
          </cell>
          <cell r="C3659">
            <v>14575</v>
          </cell>
          <cell r="D3659" t="str">
            <v>RECICLADORA DE ASFALTO A FRIO SOBRE RODAS, LARG. FRESAGEM 2,00 M, POT. 315 KW/422 HP</v>
          </cell>
          <cell r="E3659" t="str">
            <v>UN</v>
          </cell>
          <cell r="F3659">
            <v>5491575.1299999999</v>
          </cell>
          <cell r="G3659">
            <v>5491575.1299999999</v>
          </cell>
        </row>
        <row r="3660">
          <cell r="A3660" t="str">
            <v>SINAPI-I44048</v>
          </cell>
          <cell r="B3660" t="str">
            <v>SINAPI-I</v>
          </cell>
          <cell r="C3660">
            <v>44048</v>
          </cell>
          <cell r="D3660" t="str">
            <v>REDUCAO CONCENTRICA PARA ELETROCALHA, PERFURADA, EM CHAPA DE ACO GALVANIZADO ESPESSURA #14, (700 X 600 MM) X 50 MM, SEM VIROLA, SEM TAMPA</v>
          </cell>
          <cell r="E3660" t="str">
            <v>UN</v>
          </cell>
          <cell r="F3660">
            <v>80.13</v>
          </cell>
          <cell r="G3660">
            <v>80.13</v>
          </cell>
        </row>
        <row r="3661">
          <cell r="A3661" t="str">
            <v>SINAPI-I44026</v>
          </cell>
          <cell r="B3661" t="str">
            <v>SINAPI-I</v>
          </cell>
          <cell r="C3661">
            <v>44026</v>
          </cell>
          <cell r="D3661" t="str">
            <v>REDUCAO CONCENTRICA PARA ELETROCALHA, PERFURADA, EM CHAPA DE ACO GALVANIZADO ESPESSURA #14, (800 X 700 MM) X 50 MM, SEM VIROLA, SEM TAMPA</v>
          </cell>
          <cell r="E3661" t="str">
            <v>UN</v>
          </cell>
          <cell r="F3661">
            <v>99.51</v>
          </cell>
          <cell r="G3661">
            <v>99.51</v>
          </cell>
        </row>
        <row r="3662">
          <cell r="A3662" t="str">
            <v>SINAPI-I44024</v>
          </cell>
          <cell r="B3662" t="str">
            <v>SINAPI-I</v>
          </cell>
          <cell r="C3662">
            <v>44024</v>
          </cell>
          <cell r="D3662" t="str">
            <v>REDUCAO CONCENTRICA PARA ELETROCALHA, PERFURADA, EM CHAPA DE ACO GALVANIZADO ESPESSURA #16, (500 X 400 MM) X 50 MM (L X A), SEM VIROLA, SEM TAMPA</v>
          </cell>
          <cell r="E3662" t="str">
            <v>UN</v>
          </cell>
          <cell r="F3662">
            <v>47.9</v>
          </cell>
          <cell r="G3662">
            <v>47.9</v>
          </cell>
        </row>
        <row r="3663">
          <cell r="A3663" t="str">
            <v>SINAPI-I44025</v>
          </cell>
          <cell r="B3663" t="str">
            <v>SINAPI-I</v>
          </cell>
          <cell r="C3663">
            <v>44025</v>
          </cell>
          <cell r="D3663" t="str">
            <v>REDUCAO CONCENTRICA PARA ELETROCALHA, PERFURADA, EM CHAPA DE ACO GALVANIZADO ESPESSURA #16, (600 X 500 MM) X 50 MM, SEM VIROLA, SEM TAMPA</v>
          </cell>
          <cell r="E3663" t="str">
            <v>UN</v>
          </cell>
          <cell r="F3663">
            <v>55.83</v>
          </cell>
          <cell r="G3663">
            <v>55.83</v>
          </cell>
        </row>
        <row r="3664">
          <cell r="A3664" t="str">
            <v>SINAPI-I44022</v>
          </cell>
          <cell r="B3664" t="str">
            <v>SINAPI-I</v>
          </cell>
          <cell r="C3664">
            <v>44022</v>
          </cell>
          <cell r="D3664" t="str">
            <v>REDUCAO CONCENTRICA PARA ELETROCALHA, PERFURADA, EM CHAPA DE ACO GALVANIZADO ESPESSURA #18, (300 X 250 MM) X 50 MM (L X A), SEM VIROLA, SEM TAMPA</v>
          </cell>
          <cell r="E3664" t="str">
            <v>UN</v>
          </cell>
          <cell r="F3664">
            <v>28.52</v>
          </cell>
          <cell r="G3664">
            <v>28.52</v>
          </cell>
        </row>
        <row r="3665">
          <cell r="A3665" t="str">
            <v>SINAPI-I44023</v>
          </cell>
          <cell r="B3665" t="str">
            <v>SINAPI-I</v>
          </cell>
          <cell r="C3665">
            <v>44023</v>
          </cell>
          <cell r="D3665" t="str">
            <v>REDUCAO CONCENTRICA PARA ELETROCALHA, PERFURADA, EM CHAPA DE ACO GALVANIZADO ESPESSURA #18, (400 X 300 MM) X 50 MM (L X A), SEM VIROLA, SEM TAMPA</v>
          </cell>
          <cell r="E3665" t="str">
            <v>UN</v>
          </cell>
          <cell r="F3665">
            <v>38.61</v>
          </cell>
          <cell r="G3665">
            <v>38.61</v>
          </cell>
        </row>
        <row r="3666">
          <cell r="A3666" t="str">
            <v>SINAPI-I43966</v>
          </cell>
          <cell r="B3666" t="str">
            <v>SINAPI-I</v>
          </cell>
          <cell r="C3666">
            <v>43966</v>
          </cell>
          <cell r="D3666" t="str">
            <v>REDUCAO CONCENTRICA PARA ELETROCALHA, PERFURADA, EM CHAPA DE ACO GALVANIZADO ESPESSURA #22, (100 X 75 MM) X 50 MM (L X A), SEM VIROLA, SEM TAMPA</v>
          </cell>
          <cell r="E3666" t="str">
            <v>UN</v>
          </cell>
          <cell r="F3666">
            <v>9.64</v>
          </cell>
          <cell r="G3666">
            <v>9.64</v>
          </cell>
        </row>
        <row r="3667">
          <cell r="A3667" t="str">
            <v>SINAPI-I43967</v>
          </cell>
          <cell r="B3667" t="str">
            <v>SINAPI-I</v>
          </cell>
          <cell r="C3667">
            <v>43967</v>
          </cell>
          <cell r="D3667" t="str">
            <v>REDUCAO CONCENTRICA PARA ELETROCALHA, PERFURADA, EM CHAPA DE ACO GALVANIZADO ESPESSURA #22, (125 X100 MM) X 50 MM (L X A), SEM VIROLA, SEM TAMPA</v>
          </cell>
          <cell r="E3667" t="str">
            <v>UN</v>
          </cell>
          <cell r="F3667">
            <v>11.21</v>
          </cell>
          <cell r="G3667">
            <v>11.21</v>
          </cell>
        </row>
        <row r="3668">
          <cell r="A3668" t="str">
            <v>SINAPI-I43968</v>
          </cell>
          <cell r="B3668" t="str">
            <v>SINAPI-I</v>
          </cell>
          <cell r="C3668">
            <v>43968</v>
          </cell>
          <cell r="D3668" t="str">
            <v>REDUCAO CONCENTRICA PARA ELETROCALHA, PERFURADA, EM CHAPA DE ACO GALVANIZADO ESPESSURA #22, (150 X125 MM) X 50 MM (L X A), SEM VIROLA, SEM TAMPA</v>
          </cell>
          <cell r="E3668" t="str">
            <v>UN</v>
          </cell>
          <cell r="F3668">
            <v>12.49</v>
          </cell>
          <cell r="G3668">
            <v>12.49</v>
          </cell>
        </row>
        <row r="3669">
          <cell r="A3669" t="str">
            <v>SINAPI-I43969</v>
          </cell>
          <cell r="B3669" t="str">
            <v>SINAPI-I</v>
          </cell>
          <cell r="C3669">
            <v>43969</v>
          </cell>
          <cell r="D3669" t="str">
            <v>REDUCAO CONCENTRICA PARA ELETROCALHA, PERFURADA, EM CHAPA DE ACO GALVANIZADO ESPESSURA #22, (200 X 150 MM) X 50 MM (L X A), SEM VIROLA, SEM TAMPA</v>
          </cell>
          <cell r="E3669" t="str">
            <v>UN</v>
          </cell>
          <cell r="F3669">
            <v>14.7</v>
          </cell>
          <cell r="G3669">
            <v>14.7</v>
          </cell>
        </row>
        <row r="3670">
          <cell r="A3670" t="str">
            <v>SINAPI-I44021</v>
          </cell>
          <cell r="B3670" t="str">
            <v>SINAPI-I</v>
          </cell>
          <cell r="C3670">
            <v>44021</v>
          </cell>
          <cell r="D3670" t="str">
            <v>REDUCAO CONCENTRICA PARA ELETROCALHA, PERFURADA, EM CHAPA DE ACO GALVANIZADO ESPESSURA #22, (250 X 200 MM) X 50 MM (L X A), SEM VIROLA, SEM TAMPA</v>
          </cell>
          <cell r="E3670" t="str">
            <v>UN</v>
          </cell>
          <cell r="F3670">
            <v>16.850000000000001</v>
          </cell>
          <cell r="G3670">
            <v>16.850000000000001</v>
          </cell>
        </row>
        <row r="3671">
          <cell r="A3671" t="str">
            <v>SINAPI-I43970</v>
          </cell>
          <cell r="B3671" t="str">
            <v>SINAPI-I</v>
          </cell>
          <cell r="C3671">
            <v>43970</v>
          </cell>
          <cell r="D3671" t="str">
            <v>REDUCAO CONCENTRICA PARA ELETROCALHA, PERFURADA, EM CHAPA DE ACO GALVANIZADO ESPESSURA #22, (75 X 50 MM) X 50 MM (L X A), SEM VIROLA, SEM TAMPA</v>
          </cell>
          <cell r="E3671" t="str">
            <v>UN</v>
          </cell>
          <cell r="F3671">
            <v>8.5500000000000007</v>
          </cell>
          <cell r="G3671">
            <v>8.5500000000000007</v>
          </cell>
        </row>
        <row r="3672">
          <cell r="A3672" t="str">
            <v>SINAPI-I20043</v>
          </cell>
          <cell r="B3672" t="str">
            <v>SINAPI-I</v>
          </cell>
          <cell r="C3672">
            <v>20043</v>
          </cell>
          <cell r="D3672" t="str">
            <v>REDUCAO EXCENTRICA PVC, DN 100 X 50 MM, PARA ESGOTO PREDIAL</v>
          </cell>
          <cell r="E3672" t="str">
            <v>UN</v>
          </cell>
          <cell r="F3672">
            <v>10.78</v>
          </cell>
          <cell r="G3672">
            <v>10.78</v>
          </cell>
        </row>
        <row r="3673">
          <cell r="A3673" t="str">
            <v>SINAPI-I20044</v>
          </cell>
          <cell r="B3673" t="str">
            <v>SINAPI-I</v>
          </cell>
          <cell r="C3673">
            <v>20044</v>
          </cell>
          <cell r="D3673" t="str">
            <v>REDUCAO EXCENTRICA PVC, DN 100 X 75 MM, PARA ESGOTO PREDIAL</v>
          </cell>
          <cell r="E3673" t="str">
            <v>UN</v>
          </cell>
          <cell r="F3673">
            <v>12.5</v>
          </cell>
          <cell r="G3673">
            <v>12.5</v>
          </cell>
        </row>
        <row r="3674">
          <cell r="A3674" t="str">
            <v>SINAPI-I20042</v>
          </cell>
          <cell r="B3674" t="str">
            <v>SINAPI-I</v>
          </cell>
          <cell r="C3674">
            <v>20042</v>
          </cell>
          <cell r="D3674" t="str">
            <v>REDUCAO EXCENTRICA PVC, DN 75 X 50 MM, PARA ESGOTO PREDIAL</v>
          </cell>
          <cell r="E3674" t="str">
            <v>UN</v>
          </cell>
          <cell r="F3674">
            <v>9.35</v>
          </cell>
          <cell r="G3674">
            <v>9.35</v>
          </cell>
        </row>
        <row r="3675">
          <cell r="A3675" t="str">
            <v>SINAPI-I20046</v>
          </cell>
          <cell r="B3675" t="str">
            <v>SINAPI-I</v>
          </cell>
          <cell r="C3675">
            <v>20046</v>
          </cell>
          <cell r="D3675" t="str">
            <v>REDUCAO EXCENTRICA PVC, SERIE R, DN 100 X 75 MM, PARA ESGOTO PREDIAL</v>
          </cell>
          <cell r="E3675" t="str">
            <v>UN</v>
          </cell>
          <cell r="F3675">
            <v>22.13</v>
          </cell>
          <cell r="G3675">
            <v>22.13</v>
          </cell>
        </row>
        <row r="3676">
          <cell r="A3676" t="str">
            <v>SINAPI-I20047</v>
          </cell>
          <cell r="B3676" t="str">
            <v>SINAPI-I</v>
          </cell>
          <cell r="C3676">
            <v>20047</v>
          </cell>
          <cell r="D3676" t="str">
            <v>REDUCAO EXCENTRICA PVC, SERIE R, DN 150 X 100 MM, PARA ESGOTO PREDIAL</v>
          </cell>
          <cell r="E3676" t="str">
            <v>UN</v>
          </cell>
          <cell r="F3676">
            <v>66.36</v>
          </cell>
          <cell r="G3676">
            <v>66.36</v>
          </cell>
        </row>
        <row r="3677">
          <cell r="A3677" t="str">
            <v>SINAPI-I20045</v>
          </cell>
          <cell r="B3677" t="str">
            <v>SINAPI-I</v>
          </cell>
          <cell r="C3677">
            <v>20045</v>
          </cell>
          <cell r="D3677" t="str">
            <v>REDUCAO EXCENTRICA PVC, SERIE R, DN 75 X 50 MM, PARA ESGOTO PREDIAL</v>
          </cell>
          <cell r="E3677" t="str">
            <v>UN</v>
          </cell>
          <cell r="F3677">
            <v>11.19</v>
          </cell>
          <cell r="G3677">
            <v>11.19</v>
          </cell>
        </row>
        <row r="3678">
          <cell r="A3678" t="str">
            <v>SINAPI-I20972</v>
          </cell>
          <cell r="B3678" t="str">
            <v>SINAPI-I</v>
          </cell>
          <cell r="C3678">
            <v>20972</v>
          </cell>
          <cell r="D3678" t="str">
            <v>REDUCAO FIXA TIPO STORZ, ENGATE RAPIDO 2.1/2" X 1.1/2", EM LATAO, PARA INSTALACAO PREDIAL COMBATE A INCENDIO PREDIAL</v>
          </cell>
          <cell r="E3678" t="str">
            <v>UN</v>
          </cell>
          <cell r="F3678">
            <v>244.99</v>
          </cell>
          <cell r="G3678">
            <v>244.99</v>
          </cell>
        </row>
        <row r="3679">
          <cell r="A3679" t="str">
            <v>SINAPI-I11321</v>
          </cell>
          <cell r="B3679" t="str">
            <v>SINAPI-I</v>
          </cell>
          <cell r="C3679">
            <v>11321</v>
          </cell>
          <cell r="D3679" t="str">
            <v>REDUCAO PVC PBA, JE, PB, DN 100 X 50 / DE 110 X 60 MM, PARA REDE DE AGUA</v>
          </cell>
          <cell r="E3679" t="str">
            <v>UN</v>
          </cell>
          <cell r="F3679">
            <v>36.19</v>
          </cell>
          <cell r="G3679">
            <v>36.19</v>
          </cell>
        </row>
        <row r="3680">
          <cell r="A3680" t="str">
            <v>SINAPI-I11323</v>
          </cell>
          <cell r="B3680" t="str">
            <v>SINAPI-I</v>
          </cell>
          <cell r="C3680">
            <v>11323</v>
          </cell>
          <cell r="D3680" t="str">
            <v>REDUCAO PVC PBA, JE, PB, DN 100 X 75 / DE 110 X 85 MM, PARA REDE DE AGUA</v>
          </cell>
          <cell r="E3680" t="str">
            <v>UN</v>
          </cell>
          <cell r="F3680">
            <v>41.63</v>
          </cell>
          <cell r="G3680">
            <v>41.63</v>
          </cell>
        </row>
        <row r="3681">
          <cell r="A3681" t="str">
            <v>SINAPI-I20327</v>
          </cell>
          <cell r="B3681" t="str">
            <v>SINAPI-I</v>
          </cell>
          <cell r="C3681">
            <v>20327</v>
          </cell>
          <cell r="D3681" t="str">
            <v>REDUCAO PVC PBA, JE, PB, DN 75 X 50 / DE 85 X 60 MM, PARA REDE DE AGUA</v>
          </cell>
          <cell r="E3681" t="str">
            <v>UN</v>
          </cell>
          <cell r="F3681">
            <v>23.62</v>
          </cell>
          <cell r="G3681">
            <v>23.62</v>
          </cell>
        </row>
        <row r="3682">
          <cell r="A3682" t="str">
            <v>SINAPI-I6034</v>
          </cell>
          <cell r="B3682" t="str">
            <v>SINAPI-I</v>
          </cell>
          <cell r="C3682">
            <v>6034</v>
          </cell>
          <cell r="D3682" t="str">
            <v>REGISTRO DE ESFERA DE PASSEIO, PVC PARA POLIETILENO, 20 MM</v>
          </cell>
          <cell r="E3682" t="str">
            <v>UN</v>
          </cell>
          <cell r="F3682">
            <v>13.68</v>
          </cell>
          <cell r="G3682">
            <v>13.68</v>
          </cell>
        </row>
        <row r="3683">
          <cell r="A3683" t="str">
            <v>SINAPI-I6036</v>
          </cell>
          <cell r="B3683" t="str">
            <v>SINAPI-I</v>
          </cell>
          <cell r="C3683">
            <v>6036</v>
          </cell>
          <cell r="D3683" t="str">
            <v>REGISTRO DE ESFERA PVC, COM BORBOLETA, COM ROSCA EXTERNA, DE 1/2"</v>
          </cell>
          <cell r="E3683" t="str">
            <v>UN</v>
          </cell>
          <cell r="F3683">
            <v>18.64</v>
          </cell>
          <cell r="G3683">
            <v>18.64</v>
          </cell>
        </row>
        <row r="3684">
          <cell r="A3684" t="str">
            <v>SINAPI-I6031</v>
          </cell>
          <cell r="B3684" t="str">
            <v>SINAPI-I</v>
          </cell>
          <cell r="C3684">
            <v>6031</v>
          </cell>
          <cell r="D3684" t="str">
            <v>REGISTRO DE ESFERA PVC, COM BORBOLETA, COM ROSCA EXTERNA, DE 3/4"</v>
          </cell>
          <cell r="E3684" t="str">
            <v>UN</v>
          </cell>
          <cell r="F3684">
            <v>21.9</v>
          </cell>
          <cell r="G3684">
            <v>21.9</v>
          </cell>
        </row>
        <row r="3685">
          <cell r="A3685" t="str">
            <v>SINAPI-I6029</v>
          </cell>
          <cell r="B3685" t="str">
            <v>SINAPI-I</v>
          </cell>
          <cell r="C3685">
            <v>6029</v>
          </cell>
          <cell r="D3685" t="str">
            <v>REGISTRO DE ESFERA PVC, COM CABECA QUADRADA, COM ROSCA EXTERNA, 1/2"</v>
          </cell>
          <cell r="E3685" t="str">
            <v>UN</v>
          </cell>
          <cell r="F3685">
            <v>22.13</v>
          </cell>
          <cell r="G3685">
            <v>22.13</v>
          </cell>
        </row>
        <row r="3686">
          <cell r="A3686" t="str">
            <v>SINAPI-I6033</v>
          </cell>
          <cell r="B3686" t="str">
            <v>SINAPI-I</v>
          </cell>
          <cell r="C3686">
            <v>6033</v>
          </cell>
          <cell r="D3686" t="str">
            <v>REGISTRO DE ESFERA PVC, COM CABECA QUADRADA, COM ROSCA EXTERNA, 3/4"</v>
          </cell>
          <cell r="E3686" t="str">
            <v>UN</v>
          </cell>
          <cell r="F3686">
            <v>29.17</v>
          </cell>
          <cell r="G3686">
            <v>29.17</v>
          </cell>
        </row>
        <row r="3687">
          <cell r="A3687" t="str">
            <v>SINAPI-I11672</v>
          </cell>
          <cell r="B3687" t="str">
            <v>SINAPI-I</v>
          </cell>
          <cell r="C3687">
            <v>11672</v>
          </cell>
          <cell r="D3687" t="str">
            <v>REGISTRO DE ESFERA, PVC, COM VOLANTE, VS, ROSCAVEL, DN 1 1/2", COM CORPO DIVIDIDO</v>
          </cell>
          <cell r="E3687" t="str">
            <v>UN</v>
          </cell>
          <cell r="F3687">
            <v>63.45</v>
          </cell>
          <cell r="G3687">
            <v>63.45</v>
          </cell>
        </row>
        <row r="3688">
          <cell r="A3688" t="str">
            <v>SINAPI-I11669</v>
          </cell>
          <cell r="B3688" t="str">
            <v>SINAPI-I</v>
          </cell>
          <cell r="C3688">
            <v>11669</v>
          </cell>
          <cell r="D3688" t="str">
            <v>REGISTRO DE ESFERA, PVC, COM VOLANTE, VS, ROSCAVEL, DN 1 1/4", COM CORPO DIVIDIDO</v>
          </cell>
          <cell r="E3688" t="str">
            <v>UN</v>
          </cell>
          <cell r="F3688">
            <v>60.43</v>
          </cell>
          <cell r="G3688">
            <v>60.43</v>
          </cell>
        </row>
        <row r="3689">
          <cell r="A3689" t="str">
            <v>SINAPI-I20055</v>
          </cell>
          <cell r="B3689" t="str">
            <v>SINAPI-I</v>
          </cell>
          <cell r="C3689">
            <v>20055</v>
          </cell>
          <cell r="D3689" t="str">
            <v>REGISTRO DE ESFERA, PVC, COM VOLANTE, VS, ROSCAVEL, DN 1", COM CORPO DIVIDIDO</v>
          </cell>
          <cell r="E3689" t="str">
            <v>UN</v>
          </cell>
          <cell r="F3689">
            <v>45.26</v>
          </cell>
          <cell r="G3689">
            <v>45.26</v>
          </cell>
        </row>
        <row r="3690">
          <cell r="A3690" t="str">
            <v>SINAPI-I11670</v>
          </cell>
          <cell r="B3690" t="str">
            <v>SINAPI-I</v>
          </cell>
          <cell r="C3690">
            <v>11670</v>
          </cell>
          <cell r="D3690" t="str">
            <v>REGISTRO DE ESFERA, PVC, COM VOLANTE, VS, ROSCAVEL, DN 1/2", COM CORPO DIVIDIDO</v>
          </cell>
          <cell r="E3690" t="str">
            <v>UN</v>
          </cell>
          <cell r="F3690">
            <v>23.15</v>
          </cell>
          <cell r="G3690">
            <v>23.15</v>
          </cell>
        </row>
        <row r="3691">
          <cell r="A3691" t="str">
            <v>SINAPI-I11671</v>
          </cell>
          <cell r="B3691" t="str">
            <v>SINAPI-I</v>
          </cell>
          <cell r="C3691">
            <v>11671</v>
          </cell>
          <cell r="D3691" t="str">
            <v>REGISTRO DE ESFERA, PVC, COM VOLANTE, VS, ROSCAVEL, DN 2", COM CORPO DIVIDIDO</v>
          </cell>
          <cell r="E3691" t="str">
            <v>UN</v>
          </cell>
          <cell r="F3691">
            <v>97.11</v>
          </cell>
          <cell r="G3691">
            <v>97.11</v>
          </cell>
        </row>
        <row r="3692">
          <cell r="A3692" t="str">
            <v>SINAPI-I6032</v>
          </cell>
          <cell r="B3692" t="str">
            <v>SINAPI-I</v>
          </cell>
          <cell r="C3692">
            <v>6032</v>
          </cell>
          <cell r="D3692" t="str">
            <v>REGISTRO DE ESFERA, PVC, COM VOLANTE, VS, ROSCAVEL, DN 3/4", COM CORPO DIVIDIDO</v>
          </cell>
          <cell r="E3692" t="str">
            <v>UN</v>
          </cell>
          <cell r="F3692">
            <v>27.74</v>
          </cell>
          <cell r="G3692">
            <v>27.74</v>
          </cell>
        </row>
        <row r="3693">
          <cell r="A3693" t="str">
            <v>SINAPI-I11673</v>
          </cell>
          <cell r="B3693" t="str">
            <v>SINAPI-I</v>
          </cell>
          <cell r="C3693">
            <v>11673</v>
          </cell>
          <cell r="D3693" t="str">
            <v>REGISTRO DE ESFERA, PVC, COM VOLANTE, VS, SOLDAVEL, DN 20 MM, COM CORPO DIVIDIDO</v>
          </cell>
          <cell r="E3693" t="str">
            <v>UN</v>
          </cell>
          <cell r="F3693">
            <v>21.84</v>
          </cell>
          <cell r="G3693">
            <v>21.84</v>
          </cell>
        </row>
        <row r="3694">
          <cell r="A3694" t="str">
            <v>SINAPI-I11674</v>
          </cell>
          <cell r="B3694" t="str">
            <v>SINAPI-I</v>
          </cell>
          <cell r="C3694">
            <v>11674</v>
          </cell>
          <cell r="D3694" t="str">
            <v>REGISTRO DE ESFERA, PVC, COM VOLANTE, VS, SOLDAVEL, DN 25 MM, COM CORPO DIVIDIDO</v>
          </cell>
          <cell r="E3694" t="str">
            <v>UN</v>
          </cell>
          <cell r="F3694">
            <v>28.13</v>
          </cell>
          <cell r="G3694">
            <v>28.13</v>
          </cell>
        </row>
        <row r="3695">
          <cell r="A3695" t="str">
            <v>SINAPI-I11675</v>
          </cell>
          <cell r="B3695" t="str">
            <v>SINAPI-I</v>
          </cell>
          <cell r="C3695">
            <v>11675</v>
          </cell>
          <cell r="D3695" t="str">
            <v>REGISTRO DE ESFERA, PVC, COM VOLANTE, VS, SOLDAVEL, DN 32 MM, COM CORPO DIVIDIDO</v>
          </cell>
          <cell r="E3695" t="str">
            <v>UN</v>
          </cell>
          <cell r="F3695">
            <v>44.66</v>
          </cell>
          <cell r="G3695">
            <v>44.66</v>
          </cell>
        </row>
        <row r="3696">
          <cell r="A3696" t="str">
            <v>SINAPI-I11676</v>
          </cell>
          <cell r="B3696" t="str">
            <v>SINAPI-I</v>
          </cell>
          <cell r="C3696">
            <v>11676</v>
          </cell>
          <cell r="D3696" t="str">
            <v>REGISTRO DE ESFERA, PVC, COM VOLANTE, VS, SOLDAVEL, DN 40 MM, COM CORPO DIVIDIDO</v>
          </cell>
          <cell r="E3696" t="str">
            <v>UN</v>
          </cell>
          <cell r="F3696">
            <v>59.72</v>
          </cell>
          <cell r="G3696">
            <v>59.72</v>
          </cell>
        </row>
        <row r="3697">
          <cell r="A3697" t="str">
            <v>SINAPI-I11677</v>
          </cell>
          <cell r="B3697" t="str">
            <v>SINAPI-I</v>
          </cell>
          <cell r="C3697">
            <v>11677</v>
          </cell>
          <cell r="D3697" t="str">
            <v>REGISTRO DE ESFERA, PVC, COM VOLANTE, VS, SOLDAVEL, DN 50 MM, COM CORPO DIVIDIDO</v>
          </cell>
          <cell r="E3697" t="str">
            <v>UN</v>
          </cell>
          <cell r="F3697">
            <v>61.68</v>
          </cell>
          <cell r="G3697">
            <v>61.68</v>
          </cell>
        </row>
        <row r="3698">
          <cell r="A3698" t="str">
            <v>SINAPI-I11678</v>
          </cell>
          <cell r="B3698" t="str">
            <v>SINAPI-I</v>
          </cell>
          <cell r="C3698">
            <v>11678</v>
          </cell>
          <cell r="D3698" t="str">
            <v>REGISTRO DE ESFERA, PVC, COM VOLANTE, VS, SOLDAVEL, DN 60 MM, COM CORPO DIVIDIDO</v>
          </cell>
          <cell r="E3698" t="str">
            <v>UN</v>
          </cell>
          <cell r="F3698">
            <v>112.96</v>
          </cell>
          <cell r="G3698">
            <v>112.96</v>
          </cell>
        </row>
        <row r="3699">
          <cell r="A3699" t="str">
            <v>SINAPI-I6038</v>
          </cell>
          <cell r="B3699" t="str">
            <v>SINAPI-I</v>
          </cell>
          <cell r="C3699">
            <v>6038</v>
          </cell>
          <cell r="D3699" t="str">
            <v>REGISTRO DE PRESSAO PVC, ROSCAVEL, VOLANTE SIMPLES, DE 1/2"</v>
          </cell>
          <cell r="E3699" t="str">
            <v>UN</v>
          </cell>
          <cell r="F3699">
            <v>7.16</v>
          </cell>
          <cell r="G3699">
            <v>7.16</v>
          </cell>
        </row>
        <row r="3700">
          <cell r="A3700" t="str">
            <v>SINAPI-I11718</v>
          </cell>
          <cell r="B3700" t="str">
            <v>SINAPI-I</v>
          </cell>
          <cell r="C3700">
            <v>11718</v>
          </cell>
          <cell r="D3700" t="str">
            <v>REGISTRO DE PRESSAO PVC, ROSCAVEL, VOLANTE SIMPLES, DE 3/4"</v>
          </cell>
          <cell r="E3700" t="str">
            <v>UN</v>
          </cell>
          <cell r="F3700">
            <v>20.43</v>
          </cell>
          <cell r="G3700">
            <v>20.43</v>
          </cell>
        </row>
        <row r="3701">
          <cell r="A3701" t="str">
            <v>SINAPI-I6037</v>
          </cell>
          <cell r="B3701" t="str">
            <v>SINAPI-I</v>
          </cell>
          <cell r="C3701">
            <v>6037</v>
          </cell>
          <cell r="D3701" t="str">
            <v>REGISTRO DE PRESSAO PVC, SOLDAVEL, VOLANTE SIMPLES, DE 20 MM</v>
          </cell>
          <cell r="E3701" t="str">
            <v>UN</v>
          </cell>
          <cell r="F3701">
            <v>14.91</v>
          </cell>
          <cell r="G3701">
            <v>14.91</v>
          </cell>
        </row>
        <row r="3702">
          <cell r="A3702" t="str">
            <v>SINAPI-I11719</v>
          </cell>
          <cell r="B3702" t="str">
            <v>SINAPI-I</v>
          </cell>
          <cell r="C3702">
            <v>11719</v>
          </cell>
          <cell r="D3702" t="str">
            <v>REGISTRO DE PRESSAO PVC, SOLDAVEL, VOLANTE SIMPLES, DE 25 MM</v>
          </cell>
          <cell r="E3702" t="str">
            <v>UN</v>
          </cell>
          <cell r="F3702">
            <v>16.579999999999998</v>
          </cell>
          <cell r="G3702">
            <v>16.579999999999998</v>
          </cell>
        </row>
        <row r="3703">
          <cell r="A3703" t="str">
            <v>SINAPI-I6010</v>
          </cell>
          <cell r="B3703" t="str">
            <v>SINAPI-I</v>
          </cell>
          <cell r="C3703">
            <v>6010</v>
          </cell>
          <cell r="D3703" t="str">
            <v>REGISTRO GAVETA BRUTO EM LATAO FORJADO, BITOLA 1 1/2"</v>
          </cell>
          <cell r="E3703" t="str">
            <v>UN</v>
          </cell>
          <cell r="F3703">
            <v>77.930000000000007</v>
          </cell>
          <cell r="G3703">
            <v>77.930000000000007</v>
          </cell>
        </row>
        <row r="3704">
          <cell r="A3704" t="str">
            <v>SINAPI-I6017</v>
          </cell>
          <cell r="B3704" t="str">
            <v>SINAPI-I</v>
          </cell>
          <cell r="C3704">
            <v>6017</v>
          </cell>
          <cell r="D3704" t="str">
            <v>REGISTRO GAVETA BRUTO EM LATAO FORJADO, BITOLA 1 1/4"</v>
          </cell>
          <cell r="E3704" t="str">
            <v>UN</v>
          </cell>
          <cell r="F3704">
            <v>61.72</v>
          </cell>
          <cell r="G3704">
            <v>61.72</v>
          </cell>
        </row>
        <row r="3705">
          <cell r="A3705" t="str">
            <v>SINAPI-I6019</v>
          </cell>
          <cell r="B3705" t="str">
            <v>SINAPI-I</v>
          </cell>
          <cell r="C3705">
            <v>6019</v>
          </cell>
          <cell r="D3705" t="str">
            <v>REGISTRO GAVETA BRUTO EM LATAO FORJADO, BITOLA 1"</v>
          </cell>
          <cell r="E3705" t="str">
            <v>UN</v>
          </cell>
          <cell r="F3705">
            <v>45.29</v>
          </cell>
          <cell r="G3705">
            <v>45.29</v>
          </cell>
        </row>
        <row r="3706">
          <cell r="A3706" t="str">
            <v>SINAPI-I6020</v>
          </cell>
          <cell r="B3706" t="str">
            <v>SINAPI-I</v>
          </cell>
          <cell r="C3706">
            <v>6020</v>
          </cell>
          <cell r="D3706" t="str">
            <v>REGISTRO GAVETA BRUTO EM LATAO FORJADO, BITOLA 1/2"</v>
          </cell>
          <cell r="E3706" t="str">
            <v>UN</v>
          </cell>
          <cell r="F3706">
            <v>27.2</v>
          </cell>
          <cell r="G3706">
            <v>27.2</v>
          </cell>
        </row>
        <row r="3707">
          <cell r="A3707" t="str">
            <v>SINAPI-I6011</v>
          </cell>
          <cell r="B3707" t="str">
            <v>SINAPI-I</v>
          </cell>
          <cell r="C3707">
            <v>6011</v>
          </cell>
          <cell r="D3707" t="str">
            <v>REGISTRO GAVETA BRUTO EM LATAO FORJADO, BITOLA 2 1/2"</v>
          </cell>
          <cell r="E3707" t="str">
            <v>UN</v>
          </cell>
          <cell r="F3707">
            <v>225.11</v>
          </cell>
          <cell r="G3707">
            <v>225.11</v>
          </cell>
        </row>
        <row r="3708">
          <cell r="A3708" t="str">
            <v>SINAPI-I6028</v>
          </cell>
          <cell r="B3708" t="str">
            <v>SINAPI-I</v>
          </cell>
          <cell r="C3708">
            <v>6028</v>
          </cell>
          <cell r="D3708" t="str">
            <v>REGISTRO GAVETA BRUTO EM LATAO FORJADO, BITOLA 2"</v>
          </cell>
          <cell r="E3708" t="str">
            <v>UN</v>
          </cell>
          <cell r="F3708">
            <v>108.54</v>
          </cell>
          <cell r="G3708">
            <v>108.54</v>
          </cell>
        </row>
        <row r="3709">
          <cell r="A3709" t="str">
            <v>SINAPI-I6012</v>
          </cell>
          <cell r="B3709" t="str">
            <v>SINAPI-I</v>
          </cell>
          <cell r="C3709">
            <v>6012</v>
          </cell>
          <cell r="D3709" t="str">
            <v>REGISTRO GAVETA BRUTO EM LATAO FORJADO, BITOLA 3"</v>
          </cell>
          <cell r="E3709" t="str">
            <v>UN</v>
          </cell>
          <cell r="F3709">
            <v>272.52999999999997</v>
          </cell>
          <cell r="G3709">
            <v>272.52999999999997</v>
          </cell>
        </row>
        <row r="3710">
          <cell r="A3710" t="str">
            <v>SINAPI-I6016</v>
          </cell>
          <cell r="B3710" t="str">
            <v>SINAPI-I</v>
          </cell>
          <cell r="C3710">
            <v>6016</v>
          </cell>
          <cell r="D3710" t="str">
            <v>REGISTRO GAVETA BRUTO EM LATAO FORJADO, BITOLA 3/4"</v>
          </cell>
          <cell r="E3710" t="str">
            <v>UN</v>
          </cell>
          <cell r="F3710">
            <v>28.69</v>
          </cell>
          <cell r="G3710">
            <v>28.69</v>
          </cell>
        </row>
        <row r="3711">
          <cell r="A3711" t="str">
            <v>SINAPI-I6027</v>
          </cell>
          <cell r="B3711" t="str">
            <v>SINAPI-I</v>
          </cell>
          <cell r="C3711">
            <v>6027</v>
          </cell>
          <cell r="D3711" t="str">
            <v>REGISTRO GAVETA BRUTO EM LATAO FORJADO, BITOLA 4"</v>
          </cell>
          <cell r="E3711" t="str">
            <v>UN</v>
          </cell>
          <cell r="F3711">
            <v>567.87</v>
          </cell>
          <cell r="G3711">
            <v>567.87</v>
          </cell>
        </row>
        <row r="3712">
          <cell r="A3712" t="str">
            <v>SINAPI-I6015</v>
          </cell>
          <cell r="B3712" t="str">
            <v>SINAPI-I</v>
          </cell>
          <cell r="C3712">
            <v>6015</v>
          </cell>
          <cell r="D3712" t="str">
            <v>REGISTRO GAVETA COM ACABAMENTO E CANOPLA CROMADOS, SIMPLES, BITOLA 1 1/2"</v>
          </cell>
          <cell r="E3712" t="str">
            <v>UN</v>
          </cell>
          <cell r="F3712">
            <v>124.61</v>
          </cell>
          <cell r="G3712">
            <v>124.61</v>
          </cell>
        </row>
        <row r="3713">
          <cell r="A3713" t="str">
            <v>SINAPI-I6014</v>
          </cell>
          <cell r="B3713" t="str">
            <v>SINAPI-I</v>
          </cell>
          <cell r="C3713">
            <v>6014</v>
          </cell>
          <cell r="D3713" t="str">
            <v>REGISTRO GAVETA COM ACABAMENTO E CANOPLA CROMADOS, SIMPLES, BITOLA 1 1/4"</v>
          </cell>
          <cell r="E3713" t="str">
            <v>UN</v>
          </cell>
          <cell r="F3713">
            <v>119.14</v>
          </cell>
          <cell r="G3713">
            <v>119.14</v>
          </cell>
        </row>
        <row r="3714">
          <cell r="A3714" t="str">
            <v>SINAPI-I6013</v>
          </cell>
          <cell r="B3714" t="str">
            <v>SINAPI-I</v>
          </cell>
          <cell r="C3714">
            <v>6013</v>
          </cell>
          <cell r="D3714" t="str">
            <v>REGISTRO GAVETA COM ACABAMENTO E CANOPLA CROMADOS, SIMPLES, BITOLA 1"</v>
          </cell>
          <cell r="E3714" t="str">
            <v>UN</v>
          </cell>
          <cell r="F3714">
            <v>85.69</v>
          </cell>
          <cell r="G3714">
            <v>85.69</v>
          </cell>
        </row>
        <row r="3715">
          <cell r="A3715" t="str">
            <v>SINAPI-I6006</v>
          </cell>
          <cell r="B3715" t="str">
            <v>SINAPI-I</v>
          </cell>
          <cell r="C3715">
            <v>6006</v>
          </cell>
          <cell r="D3715" t="str">
            <v>REGISTRO GAVETA COM ACABAMENTO E CANOPLA CROMADOS, SIMPLES, BITOLA 1/2"</v>
          </cell>
          <cell r="E3715" t="str">
            <v>UN</v>
          </cell>
          <cell r="F3715">
            <v>62.05</v>
          </cell>
          <cell r="G3715">
            <v>62.05</v>
          </cell>
        </row>
        <row r="3716">
          <cell r="A3716" t="str">
            <v>SINAPI-I6005</v>
          </cell>
          <cell r="B3716" t="str">
            <v>SINAPI-I</v>
          </cell>
          <cell r="C3716">
            <v>6005</v>
          </cell>
          <cell r="D3716" t="str">
            <v>REGISTRO GAVETA COM ACABAMENTO E CANOPLA CROMADOS, SIMPLES, BITOLA 3/4"</v>
          </cell>
          <cell r="E3716" t="str">
            <v>UN</v>
          </cell>
          <cell r="F3716">
            <v>70</v>
          </cell>
          <cell r="G3716">
            <v>70</v>
          </cell>
        </row>
        <row r="3717">
          <cell r="A3717" t="str">
            <v>SINAPI-I11756</v>
          </cell>
          <cell r="B3717" t="str">
            <v>SINAPI-I</v>
          </cell>
          <cell r="C3717">
            <v>11756</v>
          </cell>
          <cell r="D3717" t="str">
            <v>REGISTRO OU REGULADOR DE GAS COZINHA, VAZAO DE 2 KG/H, 2,8 KPA</v>
          </cell>
          <cell r="E3717" t="str">
            <v>UN</v>
          </cell>
          <cell r="F3717">
            <v>33.43</v>
          </cell>
          <cell r="G3717">
            <v>33.43</v>
          </cell>
        </row>
        <row r="3718">
          <cell r="A3718" t="str">
            <v>SINAPI-I10904</v>
          </cell>
          <cell r="B3718" t="str">
            <v>SINAPI-I</v>
          </cell>
          <cell r="C3718">
            <v>10904</v>
          </cell>
          <cell r="D3718" t="str">
            <v>REGISTRO OU VALVULA GLOBO ANGULAR EM LATAO, PARA HIDRANTES EM INSTALACAO PREDIAL DE INCENDIO, 45 GRAUS, DIAMETRO DE 2 1/2", COM VOLANTE, CLASSE DE PRESSAO DE ATE 200 PSI</v>
          </cell>
          <cell r="E3718" t="str">
            <v>UN</v>
          </cell>
          <cell r="F3718">
            <v>343</v>
          </cell>
          <cell r="G3718">
            <v>343</v>
          </cell>
        </row>
        <row r="3719">
          <cell r="A3719" t="str">
            <v>SINAPI-I11752</v>
          </cell>
          <cell r="B3719" t="str">
            <v>SINAPI-I</v>
          </cell>
          <cell r="C3719">
            <v>11752</v>
          </cell>
          <cell r="D3719" t="str">
            <v>REGISTRO PRESSAO BRUTO EM LATAO FORJADO, BITOLA 1/2"</v>
          </cell>
          <cell r="E3719" t="str">
            <v>UN</v>
          </cell>
          <cell r="F3719">
            <v>19.28</v>
          </cell>
          <cell r="G3719">
            <v>19.28</v>
          </cell>
        </row>
        <row r="3720">
          <cell r="A3720" t="str">
            <v>SINAPI-I11753</v>
          </cell>
          <cell r="B3720" t="str">
            <v>SINAPI-I</v>
          </cell>
          <cell r="C3720">
            <v>11753</v>
          </cell>
          <cell r="D3720" t="str">
            <v>REGISTRO PRESSAO BRUTO EM LATAO FORJADO, BITOLA 3/4"</v>
          </cell>
          <cell r="E3720" t="str">
            <v>UN</v>
          </cell>
          <cell r="F3720">
            <v>23.01</v>
          </cell>
          <cell r="G3720">
            <v>23.01</v>
          </cell>
        </row>
        <row r="3721">
          <cell r="A3721" t="str">
            <v>SINAPI-I6021</v>
          </cell>
          <cell r="B3721" t="str">
            <v>SINAPI-I</v>
          </cell>
          <cell r="C3721">
            <v>6021</v>
          </cell>
          <cell r="D3721" t="str">
            <v>REGISTRO PRESSAO COM ACABAMENTO E CANOPLA CROMADA, SIMPLES, BITOLA 1/2"</v>
          </cell>
          <cell r="E3721" t="str">
            <v>UN</v>
          </cell>
          <cell r="F3721">
            <v>63.87</v>
          </cell>
          <cell r="G3721">
            <v>63.87</v>
          </cell>
        </row>
        <row r="3722">
          <cell r="A3722" t="str">
            <v>SINAPI-I6024</v>
          </cell>
          <cell r="B3722" t="str">
            <v>SINAPI-I</v>
          </cell>
          <cell r="C3722">
            <v>6024</v>
          </cell>
          <cell r="D3722" t="str">
            <v>REGISTRO PRESSAO COM ACABAMENTO E CANOPLA CROMADA, SIMPLES, BITOLA 3/4"</v>
          </cell>
          <cell r="E3722" t="str">
            <v>UN</v>
          </cell>
          <cell r="F3722">
            <v>66.02</v>
          </cell>
          <cell r="G3722">
            <v>66.02</v>
          </cell>
        </row>
        <row r="3723">
          <cell r="A3723" t="str">
            <v>SINAPI-I45394</v>
          </cell>
          <cell r="B3723" t="str">
            <v>SINAPI-I</v>
          </cell>
          <cell r="C3723">
            <v>45394</v>
          </cell>
          <cell r="D3723" t="str">
            <v>REGUA DE ALUMINIO PARA PEDREIRO 2 M X *25,5* MM</v>
          </cell>
          <cell r="E3723" t="str">
            <v>UN</v>
          </cell>
          <cell r="F3723">
            <v>43.34</v>
          </cell>
          <cell r="G3723">
            <v>43.34</v>
          </cell>
        </row>
        <row r="3724">
          <cell r="A3724" t="str">
            <v>SINAPI-I13897</v>
          </cell>
          <cell r="B3724" t="str">
            <v>SINAPI-I</v>
          </cell>
          <cell r="C3724">
            <v>13897</v>
          </cell>
          <cell r="D3724" t="str">
            <v>REGUA VIBRADORA DUPLA PARA CONCRETO A GASOLINA 5,5 HP, PESO DE 60 KG, COMPRIMENTO 4 M</v>
          </cell>
          <cell r="E3724" t="str">
            <v>UN</v>
          </cell>
          <cell r="F3724">
            <v>8550.7900000000009</v>
          </cell>
          <cell r="G3724">
            <v>8550.7900000000009</v>
          </cell>
        </row>
        <row r="3725">
          <cell r="A3725" t="str">
            <v>SINAPI-I34357</v>
          </cell>
          <cell r="B3725" t="str">
            <v>SINAPI-I</v>
          </cell>
          <cell r="C3725">
            <v>34357</v>
          </cell>
          <cell r="D3725" t="str">
            <v>REJUNTE CIMENTICIO, QUALQUER COR</v>
          </cell>
          <cell r="E3725" t="str">
            <v>KG</v>
          </cell>
          <cell r="F3725">
            <v>4.6900000000000004</v>
          </cell>
          <cell r="G3725">
            <v>4.6900000000000004</v>
          </cell>
        </row>
        <row r="3726">
          <cell r="A3726" t="str">
            <v>SINAPI-I37329</v>
          </cell>
          <cell r="B3726" t="str">
            <v>SINAPI-I</v>
          </cell>
          <cell r="C3726">
            <v>37329</v>
          </cell>
          <cell r="D3726" t="str">
            <v>REJUNTE EPOXI, QUALQUER COR</v>
          </cell>
          <cell r="E3726" t="str">
            <v>KG</v>
          </cell>
          <cell r="F3726">
            <v>98.93</v>
          </cell>
          <cell r="G3726">
            <v>98.93</v>
          </cell>
        </row>
        <row r="3727">
          <cell r="A3727" t="str">
            <v>SINAPI-I2510</v>
          </cell>
          <cell r="B3727" t="str">
            <v>SINAPI-I</v>
          </cell>
          <cell r="C3727">
            <v>2510</v>
          </cell>
          <cell r="D3727" t="str">
            <v>RELE FOTOELETRICO INTERNO E EXTERNO BIVOLT 1000 W, DE CONECTOR, SEM BASE</v>
          </cell>
          <cell r="E3727" t="str">
            <v>UN</v>
          </cell>
          <cell r="F3727">
            <v>30.21</v>
          </cell>
          <cell r="G3727">
            <v>30.21</v>
          </cell>
        </row>
        <row r="3728">
          <cell r="A3728" t="str">
            <v>SINAPI-I12359</v>
          </cell>
          <cell r="B3728" t="str">
            <v>SINAPI-I</v>
          </cell>
          <cell r="C3728">
            <v>12359</v>
          </cell>
          <cell r="D3728" t="str">
            <v>RELE TERMICO BIMETAL PARA USO EM MOTORES TRIFASICOS, TENSAO 380 V, POTENCIA ATE 15 CV, CORRENTE NOMINAL MAXIMA 22 A</v>
          </cell>
          <cell r="E3728" t="str">
            <v>UN</v>
          </cell>
          <cell r="F3728">
            <v>130.80000000000001</v>
          </cell>
          <cell r="G3728">
            <v>130.80000000000001</v>
          </cell>
        </row>
        <row r="3729">
          <cell r="A3729" t="str">
            <v>SINAPI-I7353</v>
          </cell>
          <cell r="B3729" t="str">
            <v>SINAPI-I</v>
          </cell>
          <cell r="C3729">
            <v>7353</v>
          </cell>
          <cell r="D3729" t="str">
            <v>RESINA ACRILICA PREMIUM BASE AGUA - COR BRANCA</v>
          </cell>
          <cell r="E3729" t="str">
            <v>L</v>
          </cell>
          <cell r="F3729">
            <v>37.22</v>
          </cell>
          <cell r="G3729">
            <v>37.22</v>
          </cell>
        </row>
        <row r="3730">
          <cell r="A3730" t="str">
            <v>SINAPI-I45264</v>
          </cell>
          <cell r="B3730" t="str">
            <v>SINAPI-I</v>
          </cell>
          <cell r="C3730">
            <v>45264</v>
          </cell>
          <cell r="D3730" t="str">
            <v>RESPIRADOR / MASCARA SEMI FACIAL COM UMA VALVULA DE INALACAO E DUAS DE EXALACAO, PROTECAO CONTRA VAPORES ORGANICOS E GASES ACIDOS (1 FILTRO INCLUIDO)</v>
          </cell>
          <cell r="E3730" t="str">
            <v>UN</v>
          </cell>
          <cell r="F3730">
            <v>29.15</v>
          </cell>
          <cell r="G3730">
            <v>29.15</v>
          </cell>
        </row>
        <row r="3731">
          <cell r="A3731" t="str">
            <v>SINAPI-I36144</v>
          </cell>
          <cell r="B3731" t="str">
            <v>SINAPI-I</v>
          </cell>
          <cell r="C3731">
            <v>36144</v>
          </cell>
          <cell r="D3731" t="str">
            <v>RESPIRADOR DESCARTAVEL SEM VALVULA DE EXALACAO, PFF 1</v>
          </cell>
          <cell r="E3731" t="str">
            <v>UN</v>
          </cell>
          <cell r="F3731">
            <v>1.81</v>
          </cell>
          <cell r="G3731">
            <v>1.81</v>
          </cell>
        </row>
        <row r="3732">
          <cell r="A3732" t="str">
            <v>SINAPI-I10518</v>
          </cell>
          <cell r="B3732" t="str">
            <v>SINAPI-I</v>
          </cell>
          <cell r="C3732">
            <v>10518</v>
          </cell>
          <cell r="D3732" t="str">
            <v>RETARDO PARA CORDEL DETONANTE</v>
          </cell>
          <cell r="E3732" t="str">
            <v>UN</v>
          </cell>
          <cell r="F3732">
            <v>116.96</v>
          </cell>
          <cell r="G3732">
            <v>116.96</v>
          </cell>
        </row>
        <row r="3733">
          <cell r="A3733" t="str">
            <v>SINAPI-I36530</v>
          </cell>
          <cell r="B3733" t="str">
            <v>SINAPI-I</v>
          </cell>
          <cell r="C3733">
            <v>36530</v>
          </cell>
          <cell r="D3733" t="str">
            <v>RETROESCAVADEIRA SOBRE RODAS COM CARREGADEIRA, TRACAO 4 X 2, POTENCIA LIQUIDA 79 HP, PESO OPERACIONAL MINIMO DE 6570 KG, CAPACIDADE DA CARREGADEIRA DE 1,00 M3 E DA RETROESCAVADEIRA MINIMA DE 0,20 M3, PROFUNDIDADE DE ESCAVACAO MAXIMA DE 4,37 M</v>
          </cell>
          <cell r="E3733" t="str">
            <v>UN</v>
          </cell>
          <cell r="F3733">
            <v>414878.04</v>
          </cell>
          <cell r="G3733">
            <v>414878.04</v>
          </cell>
        </row>
        <row r="3734">
          <cell r="A3734" t="str">
            <v>SINAPI-I6046</v>
          </cell>
          <cell r="B3734" t="str">
            <v>SINAPI-I</v>
          </cell>
          <cell r="C3734">
            <v>6046</v>
          </cell>
          <cell r="D3734" t="str">
            <v>RETROESCAVADEIRA SOBRE RODAS COM CARREGADEIRA, TRACAO 4 X 4, POTENCIA LIQUIDA 72 HP, PESO OPERACIONAL MINIMO DE 7140 KG, CAPACIDADE MINIMA DA CARREGADEIRA DE 0,79 M3 E DA RETROESCAVADEIRA MINIMA DE 0,18 M3, PROFUNDIDADE DE ESCAVACAO MAXIMA DE 4,50 M</v>
          </cell>
          <cell r="E3734" t="str">
            <v>UN</v>
          </cell>
          <cell r="F3734">
            <v>450000</v>
          </cell>
          <cell r="G3734">
            <v>450000</v>
          </cell>
        </row>
        <row r="3735">
          <cell r="A3735" t="str">
            <v>SINAPI-I36531</v>
          </cell>
          <cell r="B3735" t="str">
            <v>SINAPI-I</v>
          </cell>
          <cell r="C3735">
            <v>36531</v>
          </cell>
          <cell r="D3735" t="str">
            <v>RETROESCAVADEIRA SOBRE RODAS COM CARREGADEIRA, TRACAO 4 X 4, POTENCIA LIQUIDA 88 HP, PESO OPERACIONAL MINIMO DE 6674 KG, CAPACIDADE DA CARREGADEIRA DE 1,00 M3 E DA RETROESCAVADEIRA MINIMA DE 0,26 M3, PROFUNDIDADE DE ESCAVACAO MAXIMA DE 4,37 M</v>
          </cell>
          <cell r="E3735" t="str">
            <v>UN</v>
          </cell>
          <cell r="F3735">
            <v>466463.38</v>
          </cell>
          <cell r="G3735">
            <v>466463.38</v>
          </cell>
        </row>
        <row r="3736">
          <cell r="A3736" t="str">
            <v>SINAPI-I34684</v>
          </cell>
          <cell r="B3736" t="str">
            <v>SINAPI-I</v>
          </cell>
          <cell r="C3736">
            <v>34684</v>
          </cell>
          <cell r="D3736" t="str">
            <v>REVESTIMENTO DE PAREDE EM GRANILITE, MARMORITE OU GRANITINA - ESP = 5 MM (INCLUSO EXECUCAO)</v>
          </cell>
          <cell r="E3736" t="str">
            <v>M2</v>
          </cell>
          <cell r="F3736">
            <v>280.27</v>
          </cell>
          <cell r="G3736">
            <v>280.27</v>
          </cell>
        </row>
        <row r="3737">
          <cell r="A3737" t="str">
            <v>SINAPI-I34683</v>
          </cell>
          <cell r="B3737" t="str">
            <v>SINAPI-I</v>
          </cell>
          <cell r="C3737">
            <v>34683</v>
          </cell>
          <cell r="D3737" t="str">
            <v>REVESTIMENTO DE PAREDE EM GRANILITE, MARMORITE OU GRANITINA COLORIDO - ESP = 5 MM (INCLUSO EXECUCAO)</v>
          </cell>
          <cell r="E3737" t="str">
            <v>M2</v>
          </cell>
          <cell r="F3737">
            <v>175.17</v>
          </cell>
          <cell r="G3737">
            <v>175.17</v>
          </cell>
        </row>
        <row r="3738">
          <cell r="A3738" t="str">
            <v>SINAPI-I44954</v>
          </cell>
          <cell r="B3738" t="str">
            <v>SINAPI-I</v>
          </cell>
          <cell r="C3738">
            <v>44954</v>
          </cell>
          <cell r="D3738" t="str">
            <v>REVESTIMENTO EM CERAMICA ESMALTADA PARA FACHADAS, PECAS NO FORMATO APROX. *5 X 15* CM, FORNECIDAS EM PLACAS COM PECAS UNIDAS EM PONTOS</v>
          </cell>
          <cell r="E3738" t="str">
            <v>M2</v>
          </cell>
          <cell r="F3738">
            <v>100.64</v>
          </cell>
          <cell r="G3738">
            <v>100.64</v>
          </cell>
        </row>
        <row r="3739">
          <cell r="A3739" t="str">
            <v>SINAPI-I44955</v>
          </cell>
          <cell r="B3739" t="str">
            <v>SINAPI-I</v>
          </cell>
          <cell r="C3739">
            <v>44955</v>
          </cell>
          <cell r="D3739" t="str">
            <v>REVESTIMENTO EM CERAMICA ESMALTADA PARA FACHADAS, PECAS NO FORMATO APROX. *7 X 26* CM, FORNECIDAS EM PLACAS COM PECAS UNIDAS EM PONTOS</v>
          </cell>
          <cell r="E3739" t="str">
            <v>M2</v>
          </cell>
          <cell r="F3739">
            <v>147.07</v>
          </cell>
          <cell r="G3739">
            <v>147.07</v>
          </cell>
        </row>
        <row r="3740">
          <cell r="A3740" t="str">
            <v>SINAPI-I10515</v>
          </cell>
          <cell r="B3740" t="str">
            <v>SINAPI-I</v>
          </cell>
          <cell r="C3740">
            <v>10515</v>
          </cell>
          <cell r="D3740" t="str">
            <v>REVESTIMENTO EM CERAMICA ESMALTADA, FORMATO MAIOR A 2025 CM2</v>
          </cell>
          <cell r="E3740" t="str">
            <v>M2</v>
          </cell>
          <cell r="F3740">
            <v>49.96</v>
          </cell>
          <cell r="G3740">
            <v>49.96</v>
          </cell>
        </row>
        <row r="3741">
          <cell r="A3741" t="str">
            <v>SINAPI-I153</v>
          </cell>
          <cell r="B3741" t="str">
            <v>SINAPI-I</v>
          </cell>
          <cell r="C3741">
            <v>153</v>
          </cell>
          <cell r="D3741" t="str">
            <v>REVESTIMENTO EPOXI DE ALTA RESISTENCIA QUIMICA, ISENTO DE SOLVENTES, BICOMPONENTE</v>
          </cell>
          <cell r="E3741" t="str">
            <v>L</v>
          </cell>
          <cell r="F3741">
            <v>94.28</v>
          </cell>
          <cell r="G3741">
            <v>94.28</v>
          </cell>
        </row>
        <row r="3742">
          <cell r="A3742" t="str">
            <v>SINAPI-I34682</v>
          </cell>
          <cell r="B3742" t="str">
            <v>SINAPI-I</v>
          </cell>
          <cell r="C3742">
            <v>34682</v>
          </cell>
          <cell r="D3742" t="str">
            <v>REVESTIMENTO PARA ESCADA EM GRANILITE, MARMORITE OU GRANITINA ESP = 8 MM (INCLUSO EXECUCAO)</v>
          </cell>
          <cell r="E3742" t="str">
            <v>M2</v>
          </cell>
          <cell r="F3742">
            <v>133.94999999999999</v>
          </cell>
          <cell r="G3742">
            <v>133.94999999999999</v>
          </cell>
        </row>
        <row r="3743">
          <cell r="A3743" t="str">
            <v>SINAPI-I536</v>
          </cell>
          <cell r="B3743" t="str">
            <v>SINAPI-I</v>
          </cell>
          <cell r="C3743">
            <v>536</v>
          </cell>
          <cell r="D3743" t="str">
            <v>REVESTIMENTO PARA PAREDE, EM CERAMICA ESMALTADA, FORMATO MENOR OU IGUAL A 2025 CM2</v>
          </cell>
          <cell r="E3743" t="str">
            <v>M2</v>
          </cell>
          <cell r="F3743">
            <v>28.14</v>
          </cell>
          <cell r="G3743">
            <v>28.14</v>
          </cell>
        </row>
        <row r="3744">
          <cell r="A3744" t="str">
            <v>SINAPI-I20205</v>
          </cell>
          <cell r="B3744" t="str">
            <v>SINAPI-I</v>
          </cell>
          <cell r="C3744">
            <v>20205</v>
          </cell>
          <cell r="D3744" t="str">
            <v>RIPA APARELHADA *1,5 X 5* CM, EM MACARANDUBA/MASSARANDUBA, ANGELIM OU EQUIVALENTE DA REGIAO</v>
          </cell>
          <cell r="E3744" t="str">
            <v>M</v>
          </cell>
          <cell r="F3744">
            <v>4.2300000000000004</v>
          </cell>
          <cell r="G3744">
            <v>4.2300000000000004</v>
          </cell>
        </row>
        <row r="3745">
          <cell r="A3745" t="str">
            <v>SINAPI-I4412</v>
          </cell>
          <cell r="B3745" t="str">
            <v>SINAPI-I</v>
          </cell>
          <cell r="C3745">
            <v>4412</v>
          </cell>
          <cell r="D3745" t="str">
            <v>RIPA NAO APARELHADA *1 X 3* CM, EM MACARANDUBA/MASSARANDUBA, ANGELIM OU EQUIVALENTE DA REGIAO - BRUTA</v>
          </cell>
          <cell r="E3745" t="str">
            <v>M</v>
          </cell>
          <cell r="F3745">
            <v>2.5299999999999998</v>
          </cell>
          <cell r="G3745">
            <v>2.5299999999999998</v>
          </cell>
        </row>
        <row r="3746">
          <cell r="A3746" t="str">
            <v>SINAPI-I4408</v>
          </cell>
          <cell r="B3746" t="str">
            <v>SINAPI-I</v>
          </cell>
          <cell r="C3746">
            <v>4408</v>
          </cell>
          <cell r="D3746" t="str">
            <v>RIPA NAO APARELHADA, *1,5 X 5* CM, EM MACARANDUBA/MASSARANDUBA, ANGELIM OU EQUIVALENTE DA REGIAO - BRUTA</v>
          </cell>
          <cell r="E3746" t="str">
            <v>M</v>
          </cell>
          <cell r="F3746">
            <v>3.16</v>
          </cell>
          <cell r="G3746">
            <v>3.16</v>
          </cell>
        </row>
        <row r="3747">
          <cell r="A3747" t="str">
            <v>SINAPI-I45213</v>
          </cell>
          <cell r="B3747" t="str">
            <v>SINAPI-I</v>
          </cell>
          <cell r="C3747">
            <v>45213</v>
          </cell>
          <cell r="D3747" t="str">
            <v>RISCADOR DE FORMICA COM COMPRIMENTO *16* CM E ALTURA *5* CM</v>
          </cell>
          <cell r="E3747" t="str">
            <v>UN</v>
          </cell>
          <cell r="F3747">
            <v>39.89</v>
          </cell>
          <cell r="G3747">
            <v>39.89</v>
          </cell>
        </row>
        <row r="3748">
          <cell r="A3748" t="str">
            <v>SINAPI-I36250</v>
          </cell>
          <cell r="B3748" t="str">
            <v>SINAPI-I</v>
          </cell>
          <cell r="C3748">
            <v>36250</v>
          </cell>
          <cell r="D3748" t="str">
            <v>RODAFORRO EM PVC, PARA FORRO DE PVC, COMPRIMENTO 6 M</v>
          </cell>
          <cell r="E3748" t="str">
            <v>M</v>
          </cell>
          <cell r="F3748">
            <v>4.63</v>
          </cell>
          <cell r="G3748">
            <v>4.63</v>
          </cell>
        </row>
        <row r="3749">
          <cell r="A3749" t="str">
            <v>SINAPI-I10857</v>
          </cell>
          <cell r="B3749" t="str">
            <v>SINAPI-I</v>
          </cell>
          <cell r="C3749">
            <v>10857</v>
          </cell>
          <cell r="D3749" t="str">
            <v>RODAPE ARDOSIA, CINZA, 10 CM, E= *1CM</v>
          </cell>
          <cell r="E3749" t="str">
            <v>M</v>
          </cell>
          <cell r="F3749">
            <v>17.53</v>
          </cell>
          <cell r="G3749">
            <v>17.53</v>
          </cell>
        </row>
        <row r="3750">
          <cell r="A3750" t="str">
            <v>SINAPI-I4803</v>
          </cell>
          <cell r="B3750" t="str">
            <v>SINAPI-I</v>
          </cell>
          <cell r="C3750">
            <v>4803</v>
          </cell>
          <cell r="D3750" t="str">
            <v>RODAPE DE BORRACHA LISO, H = *70* MM, E = *2* MM, PARA ARGAMASSA, PRETO</v>
          </cell>
          <cell r="E3750" t="str">
            <v>M</v>
          </cell>
          <cell r="F3750">
            <v>31.31</v>
          </cell>
          <cell r="G3750">
            <v>31.31</v>
          </cell>
        </row>
        <row r="3751">
          <cell r="A3751" t="str">
            <v>SINAPI-I6186</v>
          </cell>
          <cell r="B3751" t="str">
            <v>SINAPI-I</v>
          </cell>
          <cell r="C3751">
            <v>6186</v>
          </cell>
          <cell r="D3751" t="str">
            <v>RODAPE DE MADEIRA MACICA CUMARU/IPE CHAMPANHE OU EQUIVALENTE DA REGIAO, *1,5 X 7 CM</v>
          </cell>
          <cell r="E3751" t="str">
            <v>M</v>
          </cell>
          <cell r="F3751">
            <v>27.77</v>
          </cell>
          <cell r="G3751">
            <v>27.77</v>
          </cell>
        </row>
        <row r="3752">
          <cell r="A3752" t="str">
            <v>SINAPI-I4829</v>
          </cell>
          <cell r="B3752" t="str">
            <v>SINAPI-I</v>
          </cell>
          <cell r="C3752">
            <v>4829</v>
          </cell>
          <cell r="D3752" t="str">
            <v>RODAPE EM MARMORE, POLIDO, BRANCO COMUM, L= *7* CM, E= *2* CM, CORTE RETO</v>
          </cell>
          <cell r="E3752" t="str">
            <v>M</v>
          </cell>
          <cell r="F3752">
            <v>63.61</v>
          </cell>
          <cell r="G3752">
            <v>63.61</v>
          </cell>
        </row>
        <row r="3753">
          <cell r="A3753" t="str">
            <v>SINAPI-I39829</v>
          </cell>
          <cell r="B3753" t="str">
            <v>SINAPI-I</v>
          </cell>
          <cell r="C3753">
            <v>39829</v>
          </cell>
          <cell r="D3753" t="str">
            <v>RODAPE EM POLIESTIRENO, BRANCO, H = *5* CM, E = *1,5* CM</v>
          </cell>
          <cell r="E3753" t="str">
            <v>M</v>
          </cell>
          <cell r="F3753">
            <v>35.369999999999997</v>
          </cell>
          <cell r="G3753">
            <v>35.369999999999997</v>
          </cell>
        </row>
        <row r="3754">
          <cell r="A3754" t="str">
            <v>SINAPI-I20231</v>
          </cell>
          <cell r="B3754" t="str">
            <v>SINAPI-I</v>
          </cell>
          <cell r="C3754">
            <v>20231</v>
          </cell>
          <cell r="D3754" t="str">
            <v>RODAPE OU RODABANCADA EM GRANITO, POLIDO, TIPO ANDORINHA/ QUARTZ/ CASTELO/ CORUMBA OU OUTROS EQUIVALENTES DA REGIAO, H= 10 CM, E= *2,0* CM</v>
          </cell>
          <cell r="E3754" t="str">
            <v>M</v>
          </cell>
          <cell r="F3754">
            <v>66.23</v>
          </cell>
          <cell r="G3754">
            <v>66.23</v>
          </cell>
        </row>
        <row r="3755">
          <cell r="A3755" t="str">
            <v>SINAPI-I4804</v>
          </cell>
          <cell r="B3755" t="str">
            <v>SINAPI-I</v>
          </cell>
          <cell r="C3755">
            <v>4804</v>
          </cell>
          <cell r="D3755" t="str">
            <v>RODAPE PLANO PARA PISO VINILICO, H = 5 CM</v>
          </cell>
          <cell r="E3755" t="str">
            <v>M</v>
          </cell>
          <cell r="F3755">
            <v>24.04</v>
          </cell>
          <cell r="G3755">
            <v>24.04</v>
          </cell>
        </row>
        <row r="3756">
          <cell r="A3756" t="str">
            <v>SINAPI-I34680</v>
          </cell>
          <cell r="B3756" t="str">
            <v>SINAPI-I</v>
          </cell>
          <cell r="C3756">
            <v>34680</v>
          </cell>
          <cell r="D3756" t="str">
            <v>RODAPE PRE-MOLDADO DE GRANILITE, MARMORITE OU GRANITINA L = 10 CM</v>
          </cell>
          <cell r="E3756" t="str">
            <v>M</v>
          </cell>
          <cell r="F3756">
            <v>41.21</v>
          </cell>
          <cell r="G3756">
            <v>41.21</v>
          </cell>
        </row>
        <row r="3757">
          <cell r="A3757" t="str">
            <v>SINAPI-I11573</v>
          </cell>
          <cell r="B3757" t="str">
            <v>SINAPI-I</v>
          </cell>
          <cell r="C3757">
            <v>11573</v>
          </cell>
          <cell r="D3757" t="str">
            <v>RODIZIO TIPO NAPOLEAO PARA JANELAS DE CORRER, EM ZAMAC, COMPRIMENTO DE APROX 60 CM, COM ROLAMENTO EM ACO</v>
          </cell>
          <cell r="E3757" t="str">
            <v>UN</v>
          </cell>
          <cell r="F3757">
            <v>5.91</v>
          </cell>
          <cell r="G3757">
            <v>5.91</v>
          </cell>
        </row>
        <row r="3758">
          <cell r="A3758" t="str">
            <v>SINAPI-I38401</v>
          </cell>
          <cell r="B3758" t="str">
            <v>SINAPI-I</v>
          </cell>
          <cell r="C3758">
            <v>38401</v>
          </cell>
          <cell r="D3758" t="str">
            <v>RODO PARA CHAO 40 CM, COM BORRACHA DUPLA E CABO</v>
          </cell>
          <cell r="E3758" t="str">
            <v>UN</v>
          </cell>
          <cell r="F3758">
            <v>58.33</v>
          </cell>
          <cell r="G3758">
            <v>58.33</v>
          </cell>
        </row>
        <row r="3759">
          <cell r="A3759" t="str">
            <v>SINAPI-I11575</v>
          </cell>
          <cell r="B3759" t="str">
            <v>SINAPI-I</v>
          </cell>
          <cell r="C3759">
            <v>11575</v>
          </cell>
          <cell r="D3759" t="str">
            <v>ROLDANA CONCAVA DUPLA, 4 RODAS, EM ZAMAC COM CHAPA DE LATAO, ROLAMENTOS EM ACO, PARA PORTAS E JANELAS DE CORRER</v>
          </cell>
          <cell r="E3759" t="str">
            <v>UN</v>
          </cell>
          <cell r="F3759">
            <v>57.05</v>
          </cell>
          <cell r="G3759">
            <v>57.05</v>
          </cell>
        </row>
        <row r="3760">
          <cell r="A3760" t="str">
            <v>SINAPI-I38179</v>
          </cell>
          <cell r="B3760" t="str">
            <v>SINAPI-I</v>
          </cell>
          <cell r="C3760">
            <v>38179</v>
          </cell>
          <cell r="D3760" t="str">
            <v>ROLDANA CONCAVA DUPLA, 4 RODAS, PARA PORTA DE CORRER, EM ZAMAC COM CHAPA DE ACO, ROLAMENTO INTERNO BLINDADO DE ACO REVESTIDO EM NYLON</v>
          </cell>
          <cell r="E3760" t="str">
            <v>UN</v>
          </cell>
          <cell r="F3760">
            <v>47.17</v>
          </cell>
          <cell r="G3760">
            <v>47.17</v>
          </cell>
        </row>
        <row r="3761">
          <cell r="A3761" t="str">
            <v>SINAPI-I20256</v>
          </cell>
          <cell r="B3761" t="str">
            <v>SINAPI-I</v>
          </cell>
          <cell r="C3761">
            <v>20256</v>
          </cell>
          <cell r="D3761" t="str">
            <v>ROLDANA PLASTICA COM PREGO, TAMANHO 30 X 30 MM, PARA INSTALACAO ELETRICA APARENTE</v>
          </cell>
          <cell r="E3761" t="str">
            <v>UN</v>
          </cell>
          <cell r="F3761">
            <v>0.37</v>
          </cell>
          <cell r="G3761">
            <v>0.37</v>
          </cell>
        </row>
        <row r="3762">
          <cell r="A3762" t="str">
            <v>SINAPI-I14511</v>
          </cell>
          <cell r="B3762" t="str">
            <v>SINAPI-I</v>
          </cell>
          <cell r="C3762">
            <v>14511</v>
          </cell>
          <cell r="D3762" t="str">
            <v>ROLO COMPACTADOR DE PNEUS, ESTATICO, PRESSAO VARIAVEL, POTENCIA 110 HP, PESO SEM/COM LASTRO 10,8/27 T, LARGURA DE ROLAGEM 2,30 M</v>
          </cell>
          <cell r="E3762" t="str">
            <v>UN</v>
          </cell>
          <cell r="F3762">
            <v>878935.57</v>
          </cell>
          <cell r="G3762">
            <v>878935.57</v>
          </cell>
        </row>
        <row r="3763">
          <cell r="A3763" t="str">
            <v>SINAPI-I10642</v>
          </cell>
          <cell r="B3763" t="str">
            <v>SINAPI-I</v>
          </cell>
          <cell r="C3763">
            <v>10642</v>
          </cell>
          <cell r="D3763" t="str">
            <v>ROLO COMPACTADOR DE PNEUS, ESTATICO, PRESSAO VARIAVEL, POTENCIA 111 HP, PESO SEM/COM LASTRO 9,5/26,0 T, LARGURA DE ROLAGEM 1,90 M</v>
          </cell>
          <cell r="E3763" t="str">
            <v>UN</v>
          </cell>
          <cell r="F3763">
            <v>828000</v>
          </cell>
          <cell r="G3763">
            <v>828000</v>
          </cell>
        </row>
        <row r="3764">
          <cell r="A3764" t="str">
            <v>SINAPI-I14489</v>
          </cell>
          <cell r="B3764" t="str">
            <v>SINAPI-I</v>
          </cell>
          <cell r="C3764">
            <v>14489</v>
          </cell>
          <cell r="D3764" t="str">
            <v>ROLO COMPACTADOR PE DE CARNEIRO VIBRATORIO, POTENCIA 125 HP, PESO OPERACIONAL SEM/COM LASTRO 11,95/13,30 T, IMPACTO DINAMICO 38,5/22,5 T, LARGURA DE TRABALHO 2,15 M</v>
          </cell>
          <cell r="E3764" t="str">
            <v>UN</v>
          </cell>
          <cell r="F3764">
            <v>734420.59</v>
          </cell>
          <cell r="G3764">
            <v>734420.59</v>
          </cell>
        </row>
        <row r="3765">
          <cell r="A3765" t="str">
            <v>SINAPI-I14513</v>
          </cell>
          <cell r="B3765" t="str">
            <v>SINAPI-I</v>
          </cell>
          <cell r="C3765">
            <v>14513</v>
          </cell>
          <cell r="D3765" t="str">
            <v>ROLO COMPACTADOR PE DE CARNEIRO VIBRATORIO, POTENCIA 80 HP, PESO OPERACIONAL SEM/COM LASTRO 7,4/8,8 T, LARGURA DE TRABALHO 1,68 M</v>
          </cell>
          <cell r="E3765" t="str">
            <v>UN</v>
          </cell>
          <cell r="F3765">
            <v>550832.87</v>
          </cell>
          <cell r="G3765">
            <v>550832.87</v>
          </cell>
        </row>
        <row r="3766">
          <cell r="A3766" t="str">
            <v>SINAPI-I10646</v>
          </cell>
          <cell r="B3766" t="str">
            <v>SINAPI-I</v>
          </cell>
          <cell r="C3766">
            <v>10646</v>
          </cell>
          <cell r="D3766" t="str">
            <v>ROLO COMPACTADOR VIBRATORIO DE UM CILINDRO, ACO LISO, POTENCIA 80 HP, PESO OPERACIONAL MAXIMO 8,1 T, IMPACTO DINAMICO 16,15/9,5 T, LARGURA TRABALHO 1,68 M</v>
          </cell>
          <cell r="E3766" t="str">
            <v>UN</v>
          </cell>
          <cell r="F3766">
            <v>529801.51</v>
          </cell>
          <cell r="G3766">
            <v>529801.51</v>
          </cell>
        </row>
        <row r="3767">
          <cell r="A3767" t="str">
            <v>SINAPI-I6070</v>
          </cell>
          <cell r="B3767" t="str">
            <v>SINAPI-I</v>
          </cell>
          <cell r="C3767">
            <v>6070</v>
          </cell>
          <cell r="D3767" t="str">
            <v>ROLO COMPACTADOR VIBRATORIO PE DE CARNEIRO, COM CONTROLE REMOTO POR RADIO, POTENCIA 12,5 KW, PESO OPERACIONAL DE 1,675 T, LARGURA DE TRABALHO 0,85 M</v>
          </cell>
          <cell r="E3767" t="str">
            <v>UN</v>
          </cell>
          <cell r="F3767">
            <v>723908.55</v>
          </cell>
          <cell r="G3767">
            <v>723908.55</v>
          </cell>
        </row>
        <row r="3768">
          <cell r="A3768" t="str">
            <v>SINAPI-I6069</v>
          </cell>
          <cell r="B3768" t="str">
            <v>SINAPI-I</v>
          </cell>
          <cell r="C3768">
            <v>6069</v>
          </cell>
          <cell r="D3768" t="str">
            <v>ROLO COMPACTADOR VIBRATORIO REBOCAVEL, CILINDRO DE ACO LISO, POTENCIA DE TRACAO DE 65 CV, PESO DE 4,7 T, IMPACTO DINAMICO TOTAL DE 18,3 T, LARGURA DO ROLO 1,67 M</v>
          </cell>
          <cell r="E3768" t="str">
            <v>UN</v>
          </cell>
          <cell r="F3768">
            <v>159922.32</v>
          </cell>
          <cell r="G3768">
            <v>159922.32</v>
          </cell>
        </row>
        <row r="3769">
          <cell r="A3769" t="str">
            <v>SINAPI-I14626</v>
          </cell>
          <cell r="B3769" t="str">
            <v>SINAPI-I</v>
          </cell>
          <cell r="C3769">
            <v>14626</v>
          </cell>
          <cell r="D3769" t="str">
            <v>ROLO COMPACTADOR VIBRATORIO TANDEM, ACO LISO, POTENCIA 125 HP, PESO SEM/COM LASTRO 10,20/11,65 T, LARGURA DE TRABALHO 1,73 M</v>
          </cell>
          <cell r="E3769" t="str">
            <v>UN</v>
          </cell>
          <cell r="F3769">
            <v>792514.32</v>
          </cell>
          <cell r="G3769">
            <v>792514.32</v>
          </cell>
        </row>
        <row r="3770">
          <cell r="A3770" t="str">
            <v>SINAPI-I6067</v>
          </cell>
          <cell r="B3770" t="str">
            <v>SINAPI-I</v>
          </cell>
          <cell r="C3770">
            <v>6067</v>
          </cell>
          <cell r="D3770" t="str">
            <v>ROLO COMPACTADOR VIBRATORIO TANDEM, ACO LISO, POTENCIA 58 CV, PESO SEM/COM LASTRO 6,5/9,4 T, LARGURA DE TRABALHO 1,20 M</v>
          </cell>
          <cell r="E3770" t="str">
            <v>UN</v>
          </cell>
          <cell r="F3770">
            <v>650571.43999999994</v>
          </cell>
          <cell r="G3770">
            <v>650571.43999999994</v>
          </cell>
        </row>
        <row r="3771">
          <cell r="A3771" t="str">
            <v>SINAPI-I38393</v>
          </cell>
          <cell r="B3771" t="str">
            <v>SINAPI-I</v>
          </cell>
          <cell r="C3771">
            <v>38393</v>
          </cell>
          <cell r="D3771" t="str">
            <v>ROLO DE ESPUMA POLIESTER, 23 CM X 68 MM (COMPRIMENTO X DIAMETRO), SEM CABO</v>
          </cell>
          <cell r="E3771" t="str">
            <v>UN</v>
          </cell>
          <cell r="F3771">
            <v>20.49</v>
          </cell>
          <cell r="G3771">
            <v>20.49</v>
          </cell>
        </row>
        <row r="3772">
          <cell r="A3772" t="str">
            <v>SINAPI-I45233</v>
          </cell>
          <cell r="B3772" t="str">
            <v>SINAPI-I</v>
          </cell>
          <cell r="C3772">
            <v>45233</v>
          </cell>
          <cell r="D3772" t="str">
            <v>ROLO DE ESPUMA POLIESTER, 9 CM X 10 MM, COM CABO</v>
          </cell>
          <cell r="E3772" t="str">
            <v>UN</v>
          </cell>
          <cell r="F3772">
            <v>8.7899999999999991</v>
          </cell>
          <cell r="G3772">
            <v>8.7899999999999991</v>
          </cell>
        </row>
        <row r="3773">
          <cell r="A3773" t="str">
            <v>SINAPI-I38390</v>
          </cell>
          <cell r="B3773" t="str">
            <v>SINAPI-I</v>
          </cell>
          <cell r="C3773">
            <v>38390</v>
          </cell>
          <cell r="D3773" t="str">
            <v>ROLO DE LA DE CARNEIRO 25 MM X 23 CM (ALTURA DA LA X COMPRIMENTO), SEM CABO</v>
          </cell>
          <cell r="E3773" t="str">
            <v>UN</v>
          </cell>
          <cell r="F3773">
            <v>50.34</v>
          </cell>
          <cell r="G3773">
            <v>50.34</v>
          </cell>
        </row>
        <row r="3774">
          <cell r="A3774" t="str">
            <v>SINAPI-I11578</v>
          </cell>
          <cell r="B3774" t="str">
            <v>SINAPI-I</v>
          </cell>
          <cell r="C3774">
            <v>11578</v>
          </cell>
          <cell r="D3774" t="str">
            <v>ROSETA QUADRADA, SEM FUROS, EM ACO INOX POLIDO, LARGURA APROXIMADA DE 50 MM, PARA FECHADURA DE PORTA - PARAFUSOS INCLUIDOS</v>
          </cell>
          <cell r="E3774" t="str">
            <v>UN</v>
          </cell>
          <cell r="F3774">
            <v>12.32</v>
          </cell>
          <cell r="G3774">
            <v>12.32</v>
          </cell>
        </row>
        <row r="3775">
          <cell r="A3775" t="str">
            <v>SINAPI-I11577</v>
          </cell>
          <cell r="B3775" t="str">
            <v>SINAPI-I</v>
          </cell>
          <cell r="C3775">
            <v>11577</v>
          </cell>
          <cell r="D3775" t="str">
            <v>ROSETA REDONDA DE SOBREPOR, SEM FUROS, EM ACO INOX POLIDO, DIAMETRO APROXIMADO DE 50 MM, PARA FECHADURA DE PORTA - PARAFUSOS INCLUIDOS</v>
          </cell>
          <cell r="E3775" t="str">
            <v>UN</v>
          </cell>
          <cell r="F3775">
            <v>11.76</v>
          </cell>
          <cell r="G3775">
            <v>11.76</v>
          </cell>
        </row>
        <row r="3776">
          <cell r="A3776" t="str">
            <v>SINAPI-I42432</v>
          </cell>
          <cell r="B3776" t="str">
            <v>SINAPI-I</v>
          </cell>
          <cell r="C3776">
            <v>42432</v>
          </cell>
          <cell r="D3776" t="str">
            <v>ROTACAO DIAGONAL DUPLA, APARELHO TRIPLO, EM TUBO DE ACO CARBONO, PINTURA NO PROCESSO ELETROSTATICO - EQUIPAMENTO DE GINASTICA PARA ACADEMIA AO AR LIVRE / ACADEMIA DA TERCEIRA IDADE - ATI</v>
          </cell>
          <cell r="E3776" t="str">
            <v>UN</v>
          </cell>
          <cell r="F3776">
            <v>2424.64</v>
          </cell>
          <cell r="G3776">
            <v>2424.64</v>
          </cell>
        </row>
        <row r="3777">
          <cell r="A3777" t="str">
            <v>SINAPI-I42437</v>
          </cell>
          <cell r="B3777" t="str">
            <v>SINAPI-I</v>
          </cell>
          <cell r="C3777">
            <v>42437</v>
          </cell>
          <cell r="D3777" t="str">
            <v>ROTACAO VERTICAL DUPLO, EM TUBO DE ACO CARBONO, PINTURA NO PROCESSO ELETROSTATICO - EQUIPAMENTO DE GINASTICA PARA ACADEMIA AO AR LIVRE / ACADEMIA DA TERCEIRA IDADE - ATI</v>
          </cell>
          <cell r="E3777" t="str">
            <v>UN</v>
          </cell>
          <cell r="F3777">
            <v>1843.37</v>
          </cell>
          <cell r="G3777">
            <v>1843.37</v>
          </cell>
        </row>
        <row r="3778">
          <cell r="A3778" t="str">
            <v>SINAPI-I1116</v>
          </cell>
          <cell r="B3778" t="str">
            <v>SINAPI-I</v>
          </cell>
          <cell r="C3778">
            <v>1116</v>
          </cell>
          <cell r="D3778" t="str">
            <v>RUFO EXTERNO DE CHAPA DE ACO GALVANIZADA NUM 26, CORTE 25 CM</v>
          </cell>
          <cell r="E3778" t="str">
            <v>M</v>
          </cell>
          <cell r="F3778">
            <v>17.36</v>
          </cell>
          <cell r="G3778">
            <v>17.36</v>
          </cell>
        </row>
        <row r="3779">
          <cell r="A3779" t="str">
            <v>SINAPI-I1115</v>
          </cell>
          <cell r="B3779" t="str">
            <v>SINAPI-I</v>
          </cell>
          <cell r="C3779">
            <v>1115</v>
          </cell>
          <cell r="D3779" t="str">
            <v>RUFO EXTERNO DE CHAPA DE ACO GALVANIZADA NUM 26, CORTE 28 CM</v>
          </cell>
          <cell r="E3779" t="str">
            <v>M</v>
          </cell>
          <cell r="F3779">
            <v>20.8</v>
          </cell>
          <cell r="G3779">
            <v>20.8</v>
          </cell>
        </row>
        <row r="3780">
          <cell r="A3780" t="str">
            <v>SINAPI-I1113</v>
          </cell>
          <cell r="B3780" t="str">
            <v>SINAPI-I</v>
          </cell>
          <cell r="C3780">
            <v>1113</v>
          </cell>
          <cell r="D3780" t="str">
            <v>RUFO EXTERNO/INTERNO DE CHAPA DE ACO GALVANIZADA NUM 26, CORTE 33 CM</v>
          </cell>
          <cell r="E3780" t="str">
            <v>M</v>
          </cell>
          <cell r="F3780">
            <v>24.32</v>
          </cell>
          <cell r="G3780">
            <v>24.32</v>
          </cell>
        </row>
        <row r="3781">
          <cell r="A3781" t="str">
            <v>SINAPI-I1114</v>
          </cell>
          <cell r="B3781" t="str">
            <v>SINAPI-I</v>
          </cell>
          <cell r="C3781">
            <v>1114</v>
          </cell>
          <cell r="D3781" t="str">
            <v>RUFO INTERNO DE CHAPA DE ACO GALVANIZADA NUM 26, CORTE 50 CM</v>
          </cell>
          <cell r="E3781" t="str">
            <v>M</v>
          </cell>
          <cell r="F3781">
            <v>28.97</v>
          </cell>
          <cell r="G3781">
            <v>28.97</v>
          </cell>
        </row>
        <row r="3782">
          <cell r="A3782" t="str">
            <v>SINAPI-I40873</v>
          </cell>
          <cell r="B3782" t="str">
            <v>SINAPI-I</v>
          </cell>
          <cell r="C3782">
            <v>40873</v>
          </cell>
          <cell r="D3782" t="str">
            <v>RUFO INTERNO/EXTERNO DE CHAPA DE ACO GALVANIZADA NUM 24, CORTE 25 CM</v>
          </cell>
          <cell r="E3782" t="str">
            <v>M</v>
          </cell>
          <cell r="F3782">
            <v>22.67</v>
          </cell>
          <cell r="G3782">
            <v>22.67</v>
          </cell>
        </row>
        <row r="3783">
          <cell r="A3783" t="str">
            <v>SINAPI-I20214</v>
          </cell>
          <cell r="B3783" t="str">
            <v>SINAPI-I</v>
          </cell>
          <cell r="C3783">
            <v>20214</v>
          </cell>
          <cell r="D3783" t="str">
            <v>RUFO PARA TELHA ESTRUTURAL DE FIBROCIMENTO 1 ABA (SEM AMIANTO)</v>
          </cell>
          <cell r="E3783" t="str">
            <v>UN</v>
          </cell>
          <cell r="F3783">
            <v>50.42</v>
          </cell>
          <cell r="G3783">
            <v>50.42</v>
          </cell>
        </row>
        <row r="3784">
          <cell r="A3784" t="str">
            <v>SINAPI-I7237</v>
          </cell>
          <cell r="B3784" t="str">
            <v>SINAPI-I</v>
          </cell>
          <cell r="C3784">
            <v>7237</v>
          </cell>
          <cell r="D3784" t="str">
            <v>RUFO PARA TELHA ONDULADA DE FIBROCIMENTO, E = 6 MM, ABA *260* MM, COMPRIMENTO 1100 MM (SEM AMIANTO)</v>
          </cell>
          <cell r="E3784" t="str">
            <v>UN</v>
          </cell>
          <cell r="F3784">
            <v>49.36</v>
          </cell>
          <cell r="G3784">
            <v>49.36</v>
          </cell>
        </row>
        <row r="3785">
          <cell r="A3785" t="str">
            <v>SINAPI-I11757</v>
          </cell>
          <cell r="B3785" t="str">
            <v>SINAPI-I</v>
          </cell>
          <cell r="C3785">
            <v>11757</v>
          </cell>
          <cell r="D3785" t="str">
            <v>SABONETEIRA DE PAREDE EM METAL CROMADO</v>
          </cell>
          <cell r="E3785" t="str">
            <v>UN</v>
          </cell>
          <cell r="F3785">
            <v>46</v>
          </cell>
          <cell r="G3785">
            <v>46</v>
          </cell>
        </row>
        <row r="3786">
          <cell r="A3786" t="str">
            <v>SINAPI-I11758</v>
          </cell>
          <cell r="B3786" t="str">
            <v>SINAPI-I</v>
          </cell>
          <cell r="C3786">
            <v>11758</v>
          </cell>
          <cell r="D3786" t="str">
            <v>SABONETEIRA PLASTICA TIPO DISPENSER PARA SABONETE LIQUIDO COM RESERVATORIO 800 A 1500 ML</v>
          </cell>
          <cell r="E3786" t="str">
            <v>UN</v>
          </cell>
          <cell r="F3786">
            <v>57.76</v>
          </cell>
          <cell r="G3786">
            <v>57.76</v>
          </cell>
        </row>
        <row r="3787">
          <cell r="A3787" t="str">
            <v>SINAPI-I37526</v>
          </cell>
          <cell r="B3787" t="str">
            <v>SINAPI-I</v>
          </cell>
          <cell r="C3787">
            <v>37526</v>
          </cell>
          <cell r="D3787" t="str">
            <v>SACO DE RAFIA PARA ENTULHO, NOVO, LISO (SEM CLICHE), *60 X 90* CM</v>
          </cell>
          <cell r="E3787" t="str">
            <v>UN</v>
          </cell>
          <cell r="F3787">
            <v>6.1</v>
          </cell>
          <cell r="G3787">
            <v>6.1</v>
          </cell>
        </row>
        <row r="3788">
          <cell r="A3788" t="str">
            <v>SINAPI-I6076</v>
          </cell>
          <cell r="B3788" t="str">
            <v>SINAPI-I</v>
          </cell>
          <cell r="C3788">
            <v>6076</v>
          </cell>
          <cell r="D3788" t="str">
            <v>SAIBRO PARA ARGAMASSA (COLETADO NO COMERCIO)</v>
          </cell>
          <cell r="E3788" t="str">
            <v>M3</v>
          </cell>
          <cell r="F3788">
            <v>69</v>
          </cell>
          <cell r="G3788">
            <v>69</v>
          </cell>
        </row>
        <row r="3789">
          <cell r="A3789" t="str">
            <v>SINAPI-I13109</v>
          </cell>
          <cell r="B3789" t="str">
            <v>SINAPI-I</v>
          </cell>
          <cell r="C3789">
            <v>13109</v>
          </cell>
          <cell r="D3789" t="str">
            <v>SAPATA DE PVC ADITIVADO NERVURADO D = 6 POLEGADAS</v>
          </cell>
          <cell r="E3789" t="str">
            <v>UN</v>
          </cell>
          <cell r="F3789">
            <v>270.93</v>
          </cell>
          <cell r="G3789">
            <v>270.93</v>
          </cell>
        </row>
        <row r="3790">
          <cell r="A3790" t="str">
            <v>SINAPI-I13110</v>
          </cell>
          <cell r="B3790" t="str">
            <v>SINAPI-I</v>
          </cell>
          <cell r="C3790">
            <v>13110</v>
          </cell>
          <cell r="D3790" t="str">
            <v>SAPATA DE PVC ADITIVADO NERVURADO D = 8 POLEGADAS</v>
          </cell>
          <cell r="E3790" t="str">
            <v>UN</v>
          </cell>
          <cell r="F3790">
            <v>356.56</v>
          </cell>
          <cell r="G3790">
            <v>356.56</v>
          </cell>
        </row>
        <row r="3791">
          <cell r="A3791" t="str">
            <v>SINAPI-I7581</v>
          </cell>
          <cell r="B3791" t="str">
            <v>SINAPI-I</v>
          </cell>
          <cell r="C3791">
            <v>7581</v>
          </cell>
          <cell r="D3791" t="str">
            <v>SAPATILHA EM ACO GALVANIZADO PARA CABOS COM DIAMETRO NOMINAL ATE 5/8"</v>
          </cell>
          <cell r="E3791" t="str">
            <v>UN</v>
          </cell>
          <cell r="F3791">
            <v>3.44</v>
          </cell>
          <cell r="G3791">
            <v>3.44</v>
          </cell>
        </row>
        <row r="3792">
          <cell r="A3792" t="str">
            <v>SINAPI-I4509</v>
          </cell>
          <cell r="B3792" t="str">
            <v>SINAPI-I</v>
          </cell>
          <cell r="C3792">
            <v>4509</v>
          </cell>
          <cell r="D3792" t="str">
            <v>SARRAFO *2,5 X 10* CM EM PINUS, MISTA OU EQUIVALENTE DA REGIAO - BRUTA</v>
          </cell>
          <cell r="E3792" t="str">
            <v>M</v>
          </cell>
          <cell r="F3792">
            <v>4.13</v>
          </cell>
          <cell r="G3792">
            <v>4.13</v>
          </cell>
        </row>
        <row r="3793">
          <cell r="A3793" t="str">
            <v>SINAPI-I4512</v>
          </cell>
          <cell r="B3793" t="str">
            <v>SINAPI-I</v>
          </cell>
          <cell r="C3793">
            <v>4512</v>
          </cell>
          <cell r="D3793" t="str">
            <v>SARRAFO *2,5 X 5* CM EM PINUS, MISTA OU EQUIVALENTE DA REGIAO - BRUTA</v>
          </cell>
          <cell r="E3793" t="str">
            <v>M</v>
          </cell>
          <cell r="F3793">
            <v>1.97</v>
          </cell>
          <cell r="G3793">
            <v>1.97</v>
          </cell>
        </row>
        <row r="3794">
          <cell r="A3794" t="str">
            <v>SINAPI-I4517</v>
          </cell>
          <cell r="B3794" t="str">
            <v>SINAPI-I</v>
          </cell>
          <cell r="C3794">
            <v>4517</v>
          </cell>
          <cell r="D3794" t="str">
            <v>SARRAFO *2,5 X 7,5* CM EM PINUS, MISTA OU EQUIVALENTE DA REGIAO - BRUTA</v>
          </cell>
          <cell r="E3794" t="str">
            <v>M</v>
          </cell>
          <cell r="F3794">
            <v>2.85</v>
          </cell>
          <cell r="G3794">
            <v>2.85</v>
          </cell>
        </row>
        <row r="3795">
          <cell r="A3795" t="str">
            <v>SINAPI-I20206</v>
          </cell>
          <cell r="B3795" t="str">
            <v>SINAPI-I</v>
          </cell>
          <cell r="C3795">
            <v>20206</v>
          </cell>
          <cell r="D3795" t="str">
            <v>SARRAFO APARELHADO *2 X 10* CM, EM MACARANDUBA/MASSARANDUBA, ANGELIM OU EQUIVALENTE DA REGIAO</v>
          </cell>
          <cell r="E3795" t="str">
            <v>M</v>
          </cell>
          <cell r="F3795">
            <v>11.42</v>
          </cell>
          <cell r="G3795">
            <v>11.42</v>
          </cell>
        </row>
        <row r="3796">
          <cell r="A3796" t="str">
            <v>SINAPI-I4460</v>
          </cell>
          <cell r="B3796" t="str">
            <v>SINAPI-I</v>
          </cell>
          <cell r="C3796">
            <v>4460</v>
          </cell>
          <cell r="D3796" t="str">
            <v>SARRAFO NAO APARELHADO *2,5 X 10* CM, EM MACARANDUBA/MASSARANDUBA, ANGELIM OU EQUIVALENTE DA REGIAO - BRUTA</v>
          </cell>
          <cell r="E3796" t="str">
            <v>M</v>
          </cell>
          <cell r="F3796">
            <v>11.73</v>
          </cell>
          <cell r="G3796">
            <v>11.73</v>
          </cell>
        </row>
        <row r="3797">
          <cell r="A3797" t="str">
            <v>SINAPI-I4415</v>
          </cell>
          <cell r="B3797" t="str">
            <v>SINAPI-I</v>
          </cell>
          <cell r="C3797">
            <v>4415</v>
          </cell>
          <cell r="D3797" t="str">
            <v>SARRAFO NAO APARELHADO *2,5 X 5* CM, EM MACARANDUBA/MASSARANDUBA, ANGELIM, PEROBA-ROSA OU EQUIVALENTE DA REGIAO - BRUTA</v>
          </cell>
          <cell r="E3797" t="str">
            <v>M</v>
          </cell>
          <cell r="F3797">
            <v>6.28</v>
          </cell>
          <cell r="G3797">
            <v>6.28</v>
          </cell>
        </row>
        <row r="3798">
          <cell r="A3798" t="str">
            <v>SINAPI-I4417</v>
          </cell>
          <cell r="B3798" t="str">
            <v>SINAPI-I</v>
          </cell>
          <cell r="C3798">
            <v>4417</v>
          </cell>
          <cell r="D3798" t="str">
            <v>SARRAFO NAO APARELHADO *2,5 X 7* CM, EM MACARANDUBA/MASSARANDUBA, ANGELIM, PEROBA-ROSA OU EQUIVALENTE DA REGIAO - BRUTA</v>
          </cell>
          <cell r="E3798" t="str">
            <v>M</v>
          </cell>
          <cell r="F3798">
            <v>9.0399999999999991</v>
          </cell>
          <cell r="G3798">
            <v>9.0399999999999991</v>
          </cell>
        </row>
        <row r="3799">
          <cell r="A3799" t="str">
            <v>SINAPI-I37373</v>
          </cell>
          <cell r="B3799" t="str">
            <v>SINAPI-I</v>
          </cell>
          <cell r="C3799">
            <v>37373</v>
          </cell>
          <cell r="D3799" t="str">
            <v>SEGURO - HORISTA (COLETADO CAIXA - ENCARGOS COMPLEMENTARES)</v>
          </cell>
          <cell r="E3799" t="str">
            <v>H</v>
          </cell>
          <cell r="F3799">
            <v>0.11</v>
          </cell>
          <cell r="G3799">
            <v>0.11</v>
          </cell>
        </row>
        <row r="3800">
          <cell r="A3800" t="str">
            <v>SINAPI-I40864</v>
          </cell>
          <cell r="B3800" t="str">
            <v>SINAPI-I</v>
          </cell>
          <cell r="C3800">
            <v>40864</v>
          </cell>
          <cell r="D3800" t="str">
            <v>SEGURO - MENSALISTA (COLETADO CAIXA - ENCARGOS COMPLEMENTARES)</v>
          </cell>
          <cell r="E3800" t="str">
            <v>MES</v>
          </cell>
          <cell r="F3800">
            <v>18.28</v>
          </cell>
          <cell r="G3800">
            <v>18.28</v>
          </cell>
        </row>
        <row r="3801">
          <cell r="A3801" t="str">
            <v>SINAPI-I4734</v>
          </cell>
          <cell r="B3801" t="str">
            <v>SINAPI-I</v>
          </cell>
          <cell r="C3801">
            <v>4734</v>
          </cell>
          <cell r="D3801" t="str">
            <v>SEIXO ROLADO PARA APLICACAO EM CONCRETO (POSTO PEDREIRA/FORNECEDOR, SEM FRETE)</v>
          </cell>
          <cell r="E3801" t="str">
            <v>M3</v>
          </cell>
          <cell r="F3801">
            <v>255.68</v>
          </cell>
          <cell r="G3801">
            <v>255.68</v>
          </cell>
        </row>
        <row r="3802">
          <cell r="A3802" t="str">
            <v>SINAPI-I6085</v>
          </cell>
          <cell r="B3802" t="str">
            <v>SINAPI-I</v>
          </cell>
          <cell r="C3802">
            <v>6085</v>
          </cell>
          <cell r="D3802" t="str">
            <v>SELADOR ACRILICO OPACO PREMIUM INTERIOR/EXTERIOR</v>
          </cell>
          <cell r="E3802" t="str">
            <v>L</v>
          </cell>
          <cell r="F3802">
            <v>12.51</v>
          </cell>
          <cell r="G3802">
            <v>12.51</v>
          </cell>
        </row>
        <row r="3803">
          <cell r="A3803" t="str">
            <v>SINAPI-I38396</v>
          </cell>
          <cell r="B3803" t="str">
            <v>SINAPI-I</v>
          </cell>
          <cell r="C3803">
            <v>38396</v>
          </cell>
          <cell r="D3803" t="str">
            <v>SELADOR HORIZONTAL PARA FITA DE ACO 1" (25 MM)</v>
          </cell>
          <cell r="E3803" t="str">
            <v>UN</v>
          </cell>
          <cell r="F3803">
            <v>977.86</v>
          </cell>
          <cell r="G3803">
            <v>977.86</v>
          </cell>
        </row>
        <row r="3804">
          <cell r="A3804" t="str">
            <v>SINAPI-I11622</v>
          </cell>
          <cell r="B3804" t="str">
            <v>SINAPI-I</v>
          </cell>
          <cell r="C3804">
            <v>11622</v>
          </cell>
          <cell r="D3804" t="str">
            <v>SELANTE A BASE DE ALCATRAO E POLIURETANO PARA JUNTAS HORIZONTAIS</v>
          </cell>
          <cell r="E3804" t="str">
            <v>KG</v>
          </cell>
          <cell r="F3804">
            <v>71.040000000000006</v>
          </cell>
          <cell r="G3804">
            <v>71.040000000000006</v>
          </cell>
        </row>
        <row r="3805">
          <cell r="A3805" t="str">
            <v>SINAPI-I43143</v>
          </cell>
          <cell r="B3805" t="str">
            <v>SINAPI-I</v>
          </cell>
          <cell r="C3805">
            <v>43143</v>
          </cell>
          <cell r="D3805" t="str">
            <v>SELANTE ACRILICO PARA TRATAMENTO / ACABAMENTO SUPERFICIAL DE CONCRETO ESTAMPADO, APARENTE, PEDRAS E OUTROS</v>
          </cell>
          <cell r="E3805" t="str">
            <v>L</v>
          </cell>
          <cell r="F3805">
            <v>26.83</v>
          </cell>
          <cell r="G3805">
            <v>26.83</v>
          </cell>
        </row>
        <row r="3806">
          <cell r="A3806" t="str">
            <v>SINAPI-I7317</v>
          </cell>
          <cell r="B3806" t="str">
            <v>SINAPI-I</v>
          </cell>
          <cell r="C3806">
            <v>7317</v>
          </cell>
          <cell r="D3806" t="str">
            <v>SELANTE DE BASE ASFALTICA PARA VEDACAO</v>
          </cell>
          <cell r="E3806" t="str">
            <v>KG</v>
          </cell>
          <cell r="F3806">
            <v>37.450000000000003</v>
          </cell>
          <cell r="G3806">
            <v>37.450000000000003</v>
          </cell>
        </row>
        <row r="3807">
          <cell r="A3807" t="str">
            <v>SINAPI-I142</v>
          </cell>
          <cell r="B3807" t="str">
            <v>SINAPI-I</v>
          </cell>
          <cell r="C3807">
            <v>142</v>
          </cell>
          <cell r="D3807" t="str">
            <v>SELANTE ELASTICO MONOCOMPONENTE A BASE DE POLIURETANO (PU) PARA JUNTAS DIVERSAS</v>
          </cell>
          <cell r="E3807" t="str">
            <v>310ML</v>
          </cell>
          <cell r="F3807">
            <v>33.520000000000003</v>
          </cell>
          <cell r="G3807">
            <v>33.520000000000003</v>
          </cell>
        </row>
        <row r="3808">
          <cell r="A3808" t="str">
            <v>SINAPI-I43142</v>
          </cell>
          <cell r="B3808" t="str">
            <v>SINAPI-I</v>
          </cell>
          <cell r="C3808">
            <v>43142</v>
          </cell>
          <cell r="D3808" t="str">
            <v>SELANTE MONOCOMPONENTE A BASE DE SILICONE DE BAIXO MODULO, PARA JUNTAS DE PAVIMENTACAO</v>
          </cell>
          <cell r="E3808" t="str">
            <v>L</v>
          </cell>
          <cell r="F3808">
            <v>152.27000000000001</v>
          </cell>
          <cell r="G3808">
            <v>152.27000000000001</v>
          </cell>
        </row>
        <row r="3809">
          <cell r="A3809" t="str">
            <v>SINAPI-I38123</v>
          </cell>
          <cell r="B3809" t="str">
            <v>SINAPI-I</v>
          </cell>
          <cell r="C3809">
            <v>38123</v>
          </cell>
          <cell r="D3809" t="str">
            <v>SELANTE TIPO VEDA CALHA PARA METAL E FIBROCIMENTO</v>
          </cell>
          <cell r="E3809" t="str">
            <v>KG</v>
          </cell>
          <cell r="F3809">
            <v>79.09</v>
          </cell>
          <cell r="G3809">
            <v>79.09</v>
          </cell>
        </row>
        <row r="3810">
          <cell r="A3810" t="str">
            <v>SINAPI-I42699</v>
          </cell>
          <cell r="B3810" t="str">
            <v>SINAPI-I</v>
          </cell>
          <cell r="C3810">
            <v>42699</v>
          </cell>
          <cell r="D3810" t="str">
            <v>SELIM PVC, COM TRAVA, JE, 90 GRAUS, DN 125 X 100 MM OU 150 X 100 MM, PARA REDE COLETORA ESGOTO</v>
          </cell>
          <cell r="E3810" t="str">
            <v>UN</v>
          </cell>
          <cell r="F3810">
            <v>38.770000000000003</v>
          </cell>
          <cell r="G3810">
            <v>38.770000000000003</v>
          </cell>
        </row>
        <row r="3811">
          <cell r="A3811" t="str">
            <v>SINAPI-I37743</v>
          </cell>
          <cell r="B3811" t="str">
            <v>SINAPI-I</v>
          </cell>
          <cell r="C3811">
            <v>37743</v>
          </cell>
          <cell r="D3811" t="str">
            <v>SEMIRREBOQUE COM DOIS EIXOS EM TANDEM TIPO BASCULANTE COM CACAMBA METALICA 14 M3 (INCLUI MONTAGEM, NAO INCLUI CAVALO MECANICO)</v>
          </cell>
          <cell r="E3811" t="str">
            <v>UN</v>
          </cell>
          <cell r="F3811">
            <v>237841.37</v>
          </cell>
          <cell r="G3811">
            <v>237841.37</v>
          </cell>
        </row>
        <row r="3812">
          <cell r="A3812" t="str">
            <v>SINAPI-I37744</v>
          </cell>
          <cell r="B3812" t="str">
            <v>SINAPI-I</v>
          </cell>
          <cell r="C3812">
            <v>37744</v>
          </cell>
          <cell r="D3812" t="str">
            <v>SEMIRREBOQUE COM TRES EIXOS EM TANDEM TIPO BASCULANTE COM CACAMBA METALICA 18 M3 (INCLUI MONTAGEM, NAO INCLUI CAVALO MECANICO)</v>
          </cell>
          <cell r="E3812" t="str">
            <v>UN</v>
          </cell>
          <cell r="F3812">
            <v>279656.7</v>
          </cell>
          <cell r="G3812">
            <v>279656.7</v>
          </cell>
        </row>
        <row r="3813">
          <cell r="A3813" t="str">
            <v>SINAPI-I37741</v>
          </cell>
          <cell r="B3813" t="str">
            <v>SINAPI-I</v>
          </cell>
          <cell r="C3813">
            <v>37741</v>
          </cell>
          <cell r="D3813" t="str">
            <v>SEMIRREBOQUE COM TRES EIXOS, PARA TRANSPORTE DE CARGA SECA, DIMENSOES APROXIMADAS 2,60 X 12,50 X 0,50 M (NAO INCLUI CAVALO MECANICO)</v>
          </cell>
          <cell r="E3813" t="str">
            <v>UN</v>
          </cell>
          <cell r="F3813">
            <v>216267.85</v>
          </cell>
          <cell r="G3813">
            <v>216267.85</v>
          </cell>
        </row>
        <row r="3814">
          <cell r="A3814" t="str">
            <v>SINAPI-I39396</v>
          </cell>
          <cell r="B3814" t="str">
            <v>SINAPI-I</v>
          </cell>
          <cell r="C3814">
            <v>39396</v>
          </cell>
          <cell r="D3814" t="str">
            <v>SENSOR DE PRESENCA BIVOLT COM FOTOCELULA PARA QUALQUER TIPO DE LAMPADA, POTENCIA MAXIMA *1000* W, USO EXTERNO</v>
          </cell>
          <cell r="E3814" t="str">
            <v>UN</v>
          </cell>
          <cell r="F3814">
            <v>59.16</v>
          </cell>
          <cell r="G3814">
            <v>59.16</v>
          </cell>
        </row>
        <row r="3815">
          <cell r="A3815" t="str">
            <v>SINAPI-I39392</v>
          </cell>
          <cell r="B3815" t="str">
            <v>SINAPI-I</v>
          </cell>
          <cell r="C3815">
            <v>39392</v>
          </cell>
          <cell r="D3815" t="str">
            <v>SENSOR DE PRESENCA BIVOLT DE PAREDE COM FOTOCELULA PARA QUALQUER TIPO DE LAMPADA POTENCIA MAXIMA *1000* W, USO INTERNO</v>
          </cell>
          <cell r="E3815" t="str">
            <v>UN</v>
          </cell>
          <cell r="F3815">
            <v>66.73</v>
          </cell>
          <cell r="G3815">
            <v>66.73</v>
          </cell>
        </row>
        <row r="3816">
          <cell r="A3816" t="str">
            <v>SINAPI-I39393</v>
          </cell>
          <cell r="B3816" t="str">
            <v>SINAPI-I</v>
          </cell>
          <cell r="C3816">
            <v>39393</v>
          </cell>
          <cell r="D3816" t="str">
            <v>SENSOR DE PRESENCA BIVOLT DE PAREDE SEM FOTOCELULA PARA QUALQUER TIPO DE LAMPADA POTENCIA MAXIMA *1000* W, USO INTERNO</v>
          </cell>
          <cell r="E3816" t="str">
            <v>UN</v>
          </cell>
          <cell r="F3816">
            <v>41.27</v>
          </cell>
          <cell r="G3816">
            <v>41.27</v>
          </cell>
        </row>
        <row r="3817">
          <cell r="A3817" t="str">
            <v>SINAPI-I39394</v>
          </cell>
          <cell r="B3817" t="str">
            <v>SINAPI-I</v>
          </cell>
          <cell r="C3817">
            <v>39394</v>
          </cell>
          <cell r="D3817" t="str">
            <v>SENSOR DE PRESENCA BIVOLT DE TETO COM FOTOCELULA PARA QUALQUER TIPO DE LAMPADA POTENCIA MAXIMA *1000* W, USO INTERNO</v>
          </cell>
          <cell r="E3817" t="str">
            <v>UN</v>
          </cell>
          <cell r="F3817">
            <v>46.45</v>
          </cell>
          <cell r="G3817">
            <v>46.45</v>
          </cell>
        </row>
        <row r="3818">
          <cell r="A3818" t="str">
            <v>SINAPI-I39395</v>
          </cell>
          <cell r="B3818" t="str">
            <v>SINAPI-I</v>
          </cell>
          <cell r="C3818">
            <v>39395</v>
          </cell>
          <cell r="D3818" t="str">
            <v>SENSOR DE PRESENCA BIVOLT DE TETO SEM FOTOCELULA PARA QUALQUER TIPO DE LAMPADA POTENCIA MAXIMA *900* W, USO INTERNO</v>
          </cell>
          <cell r="E3818" t="str">
            <v>UN</v>
          </cell>
          <cell r="F3818">
            <v>43.19</v>
          </cell>
          <cell r="G3818">
            <v>43.19</v>
          </cell>
        </row>
        <row r="3819">
          <cell r="A3819" t="str">
            <v>SINAPI-I14618</v>
          </cell>
          <cell r="B3819" t="str">
            <v>SINAPI-I</v>
          </cell>
          <cell r="C3819">
            <v>14618</v>
          </cell>
          <cell r="D3819" t="str">
            <v>SERRA CIRCULAR DE BANCADA COM MOTOR ELETRICO, POTENCIA DE *1600* W, PARA DISCO DE DIAMETRO DE 10" (250 MM)</v>
          </cell>
          <cell r="E3819" t="str">
            <v>UN</v>
          </cell>
          <cell r="F3819">
            <v>1252.51</v>
          </cell>
          <cell r="G3819">
            <v>1252.51</v>
          </cell>
        </row>
        <row r="3820">
          <cell r="A3820" t="str">
            <v>SINAPI-I6110</v>
          </cell>
          <cell r="B3820" t="str">
            <v>SINAPI-I</v>
          </cell>
          <cell r="C3820">
            <v>6110</v>
          </cell>
          <cell r="D3820" t="str">
            <v>SERRALHEIRO (HORISTA)</v>
          </cell>
          <cell r="E3820" t="str">
            <v>H</v>
          </cell>
          <cell r="F3820">
            <v>24.74</v>
          </cell>
          <cell r="G3820">
            <v>26.72</v>
          </cell>
        </row>
        <row r="3821">
          <cell r="A3821" t="str">
            <v>SINAPI-I40910</v>
          </cell>
          <cell r="B3821" t="str">
            <v>SINAPI-I</v>
          </cell>
          <cell r="C3821">
            <v>40910</v>
          </cell>
          <cell r="D3821" t="str">
            <v>SERRALHEIRO (MENSALISTA)</v>
          </cell>
          <cell r="E3821" t="str">
            <v>MES</v>
          </cell>
          <cell r="F3821">
            <v>4336.72</v>
          </cell>
          <cell r="G3821">
            <v>4683.3599999999997</v>
          </cell>
        </row>
        <row r="3822">
          <cell r="A3822" t="str">
            <v>SINAPI-I45255</v>
          </cell>
          <cell r="B3822" t="str">
            <v>SINAPI-I</v>
          </cell>
          <cell r="C3822">
            <v>45255</v>
          </cell>
          <cell r="D3822" t="str">
            <v>SERROTE PROFISSIONAL EM ACO TEMPERADO 20", CABO DE MADEIRA</v>
          </cell>
          <cell r="E3822" t="str">
            <v>UN</v>
          </cell>
          <cell r="F3822">
            <v>45.44</v>
          </cell>
          <cell r="G3822">
            <v>45.44</v>
          </cell>
        </row>
        <row r="3823">
          <cell r="A3823" t="str">
            <v>SINAPI-I6111</v>
          </cell>
          <cell r="B3823" t="str">
            <v>SINAPI-I</v>
          </cell>
          <cell r="C3823">
            <v>6111</v>
          </cell>
          <cell r="D3823" t="str">
            <v>SERVENTE DE OBRAS (HORISTA)</v>
          </cell>
          <cell r="E3823" t="str">
            <v>H</v>
          </cell>
          <cell r="F3823">
            <v>19.899999999999999</v>
          </cell>
          <cell r="G3823">
            <v>21.5</v>
          </cell>
        </row>
        <row r="3824">
          <cell r="A3824" t="str">
            <v>SINAPI-I41084</v>
          </cell>
          <cell r="B3824" t="str">
            <v>SINAPI-I</v>
          </cell>
          <cell r="C3824">
            <v>41084</v>
          </cell>
          <cell r="D3824" t="str">
            <v>SERVENTE DE OBRAS (MENSALISTA)</v>
          </cell>
          <cell r="E3824" t="str">
            <v>MES</v>
          </cell>
          <cell r="F3824">
            <v>3487.22</v>
          </cell>
          <cell r="G3824">
            <v>3765.96</v>
          </cell>
        </row>
        <row r="3825">
          <cell r="A3825" t="str">
            <v>SINAPI-I44535</v>
          </cell>
          <cell r="B3825" t="str">
            <v>SINAPI-I</v>
          </cell>
          <cell r="C3825">
            <v>44535</v>
          </cell>
          <cell r="D3825" t="str">
            <v>SERVICO DE BOMBEAMENTO DE CONCRETO COM CONSUMO MINIMO DE 40 M3, (DISPONIBILIZACAO DE BOMBA), SEM O LANCAMENTO</v>
          </cell>
          <cell r="E3825" t="str">
            <v>M3</v>
          </cell>
          <cell r="F3825">
            <v>43.81</v>
          </cell>
          <cell r="G3825">
            <v>43.81</v>
          </cell>
        </row>
        <row r="3826">
          <cell r="A3826" t="str">
            <v>SINAPI-I44945</v>
          </cell>
          <cell r="B3826" t="str">
            <v>SINAPI-I</v>
          </cell>
          <cell r="C3826">
            <v>44945</v>
          </cell>
          <cell r="D3826" t="str">
            <v>SIFAO / TUBO SINFONADO EXTENSIVEL/SANFONADO, UNIVERSAL/ SIMPLES, ENTRE *50 A 70* CM, DE PLASTICO BRANCO</v>
          </cell>
          <cell r="E3826" t="str">
            <v>UN</v>
          </cell>
          <cell r="F3826">
            <v>10</v>
          </cell>
          <cell r="G3826">
            <v>10</v>
          </cell>
        </row>
        <row r="3827">
          <cell r="A3827" t="str">
            <v>SINAPI-I38637</v>
          </cell>
          <cell r="B3827" t="str">
            <v>SINAPI-I</v>
          </cell>
          <cell r="C3827">
            <v>38637</v>
          </cell>
          <cell r="D3827" t="str">
            <v>SIFAO EM METAL CROMADO PARA PIA AMERICANA, 1.1/2 X 1.1/2"</v>
          </cell>
          <cell r="E3827" t="str">
            <v>UN</v>
          </cell>
          <cell r="F3827">
            <v>201.01</v>
          </cell>
          <cell r="G3827">
            <v>201.01</v>
          </cell>
        </row>
        <row r="3828">
          <cell r="A3828" t="str">
            <v>SINAPI-I6150</v>
          </cell>
          <cell r="B3828" t="str">
            <v>SINAPI-I</v>
          </cell>
          <cell r="C3828">
            <v>6150</v>
          </cell>
          <cell r="D3828" t="str">
            <v>SIFAO EM METAL CROMADO PARA PIA AMERICANA, 1.1/2 X 2"</v>
          </cell>
          <cell r="E3828" t="str">
            <v>UN</v>
          </cell>
          <cell r="F3828">
            <v>203.47</v>
          </cell>
          <cell r="G3828">
            <v>203.47</v>
          </cell>
        </row>
        <row r="3829">
          <cell r="A3829" t="str">
            <v>SINAPI-I6136</v>
          </cell>
          <cell r="B3829" t="str">
            <v>SINAPI-I</v>
          </cell>
          <cell r="C3829">
            <v>6136</v>
          </cell>
          <cell r="D3829" t="str">
            <v>SIFAO EM METAL CROMADO PARA PIA OU LAVATORIO, 1 X 1.1/2"</v>
          </cell>
          <cell r="E3829" t="str">
            <v>UN</v>
          </cell>
          <cell r="F3829">
            <v>159.94</v>
          </cell>
          <cell r="G3829">
            <v>159.94</v>
          </cell>
        </row>
        <row r="3830">
          <cell r="A3830" t="str">
            <v>SINAPI-I38638</v>
          </cell>
          <cell r="B3830" t="str">
            <v>SINAPI-I</v>
          </cell>
          <cell r="C3830">
            <v>38638</v>
          </cell>
          <cell r="D3830" t="str">
            <v>SIFAO EM METAL CROMADO PARA TANQUE, 1.1/4 X 1.1/2"</v>
          </cell>
          <cell r="E3830" t="str">
            <v>UN</v>
          </cell>
          <cell r="F3830">
            <v>169.39</v>
          </cell>
          <cell r="G3830">
            <v>169.39</v>
          </cell>
        </row>
        <row r="3831">
          <cell r="A3831" t="str">
            <v>SINAPI-I20262</v>
          </cell>
          <cell r="B3831" t="str">
            <v>SINAPI-I</v>
          </cell>
          <cell r="C3831">
            <v>20262</v>
          </cell>
          <cell r="D3831" t="str">
            <v>SIFAO PLASTICO EXTENSIVEL UNIVERSAL, TIPO COPO</v>
          </cell>
          <cell r="E3831" t="str">
            <v>UN</v>
          </cell>
          <cell r="F3831">
            <v>18.309999999999999</v>
          </cell>
          <cell r="G3831">
            <v>18.309999999999999</v>
          </cell>
        </row>
        <row r="3832">
          <cell r="A3832" t="str">
            <v>SINAPI-I6145</v>
          </cell>
          <cell r="B3832" t="str">
            <v>SINAPI-I</v>
          </cell>
          <cell r="C3832">
            <v>6145</v>
          </cell>
          <cell r="D3832" t="str">
            <v>SIFAO PLASTICO TIPO COPO PARA PIA AMERICANA 1.1/2 X 1.1/2"</v>
          </cell>
          <cell r="E3832" t="str">
            <v>UN</v>
          </cell>
          <cell r="F3832">
            <v>20.23</v>
          </cell>
          <cell r="G3832">
            <v>20.23</v>
          </cell>
        </row>
        <row r="3833">
          <cell r="A3833" t="str">
            <v>SINAPI-I6149</v>
          </cell>
          <cell r="B3833" t="str">
            <v>SINAPI-I</v>
          </cell>
          <cell r="C3833">
            <v>6149</v>
          </cell>
          <cell r="D3833" t="str">
            <v>SIFAO PLASTICO TIPO COPO PARA PIA OU LAVATORIO, 1 X 1.1/2"</v>
          </cell>
          <cell r="E3833" t="str">
            <v>UN</v>
          </cell>
          <cell r="F3833">
            <v>13.37</v>
          </cell>
          <cell r="G3833">
            <v>13.37</v>
          </cell>
        </row>
        <row r="3834">
          <cell r="A3834" t="str">
            <v>SINAPI-I6146</v>
          </cell>
          <cell r="B3834" t="str">
            <v>SINAPI-I</v>
          </cell>
          <cell r="C3834">
            <v>6146</v>
          </cell>
          <cell r="D3834" t="str">
            <v>SIFAO PLASTICO TIPO COPO PARA TANQUE, 1.1/4 X 1.1/2"</v>
          </cell>
          <cell r="E3834" t="str">
            <v>UN</v>
          </cell>
          <cell r="F3834">
            <v>19.22</v>
          </cell>
          <cell r="G3834">
            <v>19.22</v>
          </cell>
        </row>
        <row r="3835">
          <cell r="A3835" t="str">
            <v>SINAPI-I44536</v>
          </cell>
          <cell r="B3835" t="str">
            <v>SINAPI-I</v>
          </cell>
          <cell r="C3835">
            <v>44536</v>
          </cell>
          <cell r="D3835" t="str">
            <v>SILICA ATIVA PARA ADICAO EM CONCRETO E ARGAMASSA</v>
          </cell>
          <cell r="E3835" t="str">
            <v>KG</v>
          </cell>
          <cell r="F3835">
            <v>2.82</v>
          </cell>
          <cell r="G3835">
            <v>2.82</v>
          </cell>
        </row>
        <row r="3836">
          <cell r="A3836" t="str">
            <v>SINAPI-I39961</v>
          </cell>
          <cell r="B3836" t="str">
            <v>SINAPI-I</v>
          </cell>
          <cell r="C3836">
            <v>39961</v>
          </cell>
          <cell r="D3836" t="str">
            <v>SILICONE ACETICO USO GERAL INCOLOR 280 G</v>
          </cell>
          <cell r="E3836" t="str">
            <v>UN</v>
          </cell>
          <cell r="F3836">
            <v>22.15</v>
          </cell>
          <cell r="G3836">
            <v>22.15</v>
          </cell>
        </row>
        <row r="3837">
          <cell r="A3837" t="str">
            <v>SINAPI-I42433</v>
          </cell>
          <cell r="B3837" t="str">
            <v>SINAPI-I</v>
          </cell>
          <cell r="C3837">
            <v>42433</v>
          </cell>
          <cell r="D3837" t="str">
            <v>SIMULADOR DE CAMINHADA TRIPLO, EM TUBO DE ACO CARBONO, PINTURA NO PROCESSO ELETROSTATICO - EQUIPAMENTO DE GINASTICA PARA ACADEMIA AO AR LIVRE / ACADEMIA DA TERCEIRA IDADE - ATI</v>
          </cell>
          <cell r="E3837" t="str">
            <v>UN</v>
          </cell>
          <cell r="F3837">
            <v>4789.18</v>
          </cell>
          <cell r="G3837">
            <v>4789.18</v>
          </cell>
        </row>
        <row r="3838">
          <cell r="A3838" t="str">
            <v>SINAPI-I42434</v>
          </cell>
          <cell r="B3838" t="str">
            <v>SINAPI-I</v>
          </cell>
          <cell r="C3838">
            <v>42434</v>
          </cell>
          <cell r="D3838" t="str">
            <v>SIMULADOR DE CAVALGADA TRIPLO, EM TUBO DE ACO CARBONO, PINTURA NO PROCESSO ELETROSTATICO - EQUIPAMENTO DE GINASTICA PARA ACADEMIA AO AR LIVRE / ACADEMIA DA TERCEIRA IDADE - ATI</v>
          </cell>
          <cell r="E3838" t="str">
            <v>UN</v>
          </cell>
          <cell r="F3838">
            <v>5175.3999999999996</v>
          </cell>
          <cell r="G3838">
            <v>5175.3999999999996</v>
          </cell>
        </row>
        <row r="3839">
          <cell r="A3839" t="str">
            <v>SINAPI-I42435</v>
          </cell>
          <cell r="B3839" t="str">
            <v>SINAPI-I</v>
          </cell>
          <cell r="C3839">
            <v>42435</v>
          </cell>
          <cell r="D3839" t="str">
            <v>SIMULADOR DE REMO INDIVIDUAL, EM TUBO DE ACO CARBONO, PINTURA NO PROCESSO ELETROSTATICO - EQUIPAMENTO DE GINASTICA PARA ACADEMIA AO AR LIVRE / ACADEMIA DA TERCEIRA IDADE - ATI</v>
          </cell>
          <cell r="E3839" t="str">
            <v>UN</v>
          </cell>
          <cell r="F3839">
            <v>2580.7800000000002</v>
          </cell>
          <cell r="G3839">
            <v>2580.7800000000002</v>
          </cell>
        </row>
        <row r="3840">
          <cell r="A3840" t="str">
            <v>SINAPI-I38061</v>
          </cell>
          <cell r="B3840" t="str">
            <v>SINAPI-I</v>
          </cell>
          <cell r="C3840">
            <v>38061</v>
          </cell>
          <cell r="D3840" t="str">
            <v>SINALIZADOR NOTURNO SIMPLES PARA PARA-RAIOS, SEM RELE FOTOELETRICO</v>
          </cell>
          <cell r="E3840" t="str">
            <v>UN</v>
          </cell>
          <cell r="F3840">
            <v>46.66</v>
          </cell>
          <cell r="G3840">
            <v>46.66</v>
          </cell>
        </row>
        <row r="3841">
          <cell r="A3841" t="str">
            <v>SINAPI-I20250</v>
          </cell>
          <cell r="B3841" t="str">
            <v>SINAPI-I</v>
          </cell>
          <cell r="C3841">
            <v>20250</v>
          </cell>
          <cell r="D3841" t="str">
            <v>SISAL EM FIBRA / ESTOPA SISAL PARA GESSO</v>
          </cell>
          <cell r="E3841" t="str">
            <v>KG</v>
          </cell>
          <cell r="F3841">
            <v>27.49</v>
          </cell>
          <cell r="G3841">
            <v>27.49</v>
          </cell>
        </row>
        <row r="3842">
          <cell r="A3842" t="str">
            <v>SINAPI-I13388</v>
          </cell>
          <cell r="B3842" t="str">
            <v>SINAPI-I</v>
          </cell>
          <cell r="C3842">
            <v>13388</v>
          </cell>
          <cell r="D3842" t="str">
            <v>SOLDA EM BARRA DE ESTANHO-CHUMBO 50/50</v>
          </cell>
          <cell r="E3842" t="str">
            <v>KG</v>
          </cell>
          <cell r="F3842">
            <v>252.27</v>
          </cell>
          <cell r="G3842">
            <v>252.27</v>
          </cell>
        </row>
        <row r="3843">
          <cell r="A3843" t="str">
            <v>SINAPI-I39914</v>
          </cell>
          <cell r="B3843" t="str">
            <v>SINAPI-I</v>
          </cell>
          <cell r="C3843">
            <v>39914</v>
          </cell>
          <cell r="D3843" t="str">
            <v>SOLDA EM VARETA FOSCOPER, D = *2,5* MM X COMPRIMENTO 500 MM</v>
          </cell>
          <cell r="E3843" t="str">
            <v>KG</v>
          </cell>
          <cell r="F3843">
            <v>274.74</v>
          </cell>
          <cell r="G3843">
            <v>274.74</v>
          </cell>
        </row>
        <row r="3844">
          <cell r="A3844" t="str">
            <v>SINAPI-I12732</v>
          </cell>
          <cell r="B3844" t="str">
            <v>SINAPI-I</v>
          </cell>
          <cell r="C3844">
            <v>12732</v>
          </cell>
          <cell r="D3844" t="str">
            <v>SOLDA ESTANHO/COBRE PARA CONEXOES DE COBRE, FIO 2,5 MM, CARRETEL 500 GR (SEM CHUMBO)</v>
          </cell>
          <cell r="E3844" t="str">
            <v>UN</v>
          </cell>
          <cell r="F3844">
            <v>317.01</v>
          </cell>
          <cell r="G3844">
            <v>317.01</v>
          </cell>
        </row>
        <row r="3845">
          <cell r="A3845" t="str">
            <v>SINAPI-I6160</v>
          </cell>
          <cell r="B3845" t="str">
            <v>SINAPI-I</v>
          </cell>
          <cell r="C3845">
            <v>6160</v>
          </cell>
          <cell r="D3845" t="str">
            <v>SOLDADOR (HORISTA)</v>
          </cell>
          <cell r="E3845" t="str">
            <v>H</v>
          </cell>
          <cell r="F3845">
            <v>27.87</v>
          </cell>
          <cell r="G3845">
            <v>30.1</v>
          </cell>
        </row>
        <row r="3846">
          <cell r="A3846" t="str">
            <v>SINAPI-I41087</v>
          </cell>
          <cell r="B3846" t="str">
            <v>SINAPI-I</v>
          </cell>
          <cell r="C3846">
            <v>41087</v>
          </cell>
          <cell r="D3846" t="str">
            <v>SOLDADOR (MENSALISTA)</v>
          </cell>
          <cell r="E3846" t="str">
            <v>MES</v>
          </cell>
          <cell r="F3846">
            <v>4882.1000000000004</v>
          </cell>
          <cell r="G3846">
            <v>5272.34</v>
          </cell>
        </row>
        <row r="3847">
          <cell r="A3847" t="str">
            <v>SINAPI-I6166</v>
          </cell>
          <cell r="B3847" t="str">
            <v>SINAPI-I</v>
          </cell>
          <cell r="C3847">
            <v>6166</v>
          </cell>
          <cell r="D3847" t="str">
            <v>SOLDADOR ELETRICO (PARA SOLDA A SER TESTADA COM RAIOS "X") (HORISTA)</v>
          </cell>
          <cell r="E3847" t="str">
            <v>H</v>
          </cell>
          <cell r="F3847">
            <v>30.02</v>
          </cell>
          <cell r="G3847">
            <v>32.42</v>
          </cell>
        </row>
        <row r="3848">
          <cell r="A3848" t="str">
            <v>SINAPI-I41088</v>
          </cell>
          <cell r="B3848" t="str">
            <v>SINAPI-I</v>
          </cell>
          <cell r="C3848">
            <v>41088</v>
          </cell>
          <cell r="D3848" t="str">
            <v>SOLDADOR ELETRICO (PARA SOLDA A SER TESTADA COM RAIOS "X") (MENSALISTA)</v>
          </cell>
          <cell r="E3848" t="str">
            <v>MES</v>
          </cell>
          <cell r="F3848">
            <v>5261.29</v>
          </cell>
          <cell r="G3848">
            <v>5681.84</v>
          </cell>
        </row>
        <row r="3849">
          <cell r="A3849" t="str">
            <v>SINAPI-I20232</v>
          </cell>
          <cell r="B3849" t="str">
            <v>SINAPI-I</v>
          </cell>
          <cell r="C3849">
            <v>20232</v>
          </cell>
          <cell r="D3849" t="str">
            <v>SOLEIRA EM GRANITO, POLIDO, TIPO ANDORINHA/ QUARTZ/ CASTELO/ CORUMBA OU OUTROS EQUIVALENTES DA REGIAO, L= *15* CM, E= *2,0* CM</v>
          </cell>
          <cell r="E3849" t="str">
            <v>M</v>
          </cell>
          <cell r="F3849">
            <v>93.75</v>
          </cell>
          <cell r="G3849">
            <v>93.75</v>
          </cell>
        </row>
        <row r="3850">
          <cell r="A3850" t="str">
            <v>SINAPI-I10856</v>
          </cell>
          <cell r="B3850" t="str">
            <v>SINAPI-I</v>
          </cell>
          <cell r="C3850">
            <v>10856</v>
          </cell>
          <cell r="D3850" t="str">
            <v>SOLEIRA PRE-MOLDADA EM GRANILITE, MARMORITE OU GRANITINA, L = *15 CM</v>
          </cell>
          <cell r="E3850" t="str">
            <v>M</v>
          </cell>
          <cell r="F3850">
            <v>113.34</v>
          </cell>
          <cell r="G3850">
            <v>113.34</v>
          </cell>
        </row>
        <row r="3851">
          <cell r="A3851" t="str">
            <v>SINAPI-I4828</v>
          </cell>
          <cell r="B3851" t="str">
            <v>SINAPI-I</v>
          </cell>
          <cell r="C3851">
            <v>4828</v>
          </cell>
          <cell r="D3851" t="str">
            <v>SOLEIRA/ PEITORIL EM MARMORE, POLIDO, BRANCO COMUM, L= *15* CM, E= *2* CM, CORTE RETO</v>
          </cell>
          <cell r="E3851" t="str">
            <v>M</v>
          </cell>
          <cell r="F3851">
            <v>94.94</v>
          </cell>
          <cell r="G3851">
            <v>94.94</v>
          </cell>
        </row>
        <row r="3852">
          <cell r="A3852" t="str">
            <v>SINAPI-I20249</v>
          </cell>
          <cell r="B3852" t="str">
            <v>SINAPI-I</v>
          </cell>
          <cell r="C3852">
            <v>20249</v>
          </cell>
          <cell r="D3852" t="str">
            <v>SOLEIRA/ TABEIRA EM MARMORE, POLIDO, BRANCO COMUM, L= 5 CM, E= *2,0* CM</v>
          </cell>
          <cell r="E3852" t="str">
            <v>M</v>
          </cell>
          <cell r="F3852">
            <v>51.99</v>
          </cell>
          <cell r="G3852">
            <v>51.99</v>
          </cell>
        </row>
        <row r="3853">
          <cell r="A3853" t="str">
            <v>SINAPI-I11609</v>
          </cell>
          <cell r="B3853" t="str">
            <v>SINAPI-I</v>
          </cell>
          <cell r="C3853">
            <v>11609</v>
          </cell>
          <cell r="D3853" t="str">
            <v>SOLUCAO ASFALTICA ELASTOMERICA PARA IMPRIMACAO, APLICACAO A FRIO</v>
          </cell>
          <cell r="E3853" t="str">
            <v>L</v>
          </cell>
          <cell r="F3853">
            <v>11.8</v>
          </cell>
          <cell r="G3853">
            <v>11.8</v>
          </cell>
        </row>
        <row r="3854">
          <cell r="A3854" t="str">
            <v>SINAPI-I20083</v>
          </cell>
          <cell r="B3854" t="str">
            <v>SINAPI-I</v>
          </cell>
          <cell r="C3854">
            <v>20083</v>
          </cell>
          <cell r="D3854" t="str">
            <v>SOLUCAO PREPARADORA / LIMPADORA PARA PVC, FRASCO COM 1000 CM3</v>
          </cell>
          <cell r="E3854" t="str">
            <v>UN</v>
          </cell>
          <cell r="F3854">
            <v>68.52</v>
          </cell>
          <cell r="G3854">
            <v>68.52</v>
          </cell>
        </row>
        <row r="3855">
          <cell r="A3855" t="str">
            <v>SINAPI-I12295</v>
          </cell>
          <cell r="B3855" t="str">
            <v>SINAPI-I</v>
          </cell>
          <cell r="C3855">
            <v>12295</v>
          </cell>
          <cell r="D3855" t="str">
            <v>SOQUETE DE BAQUELITE BASE E27, PARA LAMPADAS</v>
          </cell>
          <cell r="E3855" t="str">
            <v>UN</v>
          </cell>
          <cell r="F3855">
            <v>3.13</v>
          </cell>
          <cell r="G3855">
            <v>3.13</v>
          </cell>
        </row>
        <row r="3856">
          <cell r="A3856" t="str">
            <v>SINAPI-I12296</v>
          </cell>
          <cell r="B3856" t="str">
            <v>SINAPI-I</v>
          </cell>
          <cell r="C3856">
            <v>12296</v>
          </cell>
          <cell r="D3856" t="str">
            <v>SOQUETE DE PORCELANA BASE E27, FIXO DE TETO, PARA LAMPADAS</v>
          </cell>
          <cell r="E3856" t="str">
            <v>UN</v>
          </cell>
          <cell r="F3856">
            <v>4.05</v>
          </cell>
          <cell r="G3856">
            <v>4.05</v>
          </cell>
        </row>
        <row r="3857">
          <cell r="A3857" t="str">
            <v>SINAPI-I12294</v>
          </cell>
          <cell r="B3857" t="str">
            <v>SINAPI-I</v>
          </cell>
          <cell r="C3857">
            <v>12294</v>
          </cell>
          <cell r="D3857" t="str">
            <v>SOQUETE DE PORCELANA BASE E27, PARA USO AO TEMPO, PARA LAMPADAS</v>
          </cell>
          <cell r="E3857" t="str">
            <v>UN</v>
          </cell>
          <cell r="F3857">
            <v>9.73</v>
          </cell>
          <cell r="G3857">
            <v>9.73</v>
          </cell>
        </row>
        <row r="3858">
          <cell r="A3858" t="str">
            <v>SINAPI-I14543</v>
          </cell>
          <cell r="B3858" t="str">
            <v>SINAPI-I</v>
          </cell>
          <cell r="C3858">
            <v>14543</v>
          </cell>
          <cell r="D3858" t="str">
            <v>SOQUETE DE PVC / TERMOPLASTICO BASE E27, COM CHAVE, PARA LAMPADAS</v>
          </cell>
          <cell r="E3858" t="str">
            <v>UN</v>
          </cell>
          <cell r="F3858">
            <v>6.95</v>
          </cell>
          <cell r="G3858">
            <v>6.95</v>
          </cell>
        </row>
        <row r="3859">
          <cell r="A3859" t="str">
            <v>SINAPI-I13329</v>
          </cell>
          <cell r="B3859" t="str">
            <v>SINAPI-I</v>
          </cell>
          <cell r="C3859">
            <v>13329</v>
          </cell>
          <cell r="D3859" t="str">
            <v>SOQUETE DE PVC / TERMOPLASTICO BASE E27, COM RABICHO, PARA LAMPADAS</v>
          </cell>
          <cell r="E3859" t="str">
            <v>UN</v>
          </cell>
          <cell r="F3859">
            <v>4.08</v>
          </cell>
          <cell r="G3859">
            <v>4.08</v>
          </cell>
        </row>
        <row r="3860">
          <cell r="A3860" t="str">
            <v>SINAPI-I21047</v>
          </cell>
          <cell r="B3860" t="str">
            <v>SINAPI-I</v>
          </cell>
          <cell r="C3860">
            <v>21047</v>
          </cell>
          <cell r="D3860" t="str">
            <v>SPRINKLER TIPO PENDENTE, BULBO AMARELO DE RESPOSTA RAPIDA, 79 GRAUS CELSIUS, ACABAMENTO CROMADO, D = 20 MM (3/4")</v>
          </cell>
          <cell r="E3860" t="str">
            <v>UN</v>
          </cell>
          <cell r="F3860">
            <v>55.29</v>
          </cell>
          <cell r="G3860">
            <v>55.29</v>
          </cell>
        </row>
        <row r="3861">
          <cell r="A3861" t="str">
            <v>SINAPI-I21042</v>
          </cell>
          <cell r="B3861" t="str">
            <v>SINAPI-I</v>
          </cell>
          <cell r="C3861">
            <v>21042</v>
          </cell>
          <cell r="D3861" t="str">
            <v>SPRINKLER TIPO PENDENTE, BULBO AMARELO DE RESPOSTA RAPIDA, 79 GRAUS CELSIUS, ACABAMENTO NATURAL OU CROMADO, D = 15 MM (1/2")</v>
          </cell>
          <cell r="E3861" t="str">
            <v>UN</v>
          </cell>
          <cell r="F3861">
            <v>42.62</v>
          </cell>
          <cell r="G3861">
            <v>42.62</v>
          </cell>
        </row>
        <row r="3862">
          <cell r="A3862" t="str">
            <v>SINAPI-I21043</v>
          </cell>
          <cell r="B3862" t="str">
            <v>SINAPI-I</v>
          </cell>
          <cell r="C3862">
            <v>21043</v>
          </cell>
          <cell r="D3862" t="str">
            <v>SPRINKLER TIPO PENDENTE, BULBO AMARELO DE RESPOSTA RAPIDA, 79 GRAUS CELSIUS, ACABAMENTO NATURAL, D = 20 MM (3/4")</v>
          </cell>
          <cell r="E3862" t="str">
            <v>UN</v>
          </cell>
          <cell r="F3862">
            <v>53.83</v>
          </cell>
          <cell r="G3862">
            <v>53.83</v>
          </cell>
        </row>
        <row r="3863">
          <cell r="A3863" t="str">
            <v>SINAPI-I21044</v>
          </cell>
          <cell r="B3863" t="str">
            <v>SINAPI-I</v>
          </cell>
          <cell r="C3863">
            <v>21044</v>
          </cell>
          <cell r="D3863" t="str">
            <v>SPRINKLER TIPO PENDENTE, BULBO VERMELHO DE RESPOSTA RAPIDA, 68 GRAUS CELSIUS, ACABAMENTO CROMADO, D = 15 MM (1/2")</v>
          </cell>
          <cell r="E3863" t="str">
            <v>UN</v>
          </cell>
          <cell r="F3863">
            <v>37.5</v>
          </cell>
          <cell r="G3863">
            <v>37.5</v>
          </cell>
        </row>
        <row r="3864">
          <cell r="A3864" t="str">
            <v>SINAPI-I21045</v>
          </cell>
          <cell r="B3864" t="str">
            <v>SINAPI-I</v>
          </cell>
          <cell r="C3864">
            <v>21045</v>
          </cell>
          <cell r="D3864" t="str">
            <v>SPRINKLER TIPO PENDENTE, BULBO VERMELHO DE RESPOSTA RAPIDA, 68 GRAUS CELSIUS, ACABAMENTO CROMADO, D = 20 MM (3/4")</v>
          </cell>
          <cell r="E3864" t="str">
            <v>UN</v>
          </cell>
          <cell r="F3864">
            <v>51.37</v>
          </cell>
          <cell r="G3864">
            <v>51.37</v>
          </cell>
        </row>
        <row r="3865">
          <cell r="A3865" t="str">
            <v>SINAPI-I21041</v>
          </cell>
          <cell r="B3865" t="str">
            <v>SINAPI-I</v>
          </cell>
          <cell r="C3865">
            <v>21041</v>
          </cell>
          <cell r="D3865" t="str">
            <v>SPRINKLER TIPO PENDENTE, BULBO VERMELHO DE RESPOSTA RAPIDA, 68 GRAUS CELSIUS, ACABAMENTO NATURAL, D = 20 MM (3/4")</v>
          </cell>
          <cell r="E3865" t="str">
            <v>UN</v>
          </cell>
          <cell r="F3865">
            <v>44.3</v>
          </cell>
          <cell r="G3865">
            <v>44.3</v>
          </cell>
        </row>
        <row r="3866">
          <cell r="A3866" t="str">
            <v>SINAPI-I21040</v>
          </cell>
          <cell r="B3866" t="str">
            <v>SINAPI-I</v>
          </cell>
          <cell r="C3866">
            <v>21040</v>
          </cell>
          <cell r="D3866" t="str">
            <v>SPRINKLER TIPO PENDENTE, BULBO VERMELHO RESPOSTA RAPIDA, 68 GRAUS CELSIUS, ACABAMENTO NATURAL, D = 15 MM (1/2")</v>
          </cell>
          <cell r="E3866" t="str">
            <v>UN</v>
          </cell>
          <cell r="F3866">
            <v>36.700000000000003</v>
          </cell>
          <cell r="G3866">
            <v>36.700000000000003</v>
          </cell>
        </row>
        <row r="3867">
          <cell r="A3867" t="str">
            <v>SINAPI-I14149</v>
          </cell>
          <cell r="B3867" t="str">
            <v>SINAPI-I</v>
          </cell>
          <cell r="C3867">
            <v>14149</v>
          </cell>
          <cell r="D3867" t="str">
            <v>SUPORTE "Y" PARA FITA PERFURADA</v>
          </cell>
          <cell r="E3867" t="str">
            <v>CENTO</v>
          </cell>
          <cell r="F3867">
            <v>197.93</v>
          </cell>
          <cell r="G3867">
            <v>197.93</v>
          </cell>
        </row>
        <row r="3868">
          <cell r="A3868" t="str">
            <v>SINAPI-I38099</v>
          </cell>
          <cell r="B3868" t="str">
            <v>SINAPI-I</v>
          </cell>
          <cell r="C3868">
            <v>38099</v>
          </cell>
          <cell r="D3868" t="str">
            <v>SUPORTE DE FIXACAO PARA ESPELHO / PLACA 4" X 2", PARA 3 MODULOS, PARA INSTALACAO DE TOMADAS E INTERRUPTORES (SOMENTE SUPORTE)</v>
          </cell>
          <cell r="E3868" t="str">
            <v>UN</v>
          </cell>
          <cell r="F3868">
            <v>1.64</v>
          </cell>
          <cell r="G3868">
            <v>1.64</v>
          </cell>
        </row>
        <row r="3869">
          <cell r="A3869" t="str">
            <v>SINAPI-I38100</v>
          </cell>
          <cell r="B3869" t="str">
            <v>SINAPI-I</v>
          </cell>
          <cell r="C3869">
            <v>38100</v>
          </cell>
          <cell r="D3869" t="str">
            <v>SUPORTE DE FIXACAO PARA ESPELHO / PLACA 4" X 4", PARA 6 MODULOS, PARA INSTALACAO DE TOMADAS E INTERRUPTORES (SOMENTE SUPORTE)</v>
          </cell>
          <cell r="E3869" t="str">
            <v>UN</v>
          </cell>
          <cell r="F3869">
            <v>2.69</v>
          </cell>
          <cell r="G3869">
            <v>2.69</v>
          </cell>
        </row>
        <row r="3870">
          <cell r="A3870" t="str">
            <v>SINAPI-I7576</v>
          </cell>
          <cell r="B3870" t="str">
            <v>SINAPI-I</v>
          </cell>
          <cell r="C3870">
            <v>7576</v>
          </cell>
          <cell r="D3870" t="str">
            <v>SUPORTE EM ACO GALVANIZADO PARA TRANSFORMADOR PARA POSTE DUPLO T 185 X 95 MM, CHAPA DE 5/16"</v>
          </cell>
          <cell r="E3870" t="str">
            <v>UN</v>
          </cell>
          <cell r="F3870">
            <v>141.30000000000001</v>
          </cell>
          <cell r="G3870">
            <v>141.30000000000001</v>
          </cell>
        </row>
        <row r="3871">
          <cell r="A3871" t="str">
            <v>SINAPI-I3384</v>
          </cell>
          <cell r="B3871" t="str">
            <v>SINAPI-I</v>
          </cell>
          <cell r="C3871">
            <v>3384</v>
          </cell>
          <cell r="D3871" t="str">
            <v>SUPORTE GUIA SIMPLES COM ROLDANA EM POLIPROPILENO PARA CHUMBAR, H = 20 CM</v>
          </cell>
          <cell r="E3871" t="str">
            <v>UN</v>
          </cell>
          <cell r="F3871">
            <v>8.36</v>
          </cell>
          <cell r="G3871">
            <v>8.36</v>
          </cell>
        </row>
        <row r="3872">
          <cell r="A3872" t="str">
            <v>SINAPI-I7572</v>
          </cell>
          <cell r="B3872" t="str">
            <v>SINAPI-I</v>
          </cell>
          <cell r="C3872">
            <v>7572</v>
          </cell>
          <cell r="D3872" t="str">
            <v>SUPORTE ISOLADOR REFORCADO DIAMETRO NOMINAL 5/16", COM ROSCA SOBERBA E BUCHA</v>
          </cell>
          <cell r="E3872" t="str">
            <v>UN</v>
          </cell>
          <cell r="F3872">
            <v>7.63</v>
          </cell>
          <cell r="G3872">
            <v>7.63</v>
          </cell>
        </row>
        <row r="3873">
          <cell r="A3873" t="str">
            <v>SINAPI-I3396</v>
          </cell>
          <cell r="B3873" t="str">
            <v>SINAPI-I</v>
          </cell>
          <cell r="C3873">
            <v>3396</v>
          </cell>
          <cell r="D3873" t="str">
            <v>SUPORTE ISOLADOR SIMPLES DIAMETRO NOMINAL 5/16", COM ROSCA SOBERBA E BUCHA</v>
          </cell>
          <cell r="E3873" t="str">
            <v>UN</v>
          </cell>
          <cell r="F3873">
            <v>5.16</v>
          </cell>
          <cell r="G3873">
            <v>5.16</v>
          </cell>
        </row>
        <row r="3874">
          <cell r="A3874" t="str">
            <v>SINAPI-I45230</v>
          </cell>
          <cell r="B3874" t="str">
            <v>SINAPI-I</v>
          </cell>
          <cell r="C3874">
            <v>45230</v>
          </cell>
          <cell r="D3874" t="str">
            <v>SUPORTE MANUAL PARA LIXA, PLASTICO, COM 230 X 80 MM (COMPRIMENTO X LARGURA)</v>
          </cell>
          <cell r="E3874" t="str">
            <v>UN</v>
          </cell>
          <cell r="F3874">
            <v>41.53</v>
          </cell>
          <cell r="G3874">
            <v>41.53</v>
          </cell>
        </row>
        <row r="3875">
          <cell r="A3875" t="str">
            <v>SINAPI-I37590</v>
          </cell>
          <cell r="B3875" t="str">
            <v>SINAPI-I</v>
          </cell>
          <cell r="C3875">
            <v>37590</v>
          </cell>
          <cell r="D3875" t="str">
            <v>SUPORTE MAO-FRANCESA EM ACO, ABAS IGUAIS 30 CM, CAPACIDADE MINIMA 60 KG, BRANCO</v>
          </cell>
          <cell r="E3875" t="str">
            <v>UN</v>
          </cell>
          <cell r="F3875">
            <v>16.86</v>
          </cell>
          <cell r="G3875">
            <v>16.86</v>
          </cell>
        </row>
        <row r="3876">
          <cell r="A3876" t="str">
            <v>SINAPI-I37591</v>
          </cell>
          <cell r="B3876" t="str">
            <v>SINAPI-I</v>
          </cell>
          <cell r="C3876">
            <v>37591</v>
          </cell>
          <cell r="D3876" t="str">
            <v>SUPORTE MAO-FRANCESA EM ACO, ABAS IGUAIS 40 CM, CAPACIDADE MINIMA 70 KG, BRANCO</v>
          </cell>
          <cell r="E3876" t="str">
            <v>UN</v>
          </cell>
          <cell r="F3876">
            <v>20.27</v>
          </cell>
          <cell r="G3876">
            <v>20.27</v>
          </cell>
        </row>
        <row r="3877">
          <cell r="A3877" t="str">
            <v>SINAPI-I12626</v>
          </cell>
          <cell r="B3877" t="str">
            <v>SINAPI-I</v>
          </cell>
          <cell r="C3877">
            <v>12626</v>
          </cell>
          <cell r="D3877" t="str">
            <v>SUPORTE METALICO PARA CALHA PLUVIAL, ZINCADO, DOBRADO, DIAMETRO ENTRE 119 E 170 MM, PARA DRENAGEM PLUVIAL PREDIAL</v>
          </cell>
          <cell r="E3877" t="str">
            <v>UN</v>
          </cell>
          <cell r="F3877">
            <v>49.05</v>
          </cell>
          <cell r="G3877">
            <v>49.05</v>
          </cell>
        </row>
        <row r="3878">
          <cell r="A3878" t="str">
            <v>SINAPI-I11033</v>
          </cell>
          <cell r="B3878" t="str">
            <v>SINAPI-I</v>
          </cell>
          <cell r="C3878">
            <v>11033</v>
          </cell>
          <cell r="D3878" t="str">
            <v>SUPORTE PARA CALHA DE 150 MM EM ACO GALVANIZADO</v>
          </cell>
          <cell r="E3878" t="str">
            <v>UN</v>
          </cell>
          <cell r="F3878">
            <v>7.17</v>
          </cell>
          <cell r="G3878">
            <v>7.17</v>
          </cell>
        </row>
        <row r="3879">
          <cell r="A3879" t="str">
            <v>SINAPI-I390</v>
          </cell>
          <cell r="B3879" t="str">
            <v>SINAPI-I</v>
          </cell>
          <cell r="C3879">
            <v>390</v>
          </cell>
          <cell r="D3879" t="str">
            <v>SUPORTE PARA TUBO DIAMETRO NOMINAL 2", COM ROSCA MECANICA</v>
          </cell>
          <cell r="E3879" t="str">
            <v>UN</v>
          </cell>
          <cell r="F3879">
            <v>9.33</v>
          </cell>
          <cell r="G3879">
            <v>9.33</v>
          </cell>
        </row>
        <row r="3880">
          <cell r="A3880" t="str">
            <v>SINAPI-I42436</v>
          </cell>
          <cell r="B3880" t="str">
            <v>SINAPI-I</v>
          </cell>
          <cell r="C3880">
            <v>42436</v>
          </cell>
          <cell r="D3880" t="str">
            <v>SURF DUPLO, EM TUBO DE ACO CARBONO, PINTURA NO PROCESSO ELETROSTATICO - EQUIPAMENTO DE GINASTICA PARA ACADEMIA AO AR LIVRE / ACADEMIA DA TERCEIRA IDADE - ATI</v>
          </cell>
          <cell r="E3880" t="str">
            <v>UN</v>
          </cell>
          <cell r="F3880">
            <v>2701.34</v>
          </cell>
          <cell r="G3880">
            <v>2701.34</v>
          </cell>
        </row>
        <row r="3881">
          <cell r="A3881" t="str">
            <v>SINAPI-I6194</v>
          </cell>
          <cell r="B3881" t="str">
            <v>SINAPI-I</v>
          </cell>
          <cell r="C3881">
            <v>6194</v>
          </cell>
          <cell r="D3881" t="str">
            <v>TABUA *2,5 X 15 CM EM PINUS, MISTA OU EQUIVALENTE DA REGIAO - BRUTA</v>
          </cell>
          <cell r="E3881" t="str">
            <v>M</v>
          </cell>
          <cell r="F3881">
            <v>5.81</v>
          </cell>
          <cell r="G3881">
            <v>5.81</v>
          </cell>
        </row>
        <row r="3882">
          <cell r="A3882" t="str">
            <v>SINAPI-I10567</v>
          </cell>
          <cell r="B3882" t="str">
            <v>SINAPI-I</v>
          </cell>
          <cell r="C3882">
            <v>10567</v>
          </cell>
          <cell r="D3882" t="str">
            <v>TABUA *2,5 X 23* CM EM PINUS, MISTA OU EQUIVALENTE DA REGIAO - BRUTA</v>
          </cell>
          <cell r="E3882" t="str">
            <v>M</v>
          </cell>
          <cell r="F3882">
            <v>9.1999999999999993</v>
          </cell>
          <cell r="G3882">
            <v>9.1999999999999993</v>
          </cell>
        </row>
        <row r="3883">
          <cell r="A3883" t="str">
            <v>SINAPI-I6212</v>
          </cell>
          <cell r="B3883" t="str">
            <v>SINAPI-I</v>
          </cell>
          <cell r="C3883">
            <v>6212</v>
          </cell>
          <cell r="D3883" t="str">
            <v>TABUA *2,5 X 30 CM EM PINUS, MISTA OU EQUIVALENTE DA REGIAO - BRUTA</v>
          </cell>
          <cell r="E3883" t="str">
            <v>M</v>
          </cell>
          <cell r="F3883">
            <v>13.5</v>
          </cell>
          <cell r="G3883">
            <v>13.5</v>
          </cell>
        </row>
        <row r="3884">
          <cell r="A3884" t="str">
            <v>SINAPI-I3993</v>
          </cell>
          <cell r="B3884" t="str">
            <v>SINAPI-I</v>
          </cell>
          <cell r="C3884">
            <v>3993</v>
          </cell>
          <cell r="D3884" t="str">
            <v>TABUA APARELHADA *2,5 X 15* CM, EM MACARANDUBA/MASSARANDUBA, ANGELIM OU EQUIVALENTE DA REGIAO</v>
          </cell>
          <cell r="E3884" t="str">
            <v>M2</v>
          </cell>
          <cell r="F3884">
            <v>151.81</v>
          </cell>
          <cell r="G3884">
            <v>151.81</v>
          </cell>
        </row>
        <row r="3885">
          <cell r="A3885" t="str">
            <v>SINAPI-I3990</v>
          </cell>
          <cell r="B3885" t="str">
            <v>SINAPI-I</v>
          </cell>
          <cell r="C3885">
            <v>3990</v>
          </cell>
          <cell r="D3885" t="str">
            <v>TABUA APARELHADA *2,5 X 25* CM, EM MACARANDUBA/MASSARANDUBA, ANGELIM OU EQUIVALENTE DA REGIAO</v>
          </cell>
          <cell r="E3885" t="str">
            <v>M</v>
          </cell>
          <cell r="F3885">
            <v>28.56</v>
          </cell>
          <cell r="G3885">
            <v>28.56</v>
          </cell>
        </row>
        <row r="3886">
          <cell r="A3886" t="str">
            <v>SINAPI-I3992</v>
          </cell>
          <cell r="B3886" t="str">
            <v>SINAPI-I</v>
          </cell>
          <cell r="C3886">
            <v>3992</v>
          </cell>
          <cell r="D3886" t="str">
            <v>TABUA APARELHADA *2,5 X 30* CM, EM MACARANDUBA/MASSARANDUBA, ANGELIM OU EQUIVALENTE DA REGIAO</v>
          </cell>
          <cell r="E3886" t="str">
            <v>M</v>
          </cell>
          <cell r="F3886">
            <v>38.56</v>
          </cell>
          <cell r="G3886">
            <v>38.56</v>
          </cell>
        </row>
        <row r="3887">
          <cell r="A3887" t="str">
            <v>SINAPI-I6178</v>
          </cell>
          <cell r="B3887" t="str">
            <v>SINAPI-I</v>
          </cell>
          <cell r="C3887">
            <v>6178</v>
          </cell>
          <cell r="D3887" t="str">
            <v>TABUA DE MADEIRA PARA PISO, CUMARU/IPE CHAMPANHE OU EQUIVALENTE DA REGIAO, ENCAIXE MACHO/FEMEA, *10 X 2* CM</v>
          </cell>
          <cell r="E3887" t="str">
            <v>M2</v>
          </cell>
          <cell r="F3887">
            <v>463.28</v>
          </cell>
          <cell r="G3887">
            <v>463.28</v>
          </cell>
        </row>
        <row r="3888">
          <cell r="A3888" t="str">
            <v>SINAPI-I6180</v>
          </cell>
          <cell r="B3888" t="str">
            <v>SINAPI-I</v>
          </cell>
          <cell r="C3888">
            <v>6180</v>
          </cell>
          <cell r="D3888" t="str">
            <v>TABUA DE MADEIRA PARA PISO, CUMARU/IPE CHAMPANHE OU EQUIVALENTE DA REGIAO, ENCAIXE MACHO/FEMEA, *15 X 2* CM</v>
          </cell>
          <cell r="E3888" t="str">
            <v>M2</v>
          </cell>
          <cell r="F3888">
            <v>500</v>
          </cell>
          <cell r="G3888">
            <v>500</v>
          </cell>
        </row>
        <row r="3889">
          <cell r="A3889" t="str">
            <v>SINAPI-I6182</v>
          </cell>
          <cell r="B3889" t="str">
            <v>SINAPI-I</v>
          </cell>
          <cell r="C3889">
            <v>6182</v>
          </cell>
          <cell r="D3889" t="str">
            <v>TABUA DE MADEIRA PARA PISO, IPE (CERNE) OU EQUIVALENTE DA REGIAO, ENCAIXE MACHO/FEMEA, *20 X 2* CM</v>
          </cell>
          <cell r="E3889" t="str">
            <v>M2</v>
          </cell>
          <cell r="F3889">
            <v>620.62</v>
          </cell>
          <cell r="G3889">
            <v>620.62</v>
          </cell>
        </row>
        <row r="3890">
          <cell r="A3890" t="str">
            <v>SINAPI-I43614</v>
          </cell>
          <cell r="B3890" t="str">
            <v>SINAPI-I</v>
          </cell>
          <cell r="C3890">
            <v>43614</v>
          </cell>
          <cell r="D3890" t="str">
            <v>TABUA NAO APARELHADA *2,5 X 15* CM, EM MACARANDUBA/MASSARANDUBA, ANGELIM OU EQUIVALENTE DA REGIAO - BRUTA</v>
          </cell>
          <cell r="E3890" t="str">
            <v>M</v>
          </cell>
          <cell r="F3890">
            <v>19.29</v>
          </cell>
          <cell r="G3890">
            <v>19.29</v>
          </cell>
        </row>
        <row r="3891">
          <cell r="A3891" t="str">
            <v>SINAPI-I6193</v>
          </cell>
          <cell r="B3891" t="str">
            <v>SINAPI-I</v>
          </cell>
          <cell r="C3891">
            <v>6193</v>
          </cell>
          <cell r="D3891" t="str">
            <v>TABUA NAO APARELHADA *2,5 X 20* CM, EM MACARANDUBA/MASSARANDUBA, ANGELIM OU EQUIVALENTE DA REGIAO - BRUTA</v>
          </cell>
          <cell r="E3891" t="str">
            <v>M</v>
          </cell>
          <cell r="F3891">
            <v>23.48</v>
          </cell>
          <cell r="G3891">
            <v>23.48</v>
          </cell>
        </row>
        <row r="3892">
          <cell r="A3892" t="str">
            <v>SINAPI-I6189</v>
          </cell>
          <cell r="B3892" t="str">
            <v>SINAPI-I</v>
          </cell>
          <cell r="C3892">
            <v>6189</v>
          </cell>
          <cell r="D3892" t="str">
            <v>TABUA NAO APARELHADA *2,5 X 30* CM, EM MACARANDUBA/MASSARANDUBA, ANGELIM OU EQUIVALENTE DA REGIAO - BRUTA</v>
          </cell>
          <cell r="E3892" t="str">
            <v>M</v>
          </cell>
          <cell r="F3892">
            <v>34.28</v>
          </cell>
          <cell r="G3892">
            <v>34.28</v>
          </cell>
        </row>
        <row r="3893">
          <cell r="A3893" t="str">
            <v>SINAPI-I6214</v>
          </cell>
          <cell r="B3893" t="str">
            <v>SINAPI-I</v>
          </cell>
          <cell r="C3893">
            <v>6214</v>
          </cell>
          <cell r="D3893" t="str">
            <v>TACO DE MADEIRA PARA PISO, IPE (CERNE) OU EQUIVALENTE DA REGIAO, 7 X 42 CM, E = 2 CM</v>
          </cell>
          <cell r="E3893" t="str">
            <v>M2</v>
          </cell>
          <cell r="F3893">
            <v>290.2</v>
          </cell>
          <cell r="G3893">
            <v>290.2</v>
          </cell>
        </row>
        <row r="3894">
          <cell r="A3894" t="str">
            <v>SINAPI-I44027</v>
          </cell>
          <cell r="B3894" t="str">
            <v>SINAPI-I</v>
          </cell>
          <cell r="C3894">
            <v>44027</v>
          </cell>
          <cell r="D3894" t="str">
            <v>TALA PARA EMENDA DE ELETROCALHA, SIMPLES / RETA, LISA OU PERFURADA, EM CHAPA DE ACO GALVANIZADO #22, ALTURA 50 MM</v>
          </cell>
          <cell r="E3894" t="str">
            <v>UN</v>
          </cell>
          <cell r="F3894">
            <v>1.1599999999999999</v>
          </cell>
          <cell r="G3894">
            <v>1.1599999999999999</v>
          </cell>
        </row>
        <row r="3895">
          <cell r="A3895" t="str">
            <v>SINAPI-I36153</v>
          </cell>
          <cell r="B3895" t="str">
            <v>SINAPI-I</v>
          </cell>
          <cell r="C3895">
            <v>36153</v>
          </cell>
          <cell r="D3895" t="str">
            <v>TALABARTE DE SEGURANCA, 2 MOSQUETOES TRAVA DUPLA *53* MM DE ABERTURA, COM ABSORVEDOR DE ENERGIA</v>
          </cell>
          <cell r="E3895" t="str">
            <v>UN</v>
          </cell>
          <cell r="F3895">
            <v>219.15</v>
          </cell>
          <cell r="G3895">
            <v>219.15</v>
          </cell>
        </row>
        <row r="3896">
          <cell r="A3896" t="str">
            <v>SINAPI-I10742</v>
          </cell>
          <cell r="B3896" t="str">
            <v>SINAPI-I</v>
          </cell>
          <cell r="C3896">
            <v>10742</v>
          </cell>
          <cell r="D3896" t="str">
            <v>TALHA MANUAL DE CORRENTE, CAPACIDADE DE 2 T COM ELEVACAO DE 3 M</v>
          </cell>
          <cell r="E3896" t="str">
            <v>UN</v>
          </cell>
          <cell r="F3896">
            <v>889.9</v>
          </cell>
          <cell r="G3896">
            <v>889.9</v>
          </cell>
        </row>
        <row r="3897">
          <cell r="A3897" t="str">
            <v>SINAPI-I45239</v>
          </cell>
          <cell r="B3897" t="str">
            <v>SINAPI-I</v>
          </cell>
          <cell r="C3897">
            <v>45239</v>
          </cell>
          <cell r="D3897" t="str">
            <v>TALHADEIRA CHATA, DE ACO, 10"</v>
          </cell>
          <cell r="E3897" t="str">
            <v>UN</v>
          </cell>
          <cell r="F3897">
            <v>29.71</v>
          </cell>
          <cell r="G3897">
            <v>29.71</v>
          </cell>
        </row>
        <row r="3898">
          <cell r="A3898" t="str">
            <v>SINAPI-I38465</v>
          </cell>
          <cell r="B3898" t="str">
            <v>SINAPI-I</v>
          </cell>
          <cell r="C3898">
            <v>38465</v>
          </cell>
          <cell r="D3898" t="str">
            <v>TALHADEIRA COM PUNHO DE PROTECAO *20 X 250* MM</v>
          </cell>
          <cell r="E3898" t="str">
            <v>UN</v>
          </cell>
          <cell r="F3898">
            <v>82.08</v>
          </cell>
          <cell r="G3898">
            <v>82.08</v>
          </cell>
        </row>
        <row r="3899">
          <cell r="A3899" t="str">
            <v>SINAPI-I7543</v>
          </cell>
          <cell r="B3899" t="str">
            <v>SINAPI-I</v>
          </cell>
          <cell r="C3899">
            <v>7543</v>
          </cell>
          <cell r="D3899" t="str">
            <v>TAMPA CEGA EM PVC PARA CONDULETE 4 X 2"</v>
          </cell>
          <cell r="E3899" t="str">
            <v>UN</v>
          </cell>
          <cell r="F3899">
            <v>4.3499999999999996</v>
          </cell>
          <cell r="G3899">
            <v>4.3499999999999996</v>
          </cell>
        </row>
        <row r="3900">
          <cell r="A3900" t="str">
            <v>SINAPI-I43427</v>
          </cell>
          <cell r="B3900" t="str">
            <v>SINAPI-I</v>
          </cell>
          <cell r="C3900">
            <v>43427</v>
          </cell>
          <cell r="D3900" t="str">
            <v>TAMPA DE CONCRETO ARMADO PARA FOSSA SEPTICA, DIAMETRO NOMINAL DE 3,00 M E ESPESSURA MINIMA DE 100 MM</v>
          </cell>
          <cell r="E3900" t="str">
            <v>UN</v>
          </cell>
          <cell r="F3900">
            <v>2171.34</v>
          </cell>
          <cell r="G3900">
            <v>2171.34</v>
          </cell>
        </row>
        <row r="3901">
          <cell r="A3901" t="str">
            <v>SINAPI-I41613</v>
          </cell>
          <cell r="B3901" t="str">
            <v>SINAPI-I</v>
          </cell>
          <cell r="C3901">
            <v>41613</v>
          </cell>
          <cell r="D3901" t="str">
            <v>TAMPA DE CONCRETO ARMADO PARA FOSSA, D = *0,90* M, E = 0,05 M</v>
          </cell>
          <cell r="E3901" t="str">
            <v>UN</v>
          </cell>
          <cell r="F3901">
            <v>139.57</v>
          </cell>
          <cell r="G3901">
            <v>139.57</v>
          </cell>
        </row>
        <row r="3902">
          <cell r="A3902" t="str">
            <v>SINAPI-I41614</v>
          </cell>
          <cell r="B3902" t="str">
            <v>SINAPI-I</v>
          </cell>
          <cell r="C3902">
            <v>41614</v>
          </cell>
          <cell r="D3902" t="str">
            <v>TAMPA DE CONCRETO ARMADO PARA FOSSA, D = *1,10* M, E = 0,05 M</v>
          </cell>
          <cell r="E3902" t="str">
            <v>UN</v>
          </cell>
          <cell r="F3902">
            <v>177.84</v>
          </cell>
          <cell r="G3902">
            <v>177.84</v>
          </cell>
        </row>
        <row r="3903">
          <cell r="A3903" t="str">
            <v>SINAPI-I41615</v>
          </cell>
          <cell r="B3903" t="str">
            <v>SINAPI-I</v>
          </cell>
          <cell r="C3903">
            <v>41615</v>
          </cell>
          <cell r="D3903" t="str">
            <v>TAMPA DE CONCRETO ARMADO PARA FOSSA, D = *1,35* M, E = 0,05 M</v>
          </cell>
          <cell r="E3903" t="str">
            <v>UN</v>
          </cell>
          <cell r="F3903">
            <v>274.87</v>
          </cell>
          <cell r="G3903">
            <v>274.87</v>
          </cell>
        </row>
        <row r="3904">
          <cell r="A3904" t="str">
            <v>SINAPI-I41616</v>
          </cell>
          <cell r="B3904" t="str">
            <v>SINAPI-I</v>
          </cell>
          <cell r="C3904">
            <v>41616</v>
          </cell>
          <cell r="D3904" t="str">
            <v>TAMPA DE CONCRETO ARMADO PARA FOSSA, D = 1,50 M, E = 0,05 M</v>
          </cell>
          <cell r="E3904" t="str">
            <v>UN</v>
          </cell>
          <cell r="F3904">
            <v>410.7</v>
          </cell>
          <cell r="G3904">
            <v>410.7</v>
          </cell>
        </row>
        <row r="3905">
          <cell r="A3905" t="str">
            <v>SINAPI-I41617</v>
          </cell>
          <cell r="B3905" t="str">
            <v>SINAPI-I</v>
          </cell>
          <cell r="C3905">
            <v>41617</v>
          </cell>
          <cell r="D3905" t="str">
            <v>TAMPA DE CONCRETO ARMADO PARA FOSSA, D = 2,00 M, E = 0,05 M</v>
          </cell>
          <cell r="E3905" t="str">
            <v>UN</v>
          </cell>
          <cell r="F3905">
            <v>816.64</v>
          </cell>
          <cell r="G3905">
            <v>816.64</v>
          </cell>
        </row>
        <row r="3906">
          <cell r="A3906" t="str">
            <v>SINAPI-I41618</v>
          </cell>
          <cell r="B3906" t="str">
            <v>SINAPI-I</v>
          </cell>
          <cell r="C3906">
            <v>41618</v>
          </cell>
          <cell r="D3906" t="str">
            <v>TAMPA DE CONCRETO ARMADO PARA FOSSA, D = 2,50 M, E = 0,05 M</v>
          </cell>
          <cell r="E3906" t="str">
            <v>UN</v>
          </cell>
          <cell r="F3906">
            <v>1503.39</v>
          </cell>
          <cell r="G3906">
            <v>1503.39</v>
          </cell>
        </row>
        <row r="3907">
          <cell r="A3907" t="str">
            <v>SINAPI-I43428</v>
          </cell>
          <cell r="B3907" t="str">
            <v>SINAPI-I</v>
          </cell>
          <cell r="C3907">
            <v>43428</v>
          </cell>
          <cell r="D3907" t="str">
            <v>TAMPA DE CONCRETO ARMADO PARA POCO DE INSPECAO, COM FURO E TAMPINHA, DIAMETRO NOMINAL DE 3,00 M E ESPESSURA MINIMA DE 100 MM</v>
          </cell>
          <cell r="E3907" t="str">
            <v>UN</v>
          </cell>
          <cell r="F3907">
            <v>2640.72</v>
          </cell>
          <cell r="G3907">
            <v>2640.72</v>
          </cell>
        </row>
        <row r="3908">
          <cell r="A3908" t="str">
            <v>SINAPI-I41619</v>
          </cell>
          <cell r="B3908" t="str">
            <v>SINAPI-I</v>
          </cell>
          <cell r="C3908">
            <v>41619</v>
          </cell>
          <cell r="D3908" t="str">
            <v>TAMPA DE CONCRETO ARMADO PARA POCO, COM FURO E TAMPINHA, D = *0,90* M, E = 0,05 M</v>
          </cell>
          <cell r="E3908" t="str">
            <v>UN</v>
          </cell>
          <cell r="F3908">
            <v>171.09</v>
          </cell>
          <cell r="G3908">
            <v>171.09</v>
          </cell>
        </row>
        <row r="3909">
          <cell r="A3909" t="str">
            <v>SINAPI-I41620</v>
          </cell>
          <cell r="B3909" t="str">
            <v>SINAPI-I</v>
          </cell>
          <cell r="C3909">
            <v>41620</v>
          </cell>
          <cell r="D3909" t="str">
            <v>TAMPA DE CONCRETO ARMADO PARA POCO, COM FURO E TAMPINHA, D = *1,10* M, E = 0,05 M</v>
          </cell>
          <cell r="E3909" t="str">
            <v>UN</v>
          </cell>
          <cell r="F3909">
            <v>216.12</v>
          </cell>
          <cell r="G3909">
            <v>216.12</v>
          </cell>
        </row>
        <row r="3910">
          <cell r="A3910" t="str">
            <v>SINAPI-I41622</v>
          </cell>
          <cell r="B3910" t="str">
            <v>SINAPI-I</v>
          </cell>
          <cell r="C3910">
            <v>41622</v>
          </cell>
          <cell r="D3910" t="str">
            <v>TAMPA DE CONCRETO ARMADO PARA POCO, COM FURO E TAMPINHA, D = *1,35* M, E = 0,05 M</v>
          </cell>
          <cell r="E3910" t="str">
            <v>UN</v>
          </cell>
          <cell r="F3910">
            <v>374.83</v>
          </cell>
          <cell r="G3910">
            <v>374.83</v>
          </cell>
        </row>
        <row r="3911">
          <cell r="A3911" t="str">
            <v>SINAPI-I41623</v>
          </cell>
          <cell r="B3911" t="str">
            <v>SINAPI-I</v>
          </cell>
          <cell r="C3911">
            <v>41623</v>
          </cell>
          <cell r="D3911" t="str">
            <v>TAMPA DE CONCRETO ARMADO PARA POCO, COM FURO E TAMPINHA, D = 1,50 M, E = 0,05 M</v>
          </cell>
          <cell r="E3911" t="str">
            <v>UN</v>
          </cell>
          <cell r="F3911">
            <v>576.32000000000005</v>
          </cell>
          <cell r="G3911">
            <v>576.32000000000005</v>
          </cell>
        </row>
        <row r="3912">
          <cell r="A3912" t="str">
            <v>SINAPI-I41624</v>
          </cell>
          <cell r="B3912" t="str">
            <v>SINAPI-I</v>
          </cell>
          <cell r="C3912">
            <v>41624</v>
          </cell>
          <cell r="D3912" t="str">
            <v>TAMPA DE CONCRETO ARMADO PARA POCO, COM FURO E TAMPINHA, D = 2,00 M, E = 0,05 M</v>
          </cell>
          <cell r="E3912" t="str">
            <v>UN</v>
          </cell>
          <cell r="F3912">
            <v>1080.5999999999999</v>
          </cell>
          <cell r="G3912">
            <v>1080.5999999999999</v>
          </cell>
        </row>
        <row r="3913">
          <cell r="A3913" t="str">
            <v>SINAPI-I41625</v>
          </cell>
          <cell r="B3913" t="str">
            <v>SINAPI-I</v>
          </cell>
          <cell r="C3913">
            <v>41625</v>
          </cell>
          <cell r="D3913" t="str">
            <v>TAMPA DE CONCRETO ARMADO PARA POCO, COM FURO E TAMPINHA, D = 2,50 M, E = 0,05 M</v>
          </cell>
          <cell r="E3913" t="str">
            <v>UN</v>
          </cell>
          <cell r="F3913">
            <v>1662.55</v>
          </cell>
          <cell r="G3913">
            <v>1662.55</v>
          </cell>
        </row>
        <row r="3914">
          <cell r="A3914" t="str">
            <v>SINAPI-I39346</v>
          </cell>
          <cell r="B3914" t="str">
            <v>SINAPI-I</v>
          </cell>
          <cell r="C3914">
            <v>39346</v>
          </cell>
          <cell r="D3914" t="str">
            <v>TAMPA PARA CONDULETE, EM PVC, PARA 1 INTERRUPTOR</v>
          </cell>
          <cell r="E3914" t="str">
            <v>UN</v>
          </cell>
          <cell r="F3914">
            <v>2.69</v>
          </cell>
          <cell r="G3914">
            <v>2.69</v>
          </cell>
        </row>
        <row r="3915">
          <cell r="A3915" t="str">
            <v>SINAPI-I39350</v>
          </cell>
          <cell r="B3915" t="str">
            <v>SINAPI-I</v>
          </cell>
          <cell r="C3915">
            <v>39350</v>
          </cell>
          <cell r="D3915" t="str">
            <v>TAMPA PARA CONDULETE, EM PVC, PARA 1 MODULO RJ</v>
          </cell>
          <cell r="E3915" t="str">
            <v>UN</v>
          </cell>
          <cell r="F3915">
            <v>2.89</v>
          </cell>
          <cell r="G3915">
            <v>2.89</v>
          </cell>
        </row>
        <row r="3916">
          <cell r="A3916" t="str">
            <v>SINAPI-I39351</v>
          </cell>
          <cell r="B3916" t="str">
            <v>SINAPI-I</v>
          </cell>
          <cell r="C3916">
            <v>39351</v>
          </cell>
          <cell r="D3916" t="str">
            <v>TAMPA PARA CONDULETE, EM PVC, PARA 2 MODULOS RJ</v>
          </cell>
          <cell r="E3916" t="str">
            <v>UN</v>
          </cell>
          <cell r="F3916">
            <v>3.35</v>
          </cell>
          <cell r="G3916">
            <v>3.35</v>
          </cell>
        </row>
        <row r="3917">
          <cell r="A3917" t="str">
            <v>SINAPI-I39352</v>
          </cell>
          <cell r="B3917" t="str">
            <v>SINAPI-I</v>
          </cell>
          <cell r="C3917">
            <v>39352</v>
          </cell>
          <cell r="D3917" t="str">
            <v>TAMPA PARA CONDULETE, EM PVC, PARA TOMADA HEXAGONAL</v>
          </cell>
          <cell r="E3917" t="str">
            <v>UN</v>
          </cell>
          <cell r="F3917">
            <v>2.69</v>
          </cell>
          <cell r="G3917">
            <v>2.69</v>
          </cell>
        </row>
        <row r="3918">
          <cell r="A3918" t="str">
            <v>SINAPI-I38837</v>
          </cell>
          <cell r="B3918" t="str">
            <v>SINAPI-I</v>
          </cell>
          <cell r="C3918">
            <v>38837</v>
          </cell>
          <cell r="D3918" t="str">
            <v>TAMPAO / CAP, ROSCA MACHO, DN 1", PARA TUBO PEX PARA INST. AGUA QUENTE/FRIA</v>
          </cell>
          <cell r="E3918" t="str">
            <v>UN</v>
          </cell>
          <cell r="F3918">
            <v>8.81</v>
          </cell>
          <cell r="G3918">
            <v>8.81</v>
          </cell>
        </row>
        <row r="3919">
          <cell r="A3919" t="str">
            <v>SINAPI-I38836</v>
          </cell>
          <cell r="B3919" t="str">
            <v>SINAPI-I</v>
          </cell>
          <cell r="C3919">
            <v>38836</v>
          </cell>
          <cell r="D3919" t="str">
            <v>TAMPAO / CAP, ROSCA MACHO, DN 3/4", PARA TUBO PEX PARA INST. AGUA QUENTE/FRIA</v>
          </cell>
          <cell r="E3919" t="str">
            <v>UN</v>
          </cell>
          <cell r="F3919">
            <v>6.15</v>
          </cell>
          <cell r="G3919">
            <v>6.15</v>
          </cell>
        </row>
        <row r="3920">
          <cell r="A3920" t="str">
            <v>SINAPI-I2666</v>
          </cell>
          <cell r="B3920" t="str">
            <v>SINAPI-I</v>
          </cell>
          <cell r="C3920">
            <v>2666</v>
          </cell>
          <cell r="D3920" t="str">
            <v>TAMPAO / TERMINAL / PLUG, D = 1 1/4", PARA DUTO CORRUGADO PEAD (CABEAMENTO SUBTERRANEO)</v>
          </cell>
          <cell r="E3920" t="str">
            <v>UN</v>
          </cell>
          <cell r="F3920">
            <v>6.78</v>
          </cell>
          <cell r="G3920">
            <v>6.78</v>
          </cell>
        </row>
        <row r="3921">
          <cell r="A3921" t="str">
            <v>SINAPI-I2668</v>
          </cell>
          <cell r="B3921" t="str">
            <v>SINAPI-I</v>
          </cell>
          <cell r="C3921">
            <v>2668</v>
          </cell>
          <cell r="D3921" t="str">
            <v>TAMPAO / TERMINAL / PLUG, D = 2", PARA DUTO CORRUGADO PEAD (CABEAMENTO SUBTERRANEO)</v>
          </cell>
          <cell r="E3921" t="str">
            <v>UN</v>
          </cell>
          <cell r="F3921">
            <v>7.74</v>
          </cell>
          <cell r="G3921">
            <v>7.74</v>
          </cell>
        </row>
        <row r="3922">
          <cell r="A3922" t="str">
            <v>SINAPI-I2664</v>
          </cell>
          <cell r="B3922" t="str">
            <v>SINAPI-I</v>
          </cell>
          <cell r="C3922">
            <v>2664</v>
          </cell>
          <cell r="D3922" t="str">
            <v>TAMPAO / TERMINAL / PLUG, D = 3", PARA DUTO CORRUGADO PEAD (CABEAMENTO SUBTERRANEO)</v>
          </cell>
          <cell r="E3922" t="str">
            <v>UN</v>
          </cell>
          <cell r="F3922">
            <v>11.42</v>
          </cell>
          <cell r="G3922">
            <v>11.42</v>
          </cell>
        </row>
        <row r="3923">
          <cell r="A3923" t="str">
            <v>SINAPI-I2662</v>
          </cell>
          <cell r="B3923" t="str">
            <v>SINAPI-I</v>
          </cell>
          <cell r="C3923">
            <v>2662</v>
          </cell>
          <cell r="D3923" t="str">
            <v>TAMPAO / TERMINAL / PLUG, D = 4", PARA DUTO CORRUGADO PEAD (CABEAMENTO SUBTERRANEO)</v>
          </cell>
          <cell r="E3923" t="str">
            <v>UN</v>
          </cell>
          <cell r="F3923">
            <v>14.01</v>
          </cell>
          <cell r="G3923">
            <v>14.01</v>
          </cell>
        </row>
        <row r="3924">
          <cell r="A3924" t="str">
            <v>SINAPI-I20964</v>
          </cell>
          <cell r="B3924" t="str">
            <v>SINAPI-I</v>
          </cell>
          <cell r="C3924">
            <v>20964</v>
          </cell>
          <cell r="D3924" t="str">
            <v>TAMPAO COM CORRENTE, EM LATAO, ENGATE RAPIDO 1 1/2", PARA INSTALACAO PREDIAL DE COMBATE A INCENDIO</v>
          </cell>
          <cell r="E3924" t="str">
            <v>UN</v>
          </cell>
          <cell r="F3924">
            <v>133.93</v>
          </cell>
          <cell r="G3924">
            <v>133.93</v>
          </cell>
        </row>
        <row r="3925">
          <cell r="A3925" t="str">
            <v>SINAPI-I10905</v>
          </cell>
          <cell r="B3925" t="str">
            <v>SINAPI-I</v>
          </cell>
          <cell r="C3925">
            <v>10905</v>
          </cell>
          <cell r="D3925" t="str">
            <v>TAMPAO COM CORRENTE, EM LATAO, ENGATE RAPIDO 2 1/2", PARA INSTALACAO PREDIAL DE COMBATE A INCENDIO</v>
          </cell>
          <cell r="E3925" t="str">
            <v>UN</v>
          </cell>
          <cell r="F3925">
            <v>179.66</v>
          </cell>
          <cell r="G3925">
            <v>179.66</v>
          </cell>
        </row>
        <row r="3926">
          <cell r="A3926" t="str">
            <v>SINAPI-I11289</v>
          </cell>
          <cell r="B3926" t="str">
            <v>SINAPI-I</v>
          </cell>
          <cell r="C3926">
            <v>11289</v>
          </cell>
          <cell r="D3926" t="str">
            <v>TAMPAO FOFO ARTICULADO P/ REGISTRO, COM BASE / REQUADRO, CLASSE A15 CARGA MAX 1,5 T, *200 X 200* MM (COM INSCRICAO EM RELEVO DO TIPO DE REDE)</v>
          </cell>
          <cell r="E3926" t="str">
            <v>UN</v>
          </cell>
          <cell r="F3926">
            <v>88.03</v>
          </cell>
          <cell r="G3926">
            <v>88.03</v>
          </cell>
        </row>
        <row r="3927">
          <cell r="A3927" t="str">
            <v>SINAPI-I11241</v>
          </cell>
          <cell r="B3927" t="str">
            <v>SINAPI-I</v>
          </cell>
          <cell r="C3927">
            <v>11241</v>
          </cell>
          <cell r="D3927" t="str">
            <v>TAMPAO FOFO ARTICULADO P/ REGISTRO, COM BASE / REQUADRO, CLASSE A15 CARGA MAXIMA 1,5 T, *400 X 400* MM (COM INSCRICAO EM RELEVO DO TIPO DE REDE)</v>
          </cell>
          <cell r="E3927" t="str">
            <v>UN</v>
          </cell>
          <cell r="F3927">
            <v>220.09</v>
          </cell>
          <cell r="G3927">
            <v>220.09</v>
          </cell>
        </row>
        <row r="3928">
          <cell r="A3928" t="str">
            <v>SINAPI-I11301</v>
          </cell>
          <cell r="B3928" t="str">
            <v>SINAPI-I</v>
          </cell>
          <cell r="C3928">
            <v>11301</v>
          </cell>
          <cell r="D3928" t="str">
            <v>TAMPAO FOFO ARTICULADO, COM BASE / REQUADRO, CLASSE B125 CARGA MAX 12,5 T, REDONDO, TAMPA 600 MM (COM INSCRICAO EM RELEVO DO TIPO DE REDE)</v>
          </cell>
          <cell r="E3928" t="str">
            <v>UN</v>
          </cell>
          <cell r="F3928">
            <v>558.09</v>
          </cell>
          <cell r="G3928">
            <v>558.09</v>
          </cell>
        </row>
        <row r="3929">
          <cell r="A3929" t="str">
            <v>SINAPI-I21090</v>
          </cell>
          <cell r="B3929" t="str">
            <v>SINAPI-I</v>
          </cell>
          <cell r="C3929">
            <v>21090</v>
          </cell>
          <cell r="D3929" t="str">
            <v>TAMPAO FOFO ARTICULADO, COM BASE / REQUADRO, CLASSE D400 CARGA MAX 40 T, REDONDO, TAMPA 600 MM (COM INSCRICAO EM RELEVO DO TIPO DE REDE)</v>
          </cell>
          <cell r="E3929" t="str">
            <v>UN</v>
          </cell>
          <cell r="F3929">
            <v>683.86</v>
          </cell>
          <cell r="G3929">
            <v>683.86</v>
          </cell>
        </row>
        <row r="3930">
          <cell r="A3930" t="str">
            <v>SINAPI-I11315</v>
          </cell>
          <cell r="B3930" t="str">
            <v>SINAPI-I</v>
          </cell>
          <cell r="C3930">
            <v>11315</v>
          </cell>
          <cell r="D3930" t="str">
            <v>TAMPAO FOFO SIMPLES COM BASE / REQUADRO, CLASSE A15 CARGA MAX. 1,5 T, 300 X 300 MM (COM INSCRICAO EM RELEVO DO TIPO DE REDE)</v>
          </cell>
          <cell r="E3930" t="str">
            <v>UN</v>
          </cell>
          <cell r="F3930">
            <v>133.62</v>
          </cell>
          <cell r="G3930">
            <v>133.62</v>
          </cell>
        </row>
        <row r="3931">
          <cell r="A3931" t="str">
            <v>SINAPI-I21071</v>
          </cell>
          <cell r="B3931" t="str">
            <v>SINAPI-I</v>
          </cell>
          <cell r="C3931">
            <v>21071</v>
          </cell>
          <cell r="D3931" t="str">
            <v>TAMPAO FOFO SIMPLES COM BASE / REQUADRO, CLASSE A15 CARGA MAX. 1,5 T, 400 X 400 MM (COM INSCRICAO EM RELEVO DO TIPO DE REDE)</v>
          </cell>
          <cell r="E3931" t="str">
            <v>UN</v>
          </cell>
          <cell r="F3931">
            <v>204.37</v>
          </cell>
          <cell r="G3931">
            <v>204.37</v>
          </cell>
        </row>
        <row r="3932">
          <cell r="A3932" t="str">
            <v>SINAPI-I14112</v>
          </cell>
          <cell r="B3932" t="str">
            <v>SINAPI-I</v>
          </cell>
          <cell r="C3932">
            <v>14112</v>
          </cell>
          <cell r="D3932" t="str">
            <v>TAMPAO FOFO SIMPLES COM BASE / REQUADRO, CLASSE A15 CARGA MAX. 1,5 T, 400 X 600 MM (COM INSCRICAO EM RELEVO DO TIPO DE REDE)</v>
          </cell>
          <cell r="E3932" t="str">
            <v>UN</v>
          </cell>
          <cell r="F3932">
            <v>285.33</v>
          </cell>
          <cell r="G3932">
            <v>285.33</v>
          </cell>
        </row>
        <row r="3933">
          <cell r="A3933" t="str">
            <v>SINAPI-I11316</v>
          </cell>
          <cell r="B3933" t="str">
            <v>SINAPI-I</v>
          </cell>
          <cell r="C3933">
            <v>11316</v>
          </cell>
          <cell r="D3933" t="str">
            <v>TAMPAO FOFO SIMPLES COM BASE / REQUADRO, CLASSE B125 CARGA MAX. 12,5 T, REDONDO, TAMPA 500 MM (COM INSCRICAO EM RELEVO DO TIPO DE REDE)</v>
          </cell>
          <cell r="E3933" t="str">
            <v>UN</v>
          </cell>
          <cell r="F3933">
            <v>440.18</v>
          </cell>
          <cell r="G3933">
            <v>440.18</v>
          </cell>
        </row>
        <row r="3934">
          <cell r="A3934" t="str">
            <v>SINAPI-I6243</v>
          </cell>
          <cell r="B3934" t="str">
            <v>SINAPI-I</v>
          </cell>
          <cell r="C3934">
            <v>6243</v>
          </cell>
          <cell r="D3934" t="str">
            <v>TAMPAO FOFO SIMPLES COM BASE / REQUADRO, CLASSE B125 CARGA MAX. 12,5 T, REDONDO, TAMPA 600 MM (COM INSCRICAO EM RELEVO DO TIPO DE REDE)</v>
          </cell>
          <cell r="E3934" t="str">
            <v>UN</v>
          </cell>
          <cell r="F3934">
            <v>507</v>
          </cell>
          <cell r="G3934">
            <v>507</v>
          </cell>
        </row>
        <row r="3935">
          <cell r="A3935" t="str">
            <v>SINAPI-I6240</v>
          </cell>
          <cell r="B3935" t="str">
            <v>SINAPI-I</v>
          </cell>
          <cell r="C3935">
            <v>6240</v>
          </cell>
          <cell r="D3935" t="str">
            <v>TAMPAO FOFO SIMPLES COM BASE / REQUADRO, CLASSE D400 CARGA MAX. 40 T, REDONDO, TAMPA 600 MM (COM INSCRICAO EM RELEVO DO TIPO DE REDE)</v>
          </cell>
          <cell r="E3935" t="str">
            <v>UN</v>
          </cell>
          <cell r="F3935">
            <v>671.28</v>
          </cell>
          <cell r="G3935">
            <v>671.28</v>
          </cell>
        </row>
        <row r="3936">
          <cell r="A3936" t="str">
            <v>SINAPI-I11296</v>
          </cell>
          <cell r="B3936" t="str">
            <v>SINAPI-I</v>
          </cell>
          <cell r="C3936">
            <v>11296</v>
          </cell>
          <cell r="D3936" t="str">
            <v>TAMPAO FOFO SIMPLES COM BASE / REQUADRO, CLASSE D400 CARGA MAX. 40 T, REDONDO, TAMPA 900 MM (COM INSCRICAO EM RELEVO DO TIPO DE REDE)</v>
          </cell>
          <cell r="E3936" t="str">
            <v>UN</v>
          </cell>
          <cell r="F3936">
            <v>2138.83</v>
          </cell>
          <cell r="G3936">
            <v>2138.83</v>
          </cell>
        </row>
        <row r="3937">
          <cell r="A3937" t="str">
            <v>SINAPI-I11299</v>
          </cell>
          <cell r="B3937" t="str">
            <v>SINAPI-I</v>
          </cell>
          <cell r="C3937">
            <v>11299</v>
          </cell>
          <cell r="D3937" t="str">
            <v>TAMPAO FOFO SIMPLES COM BASE / REQUADRO, R-2, CLASSE A15 CARGA MAX. 1,5 T, 550 X 1100 MM (COM INSCRICAO EM RELEVO DO TIPO DE REDE)</v>
          </cell>
          <cell r="E3937" t="str">
            <v>UN</v>
          </cell>
          <cell r="F3937">
            <v>723.94</v>
          </cell>
          <cell r="G3937">
            <v>723.94</v>
          </cell>
        </row>
        <row r="3938">
          <cell r="A3938" t="str">
            <v>SINAPI-I11688</v>
          </cell>
          <cell r="B3938" t="str">
            <v>SINAPI-I</v>
          </cell>
          <cell r="C3938">
            <v>11688</v>
          </cell>
          <cell r="D3938" t="str">
            <v>TANQUE ACO INOXIDAVEL (ACO 304) COM ESFREGADOR E VALVULA, DE *50 X 40 X 22* CM</v>
          </cell>
          <cell r="E3938" t="str">
            <v>UN</v>
          </cell>
          <cell r="F3938">
            <v>496.85</v>
          </cell>
          <cell r="G3938">
            <v>496.85</v>
          </cell>
        </row>
        <row r="3939">
          <cell r="A3939" t="str">
            <v>SINAPI-I37736</v>
          </cell>
          <cell r="B3939" t="str">
            <v>SINAPI-I</v>
          </cell>
          <cell r="C3939">
            <v>37736</v>
          </cell>
          <cell r="D3939" t="str">
            <v>TANQUE DE ACO CARBONO NAO REVESTIDO, PARA TRANSPORTE DE AGUA COM CAPACIDADE DE 10 M3, COM BOMBA CENTRIFUGA POR TOMADA DE FORCA, VAZAO MAXIMA *75* M3/H (INCLUI MONTAGEM, NAO INCLUI CAMINHAO)</v>
          </cell>
          <cell r="E3939" t="str">
            <v>UN</v>
          </cell>
          <cell r="F3939">
            <v>91750</v>
          </cell>
          <cell r="G3939">
            <v>91750</v>
          </cell>
        </row>
        <row r="3940">
          <cell r="A3940" t="str">
            <v>SINAPI-I37739</v>
          </cell>
          <cell r="B3940" t="str">
            <v>SINAPI-I</v>
          </cell>
          <cell r="C3940">
            <v>37739</v>
          </cell>
          <cell r="D3940" t="str">
            <v>TANQUE DE ACO PARA TRANSPORTE DE AGUA COM CAPACIDADE DE 14 M3 (INCLUI MONTAGEM, NAO INCLUI CAMINHAO)</v>
          </cell>
          <cell r="E3940" t="str">
            <v>UN</v>
          </cell>
          <cell r="F3940">
            <v>112923.07</v>
          </cell>
          <cell r="G3940">
            <v>112923.07</v>
          </cell>
        </row>
        <row r="3941">
          <cell r="A3941" t="str">
            <v>SINAPI-I37738</v>
          </cell>
          <cell r="B3941" t="str">
            <v>SINAPI-I</v>
          </cell>
          <cell r="C3941">
            <v>37738</v>
          </cell>
          <cell r="D3941" t="str">
            <v>TANQUE DE ACO PARA TRANSPORTE DE AGUA COM CAPACIDADE DE 6 M3 (INCLUI MONTAGEM, NAO INCLUI CAMINHAO)</v>
          </cell>
          <cell r="E3941" t="str">
            <v>UN</v>
          </cell>
          <cell r="F3941">
            <v>76560.62</v>
          </cell>
          <cell r="G3941">
            <v>76560.62</v>
          </cell>
        </row>
        <row r="3942">
          <cell r="A3942" t="str">
            <v>SINAPI-I25014</v>
          </cell>
          <cell r="B3942" t="str">
            <v>SINAPI-I</v>
          </cell>
          <cell r="C3942">
            <v>25014</v>
          </cell>
          <cell r="D3942" t="str">
            <v>TANQUE DE ASFALTO ESTACIONARIO COM MACARICO, CAPACIDADE 20.000 L</v>
          </cell>
          <cell r="E3942" t="str">
            <v>UN</v>
          </cell>
          <cell r="F3942">
            <v>127575.45</v>
          </cell>
          <cell r="G3942">
            <v>127575.45</v>
          </cell>
        </row>
        <row r="3943">
          <cell r="A3943" t="str">
            <v>SINAPI-I14405</v>
          </cell>
          <cell r="B3943" t="str">
            <v>SINAPI-I</v>
          </cell>
          <cell r="C3943">
            <v>14405</v>
          </cell>
          <cell r="D3943" t="str">
            <v>TANQUE DE ASFALTO ESTACIONARIO COM SERPENTINA, CAPACIDADE 30.000 L</v>
          </cell>
          <cell r="E3943" t="str">
            <v>UN</v>
          </cell>
          <cell r="F3943">
            <v>156956.93</v>
          </cell>
          <cell r="G3943">
            <v>156956.93</v>
          </cell>
        </row>
        <row r="3944">
          <cell r="A3944" t="str">
            <v>SINAPI-I20271</v>
          </cell>
          <cell r="B3944" t="str">
            <v>SINAPI-I</v>
          </cell>
          <cell r="C3944">
            <v>20271</v>
          </cell>
          <cell r="D3944" t="str">
            <v>TANQUE DE LOUCA BRANCA, COM COLUNA, *30* L</v>
          </cell>
          <cell r="E3944" t="str">
            <v>UN</v>
          </cell>
          <cell r="F3944">
            <v>561.89</v>
          </cell>
          <cell r="G3944">
            <v>561.89</v>
          </cell>
        </row>
        <row r="3945">
          <cell r="A3945" t="str">
            <v>SINAPI-I10423</v>
          </cell>
          <cell r="B3945" t="str">
            <v>SINAPI-I</v>
          </cell>
          <cell r="C3945">
            <v>10423</v>
          </cell>
          <cell r="D3945" t="str">
            <v>TANQUE DE LOUCA BRANCA, SUSPENSO, *20* L</v>
          </cell>
          <cell r="E3945" t="str">
            <v>UN</v>
          </cell>
          <cell r="F3945">
            <v>412.56</v>
          </cell>
          <cell r="G3945">
            <v>412.56</v>
          </cell>
        </row>
        <row r="3946">
          <cell r="A3946" t="str">
            <v>SINAPI-I36790</v>
          </cell>
          <cell r="B3946" t="str">
            <v>SINAPI-I</v>
          </cell>
          <cell r="C3946">
            <v>36790</v>
          </cell>
          <cell r="D3946" t="str">
            <v>TANQUE DUPLO EM MARMORE SINTETICO COM CUBA LISA E ESFREGADOR, *110 X 60* CM</v>
          </cell>
          <cell r="E3946" t="str">
            <v>UN</v>
          </cell>
          <cell r="F3946">
            <v>444.01</v>
          </cell>
          <cell r="G3946">
            <v>444.01</v>
          </cell>
        </row>
        <row r="3947">
          <cell r="A3947" t="str">
            <v>SINAPI-I37589</v>
          </cell>
          <cell r="B3947" t="str">
            <v>SINAPI-I</v>
          </cell>
          <cell r="C3947">
            <v>37589</v>
          </cell>
          <cell r="D3947" t="str">
            <v>TANQUE SIMPLES EM MARMORE SINTETICO COM COLUNA, CAPACIDADE *22* L, *60 X 46* CM</v>
          </cell>
          <cell r="E3947" t="str">
            <v>UN</v>
          </cell>
          <cell r="F3947">
            <v>544.02</v>
          </cell>
          <cell r="G3947">
            <v>544.02</v>
          </cell>
        </row>
        <row r="3948">
          <cell r="A3948" t="str">
            <v>SINAPI-I11690</v>
          </cell>
          <cell r="B3948" t="str">
            <v>SINAPI-I</v>
          </cell>
          <cell r="C3948">
            <v>11690</v>
          </cell>
          <cell r="D3948" t="str">
            <v>TANQUE SIMPLES EM MARMORE SINTETICO DE FIXAR NA PAREDE, CAPACIDADE *22* L, *60 X 46* CM</v>
          </cell>
          <cell r="E3948" t="str">
            <v>UN</v>
          </cell>
          <cell r="F3948">
            <v>289</v>
          </cell>
          <cell r="G3948">
            <v>289</v>
          </cell>
        </row>
        <row r="3949">
          <cell r="A3949" t="str">
            <v>SINAPI-I20234</v>
          </cell>
          <cell r="B3949" t="str">
            <v>SINAPI-I</v>
          </cell>
          <cell r="C3949">
            <v>20234</v>
          </cell>
          <cell r="D3949" t="str">
            <v>TANQUE SIMPLES EM MARMORE SINTETICO SUSPENSO, CAPACIDADE *38* L, *60 X 60* CM</v>
          </cell>
          <cell r="E3949" t="str">
            <v>UN</v>
          </cell>
          <cell r="F3949">
            <v>365.73</v>
          </cell>
          <cell r="G3949">
            <v>365.73</v>
          </cell>
        </row>
        <row r="3950">
          <cell r="A3950" t="str">
            <v>SINAPI-I44480</v>
          </cell>
          <cell r="B3950" t="str">
            <v>SINAPI-I</v>
          </cell>
          <cell r="C3950">
            <v>44480</v>
          </cell>
          <cell r="D3950" t="str">
            <v>TARIFA "A" ENTRE 0 E 20M3 FORNECIMENTO D'AGUA</v>
          </cell>
          <cell r="E3950" t="str">
            <v>M3</v>
          </cell>
          <cell r="F3950">
            <v>17.03</v>
          </cell>
          <cell r="G3950">
            <v>17.03</v>
          </cell>
        </row>
        <row r="3951">
          <cell r="A3951" t="str">
            <v>SINAPI-I11457</v>
          </cell>
          <cell r="B3951" t="str">
            <v>SINAPI-I</v>
          </cell>
          <cell r="C3951">
            <v>11457</v>
          </cell>
          <cell r="D3951" t="str">
            <v>TARJETA LIVRE / OCUPADO PARA PORTA DE BANHEIRO, CORPO EM ZAMAC E ESPELHO EM LATAO</v>
          </cell>
          <cell r="E3951" t="str">
            <v>UN</v>
          </cell>
          <cell r="F3951">
            <v>46.64</v>
          </cell>
          <cell r="G3951">
            <v>46.64</v>
          </cell>
        </row>
        <row r="3952">
          <cell r="A3952" t="str">
            <v>SINAPI-I44073</v>
          </cell>
          <cell r="B3952" t="str">
            <v>SINAPI-I</v>
          </cell>
          <cell r="C3952">
            <v>44073</v>
          </cell>
          <cell r="D3952" t="str">
            <v>TARUGO DELIMITADOR DE PROFUNDIDADE EM ESPUMA DE POLIETILENO DE BAIXA DENSIDADE 10 MM, CINZA</v>
          </cell>
          <cell r="E3952" t="str">
            <v>M</v>
          </cell>
          <cell r="F3952">
            <v>0.81</v>
          </cell>
          <cell r="G3952">
            <v>0.81</v>
          </cell>
        </row>
        <row r="3953">
          <cell r="A3953" t="str">
            <v>SINAPI-I3593</v>
          </cell>
          <cell r="B3953" t="str">
            <v>SINAPI-I</v>
          </cell>
          <cell r="C3953">
            <v>3593</v>
          </cell>
          <cell r="D3953" t="str">
            <v>TE 45 GRAUS DE FERRO GALVANIZADO, COM ROSCA BSP, DE 1 1/2"</v>
          </cell>
          <cell r="E3953" t="str">
            <v>UN</v>
          </cell>
          <cell r="F3953">
            <v>94.75</v>
          </cell>
          <cell r="G3953">
            <v>94.75</v>
          </cell>
        </row>
        <row r="3954">
          <cell r="A3954" t="str">
            <v>SINAPI-I3588</v>
          </cell>
          <cell r="B3954" t="str">
            <v>SINAPI-I</v>
          </cell>
          <cell r="C3954">
            <v>3588</v>
          </cell>
          <cell r="D3954" t="str">
            <v>TE 45 GRAUS DE FERRO GALVANIZADO, COM ROSCA BSP, DE 1 1/4"</v>
          </cell>
          <cell r="E3954" t="str">
            <v>UN</v>
          </cell>
          <cell r="F3954">
            <v>73.03</v>
          </cell>
          <cell r="G3954">
            <v>73.03</v>
          </cell>
        </row>
        <row r="3955">
          <cell r="A3955" t="str">
            <v>SINAPI-I3587</v>
          </cell>
          <cell r="B3955" t="str">
            <v>SINAPI-I</v>
          </cell>
          <cell r="C3955">
            <v>3587</v>
          </cell>
          <cell r="D3955" t="str">
            <v>TE 45 GRAUS DE FERRO GALVANIZADO, COM ROSCA BSP, DE 1"</v>
          </cell>
          <cell r="E3955" t="str">
            <v>UN</v>
          </cell>
          <cell r="F3955">
            <v>45.32</v>
          </cell>
          <cell r="G3955">
            <v>45.32</v>
          </cell>
        </row>
        <row r="3956">
          <cell r="A3956" t="str">
            <v>SINAPI-I3585</v>
          </cell>
          <cell r="B3956" t="str">
            <v>SINAPI-I</v>
          </cell>
          <cell r="C3956">
            <v>3585</v>
          </cell>
          <cell r="D3956" t="str">
            <v>TE 45 GRAUS DE FERRO GALVANIZADO, COM ROSCA BSP, DE 1/2"</v>
          </cell>
          <cell r="E3956" t="str">
            <v>UN</v>
          </cell>
          <cell r="F3956">
            <v>22.56</v>
          </cell>
          <cell r="G3956">
            <v>22.56</v>
          </cell>
        </row>
        <row r="3957">
          <cell r="A3957" t="str">
            <v>SINAPI-I3590</v>
          </cell>
          <cell r="B3957" t="str">
            <v>SINAPI-I</v>
          </cell>
          <cell r="C3957">
            <v>3590</v>
          </cell>
          <cell r="D3957" t="str">
            <v>TE 45 GRAUS DE FERRO GALVANIZADO, COM ROSCA BSP, DE 2 1/2"</v>
          </cell>
          <cell r="E3957" t="str">
            <v>UN</v>
          </cell>
          <cell r="F3957">
            <v>269.02</v>
          </cell>
          <cell r="G3957">
            <v>269.02</v>
          </cell>
        </row>
        <row r="3958">
          <cell r="A3958" t="str">
            <v>SINAPI-I3589</v>
          </cell>
          <cell r="B3958" t="str">
            <v>SINAPI-I</v>
          </cell>
          <cell r="C3958">
            <v>3589</v>
          </cell>
          <cell r="D3958" t="str">
            <v>TE 45 GRAUS DE FERRO GALVANIZADO, COM ROSCA BSP, DE 2"</v>
          </cell>
          <cell r="E3958" t="str">
            <v>UN</v>
          </cell>
          <cell r="F3958">
            <v>144.38999999999999</v>
          </cell>
          <cell r="G3958">
            <v>144.38999999999999</v>
          </cell>
        </row>
        <row r="3959">
          <cell r="A3959" t="str">
            <v>SINAPI-I3592</v>
          </cell>
          <cell r="B3959" t="str">
            <v>SINAPI-I</v>
          </cell>
          <cell r="C3959">
            <v>3592</v>
          </cell>
          <cell r="D3959" t="str">
            <v>TE 45 GRAUS DE FERRO GALVANIZADO, COM ROSCA BSP, DE 3"</v>
          </cell>
          <cell r="E3959" t="str">
            <v>UN</v>
          </cell>
          <cell r="F3959">
            <v>425.24</v>
          </cell>
          <cell r="G3959">
            <v>425.24</v>
          </cell>
        </row>
        <row r="3960">
          <cell r="A3960" t="str">
            <v>SINAPI-I3586</v>
          </cell>
          <cell r="B3960" t="str">
            <v>SINAPI-I</v>
          </cell>
          <cell r="C3960">
            <v>3586</v>
          </cell>
          <cell r="D3960" t="str">
            <v>TE 45 GRAUS DE FERRO GALVANIZADO, COM ROSCA BSP, DE 3/4"</v>
          </cell>
          <cell r="E3960" t="str">
            <v>UN</v>
          </cell>
          <cell r="F3960">
            <v>29.54</v>
          </cell>
          <cell r="G3960">
            <v>29.54</v>
          </cell>
        </row>
        <row r="3961">
          <cell r="A3961" t="str">
            <v>SINAPI-I3591</v>
          </cell>
          <cell r="B3961" t="str">
            <v>SINAPI-I</v>
          </cell>
          <cell r="C3961">
            <v>3591</v>
          </cell>
          <cell r="D3961" t="str">
            <v>TE 45 GRAUS DE FERRO GALVANIZADO, COM ROSCA BSP, DE 4"</v>
          </cell>
          <cell r="E3961" t="str">
            <v>UN</v>
          </cell>
          <cell r="F3961">
            <v>681.68</v>
          </cell>
          <cell r="G3961">
            <v>681.68</v>
          </cell>
        </row>
        <row r="3962">
          <cell r="A3962" t="str">
            <v>SINAPI-I40396</v>
          </cell>
          <cell r="B3962" t="str">
            <v>SINAPI-I</v>
          </cell>
          <cell r="C3962">
            <v>40396</v>
          </cell>
          <cell r="D3962" t="str">
            <v>TE 90 GRAUS EM ACO CARBONO, SOLDAVEL, PRESSAO 3.000 LBS, DN 1 1/2"</v>
          </cell>
          <cell r="E3962" t="str">
            <v>UN</v>
          </cell>
          <cell r="F3962">
            <v>128.69</v>
          </cell>
          <cell r="G3962">
            <v>128.69</v>
          </cell>
        </row>
        <row r="3963">
          <cell r="A3963" t="str">
            <v>SINAPI-I40395</v>
          </cell>
          <cell r="B3963" t="str">
            <v>SINAPI-I</v>
          </cell>
          <cell r="C3963">
            <v>40395</v>
          </cell>
          <cell r="D3963" t="str">
            <v>TE 90 GRAUS EM ACO CARBONO, SOLDAVEL, PRESSAO 3.000 LBS, DN 1 1/4"</v>
          </cell>
          <cell r="E3963" t="str">
            <v>UN</v>
          </cell>
          <cell r="F3963">
            <v>98.76</v>
          </cell>
          <cell r="G3963">
            <v>98.76</v>
          </cell>
        </row>
        <row r="3964">
          <cell r="A3964" t="str">
            <v>SINAPI-I40394</v>
          </cell>
          <cell r="B3964" t="str">
            <v>SINAPI-I</v>
          </cell>
          <cell r="C3964">
            <v>40394</v>
          </cell>
          <cell r="D3964" t="str">
            <v>TE 90 GRAUS EM ACO CARBONO, SOLDAVEL, PRESSAO 3.000 LBS, DN 1"</v>
          </cell>
          <cell r="E3964" t="str">
            <v>UN</v>
          </cell>
          <cell r="F3964">
            <v>64.3</v>
          </cell>
          <cell r="G3964">
            <v>64.3</v>
          </cell>
        </row>
        <row r="3965">
          <cell r="A3965" t="str">
            <v>SINAPI-I40392</v>
          </cell>
          <cell r="B3965" t="str">
            <v>SINAPI-I</v>
          </cell>
          <cell r="C3965">
            <v>40392</v>
          </cell>
          <cell r="D3965" t="str">
            <v>TE 90 GRAUS EM ACO CARBONO, SOLDAVEL, PRESSAO 3.000 LBS, DN 1/2"</v>
          </cell>
          <cell r="E3965" t="str">
            <v>UN</v>
          </cell>
          <cell r="F3965">
            <v>31.78</v>
          </cell>
          <cell r="G3965">
            <v>31.78</v>
          </cell>
        </row>
        <row r="3966">
          <cell r="A3966" t="str">
            <v>SINAPI-I40398</v>
          </cell>
          <cell r="B3966" t="str">
            <v>SINAPI-I</v>
          </cell>
          <cell r="C3966">
            <v>40398</v>
          </cell>
          <cell r="D3966" t="str">
            <v>TE 90 GRAUS EM ACO CARBONO, SOLDAVEL, PRESSAO 3.000 LBS, DN 2 1/2"</v>
          </cell>
          <cell r="E3966" t="str">
            <v>UN</v>
          </cell>
          <cell r="F3966">
            <v>412.86</v>
          </cell>
          <cell r="G3966">
            <v>412.86</v>
          </cell>
        </row>
        <row r="3967">
          <cell r="A3967" t="str">
            <v>SINAPI-I40397</v>
          </cell>
          <cell r="B3967" t="str">
            <v>SINAPI-I</v>
          </cell>
          <cell r="C3967">
            <v>40397</v>
          </cell>
          <cell r="D3967" t="str">
            <v>TE 90 GRAUS EM ACO CARBONO, SOLDAVEL, PRESSAO 3.000 LBS, DN 2"</v>
          </cell>
          <cell r="E3967" t="str">
            <v>UN</v>
          </cell>
          <cell r="F3967">
            <v>211.43</v>
          </cell>
          <cell r="G3967">
            <v>211.43</v>
          </cell>
        </row>
        <row r="3968">
          <cell r="A3968" t="str">
            <v>SINAPI-I40399</v>
          </cell>
          <cell r="B3968" t="str">
            <v>SINAPI-I</v>
          </cell>
          <cell r="C3968">
            <v>40399</v>
          </cell>
          <cell r="D3968" t="str">
            <v>TE 90 GRAUS EM ACO CARBONO, SOLDAVEL, PRESSAO 3.000 LBS, DN 3"</v>
          </cell>
          <cell r="E3968" t="str">
            <v>UN</v>
          </cell>
          <cell r="F3968">
            <v>675.44</v>
          </cell>
          <cell r="G3968">
            <v>675.44</v>
          </cell>
        </row>
        <row r="3969">
          <cell r="A3969" t="str">
            <v>SINAPI-I40393</v>
          </cell>
          <cell r="B3969" t="str">
            <v>SINAPI-I</v>
          </cell>
          <cell r="C3969">
            <v>40393</v>
          </cell>
          <cell r="D3969" t="str">
            <v>TE 90 GRAUS EM ACO CARBONO, SOLDAVEL, PRESSAO 3.000 LBS, DN 3/4"</v>
          </cell>
          <cell r="E3969" t="str">
            <v>UN</v>
          </cell>
          <cell r="F3969">
            <v>40.93</v>
          </cell>
          <cell r="G3969">
            <v>40.93</v>
          </cell>
        </row>
        <row r="3970">
          <cell r="A3970" t="str">
            <v>SINAPI-I44253</v>
          </cell>
          <cell r="B3970" t="str">
            <v>SINAPI-I</v>
          </cell>
          <cell r="C3970">
            <v>44253</v>
          </cell>
          <cell r="D3970" t="str">
            <v>TE CPVC, SOLDAVEL, 90 GRAUS, 114 MM, PARA AGUA QUENTE PREDIAL</v>
          </cell>
          <cell r="E3970" t="str">
            <v>UN</v>
          </cell>
          <cell r="F3970">
            <v>274.64999999999998</v>
          </cell>
          <cell r="G3970">
            <v>274.64999999999998</v>
          </cell>
        </row>
        <row r="3971">
          <cell r="A3971" t="str">
            <v>SINAPI-I21121</v>
          </cell>
          <cell r="B3971" t="str">
            <v>SINAPI-I</v>
          </cell>
          <cell r="C3971">
            <v>21121</v>
          </cell>
          <cell r="D3971" t="str">
            <v>TE CPVC, SOLDAVEL, 90 GRAUS, 15 MM, PARA AGUA QUENTE PREDIAL</v>
          </cell>
          <cell r="E3971" t="str">
            <v>UN</v>
          </cell>
          <cell r="F3971">
            <v>3.94</v>
          </cell>
          <cell r="G3971">
            <v>3.94</v>
          </cell>
        </row>
        <row r="3972">
          <cell r="A3972" t="str">
            <v>SINAPI-I38010</v>
          </cell>
          <cell r="B3972" t="str">
            <v>SINAPI-I</v>
          </cell>
          <cell r="C3972">
            <v>38010</v>
          </cell>
          <cell r="D3972" t="str">
            <v>TE CPVC, SOLDAVEL, 90 GRAUS, 22 MM, PARA AGUA QUENTE PREDIAL</v>
          </cell>
          <cell r="E3972" t="str">
            <v>UN</v>
          </cell>
          <cell r="F3972">
            <v>4.9000000000000004</v>
          </cell>
          <cell r="G3972">
            <v>4.9000000000000004</v>
          </cell>
        </row>
        <row r="3973">
          <cell r="A3973" t="str">
            <v>SINAPI-I38011</v>
          </cell>
          <cell r="B3973" t="str">
            <v>SINAPI-I</v>
          </cell>
          <cell r="C3973">
            <v>38011</v>
          </cell>
          <cell r="D3973" t="str">
            <v>TE CPVC, SOLDAVEL, 90 GRAUS, 28 MM, PARA AGUA QUENTE PREDIAL</v>
          </cell>
          <cell r="E3973" t="str">
            <v>UN</v>
          </cell>
          <cell r="F3973">
            <v>9.83</v>
          </cell>
          <cell r="G3973">
            <v>9.83</v>
          </cell>
        </row>
        <row r="3974">
          <cell r="A3974" t="str">
            <v>SINAPI-I38012</v>
          </cell>
          <cell r="B3974" t="str">
            <v>SINAPI-I</v>
          </cell>
          <cell r="C3974">
            <v>38012</v>
          </cell>
          <cell r="D3974" t="str">
            <v>TE CPVC, SOLDAVEL, 90 GRAUS, 35 MM, PARA AGUA QUENTE PREDIAL</v>
          </cell>
          <cell r="E3974" t="str">
            <v>UN</v>
          </cell>
          <cell r="F3974">
            <v>37.49</v>
          </cell>
          <cell r="G3974">
            <v>37.49</v>
          </cell>
        </row>
        <row r="3975">
          <cell r="A3975" t="str">
            <v>SINAPI-I38013</v>
          </cell>
          <cell r="B3975" t="str">
            <v>SINAPI-I</v>
          </cell>
          <cell r="C3975">
            <v>38013</v>
          </cell>
          <cell r="D3975" t="str">
            <v>TE CPVC, SOLDAVEL, 90 GRAUS, 42 MM, PARA AGUA QUENTE PREDIAL</v>
          </cell>
          <cell r="E3975" t="str">
            <v>UN</v>
          </cell>
          <cell r="F3975">
            <v>48.16</v>
          </cell>
          <cell r="G3975">
            <v>48.16</v>
          </cell>
        </row>
        <row r="3976">
          <cell r="A3976" t="str">
            <v>SINAPI-I38014</v>
          </cell>
          <cell r="B3976" t="str">
            <v>SINAPI-I</v>
          </cell>
          <cell r="C3976">
            <v>38014</v>
          </cell>
          <cell r="D3976" t="str">
            <v>TE CPVC, SOLDAVEL, 90 GRAUS, 54 MM, PARA AGUA QUENTE PREDIAL</v>
          </cell>
          <cell r="E3976" t="str">
            <v>UN</v>
          </cell>
          <cell r="F3976">
            <v>80.430000000000007</v>
          </cell>
          <cell r="G3976">
            <v>80.430000000000007</v>
          </cell>
        </row>
        <row r="3977">
          <cell r="A3977" t="str">
            <v>SINAPI-I38015</v>
          </cell>
          <cell r="B3977" t="str">
            <v>SINAPI-I</v>
          </cell>
          <cell r="C3977">
            <v>38015</v>
          </cell>
          <cell r="D3977" t="str">
            <v>TE CPVC, SOLDAVEL, 90 GRAUS, 73 MM, PARA AGUA QUENTE PREDIAL</v>
          </cell>
          <cell r="E3977" t="str">
            <v>UN</v>
          </cell>
          <cell r="F3977">
            <v>189.09</v>
          </cell>
          <cell r="G3977">
            <v>189.09</v>
          </cell>
        </row>
        <row r="3978">
          <cell r="A3978" t="str">
            <v>SINAPI-I38016</v>
          </cell>
          <cell r="B3978" t="str">
            <v>SINAPI-I</v>
          </cell>
          <cell r="C3978">
            <v>38016</v>
          </cell>
          <cell r="D3978" t="str">
            <v>TE CPVC, SOLDAVEL, 90 GRAUS, 89 MM, PARA AGUA QUENTE PREDIAL</v>
          </cell>
          <cell r="E3978" t="str">
            <v>UN</v>
          </cell>
          <cell r="F3978">
            <v>219.89</v>
          </cell>
          <cell r="G3978">
            <v>219.89</v>
          </cell>
        </row>
        <row r="3979">
          <cell r="A3979" t="str">
            <v>SINAPI-I12741</v>
          </cell>
          <cell r="B3979" t="str">
            <v>SINAPI-I</v>
          </cell>
          <cell r="C3979">
            <v>12741</v>
          </cell>
          <cell r="D3979" t="str">
            <v>TE DE COBRE SEM ANEL DE SOLDA, BOLSA X BOLSA X BOLSA, 104 MM</v>
          </cell>
          <cell r="E3979" t="str">
            <v>UN</v>
          </cell>
          <cell r="F3979">
            <v>1522.21</v>
          </cell>
          <cell r="G3979">
            <v>1522.21</v>
          </cell>
        </row>
        <row r="3980">
          <cell r="A3980" t="str">
            <v>SINAPI-I12733</v>
          </cell>
          <cell r="B3980" t="str">
            <v>SINAPI-I</v>
          </cell>
          <cell r="C3980">
            <v>12733</v>
          </cell>
          <cell r="D3980" t="str">
            <v>TE DE COBRE SEM ANEL DE SOLDA, BOLSA X BOLSA X BOLSA, 15 MM</v>
          </cell>
          <cell r="E3980" t="str">
            <v>UN</v>
          </cell>
          <cell r="F3980">
            <v>7.66</v>
          </cell>
          <cell r="G3980">
            <v>7.66</v>
          </cell>
        </row>
        <row r="3981">
          <cell r="A3981" t="str">
            <v>SINAPI-I12734</v>
          </cell>
          <cell r="B3981" t="str">
            <v>SINAPI-I</v>
          </cell>
          <cell r="C3981">
            <v>12734</v>
          </cell>
          <cell r="D3981" t="str">
            <v>TE DE COBRE SEM ANEL DE SOLDA, BOLSA X BOLSA X BOLSA, 22 MM</v>
          </cell>
          <cell r="E3981" t="str">
            <v>UN</v>
          </cell>
          <cell r="F3981">
            <v>16.32</v>
          </cell>
          <cell r="G3981">
            <v>16.32</v>
          </cell>
        </row>
        <row r="3982">
          <cell r="A3982" t="str">
            <v>SINAPI-I12735</v>
          </cell>
          <cell r="B3982" t="str">
            <v>SINAPI-I</v>
          </cell>
          <cell r="C3982">
            <v>12735</v>
          </cell>
          <cell r="D3982" t="str">
            <v>TE DE COBRE SEM ANEL DE SOLDA, BOLSA X BOLSA X BOLSA, 28 MM</v>
          </cell>
          <cell r="E3982" t="str">
            <v>UN</v>
          </cell>
          <cell r="F3982">
            <v>26.85</v>
          </cell>
          <cell r="G3982">
            <v>26.85</v>
          </cell>
        </row>
        <row r="3983">
          <cell r="A3983" t="str">
            <v>SINAPI-I12736</v>
          </cell>
          <cell r="B3983" t="str">
            <v>SINAPI-I</v>
          </cell>
          <cell r="C3983">
            <v>12736</v>
          </cell>
          <cell r="D3983" t="str">
            <v>TE DE COBRE SEM ANEL DE SOLDA, BOLSA X BOLSA X BOLSA, 35 MM</v>
          </cell>
          <cell r="E3983" t="str">
            <v>UN</v>
          </cell>
          <cell r="F3983">
            <v>61.39</v>
          </cell>
          <cell r="G3983">
            <v>61.39</v>
          </cell>
        </row>
        <row r="3984">
          <cell r="A3984" t="str">
            <v>SINAPI-I12737</v>
          </cell>
          <cell r="B3984" t="str">
            <v>SINAPI-I</v>
          </cell>
          <cell r="C3984">
            <v>12737</v>
          </cell>
          <cell r="D3984" t="str">
            <v>TE DE COBRE SEM ANEL DE SOLDA, BOLSA X BOLSA X BOLSA, 42 MM</v>
          </cell>
          <cell r="E3984" t="str">
            <v>UN</v>
          </cell>
          <cell r="F3984">
            <v>79.09</v>
          </cell>
          <cell r="G3984">
            <v>79.09</v>
          </cell>
        </row>
        <row r="3985">
          <cell r="A3985" t="str">
            <v>SINAPI-I12738</v>
          </cell>
          <cell r="B3985" t="str">
            <v>SINAPI-I</v>
          </cell>
          <cell r="C3985">
            <v>12738</v>
          </cell>
          <cell r="D3985" t="str">
            <v>TE DE COBRE SEM ANEL DE SOLDA, BOLSA X BOLSA X BOLSA, 54 MM</v>
          </cell>
          <cell r="E3985" t="str">
            <v>UN</v>
          </cell>
          <cell r="F3985">
            <v>156.32</v>
          </cell>
          <cell r="G3985">
            <v>156.32</v>
          </cell>
        </row>
        <row r="3986">
          <cell r="A3986" t="str">
            <v>SINAPI-I12739</v>
          </cell>
          <cell r="B3986" t="str">
            <v>SINAPI-I</v>
          </cell>
          <cell r="C3986">
            <v>12739</v>
          </cell>
          <cell r="D3986" t="str">
            <v>TE DE COBRE SEM ANEL DE SOLDA, BOLSA X BOLSA X BOLSA, 66 MM</v>
          </cell>
          <cell r="E3986" t="str">
            <v>UN</v>
          </cell>
          <cell r="F3986">
            <v>444.98</v>
          </cell>
          <cell r="G3986">
            <v>444.98</v>
          </cell>
        </row>
        <row r="3987">
          <cell r="A3987" t="str">
            <v>SINAPI-I12740</v>
          </cell>
          <cell r="B3987" t="str">
            <v>SINAPI-I</v>
          </cell>
          <cell r="C3987">
            <v>12740</v>
          </cell>
          <cell r="D3987" t="str">
            <v>TE DE COBRE SEM ANEL DE SOLDA, BOLSA X BOLSA X BOLSA, 79 MM</v>
          </cell>
          <cell r="E3987" t="str">
            <v>UN</v>
          </cell>
          <cell r="F3987">
            <v>696.2</v>
          </cell>
          <cell r="G3987">
            <v>696.2</v>
          </cell>
        </row>
        <row r="3988">
          <cell r="A3988" t="str">
            <v>SINAPI-I6297</v>
          </cell>
          <cell r="B3988" t="str">
            <v>SINAPI-I</v>
          </cell>
          <cell r="C3988">
            <v>6297</v>
          </cell>
          <cell r="D3988" t="str">
            <v>TE DE FERRO GALVANIZADO, DE 1 1/2"</v>
          </cell>
          <cell r="E3988" t="str">
            <v>UN</v>
          </cell>
          <cell r="F3988">
            <v>43.66</v>
          </cell>
          <cell r="G3988">
            <v>43.66</v>
          </cell>
        </row>
        <row r="3989">
          <cell r="A3989" t="str">
            <v>SINAPI-I6296</v>
          </cell>
          <cell r="B3989" t="str">
            <v>SINAPI-I</v>
          </cell>
          <cell r="C3989">
            <v>6296</v>
          </cell>
          <cell r="D3989" t="str">
            <v>TE DE FERRO GALVANIZADO, DE 1 1/4"</v>
          </cell>
          <cell r="E3989" t="str">
            <v>UN</v>
          </cell>
          <cell r="F3989">
            <v>34.46</v>
          </cell>
          <cell r="G3989">
            <v>34.46</v>
          </cell>
        </row>
        <row r="3990">
          <cell r="A3990" t="str">
            <v>SINAPI-I6323</v>
          </cell>
          <cell r="B3990" t="str">
            <v>SINAPI-I</v>
          </cell>
          <cell r="C3990">
            <v>6323</v>
          </cell>
          <cell r="D3990" t="str">
            <v>TE DE FERRO GALVANIZADO, DE 1"</v>
          </cell>
          <cell r="E3990" t="str">
            <v>UN</v>
          </cell>
          <cell r="F3990">
            <v>22.52</v>
          </cell>
          <cell r="G3990">
            <v>22.52</v>
          </cell>
        </row>
        <row r="3991">
          <cell r="A3991" t="str">
            <v>SINAPI-I6294</v>
          </cell>
          <cell r="B3991" t="str">
            <v>SINAPI-I</v>
          </cell>
          <cell r="C3991">
            <v>6294</v>
          </cell>
          <cell r="D3991" t="str">
            <v>TE DE FERRO GALVANIZADO, DE 1/2"</v>
          </cell>
          <cell r="E3991" t="str">
            <v>UN</v>
          </cell>
          <cell r="F3991">
            <v>9.82</v>
          </cell>
          <cell r="G3991">
            <v>9.82</v>
          </cell>
        </row>
        <row r="3992">
          <cell r="A3992" t="str">
            <v>SINAPI-I6299</v>
          </cell>
          <cell r="B3992" t="str">
            <v>SINAPI-I</v>
          </cell>
          <cell r="C3992">
            <v>6299</v>
          </cell>
          <cell r="D3992" t="str">
            <v>TE DE FERRO GALVANIZADO, DE 2 1/2"</v>
          </cell>
          <cell r="E3992" t="str">
            <v>UN</v>
          </cell>
          <cell r="F3992">
            <v>131.30000000000001</v>
          </cell>
          <cell r="G3992">
            <v>131.30000000000001</v>
          </cell>
        </row>
        <row r="3993">
          <cell r="A3993" t="str">
            <v>SINAPI-I6298</v>
          </cell>
          <cell r="B3993" t="str">
            <v>SINAPI-I</v>
          </cell>
          <cell r="C3993">
            <v>6298</v>
          </cell>
          <cell r="D3993" t="str">
            <v>TE DE FERRO GALVANIZADO, DE 2"</v>
          </cell>
          <cell r="E3993" t="str">
            <v>UN</v>
          </cell>
          <cell r="F3993">
            <v>69.150000000000006</v>
          </cell>
          <cell r="G3993">
            <v>69.150000000000006</v>
          </cell>
        </row>
        <row r="3994">
          <cell r="A3994" t="str">
            <v>SINAPI-I6322</v>
          </cell>
          <cell r="B3994" t="str">
            <v>SINAPI-I</v>
          </cell>
          <cell r="C3994">
            <v>6322</v>
          </cell>
          <cell r="D3994" t="str">
            <v>TE DE FERRO GALVANIZADO, DE 3"</v>
          </cell>
          <cell r="E3994" t="str">
            <v>UN</v>
          </cell>
          <cell r="F3994">
            <v>175.86</v>
          </cell>
          <cell r="G3994">
            <v>175.86</v>
          </cell>
        </row>
        <row r="3995">
          <cell r="A3995" t="str">
            <v>SINAPI-I6295</v>
          </cell>
          <cell r="B3995" t="str">
            <v>SINAPI-I</v>
          </cell>
          <cell r="C3995">
            <v>6295</v>
          </cell>
          <cell r="D3995" t="str">
            <v>TE DE FERRO GALVANIZADO, DE 3/4"</v>
          </cell>
          <cell r="E3995" t="str">
            <v>UN</v>
          </cell>
          <cell r="F3995">
            <v>13.99</v>
          </cell>
          <cell r="G3995">
            <v>13.99</v>
          </cell>
        </row>
        <row r="3996">
          <cell r="A3996" t="str">
            <v>SINAPI-I6300</v>
          </cell>
          <cell r="B3996" t="str">
            <v>SINAPI-I</v>
          </cell>
          <cell r="C3996">
            <v>6300</v>
          </cell>
          <cell r="D3996" t="str">
            <v>TE DE FERRO GALVANIZADO, DE 4"</v>
          </cell>
          <cell r="E3996" t="str">
            <v>UN</v>
          </cell>
          <cell r="F3996">
            <v>324.22000000000003</v>
          </cell>
          <cell r="G3996">
            <v>324.22000000000003</v>
          </cell>
        </row>
        <row r="3997">
          <cell r="A3997" t="str">
            <v>SINAPI-I6321</v>
          </cell>
          <cell r="B3997" t="str">
            <v>SINAPI-I</v>
          </cell>
          <cell r="C3997">
            <v>6321</v>
          </cell>
          <cell r="D3997" t="str">
            <v>TE DE FERRO GALVANIZADO, DE 5"</v>
          </cell>
          <cell r="E3997" t="str">
            <v>UN</v>
          </cell>
          <cell r="F3997">
            <v>463.13</v>
          </cell>
          <cell r="G3997">
            <v>463.13</v>
          </cell>
        </row>
        <row r="3998">
          <cell r="A3998" t="str">
            <v>SINAPI-I6301</v>
          </cell>
          <cell r="B3998" t="str">
            <v>SINAPI-I</v>
          </cell>
          <cell r="C3998">
            <v>6301</v>
          </cell>
          <cell r="D3998" t="str">
            <v>TE DE FERRO GALVANIZADO, DE 6"</v>
          </cell>
          <cell r="E3998" t="str">
            <v>UN</v>
          </cell>
          <cell r="F3998">
            <v>1085.53</v>
          </cell>
          <cell r="G3998">
            <v>1085.53</v>
          </cell>
        </row>
        <row r="3999">
          <cell r="A3999" t="str">
            <v>SINAPI-I7105</v>
          </cell>
          <cell r="B3999" t="str">
            <v>SINAPI-I</v>
          </cell>
          <cell r="C3999">
            <v>7105</v>
          </cell>
          <cell r="D3999" t="str">
            <v>TE DE INSPECAO, PVC, 100 X 75 MM, SERIE NORMAL PARA ESGOTO PREDIAL</v>
          </cell>
          <cell r="E3999" t="str">
            <v>UN</v>
          </cell>
          <cell r="F3999">
            <v>49.29</v>
          </cell>
          <cell r="G3999">
            <v>49.29</v>
          </cell>
        </row>
        <row r="4000">
          <cell r="A4000" t="str">
            <v>SINAPI-I20183</v>
          </cell>
          <cell r="B4000" t="str">
            <v>SINAPI-I</v>
          </cell>
          <cell r="C4000">
            <v>20183</v>
          </cell>
          <cell r="D4000" t="str">
            <v>TE DE INSPECAO, PVC, SERIE R, 100 X 75 MM, PARA ESGOTO PREDIAL</v>
          </cell>
          <cell r="E4000" t="str">
            <v>UN</v>
          </cell>
          <cell r="F4000">
            <v>60.73</v>
          </cell>
          <cell r="G4000">
            <v>60.73</v>
          </cell>
        </row>
        <row r="4001">
          <cell r="A4001" t="str">
            <v>SINAPI-I38448</v>
          </cell>
          <cell r="B4001" t="str">
            <v>SINAPI-I</v>
          </cell>
          <cell r="C4001">
            <v>38448</v>
          </cell>
          <cell r="D4001" t="str">
            <v>TE DE INSPECAO, PVC, SERIE R, 150 X 100 MM, PARA ESGOTO PREDIAL</v>
          </cell>
          <cell r="E4001" t="str">
            <v>UN</v>
          </cell>
          <cell r="F4001">
            <v>275.56</v>
          </cell>
          <cell r="G4001">
            <v>275.56</v>
          </cell>
        </row>
        <row r="4002">
          <cell r="A4002" t="str">
            <v>SINAPI-I20182</v>
          </cell>
          <cell r="B4002" t="str">
            <v>SINAPI-I</v>
          </cell>
          <cell r="C4002">
            <v>20182</v>
          </cell>
          <cell r="D4002" t="str">
            <v>TE DE INSPECAO, PVC, SERIE R, 75 X 75 MM, PARA ESGOTO PREDIAL</v>
          </cell>
          <cell r="E4002" t="str">
            <v>UN</v>
          </cell>
          <cell r="F4002">
            <v>35.31</v>
          </cell>
          <cell r="G4002">
            <v>35.31</v>
          </cell>
        </row>
        <row r="4003">
          <cell r="A4003" t="str">
            <v>SINAPI-I7119</v>
          </cell>
          <cell r="B4003" t="str">
            <v>SINAPI-I</v>
          </cell>
          <cell r="C4003">
            <v>7119</v>
          </cell>
          <cell r="D4003" t="str">
            <v>TE DE REDUCAO COM ROSCA, PVC, 90 GRAUS, 1 X 3/4", PARA AGUA FRIA PREDIAL</v>
          </cell>
          <cell r="E4003" t="str">
            <v>UN</v>
          </cell>
          <cell r="F4003">
            <v>13.22</v>
          </cell>
          <cell r="G4003">
            <v>13.22</v>
          </cell>
        </row>
        <row r="4004">
          <cell r="A4004" t="str">
            <v>SINAPI-I7126</v>
          </cell>
          <cell r="B4004" t="str">
            <v>SINAPI-I</v>
          </cell>
          <cell r="C4004">
            <v>7126</v>
          </cell>
          <cell r="D4004" t="str">
            <v>TE DE REDUCAO COM ROSCA, PVC, 90 GRAUS, 1.1/2" X 3/4", AGUA FRIA PREDIAL</v>
          </cell>
          <cell r="E4004" t="str">
            <v>UN</v>
          </cell>
          <cell r="F4004">
            <v>26.98</v>
          </cell>
          <cell r="G4004">
            <v>26.98</v>
          </cell>
        </row>
        <row r="4005">
          <cell r="A4005" t="str">
            <v>SINAPI-I7120</v>
          </cell>
          <cell r="B4005" t="str">
            <v>SINAPI-I</v>
          </cell>
          <cell r="C4005">
            <v>7120</v>
          </cell>
          <cell r="D4005" t="str">
            <v>TE DE REDUCAO COM ROSCA, PVC, 90 GRAUS, 3/4 X 1/2", PARA AGUA FRIA PREDIAL</v>
          </cell>
          <cell r="E4005" t="str">
            <v>UN</v>
          </cell>
          <cell r="F4005">
            <v>10.14</v>
          </cell>
          <cell r="G4005">
            <v>10.14</v>
          </cell>
        </row>
        <row r="4006">
          <cell r="A4006" t="str">
            <v>SINAPI-I6319</v>
          </cell>
          <cell r="B4006" t="str">
            <v>SINAPI-I</v>
          </cell>
          <cell r="C4006">
            <v>6319</v>
          </cell>
          <cell r="D4006" t="str">
            <v>TE DE REDUCAO DE FERRO GALVANIZADO, COM ROSCA BSP, DE 1 1/2" X 1"</v>
          </cell>
          <cell r="E4006" t="str">
            <v>UN</v>
          </cell>
          <cell r="F4006">
            <v>51.29</v>
          </cell>
          <cell r="G4006">
            <v>51.29</v>
          </cell>
        </row>
        <row r="4007">
          <cell r="A4007" t="str">
            <v>SINAPI-I6304</v>
          </cell>
          <cell r="B4007" t="str">
            <v>SINAPI-I</v>
          </cell>
          <cell r="C4007">
            <v>6304</v>
          </cell>
          <cell r="D4007" t="str">
            <v>TE DE REDUCAO DE FERRO GALVANIZADO, COM ROSCA BSP, DE 1 1/2" X 3/4"</v>
          </cell>
          <cell r="E4007" t="str">
            <v>UN</v>
          </cell>
          <cell r="F4007">
            <v>51.29</v>
          </cell>
          <cell r="G4007">
            <v>51.29</v>
          </cell>
        </row>
        <row r="4008">
          <cell r="A4008" t="str">
            <v>SINAPI-I21116</v>
          </cell>
          <cell r="B4008" t="str">
            <v>SINAPI-I</v>
          </cell>
          <cell r="C4008">
            <v>21116</v>
          </cell>
          <cell r="D4008" t="str">
            <v>TE DE REDUCAO DE FERRO GALVANIZADO, COM ROSCA BSP, DE 1 1/4" X 3/4"</v>
          </cell>
          <cell r="E4008" t="str">
            <v>UN</v>
          </cell>
          <cell r="F4008">
            <v>38.840000000000003</v>
          </cell>
          <cell r="G4008">
            <v>38.840000000000003</v>
          </cell>
        </row>
        <row r="4009">
          <cell r="A4009" t="str">
            <v>SINAPI-I6320</v>
          </cell>
          <cell r="B4009" t="str">
            <v>SINAPI-I</v>
          </cell>
          <cell r="C4009">
            <v>6320</v>
          </cell>
          <cell r="D4009" t="str">
            <v>TE DE REDUCAO DE FERRO GALVANIZADO, COM ROSCA BSP, DE 1" X 1/2"</v>
          </cell>
          <cell r="E4009" t="str">
            <v>UN</v>
          </cell>
          <cell r="F4009">
            <v>26.41</v>
          </cell>
          <cell r="G4009">
            <v>26.41</v>
          </cell>
        </row>
        <row r="4010">
          <cell r="A4010" t="str">
            <v>SINAPI-I6303</v>
          </cell>
          <cell r="B4010" t="str">
            <v>SINAPI-I</v>
          </cell>
          <cell r="C4010">
            <v>6303</v>
          </cell>
          <cell r="D4010" t="str">
            <v>TE DE REDUCAO DE FERRO GALVANIZADO, COM ROSCA BSP, DE 1" X 3/4"</v>
          </cell>
          <cell r="E4010" t="str">
            <v>UN</v>
          </cell>
          <cell r="F4010">
            <v>26.41</v>
          </cell>
          <cell r="G4010">
            <v>26.41</v>
          </cell>
        </row>
        <row r="4011">
          <cell r="A4011" t="str">
            <v>SINAPI-I6308</v>
          </cell>
          <cell r="B4011" t="str">
            <v>SINAPI-I</v>
          </cell>
          <cell r="C4011">
            <v>6308</v>
          </cell>
          <cell r="D4011" t="str">
            <v>TE DE REDUCAO DE FERRO GALVANIZADO, COM ROSCA BSP, DE 2 1/2" X 1 1/2"</v>
          </cell>
          <cell r="E4011" t="str">
            <v>UN</v>
          </cell>
          <cell r="F4011">
            <v>141.91999999999999</v>
          </cell>
          <cell r="G4011">
            <v>141.91999999999999</v>
          </cell>
        </row>
        <row r="4012">
          <cell r="A4012" t="str">
            <v>SINAPI-I6317</v>
          </cell>
          <cell r="B4012" t="str">
            <v>SINAPI-I</v>
          </cell>
          <cell r="C4012">
            <v>6317</v>
          </cell>
          <cell r="D4012" t="str">
            <v>TE DE REDUCAO DE FERRO GALVANIZADO, COM ROSCA BSP, DE 2 1/2" X 1 1/4"</v>
          </cell>
          <cell r="E4012" t="str">
            <v>UN</v>
          </cell>
          <cell r="F4012">
            <v>141.91999999999999</v>
          </cell>
          <cell r="G4012">
            <v>141.91999999999999</v>
          </cell>
        </row>
        <row r="4013">
          <cell r="A4013" t="str">
            <v>SINAPI-I6307</v>
          </cell>
          <cell r="B4013" t="str">
            <v>SINAPI-I</v>
          </cell>
          <cell r="C4013">
            <v>6307</v>
          </cell>
          <cell r="D4013" t="str">
            <v>TE DE REDUCAO DE FERRO GALVANIZADO, COM ROSCA BSP, DE 2 1/2" X 1"</v>
          </cell>
          <cell r="E4013" t="str">
            <v>UN</v>
          </cell>
          <cell r="F4013">
            <v>141.91999999999999</v>
          </cell>
          <cell r="G4013">
            <v>141.91999999999999</v>
          </cell>
        </row>
        <row r="4014">
          <cell r="A4014" t="str">
            <v>SINAPI-I6309</v>
          </cell>
          <cell r="B4014" t="str">
            <v>SINAPI-I</v>
          </cell>
          <cell r="C4014">
            <v>6309</v>
          </cell>
          <cell r="D4014" t="str">
            <v>TE DE REDUCAO DE FERRO GALVANIZADO, COM ROSCA BSP, DE 2 1/2" X 2"</v>
          </cell>
          <cell r="E4014" t="str">
            <v>UN</v>
          </cell>
          <cell r="F4014">
            <v>146.04</v>
          </cell>
          <cell r="G4014">
            <v>146.04</v>
          </cell>
        </row>
        <row r="4015">
          <cell r="A4015" t="str">
            <v>SINAPI-I6318</v>
          </cell>
          <cell r="B4015" t="str">
            <v>SINAPI-I</v>
          </cell>
          <cell r="C4015">
            <v>6318</v>
          </cell>
          <cell r="D4015" t="str">
            <v>TE DE REDUCAO DE FERRO GALVANIZADO, COM ROSCA BSP, DE 2" X 1 1/2"</v>
          </cell>
          <cell r="E4015" t="str">
            <v>UN</v>
          </cell>
          <cell r="F4015">
            <v>76.55</v>
          </cell>
          <cell r="G4015">
            <v>76.55</v>
          </cell>
        </row>
        <row r="4016">
          <cell r="A4016" t="str">
            <v>SINAPI-I6306</v>
          </cell>
          <cell r="B4016" t="str">
            <v>SINAPI-I</v>
          </cell>
          <cell r="C4016">
            <v>6306</v>
          </cell>
          <cell r="D4016" t="str">
            <v>TE DE REDUCAO DE FERRO GALVANIZADO, COM ROSCA BSP, DE 2" X 1 1/4"</v>
          </cell>
          <cell r="E4016" t="str">
            <v>UN</v>
          </cell>
          <cell r="F4016">
            <v>76.55</v>
          </cell>
          <cell r="G4016">
            <v>76.55</v>
          </cell>
        </row>
        <row r="4017">
          <cell r="A4017" t="str">
            <v>SINAPI-I6305</v>
          </cell>
          <cell r="B4017" t="str">
            <v>SINAPI-I</v>
          </cell>
          <cell r="C4017">
            <v>6305</v>
          </cell>
          <cell r="D4017" t="str">
            <v>TE DE REDUCAO DE FERRO GALVANIZADO, COM ROSCA BSP, DE 2" X 1"</v>
          </cell>
          <cell r="E4017" t="str">
            <v>UN</v>
          </cell>
          <cell r="F4017">
            <v>76.55</v>
          </cell>
          <cell r="G4017">
            <v>76.55</v>
          </cell>
        </row>
        <row r="4018">
          <cell r="A4018" t="str">
            <v>SINAPI-I6312</v>
          </cell>
          <cell r="B4018" t="str">
            <v>SINAPI-I</v>
          </cell>
          <cell r="C4018">
            <v>6312</v>
          </cell>
          <cell r="D4018" t="str">
            <v>TE DE REDUCAO DE FERRO GALVANIZADO, COM ROSCA BSP, DE 3" X 1 1/2"</v>
          </cell>
          <cell r="E4018" t="str">
            <v>UN</v>
          </cell>
          <cell r="F4018">
            <v>204.14</v>
          </cell>
          <cell r="G4018">
            <v>204.14</v>
          </cell>
        </row>
        <row r="4019">
          <cell r="A4019" t="str">
            <v>SINAPI-I6311</v>
          </cell>
          <cell r="B4019" t="str">
            <v>SINAPI-I</v>
          </cell>
          <cell r="C4019">
            <v>6311</v>
          </cell>
          <cell r="D4019" t="str">
            <v>TE DE REDUCAO DE FERRO GALVANIZADO, COM ROSCA BSP, DE 3" X 1 1/4"</v>
          </cell>
          <cell r="E4019" t="str">
            <v>UN</v>
          </cell>
          <cell r="F4019">
            <v>204.14</v>
          </cell>
          <cell r="G4019">
            <v>204.14</v>
          </cell>
        </row>
        <row r="4020">
          <cell r="A4020" t="str">
            <v>SINAPI-I6310</v>
          </cell>
          <cell r="B4020" t="str">
            <v>SINAPI-I</v>
          </cell>
          <cell r="C4020">
            <v>6310</v>
          </cell>
          <cell r="D4020" t="str">
            <v>TE DE REDUCAO DE FERRO GALVANIZADO, COM ROSCA BSP, DE 3" X 1"</v>
          </cell>
          <cell r="E4020" t="str">
            <v>UN</v>
          </cell>
          <cell r="F4020">
            <v>204.14</v>
          </cell>
          <cell r="G4020">
            <v>204.14</v>
          </cell>
        </row>
        <row r="4021">
          <cell r="A4021" t="str">
            <v>SINAPI-I6314</v>
          </cell>
          <cell r="B4021" t="str">
            <v>SINAPI-I</v>
          </cell>
          <cell r="C4021">
            <v>6314</v>
          </cell>
          <cell r="D4021" t="str">
            <v>TE DE REDUCAO DE FERRO GALVANIZADO, COM ROSCA BSP, DE 3" X 2 1/2"</v>
          </cell>
          <cell r="E4021" t="str">
            <v>UN</v>
          </cell>
          <cell r="F4021">
            <v>204.14</v>
          </cell>
          <cell r="G4021">
            <v>204.14</v>
          </cell>
        </row>
        <row r="4022">
          <cell r="A4022" t="str">
            <v>SINAPI-I6313</v>
          </cell>
          <cell r="B4022" t="str">
            <v>SINAPI-I</v>
          </cell>
          <cell r="C4022">
            <v>6313</v>
          </cell>
          <cell r="D4022" t="str">
            <v>TE DE REDUCAO DE FERRO GALVANIZADO, COM ROSCA BSP, DE 3" X 2"</v>
          </cell>
          <cell r="E4022" t="str">
            <v>UN</v>
          </cell>
          <cell r="F4022">
            <v>204.14</v>
          </cell>
          <cell r="G4022">
            <v>204.14</v>
          </cell>
        </row>
        <row r="4023">
          <cell r="A4023" t="str">
            <v>SINAPI-I6302</v>
          </cell>
          <cell r="B4023" t="str">
            <v>SINAPI-I</v>
          </cell>
          <cell r="C4023">
            <v>6302</v>
          </cell>
          <cell r="D4023" t="str">
            <v>TE DE REDUCAO DE FERRO GALVANIZADO, COM ROSCA BSP, DE 3/4" X 1/2"</v>
          </cell>
          <cell r="E4023" t="str">
            <v>UN</v>
          </cell>
          <cell r="F4023">
            <v>16.239999999999998</v>
          </cell>
          <cell r="G4023">
            <v>16.239999999999998</v>
          </cell>
        </row>
        <row r="4024">
          <cell r="A4024" t="str">
            <v>SINAPI-I6315</v>
          </cell>
          <cell r="B4024" t="str">
            <v>SINAPI-I</v>
          </cell>
          <cell r="C4024">
            <v>6315</v>
          </cell>
          <cell r="D4024" t="str">
            <v>TE DE REDUCAO DE FERRO GALVANIZADO, COM ROSCA BSP, DE 4" X 2"</v>
          </cell>
          <cell r="E4024" t="str">
            <v>UN</v>
          </cell>
          <cell r="F4024">
            <v>386.52</v>
          </cell>
          <cell r="G4024">
            <v>386.52</v>
          </cell>
        </row>
        <row r="4025">
          <cell r="A4025" t="str">
            <v>SINAPI-I6316</v>
          </cell>
          <cell r="B4025" t="str">
            <v>SINAPI-I</v>
          </cell>
          <cell r="C4025">
            <v>6316</v>
          </cell>
          <cell r="D4025" t="str">
            <v>TE DE REDUCAO DE FERRO GALVANIZADO, COM ROSCA BSP, DE 4" X 3"</v>
          </cell>
          <cell r="E4025" t="str">
            <v>UN</v>
          </cell>
          <cell r="F4025">
            <v>386.52</v>
          </cell>
          <cell r="G4025">
            <v>386.52</v>
          </cell>
        </row>
        <row r="4026">
          <cell r="A4026" t="str">
            <v>SINAPI-I39324</v>
          </cell>
          <cell r="B4026" t="str">
            <v>SINAPI-I</v>
          </cell>
          <cell r="C4026">
            <v>39324</v>
          </cell>
          <cell r="D4026" t="str">
            <v>TE DE REDUCAO, CPVC, 22 X 15 MM, PARA AGUA QUENTE PREDIAL</v>
          </cell>
          <cell r="E4026" t="str">
            <v>UN</v>
          </cell>
          <cell r="F4026">
            <v>5.13</v>
          </cell>
          <cell r="G4026">
            <v>5.13</v>
          </cell>
        </row>
        <row r="4027">
          <cell r="A4027" t="str">
            <v>SINAPI-I39325</v>
          </cell>
          <cell r="B4027" t="str">
            <v>SINAPI-I</v>
          </cell>
          <cell r="C4027">
            <v>39325</v>
          </cell>
          <cell r="D4027" t="str">
            <v>TE DE REDUCAO, CPVC, 28 X 22 MM, PARA AGUA QUENTE PREDIAL</v>
          </cell>
          <cell r="E4027" t="str">
            <v>UN</v>
          </cell>
          <cell r="F4027">
            <v>7.72</v>
          </cell>
          <cell r="G4027">
            <v>7.72</v>
          </cell>
        </row>
        <row r="4028">
          <cell r="A4028" t="str">
            <v>SINAPI-I39326</v>
          </cell>
          <cell r="B4028" t="str">
            <v>SINAPI-I</v>
          </cell>
          <cell r="C4028">
            <v>39326</v>
          </cell>
          <cell r="D4028" t="str">
            <v>TE DE REDUCAO, CPVC, 35 X 28 MM, PARA AGUA QUENTE PREDIAL</v>
          </cell>
          <cell r="E4028" t="str">
            <v>UN</v>
          </cell>
          <cell r="F4028">
            <v>27.72</v>
          </cell>
          <cell r="G4028">
            <v>27.72</v>
          </cell>
        </row>
        <row r="4029">
          <cell r="A4029" t="str">
            <v>SINAPI-I39327</v>
          </cell>
          <cell r="B4029" t="str">
            <v>SINAPI-I</v>
          </cell>
          <cell r="C4029">
            <v>39327</v>
          </cell>
          <cell r="D4029" t="str">
            <v>TE DE REDUCAO, CPVC, 42 X 35 MM, PARA AGUA QUENTE PREDIAL</v>
          </cell>
          <cell r="E4029" t="str">
            <v>UN</v>
          </cell>
          <cell r="F4029">
            <v>41.83</v>
          </cell>
          <cell r="G4029">
            <v>41.83</v>
          </cell>
        </row>
        <row r="4030">
          <cell r="A4030" t="str">
            <v>SINAPI-I11378</v>
          </cell>
          <cell r="B4030" t="str">
            <v>SINAPI-I</v>
          </cell>
          <cell r="C4030">
            <v>11378</v>
          </cell>
          <cell r="D4030" t="str">
            <v>TE DE REDUCAO, PVC PBA, BBB, JE, DN 100 X 50 / DE 110 X 60 MM, PARA REDE DE AGUA</v>
          </cell>
          <cell r="E4030" t="str">
            <v>UN</v>
          </cell>
          <cell r="F4030">
            <v>113.21</v>
          </cell>
          <cell r="G4030">
            <v>113.21</v>
          </cell>
        </row>
        <row r="4031">
          <cell r="A4031" t="str">
            <v>SINAPI-I11379</v>
          </cell>
          <cell r="B4031" t="str">
            <v>SINAPI-I</v>
          </cell>
          <cell r="C4031">
            <v>11379</v>
          </cell>
          <cell r="D4031" t="str">
            <v>TE DE REDUCAO, PVC PBA, BBB, JE, DN 100 X 75 / DE 110 X 85 MM, PARA REDE DE AGUA</v>
          </cell>
          <cell r="E4031" t="str">
            <v>UN</v>
          </cell>
          <cell r="F4031">
            <v>95.67</v>
          </cell>
          <cell r="G4031">
            <v>95.67</v>
          </cell>
        </row>
        <row r="4032">
          <cell r="A4032" t="str">
            <v>SINAPI-I11493</v>
          </cell>
          <cell r="B4032" t="str">
            <v>SINAPI-I</v>
          </cell>
          <cell r="C4032">
            <v>11493</v>
          </cell>
          <cell r="D4032" t="str">
            <v>TE DE REDUCAO, PVC PBA, BBB, JE, DN 75 X 50 / DE 85 X 60 MM, PARA REDE DE AGUA</v>
          </cell>
          <cell r="E4032" t="str">
            <v>UN</v>
          </cell>
          <cell r="F4032">
            <v>55.18</v>
          </cell>
          <cell r="G4032">
            <v>55.18</v>
          </cell>
        </row>
        <row r="4033">
          <cell r="A4033" t="str">
            <v>SINAPI-I7106</v>
          </cell>
          <cell r="B4033" t="str">
            <v>SINAPI-I</v>
          </cell>
          <cell r="C4033">
            <v>7106</v>
          </cell>
          <cell r="D4033" t="str">
            <v>TE DE REDUCAO, PVC, SOLDAVEL, 90 GRAUS, 110 MM X 60 MM, PARA AGUA FRIA PREDIAL</v>
          </cell>
          <cell r="E4033" t="str">
            <v>UN</v>
          </cell>
          <cell r="F4033">
            <v>166.97</v>
          </cell>
          <cell r="G4033">
            <v>166.97</v>
          </cell>
        </row>
        <row r="4034">
          <cell r="A4034" t="str">
            <v>SINAPI-I7104</v>
          </cell>
          <cell r="B4034" t="str">
            <v>SINAPI-I</v>
          </cell>
          <cell r="C4034">
            <v>7104</v>
          </cell>
          <cell r="D4034" t="str">
            <v>TE DE REDUCAO, PVC, SOLDAVEL, 90 GRAUS, 25 MM X 20 MM, PARA AGUA FRIA PREDIAL</v>
          </cell>
          <cell r="E4034" t="str">
            <v>UN</v>
          </cell>
          <cell r="F4034">
            <v>4.5</v>
          </cell>
          <cell r="G4034">
            <v>4.5</v>
          </cell>
        </row>
        <row r="4035">
          <cell r="A4035" t="str">
            <v>SINAPI-I7136</v>
          </cell>
          <cell r="B4035" t="str">
            <v>SINAPI-I</v>
          </cell>
          <cell r="C4035">
            <v>7136</v>
          </cell>
          <cell r="D4035" t="str">
            <v>TE DE REDUCAO, PVC, SOLDAVEL, 90 GRAUS, 32 MM X 25 MM, PARA AGUA FRIA PREDIAL</v>
          </cell>
          <cell r="E4035" t="str">
            <v>UN</v>
          </cell>
          <cell r="F4035">
            <v>7.84</v>
          </cell>
          <cell r="G4035">
            <v>7.84</v>
          </cell>
        </row>
        <row r="4036">
          <cell r="A4036" t="str">
            <v>SINAPI-I7128</v>
          </cell>
          <cell r="B4036" t="str">
            <v>SINAPI-I</v>
          </cell>
          <cell r="C4036">
            <v>7128</v>
          </cell>
          <cell r="D4036" t="str">
            <v>TE DE REDUCAO, PVC, SOLDAVEL, 90 GRAUS, 40 MM X 32 MM, PARA AGUA FRIA PREDIAL</v>
          </cell>
          <cell r="E4036" t="str">
            <v>UN</v>
          </cell>
          <cell r="F4036">
            <v>10.17</v>
          </cell>
          <cell r="G4036">
            <v>10.17</v>
          </cell>
        </row>
        <row r="4037">
          <cell r="A4037" t="str">
            <v>SINAPI-I7108</v>
          </cell>
          <cell r="B4037" t="str">
            <v>SINAPI-I</v>
          </cell>
          <cell r="C4037">
            <v>7108</v>
          </cell>
          <cell r="D4037" t="str">
            <v>TE DE REDUCAO, PVC, SOLDAVEL, 90 GRAUS, 50 MM X 20 MM, PARA AGUA FRIA PREDIAL</v>
          </cell>
          <cell r="E4037" t="str">
            <v>UN</v>
          </cell>
          <cell r="F4037">
            <v>10.14</v>
          </cell>
          <cell r="G4037">
            <v>10.14</v>
          </cell>
        </row>
        <row r="4038">
          <cell r="A4038" t="str">
            <v>SINAPI-I7129</v>
          </cell>
          <cell r="B4038" t="str">
            <v>SINAPI-I</v>
          </cell>
          <cell r="C4038">
            <v>7129</v>
          </cell>
          <cell r="D4038" t="str">
            <v>TE DE REDUCAO, PVC, SOLDAVEL, 90 GRAUS, 50 MM X 25 MM, PARA AGUA FRIA PREDIAL</v>
          </cell>
          <cell r="E4038" t="str">
            <v>UN</v>
          </cell>
          <cell r="F4038">
            <v>11.94</v>
          </cell>
          <cell r="G4038">
            <v>11.94</v>
          </cell>
        </row>
        <row r="4039">
          <cell r="A4039" t="str">
            <v>SINAPI-I7130</v>
          </cell>
          <cell r="B4039" t="str">
            <v>SINAPI-I</v>
          </cell>
          <cell r="C4039">
            <v>7130</v>
          </cell>
          <cell r="D4039" t="str">
            <v>TE DE REDUCAO, PVC, SOLDAVEL, 90 GRAUS, 50 MM X 32 MM, PARA AGUA FRIA PREDIAL</v>
          </cell>
          <cell r="E4039" t="str">
            <v>UN</v>
          </cell>
          <cell r="F4039">
            <v>17.34</v>
          </cell>
          <cell r="G4039">
            <v>17.34</v>
          </cell>
        </row>
        <row r="4040">
          <cell r="A4040" t="str">
            <v>SINAPI-I7131</v>
          </cell>
          <cell r="B4040" t="str">
            <v>SINAPI-I</v>
          </cell>
          <cell r="C4040">
            <v>7131</v>
          </cell>
          <cell r="D4040" t="str">
            <v>TE DE REDUCAO, PVC, SOLDAVEL, 90 GRAUS, 50 MM X 40 MM, PARA AGUA FRIA PREDIAL</v>
          </cell>
          <cell r="E4040" t="str">
            <v>UN</v>
          </cell>
          <cell r="F4040">
            <v>21.21</v>
          </cell>
          <cell r="G4040">
            <v>21.21</v>
          </cell>
        </row>
        <row r="4041">
          <cell r="A4041" t="str">
            <v>SINAPI-I7132</v>
          </cell>
          <cell r="B4041" t="str">
            <v>SINAPI-I</v>
          </cell>
          <cell r="C4041">
            <v>7132</v>
          </cell>
          <cell r="D4041" t="str">
            <v>TE DE REDUCAO, PVC, SOLDAVEL, 90 GRAUS, 75 MM X 50 MM, PARA AGUA FRIA PREDIAL</v>
          </cell>
          <cell r="E4041" t="str">
            <v>UN</v>
          </cell>
          <cell r="F4041">
            <v>49.94</v>
          </cell>
          <cell r="G4041">
            <v>49.94</v>
          </cell>
        </row>
        <row r="4042">
          <cell r="A4042" t="str">
            <v>SINAPI-I7133</v>
          </cell>
          <cell r="B4042" t="str">
            <v>SINAPI-I</v>
          </cell>
          <cell r="C4042">
            <v>7133</v>
          </cell>
          <cell r="D4042" t="str">
            <v>TE DE REDUCAO, PVC, SOLDAVEL, 90 GRAUS, 85 MM X 60 MM, PARA AGUA FRIA PREDIAL</v>
          </cell>
          <cell r="E4042" t="str">
            <v>UN</v>
          </cell>
          <cell r="F4042">
            <v>115.41</v>
          </cell>
          <cell r="G4042">
            <v>115.41</v>
          </cell>
        </row>
        <row r="4043">
          <cell r="A4043" t="str">
            <v>SINAPI-I37422</v>
          </cell>
          <cell r="B4043" t="str">
            <v>SINAPI-I</v>
          </cell>
          <cell r="C4043">
            <v>37422</v>
          </cell>
          <cell r="D4043" t="str">
            <v>TE DE SERVICO INTEGRADO, EM POLIPROPILENO (PP), PARA TUBOS EM PEAD, 63 X 20 MM - LIGACAO PREDIAL DE AGUA</v>
          </cell>
          <cell r="E4043" t="str">
            <v>UN</v>
          </cell>
          <cell r="F4043">
            <v>58.47</v>
          </cell>
          <cell r="G4043">
            <v>58.47</v>
          </cell>
        </row>
        <row r="4044">
          <cell r="A4044" t="str">
            <v>SINAPI-I37420</v>
          </cell>
          <cell r="B4044" t="str">
            <v>SINAPI-I</v>
          </cell>
          <cell r="C4044">
            <v>37420</v>
          </cell>
          <cell r="D4044" t="str">
            <v>TE DE SERVICO INTEGRADO, EM POLIPROPILENO (PP), PARA TUBOS EM PEAD/PVC, 60 X 20 MM - LIGACAO PREDIAL DE AGUA</v>
          </cell>
          <cell r="E4044" t="str">
            <v>UN</v>
          </cell>
          <cell r="F4044">
            <v>45.71</v>
          </cell>
          <cell r="G4044">
            <v>45.71</v>
          </cell>
        </row>
        <row r="4045">
          <cell r="A4045" t="str">
            <v>SINAPI-I37421</v>
          </cell>
          <cell r="B4045" t="str">
            <v>SINAPI-I</v>
          </cell>
          <cell r="C4045">
            <v>37421</v>
          </cell>
          <cell r="D4045" t="str">
            <v>TE DE SERVICO INTEGRADO, EM POLIPROPILENO (PP), PARA TUBOS EM PEAD/PVC, 60 X 32 MM - LIGACAO PREDIAL DE AGUA</v>
          </cell>
          <cell r="E4045" t="str">
            <v>UN</v>
          </cell>
          <cell r="F4045">
            <v>62.47</v>
          </cell>
          <cell r="G4045">
            <v>62.47</v>
          </cell>
        </row>
        <row r="4046">
          <cell r="A4046" t="str">
            <v>SINAPI-I37443</v>
          </cell>
          <cell r="B4046" t="str">
            <v>SINAPI-I</v>
          </cell>
          <cell r="C4046">
            <v>37443</v>
          </cell>
          <cell r="D4046" t="str">
            <v>TE DE SERVICO, PEAD PE 100, DE 125 X 20 MM, PARA ELETROFUSAO</v>
          </cell>
          <cell r="E4046" t="str">
            <v>UN</v>
          </cell>
          <cell r="F4046">
            <v>202.82</v>
          </cell>
          <cell r="G4046">
            <v>202.82</v>
          </cell>
        </row>
        <row r="4047">
          <cell r="A4047" t="str">
            <v>SINAPI-I37444</v>
          </cell>
          <cell r="B4047" t="str">
            <v>SINAPI-I</v>
          </cell>
          <cell r="C4047">
            <v>37444</v>
          </cell>
          <cell r="D4047" t="str">
            <v>TE DE SERVICO, PEAD PE 100, DE 125 X 32 MM, PARA ELETROFUSAO</v>
          </cell>
          <cell r="E4047" t="str">
            <v>UN</v>
          </cell>
          <cell r="F4047">
            <v>206.26</v>
          </cell>
          <cell r="G4047">
            <v>206.26</v>
          </cell>
        </row>
        <row r="4048">
          <cell r="A4048" t="str">
            <v>SINAPI-I37445</v>
          </cell>
          <cell r="B4048" t="str">
            <v>SINAPI-I</v>
          </cell>
          <cell r="C4048">
            <v>37445</v>
          </cell>
          <cell r="D4048" t="str">
            <v>TE DE SERVICO, PEAD PE 100, DE 125 X 63 MM, PARA ELETROFUSAO</v>
          </cell>
          <cell r="E4048" t="str">
            <v>UN</v>
          </cell>
          <cell r="F4048">
            <v>312.63</v>
          </cell>
          <cell r="G4048">
            <v>312.63</v>
          </cell>
        </row>
        <row r="4049">
          <cell r="A4049" t="str">
            <v>SINAPI-I37446</v>
          </cell>
          <cell r="B4049" t="str">
            <v>SINAPI-I</v>
          </cell>
          <cell r="C4049">
            <v>37446</v>
          </cell>
          <cell r="D4049" t="str">
            <v>TE DE SERVICO, PEAD PE 100, DE 200 X 20 MM, PARA ELETROFUSAO</v>
          </cell>
          <cell r="E4049" t="str">
            <v>UN</v>
          </cell>
          <cell r="F4049">
            <v>340.82</v>
          </cell>
          <cell r="G4049">
            <v>340.82</v>
          </cell>
        </row>
        <row r="4050">
          <cell r="A4050" t="str">
            <v>SINAPI-I37447</v>
          </cell>
          <cell r="B4050" t="str">
            <v>SINAPI-I</v>
          </cell>
          <cell r="C4050">
            <v>37447</v>
          </cell>
          <cell r="D4050" t="str">
            <v>TE DE SERVICO, PEAD PE 100, DE 200 X 32 MM, PARA ELETROFUSAO</v>
          </cell>
          <cell r="E4050" t="str">
            <v>UN</v>
          </cell>
          <cell r="F4050">
            <v>346.15</v>
          </cell>
          <cell r="G4050">
            <v>346.15</v>
          </cell>
        </row>
        <row r="4051">
          <cell r="A4051" t="str">
            <v>SINAPI-I37448</v>
          </cell>
          <cell r="B4051" t="str">
            <v>SINAPI-I</v>
          </cell>
          <cell r="C4051">
            <v>37448</v>
          </cell>
          <cell r="D4051" t="str">
            <v>TE DE SERVICO, PEAD PE 100, DE 200 X 63 MM, PARA ELETROFUSAO</v>
          </cell>
          <cell r="E4051" t="str">
            <v>UN</v>
          </cell>
          <cell r="F4051">
            <v>474.8</v>
          </cell>
          <cell r="G4051">
            <v>474.8</v>
          </cell>
        </row>
        <row r="4052">
          <cell r="A4052" t="str">
            <v>SINAPI-I37440</v>
          </cell>
          <cell r="B4052" t="str">
            <v>SINAPI-I</v>
          </cell>
          <cell r="C4052">
            <v>37440</v>
          </cell>
          <cell r="D4052" t="str">
            <v>TE DE SERVICO, PEAD PE 100, DE 63 X 20 MM, PARA ELETROFUSAO</v>
          </cell>
          <cell r="E4052" t="str">
            <v>UN</v>
          </cell>
          <cell r="F4052">
            <v>160.97999999999999</v>
          </cell>
          <cell r="G4052">
            <v>160.97999999999999</v>
          </cell>
        </row>
        <row r="4053">
          <cell r="A4053" t="str">
            <v>SINAPI-I37441</v>
          </cell>
          <cell r="B4053" t="str">
            <v>SINAPI-I</v>
          </cell>
          <cell r="C4053">
            <v>37441</v>
          </cell>
          <cell r="D4053" t="str">
            <v>TE DE SERVICO, PEAD PE 100, DE 63 X 32 MM, PARA ELETROFUSAO</v>
          </cell>
          <cell r="E4053" t="str">
            <v>UN</v>
          </cell>
          <cell r="F4053">
            <v>160.97999999999999</v>
          </cell>
          <cell r="G4053">
            <v>160.97999999999999</v>
          </cell>
        </row>
        <row r="4054">
          <cell r="A4054" t="str">
            <v>SINAPI-I37442</v>
          </cell>
          <cell r="B4054" t="str">
            <v>SINAPI-I</v>
          </cell>
          <cell r="C4054">
            <v>37442</v>
          </cell>
          <cell r="D4054" t="str">
            <v>TE DE SERVICO, PEAD PE 100, DE 63 X 63 MM, PARA ELETROFUSAO</v>
          </cell>
          <cell r="E4054" t="str">
            <v>UN</v>
          </cell>
          <cell r="F4054">
            <v>193.89</v>
          </cell>
          <cell r="G4054">
            <v>193.89</v>
          </cell>
        </row>
        <row r="4055">
          <cell r="A4055" t="str">
            <v>SINAPI-I38017</v>
          </cell>
          <cell r="B4055" t="str">
            <v>SINAPI-I</v>
          </cell>
          <cell r="C4055">
            <v>38017</v>
          </cell>
          <cell r="D4055" t="str">
            <v>TE DE TRANSICAO, CPVC, SOLDAVEL, 15 MM X 1/2", PARA AGUA QUENTE</v>
          </cell>
          <cell r="E4055" t="str">
            <v>UN</v>
          </cell>
          <cell r="F4055">
            <v>10.48</v>
          </cell>
          <cell r="G4055">
            <v>10.48</v>
          </cell>
        </row>
        <row r="4056">
          <cell r="A4056" t="str">
            <v>SINAPI-I38018</v>
          </cell>
          <cell r="B4056" t="str">
            <v>SINAPI-I</v>
          </cell>
          <cell r="C4056">
            <v>38018</v>
          </cell>
          <cell r="D4056" t="str">
            <v>TE DE TRANSICAO, CPVC, SOLDAVEL, 22 MM X 1/2", PARA AGUA QUENTE</v>
          </cell>
          <cell r="E4056" t="str">
            <v>UN</v>
          </cell>
          <cell r="F4056">
            <v>11.78</v>
          </cell>
          <cell r="G4056">
            <v>11.78</v>
          </cell>
        </row>
        <row r="4057">
          <cell r="A4057" t="str">
            <v>SINAPI-I39895</v>
          </cell>
          <cell r="B4057" t="str">
            <v>SINAPI-I</v>
          </cell>
          <cell r="C4057">
            <v>39895</v>
          </cell>
          <cell r="D4057" t="str">
            <v>TE DUPLA CURVA BRONZE/LATAO SEM ANEL DE SOLDA, ROSCA F X BOLSA X ROSCA F, 1/2" X 15 X 1/2"</v>
          </cell>
          <cell r="E4057" t="str">
            <v>UN</v>
          </cell>
          <cell r="F4057">
            <v>55.3</v>
          </cell>
          <cell r="G4057">
            <v>55.3</v>
          </cell>
        </row>
        <row r="4058">
          <cell r="A4058" t="str">
            <v>SINAPI-I39896</v>
          </cell>
          <cell r="B4058" t="str">
            <v>SINAPI-I</v>
          </cell>
          <cell r="C4058">
            <v>39896</v>
          </cell>
          <cell r="D4058" t="str">
            <v>TE DUPLA CURVA BRONZE/LATAO SEM ANEL DE SOLDA, ROSCA F X BOLSA X ROSCA F, 3/4" X 22 X 3/4"</v>
          </cell>
          <cell r="E4058" t="str">
            <v>UN</v>
          </cell>
          <cell r="F4058">
            <v>81.05</v>
          </cell>
          <cell r="G4058">
            <v>81.05</v>
          </cell>
        </row>
        <row r="4059">
          <cell r="A4059" t="str">
            <v>SINAPI-I44038</v>
          </cell>
          <cell r="B4059" t="str">
            <v>SINAPI-I</v>
          </cell>
          <cell r="C4059">
            <v>44038</v>
          </cell>
          <cell r="D4059" t="str">
            <v>TE HORIZONTAL 90 GRAUS, PARA ELETROCALHA, EM CHAPA DE ACO GALVANIZADO, ESPESSURA #14, 700 X 50 MM (L X A), SEM VIROLA, SEM TAMPA</v>
          </cell>
          <cell r="E4059" t="str">
            <v>UN</v>
          </cell>
          <cell r="F4059">
            <v>232.72</v>
          </cell>
          <cell r="G4059">
            <v>232.72</v>
          </cell>
        </row>
        <row r="4060">
          <cell r="A4060" t="str">
            <v>SINAPI-I44040</v>
          </cell>
          <cell r="B4060" t="str">
            <v>SINAPI-I</v>
          </cell>
          <cell r="C4060">
            <v>44040</v>
          </cell>
          <cell r="D4060" t="str">
            <v>TE HORIZONTAL 90 GRAUS, PARA ELETROCALHA, EM CHAPA DE ACO GALVANIZADO, ESPESSURA #14, 800 X 50 MM (L X A), SEM VIROLA, SEM TAMPA</v>
          </cell>
          <cell r="E4060" t="str">
            <v>UN</v>
          </cell>
          <cell r="F4060">
            <v>296.93</v>
          </cell>
          <cell r="G4060">
            <v>296.93</v>
          </cell>
        </row>
        <row r="4061">
          <cell r="A4061" t="str">
            <v>SINAPI-I44035</v>
          </cell>
          <cell r="B4061" t="str">
            <v>SINAPI-I</v>
          </cell>
          <cell r="C4061">
            <v>44035</v>
          </cell>
          <cell r="D4061" t="str">
            <v>TE HORIZONTAL 90 GRAUS, PARA ELETROCALHA, EM CHAPA DE ACO GALVANIZADO, ESPESSURA #16, 500 X 50 MM (L X A), SEM VIROLA, SEM TAMPA</v>
          </cell>
          <cell r="E4061" t="str">
            <v>UN</v>
          </cell>
          <cell r="F4061">
            <v>138.46</v>
          </cell>
          <cell r="G4061">
            <v>138.46</v>
          </cell>
        </row>
        <row r="4062">
          <cell r="A4062" t="str">
            <v>SINAPI-I44037</v>
          </cell>
          <cell r="B4062" t="str">
            <v>SINAPI-I</v>
          </cell>
          <cell r="C4062">
            <v>44037</v>
          </cell>
          <cell r="D4062" t="str">
            <v>TE HORIZONTAL 90 GRAUS, PARA ELETROCALHA, EM CHAPA DE ACO GALVANIZADO, ESPESSURA #16, 600 X 50 MM (L X A), SEM VIROLA, SEM TAMPA</v>
          </cell>
          <cell r="E4062" t="str">
            <v>UN</v>
          </cell>
          <cell r="F4062">
            <v>176.17</v>
          </cell>
          <cell r="G4062">
            <v>176.17</v>
          </cell>
        </row>
        <row r="4063">
          <cell r="A4063" t="str">
            <v>SINAPI-I44033</v>
          </cell>
          <cell r="B4063" t="str">
            <v>SINAPI-I</v>
          </cell>
          <cell r="C4063">
            <v>44033</v>
          </cell>
          <cell r="D4063" t="str">
            <v>TE HORIZONTAL 90 GRAUS, PARA ELETROCALHA, EM CHAPA DE ACO GALVANIZADO, ESPESSURA #18, 300 X 50 MM (L X A), SEM VIROLA, SEM TAMPA</v>
          </cell>
          <cell r="E4063" t="str">
            <v>UN</v>
          </cell>
          <cell r="F4063">
            <v>54.76</v>
          </cell>
          <cell r="G4063">
            <v>54.76</v>
          </cell>
        </row>
        <row r="4064">
          <cell r="A4064" t="str">
            <v>SINAPI-I44034</v>
          </cell>
          <cell r="B4064" t="str">
            <v>SINAPI-I</v>
          </cell>
          <cell r="C4064">
            <v>44034</v>
          </cell>
          <cell r="D4064" t="str">
            <v>TE HORIZONTAL 90 GRAUS, PARA ELETROCALHA, EM CHAPA DE ACO GALVANIZADO, ESPESSURA #18, 400 X 50 MM (L X A), SEM VIROLA, SEM TAMPA</v>
          </cell>
          <cell r="E4064" t="str">
            <v>UN</v>
          </cell>
          <cell r="F4064">
            <v>75.27</v>
          </cell>
          <cell r="G4064">
            <v>75.27</v>
          </cell>
        </row>
        <row r="4065">
          <cell r="A4065" t="str">
            <v>SINAPI-I44028</v>
          </cell>
          <cell r="B4065" t="str">
            <v>SINAPI-I</v>
          </cell>
          <cell r="C4065">
            <v>44028</v>
          </cell>
          <cell r="D4065" t="str">
            <v>TE HORIZONTAL 90 GRAUS, PARA ELETROCALHA, EM CHAPA DE ACO GALVANIZADO, ESPESSURA #22, 100 X 50 MM (L X A), SEM VIROLA, SEM TAMPA</v>
          </cell>
          <cell r="E4065" t="str">
            <v>UN</v>
          </cell>
          <cell r="F4065">
            <v>21.98</v>
          </cell>
          <cell r="G4065">
            <v>21.98</v>
          </cell>
        </row>
        <row r="4066">
          <cell r="A4066" t="str">
            <v>SINAPI-I44029</v>
          </cell>
          <cell r="B4066" t="str">
            <v>SINAPI-I</v>
          </cell>
          <cell r="C4066">
            <v>44029</v>
          </cell>
          <cell r="D4066" t="str">
            <v>TE HORIZONTAL 90 GRAUS, PARA ELETROCALHA, EM CHAPA DE ACO GALVANIZADO, ESPESSURA #22, 125 X 50 MM (L X A), SEM VIROLA, SEM TAMPA</v>
          </cell>
          <cell r="E4066" t="str">
            <v>UN</v>
          </cell>
          <cell r="F4066">
            <v>23.36</v>
          </cell>
          <cell r="G4066">
            <v>23.36</v>
          </cell>
        </row>
        <row r="4067">
          <cell r="A4067" t="str">
            <v>SINAPI-I44030</v>
          </cell>
          <cell r="B4067" t="str">
            <v>SINAPI-I</v>
          </cell>
          <cell r="C4067">
            <v>44030</v>
          </cell>
          <cell r="D4067" t="str">
            <v>TE HORIZONTAL 90 GRAUS, PARA ELETROCALHA, EM CHAPA DE ACO GALVANIZADO, ESPESSURA #22, 150 X 50 MM (L X A), SEM VIROLA, SEM TAMPA</v>
          </cell>
          <cell r="E4067" t="str">
            <v>UN</v>
          </cell>
          <cell r="F4067">
            <v>28.06</v>
          </cell>
          <cell r="G4067">
            <v>28.06</v>
          </cell>
        </row>
        <row r="4068">
          <cell r="A4068" t="str">
            <v>SINAPI-I44031</v>
          </cell>
          <cell r="B4068" t="str">
            <v>SINAPI-I</v>
          </cell>
          <cell r="C4068">
            <v>44031</v>
          </cell>
          <cell r="D4068" t="str">
            <v>TE HORIZONTAL 90 GRAUS, PARA ELETROCALHA, EM CHAPA DE ACO GALVANIZADO, ESPESSURA #22, 200 X 50 MM (L X A), SEM VIROLA, SEM TAMPA</v>
          </cell>
          <cell r="E4068" t="str">
            <v>UN</v>
          </cell>
          <cell r="F4068">
            <v>34.450000000000003</v>
          </cell>
          <cell r="G4068">
            <v>34.450000000000003</v>
          </cell>
        </row>
        <row r="4069">
          <cell r="A4069" t="str">
            <v>SINAPI-I44032</v>
          </cell>
          <cell r="B4069" t="str">
            <v>SINAPI-I</v>
          </cell>
          <cell r="C4069">
            <v>44032</v>
          </cell>
          <cell r="D4069" t="str">
            <v>TE HORIZONTAL 90 GRAUS, PARA ELETROCALHA, EM CHAPA DE ACO GALVANIZADO, ESPESSURA #22, 250 X 50 MM (L X A), SEM VIROLA, SEM TAMPA</v>
          </cell>
          <cell r="E4069" t="str">
            <v>UN</v>
          </cell>
          <cell r="F4069">
            <v>39.090000000000003</v>
          </cell>
          <cell r="G4069">
            <v>39.090000000000003</v>
          </cell>
        </row>
        <row r="4070">
          <cell r="A4070" t="str">
            <v>SINAPI-I44036</v>
          </cell>
          <cell r="B4070" t="str">
            <v>SINAPI-I</v>
          </cell>
          <cell r="C4070">
            <v>44036</v>
          </cell>
          <cell r="D4070" t="str">
            <v>TE HORIZONTAL 90 GRAUS, PARA ELETROCALHA, EM CHAPA DE ACO GALVANIZADO, ESPESSURA #22, 50 X 50 MM (L X A), SEM VIROLA, SEM TAMPA</v>
          </cell>
          <cell r="E4070" t="str">
            <v>UN</v>
          </cell>
          <cell r="F4070">
            <v>16.14</v>
          </cell>
          <cell r="G4070">
            <v>16.14</v>
          </cell>
        </row>
        <row r="4071">
          <cell r="A4071" t="str">
            <v>SINAPI-I44039</v>
          </cell>
          <cell r="B4071" t="str">
            <v>SINAPI-I</v>
          </cell>
          <cell r="C4071">
            <v>44039</v>
          </cell>
          <cell r="D4071" t="str">
            <v>TE HORIZONTAL 90 GRAUS, PARA ELETROCALHA, EM CHAPA DE ACO GALVANIZADO, ESPESSURA #22, 75 X 50 MM (L X A), SEM VIROLA, SEM TAMPA</v>
          </cell>
          <cell r="E4071" t="str">
            <v>UN</v>
          </cell>
          <cell r="F4071">
            <v>19.64</v>
          </cell>
          <cell r="G4071">
            <v>19.64</v>
          </cell>
        </row>
        <row r="4072">
          <cell r="A4072" t="str">
            <v>SINAPI-I38873</v>
          </cell>
          <cell r="B4072" t="str">
            <v>SINAPI-I</v>
          </cell>
          <cell r="C4072">
            <v>38873</v>
          </cell>
          <cell r="D4072" t="str">
            <v>TE METALICO, PARA CONEXAO COM ANEL DESLIZANTE, DN 16 MM, EM TUBO PEX PARA INST. AGUA QUENTE/FRIA</v>
          </cell>
          <cell r="E4072" t="str">
            <v>UN</v>
          </cell>
          <cell r="F4072">
            <v>16.77</v>
          </cell>
          <cell r="G4072">
            <v>16.77</v>
          </cell>
        </row>
        <row r="4073">
          <cell r="A4073" t="str">
            <v>SINAPI-I38874</v>
          </cell>
          <cell r="B4073" t="str">
            <v>SINAPI-I</v>
          </cell>
          <cell r="C4073">
            <v>38874</v>
          </cell>
          <cell r="D4073" t="str">
            <v>TE METALICO, PARA CONEXAO COM ANEL DESLIZANTE, DN 20 MM, EM TUBO PEX PARA INST. AGUA QUENTE/FRIA</v>
          </cell>
          <cell r="E4073" t="str">
            <v>UN</v>
          </cell>
          <cell r="F4073">
            <v>21.24</v>
          </cell>
          <cell r="G4073">
            <v>21.24</v>
          </cell>
        </row>
        <row r="4074">
          <cell r="A4074" t="str">
            <v>SINAPI-I38875</v>
          </cell>
          <cell r="B4074" t="str">
            <v>SINAPI-I</v>
          </cell>
          <cell r="C4074">
            <v>38875</v>
          </cell>
          <cell r="D4074" t="str">
            <v>TE METALICO, PARA CONEXAO COM ANEL DESLIZANTE, DN 25 MM, EM TUBO PEX PARA INST. AGUA QUENTE/FRIA</v>
          </cell>
          <cell r="E4074" t="str">
            <v>UN</v>
          </cell>
          <cell r="F4074">
            <v>33.659999999999997</v>
          </cell>
          <cell r="G4074">
            <v>33.659999999999997</v>
          </cell>
        </row>
        <row r="4075">
          <cell r="A4075" t="str">
            <v>SINAPI-I38876</v>
          </cell>
          <cell r="B4075" t="str">
            <v>SINAPI-I</v>
          </cell>
          <cell r="C4075">
            <v>38876</v>
          </cell>
          <cell r="D4075" t="str">
            <v>TE METALICO, PARA CONEXAO COM ANEL DESLIZANTE, DN 32 MM, EM TUBO PEX PARA INST. AGUA QUENTE/FRIA</v>
          </cell>
          <cell r="E4075" t="str">
            <v>UN</v>
          </cell>
          <cell r="F4075">
            <v>45.23</v>
          </cell>
          <cell r="G4075">
            <v>45.23</v>
          </cell>
        </row>
        <row r="4076">
          <cell r="A4076" t="str">
            <v>SINAPI-I39000</v>
          </cell>
          <cell r="B4076" t="str">
            <v>SINAPI-I</v>
          </cell>
          <cell r="C4076">
            <v>39000</v>
          </cell>
          <cell r="D4076" t="str">
            <v>TE MISTURADOR COM INSERTO METALICO, FEMEA, PPR, DN 25 MM X 3/4", PARA AGUA QUENTE E FRIA PREDIAL</v>
          </cell>
          <cell r="E4076" t="str">
            <v>UN</v>
          </cell>
          <cell r="F4076">
            <v>36.32</v>
          </cell>
          <cell r="G4076">
            <v>36.32</v>
          </cell>
        </row>
        <row r="4077">
          <cell r="A4077" t="str">
            <v>SINAPI-I38674</v>
          </cell>
          <cell r="B4077" t="str">
            <v>SINAPI-I</v>
          </cell>
          <cell r="C4077">
            <v>38674</v>
          </cell>
          <cell r="D4077" t="str">
            <v>TE MISTURADOR DE TRANSICAO, CPVC, COM ROSCA, 22 MM X 3/4", PARA AGUA QUENTE</v>
          </cell>
          <cell r="E4077" t="str">
            <v>UN</v>
          </cell>
          <cell r="F4077">
            <v>35.270000000000003</v>
          </cell>
          <cell r="G4077">
            <v>35.270000000000003</v>
          </cell>
        </row>
        <row r="4078">
          <cell r="A4078" t="str">
            <v>SINAPI-I38019</v>
          </cell>
          <cell r="B4078" t="str">
            <v>SINAPI-I</v>
          </cell>
          <cell r="C4078">
            <v>38019</v>
          </cell>
          <cell r="D4078" t="str">
            <v>TE MISTURADOR, CPVC, SOLDAVEL, 15 MM, PARA AGUA QUENTE</v>
          </cell>
          <cell r="E4078" t="str">
            <v>UN</v>
          </cell>
          <cell r="F4078">
            <v>7.46</v>
          </cell>
          <cell r="G4078">
            <v>7.46</v>
          </cell>
        </row>
        <row r="4079">
          <cell r="A4079" t="str">
            <v>SINAPI-I38020</v>
          </cell>
          <cell r="B4079" t="str">
            <v>SINAPI-I</v>
          </cell>
          <cell r="C4079">
            <v>38020</v>
          </cell>
          <cell r="D4079" t="str">
            <v>TE MISTURADOR, CPVC, SOLDAVEL, 22 MM, PARA AGUA QUENTE</v>
          </cell>
          <cell r="E4079" t="str">
            <v>UN</v>
          </cell>
          <cell r="F4079">
            <v>9.19</v>
          </cell>
          <cell r="G4079">
            <v>9.19</v>
          </cell>
        </row>
        <row r="4080">
          <cell r="A4080" t="str">
            <v>SINAPI-I38454</v>
          </cell>
          <cell r="B4080" t="str">
            <v>SINAPI-I</v>
          </cell>
          <cell r="C4080">
            <v>38454</v>
          </cell>
          <cell r="D4080" t="str">
            <v>TE MISTURADOR, PPR, F/M/M, DN 20 X 20 MM, PARA AGUA QUENTE PREDIAL</v>
          </cell>
          <cell r="E4080" t="str">
            <v>UN</v>
          </cell>
          <cell r="F4080">
            <v>13.62</v>
          </cell>
          <cell r="G4080">
            <v>13.62</v>
          </cell>
        </row>
        <row r="4081">
          <cell r="A4081" t="str">
            <v>SINAPI-I38455</v>
          </cell>
          <cell r="B4081" t="str">
            <v>SINAPI-I</v>
          </cell>
          <cell r="C4081">
            <v>38455</v>
          </cell>
          <cell r="D4081" t="str">
            <v>TE MISTURADOR, PPR, F/M/M, DN 25 X 25 MM, PARA AGUA QUENTE PREDIAL</v>
          </cell>
          <cell r="E4081" t="str">
            <v>UN</v>
          </cell>
          <cell r="F4081">
            <v>18.23</v>
          </cell>
          <cell r="G4081">
            <v>18.23</v>
          </cell>
        </row>
        <row r="4082">
          <cell r="A4082" t="str">
            <v>SINAPI-I38462</v>
          </cell>
          <cell r="B4082" t="str">
            <v>SINAPI-I</v>
          </cell>
          <cell r="C4082">
            <v>38462</v>
          </cell>
          <cell r="D4082" t="str">
            <v>TE NORMAL, PPR, F/F/F, SOLDAVEL, 90 GRAUS, DN 110 X 110 X 110 MM, PARA AGUA QUENTE PREDIAL</v>
          </cell>
          <cell r="E4082" t="str">
            <v>UN</v>
          </cell>
          <cell r="F4082">
            <v>293.94</v>
          </cell>
          <cell r="G4082">
            <v>293.94</v>
          </cell>
        </row>
        <row r="4083">
          <cell r="A4083" t="str">
            <v>SINAPI-I36362</v>
          </cell>
          <cell r="B4083" t="str">
            <v>SINAPI-I</v>
          </cell>
          <cell r="C4083">
            <v>36362</v>
          </cell>
          <cell r="D4083" t="str">
            <v>TE NORMAL, PPR, F/F/F, SOLDAVEL, 90 GRAUS, DN 20 X 20 X 20 MM, PARA AGUA QUENTE PREDIAL</v>
          </cell>
          <cell r="E4083" t="str">
            <v>UN</v>
          </cell>
          <cell r="F4083">
            <v>4.0599999999999996</v>
          </cell>
          <cell r="G4083">
            <v>4.0599999999999996</v>
          </cell>
        </row>
        <row r="4084">
          <cell r="A4084" t="str">
            <v>SINAPI-I36298</v>
          </cell>
          <cell r="B4084" t="str">
            <v>SINAPI-I</v>
          </cell>
          <cell r="C4084">
            <v>36298</v>
          </cell>
          <cell r="D4084" t="str">
            <v>TE NORMAL, PPR, F/F/F, SOLDAVEL, 90 GRAUS, DN 25 X 25 X 25 MM, PARA AGUA QUENTE PREDIAL</v>
          </cell>
          <cell r="E4084" t="str">
            <v>UN</v>
          </cell>
          <cell r="F4084">
            <v>3.49</v>
          </cell>
          <cell r="G4084">
            <v>3.49</v>
          </cell>
        </row>
        <row r="4085">
          <cell r="A4085" t="str">
            <v>SINAPI-I38456</v>
          </cell>
          <cell r="B4085" t="str">
            <v>SINAPI-I</v>
          </cell>
          <cell r="C4085">
            <v>38456</v>
          </cell>
          <cell r="D4085" t="str">
            <v>TE NORMAL, PPR, F/F/F, SOLDAVEL, 90 GRAUS, DN 32 X 32 X 32 MM, PARA AGUA QUENTE PREDIAL</v>
          </cell>
          <cell r="E4085" t="str">
            <v>UN</v>
          </cell>
          <cell r="F4085">
            <v>8.69</v>
          </cell>
          <cell r="G4085">
            <v>8.69</v>
          </cell>
        </row>
        <row r="4086">
          <cell r="A4086" t="str">
            <v>SINAPI-I38457</v>
          </cell>
          <cell r="B4086" t="str">
            <v>SINAPI-I</v>
          </cell>
          <cell r="C4086">
            <v>38457</v>
          </cell>
          <cell r="D4086" t="str">
            <v>TE NORMAL, PPR, F/F/F, SOLDAVEL, 90 GRAUS, DN 40 X 40 X 40 MM, PARA AGUA QUENTE PREDIAL</v>
          </cell>
          <cell r="E4086" t="str">
            <v>UN</v>
          </cell>
          <cell r="F4086">
            <v>15.84</v>
          </cell>
          <cell r="G4086">
            <v>15.84</v>
          </cell>
        </row>
        <row r="4087">
          <cell r="A4087" t="str">
            <v>SINAPI-I38458</v>
          </cell>
          <cell r="B4087" t="str">
            <v>SINAPI-I</v>
          </cell>
          <cell r="C4087">
            <v>38458</v>
          </cell>
          <cell r="D4087" t="str">
            <v>TE NORMAL, PPR, F/F/F, SOLDAVEL, 90 GRAUS, DN 50 X 50 X 50 MM, PARA AGUA QUENTE PREDIAL</v>
          </cell>
          <cell r="E4087" t="str">
            <v>UN</v>
          </cell>
          <cell r="F4087">
            <v>30.51</v>
          </cell>
          <cell r="G4087">
            <v>30.51</v>
          </cell>
        </row>
        <row r="4088">
          <cell r="A4088" t="str">
            <v>SINAPI-I38459</v>
          </cell>
          <cell r="B4088" t="str">
            <v>SINAPI-I</v>
          </cell>
          <cell r="C4088">
            <v>38459</v>
          </cell>
          <cell r="D4088" t="str">
            <v>TE NORMAL, PPR, F/F/F, SOLDAVEL, 90 GRAUS, DN 63 X 63 X 63 MM, PARA AGUA QUENTE PREDIAL</v>
          </cell>
          <cell r="E4088" t="str">
            <v>UN</v>
          </cell>
          <cell r="F4088">
            <v>47.96</v>
          </cell>
          <cell r="G4088">
            <v>47.96</v>
          </cell>
        </row>
        <row r="4089">
          <cell r="A4089" t="str">
            <v>SINAPI-I38460</v>
          </cell>
          <cell r="B4089" t="str">
            <v>SINAPI-I</v>
          </cell>
          <cell r="C4089">
            <v>38460</v>
          </cell>
          <cell r="D4089" t="str">
            <v>TE NORMAL, PPR, F/F/F, SOLDAVEL, 90 GRAUS, DN 75 X 75 X 75 MM, PARA AGUA QUENTE PREDIAL</v>
          </cell>
          <cell r="E4089" t="str">
            <v>UN</v>
          </cell>
          <cell r="F4089">
            <v>102.89</v>
          </cell>
          <cell r="G4089">
            <v>102.89</v>
          </cell>
        </row>
        <row r="4090">
          <cell r="A4090" t="str">
            <v>SINAPI-I38461</v>
          </cell>
          <cell r="B4090" t="str">
            <v>SINAPI-I</v>
          </cell>
          <cell r="C4090">
            <v>38461</v>
          </cell>
          <cell r="D4090" t="str">
            <v>TE NORMAL, PPR, F/F/F, SOLDAVEL, 90 GRAUS, DN 90 X 90 X 90 MM, PARA AGUA QUENTE PREDIAL</v>
          </cell>
          <cell r="E4090" t="str">
            <v>UN</v>
          </cell>
          <cell r="F4090">
            <v>138.08000000000001</v>
          </cell>
          <cell r="G4090">
            <v>138.08000000000001</v>
          </cell>
        </row>
        <row r="4091">
          <cell r="A4091" t="str">
            <v>SINAPI-I7094</v>
          </cell>
          <cell r="B4091" t="str">
            <v>SINAPI-I</v>
          </cell>
          <cell r="C4091">
            <v>7094</v>
          </cell>
          <cell r="D4091" t="str">
            <v>TE PVC ROSCAVEL 90 GRAUS, 1", PARA AGUA FRIA PREDIAL</v>
          </cell>
          <cell r="E4091" t="str">
            <v>UN</v>
          </cell>
          <cell r="F4091">
            <v>14.69</v>
          </cell>
          <cell r="G4091">
            <v>14.69</v>
          </cell>
        </row>
        <row r="4092">
          <cell r="A4092" t="str">
            <v>SINAPI-I7116</v>
          </cell>
          <cell r="B4092" t="str">
            <v>SINAPI-I</v>
          </cell>
          <cell r="C4092">
            <v>7116</v>
          </cell>
          <cell r="D4092" t="str">
            <v>TE PVC SOLDAVEL, BBB, 90 GRAUS, DN 40 MM, PARA ESGOTO SECUNDARIO PREDIAL</v>
          </cell>
          <cell r="E4092" t="str">
            <v>UN</v>
          </cell>
          <cell r="F4092">
            <v>4.42</v>
          </cell>
          <cell r="G4092">
            <v>4.42</v>
          </cell>
        </row>
        <row r="4093">
          <cell r="A4093" t="str">
            <v>SINAPI-I7118</v>
          </cell>
          <cell r="B4093" t="str">
            <v>SINAPI-I</v>
          </cell>
          <cell r="C4093">
            <v>7118</v>
          </cell>
          <cell r="D4093" t="str">
            <v>TE PVC, ROSCAVEL, 90 GRAUS, 1 1/2", AGUA FRIA PREDIAL</v>
          </cell>
          <cell r="E4093" t="str">
            <v>UN</v>
          </cell>
          <cell r="F4093">
            <v>30.21</v>
          </cell>
          <cell r="G4093">
            <v>30.21</v>
          </cell>
        </row>
        <row r="4094">
          <cell r="A4094" t="str">
            <v>SINAPI-I7098</v>
          </cell>
          <cell r="B4094" t="str">
            <v>SINAPI-I</v>
          </cell>
          <cell r="C4094">
            <v>7098</v>
          </cell>
          <cell r="D4094" t="str">
            <v>TE PVC, ROSCAVEL, 90 GRAUS, 1/2", AGUA FRIA PREDIAL</v>
          </cell>
          <cell r="E4094" t="str">
            <v>UN</v>
          </cell>
          <cell r="F4094">
            <v>4.49</v>
          </cell>
          <cell r="G4094">
            <v>4.49</v>
          </cell>
        </row>
        <row r="4095">
          <cell r="A4095" t="str">
            <v>SINAPI-I7110</v>
          </cell>
          <cell r="B4095" t="str">
            <v>SINAPI-I</v>
          </cell>
          <cell r="C4095">
            <v>7110</v>
          </cell>
          <cell r="D4095" t="str">
            <v>TE PVC, ROSCAVEL, 90 GRAUS, 2", AGUA FRIA PREDIAL</v>
          </cell>
          <cell r="E4095" t="str">
            <v>UN</v>
          </cell>
          <cell r="F4095">
            <v>57.44</v>
          </cell>
          <cell r="G4095">
            <v>57.44</v>
          </cell>
        </row>
        <row r="4096">
          <cell r="A4096" t="str">
            <v>SINAPI-I7123</v>
          </cell>
          <cell r="B4096" t="str">
            <v>SINAPI-I</v>
          </cell>
          <cell r="C4096">
            <v>7123</v>
          </cell>
          <cell r="D4096" t="str">
            <v>TE PVC, ROSCAVEL, 90 GRAUS, 3/4", AGUA FRIA PREDIAL</v>
          </cell>
          <cell r="E4096" t="str">
            <v>UN</v>
          </cell>
          <cell r="F4096">
            <v>5.43</v>
          </cell>
          <cell r="G4096">
            <v>5.43</v>
          </cell>
        </row>
        <row r="4097">
          <cell r="A4097" t="str">
            <v>SINAPI-I7121</v>
          </cell>
          <cell r="B4097" t="str">
            <v>SINAPI-I</v>
          </cell>
          <cell r="C4097">
            <v>7121</v>
          </cell>
          <cell r="D4097" t="str">
            <v>TE PVC, SOLDAVEL, COM BUCHA DE LATAO NA BOLSA CENTRAL, 90 GRAUS, 20 MM X 1/2", PARA AGUA FRIA PREDIAL</v>
          </cell>
          <cell r="E4097" t="str">
            <v>UN</v>
          </cell>
          <cell r="F4097">
            <v>10.74</v>
          </cell>
          <cell r="G4097">
            <v>10.74</v>
          </cell>
        </row>
        <row r="4098">
          <cell r="A4098" t="str">
            <v>SINAPI-I7137</v>
          </cell>
          <cell r="B4098" t="str">
            <v>SINAPI-I</v>
          </cell>
          <cell r="C4098">
            <v>7137</v>
          </cell>
          <cell r="D4098" t="str">
            <v>TE PVC, SOLDAVEL, COM BUCHA DE LATAO NA BOLSA CENTRAL, 90 GRAUS, 25 MM X 1/2", PARA AGUA FRIA PREDIAL</v>
          </cell>
          <cell r="E4098" t="str">
            <v>UN</v>
          </cell>
          <cell r="F4098">
            <v>11.73</v>
          </cell>
          <cell r="G4098">
            <v>11.73</v>
          </cell>
        </row>
        <row r="4099">
          <cell r="A4099" t="str">
            <v>SINAPI-I7122</v>
          </cell>
          <cell r="B4099" t="str">
            <v>SINAPI-I</v>
          </cell>
          <cell r="C4099">
            <v>7122</v>
          </cell>
          <cell r="D4099" t="str">
            <v>TE PVC, SOLDAVEL, COM BUCHA DE LATAO NA BOLSA CENTRAL, 90 GRAUS, 25 MM X 3/4", PARA AGUA FRIA PREDIAL</v>
          </cell>
          <cell r="E4099" t="str">
            <v>UN</v>
          </cell>
          <cell r="F4099">
            <v>12.92</v>
          </cell>
          <cell r="G4099">
            <v>12.92</v>
          </cell>
        </row>
        <row r="4100">
          <cell r="A4100" t="str">
            <v>SINAPI-I7114</v>
          </cell>
          <cell r="B4100" t="str">
            <v>SINAPI-I</v>
          </cell>
          <cell r="C4100">
            <v>7114</v>
          </cell>
          <cell r="D4100" t="str">
            <v>TE PVC, SOLDAVEL, COM BUCHA DE LATAO NA BOLSA CENTRAL, 90 GRAUS, 32 MM X 3/4", PARA AGUA FRIA PREDIAL</v>
          </cell>
          <cell r="E4100" t="str">
            <v>UN</v>
          </cell>
          <cell r="F4100">
            <v>15.02</v>
          </cell>
          <cell r="G4100">
            <v>15.02</v>
          </cell>
        </row>
        <row r="4101">
          <cell r="A4101" t="str">
            <v>SINAPI-I7109</v>
          </cell>
          <cell r="B4101" t="str">
            <v>SINAPI-I</v>
          </cell>
          <cell r="C4101">
            <v>7109</v>
          </cell>
          <cell r="D4101" t="str">
            <v>TE PVC, SOLDAVEL, COM ROSCA NA BOLSA CENTRAL, 90 GRAUS, 20 MM X 1/2", PARA AGUA FRIA PREDIAL</v>
          </cell>
          <cell r="E4101" t="str">
            <v>UN</v>
          </cell>
          <cell r="F4101">
            <v>2.98</v>
          </cell>
          <cell r="G4101">
            <v>2.98</v>
          </cell>
        </row>
        <row r="4102">
          <cell r="A4102" t="str">
            <v>SINAPI-I7135</v>
          </cell>
          <cell r="B4102" t="str">
            <v>SINAPI-I</v>
          </cell>
          <cell r="C4102">
            <v>7135</v>
          </cell>
          <cell r="D4102" t="str">
            <v>TE PVC, SOLDAVEL, COM ROSCA NA BOLSA CENTRAL, 90 GRAUS, 25 MM X 1/2", PARA AGUA FRIA PREDIAL</v>
          </cell>
          <cell r="E4102" t="str">
            <v>UN</v>
          </cell>
          <cell r="F4102">
            <v>6.1</v>
          </cell>
          <cell r="G4102">
            <v>6.1</v>
          </cell>
        </row>
        <row r="4103">
          <cell r="A4103" t="str">
            <v>SINAPI-I37947</v>
          </cell>
          <cell r="B4103" t="str">
            <v>SINAPI-I</v>
          </cell>
          <cell r="C4103">
            <v>37947</v>
          </cell>
          <cell r="D4103" t="str">
            <v>TE PVC, SOLDAVEL, COM ROSCA NA BOLSA CENTRAL, 90 GRAUS, 25 MM X 3/4", PARA AGUA FRIA PREDIAL</v>
          </cell>
          <cell r="E4103" t="str">
            <v>UN</v>
          </cell>
          <cell r="F4103">
            <v>4.96</v>
          </cell>
          <cell r="G4103">
            <v>4.96</v>
          </cell>
        </row>
        <row r="4104">
          <cell r="A4104" t="str">
            <v>SINAPI-I7103</v>
          </cell>
          <cell r="B4104" t="str">
            <v>SINAPI-I</v>
          </cell>
          <cell r="C4104">
            <v>7103</v>
          </cell>
          <cell r="D4104" t="str">
            <v>TE PVC, SOLDAVEL, COM ROSCA NA BOLSA CENTRAL, 90 GRAUS, 32 MM X 3/4", PARA AGUA FRIA PREDIAL</v>
          </cell>
          <cell r="E4104" t="str">
            <v>UN</v>
          </cell>
          <cell r="F4104">
            <v>16.149999999999999</v>
          </cell>
          <cell r="G4104">
            <v>16.149999999999999</v>
          </cell>
        </row>
        <row r="4105">
          <cell r="A4105" t="str">
            <v>SINAPI-I40419</v>
          </cell>
          <cell r="B4105" t="str">
            <v>SINAPI-I</v>
          </cell>
          <cell r="C4105">
            <v>40419</v>
          </cell>
          <cell r="D4105" t="str">
            <v>TE RANHURADO EM FERRO FUNDIDO, DN 50 (2")</v>
          </cell>
          <cell r="E4105" t="str">
            <v>UN</v>
          </cell>
          <cell r="F4105">
            <v>34.25</v>
          </cell>
          <cell r="G4105">
            <v>34.25</v>
          </cell>
        </row>
        <row r="4106">
          <cell r="A4106" t="str">
            <v>SINAPI-I40420</v>
          </cell>
          <cell r="B4106" t="str">
            <v>SINAPI-I</v>
          </cell>
          <cell r="C4106">
            <v>40420</v>
          </cell>
          <cell r="D4106" t="str">
            <v>TE RANHURADO EM FERRO FUNDIDO, DN 65 (2 1/2")</v>
          </cell>
          <cell r="E4106" t="str">
            <v>UN</v>
          </cell>
          <cell r="F4106">
            <v>49.97</v>
          </cell>
          <cell r="G4106">
            <v>49.97</v>
          </cell>
        </row>
        <row r="4107">
          <cell r="A4107" t="str">
            <v>SINAPI-I40421</v>
          </cell>
          <cell r="B4107" t="str">
            <v>SINAPI-I</v>
          </cell>
          <cell r="C4107">
            <v>40421</v>
          </cell>
          <cell r="D4107" t="str">
            <v>TE RANHURADO EM FERRO FUNDIDO, DN 80 (3")</v>
          </cell>
          <cell r="E4107" t="str">
            <v>UN</v>
          </cell>
          <cell r="F4107">
            <v>53.2</v>
          </cell>
          <cell r="G4107">
            <v>53.2</v>
          </cell>
        </row>
        <row r="4108">
          <cell r="A4108" t="str">
            <v>SINAPI-I38905</v>
          </cell>
          <cell r="B4108" t="str">
            <v>SINAPI-I</v>
          </cell>
          <cell r="C4108">
            <v>38905</v>
          </cell>
          <cell r="D4108" t="str">
            <v>TE ROSCA FEMEA, METALICO, PARA CONEXAO COM ANEL DESLIZANTE, DN 16 MM X 1/2", EM TUBO PEX PARA INST. AGUA QUENTE/FRIA</v>
          </cell>
          <cell r="E4108" t="str">
            <v>UN</v>
          </cell>
          <cell r="F4108">
            <v>21.7</v>
          </cell>
          <cell r="G4108">
            <v>21.7</v>
          </cell>
        </row>
        <row r="4109">
          <cell r="A4109" t="str">
            <v>SINAPI-I38907</v>
          </cell>
          <cell r="B4109" t="str">
            <v>SINAPI-I</v>
          </cell>
          <cell r="C4109">
            <v>38907</v>
          </cell>
          <cell r="D4109" t="str">
            <v>TE ROSCA FEMEA, METALICO, PARA CONEXAO COM ANEL DESLIZANTE, DN 20 MM X 1/2", EM TUBO PEX PARA INST. AGUA QUENTE/FRIA</v>
          </cell>
          <cell r="E4109" t="str">
            <v>UN</v>
          </cell>
          <cell r="F4109">
            <v>20.92</v>
          </cell>
          <cell r="G4109">
            <v>20.92</v>
          </cell>
        </row>
        <row r="4110">
          <cell r="A4110" t="str">
            <v>SINAPI-I38910</v>
          </cell>
          <cell r="B4110" t="str">
            <v>SINAPI-I</v>
          </cell>
          <cell r="C4110">
            <v>38910</v>
          </cell>
          <cell r="D4110" t="str">
            <v>TE ROSCA FEMEA, METALICO, PARA CONEXAO COM ANEL DESLIZANTE, DN 25 MM X 3/4", EM TUBO PEX PARA INST. AGUA QUENTE/FRIA</v>
          </cell>
          <cell r="E4110" t="str">
            <v>UN</v>
          </cell>
          <cell r="F4110">
            <v>24.47</v>
          </cell>
          <cell r="G4110">
            <v>24.47</v>
          </cell>
        </row>
        <row r="4111">
          <cell r="A4111" t="str">
            <v>SINAPI-I11655</v>
          </cell>
          <cell r="B4111" t="str">
            <v>SINAPI-I</v>
          </cell>
          <cell r="C4111">
            <v>11655</v>
          </cell>
          <cell r="D4111" t="str">
            <v>TE SANITARIO DE REDUCAO, PVC, DN 100 X 50 MM, SERIE NORMAL, PARA ESGOTO PREDIAL</v>
          </cell>
          <cell r="E4111" t="str">
            <v>UN</v>
          </cell>
          <cell r="F4111">
            <v>20.43</v>
          </cell>
          <cell r="G4111">
            <v>20.43</v>
          </cell>
        </row>
        <row r="4112">
          <cell r="A4112" t="str">
            <v>SINAPI-I11656</v>
          </cell>
          <cell r="B4112" t="str">
            <v>SINAPI-I</v>
          </cell>
          <cell r="C4112">
            <v>11656</v>
          </cell>
          <cell r="D4112" t="str">
            <v>TE SANITARIO DE REDUCAO, PVC, DN 100 X 75 MM, SERIE NORMAL PARA ESGOTO PREDIAL</v>
          </cell>
          <cell r="E4112" t="str">
            <v>UN</v>
          </cell>
          <cell r="F4112">
            <v>23.45</v>
          </cell>
          <cell r="G4112">
            <v>23.45</v>
          </cell>
        </row>
        <row r="4113">
          <cell r="A4113" t="str">
            <v>SINAPI-I7091</v>
          </cell>
          <cell r="B4113" t="str">
            <v>SINAPI-I</v>
          </cell>
          <cell r="C4113">
            <v>7091</v>
          </cell>
          <cell r="D4113" t="str">
            <v>TE SANITARIO, PVC, DN 100 X 100 MM, SERIE NORMAL, PARA ESGOTO PREDIAL</v>
          </cell>
          <cell r="E4113" t="str">
            <v>UN</v>
          </cell>
          <cell r="F4113">
            <v>19.21</v>
          </cell>
          <cell r="G4113">
            <v>19.21</v>
          </cell>
        </row>
        <row r="4114">
          <cell r="A4114" t="str">
            <v>SINAPI-I37948</v>
          </cell>
          <cell r="B4114" t="str">
            <v>SINAPI-I</v>
          </cell>
          <cell r="C4114">
            <v>37948</v>
          </cell>
          <cell r="D4114" t="str">
            <v>TE SANITARIO, PVC, DN 40 X 40 MM, SERIE NORMAL, PARA ESGOTO PREDIAL</v>
          </cell>
          <cell r="E4114" t="str">
            <v>UN</v>
          </cell>
          <cell r="F4114">
            <v>4.45</v>
          </cell>
          <cell r="G4114">
            <v>4.45</v>
          </cell>
        </row>
        <row r="4115">
          <cell r="A4115" t="str">
            <v>SINAPI-I7097</v>
          </cell>
          <cell r="B4115" t="str">
            <v>SINAPI-I</v>
          </cell>
          <cell r="C4115">
            <v>7097</v>
          </cell>
          <cell r="D4115" t="str">
            <v>TE SANITARIO, PVC, DN 50 X 50 MM, SERIE NORMAL, PARA ESGOTO PREDIAL</v>
          </cell>
          <cell r="E4115" t="str">
            <v>UN</v>
          </cell>
          <cell r="F4115">
            <v>9.02</v>
          </cell>
          <cell r="G4115">
            <v>9.02</v>
          </cell>
        </row>
        <row r="4116">
          <cell r="A4116" t="str">
            <v>SINAPI-I11658</v>
          </cell>
          <cell r="B4116" t="str">
            <v>SINAPI-I</v>
          </cell>
          <cell r="C4116">
            <v>11658</v>
          </cell>
          <cell r="D4116" t="str">
            <v>TE SANITARIO, PVC, DN 75 X 75 MM, SERIE NORMAL PARA ESGOTO PREDIAL</v>
          </cell>
          <cell r="E4116" t="str">
            <v>UN</v>
          </cell>
          <cell r="F4116">
            <v>19.940000000000001</v>
          </cell>
          <cell r="G4116">
            <v>19.940000000000001</v>
          </cell>
        </row>
        <row r="4117">
          <cell r="A4117" t="str">
            <v>SINAPI-I7146</v>
          </cell>
          <cell r="B4117" t="str">
            <v>SINAPI-I</v>
          </cell>
          <cell r="C4117">
            <v>7146</v>
          </cell>
          <cell r="D4117" t="str">
            <v>TE SOLDAVEL, PVC, 90 GRAUS, 110 MM, PARA AGUA FRIA PREDIAL (NBR 5648)</v>
          </cell>
          <cell r="E4117" t="str">
            <v>UN</v>
          </cell>
          <cell r="F4117">
            <v>196.62</v>
          </cell>
          <cell r="G4117">
            <v>196.62</v>
          </cell>
        </row>
        <row r="4118">
          <cell r="A4118" t="str">
            <v>SINAPI-I7138</v>
          </cell>
          <cell r="B4118" t="str">
            <v>SINAPI-I</v>
          </cell>
          <cell r="C4118">
            <v>7138</v>
          </cell>
          <cell r="D4118" t="str">
            <v>TE SOLDAVEL, PVC, 90 GRAUS, 20 MM, PARA AGUA FRIA PREDIAL (NBR 5648)</v>
          </cell>
          <cell r="E4118" t="str">
            <v>UN</v>
          </cell>
          <cell r="F4118">
            <v>1.24</v>
          </cell>
          <cell r="G4118">
            <v>1.24</v>
          </cell>
        </row>
        <row r="4119">
          <cell r="A4119" t="str">
            <v>SINAPI-I7139</v>
          </cell>
          <cell r="B4119" t="str">
            <v>SINAPI-I</v>
          </cell>
          <cell r="C4119">
            <v>7139</v>
          </cell>
          <cell r="D4119" t="str">
            <v>TE SOLDAVEL, PVC, 90 GRAUS, 25 MM, PARA AGUA FRIA PREDIAL (NBR 5648)</v>
          </cell>
          <cell r="E4119" t="str">
            <v>UN</v>
          </cell>
          <cell r="F4119">
            <v>1.41</v>
          </cell>
          <cell r="G4119">
            <v>1.41</v>
          </cell>
        </row>
        <row r="4120">
          <cell r="A4120" t="str">
            <v>SINAPI-I7140</v>
          </cell>
          <cell r="B4120" t="str">
            <v>SINAPI-I</v>
          </cell>
          <cell r="C4120">
            <v>7140</v>
          </cell>
          <cell r="D4120" t="str">
            <v>TE SOLDAVEL, PVC, 90 GRAUS, 32 MM, PARA AGUA FRIA PREDIAL (NBR 5648)</v>
          </cell>
          <cell r="E4120" t="str">
            <v>UN</v>
          </cell>
          <cell r="F4120">
            <v>4.42</v>
          </cell>
          <cell r="G4120">
            <v>4.42</v>
          </cell>
        </row>
        <row r="4121">
          <cell r="A4121" t="str">
            <v>SINAPI-I7141</v>
          </cell>
          <cell r="B4121" t="str">
            <v>SINAPI-I</v>
          </cell>
          <cell r="C4121">
            <v>7141</v>
          </cell>
          <cell r="D4121" t="str">
            <v>TE SOLDAVEL, PVC, 90 GRAUS, 40 MM, PARA AGUA FRIA PREDIAL (NBR 5648)</v>
          </cell>
          <cell r="E4121" t="str">
            <v>UN</v>
          </cell>
          <cell r="F4121">
            <v>10.82</v>
          </cell>
          <cell r="G4121">
            <v>10.82</v>
          </cell>
        </row>
        <row r="4122">
          <cell r="A4122" t="str">
            <v>SINAPI-I7143</v>
          </cell>
          <cell r="B4122" t="str">
            <v>SINAPI-I</v>
          </cell>
          <cell r="C4122">
            <v>7143</v>
          </cell>
          <cell r="D4122" t="str">
            <v>TE SOLDAVEL, PVC, 90 GRAUS, 60 MM, PARA AGUA FRIA PREDIAL (NBR 5648)</v>
          </cell>
          <cell r="E4122" t="str">
            <v>UN</v>
          </cell>
          <cell r="F4122">
            <v>36.299999999999997</v>
          </cell>
          <cell r="G4122">
            <v>36.299999999999997</v>
          </cell>
        </row>
        <row r="4123">
          <cell r="A4123" t="str">
            <v>SINAPI-I7144</v>
          </cell>
          <cell r="B4123" t="str">
            <v>SINAPI-I</v>
          </cell>
          <cell r="C4123">
            <v>7144</v>
          </cell>
          <cell r="D4123" t="str">
            <v>TE SOLDAVEL, PVC, 90 GRAUS, 75 MM, PARA AGUA FRIA PREDIAL (NBR 5648)</v>
          </cell>
          <cell r="E4123" t="str">
            <v>UN</v>
          </cell>
          <cell r="F4123">
            <v>67.34</v>
          </cell>
          <cell r="G4123">
            <v>67.34</v>
          </cell>
        </row>
        <row r="4124">
          <cell r="A4124" t="str">
            <v>SINAPI-I7145</v>
          </cell>
          <cell r="B4124" t="str">
            <v>SINAPI-I</v>
          </cell>
          <cell r="C4124">
            <v>7145</v>
          </cell>
          <cell r="D4124" t="str">
            <v>TE SOLDAVEL, PVC, 90 GRAUS, 85 MM, PARA AGUA FRIA PREDIAL (NBR 5648)</v>
          </cell>
          <cell r="E4124" t="str">
            <v>UN</v>
          </cell>
          <cell r="F4124">
            <v>91.57</v>
          </cell>
          <cell r="G4124">
            <v>91.57</v>
          </cell>
        </row>
        <row r="4125">
          <cell r="A4125" t="str">
            <v>SINAPI-I7142</v>
          </cell>
          <cell r="B4125" t="str">
            <v>SINAPI-I</v>
          </cell>
          <cell r="C4125">
            <v>7142</v>
          </cell>
          <cell r="D4125" t="str">
            <v>TE SOLDAVEL, PVC, 90 GRAUS,50 MM, PARA AGUA FRIA PREDIAL (NBR 5648)</v>
          </cell>
          <cell r="E4125" t="str">
            <v>UN</v>
          </cell>
          <cell r="F4125">
            <v>11.31</v>
          </cell>
          <cell r="G4125">
            <v>11.31</v>
          </cell>
        </row>
        <row r="4126">
          <cell r="A4126" t="str">
            <v>SINAPI-I39322</v>
          </cell>
          <cell r="B4126" t="str">
            <v>SINAPI-I</v>
          </cell>
          <cell r="C4126">
            <v>39322</v>
          </cell>
          <cell r="D4126" t="str">
            <v>TE, PLASTICO, DN 16 MM, PARA CONEXAO COM CRIMPAGEM, EM TUBO PEX PARA INST. AGUA QUENTE/FRIA</v>
          </cell>
          <cell r="E4126" t="str">
            <v>UN</v>
          </cell>
          <cell r="F4126">
            <v>10.32</v>
          </cell>
          <cell r="G4126">
            <v>10.32</v>
          </cell>
        </row>
        <row r="4127">
          <cell r="A4127" t="str">
            <v>SINAPI-I39289</v>
          </cell>
          <cell r="B4127" t="str">
            <v>SINAPI-I</v>
          </cell>
          <cell r="C4127">
            <v>39289</v>
          </cell>
          <cell r="D4127" t="str">
            <v>TE, PLASTICO, DN 20 MM, PARA CONEXAO COM CRIMPAGEM, EM TUBO PEX PARA INST. AGUA QUENTE/FRIA</v>
          </cell>
          <cell r="E4127" t="str">
            <v>UN</v>
          </cell>
          <cell r="F4127">
            <v>19.239999999999998</v>
          </cell>
          <cell r="G4127">
            <v>19.239999999999998</v>
          </cell>
        </row>
        <row r="4128">
          <cell r="A4128" t="str">
            <v>SINAPI-I39290</v>
          </cell>
          <cell r="B4128" t="str">
            <v>SINAPI-I</v>
          </cell>
          <cell r="C4128">
            <v>39290</v>
          </cell>
          <cell r="D4128" t="str">
            <v>TE, PLASTICO, DN 25 MM, PARA CONEXAO COM CRIMPAGEM, EM TUBO PEX PARA INST. AGUA QUENTE/FRIA</v>
          </cell>
          <cell r="E4128" t="str">
            <v>UN</v>
          </cell>
          <cell r="F4128">
            <v>32.49</v>
          </cell>
          <cell r="G4128">
            <v>32.49</v>
          </cell>
        </row>
        <row r="4129">
          <cell r="A4129" t="str">
            <v>SINAPI-I39291</v>
          </cell>
          <cell r="B4129" t="str">
            <v>SINAPI-I</v>
          </cell>
          <cell r="C4129">
            <v>39291</v>
          </cell>
          <cell r="D4129" t="str">
            <v>TE, PLASTICO, DN 32 MM, PARA CONEXAO COM CRIMPAGEM, EM TUBO PEX PARA INST. AGUA QUENTE/FRIA</v>
          </cell>
          <cell r="E4129" t="str">
            <v>UN</v>
          </cell>
          <cell r="F4129">
            <v>35.93</v>
          </cell>
          <cell r="G4129">
            <v>35.93</v>
          </cell>
        </row>
        <row r="4130">
          <cell r="A4130" t="str">
            <v>SINAPI-I41892</v>
          </cell>
          <cell r="B4130" t="str">
            <v>SINAPI-I</v>
          </cell>
          <cell r="C4130">
            <v>41892</v>
          </cell>
          <cell r="D4130" t="str">
            <v>TE, PVC PBA, BBB, 90 GRAUS, DN 100 / DE 110 MM, PARA REDE DE AGUA</v>
          </cell>
          <cell r="E4130" t="str">
            <v>UN</v>
          </cell>
          <cell r="F4130">
            <v>142.47</v>
          </cell>
          <cell r="G4130">
            <v>142.47</v>
          </cell>
        </row>
        <row r="4131">
          <cell r="A4131" t="str">
            <v>SINAPI-I7048</v>
          </cell>
          <cell r="B4131" t="str">
            <v>SINAPI-I</v>
          </cell>
          <cell r="C4131">
            <v>7048</v>
          </cell>
          <cell r="D4131" t="str">
            <v>TE, PVC PBA, BBB, 90 GRAUS, DN 50 / DE 60 MM, PARA REDE DE AGUA</v>
          </cell>
          <cell r="E4131" t="str">
            <v>UN</v>
          </cell>
          <cell r="F4131">
            <v>30.75</v>
          </cell>
          <cell r="G4131">
            <v>30.75</v>
          </cell>
        </row>
        <row r="4132">
          <cell r="A4132" t="str">
            <v>SINAPI-I7088</v>
          </cell>
          <cell r="B4132" t="str">
            <v>SINAPI-I</v>
          </cell>
          <cell r="C4132">
            <v>7088</v>
          </cell>
          <cell r="D4132" t="str">
            <v>TE, PVC PBA, BBB, 90 GRAUS, DN 75 / DE 85 MM, PARA REDE DE AGUA</v>
          </cell>
          <cell r="E4132" t="str">
            <v>UN</v>
          </cell>
          <cell r="F4132">
            <v>67.239999999999995</v>
          </cell>
          <cell r="G4132">
            <v>67.239999999999995</v>
          </cell>
        </row>
        <row r="4133">
          <cell r="A4133" t="str">
            <v>SINAPI-I7070</v>
          </cell>
          <cell r="B4133" t="str">
            <v>SINAPI-I</v>
          </cell>
          <cell r="C4133">
            <v>7070</v>
          </cell>
          <cell r="D4133" t="str">
            <v>TE, PVC, 90 GRAUS, BBB, JE, DN 200 MM, PARA REDE COLETORA ESGOTO</v>
          </cell>
          <cell r="E4133" t="str">
            <v>UN</v>
          </cell>
          <cell r="F4133">
            <v>247.17</v>
          </cell>
          <cell r="G4133">
            <v>247.17</v>
          </cell>
        </row>
        <row r="4134">
          <cell r="A4134" t="str">
            <v>SINAPI-I20179</v>
          </cell>
          <cell r="B4134" t="str">
            <v>SINAPI-I</v>
          </cell>
          <cell r="C4134">
            <v>20179</v>
          </cell>
          <cell r="D4134" t="str">
            <v>TE, PVC, SERIE R, 100 X 100 MM, PARA ESGOTO PREDIAL</v>
          </cell>
          <cell r="E4134" t="str">
            <v>UN</v>
          </cell>
          <cell r="F4134">
            <v>52.57</v>
          </cell>
          <cell r="G4134">
            <v>52.57</v>
          </cell>
        </row>
        <row r="4135">
          <cell r="A4135" t="str">
            <v>SINAPI-I20178</v>
          </cell>
          <cell r="B4135" t="str">
            <v>SINAPI-I</v>
          </cell>
          <cell r="C4135">
            <v>20178</v>
          </cell>
          <cell r="D4135" t="str">
            <v>TE, PVC, SERIE R, 100 X 75 MM, PARA ESGOTO PREDIAL</v>
          </cell>
          <cell r="E4135" t="str">
            <v>UN</v>
          </cell>
          <cell r="F4135">
            <v>63.01</v>
          </cell>
          <cell r="G4135">
            <v>63.01</v>
          </cell>
        </row>
        <row r="4136">
          <cell r="A4136" t="str">
            <v>SINAPI-I20180</v>
          </cell>
          <cell r="B4136" t="str">
            <v>SINAPI-I</v>
          </cell>
          <cell r="C4136">
            <v>20180</v>
          </cell>
          <cell r="D4136" t="str">
            <v>TE, PVC, SERIE R, 150 X 100 MM, PARA ESGOTO PREDIAL</v>
          </cell>
          <cell r="E4136" t="str">
            <v>UN</v>
          </cell>
          <cell r="F4136">
            <v>104</v>
          </cell>
          <cell r="G4136">
            <v>104</v>
          </cell>
        </row>
        <row r="4137">
          <cell r="A4137" t="str">
            <v>SINAPI-I20181</v>
          </cell>
          <cell r="B4137" t="str">
            <v>SINAPI-I</v>
          </cell>
          <cell r="C4137">
            <v>20181</v>
          </cell>
          <cell r="D4137" t="str">
            <v>TE, PVC, SERIE R, 150 X 150 MM, PARA ESGOTO PREDIAL</v>
          </cell>
          <cell r="E4137" t="str">
            <v>UN</v>
          </cell>
          <cell r="F4137">
            <v>139.25</v>
          </cell>
          <cell r="G4137">
            <v>139.25</v>
          </cell>
        </row>
        <row r="4138">
          <cell r="A4138" t="str">
            <v>SINAPI-I20177</v>
          </cell>
          <cell r="B4138" t="str">
            <v>SINAPI-I</v>
          </cell>
          <cell r="C4138">
            <v>20177</v>
          </cell>
          <cell r="D4138" t="str">
            <v>TE, PVC, SERIE R, 75 X 75 MM, PARA ESGOTO PREDIAL</v>
          </cell>
          <cell r="E4138" t="str">
            <v>UN</v>
          </cell>
          <cell r="F4138">
            <v>34.44</v>
          </cell>
          <cell r="G4138">
            <v>34.44</v>
          </cell>
        </row>
        <row r="4139">
          <cell r="A4139" t="str">
            <v>SINAPI-I40945</v>
          </cell>
          <cell r="B4139" t="str">
            <v>SINAPI-I</v>
          </cell>
          <cell r="C4139">
            <v>40945</v>
          </cell>
          <cell r="D4139" t="str">
            <v>TECNICO DE EDIFICACOES (HORISTA)</v>
          </cell>
          <cell r="E4139" t="str">
            <v>H</v>
          </cell>
          <cell r="F4139">
            <v>58.79</v>
          </cell>
          <cell r="G4139">
            <v>63.49</v>
          </cell>
        </row>
        <row r="4140">
          <cell r="A4140" t="str">
            <v>SINAPI-I40946</v>
          </cell>
          <cell r="B4140" t="str">
            <v>SINAPI-I</v>
          </cell>
          <cell r="C4140">
            <v>40946</v>
          </cell>
          <cell r="D4140" t="str">
            <v>TECNICO DE EDIFICACOES (MENSALISTA)</v>
          </cell>
          <cell r="E4140" t="str">
            <v>MES</v>
          </cell>
          <cell r="F4140">
            <v>10299.48</v>
          </cell>
          <cell r="G4140">
            <v>11122.74</v>
          </cell>
        </row>
        <row r="4141">
          <cell r="A4141" t="str">
            <v>SINAPI-I7153</v>
          </cell>
          <cell r="B4141" t="str">
            <v>SINAPI-I</v>
          </cell>
          <cell r="C4141">
            <v>7153</v>
          </cell>
          <cell r="D4141" t="str">
            <v>TECNICO EM LABORATORIO E CAMPO DE CONSTRUCAO CIVIL (HORISTA)</v>
          </cell>
          <cell r="E4141" t="str">
            <v>H</v>
          </cell>
          <cell r="F4141">
            <v>56.34</v>
          </cell>
          <cell r="G4141">
            <v>60.84</v>
          </cell>
        </row>
        <row r="4142">
          <cell r="A4142" t="str">
            <v>SINAPI-I41089</v>
          </cell>
          <cell r="B4142" t="str">
            <v>SINAPI-I</v>
          </cell>
          <cell r="C4142">
            <v>41089</v>
          </cell>
          <cell r="D4142" t="str">
            <v>TECNICO EM LABORATORIO E CAMPO DE CONSTRUCAO CIVIL (MENSALISTA)</v>
          </cell>
          <cell r="E4142" t="str">
            <v>MES</v>
          </cell>
          <cell r="F4142">
            <v>9869.64</v>
          </cell>
          <cell r="G4142">
            <v>10658.53</v>
          </cell>
        </row>
        <row r="4143">
          <cell r="A4143" t="str">
            <v>SINAPI-I40943</v>
          </cell>
          <cell r="B4143" t="str">
            <v>SINAPI-I</v>
          </cell>
          <cell r="C4143">
            <v>40943</v>
          </cell>
          <cell r="D4143" t="str">
            <v>TECNICO EM SEGURANCA DO TRABALHO (HORISTA)</v>
          </cell>
          <cell r="E4143" t="str">
            <v>H</v>
          </cell>
          <cell r="F4143">
            <v>68.739999999999995</v>
          </cell>
          <cell r="G4143">
            <v>74.239999999999995</v>
          </cell>
        </row>
        <row r="4144">
          <cell r="A4144" t="str">
            <v>SINAPI-I40944</v>
          </cell>
          <cell r="B4144" t="str">
            <v>SINAPI-I</v>
          </cell>
          <cell r="C4144">
            <v>40944</v>
          </cell>
          <cell r="D4144" t="str">
            <v>TECNICO EM SEGURANCA DO TRABALHO (MENSALISTA)</v>
          </cell>
          <cell r="E4144" t="str">
            <v>MES</v>
          </cell>
          <cell r="F4144">
            <v>12042.73</v>
          </cell>
          <cell r="G4144">
            <v>13005.33</v>
          </cell>
        </row>
        <row r="4145">
          <cell r="A4145" t="str">
            <v>SINAPI-I6175</v>
          </cell>
          <cell r="B4145" t="str">
            <v>SINAPI-I</v>
          </cell>
          <cell r="C4145">
            <v>6175</v>
          </cell>
          <cell r="D4145" t="str">
            <v>TECNICO EM SONDAGEM (HORISTA)</v>
          </cell>
          <cell r="E4145" t="str">
            <v>H</v>
          </cell>
          <cell r="F4145">
            <v>31.05</v>
          </cell>
          <cell r="G4145">
            <v>33.54</v>
          </cell>
        </row>
        <row r="4146">
          <cell r="A4146" t="str">
            <v>SINAPI-I41092</v>
          </cell>
          <cell r="B4146" t="str">
            <v>SINAPI-I</v>
          </cell>
          <cell r="C4146">
            <v>41092</v>
          </cell>
          <cell r="D4146" t="str">
            <v>TECNICO EM SONDAGEM (MENSALISTA)</v>
          </cell>
          <cell r="E4146" t="str">
            <v>MES</v>
          </cell>
          <cell r="F4146">
            <v>5440.19</v>
          </cell>
          <cell r="G4146">
            <v>5875.03</v>
          </cell>
        </row>
        <row r="4147">
          <cell r="A4147" t="str">
            <v>SINAPI-I37712</v>
          </cell>
          <cell r="B4147" t="str">
            <v>SINAPI-I</v>
          </cell>
          <cell r="C4147">
            <v>37712</v>
          </cell>
          <cell r="D4147" t="str">
            <v>TELA ARAME GALVANIZADO REVESTIDO COM POLIMERO, MALHA HEXAGONAL DUPLA TORCAO, 8 X 10 CM (ZN/AL REVESTIDO COM POLIMERO), FIO *2,4* MM</v>
          </cell>
          <cell r="E4147" t="str">
            <v>M2</v>
          </cell>
          <cell r="F4147">
            <v>66.17</v>
          </cell>
          <cell r="G4147">
            <v>66.17</v>
          </cell>
        </row>
        <row r="4148">
          <cell r="A4148" t="str">
            <v>SINAPI-I34558</v>
          </cell>
          <cell r="B4148" t="str">
            <v>SINAPI-I</v>
          </cell>
          <cell r="C4148">
            <v>34558</v>
          </cell>
          <cell r="D4148" t="str">
            <v>TELA DE ACO SOLDADA GALVANIZADA/ZINCADA PARA ALVENARIA, FIO D = *1,20 A 1,70* MM, MALHA 15 X 15 MM, (C X L) *50 X 10,5* CM</v>
          </cell>
          <cell r="E4148" t="str">
            <v>M</v>
          </cell>
          <cell r="F4148">
            <v>2.7</v>
          </cell>
          <cell r="G4148">
            <v>2.7</v>
          </cell>
        </row>
        <row r="4149">
          <cell r="A4149" t="str">
            <v>SINAPI-I34547</v>
          </cell>
          <cell r="B4149" t="str">
            <v>SINAPI-I</v>
          </cell>
          <cell r="C4149">
            <v>34547</v>
          </cell>
          <cell r="D4149" t="str">
            <v>TELA DE ACO SOLDADA GALVANIZADA/ZINCADA PARA ALVENARIA, FIO D = *1,20 A 1,70* MM, MALHA 15 X 15 MM, (C X L) *50 X 12* CM</v>
          </cell>
          <cell r="E4149" t="str">
            <v>M</v>
          </cell>
          <cell r="F4149">
            <v>3.32</v>
          </cell>
          <cell r="G4149">
            <v>3.32</v>
          </cell>
        </row>
        <row r="4150">
          <cell r="A4150" t="str">
            <v>SINAPI-I34548</v>
          </cell>
          <cell r="B4150" t="str">
            <v>SINAPI-I</v>
          </cell>
          <cell r="C4150">
            <v>34548</v>
          </cell>
          <cell r="D4150" t="str">
            <v>TELA DE ACO SOLDADA GALVANIZADA/ZINCADA PARA ALVENARIA, FIO D = *1,20 A 1,70* MM, MALHA 15 X 15 MM, (C X L) *50 X 17,5* CM</v>
          </cell>
          <cell r="E4150" t="str">
            <v>M</v>
          </cell>
          <cell r="F4150">
            <v>5.45</v>
          </cell>
          <cell r="G4150">
            <v>5.45</v>
          </cell>
        </row>
        <row r="4151">
          <cell r="A4151" t="str">
            <v>SINAPI-I34550</v>
          </cell>
          <cell r="B4151" t="str">
            <v>SINAPI-I</v>
          </cell>
          <cell r="C4151">
            <v>34550</v>
          </cell>
          <cell r="D4151" t="str">
            <v>TELA DE ACO SOLDADA GALVANIZADA/ZINCADA PARA ALVENARIA, FIO D = *1,20 A 1,70* MM, MALHA 15 X 15 MM, (C X L) *50 X 6* CM</v>
          </cell>
          <cell r="E4151" t="str">
            <v>M</v>
          </cell>
          <cell r="F4151">
            <v>1.43</v>
          </cell>
          <cell r="G4151">
            <v>1.43</v>
          </cell>
        </row>
        <row r="4152">
          <cell r="A4152" t="str">
            <v>SINAPI-I34557</v>
          </cell>
          <cell r="B4152" t="str">
            <v>SINAPI-I</v>
          </cell>
          <cell r="C4152">
            <v>34557</v>
          </cell>
          <cell r="D4152" t="str">
            <v>TELA DE ACO SOLDADA GALVANIZADA/ZINCADA PARA ALVENARIA, FIO D = *1,20 A 1,70* MM, MALHA 15 X 15 MM, (C X L) *50 X 7,5* CM</v>
          </cell>
          <cell r="E4152" t="str">
            <v>M</v>
          </cell>
          <cell r="F4152">
            <v>2.1</v>
          </cell>
          <cell r="G4152">
            <v>2.1</v>
          </cell>
        </row>
        <row r="4153">
          <cell r="A4153" t="str">
            <v>SINAPI-I37411</v>
          </cell>
          <cell r="B4153" t="str">
            <v>SINAPI-I</v>
          </cell>
          <cell r="C4153">
            <v>37411</v>
          </cell>
          <cell r="D4153" t="str">
            <v>TELA DE ACO SOLDADA GALVANIZADA/ZINCADA PARA ALVENARIA, FIO D = *1,24 MM, MALHA 25 X 25 MM</v>
          </cell>
          <cell r="E4153" t="str">
            <v>M2</v>
          </cell>
          <cell r="F4153">
            <v>15.39</v>
          </cell>
          <cell r="G4153">
            <v>15.39</v>
          </cell>
        </row>
        <row r="4154">
          <cell r="A4154" t="str">
            <v>SINAPI-I39508</v>
          </cell>
          <cell r="B4154" t="str">
            <v>SINAPI-I</v>
          </cell>
          <cell r="C4154">
            <v>39508</v>
          </cell>
          <cell r="D4154" t="str">
            <v>TELA DE ACO SOLDADA NERVURADA, CA-60, L-159, (1,69 KG/M2), DIAMETRO DO FIO = 4,5 MM, LARGURA = 2,45 M, ESPACAMENTO DA MALHA = 30 X 10 CM</v>
          </cell>
          <cell r="E4154" t="str">
            <v>M2</v>
          </cell>
          <cell r="F4154">
            <v>8.64</v>
          </cell>
          <cell r="G4154">
            <v>8.64</v>
          </cell>
        </row>
        <row r="4155">
          <cell r="A4155" t="str">
            <v>SINAPI-I39507</v>
          </cell>
          <cell r="B4155" t="str">
            <v>SINAPI-I</v>
          </cell>
          <cell r="C4155">
            <v>39507</v>
          </cell>
          <cell r="D4155" t="str">
            <v>TELA DE ACO SOLDADA NERVURADA, CA-60, Q-113, (1,8 KG/M2), DIAMETRO DO FIO = 3,8 MM, LARGURA = 2,45 M, ESPACAMENTO DA MALHA = 10 X 10 CM</v>
          </cell>
          <cell r="E4155" t="str">
            <v>M2</v>
          </cell>
          <cell r="F4155">
            <v>12.89</v>
          </cell>
          <cell r="G4155">
            <v>12.89</v>
          </cell>
        </row>
        <row r="4156">
          <cell r="A4156" t="str">
            <v>SINAPI-I7155</v>
          </cell>
          <cell r="B4156" t="str">
            <v>SINAPI-I</v>
          </cell>
          <cell r="C4156">
            <v>7155</v>
          </cell>
          <cell r="D4156" t="str">
            <v>TELA DE ACO SOLDADA NERVURADA, CA-60, Q-138, (2,20 KG/M2), DIAMETRO DO FIO = 4,2 MM, LARGURA = 2,45 M, ESPACAMENTO DA MALHA = 10 X 10 CM</v>
          </cell>
          <cell r="E4156" t="str">
            <v>M2</v>
          </cell>
          <cell r="F4156">
            <v>16.55</v>
          </cell>
          <cell r="G4156">
            <v>16.55</v>
          </cell>
        </row>
        <row r="4157">
          <cell r="A4157" t="str">
            <v>SINAPI-I42406</v>
          </cell>
          <cell r="B4157" t="str">
            <v>SINAPI-I</v>
          </cell>
          <cell r="C4157">
            <v>42406</v>
          </cell>
          <cell r="D4157" t="str">
            <v>TELA DE ACO SOLDADA NERVURADA, CA-60, Q-159, (2,52 KG/M2), DIAMETRO DO FIO = 4,5 MM, LARGURA = 2,45 M, ESPACAMENTO DA MALHA = 10 X 10 CM</v>
          </cell>
          <cell r="E4157" t="str">
            <v>M2</v>
          </cell>
          <cell r="F4157">
            <v>18.98</v>
          </cell>
          <cell r="G4157">
            <v>18.98</v>
          </cell>
        </row>
        <row r="4158">
          <cell r="A4158" t="str">
            <v>SINAPI-I7156</v>
          </cell>
          <cell r="B4158" t="str">
            <v>SINAPI-I</v>
          </cell>
          <cell r="C4158">
            <v>7156</v>
          </cell>
          <cell r="D4158" t="str">
            <v>TELA DE ACO SOLDADA NERVURADA, CA-60, Q-196, (3,11 KG/M2), DIAMETRO DO FIO = 5,0 MM, LARGURA = 2,45 M, ESPACAMENTO DA MALHA = 10 X 10 CM</v>
          </cell>
          <cell r="E4158" t="str">
            <v>M2</v>
          </cell>
          <cell r="F4158">
            <v>23.75</v>
          </cell>
          <cell r="G4158">
            <v>23.75</v>
          </cell>
        </row>
        <row r="4159">
          <cell r="A4159" t="str">
            <v>SINAPI-I43127</v>
          </cell>
          <cell r="B4159" t="str">
            <v>SINAPI-I</v>
          </cell>
          <cell r="C4159">
            <v>43127</v>
          </cell>
          <cell r="D4159" t="str">
            <v>TELA DE ACO SOLDADA NERVURADA, CA-60, Q-283 (4,48 KG/M2), DIAMETRO DO FIO = 6,0 MM, LARGURA = 2,45 X 6,00 M DE COMPRIMENTO, ESPACAMENTO DA MALHA = 10 X 10 CM</v>
          </cell>
          <cell r="E4159" t="str">
            <v>M2</v>
          </cell>
          <cell r="F4159">
            <v>33.99</v>
          </cell>
          <cell r="G4159">
            <v>33.99</v>
          </cell>
        </row>
        <row r="4160">
          <cell r="A4160" t="str">
            <v>SINAPI-I10917</v>
          </cell>
          <cell r="B4160" t="str">
            <v>SINAPI-I</v>
          </cell>
          <cell r="C4160">
            <v>10917</v>
          </cell>
          <cell r="D4160" t="str">
            <v>TELA DE ACO SOLDADA NERVURADA, CA-60, Q-61, (0,97 KG/M2), DIAMETRO DO FIO = 3,4 MM, LARGURA = 2,45 M, ESPACAMENTO DA MALHA = 15 X 15 CM</v>
          </cell>
          <cell r="E4160" t="str">
            <v>M2</v>
          </cell>
          <cell r="F4160">
            <v>7.17</v>
          </cell>
          <cell r="G4160">
            <v>7.17</v>
          </cell>
        </row>
        <row r="4161">
          <cell r="A4161" t="str">
            <v>SINAPI-I21141</v>
          </cell>
          <cell r="B4161" t="str">
            <v>SINAPI-I</v>
          </cell>
          <cell r="C4161">
            <v>21141</v>
          </cell>
          <cell r="D4161" t="str">
            <v>TELA DE ACO SOLDADA NERVURADA, CA-60, Q-92, (1,48 KG/M2), DIAMETRO DO FIO = 4,2 MM, LARGURA = 2,45 X 60 M DE COMPRIMENTO, ESPACAMENTO DA MALHA = 15 X 15 CM</v>
          </cell>
          <cell r="E4161" t="str">
            <v>M2</v>
          </cell>
          <cell r="F4161">
            <v>11.1</v>
          </cell>
          <cell r="G4161">
            <v>11.1</v>
          </cell>
        </row>
        <row r="4162">
          <cell r="A4162" t="str">
            <v>SINAPI-I39509</v>
          </cell>
          <cell r="B4162" t="str">
            <v>SINAPI-I</v>
          </cell>
          <cell r="C4162">
            <v>39509</v>
          </cell>
          <cell r="D4162" t="str">
            <v>TELA DE ACO SOLDADA NERVURADA, CA-60, T-196, (2,11 KG/M2), DIAMETRO DO FIO = 5,0 MM, LARGURA = 2,45 M, ESPACAMENTO DA MALHA = 30 X 10 CM</v>
          </cell>
          <cell r="E4162" t="str">
            <v>M2</v>
          </cell>
          <cell r="F4162">
            <v>10.68</v>
          </cell>
          <cell r="G4162">
            <v>10.68</v>
          </cell>
        </row>
        <row r="4163">
          <cell r="A4163" t="str">
            <v>SINAPI-I44529</v>
          </cell>
          <cell r="B4163" t="str">
            <v>SINAPI-I</v>
          </cell>
          <cell r="C4163">
            <v>44529</v>
          </cell>
          <cell r="D4163" t="str">
            <v>TELA DE ANIAGEM (JUTA)</v>
          </cell>
          <cell r="E4163" t="str">
            <v>M2</v>
          </cell>
          <cell r="F4163">
            <v>24.69</v>
          </cell>
          <cell r="G4163">
            <v>24.69</v>
          </cell>
        </row>
        <row r="4164">
          <cell r="A4164" t="str">
            <v>SINAPI-I7167</v>
          </cell>
          <cell r="B4164" t="str">
            <v>SINAPI-I</v>
          </cell>
          <cell r="C4164">
            <v>7167</v>
          </cell>
          <cell r="D4164" t="str">
            <v>TELA DE ARAME GALVANIZADA QUADRANGULAR / LOSANGULAR, FIO 2,11 MM (14 BWG), MALHA 5 X 5 CM, H = 2 M</v>
          </cell>
          <cell r="E4164" t="str">
            <v>M2</v>
          </cell>
          <cell r="F4164">
            <v>26.55</v>
          </cell>
          <cell r="G4164">
            <v>26.55</v>
          </cell>
        </row>
        <row r="4165">
          <cell r="A4165" t="str">
            <v>SINAPI-I10928</v>
          </cell>
          <cell r="B4165" t="str">
            <v>SINAPI-I</v>
          </cell>
          <cell r="C4165">
            <v>10928</v>
          </cell>
          <cell r="D4165" t="str">
            <v>TELA DE ARAME GALVANIZADA QUADRANGULAR / LOSANGULAR, FIO 2,11 MM (14 BWG), MALHA 8 X 8 CM, H = 2 M</v>
          </cell>
          <cell r="E4165" t="str">
            <v>M2</v>
          </cell>
          <cell r="F4165">
            <v>15.26</v>
          </cell>
          <cell r="G4165">
            <v>15.26</v>
          </cell>
        </row>
        <row r="4166">
          <cell r="A4166" t="str">
            <v>SINAPI-I10933</v>
          </cell>
          <cell r="B4166" t="str">
            <v>SINAPI-I</v>
          </cell>
          <cell r="C4166">
            <v>10933</v>
          </cell>
          <cell r="D4166" t="str">
            <v>TELA DE ARAME GALVANIZADA QUADRANGULAR / LOSANGULAR, FIO 2,77 MM (12 BWG), MALHA 10 X 10 CM, H = 2 M</v>
          </cell>
          <cell r="E4166" t="str">
            <v>M2</v>
          </cell>
          <cell r="F4166">
            <v>23.01</v>
          </cell>
          <cell r="G4166">
            <v>23.01</v>
          </cell>
        </row>
        <row r="4167">
          <cell r="A4167" t="str">
            <v>SINAPI-I7158</v>
          </cell>
          <cell r="B4167" t="str">
            <v>SINAPI-I</v>
          </cell>
          <cell r="C4167">
            <v>7158</v>
          </cell>
          <cell r="D4167" t="str">
            <v>TELA DE ARAME GALVANIZADA QUADRANGULAR / LOSANGULAR, FIO 2,77 MM (12 BWG), MALHA 5 X 5 CM, H = 2 M</v>
          </cell>
          <cell r="E4167" t="str">
            <v>M2</v>
          </cell>
          <cell r="F4167">
            <v>39.03</v>
          </cell>
          <cell r="G4167">
            <v>39.03</v>
          </cell>
        </row>
        <row r="4168">
          <cell r="A4168" t="str">
            <v>SINAPI-I10927</v>
          </cell>
          <cell r="B4168" t="str">
            <v>SINAPI-I</v>
          </cell>
          <cell r="C4168">
            <v>10927</v>
          </cell>
          <cell r="D4168" t="str">
            <v>TELA DE ARAME GALVANIZADA QUADRANGULAR / LOSANGULAR, FIO 2,77 MM (12 BWG), MALHA 8 X 8 CM, H = 2 M</v>
          </cell>
          <cell r="E4168" t="str">
            <v>M2</v>
          </cell>
          <cell r="F4168">
            <v>24.96</v>
          </cell>
          <cell r="G4168">
            <v>24.96</v>
          </cell>
        </row>
        <row r="4169">
          <cell r="A4169" t="str">
            <v>SINAPI-I7162</v>
          </cell>
          <cell r="B4169" t="str">
            <v>SINAPI-I</v>
          </cell>
          <cell r="C4169">
            <v>7162</v>
          </cell>
          <cell r="D4169" t="str">
            <v>TELA DE ARAME GALVANIZADA QUADRANGULAR / LOSANGULAR, FIO 3,4 MM (10 BWG), MALHA 5 X 5 CM, H = 2 M</v>
          </cell>
          <cell r="E4169" t="str">
            <v>M2</v>
          </cell>
          <cell r="F4169">
            <v>61.08</v>
          </cell>
          <cell r="G4169">
            <v>61.08</v>
          </cell>
        </row>
        <row r="4170">
          <cell r="A4170" t="str">
            <v>SINAPI-I10932</v>
          </cell>
          <cell r="B4170" t="str">
            <v>SINAPI-I</v>
          </cell>
          <cell r="C4170">
            <v>10932</v>
          </cell>
          <cell r="D4170" t="str">
            <v>TELA DE ARAME GALVANIZADA QUADRANGULAR / LOSANGULAR, FIO 4,19 MM (8 BWG), MALHA 5 X 5 CM, H = 2 M</v>
          </cell>
          <cell r="E4170" t="str">
            <v>M2</v>
          </cell>
          <cell r="F4170">
            <v>106.23</v>
          </cell>
          <cell r="G4170">
            <v>106.23</v>
          </cell>
        </row>
        <row r="4171">
          <cell r="A4171" t="str">
            <v>SINAPI-I10937</v>
          </cell>
          <cell r="B4171" t="str">
            <v>SINAPI-I</v>
          </cell>
          <cell r="C4171">
            <v>10937</v>
          </cell>
          <cell r="D4171" t="str">
            <v>TELA DE ARAME GALVANIZADA REVESTIDA EM PVC, QUADRANGULAR / LOSANGULAR, FIO 2,11 MM (14 BWG), BITOLA FINAL = *2,8* MM, MALHA *8 X 8* CM, H = 2 M</v>
          </cell>
          <cell r="E4171" t="str">
            <v>M2</v>
          </cell>
          <cell r="F4171">
            <v>27.3</v>
          </cell>
          <cell r="G4171">
            <v>27.3</v>
          </cell>
        </row>
        <row r="4172">
          <cell r="A4172" t="str">
            <v>SINAPI-I10935</v>
          </cell>
          <cell r="B4172" t="str">
            <v>SINAPI-I</v>
          </cell>
          <cell r="C4172">
            <v>10935</v>
          </cell>
          <cell r="D4172" t="str">
            <v>TELA DE ARAME GALVANIZADA REVESTIDA EM PVC, QUADRANGULAR / LOSANGULAR, FIO 2,77 MM (12 BWG), BITOLA FINAL = *3,8* MM, MALHA 7,5 X 7,5 CM, H = 2 M</v>
          </cell>
          <cell r="E4172" t="str">
            <v>M2</v>
          </cell>
          <cell r="F4172">
            <v>47.36</v>
          </cell>
          <cell r="G4172">
            <v>47.36</v>
          </cell>
        </row>
        <row r="4173">
          <cell r="A4173" t="str">
            <v>SINAPI-I10931</v>
          </cell>
          <cell r="B4173" t="str">
            <v>SINAPI-I</v>
          </cell>
          <cell r="C4173">
            <v>10931</v>
          </cell>
          <cell r="D4173" t="str">
            <v>TELA DE ARAME GALVANIZADA, HEXAGONAL, FIO 0,56 MM (24 BWG), MALHA 1/2", H = 1 M</v>
          </cell>
          <cell r="E4173" t="str">
            <v>M2</v>
          </cell>
          <cell r="F4173">
            <v>13.32</v>
          </cell>
          <cell r="G4173">
            <v>13.32</v>
          </cell>
        </row>
        <row r="4174">
          <cell r="A4174" t="str">
            <v>SINAPI-I7164</v>
          </cell>
          <cell r="B4174" t="str">
            <v>SINAPI-I</v>
          </cell>
          <cell r="C4174">
            <v>7164</v>
          </cell>
          <cell r="D4174" t="str">
            <v>TELA DE ARAME ONDULADA, FIO *2,77* MM (12 BWG), MALHA 5 X 5 CM, H = 2 M</v>
          </cell>
          <cell r="E4174" t="str">
            <v>M2</v>
          </cell>
          <cell r="F4174">
            <v>44.08</v>
          </cell>
          <cell r="G4174">
            <v>44.08</v>
          </cell>
        </row>
        <row r="4175">
          <cell r="A4175" t="str">
            <v>SINAPI-I36887</v>
          </cell>
          <cell r="B4175" t="str">
            <v>SINAPI-I</v>
          </cell>
          <cell r="C4175">
            <v>36887</v>
          </cell>
          <cell r="D4175" t="str">
            <v>TELA DE FIBRA DE VIDRO, ACABAMENTO ANTI-ALCALINO, MALHA 10 X 10 MM</v>
          </cell>
          <cell r="E4175" t="str">
            <v>M2</v>
          </cell>
          <cell r="F4175">
            <v>8.56</v>
          </cell>
          <cell r="G4175">
            <v>8.56</v>
          </cell>
        </row>
        <row r="4176">
          <cell r="A4176" t="str">
            <v>SINAPI-I34630</v>
          </cell>
          <cell r="B4176" t="str">
            <v>SINAPI-I</v>
          </cell>
          <cell r="C4176">
            <v>34630</v>
          </cell>
          <cell r="D4176" t="str">
            <v>TELA EM MALHA HEXAGONAL DE DUPLA TORCAO 8 X 10 CM (ZN/AL REVESTIDO COM POLIMERO), FIO 2,7 MM, COM GEOMANTA OU BIOMANTA, DIMENSOES 4,0 X 2,0 X 0,6 M, COM INCLINACAO DE 70 GRAUS, PARA SOLO REFORCADO</v>
          </cell>
          <cell r="E4176" t="str">
            <v>UN</v>
          </cell>
          <cell r="F4176">
            <v>1075.3800000000001</v>
          </cell>
          <cell r="G4176">
            <v>1075.3800000000001</v>
          </cell>
        </row>
        <row r="4177">
          <cell r="A4177" t="str">
            <v>SINAPI-I7161</v>
          </cell>
          <cell r="B4177" t="str">
            <v>SINAPI-I</v>
          </cell>
          <cell r="C4177">
            <v>7161</v>
          </cell>
          <cell r="D4177" t="str">
            <v>TELA EM METAL PARA ESTUQUE (DEPLOYE)</v>
          </cell>
          <cell r="E4177" t="str">
            <v>M2</v>
          </cell>
          <cell r="F4177">
            <v>5.48</v>
          </cell>
          <cell r="G4177">
            <v>5.48</v>
          </cell>
        </row>
        <row r="4178">
          <cell r="A4178" t="str">
            <v>SINAPI-I7170</v>
          </cell>
          <cell r="B4178" t="str">
            <v>SINAPI-I</v>
          </cell>
          <cell r="C4178">
            <v>7170</v>
          </cell>
          <cell r="D4178" t="str">
            <v>TELA FACHADEIRA EM POLIETILENO, ROLO DE 3 X 100 M (L X C), COR BRANCA, SEM LOGOMARCA - PARA PROTECAO DE OBRAS</v>
          </cell>
          <cell r="E4178" t="str">
            <v>M2</v>
          </cell>
          <cell r="F4178">
            <v>2.0699999999999998</v>
          </cell>
          <cell r="G4178">
            <v>2.0699999999999998</v>
          </cell>
        </row>
        <row r="4179">
          <cell r="A4179" t="str">
            <v>SINAPI-I37524</v>
          </cell>
          <cell r="B4179" t="str">
            <v>SINAPI-I</v>
          </cell>
          <cell r="C4179">
            <v>37524</v>
          </cell>
          <cell r="D4179" t="str">
            <v>TELA PLASTICA LARANJA, TIPO TAPUME PARA SINALIZACAO, MALHA RETANGULAR, ROLO 1.20 X 50 M (L X C)</v>
          </cell>
          <cell r="E4179" t="str">
            <v>M</v>
          </cell>
          <cell r="F4179">
            <v>1.89</v>
          </cell>
          <cell r="G4179">
            <v>1.89</v>
          </cell>
        </row>
        <row r="4180">
          <cell r="A4180" t="str">
            <v>SINAPI-I37525</v>
          </cell>
          <cell r="B4180" t="str">
            <v>SINAPI-I</v>
          </cell>
          <cell r="C4180">
            <v>37525</v>
          </cell>
          <cell r="D4180" t="str">
            <v>TELA PLASTICA TECIDA LISTRADA BRANCA E LARANJA, TIPO GUARDA CORPO, EM POLIETILENO MONOFILADO, ROLO 1,20 X 50 M (L X C)</v>
          </cell>
          <cell r="E4180" t="str">
            <v>M</v>
          </cell>
          <cell r="F4180">
            <v>2.58</v>
          </cell>
          <cell r="G4180">
            <v>2.58</v>
          </cell>
        </row>
        <row r="4181">
          <cell r="A4181" t="str">
            <v>SINAPI-I36789</v>
          </cell>
          <cell r="B4181" t="str">
            <v>SINAPI-I</v>
          </cell>
          <cell r="C4181">
            <v>36789</v>
          </cell>
          <cell r="D4181" t="str">
            <v>TELHA CERAMICA TIPO AMERICANA, COMPRIMENTO DE *45* CM, RENDIMENTO DE *12* TELHAS/M2</v>
          </cell>
          <cell r="E4181" t="str">
            <v>UN</v>
          </cell>
          <cell r="F4181">
            <v>5.24</v>
          </cell>
          <cell r="G4181">
            <v>5.24</v>
          </cell>
        </row>
        <row r="4182">
          <cell r="A4182" t="str">
            <v>SINAPI-I7173</v>
          </cell>
          <cell r="B4182" t="str">
            <v>SINAPI-I</v>
          </cell>
          <cell r="C4182">
            <v>7173</v>
          </cell>
          <cell r="D4182" t="str">
            <v>TELHA DE BARRO / CERAMICA, NAO ESMALTADA, TIPO COLONIAL, CANAL, PLAN, PAULISTA, COMPRIMENTO DE *44 A 50* CM, RENDIMENTO DE COBERTURA DE *26* TELHAS/M2</v>
          </cell>
          <cell r="E4182" t="str">
            <v>MIL</v>
          </cell>
          <cell r="F4182">
            <v>3390</v>
          </cell>
          <cell r="G4182">
            <v>3390</v>
          </cell>
        </row>
        <row r="4183">
          <cell r="A4183" t="str">
            <v>SINAPI-I7175</v>
          </cell>
          <cell r="B4183" t="str">
            <v>SINAPI-I</v>
          </cell>
          <cell r="C4183">
            <v>7175</v>
          </cell>
          <cell r="D4183" t="str">
            <v>TELHA DE BARRO / CERAMICA, NAO ESMALTADA, TIPO ROMANA, AMERICANA, PORTUGUESA, FRANCESA, COMPRIMENTO DE *41* CM, RENDIMENTO DE *16* TELHAS/M2</v>
          </cell>
          <cell r="E4183" t="str">
            <v>UN</v>
          </cell>
          <cell r="F4183">
            <v>3.83</v>
          </cell>
          <cell r="G4183">
            <v>3.83</v>
          </cell>
        </row>
        <row r="4184">
          <cell r="A4184" t="str">
            <v>SINAPI-I40741</v>
          </cell>
          <cell r="B4184" t="str">
            <v>SINAPI-I</v>
          </cell>
          <cell r="C4184">
            <v>40741</v>
          </cell>
          <cell r="D4184" t="str">
            <v>TELHA DE CONCRETO TIPO CLASSICA, COR CINZA, COMPRIMENTO DE *42* CM, RENDIMENTO DE *10* TELHAS/M2</v>
          </cell>
          <cell r="E4184" t="str">
            <v>UN</v>
          </cell>
          <cell r="F4184">
            <v>3.12</v>
          </cell>
          <cell r="G4184">
            <v>3.12</v>
          </cell>
        </row>
        <row r="4185">
          <cell r="A4185" t="str">
            <v>SINAPI-I7184</v>
          </cell>
          <cell r="B4185" t="str">
            <v>SINAPI-I</v>
          </cell>
          <cell r="C4185">
            <v>7184</v>
          </cell>
          <cell r="D4185" t="str">
            <v>TELHA DE FIBRA DE VIDRO ONDULADA, TRANSLUCIDA / INCOLOR, E = *0,6* MM, DE *0,50 X 2,44* M (L X C)</v>
          </cell>
          <cell r="E4185" t="str">
            <v>M2</v>
          </cell>
          <cell r="F4185">
            <v>41</v>
          </cell>
          <cell r="G4185">
            <v>41</v>
          </cell>
        </row>
        <row r="4186">
          <cell r="A4186" t="str">
            <v>SINAPI-I34458</v>
          </cell>
          <cell r="B4186" t="str">
            <v>SINAPI-I</v>
          </cell>
          <cell r="C4186">
            <v>34458</v>
          </cell>
          <cell r="D4186" t="str">
            <v>TELHA DE FIBROCIMENTO E = 6 MM, DE 3,00 X 1,06 M (SEM AMIANTO)</v>
          </cell>
          <cell r="E4186" t="str">
            <v>UN</v>
          </cell>
          <cell r="F4186">
            <v>137.69999999999999</v>
          </cell>
          <cell r="G4186">
            <v>137.69999999999999</v>
          </cell>
        </row>
        <row r="4187">
          <cell r="A4187" t="str">
            <v>SINAPI-I34464</v>
          </cell>
          <cell r="B4187" t="str">
            <v>SINAPI-I</v>
          </cell>
          <cell r="C4187">
            <v>34464</v>
          </cell>
          <cell r="D4187" t="str">
            <v>TELHA DE FIBROCIMENTO E = 6 MM, DE 4,10 X 1,06 M (SEM AMIANTO)</v>
          </cell>
          <cell r="E4187" t="str">
            <v>UN</v>
          </cell>
          <cell r="F4187">
            <v>204.97</v>
          </cell>
          <cell r="G4187">
            <v>204.97</v>
          </cell>
        </row>
        <row r="4188">
          <cell r="A4188" t="str">
            <v>SINAPI-I34468</v>
          </cell>
          <cell r="B4188" t="str">
            <v>SINAPI-I</v>
          </cell>
          <cell r="C4188">
            <v>34468</v>
          </cell>
          <cell r="D4188" t="str">
            <v>TELHA DE FIBROCIMENTO E = 6 MM, DE 4,60 X 1,06 M (SEM AMIANTO)</v>
          </cell>
          <cell r="E4188" t="str">
            <v>UN</v>
          </cell>
          <cell r="F4188">
            <v>258.41000000000003</v>
          </cell>
          <cell r="G4188">
            <v>258.41000000000003</v>
          </cell>
        </row>
        <row r="4189">
          <cell r="A4189" t="str">
            <v>SINAPI-I34473</v>
          </cell>
          <cell r="B4189" t="str">
            <v>SINAPI-I</v>
          </cell>
          <cell r="C4189">
            <v>34473</v>
          </cell>
          <cell r="D4189" t="str">
            <v>TELHA DE FIBROCIMENTO E = 8 MM, DE 3,00 X 1,06 M (SEM AMIANTO)</v>
          </cell>
          <cell r="E4189" t="str">
            <v>UN</v>
          </cell>
          <cell r="F4189">
            <v>156.76</v>
          </cell>
          <cell r="G4189">
            <v>156.76</v>
          </cell>
        </row>
        <row r="4190">
          <cell r="A4190" t="str">
            <v>SINAPI-I34480</v>
          </cell>
          <cell r="B4190" t="str">
            <v>SINAPI-I</v>
          </cell>
          <cell r="C4190">
            <v>34480</v>
          </cell>
          <cell r="D4190" t="str">
            <v>TELHA DE FIBROCIMENTO E = 8 MM, DE 4,10 X 1,06 M (SEM AMIANTO)</v>
          </cell>
          <cell r="E4190" t="str">
            <v>UN</v>
          </cell>
          <cell r="F4190">
            <v>289.69</v>
          </cell>
          <cell r="G4190">
            <v>289.69</v>
          </cell>
        </row>
        <row r="4191">
          <cell r="A4191" t="str">
            <v>SINAPI-I34486</v>
          </cell>
          <cell r="B4191" t="str">
            <v>SINAPI-I</v>
          </cell>
          <cell r="C4191">
            <v>34486</v>
          </cell>
          <cell r="D4191" t="str">
            <v>TELHA DE FIBROCIMENTO E = 8 MM, DE 4,60 X 1,06 M (SEM AMIANTO)</v>
          </cell>
          <cell r="E4191" t="str">
            <v>UN</v>
          </cell>
          <cell r="F4191">
            <v>342.99</v>
          </cell>
          <cell r="G4191">
            <v>342.99</v>
          </cell>
        </row>
        <row r="4192">
          <cell r="A4192" t="str">
            <v>SINAPI-I7190</v>
          </cell>
          <cell r="B4192" t="str">
            <v>SINAPI-I</v>
          </cell>
          <cell r="C4192">
            <v>7190</v>
          </cell>
          <cell r="D4192" t="str">
            <v>TELHA DE FIBROCIMENTO ONDULADA E = 4 MM, DE 1,22 X 0,50 M (SEM AMIANTO)</v>
          </cell>
          <cell r="E4192" t="str">
            <v>UN</v>
          </cell>
          <cell r="F4192">
            <v>11.45</v>
          </cell>
          <cell r="G4192">
            <v>11.45</v>
          </cell>
        </row>
        <row r="4193">
          <cell r="A4193" t="str">
            <v>SINAPI-I34417</v>
          </cell>
          <cell r="B4193" t="str">
            <v>SINAPI-I</v>
          </cell>
          <cell r="C4193">
            <v>34417</v>
          </cell>
          <cell r="D4193" t="str">
            <v>TELHA DE FIBROCIMENTO ONDULADA E = 4 MM, DE 2,13 X 0,50 M (SEM AMIANTO)</v>
          </cell>
          <cell r="E4193" t="str">
            <v>UN</v>
          </cell>
          <cell r="F4193">
            <v>18.32</v>
          </cell>
          <cell r="G4193">
            <v>18.32</v>
          </cell>
        </row>
        <row r="4194">
          <cell r="A4194" t="str">
            <v>SINAPI-I7213</v>
          </cell>
          <cell r="B4194" t="str">
            <v>SINAPI-I</v>
          </cell>
          <cell r="C4194">
            <v>7213</v>
          </cell>
          <cell r="D4194" t="str">
            <v>TELHA DE FIBROCIMENTO ONDULADA E = 4 MM, DE 2,44 X 0,50 M (SEM AMIANTO)</v>
          </cell>
          <cell r="E4194" t="str">
            <v>M2</v>
          </cell>
          <cell r="F4194">
            <v>16.8</v>
          </cell>
          <cell r="G4194">
            <v>16.8</v>
          </cell>
        </row>
        <row r="4195">
          <cell r="A4195" t="str">
            <v>SINAPI-I7195</v>
          </cell>
          <cell r="B4195" t="str">
            <v>SINAPI-I</v>
          </cell>
          <cell r="C4195">
            <v>7195</v>
          </cell>
          <cell r="D4195" t="str">
            <v>TELHA DE FIBROCIMENTO ONDULADA E = 6 MM, DE 1,53 X 1,10 M (SEM AMIANTO)</v>
          </cell>
          <cell r="E4195" t="str">
            <v>UN</v>
          </cell>
          <cell r="F4195">
            <v>49.34</v>
          </cell>
          <cell r="G4195">
            <v>49.34</v>
          </cell>
        </row>
        <row r="4196">
          <cell r="A4196" t="str">
            <v>SINAPI-I7186</v>
          </cell>
          <cell r="B4196" t="str">
            <v>SINAPI-I</v>
          </cell>
          <cell r="C4196">
            <v>7186</v>
          </cell>
          <cell r="D4196" t="str">
            <v>TELHA DE FIBROCIMENTO ONDULADA E = 6 MM, DE 1,83 X 1,10 M (SEM AMIANTO)</v>
          </cell>
          <cell r="E4196" t="str">
            <v>UN</v>
          </cell>
          <cell r="F4196">
            <v>53.75</v>
          </cell>
          <cell r="G4196">
            <v>53.75</v>
          </cell>
        </row>
        <row r="4197">
          <cell r="A4197" t="str">
            <v>SINAPI-I7194</v>
          </cell>
          <cell r="B4197" t="str">
            <v>SINAPI-I</v>
          </cell>
          <cell r="C4197">
            <v>7194</v>
          </cell>
          <cell r="D4197" t="str">
            <v>TELHA DE FIBROCIMENTO ONDULADA E = 6 MM, DE 2,44 X 1,10 M (SEM AMIANTO)</v>
          </cell>
          <cell r="E4197" t="str">
            <v>M2</v>
          </cell>
          <cell r="F4197">
            <v>24.78</v>
          </cell>
          <cell r="G4197">
            <v>24.78</v>
          </cell>
        </row>
        <row r="4198">
          <cell r="A4198" t="str">
            <v>SINAPI-I7197</v>
          </cell>
          <cell r="B4198" t="str">
            <v>SINAPI-I</v>
          </cell>
          <cell r="C4198">
            <v>7197</v>
          </cell>
          <cell r="D4198" t="str">
            <v>TELHA DE FIBROCIMENTO ONDULADA E = 6 MM, DE 3,66 X 1,10 M (SEM AMIANTO)</v>
          </cell>
          <cell r="E4198" t="str">
            <v>UN</v>
          </cell>
          <cell r="F4198">
            <v>104.6</v>
          </cell>
          <cell r="G4198">
            <v>104.6</v>
          </cell>
        </row>
        <row r="4199">
          <cell r="A4199" t="str">
            <v>SINAPI-I7192</v>
          </cell>
          <cell r="B4199" t="str">
            <v>SINAPI-I</v>
          </cell>
          <cell r="C4199">
            <v>7192</v>
          </cell>
          <cell r="D4199" t="str">
            <v>TELHA DE FIBROCIMENTO ONDULADA E = 8 MM, DE 1,53 X 1,10 M (SEM AMIANTO)</v>
          </cell>
          <cell r="E4199" t="str">
            <v>UN</v>
          </cell>
          <cell r="F4199">
            <v>93.71</v>
          </cell>
          <cell r="G4199">
            <v>93.71</v>
          </cell>
        </row>
        <row r="4200">
          <cell r="A4200" t="str">
            <v>SINAPI-I7193</v>
          </cell>
          <cell r="B4200" t="str">
            <v>SINAPI-I</v>
          </cell>
          <cell r="C4200">
            <v>7193</v>
          </cell>
          <cell r="D4200" t="str">
            <v>TELHA DE FIBROCIMENTO ONDULADA E = 8 MM, DE 1,83 X 1,10 M (SEM AMIANTO)</v>
          </cell>
          <cell r="E4200" t="str">
            <v>UN</v>
          </cell>
          <cell r="F4200">
            <v>105.5</v>
          </cell>
          <cell r="G4200">
            <v>105.5</v>
          </cell>
        </row>
        <row r="4201">
          <cell r="A4201" t="str">
            <v>SINAPI-I7189</v>
          </cell>
          <cell r="B4201" t="str">
            <v>SINAPI-I</v>
          </cell>
          <cell r="C4201">
            <v>7189</v>
          </cell>
          <cell r="D4201" t="str">
            <v>TELHA DE FIBROCIMENTO ONDULADA E = 8 MM, DE 2,44 X 1,10 M (SEM AMIANTO)</v>
          </cell>
          <cell r="E4201" t="str">
            <v>UN</v>
          </cell>
          <cell r="F4201">
            <v>122.61</v>
          </cell>
          <cell r="G4201">
            <v>122.61</v>
          </cell>
        </row>
        <row r="4202">
          <cell r="A4202" t="str">
            <v>SINAPI-I34402</v>
          </cell>
          <cell r="B4202" t="str">
            <v>SINAPI-I</v>
          </cell>
          <cell r="C4202">
            <v>34402</v>
          </cell>
          <cell r="D4202" t="str">
            <v>TELHA DE FIBROCIMENTO ONDULADA E = 8 MM, DE 3,66 X 1,10 M (SEM AMIANTO)</v>
          </cell>
          <cell r="E4202" t="str">
            <v>UN</v>
          </cell>
          <cell r="F4202">
            <v>173.1</v>
          </cell>
          <cell r="G4202">
            <v>173.1</v>
          </cell>
        </row>
        <row r="4203">
          <cell r="A4203" t="str">
            <v>SINAPI-I7245</v>
          </cell>
          <cell r="B4203" t="str">
            <v>SINAPI-I</v>
          </cell>
          <cell r="C4203">
            <v>7245</v>
          </cell>
          <cell r="D4203" t="str">
            <v>TELHA DE VIDRO TIPO FRANCESA, *39 X 23* CM</v>
          </cell>
          <cell r="E4203" t="str">
            <v>UN</v>
          </cell>
          <cell r="F4203">
            <v>34.75</v>
          </cell>
          <cell r="G4203">
            <v>34.75</v>
          </cell>
        </row>
        <row r="4204">
          <cell r="A4204" t="str">
            <v>SINAPI-I34425</v>
          </cell>
          <cell r="B4204" t="str">
            <v>SINAPI-I</v>
          </cell>
          <cell r="C4204">
            <v>34425</v>
          </cell>
          <cell r="D4204" t="str">
            <v>TELHA ESTRUTURAL DE FIBROCIMENTO 1 ABA, DE 0,52 X 2,00 M (SEM AMIANTO)</v>
          </cell>
          <cell r="E4204" t="str">
            <v>UN</v>
          </cell>
          <cell r="F4204">
            <v>111.19</v>
          </cell>
          <cell r="G4204">
            <v>111.19</v>
          </cell>
        </row>
        <row r="4205">
          <cell r="A4205" t="str">
            <v>SINAPI-I7223</v>
          </cell>
          <cell r="B4205" t="str">
            <v>SINAPI-I</v>
          </cell>
          <cell r="C4205">
            <v>7223</v>
          </cell>
          <cell r="D4205" t="str">
            <v>TELHA ESTRUTURAL DE FIBROCIMENTO 1 ABA, DE 0,52 X 2,50 M (SEM AMIANTO)</v>
          </cell>
          <cell r="E4205" t="str">
            <v>UN</v>
          </cell>
          <cell r="F4205">
            <v>123.92</v>
          </cell>
          <cell r="G4205">
            <v>123.92</v>
          </cell>
        </row>
        <row r="4206">
          <cell r="A4206" t="str">
            <v>SINAPI-I7234</v>
          </cell>
          <cell r="B4206" t="str">
            <v>SINAPI-I</v>
          </cell>
          <cell r="C4206">
            <v>7234</v>
          </cell>
          <cell r="D4206" t="str">
            <v>TELHA ESTRUTURAL DE FIBROCIMENTO 1 ABA, DE 0,52 X 3,60 M (SEM AMIANTO)</v>
          </cell>
          <cell r="E4206" t="str">
            <v>UN</v>
          </cell>
          <cell r="F4206">
            <v>186.99</v>
          </cell>
          <cell r="G4206">
            <v>186.99</v>
          </cell>
        </row>
        <row r="4207">
          <cell r="A4207" t="str">
            <v>SINAPI-I7224</v>
          </cell>
          <cell r="B4207" t="str">
            <v>SINAPI-I</v>
          </cell>
          <cell r="C4207">
            <v>7224</v>
          </cell>
          <cell r="D4207" t="str">
            <v>TELHA ESTRUTURAL DE FIBROCIMENTO 1 ABA, DE 0,52 X 4,00 M (SEM AMIANTO)</v>
          </cell>
          <cell r="E4207" t="str">
            <v>UN</v>
          </cell>
          <cell r="F4207">
            <v>227.8</v>
          </cell>
          <cell r="G4207">
            <v>227.8</v>
          </cell>
        </row>
        <row r="4208">
          <cell r="A4208" t="str">
            <v>SINAPI-I7225</v>
          </cell>
          <cell r="B4208" t="str">
            <v>SINAPI-I</v>
          </cell>
          <cell r="C4208">
            <v>7225</v>
          </cell>
          <cell r="D4208" t="str">
            <v>TELHA ESTRUTURAL DE FIBROCIMENTO 1 ABA, DE 0,52 X 5,00 M (SEM AMIANTO)</v>
          </cell>
          <cell r="E4208" t="str">
            <v>UN</v>
          </cell>
          <cell r="F4208">
            <v>244.26</v>
          </cell>
          <cell r="G4208">
            <v>244.26</v>
          </cell>
        </row>
        <row r="4209">
          <cell r="A4209" t="str">
            <v>SINAPI-I7226</v>
          </cell>
          <cell r="B4209" t="str">
            <v>SINAPI-I</v>
          </cell>
          <cell r="C4209">
            <v>7226</v>
          </cell>
          <cell r="D4209" t="str">
            <v>TELHA ESTRUTURAL DE FIBROCIMENTO 1 ABA, DE 0,52 X 5,50 M (SEM AMIANTO)</v>
          </cell>
          <cell r="E4209" t="str">
            <v>UN</v>
          </cell>
          <cell r="F4209">
            <v>260.66000000000003</v>
          </cell>
          <cell r="G4209">
            <v>260.66000000000003</v>
          </cell>
        </row>
        <row r="4210">
          <cell r="A4210" t="str">
            <v>SINAPI-I7227</v>
          </cell>
          <cell r="B4210" t="str">
            <v>SINAPI-I</v>
          </cell>
          <cell r="C4210">
            <v>7227</v>
          </cell>
          <cell r="D4210" t="str">
            <v>TELHA ESTRUTURAL DE FIBROCIMENTO 1 ABA, DE 0,52 X 6,50 M (SEM AMIANTO)</v>
          </cell>
          <cell r="E4210" t="str">
            <v>UN</v>
          </cell>
          <cell r="F4210">
            <v>296.7</v>
          </cell>
          <cell r="G4210">
            <v>296.7</v>
          </cell>
        </row>
        <row r="4211">
          <cell r="A4211" t="str">
            <v>SINAPI-I7212</v>
          </cell>
          <cell r="B4211" t="str">
            <v>SINAPI-I</v>
          </cell>
          <cell r="C4211">
            <v>7212</v>
          </cell>
          <cell r="D4211" t="str">
            <v>TELHA ESTRUTURAL DE FIBROCIMENTO 1 ABA, DE 0,52 X 7,20 M (SEM AMIANTO)</v>
          </cell>
          <cell r="E4211" t="str">
            <v>UN</v>
          </cell>
          <cell r="F4211">
            <v>326</v>
          </cell>
          <cell r="G4211">
            <v>326</v>
          </cell>
        </row>
        <row r="4212">
          <cell r="A4212" t="str">
            <v>SINAPI-I7229</v>
          </cell>
          <cell r="B4212" t="str">
            <v>SINAPI-I</v>
          </cell>
          <cell r="C4212">
            <v>7229</v>
          </cell>
          <cell r="D4212" t="str">
            <v>TELHA ESTRUTURAL DE FIBROCIMENTO 2 ABAS, DE 1,00 X 3,00 M (SEM AMIANTO)</v>
          </cell>
          <cell r="E4212" t="str">
            <v>UN</v>
          </cell>
          <cell r="F4212">
            <v>206.64</v>
          </cell>
          <cell r="G4212">
            <v>206.64</v>
          </cell>
        </row>
        <row r="4213">
          <cell r="A4213" t="str">
            <v>SINAPI-I7230</v>
          </cell>
          <cell r="B4213" t="str">
            <v>SINAPI-I</v>
          </cell>
          <cell r="C4213">
            <v>7230</v>
          </cell>
          <cell r="D4213" t="str">
            <v>TELHA ESTRUTURAL DE FIBROCIMENTO 2 ABAS, DE 1,00 X 4,60 M (SEM AMIANTO)</v>
          </cell>
          <cell r="E4213" t="str">
            <v>UN</v>
          </cell>
          <cell r="F4213">
            <v>344.02</v>
          </cell>
          <cell r="G4213">
            <v>344.02</v>
          </cell>
        </row>
        <row r="4214">
          <cell r="A4214" t="str">
            <v>SINAPI-I7231</v>
          </cell>
          <cell r="B4214" t="str">
            <v>SINAPI-I</v>
          </cell>
          <cell r="C4214">
            <v>7231</v>
          </cell>
          <cell r="D4214" t="str">
            <v>TELHA ESTRUTURAL DE FIBROCIMENTO 2 ABAS, DE 1,00 X 6,00 M (SEM AMIANTO)</v>
          </cell>
          <cell r="E4214" t="str">
            <v>UN</v>
          </cell>
          <cell r="F4214">
            <v>488.02</v>
          </cell>
          <cell r="G4214">
            <v>488.02</v>
          </cell>
        </row>
        <row r="4215">
          <cell r="A4215" t="str">
            <v>SINAPI-I7220</v>
          </cell>
          <cell r="B4215" t="str">
            <v>SINAPI-I</v>
          </cell>
          <cell r="C4215">
            <v>7220</v>
          </cell>
          <cell r="D4215" t="str">
            <v>TELHA ESTRUTURAL DE FIBROCIMENTO 2 ABAS, DE 1,00 X 7,40 M (SEM AMIANTO)</v>
          </cell>
          <cell r="E4215" t="str">
            <v>UN</v>
          </cell>
          <cell r="F4215">
            <v>602.41</v>
          </cell>
          <cell r="G4215">
            <v>602.41</v>
          </cell>
        </row>
        <row r="4216">
          <cell r="A4216" t="str">
            <v>SINAPI-I34447</v>
          </cell>
          <cell r="B4216" t="str">
            <v>SINAPI-I</v>
          </cell>
          <cell r="C4216">
            <v>34447</v>
          </cell>
          <cell r="D4216" t="str">
            <v>TELHA ESTRUTURAL DE FIBROCIMENTO 2 ABAS, DE 1,00 X 8,20 M (SEM AMIANTO)</v>
          </cell>
          <cell r="E4216" t="str">
            <v>UN</v>
          </cell>
          <cell r="F4216">
            <v>673.58</v>
          </cell>
          <cell r="G4216">
            <v>673.58</v>
          </cell>
        </row>
        <row r="4217">
          <cell r="A4217" t="str">
            <v>SINAPI-I7233</v>
          </cell>
          <cell r="B4217" t="str">
            <v>SINAPI-I</v>
          </cell>
          <cell r="C4217">
            <v>7233</v>
          </cell>
          <cell r="D4217" t="str">
            <v>TELHA ESTRUTURAL DE FIBROCIMENTO 2 ABAS, DE 1,00 X 9,20 M (SEM AMIANTO)</v>
          </cell>
          <cell r="E4217" t="str">
            <v>UN</v>
          </cell>
          <cell r="F4217">
            <v>772.71</v>
          </cell>
          <cell r="G4217">
            <v>772.71</v>
          </cell>
        </row>
        <row r="4218">
          <cell r="A4218" t="str">
            <v>SINAPI-I40740</v>
          </cell>
          <cell r="B4218" t="str">
            <v>SINAPI-I</v>
          </cell>
          <cell r="C4218">
            <v>40740</v>
          </cell>
          <cell r="D4218" t="str">
            <v>TELHA GALVALUME COM ISOLAMENTO TERMOACUSTICO EM ESPUMA RIGIDA DE POLIURETANO (PU) INJETADO, ESPESSURA DE 30 MM, DENSIDADE DE 35 KG/M3, REVESTIMENTO EM TELHA TRAPEZOIDAL NAS DUAS FACES COM ESPESSURA DE 0,50 MM CADA, ACABAMENTO NATURAL (NAO INCLUI ACESSORIOS DE FIXACAO)</v>
          </cell>
          <cell r="E4218" t="str">
            <v>M2</v>
          </cell>
          <cell r="F4218">
            <v>158.52000000000001</v>
          </cell>
          <cell r="G4218">
            <v>158.52000000000001</v>
          </cell>
        </row>
        <row r="4219">
          <cell r="A4219" t="str">
            <v>SINAPI-I25007</v>
          </cell>
          <cell r="B4219" t="str">
            <v>SINAPI-I</v>
          </cell>
          <cell r="C4219">
            <v>25007</v>
          </cell>
          <cell r="D4219" t="str">
            <v>TELHA ONDULADA EM ACO ZINCADO, ALTURA DE 17 MM, ESPESSURA DE 0,50 MM, LARGURA UTIL DE APROXIMADAMENTE 985 MM, SEM PINTURA</v>
          </cell>
          <cell r="E4219" t="str">
            <v>M2</v>
          </cell>
          <cell r="F4219">
            <v>45.36</v>
          </cell>
          <cell r="G4219">
            <v>45.36</v>
          </cell>
        </row>
        <row r="4220">
          <cell r="A4220" t="str">
            <v>SINAPI-I43071</v>
          </cell>
          <cell r="B4220" t="str">
            <v>SINAPI-I</v>
          </cell>
          <cell r="C4220">
            <v>43071</v>
          </cell>
          <cell r="D4220" t="str">
            <v>TELHA TERMOISOLANTE REVESTIDA EM ACO GALVALUME, FACE SUPERIOR TRAPEZOIDAL E FACE INFERIOR PLANA (NAO INCLUI ACESSORIOS DE FIXACAO), REVEST COM ESPESSURA DE 0,50 MM, COM PRE-PINTURA DE COR BRANCA NAS DUAS FACES, NUCLEO EM POLIISOCIANURATO (PIR) COM ESPESSURA DE 50 MM</v>
          </cell>
          <cell r="E4220" t="str">
            <v>M2</v>
          </cell>
          <cell r="F4220">
            <v>178.49</v>
          </cell>
          <cell r="G4220">
            <v>178.49</v>
          </cell>
        </row>
        <row r="4221">
          <cell r="A4221" t="str">
            <v>SINAPI-I39520</v>
          </cell>
          <cell r="B4221" t="str">
            <v>SINAPI-I</v>
          </cell>
          <cell r="C4221">
            <v>39520</v>
          </cell>
          <cell r="D4221" t="str">
            <v>TELHA TERMOISOLANTE REVESTIDA EM ACO GALVANIZADO, FACE SUPERIOR EM TELHA TRAPEZOIDAL E FACE INFERIOR EM CHAPA PLANA (SEM ACESSORIOS DE FIXACAO), REVESTIMENTO COM ESPESSURA DE 0,50 MM COM PRE-PINTURA NAS DUAS FACES, NUCLEO EM POLIESTIRENO (EPS) DE 30 MM</v>
          </cell>
          <cell r="E4221" t="str">
            <v>M2</v>
          </cell>
          <cell r="F4221">
            <v>145.62</v>
          </cell>
          <cell r="G4221">
            <v>145.62</v>
          </cell>
        </row>
        <row r="4222">
          <cell r="A4222" t="str">
            <v>SINAPI-I39521</v>
          </cell>
          <cell r="B4222" t="str">
            <v>SINAPI-I</v>
          </cell>
          <cell r="C4222">
            <v>39521</v>
          </cell>
          <cell r="D4222" t="str">
            <v>TELHA TERMOISOLANTE REVESTIDA EM ACO GALVANIZADO, FACE SUPERIOR EM TELHA TRAPEZOIDAL E FACE INFERIOR EM CHAPA PLANA (SEM ACESSORIOS DE FIXACAO), REVESTIMENTO COM ESPESSURA DE 0,50 MM COM PRE-PINTURA NAS DUAS FACES, NUCLEO EM POLIESTIRENO (EPS) DE 50 MM</v>
          </cell>
          <cell r="E4222" t="str">
            <v>M2</v>
          </cell>
          <cell r="F4222">
            <v>150.38</v>
          </cell>
          <cell r="G4222">
            <v>150.38</v>
          </cell>
        </row>
        <row r="4223">
          <cell r="A4223" t="str">
            <v>SINAPI-I39522</v>
          </cell>
          <cell r="B4223" t="str">
            <v>SINAPI-I</v>
          </cell>
          <cell r="C4223">
            <v>39522</v>
          </cell>
          <cell r="D4223" t="str">
            <v>TELHA TERMOISOLANTE REVESTIDA EM ACO GALVANIZADO, FACES SUPERIOR E INFERIOR EM TELHA TRAPEZOIDAL (SEM ACESSORIOS DE FIXACAO), REVESTIMENTO COM ESPESSURA DE 0,50 MM COM PRE-PINTURA NAS DUAS FACES, NUCLEO EM POLIESTIRENO (EPS) DE 50 MM</v>
          </cell>
          <cell r="E4223" t="str">
            <v>M2</v>
          </cell>
          <cell r="F4223">
            <v>155.28</v>
          </cell>
          <cell r="G4223">
            <v>155.28</v>
          </cell>
        </row>
        <row r="4224">
          <cell r="A4224" t="str">
            <v>SINAPI-I7243</v>
          </cell>
          <cell r="B4224" t="str">
            <v>SINAPI-I</v>
          </cell>
          <cell r="C4224">
            <v>7243</v>
          </cell>
          <cell r="D4224" t="str">
            <v>TELHA TRAPEZOIDAL EM ACO ZINCADO, SEM PINTURA, ALTURA DE APROXIMADAMENTE 40 MM, ESPESSURA DE 0,50 MM E LARGURA UTIL DE 980 MM</v>
          </cell>
          <cell r="E4224" t="str">
            <v>M2</v>
          </cell>
          <cell r="F4224">
            <v>47.4</v>
          </cell>
          <cell r="G4224">
            <v>47.4</v>
          </cell>
        </row>
        <row r="4225">
          <cell r="A4225" t="str">
            <v>SINAPI-I7246</v>
          </cell>
          <cell r="B4225" t="str">
            <v>SINAPI-I</v>
          </cell>
          <cell r="C4225">
            <v>7246</v>
          </cell>
          <cell r="D4225" t="str">
            <v>TELHA VIDRO TIPO CANAL OU COLONIAL, C = 46 A 50 CM</v>
          </cell>
          <cell r="E4225" t="str">
            <v>UN</v>
          </cell>
          <cell r="F4225">
            <v>38.369999999999997</v>
          </cell>
          <cell r="G4225">
            <v>38.369999999999997</v>
          </cell>
        </row>
        <row r="4226">
          <cell r="A4226" t="str">
            <v>SINAPI-I12869</v>
          </cell>
          <cell r="B4226" t="str">
            <v>SINAPI-I</v>
          </cell>
          <cell r="C4226">
            <v>12869</v>
          </cell>
          <cell r="D4226" t="str">
            <v>TELHADOR / TELHADISTA (HORISTA)</v>
          </cell>
          <cell r="E4226" t="str">
            <v>H</v>
          </cell>
          <cell r="F4226">
            <v>24.1</v>
          </cell>
          <cell r="G4226">
            <v>26.03</v>
          </cell>
        </row>
        <row r="4227">
          <cell r="A4227" t="str">
            <v>SINAPI-I41097</v>
          </cell>
          <cell r="B4227" t="str">
            <v>SINAPI-I</v>
          </cell>
          <cell r="C4227">
            <v>41097</v>
          </cell>
          <cell r="D4227" t="str">
            <v>TELHADOR / TELHADISTA (MENSALISTA)</v>
          </cell>
          <cell r="E4227" t="str">
            <v>MES</v>
          </cell>
          <cell r="F4227">
            <v>4223.0200000000004</v>
          </cell>
          <cell r="G4227">
            <v>4560.57</v>
          </cell>
        </row>
        <row r="4228">
          <cell r="A4228" t="str">
            <v>SINAPI-I1574</v>
          </cell>
          <cell r="B4228" t="str">
            <v>SINAPI-I</v>
          </cell>
          <cell r="C4228">
            <v>1574</v>
          </cell>
          <cell r="D4228" t="str">
            <v>TERMINAL A COMPRESSAO EM COBRE ESTANHADO PARA CABO 10 MM2, 1 FURO E 1 COMPRESSAO, PARA PARAFUSO DE FIXACAO M6</v>
          </cell>
          <cell r="E4228" t="str">
            <v>UN</v>
          </cell>
          <cell r="F4228">
            <v>1.76</v>
          </cell>
          <cell r="G4228">
            <v>1.76</v>
          </cell>
        </row>
        <row r="4229">
          <cell r="A4229" t="str">
            <v>SINAPI-I1581</v>
          </cell>
          <cell r="B4229" t="str">
            <v>SINAPI-I</v>
          </cell>
          <cell r="C4229">
            <v>1581</v>
          </cell>
          <cell r="D4229" t="str">
            <v>TERMINAL A COMPRESSAO EM COBRE ESTANHADO PARA CABO 120 MM2, 1 FURO E 1 COMPRESSAO, PARA PARAFUSO DE FIXACAO M12</v>
          </cell>
          <cell r="E4229" t="str">
            <v>UN</v>
          </cell>
          <cell r="F4229">
            <v>12.25</v>
          </cell>
          <cell r="G4229">
            <v>12.25</v>
          </cell>
        </row>
        <row r="4230">
          <cell r="A4230" t="str">
            <v>SINAPI-I1575</v>
          </cell>
          <cell r="B4230" t="str">
            <v>SINAPI-I</v>
          </cell>
          <cell r="C4230">
            <v>1575</v>
          </cell>
          <cell r="D4230" t="str">
            <v>TERMINAL A COMPRESSAO EM COBRE ESTANHADO PARA CABO 16 MM2, 1 FURO E 1 COMPRESSAO, PARA PARAFUSO DE FIXACAO M6</v>
          </cell>
          <cell r="E4230" t="str">
            <v>UN</v>
          </cell>
          <cell r="F4230">
            <v>2.09</v>
          </cell>
          <cell r="G4230">
            <v>2.09</v>
          </cell>
        </row>
        <row r="4231">
          <cell r="A4231" t="str">
            <v>SINAPI-I1570</v>
          </cell>
          <cell r="B4231" t="str">
            <v>SINAPI-I</v>
          </cell>
          <cell r="C4231">
            <v>1570</v>
          </cell>
          <cell r="D4231" t="str">
            <v>TERMINAL A COMPRESSAO EM COBRE ESTANHADO PARA CABO 2,5 MM2, 1 FURO E 1 COMPRESSAO, PARA PARAFUSO DE FIXACAO M5</v>
          </cell>
          <cell r="E4231" t="str">
            <v>UN</v>
          </cell>
          <cell r="F4231">
            <v>1.05</v>
          </cell>
          <cell r="G4231">
            <v>1.05</v>
          </cell>
        </row>
        <row r="4232">
          <cell r="A4232" t="str">
            <v>SINAPI-I1576</v>
          </cell>
          <cell r="B4232" t="str">
            <v>SINAPI-I</v>
          </cell>
          <cell r="C4232">
            <v>1576</v>
          </cell>
          <cell r="D4232" t="str">
            <v>TERMINAL A COMPRESSAO EM COBRE ESTANHADO PARA CABO 25 MM2, 1 FURO E 1 COMPRESSAO, PARA PARAFUSO DE FIXACAO M8</v>
          </cell>
          <cell r="E4232" t="str">
            <v>UN</v>
          </cell>
          <cell r="F4232">
            <v>2.9</v>
          </cell>
          <cell r="G4232">
            <v>2.9</v>
          </cell>
        </row>
        <row r="4233">
          <cell r="A4233" t="str">
            <v>SINAPI-I1577</v>
          </cell>
          <cell r="B4233" t="str">
            <v>SINAPI-I</v>
          </cell>
          <cell r="C4233">
            <v>1577</v>
          </cell>
          <cell r="D4233" t="str">
            <v>TERMINAL A COMPRESSAO EM COBRE ESTANHADO PARA CABO 35 MM2, 1 FURO E 1 COMPRESSAO, PARA PARAFUSO DE FIXACAO M8</v>
          </cell>
          <cell r="E4233" t="str">
            <v>UN</v>
          </cell>
          <cell r="F4233">
            <v>3.27</v>
          </cell>
          <cell r="G4233">
            <v>3.27</v>
          </cell>
        </row>
        <row r="4234">
          <cell r="A4234" t="str">
            <v>SINAPI-I1571</v>
          </cell>
          <cell r="B4234" t="str">
            <v>SINAPI-I</v>
          </cell>
          <cell r="C4234">
            <v>1571</v>
          </cell>
          <cell r="D4234" t="str">
            <v>TERMINAL A COMPRESSAO EM COBRE ESTANHADO PARA CABO 4 MM2, 1 FURO E 1 COMPRESSAO, PARA PARAFUSO DE FIXACAO M5</v>
          </cell>
          <cell r="E4234" t="str">
            <v>UN</v>
          </cell>
          <cell r="F4234">
            <v>1.37</v>
          </cell>
          <cell r="G4234">
            <v>1.37</v>
          </cell>
        </row>
        <row r="4235">
          <cell r="A4235" t="str">
            <v>SINAPI-I1578</v>
          </cell>
          <cell r="B4235" t="str">
            <v>SINAPI-I</v>
          </cell>
          <cell r="C4235">
            <v>1578</v>
          </cell>
          <cell r="D4235" t="str">
            <v>TERMINAL A COMPRESSAO EM COBRE ESTANHADO PARA CABO 50 MM2, 1 FURO E 1 COMPRESSAO, PARA PARAFUSO DE FIXACAO M8</v>
          </cell>
          <cell r="E4235" t="str">
            <v>UN</v>
          </cell>
          <cell r="F4235">
            <v>5.67</v>
          </cell>
          <cell r="G4235">
            <v>5.67</v>
          </cell>
        </row>
        <row r="4236">
          <cell r="A4236" t="str">
            <v>SINAPI-I1573</v>
          </cell>
          <cell r="B4236" t="str">
            <v>SINAPI-I</v>
          </cell>
          <cell r="C4236">
            <v>1573</v>
          </cell>
          <cell r="D4236" t="str">
            <v>TERMINAL A COMPRESSAO EM COBRE ESTANHADO PARA CABO 6 MM2, 1 FURO E 1 COMPRESSAO, PARA PARAFUSO DE FIXACAO M6</v>
          </cell>
          <cell r="E4236" t="str">
            <v>UN</v>
          </cell>
          <cell r="F4236">
            <v>1.63</v>
          </cell>
          <cell r="G4236">
            <v>1.63</v>
          </cell>
        </row>
        <row r="4237">
          <cell r="A4237" t="str">
            <v>SINAPI-I1579</v>
          </cell>
          <cell r="B4237" t="str">
            <v>SINAPI-I</v>
          </cell>
          <cell r="C4237">
            <v>1579</v>
          </cell>
          <cell r="D4237" t="str">
            <v>TERMINAL A COMPRESSAO EM COBRE ESTANHADO PARA CABO 70 MM2, 1 FURO E 1 COMPRESSAO, PARA PARAFUSO DE FIXACAO M10</v>
          </cell>
          <cell r="E4237" t="str">
            <v>UN</v>
          </cell>
          <cell r="F4237">
            <v>7.07</v>
          </cell>
          <cell r="G4237">
            <v>7.07</v>
          </cell>
        </row>
        <row r="4238">
          <cell r="A4238" t="str">
            <v>SINAPI-I1580</v>
          </cell>
          <cell r="B4238" t="str">
            <v>SINAPI-I</v>
          </cell>
          <cell r="C4238">
            <v>1580</v>
          </cell>
          <cell r="D4238" t="str">
            <v>TERMINAL A COMPRESSAO EM COBRE ESTANHADO PARA CABO 95 MM2, 1 FURO E 1 COMPRESSAO, PARA PARAFUSO DE FIXACAO M12</v>
          </cell>
          <cell r="E4238" t="str">
            <v>UN</v>
          </cell>
          <cell r="F4238">
            <v>8.7100000000000009</v>
          </cell>
          <cell r="G4238">
            <v>8.7100000000000009</v>
          </cell>
        </row>
        <row r="4239">
          <cell r="A4239" t="str">
            <v>SINAPI-I39321</v>
          </cell>
          <cell r="B4239" t="str">
            <v>SINAPI-I</v>
          </cell>
          <cell r="C4239">
            <v>39321</v>
          </cell>
          <cell r="D4239" t="str">
            <v>TERMINAL DE VENTILACAO, 100 MM, SERIE NORMAL, ESGOTO PREDIAL</v>
          </cell>
          <cell r="E4239" t="str">
            <v>UN</v>
          </cell>
          <cell r="F4239">
            <v>26.34</v>
          </cell>
          <cell r="G4239">
            <v>26.34</v>
          </cell>
        </row>
        <row r="4240">
          <cell r="A4240" t="str">
            <v>SINAPI-I39319</v>
          </cell>
          <cell r="B4240" t="str">
            <v>SINAPI-I</v>
          </cell>
          <cell r="C4240">
            <v>39319</v>
          </cell>
          <cell r="D4240" t="str">
            <v>TERMINAL DE VENTILACAO, 50 MM, SERIE NORMAL, ESGOTO PREDIAL</v>
          </cell>
          <cell r="E4240" t="str">
            <v>UN</v>
          </cell>
          <cell r="F4240">
            <v>10.96</v>
          </cell>
          <cell r="G4240">
            <v>10.96</v>
          </cell>
        </row>
        <row r="4241">
          <cell r="A4241" t="str">
            <v>SINAPI-I39320</v>
          </cell>
          <cell r="B4241" t="str">
            <v>SINAPI-I</v>
          </cell>
          <cell r="C4241">
            <v>39320</v>
          </cell>
          <cell r="D4241" t="str">
            <v>TERMINAL DE VENTILACAO, 75 MM, SERIE NORMAL, ESGOTO PREDIAL</v>
          </cell>
          <cell r="E4241" t="str">
            <v>UN</v>
          </cell>
          <cell r="F4241">
            <v>21.07</v>
          </cell>
          <cell r="G4241">
            <v>21.07</v>
          </cell>
        </row>
        <row r="4242">
          <cell r="A4242" t="str">
            <v>SINAPI-I1542</v>
          </cell>
          <cell r="B4242" t="str">
            <v>SINAPI-I</v>
          </cell>
          <cell r="C4242">
            <v>1542</v>
          </cell>
          <cell r="D4242" t="str">
            <v>TERMINAL METALICO A PRESSAO 1 CABO, PARA CABOS DE 4 A 10 MM2, COM 2 FUROS PARA FIXACAO</v>
          </cell>
          <cell r="E4242" t="str">
            <v>UN</v>
          </cell>
          <cell r="F4242">
            <v>24.14</v>
          </cell>
          <cell r="G4242">
            <v>24.14</v>
          </cell>
        </row>
        <row r="4243">
          <cell r="A4243" t="str">
            <v>SINAPI-I1591</v>
          </cell>
          <cell r="B4243" t="str">
            <v>SINAPI-I</v>
          </cell>
          <cell r="C4243">
            <v>1591</v>
          </cell>
          <cell r="D4243" t="str">
            <v>TERMINAL METALICO A PRESSAO PARA 1 CABO DE 120 MM2, COM 1 FURO DE FIXACAO</v>
          </cell>
          <cell r="E4243" t="str">
            <v>UN</v>
          </cell>
          <cell r="F4243">
            <v>27.01</v>
          </cell>
          <cell r="G4243">
            <v>27.01</v>
          </cell>
        </row>
        <row r="4244">
          <cell r="A4244" t="str">
            <v>SINAPI-I1547</v>
          </cell>
          <cell r="B4244" t="str">
            <v>SINAPI-I</v>
          </cell>
          <cell r="C4244">
            <v>1547</v>
          </cell>
          <cell r="D4244" t="str">
            <v>TERMINAL METALICO A PRESSAO PARA 1 CABO DE 150 A 185 MM2, COM 2 FUROS PARA FIXACAO</v>
          </cell>
          <cell r="E4244" t="str">
            <v>UN</v>
          </cell>
          <cell r="F4244">
            <v>141.56</v>
          </cell>
          <cell r="G4244">
            <v>141.56</v>
          </cell>
        </row>
        <row r="4245">
          <cell r="A4245" t="str">
            <v>SINAPI-I38196</v>
          </cell>
          <cell r="B4245" t="str">
            <v>SINAPI-I</v>
          </cell>
          <cell r="C4245">
            <v>38196</v>
          </cell>
          <cell r="D4245" t="str">
            <v>TERMINAL METALICO A PRESSAO PARA 1 CABO DE 150 MM2, COM 1 FURO DE FIXACAO</v>
          </cell>
          <cell r="E4245" t="str">
            <v>UN</v>
          </cell>
          <cell r="F4245">
            <v>27.57</v>
          </cell>
          <cell r="G4245">
            <v>27.57</v>
          </cell>
        </row>
        <row r="4246">
          <cell r="A4246" t="str">
            <v>SINAPI-I1543</v>
          </cell>
          <cell r="B4246" t="str">
            <v>SINAPI-I</v>
          </cell>
          <cell r="C4246">
            <v>1543</v>
          </cell>
          <cell r="D4246" t="str">
            <v>TERMINAL METALICO A PRESSAO PARA 1 CABO DE 16 A 25 MM2, COM 2 FUROS PARA FIXACAO</v>
          </cell>
          <cell r="E4246" t="str">
            <v>UN</v>
          </cell>
          <cell r="F4246">
            <v>29.3</v>
          </cell>
          <cell r="G4246">
            <v>29.3</v>
          </cell>
        </row>
        <row r="4247">
          <cell r="A4247" t="str">
            <v>SINAPI-I1585</v>
          </cell>
          <cell r="B4247" t="str">
            <v>SINAPI-I</v>
          </cell>
          <cell r="C4247">
            <v>1585</v>
          </cell>
          <cell r="D4247" t="str">
            <v>TERMINAL METALICO A PRESSAO PARA 1 CABO DE 16 MM2, COM 1 FURO DE FIXACAO</v>
          </cell>
          <cell r="E4247" t="str">
            <v>UN</v>
          </cell>
          <cell r="F4247">
            <v>5.67</v>
          </cell>
          <cell r="G4247">
            <v>5.67</v>
          </cell>
        </row>
        <row r="4248">
          <cell r="A4248" t="str">
            <v>SINAPI-I1593</v>
          </cell>
          <cell r="B4248" t="str">
            <v>SINAPI-I</v>
          </cell>
          <cell r="C4248">
            <v>1593</v>
          </cell>
          <cell r="D4248" t="str">
            <v>TERMINAL METALICO A PRESSAO PARA 1 CABO DE 185 MM2, COM 1 FURO DE FIXACAO</v>
          </cell>
          <cell r="E4248" t="str">
            <v>UN</v>
          </cell>
          <cell r="F4248">
            <v>30.13</v>
          </cell>
          <cell r="G4248">
            <v>30.13</v>
          </cell>
        </row>
        <row r="4249">
          <cell r="A4249" t="str">
            <v>SINAPI-I11838</v>
          </cell>
          <cell r="B4249" t="str">
            <v>SINAPI-I</v>
          </cell>
          <cell r="C4249">
            <v>11838</v>
          </cell>
          <cell r="D4249" t="str">
            <v>TERMINAL METALICO A PRESSAO PARA 1 CABO DE 240 MM2, COM 1 FURO DE FIXACAO</v>
          </cell>
          <cell r="E4249" t="str">
            <v>UN</v>
          </cell>
          <cell r="F4249">
            <v>39.76</v>
          </cell>
          <cell r="G4249">
            <v>39.76</v>
          </cell>
        </row>
        <row r="4250">
          <cell r="A4250" t="str">
            <v>SINAPI-I1594</v>
          </cell>
          <cell r="B4250" t="str">
            <v>SINAPI-I</v>
          </cell>
          <cell r="C4250">
            <v>1594</v>
          </cell>
          <cell r="D4250" t="str">
            <v>TERMINAL METALICO A PRESSAO PARA 1 CABO DE 25 A 35 MM2, COM 2 FUROS PARA FIXACAO</v>
          </cell>
          <cell r="E4250" t="str">
            <v>UN</v>
          </cell>
          <cell r="F4250">
            <v>40.19</v>
          </cell>
          <cell r="G4250">
            <v>40.19</v>
          </cell>
        </row>
        <row r="4251">
          <cell r="A4251" t="str">
            <v>SINAPI-I1586</v>
          </cell>
          <cell r="B4251" t="str">
            <v>SINAPI-I</v>
          </cell>
          <cell r="C4251">
            <v>1586</v>
          </cell>
          <cell r="D4251" t="str">
            <v>TERMINAL METALICO A PRESSAO PARA 1 CABO DE 25 MM2, COM 1 FURO DE FIXACAO</v>
          </cell>
          <cell r="E4251" t="str">
            <v>UN</v>
          </cell>
          <cell r="F4251">
            <v>7.18</v>
          </cell>
          <cell r="G4251">
            <v>7.18</v>
          </cell>
        </row>
        <row r="4252">
          <cell r="A4252" t="str">
            <v>SINAPI-I11839</v>
          </cell>
          <cell r="B4252" t="str">
            <v>SINAPI-I</v>
          </cell>
          <cell r="C4252">
            <v>11839</v>
          </cell>
          <cell r="D4252" t="str">
            <v>TERMINAL METALICO A PRESSAO PARA 1 CABO DE 300 MM2, COM 1 FURO DE FIXACAO</v>
          </cell>
          <cell r="E4252" t="str">
            <v>UN</v>
          </cell>
          <cell r="F4252">
            <v>57.85</v>
          </cell>
          <cell r="G4252">
            <v>57.85</v>
          </cell>
        </row>
        <row r="4253">
          <cell r="A4253" t="str">
            <v>SINAPI-I1587</v>
          </cell>
          <cell r="B4253" t="str">
            <v>SINAPI-I</v>
          </cell>
          <cell r="C4253">
            <v>1587</v>
          </cell>
          <cell r="D4253" t="str">
            <v>TERMINAL METALICO A PRESSAO PARA 1 CABO DE 35 MM2, COM 1 FURO DE FIXACAO</v>
          </cell>
          <cell r="E4253" t="str">
            <v>UN</v>
          </cell>
          <cell r="F4253">
            <v>7.31</v>
          </cell>
          <cell r="G4253">
            <v>7.31</v>
          </cell>
        </row>
        <row r="4254">
          <cell r="A4254" t="str">
            <v>SINAPI-I1545</v>
          </cell>
          <cell r="B4254" t="str">
            <v>SINAPI-I</v>
          </cell>
          <cell r="C4254">
            <v>1545</v>
          </cell>
          <cell r="D4254" t="str">
            <v>TERMINAL METALICO A PRESSAO PARA 1 CABO DE 50 A 70 MM2, COM 2 FUROS PARA FIXACAO</v>
          </cell>
          <cell r="E4254" t="str">
            <v>UN</v>
          </cell>
          <cell r="F4254">
            <v>69.42</v>
          </cell>
          <cell r="G4254">
            <v>69.42</v>
          </cell>
        </row>
        <row r="4255">
          <cell r="A4255" t="str">
            <v>SINAPI-I1588</v>
          </cell>
          <cell r="B4255" t="str">
            <v>SINAPI-I</v>
          </cell>
          <cell r="C4255">
            <v>1588</v>
          </cell>
          <cell r="D4255" t="str">
            <v>TERMINAL METALICO A PRESSAO PARA 1 CABO DE 50 MM2, COM 1 FURO DE FIXACAO</v>
          </cell>
          <cell r="E4255" t="str">
            <v>UN</v>
          </cell>
          <cell r="F4255">
            <v>10.029999999999999</v>
          </cell>
          <cell r="G4255">
            <v>10.029999999999999</v>
          </cell>
        </row>
        <row r="4256">
          <cell r="A4256" t="str">
            <v>SINAPI-I1535</v>
          </cell>
          <cell r="B4256" t="str">
            <v>SINAPI-I</v>
          </cell>
          <cell r="C4256">
            <v>1535</v>
          </cell>
          <cell r="D4256" t="str">
            <v>TERMINAL METALICO A PRESSAO PARA 1 CABO DE 6 A 10 MM2, COM 1 FURO DE FIXACAO</v>
          </cell>
          <cell r="E4256" t="str">
            <v>UN</v>
          </cell>
          <cell r="F4256">
            <v>5.78</v>
          </cell>
          <cell r="G4256">
            <v>5.78</v>
          </cell>
        </row>
        <row r="4257">
          <cell r="A4257" t="str">
            <v>SINAPI-I1589</v>
          </cell>
          <cell r="B4257" t="str">
            <v>SINAPI-I</v>
          </cell>
          <cell r="C4257">
            <v>1589</v>
          </cell>
          <cell r="D4257" t="str">
            <v>TERMINAL METALICO A PRESSAO PARA 1 CABO DE 70 MM2, COM 1 FURO DE FIXACAO</v>
          </cell>
          <cell r="E4257" t="str">
            <v>UN</v>
          </cell>
          <cell r="F4257">
            <v>10.35</v>
          </cell>
          <cell r="G4257">
            <v>10.35</v>
          </cell>
        </row>
        <row r="4258">
          <cell r="A4258" t="str">
            <v>SINAPI-I1546</v>
          </cell>
          <cell r="B4258" t="str">
            <v>SINAPI-I</v>
          </cell>
          <cell r="C4258">
            <v>1546</v>
          </cell>
          <cell r="D4258" t="str">
            <v>TERMINAL METALICO A PRESSAO PARA 1 CABO DE 95 A 120 MM2, COM 2 FUROS PARA FIXACAO</v>
          </cell>
          <cell r="E4258" t="str">
            <v>UN</v>
          </cell>
          <cell r="F4258">
            <v>117.15</v>
          </cell>
          <cell r="G4258">
            <v>117.15</v>
          </cell>
        </row>
        <row r="4259">
          <cell r="A4259" t="str">
            <v>SINAPI-I1590</v>
          </cell>
          <cell r="B4259" t="str">
            <v>SINAPI-I</v>
          </cell>
          <cell r="C4259">
            <v>1590</v>
          </cell>
          <cell r="D4259" t="str">
            <v>TERMINAL METALICO A PRESSAO PARA 1 CABO DE 95 MM2, COM 1 FURO DE FIXACAO</v>
          </cell>
          <cell r="E4259" t="str">
            <v>UN</v>
          </cell>
          <cell r="F4259">
            <v>18.22</v>
          </cell>
          <cell r="G4259">
            <v>18.22</v>
          </cell>
        </row>
        <row r="4260">
          <cell r="A4260" t="str">
            <v>SINAPI-I38415</v>
          </cell>
          <cell r="B4260" t="str">
            <v>SINAPI-I</v>
          </cell>
          <cell r="C4260">
            <v>38415</v>
          </cell>
          <cell r="D4260" t="str">
            <v>TERMOFUSORA PARA TUBOS E CONEXOES EM PPR COM DIAMETROS DE 20 A 63 MM, POTENCIA DE 800 W, TENSAO 220 V</v>
          </cell>
          <cell r="E4260" t="str">
            <v>UN</v>
          </cell>
          <cell r="F4260">
            <v>543.1</v>
          </cell>
          <cell r="G4260">
            <v>543.1</v>
          </cell>
        </row>
        <row r="4261">
          <cell r="A4261" t="str">
            <v>SINAPI-I38414</v>
          </cell>
          <cell r="B4261" t="str">
            <v>SINAPI-I</v>
          </cell>
          <cell r="C4261">
            <v>38414</v>
          </cell>
          <cell r="D4261" t="str">
            <v>TERMOFUSORA PARA TUBOS E CONEXOES EM PPR COM DIAMETROS DE 75 A 110 MM, POTENCIA DE *1100* W, TENSAO 220 V</v>
          </cell>
          <cell r="E4261" t="str">
            <v>UN</v>
          </cell>
          <cell r="F4261">
            <v>692.76</v>
          </cell>
          <cell r="G4261">
            <v>692.76</v>
          </cell>
        </row>
        <row r="4262">
          <cell r="A4262" t="str">
            <v>SINAPI-I38128</v>
          </cell>
          <cell r="B4262" t="str">
            <v>SINAPI-I</v>
          </cell>
          <cell r="C4262">
            <v>38128</v>
          </cell>
          <cell r="D4262" t="str">
            <v>TERRA VEGETAL (ENSACADA)</v>
          </cell>
          <cell r="E4262" t="str">
            <v>KG</v>
          </cell>
          <cell r="F4262">
            <v>1</v>
          </cell>
          <cell r="G4262">
            <v>1</v>
          </cell>
        </row>
        <row r="4263">
          <cell r="A4263" t="str">
            <v>SINAPI-I7253</v>
          </cell>
          <cell r="B4263" t="str">
            <v>SINAPI-I</v>
          </cell>
          <cell r="C4263">
            <v>7253</v>
          </cell>
          <cell r="D4263" t="str">
            <v>TERRA VEGETAL (GRANEL)</v>
          </cell>
          <cell r="E4263" t="str">
            <v>M3</v>
          </cell>
          <cell r="F4263">
            <v>214.28</v>
          </cell>
          <cell r="G4263">
            <v>214.28</v>
          </cell>
        </row>
        <row r="4264">
          <cell r="A4264" t="str">
            <v>SINAPI-I4806</v>
          </cell>
          <cell r="B4264" t="str">
            <v>SINAPI-I</v>
          </cell>
          <cell r="C4264">
            <v>4806</v>
          </cell>
          <cell r="D4264" t="str">
            <v>TESTEIRA ANTIDERRAPANTE PARA PISO VINILICO *5 X 2,5* CM, E = 2 MM</v>
          </cell>
          <cell r="E4264" t="str">
            <v>M</v>
          </cell>
          <cell r="F4264">
            <v>18.18</v>
          </cell>
          <cell r="G4264">
            <v>18.18</v>
          </cell>
        </row>
        <row r="4265">
          <cell r="A4265" t="str">
            <v>SINAPI-I34401</v>
          </cell>
          <cell r="B4265" t="str">
            <v>SINAPI-I</v>
          </cell>
          <cell r="C4265">
            <v>34401</v>
          </cell>
          <cell r="D4265" t="str">
            <v>TIJOLO CERAMICO LAMINADO DE *5,5 X 11 X 23* CM (L X A X C), COM 21 FUROS</v>
          </cell>
          <cell r="E4265" t="str">
            <v>UN</v>
          </cell>
          <cell r="F4265">
            <v>1.6</v>
          </cell>
          <cell r="G4265">
            <v>1.6</v>
          </cell>
        </row>
        <row r="4266">
          <cell r="A4266" t="str">
            <v>SINAPI-I7256</v>
          </cell>
          <cell r="B4266" t="str">
            <v>SINAPI-I</v>
          </cell>
          <cell r="C4266">
            <v>7256</v>
          </cell>
          <cell r="D4266" t="str">
            <v>TIJOLO CERAMICO MACICO APARENTE 2 FUROS DE *6,5 X 10 X 20* CM (L X A X C)</v>
          </cell>
          <cell r="E4266" t="str">
            <v>UN</v>
          </cell>
          <cell r="F4266">
            <v>1.1399999999999999</v>
          </cell>
          <cell r="G4266">
            <v>1.1399999999999999</v>
          </cell>
        </row>
        <row r="4267">
          <cell r="A4267" t="str">
            <v>SINAPI-I7260</v>
          </cell>
          <cell r="B4267" t="str">
            <v>SINAPI-I</v>
          </cell>
          <cell r="C4267">
            <v>7260</v>
          </cell>
          <cell r="D4267" t="str">
            <v>TIJOLO CERAMICO MACICO APARENTE DE *6 X 12 X 24* CM (L X A X C)</v>
          </cell>
          <cell r="E4267" t="str">
            <v>UN</v>
          </cell>
          <cell r="F4267">
            <v>2.16</v>
          </cell>
          <cell r="G4267">
            <v>2.16</v>
          </cell>
        </row>
        <row r="4268">
          <cell r="A4268" t="str">
            <v>SINAPI-I7258</v>
          </cell>
          <cell r="B4268" t="str">
            <v>SINAPI-I</v>
          </cell>
          <cell r="C4268">
            <v>7258</v>
          </cell>
          <cell r="D4268" t="str">
            <v>TIJOLO CERAMICO MACICO COMUM DE *5 X 10 X 20* CM (L X A X C)</v>
          </cell>
          <cell r="E4268" t="str">
            <v>UN</v>
          </cell>
          <cell r="F4268">
            <v>0.56000000000000005</v>
          </cell>
          <cell r="G4268">
            <v>0.56000000000000005</v>
          </cell>
        </row>
        <row r="4269">
          <cell r="A4269" t="str">
            <v>SINAPI-I34400</v>
          </cell>
          <cell r="B4269" t="str">
            <v>SINAPI-I</v>
          </cell>
          <cell r="C4269">
            <v>34400</v>
          </cell>
          <cell r="D4269" t="str">
            <v>TIJOLO CERAMICO REFRATARIO DE *2,5 X 11,4 X 22,9* CM (L X A X C)</v>
          </cell>
          <cell r="E4269" t="str">
            <v>UN</v>
          </cell>
          <cell r="F4269">
            <v>4.45</v>
          </cell>
          <cell r="G4269">
            <v>4.45</v>
          </cell>
        </row>
        <row r="4270">
          <cell r="A4270" t="str">
            <v>SINAPI-I10617</v>
          </cell>
          <cell r="B4270" t="str">
            <v>SINAPI-I</v>
          </cell>
          <cell r="C4270">
            <v>10617</v>
          </cell>
          <cell r="D4270" t="str">
            <v>TIJOLO CERAMICO REFRATARIO DE *6,3 X 11,4 X 22,9* CM (L X A X C)</v>
          </cell>
          <cell r="E4270" t="str">
            <v>UN</v>
          </cell>
          <cell r="F4270">
            <v>5.74</v>
          </cell>
          <cell r="G4270">
            <v>5.74</v>
          </cell>
        </row>
        <row r="4271">
          <cell r="A4271" t="str">
            <v>SINAPI-I44261</v>
          </cell>
          <cell r="B4271" t="str">
            <v>SINAPI-I</v>
          </cell>
          <cell r="C4271">
            <v>44261</v>
          </cell>
          <cell r="D4271" t="str">
            <v>TIL CONDOMINIAL, PVC, DN 100 X 100 MM, PARA REDE COLETORA DE ESGOTO</v>
          </cell>
          <cell r="E4271" t="str">
            <v>UN</v>
          </cell>
          <cell r="F4271">
            <v>175</v>
          </cell>
          <cell r="G4271">
            <v>175</v>
          </cell>
        </row>
        <row r="4272">
          <cell r="A4272" t="str">
            <v>SINAPI-I7274</v>
          </cell>
          <cell r="B4272" t="str">
            <v>SINAPI-I</v>
          </cell>
          <cell r="C4272">
            <v>7274</v>
          </cell>
          <cell r="D4272" t="str">
            <v>TIL PARA LIGACAO PREDIAL, EM PVC, JE, BBB, DN 100 X 100 MM, PARA REDE COLETORA ESGOTO</v>
          </cell>
          <cell r="E4272" t="str">
            <v>UN</v>
          </cell>
          <cell r="F4272">
            <v>84.72</v>
          </cell>
          <cell r="G4272">
            <v>84.72</v>
          </cell>
        </row>
        <row r="4273">
          <cell r="A4273" t="str">
            <v>SINAPI-I44326</v>
          </cell>
          <cell r="B4273" t="str">
            <v>SINAPI-I</v>
          </cell>
          <cell r="C4273">
            <v>44326</v>
          </cell>
          <cell r="D4273" t="str">
            <v>TIL RADIAL, PVC, JE, BBB, DN 300 X 200 MM, PARA REDE COLETORA DE ESGOTO (NBR 10.569)</v>
          </cell>
          <cell r="E4273" t="str">
            <v>UN</v>
          </cell>
          <cell r="F4273">
            <v>1829.81</v>
          </cell>
          <cell r="G4273">
            <v>1829.81</v>
          </cell>
        </row>
        <row r="4274">
          <cell r="A4274" t="str">
            <v>SINAPI-I154</v>
          </cell>
          <cell r="B4274" t="str">
            <v>SINAPI-I</v>
          </cell>
          <cell r="C4274">
            <v>154</v>
          </cell>
          <cell r="D4274" t="str">
            <v>TINTA / REVESTIMENTO A BASE DE RESINA EPOXI COM ALCATRAO, BICOMPONENTE</v>
          </cell>
          <cell r="E4274" t="str">
            <v>L</v>
          </cell>
          <cell r="F4274">
            <v>70.87</v>
          </cell>
          <cell r="G4274">
            <v>70.87</v>
          </cell>
        </row>
        <row r="4275">
          <cell r="A4275" t="str">
            <v>SINAPI-I38121</v>
          </cell>
          <cell r="B4275" t="str">
            <v>SINAPI-I</v>
          </cell>
          <cell r="C4275">
            <v>38121</v>
          </cell>
          <cell r="D4275" t="str">
            <v>TINTA A BASE DE RESINA ACRILICA EMULSIONADA EM AGUA, PARA SINALIZACAO HORIZONTAL VIARIA (NBR 13699:2012)</v>
          </cell>
          <cell r="E4275" t="str">
            <v>L</v>
          </cell>
          <cell r="F4275">
            <v>26.17</v>
          </cell>
          <cell r="G4275">
            <v>26.17</v>
          </cell>
        </row>
        <row r="4276">
          <cell r="A4276" t="str">
            <v>SINAPI-I43776</v>
          </cell>
          <cell r="B4276" t="str">
            <v>SINAPI-I</v>
          </cell>
          <cell r="C4276">
            <v>43776</v>
          </cell>
          <cell r="D4276" t="str">
            <v>TINTA A OLEO BRILHANTE, PARA MADEIRAS E METAIS</v>
          </cell>
          <cell r="E4276" t="str">
            <v>L</v>
          </cell>
          <cell r="F4276">
            <v>32.22</v>
          </cell>
          <cell r="G4276">
            <v>32.22</v>
          </cell>
        </row>
        <row r="4277">
          <cell r="A4277" t="str">
            <v>SINAPI-I7343</v>
          </cell>
          <cell r="B4277" t="str">
            <v>SINAPI-I</v>
          </cell>
          <cell r="C4277">
            <v>7343</v>
          </cell>
          <cell r="D4277" t="str">
            <v>TINTA ACRILICA A BASE DE SOLVENTE, PARA SINALIZACAO HORIZONTAL VIARIA (NBR 11862)</v>
          </cell>
          <cell r="E4277" t="str">
            <v>L</v>
          </cell>
          <cell r="F4277">
            <v>38.49</v>
          </cell>
          <cell r="G4277">
            <v>38.49</v>
          </cell>
        </row>
        <row r="4278">
          <cell r="A4278" t="str">
            <v>SINAPI-I7348</v>
          </cell>
          <cell r="B4278" t="str">
            <v>SINAPI-I</v>
          </cell>
          <cell r="C4278">
            <v>7348</v>
          </cell>
          <cell r="D4278" t="str">
            <v>TINTA ACRILICA PREMIUM PARA PISO</v>
          </cell>
          <cell r="E4278" t="str">
            <v>L</v>
          </cell>
          <cell r="F4278">
            <v>22.53</v>
          </cell>
          <cell r="G4278">
            <v>22.53</v>
          </cell>
        </row>
        <row r="4279">
          <cell r="A4279" t="str">
            <v>SINAPI-I7313</v>
          </cell>
          <cell r="B4279" t="str">
            <v>SINAPI-I</v>
          </cell>
          <cell r="C4279">
            <v>7313</v>
          </cell>
          <cell r="D4279" t="str">
            <v>TINTA ASFALTICA IMPERMEABILIZANTE DILUIDA EM SOLVENTE, PARA MATERIAIS CIMENTICIOS, METAL E MADEIRA</v>
          </cell>
          <cell r="E4279" t="str">
            <v>L</v>
          </cell>
          <cell r="F4279">
            <v>19.78</v>
          </cell>
          <cell r="G4279">
            <v>19.78</v>
          </cell>
        </row>
        <row r="4280">
          <cell r="A4280" t="str">
            <v>SINAPI-I7319</v>
          </cell>
          <cell r="B4280" t="str">
            <v>SINAPI-I</v>
          </cell>
          <cell r="C4280">
            <v>7319</v>
          </cell>
          <cell r="D4280" t="str">
            <v>TINTA ASFALTICA IMPERMEABILIZANTE DISPERSA EM AGUA, PARA MATERIAIS CIMENTICIOS</v>
          </cell>
          <cell r="E4280" t="str">
            <v>L</v>
          </cell>
          <cell r="F4280">
            <v>11.32</v>
          </cell>
          <cell r="G4280">
            <v>11.32</v>
          </cell>
        </row>
        <row r="4281">
          <cell r="A4281" t="str">
            <v>SINAPI-I7314</v>
          </cell>
          <cell r="B4281" t="str">
            <v>SINAPI-I</v>
          </cell>
          <cell r="C4281">
            <v>7314</v>
          </cell>
          <cell r="D4281" t="str">
            <v>TINTA BORRACHA CLORADA, ACABAMENTO SEMIBRILHO, QUALQUER COR</v>
          </cell>
          <cell r="E4281" t="str">
            <v>L</v>
          </cell>
          <cell r="F4281">
            <v>91.47</v>
          </cell>
          <cell r="G4281">
            <v>91.47</v>
          </cell>
        </row>
        <row r="4282">
          <cell r="A4282" t="str">
            <v>SINAPI-I7304</v>
          </cell>
          <cell r="B4282" t="str">
            <v>SINAPI-I</v>
          </cell>
          <cell r="C4282">
            <v>7304</v>
          </cell>
          <cell r="D4282" t="str">
            <v>TINTA EPOXI BASE AGUA PREMIUM, BRANCA</v>
          </cell>
          <cell r="E4282" t="str">
            <v>L</v>
          </cell>
          <cell r="F4282">
            <v>95.48</v>
          </cell>
          <cell r="G4282">
            <v>95.48</v>
          </cell>
        </row>
        <row r="4283">
          <cell r="A4283" t="str">
            <v>SINAPI-I43649</v>
          </cell>
          <cell r="B4283" t="str">
            <v>SINAPI-I</v>
          </cell>
          <cell r="C4283">
            <v>43649</v>
          </cell>
          <cell r="D4283" t="str">
            <v>TINTA ESMALTE BASE AGUA PREMIUM ACETINADO</v>
          </cell>
          <cell r="E4283" t="str">
            <v>L</v>
          </cell>
          <cell r="F4283">
            <v>49.38</v>
          </cell>
          <cell r="G4283">
            <v>49.38</v>
          </cell>
        </row>
        <row r="4284">
          <cell r="A4284" t="str">
            <v>SINAPI-I43650</v>
          </cell>
          <cell r="B4284" t="str">
            <v>SINAPI-I</v>
          </cell>
          <cell r="C4284">
            <v>43650</v>
          </cell>
          <cell r="D4284" t="str">
            <v>TINTA ESMALTE BASE AGUA PREMIUM BRILHANTE</v>
          </cell>
          <cell r="E4284" t="str">
            <v>L</v>
          </cell>
          <cell r="F4284">
            <v>46.66</v>
          </cell>
          <cell r="G4284">
            <v>46.66</v>
          </cell>
        </row>
        <row r="4285">
          <cell r="A4285" t="str">
            <v>SINAPI-I7311</v>
          </cell>
          <cell r="B4285" t="str">
            <v>SINAPI-I</v>
          </cell>
          <cell r="C4285">
            <v>7311</v>
          </cell>
          <cell r="D4285" t="str">
            <v>TINTA ESMALTE SINTETICO PREMIUM ACETINADO</v>
          </cell>
          <cell r="E4285" t="str">
            <v>L</v>
          </cell>
          <cell r="F4285">
            <v>47.8</v>
          </cell>
          <cell r="G4285">
            <v>47.8</v>
          </cell>
        </row>
        <row r="4286">
          <cell r="A4286" t="str">
            <v>SINAPI-I7292</v>
          </cell>
          <cell r="B4286" t="str">
            <v>SINAPI-I</v>
          </cell>
          <cell r="C4286">
            <v>7292</v>
          </cell>
          <cell r="D4286" t="str">
            <v>TINTA ESMALTE SINTETICO PREMIUM BRILHANTE</v>
          </cell>
          <cell r="E4286" t="str">
            <v>L</v>
          </cell>
          <cell r="F4286">
            <v>46.28</v>
          </cell>
          <cell r="G4286">
            <v>46.28</v>
          </cell>
        </row>
        <row r="4287">
          <cell r="A4287" t="str">
            <v>SINAPI-I7293</v>
          </cell>
          <cell r="B4287" t="str">
            <v>SINAPI-I</v>
          </cell>
          <cell r="C4287">
            <v>7293</v>
          </cell>
          <cell r="D4287" t="str">
            <v>TINTA ESMALTE SINTETICO PREMIUM DE DUPLA ACAO GRAFITE FOSCO PARA SUPERFICIES METALICAS FERROSAS</v>
          </cell>
          <cell r="E4287" t="str">
            <v>L</v>
          </cell>
          <cell r="F4287">
            <v>51.2</v>
          </cell>
          <cell r="G4287">
            <v>51.2</v>
          </cell>
        </row>
        <row r="4288">
          <cell r="A4288" t="str">
            <v>SINAPI-I7306</v>
          </cell>
          <cell r="B4288" t="str">
            <v>SINAPI-I</v>
          </cell>
          <cell r="C4288">
            <v>7306</v>
          </cell>
          <cell r="D4288" t="str">
            <v>TINTA ESMALTE SINTETICO PREMIUM DE EFEITO PROTETOR DE SUPERFICIE METALICA ALUMINIO</v>
          </cell>
          <cell r="E4288" t="str">
            <v>L</v>
          </cell>
          <cell r="F4288">
            <v>56.5</v>
          </cell>
          <cell r="G4288">
            <v>56.5</v>
          </cell>
        </row>
        <row r="4289">
          <cell r="A4289" t="str">
            <v>SINAPI-I7288</v>
          </cell>
          <cell r="B4289" t="str">
            <v>SINAPI-I</v>
          </cell>
          <cell r="C4289">
            <v>7288</v>
          </cell>
          <cell r="D4289" t="str">
            <v>TINTA ESMALTE SINTETICO PREMIUM FOSCO</v>
          </cell>
          <cell r="E4289" t="str">
            <v>L</v>
          </cell>
          <cell r="F4289">
            <v>46.92</v>
          </cell>
          <cell r="G4289">
            <v>46.92</v>
          </cell>
        </row>
        <row r="4290">
          <cell r="A4290" t="str">
            <v>SINAPI-I43625</v>
          </cell>
          <cell r="B4290" t="str">
            <v>SINAPI-I</v>
          </cell>
          <cell r="C4290">
            <v>43625</v>
          </cell>
          <cell r="D4290" t="str">
            <v>TINTA ESMALTE SINTETICO STANDARD ACETINADO</v>
          </cell>
          <cell r="E4290" t="str">
            <v>L</v>
          </cell>
          <cell r="F4290">
            <v>37.880000000000003</v>
          </cell>
          <cell r="G4290">
            <v>37.880000000000003</v>
          </cell>
        </row>
        <row r="4291">
          <cell r="A4291" t="str">
            <v>SINAPI-I43647</v>
          </cell>
          <cell r="B4291" t="str">
            <v>SINAPI-I</v>
          </cell>
          <cell r="C4291">
            <v>43647</v>
          </cell>
          <cell r="D4291" t="str">
            <v>TINTA ESMALTE SINTETICO STANDARD BRILHANTE</v>
          </cell>
          <cell r="E4291" t="str">
            <v>L</v>
          </cell>
          <cell r="F4291">
            <v>34.409999999999997</v>
          </cell>
          <cell r="G4291">
            <v>34.409999999999997</v>
          </cell>
        </row>
        <row r="4292">
          <cell r="A4292" t="str">
            <v>SINAPI-I43648</v>
          </cell>
          <cell r="B4292" t="str">
            <v>SINAPI-I</v>
          </cell>
          <cell r="C4292">
            <v>43648</v>
          </cell>
          <cell r="D4292" t="str">
            <v>TINTA ESMALTE SINTETICO STANDARD FOSCO</v>
          </cell>
          <cell r="E4292" t="str">
            <v>L</v>
          </cell>
          <cell r="F4292">
            <v>33.200000000000003</v>
          </cell>
          <cell r="G4292">
            <v>33.200000000000003</v>
          </cell>
        </row>
        <row r="4293">
          <cell r="A4293" t="str">
            <v>SINAPI-I35693</v>
          </cell>
          <cell r="B4293" t="str">
            <v>SINAPI-I</v>
          </cell>
          <cell r="C4293">
            <v>35693</v>
          </cell>
          <cell r="D4293" t="str">
            <v>TINTA LATEX ACRILICA ECONOMICA, COR BRANCA</v>
          </cell>
          <cell r="E4293" t="str">
            <v>L</v>
          </cell>
          <cell r="F4293">
            <v>14.01</v>
          </cell>
          <cell r="G4293">
            <v>14.01</v>
          </cell>
        </row>
        <row r="4294">
          <cell r="A4294" t="str">
            <v>SINAPI-I7356</v>
          </cell>
          <cell r="B4294" t="str">
            <v>SINAPI-I</v>
          </cell>
          <cell r="C4294">
            <v>7356</v>
          </cell>
          <cell r="D4294" t="str">
            <v>TINTA LATEX ACRILICA PREMIUM, COR BRANCO FOSCO</v>
          </cell>
          <cell r="E4294" t="str">
            <v>L</v>
          </cell>
          <cell r="F4294">
            <v>33.590000000000003</v>
          </cell>
          <cell r="G4294">
            <v>33.590000000000003</v>
          </cell>
        </row>
        <row r="4295">
          <cell r="A4295" t="str">
            <v>SINAPI-I35692</v>
          </cell>
          <cell r="B4295" t="str">
            <v>SINAPI-I</v>
          </cell>
          <cell r="C4295">
            <v>35692</v>
          </cell>
          <cell r="D4295" t="str">
            <v>TINTA LATEX ACRILICA STANDARD, COR BRANCA</v>
          </cell>
          <cell r="E4295" t="str">
            <v>L</v>
          </cell>
          <cell r="F4295">
            <v>21.98</v>
          </cell>
          <cell r="G4295">
            <v>21.98</v>
          </cell>
        </row>
        <row r="4296">
          <cell r="A4296" t="str">
            <v>SINAPI-I43624</v>
          </cell>
          <cell r="B4296" t="str">
            <v>SINAPI-I</v>
          </cell>
          <cell r="C4296">
            <v>43624</v>
          </cell>
          <cell r="D4296" t="str">
            <v>TINTA LATEX ACRILICA SUPER PREMIUM, COR BRANCO FOSCO</v>
          </cell>
          <cell r="E4296" t="str">
            <v>L</v>
          </cell>
          <cell r="F4296">
            <v>40.94</v>
          </cell>
          <cell r="G4296">
            <v>40.94</v>
          </cell>
        </row>
        <row r="4297">
          <cell r="A4297" t="str">
            <v>SINAPI-I7342</v>
          </cell>
          <cell r="B4297" t="str">
            <v>SINAPI-I</v>
          </cell>
          <cell r="C4297">
            <v>7342</v>
          </cell>
          <cell r="D4297" t="str">
            <v>TINTA MINERAL IMPERMEAVEL EM PO, BRANCA</v>
          </cell>
          <cell r="E4297" t="str">
            <v>KG</v>
          </cell>
          <cell r="F4297">
            <v>2.17</v>
          </cell>
          <cell r="G4297">
            <v>2.17</v>
          </cell>
        </row>
        <row r="4298">
          <cell r="A4298" t="str">
            <v>SINAPI-I7350</v>
          </cell>
          <cell r="B4298" t="str">
            <v>SINAPI-I</v>
          </cell>
          <cell r="C4298">
            <v>7350</v>
          </cell>
          <cell r="D4298" t="str">
            <v>TINTA/RESINA ACRILICA PREMIUM PARA CERAMICA, PEDRAS E OUTROS</v>
          </cell>
          <cell r="E4298" t="str">
            <v>L</v>
          </cell>
          <cell r="F4298">
            <v>48.48</v>
          </cell>
          <cell r="G4298">
            <v>48.48</v>
          </cell>
        </row>
        <row r="4299">
          <cell r="A4299" t="str">
            <v>SINAPI-I39574</v>
          </cell>
          <cell r="B4299" t="str">
            <v>SINAPI-I</v>
          </cell>
          <cell r="C4299">
            <v>39574</v>
          </cell>
          <cell r="D4299" t="str">
            <v>TIRANTE COM ELO, EM ARAME GALVANIZADO RIGIDO, NUMERO 10, COMPRIMENTO 2000 MM, PARA PENDURAL DE FORRO REMOVIVEL</v>
          </cell>
          <cell r="E4299" t="str">
            <v>UN</v>
          </cell>
          <cell r="F4299">
            <v>3.82</v>
          </cell>
          <cell r="G4299">
            <v>3.82</v>
          </cell>
        </row>
        <row r="4300">
          <cell r="A4300" t="str">
            <v>SINAPI-I11060</v>
          </cell>
          <cell r="B4300" t="str">
            <v>SINAPI-I</v>
          </cell>
          <cell r="C4300">
            <v>11060</v>
          </cell>
          <cell r="D4300" t="str">
            <v>TIRANTE EM FERRO GALVANIZADO PARA CONTRAVENTAMENTO DE TELHA CANALETE 90, 1/4" X 400 MM</v>
          </cell>
          <cell r="E4300" t="str">
            <v>UN</v>
          </cell>
          <cell r="F4300">
            <v>42.51</v>
          </cell>
          <cell r="G4300">
            <v>42.51</v>
          </cell>
        </row>
        <row r="4301">
          <cell r="A4301" t="str">
            <v>SINAPI-I37401</v>
          </cell>
          <cell r="B4301" t="str">
            <v>SINAPI-I</v>
          </cell>
          <cell r="C4301">
            <v>37401</v>
          </cell>
          <cell r="D4301" t="str">
            <v>TOALHEIRO PLASTICO TIPO DISPENSER PARA PAPEL TOALHA INTERFOLHADO</v>
          </cell>
          <cell r="E4301" t="str">
            <v>UN</v>
          </cell>
          <cell r="F4301">
            <v>60.13</v>
          </cell>
          <cell r="G4301">
            <v>60.13</v>
          </cell>
        </row>
        <row r="4302">
          <cell r="A4302" t="str">
            <v>SINAPI-I38101</v>
          </cell>
          <cell r="B4302" t="str">
            <v>SINAPI-I</v>
          </cell>
          <cell r="C4302">
            <v>38101</v>
          </cell>
          <cell r="D4302" t="str">
            <v>TOMADA 2P+T 10A, 250V (APENAS MODULO)</v>
          </cell>
          <cell r="E4302" t="str">
            <v>UN</v>
          </cell>
          <cell r="F4302">
            <v>8.51</v>
          </cell>
          <cell r="G4302">
            <v>8.51</v>
          </cell>
        </row>
        <row r="4303">
          <cell r="A4303" t="str">
            <v>SINAPI-I7528</v>
          </cell>
          <cell r="B4303" t="str">
            <v>SINAPI-I</v>
          </cell>
          <cell r="C4303">
            <v>7528</v>
          </cell>
          <cell r="D4303" t="str">
            <v>TOMADA 2P+T 10A, 250V, CONJUNTO MONTADO PARA EMBUTIR 4" X 2" (PLACA + SUPORTE + MODULO)</v>
          </cell>
          <cell r="E4303" t="str">
            <v>UN</v>
          </cell>
          <cell r="F4303">
            <v>10</v>
          </cell>
          <cell r="G4303">
            <v>10</v>
          </cell>
        </row>
        <row r="4304">
          <cell r="A4304" t="str">
            <v>SINAPI-I12147</v>
          </cell>
          <cell r="B4304" t="str">
            <v>SINAPI-I</v>
          </cell>
          <cell r="C4304">
            <v>12147</v>
          </cell>
          <cell r="D4304" t="str">
            <v>TOMADA 2P+T 10A, 250V, CONJUNTO MONTADO PARA SOBREPOR 4" X 2" (CAIXA + MODULO)</v>
          </cell>
          <cell r="E4304" t="str">
            <v>UN</v>
          </cell>
          <cell r="F4304">
            <v>15.25</v>
          </cell>
          <cell r="G4304">
            <v>15.25</v>
          </cell>
        </row>
        <row r="4305">
          <cell r="A4305" t="str">
            <v>SINAPI-I38075</v>
          </cell>
          <cell r="B4305" t="str">
            <v>SINAPI-I</v>
          </cell>
          <cell r="C4305">
            <v>38075</v>
          </cell>
          <cell r="D4305" t="str">
            <v>TOMADA 2P+T 20A 250V, CONJUNTO MONTADO PARA EMBUTIR 4" X 2" (PLACA + SUPORTE + MODULO)</v>
          </cell>
          <cell r="E4305" t="str">
            <v>UN</v>
          </cell>
          <cell r="F4305">
            <v>17.32</v>
          </cell>
          <cell r="G4305">
            <v>17.32</v>
          </cell>
        </row>
        <row r="4306">
          <cell r="A4306" t="str">
            <v>SINAPI-I38102</v>
          </cell>
          <cell r="B4306" t="str">
            <v>SINAPI-I</v>
          </cell>
          <cell r="C4306">
            <v>38102</v>
          </cell>
          <cell r="D4306" t="str">
            <v>TOMADA 2P+T 20A, 250V (APENAS MODULO)</v>
          </cell>
          <cell r="E4306" t="str">
            <v>UN</v>
          </cell>
          <cell r="F4306">
            <v>10.89</v>
          </cell>
          <cell r="G4306">
            <v>10.89</v>
          </cell>
        </row>
        <row r="4307">
          <cell r="A4307" t="str">
            <v>SINAPI-I7525</v>
          </cell>
          <cell r="B4307" t="str">
            <v>SINAPI-I</v>
          </cell>
          <cell r="C4307">
            <v>7525</v>
          </cell>
          <cell r="D4307" t="str">
            <v>TOMADA INDUSTRIAL DE EMBUTIR 3P+T 30 A, 440 V, COM TRAVA, COM PLACA</v>
          </cell>
          <cell r="E4307" t="str">
            <v>UN</v>
          </cell>
          <cell r="F4307">
            <v>49.24</v>
          </cell>
          <cell r="G4307">
            <v>49.24</v>
          </cell>
        </row>
        <row r="4308">
          <cell r="A4308" t="str">
            <v>SINAPI-I7524</v>
          </cell>
          <cell r="B4308" t="str">
            <v>SINAPI-I</v>
          </cell>
          <cell r="C4308">
            <v>7524</v>
          </cell>
          <cell r="D4308" t="str">
            <v>TOMADA INDUSTRIAL DE EMBUTIR 3P+T 30 A, 440 V, COM TRAVA, SEM PLACA</v>
          </cell>
          <cell r="E4308" t="str">
            <v>UN</v>
          </cell>
          <cell r="F4308">
            <v>46.4</v>
          </cell>
          <cell r="G4308">
            <v>46.4</v>
          </cell>
        </row>
        <row r="4309">
          <cell r="A4309" t="str">
            <v>SINAPI-I38105</v>
          </cell>
          <cell r="B4309" t="str">
            <v>SINAPI-I</v>
          </cell>
          <cell r="C4309">
            <v>38105</v>
          </cell>
          <cell r="D4309" t="str">
            <v>TOMADA PARA ANTENA DE TV, CABO COAXIAL DE 9 MM (APENAS MODULO)</v>
          </cell>
          <cell r="E4309" t="str">
            <v>UN</v>
          </cell>
          <cell r="F4309">
            <v>11.92</v>
          </cell>
          <cell r="G4309">
            <v>11.92</v>
          </cell>
        </row>
        <row r="4310">
          <cell r="A4310" t="str">
            <v>SINAPI-I38084</v>
          </cell>
          <cell r="B4310" t="str">
            <v>SINAPI-I</v>
          </cell>
          <cell r="C4310">
            <v>38084</v>
          </cell>
          <cell r="D4310" t="str">
            <v>TOMADA PARA ANTENA DE TV, CABO COAXIAL DE 9 MM, CONJUNTO MONTADO PARA EMBUTIR 4" X 2" (PLACA + SUPORTE + MODULO)</v>
          </cell>
          <cell r="E4310" t="str">
            <v>UN</v>
          </cell>
          <cell r="F4310">
            <v>16.93</v>
          </cell>
          <cell r="G4310">
            <v>16.93</v>
          </cell>
        </row>
        <row r="4311">
          <cell r="A4311" t="str">
            <v>SINAPI-I38103</v>
          </cell>
          <cell r="B4311" t="str">
            <v>SINAPI-I</v>
          </cell>
          <cell r="C4311">
            <v>38103</v>
          </cell>
          <cell r="D4311" t="str">
            <v>TOMADA RJ11, 2 FIOS (APENAS MODULO)</v>
          </cell>
          <cell r="E4311" t="str">
            <v>UN</v>
          </cell>
          <cell r="F4311">
            <v>17.89</v>
          </cell>
          <cell r="G4311">
            <v>17.89</v>
          </cell>
        </row>
        <row r="4312">
          <cell r="A4312" t="str">
            <v>SINAPI-I38082</v>
          </cell>
          <cell r="B4312" t="str">
            <v>SINAPI-I</v>
          </cell>
          <cell r="C4312">
            <v>38082</v>
          </cell>
          <cell r="D4312" t="str">
            <v>TOMADA RJ11, 2 FIOS, CONJUNTO MONTADO PARA EMBUTIR 4" X 2" (PLACA + SUPORTE + MODULO)</v>
          </cell>
          <cell r="E4312" t="str">
            <v>UN</v>
          </cell>
          <cell r="F4312">
            <v>22.04</v>
          </cell>
          <cell r="G4312">
            <v>22.04</v>
          </cell>
        </row>
        <row r="4313">
          <cell r="A4313" t="str">
            <v>SINAPI-I38104</v>
          </cell>
          <cell r="B4313" t="str">
            <v>SINAPI-I</v>
          </cell>
          <cell r="C4313">
            <v>38104</v>
          </cell>
          <cell r="D4313" t="str">
            <v>TOMADA RJ45, 8 FIOS, CAT 5E (APENAS MODULO)</v>
          </cell>
          <cell r="E4313" t="str">
            <v>UN</v>
          </cell>
          <cell r="F4313">
            <v>35.03</v>
          </cell>
          <cell r="G4313">
            <v>35.03</v>
          </cell>
        </row>
        <row r="4314">
          <cell r="A4314" t="str">
            <v>SINAPI-I38083</v>
          </cell>
          <cell r="B4314" t="str">
            <v>SINAPI-I</v>
          </cell>
          <cell r="C4314">
            <v>38083</v>
          </cell>
          <cell r="D4314" t="str">
            <v>TOMADA RJ45, 8 FIOS, CAT 5E, CONJUNTO MONTADO PARA EMBUTIR 4" X 2" (PLACA + SUPORTE + MODULO)</v>
          </cell>
          <cell r="E4314" t="str">
            <v>UN</v>
          </cell>
          <cell r="F4314">
            <v>38.9</v>
          </cell>
          <cell r="G4314">
            <v>38.9</v>
          </cell>
        </row>
        <row r="4315">
          <cell r="A4315" t="str">
            <v>SINAPI-I38076</v>
          </cell>
          <cell r="B4315" t="str">
            <v>SINAPI-I</v>
          </cell>
          <cell r="C4315">
            <v>38076</v>
          </cell>
          <cell r="D4315" t="str">
            <v>TOMADAS (2 MODULOS) 2P+T 10A, 250V, CONJUNTO MONTADO PARA EMBUTIR 4" X 2" (PLACA + SUPORTE + MODULOS)</v>
          </cell>
          <cell r="E4315" t="str">
            <v>UN</v>
          </cell>
          <cell r="F4315">
            <v>19.420000000000002</v>
          </cell>
          <cell r="G4315">
            <v>19.420000000000002</v>
          </cell>
        </row>
        <row r="4316">
          <cell r="A4316" t="str">
            <v>SINAPI-I7592</v>
          </cell>
          <cell r="B4316" t="str">
            <v>SINAPI-I</v>
          </cell>
          <cell r="C4316">
            <v>7592</v>
          </cell>
          <cell r="D4316" t="str">
            <v>TOPOGRAFO (HORISTA)</v>
          </cell>
          <cell r="E4316" t="str">
            <v>H</v>
          </cell>
          <cell r="F4316">
            <v>74.41</v>
          </cell>
          <cell r="G4316">
            <v>80.37</v>
          </cell>
        </row>
        <row r="4317">
          <cell r="A4317" t="str">
            <v>SINAPI-I40820</v>
          </cell>
          <cell r="B4317" t="str">
            <v>SINAPI-I</v>
          </cell>
          <cell r="C4317">
            <v>40820</v>
          </cell>
          <cell r="D4317" t="str">
            <v>TOPOGRAFO (MENSALISTA)</v>
          </cell>
          <cell r="E4317" t="str">
            <v>MES</v>
          </cell>
          <cell r="F4317">
            <v>13035.22</v>
          </cell>
          <cell r="G4317">
            <v>14077.15</v>
          </cell>
        </row>
        <row r="4318">
          <cell r="A4318" t="str">
            <v>SINAPI-I11826</v>
          </cell>
          <cell r="B4318" t="str">
            <v>SINAPI-I</v>
          </cell>
          <cell r="C4318">
            <v>11826</v>
          </cell>
          <cell r="D4318" t="str">
            <v>TORNEIRA DE BOIA BALAO METALICO, VAZAO TOTAL, PARA CAIXA D'AGUA, AGUA QUENTE, ROSCA 1/2", COM HASTE, TORNEIRA E BALAO METALICOS</v>
          </cell>
          <cell r="E4318" t="str">
            <v>UN</v>
          </cell>
          <cell r="F4318">
            <v>82.13</v>
          </cell>
          <cell r="G4318">
            <v>82.13</v>
          </cell>
        </row>
        <row r="4319">
          <cell r="A4319" t="str">
            <v>SINAPI-I7606</v>
          </cell>
          <cell r="B4319" t="str">
            <v>SINAPI-I</v>
          </cell>
          <cell r="C4319">
            <v>7606</v>
          </cell>
          <cell r="D4319" t="str">
            <v>TORNEIRA DE BOIA BALAO METALICO, VAZAO TOTAL, PARA CAIXA D'AGUA, AGUA QUENTE, ROSCA 3/4", COM HASTE, TORNEIRA E BALAO METALICOS</v>
          </cell>
          <cell r="E4319" t="str">
            <v>UN</v>
          </cell>
          <cell r="F4319">
            <v>98.76</v>
          </cell>
          <cell r="G4319">
            <v>98.76</v>
          </cell>
        </row>
        <row r="4320">
          <cell r="A4320" t="str">
            <v>SINAPI-I11825</v>
          </cell>
          <cell r="B4320" t="str">
            <v>SINAPI-I</v>
          </cell>
          <cell r="C4320">
            <v>11825</v>
          </cell>
          <cell r="D4320" t="str">
            <v>TORNEIRA DE BOIA CONVENCIONAL PARA CAIXA D'AGUA, 1", AGUA FRIA, COM HASTE E TORNEIRA METALICOS E BALAO PLASTICO</v>
          </cell>
          <cell r="E4320" t="str">
            <v>UN</v>
          </cell>
          <cell r="F4320">
            <v>103.9</v>
          </cell>
          <cell r="G4320">
            <v>103.9</v>
          </cell>
        </row>
        <row r="4321">
          <cell r="A4321" t="str">
            <v>SINAPI-I11767</v>
          </cell>
          <cell r="B4321" t="str">
            <v>SINAPI-I</v>
          </cell>
          <cell r="C4321">
            <v>11767</v>
          </cell>
          <cell r="D4321" t="str">
            <v>TORNEIRA DE BOIA CONVENCIONAL PARA CAIXA D'AGUA, 2", AGUA FRIA, COM HASTE E TORNEIRA METALICOS E BALAO PLASTICO</v>
          </cell>
          <cell r="E4321" t="str">
            <v>UN</v>
          </cell>
          <cell r="F4321">
            <v>276.72000000000003</v>
          </cell>
          <cell r="G4321">
            <v>276.72000000000003</v>
          </cell>
        </row>
        <row r="4322">
          <cell r="A4322" t="str">
            <v>SINAPI-I11763</v>
          </cell>
          <cell r="B4322" t="str">
            <v>SINAPI-I</v>
          </cell>
          <cell r="C4322">
            <v>11763</v>
          </cell>
          <cell r="D4322" t="str">
            <v>TORNEIRA DE BOIA CONVENCIONAL PARA CAIXA D'AGUA, AGUA FRIA, 1.1/2", COM HASTE E TORNEIRA METALICOS E BALAO PLASTICO</v>
          </cell>
          <cell r="E4322" t="str">
            <v>UN</v>
          </cell>
          <cell r="F4322">
            <v>215.67</v>
          </cell>
          <cell r="G4322">
            <v>215.67</v>
          </cell>
        </row>
        <row r="4323">
          <cell r="A4323" t="str">
            <v>SINAPI-I11764</v>
          </cell>
          <cell r="B4323" t="str">
            <v>SINAPI-I</v>
          </cell>
          <cell r="C4323">
            <v>11764</v>
          </cell>
          <cell r="D4323" t="str">
            <v>TORNEIRA DE BOIA CONVENCIONAL PARA CAIXA D'AGUA, AGUA FRIA, 1.1/4", COM HASTE E TORNEIRA METALICOS E BALAO PLASTICO</v>
          </cell>
          <cell r="E4323" t="str">
            <v>UN</v>
          </cell>
          <cell r="F4323">
            <v>176.95</v>
          </cell>
          <cell r="G4323">
            <v>176.95</v>
          </cell>
        </row>
        <row r="4324">
          <cell r="A4324" t="str">
            <v>SINAPI-I11829</v>
          </cell>
          <cell r="B4324" t="str">
            <v>SINAPI-I</v>
          </cell>
          <cell r="C4324">
            <v>11829</v>
          </cell>
          <cell r="D4324" t="str">
            <v>TORNEIRA DE BOIA CONVENCIONAL PARA CAIXA D'AGUA, AGUA FRIA, 1/2", COM HASTE E TORNEIRA METALICOS E BALAO PLASTICO</v>
          </cell>
          <cell r="E4324" t="str">
            <v>UN</v>
          </cell>
          <cell r="F4324">
            <v>42.77</v>
          </cell>
          <cell r="G4324">
            <v>42.77</v>
          </cell>
        </row>
        <row r="4325">
          <cell r="A4325" t="str">
            <v>SINAPI-I11830</v>
          </cell>
          <cell r="B4325" t="str">
            <v>SINAPI-I</v>
          </cell>
          <cell r="C4325">
            <v>11830</v>
          </cell>
          <cell r="D4325" t="str">
            <v>TORNEIRA DE BOIA CONVENCIONAL PARA CAIXA D'AGUA, AGUA FRIA, 3/4", COM HASTE E TORNEIRA METALICOS E BALAO PLASTICO</v>
          </cell>
          <cell r="E4325" t="str">
            <v>UN</v>
          </cell>
          <cell r="F4325">
            <v>46.18</v>
          </cell>
          <cell r="G4325">
            <v>46.18</v>
          </cell>
        </row>
        <row r="4326">
          <cell r="A4326" t="str">
            <v>SINAPI-I11765</v>
          </cell>
          <cell r="B4326" t="str">
            <v>SINAPI-I</v>
          </cell>
          <cell r="C4326">
            <v>11765</v>
          </cell>
          <cell r="D4326" t="str">
            <v>TORNEIRA DE BOIA VAZAO TOTAL PARA CAIXA D'AGUA, AGUA FRIA, BITOLA 1", COM HASTE E TORNEIRA METALICOS E BALAO PLASTICO</v>
          </cell>
          <cell r="E4326" t="str">
            <v>UN</v>
          </cell>
          <cell r="F4326">
            <v>117.93</v>
          </cell>
          <cell r="G4326">
            <v>117.93</v>
          </cell>
        </row>
        <row r="4327">
          <cell r="A4327" t="str">
            <v>SINAPI-I11766</v>
          </cell>
          <cell r="B4327" t="str">
            <v>SINAPI-I</v>
          </cell>
          <cell r="C4327">
            <v>11766</v>
          </cell>
          <cell r="D4327" t="str">
            <v>TORNEIRA DE BOIA VAZAO TOTAL PARA CAIXA D'AGUA, AGUA FRIA, BITOLA 1/2", COM HASTE E TORNEIRA METALICOS E BALAO PLASTICO</v>
          </cell>
          <cell r="E4327" t="str">
            <v>UN</v>
          </cell>
          <cell r="F4327">
            <v>64.5</v>
          </cell>
          <cell r="G4327">
            <v>64.5</v>
          </cell>
        </row>
        <row r="4328">
          <cell r="A4328" t="str">
            <v>SINAPI-I11824</v>
          </cell>
          <cell r="B4328" t="str">
            <v>SINAPI-I</v>
          </cell>
          <cell r="C4328">
            <v>11824</v>
          </cell>
          <cell r="D4328" t="str">
            <v>TORNEIRA DE BOIA VAZAO TOTAL PARA CAIXA D'AGUA, AGUA FRIA, BITOLA 3/4", COM HASTE E TORNEIRA METALICOS E BALAO PLASTICO</v>
          </cell>
          <cell r="E4328" t="str">
            <v>UN</v>
          </cell>
          <cell r="F4328">
            <v>75.87</v>
          </cell>
          <cell r="G4328">
            <v>75.87</v>
          </cell>
        </row>
        <row r="4329">
          <cell r="A4329" t="str">
            <v>SINAPI-I44045</v>
          </cell>
          <cell r="B4329" t="str">
            <v>SINAPI-I</v>
          </cell>
          <cell r="C4329">
            <v>44045</v>
          </cell>
          <cell r="D4329" t="str">
            <v>TORNEIRA DE MESA PARA LAVATORIO, METALICA CROMADA, COM MISTURADOR MONOCOMANDO, BICA BAIXA</v>
          </cell>
          <cell r="E4329" t="str">
            <v>UN</v>
          </cell>
          <cell r="F4329">
            <v>274.67</v>
          </cell>
          <cell r="G4329">
            <v>274.67</v>
          </cell>
        </row>
        <row r="4330">
          <cell r="A4330" t="str">
            <v>SINAPI-I39702</v>
          </cell>
          <cell r="B4330" t="str">
            <v>SINAPI-I</v>
          </cell>
          <cell r="C4330">
            <v>39702</v>
          </cell>
          <cell r="D4330" t="str">
            <v>TORNEIRA DE MESA PARA LAVATORIO, METALICA CROMADA, COM SENSOR DE APROXIMACAO ELETRICO, BIVOLT</v>
          </cell>
          <cell r="E4330" t="str">
            <v>UN</v>
          </cell>
          <cell r="F4330">
            <v>1824.2</v>
          </cell>
          <cell r="G4330">
            <v>1824.2</v>
          </cell>
        </row>
        <row r="4331">
          <cell r="A4331" t="str">
            <v>SINAPI-I13415</v>
          </cell>
          <cell r="B4331" t="str">
            <v>SINAPI-I</v>
          </cell>
          <cell r="C4331">
            <v>13415</v>
          </cell>
          <cell r="D4331" t="str">
            <v>TORNEIRA DE MESA/BANCADA, PARA LAVATORIO, FIXA, METALICA CROMADA, PADRAO POPULAR, 1/2" OU 3/4"</v>
          </cell>
          <cell r="E4331" t="str">
            <v>UN</v>
          </cell>
          <cell r="F4331">
            <v>59.89</v>
          </cell>
          <cell r="G4331">
            <v>59.89</v>
          </cell>
        </row>
        <row r="4332">
          <cell r="A4332" t="str">
            <v>SINAPI-I7602</v>
          </cell>
          <cell r="B4332" t="str">
            <v>SINAPI-I</v>
          </cell>
          <cell r="C4332">
            <v>7602</v>
          </cell>
          <cell r="D4332" t="str">
            <v>TORNEIRA DE METAL AMARELO, PARA TANQUE / JARDIM, DE PAREDE, COM BICO PLASTICO, CANO CURTO, AREA EXTERNA, PADRAO POPULAR / USO GERAL, 1/2" OU 3/4"</v>
          </cell>
          <cell r="E4332" t="str">
            <v>UN</v>
          </cell>
          <cell r="F4332">
            <v>38.22</v>
          </cell>
          <cell r="G4332">
            <v>38.22</v>
          </cell>
        </row>
        <row r="4333">
          <cell r="A4333" t="str">
            <v>SINAPI-I7603</v>
          </cell>
          <cell r="B4333" t="str">
            <v>SINAPI-I</v>
          </cell>
          <cell r="C4333">
            <v>7603</v>
          </cell>
          <cell r="D4333" t="str">
            <v>TORNEIRA DE METAL AMARELO, PARA TANQUE / JARDIM, DE PAREDE, SEM BICO, CANO CURTO, PADRAO POPULAR / USO GERAL, 1/2" OU 3/4"</v>
          </cell>
          <cell r="E4333" t="str">
            <v>UN</v>
          </cell>
          <cell r="F4333">
            <v>32.42</v>
          </cell>
          <cell r="G4333">
            <v>32.42</v>
          </cell>
        </row>
        <row r="4334">
          <cell r="A4334" t="str">
            <v>SINAPI-I11777</v>
          </cell>
          <cell r="B4334" t="str">
            <v>SINAPI-I</v>
          </cell>
          <cell r="C4334">
            <v>11777</v>
          </cell>
          <cell r="D4334" t="str">
            <v>TORNEIRA ELETRICA DE PAREDE, PLASTICA, BICA ALTA, PARA COZINHA, 5500 W (110/220 V)</v>
          </cell>
          <cell r="E4334" t="str">
            <v>UN</v>
          </cell>
          <cell r="F4334">
            <v>223.34</v>
          </cell>
          <cell r="G4334">
            <v>223.34</v>
          </cell>
        </row>
        <row r="4335">
          <cell r="A4335" t="str">
            <v>SINAPI-I13417</v>
          </cell>
          <cell r="B4335" t="str">
            <v>SINAPI-I</v>
          </cell>
          <cell r="C4335">
            <v>13417</v>
          </cell>
          <cell r="D4335" t="str">
            <v>TORNEIRA METALICA CROMADA CANO CURTO, SEM BICO, SEM AREJADOR, DE PAREDE, PARA TANQUE E USO GERAL, 1/2" OU 3/4"</v>
          </cell>
          <cell r="E4335" t="str">
            <v>UN</v>
          </cell>
          <cell r="F4335">
            <v>78</v>
          </cell>
          <cell r="G4335">
            <v>78</v>
          </cell>
        </row>
        <row r="4336">
          <cell r="A4336" t="str">
            <v>SINAPI-I36791</v>
          </cell>
          <cell r="B4336" t="str">
            <v>SINAPI-I</v>
          </cell>
          <cell r="C4336">
            <v>36791</v>
          </cell>
          <cell r="D4336" t="str">
            <v>TORNEIRA METALICA CROMADA DE MESA PARA LAVATORIO, BICA ALTA, COM AREJADOR</v>
          </cell>
          <cell r="E4336" t="str">
            <v>UN</v>
          </cell>
          <cell r="F4336">
            <v>117.07</v>
          </cell>
          <cell r="G4336">
            <v>117.07</v>
          </cell>
        </row>
        <row r="4337">
          <cell r="A4337" t="str">
            <v>SINAPI-I36795</v>
          </cell>
          <cell r="B4337" t="str">
            <v>SINAPI-I</v>
          </cell>
          <cell r="C4337">
            <v>36795</v>
          </cell>
          <cell r="D4337" t="str">
            <v>TORNEIRA METALICA CROMADA DE MESA PARA LAVATORIO, COM SENSOR DE PRESENCA A PILHA, COM AREJADOR EMBUTIDO</v>
          </cell>
          <cell r="E4337" t="str">
            <v>UN</v>
          </cell>
          <cell r="F4337">
            <v>1480.17</v>
          </cell>
          <cell r="G4337">
            <v>1480.17</v>
          </cell>
        </row>
        <row r="4338">
          <cell r="A4338" t="str">
            <v>SINAPI-I36796</v>
          </cell>
          <cell r="B4338" t="str">
            <v>SINAPI-I</v>
          </cell>
          <cell r="C4338">
            <v>36796</v>
          </cell>
          <cell r="D4338" t="str">
            <v>TORNEIRA METALICA CROMADA DE MESA, PARA LAVATORIO, TEMPORIZADA PRESSAO FECHAMENTO AUTOMATICO, BICA BAIXA</v>
          </cell>
          <cell r="E4338" t="str">
            <v>UN</v>
          </cell>
          <cell r="F4338">
            <v>123</v>
          </cell>
          <cell r="G4338">
            <v>123</v>
          </cell>
        </row>
        <row r="4339">
          <cell r="A4339" t="str">
            <v>SINAPI-I36792</v>
          </cell>
          <cell r="B4339" t="str">
            <v>SINAPI-I</v>
          </cell>
          <cell r="C4339">
            <v>36792</v>
          </cell>
          <cell r="D4339" t="str">
            <v>TORNEIRA METALICA CROMADA DE PAREDE LONGA PARA LAVATORIO, COM AREJADOR, ACIONAMENTO ALAVANCA, 1/4 DE VOLTA</v>
          </cell>
          <cell r="E4339" t="str">
            <v>UN</v>
          </cell>
          <cell r="F4339">
            <v>155.81</v>
          </cell>
          <cell r="G4339">
            <v>155.81</v>
          </cell>
        </row>
        <row r="4340">
          <cell r="A4340" t="str">
            <v>SINAPI-I11773</v>
          </cell>
          <cell r="B4340" t="str">
            <v>SINAPI-I</v>
          </cell>
          <cell r="C4340">
            <v>11773</v>
          </cell>
          <cell r="D4340" t="str">
            <v>TORNEIRA METALICA CROMADA DE PAREDE, PARA COZINHA, BICA MOVEL, COM AREJADOR, 1/2" OU 3/4"</v>
          </cell>
          <cell r="E4340" t="str">
            <v>UN</v>
          </cell>
          <cell r="F4340">
            <v>103.72</v>
          </cell>
          <cell r="G4340">
            <v>103.72</v>
          </cell>
        </row>
        <row r="4341">
          <cell r="A4341" t="str">
            <v>SINAPI-I11762</v>
          </cell>
          <cell r="B4341" t="str">
            <v>SINAPI-I</v>
          </cell>
          <cell r="C4341">
            <v>11762</v>
          </cell>
          <cell r="D4341" t="str">
            <v>TORNEIRA METALICA CROMADA PARA JARDIM / TANQUE, COM BICO PLASTICO, CANO LONGO, DE PAREDE, PADRAO POPULAR / USO GERAL, 1/2" OU 3/4"</v>
          </cell>
          <cell r="E4341" t="str">
            <v>UN</v>
          </cell>
          <cell r="F4341">
            <v>49.19</v>
          </cell>
          <cell r="G4341">
            <v>49.19</v>
          </cell>
        </row>
        <row r="4342">
          <cell r="A4342" t="str">
            <v>SINAPI-I7604</v>
          </cell>
          <cell r="B4342" t="str">
            <v>SINAPI-I</v>
          </cell>
          <cell r="C4342">
            <v>7604</v>
          </cell>
          <cell r="D4342" t="str">
            <v>TORNEIRA METALICA CROMADA PARA TANQUE / JARDIM, SEM BICO, CANO LONGO, DE PAREDE, PADRAO POPULAR / USO GERAL, 1/2" OU 3/4"</v>
          </cell>
          <cell r="E4342" t="str">
            <v>UN</v>
          </cell>
          <cell r="F4342">
            <v>41.65</v>
          </cell>
          <cell r="G4342">
            <v>41.65</v>
          </cell>
        </row>
        <row r="4343">
          <cell r="A4343" t="str">
            <v>SINAPI-I13984</v>
          </cell>
          <cell r="B4343" t="str">
            <v>SINAPI-I</v>
          </cell>
          <cell r="C4343">
            <v>13984</v>
          </cell>
          <cell r="D4343" t="str">
            <v>TORNEIRA METALICA CROMADA, CANO CURTO, COM AREJADOR, SEM BICO PLASTICO, DE PAREDE, PARA USO GERAL, 1/2" OU 3/4"</v>
          </cell>
          <cell r="E4343" t="str">
            <v>UN</v>
          </cell>
          <cell r="F4343">
            <v>60.54</v>
          </cell>
          <cell r="G4343">
            <v>60.54</v>
          </cell>
        </row>
        <row r="4344">
          <cell r="A4344" t="str">
            <v>SINAPI-I11772</v>
          </cell>
          <cell r="B4344" t="str">
            <v>SINAPI-I</v>
          </cell>
          <cell r="C4344">
            <v>11772</v>
          </cell>
          <cell r="D4344" t="str">
            <v>TORNEIRA METALICA CROMADA, DE MESA/BANCADA, PARA COZINHA, BICA MOVEL, COM AREJADOR, 1/2" OU 3/4"</v>
          </cell>
          <cell r="E4344" t="str">
            <v>UN</v>
          </cell>
          <cell r="F4344">
            <v>104.04</v>
          </cell>
          <cell r="G4344">
            <v>104.04</v>
          </cell>
        </row>
        <row r="4345">
          <cell r="A4345" t="str">
            <v>SINAPI-I13983</v>
          </cell>
          <cell r="B4345" t="str">
            <v>SINAPI-I</v>
          </cell>
          <cell r="C4345">
            <v>13983</v>
          </cell>
          <cell r="D4345" t="str">
            <v>TORNEIRA METALICA CROMADA, RETA, DE PAREDE, PARA COZINHA, COM AREJADOR, PADRAO POPULAR, 1/2" OU 3/4"</v>
          </cell>
          <cell r="E4345" t="str">
            <v>UN</v>
          </cell>
          <cell r="F4345">
            <v>78.790000000000006</v>
          </cell>
          <cell r="G4345">
            <v>78.790000000000006</v>
          </cell>
        </row>
        <row r="4346">
          <cell r="A4346" t="str">
            <v>SINAPI-I13416</v>
          </cell>
          <cell r="B4346" t="str">
            <v>SINAPI-I</v>
          </cell>
          <cell r="C4346">
            <v>13416</v>
          </cell>
          <cell r="D4346" t="str">
            <v>TORNEIRA METALICA CROMADA, RETA, DE PAREDE, PARA COZINHA, SEM BICO, SEM AREJADOR, PADRAO POPULAR, 1/2" OU 3/4"</v>
          </cell>
          <cell r="E4346" t="str">
            <v>UN</v>
          </cell>
          <cell r="F4346">
            <v>69.98</v>
          </cell>
          <cell r="G4346">
            <v>69.98</v>
          </cell>
        </row>
        <row r="4347">
          <cell r="A4347" t="str">
            <v>SINAPI-I40329</v>
          </cell>
          <cell r="B4347" t="str">
            <v>SINAPI-I</v>
          </cell>
          <cell r="C4347">
            <v>40329</v>
          </cell>
          <cell r="D4347" t="str">
            <v>TORNEIRA PLASTICA DE BOIA CONVENCIONAL PARA CAIXA DE AGUA, AGUA FRIA, 3/4", COM HASTE METALICA E COM TORNEIRA E BALAO PLASTICOS (PADRAO POPULAR)</v>
          </cell>
          <cell r="E4347" t="str">
            <v>UN</v>
          </cell>
          <cell r="F4347">
            <v>26.8</v>
          </cell>
          <cell r="G4347">
            <v>26.8</v>
          </cell>
        </row>
        <row r="4348">
          <cell r="A4348" t="str">
            <v>SINAPI-I11823</v>
          </cell>
          <cell r="B4348" t="str">
            <v>SINAPI-I</v>
          </cell>
          <cell r="C4348">
            <v>11823</v>
          </cell>
          <cell r="D4348" t="str">
            <v>TORNEIRA PLASTICA DE BOIA PARA CAIXA DE DESCARGA, 1/2", BALAO E TORNEIRA PLASTICOS, COM HASTE METALICA</v>
          </cell>
          <cell r="E4348" t="str">
            <v>UN</v>
          </cell>
          <cell r="F4348">
            <v>11.29</v>
          </cell>
          <cell r="G4348">
            <v>11.29</v>
          </cell>
        </row>
        <row r="4349">
          <cell r="A4349" t="str">
            <v>SINAPI-I11822</v>
          </cell>
          <cell r="B4349" t="str">
            <v>SINAPI-I</v>
          </cell>
          <cell r="C4349">
            <v>11822</v>
          </cell>
          <cell r="D4349" t="str">
            <v>TORNEIRA PLASTICA DE MESA, BICA MOVEL, PARA COZINHA 1/2"</v>
          </cell>
          <cell r="E4349" t="str">
            <v>UN</v>
          </cell>
          <cell r="F4349">
            <v>31.79</v>
          </cell>
          <cell r="G4349">
            <v>31.79</v>
          </cell>
        </row>
        <row r="4350">
          <cell r="A4350" t="str">
            <v>SINAPI-I11831</v>
          </cell>
          <cell r="B4350" t="str">
            <v>SINAPI-I</v>
          </cell>
          <cell r="C4350">
            <v>11831</v>
          </cell>
          <cell r="D4350" t="str">
            <v>TORNEIRA PLASTICA PARA TANQUE 1/2" OU 3/4" COM BICO PARA MANGUEIRA</v>
          </cell>
          <cell r="E4350" t="str">
            <v>UN</v>
          </cell>
          <cell r="F4350">
            <v>19.13</v>
          </cell>
          <cell r="G4350">
            <v>19.13</v>
          </cell>
        </row>
        <row r="4351">
          <cell r="A4351" t="str">
            <v>SINAPI-I45249</v>
          </cell>
          <cell r="B4351" t="str">
            <v>SINAPI-I</v>
          </cell>
          <cell r="C4351">
            <v>45249</v>
          </cell>
          <cell r="D4351" t="str">
            <v>TORNO/MORSA DE BANCADA NUMERO 4</v>
          </cell>
          <cell r="E4351" t="str">
            <v>UN</v>
          </cell>
          <cell r="F4351">
            <v>194.75</v>
          </cell>
          <cell r="G4351">
            <v>194.75</v>
          </cell>
        </row>
        <row r="4352">
          <cell r="A4352" t="str">
            <v>SINAPI-I7613</v>
          </cell>
          <cell r="B4352" t="str">
            <v>SINAPI-I</v>
          </cell>
          <cell r="C4352">
            <v>7613</v>
          </cell>
          <cell r="D4352" t="str">
            <v>TRANSFORMADOR TRIFASICO DE DISTRIBUICAO, POTENCIA DE 1000 KVA, TENSAO NOMINAL DE 15 KV, TENSAO SECUNDARIA DE 220/127V, EM OLEO ISOLANTE TIPO MINERAL</v>
          </cell>
          <cell r="E4352" t="str">
            <v>UN</v>
          </cell>
          <cell r="F4352">
            <v>125858</v>
          </cell>
          <cell r="G4352">
            <v>125858</v>
          </cell>
        </row>
        <row r="4353">
          <cell r="A4353" t="str">
            <v>SINAPI-I7619</v>
          </cell>
          <cell r="B4353" t="str">
            <v>SINAPI-I</v>
          </cell>
          <cell r="C4353">
            <v>7619</v>
          </cell>
          <cell r="D4353" t="str">
            <v>TRANSFORMADOR TRIFASICO DE DISTRIBUICAO, POTENCIA DE 112,5 KVA, TENSAO NOMINAL DE 15 KV, TENSAO SECUNDARIA DE 220/127V, EM OLEO ISOLANTE TIPO MINERAL</v>
          </cell>
          <cell r="E4353" t="str">
            <v>UN</v>
          </cell>
          <cell r="F4353">
            <v>19454.95</v>
          </cell>
          <cell r="G4353">
            <v>19454.95</v>
          </cell>
        </row>
        <row r="4354">
          <cell r="A4354" t="str">
            <v>SINAPI-I12076</v>
          </cell>
          <cell r="B4354" t="str">
            <v>SINAPI-I</v>
          </cell>
          <cell r="C4354">
            <v>12076</v>
          </cell>
          <cell r="D4354" t="str">
            <v>TRANSFORMADOR TRIFASICO DE DISTRIBUICAO, POTENCIA DE 15 KVA, TENSAO NOMINAL DE 15 KV, TENSAO SECUNDARIA DE 220/127V, EM OLEO ISOLANTE TIPO MINERAL</v>
          </cell>
          <cell r="E4354" t="str">
            <v>UN</v>
          </cell>
          <cell r="F4354">
            <v>8924.2900000000009</v>
          </cell>
          <cell r="G4354">
            <v>8924.2900000000009</v>
          </cell>
        </row>
        <row r="4355">
          <cell r="A4355" t="str">
            <v>SINAPI-I7614</v>
          </cell>
          <cell r="B4355" t="str">
            <v>SINAPI-I</v>
          </cell>
          <cell r="C4355">
            <v>7614</v>
          </cell>
          <cell r="D4355" t="str">
            <v>TRANSFORMADOR TRIFASICO DE DISTRIBUICAO, POTENCIA DE 150 KVA, TENSAO NOMINAL DE 15 KV, TENSAO SECUNDARIA DE 220/127V, EM OLEO ISOLANTE TIPO MINERAL</v>
          </cell>
          <cell r="E4355" t="str">
            <v>UN</v>
          </cell>
          <cell r="F4355">
            <v>24537.33</v>
          </cell>
          <cell r="G4355">
            <v>24537.33</v>
          </cell>
        </row>
        <row r="4356">
          <cell r="A4356" t="str">
            <v>SINAPI-I7618</v>
          </cell>
          <cell r="B4356" t="str">
            <v>SINAPI-I</v>
          </cell>
          <cell r="C4356">
            <v>7618</v>
          </cell>
          <cell r="D4356" t="str">
            <v>TRANSFORMADOR TRIFASICO DE DISTRIBUICAO, POTENCIA DE 1500 KVA, TENSAO NOMINAL DE 15 KV, TENSAO SECUNDARIA DE 220/127V, EM OLEO ISOLANTE TIPO MINERAL</v>
          </cell>
          <cell r="E4356" t="str">
            <v>UN</v>
          </cell>
          <cell r="F4356">
            <v>159143.06</v>
          </cell>
          <cell r="G4356">
            <v>159143.06</v>
          </cell>
        </row>
        <row r="4357">
          <cell r="A4357" t="str">
            <v>SINAPI-I7620</v>
          </cell>
          <cell r="B4357" t="str">
            <v>SINAPI-I</v>
          </cell>
          <cell r="C4357">
            <v>7620</v>
          </cell>
          <cell r="D4357" t="str">
            <v>TRANSFORMADOR TRIFASICO DE DISTRIBUICAO, POTENCIA DE 225 KVA, TENSAO NOMINAL DE 15 KV, TENSAO SECUNDARIA DE 220/127V, EM OLEO ISOLANTE TIPO MINERAL</v>
          </cell>
          <cell r="E4357" t="str">
            <v>UN</v>
          </cell>
          <cell r="F4357">
            <v>34422.26</v>
          </cell>
          <cell r="G4357">
            <v>34422.26</v>
          </cell>
        </row>
        <row r="4358">
          <cell r="A4358" t="str">
            <v>SINAPI-I7610</v>
          </cell>
          <cell r="B4358" t="str">
            <v>SINAPI-I</v>
          </cell>
          <cell r="C4358">
            <v>7610</v>
          </cell>
          <cell r="D4358" t="str">
            <v>TRANSFORMADOR TRIFASICO DE DISTRIBUICAO, POTENCIA DE 30 KVA, TENSAO NOMINAL DE 15 KV, TENSAO SECUNDARIA DE 220/127V, EM OLEO ISOLANTE TIPO MINERAL</v>
          </cell>
          <cell r="E4358" t="str">
            <v>UN</v>
          </cell>
          <cell r="F4358">
            <v>10900.38</v>
          </cell>
          <cell r="G4358">
            <v>10900.38</v>
          </cell>
        </row>
        <row r="4359">
          <cell r="A4359" t="str">
            <v>SINAPI-I7615</v>
          </cell>
          <cell r="B4359" t="str">
            <v>SINAPI-I</v>
          </cell>
          <cell r="C4359">
            <v>7615</v>
          </cell>
          <cell r="D4359" t="str">
            <v>TRANSFORMADOR TRIFASICO DE DISTRIBUICAO, POTENCIA DE 300 KVA, TENSAO NOMINAL DE 15 KV, TENSAO SECUNDARIA DE 220/127V, EM OLEO ISOLANTE TIPO MINERAL</v>
          </cell>
          <cell r="E4359" t="str">
            <v>UN</v>
          </cell>
          <cell r="F4359">
            <v>40159.31</v>
          </cell>
          <cell r="G4359">
            <v>40159.31</v>
          </cell>
        </row>
        <row r="4360">
          <cell r="A4360" t="str">
            <v>SINAPI-I7617</v>
          </cell>
          <cell r="B4360" t="str">
            <v>SINAPI-I</v>
          </cell>
          <cell r="C4360">
            <v>7617</v>
          </cell>
          <cell r="D4360" t="str">
            <v>TRANSFORMADOR TRIFASICO DE DISTRIBUICAO, POTENCIA DE 45 KVA, TENSAO NOMINAL DE 15 KV, TENSAO SECUNDARIA DE 220/127V, EM OLEO ISOLANTE TIPO MINERAL</v>
          </cell>
          <cell r="E4360" t="str">
            <v>UN</v>
          </cell>
          <cell r="F4360">
            <v>12175.28</v>
          </cell>
          <cell r="G4360">
            <v>12175.28</v>
          </cell>
        </row>
        <row r="4361">
          <cell r="A4361" t="str">
            <v>SINAPI-I7616</v>
          </cell>
          <cell r="B4361" t="str">
            <v>SINAPI-I</v>
          </cell>
          <cell r="C4361">
            <v>7616</v>
          </cell>
          <cell r="D4361" t="str">
            <v>TRANSFORMADOR TRIFASICO DE DISTRIBUICAO, POTENCIA DE 500 KVA, TENSAO NOMINAL DE 15 KV, TENSAO SECUNDARIA DE 220/127V, EM OLEO ISOLANTE TIPO MINERAL</v>
          </cell>
          <cell r="E4361" t="str">
            <v>UN</v>
          </cell>
          <cell r="F4361">
            <v>65533.62</v>
          </cell>
          <cell r="G4361">
            <v>65533.62</v>
          </cell>
        </row>
        <row r="4362">
          <cell r="A4362" t="str">
            <v>SINAPI-I7611</v>
          </cell>
          <cell r="B4362" t="str">
            <v>SINAPI-I</v>
          </cell>
          <cell r="C4362">
            <v>7611</v>
          </cell>
          <cell r="D4362" t="str">
            <v>TRANSFORMADOR TRIFASICO DE DISTRIBUICAO, POTENCIA DE 75 KVA, TENSAO NOMINAL DE 15 KV, TENSAO SECUNDARIA DE 220/127V, EM OLEO ISOLANTE TIPO MINERAL</v>
          </cell>
          <cell r="E4362" t="str">
            <v>UN</v>
          </cell>
          <cell r="F4362">
            <v>15745</v>
          </cell>
          <cell r="G4362">
            <v>15745</v>
          </cell>
        </row>
        <row r="4363">
          <cell r="A4363" t="str">
            <v>SINAPI-I7612</v>
          </cell>
          <cell r="B4363" t="str">
            <v>SINAPI-I</v>
          </cell>
          <cell r="C4363">
            <v>7612</v>
          </cell>
          <cell r="D4363" t="str">
            <v>TRANSFORMADOR TRIFASICO DE DISTRIBUICAO, POTENCIA DE 750 KVA, TENSAO NOMINAL DE 15 KV, TENSAO SECUNDARIA DE 220/127V, EM OLEO ISOLANTE TIPO MINERAL</v>
          </cell>
          <cell r="E4363" t="str">
            <v>UN</v>
          </cell>
          <cell r="F4363">
            <v>89890.559999999998</v>
          </cell>
          <cell r="G4363">
            <v>89890.559999999998</v>
          </cell>
        </row>
        <row r="4364">
          <cell r="A4364" t="str">
            <v>SINAPI-I37371</v>
          </cell>
          <cell r="B4364" t="str">
            <v>SINAPI-I</v>
          </cell>
          <cell r="C4364">
            <v>37371</v>
          </cell>
          <cell r="D4364" t="str">
            <v>TRANSPORTE - HORISTA (COLETADO CAIXA - ENCARGOS COMPLEMENTARES)</v>
          </cell>
          <cell r="E4364" t="str">
            <v>H</v>
          </cell>
          <cell r="F4364">
            <v>1.07</v>
          </cell>
          <cell r="G4364">
            <v>1.07</v>
          </cell>
        </row>
        <row r="4365">
          <cell r="A4365" t="str">
            <v>SINAPI-I40861</v>
          </cell>
          <cell r="B4365" t="str">
            <v>SINAPI-I</v>
          </cell>
          <cell r="C4365">
            <v>40861</v>
          </cell>
          <cell r="D4365" t="str">
            <v>TRANSPORTE - MENSALISTA (COLETADO CAIXA - ENCARGOS COMPLEMENTARES)</v>
          </cell>
          <cell r="E4365" t="str">
            <v>MES</v>
          </cell>
          <cell r="F4365">
            <v>176.94</v>
          </cell>
          <cell r="G4365">
            <v>176.94</v>
          </cell>
        </row>
        <row r="4366">
          <cell r="A4366" t="str">
            <v>SINAPI-I36509</v>
          </cell>
          <cell r="B4366" t="str">
            <v>SINAPI-I</v>
          </cell>
          <cell r="C4366">
            <v>36509</v>
          </cell>
          <cell r="D4366" t="str">
            <v>TRATOR DE ESTEIRAS, POTENCIA 125 HP, PESO OPERACIONAL DE 12,9 T, COM LAMINA COM CAPACIDADE DE 2,7 M3</v>
          </cell>
          <cell r="E4366" t="str">
            <v>UN</v>
          </cell>
          <cell r="F4366">
            <v>1130275.1599999999</v>
          </cell>
          <cell r="G4366">
            <v>1130275.1599999999</v>
          </cell>
        </row>
        <row r="4367">
          <cell r="A4367" t="str">
            <v>SINAPI-I7622</v>
          </cell>
          <cell r="B4367" t="str">
            <v>SINAPI-I</v>
          </cell>
          <cell r="C4367">
            <v>7622</v>
          </cell>
          <cell r="D4367" t="str">
            <v>TRATOR DE ESTEIRAS, POTENCIA DE 100 HP, PESO OPERACIONAL DE 9,4 T, COM LAMINA COM CAPACIDADE DE 2,19 M3</v>
          </cell>
          <cell r="E4367" t="str">
            <v>UN</v>
          </cell>
          <cell r="F4367">
            <v>1079918</v>
          </cell>
          <cell r="G4367">
            <v>1079918</v>
          </cell>
        </row>
        <row r="4368">
          <cell r="A4368" t="str">
            <v>SINAPI-I7624</v>
          </cell>
          <cell r="B4368" t="str">
            <v>SINAPI-I</v>
          </cell>
          <cell r="C4368">
            <v>7624</v>
          </cell>
          <cell r="D4368" t="str">
            <v>TRATOR DE ESTEIRAS, POTENCIA DE 150 HP, PESO OPERACIONAL DE 16,7 T, COM RODA MOTRIZ ELEVADA E LAMINA COM CONTATO DE 3,18M3</v>
          </cell>
          <cell r="E4368" t="str">
            <v>UN</v>
          </cell>
          <cell r="F4368">
            <v>1400000</v>
          </cell>
          <cell r="G4368">
            <v>1400000</v>
          </cell>
        </row>
        <row r="4369">
          <cell r="A4369" t="str">
            <v>SINAPI-I7625</v>
          </cell>
          <cell r="B4369" t="str">
            <v>SINAPI-I</v>
          </cell>
          <cell r="C4369">
            <v>7625</v>
          </cell>
          <cell r="D4369" t="str">
            <v>TRATOR DE ESTEIRAS, POTENCIA DE 170 HP, PESO OPERACIONAL DE 19 T, COM LAMINA COM CAPACIDADE DE 5,2 M3</v>
          </cell>
          <cell r="E4369" t="str">
            <v>UN</v>
          </cell>
          <cell r="F4369">
            <v>1391437.18</v>
          </cell>
          <cell r="G4369">
            <v>1391437.18</v>
          </cell>
        </row>
        <row r="4370">
          <cell r="A4370" t="str">
            <v>SINAPI-I7623</v>
          </cell>
          <cell r="B4370" t="str">
            <v>SINAPI-I</v>
          </cell>
          <cell r="C4370">
            <v>7623</v>
          </cell>
          <cell r="D4370" t="str">
            <v>TRATOR DE ESTEIRAS, POTENCIA DE 347 HP, PESO OPERACIONAL DE 38,5 T, COM LAMINA COM CAPACIDADE DE 8,70M3</v>
          </cell>
          <cell r="E4370" t="str">
            <v>UN</v>
          </cell>
          <cell r="F4370">
            <v>4585785.54</v>
          </cell>
          <cell r="G4370">
            <v>4585785.54</v>
          </cell>
        </row>
        <row r="4371">
          <cell r="A4371" t="str">
            <v>SINAPI-I36511</v>
          </cell>
          <cell r="B4371" t="str">
            <v>SINAPI-I</v>
          </cell>
          <cell r="C4371">
            <v>36511</v>
          </cell>
          <cell r="D4371" t="str">
            <v>TRATOR DE PNEUS COM POTENCIA DE 122 CV, TRACAO 4 X 4, PESO COM LASTRO DE 4510 KG</v>
          </cell>
          <cell r="E4371" t="str">
            <v>UN</v>
          </cell>
          <cell r="F4371">
            <v>336195.68</v>
          </cell>
          <cell r="G4371">
            <v>336195.68</v>
          </cell>
        </row>
        <row r="4372">
          <cell r="A4372" t="str">
            <v>SINAPI-I7640</v>
          </cell>
          <cell r="B4372" t="str">
            <v>SINAPI-I</v>
          </cell>
          <cell r="C4372">
            <v>7640</v>
          </cell>
          <cell r="D4372" t="str">
            <v>TRATOR DE PNEUS COM POTENCIA DE 85 CV, TRACAO 4 X 4, PESO COM LASTRO DE 4675 KG</v>
          </cell>
          <cell r="E4372" t="str">
            <v>UN</v>
          </cell>
          <cell r="F4372">
            <v>246390</v>
          </cell>
          <cell r="G4372">
            <v>246390</v>
          </cell>
        </row>
        <row r="4373">
          <cell r="A4373" t="str">
            <v>SINAPI-I11572</v>
          </cell>
          <cell r="B4373" t="str">
            <v>SINAPI-I</v>
          </cell>
          <cell r="C4373">
            <v>11572</v>
          </cell>
          <cell r="D4373" t="str">
            <v>TRAVA / PRENDEDOR DE PORTA, EM LATAO CROMADO, MONTADO EM PISO</v>
          </cell>
          <cell r="E4373" t="str">
            <v>UN</v>
          </cell>
          <cell r="F4373">
            <v>31.7</v>
          </cell>
          <cell r="G4373">
            <v>31.7</v>
          </cell>
        </row>
        <row r="4374">
          <cell r="A4374" t="str">
            <v>SINAPI-I36149</v>
          </cell>
          <cell r="B4374" t="str">
            <v>SINAPI-I</v>
          </cell>
          <cell r="C4374">
            <v>36149</v>
          </cell>
          <cell r="D4374" t="str">
            <v>TRAVA-QUEDAS EM ACO PARA CORDA DE 12 MM, EXTENSOR DE 25 X 300 MM, COM MOSQUETAO TIPO GANCHO TRAVA DUPLA</v>
          </cell>
          <cell r="E4374" t="str">
            <v>UN</v>
          </cell>
          <cell r="F4374">
            <v>192.18</v>
          </cell>
          <cell r="G4374">
            <v>192.18</v>
          </cell>
        </row>
        <row r="4375">
          <cell r="A4375" t="str">
            <v>SINAPI-I42407</v>
          </cell>
          <cell r="B4375" t="str">
            <v>SINAPI-I</v>
          </cell>
          <cell r="C4375">
            <v>42407</v>
          </cell>
          <cell r="D4375" t="str">
            <v>TRELICA NERVURADA (ESPACADOR), ALTURA = 120,0 MM, DIAMETRO DOS BANZOS INFERIORES E SUPERIOR = 6,0 MM, DIAMETRO DA DIAGONAL = 4,2 MM</v>
          </cell>
          <cell r="E4375" t="str">
            <v>M</v>
          </cell>
          <cell r="F4375">
            <v>5.42</v>
          </cell>
          <cell r="G4375">
            <v>5.42</v>
          </cell>
        </row>
        <row r="4376">
          <cell r="A4376" t="str">
            <v>SINAPI-I45200</v>
          </cell>
          <cell r="B4376" t="str">
            <v>SINAPI-I</v>
          </cell>
          <cell r="C4376">
            <v>45200</v>
          </cell>
          <cell r="D4376" t="str">
            <v>TRENA COM FITA DE ACO DE 10 M X 25 MM (COMPRIMENTO X LARGURA)</v>
          </cell>
          <cell r="E4376" t="str">
            <v>UN</v>
          </cell>
          <cell r="F4376">
            <v>31.19</v>
          </cell>
          <cell r="G4376">
            <v>31.19</v>
          </cell>
        </row>
        <row r="4377">
          <cell r="A4377" t="str">
            <v>SINAPI-I11581</v>
          </cell>
          <cell r="B4377" t="str">
            <v>SINAPI-I</v>
          </cell>
          <cell r="C4377">
            <v>11581</v>
          </cell>
          <cell r="D4377" t="str">
            <v>TRILHO PANTOGRAFICO CONCAVO, TIPO U, EM ALUMINIO, COM DIMENSOES DE APROX *35 X 35* MM, PARA ROLDANA DE PORTA DE CORRER</v>
          </cell>
          <cell r="E4377" t="str">
            <v>M</v>
          </cell>
          <cell r="F4377">
            <v>20.92</v>
          </cell>
          <cell r="G4377">
            <v>20.92</v>
          </cell>
        </row>
        <row r="4378">
          <cell r="A4378" t="str">
            <v>SINAPI-I43605</v>
          </cell>
          <cell r="B4378" t="str">
            <v>SINAPI-I</v>
          </cell>
          <cell r="C4378">
            <v>43605</v>
          </cell>
          <cell r="D4378" t="str">
            <v>TRILHO PANTOGRAFICO RETO, EM ALUMINIO, TIPO U, COM DIMENSOES DE *38 X 38* MM PARA PORTA DE CORRER</v>
          </cell>
          <cell r="E4378" t="str">
            <v>M</v>
          </cell>
          <cell r="F4378">
            <v>42.81</v>
          </cell>
          <cell r="G4378">
            <v>42.81</v>
          </cell>
        </row>
        <row r="4379">
          <cell r="A4379" t="str">
            <v>SINAPI-I11580</v>
          </cell>
          <cell r="B4379" t="str">
            <v>SINAPI-I</v>
          </cell>
          <cell r="C4379">
            <v>11580</v>
          </cell>
          <cell r="D4379" t="str">
            <v>TRILHO QUADRADO FRISADO PARA RODIZIO (VERGALHAO MACICO), EM ALUMINIO, COM DIMENSOES DE *6 X 6* MM</v>
          </cell>
          <cell r="E4379" t="str">
            <v>M</v>
          </cell>
          <cell r="F4379">
            <v>8.39</v>
          </cell>
          <cell r="G4379">
            <v>8.39</v>
          </cell>
        </row>
        <row r="4380">
          <cell r="A4380" t="str">
            <v>SINAPI-I38386</v>
          </cell>
          <cell r="B4380" t="str">
            <v>SINAPI-I</v>
          </cell>
          <cell r="C4380">
            <v>38386</v>
          </cell>
          <cell r="D4380" t="str">
            <v>TRINCHA CERDAS GRIS 1.1/2" (38 MM)</v>
          </cell>
          <cell r="E4380" t="str">
            <v>UN</v>
          </cell>
          <cell r="F4380">
            <v>6.24</v>
          </cell>
          <cell r="G4380">
            <v>6.24</v>
          </cell>
        </row>
        <row r="4381">
          <cell r="A4381" t="str">
            <v>SINAPI-I45231</v>
          </cell>
          <cell r="B4381" t="str">
            <v>SINAPI-I</v>
          </cell>
          <cell r="C4381">
            <v>45231</v>
          </cell>
          <cell r="D4381" t="str">
            <v>TRINCHA DE 1" COM CERDAS SINTETICAS</v>
          </cell>
          <cell r="E4381" t="str">
            <v>UN</v>
          </cell>
          <cell r="F4381">
            <v>5.7</v>
          </cell>
          <cell r="G4381">
            <v>5.7</v>
          </cell>
        </row>
        <row r="4382">
          <cell r="A4382" t="str">
            <v>SINAPI-I45232</v>
          </cell>
          <cell r="B4382" t="str">
            <v>SINAPI-I</v>
          </cell>
          <cell r="C4382">
            <v>45232</v>
          </cell>
          <cell r="D4382" t="str">
            <v>TRINCHA DE 2" COM CERDAS SINTETICAS</v>
          </cell>
          <cell r="E4382" t="str">
            <v>UN</v>
          </cell>
          <cell r="F4382">
            <v>10.029999999999999</v>
          </cell>
          <cell r="G4382">
            <v>10.029999999999999</v>
          </cell>
        </row>
        <row r="4383">
          <cell r="A4383" t="str">
            <v>SINAPI-I39848</v>
          </cell>
          <cell r="B4383" t="str">
            <v>SINAPI-I</v>
          </cell>
          <cell r="C4383">
            <v>39848</v>
          </cell>
          <cell r="D4383" t="str">
            <v>TUBO / MANGUEIRA PRETA EM POLIETILENO, LINHA PESADA OU REFORCADA, TIPO ESPAGUETE, PARA INJECAO DE CALDA DE CIMENTO, D = 1/2", ESPESSURA 1,5 MM</v>
          </cell>
          <cell r="E4383" t="str">
            <v>M</v>
          </cell>
          <cell r="F4383">
            <v>1.93</v>
          </cell>
          <cell r="G4383">
            <v>1.93</v>
          </cell>
        </row>
        <row r="4384">
          <cell r="A4384" t="str">
            <v>SINAPI-I7667</v>
          </cell>
          <cell r="B4384" t="str">
            <v>SINAPI-I</v>
          </cell>
          <cell r="C4384">
            <v>7667</v>
          </cell>
          <cell r="D4384" t="str">
            <v>TUBO 26" EM CHAPA PRETA, E= 3/16", 147 KG/6 M</v>
          </cell>
          <cell r="E4384" t="str">
            <v>M</v>
          </cell>
          <cell r="F4384">
            <v>3309.78</v>
          </cell>
          <cell r="G4384">
            <v>3309.78</v>
          </cell>
        </row>
        <row r="4385">
          <cell r="A4385" t="str">
            <v>SINAPI-I7660</v>
          </cell>
          <cell r="B4385" t="str">
            <v>SINAPI-I</v>
          </cell>
          <cell r="C4385">
            <v>7660</v>
          </cell>
          <cell r="D4385" t="str">
            <v>TUBO 30" EM CHAPA PRETA, E= 1/4", 175 KG/6 M</v>
          </cell>
          <cell r="E4385" t="str">
            <v>M</v>
          </cell>
          <cell r="F4385">
            <v>4219.1899999999996</v>
          </cell>
          <cell r="G4385">
            <v>4219.1899999999996</v>
          </cell>
        </row>
        <row r="4386">
          <cell r="A4386" t="str">
            <v>SINAPI-I7676</v>
          </cell>
          <cell r="B4386" t="str">
            <v>SINAPI-I</v>
          </cell>
          <cell r="C4386">
            <v>7676</v>
          </cell>
          <cell r="D4386" t="str">
            <v>TUBO 30" EM CHAPA PRETA, E= 3/8", 177 KG/6 M</v>
          </cell>
          <cell r="E4386" t="str">
            <v>M</v>
          </cell>
          <cell r="F4386">
            <v>4267.3999999999996</v>
          </cell>
          <cell r="G4386">
            <v>4267.3999999999996</v>
          </cell>
        </row>
        <row r="4387">
          <cell r="A4387" t="str">
            <v>SINAPI-I20999</v>
          </cell>
          <cell r="B4387" t="str">
            <v>SINAPI-I</v>
          </cell>
          <cell r="C4387">
            <v>20999</v>
          </cell>
          <cell r="D4387" t="str">
            <v>TUBO ACO CARBONO COM COSTURA, NBR 5580, CLASSE L, DN = 15 MM, E = 2,25 MM, 1,06 KG/M</v>
          </cell>
          <cell r="E4387" t="str">
            <v>M</v>
          </cell>
          <cell r="F4387">
            <v>11.03</v>
          </cell>
          <cell r="G4387">
            <v>11.03</v>
          </cell>
        </row>
        <row r="4388">
          <cell r="A4388" t="str">
            <v>SINAPI-I21001</v>
          </cell>
          <cell r="B4388" t="str">
            <v>SINAPI-I</v>
          </cell>
          <cell r="C4388">
            <v>21001</v>
          </cell>
          <cell r="D4388" t="str">
            <v>TUBO ACO CARBONO COM COSTURA, NBR 5580, CLASSE L, DN = 25 MM, E = 2,65 MM, 2,02 KG/M</v>
          </cell>
          <cell r="E4388" t="str">
            <v>M</v>
          </cell>
          <cell r="F4388">
            <v>20.59</v>
          </cell>
          <cell r="G4388">
            <v>20.59</v>
          </cell>
        </row>
        <row r="4389">
          <cell r="A4389" t="str">
            <v>SINAPI-I21003</v>
          </cell>
          <cell r="B4389" t="str">
            <v>SINAPI-I</v>
          </cell>
          <cell r="C4389">
            <v>21003</v>
          </cell>
          <cell r="D4389" t="str">
            <v>TUBO ACO CARBONO COM COSTURA, NBR 5580, CLASSE L, DN = 40 MM, E = 3,0 MM, 3,34 KG/M</v>
          </cell>
          <cell r="E4389" t="str">
            <v>M</v>
          </cell>
          <cell r="F4389">
            <v>33.83</v>
          </cell>
          <cell r="G4389">
            <v>33.83</v>
          </cell>
        </row>
        <row r="4390">
          <cell r="A4390" t="str">
            <v>SINAPI-I21006</v>
          </cell>
          <cell r="B4390" t="str">
            <v>SINAPI-I</v>
          </cell>
          <cell r="C4390">
            <v>21006</v>
          </cell>
          <cell r="D4390" t="str">
            <v>TUBO ACO CARBONO COM COSTURA, NBR 5580, CLASSE L, DN = 80 MM, E = 3,35 MM, 7,07 KG/M</v>
          </cell>
          <cell r="E4390" t="str">
            <v>M</v>
          </cell>
          <cell r="F4390">
            <v>71.8</v>
          </cell>
          <cell r="G4390">
            <v>71.8</v>
          </cell>
        </row>
        <row r="4391">
          <cell r="A4391" t="str">
            <v>SINAPI-I21019</v>
          </cell>
          <cell r="B4391" t="str">
            <v>SINAPI-I</v>
          </cell>
          <cell r="C4391">
            <v>21019</v>
          </cell>
          <cell r="D4391" t="str">
            <v>TUBO ACO CARBONO COM COSTURA, NBR 5580, CLASSE M, DN = 25 MM, E = 3,35 MM, *2,50* KG//M</v>
          </cell>
          <cell r="E4391" t="str">
            <v>M</v>
          </cell>
          <cell r="F4391">
            <v>24.96</v>
          </cell>
          <cell r="G4391">
            <v>24.96</v>
          </cell>
        </row>
        <row r="4392">
          <cell r="A4392" t="str">
            <v>SINAPI-I21021</v>
          </cell>
          <cell r="B4392" t="str">
            <v>SINAPI-I</v>
          </cell>
          <cell r="C4392">
            <v>21021</v>
          </cell>
          <cell r="D4392" t="str">
            <v>TUBO ACO CARBONO COM COSTURA, NBR 5580, CLASSE M, DN = 40 MM, E = 3,35 MM, *3,71* KG//M</v>
          </cell>
          <cell r="E4392" t="str">
            <v>M</v>
          </cell>
          <cell r="F4392">
            <v>39.46</v>
          </cell>
          <cell r="G4392">
            <v>39.46</v>
          </cell>
        </row>
        <row r="4393">
          <cell r="A4393" t="str">
            <v>SINAPI-I21024</v>
          </cell>
          <cell r="B4393" t="str">
            <v>SINAPI-I</v>
          </cell>
          <cell r="C4393">
            <v>21024</v>
          </cell>
          <cell r="D4393" t="str">
            <v>TUBO ACO CARBONO COM COSTURA, NBR 5580, CLASSE M, DN = 80 MM, E = 4,05 MM, *8,47* KG/M</v>
          </cell>
          <cell r="E4393" t="str">
            <v>M</v>
          </cell>
          <cell r="F4393">
            <v>84.54</v>
          </cell>
          <cell r="G4393">
            <v>84.54</v>
          </cell>
        </row>
        <row r="4394">
          <cell r="A4394" t="str">
            <v>SINAPI-I40624</v>
          </cell>
          <cell r="B4394" t="str">
            <v>SINAPI-I</v>
          </cell>
          <cell r="C4394">
            <v>40624</v>
          </cell>
          <cell r="D4394" t="str">
            <v>TUBO ACO CARBONO SEM COSTURA 1 1/2", E= *3,68 MM, SCHEDULE 40, 4,05 KG/M</v>
          </cell>
          <cell r="E4394" t="str">
            <v>M</v>
          </cell>
          <cell r="F4394">
            <v>91.38</v>
          </cell>
          <cell r="G4394">
            <v>91.38</v>
          </cell>
        </row>
        <row r="4395">
          <cell r="A4395" t="str">
            <v>SINAPI-I42575</v>
          </cell>
          <cell r="B4395" t="str">
            <v>SINAPI-I</v>
          </cell>
          <cell r="C4395">
            <v>42575</v>
          </cell>
          <cell r="D4395" t="str">
            <v>TUBO ACO CARBONO SEM COSTURA 1 1/4", E= *3,56 MM, SCHEDULE 40, *3,38* KG/M</v>
          </cell>
          <cell r="E4395" t="str">
            <v>M</v>
          </cell>
          <cell r="F4395">
            <v>83.85</v>
          </cell>
          <cell r="G4395">
            <v>83.85</v>
          </cell>
        </row>
        <row r="4396">
          <cell r="A4396" t="str">
            <v>SINAPI-I42574</v>
          </cell>
          <cell r="B4396" t="str">
            <v>SINAPI-I</v>
          </cell>
          <cell r="C4396">
            <v>42574</v>
          </cell>
          <cell r="D4396" t="str">
            <v>TUBO ACO CARBONO SEM COSTURA 1", E= *3,38 MM, SCHEDULE 40, *2,50* KG/M</v>
          </cell>
          <cell r="E4396" t="str">
            <v>M</v>
          </cell>
          <cell r="F4396">
            <v>62.57</v>
          </cell>
          <cell r="G4396">
            <v>62.57</v>
          </cell>
        </row>
        <row r="4397">
          <cell r="A4397" t="str">
            <v>SINAPI-I13127</v>
          </cell>
          <cell r="B4397" t="str">
            <v>SINAPI-I</v>
          </cell>
          <cell r="C4397">
            <v>13127</v>
          </cell>
          <cell r="D4397" t="str">
            <v>TUBO ACO CARBONO SEM COSTURA 1/2", E= *2,77 MM, SCHEDULE 40, *1,27 KG/M</v>
          </cell>
          <cell r="E4397" t="str">
            <v>M</v>
          </cell>
          <cell r="F4397">
            <v>40.76</v>
          </cell>
          <cell r="G4397">
            <v>40.76</v>
          </cell>
        </row>
        <row r="4398">
          <cell r="A4398" t="str">
            <v>SINAPI-I13137</v>
          </cell>
          <cell r="B4398" t="str">
            <v>SINAPI-I</v>
          </cell>
          <cell r="C4398">
            <v>13137</v>
          </cell>
          <cell r="D4398" t="str">
            <v>TUBO ACO CARBONO SEM COSTURA 1/2", E= *3,73 MM, SCHEDULE 80, *1,62 KG/M</v>
          </cell>
          <cell r="E4398" t="str">
            <v>M</v>
          </cell>
          <cell r="F4398">
            <v>54.08</v>
          </cell>
          <cell r="G4398">
            <v>54.08</v>
          </cell>
        </row>
        <row r="4399">
          <cell r="A4399" t="str">
            <v>SINAPI-I20989</v>
          </cell>
          <cell r="B4399" t="str">
            <v>SINAPI-I</v>
          </cell>
          <cell r="C4399">
            <v>20989</v>
          </cell>
          <cell r="D4399" t="str">
            <v>TUBO ACO CARBONO SEM COSTURA 14", E= *11,13 MM, SCHEDULE 40, *94,55 KG/M</v>
          </cell>
          <cell r="E4399" t="str">
            <v>M</v>
          </cell>
          <cell r="F4399">
            <v>1937.63</v>
          </cell>
          <cell r="G4399">
            <v>1937.63</v>
          </cell>
        </row>
        <row r="4400">
          <cell r="A4400" t="str">
            <v>SINAPI-I21147</v>
          </cell>
          <cell r="B4400" t="str">
            <v>SINAPI-I</v>
          </cell>
          <cell r="C4400">
            <v>21147</v>
          </cell>
          <cell r="D4400" t="str">
            <v>TUBO ACO CARBONO SEM COSTURA 2 1/2", E = 5,16 MM, SCHEDULE 40 (8,62 KG/M)</v>
          </cell>
          <cell r="E4400" t="str">
            <v>M</v>
          </cell>
          <cell r="F4400">
            <v>181.67</v>
          </cell>
          <cell r="G4400">
            <v>181.67</v>
          </cell>
        </row>
        <row r="4401">
          <cell r="A4401" t="str">
            <v>SINAPI-I21148</v>
          </cell>
          <cell r="B4401" t="str">
            <v>SINAPI-I</v>
          </cell>
          <cell r="C4401">
            <v>21148</v>
          </cell>
          <cell r="D4401" t="str">
            <v>TUBO ACO CARBONO SEM COSTURA 2", E= *3,91* MM, SCHEDULE 40, *5,43* KG/M</v>
          </cell>
          <cell r="E4401" t="str">
            <v>M</v>
          </cell>
          <cell r="F4401">
            <v>112.13</v>
          </cell>
          <cell r="G4401">
            <v>112.13</v>
          </cell>
        </row>
        <row r="4402">
          <cell r="A4402" t="str">
            <v>SINAPI-I20984</v>
          </cell>
          <cell r="B4402" t="str">
            <v>SINAPI-I</v>
          </cell>
          <cell r="C4402">
            <v>20984</v>
          </cell>
          <cell r="D4402" t="str">
            <v>TUBO ACO CARBONO SEM COSTURA 20", E= *12,70 MM, SCHEDULE 30, *154,97 KG/M</v>
          </cell>
          <cell r="E4402" t="str">
            <v>M</v>
          </cell>
          <cell r="F4402">
            <v>3717.94</v>
          </cell>
          <cell r="G4402">
            <v>3717.94</v>
          </cell>
        </row>
        <row r="4403">
          <cell r="A4403" t="str">
            <v>SINAPI-I13042</v>
          </cell>
          <cell r="B4403" t="str">
            <v>SINAPI-I</v>
          </cell>
          <cell r="C4403">
            <v>13042</v>
          </cell>
          <cell r="D4403" t="str">
            <v>TUBO ACO CARBONO SEM COSTURA 20", E= *6,35 MM, SCHEDULE 10, *78,46 KG/M</v>
          </cell>
          <cell r="E4403" t="str">
            <v>M</v>
          </cell>
          <cell r="F4403">
            <v>2060.29</v>
          </cell>
          <cell r="G4403">
            <v>2060.29</v>
          </cell>
        </row>
        <row r="4404">
          <cell r="A4404" t="str">
            <v>SINAPI-I42576</v>
          </cell>
          <cell r="B4404" t="str">
            <v>SINAPI-I</v>
          </cell>
          <cell r="C4404">
            <v>42576</v>
          </cell>
          <cell r="D4404" t="str">
            <v>TUBO ACO CARBONO SEM COSTURA 3", E= *5,49 MM, SCHEDULE 40, *11,28* KG/M</v>
          </cell>
          <cell r="E4404" t="str">
            <v>M</v>
          </cell>
          <cell r="F4404">
            <v>228.73</v>
          </cell>
          <cell r="G4404">
            <v>228.73</v>
          </cell>
        </row>
        <row r="4405">
          <cell r="A4405" t="str">
            <v>SINAPI-I21150</v>
          </cell>
          <cell r="B4405" t="str">
            <v>SINAPI-I</v>
          </cell>
          <cell r="C4405">
            <v>21150</v>
          </cell>
          <cell r="D4405" t="str">
            <v>TUBO ACO CARBONO SEM COSTURA 3/4", E= *2,87 MM, SCHEDULE 40, *1,69 KG/M</v>
          </cell>
          <cell r="E4405" t="str">
            <v>M</v>
          </cell>
          <cell r="F4405">
            <v>55.6</v>
          </cell>
          <cell r="G4405">
            <v>55.6</v>
          </cell>
        </row>
        <row r="4406">
          <cell r="A4406" t="str">
            <v>SINAPI-I13141</v>
          </cell>
          <cell r="B4406" t="str">
            <v>SINAPI-I</v>
          </cell>
          <cell r="C4406">
            <v>13141</v>
          </cell>
          <cell r="D4406" t="str">
            <v>TUBO ACO CARBONO SEM COSTURA 3/4", E= *3,91 MM, SCHEDULE 80, *2,19 KG/M.</v>
          </cell>
          <cell r="E4406" t="str">
            <v>M</v>
          </cell>
          <cell r="F4406">
            <v>70.05</v>
          </cell>
          <cell r="G4406">
            <v>70.05</v>
          </cell>
        </row>
        <row r="4407">
          <cell r="A4407" t="str">
            <v>SINAPI-I21151</v>
          </cell>
          <cell r="B4407" t="str">
            <v>SINAPI-I</v>
          </cell>
          <cell r="C4407">
            <v>21151</v>
          </cell>
          <cell r="D4407" t="str">
            <v>TUBO ACO CARBONO SEM COSTURA 4", E= *6,02 MM, SCHEDULE 40, *16,06 KG/M</v>
          </cell>
          <cell r="E4407" t="str">
            <v>M</v>
          </cell>
          <cell r="F4407">
            <v>332.8</v>
          </cell>
          <cell r="G4407">
            <v>332.8</v>
          </cell>
        </row>
        <row r="4408">
          <cell r="A4408" t="str">
            <v>SINAPI-I13142</v>
          </cell>
          <cell r="B4408" t="str">
            <v>SINAPI-I</v>
          </cell>
          <cell r="C4408">
            <v>13142</v>
          </cell>
          <cell r="D4408" t="str">
            <v>TUBO ACO CARBONO SEM COSTURA 4", E= *8,56 MM, SCHEDULE 80, *22,31 KG/M</v>
          </cell>
          <cell r="E4408" t="str">
            <v>M</v>
          </cell>
          <cell r="F4408">
            <v>475.76</v>
          </cell>
          <cell r="G4408">
            <v>475.76</v>
          </cell>
        </row>
        <row r="4409">
          <cell r="A4409" t="str">
            <v>SINAPI-I42577</v>
          </cell>
          <cell r="B4409" t="str">
            <v>SINAPI-I</v>
          </cell>
          <cell r="C4409">
            <v>42577</v>
          </cell>
          <cell r="D4409" t="str">
            <v>TUBO ACO CARBONO SEM COSTURA 5", E= *6,55 MM, SCHEDULE 40, *21,75* KG/M</v>
          </cell>
          <cell r="E4409" t="str">
            <v>M</v>
          </cell>
          <cell r="F4409">
            <v>522.04</v>
          </cell>
          <cell r="G4409">
            <v>522.04</v>
          </cell>
        </row>
        <row r="4410">
          <cell r="A4410" t="str">
            <v>SINAPI-I20994</v>
          </cell>
          <cell r="B4410" t="str">
            <v>SINAPI-I</v>
          </cell>
          <cell r="C4410">
            <v>20994</v>
          </cell>
          <cell r="D4410" t="str">
            <v>TUBO ACO CARBONO SEM COSTURA 6", E= *10,97 MM, SCHEDULE 80, *42,56 KG/M</v>
          </cell>
          <cell r="E4410" t="str">
            <v>M</v>
          </cell>
          <cell r="F4410">
            <v>897.02</v>
          </cell>
          <cell r="G4410">
            <v>897.02</v>
          </cell>
        </row>
        <row r="4411">
          <cell r="A4411" t="str">
            <v>SINAPI-I7672</v>
          </cell>
          <cell r="B4411" t="str">
            <v>SINAPI-I</v>
          </cell>
          <cell r="C4411">
            <v>7672</v>
          </cell>
          <cell r="D4411" t="str">
            <v>TUBO ACO CARBONO SEM COSTURA 6", E= 7,11 MM, SCHEDULE 40, *28,26 KG/M</v>
          </cell>
          <cell r="E4411" t="str">
            <v>M</v>
          </cell>
          <cell r="F4411">
            <v>587.65</v>
          </cell>
          <cell r="G4411">
            <v>587.65</v>
          </cell>
        </row>
        <row r="4412">
          <cell r="A4412" t="str">
            <v>SINAPI-I20995</v>
          </cell>
          <cell r="B4412" t="str">
            <v>SINAPI-I</v>
          </cell>
          <cell r="C4412">
            <v>20995</v>
          </cell>
          <cell r="D4412" t="str">
            <v>TUBO ACO CARBONO SEM COSTURA 8", E= *12,70 MM, SCHEDULE 80, *64,64 KG/M</v>
          </cell>
          <cell r="E4412" t="str">
            <v>M</v>
          </cell>
          <cell r="F4412">
            <v>1178.8599999999999</v>
          </cell>
          <cell r="G4412">
            <v>1178.8599999999999</v>
          </cell>
        </row>
        <row r="4413">
          <cell r="A4413" t="str">
            <v>SINAPI-I7690</v>
          </cell>
          <cell r="B4413" t="str">
            <v>SINAPI-I</v>
          </cell>
          <cell r="C4413">
            <v>7690</v>
          </cell>
          <cell r="D4413" t="str">
            <v>TUBO ACO CARBONO SEM COSTURA 8", E= *6,35 MM, SCHEDULE 20, *33,27 KG/M</v>
          </cell>
          <cell r="E4413" t="str">
            <v>M</v>
          </cell>
          <cell r="F4413">
            <v>681.81</v>
          </cell>
          <cell r="G4413">
            <v>681.81</v>
          </cell>
        </row>
        <row r="4414">
          <cell r="A4414" t="str">
            <v>SINAPI-I20980</v>
          </cell>
          <cell r="B4414" t="str">
            <v>SINAPI-I</v>
          </cell>
          <cell r="C4414">
            <v>20980</v>
          </cell>
          <cell r="D4414" t="str">
            <v>TUBO ACO CARBONO SEM COSTURA 8", E= *7,04 MM, SCHEDULE 30, *36,75 KG/M</v>
          </cell>
          <cell r="E4414" t="str">
            <v>M</v>
          </cell>
          <cell r="F4414">
            <v>743.79</v>
          </cell>
          <cell r="G4414">
            <v>743.79</v>
          </cell>
        </row>
        <row r="4415">
          <cell r="A4415" t="str">
            <v>SINAPI-I7661</v>
          </cell>
          <cell r="B4415" t="str">
            <v>SINAPI-I</v>
          </cell>
          <cell r="C4415">
            <v>7661</v>
          </cell>
          <cell r="D4415" t="str">
            <v>TUBO ACO CARBONO SEM COSTURA 8", E= *8,18 MM, SCHEDULE 40, *42,55 KG/M</v>
          </cell>
          <cell r="E4415" t="str">
            <v>M</v>
          </cell>
          <cell r="F4415">
            <v>884.8</v>
          </cell>
          <cell r="G4415">
            <v>884.8</v>
          </cell>
        </row>
        <row r="4416">
          <cell r="A4416" t="str">
            <v>SINAPI-I21016</v>
          </cell>
          <cell r="B4416" t="str">
            <v>SINAPI-I</v>
          </cell>
          <cell r="C4416">
            <v>21016</v>
          </cell>
          <cell r="D4416" t="str">
            <v>TUBO ACO GALVANIZADO COM COSTURA, CLASSE LEVE, DN 100 MM (4"), E = 3,75 MM, *10,55* KG/M (NBR 5580)</v>
          </cell>
          <cell r="E4416" t="str">
            <v>M</v>
          </cell>
          <cell r="F4416">
            <v>151.74</v>
          </cell>
          <cell r="G4416">
            <v>151.74</v>
          </cell>
        </row>
        <row r="4417">
          <cell r="A4417" t="str">
            <v>SINAPI-I21008</v>
          </cell>
          <cell r="B4417" t="str">
            <v>SINAPI-I</v>
          </cell>
          <cell r="C4417">
            <v>21008</v>
          </cell>
          <cell r="D4417" t="str">
            <v>TUBO ACO GALVANIZADO COM COSTURA, CLASSE LEVE, DN 15 MM (1/2"), E = 2,25 MM, *1,2* KG/M (NBR 5580)</v>
          </cell>
          <cell r="E4417" t="str">
            <v>M</v>
          </cell>
          <cell r="F4417">
            <v>17.73</v>
          </cell>
          <cell r="G4417">
            <v>17.73</v>
          </cell>
        </row>
        <row r="4418">
          <cell r="A4418" t="str">
            <v>SINAPI-I21009</v>
          </cell>
          <cell r="B4418" t="str">
            <v>SINAPI-I</v>
          </cell>
          <cell r="C4418">
            <v>21009</v>
          </cell>
          <cell r="D4418" t="str">
            <v>TUBO ACO GALVANIZADO COM COSTURA, CLASSE LEVE, DN 20 MM (3/4"), E = 2,25 MM, *1,3* KG/M (NBR 5580)</v>
          </cell>
          <cell r="E4418" t="str">
            <v>M</v>
          </cell>
          <cell r="F4418">
            <v>23.08</v>
          </cell>
          <cell r="G4418">
            <v>23.08</v>
          </cell>
        </row>
        <row r="4419">
          <cell r="A4419" t="str">
            <v>SINAPI-I21010</v>
          </cell>
          <cell r="B4419" t="str">
            <v>SINAPI-I</v>
          </cell>
          <cell r="C4419">
            <v>21010</v>
          </cell>
          <cell r="D4419" t="str">
            <v>TUBO ACO GALVANIZADO COM COSTURA, CLASSE LEVE, DN 25 MM (1"), E = 2,65 MM, *2,11* KG/M (NBR 5580)</v>
          </cell>
          <cell r="E4419" t="str">
            <v>M</v>
          </cell>
          <cell r="F4419">
            <v>30.99</v>
          </cell>
          <cell r="G4419">
            <v>30.99</v>
          </cell>
        </row>
        <row r="4420">
          <cell r="A4420" t="str">
            <v>SINAPI-I21011</v>
          </cell>
          <cell r="B4420" t="str">
            <v>SINAPI-I</v>
          </cell>
          <cell r="C4420">
            <v>21011</v>
          </cell>
          <cell r="D4420" t="str">
            <v>TUBO ACO GALVANIZADO COM COSTURA, CLASSE LEVE, DN 32 MM (1 1/4"), E = 2,65 MM, *2,71* KG/M (NBR 5580)</v>
          </cell>
          <cell r="E4420" t="str">
            <v>M</v>
          </cell>
          <cell r="F4420">
            <v>45.17</v>
          </cell>
          <cell r="G4420">
            <v>45.17</v>
          </cell>
        </row>
        <row r="4421">
          <cell r="A4421" t="str">
            <v>SINAPI-I21012</v>
          </cell>
          <cell r="B4421" t="str">
            <v>SINAPI-I</v>
          </cell>
          <cell r="C4421">
            <v>21012</v>
          </cell>
          <cell r="D4421" t="str">
            <v>TUBO ACO GALVANIZADO COM COSTURA, CLASSE LEVE, DN 40 MM (1 1/2"), E = 3,00 MM, *3,48* KG/M (NBR 5580)</v>
          </cell>
          <cell r="E4421" t="str">
            <v>M</v>
          </cell>
          <cell r="F4421">
            <v>49.91</v>
          </cell>
          <cell r="G4421">
            <v>49.91</v>
          </cell>
        </row>
        <row r="4422">
          <cell r="A4422" t="str">
            <v>SINAPI-I21013</v>
          </cell>
          <cell r="B4422" t="str">
            <v>SINAPI-I</v>
          </cell>
          <cell r="C4422">
            <v>21013</v>
          </cell>
          <cell r="D4422" t="str">
            <v>TUBO ACO GALVANIZADO COM COSTURA, CLASSE LEVE, DN 50 MM (2"), E = 3,00 MM, *4,40* KG/M (NBR 5580)</v>
          </cell>
          <cell r="E4422" t="str">
            <v>M</v>
          </cell>
          <cell r="F4422">
            <v>65.13</v>
          </cell>
          <cell r="G4422">
            <v>65.13</v>
          </cell>
        </row>
        <row r="4423">
          <cell r="A4423" t="str">
            <v>SINAPI-I21014</v>
          </cell>
          <cell r="B4423" t="str">
            <v>SINAPI-I</v>
          </cell>
          <cell r="C4423">
            <v>21014</v>
          </cell>
          <cell r="D4423" t="str">
            <v>TUBO ACO GALVANIZADO COM COSTURA, CLASSE LEVE, DN 65 MM (2 1/2"), E = 3,35 MM, * 6,23* KG/M (NBR 5580)</v>
          </cell>
          <cell r="E4423" t="str">
            <v>M</v>
          </cell>
          <cell r="F4423">
            <v>91.14</v>
          </cell>
          <cell r="G4423">
            <v>91.14</v>
          </cell>
        </row>
        <row r="4424">
          <cell r="A4424" t="str">
            <v>SINAPI-I21015</v>
          </cell>
          <cell r="B4424" t="str">
            <v>SINAPI-I</v>
          </cell>
          <cell r="C4424">
            <v>21015</v>
          </cell>
          <cell r="D4424" t="str">
            <v>TUBO ACO GALVANIZADO COM COSTURA, CLASSE LEVE, DN 80 MM (3"), E = 3,35 MM, *7,32* KG/M (NBR 5580)</v>
          </cell>
          <cell r="E4424" t="str">
            <v>M</v>
          </cell>
          <cell r="F4424">
            <v>104.7</v>
          </cell>
          <cell r="G4424">
            <v>104.7</v>
          </cell>
        </row>
        <row r="4425">
          <cell r="A4425" t="str">
            <v>SINAPI-I40626</v>
          </cell>
          <cell r="B4425" t="str">
            <v>SINAPI-I</v>
          </cell>
          <cell r="C4425">
            <v>40626</v>
          </cell>
          <cell r="D4425" t="str">
            <v>TUBO ACO GALVANIZADO COM COSTURA, CLASSE MEDIA, DN 1", E = 3,38 MM, PESO 2,50 KG/M (NBR 5580)</v>
          </cell>
          <cell r="E4425" t="str">
            <v>M</v>
          </cell>
          <cell r="F4425">
            <v>34.1</v>
          </cell>
          <cell r="G4425">
            <v>34.1</v>
          </cell>
        </row>
        <row r="4426">
          <cell r="A4426" t="str">
            <v>SINAPI-I7697</v>
          </cell>
          <cell r="B4426" t="str">
            <v>SINAPI-I</v>
          </cell>
          <cell r="C4426">
            <v>7697</v>
          </cell>
          <cell r="D4426" t="str">
            <v>TUBO ACO GALVANIZADO COM COSTURA, CLASSE MEDIA, DN 1.1/2", E = *3,25* MM, PESO *3,61* KG/M (NBR 5580)</v>
          </cell>
          <cell r="E4426" t="str">
            <v>M</v>
          </cell>
          <cell r="F4426">
            <v>49.96</v>
          </cell>
          <cell r="G4426">
            <v>49.96</v>
          </cell>
        </row>
        <row r="4427">
          <cell r="A4427" t="str">
            <v>SINAPI-I7698</v>
          </cell>
          <cell r="B4427" t="str">
            <v>SINAPI-I</v>
          </cell>
          <cell r="C4427">
            <v>7698</v>
          </cell>
          <cell r="D4427" t="str">
            <v>TUBO ACO GALVANIZADO COM COSTURA, CLASSE MEDIA, DN 1.1/4", E = *3,25* MM, PESO *3,14* KG/M (NBR 5580)</v>
          </cell>
          <cell r="E4427" t="str">
            <v>M</v>
          </cell>
          <cell r="F4427">
            <v>43.01</v>
          </cell>
          <cell r="G4427">
            <v>43.01</v>
          </cell>
        </row>
        <row r="4428">
          <cell r="A4428" t="str">
            <v>SINAPI-I7691</v>
          </cell>
          <cell r="B4428" t="str">
            <v>SINAPI-I</v>
          </cell>
          <cell r="C4428">
            <v>7691</v>
          </cell>
          <cell r="D4428" t="str">
            <v>TUBO ACO GALVANIZADO COM COSTURA, CLASSE MEDIA, DN 1/2", E = *2,65* MM, PESO *1,22* KG/M (NBR 5580)</v>
          </cell>
          <cell r="E4428" t="str">
            <v>M</v>
          </cell>
          <cell r="F4428">
            <v>18.170000000000002</v>
          </cell>
          <cell r="G4428">
            <v>18.170000000000002</v>
          </cell>
        </row>
        <row r="4429">
          <cell r="A4429" t="str">
            <v>SINAPI-I7696</v>
          </cell>
          <cell r="B4429" t="str">
            <v>SINAPI-I</v>
          </cell>
          <cell r="C4429">
            <v>7696</v>
          </cell>
          <cell r="D4429" t="str">
            <v>TUBO ACO GALVANIZADO COM COSTURA, CLASSE MEDIA, DN 2", E = *3,65* MM, PESO *5,10* KG/M (NBR 5580)</v>
          </cell>
          <cell r="E4429" t="str">
            <v>M</v>
          </cell>
          <cell r="F4429">
            <v>72.05</v>
          </cell>
          <cell r="G4429">
            <v>72.05</v>
          </cell>
        </row>
        <row r="4430">
          <cell r="A4430" t="str">
            <v>SINAPI-I7701</v>
          </cell>
          <cell r="B4430" t="str">
            <v>SINAPI-I</v>
          </cell>
          <cell r="C4430">
            <v>7701</v>
          </cell>
          <cell r="D4430" t="str">
            <v>TUBO ACO GALVANIZADO COM COSTURA, CLASSE MEDIA, DN 2.1/2", E = *3,65* MM, PESO *6,51* KG/M (NBR 5580)</v>
          </cell>
          <cell r="E4430" t="str">
            <v>M</v>
          </cell>
          <cell r="F4430">
            <v>89.41</v>
          </cell>
          <cell r="G4430">
            <v>89.41</v>
          </cell>
        </row>
        <row r="4431">
          <cell r="A4431" t="str">
            <v>SINAPI-I7694</v>
          </cell>
          <cell r="B4431" t="str">
            <v>SINAPI-I</v>
          </cell>
          <cell r="C4431">
            <v>7694</v>
          </cell>
          <cell r="D4431" t="str">
            <v>TUBO ACO GALVANIZADO COM COSTURA, CLASSE MEDIA, DN 3", E = *4,05* MM, PESO *8,47* KG/M (NBR 5580)</v>
          </cell>
          <cell r="E4431" t="str">
            <v>M</v>
          </cell>
          <cell r="F4431">
            <v>120.32</v>
          </cell>
          <cell r="G4431">
            <v>120.32</v>
          </cell>
        </row>
        <row r="4432">
          <cell r="A4432" t="str">
            <v>SINAPI-I7700</v>
          </cell>
          <cell r="B4432" t="str">
            <v>SINAPI-I</v>
          </cell>
          <cell r="C4432">
            <v>7700</v>
          </cell>
          <cell r="D4432" t="str">
            <v>TUBO ACO GALVANIZADO COM COSTURA, CLASSE MEDIA, DN 3/4", E = *2,65* MM, PESO *1,58* KG/M (NBR 5580)</v>
          </cell>
          <cell r="E4432" t="str">
            <v>M</v>
          </cell>
          <cell r="F4432">
            <v>22.98</v>
          </cell>
          <cell r="G4432">
            <v>22.98</v>
          </cell>
        </row>
        <row r="4433">
          <cell r="A4433" t="str">
            <v>SINAPI-I7693</v>
          </cell>
          <cell r="B4433" t="str">
            <v>SINAPI-I</v>
          </cell>
          <cell r="C4433">
            <v>7693</v>
          </cell>
          <cell r="D4433" t="str">
            <v>TUBO ACO GALVANIZADO COM COSTURA, CLASSE MEDIA, DN 4", E = 4,50* MM, PESO 12,10* KG/M (NBR 5580)</v>
          </cell>
          <cell r="E4433" t="str">
            <v>M</v>
          </cell>
          <cell r="F4433">
            <v>165.7</v>
          </cell>
          <cell r="G4433">
            <v>165.7</v>
          </cell>
        </row>
        <row r="4434">
          <cell r="A4434" t="str">
            <v>SINAPI-I7692</v>
          </cell>
          <cell r="B4434" t="str">
            <v>SINAPI-I</v>
          </cell>
          <cell r="C4434">
            <v>7692</v>
          </cell>
          <cell r="D4434" t="str">
            <v>TUBO ACO GALVANIZADO COM COSTURA, CLASSE MEDIA, DN 5", E = *5,40* MM, PESO *17,80* KG/M (NBR 5580)</v>
          </cell>
          <cell r="E4434" t="str">
            <v>M</v>
          </cell>
          <cell r="F4434">
            <v>248.09</v>
          </cell>
          <cell r="G4434">
            <v>248.09</v>
          </cell>
        </row>
        <row r="4435">
          <cell r="A4435" t="str">
            <v>SINAPI-I7695</v>
          </cell>
          <cell r="B4435" t="str">
            <v>SINAPI-I</v>
          </cell>
          <cell r="C4435">
            <v>7695</v>
          </cell>
          <cell r="D4435" t="str">
            <v>TUBO ACO GALVANIZADO COM COSTURA, CLASSE MEDIA, DN 6", E = 4,85* MM, PESO 19,68* KG/M (NBR 5580)</v>
          </cell>
          <cell r="E4435" t="str">
            <v>M</v>
          </cell>
          <cell r="F4435">
            <v>269.06</v>
          </cell>
          <cell r="G4435">
            <v>269.06</v>
          </cell>
        </row>
        <row r="4436">
          <cell r="A4436" t="str">
            <v>SINAPI-I13356</v>
          </cell>
          <cell r="B4436" t="str">
            <v>SINAPI-I</v>
          </cell>
          <cell r="C4436">
            <v>13356</v>
          </cell>
          <cell r="D4436" t="str">
            <v>TUBO ACO INDUSTRIAL DN 2" (50,8 MM) E=1,50MM, PESO= 1,8237 KG/M</v>
          </cell>
          <cell r="E4436" t="str">
            <v>M</v>
          </cell>
          <cell r="F4436">
            <v>19.510000000000002</v>
          </cell>
          <cell r="G4436">
            <v>19.510000000000002</v>
          </cell>
        </row>
        <row r="4437">
          <cell r="A4437" t="str">
            <v>SINAPI-I36365</v>
          </cell>
          <cell r="B4437" t="str">
            <v>SINAPI-I</v>
          </cell>
          <cell r="C4437">
            <v>36365</v>
          </cell>
          <cell r="D4437" t="str">
            <v>TUBO COLETOR DE ESGOTO PVC, JEI, DN 100 MM (NBR 7362)</v>
          </cell>
          <cell r="E4437" t="str">
            <v>M</v>
          </cell>
          <cell r="F4437">
            <v>48.21</v>
          </cell>
          <cell r="G4437">
            <v>48.21</v>
          </cell>
        </row>
        <row r="4438">
          <cell r="A4438" t="str">
            <v>SINAPI-I41930</v>
          </cell>
          <cell r="B4438" t="str">
            <v>SINAPI-I</v>
          </cell>
          <cell r="C4438">
            <v>41930</v>
          </cell>
          <cell r="D4438" t="str">
            <v>TUBO COLETOR DE ESGOTO PVC, JEI, DN 200 MM (NBR 7362)</v>
          </cell>
          <cell r="E4438" t="str">
            <v>M</v>
          </cell>
          <cell r="F4438">
            <v>160.57</v>
          </cell>
          <cell r="G4438">
            <v>160.57</v>
          </cell>
        </row>
        <row r="4439">
          <cell r="A4439" t="str">
            <v>SINAPI-I41931</v>
          </cell>
          <cell r="B4439" t="str">
            <v>SINAPI-I</v>
          </cell>
          <cell r="C4439">
            <v>41931</v>
          </cell>
          <cell r="D4439" t="str">
            <v>TUBO COLETOR DE ESGOTO PVC, JEI, DN 250 MM (NBR 7362)</v>
          </cell>
          <cell r="E4439" t="str">
            <v>M</v>
          </cell>
          <cell r="F4439">
            <v>251.48</v>
          </cell>
          <cell r="G4439">
            <v>251.48</v>
          </cell>
        </row>
        <row r="4440">
          <cell r="A4440" t="str">
            <v>SINAPI-I41932</v>
          </cell>
          <cell r="B4440" t="str">
            <v>SINAPI-I</v>
          </cell>
          <cell r="C4440">
            <v>41932</v>
          </cell>
          <cell r="D4440" t="str">
            <v>TUBO COLETOR DE ESGOTO PVC, JEI, DN 300 MM (NBR 7362)</v>
          </cell>
          <cell r="E4440" t="str">
            <v>M</v>
          </cell>
          <cell r="F4440">
            <v>387.08</v>
          </cell>
          <cell r="G4440">
            <v>387.08</v>
          </cell>
        </row>
        <row r="4441">
          <cell r="A4441" t="str">
            <v>SINAPI-I41933</v>
          </cell>
          <cell r="B4441" t="str">
            <v>SINAPI-I</v>
          </cell>
          <cell r="C4441">
            <v>41933</v>
          </cell>
          <cell r="D4441" t="str">
            <v>TUBO COLETOR DE ESGOTO PVC, JEI, DN 350 MM (NBR 7362)</v>
          </cell>
          <cell r="E4441" t="str">
            <v>M</v>
          </cell>
          <cell r="F4441">
            <v>547.03</v>
          </cell>
          <cell r="G4441">
            <v>547.03</v>
          </cell>
        </row>
        <row r="4442">
          <cell r="A4442" t="str">
            <v>SINAPI-I41934</v>
          </cell>
          <cell r="B4442" t="str">
            <v>SINAPI-I</v>
          </cell>
          <cell r="C4442">
            <v>41934</v>
          </cell>
          <cell r="D4442" t="str">
            <v>TUBO COLETOR DE ESGOTO PVC, JEI, DN 400 MM (NBR 7362)</v>
          </cell>
          <cell r="E4442" t="str">
            <v>M</v>
          </cell>
          <cell r="F4442">
            <v>637.09</v>
          </cell>
          <cell r="G4442">
            <v>637.09</v>
          </cell>
        </row>
        <row r="4443">
          <cell r="A4443" t="str">
            <v>SINAPI-I41936</v>
          </cell>
          <cell r="B4443" t="str">
            <v>SINAPI-I</v>
          </cell>
          <cell r="C4443">
            <v>41936</v>
          </cell>
          <cell r="D4443" t="str">
            <v>TUBO COLETOR DE ESGOTO, PVC, JEI, DN 150 MM (NBR 7362)</v>
          </cell>
          <cell r="E4443" t="str">
            <v>M</v>
          </cell>
          <cell r="F4443">
            <v>94.55</v>
          </cell>
          <cell r="G4443">
            <v>94.55</v>
          </cell>
        </row>
        <row r="4444">
          <cell r="A4444" t="str">
            <v>SINAPI-I44812</v>
          </cell>
          <cell r="B4444" t="str">
            <v>SINAPI-I</v>
          </cell>
          <cell r="C4444">
            <v>44812</v>
          </cell>
          <cell r="D4444" t="str">
            <v>TUBO CORRUGADO PEAD, PAREDE DUPLA, INTERNA LISA, JEI DN/DI 500 MM (DRENAGEM/ESGOTO)</v>
          </cell>
          <cell r="E4444" t="str">
            <v>M</v>
          </cell>
          <cell r="F4444">
            <v>468.54</v>
          </cell>
          <cell r="G4444">
            <v>468.54</v>
          </cell>
        </row>
        <row r="4445">
          <cell r="A4445" t="str">
            <v>SINAPI-I41785</v>
          </cell>
          <cell r="B4445" t="str">
            <v>SINAPI-I</v>
          </cell>
          <cell r="C4445">
            <v>41785</v>
          </cell>
          <cell r="D4445" t="str">
            <v>TUBO CORRUGADO PEAD, PAREDE DUPLA, INTERNA LISA, JEI, DN/DI *1000* MM, PARA SANEAMENTO (DRENAGEM/ESGOTO)</v>
          </cell>
          <cell r="E4445" t="str">
            <v>M</v>
          </cell>
          <cell r="F4445">
            <v>1736.37</v>
          </cell>
          <cell r="G4445">
            <v>1736.37</v>
          </cell>
        </row>
        <row r="4446">
          <cell r="A4446" t="str">
            <v>SINAPI-I41781</v>
          </cell>
          <cell r="B4446" t="str">
            <v>SINAPI-I</v>
          </cell>
          <cell r="C4446">
            <v>41781</v>
          </cell>
          <cell r="D4446" t="str">
            <v>TUBO CORRUGADO PEAD, PAREDE DUPLA, INTERNA LISA, JEI, DN/DI *400* MM, PARA SANEAMENTO (DRENAGEM/ESGOTO)</v>
          </cell>
          <cell r="E4446" t="str">
            <v>M</v>
          </cell>
          <cell r="F4446">
            <v>313.52999999999997</v>
          </cell>
          <cell r="G4446">
            <v>313.52999999999997</v>
          </cell>
        </row>
        <row r="4447">
          <cell r="A4447" t="str">
            <v>SINAPI-I41783</v>
          </cell>
          <cell r="B4447" t="str">
            <v>SINAPI-I</v>
          </cell>
          <cell r="C4447">
            <v>41783</v>
          </cell>
          <cell r="D4447" t="str">
            <v>TUBO CORRUGADO PEAD, PAREDE DUPLA, INTERNA LISA, JEI, DN/DI *800* MM, PARA SANEAMENTO (DRENAGEM/ESGOTO)</v>
          </cell>
          <cell r="E4447" t="str">
            <v>M</v>
          </cell>
          <cell r="F4447">
            <v>1127.1600000000001</v>
          </cell>
          <cell r="G4447">
            <v>1127.1600000000001</v>
          </cell>
        </row>
        <row r="4448">
          <cell r="A4448" t="str">
            <v>SINAPI-I41786</v>
          </cell>
          <cell r="B4448" t="str">
            <v>SINAPI-I</v>
          </cell>
          <cell r="C4448">
            <v>41786</v>
          </cell>
          <cell r="D4448" t="str">
            <v>TUBO CORRUGADO PEAD, PAREDE DUPLA, INTERNA LISA, JEI, DN/DI 1200 MM, PARA SANEAMENTO (DRENAGEM/ESGOTO)</v>
          </cell>
          <cell r="E4448" t="str">
            <v>M</v>
          </cell>
          <cell r="F4448">
            <v>2399.77</v>
          </cell>
          <cell r="G4448">
            <v>2399.77</v>
          </cell>
        </row>
        <row r="4449">
          <cell r="A4449" t="str">
            <v>SINAPI-I41779</v>
          </cell>
          <cell r="B4449" t="str">
            <v>SINAPI-I</v>
          </cell>
          <cell r="C4449">
            <v>41779</v>
          </cell>
          <cell r="D4449" t="str">
            <v>TUBO CORRUGADO PEAD, PAREDE DUPLA, INTERNA LISA, JEI, DN/DI 250 MM, PARA SANEAMENTO (DRENAGEM/ESGOTO)</v>
          </cell>
          <cell r="E4449" t="str">
            <v>M</v>
          </cell>
          <cell r="F4449">
            <v>123.48</v>
          </cell>
          <cell r="G4449">
            <v>123.48</v>
          </cell>
        </row>
        <row r="4450">
          <cell r="A4450" t="str">
            <v>SINAPI-I41780</v>
          </cell>
          <cell r="B4450" t="str">
            <v>SINAPI-I</v>
          </cell>
          <cell r="C4450">
            <v>41780</v>
          </cell>
          <cell r="D4450" t="str">
            <v>TUBO CORRUGADO PEAD, PAREDE DUPLA, INTERNA LISA, JEI, DN/DI 300 MM, PARA SANEAMENTO (DRENAGEM/ESGOTO)</v>
          </cell>
          <cell r="E4450" t="str">
            <v>M</v>
          </cell>
          <cell r="F4450">
            <v>193.45</v>
          </cell>
          <cell r="G4450">
            <v>193.45</v>
          </cell>
        </row>
        <row r="4451">
          <cell r="A4451" t="str">
            <v>SINAPI-I41782</v>
          </cell>
          <cell r="B4451" t="str">
            <v>SINAPI-I</v>
          </cell>
          <cell r="C4451">
            <v>41782</v>
          </cell>
          <cell r="D4451" t="str">
            <v>TUBO CORRUGADO PEAD, PAREDE DUPLA, INTERNA LISA, JEI, DN/DI 600 MM, PARA SANEAMENTO (DRENAGEM/ESGOTO)</v>
          </cell>
          <cell r="E4451" t="str">
            <v>M</v>
          </cell>
          <cell r="F4451">
            <v>692.98</v>
          </cell>
          <cell r="G4451">
            <v>692.98</v>
          </cell>
        </row>
        <row r="4452">
          <cell r="A4452" t="str">
            <v>SINAPI-I38130</v>
          </cell>
          <cell r="B4452" t="str">
            <v>SINAPI-I</v>
          </cell>
          <cell r="C4452">
            <v>38130</v>
          </cell>
          <cell r="D4452" t="str">
            <v>TUBO CPVC SOLDAVEL, 35 MM, AGUA QUENTE PREDIAL (NBR 15884)</v>
          </cell>
          <cell r="E4452" t="str">
            <v>M</v>
          </cell>
          <cell r="F4452">
            <v>42.72</v>
          </cell>
          <cell r="G4452">
            <v>42.72</v>
          </cell>
        </row>
        <row r="4453">
          <cell r="A4453" t="str">
            <v>SINAPI-I44260</v>
          </cell>
          <cell r="B4453" t="str">
            <v>SINAPI-I</v>
          </cell>
          <cell r="C4453">
            <v>44260</v>
          </cell>
          <cell r="D4453" t="str">
            <v>TUBO CPVC, SOLDAVEL, 114 MM, AGUA QUENTE (NBR 15884)</v>
          </cell>
          <cell r="E4453" t="str">
            <v>M</v>
          </cell>
          <cell r="F4453">
            <v>404.38</v>
          </cell>
          <cell r="G4453">
            <v>404.38</v>
          </cell>
        </row>
        <row r="4454">
          <cell r="A4454" t="str">
            <v>SINAPI-I21123</v>
          </cell>
          <cell r="B4454" t="str">
            <v>SINAPI-I</v>
          </cell>
          <cell r="C4454">
            <v>21123</v>
          </cell>
          <cell r="D4454" t="str">
            <v>TUBO CPVC, SOLDAVEL, 15 MM, AGUA QUENTE PREDIAL (NBR 15884)</v>
          </cell>
          <cell r="E4454" t="str">
            <v>M</v>
          </cell>
          <cell r="F4454">
            <v>11.89</v>
          </cell>
          <cell r="G4454">
            <v>11.89</v>
          </cell>
        </row>
        <row r="4455">
          <cell r="A4455" t="str">
            <v>SINAPI-I21124</v>
          </cell>
          <cell r="B4455" t="str">
            <v>SINAPI-I</v>
          </cell>
          <cell r="C4455">
            <v>21124</v>
          </cell>
          <cell r="D4455" t="str">
            <v>TUBO CPVC, SOLDAVEL, 22 MM, AGUA QUENTE PREDIAL (NBR 15884)</v>
          </cell>
          <cell r="E4455" t="str">
            <v>M</v>
          </cell>
          <cell r="F4455">
            <v>18.989999999999998</v>
          </cell>
          <cell r="G4455">
            <v>18.989999999999998</v>
          </cell>
        </row>
        <row r="4456">
          <cell r="A4456" t="str">
            <v>SINAPI-I21125</v>
          </cell>
          <cell r="B4456" t="str">
            <v>SINAPI-I</v>
          </cell>
          <cell r="C4456">
            <v>21125</v>
          </cell>
          <cell r="D4456" t="str">
            <v>TUBO CPVC, SOLDAVEL, 28 MM, AGUA QUENTE PREDIAL (NBR 15884)</v>
          </cell>
          <cell r="E4456" t="str">
            <v>M</v>
          </cell>
          <cell r="F4456">
            <v>32.71</v>
          </cell>
          <cell r="G4456">
            <v>32.71</v>
          </cell>
        </row>
        <row r="4457">
          <cell r="A4457" t="str">
            <v>SINAPI-I38028</v>
          </cell>
          <cell r="B4457" t="str">
            <v>SINAPI-I</v>
          </cell>
          <cell r="C4457">
            <v>38028</v>
          </cell>
          <cell r="D4457" t="str">
            <v>TUBO CPVC, SOLDAVEL, 42 MM, AGUA QUENTE PREDIAL (NBR 15884)</v>
          </cell>
          <cell r="E4457" t="str">
            <v>M</v>
          </cell>
          <cell r="F4457">
            <v>57.2</v>
          </cell>
          <cell r="G4457">
            <v>57.2</v>
          </cell>
        </row>
        <row r="4458">
          <cell r="A4458" t="str">
            <v>SINAPI-I38029</v>
          </cell>
          <cell r="B4458" t="str">
            <v>SINAPI-I</v>
          </cell>
          <cell r="C4458">
            <v>38029</v>
          </cell>
          <cell r="D4458" t="str">
            <v>TUBO CPVC, SOLDAVEL, 54 MM, AGUA QUENTE PREDIAL (NBR 15884)</v>
          </cell>
          <cell r="E4458" t="str">
            <v>M</v>
          </cell>
          <cell r="F4458">
            <v>83.72</v>
          </cell>
          <cell r="G4458">
            <v>83.72</v>
          </cell>
        </row>
        <row r="4459">
          <cell r="A4459" t="str">
            <v>SINAPI-I38030</v>
          </cell>
          <cell r="B4459" t="str">
            <v>SINAPI-I</v>
          </cell>
          <cell r="C4459">
            <v>38030</v>
          </cell>
          <cell r="D4459" t="str">
            <v>TUBO CPVC, SOLDAVEL, 73 MM, AGUA QUENTE PREDIAL (NBR 15884)</v>
          </cell>
          <cell r="E4459" t="str">
            <v>M</v>
          </cell>
          <cell r="F4459">
            <v>135.37</v>
          </cell>
          <cell r="G4459">
            <v>135.37</v>
          </cell>
        </row>
        <row r="4460">
          <cell r="A4460" t="str">
            <v>SINAPI-I38031</v>
          </cell>
          <cell r="B4460" t="str">
            <v>SINAPI-I</v>
          </cell>
          <cell r="C4460">
            <v>38031</v>
          </cell>
          <cell r="D4460" t="str">
            <v>TUBO CPVC, SOLDAVEL, 89 MM, AGUA QUENTE PREDIAL (NBR 15884)</v>
          </cell>
          <cell r="E4460" t="str">
            <v>M</v>
          </cell>
          <cell r="F4460">
            <v>212.48</v>
          </cell>
          <cell r="G4460">
            <v>212.48</v>
          </cell>
        </row>
        <row r="4461">
          <cell r="A4461" t="str">
            <v>SINAPI-I39735</v>
          </cell>
          <cell r="B4461" t="str">
            <v>SINAPI-I</v>
          </cell>
          <cell r="C4461">
            <v>39735</v>
          </cell>
          <cell r="D4461" t="str">
            <v>TUBO DE BORRACHA ELASTOMERICA FLEXIVEL, PRETA, PARA ISOLAMENTO TERMICO DE TUBULACAO, DN 1 1/8" (28 MM), E= 32 MM, COEFICIENTE DE CONDUTIVIDADE TERMICA 0,036W/MK, VAPOR DE AGUA MAIOR OU IGUAL A 10.000</v>
          </cell>
          <cell r="E4461" t="str">
            <v>M</v>
          </cell>
          <cell r="F4461">
            <v>55.44</v>
          </cell>
          <cell r="G4461">
            <v>55.44</v>
          </cell>
        </row>
        <row r="4462">
          <cell r="A4462" t="str">
            <v>SINAPI-I39734</v>
          </cell>
          <cell r="B4462" t="str">
            <v>SINAPI-I</v>
          </cell>
          <cell r="C4462">
            <v>39734</v>
          </cell>
          <cell r="D4462" t="str">
            <v>TUBO DE BORRACHA ELASTOMERICA FLEXIVEL, PRETA, PARA ISOLAMENTO TERMICO DE TUBULACAO, DN 1 3/8" (35 MM), E= 32 MM, COEFICIENTE DE CONDUTIVIDADE TERMICA 0,036W/MK, VAPOR DE AGUA MAIOR OU IGUAL A 10.000</v>
          </cell>
          <cell r="E4462" t="str">
            <v>M</v>
          </cell>
          <cell r="F4462">
            <v>65.760000000000005</v>
          </cell>
          <cell r="G4462">
            <v>65.760000000000005</v>
          </cell>
        </row>
        <row r="4463">
          <cell r="A4463" t="str">
            <v>SINAPI-I39736</v>
          </cell>
          <cell r="B4463" t="str">
            <v>SINAPI-I</v>
          </cell>
          <cell r="C4463">
            <v>39736</v>
          </cell>
          <cell r="D4463" t="str">
            <v>TUBO DE BORRACHA ELASTOMERICA FLEXIVEL, PRETA, PARA ISOLAMENTO TERMICO DE TUBULACAO, DN 1 5/8" (42 MM), E= 32 MM, COEFICIENTE DE CONDUTIVIDADE TERMICA 0,036W/MK, VAPOR DE AGUA MAIOR OU IGUAL A 10.000</v>
          </cell>
          <cell r="E4463" t="str">
            <v>M</v>
          </cell>
          <cell r="F4463">
            <v>75.05</v>
          </cell>
          <cell r="G4463">
            <v>75.05</v>
          </cell>
        </row>
        <row r="4464">
          <cell r="A4464" t="str">
            <v>SINAPI-I39739</v>
          </cell>
          <cell r="B4464" t="str">
            <v>SINAPI-I</v>
          </cell>
          <cell r="C4464">
            <v>39739</v>
          </cell>
          <cell r="D4464" t="str">
            <v>TUBO DE BORRACHA ELASTOMERICA FLEXIVEL, PRETA, PARA ISOLAMENTO TERMICO DE TUBULACAO, DN 1" (25 MM), E= 32 MM, COEFICIENTE DE CONDUTIVIDADE TERMICA 0,036W/MK, VAPOR DE AGUA MAIOR OU IGUAL A 10.000</v>
          </cell>
          <cell r="E4464" t="str">
            <v>M</v>
          </cell>
          <cell r="F4464">
            <v>51.9</v>
          </cell>
          <cell r="G4464">
            <v>51.9</v>
          </cell>
        </row>
        <row r="4465">
          <cell r="A4465" t="str">
            <v>SINAPI-I39737</v>
          </cell>
          <cell r="B4465" t="str">
            <v>SINAPI-I</v>
          </cell>
          <cell r="C4465">
            <v>39737</v>
          </cell>
          <cell r="D4465" t="str">
            <v>TUBO DE BORRACHA ELASTOMERICA FLEXIVEL, PRETA, PARA ISOLAMENTO TERMICO DE TUBULACAO, DN 1/2" (12 MM), E= 19 MM, COEFICIENTE DE CONDUTIVIDADE TERMICA 0,036W/MK, VAPOR DE AGUA MAIOR OU IGUAL A 10.000</v>
          </cell>
          <cell r="E4465" t="str">
            <v>M</v>
          </cell>
          <cell r="F4465">
            <v>10.09</v>
          </cell>
          <cell r="G4465">
            <v>10.09</v>
          </cell>
        </row>
        <row r="4466">
          <cell r="A4466" t="str">
            <v>SINAPI-I39738</v>
          </cell>
          <cell r="B4466" t="str">
            <v>SINAPI-I</v>
          </cell>
          <cell r="C4466">
            <v>39738</v>
          </cell>
          <cell r="D4466" t="str">
            <v>TUBO DE BORRACHA ELASTOMERICA FLEXIVEL, PRETA, PARA ISOLAMENTO TERMICO DE TUBULACAO, DN 1/4" (6 MM), E= 9 MM, COEFICIENTE DE CONDUTIVIDADE TERMICA 0,036W/MK, VAPOR DE AGUA MAIOR OU IGUAL A 10.000</v>
          </cell>
          <cell r="E4466" t="str">
            <v>M</v>
          </cell>
          <cell r="F4466">
            <v>3.65</v>
          </cell>
          <cell r="G4466">
            <v>3.65</v>
          </cell>
        </row>
        <row r="4467">
          <cell r="A4467" t="str">
            <v>SINAPI-I39733</v>
          </cell>
          <cell r="B4467" t="str">
            <v>SINAPI-I</v>
          </cell>
          <cell r="C4467">
            <v>39733</v>
          </cell>
          <cell r="D4467" t="str">
            <v>TUBO DE BORRACHA ELASTOMERICA FLEXIVEL, PRETA, PARA ISOLAMENTO TERMICO DE TUBULACAO, DN 2 1/8" (54 MM), E= 32 MM, COEFICIENTE DE CONDUTIVIDADE TERMICA 0,036W/MK, VAPOR DE AGUA MAIOR OU IGUAL A 10.000</v>
          </cell>
          <cell r="E4467" t="str">
            <v>M</v>
          </cell>
          <cell r="F4467">
            <v>89.82</v>
          </cell>
          <cell r="G4467">
            <v>89.82</v>
          </cell>
        </row>
        <row r="4468">
          <cell r="A4468" t="str">
            <v>SINAPI-I39854</v>
          </cell>
          <cell r="B4468" t="str">
            <v>SINAPI-I</v>
          </cell>
          <cell r="C4468">
            <v>39854</v>
          </cell>
          <cell r="D4468" t="str">
            <v>TUBO DE BORRACHA ELASTOMERICA FLEXIVEL, PRETA, PARA ISOLAMENTO TERMICO DE TUBULACAO, DN 2 5/8" (*64* MM), E= *32* MM, COEFICIENTE DE CONDUTIVIDADE TERMICA 0,036W/MK, VAPOR DE AGUA MAIOR OU IGUAL A 10.000</v>
          </cell>
          <cell r="E4468" t="str">
            <v>M</v>
          </cell>
          <cell r="F4468">
            <v>91.09</v>
          </cell>
          <cell r="G4468">
            <v>91.09</v>
          </cell>
        </row>
        <row r="4469">
          <cell r="A4469" t="str">
            <v>SINAPI-I39740</v>
          </cell>
          <cell r="B4469" t="str">
            <v>SINAPI-I</v>
          </cell>
          <cell r="C4469">
            <v>39740</v>
          </cell>
          <cell r="D4469" t="str">
            <v>TUBO DE BORRACHA ELASTOMERICA FLEXIVEL, PRETA, PARA ISOLAMENTO TERMICO DE TUBULACAO, DN 3/4" (18 MM), E= 32 MM, COEFICIENTE DE CONDUTIVIDADE TERMICA 0,036W/MK, VAPOR DE AGUA MAIOR OU IGUAL A 10.000</v>
          </cell>
          <cell r="E4469" t="str">
            <v>M</v>
          </cell>
          <cell r="F4469">
            <v>49.84</v>
          </cell>
          <cell r="G4469">
            <v>49.84</v>
          </cell>
        </row>
        <row r="4470">
          <cell r="A4470" t="str">
            <v>SINAPI-I39741</v>
          </cell>
          <cell r="B4470" t="str">
            <v>SINAPI-I</v>
          </cell>
          <cell r="C4470">
            <v>39741</v>
          </cell>
          <cell r="D4470" t="str">
            <v>TUBO DE BORRACHA ELASTOMERICA FLEXIVEL, PRETA, PARA ISOLAMENTO TERMICO DE TUBULACAO, DN 3/8" (10 MM), E= 19 MM, COEFICIENTE DE CONDUTIVIDADE TERMICA 0,036W/MK, VAPOR DE AGUA MAIOR OU IGUAL A 10.000</v>
          </cell>
          <cell r="E4470" t="str">
            <v>M</v>
          </cell>
          <cell r="F4470">
            <v>9.18</v>
          </cell>
          <cell r="G4470">
            <v>9.18</v>
          </cell>
        </row>
        <row r="4471">
          <cell r="A4471" t="str">
            <v>SINAPI-I39853</v>
          </cell>
          <cell r="B4471" t="str">
            <v>SINAPI-I</v>
          </cell>
          <cell r="C4471">
            <v>39853</v>
          </cell>
          <cell r="D4471" t="str">
            <v>TUBO DE BORRACHA ELASTOMERICA FLEXIVEL, PRETA, PARA ISOLAMENTO TERMICO DE TUBULACAO, DN 5/8" (15 MM), E= 19 MM, COEFICIENTE DE CONDUTIVIDADE TERMICA 0,036W/MK, VAPOR DE AGUA MAIOR OU IGUAL A 10.000</v>
          </cell>
          <cell r="E4471" t="str">
            <v>M</v>
          </cell>
          <cell r="F4471">
            <v>12.06</v>
          </cell>
          <cell r="G4471">
            <v>12.06</v>
          </cell>
        </row>
        <row r="4472">
          <cell r="A4472" t="str">
            <v>SINAPI-I39742</v>
          </cell>
          <cell r="B4472" t="str">
            <v>SINAPI-I</v>
          </cell>
          <cell r="C4472">
            <v>39742</v>
          </cell>
          <cell r="D4472" t="str">
            <v>TUBO DE BORRACHA ELASTOMERICA FLEXIVEL, PRETA, PARA ISOLAMENTO TERMICO DE TUBULACAO, DN 7/8" (22 MM), E= 32 MM, COEFICIENTE DE CONDUTIVIDADE TERMICA 0,036W/MK, VAPOR DE AGUA MAIOR OU IGUAL A 10.000</v>
          </cell>
          <cell r="E4472" t="str">
            <v>M</v>
          </cell>
          <cell r="F4472">
            <v>40.06</v>
          </cell>
          <cell r="G4472">
            <v>40.06</v>
          </cell>
        </row>
        <row r="4473">
          <cell r="A4473" t="str">
            <v>SINAPI-I39751</v>
          </cell>
          <cell r="B4473" t="str">
            <v>SINAPI-I</v>
          </cell>
          <cell r="C4473">
            <v>39751</v>
          </cell>
          <cell r="D4473" t="str">
            <v>TUBO DE COBRE CLASSE "A", DN = 1 1/2" (42 MM), PARA INSTALACOES DE MEDIA PRESSAO PARA GASES COMBUSTIVEIS E MEDICINAIS</v>
          </cell>
          <cell r="E4473" t="str">
            <v>M</v>
          </cell>
          <cell r="F4473">
            <v>194.17</v>
          </cell>
          <cell r="G4473">
            <v>194.17</v>
          </cell>
        </row>
        <row r="4474">
          <cell r="A4474" t="str">
            <v>SINAPI-I39750</v>
          </cell>
          <cell r="B4474" t="str">
            <v>SINAPI-I</v>
          </cell>
          <cell r="C4474">
            <v>39750</v>
          </cell>
          <cell r="D4474" t="str">
            <v>TUBO DE COBRE CLASSE "A", DN = 1 1/4" (35 MM), PARA INSTALACOES DE MEDIA PRESSAO PARA GASES COMBUSTIVEIS E MEDICINAIS</v>
          </cell>
          <cell r="E4474" t="str">
            <v>M</v>
          </cell>
          <cell r="F4474">
            <v>161.38999999999999</v>
          </cell>
          <cell r="G4474">
            <v>161.38999999999999</v>
          </cell>
        </row>
        <row r="4475">
          <cell r="A4475" t="str">
            <v>SINAPI-I39749</v>
          </cell>
          <cell r="B4475" t="str">
            <v>SINAPI-I</v>
          </cell>
          <cell r="C4475">
            <v>39749</v>
          </cell>
          <cell r="D4475" t="str">
            <v>TUBO DE COBRE CLASSE "A", DN = 1" (28 MM), PARA INSTALACOES DE MEDIA PRESSAO PARA GASES COMBUSTIVEIS E MEDICINAIS</v>
          </cell>
          <cell r="E4475" t="str">
            <v>M</v>
          </cell>
          <cell r="F4475">
            <v>106.85</v>
          </cell>
          <cell r="G4475">
            <v>106.85</v>
          </cell>
        </row>
        <row r="4476">
          <cell r="A4476" t="str">
            <v>SINAPI-I39747</v>
          </cell>
          <cell r="B4476" t="str">
            <v>SINAPI-I</v>
          </cell>
          <cell r="C4476">
            <v>39747</v>
          </cell>
          <cell r="D4476" t="str">
            <v>TUBO DE COBRE CLASSE "A", DN = 1/2" (15 MM), PARA INSTALACOES DE MEDIA PRESSAO PARA GASES COMBUSTIVEIS E MEDICINAIS</v>
          </cell>
          <cell r="E4476" t="str">
            <v>M</v>
          </cell>
          <cell r="F4476">
            <v>51.91</v>
          </cell>
          <cell r="G4476">
            <v>51.91</v>
          </cell>
        </row>
        <row r="4477">
          <cell r="A4477" t="str">
            <v>SINAPI-I39753</v>
          </cell>
          <cell r="B4477" t="str">
            <v>SINAPI-I</v>
          </cell>
          <cell r="C4477">
            <v>39753</v>
          </cell>
          <cell r="D4477" t="str">
            <v>TUBO DE COBRE CLASSE "A", DN = 2 1/2" (66 MM), PARA INSTALACOES DE MEDIA PRESSAO PARA GASES COMBUSTIVEIS E MEDICINAIS</v>
          </cell>
          <cell r="E4477" t="str">
            <v>M</v>
          </cell>
          <cell r="F4477">
            <v>357.42</v>
          </cell>
          <cell r="G4477">
            <v>357.42</v>
          </cell>
        </row>
        <row r="4478">
          <cell r="A4478" t="str">
            <v>SINAPI-I39752</v>
          </cell>
          <cell r="B4478" t="str">
            <v>SINAPI-I</v>
          </cell>
          <cell r="C4478">
            <v>39752</v>
          </cell>
          <cell r="D4478" t="str">
            <v>TUBO DE COBRE CLASSE "A", DN = 2" (54 MM), PARA INSTALACOES DE MEDIA PRESSAO PARA GASES COMBUSTIVEIS E MEDICINAIS</v>
          </cell>
          <cell r="E4478" t="str">
            <v>M</v>
          </cell>
          <cell r="F4478">
            <v>276.29000000000002</v>
          </cell>
          <cell r="G4478">
            <v>276.29000000000002</v>
          </cell>
        </row>
        <row r="4479">
          <cell r="A4479" t="str">
            <v>SINAPI-I39754</v>
          </cell>
          <cell r="B4479" t="str">
            <v>SINAPI-I</v>
          </cell>
          <cell r="C4479">
            <v>39754</v>
          </cell>
          <cell r="D4479" t="str">
            <v>TUBO DE COBRE CLASSE "A", DN = 3" (79 MM), PARA INSTALACOES DE MEDIA PRESSAO PARA GASES COMBUSTIVEIS E MEDICINAIS</v>
          </cell>
          <cell r="E4479" t="str">
            <v>M</v>
          </cell>
          <cell r="F4479">
            <v>526.58000000000004</v>
          </cell>
          <cell r="G4479">
            <v>526.58000000000004</v>
          </cell>
        </row>
        <row r="4480">
          <cell r="A4480" t="str">
            <v>SINAPI-I39748</v>
          </cell>
          <cell r="B4480" t="str">
            <v>SINAPI-I</v>
          </cell>
          <cell r="C4480">
            <v>39748</v>
          </cell>
          <cell r="D4480" t="str">
            <v>TUBO DE COBRE CLASSE "A", DN = 3/4" (22 MM), PARA INSTALACOES DE MEDIA PRESSAO PARA GASES COMBUSTIVEIS E MEDICINAIS</v>
          </cell>
          <cell r="E4480" t="str">
            <v>M</v>
          </cell>
          <cell r="F4480">
            <v>84</v>
          </cell>
          <cell r="G4480">
            <v>84</v>
          </cell>
        </row>
        <row r="4481">
          <cell r="A4481" t="str">
            <v>SINAPI-I39755</v>
          </cell>
          <cell r="B4481" t="str">
            <v>SINAPI-I</v>
          </cell>
          <cell r="C4481">
            <v>39755</v>
          </cell>
          <cell r="D4481" t="str">
            <v>TUBO DE COBRE CLASSE "A", DN = 4" (104 MM), PARA INSTALACOES DE MEDIA PRESSAO PARA GASES COMBUSTIVEIS E MEDICINAIS</v>
          </cell>
          <cell r="E4481" t="str">
            <v>M</v>
          </cell>
          <cell r="F4481">
            <v>798.42</v>
          </cell>
          <cell r="G4481">
            <v>798.42</v>
          </cell>
        </row>
        <row r="4482">
          <cell r="A4482" t="str">
            <v>SINAPI-I12742</v>
          </cell>
          <cell r="B4482" t="str">
            <v>SINAPI-I</v>
          </cell>
          <cell r="C4482">
            <v>12742</v>
          </cell>
          <cell r="D4482" t="str">
            <v>TUBO DE COBRE CLASSE "E", DN = 104 MM, PARA INSTALACAO HIDRAULICA PREDIAL</v>
          </cell>
          <cell r="E4482" t="str">
            <v>M</v>
          </cell>
          <cell r="F4482">
            <v>632.21</v>
          </cell>
          <cell r="G4482">
            <v>632.21</v>
          </cell>
        </row>
        <row r="4483">
          <cell r="A4483" t="str">
            <v>SINAPI-I12713</v>
          </cell>
          <cell r="B4483" t="str">
            <v>SINAPI-I</v>
          </cell>
          <cell r="C4483">
            <v>12713</v>
          </cell>
          <cell r="D4483" t="str">
            <v>TUBO DE COBRE CLASSE "E", DN = 15 MM, PARA INSTALACAO HIDRAULICA PREDIAL</v>
          </cell>
          <cell r="E4483" t="str">
            <v>M</v>
          </cell>
          <cell r="F4483">
            <v>33.53</v>
          </cell>
          <cell r="G4483">
            <v>33.53</v>
          </cell>
        </row>
        <row r="4484">
          <cell r="A4484" t="str">
            <v>SINAPI-I12743</v>
          </cell>
          <cell r="B4484" t="str">
            <v>SINAPI-I</v>
          </cell>
          <cell r="C4484">
            <v>12743</v>
          </cell>
          <cell r="D4484" t="str">
            <v>TUBO DE COBRE CLASSE "E", DN = 22 MM, PARA INSTALACAO HIDRAULICA PREDIAL</v>
          </cell>
          <cell r="E4484" t="str">
            <v>M</v>
          </cell>
          <cell r="F4484">
            <v>57.68</v>
          </cell>
          <cell r="G4484">
            <v>57.68</v>
          </cell>
        </row>
        <row r="4485">
          <cell r="A4485" t="str">
            <v>SINAPI-I12744</v>
          </cell>
          <cell r="B4485" t="str">
            <v>SINAPI-I</v>
          </cell>
          <cell r="C4485">
            <v>12744</v>
          </cell>
          <cell r="D4485" t="str">
            <v>TUBO DE COBRE CLASSE "E", DN = 28 MM, PARA INSTALACAO HIDRAULICA PREDIAL</v>
          </cell>
          <cell r="E4485" t="str">
            <v>M</v>
          </cell>
          <cell r="F4485">
            <v>73.2</v>
          </cell>
          <cell r="G4485">
            <v>73.2</v>
          </cell>
        </row>
        <row r="4486">
          <cell r="A4486" t="str">
            <v>SINAPI-I12745</v>
          </cell>
          <cell r="B4486" t="str">
            <v>SINAPI-I</v>
          </cell>
          <cell r="C4486">
            <v>12745</v>
          </cell>
          <cell r="D4486" t="str">
            <v>TUBO DE COBRE CLASSE "E", DN = 35 MM, PARA INSTALACAO HIDRAULICA PREDIAL</v>
          </cell>
          <cell r="E4486" t="str">
            <v>M</v>
          </cell>
          <cell r="F4486">
            <v>106.31</v>
          </cell>
          <cell r="G4486">
            <v>106.31</v>
          </cell>
        </row>
        <row r="4487">
          <cell r="A4487" t="str">
            <v>SINAPI-I12746</v>
          </cell>
          <cell r="B4487" t="str">
            <v>SINAPI-I</v>
          </cell>
          <cell r="C4487">
            <v>12746</v>
          </cell>
          <cell r="D4487" t="str">
            <v>TUBO DE COBRE CLASSE "E", DN = 42 MM, PARA INSTALACAO HIDRAULICA PREDIAL</v>
          </cell>
          <cell r="E4487" t="str">
            <v>M</v>
          </cell>
          <cell r="F4487">
            <v>143.55000000000001</v>
          </cell>
          <cell r="G4487">
            <v>143.55000000000001</v>
          </cell>
        </row>
        <row r="4488">
          <cell r="A4488" t="str">
            <v>SINAPI-I12747</v>
          </cell>
          <cell r="B4488" t="str">
            <v>SINAPI-I</v>
          </cell>
          <cell r="C4488">
            <v>12747</v>
          </cell>
          <cell r="D4488" t="str">
            <v>TUBO DE COBRE CLASSE "E", DN = 54 MM, PARA INSTALACAO HIDRAULICA PREDIAL</v>
          </cell>
          <cell r="E4488" t="str">
            <v>M</v>
          </cell>
          <cell r="F4488">
            <v>208.18</v>
          </cell>
          <cell r="G4488">
            <v>208.18</v>
          </cell>
        </row>
        <row r="4489">
          <cell r="A4489" t="str">
            <v>SINAPI-I12748</v>
          </cell>
          <cell r="B4489" t="str">
            <v>SINAPI-I</v>
          </cell>
          <cell r="C4489">
            <v>12748</v>
          </cell>
          <cell r="D4489" t="str">
            <v>TUBO DE COBRE CLASSE "E", DN = 66 MM, PARA INSTALACAO HIDRAULICA PREDIAL</v>
          </cell>
          <cell r="E4489" t="str">
            <v>M</v>
          </cell>
          <cell r="F4489">
            <v>293.29000000000002</v>
          </cell>
          <cell r="G4489">
            <v>293.29000000000002</v>
          </cell>
        </row>
        <row r="4490">
          <cell r="A4490" t="str">
            <v>SINAPI-I12749</v>
          </cell>
          <cell r="B4490" t="str">
            <v>SINAPI-I</v>
          </cell>
          <cell r="C4490">
            <v>12749</v>
          </cell>
          <cell r="D4490" t="str">
            <v>TUBO DE COBRE CLASSE "E", DN = 79 MM, PARA INSTALACAO HIDRAULICA PREDIAL</v>
          </cell>
          <cell r="E4490" t="str">
            <v>M</v>
          </cell>
          <cell r="F4490">
            <v>428.75</v>
          </cell>
          <cell r="G4490">
            <v>428.75</v>
          </cell>
        </row>
        <row r="4491">
          <cell r="A4491" t="str">
            <v>SINAPI-I39660</v>
          </cell>
          <cell r="B4491" t="str">
            <v>SINAPI-I</v>
          </cell>
          <cell r="C4491">
            <v>39660</v>
          </cell>
          <cell r="D4491" t="str">
            <v>TUBO DE COBRE FLEXIVEL, D = 1/2", E = 0,79 MM, PARA AR-CONDICIONADO/ INSTALACOES GAS RESIDENCIAIS E COMERCIAIS</v>
          </cell>
          <cell r="E4491" t="str">
            <v>M</v>
          </cell>
          <cell r="F4491">
            <v>44.18</v>
          </cell>
          <cell r="G4491">
            <v>44.18</v>
          </cell>
        </row>
        <row r="4492">
          <cell r="A4492" t="str">
            <v>SINAPI-I39662</v>
          </cell>
          <cell r="B4492" t="str">
            <v>SINAPI-I</v>
          </cell>
          <cell r="C4492">
            <v>39662</v>
          </cell>
          <cell r="D4492" t="str">
            <v>TUBO DE COBRE FLEXIVEL, D = 1/4", E = 0,79 MM, PARA AR-CONDICIONADO/ INSTALACOES GAS RESIDENCIAIS E COMERCIAIS</v>
          </cell>
          <cell r="E4492" t="str">
            <v>M</v>
          </cell>
          <cell r="F4492">
            <v>21.17</v>
          </cell>
          <cell r="G4492">
            <v>21.17</v>
          </cell>
        </row>
        <row r="4493">
          <cell r="A4493" t="str">
            <v>SINAPI-I39661</v>
          </cell>
          <cell r="B4493" t="str">
            <v>SINAPI-I</v>
          </cell>
          <cell r="C4493">
            <v>39661</v>
          </cell>
          <cell r="D4493" t="str">
            <v>TUBO DE COBRE FLEXIVEL, D = 3/16", E = 0,79 MM, PARA AR-CONDICIONADO/ INSTALACOES GAS RESIDENCIAIS E COMERCIAIS</v>
          </cell>
          <cell r="E4493" t="str">
            <v>M</v>
          </cell>
          <cell r="F4493">
            <v>14.44</v>
          </cell>
          <cell r="G4493">
            <v>14.44</v>
          </cell>
        </row>
        <row r="4494">
          <cell r="A4494" t="str">
            <v>SINAPI-I39666</v>
          </cell>
          <cell r="B4494" t="str">
            <v>SINAPI-I</v>
          </cell>
          <cell r="C4494">
            <v>39666</v>
          </cell>
          <cell r="D4494" t="str">
            <v>TUBO DE COBRE FLEXIVEL, D = 3/4", E = 0,79 MM, PARA AR-CONDICIONADO/ INSTALACOES GAS RESIDENCIAIS E COMERCIAIS</v>
          </cell>
          <cell r="E4494" t="str">
            <v>M</v>
          </cell>
          <cell r="F4494">
            <v>66.45</v>
          </cell>
          <cell r="G4494">
            <v>66.45</v>
          </cell>
        </row>
        <row r="4495">
          <cell r="A4495" t="str">
            <v>SINAPI-I39664</v>
          </cell>
          <cell r="B4495" t="str">
            <v>SINAPI-I</v>
          </cell>
          <cell r="C4495">
            <v>39664</v>
          </cell>
          <cell r="D4495" t="str">
            <v>TUBO DE COBRE FLEXIVEL, D = 3/8", E = 0,79 MM, PARA AR-CONDICIONADO/ INSTALACOES GAS RESIDENCIAIS E COMERCIAIS</v>
          </cell>
          <cell r="E4495" t="str">
            <v>M</v>
          </cell>
          <cell r="F4495">
            <v>32.57</v>
          </cell>
          <cell r="G4495">
            <v>32.57</v>
          </cell>
        </row>
        <row r="4496">
          <cell r="A4496" t="str">
            <v>SINAPI-I39663</v>
          </cell>
          <cell r="B4496" t="str">
            <v>SINAPI-I</v>
          </cell>
          <cell r="C4496">
            <v>39663</v>
          </cell>
          <cell r="D4496" t="str">
            <v>TUBO DE COBRE FLEXIVEL, D = 5/16", E = 0,79 MM, PARA AR-CONDICIONADO/ INSTALACOES GAS RESIDENCIAIS E COMERCIAIS</v>
          </cell>
          <cell r="E4496" t="str">
            <v>M</v>
          </cell>
          <cell r="F4496">
            <v>26.04</v>
          </cell>
          <cell r="G4496">
            <v>26.04</v>
          </cell>
        </row>
        <row r="4497">
          <cell r="A4497" t="str">
            <v>SINAPI-I39665</v>
          </cell>
          <cell r="B4497" t="str">
            <v>SINAPI-I</v>
          </cell>
          <cell r="C4497">
            <v>39665</v>
          </cell>
          <cell r="D4497" t="str">
            <v>TUBO DE COBRE FLEXIVEL, D = 5/8", E = 0,79 MM, PARA AR-CONDICIONADO/ INSTALACOES GAS RESIDENCIAIS E COMERCIAIS</v>
          </cell>
          <cell r="E4497" t="str">
            <v>M</v>
          </cell>
          <cell r="F4497">
            <v>54.95</v>
          </cell>
          <cell r="G4497">
            <v>54.95</v>
          </cell>
        </row>
        <row r="4498">
          <cell r="A4498" t="str">
            <v>SINAPI-I7753</v>
          </cell>
          <cell r="B4498" t="str">
            <v>SINAPI-I</v>
          </cell>
          <cell r="C4498">
            <v>7753</v>
          </cell>
          <cell r="D4498" t="str">
            <v>TUBO DE CONCRETO ARMADO PARA AGUAS PLUVIAIS, CLASSE PA-1, COM ENCAIXE PONTA E BOLSA, DIAMETRO NOMINAL DE 1000 MM</v>
          </cell>
          <cell r="E4498" t="str">
            <v>M</v>
          </cell>
          <cell r="F4498">
            <v>522.29</v>
          </cell>
          <cell r="G4498">
            <v>522.29</v>
          </cell>
        </row>
        <row r="4499">
          <cell r="A4499" t="str">
            <v>SINAPI-I13256</v>
          </cell>
          <cell r="B4499" t="str">
            <v>SINAPI-I</v>
          </cell>
          <cell r="C4499">
            <v>13256</v>
          </cell>
          <cell r="D4499" t="str">
            <v>TUBO DE CONCRETO ARMADO PARA AGUAS PLUVIAIS, CLASSE PA-1, COM ENCAIXE PONTA E BOLSA, DIAMETRO NOMINAL DE 1100 MM</v>
          </cell>
          <cell r="E4499" t="str">
            <v>M</v>
          </cell>
          <cell r="F4499">
            <v>731.65</v>
          </cell>
          <cell r="G4499">
            <v>731.65</v>
          </cell>
        </row>
        <row r="4500">
          <cell r="A4500" t="str">
            <v>SINAPI-I7757</v>
          </cell>
          <cell r="B4500" t="str">
            <v>SINAPI-I</v>
          </cell>
          <cell r="C4500">
            <v>7757</v>
          </cell>
          <cell r="D4500" t="str">
            <v>TUBO DE CONCRETO ARMADO PARA AGUAS PLUVIAIS, CLASSE PA-1, COM ENCAIXE PONTA E BOLSA, DIAMETRO NOMINAL DE 1200 MM</v>
          </cell>
          <cell r="E4500" t="str">
            <v>M</v>
          </cell>
          <cell r="F4500">
            <v>780.06</v>
          </cell>
          <cell r="G4500">
            <v>780.06</v>
          </cell>
        </row>
        <row r="4501">
          <cell r="A4501" t="str">
            <v>SINAPI-I7758</v>
          </cell>
          <cell r="B4501" t="str">
            <v>SINAPI-I</v>
          </cell>
          <cell r="C4501">
            <v>7758</v>
          </cell>
          <cell r="D4501" t="str">
            <v>TUBO DE CONCRETO ARMADO PARA AGUAS PLUVIAIS, CLASSE PA-1, COM ENCAIXE PONTA E BOLSA, DIAMETRO NOMINAL DE 1500 MM</v>
          </cell>
          <cell r="E4501" t="str">
            <v>M</v>
          </cell>
          <cell r="F4501">
            <v>1130.1300000000001</v>
          </cell>
          <cell r="G4501">
            <v>1130.1300000000001</v>
          </cell>
        </row>
        <row r="4502">
          <cell r="A4502" t="str">
            <v>SINAPI-I7759</v>
          </cell>
          <cell r="B4502" t="str">
            <v>SINAPI-I</v>
          </cell>
          <cell r="C4502">
            <v>7759</v>
          </cell>
          <cell r="D4502" t="str">
            <v>TUBO DE CONCRETO ARMADO PARA AGUAS PLUVIAIS, CLASSE PA-1, COM ENCAIXE PONTA E BOLSA, DIAMETRO NOMINAL DE 2000 MM</v>
          </cell>
          <cell r="E4502" t="str">
            <v>M</v>
          </cell>
          <cell r="F4502">
            <v>3131.59</v>
          </cell>
          <cell r="G4502">
            <v>3131.59</v>
          </cell>
        </row>
        <row r="4503">
          <cell r="A4503" t="str">
            <v>SINAPI-I40334</v>
          </cell>
          <cell r="B4503" t="str">
            <v>SINAPI-I</v>
          </cell>
          <cell r="C4503">
            <v>40334</v>
          </cell>
          <cell r="D4503" t="str">
            <v>TUBO DE CONCRETO ARMADO PARA AGUAS PLUVIAIS, CLASSE PA-1, COM ENCAIXE PONTA E BOLSA, DIAMETRO NOMINAL DE 300 MM</v>
          </cell>
          <cell r="E4503" t="str">
            <v>M</v>
          </cell>
          <cell r="F4503">
            <v>122.69</v>
          </cell>
          <cell r="G4503">
            <v>122.69</v>
          </cell>
        </row>
        <row r="4504">
          <cell r="A4504" t="str">
            <v>SINAPI-I7745</v>
          </cell>
          <cell r="B4504" t="str">
            <v>SINAPI-I</v>
          </cell>
          <cell r="C4504">
            <v>7745</v>
          </cell>
          <cell r="D4504" t="str">
            <v>TUBO DE CONCRETO ARMADO PARA AGUAS PLUVIAIS, CLASSE PA-1, COM ENCAIXE PONTA E BOLSA, DIAMETRO NOMINAL DE 400 MM</v>
          </cell>
          <cell r="E4504" t="str">
            <v>M</v>
          </cell>
          <cell r="F4504">
            <v>138.44999999999999</v>
          </cell>
          <cell r="G4504">
            <v>138.44999999999999</v>
          </cell>
        </row>
        <row r="4505">
          <cell r="A4505" t="str">
            <v>SINAPI-I7742</v>
          </cell>
          <cell r="B4505" t="str">
            <v>SINAPI-I</v>
          </cell>
          <cell r="C4505">
            <v>7742</v>
          </cell>
          <cell r="D4505" t="str">
            <v>TUBO DE CONCRETO ARMADO PARA AGUAS PLUVIAIS, CLASSE PA-1, COM ENCAIXE PONTA E BOLSA, DIAMETRO NOMINAL DE 700 MM</v>
          </cell>
          <cell r="E4505" t="str">
            <v>M</v>
          </cell>
          <cell r="F4505">
            <v>365.15</v>
          </cell>
          <cell r="G4505">
            <v>365.15</v>
          </cell>
        </row>
        <row r="4506">
          <cell r="A4506" t="str">
            <v>SINAPI-I7750</v>
          </cell>
          <cell r="B4506" t="str">
            <v>SINAPI-I</v>
          </cell>
          <cell r="C4506">
            <v>7750</v>
          </cell>
          <cell r="D4506" t="str">
            <v>TUBO DE CONCRETO ARMADO PARA AGUAS PLUVIAIS, CLASSE PA-1, COM ENCAIXE PONTA E BOLSA, DIAMETRO NOMINAL DE 800 MM</v>
          </cell>
          <cell r="E4506" t="str">
            <v>M</v>
          </cell>
          <cell r="F4506">
            <v>445.74</v>
          </cell>
          <cell r="G4506">
            <v>445.74</v>
          </cell>
        </row>
        <row r="4507">
          <cell r="A4507" t="str">
            <v>SINAPI-I7756</v>
          </cell>
          <cell r="B4507" t="str">
            <v>SINAPI-I</v>
          </cell>
          <cell r="C4507">
            <v>7756</v>
          </cell>
          <cell r="D4507" t="str">
            <v>TUBO DE CONCRETO ARMADO PARA AGUAS PLUVIAIS, CLASSE PA-1, COM ENCAIXE PONTA E BOLSA, DIAMETRO NOMINAL DE 900 MM</v>
          </cell>
          <cell r="E4507" t="str">
            <v>M</v>
          </cell>
          <cell r="F4507">
            <v>512.16</v>
          </cell>
          <cell r="G4507">
            <v>512.16</v>
          </cell>
        </row>
        <row r="4508">
          <cell r="A4508" t="str">
            <v>SINAPI-I7725</v>
          </cell>
          <cell r="B4508" t="str">
            <v>SINAPI-I</v>
          </cell>
          <cell r="C4508">
            <v>7725</v>
          </cell>
          <cell r="D4508" t="str">
            <v>TUBO DE CONCRETO ARMADO PARA AGUAS PLUVIAIS, CLASSE PA-1, COM ENCAIXE PONTA E BOLSA, DIAMETRO NOMINAL DE = 600 MM</v>
          </cell>
          <cell r="E4508" t="str">
            <v>M</v>
          </cell>
          <cell r="F4508">
            <v>267.89999999999998</v>
          </cell>
          <cell r="G4508">
            <v>267.89999999999998</v>
          </cell>
        </row>
        <row r="4509">
          <cell r="A4509" t="str">
            <v>SINAPI-I7765</v>
          </cell>
          <cell r="B4509" t="str">
            <v>SINAPI-I</v>
          </cell>
          <cell r="C4509">
            <v>7765</v>
          </cell>
          <cell r="D4509" t="str">
            <v>TUBO DE CONCRETO ARMADO PARA AGUAS PLUVIAIS, CLASSE PA-2, COM ENCAIXE PONTA E BOLSA, DIAMETRO NOMINAL DE 1000 MM</v>
          </cell>
          <cell r="E4509" t="str">
            <v>M</v>
          </cell>
          <cell r="F4509">
            <v>574.07000000000005</v>
          </cell>
          <cell r="G4509">
            <v>574.07000000000005</v>
          </cell>
        </row>
        <row r="4510">
          <cell r="A4510" t="str">
            <v>SINAPI-I12569</v>
          </cell>
          <cell r="B4510" t="str">
            <v>SINAPI-I</v>
          </cell>
          <cell r="C4510">
            <v>12569</v>
          </cell>
          <cell r="D4510" t="str">
            <v>TUBO DE CONCRETO ARMADO PARA AGUAS PLUVIAIS, CLASSE PA-2, COM ENCAIXE PONTA E BOLSA, DIAMETRO NOMINAL DE 1100 MM</v>
          </cell>
          <cell r="E4510" t="str">
            <v>M</v>
          </cell>
          <cell r="F4510">
            <v>792.44</v>
          </cell>
          <cell r="G4510">
            <v>792.44</v>
          </cell>
        </row>
        <row r="4511">
          <cell r="A4511" t="str">
            <v>SINAPI-I7766</v>
          </cell>
          <cell r="B4511" t="str">
            <v>SINAPI-I</v>
          </cell>
          <cell r="C4511">
            <v>7766</v>
          </cell>
          <cell r="D4511" t="str">
            <v>TUBO DE CONCRETO ARMADO PARA AGUAS PLUVIAIS, CLASSE PA-2, COM ENCAIXE PONTA E BOLSA, DIAMETRO NOMINAL DE 1200 MM</v>
          </cell>
          <cell r="E4511" t="str">
            <v>M</v>
          </cell>
          <cell r="F4511">
            <v>841.97</v>
          </cell>
          <cell r="G4511">
            <v>841.97</v>
          </cell>
        </row>
        <row r="4512">
          <cell r="A4512" t="str">
            <v>SINAPI-I7767</v>
          </cell>
          <cell r="B4512" t="str">
            <v>SINAPI-I</v>
          </cell>
          <cell r="C4512">
            <v>7767</v>
          </cell>
          <cell r="D4512" t="str">
            <v>TUBO DE CONCRETO ARMADO PARA AGUAS PLUVIAIS, CLASSE PA-2, COM ENCAIXE PONTA E BOLSA, DIAMETRO NOMINAL DE 1500 MM</v>
          </cell>
          <cell r="E4512" t="str">
            <v>M</v>
          </cell>
          <cell r="F4512">
            <v>1208.92</v>
          </cell>
          <cell r="G4512">
            <v>1208.92</v>
          </cell>
        </row>
        <row r="4513">
          <cell r="A4513" t="str">
            <v>SINAPI-I7727</v>
          </cell>
          <cell r="B4513" t="str">
            <v>SINAPI-I</v>
          </cell>
          <cell r="C4513">
            <v>7727</v>
          </cell>
          <cell r="D4513" t="str">
            <v>TUBO DE CONCRETO ARMADO PARA AGUAS PLUVIAIS, CLASSE PA-2, COM ENCAIXE PONTA E BOLSA, DIAMETRO NOMINAL DE 2000 MM</v>
          </cell>
          <cell r="E4513" t="str">
            <v>M</v>
          </cell>
          <cell r="F4513">
            <v>3511.96</v>
          </cell>
          <cell r="G4513">
            <v>3511.96</v>
          </cell>
        </row>
        <row r="4514">
          <cell r="A4514" t="str">
            <v>SINAPI-I7760</v>
          </cell>
          <cell r="B4514" t="str">
            <v>SINAPI-I</v>
          </cell>
          <cell r="C4514">
            <v>7760</v>
          </cell>
          <cell r="D4514" t="str">
            <v>TUBO DE CONCRETO ARMADO PARA AGUAS PLUVIAIS, CLASSE PA-2, COM ENCAIXE PONTA E BOLSA, DIAMETRO NOMINAL DE 300 MM</v>
          </cell>
          <cell r="E4514" t="str">
            <v>M</v>
          </cell>
          <cell r="F4514">
            <v>139.57</v>
          </cell>
          <cell r="G4514">
            <v>139.57</v>
          </cell>
        </row>
        <row r="4515">
          <cell r="A4515" t="str">
            <v>SINAPI-I7761</v>
          </cell>
          <cell r="B4515" t="str">
            <v>SINAPI-I</v>
          </cell>
          <cell r="C4515">
            <v>7761</v>
          </cell>
          <cell r="D4515" t="str">
            <v>TUBO DE CONCRETO ARMADO PARA AGUAS PLUVIAIS, CLASSE PA-2, COM ENCAIXE PONTA E BOLSA, DIAMETRO NOMINAL DE 400 MM</v>
          </cell>
          <cell r="E4515" t="str">
            <v>M</v>
          </cell>
          <cell r="F4515">
            <v>146.33000000000001</v>
          </cell>
          <cell r="G4515">
            <v>146.33000000000001</v>
          </cell>
        </row>
        <row r="4516">
          <cell r="A4516" t="str">
            <v>SINAPI-I7752</v>
          </cell>
          <cell r="B4516" t="str">
            <v>SINAPI-I</v>
          </cell>
          <cell r="C4516">
            <v>7752</v>
          </cell>
          <cell r="D4516" t="str">
            <v>TUBO DE CONCRETO ARMADO PARA AGUAS PLUVIAIS, CLASSE PA-2, COM ENCAIXE PONTA E BOLSA, DIAMETRO NOMINAL DE 500 MM</v>
          </cell>
          <cell r="E4516" t="str">
            <v>M</v>
          </cell>
          <cell r="F4516">
            <v>177.84</v>
          </cell>
          <cell r="G4516">
            <v>177.84</v>
          </cell>
        </row>
        <row r="4517">
          <cell r="A4517" t="str">
            <v>SINAPI-I7762</v>
          </cell>
          <cell r="B4517" t="str">
            <v>SINAPI-I</v>
          </cell>
          <cell r="C4517">
            <v>7762</v>
          </cell>
          <cell r="D4517" t="str">
            <v>TUBO DE CONCRETO ARMADO PARA AGUAS PLUVIAIS, CLASSE PA-2, COM ENCAIXE PONTA E BOLSA, DIAMETRO NOMINAL DE 600 MM</v>
          </cell>
          <cell r="E4517" t="str">
            <v>M</v>
          </cell>
          <cell r="F4517">
            <v>232.44</v>
          </cell>
          <cell r="G4517">
            <v>232.44</v>
          </cell>
        </row>
        <row r="4518">
          <cell r="A4518" t="str">
            <v>SINAPI-I7722</v>
          </cell>
          <cell r="B4518" t="str">
            <v>SINAPI-I</v>
          </cell>
          <cell r="C4518">
            <v>7722</v>
          </cell>
          <cell r="D4518" t="str">
            <v>TUBO DE CONCRETO ARMADO PARA AGUAS PLUVIAIS, CLASSE PA-2, COM ENCAIXE PONTA E BOLSA, DIAMETRO NOMINAL DE 700 MM</v>
          </cell>
          <cell r="E4518" t="str">
            <v>M</v>
          </cell>
          <cell r="F4518">
            <v>355.69</v>
          </cell>
          <cell r="G4518">
            <v>355.69</v>
          </cell>
        </row>
        <row r="4519">
          <cell r="A4519" t="str">
            <v>SINAPI-I7763</v>
          </cell>
          <cell r="B4519" t="str">
            <v>SINAPI-I</v>
          </cell>
          <cell r="C4519">
            <v>7763</v>
          </cell>
          <cell r="D4519" t="str">
            <v>TUBO DE CONCRETO ARMADO PARA AGUAS PLUVIAIS, CLASSE PA-2, COM ENCAIXE PONTA E BOLSA, DIAMETRO NOMINAL DE 800 MM</v>
          </cell>
          <cell r="E4519" t="str">
            <v>M</v>
          </cell>
          <cell r="F4519">
            <v>433.36</v>
          </cell>
          <cell r="G4519">
            <v>433.36</v>
          </cell>
        </row>
        <row r="4520">
          <cell r="A4520" t="str">
            <v>SINAPI-I7764</v>
          </cell>
          <cell r="B4520" t="str">
            <v>SINAPI-I</v>
          </cell>
          <cell r="C4520">
            <v>7764</v>
          </cell>
          <cell r="D4520" t="str">
            <v>TUBO DE CONCRETO ARMADO PARA AGUAS PLUVIAIS, CLASSE PA-2, COM ENCAIXE PONTA E BOLSA, DIAMETRO NOMINAL DE 900 MM</v>
          </cell>
          <cell r="E4520" t="str">
            <v>M</v>
          </cell>
          <cell r="F4520">
            <v>517.78</v>
          </cell>
          <cell r="G4520">
            <v>517.78</v>
          </cell>
        </row>
        <row r="4521">
          <cell r="A4521" t="str">
            <v>SINAPI-I12572</v>
          </cell>
          <cell r="B4521" t="str">
            <v>SINAPI-I</v>
          </cell>
          <cell r="C4521">
            <v>12572</v>
          </cell>
          <cell r="D4521" t="str">
            <v>TUBO DE CONCRETO ARMADO PARA AGUAS PLUVIAIS, CLASSE PA-3, COM ENCAIXE PONTA E BOLSA, DIAMETRO NOMINAL DE 1000 MM</v>
          </cell>
          <cell r="E4521" t="str">
            <v>M</v>
          </cell>
          <cell r="F4521">
            <v>731.65</v>
          </cell>
          <cell r="G4521">
            <v>731.65</v>
          </cell>
        </row>
        <row r="4522">
          <cell r="A4522" t="str">
            <v>SINAPI-I12573</v>
          </cell>
          <cell r="B4522" t="str">
            <v>SINAPI-I</v>
          </cell>
          <cell r="C4522">
            <v>12573</v>
          </cell>
          <cell r="D4522" t="str">
            <v>TUBO DE CONCRETO ARMADO PARA AGUAS PLUVIAIS, CLASSE PA-3, COM ENCAIXE PONTA E BOLSA, DIAMETRO NOMINAL DE 1100 MM</v>
          </cell>
          <cell r="E4522" t="str">
            <v>M</v>
          </cell>
          <cell r="F4522">
            <v>962.41</v>
          </cell>
          <cell r="G4522">
            <v>962.41</v>
          </cell>
        </row>
        <row r="4523">
          <cell r="A4523" t="str">
            <v>SINAPI-I12574</v>
          </cell>
          <cell r="B4523" t="str">
            <v>SINAPI-I</v>
          </cell>
          <cell r="C4523">
            <v>12574</v>
          </cell>
          <cell r="D4523" t="str">
            <v>TUBO DE CONCRETO ARMADO PARA AGUAS PLUVIAIS, CLASSE PA-3, COM ENCAIXE PONTA E BOLSA, DIAMETRO NOMINAL DE 1200 MM</v>
          </cell>
          <cell r="E4523" t="str">
            <v>M</v>
          </cell>
          <cell r="F4523">
            <v>1163.67</v>
          </cell>
          <cell r="G4523">
            <v>1163.67</v>
          </cell>
        </row>
        <row r="4524">
          <cell r="A4524" t="str">
            <v>SINAPI-I12575</v>
          </cell>
          <cell r="B4524" t="str">
            <v>SINAPI-I</v>
          </cell>
          <cell r="C4524">
            <v>12575</v>
          </cell>
          <cell r="D4524" t="str">
            <v>TUBO DE CONCRETO ARMADO PARA AGUAS PLUVIAIS, CLASSE PA-3, COM ENCAIXE PONTA E BOLSA, DIAMETRO NOMINAL DE 1500 MM</v>
          </cell>
          <cell r="E4524" t="str">
            <v>M</v>
          </cell>
          <cell r="F4524">
            <v>1767.23</v>
          </cell>
          <cell r="G4524">
            <v>1767.23</v>
          </cell>
        </row>
        <row r="4525">
          <cell r="A4525" t="str">
            <v>SINAPI-I12576</v>
          </cell>
          <cell r="B4525" t="str">
            <v>SINAPI-I</v>
          </cell>
          <cell r="C4525">
            <v>12576</v>
          </cell>
          <cell r="D4525" t="str">
            <v>TUBO DE CONCRETO ARMADO PARA AGUAS PLUVIAIS, CLASSE PA-3, COM ENCAIXE PONTA E BOLSA, DIAMETRO NOMINAL DE 400 MM</v>
          </cell>
          <cell r="E4525" t="str">
            <v>M</v>
          </cell>
          <cell r="F4525">
            <v>213.86</v>
          </cell>
          <cell r="G4525">
            <v>213.86</v>
          </cell>
        </row>
        <row r="4526">
          <cell r="A4526" t="str">
            <v>SINAPI-I12577</v>
          </cell>
          <cell r="B4526" t="str">
            <v>SINAPI-I</v>
          </cell>
          <cell r="C4526">
            <v>12577</v>
          </cell>
          <cell r="D4526" t="str">
            <v>TUBO DE CONCRETO ARMADO PARA AGUAS PLUVIAIS, CLASSE PA-3, COM ENCAIXE PONTA E BOLSA, DIAMETRO NOMINAL DE 500 MM</v>
          </cell>
          <cell r="E4526" t="str">
            <v>M</v>
          </cell>
          <cell r="F4526">
            <v>288.16000000000003</v>
          </cell>
          <cell r="G4526">
            <v>288.16000000000003</v>
          </cell>
        </row>
        <row r="4527">
          <cell r="A4527" t="str">
            <v>SINAPI-I12578</v>
          </cell>
          <cell r="B4527" t="str">
            <v>SINAPI-I</v>
          </cell>
          <cell r="C4527">
            <v>12578</v>
          </cell>
          <cell r="D4527" t="str">
            <v>TUBO DE CONCRETO ARMADO PARA AGUAS PLUVIAIS, CLASSE PA-3, COM ENCAIXE PONTA E BOLSA, DIAMETRO NOMINAL DE 600 MM</v>
          </cell>
          <cell r="E4527" t="str">
            <v>M</v>
          </cell>
          <cell r="F4527">
            <v>348.94</v>
          </cell>
          <cell r="G4527">
            <v>348.94</v>
          </cell>
        </row>
        <row r="4528">
          <cell r="A4528" t="str">
            <v>SINAPI-I12579</v>
          </cell>
          <cell r="B4528" t="str">
            <v>SINAPI-I</v>
          </cell>
          <cell r="C4528">
            <v>12579</v>
          </cell>
          <cell r="D4528" t="str">
            <v>TUBO DE CONCRETO ARMADO PARA AGUAS PLUVIAIS, CLASSE PA-3, COM ENCAIXE PONTA E BOLSA, DIAMETRO NOMINAL DE 700 MM</v>
          </cell>
          <cell r="E4528" t="str">
            <v>M</v>
          </cell>
          <cell r="F4528">
            <v>601.08000000000004</v>
          </cell>
          <cell r="G4528">
            <v>601.08000000000004</v>
          </cell>
        </row>
        <row r="4529">
          <cell r="A4529" t="str">
            <v>SINAPI-I12580</v>
          </cell>
          <cell r="B4529" t="str">
            <v>SINAPI-I</v>
          </cell>
          <cell r="C4529">
            <v>12580</v>
          </cell>
          <cell r="D4529" t="str">
            <v>TUBO DE CONCRETO ARMADO PARA AGUAS PLUVIAIS, CLASSE PA-3, COM ENCAIXE PONTA E BOLSA, DIAMETRO NOMINAL DE 800 MM</v>
          </cell>
          <cell r="E4529" t="str">
            <v>M</v>
          </cell>
          <cell r="F4529">
            <v>626.29999999999995</v>
          </cell>
          <cell r="G4529">
            <v>626.29999999999995</v>
          </cell>
        </row>
        <row r="4530">
          <cell r="A4530" t="str">
            <v>SINAPI-I12581</v>
          </cell>
          <cell r="B4530" t="str">
            <v>SINAPI-I</v>
          </cell>
          <cell r="C4530">
            <v>12581</v>
          </cell>
          <cell r="D4530" t="str">
            <v>TUBO DE CONCRETO ARMADO PARA AGUAS PLUVIAIS, CLASSE PA-3, COM ENCAIXE PONTA E BOLSA, DIAMETRO NOMINAL DE 900 MM</v>
          </cell>
          <cell r="E4530" t="str">
            <v>M</v>
          </cell>
          <cell r="F4530">
            <v>670.87</v>
          </cell>
          <cell r="G4530">
            <v>670.87</v>
          </cell>
        </row>
        <row r="4531">
          <cell r="A4531" t="str">
            <v>SINAPI-I7720</v>
          </cell>
          <cell r="B4531" t="str">
            <v>SINAPI-I</v>
          </cell>
          <cell r="C4531">
            <v>7720</v>
          </cell>
          <cell r="D4531" t="str">
            <v>TUBO DE CONCRETO ARMADO PARA ESGOTO SANITARIO, CLASSE EA-2, COM ENCAIXE PONTA E BOLSA, COM JUNTA ELASTICA, DIAMETRO NOMINAL DE 1000 MM</v>
          </cell>
          <cell r="E4531" t="str">
            <v>M</v>
          </cell>
          <cell r="F4531">
            <v>1049.08</v>
          </cell>
          <cell r="G4531">
            <v>1049.08</v>
          </cell>
        </row>
        <row r="4532">
          <cell r="A4532" t="str">
            <v>SINAPI-I40335</v>
          </cell>
          <cell r="B4532" t="str">
            <v>SINAPI-I</v>
          </cell>
          <cell r="C4532">
            <v>40335</v>
          </cell>
          <cell r="D4532" t="str">
            <v>TUBO DE CONCRETO ARMADO PARA ESGOTO SANITARIO, CLASSE EA-2, COM ENCAIXE PONTA E BOLSA, COM JUNTA ELASTICA, DIAMETRO NOMINAL DE 300 MM</v>
          </cell>
          <cell r="E4532" t="str">
            <v>M</v>
          </cell>
          <cell r="F4532">
            <v>219.49</v>
          </cell>
          <cell r="G4532">
            <v>219.49</v>
          </cell>
        </row>
        <row r="4533">
          <cell r="A4533" t="str">
            <v>SINAPI-I7740</v>
          </cell>
          <cell r="B4533" t="str">
            <v>SINAPI-I</v>
          </cell>
          <cell r="C4533">
            <v>7740</v>
          </cell>
          <cell r="D4533" t="str">
            <v>TUBO DE CONCRETO ARMADO PARA ESGOTO SANITARIO, CLASSE EA-2, COM ENCAIXE PONTA E BOLSA, COM JUNTA ELASTICA, DIAMETRO NOMINAL DE 400 MM</v>
          </cell>
          <cell r="E4533" t="str">
            <v>M</v>
          </cell>
          <cell r="F4533">
            <v>225.12</v>
          </cell>
          <cell r="G4533">
            <v>225.12</v>
          </cell>
        </row>
        <row r="4534">
          <cell r="A4534" t="str">
            <v>SINAPI-I7741</v>
          </cell>
          <cell r="B4534" t="str">
            <v>SINAPI-I</v>
          </cell>
          <cell r="C4534">
            <v>7741</v>
          </cell>
          <cell r="D4534" t="str">
            <v>TUBO DE CONCRETO ARMADO PARA ESGOTO SANITARIO, CLASSE EA-2, COM ENCAIXE PONTA E BOLSA, COM JUNTA ELASTICA, DIAMETRO NOMINAL DE 500 MM</v>
          </cell>
          <cell r="E4534" t="str">
            <v>M</v>
          </cell>
          <cell r="F4534">
            <v>416.48</v>
          </cell>
          <cell r="G4534">
            <v>416.48</v>
          </cell>
        </row>
        <row r="4535">
          <cell r="A4535" t="str">
            <v>SINAPI-I7774</v>
          </cell>
          <cell r="B4535" t="str">
            <v>SINAPI-I</v>
          </cell>
          <cell r="C4535">
            <v>7774</v>
          </cell>
          <cell r="D4535" t="str">
            <v>TUBO DE CONCRETO ARMADO PARA ESGOTO SANITARIO, CLASSE EA-2, COM ENCAIXE PONTA E BOLSA, COM JUNTA ELASTICA, DIAMETRO NOMINAL DE 600 MM</v>
          </cell>
          <cell r="E4535" t="str">
            <v>M</v>
          </cell>
          <cell r="F4535">
            <v>511.03</v>
          </cell>
          <cell r="G4535">
            <v>511.03</v>
          </cell>
        </row>
        <row r="4536">
          <cell r="A4536" t="str">
            <v>SINAPI-I7744</v>
          </cell>
          <cell r="B4536" t="str">
            <v>SINAPI-I</v>
          </cell>
          <cell r="C4536">
            <v>7744</v>
          </cell>
          <cell r="D4536" t="str">
            <v>TUBO DE CONCRETO ARMADO PARA ESGOTO SANITARIO, CLASSE EA-2, COM ENCAIXE PONTA E BOLSA, COM JUNTA ELASTICA, DIAMETRO NOMINAL DE 700 MM</v>
          </cell>
          <cell r="E4536" t="str">
            <v>M</v>
          </cell>
          <cell r="F4536">
            <v>667.49</v>
          </cell>
          <cell r="G4536">
            <v>667.49</v>
          </cell>
        </row>
        <row r="4537">
          <cell r="A4537" t="str">
            <v>SINAPI-I7773</v>
          </cell>
          <cell r="B4537" t="str">
            <v>SINAPI-I</v>
          </cell>
          <cell r="C4537">
            <v>7773</v>
          </cell>
          <cell r="D4537" t="str">
            <v>TUBO DE CONCRETO ARMADO PARA ESGOTO SANITARIO, CLASSE EA-2, COM ENCAIXE PONTA E BOLSA, COM JUNTA ELASTICA, DIAMETRO NOMINAL DE 800 MM</v>
          </cell>
          <cell r="E4537" t="str">
            <v>M</v>
          </cell>
          <cell r="F4537">
            <v>682.24</v>
          </cell>
          <cell r="G4537">
            <v>682.24</v>
          </cell>
        </row>
        <row r="4538">
          <cell r="A4538" t="str">
            <v>SINAPI-I7754</v>
          </cell>
          <cell r="B4538" t="str">
            <v>SINAPI-I</v>
          </cell>
          <cell r="C4538">
            <v>7754</v>
          </cell>
          <cell r="D4538" t="str">
            <v>TUBO DE CONCRETO ARMADO PARA ESGOTO SANITARIO, CLASSE EA-2, COM ENCAIXE PONTA E BOLSA, COM JUNTA ELASTICA, DIAMETRO NOMINAL DE 900 MM</v>
          </cell>
          <cell r="E4538" t="str">
            <v>M</v>
          </cell>
          <cell r="F4538">
            <v>1034.45</v>
          </cell>
          <cell r="G4538">
            <v>1034.45</v>
          </cell>
        </row>
        <row r="4539">
          <cell r="A4539" t="str">
            <v>SINAPI-I7735</v>
          </cell>
          <cell r="B4539" t="str">
            <v>SINAPI-I</v>
          </cell>
          <cell r="C4539">
            <v>7735</v>
          </cell>
          <cell r="D4539" t="str">
            <v>TUBO DE CONCRETO ARMADO PARA ESGOTO SANITARIO, CLASSE EA-3, COM ENCAIXE PONTA E BOLSA, COM JUNTA ELASTICA, DIAMETRO NOMINAL DE 1000 MM</v>
          </cell>
          <cell r="E4539" t="str">
            <v>M</v>
          </cell>
          <cell r="F4539">
            <v>1339.5</v>
          </cell>
          <cell r="G4539">
            <v>1339.5</v>
          </cell>
        </row>
        <row r="4540">
          <cell r="A4540" t="str">
            <v>SINAPI-I7755</v>
          </cell>
          <cell r="B4540" t="str">
            <v>SINAPI-I</v>
          </cell>
          <cell r="C4540">
            <v>7755</v>
          </cell>
          <cell r="D4540" t="str">
            <v>TUBO DE CONCRETO ARMADO PARA ESGOTO SANITARIO, CLASSE EA-3, COM ENCAIXE PONTA E BOLSA, COM JUNTA ELASTICA, DIAMETRO NOMINAL DE 400 MM</v>
          </cell>
          <cell r="E4540" t="str">
            <v>M</v>
          </cell>
          <cell r="F4540">
            <v>265.64</v>
          </cell>
          <cell r="G4540">
            <v>265.64</v>
          </cell>
        </row>
        <row r="4541">
          <cell r="A4541" t="str">
            <v>SINAPI-I7776</v>
          </cell>
          <cell r="B4541" t="str">
            <v>SINAPI-I</v>
          </cell>
          <cell r="C4541">
            <v>7776</v>
          </cell>
          <cell r="D4541" t="str">
            <v>TUBO DE CONCRETO ARMADO PARA ESGOTO SANITARIO, CLASSE EA-3, COM ENCAIXE PONTA E BOLSA, COM JUNTA ELASTICA, DIAMETRO NOMINAL DE 500 MM</v>
          </cell>
          <cell r="E4541" t="str">
            <v>M</v>
          </cell>
          <cell r="F4541">
            <v>553.80999999999995</v>
          </cell>
          <cell r="G4541">
            <v>553.80999999999995</v>
          </cell>
        </row>
        <row r="4542">
          <cell r="A4542" t="str">
            <v>SINAPI-I7743</v>
          </cell>
          <cell r="B4542" t="str">
            <v>SINAPI-I</v>
          </cell>
          <cell r="C4542">
            <v>7743</v>
          </cell>
          <cell r="D4542" t="str">
            <v>TUBO DE CONCRETO ARMADO PARA ESGOTO SANITARIO, CLASSE EA-3, COM ENCAIXE PONTA E BOLSA, COM JUNTA ELASTICA, DIAMETRO NOMINAL DE 600 MM</v>
          </cell>
          <cell r="E4542" t="str">
            <v>M</v>
          </cell>
          <cell r="F4542">
            <v>586.45000000000005</v>
          </cell>
          <cell r="G4542">
            <v>586.45000000000005</v>
          </cell>
        </row>
        <row r="4543">
          <cell r="A4543" t="str">
            <v>SINAPI-I7733</v>
          </cell>
          <cell r="B4543" t="str">
            <v>SINAPI-I</v>
          </cell>
          <cell r="C4543">
            <v>7733</v>
          </cell>
          <cell r="D4543" t="str">
            <v>TUBO DE CONCRETO ARMADO PARA ESGOTO SANITARIO, CLASSE EA-3, COM ENCAIXE PONTA E BOLSA, COM JUNTA ELASTICA, DIAMETRO NOMINAL DE 700 MM</v>
          </cell>
          <cell r="E4543" t="str">
            <v>M</v>
          </cell>
          <cell r="F4543">
            <v>765.42</v>
          </cell>
          <cell r="G4543">
            <v>765.42</v>
          </cell>
        </row>
        <row r="4544">
          <cell r="A4544" t="str">
            <v>SINAPI-I7775</v>
          </cell>
          <cell r="B4544" t="str">
            <v>SINAPI-I</v>
          </cell>
          <cell r="C4544">
            <v>7775</v>
          </cell>
          <cell r="D4544" t="str">
            <v>TUBO DE CONCRETO ARMADO PARA ESGOTO SANITARIO, CLASSE EA-3, COM ENCAIXE PONTA E BOLSA, COM JUNTA ELASTICA, DIAMETRO NOMINAL DE 800 MM</v>
          </cell>
          <cell r="E4544" t="str">
            <v>M</v>
          </cell>
          <cell r="F4544">
            <v>838.59</v>
          </cell>
          <cell r="G4544">
            <v>838.59</v>
          </cell>
        </row>
        <row r="4545">
          <cell r="A4545" t="str">
            <v>SINAPI-I7734</v>
          </cell>
          <cell r="B4545" t="str">
            <v>SINAPI-I</v>
          </cell>
          <cell r="C4545">
            <v>7734</v>
          </cell>
          <cell r="D4545" t="str">
            <v>TUBO DE CONCRETO ARMADO PARA ESGOTO SANITARIO, CLASSE EA-3, COM ENCAIXE PONTA E BOLSA, COM JUNTA ELASTICA, DIAMETRO NOMINAL DE 900 MM</v>
          </cell>
          <cell r="E4545" t="str">
            <v>M</v>
          </cell>
          <cell r="F4545">
            <v>1187.53</v>
          </cell>
          <cell r="G4545">
            <v>1187.53</v>
          </cell>
        </row>
        <row r="4546">
          <cell r="A4546" t="str">
            <v>SINAPI-I7714</v>
          </cell>
          <cell r="B4546" t="str">
            <v>SINAPI-I</v>
          </cell>
          <cell r="C4546">
            <v>7714</v>
          </cell>
          <cell r="D4546" t="str">
            <v>TUBO DE CONCRETO ARMADO, PRE MOLDADO PARA AGUAS PLUVIAIS, CLASSE PA-1, COM ENCAIXE PONTA E BOLSA, DIAMETRO NOMINAL DE 500 MM</v>
          </cell>
          <cell r="E4546" t="str">
            <v>M</v>
          </cell>
          <cell r="F4546">
            <v>165.46</v>
          </cell>
          <cell r="G4546">
            <v>165.46</v>
          </cell>
        </row>
        <row r="4547">
          <cell r="A4547" t="str">
            <v>SINAPI-I37449</v>
          </cell>
          <cell r="B4547" t="str">
            <v>SINAPI-I</v>
          </cell>
          <cell r="C4547">
            <v>37449</v>
          </cell>
          <cell r="D4547" t="str">
            <v>TUBO DE CONCRETO SIMPLES PARA AGUAS PLUVIAIS, CLASSE PS1, COM ENCAIXE MACHO E FEMEA, DIAMETRO NOMINAL DE 200 MM</v>
          </cell>
          <cell r="E4547" t="str">
            <v>M</v>
          </cell>
          <cell r="F4547">
            <v>43.6</v>
          </cell>
          <cell r="G4547">
            <v>43.6</v>
          </cell>
        </row>
        <row r="4548">
          <cell r="A4548" t="str">
            <v>SINAPI-I37450</v>
          </cell>
          <cell r="B4548" t="str">
            <v>SINAPI-I</v>
          </cell>
          <cell r="C4548">
            <v>37450</v>
          </cell>
          <cell r="D4548" t="str">
            <v>TUBO DE CONCRETO SIMPLES PARA AGUAS PLUVIAIS, CLASSE PS1, COM ENCAIXE MACHO E FEMEA, DIAMETRO NOMINAL DE 300 MM</v>
          </cell>
          <cell r="E4548" t="str">
            <v>M</v>
          </cell>
          <cell r="F4548">
            <v>61.05</v>
          </cell>
          <cell r="G4548">
            <v>61.05</v>
          </cell>
        </row>
        <row r="4549">
          <cell r="A4549" t="str">
            <v>SINAPI-I37451</v>
          </cell>
          <cell r="B4549" t="str">
            <v>SINAPI-I</v>
          </cell>
          <cell r="C4549">
            <v>37451</v>
          </cell>
          <cell r="D4549" t="str">
            <v>TUBO DE CONCRETO SIMPLES PARA AGUAS PLUVIAIS, CLASSE PS1, COM ENCAIXE MACHO E FEMEA, DIAMETRO NOMINAL DE 400 MM</v>
          </cell>
          <cell r="E4549" t="str">
            <v>M</v>
          </cell>
          <cell r="F4549">
            <v>85.23</v>
          </cell>
          <cell r="G4549">
            <v>85.23</v>
          </cell>
        </row>
        <row r="4550">
          <cell r="A4550" t="str">
            <v>SINAPI-I37452</v>
          </cell>
          <cell r="B4550" t="str">
            <v>SINAPI-I</v>
          </cell>
          <cell r="C4550">
            <v>37452</v>
          </cell>
          <cell r="D4550" t="str">
            <v>TUBO DE CONCRETO SIMPLES PARA AGUAS PLUVIAIS, CLASSE PS1, COM ENCAIXE MACHO E FEMEA, DIAMETRO NOMINAL DE 500 MM</v>
          </cell>
          <cell r="E4550" t="str">
            <v>M</v>
          </cell>
          <cell r="F4550">
            <v>123.88</v>
          </cell>
          <cell r="G4550">
            <v>123.88</v>
          </cell>
        </row>
        <row r="4551">
          <cell r="A4551" t="str">
            <v>SINAPI-I37453</v>
          </cell>
          <cell r="B4551" t="str">
            <v>SINAPI-I</v>
          </cell>
          <cell r="C4551">
            <v>37453</v>
          </cell>
          <cell r="D4551" t="str">
            <v>TUBO DE CONCRETO SIMPLES PARA AGUAS PLUVIAIS, CLASSE PS1, COM ENCAIXE MACHO E FEMEA, DIAMETRO NOMINAL DE 600 MM</v>
          </cell>
          <cell r="E4551" t="str">
            <v>M</v>
          </cell>
          <cell r="F4551">
            <v>142.66</v>
          </cell>
          <cell r="G4551">
            <v>142.66</v>
          </cell>
        </row>
        <row r="4552">
          <cell r="A4552" t="str">
            <v>SINAPI-I7778</v>
          </cell>
          <cell r="B4552" t="str">
            <v>SINAPI-I</v>
          </cell>
          <cell r="C4552">
            <v>7778</v>
          </cell>
          <cell r="D4552" t="str">
            <v>TUBO DE CONCRETO SIMPLES PARA AGUAS PLUVIAIS, CLASSE PS1, COM ENCAIXE PONTA E BOLSA, DIAMETRO NOMINAL DE 200 MM</v>
          </cell>
          <cell r="E4552" t="str">
            <v>M</v>
          </cell>
          <cell r="F4552">
            <v>53.51</v>
          </cell>
          <cell r="G4552">
            <v>53.51</v>
          </cell>
        </row>
        <row r="4553">
          <cell r="A4553" t="str">
            <v>SINAPI-I7796</v>
          </cell>
          <cell r="B4553" t="str">
            <v>SINAPI-I</v>
          </cell>
          <cell r="C4553">
            <v>7796</v>
          </cell>
          <cell r="D4553" t="str">
            <v>TUBO DE CONCRETO SIMPLES PARA AGUAS PLUVIAIS, CLASSE PS1, COM ENCAIXE PONTA E BOLSA, DIAMETRO NOMINAL DE 300 MM</v>
          </cell>
          <cell r="E4553" t="str">
            <v>M</v>
          </cell>
          <cell r="F4553">
            <v>73.34</v>
          </cell>
          <cell r="G4553">
            <v>73.34</v>
          </cell>
        </row>
        <row r="4554">
          <cell r="A4554" t="str">
            <v>SINAPI-I7781</v>
          </cell>
          <cell r="B4554" t="str">
            <v>SINAPI-I</v>
          </cell>
          <cell r="C4554">
            <v>7781</v>
          </cell>
          <cell r="D4554" t="str">
            <v>TUBO DE CONCRETO SIMPLES PARA AGUAS PLUVIAIS, CLASSE PS1, COM ENCAIXE PONTA E BOLSA, DIAMETRO NOMINAL DE 400 MM</v>
          </cell>
          <cell r="E4554" t="str">
            <v>M</v>
          </cell>
          <cell r="F4554">
            <v>86.67</v>
          </cell>
          <cell r="G4554">
            <v>86.67</v>
          </cell>
        </row>
        <row r="4555">
          <cell r="A4555" t="str">
            <v>SINAPI-I7795</v>
          </cell>
          <cell r="B4555" t="str">
            <v>SINAPI-I</v>
          </cell>
          <cell r="C4555">
            <v>7795</v>
          </cell>
          <cell r="D4555" t="str">
            <v>TUBO DE CONCRETO SIMPLES PARA AGUAS PLUVIAIS, CLASSE PS1, COM ENCAIXE PONTA E BOLSA, DIAMETRO NOMINAL DE 500 MM</v>
          </cell>
          <cell r="E4555" t="str">
            <v>M</v>
          </cell>
          <cell r="F4555">
            <v>128.97999999999999</v>
          </cell>
          <cell r="G4555">
            <v>128.97999999999999</v>
          </cell>
        </row>
        <row r="4556">
          <cell r="A4556" t="str">
            <v>SINAPI-I7791</v>
          </cell>
          <cell r="B4556" t="str">
            <v>SINAPI-I</v>
          </cell>
          <cell r="C4556">
            <v>7791</v>
          </cell>
          <cell r="D4556" t="str">
            <v>TUBO DE CONCRETO SIMPLES PARA AGUAS PLUVIAIS, CLASSE PS1, COM ENCAIXE PONTA E BOLSA, DIAMETRO NOMINAL DE 600 MM</v>
          </cell>
          <cell r="E4556" t="str">
            <v>M</v>
          </cell>
          <cell r="F4556">
            <v>154.41</v>
          </cell>
          <cell r="G4556">
            <v>154.41</v>
          </cell>
        </row>
        <row r="4557">
          <cell r="A4557" t="str">
            <v>SINAPI-I7783</v>
          </cell>
          <cell r="B4557" t="str">
            <v>SINAPI-I</v>
          </cell>
          <cell r="C4557">
            <v>7783</v>
          </cell>
          <cell r="D4557" t="str">
            <v>TUBO DE CONCRETO SIMPLES PARA AGUAS PLUVIAIS, CLASSE PS2, COM ENCAIXE PONTA E BOLSA, DIAMETRO NOMINAL DE 200 MM</v>
          </cell>
          <cell r="E4557" t="str">
            <v>M</v>
          </cell>
          <cell r="F4557">
            <v>54.71</v>
          </cell>
          <cell r="G4557">
            <v>54.71</v>
          </cell>
        </row>
        <row r="4558">
          <cell r="A4558" t="str">
            <v>SINAPI-I7790</v>
          </cell>
          <cell r="B4558" t="str">
            <v>SINAPI-I</v>
          </cell>
          <cell r="C4558">
            <v>7790</v>
          </cell>
          <cell r="D4558" t="str">
            <v>TUBO DE CONCRETO SIMPLES PARA AGUAS PLUVIAIS, CLASSE PS2, COM ENCAIXE PONTA E BOLSA, DIAMETRO NOMINAL DE 300 MM</v>
          </cell>
          <cell r="E4558" t="str">
            <v>M</v>
          </cell>
          <cell r="F4558">
            <v>86.22</v>
          </cell>
          <cell r="G4558">
            <v>86.22</v>
          </cell>
        </row>
        <row r="4559">
          <cell r="A4559" t="str">
            <v>SINAPI-I7785</v>
          </cell>
          <cell r="B4559" t="str">
            <v>SINAPI-I</v>
          </cell>
          <cell r="C4559">
            <v>7785</v>
          </cell>
          <cell r="D4559" t="str">
            <v>TUBO DE CONCRETO SIMPLES PARA AGUAS PLUVIAIS, CLASSE PS2, COM ENCAIXE PONTA E BOLSA, DIAMETRO NOMINAL DE 400 MM</v>
          </cell>
          <cell r="E4559" t="str">
            <v>M</v>
          </cell>
          <cell r="F4559">
            <v>95.14</v>
          </cell>
          <cell r="G4559">
            <v>95.14</v>
          </cell>
        </row>
        <row r="4560">
          <cell r="A4560" t="str">
            <v>SINAPI-I7792</v>
          </cell>
          <cell r="B4560" t="str">
            <v>SINAPI-I</v>
          </cell>
          <cell r="C4560">
            <v>7792</v>
          </cell>
          <cell r="D4560" t="str">
            <v>TUBO DE CONCRETO SIMPLES PARA AGUAS PLUVIAIS, CLASSE PS2, COM ENCAIXE PONTA E BOLSA, DIAMETRO NOMINAL DE 500 MM</v>
          </cell>
          <cell r="E4560" t="str">
            <v>M</v>
          </cell>
          <cell r="F4560">
            <v>134.93</v>
          </cell>
          <cell r="G4560">
            <v>134.93</v>
          </cell>
        </row>
        <row r="4561">
          <cell r="A4561" t="str">
            <v>SINAPI-I7793</v>
          </cell>
          <cell r="B4561" t="str">
            <v>SINAPI-I</v>
          </cell>
          <cell r="C4561">
            <v>7793</v>
          </cell>
          <cell r="D4561" t="str">
            <v>TUBO DE CONCRETO SIMPLES PARA AGUAS PLUVIAIS, CLASSE PS2, COM ENCAIXE PONTA E BOLSA, DIAMETRO NOMINAL DE 600 MM</v>
          </cell>
          <cell r="E4561" t="str">
            <v>M</v>
          </cell>
          <cell r="F4561">
            <v>159.36000000000001</v>
          </cell>
          <cell r="G4561">
            <v>159.36000000000001</v>
          </cell>
        </row>
        <row r="4562">
          <cell r="A4562" t="str">
            <v>SINAPI-I13159</v>
          </cell>
          <cell r="B4562" t="str">
            <v>SINAPI-I</v>
          </cell>
          <cell r="C4562">
            <v>13159</v>
          </cell>
          <cell r="D4562" t="str">
            <v>TUBO DE CONCRETO SIMPLES PARA ESGOTO SANITARIO, CLASSE ES, COM ENCAIXE PONTA E BOLSA, COM JUNTA ELASTICA, DIAMETRO NOMINAL DE 400 MM</v>
          </cell>
          <cell r="E4562" t="str">
            <v>M</v>
          </cell>
          <cell r="F4562">
            <v>138.75</v>
          </cell>
          <cell r="G4562">
            <v>138.75</v>
          </cell>
        </row>
        <row r="4563">
          <cell r="A4563" t="str">
            <v>SINAPI-I13168</v>
          </cell>
          <cell r="B4563" t="str">
            <v>SINAPI-I</v>
          </cell>
          <cell r="C4563">
            <v>13168</v>
          </cell>
          <cell r="D4563" t="str">
            <v>TUBO DE CONCRETO SIMPLES PARA ESGOTO SANITARIO, CLASSE ES, COM ENCAIXE PONTA E BOLSA, COM JUNTA ELASTICA, DIAMETRO NOMINAL DE 500 MM</v>
          </cell>
          <cell r="E4563" t="str">
            <v>M</v>
          </cell>
          <cell r="F4563">
            <v>168.48</v>
          </cell>
          <cell r="G4563">
            <v>168.48</v>
          </cell>
        </row>
        <row r="4564">
          <cell r="A4564" t="str">
            <v>SINAPI-I13173</v>
          </cell>
          <cell r="B4564" t="str">
            <v>SINAPI-I</v>
          </cell>
          <cell r="C4564">
            <v>13173</v>
          </cell>
          <cell r="D4564" t="str">
            <v>TUBO DE CONCRETO SIMPLES PARA ESGOTO SANITARIO, CLASSE ES, COM ENCAIXE PONTA E BOLSA, COM JUNTA ELASTICA, DIAMETRO NOMINAL DE 600 MM</v>
          </cell>
          <cell r="E4564" t="str">
            <v>M</v>
          </cell>
          <cell r="F4564">
            <v>227.94</v>
          </cell>
          <cell r="G4564">
            <v>227.94</v>
          </cell>
        </row>
        <row r="4565">
          <cell r="A4565" t="str">
            <v>SINAPI-I12583</v>
          </cell>
          <cell r="B4565" t="str">
            <v>SINAPI-I</v>
          </cell>
          <cell r="C4565">
            <v>12583</v>
          </cell>
          <cell r="D4565" t="str">
            <v>TUBO DE CONCRETO SIMPLES POROSO PARA DRENAGEM (DRENO POROSO), COM ENCAIXE MACHO E FEMEA, DIAMETRO NOMINAL DE 200 MM</v>
          </cell>
          <cell r="E4565" t="str">
            <v>M</v>
          </cell>
          <cell r="F4565">
            <v>45.58</v>
          </cell>
          <cell r="G4565">
            <v>45.58</v>
          </cell>
        </row>
        <row r="4566">
          <cell r="A4566" t="str">
            <v>SINAPI-I12584</v>
          </cell>
          <cell r="B4566" t="str">
            <v>SINAPI-I</v>
          </cell>
          <cell r="C4566">
            <v>12584</v>
          </cell>
          <cell r="D4566" t="str">
            <v>TUBO DE CONCRETO SIMPLES POROSO PARA DRENAGEM (DRENO POROSO), COM ENCAIXE MACHO E FEMEA, DIAMETRO NOMINAL DE 300 MM</v>
          </cell>
          <cell r="E4566" t="str">
            <v>M</v>
          </cell>
          <cell r="F4566">
            <v>59.46</v>
          </cell>
          <cell r="G4566">
            <v>59.46</v>
          </cell>
        </row>
        <row r="4567">
          <cell r="A4567" t="str">
            <v>SINAPI-I12613</v>
          </cell>
          <cell r="B4567" t="str">
            <v>SINAPI-I</v>
          </cell>
          <cell r="C4567">
            <v>12613</v>
          </cell>
          <cell r="D4567" t="str">
            <v>TUBO DE DESCARGA, TIPO BENGALA, PARA LIGACAO CAIXA DE DESCARGA - EMBUTIR, PVC, 40 MM X 150 CM</v>
          </cell>
          <cell r="E4567" t="str">
            <v>UN</v>
          </cell>
          <cell r="F4567">
            <v>21.3</v>
          </cell>
          <cell r="G4567">
            <v>21.3</v>
          </cell>
        </row>
        <row r="4568">
          <cell r="A4568" t="str">
            <v>SINAPI-I1031</v>
          </cell>
          <cell r="B4568" t="str">
            <v>SINAPI-I</v>
          </cell>
          <cell r="C4568">
            <v>1031</v>
          </cell>
          <cell r="D4568" t="str">
            <v>TUBO DE DESCIDA EXTERNO, DE PVC, PARA CAIXA DE DESCARGA EXTERNA ALTA - DIAMETRO DE 40 MM E ALTURA DE APROXIMADAMENTE 1,55 M</v>
          </cell>
          <cell r="E4568" t="str">
            <v>UN</v>
          </cell>
          <cell r="F4568">
            <v>15.15</v>
          </cell>
          <cell r="G4568">
            <v>15.15</v>
          </cell>
        </row>
        <row r="4569">
          <cell r="A4569" t="str">
            <v>SINAPI-I39707</v>
          </cell>
          <cell r="B4569" t="str">
            <v>SINAPI-I</v>
          </cell>
          <cell r="C4569">
            <v>39707</v>
          </cell>
          <cell r="D4569" t="str">
            <v>TUBO DE ESPUMA DE POLIETILENO EXPANDIDO FLEXIVEL PARA ISOLAMENTO TERMICO DE TUBULACAO DE AR CONDICIONADO, AGUA QUENTE, DN 1 1/2", E= 10 MM</v>
          </cell>
          <cell r="E4569" t="str">
            <v>M</v>
          </cell>
          <cell r="F4569">
            <v>4.43</v>
          </cell>
          <cell r="G4569">
            <v>4.43</v>
          </cell>
        </row>
        <row r="4570">
          <cell r="A4570" t="str">
            <v>SINAPI-I39708</v>
          </cell>
          <cell r="B4570" t="str">
            <v>SINAPI-I</v>
          </cell>
          <cell r="C4570">
            <v>39708</v>
          </cell>
          <cell r="D4570" t="str">
            <v>TUBO DE ESPUMA DE POLIETILENO EXPANDIDO FLEXIVEL PARA ISOLAMENTO TERMICO DE TUBULACAO DE AR CONDICIONADO, AGUA QUENTE, DN 1 1/4", E= 10 MM</v>
          </cell>
          <cell r="E4570" t="str">
            <v>M</v>
          </cell>
          <cell r="F4570">
            <v>4.29</v>
          </cell>
          <cell r="G4570">
            <v>4.29</v>
          </cell>
        </row>
        <row r="4571">
          <cell r="A4571" t="str">
            <v>SINAPI-I39710</v>
          </cell>
          <cell r="B4571" t="str">
            <v>SINAPI-I</v>
          </cell>
          <cell r="C4571">
            <v>39710</v>
          </cell>
          <cell r="D4571" t="str">
            <v>TUBO DE ESPUMA DE POLIETILENO EXPANDIDO FLEXIVEL PARA ISOLAMENTO TERMICO DE TUBULACAO DE AR CONDICIONADO, AGUA QUENTE, DN 1 1/8", E= 10 MM</v>
          </cell>
          <cell r="E4571" t="str">
            <v>M</v>
          </cell>
          <cell r="F4571">
            <v>3.02</v>
          </cell>
          <cell r="G4571">
            <v>3.02</v>
          </cell>
        </row>
        <row r="4572">
          <cell r="A4572" t="str">
            <v>SINAPI-I39709</v>
          </cell>
          <cell r="B4572" t="str">
            <v>SINAPI-I</v>
          </cell>
          <cell r="C4572">
            <v>39709</v>
          </cell>
          <cell r="D4572" t="str">
            <v>TUBO DE ESPUMA DE POLIETILENO EXPANDIDO FLEXIVEL PARA ISOLAMENTO TERMICO DE TUBULACAO DE AR CONDICIONADO, AGUA QUENTE, DN 1 3/8", E= 10 MM</v>
          </cell>
          <cell r="E4572" t="str">
            <v>M</v>
          </cell>
          <cell r="F4572">
            <v>4.1900000000000004</v>
          </cell>
          <cell r="G4572">
            <v>4.1900000000000004</v>
          </cell>
        </row>
        <row r="4573">
          <cell r="A4573" t="str">
            <v>SINAPI-I39711</v>
          </cell>
          <cell r="B4573" t="str">
            <v>SINAPI-I</v>
          </cell>
          <cell r="C4573">
            <v>39711</v>
          </cell>
          <cell r="D4573" t="str">
            <v>TUBO DE ESPUMA DE POLIETILENO EXPANDIDO FLEXIVEL PARA ISOLAMENTO TERMICO DE TUBULACAO DE AR CONDICIONADO, AGUA QUENTE, DN 1 5/8", E= 10 MM</v>
          </cell>
          <cell r="E4573" t="str">
            <v>M</v>
          </cell>
          <cell r="F4573">
            <v>4.7</v>
          </cell>
          <cell r="G4573">
            <v>4.7</v>
          </cell>
        </row>
        <row r="4574">
          <cell r="A4574" t="str">
            <v>SINAPI-I39714</v>
          </cell>
          <cell r="B4574" t="str">
            <v>SINAPI-I</v>
          </cell>
          <cell r="C4574">
            <v>39714</v>
          </cell>
          <cell r="D4574" t="str">
            <v>TUBO DE ESPUMA DE POLIETILENO EXPANDIDO FLEXIVEL PARA ISOLAMENTO TERMICO DE TUBULACAO DE AR CONDICIONADO, AGUA QUENTE, DN 1", E= 10 MM</v>
          </cell>
          <cell r="E4574" t="str">
            <v>M</v>
          </cell>
          <cell r="F4574">
            <v>2.99</v>
          </cell>
          <cell r="G4574">
            <v>2.99</v>
          </cell>
        </row>
        <row r="4575">
          <cell r="A4575" t="str">
            <v>SINAPI-I39712</v>
          </cell>
          <cell r="B4575" t="str">
            <v>SINAPI-I</v>
          </cell>
          <cell r="C4575">
            <v>39712</v>
          </cell>
          <cell r="D4575" t="str">
            <v>TUBO DE ESPUMA DE POLIETILENO EXPANDIDO FLEXIVEL PARA ISOLAMENTO TERMICO DE TUBULACAO DE AR CONDICIONADO, AGUA QUENTE, DN 1/2", E= 10 MM</v>
          </cell>
          <cell r="E4575" t="str">
            <v>M</v>
          </cell>
          <cell r="F4575">
            <v>1.65</v>
          </cell>
          <cell r="G4575">
            <v>1.65</v>
          </cell>
        </row>
        <row r="4576">
          <cell r="A4576" t="str">
            <v>SINAPI-I39713</v>
          </cell>
          <cell r="B4576" t="str">
            <v>SINAPI-I</v>
          </cell>
          <cell r="C4576">
            <v>39713</v>
          </cell>
          <cell r="D4576" t="str">
            <v>TUBO DE ESPUMA DE POLIETILENO EXPANDIDO FLEXIVEL PARA ISOLAMENTO TERMICO DE TUBULACAO DE AR CONDICIONADO, AGUA QUENTE, DN 1/4", E= 10 MM</v>
          </cell>
          <cell r="E4576" t="str">
            <v>M</v>
          </cell>
          <cell r="F4576">
            <v>1.3</v>
          </cell>
          <cell r="G4576">
            <v>1.3</v>
          </cell>
        </row>
        <row r="4577">
          <cell r="A4577" t="str">
            <v>SINAPI-I39715</v>
          </cell>
          <cell r="B4577" t="str">
            <v>SINAPI-I</v>
          </cell>
          <cell r="C4577">
            <v>39715</v>
          </cell>
          <cell r="D4577" t="str">
            <v>TUBO DE ESPUMA DE POLIETILENO EXPANDIDO FLEXIVEL PARA ISOLAMENTO TERMICO DE TUBULACAO DE AR CONDICIONADO, AGUA QUENTE, DN 3/4", E= 10 MM</v>
          </cell>
          <cell r="E4577" t="str">
            <v>M</v>
          </cell>
          <cell r="F4577">
            <v>2.13</v>
          </cell>
          <cell r="G4577">
            <v>2.13</v>
          </cell>
        </row>
        <row r="4578">
          <cell r="A4578" t="str">
            <v>SINAPI-I39716</v>
          </cell>
          <cell r="B4578" t="str">
            <v>SINAPI-I</v>
          </cell>
          <cell r="C4578">
            <v>39716</v>
          </cell>
          <cell r="D4578" t="str">
            <v>TUBO DE ESPUMA DE POLIETILENO EXPANDIDO FLEXIVEL PARA ISOLAMENTO TERMICO DE TUBULACAO DE AR CONDICIONADO, AGUA QUENTE, DN 3/8", E= 10 MM</v>
          </cell>
          <cell r="E4578" t="str">
            <v>M</v>
          </cell>
          <cell r="F4578">
            <v>1.61</v>
          </cell>
          <cell r="G4578">
            <v>1.61</v>
          </cell>
        </row>
        <row r="4579">
          <cell r="A4579" t="str">
            <v>SINAPI-I39718</v>
          </cell>
          <cell r="B4579" t="str">
            <v>SINAPI-I</v>
          </cell>
          <cell r="C4579">
            <v>39718</v>
          </cell>
          <cell r="D4579" t="str">
            <v>TUBO DE ESPUMA DE POLIETILENO EXPANDIDO FLEXIVEL PARA ISOLAMENTO TERMICO DE TUBULACAO DE AR CONDICIONADO, AGUA QUENTE, DN 7/8", E= 10 MM</v>
          </cell>
          <cell r="E4579" t="str">
            <v>M</v>
          </cell>
          <cell r="F4579">
            <v>2.75</v>
          </cell>
          <cell r="G4579">
            <v>2.75</v>
          </cell>
        </row>
        <row r="4580">
          <cell r="A4580" t="str">
            <v>SINAPI-I9813</v>
          </cell>
          <cell r="B4580" t="str">
            <v>SINAPI-I</v>
          </cell>
          <cell r="C4580">
            <v>9813</v>
          </cell>
          <cell r="D4580" t="str">
            <v>TUBO DE POLIETILENO DE ALTA DENSIDADE (PEAD), PE-80, DE = 20 MM X 2,3 MM DE PAREDE, PARA LIGACAO DE AGUA PREDIAL (NBR 15561)</v>
          </cell>
          <cell r="E4580" t="str">
            <v>M</v>
          </cell>
          <cell r="F4580">
            <v>5.51</v>
          </cell>
          <cell r="G4580">
            <v>5.51</v>
          </cell>
        </row>
        <row r="4581">
          <cell r="A4581" t="str">
            <v>SINAPI-I9815</v>
          </cell>
          <cell r="B4581" t="str">
            <v>SINAPI-I</v>
          </cell>
          <cell r="C4581">
            <v>9815</v>
          </cell>
          <cell r="D4581" t="str">
            <v>TUBO DE POLIETILENO DE ALTA DENSIDADE (PEAD), PE-80, DE = 32 MM X 3,0 MM DE PAREDE, PARA LIGACAO DE AGUA PREDIAL (NBR 15561)</v>
          </cell>
          <cell r="E4581" t="str">
            <v>M</v>
          </cell>
          <cell r="F4581">
            <v>10.88</v>
          </cell>
          <cell r="G4581">
            <v>10.88</v>
          </cell>
        </row>
        <row r="4582">
          <cell r="A4582" t="str">
            <v>SINAPI-I44543</v>
          </cell>
          <cell r="B4582" t="str">
            <v>SINAPI-I</v>
          </cell>
          <cell r="C4582">
            <v>44543</v>
          </cell>
          <cell r="D4582" t="str">
            <v>TUBO DE POLIETILENO DE ALTA DENSIDADE, PEAD, PE-80, DE = 1000 MM X 38,5 MM PAREDE, (SDR 26 - PN 05) PARA REDE DE AGUA OU ESGOTO (NBR 15561)</v>
          </cell>
          <cell r="E4582" t="str">
            <v>M</v>
          </cell>
          <cell r="F4582">
            <v>5414.49</v>
          </cell>
          <cell r="G4582">
            <v>5414.49</v>
          </cell>
        </row>
        <row r="4583">
          <cell r="A4583" t="str">
            <v>SINAPI-I44526</v>
          </cell>
          <cell r="B4583" t="str">
            <v>SINAPI-I</v>
          </cell>
          <cell r="C4583">
            <v>44526</v>
          </cell>
          <cell r="D4583" t="str">
            <v>TUBO DE POLIETILENO DE ALTA DENSIDADE, PEAD, PE-80, DE = 110 MM X 10,0 MM PAREDE, (SDR 11 - PN 12,5) PARA REDE DE AGUA OU ESGOTO (NBR 15561)</v>
          </cell>
          <cell r="E4583" t="str">
            <v>M</v>
          </cell>
          <cell r="F4583">
            <v>132.69999999999999</v>
          </cell>
          <cell r="G4583">
            <v>132.69999999999999</v>
          </cell>
        </row>
        <row r="4584">
          <cell r="A4584" t="str">
            <v>SINAPI-I44545</v>
          </cell>
          <cell r="B4584" t="str">
            <v>SINAPI-I</v>
          </cell>
          <cell r="C4584">
            <v>44545</v>
          </cell>
          <cell r="D4584" t="str">
            <v>TUBO DE POLIETILENO DE ALTA DENSIDADE, PEAD, PE-80, DE = 160 MM X 14,6 MM PAREDE, (SDR 11 - PN 12,5) PARA REDE DE AGUA OU ESGOTO (NBR 15561)</v>
          </cell>
          <cell r="E4584" t="str">
            <v>M</v>
          </cell>
          <cell r="F4584">
            <v>284.85000000000002</v>
          </cell>
          <cell r="G4584">
            <v>284.85000000000002</v>
          </cell>
        </row>
        <row r="4585">
          <cell r="A4585" t="str">
            <v>SINAPI-I44525</v>
          </cell>
          <cell r="B4585" t="str">
            <v>SINAPI-I</v>
          </cell>
          <cell r="C4585">
            <v>44525</v>
          </cell>
          <cell r="D4585" t="str">
            <v>TUBO DE POLIETILENO DE ALTA DENSIDADE, PEAD, PE-80, DE = 900 MM X 34,7 MM PAREDE, (SDR 26 - PN 05) PARA REDE DE AGUA OU ESGOTO (NBR 15561)</v>
          </cell>
          <cell r="E4585" t="str">
            <v>M</v>
          </cell>
          <cell r="F4585">
            <v>4910.91</v>
          </cell>
          <cell r="G4585">
            <v>4910.91</v>
          </cell>
        </row>
        <row r="4586">
          <cell r="A4586" t="str">
            <v>SINAPI-I44547</v>
          </cell>
          <cell r="B4586" t="str">
            <v>SINAPI-I</v>
          </cell>
          <cell r="C4586">
            <v>44547</v>
          </cell>
          <cell r="D4586" t="str">
            <v>TUBO DE POLIETILENO DE ALTA DENSIDADE, PEAD, PE-80, DE= 200 MM X 18,2 MM PAREDE, (SDR 11 - PN 12,5) PARA REDE DE AGUA OU ESGOTO (NBR 15561)</v>
          </cell>
          <cell r="E4586" t="str">
            <v>M</v>
          </cell>
          <cell r="F4586">
            <v>444.04</v>
          </cell>
          <cell r="G4586">
            <v>444.04</v>
          </cell>
        </row>
        <row r="4587">
          <cell r="A4587" t="str">
            <v>SINAPI-I44519</v>
          </cell>
          <cell r="B4587" t="str">
            <v>SINAPI-I</v>
          </cell>
          <cell r="C4587">
            <v>44519</v>
          </cell>
          <cell r="D4587" t="str">
            <v>TUBO DE POLIETILENO DE ALTA DENSIDADE, PEAD, PE-80, DE= 315 MM X 28,7 MM PAREDE, (SDR 11 - PN 12,5) PARA REDE DE AGUA OU ESGOTO (NBR 15561)</v>
          </cell>
          <cell r="E4587" t="str">
            <v>M</v>
          </cell>
          <cell r="F4587">
            <v>1088.01</v>
          </cell>
          <cell r="G4587">
            <v>1088.01</v>
          </cell>
        </row>
        <row r="4588">
          <cell r="A4588" t="str">
            <v>SINAPI-I44520</v>
          </cell>
          <cell r="B4588" t="str">
            <v>SINAPI-I</v>
          </cell>
          <cell r="C4588">
            <v>44520</v>
          </cell>
          <cell r="D4588" t="str">
            <v>TUBO DE POLIETILENO DE ALTA DENSIDADE, PEAD, PE-80, DE= 400 MM X 36,4 MM PAREDE, (SDR 11 - PN 12,5) PARA REDE DE AGUA OU ESGOTO (NBR 15561)</v>
          </cell>
          <cell r="E4588" t="str">
            <v>M</v>
          </cell>
          <cell r="F4588">
            <v>1752.39</v>
          </cell>
          <cell r="G4588">
            <v>1752.39</v>
          </cell>
        </row>
        <row r="4589">
          <cell r="A4589" t="str">
            <v>SINAPI-I44521</v>
          </cell>
          <cell r="B4589" t="str">
            <v>SINAPI-I</v>
          </cell>
          <cell r="C4589">
            <v>44521</v>
          </cell>
          <cell r="D4589" t="str">
            <v>TUBO DE POLIETILENO DE ALTA DENSIDADE, PEAD, PE-80, DE= 50 MM X 4,6 MM PAREDE, (SDR 11 - PN 12,5) PARA REDE DE AGUA OU ESGOTO (NBR 15561)</v>
          </cell>
          <cell r="E4589" t="str">
            <v>M</v>
          </cell>
          <cell r="F4589">
            <v>28.27</v>
          </cell>
          <cell r="G4589">
            <v>28.27</v>
          </cell>
        </row>
        <row r="4590">
          <cell r="A4590" t="str">
            <v>SINAPI-I44522</v>
          </cell>
          <cell r="B4590" t="str">
            <v>SINAPI-I</v>
          </cell>
          <cell r="C4590">
            <v>44522</v>
          </cell>
          <cell r="D4590" t="str">
            <v>TUBO DE POLIETILENO DE ALTA DENSIDADE, PEAD, PE-80, DE= 500 MM X 45,5 MM PAREDE, (SDR 11 - PN 12,5) PARA REDE DE AGUA OU ESGOTO (NBR 15561)</v>
          </cell>
          <cell r="E4590" t="str">
            <v>M</v>
          </cell>
          <cell r="F4590">
            <v>3076.55</v>
          </cell>
          <cell r="G4590">
            <v>3076.55</v>
          </cell>
        </row>
        <row r="4591">
          <cell r="A4591" t="str">
            <v>SINAPI-I44523</v>
          </cell>
          <cell r="B4591" t="str">
            <v>SINAPI-I</v>
          </cell>
          <cell r="C4591">
            <v>44523</v>
          </cell>
          <cell r="D4591" t="str">
            <v>TUBO DE POLIETILENO DE ALTA DENSIDADE, PEAD, PE-80, DE= 630 MM X 57,3 MM PAREDE (SDR 11 - PN 12,5) PARA REDE DE AGUA OU ESGOTO (NBR 15561)</v>
          </cell>
          <cell r="E4591" t="str">
            <v>M</v>
          </cell>
          <cell r="F4591">
            <v>4575.7</v>
          </cell>
          <cell r="G4591">
            <v>4575.7</v>
          </cell>
        </row>
        <row r="4592">
          <cell r="A4592" t="str">
            <v>SINAPI-I44527</v>
          </cell>
          <cell r="B4592" t="str">
            <v>SINAPI-I</v>
          </cell>
          <cell r="C4592">
            <v>44527</v>
          </cell>
          <cell r="D4592" t="str">
            <v>TUBO DE POLIETILENO DE ALTA DENSIDADE, PEAD, PE-80, DE= 730 MM X 34,1 MM PAREDE, (SDR 21 - PN 06) PARA REDE DE AGUA OU ESGOTO (NBR 15561)</v>
          </cell>
          <cell r="E4592" t="str">
            <v>M</v>
          </cell>
          <cell r="F4592">
            <v>2294.59</v>
          </cell>
          <cell r="G4592">
            <v>2294.59</v>
          </cell>
        </row>
        <row r="4593">
          <cell r="A4593" t="str">
            <v>SINAPI-I44524</v>
          </cell>
          <cell r="B4593" t="str">
            <v>SINAPI-I</v>
          </cell>
          <cell r="C4593">
            <v>44524</v>
          </cell>
          <cell r="D4593" t="str">
            <v>TUBO DE POLIETILENO DE ALTA DENSIDADE, PEAD, PE-80, DE= 75 MM X 6,9 MM PAREDE, (SRD 11 - PN 12,5) PARA REDE DE AGUA OU ESGOTO (NBR 15561)</v>
          </cell>
          <cell r="E4593" t="str">
            <v>M</v>
          </cell>
          <cell r="F4593">
            <v>63.22</v>
          </cell>
          <cell r="G4593">
            <v>63.22</v>
          </cell>
        </row>
        <row r="4594">
          <cell r="A4594" t="str">
            <v>SINAPI-I44542</v>
          </cell>
          <cell r="B4594" t="str">
            <v>SINAPI-I</v>
          </cell>
          <cell r="C4594">
            <v>44542</v>
          </cell>
          <cell r="D4594" t="str">
            <v>TUBO DE POLIETILENO DE ALTA DENSIDADE, PEAD, PE-80, DE= 800 MM X 30,8 MM PAREDE, (SDR 26 - PN 05) PARA REDE DE AGUA OU ESGOTO (NBR 15561)</v>
          </cell>
          <cell r="E4594" t="str">
            <v>M</v>
          </cell>
          <cell r="F4594">
            <v>2993.68</v>
          </cell>
          <cell r="G4594">
            <v>2993.68</v>
          </cell>
        </row>
        <row r="4595">
          <cell r="A4595" t="str">
            <v>SINAPI-I9877</v>
          </cell>
          <cell r="B4595" t="str">
            <v>SINAPI-I</v>
          </cell>
          <cell r="C4595">
            <v>9877</v>
          </cell>
          <cell r="D4595" t="str">
            <v>TUBO DE PVC, PBL, TIPO LEVE, DN = 250 MM, PARA VENTILACAO</v>
          </cell>
          <cell r="E4595" t="str">
            <v>M</v>
          </cell>
          <cell r="F4595">
            <v>148.53</v>
          </cell>
          <cell r="G4595">
            <v>148.53</v>
          </cell>
        </row>
        <row r="4596">
          <cell r="A4596" t="str">
            <v>SINAPI-I9878</v>
          </cell>
          <cell r="B4596" t="str">
            <v>SINAPI-I</v>
          </cell>
          <cell r="C4596">
            <v>9878</v>
          </cell>
          <cell r="D4596" t="str">
            <v>TUBO DE PVC, PBL, TIPO LEVE, DN = 300 MM, PARA VENTILACAO</v>
          </cell>
          <cell r="E4596" t="str">
            <v>M</v>
          </cell>
          <cell r="F4596">
            <v>182.85</v>
          </cell>
          <cell r="G4596">
            <v>182.85</v>
          </cell>
        </row>
        <row r="4597">
          <cell r="A4597" t="str">
            <v>SINAPI-I41986</v>
          </cell>
          <cell r="B4597" t="str">
            <v>SINAPI-I</v>
          </cell>
          <cell r="C4597">
            <v>41986</v>
          </cell>
          <cell r="D4597" t="str">
            <v>TUBO DE REVESTIMENTO, EM ACO, CORPO SCHEDULE 40, PONTEIRA SCHEDULE 80, ROSQUEAVEL E SEGMENTADO PARA PERFURACAO, DIAMETRO 10" (273 MM)</v>
          </cell>
          <cell r="E4597" t="str">
            <v>M</v>
          </cell>
          <cell r="F4597">
            <v>3506.83</v>
          </cell>
          <cell r="G4597">
            <v>3506.83</v>
          </cell>
        </row>
        <row r="4598">
          <cell r="A4598" t="str">
            <v>SINAPI-I43422</v>
          </cell>
          <cell r="B4598" t="str">
            <v>SINAPI-I</v>
          </cell>
          <cell r="C4598">
            <v>43422</v>
          </cell>
          <cell r="D4598" t="str">
            <v>TUBO DE REVESTIMENTO, EM ACO, CORPO SCHEDULE 40, PONTEIRA SCHEDULE 80, ROSQUEAVEL E SEGMENTADO PARA PERFURACAO, DIAMETRO 12" (320 MM)</v>
          </cell>
          <cell r="E4598" t="str">
            <v>M</v>
          </cell>
          <cell r="F4598">
            <v>4300.79</v>
          </cell>
          <cell r="G4598">
            <v>4300.79</v>
          </cell>
        </row>
        <row r="4599">
          <cell r="A4599" t="str">
            <v>SINAPI-I41987</v>
          </cell>
          <cell r="B4599" t="str">
            <v>SINAPI-I</v>
          </cell>
          <cell r="C4599">
            <v>41987</v>
          </cell>
          <cell r="D4599" t="str">
            <v>TUBO DE REVESTIMENTO, EM ACO, CORPO SCHEDULE 40, PONTEIRA SCHEDULE 80, ROSQUEAVEL E SEGMENTADO PARA PERFURACAO, DIAMETRO 14" (400 MM)</v>
          </cell>
          <cell r="E4599" t="str">
            <v>M</v>
          </cell>
          <cell r="F4599">
            <v>4984.97</v>
          </cell>
          <cell r="G4599">
            <v>4984.97</v>
          </cell>
        </row>
        <row r="4600">
          <cell r="A4600" t="str">
            <v>SINAPI-I41988</v>
          </cell>
          <cell r="B4600" t="str">
            <v>SINAPI-I</v>
          </cell>
          <cell r="C4600">
            <v>41988</v>
          </cell>
          <cell r="D4600" t="str">
            <v>TUBO DE REVESTIMENTO, EM ACO, CORPO SCHEDULE 40, PONTEIRA SCHEDULE 80, ROSQUEAVEL E SEGMENTADO PARA PERFURACAO, DIAMETRO 16" (450 MM)</v>
          </cell>
          <cell r="E4600" t="str">
            <v>M</v>
          </cell>
          <cell r="F4600">
            <v>6584.43</v>
          </cell>
          <cell r="G4600">
            <v>6584.43</v>
          </cell>
        </row>
        <row r="4601">
          <cell r="A4601" t="str">
            <v>SINAPI-I41697</v>
          </cell>
          <cell r="B4601" t="str">
            <v>SINAPI-I</v>
          </cell>
          <cell r="C4601">
            <v>41697</v>
          </cell>
          <cell r="D4601" t="str">
            <v>TUBO DE REVESTIMENTO, EM ACO, CORPO SCHEDULE 40, PONTEIRA SCHEDULE 80, ROSQUEAVEL E SEGMENTADO PARA PERFURACAO, DIAMETRO 4" (450 MM)</v>
          </cell>
          <cell r="E4601" t="str">
            <v>M</v>
          </cell>
          <cell r="F4601">
            <v>1167.07</v>
          </cell>
          <cell r="G4601">
            <v>1167.07</v>
          </cell>
        </row>
        <row r="4602">
          <cell r="A4602" t="str">
            <v>SINAPI-I41985</v>
          </cell>
          <cell r="B4602" t="str">
            <v>SINAPI-I</v>
          </cell>
          <cell r="C4602">
            <v>41985</v>
          </cell>
          <cell r="D4602" t="str">
            <v>TUBO DE REVESTIMENTO, EM ACO, CORPO SCHEDULE 40, PONTEIRA SCHEDULE 80, ROSQUEAVEL E SEGMENTADO PARA PERFURACAO, DIAMETRO 6" (200 MM)</v>
          </cell>
          <cell r="E4602" t="str">
            <v>M</v>
          </cell>
          <cell r="F4602">
            <v>1625.42</v>
          </cell>
          <cell r="G4602">
            <v>1625.42</v>
          </cell>
        </row>
        <row r="4603">
          <cell r="A4603" t="str">
            <v>SINAPI-I41699</v>
          </cell>
          <cell r="B4603" t="str">
            <v>SINAPI-I</v>
          </cell>
          <cell r="C4603">
            <v>41699</v>
          </cell>
          <cell r="D4603" t="str">
            <v>TUBO DE REVESTIMENTO, EM ACO, CORPO SCHEDULE 40, PONTEIRA SCHEDULE 80, ROSQUEAVEL E SEGMENTADO PARA PERFURACAO, DIAMETRO 8" (200 MM)</v>
          </cell>
          <cell r="E4603" t="str">
            <v>M</v>
          </cell>
          <cell r="F4603">
            <v>2314.5100000000002</v>
          </cell>
          <cell r="G4603">
            <v>2314.5100000000002</v>
          </cell>
        </row>
        <row r="4604">
          <cell r="A4604" t="str">
            <v>SINAPI-I38053</v>
          </cell>
          <cell r="B4604" t="str">
            <v>SINAPI-I</v>
          </cell>
          <cell r="C4604">
            <v>38053</v>
          </cell>
          <cell r="D4604" t="str">
            <v>TUBO DRENO, CORRUGADO, ESPIRALADO, FLEXIVEL, PERFURADO, EM POLIETILENO DE ALTA DENSIDADE (PEAD), DN *160* MM, (6") PARA DRENAGEM - EM BARRA (NORMA DNIT 093/2006 - EM)</v>
          </cell>
          <cell r="E4604" t="str">
            <v>M</v>
          </cell>
          <cell r="F4604">
            <v>22.76</v>
          </cell>
          <cell r="G4604">
            <v>22.76</v>
          </cell>
        </row>
        <row r="4605">
          <cell r="A4605" t="str">
            <v>SINAPI-I38054</v>
          </cell>
          <cell r="B4605" t="str">
            <v>SINAPI-I</v>
          </cell>
          <cell r="C4605">
            <v>38054</v>
          </cell>
          <cell r="D4605" t="str">
            <v>TUBO DRENO, CORRUGADO, ESPIRALADO, FLEXIVEL, PERFURADO, EM POLIETILENO DE ALTA DENSIDADE (PEAD), DN *200* MM, (8") PARA DRENAGEM - EM BARRA (NORMA DNIT 093/2006 - EM)</v>
          </cell>
          <cell r="E4605" t="str">
            <v>M</v>
          </cell>
          <cell r="F4605">
            <v>39.119999999999997</v>
          </cell>
          <cell r="G4605">
            <v>39.119999999999997</v>
          </cell>
        </row>
        <row r="4606">
          <cell r="A4606" t="str">
            <v>SINAPI-I38052</v>
          </cell>
          <cell r="B4606" t="str">
            <v>SINAPI-I</v>
          </cell>
          <cell r="C4606">
            <v>38052</v>
          </cell>
          <cell r="D4606" t="str">
            <v>TUBO DRENO, CORRUGADO, ESPIRALADO, FLEXIVEL, PERFURADO, EM POLIETILENO DE ALTA DENSIDADE (PEAD), DN 100 MM, (4") PARA DRENAGEM - EM ROLO (NORMA DNIT 093/2006 - E.M)</v>
          </cell>
          <cell r="E4606" t="str">
            <v>M</v>
          </cell>
          <cell r="F4606">
            <v>11.02</v>
          </cell>
          <cell r="G4606">
            <v>11.02</v>
          </cell>
        </row>
        <row r="4607">
          <cell r="A4607" t="str">
            <v>SINAPI-I38051</v>
          </cell>
          <cell r="B4607" t="str">
            <v>SINAPI-I</v>
          </cell>
          <cell r="C4607">
            <v>38051</v>
          </cell>
          <cell r="D4607" t="str">
            <v>TUBO DRENO, CORRUGADO, ESPIRALADO, FLEXIVEL, PERFURADO, EM POLIETILENO DE ALTA DENSIDADE (PEAD), DN 65 MM, (2 1/2") PARA DRENAGEM - EM ROLO (NORMA DNIT 093/2006 - EM)</v>
          </cell>
          <cell r="E4607" t="str">
            <v>M</v>
          </cell>
          <cell r="F4607">
            <v>6.87</v>
          </cell>
          <cell r="G4607">
            <v>6.87</v>
          </cell>
        </row>
        <row r="4608">
          <cell r="A4608" t="str">
            <v>SINAPI-I38787</v>
          </cell>
          <cell r="B4608" t="str">
            <v>SINAPI-I</v>
          </cell>
          <cell r="C4608">
            <v>38787</v>
          </cell>
          <cell r="D4608" t="str">
            <v>TUBO MONOCAMADA PEX, DN 16 MM, PARA AGUA QUENTE E FRIA</v>
          </cell>
          <cell r="E4608" t="str">
            <v>M</v>
          </cell>
          <cell r="F4608">
            <v>5.2</v>
          </cell>
          <cell r="G4608">
            <v>5.2</v>
          </cell>
        </row>
        <row r="4609">
          <cell r="A4609" t="str">
            <v>SINAPI-I38825</v>
          </cell>
          <cell r="B4609" t="str">
            <v>SINAPI-I</v>
          </cell>
          <cell r="C4609">
            <v>38825</v>
          </cell>
          <cell r="D4609" t="str">
            <v>TUBO MONOCAMADA PEX, DN 20 MM, PARA AGUA QUENTE E FRIA</v>
          </cell>
          <cell r="E4609" t="str">
            <v>M</v>
          </cell>
          <cell r="F4609">
            <v>6.72</v>
          </cell>
          <cell r="G4609">
            <v>6.72</v>
          </cell>
        </row>
        <row r="4610">
          <cell r="A4610" t="str">
            <v>SINAPI-I38826</v>
          </cell>
          <cell r="B4610" t="str">
            <v>SINAPI-I</v>
          </cell>
          <cell r="C4610">
            <v>38826</v>
          </cell>
          <cell r="D4610" t="str">
            <v>TUBO MONOCAMADA PEX, DN 25 MM, PARA AGUA QUENTE E FRIA</v>
          </cell>
          <cell r="E4610" t="str">
            <v>M</v>
          </cell>
          <cell r="F4610">
            <v>9.56</v>
          </cell>
          <cell r="G4610">
            <v>9.56</v>
          </cell>
        </row>
        <row r="4611">
          <cell r="A4611" t="str">
            <v>SINAPI-I38827</v>
          </cell>
          <cell r="B4611" t="str">
            <v>SINAPI-I</v>
          </cell>
          <cell r="C4611">
            <v>38827</v>
          </cell>
          <cell r="D4611" t="str">
            <v>TUBO MONOCAMADA PEX, DN 32 MM, PARA AGUA QUENTE E FRIA</v>
          </cell>
          <cell r="E4611" t="str">
            <v>M</v>
          </cell>
          <cell r="F4611">
            <v>15.63</v>
          </cell>
          <cell r="G4611">
            <v>15.63</v>
          </cell>
        </row>
        <row r="4612">
          <cell r="A4612" t="str">
            <v>SINAPI-I38828</v>
          </cell>
          <cell r="B4612" t="str">
            <v>SINAPI-I</v>
          </cell>
          <cell r="C4612">
            <v>38828</v>
          </cell>
          <cell r="D4612" t="str">
            <v>TUBO MULTICAMADA PEX GAS, DN *16* MM</v>
          </cell>
          <cell r="E4612" t="str">
            <v>M</v>
          </cell>
          <cell r="F4612">
            <v>10.01</v>
          </cell>
          <cell r="G4612">
            <v>10.01</v>
          </cell>
        </row>
        <row r="4613">
          <cell r="A4613" t="str">
            <v>SINAPI-I38829</v>
          </cell>
          <cell r="B4613" t="str">
            <v>SINAPI-I</v>
          </cell>
          <cell r="C4613">
            <v>38829</v>
          </cell>
          <cell r="D4613" t="str">
            <v>TUBO MULTICAMADA PEX GAS, DN *20* MM</v>
          </cell>
          <cell r="E4613" t="str">
            <v>M</v>
          </cell>
          <cell r="F4613">
            <v>16.399999999999999</v>
          </cell>
          <cell r="G4613">
            <v>16.399999999999999</v>
          </cell>
        </row>
        <row r="4614">
          <cell r="A4614" t="str">
            <v>SINAPI-I38830</v>
          </cell>
          <cell r="B4614" t="str">
            <v>SINAPI-I</v>
          </cell>
          <cell r="C4614">
            <v>38830</v>
          </cell>
          <cell r="D4614" t="str">
            <v>TUBO MULTICAMADA PEX GAS, DN *26* MM</v>
          </cell>
          <cell r="E4614" t="str">
            <v>M</v>
          </cell>
          <cell r="F4614">
            <v>22.71</v>
          </cell>
          <cell r="G4614">
            <v>22.71</v>
          </cell>
        </row>
        <row r="4615">
          <cell r="A4615" t="str">
            <v>SINAPI-I38831</v>
          </cell>
          <cell r="B4615" t="str">
            <v>SINAPI-I</v>
          </cell>
          <cell r="C4615">
            <v>38831</v>
          </cell>
          <cell r="D4615" t="str">
            <v>TUBO MULTICAMADA PEX GAS, DN *32* MM</v>
          </cell>
          <cell r="E4615" t="str">
            <v>M</v>
          </cell>
          <cell r="F4615">
            <v>31.67</v>
          </cell>
          <cell r="G4615">
            <v>31.67</v>
          </cell>
        </row>
        <row r="4616">
          <cell r="A4616" t="str">
            <v>SINAPI-I36274</v>
          </cell>
          <cell r="B4616" t="str">
            <v>SINAPI-I</v>
          </cell>
          <cell r="C4616">
            <v>36274</v>
          </cell>
          <cell r="D4616" t="str">
            <v>TUBO PPR PN 20, DN 20 MM, PARA AGUA QUENTE PREDIAL</v>
          </cell>
          <cell r="E4616" t="str">
            <v>M</v>
          </cell>
          <cell r="F4616">
            <v>10.9</v>
          </cell>
          <cell r="G4616">
            <v>10.9</v>
          </cell>
        </row>
        <row r="4617">
          <cell r="A4617" t="str">
            <v>SINAPI-I36278</v>
          </cell>
          <cell r="B4617" t="str">
            <v>SINAPI-I</v>
          </cell>
          <cell r="C4617">
            <v>36278</v>
          </cell>
          <cell r="D4617" t="str">
            <v>TUBO PPR PN 20, DN 25 MM, PARA AGUA QUENTE PREDIAL</v>
          </cell>
          <cell r="E4617" t="str">
            <v>M</v>
          </cell>
          <cell r="F4617">
            <v>14.78</v>
          </cell>
          <cell r="G4617">
            <v>14.78</v>
          </cell>
        </row>
        <row r="4618">
          <cell r="A4618" t="str">
            <v>SINAPI-I38977</v>
          </cell>
          <cell r="B4618" t="str">
            <v>SINAPI-I</v>
          </cell>
          <cell r="C4618">
            <v>38977</v>
          </cell>
          <cell r="D4618" t="str">
            <v>TUBO PPR, CLASSE PN 12, DN 110 MM</v>
          </cell>
          <cell r="E4618" t="str">
            <v>M</v>
          </cell>
          <cell r="F4618">
            <v>144.6</v>
          </cell>
          <cell r="G4618">
            <v>144.6</v>
          </cell>
        </row>
        <row r="4619">
          <cell r="A4619" t="str">
            <v>SINAPI-I38971</v>
          </cell>
          <cell r="B4619" t="str">
            <v>SINAPI-I</v>
          </cell>
          <cell r="C4619">
            <v>38971</v>
          </cell>
          <cell r="D4619" t="str">
            <v>TUBO PPR, CLASSE PN 12, DN 32 MM</v>
          </cell>
          <cell r="E4619" t="str">
            <v>M</v>
          </cell>
          <cell r="F4619">
            <v>12.13</v>
          </cell>
          <cell r="G4619">
            <v>12.13</v>
          </cell>
        </row>
        <row r="4620">
          <cell r="A4620" t="str">
            <v>SINAPI-I38972</v>
          </cell>
          <cell r="B4620" t="str">
            <v>SINAPI-I</v>
          </cell>
          <cell r="C4620">
            <v>38972</v>
          </cell>
          <cell r="D4620" t="str">
            <v>TUBO PPR, CLASSE PN 12, DN 40 MM</v>
          </cell>
          <cell r="E4620" t="str">
            <v>M</v>
          </cell>
          <cell r="F4620">
            <v>16.36</v>
          </cell>
          <cell r="G4620">
            <v>16.36</v>
          </cell>
        </row>
        <row r="4621">
          <cell r="A4621" t="str">
            <v>SINAPI-I38973</v>
          </cell>
          <cell r="B4621" t="str">
            <v>SINAPI-I</v>
          </cell>
          <cell r="C4621">
            <v>38973</v>
          </cell>
          <cell r="D4621" t="str">
            <v>TUBO PPR, CLASSE PN 12, DN 50 MM</v>
          </cell>
          <cell r="E4621" t="str">
            <v>M</v>
          </cell>
          <cell r="F4621">
            <v>27.04</v>
          </cell>
          <cell r="G4621">
            <v>27.04</v>
          </cell>
        </row>
        <row r="4622">
          <cell r="A4622" t="str">
            <v>SINAPI-I38974</v>
          </cell>
          <cell r="B4622" t="str">
            <v>SINAPI-I</v>
          </cell>
          <cell r="C4622">
            <v>38974</v>
          </cell>
          <cell r="D4622" t="str">
            <v>TUBO PPR, CLASSE PN 12, DN 63 MM</v>
          </cell>
          <cell r="E4622" t="str">
            <v>M</v>
          </cell>
          <cell r="F4622">
            <v>43.9</v>
          </cell>
          <cell r="G4622">
            <v>43.9</v>
          </cell>
        </row>
        <row r="4623">
          <cell r="A4623" t="str">
            <v>SINAPI-I38975</v>
          </cell>
          <cell r="B4623" t="str">
            <v>SINAPI-I</v>
          </cell>
          <cell r="C4623">
            <v>38975</v>
          </cell>
          <cell r="D4623" t="str">
            <v>TUBO PPR, CLASSE PN 12, DN 75 MM</v>
          </cell>
          <cell r="E4623" t="str">
            <v>M</v>
          </cell>
          <cell r="F4623">
            <v>56.3</v>
          </cell>
          <cell r="G4623">
            <v>56.3</v>
          </cell>
        </row>
        <row r="4624">
          <cell r="A4624" t="str">
            <v>SINAPI-I38976</v>
          </cell>
          <cell r="B4624" t="str">
            <v>SINAPI-I</v>
          </cell>
          <cell r="C4624">
            <v>38976</v>
          </cell>
          <cell r="D4624" t="str">
            <v>TUBO PPR, CLASSE PN 12, DN 90 MM</v>
          </cell>
          <cell r="E4624" t="str">
            <v>M</v>
          </cell>
          <cell r="F4624">
            <v>96.78</v>
          </cell>
          <cell r="G4624">
            <v>96.78</v>
          </cell>
        </row>
        <row r="4625">
          <cell r="A4625" t="str">
            <v>SINAPI-I44176</v>
          </cell>
          <cell r="B4625" t="str">
            <v>SINAPI-I</v>
          </cell>
          <cell r="C4625">
            <v>44176</v>
          </cell>
          <cell r="D4625" t="str">
            <v>TUBO PPR, CLASSE PN 20, SOLDAVEL, DN 32 MM PARA AGUA FRIA OU QUENTE PREDIAL</v>
          </cell>
          <cell r="E4625" t="str">
            <v>M</v>
          </cell>
          <cell r="F4625">
            <v>22.24</v>
          </cell>
          <cell r="G4625">
            <v>22.24</v>
          </cell>
        </row>
        <row r="4626">
          <cell r="A4626" t="str">
            <v>SINAPI-I38986</v>
          </cell>
          <cell r="B4626" t="str">
            <v>SINAPI-I</v>
          </cell>
          <cell r="C4626">
            <v>38986</v>
          </cell>
          <cell r="D4626" t="str">
            <v>TUBO PPR, CLASSE PN 25, DN 110 MM, PARA AGUA QUENTE E FRIA PREDIAL</v>
          </cell>
          <cell r="E4626" t="str">
            <v>M</v>
          </cell>
          <cell r="F4626">
            <v>292.14999999999998</v>
          </cell>
          <cell r="G4626">
            <v>292.14999999999998</v>
          </cell>
        </row>
        <row r="4627">
          <cell r="A4627" t="str">
            <v>SINAPI-I38978</v>
          </cell>
          <cell r="B4627" t="str">
            <v>SINAPI-I</v>
          </cell>
          <cell r="C4627">
            <v>38978</v>
          </cell>
          <cell r="D4627" t="str">
            <v>TUBO PPR, CLASSE PN 25, DN 20 MM, PARA AGUA QUENTE E FRIA PREDIAL</v>
          </cell>
          <cell r="E4627" t="str">
            <v>M</v>
          </cell>
          <cell r="F4627">
            <v>11.98</v>
          </cell>
          <cell r="G4627">
            <v>11.98</v>
          </cell>
        </row>
        <row r="4628">
          <cell r="A4628" t="str">
            <v>SINAPI-I38979</v>
          </cell>
          <cell r="B4628" t="str">
            <v>SINAPI-I</v>
          </cell>
          <cell r="C4628">
            <v>38979</v>
          </cell>
          <cell r="D4628" t="str">
            <v>TUBO PPR, CLASSE PN 25, DN 25 MM, PARA AGUA QUENTE E FRIA PREDIAL</v>
          </cell>
          <cell r="E4628" t="str">
            <v>M</v>
          </cell>
          <cell r="F4628">
            <v>16.57</v>
          </cell>
          <cell r="G4628">
            <v>16.57</v>
          </cell>
        </row>
        <row r="4629">
          <cell r="A4629" t="str">
            <v>SINAPI-I38980</v>
          </cell>
          <cell r="B4629" t="str">
            <v>SINAPI-I</v>
          </cell>
          <cell r="C4629">
            <v>38980</v>
          </cell>
          <cell r="D4629" t="str">
            <v>TUBO PPR, CLASSE PN 25, DN 32 MM, PARA AGUA QUENTE E FRIA PREDIAL</v>
          </cell>
          <cell r="E4629" t="str">
            <v>M</v>
          </cell>
          <cell r="F4629">
            <v>22.17</v>
          </cell>
          <cell r="G4629">
            <v>22.17</v>
          </cell>
        </row>
        <row r="4630">
          <cell r="A4630" t="str">
            <v>SINAPI-I38981</v>
          </cell>
          <cell r="B4630" t="str">
            <v>SINAPI-I</v>
          </cell>
          <cell r="C4630">
            <v>38981</v>
          </cell>
          <cell r="D4630" t="str">
            <v>TUBO PPR, CLASSE PN 25, DN 40 MM, PARA AGUA QUENTE E FRIA PREDIAL</v>
          </cell>
          <cell r="E4630" t="str">
            <v>M</v>
          </cell>
          <cell r="F4630">
            <v>32</v>
          </cell>
          <cell r="G4630">
            <v>32</v>
          </cell>
        </row>
        <row r="4631">
          <cell r="A4631" t="str">
            <v>SINAPI-I38982</v>
          </cell>
          <cell r="B4631" t="str">
            <v>SINAPI-I</v>
          </cell>
          <cell r="C4631">
            <v>38982</v>
          </cell>
          <cell r="D4631" t="str">
            <v>TUBO PPR, CLASSE PN 25, DN 50 MM, PARA AGUA QUENTE E FRIA PREDIAL</v>
          </cell>
          <cell r="E4631" t="str">
            <v>M</v>
          </cell>
          <cell r="F4631">
            <v>50.56</v>
          </cell>
          <cell r="G4631">
            <v>50.56</v>
          </cell>
        </row>
        <row r="4632">
          <cell r="A4632" t="str">
            <v>SINAPI-I38983</v>
          </cell>
          <cell r="B4632" t="str">
            <v>SINAPI-I</v>
          </cell>
          <cell r="C4632">
            <v>38983</v>
          </cell>
          <cell r="D4632" t="str">
            <v>TUBO PPR, CLASSE PN 25, DN 63 MM, PARA AGUA QUENTE E FRIA PREDIAL</v>
          </cell>
          <cell r="E4632" t="str">
            <v>M</v>
          </cell>
          <cell r="F4632">
            <v>88.96</v>
          </cell>
          <cell r="G4632">
            <v>88.96</v>
          </cell>
        </row>
        <row r="4633">
          <cell r="A4633" t="str">
            <v>SINAPI-I38984</v>
          </cell>
          <cell r="B4633" t="str">
            <v>SINAPI-I</v>
          </cell>
          <cell r="C4633">
            <v>38984</v>
          </cell>
          <cell r="D4633" t="str">
            <v>TUBO PPR, CLASSE PN 25, DN 75 MM, PARA AGUA QUENTE E FRIA PREDIAL</v>
          </cell>
          <cell r="E4633" t="str">
            <v>M</v>
          </cell>
          <cell r="F4633">
            <v>122.29</v>
          </cell>
          <cell r="G4633">
            <v>122.29</v>
          </cell>
        </row>
        <row r="4634">
          <cell r="A4634" t="str">
            <v>SINAPI-I38985</v>
          </cell>
          <cell r="B4634" t="str">
            <v>SINAPI-I</v>
          </cell>
          <cell r="C4634">
            <v>38985</v>
          </cell>
          <cell r="D4634" t="str">
            <v>TUBO PPR, CLASSE PN 25, DN 90 MM, PARA AGUA QUENTE E FRIA PREDIAL</v>
          </cell>
          <cell r="E4634" t="str">
            <v>M</v>
          </cell>
          <cell r="F4634">
            <v>210.24</v>
          </cell>
          <cell r="G4634">
            <v>210.24</v>
          </cell>
        </row>
        <row r="4635">
          <cell r="A4635" t="str">
            <v>SINAPI-I38032</v>
          </cell>
          <cell r="B4635" t="str">
            <v>SINAPI-I</v>
          </cell>
          <cell r="C4635">
            <v>38032</v>
          </cell>
          <cell r="D4635" t="str">
            <v>TUBO PVC CORRUGADO, PAREDE DUPLA, JE, DN 150 MM/ DE 160 MM, REDE COLETORA ESGOTO</v>
          </cell>
          <cell r="E4635" t="str">
            <v>M</v>
          </cell>
          <cell r="F4635">
            <v>70.73</v>
          </cell>
          <cell r="G4635">
            <v>70.73</v>
          </cell>
        </row>
        <row r="4636">
          <cell r="A4636" t="str">
            <v>SINAPI-I38033</v>
          </cell>
          <cell r="B4636" t="str">
            <v>SINAPI-I</v>
          </cell>
          <cell r="C4636">
            <v>38033</v>
          </cell>
          <cell r="D4636" t="str">
            <v>TUBO PVC CORRUGADO, PAREDE DUPLA, JE, DN 200 MM/ DE 200 MM, REDE COLETORA ESGOTO</v>
          </cell>
          <cell r="E4636" t="str">
            <v>M</v>
          </cell>
          <cell r="F4636">
            <v>120.23</v>
          </cell>
          <cell r="G4636">
            <v>120.23</v>
          </cell>
        </row>
        <row r="4637">
          <cell r="A4637" t="str">
            <v>SINAPI-I38034</v>
          </cell>
          <cell r="B4637" t="str">
            <v>SINAPI-I</v>
          </cell>
          <cell r="C4637">
            <v>38034</v>
          </cell>
          <cell r="D4637" t="str">
            <v>TUBO PVC CORRUGADO, PAREDE DUPLA, JE, DN 250 MM/ DE 250 MM, REDE COLETORA ESGOTO</v>
          </cell>
          <cell r="E4637" t="str">
            <v>M</v>
          </cell>
          <cell r="F4637">
            <v>188.34</v>
          </cell>
          <cell r="G4637">
            <v>188.34</v>
          </cell>
        </row>
        <row r="4638">
          <cell r="A4638" t="str">
            <v>SINAPI-I38035</v>
          </cell>
          <cell r="B4638" t="str">
            <v>SINAPI-I</v>
          </cell>
          <cell r="C4638">
            <v>38035</v>
          </cell>
          <cell r="D4638" t="str">
            <v>TUBO PVC CORRUGADO, PAREDE DUPLA, JE, DN 300 MM/ DE 315 MM, REDE COLETORA ESGOTO</v>
          </cell>
          <cell r="E4638" t="str">
            <v>M</v>
          </cell>
          <cell r="F4638">
            <v>277.08</v>
          </cell>
          <cell r="G4638">
            <v>277.08</v>
          </cell>
        </row>
        <row r="4639">
          <cell r="A4639" t="str">
            <v>SINAPI-I38036</v>
          </cell>
          <cell r="B4639" t="str">
            <v>SINAPI-I</v>
          </cell>
          <cell r="C4639">
            <v>38036</v>
          </cell>
          <cell r="D4639" t="str">
            <v>TUBO PVC CORRUGADO, PAREDE DUPLA, JE, DN 350 MM/ DE 355 MM, REDE COLETORA ESGOTO</v>
          </cell>
          <cell r="E4639" t="str">
            <v>M</v>
          </cell>
          <cell r="F4639">
            <v>373.26</v>
          </cell>
          <cell r="G4639">
            <v>373.26</v>
          </cell>
        </row>
        <row r="4640">
          <cell r="A4640" t="str">
            <v>SINAPI-I38037</v>
          </cell>
          <cell r="B4640" t="str">
            <v>SINAPI-I</v>
          </cell>
          <cell r="C4640">
            <v>38037</v>
          </cell>
          <cell r="D4640" t="str">
            <v>TUBO PVC CORRUGADO, PAREDE DUPLA, JE, DN 400 MM/ DE 400 MM, REDE COLETORA ESGOTO</v>
          </cell>
          <cell r="E4640" t="str">
            <v>M</v>
          </cell>
          <cell r="F4640">
            <v>493.03</v>
          </cell>
          <cell r="G4640">
            <v>493.03</v>
          </cell>
        </row>
        <row r="4641">
          <cell r="A4641" t="str">
            <v>SINAPI-I9850</v>
          </cell>
          <cell r="B4641" t="str">
            <v>SINAPI-I</v>
          </cell>
          <cell r="C4641">
            <v>9850</v>
          </cell>
          <cell r="D4641" t="str">
            <v>TUBO PVC DE REVESTIMENTO GEOMECANICO NERVURADO REFORCADO, DN = 150 MM, COMPRIMENTO = 2 M</v>
          </cell>
          <cell r="E4641" t="str">
            <v>M</v>
          </cell>
          <cell r="F4641">
            <v>147.75</v>
          </cell>
          <cell r="G4641">
            <v>147.75</v>
          </cell>
        </row>
        <row r="4642">
          <cell r="A4642" t="str">
            <v>SINAPI-I9853</v>
          </cell>
          <cell r="B4642" t="str">
            <v>SINAPI-I</v>
          </cell>
          <cell r="C4642">
            <v>9853</v>
          </cell>
          <cell r="D4642" t="str">
            <v>TUBO PVC DE REVESTIMENTO GEOMECANICO NERVURADO REFORCADO, DN = 200 MM, COMPRIMENTO = 2 M</v>
          </cell>
          <cell r="E4642" t="str">
            <v>M</v>
          </cell>
          <cell r="F4642">
            <v>262.74</v>
          </cell>
          <cell r="G4642">
            <v>262.74</v>
          </cell>
        </row>
        <row r="4643">
          <cell r="A4643" t="str">
            <v>SINAPI-I9854</v>
          </cell>
          <cell r="B4643" t="str">
            <v>SINAPI-I</v>
          </cell>
          <cell r="C4643">
            <v>9854</v>
          </cell>
          <cell r="D4643" t="str">
            <v>TUBO PVC DE REVESTIMENTO GEOMECANICO NERVURADO STANDARD, DN = 154 MM, COMPRIMENTO = 2 M</v>
          </cell>
          <cell r="E4643" t="str">
            <v>M</v>
          </cell>
          <cell r="F4643">
            <v>115.12</v>
          </cell>
          <cell r="G4643">
            <v>115.12</v>
          </cell>
        </row>
        <row r="4644">
          <cell r="A4644" t="str">
            <v>SINAPI-I9851</v>
          </cell>
          <cell r="B4644" t="str">
            <v>SINAPI-I</v>
          </cell>
          <cell r="C4644">
            <v>9851</v>
          </cell>
          <cell r="D4644" t="str">
            <v>TUBO PVC DE REVESTIMENTO GEOMECANICO NERVURADO STANDARD, DN = 206 MM, COMPRIMENTO = 2 M</v>
          </cell>
          <cell r="E4644" t="str">
            <v>M</v>
          </cell>
          <cell r="F4644">
            <v>199.62</v>
          </cell>
          <cell r="G4644">
            <v>199.62</v>
          </cell>
        </row>
        <row r="4645">
          <cell r="A4645" t="str">
            <v>SINAPI-I9825</v>
          </cell>
          <cell r="B4645" t="str">
            <v>SINAPI-I</v>
          </cell>
          <cell r="C4645">
            <v>9825</v>
          </cell>
          <cell r="D4645" t="str">
            <v>TUBO PVC DEFOFO, JEI, 1 MPA, DN 100 MM, PARA REDE DE AGUA (NBR 7665)</v>
          </cell>
          <cell r="E4645" t="str">
            <v>M</v>
          </cell>
          <cell r="F4645">
            <v>57.74</v>
          </cell>
          <cell r="G4645">
            <v>57.74</v>
          </cell>
        </row>
        <row r="4646">
          <cell r="A4646" t="str">
            <v>SINAPI-I9828</v>
          </cell>
          <cell r="B4646" t="str">
            <v>SINAPI-I</v>
          </cell>
          <cell r="C4646">
            <v>9828</v>
          </cell>
          <cell r="D4646" t="str">
            <v>TUBO PVC DEFOFO, JEI, 1 MPA, DN 150 MM, PARA REDE DE AGUA (NBR 7665)</v>
          </cell>
          <cell r="E4646" t="str">
            <v>M</v>
          </cell>
          <cell r="F4646">
            <v>155.38</v>
          </cell>
          <cell r="G4646">
            <v>155.38</v>
          </cell>
        </row>
        <row r="4647">
          <cell r="A4647" t="str">
            <v>SINAPI-I9829</v>
          </cell>
          <cell r="B4647" t="str">
            <v>SINAPI-I</v>
          </cell>
          <cell r="C4647">
            <v>9829</v>
          </cell>
          <cell r="D4647" t="str">
            <v>TUBO PVC DEFOFO, JEI, 1 MPA, DN 200 MM, PARA REDE DE AGUA (NBR 7665)</v>
          </cell>
          <cell r="E4647" t="str">
            <v>M</v>
          </cell>
          <cell r="F4647">
            <v>263.32</v>
          </cell>
          <cell r="G4647">
            <v>263.32</v>
          </cell>
        </row>
        <row r="4648">
          <cell r="A4648" t="str">
            <v>SINAPI-I9826</v>
          </cell>
          <cell r="B4648" t="str">
            <v>SINAPI-I</v>
          </cell>
          <cell r="C4648">
            <v>9826</v>
          </cell>
          <cell r="D4648" t="str">
            <v>TUBO PVC DEFOFO, JEI, 1 MPA, DN 250 MM, PARA REDE DE AGUA (NBR 7665)</v>
          </cell>
          <cell r="E4648" t="str">
            <v>M</v>
          </cell>
          <cell r="F4648">
            <v>400.87</v>
          </cell>
          <cell r="G4648">
            <v>400.87</v>
          </cell>
        </row>
        <row r="4649">
          <cell r="A4649" t="str">
            <v>SINAPI-I9827</v>
          </cell>
          <cell r="B4649" t="str">
            <v>SINAPI-I</v>
          </cell>
          <cell r="C4649">
            <v>9827</v>
          </cell>
          <cell r="D4649" t="str">
            <v>TUBO PVC DEFOFO, JEI, 1 MPA, DN 300 MM, PARA REDE DE AGUA (NBR 7665)</v>
          </cell>
          <cell r="E4649" t="str">
            <v>M</v>
          </cell>
          <cell r="F4649">
            <v>569.24</v>
          </cell>
          <cell r="G4649">
            <v>569.24</v>
          </cell>
        </row>
        <row r="4650">
          <cell r="A4650" t="str">
            <v>SINAPI-I36374</v>
          </cell>
          <cell r="B4650" t="str">
            <v>SINAPI-I</v>
          </cell>
          <cell r="C4650">
            <v>36374</v>
          </cell>
          <cell r="D4650" t="str">
            <v>TUBO PVC PBA JEI, CLASSE 12, DN 100 MM, PARA REDE DE AGUA (NBR 5647)</v>
          </cell>
          <cell r="E4650" t="str">
            <v>M</v>
          </cell>
          <cell r="F4650">
            <v>69.2</v>
          </cell>
          <cell r="G4650">
            <v>69.2</v>
          </cell>
        </row>
        <row r="4651">
          <cell r="A4651" t="str">
            <v>SINAPI-I36084</v>
          </cell>
          <cell r="B4651" t="str">
            <v>SINAPI-I</v>
          </cell>
          <cell r="C4651">
            <v>36084</v>
          </cell>
          <cell r="D4651" t="str">
            <v>TUBO PVC PBA JEI, CLASSE 12, DN 50 MM, PARA REDE DE AGUA (NBR 5647)</v>
          </cell>
          <cell r="E4651" t="str">
            <v>M</v>
          </cell>
          <cell r="F4651">
            <v>20.5</v>
          </cell>
          <cell r="G4651">
            <v>20.5</v>
          </cell>
        </row>
        <row r="4652">
          <cell r="A4652" t="str">
            <v>SINAPI-I36373</v>
          </cell>
          <cell r="B4652" t="str">
            <v>SINAPI-I</v>
          </cell>
          <cell r="C4652">
            <v>36373</v>
          </cell>
          <cell r="D4652" t="str">
            <v>TUBO PVC PBA JEI, CLASSE 12, DN 75 MM, PARA REDE DE AGUA (NBR 5647)</v>
          </cell>
          <cell r="E4652" t="str">
            <v>M</v>
          </cell>
          <cell r="F4652">
            <v>42.57</v>
          </cell>
          <cell r="G4652">
            <v>42.57</v>
          </cell>
        </row>
        <row r="4653">
          <cell r="A4653" t="str">
            <v>SINAPI-I36377</v>
          </cell>
          <cell r="B4653" t="str">
            <v>SINAPI-I</v>
          </cell>
          <cell r="C4653">
            <v>36377</v>
          </cell>
          <cell r="D4653" t="str">
            <v>TUBO PVC PBA JEI, CLASSE 15, DN 100 MM, PARA REDE DE AGUA (NBR 5647)</v>
          </cell>
          <cell r="E4653" t="str">
            <v>M</v>
          </cell>
          <cell r="F4653">
            <v>83.01</v>
          </cell>
          <cell r="G4653">
            <v>83.01</v>
          </cell>
        </row>
        <row r="4654">
          <cell r="A4654" t="str">
            <v>SINAPI-I36375</v>
          </cell>
          <cell r="B4654" t="str">
            <v>SINAPI-I</v>
          </cell>
          <cell r="C4654">
            <v>36375</v>
          </cell>
          <cell r="D4654" t="str">
            <v>TUBO PVC PBA JEI, CLASSE 15, DN 50 MM, PARA REDE DE AGUA (NBR 5647)</v>
          </cell>
          <cell r="E4654" t="str">
            <v>M</v>
          </cell>
          <cell r="F4654">
            <v>25.3</v>
          </cell>
          <cell r="G4654">
            <v>25.3</v>
          </cell>
        </row>
        <row r="4655">
          <cell r="A4655" t="str">
            <v>SINAPI-I36376</v>
          </cell>
          <cell r="B4655" t="str">
            <v>SINAPI-I</v>
          </cell>
          <cell r="C4655">
            <v>36376</v>
          </cell>
          <cell r="D4655" t="str">
            <v>TUBO PVC PBA JEI, CLASSE 15, DN 75 MM, PARA REDE DE AGUA (NBR 5647)</v>
          </cell>
          <cell r="E4655" t="str">
            <v>M</v>
          </cell>
          <cell r="F4655">
            <v>49.68</v>
          </cell>
          <cell r="G4655">
            <v>49.68</v>
          </cell>
        </row>
        <row r="4656">
          <cell r="A4656" t="str">
            <v>SINAPI-I36380</v>
          </cell>
          <cell r="B4656" t="str">
            <v>SINAPI-I</v>
          </cell>
          <cell r="C4656">
            <v>36380</v>
          </cell>
          <cell r="D4656" t="str">
            <v>TUBO PVC PBA JEI, CLASSE 20, DN 100 MM, PARA REDE DE AGUA (NBR 5647)</v>
          </cell>
          <cell r="E4656" t="str">
            <v>M</v>
          </cell>
          <cell r="F4656">
            <v>103.79</v>
          </cell>
          <cell r="G4656">
            <v>103.79</v>
          </cell>
        </row>
        <row r="4657">
          <cell r="A4657" t="str">
            <v>SINAPI-I36378</v>
          </cell>
          <cell r="B4657" t="str">
            <v>SINAPI-I</v>
          </cell>
          <cell r="C4657">
            <v>36378</v>
          </cell>
          <cell r="D4657" t="str">
            <v>TUBO PVC PBA JEI, CLASSE 20, DN 50 MM, PARA REDE DE AGUA (NBR 5647)</v>
          </cell>
          <cell r="E4657" t="str">
            <v>M</v>
          </cell>
          <cell r="F4657">
            <v>31.1</v>
          </cell>
          <cell r="G4657">
            <v>31.1</v>
          </cell>
        </row>
        <row r="4658">
          <cell r="A4658" t="str">
            <v>SINAPI-I36379</v>
          </cell>
          <cell r="B4658" t="str">
            <v>SINAPI-I</v>
          </cell>
          <cell r="C4658">
            <v>36379</v>
          </cell>
          <cell r="D4658" t="str">
            <v>TUBO PVC PBA JEI, CLASSE 20, DN 75 MM, PARA REDE DE AGUA (NBR 5647)</v>
          </cell>
          <cell r="E4658" t="str">
            <v>M</v>
          </cell>
          <cell r="F4658">
            <v>62.69</v>
          </cell>
          <cell r="G4658">
            <v>62.69</v>
          </cell>
        </row>
        <row r="4659">
          <cell r="A4659" t="str">
            <v>SINAPI-I9859</v>
          </cell>
          <cell r="B4659" t="str">
            <v>SINAPI-I</v>
          </cell>
          <cell r="C4659">
            <v>9859</v>
          </cell>
          <cell r="D4659" t="str">
            <v>TUBO PVC ROSCAVEL, 3/4", AGUA FRIA PREDIAL</v>
          </cell>
          <cell r="E4659" t="str">
            <v>M</v>
          </cell>
          <cell r="F4659">
            <v>11.92</v>
          </cell>
          <cell r="G4659">
            <v>11.92</v>
          </cell>
        </row>
        <row r="4660">
          <cell r="A4660" t="str">
            <v>SINAPI-I9836</v>
          </cell>
          <cell r="B4660" t="str">
            <v>SINAPI-I</v>
          </cell>
          <cell r="C4660">
            <v>9836</v>
          </cell>
          <cell r="D4660" t="str">
            <v>TUBO PVC SERIE NORMAL, DN 100 MM, PARA ESGOTO PREDIAL (NBR 5688)</v>
          </cell>
          <cell r="E4660" t="str">
            <v>M</v>
          </cell>
          <cell r="F4660">
            <v>17.899999999999999</v>
          </cell>
          <cell r="G4660">
            <v>17.899999999999999</v>
          </cell>
        </row>
        <row r="4661">
          <cell r="A4661" t="str">
            <v>SINAPI-I20065</v>
          </cell>
          <cell r="B4661" t="str">
            <v>SINAPI-I</v>
          </cell>
          <cell r="C4661">
            <v>20065</v>
          </cell>
          <cell r="D4661" t="str">
            <v>TUBO PVC SERIE NORMAL, DN 150 MM, PARA ESGOTO PREDIAL (NBR 5688)</v>
          </cell>
          <cell r="E4661" t="str">
            <v>M</v>
          </cell>
          <cell r="F4661">
            <v>46.79</v>
          </cell>
          <cell r="G4661">
            <v>46.79</v>
          </cell>
        </row>
        <row r="4662">
          <cell r="A4662" t="str">
            <v>SINAPI-I9835</v>
          </cell>
          <cell r="B4662" t="str">
            <v>SINAPI-I</v>
          </cell>
          <cell r="C4662">
            <v>9835</v>
          </cell>
          <cell r="D4662" t="str">
            <v>TUBO PVC SERIE NORMAL, DN 40 MM, PARA ESGOTO PREDIAL (NBR 5688)</v>
          </cell>
          <cell r="E4662" t="str">
            <v>M</v>
          </cell>
          <cell r="F4662">
            <v>7.82</v>
          </cell>
          <cell r="G4662">
            <v>7.82</v>
          </cell>
        </row>
        <row r="4663">
          <cell r="A4663" t="str">
            <v>SINAPI-I9838</v>
          </cell>
          <cell r="B4663" t="str">
            <v>SINAPI-I</v>
          </cell>
          <cell r="C4663">
            <v>9838</v>
          </cell>
          <cell r="D4663" t="str">
            <v>TUBO PVC SERIE NORMAL, DN 50 MM, PARA ESGOTO PREDIAL (NBR 5688)</v>
          </cell>
          <cell r="E4663" t="str">
            <v>M</v>
          </cell>
          <cell r="F4663">
            <v>12.91</v>
          </cell>
          <cell r="G4663">
            <v>12.91</v>
          </cell>
        </row>
        <row r="4664">
          <cell r="A4664" t="str">
            <v>SINAPI-I9837</v>
          </cell>
          <cell r="B4664" t="str">
            <v>SINAPI-I</v>
          </cell>
          <cell r="C4664">
            <v>9837</v>
          </cell>
          <cell r="D4664" t="str">
            <v>TUBO PVC SERIE NORMAL, DN 75 MM, PARA ESGOTO PREDIAL (NBR 5688)</v>
          </cell>
          <cell r="E4664" t="str">
            <v>M</v>
          </cell>
          <cell r="F4664">
            <v>16.95</v>
          </cell>
          <cell r="G4664">
            <v>16.95</v>
          </cell>
        </row>
        <row r="4665">
          <cell r="A4665" t="str">
            <v>SINAPI-I44315</v>
          </cell>
          <cell r="B4665" t="str">
            <v>SINAPI-I</v>
          </cell>
          <cell r="C4665">
            <v>44315</v>
          </cell>
          <cell r="D4665" t="str">
            <v>TUBO PVC, RIGIDO, CORRUGADO, PERFURADO DN 100 MM, PARA DRENAGEM, SISTEMA IRRIGACAO</v>
          </cell>
          <cell r="E4665" t="str">
            <v>M</v>
          </cell>
          <cell r="F4665">
            <v>70.08</v>
          </cell>
          <cell r="G4665">
            <v>70.08</v>
          </cell>
        </row>
        <row r="4666">
          <cell r="A4666" t="str">
            <v>SINAPI-I9862</v>
          </cell>
          <cell r="B4666" t="str">
            <v>SINAPI-I</v>
          </cell>
          <cell r="C4666">
            <v>9862</v>
          </cell>
          <cell r="D4666" t="str">
            <v>TUBO PVC, ROSCAVEL, 1 1/2", AGUA FRIA PREDIAL</v>
          </cell>
          <cell r="E4666" t="str">
            <v>M</v>
          </cell>
          <cell r="F4666">
            <v>36.74</v>
          </cell>
          <cell r="G4666">
            <v>36.74</v>
          </cell>
        </row>
        <row r="4667">
          <cell r="A4667" t="str">
            <v>SINAPI-I9861</v>
          </cell>
          <cell r="B4667" t="str">
            <v>SINAPI-I</v>
          </cell>
          <cell r="C4667">
            <v>9861</v>
          </cell>
          <cell r="D4667" t="str">
            <v>TUBO PVC, ROSCAVEL, 1 1/4", AGUA FRIA PREDIAL</v>
          </cell>
          <cell r="E4667" t="str">
            <v>M</v>
          </cell>
          <cell r="F4667">
            <v>28.86</v>
          </cell>
          <cell r="G4667">
            <v>28.86</v>
          </cell>
        </row>
        <row r="4668">
          <cell r="A4668" t="str">
            <v>SINAPI-I9866</v>
          </cell>
          <cell r="B4668" t="str">
            <v>SINAPI-I</v>
          </cell>
          <cell r="C4668">
            <v>9866</v>
          </cell>
          <cell r="D4668" t="str">
            <v>TUBO PVC, ROSCAVEL, 1", AGUA FRIA PREDIAL</v>
          </cell>
          <cell r="E4668" t="str">
            <v>M</v>
          </cell>
          <cell r="F4668">
            <v>24.9</v>
          </cell>
          <cell r="G4668">
            <v>24.9</v>
          </cell>
        </row>
        <row r="4669">
          <cell r="A4669" t="str">
            <v>SINAPI-I9856</v>
          </cell>
          <cell r="B4669" t="str">
            <v>SINAPI-I</v>
          </cell>
          <cell r="C4669">
            <v>9856</v>
          </cell>
          <cell r="D4669" t="str">
            <v>TUBO PVC, ROSCAVEL, 1/2", AGUA FRIA PREDIAL</v>
          </cell>
          <cell r="E4669" t="str">
            <v>M</v>
          </cell>
          <cell r="F4669">
            <v>9.31</v>
          </cell>
          <cell r="G4669">
            <v>9.31</v>
          </cell>
        </row>
        <row r="4670">
          <cell r="A4670" t="str">
            <v>SINAPI-I9863</v>
          </cell>
          <cell r="B4670" t="str">
            <v>SINAPI-I</v>
          </cell>
          <cell r="C4670">
            <v>9863</v>
          </cell>
          <cell r="D4670" t="str">
            <v>TUBO PVC, ROSCAVEL, 2 1/2", AGUA FRIA PREDIAL</v>
          </cell>
          <cell r="E4670" t="str">
            <v>M</v>
          </cell>
          <cell r="F4670">
            <v>72.040000000000006</v>
          </cell>
          <cell r="G4670">
            <v>72.040000000000006</v>
          </cell>
        </row>
        <row r="4671">
          <cell r="A4671" t="str">
            <v>SINAPI-I9860</v>
          </cell>
          <cell r="B4671" t="str">
            <v>SINAPI-I</v>
          </cell>
          <cell r="C4671">
            <v>9860</v>
          </cell>
          <cell r="D4671" t="str">
            <v>TUBO PVC, ROSCAVEL, 2", PARA AGUA FRIA PREDIAL</v>
          </cell>
          <cell r="E4671" t="str">
            <v>M</v>
          </cell>
          <cell r="F4671">
            <v>52.58</v>
          </cell>
          <cell r="G4671">
            <v>52.58</v>
          </cell>
        </row>
        <row r="4672">
          <cell r="A4672" t="str">
            <v>SINAPI-I9841</v>
          </cell>
          <cell r="B4672" t="str">
            <v>SINAPI-I</v>
          </cell>
          <cell r="C4672">
            <v>9841</v>
          </cell>
          <cell r="D4672" t="str">
            <v>TUBO PVC, SERIE R, DN 100 MM, PARA ESGOTO OU AGUAS PLUVIAIS PREDIAL (NBR 5688)</v>
          </cell>
          <cell r="E4672" t="str">
            <v>M</v>
          </cell>
          <cell r="F4672">
            <v>33.71</v>
          </cell>
          <cell r="G4672">
            <v>33.71</v>
          </cell>
        </row>
        <row r="4673">
          <cell r="A4673" t="str">
            <v>SINAPI-I9840</v>
          </cell>
          <cell r="B4673" t="str">
            <v>SINAPI-I</v>
          </cell>
          <cell r="C4673">
            <v>9840</v>
          </cell>
          <cell r="D4673" t="str">
            <v>TUBO PVC, SERIE R, DN 150 MM, PARA ESGOTO OU AGUAS PLUVIAIS PREDIAL (NBR 5688)</v>
          </cell>
          <cell r="E4673" t="str">
            <v>M</v>
          </cell>
          <cell r="F4673">
            <v>71.209999999999994</v>
          </cell>
          <cell r="G4673">
            <v>71.209999999999994</v>
          </cell>
        </row>
        <row r="4674">
          <cell r="A4674" t="str">
            <v>SINAPI-I20067</v>
          </cell>
          <cell r="B4674" t="str">
            <v>SINAPI-I</v>
          </cell>
          <cell r="C4674">
            <v>20067</v>
          </cell>
          <cell r="D4674" t="str">
            <v>TUBO PVC, SERIE R, DN 40 MM, PARA ESGOTO OU AGUAS PLUVIAIS PREDIAL (NBR 5688)</v>
          </cell>
          <cell r="E4674" t="str">
            <v>M</v>
          </cell>
          <cell r="F4674">
            <v>10.93</v>
          </cell>
          <cell r="G4674">
            <v>10.93</v>
          </cell>
        </row>
        <row r="4675">
          <cell r="A4675" t="str">
            <v>SINAPI-I20068</v>
          </cell>
          <cell r="B4675" t="str">
            <v>SINAPI-I</v>
          </cell>
          <cell r="C4675">
            <v>20068</v>
          </cell>
          <cell r="D4675" t="str">
            <v>TUBO PVC, SERIE R, DN 50 MM, PARA ESGOTO OU AGUAS PLUVIAIS PREDIAL (NBR 5688)</v>
          </cell>
          <cell r="E4675" t="str">
            <v>M</v>
          </cell>
          <cell r="F4675">
            <v>15.4</v>
          </cell>
          <cell r="G4675">
            <v>15.4</v>
          </cell>
        </row>
        <row r="4676">
          <cell r="A4676" t="str">
            <v>SINAPI-I9839</v>
          </cell>
          <cell r="B4676" t="str">
            <v>SINAPI-I</v>
          </cell>
          <cell r="C4676">
            <v>9839</v>
          </cell>
          <cell r="D4676" t="str">
            <v>TUBO PVC, SERIE R, DN 75 MM, PARA ESGOTO OU AGUAS PLUVIAIS PREDIAL (NBR 5688)</v>
          </cell>
          <cell r="E4676" t="str">
            <v>M</v>
          </cell>
          <cell r="F4676">
            <v>27.92</v>
          </cell>
          <cell r="G4676">
            <v>27.92</v>
          </cell>
        </row>
        <row r="4677">
          <cell r="A4677" t="str">
            <v>SINAPI-I9870</v>
          </cell>
          <cell r="B4677" t="str">
            <v>SINAPI-I</v>
          </cell>
          <cell r="C4677">
            <v>9870</v>
          </cell>
          <cell r="D4677" t="str">
            <v>TUBO PVC, SOLDAVEL, DE 110 MM, AGUA FRIA (NBR-5648)</v>
          </cell>
          <cell r="E4677" t="str">
            <v>M</v>
          </cell>
          <cell r="F4677">
            <v>107.43</v>
          </cell>
          <cell r="G4677">
            <v>107.43</v>
          </cell>
        </row>
        <row r="4678">
          <cell r="A4678" t="str">
            <v>SINAPI-I9867</v>
          </cell>
          <cell r="B4678" t="str">
            <v>SINAPI-I</v>
          </cell>
          <cell r="C4678">
            <v>9867</v>
          </cell>
          <cell r="D4678" t="str">
            <v>TUBO PVC, SOLDAVEL, DE 20 MM, AGUA FRIA (NBR-5648)</v>
          </cell>
          <cell r="E4678" t="str">
            <v>M</v>
          </cell>
          <cell r="F4678">
            <v>4.32</v>
          </cell>
          <cell r="G4678">
            <v>4.32</v>
          </cell>
        </row>
        <row r="4679">
          <cell r="A4679" t="str">
            <v>SINAPI-I9868</v>
          </cell>
          <cell r="B4679" t="str">
            <v>SINAPI-I</v>
          </cell>
          <cell r="C4679">
            <v>9868</v>
          </cell>
          <cell r="D4679" t="str">
            <v>TUBO PVC, SOLDAVEL, DE 25 MM, AGUA FRIA (NBR-5648)</v>
          </cell>
          <cell r="E4679" t="str">
            <v>M</v>
          </cell>
          <cell r="F4679">
            <v>4.87</v>
          </cell>
          <cell r="G4679">
            <v>4.87</v>
          </cell>
        </row>
        <row r="4680">
          <cell r="A4680" t="str">
            <v>SINAPI-I9869</v>
          </cell>
          <cell r="B4680" t="str">
            <v>SINAPI-I</v>
          </cell>
          <cell r="C4680">
            <v>9869</v>
          </cell>
          <cell r="D4680" t="str">
            <v>TUBO PVC, SOLDAVEL, DE 32 MM, AGUA FRIA (NBR-5648)</v>
          </cell>
          <cell r="E4680" t="str">
            <v>M</v>
          </cell>
          <cell r="F4680">
            <v>10.51</v>
          </cell>
          <cell r="G4680">
            <v>10.51</v>
          </cell>
        </row>
        <row r="4681">
          <cell r="A4681" t="str">
            <v>SINAPI-I9874</v>
          </cell>
          <cell r="B4681" t="str">
            <v>SINAPI-I</v>
          </cell>
          <cell r="C4681">
            <v>9874</v>
          </cell>
          <cell r="D4681" t="str">
            <v>TUBO PVC, SOLDAVEL, DE 40 MM, AGUA FRIA (NBR-5648)</v>
          </cell>
          <cell r="E4681" t="str">
            <v>M</v>
          </cell>
          <cell r="F4681">
            <v>16.5</v>
          </cell>
          <cell r="G4681">
            <v>16.5</v>
          </cell>
        </row>
        <row r="4682">
          <cell r="A4682" t="str">
            <v>SINAPI-I9875</v>
          </cell>
          <cell r="B4682" t="str">
            <v>SINAPI-I</v>
          </cell>
          <cell r="C4682">
            <v>9875</v>
          </cell>
          <cell r="D4682" t="str">
            <v>TUBO PVC, SOLDAVEL, DE 50 MM, AGUA FRIA (NBR-5648)</v>
          </cell>
          <cell r="E4682" t="str">
            <v>M</v>
          </cell>
          <cell r="F4682">
            <v>18.100000000000001</v>
          </cell>
          <cell r="G4682">
            <v>18.100000000000001</v>
          </cell>
        </row>
        <row r="4683">
          <cell r="A4683" t="str">
            <v>SINAPI-I9873</v>
          </cell>
          <cell r="B4683" t="str">
            <v>SINAPI-I</v>
          </cell>
          <cell r="C4683">
            <v>9873</v>
          </cell>
          <cell r="D4683" t="str">
            <v>TUBO PVC, SOLDAVEL, DE 60 MM, AGUA FRIA (NBR-5648)</v>
          </cell>
          <cell r="E4683" t="str">
            <v>M</v>
          </cell>
          <cell r="F4683">
            <v>29.78</v>
          </cell>
          <cell r="G4683">
            <v>29.78</v>
          </cell>
        </row>
        <row r="4684">
          <cell r="A4684" t="str">
            <v>SINAPI-I9871</v>
          </cell>
          <cell r="B4684" t="str">
            <v>SINAPI-I</v>
          </cell>
          <cell r="C4684">
            <v>9871</v>
          </cell>
          <cell r="D4684" t="str">
            <v>TUBO PVC, SOLDAVEL, DE 75 MM, AGUA FRIA (NBR-5648)</v>
          </cell>
          <cell r="E4684" t="str">
            <v>M</v>
          </cell>
          <cell r="F4684">
            <v>49.35</v>
          </cell>
          <cell r="G4684">
            <v>49.35</v>
          </cell>
        </row>
        <row r="4685">
          <cell r="A4685" t="str">
            <v>SINAPI-I9872</v>
          </cell>
          <cell r="B4685" t="str">
            <v>SINAPI-I</v>
          </cell>
          <cell r="C4685">
            <v>9872</v>
          </cell>
          <cell r="D4685" t="str">
            <v>TUBO PVC, SOLDAVEL, DE 85 MM, AGUA FRIA (NBR-5648)</v>
          </cell>
          <cell r="E4685" t="str">
            <v>M</v>
          </cell>
          <cell r="F4685">
            <v>68.650000000000006</v>
          </cell>
          <cell r="G4685">
            <v>68.650000000000006</v>
          </cell>
        </row>
        <row r="4686">
          <cell r="A4686" t="str">
            <v>SINAPI-I12425</v>
          </cell>
          <cell r="B4686" t="str">
            <v>SINAPI-I</v>
          </cell>
          <cell r="C4686">
            <v>12425</v>
          </cell>
          <cell r="D4686" t="str">
            <v>UNIAO COM ASSENTO CONICO DE BRONZE, DIAMETRO 1"</v>
          </cell>
          <cell r="E4686" t="str">
            <v>UN</v>
          </cell>
          <cell r="F4686">
            <v>65.040000000000006</v>
          </cell>
          <cell r="G4686">
            <v>65.040000000000006</v>
          </cell>
        </row>
        <row r="4687">
          <cell r="A4687" t="str">
            <v>SINAPI-I12426</v>
          </cell>
          <cell r="B4687" t="str">
            <v>SINAPI-I</v>
          </cell>
          <cell r="C4687">
            <v>12426</v>
          </cell>
          <cell r="D4687" t="str">
            <v>UNIAO COM ASSENTO CONICO DE BRONZE, DIAMETRO 1/2"</v>
          </cell>
          <cell r="E4687" t="str">
            <v>UN</v>
          </cell>
          <cell r="F4687">
            <v>47.34</v>
          </cell>
          <cell r="G4687">
            <v>47.34</v>
          </cell>
        </row>
        <row r="4688">
          <cell r="A4688" t="str">
            <v>SINAPI-I12427</v>
          </cell>
          <cell r="B4688" t="str">
            <v>SINAPI-I</v>
          </cell>
          <cell r="C4688">
            <v>12427</v>
          </cell>
          <cell r="D4688" t="str">
            <v>UNIAO COM ASSENTO CONICO DE BRONZE, DIAMETRO 2 1/2"</v>
          </cell>
          <cell r="E4688" t="str">
            <v>UN</v>
          </cell>
          <cell r="F4688">
            <v>269.95999999999998</v>
          </cell>
          <cell r="G4688">
            <v>269.95999999999998</v>
          </cell>
        </row>
        <row r="4689">
          <cell r="A4689" t="str">
            <v>SINAPI-I12428</v>
          </cell>
          <cell r="B4689" t="str">
            <v>SINAPI-I</v>
          </cell>
          <cell r="C4689">
            <v>12428</v>
          </cell>
          <cell r="D4689" t="str">
            <v>UNIAO COM ASSENTO CONICO DE BRONZE, DIAMETRO 2"</v>
          </cell>
          <cell r="E4689" t="str">
            <v>UN</v>
          </cell>
          <cell r="F4689">
            <v>173.27</v>
          </cell>
          <cell r="G4689">
            <v>173.27</v>
          </cell>
        </row>
        <row r="4690">
          <cell r="A4690" t="str">
            <v>SINAPI-I12429</v>
          </cell>
          <cell r="B4690" t="str">
            <v>SINAPI-I</v>
          </cell>
          <cell r="C4690">
            <v>12429</v>
          </cell>
          <cell r="D4690" t="str">
            <v>UNIAO COM ASSENTO CONICO DE BRONZE, DIAMETRO 3"</v>
          </cell>
          <cell r="E4690" t="str">
            <v>UN</v>
          </cell>
          <cell r="F4690">
            <v>436.53</v>
          </cell>
          <cell r="G4690">
            <v>436.53</v>
          </cell>
        </row>
        <row r="4691">
          <cell r="A4691" t="str">
            <v>SINAPI-I12430</v>
          </cell>
          <cell r="B4691" t="str">
            <v>SINAPI-I</v>
          </cell>
          <cell r="C4691">
            <v>12430</v>
          </cell>
          <cell r="D4691" t="str">
            <v>UNIAO COM ASSENTO CONICO DE BRONZE, DIAMETRO 3/4"</v>
          </cell>
          <cell r="E4691" t="str">
            <v>UN</v>
          </cell>
          <cell r="F4691">
            <v>58.04</v>
          </cell>
          <cell r="G4691">
            <v>58.04</v>
          </cell>
        </row>
        <row r="4692">
          <cell r="A4692" t="str">
            <v>SINAPI-I12431</v>
          </cell>
          <cell r="B4692" t="str">
            <v>SINAPI-I</v>
          </cell>
          <cell r="C4692">
            <v>12431</v>
          </cell>
          <cell r="D4692" t="str">
            <v>UNIAO COM ASSENTO CONICO DE BRONZE, DIAMETRO 4"</v>
          </cell>
          <cell r="E4692" t="str">
            <v>UN</v>
          </cell>
          <cell r="F4692">
            <v>742.89</v>
          </cell>
          <cell r="G4692">
            <v>742.89</v>
          </cell>
        </row>
        <row r="4693">
          <cell r="A4693" t="str">
            <v>SINAPI-I12432</v>
          </cell>
          <cell r="B4693" t="str">
            <v>SINAPI-I</v>
          </cell>
          <cell r="C4693">
            <v>12432</v>
          </cell>
          <cell r="D4693" t="str">
            <v>UNIAO COM ASSENTO CONICO DE FERRO LONGO (MACHO-FEMEA), DIAMETRO 1 1/2"</v>
          </cell>
          <cell r="E4693" t="str">
            <v>UN</v>
          </cell>
          <cell r="F4693">
            <v>152.79</v>
          </cell>
          <cell r="G4693">
            <v>152.79</v>
          </cell>
        </row>
        <row r="4694">
          <cell r="A4694" t="str">
            <v>SINAPI-I12433</v>
          </cell>
          <cell r="B4694" t="str">
            <v>SINAPI-I</v>
          </cell>
          <cell r="C4694">
            <v>12433</v>
          </cell>
          <cell r="D4694" t="str">
            <v>UNIAO COM ASSENTO CONICO DE FERRO LONGO (MACHO-FEMEA), DIAMETRO 1"</v>
          </cell>
          <cell r="E4694" t="str">
            <v>UN</v>
          </cell>
          <cell r="F4694">
            <v>97.27</v>
          </cell>
          <cell r="G4694">
            <v>97.27</v>
          </cell>
        </row>
        <row r="4695">
          <cell r="A4695" t="str">
            <v>SINAPI-I12434</v>
          </cell>
          <cell r="B4695" t="str">
            <v>SINAPI-I</v>
          </cell>
          <cell r="C4695">
            <v>12434</v>
          </cell>
          <cell r="D4695" t="str">
            <v>UNIAO COM ASSENTO CONICO DE FERRO LONGO (MACHO-FEMEA), DIAMETRO 1/2"</v>
          </cell>
          <cell r="E4695" t="str">
            <v>UN</v>
          </cell>
          <cell r="F4695">
            <v>49.79</v>
          </cell>
          <cell r="G4695">
            <v>49.79</v>
          </cell>
        </row>
        <row r="4696">
          <cell r="A4696" t="str">
            <v>SINAPI-I12435</v>
          </cell>
          <cell r="B4696" t="str">
            <v>SINAPI-I</v>
          </cell>
          <cell r="C4696">
            <v>12435</v>
          </cell>
          <cell r="D4696" t="str">
            <v>UNIAO COM ASSENTO CONICO DE FERRO LONGO (MACHO-FEMEA), DIAMETRO 2 1/2"</v>
          </cell>
          <cell r="E4696" t="str">
            <v>UN</v>
          </cell>
          <cell r="F4696">
            <v>301.02</v>
          </cell>
          <cell r="G4696">
            <v>301.02</v>
          </cell>
        </row>
        <row r="4697">
          <cell r="A4697" t="str">
            <v>SINAPI-I12437</v>
          </cell>
          <cell r="B4697" t="str">
            <v>SINAPI-I</v>
          </cell>
          <cell r="C4697">
            <v>12437</v>
          </cell>
          <cell r="D4697" t="str">
            <v>UNIAO COM ASSENTO CONICO DE FERRO LONGO (MACHO-FEMEA), DIAMETRO 2"</v>
          </cell>
          <cell r="E4697" t="str">
            <v>UN</v>
          </cell>
          <cell r="F4697">
            <v>243.11</v>
          </cell>
          <cell r="G4697">
            <v>243.11</v>
          </cell>
        </row>
        <row r="4698">
          <cell r="A4698" t="str">
            <v>SINAPI-I12438</v>
          </cell>
          <cell r="B4698" t="str">
            <v>SINAPI-I</v>
          </cell>
          <cell r="C4698">
            <v>12438</v>
          </cell>
          <cell r="D4698" t="str">
            <v>UNIAO COM ASSENTO CONICO DE FERRO LONGO (MACHO-FEMEA), DIAMETRO 3"</v>
          </cell>
          <cell r="E4698" t="str">
            <v>UN</v>
          </cell>
          <cell r="F4698">
            <v>439.96</v>
          </cell>
          <cell r="G4698">
            <v>439.96</v>
          </cell>
        </row>
        <row r="4699">
          <cell r="A4699" t="str">
            <v>SINAPI-I12439</v>
          </cell>
          <cell r="B4699" t="str">
            <v>SINAPI-I</v>
          </cell>
          <cell r="C4699">
            <v>12439</v>
          </cell>
          <cell r="D4699" t="str">
            <v>UNIAO COM ASSENTO CONICO DE FERRO LONGO (MACHO-FEMEA), DIAMETRO 3/4"</v>
          </cell>
          <cell r="E4699" t="str">
            <v>UN</v>
          </cell>
          <cell r="F4699">
            <v>78.03</v>
          </cell>
          <cell r="G4699">
            <v>78.03</v>
          </cell>
        </row>
        <row r="4700">
          <cell r="A4700" t="str">
            <v>SINAPI-I12436</v>
          </cell>
          <cell r="B4700" t="str">
            <v>SINAPI-I</v>
          </cell>
          <cell r="C4700">
            <v>12436</v>
          </cell>
          <cell r="D4700" t="str">
            <v>UNIAO COM ASSENTO CONICO DE FERRO LONGO (MACHO-FEMEA), DIAMETRO 4"</v>
          </cell>
          <cell r="E4700" t="str">
            <v>UN</v>
          </cell>
          <cell r="F4700">
            <v>555.76</v>
          </cell>
          <cell r="G4700">
            <v>555.76</v>
          </cell>
        </row>
        <row r="4701">
          <cell r="A4701" t="str">
            <v>SINAPI-I36357</v>
          </cell>
          <cell r="B4701" t="str">
            <v>SINAPI-I</v>
          </cell>
          <cell r="C4701">
            <v>36357</v>
          </cell>
          <cell r="D4701" t="str">
            <v>UNIAO COM FLANGE PPR, COM PARAFUSOS, DN 40 MM, PARA AGUA QUENTE PREDIAL</v>
          </cell>
          <cell r="E4701" t="str">
            <v>UN</v>
          </cell>
          <cell r="F4701">
            <v>161.34</v>
          </cell>
          <cell r="G4701">
            <v>161.34</v>
          </cell>
        </row>
        <row r="4702">
          <cell r="A4702" t="str">
            <v>SINAPI-I12424</v>
          </cell>
          <cell r="B4702" t="str">
            <v>SINAPI-I</v>
          </cell>
          <cell r="C4702">
            <v>12424</v>
          </cell>
          <cell r="D4702" t="str">
            <v>UNIAO DE FERRO GALVANIZADO, COM ASSENTO CONICO DE BRONZE, DE 1 1/2"</v>
          </cell>
          <cell r="E4702" t="str">
            <v>UN</v>
          </cell>
          <cell r="F4702">
            <v>100.14</v>
          </cell>
          <cell r="G4702">
            <v>100.14</v>
          </cell>
        </row>
        <row r="4703">
          <cell r="A4703" t="str">
            <v>SINAPI-I12440</v>
          </cell>
          <cell r="B4703" t="str">
            <v>SINAPI-I</v>
          </cell>
          <cell r="C4703">
            <v>12440</v>
          </cell>
          <cell r="D4703" t="str">
            <v>UNIAO DE FERRO GALVANIZADO, COM ASSENTO CONICO DE BRONZE, DE 1 1/4"</v>
          </cell>
          <cell r="E4703" t="str">
            <v>UN</v>
          </cell>
          <cell r="F4703">
            <v>96.8</v>
          </cell>
          <cell r="G4703">
            <v>96.8</v>
          </cell>
        </row>
        <row r="4704">
          <cell r="A4704" t="str">
            <v>SINAPI-I9884</v>
          </cell>
          <cell r="B4704" t="str">
            <v>SINAPI-I</v>
          </cell>
          <cell r="C4704">
            <v>9884</v>
          </cell>
          <cell r="D4704" t="str">
            <v>UNIAO DE FERRO GALVANIZADO, COM ROSCA BSP, COM ASSENTO PLANO, DE 1 1/2"</v>
          </cell>
          <cell r="E4704" t="str">
            <v>UN</v>
          </cell>
          <cell r="F4704">
            <v>72.2</v>
          </cell>
          <cell r="G4704">
            <v>72.2</v>
          </cell>
        </row>
        <row r="4705">
          <cell r="A4705" t="str">
            <v>SINAPI-I9888</v>
          </cell>
          <cell r="B4705" t="str">
            <v>SINAPI-I</v>
          </cell>
          <cell r="C4705">
            <v>9888</v>
          </cell>
          <cell r="D4705" t="str">
            <v>UNIAO DE FERRO GALVANIZADO, COM ROSCA BSP, COM ASSENTO PLANO, DE 1 1/4"</v>
          </cell>
          <cell r="E4705" t="str">
            <v>UN</v>
          </cell>
          <cell r="F4705">
            <v>58.01</v>
          </cell>
          <cell r="G4705">
            <v>58.01</v>
          </cell>
        </row>
        <row r="4706">
          <cell r="A4706" t="str">
            <v>SINAPI-I9886</v>
          </cell>
          <cell r="B4706" t="str">
            <v>SINAPI-I</v>
          </cell>
          <cell r="C4706">
            <v>9886</v>
          </cell>
          <cell r="D4706" t="str">
            <v>UNIAO DE FERRO GALVANIZADO, COM ROSCA BSP, COM ASSENTO PLANO, DE 1"</v>
          </cell>
          <cell r="E4706" t="str">
            <v>UN</v>
          </cell>
          <cell r="F4706">
            <v>34.67</v>
          </cell>
          <cell r="G4706">
            <v>34.67</v>
          </cell>
        </row>
        <row r="4707">
          <cell r="A4707" t="str">
            <v>SINAPI-I9883</v>
          </cell>
          <cell r="B4707" t="str">
            <v>SINAPI-I</v>
          </cell>
          <cell r="C4707">
            <v>9883</v>
          </cell>
          <cell r="D4707" t="str">
            <v>UNIAO DE FERRO GALVANIZADO, COM ROSCA BSP, COM ASSENTO PLANO, DE 1/2"</v>
          </cell>
          <cell r="E4707" t="str">
            <v>UN</v>
          </cell>
          <cell r="F4707">
            <v>25.31</v>
          </cell>
          <cell r="G4707">
            <v>25.31</v>
          </cell>
        </row>
        <row r="4708">
          <cell r="A4708" t="str">
            <v>SINAPI-I9889</v>
          </cell>
          <cell r="B4708" t="str">
            <v>SINAPI-I</v>
          </cell>
          <cell r="C4708">
            <v>9889</v>
          </cell>
          <cell r="D4708" t="str">
            <v>UNIAO DE FERRO GALVANIZADO, COM ROSCA BSP, COM ASSENTO PLANO, DE 2 1/2"</v>
          </cell>
          <cell r="E4708" t="str">
            <v>UN</v>
          </cell>
          <cell r="F4708">
            <v>175.66</v>
          </cell>
          <cell r="G4708">
            <v>175.66</v>
          </cell>
        </row>
        <row r="4709">
          <cell r="A4709" t="str">
            <v>SINAPI-I9887</v>
          </cell>
          <cell r="B4709" t="str">
            <v>SINAPI-I</v>
          </cell>
          <cell r="C4709">
            <v>9887</v>
          </cell>
          <cell r="D4709" t="str">
            <v>UNIAO DE FERRO GALVANIZADO, COM ROSCA BSP, COM ASSENTO PLANO, DE 2"</v>
          </cell>
          <cell r="E4709" t="str">
            <v>UN</v>
          </cell>
          <cell r="F4709">
            <v>106.17</v>
          </cell>
          <cell r="G4709">
            <v>106.17</v>
          </cell>
        </row>
        <row r="4710">
          <cell r="A4710" t="str">
            <v>SINAPI-I9890</v>
          </cell>
          <cell r="B4710" t="str">
            <v>SINAPI-I</v>
          </cell>
          <cell r="C4710">
            <v>9890</v>
          </cell>
          <cell r="D4710" t="str">
            <v>UNIAO DE FERRO GALVANIZADO, COM ROSCA BSP, COM ASSENTO PLANO, DE 3"</v>
          </cell>
          <cell r="E4710" t="str">
            <v>UN</v>
          </cell>
          <cell r="F4710">
            <v>272.14</v>
          </cell>
          <cell r="G4710">
            <v>272.14</v>
          </cell>
        </row>
        <row r="4711">
          <cell r="A4711" t="str">
            <v>SINAPI-I9885</v>
          </cell>
          <cell r="B4711" t="str">
            <v>SINAPI-I</v>
          </cell>
          <cell r="C4711">
            <v>9885</v>
          </cell>
          <cell r="D4711" t="str">
            <v>UNIAO DE FERRO GALVANIZADO, COM ROSCA BSP, COM ASSENTO PLANO, DE 3/4"</v>
          </cell>
          <cell r="E4711" t="str">
            <v>UN</v>
          </cell>
          <cell r="F4711">
            <v>33.520000000000003</v>
          </cell>
          <cell r="G4711">
            <v>33.520000000000003</v>
          </cell>
        </row>
        <row r="4712">
          <cell r="A4712" t="str">
            <v>SINAPI-I9891</v>
          </cell>
          <cell r="B4712" t="str">
            <v>SINAPI-I</v>
          </cell>
          <cell r="C4712">
            <v>9891</v>
          </cell>
          <cell r="D4712" t="str">
            <v>UNIAO DE FERRO GALVANIZADO, COM ROSCA BSP, COM ASSENTO PLANO, DE 4"</v>
          </cell>
          <cell r="E4712" t="str">
            <v>UN</v>
          </cell>
          <cell r="F4712">
            <v>382.04</v>
          </cell>
          <cell r="G4712">
            <v>382.04</v>
          </cell>
        </row>
        <row r="4713">
          <cell r="A4713" t="str">
            <v>SINAPI-I36316</v>
          </cell>
          <cell r="B4713" t="str">
            <v>SINAPI-I</v>
          </cell>
          <cell r="C4713">
            <v>36316</v>
          </cell>
          <cell r="D4713" t="str">
            <v>UNIAO DUPLA PPR DN 25 MM, PARA AGUA QUENTE PREDIAL</v>
          </cell>
          <cell r="E4713" t="str">
            <v>UN</v>
          </cell>
          <cell r="F4713">
            <v>26.29</v>
          </cell>
          <cell r="G4713">
            <v>26.29</v>
          </cell>
        </row>
        <row r="4714">
          <cell r="A4714" t="str">
            <v>SINAPI-I36313</v>
          </cell>
          <cell r="B4714" t="str">
            <v>SINAPI-I</v>
          </cell>
          <cell r="C4714">
            <v>36313</v>
          </cell>
          <cell r="D4714" t="str">
            <v>UNIAO DUPLA PPR, DN 20 MM, PARA AGUA QUENTE PREDIAL</v>
          </cell>
          <cell r="E4714" t="str">
            <v>UN</v>
          </cell>
          <cell r="F4714">
            <v>16.88</v>
          </cell>
          <cell r="G4714">
            <v>16.88</v>
          </cell>
        </row>
        <row r="4715">
          <cell r="A4715" t="str">
            <v>SINAPI-I64</v>
          </cell>
          <cell r="B4715" t="str">
            <v>SINAPI-I</v>
          </cell>
          <cell r="C4715">
            <v>64</v>
          </cell>
          <cell r="D4715" t="str">
            <v>UNIAO EM POLIPROPILENO (PP), PARA TUBO EM PEAD, 20 MM - LIGACAO PREDIAL DE AGUA</v>
          </cell>
          <cell r="E4715" t="str">
            <v>UN</v>
          </cell>
          <cell r="F4715">
            <v>5.43</v>
          </cell>
          <cell r="G4715">
            <v>5.43</v>
          </cell>
        </row>
        <row r="4716">
          <cell r="A4716" t="str">
            <v>SINAPI-I37423</v>
          </cell>
          <cell r="B4716" t="str">
            <v>SINAPI-I</v>
          </cell>
          <cell r="C4716">
            <v>37423</v>
          </cell>
          <cell r="D4716" t="str">
            <v>UNIAO EM POLIPROPILENO (PP), PARA TUBO EM PEAD, 32 MM - LIGACAO PREDIAL DE AGUA</v>
          </cell>
          <cell r="E4716" t="str">
            <v>UN</v>
          </cell>
          <cell r="F4716">
            <v>13.42</v>
          </cell>
          <cell r="G4716">
            <v>13.42</v>
          </cell>
        </row>
        <row r="4717">
          <cell r="A4717" t="str">
            <v>SINAPI-I9892</v>
          </cell>
          <cell r="B4717" t="str">
            <v>SINAPI-I</v>
          </cell>
          <cell r="C4717">
            <v>9892</v>
          </cell>
          <cell r="D4717" t="str">
            <v>UNIAO PVC, ROSCAVEL 1/2", AGUA FRIA PREDIAL</v>
          </cell>
          <cell r="E4717" t="str">
            <v>UN</v>
          </cell>
          <cell r="F4717">
            <v>7.9</v>
          </cell>
          <cell r="G4717">
            <v>7.9</v>
          </cell>
        </row>
        <row r="4718">
          <cell r="A4718" t="str">
            <v>SINAPI-I9901</v>
          </cell>
          <cell r="B4718" t="str">
            <v>SINAPI-I</v>
          </cell>
          <cell r="C4718">
            <v>9901</v>
          </cell>
          <cell r="D4718" t="str">
            <v>UNIAO PVC, ROSCAVEL, 1 1/2", AGUA FRIA PREDIAL</v>
          </cell>
          <cell r="E4718" t="str">
            <v>UN</v>
          </cell>
          <cell r="F4718">
            <v>38.24</v>
          </cell>
          <cell r="G4718">
            <v>38.24</v>
          </cell>
        </row>
        <row r="4719">
          <cell r="A4719" t="str">
            <v>SINAPI-I9900</v>
          </cell>
          <cell r="B4719" t="str">
            <v>SINAPI-I</v>
          </cell>
          <cell r="C4719">
            <v>9900</v>
          </cell>
          <cell r="D4719" t="str">
            <v>UNIAO PVC, ROSCAVEL, 1", AGUA FRIA PREDIAL</v>
          </cell>
          <cell r="E4719" t="str">
            <v>UN</v>
          </cell>
          <cell r="F4719">
            <v>22.16</v>
          </cell>
          <cell r="G4719">
            <v>22.16</v>
          </cell>
        </row>
        <row r="4720">
          <cell r="A4720" t="str">
            <v>SINAPI-I9899</v>
          </cell>
          <cell r="B4720" t="str">
            <v>SINAPI-I</v>
          </cell>
          <cell r="C4720">
            <v>9899</v>
          </cell>
          <cell r="D4720" t="str">
            <v>UNIAO PVC, ROSCAVEL, 3/4", AGUA FRIA PREDIAL</v>
          </cell>
          <cell r="E4720" t="str">
            <v>UN</v>
          </cell>
          <cell r="F4720">
            <v>9.93</v>
          </cell>
          <cell r="G4720">
            <v>9.93</v>
          </cell>
        </row>
        <row r="4721">
          <cell r="A4721" t="str">
            <v>SINAPI-I9908</v>
          </cell>
          <cell r="B4721" t="str">
            <v>SINAPI-I</v>
          </cell>
          <cell r="C4721">
            <v>9908</v>
          </cell>
          <cell r="D4721" t="str">
            <v>UNIAO PVC, SOLDAVEL, 110 MM, PARA AGUA FRIA PREDIAL</v>
          </cell>
          <cell r="E4721" t="str">
            <v>UN</v>
          </cell>
          <cell r="F4721">
            <v>446.65</v>
          </cell>
          <cell r="G4721">
            <v>446.65</v>
          </cell>
        </row>
        <row r="4722">
          <cell r="A4722" t="str">
            <v>SINAPI-I9905</v>
          </cell>
          <cell r="B4722" t="str">
            <v>SINAPI-I</v>
          </cell>
          <cell r="C4722">
            <v>9905</v>
          </cell>
          <cell r="D4722" t="str">
            <v>UNIAO PVC, SOLDAVEL, 20 MM, PARA AGUA FRIA PREDIAL</v>
          </cell>
          <cell r="E4722" t="str">
            <v>UN</v>
          </cell>
          <cell r="F4722">
            <v>7.77</v>
          </cell>
          <cell r="G4722">
            <v>7.77</v>
          </cell>
        </row>
        <row r="4723">
          <cell r="A4723" t="str">
            <v>SINAPI-I9906</v>
          </cell>
          <cell r="B4723" t="str">
            <v>SINAPI-I</v>
          </cell>
          <cell r="C4723">
            <v>9906</v>
          </cell>
          <cell r="D4723" t="str">
            <v>UNIAO PVC, SOLDAVEL, 25 MM, PARA AGUA FRIA PREDIAL</v>
          </cell>
          <cell r="E4723" t="str">
            <v>UN</v>
          </cell>
          <cell r="F4723">
            <v>9.3699999999999992</v>
          </cell>
          <cell r="G4723">
            <v>9.3699999999999992</v>
          </cell>
        </row>
        <row r="4724">
          <cell r="A4724" t="str">
            <v>SINAPI-I9895</v>
          </cell>
          <cell r="B4724" t="str">
            <v>SINAPI-I</v>
          </cell>
          <cell r="C4724">
            <v>9895</v>
          </cell>
          <cell r="D4724" t="str">
            <v>UNIAO PVC, SOLDAVEL, 32 MM, PARA AGUA FRIA PREDIAL</v>
          </cell>
          <cell r="E4724" t="str">
            <v>UN</v>
          </cell>
          <cell r="F4724">
            <v>15.78</v>
          </cell>
          <cell r="G4724">
            <v>15.78</v>
          </cell>
        </row>
        <row r="4725">
          <cell r="A4725" t="str">
            <v>SINAPI-I9894</v>
          </cell>
          <cell r="B4725" t="str">
            <v>SINAPI-I</v>
          </cell>
          <cell r="C4725">
            <v>9894</v>
          </cell>
          <cell r="D4725" t="str">
            <v>UNIAO PVC, SOLDAVEL, 40 MM, PARA AGUA FRIA PREDIAL</v>
          </cell>
          <cell r="E4725" t="str">
            <v>UN</v>
          </cell>
          <cell r="F4725">
            <v>30.35</v>
          </cell>
          <cell r="G4725">
            <v>30.35</v>
          </cell>
        </row>
        <row r="4726">
          <cell r="A4726" t="str">
            <v>SINAPI-I9897</v>
          </cell>
          <cell r="B4726" t="str">
            <v>SINAPI-I</v>
          </cell>
          <cell r="C4726">
            <v>9897</v>
          </cell>
          <cell r="D4726" t="str">
            <v>UNIAO PVC, SOLDAVEL, 50 MM, PARA AGUA FRIA PREDIAL</v>
          </cell>
          <cell r="E4726" t="str">
            <v>UN</v>
          </cell>
          <cell r="F4726">
            <v>32.4</v>
          </cell>
          <cell r="G4726">
            <v>32.4</v>
          </cell>
        </row>
        <row r="4727">
          <cell r="A4727" t="str">
            <v>SINAPI-I9910</v>
          </cell>
          <cell r="B4727" t="str">
            <v>SINAPI-I</v>
          </cell>
          <cell r="C4727">
            <v>9910</v>
          </cell>
          <cell r="D4727" t="str">
            <v>UNIAO PVC, SOLDAVEL, 60 MM, PARA AGUA FRIA PREDIAL</v>
          </cell>
          <cell r="E4727" t="str">
            <v>UN</v>
          </cell>
          <cell r="F4727">
            <v>84.31</v>
          </cell>
          <cell r="G4727">
            <v>84.31</v>
          </cell>
        </row>
        <row r="4728">
          <cell r="A4728" t="str">
            <v>SINAPI-I9909</v>
          </cell>
          <cell r="B4728" t="str">
            <v>SINAPI-I</v>
          </cell>
          <cell r="C4728">
            <v>9909</v>
          </cell>
          <cell r="D4728" t="str">
            <v>UNIAO PVC, SOLDAVEL, 75 MM, PARA AGUA FRIA PREDIAL</v>
          </cell>
          <cell r="E4728" t="str">
            <v>UN</v>
          </cell>
          <cell r="F4728">
            <v>171.7</v>
          </cell>
          <cell r="G4728">
            <v>171.7</v>
          </cell>
        </row>
        <row r="4729">
          <cell r="A4729" t="str">
            <v>SINAPI-I9907</v>
          </cell>
          <cell r="B4729" t="str">
            <v>SINAPI-I</v>
          </cell>
          <cell r="C4729">
            <v>9907</v>
          </cell>
          <cell r="D4729" t="str">
            <v>UNIAO PVC, SOLDAVEL, 85 MM, PARA AGUA FRIA PREDIAL</v>
          </cell>
          <cell r="E4729" t="str">
            <v>UN</v>
          </cell>
          <cell r="F4729">
            <v>202.73</v>
          </cell>
          <cell r="G4729">
            <v>202.73</v>
          </cell>
        </row>
        <row r="4730">
          <cell r="A4730" t="str">
            <v>SINAPI-I20973</v>
          </cell>
          <cell r="B4730" t="str">
            <v>SINAPI-I</v>
          </cell>
          <cell r="C4730">
            <v>20973</v>
          </cell>
          <cell r="D4730" t="str">
            <v>UNIAO TIPO STORZ, COM EMPATACAO INTERNA TIPO ANEL DE EXPANSAO, ENGATE RAPIDO 1 1/2", PARA MANGUEIRA DE COMBATE A INCENDIO PREDIAL</v>
          </cell>
          <cell r="E4730" t="str">
            <v>UN</v>
          </cell>
          <cell r="F4730">
            <v>210.06</v>
          </cell>
          <cell r="G4730">
            <v>210.06</v>
          </cell>
        </row>
        <row r="4731">
          <cell r="A4731" t="str">
            <v>SINAPI-I20974</v>
          </cell>
          <cell r="B4731" t="str">
            <v>SINAPI-I</v>
          </cell>
          <cell r="C4731">
            <v>20974</v>
          </cell>
          <cell r="D4731" t="str">
            <v>UNIAO TIPO STORZ, COM EMPATACAO INTERNA TIPO ANEL DE EXPANSAO, ENGATE RAPIDO 2 1/2", PARA MANGUEIRA DE COMBATE A INCENDIO PREDIAL</v>
          </cell>
          <cell r="E4731" t="str">
            <v>UN</v>
          </cell>
          <cell r="F4731">
            <v>300.52999999999997</v>
          </cell>
          <cell r="G4731">
            <v>300.52999999999997</v>
          </cell>
        </row>
        <row r="4732">
          <cell r="A4732" t="str">
            <v>SINAPI-I37989</v>
          </cell>
          <cell r="B4732" t="str">
            <v>SINAPI-I</v>
          </cell>
          <cell r="C4732">
            <v>37989</v>
          </cell>
          <cell r="D4732" t="str">
            <v>UNIAO, CPVC, SOLDAVEL, 15 MM, PARA AGUA QUENTE PREDIAL</v>
          </cell>
          <cell r="E4732" t="str">
            <v>UN</v>
          </cell>
          <cell r="F4732">
            <v>14.89</v>
          </cell>
          <cell r="G4732">
            <v>14.89</v>
          </cell>
        </row>
        <row r="4733">
          <cell r="A4733" t="str">
            <v>SINAPI-I37990</v>
          </cell>
          <cell r="B4733" t="str">
            <v>SINAPI-I</v>
          </cell>
          <cell r="C4733">
            <v>37990</v>
          </cell>
          <cell r="D4733" t="str">
            <v>UNIAO, CPVC, SOLDAVEL, 22 MM, PARA AGUA QUENTE PREDIAL</v>
          </cell>
          <cell r="E4733" t="str">
            <v>UN</v>
          </cell>
          <cell r="F4733">
            <v>16.420000000000002</v>
          </cell>
          <cell r="G4733">
            <v>16.420000000000002</v>
          </cell>
        </row>
        <row r="4734">
          <cell r="A4734" t="str">
            <v>SINAPI-I37991</v>
          </cell>
          <cell r="B4734" t="str">
            <v>SINAPI-I</v>
          </cell>
          <cell r="C4734">
            <v>37991</v>
          </cell>
          <cell r="D4734" t="str">
            <v>UNIAO, CPVC, SOLDAVEL, 28 MM, PARA AGUA QUENTE PREDIAL</v>
          </cell>
          <cell r="E4734" t="str">
            <v>UN</v>
          </cell>
          <cell r="F4734">
            <v>21.86</v>
          </cell>
          <cell r="G4734">
            <v>21.86</v>
          </cell>
        </row>
        <row r="4735">
          <cell r="A4735" t="str">
            <v>SINAPI-I37992</v>
          </cell>
          <cell r="B4735" t="str">
            <v>SINAPI-I</v>
          </cell>
          <cell r="C4735">
            <v>37992</v>
          </cell>
          <cell r="D4735" t="str">
            <v>UNIAO, CPVC, SOLDAVEL, 35 MM, PARA AGUA QUENTE PREDIAL</v>
          </cell>
          <cell r="E4735" t="str">
            <v>UN</v>
          </cell>
          <cell r="F4735">
            <v>33.92</v>
          </cell>
          <cell r="G4735">
            <v>33.92</v>
          </cell>
        </row>
        <row r="4736">
          <cell r="A4736" t="str">
            <v>SINAPI-I37993</v>
          </cell>
          <cell r="B4736" t="str">
            <v>SINAPI-I</v>
          </cell>
          <cell r="C4736">
            <v>37993</v>
          </cell>
          <cell r="D4736" t="str">
            <v>UNIAO, CPVC, SOLDAVEL, 42 MM, PARA AGUA QUENTE PREDIAL</v>
          </cell>
          <cell r="E4736" t="str">
            <v>UN</v>
          </cell>
          <cell r="F4736">
            <v>51.47</v>
          </cell>
          <cell r="G4736">
            <v>51.47</v>
          </cell>
        </row>
        <row r="4737">
          <cell r="A4737" t="str">
            <v>SINAPI-I37994</v>
          </cell>
          <cell r="B4737" t="str">
            <v>SINAPI-I</v>
          </cell>
          <cell r="C4737">
            <v>37994</v>
          </cell>
          <cell r="D4737" t="str">
            <v>UNIAO, CPVC, SOLDAVEL, 54 MM, PARA AGUA QUENTE PREDIAL</v>
          </cell>
          <cell r="E4737" t="str">
            <v>UN</v>
          </cell>
          <cell r="F4737">
            <v>122.55</v>
          </cell>
          <cell r="G4737">
            <v>122.55</v>
          </cell>
        </row>
        <row r="4738">
          <cell r="A4738" t="str">
            <v>SINAPI-I37995</v>
          </cell>
          <cell r="B4738" t="str">
            <v>SINAPI-I</v>
          </cell>
          <cell r="C4738">
            <v>37995</v>
          </cell>
          <cell r="D4738" t="str">
            <v>UNIAO, CPVC, SOLDAVEL, 73 MM, PARA AGUA QUENTE PREDIAL</v>
          </cell>
          <cell r="E4738" t="str">
            <v>UN</v>
          </cell>
          <cell r="F4738">
            <v>159.74</v>
          </cell>
          <cell r="G4738">
            <v>159.74</v>
          </cell>
        </row>
        <row r="4739">
          <cell r="A4739" t="str">
            <v>SINAPI-I37996</v>
          </cell>
          <cell r="B4739" t="str">
            <v>SINAPI-I</v>
          </cell>
          <cell r="C4739">
            <v>37996</v>
          </cell>
          <cell r="D4739" t="str">
            <v>UNIAO, CPVC, SOLDAVEL, 89 MM, PARA AGUA QUENTE PREDIAL</v>
          </cell>
          <cell r="E4739" t="str">
            <v>UN</v>
          </cell>
          <cell r="F4739">
            <v>243.24</v>
          </cell>
          <cell r="G4739">
            <v>243.24</v>
          </cell>
        </row>
        <row r="4740">
          <cell r="A4740" t="str">
            <v>SINAPI-I45267</v>
          </cell>
          <cell r="B4740" t="str">
            <v>SINAPI-I</v>
          </cell>
          <cell r="C4740">
            <v>45267</v>
          </cell>
          <cell r="D4740" t="str">
            <v>UNIFORME PROFISSIONAL DE BRIM, CALCA E CAMISA MANGA LONGA COM FAIXA REFLETIVA</v>
          </cell>
          <cell r="E4740" t="str">
            <v>UN</v>
          </cell>
          <cell r="F4740">
            <v>198.42</v>
          </cell>
          <cell r="G4740">
            <v>198.42</v>
          </cell>
        </row>
        <row r="4741">
          <cell r="A4741" t="str">
            <v>SINAPI-I38604</v>
          </cell>
          <cell r="B4741" t="str">
            <v>SINAPI-I</v>
          </cell>
          <cell r="C4741">
            <v>38604</v>
          </cell>
          <cell r="D4741" t="str">
            <v>USINA DE ASFALTO A FRIO, CAPACIDADE DE 40 A 60 T/H, ELETRICA, POTENCIA DE 30 CV</v>
          </cell>
          <cell r="E4741" t="str">
            <v>UN</v>
          </cell>
          <cell r="F4741">
            <v>201374.82</v>
          </cell>
          <cell r="G4741">
            <v>201374.82</v>
          </cell>
        </row>
        <row r="4742">
          <cell r="A4742" t="str">
            <v>SINAPI-I10601</v>
          </cell>
          <cell r="B4742" t="str">
            <v>SINAPI-I</v>
          </cell>
          <cell r="C4742">
            <v>10601</v>
          </cell>
          <cell r="D4742" t="str">
            <v>USINA DE ASFALTO A QUENTE, FIXA, TIPO CONTRA FLUXO, CAPACIDADE DE 100 A 140 T/H, POTENCIA DE 280 KW, COM MISTURADOR EXTERNO ROTATIVO</v>
          </cell>
          <cell r="E4742" t="str">
            <v>UN</v>
          </cell>
          <cell r="F4742">
            <v>3917142.05</v>
          </cell>
          <cell r="G4742">
            <v>3917142.05</v>
          </cell>
        </row>
        <row r="4743">
          <cell r="A4743" t="str">
            <v>SINAPI-I44469</v>
          </cell>
          <cell r="B4743" t="str">
            <v>SINAPI-I</v>
          </cell>
          <cell r="C4743">
            <v>44469</v>
          </cell>
          <cell r="D4743" t="str">
            <v>USINA DE ASFALTO, GRAVIMETRICA, CAPACIDADE DE 150 T/H, POTENCIA DE 400 KW</v>
          </cell>
          <cell r="E4743" t="str">
            <v>UN</v>
          </cell>
          <cell r="F4743">
            <v>10313696.779999999</v>
          </cell>
          <cell r="G4743">
            <v>10313696.779999999</v>
          </cell>
        </row>
        <row r="4744">
          <cell r="A4744" t="str">
            <v>SINAPI-I9914</v>
          </cell>
          <cell r="B4744" t="str">
            <v>SINAPI-I</v>
          </cell>
          <cell r="C4744">
            <v>9914</v>
          </cell>
          <cell r="D4744" t="str">
            <v>USINA DE CONCRETO FIXA, CAPACIDADE NOMINAL DE 90 A 120 M3/H, SEM SILO</v>
          </cell>
          <cell r="E4744" t="str">
            <v>UN</v>
          </cell>
          <cell r="F4744">
            <v>712400</v>
          </cell>
          <cell r="G4744">
            <v>712400</v>
          </cell>
        </row>
        <row r="4745">
          <cell r="A4745" t="str">
            <v>SINAPI-I36485</v>
          </cell>
          <cell r="B4745" t="str">
            <v>SINAPI-I</v>
          </cell>
          <cell r="C4745">
            <v>36485</v>
          </cell>
          <cell r="D4745" t="str">
            <v>USINA DE LAMA ASFALTICA, PROD 30 A 50 T/H, SILO DE AGREGADO 7 M3, RESERVATORIOS PARA EMULSAO E AGUA DE 2,3 M3 CADA, MISTURADOR TIPO PUGG-MILL A SER MONTADO SOBRE CAMINHAO</v>
          </cell>
          <cell r="E4745" t="str">
            <v>UN</v>
          </cell>
          <cell r="F4745">
            <v>755845.38</v>
          </cell>
          <cell r="G4745">
            <v>755845.38</v>
          </cell>
        </row>
        <row r="4746">
          <cell r="A4746" t="str">
            <v>SINAPI-I9912</v>
          </cell>
          <cell r="B4746" t="str">
            <v>SINAPI-I</v>
          </cell>
          <cell r="C4746">
            <v>9912</v>
          </cell>
          <cell r="D4746" t="str">
            <v>USINA DE MISTURAS ASFALTICAS A QUENTE, MOVEL, TIPO CONTRA FLUXO, CAPACIDADE DE 40 A 80 T/H</v>
          </cell>
          <cell r="E4746" t="str">
            <v>UN</v>
          </cell>
          <cell r="F4746">
            <v>3188995</v>
          </cell>
          <cell r="G4746">
            <v>3188995</v>
          </cell>
        </row>
        <row r="4747">
          <cell r="A4747" t="str">
            <v>SINAPI-I9921</v>
          </cell>
          <cell r="B4747" t="str">
            <v>SINAPI-I</v>
          </cell>
          <cell r="C4747">
            <v>9921</v>
          </cell>
          <cell r="D4747" t="str">
            <v>USINA MISTURADORA DE SOLOS, DOSADORES TRIPLOS, CALHA VIBRATORIA CAPACIDADE DE 200 A 500 T/H, POTENCIA DE 75 KW</v>
          </cell>
          <cell r="E4747" t="str">
            <v>UN</v>
          </cell>
          <cell r="F4747">
            <v>1645034.46</v>
          </cell>
          <cell r="G4747">
            <v>1645034.46</v>
          </cell>
        </row>
        <row r="4748">
          <cell r="A4748" t="str">
            <v>SINAPI-I21112</v>
          </cell>
          <cell r="B4748" t="str">
            <v>SINAPI-I</v>
          </cell>
          <cell r="C4748">
            <v>21112</v>
          </cell>
          <cell r="D4748" t="str">
            <v>VALVULA DE DESCARGA EM METAL CROMADO PARA MICTORIO COM ACIONAMENTO POR PRESSAO E FECHAMENTO AUTOMATICO</v>
          </cell>
          <cell r="E4748" t="str">
            <v>UN</v>
          </cell>
          <cell r="F4748">
            <v>327.2</v>
          </cell>
          <cell r="G4748">
            <v>327.2</v>
          </cell>
        </row>
        <row r="4749">
          <cell r="A4749" t="str">
            <v>SINAPI-I10228</v>
          </cell>
          <cell r="B4749" t="str">
            <v>SINAPI-I</v>
          </cell>
          <cell r="C4749">
            <v>10228</v>
          </cell>
          <cell r="D4749" t="str">
            <v>VALVULA DE DESCARGA METALICA, BASE 1 1/2" E ACABAMENTO METALICO CROMADO</v>
          </cell>
          <cell r="E4749" t="str">
            <v>UN</v>
          </cell>
          <cell r="F4749">
            <v>380.11</v>
          </cell>
          <cell r="G4749">
            <v>380.11</v>
          </cell>
        </row>
        <row r="4750">
          <cell r="A4750" t="str">
            <v>SINAPI-I11781</v>
          </cell>
          <cell r="B4750" t="str">
            <v>SINAPI-I</v>
          </cell>
          <cell r="C4750">
            <v>11781</v>
          </cell>
          <cell r="D4750" t="str">
            <v>VALVULA DE DESCARGA METALICA, BASE 1 1/4" E ACABAMENTO METALICO CROMADO</v>
          </cell>
          <cell r="E4750" t="str">
            <v>UN</v>
          </cell>
          <cell r="F4750">
            <v>307.93</v>
          </cell>
          <cell r="G4750">
            <v>307.93</v>
          </cell>
        </row>
        <row r="4751">
          <cell r="A4751" t="str">
            <v>SINAPI-I37588</v>
          </cell>
          <cell r="B4751" t="str">
            <v>SINAPI-I</v>
          </cell>
          <cell r="C4751">
            <v>37588</v>
          </cell>
          <cell r="D4751" t="str">
            <v>VALVULA DE ESCOAMENTO PARA TANQUE, EM METAL CROMADO, 1.1/2", SEM LADRAO, COM TAMPAO PLASTICO</v>
          </cell>
          <cell r="E4751" t="str">
            <v>UN</v>
          </cell>
          <cell r="F4751">
            <v>50.31</v>
          </cell>
          <cell r="G4751">
            <v>50.31</v>
          </cell>
        </row>
        <row r="4752">
          <cell r="A4752" t="str">
            <v>SINAPI-I11751</v>
          </cell>
          <cell r="B4752" t="str">
            <v>SINAPI-I</v>
          </cell>
          <cell r="C4752">
            <v>11751</v>
          </cell>
          <cell r="D4752" t="str">
            <v>VALVULA DE ESFERA BRUTA EM BRONZE, BITOLA 1 1/2"</v>
          </cell>
          <cell r="E4752" t="str">
            <v>UN</v>
          </cell>
          <cell r="F4752">
            <v>114.12</v>
          </cell>
          <cell r="G4752">
            <v>114.12</v>
          </cell>
        </row>
        <row r="4753">
          <cell r="A4753" t="str">
            <v>SINAPI-I11750</v>
          </cell>
          <cell r="B4753" t="str">
            <v>SINAPI-I</v>
          </cell>
          <cell r="C4753">
            <v>11750</v>
          </cell>
          <cell r="D4753" t="str">
            <v>VALVULA DE ESFERA BRUTA EM BRONZE, BITOLA 1 1/4"</v>
          </cell>
          <cell r="E4753" t="str">
            <v>UN</v>
          </cell>
          <cell r="F4753">
            <v>94.71</v>
          </cell>
          <cell r="G4753">
            <v>94.71</v>
          </cell>
        </row>
        <row r="4754">
          <cell r="A4754" t="str">
            <v>SINAPI-I11746</v>
          </cell>
          <cell r="B4754" t="str">
            <v>SINAPI-I</v>
          </cell>
          <cell r="C4754">
            <v>11746</v>
          </cell>
          <cell r="D4754" t="str">
            <v>VALVULA DE ESFERA BRUTA EM BRONZE, BITOLA 1"</v>
          </cell>
          <cell r="E4754" t="str">
            <v>UN</v>
          </cell>
          <cell r="F4754">
            <v>63.54</v>
          </cell>
          <cell r="G4754">
            <v>63.54</v>
          </cell>
        </row>
        <row r="4755">
          <cell r="A4755" t="str">
            <v>SINAPI-I11748</v>
          </cell>
          <cell r="B4755" t="str">
            <v>SINAPI-I</v>
          </cell>
          <cell r="C4755">
            <v>11748</v>
          </cell>
          <cell r="D4755" t="str">
            <v>VALVULA DE ESFERA BRUTA EM BRONZE, BITOLA 1/2"</v>
          </cell>
          <cell r="E4755" t="str">
            <v>UN</v>
          </cell>
          <cell r="F4755">
            <v>40.770000000000003</v>
          </cell>
          <cell r="G4755">
            <v>40.770000000000003</v>
          </cell>
        </row>
        <row r="4756">
          <cell r="A4756" t="str">
            <v>SINAPI-I11747</v>
          </cell>
          <cell r="B4756" t="str">
            <v>SINAPI-I</v>
          </cell>
          <cell r="C4756">
            <v>11747</v>
          </cell>
          <cell r="D4756" t="str">
            <v>VALVULA DE ESFERA BRUTA EM BRONZE, BITOLA 2"</v>
          </cell>
          <cell r="E4756" t="str">
            <v>UN</v>
          </cell>
          <cell r="F4756">
            <v>175.98</v>
          </cell>
          <cell r="G4756">
            <v>175.98</v>
          </cell>
        </row>
        <row r="4757">
          <cell r="A4757" t="str">
            <v>SINAPI-I11749</v>
          </cell>
          <cell r="B4757" t="str">
            <v>SINAPI-I</v>
          </cell>
          <cell r="C4757">
            <v>11749</v>
          </cell>
          <cell r="D4757" t="str">
            <v>VALVULA DE ESFERA BRUTA EM BRONZE, BITOLA 3/4"</v>
          </cell>
          <cell r="E4757" t="str">
            <v>UN</v>
          </cell>
          <cell r="F4757">
            <v>47.07</v>
          </cell>
          <cell r="G4757">
            <v>47.07</v>
          </cell>
        </row>
        <row r="4758">
          <cell r="A4758" t="str">
            <v>SINAPI-I10236</v>
          </cell>
          <cell r="B4758" t="str">
            <v>SINAPI-I</v>
          </cell>
          <cell r="C4758">
            <v>10236</v>
          </cell>
          <cell r="D4758" t="str">
            <v>VALVULA DE RETENCAO DE BRONZE, PE COM CRIVOS, EXTREMIDADE COM ROSCA, DE 1 1/2", PARA FUNDO DE POCO</v>
          </cell>
          <cell r="E4758" t="str">
            <v>UN</v>
          </cell>
          <cell r="F4758">
            <v>180.78</v>
          </cell>
          <cell r="G4758">
            <v>180.78</v>
          </cell>
        </row>
        <row r="4759">
          <cell r="A4759" t="str">
            <v>SINAPI-I10233</v>
          </cell>
          <cell r="B4759" t="str">
            <v>SINAPI-I</v>
          </cell>
          <cell r="C4759">
            <v>10233</v>
          </cell>
          <cell r="D4759" t="str">
            <v>VALVULA DE RETENCAO DE BRONZE, PE COM CRIVOS, EXTREMIDADE COM ROSCA, DE 1 1/4", PARA FUNDO DE POCO</v>
          </cell>
          <cell r="E4759" t="str">
            <v>UN</v>
          </cell>
          <cell r="F4759">
            <v>169.41</v>
          </cell>
          <cell r="G4759">
            <v>169.41</v>
          </cell>
        </row>
        <row r="4760">
          <cell r="A4760" t="str">
            <v>SINAPI-I10234</v>
          </cell>
          <cell r="B4760" t="str">
            <v>SINAPI-I</v>
          </cell>
          <cell r="C4760">
            <v>10234</v>
          </cell>
          <cell r="D4760" t="str">
            <v>VALVULA DE RETENCAO DE BRONZE, PE COM CRIVOS, EXTREMIDADE COM ROSCA, DE 1", PARA FUNDO DE POCO</v>
          </cell>
          <cell r="E4760" t="str">
            <v>UN</v>
          </cell>
          <cell r="F4760">
            <v>106.72</v>
          </cell>
          <cell r="G4760">
            <v>106.72</v>
          </cell>
        </row>
        <row r="4761">
          <cell r="A4761" t="str">
            <v>SINAPI-I10231</v>
          </cell>
          <cell r="B4761" t="str">
            <v>SINAPI-I</v>
          </cell>
          <cell r="C4761">
            <v>10231</v>
          </cell>
          <cell r="D4761" t="str">
            <v>VALVULA DE RETENCAO DE BRONZE, PE COM CRIVOS, EXTREMIDADE COM ROSCA, DE 2 1/2", PARA FUNDO DE POCO</v>
          </cell>
          <cell r="E4761" t="str">
            <v>UN</v>
          </cell>
          <cell r="F4761">
            <v>489.36</v>
          </cell>
          <cell r="G4761">
            <v>489.36</v>
          </cell>
        </row>
        <row r="4762">
          <cell r="A4762" t="str">
            <v>SINAPI-I10232</v>
          </cell>
          <cell r="B4762" t="str">
            <v>SINAPI-I</v>
          </cell>
          <cell r="C4762">
            <v>10232</v>
          </cell>
          <cell r="D4762" t="str">
            <v>VALVULA DE RETENCAO DE BRONZE, PE COM CRIVOS, EXTREMIDADE COM ROSCA, DE 2", PARA FUNDO DE POCO</v>
          </cell>
          <cell r="E4762" t="str">
            <v>UN</v>
          </cell>
          <cell r="F4762">
            <v>273.83999999999997</v>
          </cell>
          <cell r="G4762">
            <v>273.83999999999997</v>
          </cell>
        </row>
        <row r="4763">
          <cell r="A4763" t="str">
            <v>SINAPI-I10235</v>
          </cell>
          <cell r="B4763" t="str">
            <v>SINAPI-I</v>
          </cell>
          <cell r="C4763">
            <v>10235</v>
          </cell>
          <cell r="D4763" t="str">
            <v>VALVULA DE RETENCAO DE BRONZE, PE COM CRIVOS, EXTREMIDADE COM ROSCA, DE 3", PARA FUNDO DE POCO</v>
          </cell>
          <cell r="E4763" t="str">
            <v>UN</v>
          </cell>
          <cell r="F4763">
            <v>670.86</v>
          </cell>
          <cell r="G4763">
            <v>670.86</v>
          </cell>
        </row>
        <row r="4764">
          <cell r="A4764" t="str">
            <v>SINAPI-I10229</v>
          </cell>
          <cell r="B4764" t="str">
            <v>SINAPI-I</v>
          </cell>
          <cell r="C4764">
            <v>10229</v>
          </cell>
          <cell r="D4764" t="str">
            <v>VALVULA DE RETENCAO DE BRONZE, PE COM CRIVOS, EXTREMIDADE COM ROSCA, DE 3/4", PARA FUNDO DE POCO</v>
          </cell>
          <cell r="E4764" t="str">
            <v>UN</v>
          </cell>
          <cell r="F4764">
            <v>96.51</v>
          </cell>
          <cell r="G4764">
            <v>96.51</v>
          </cell>
        </row>
        <row r="4765">
          <cell r="A4765" t="str">
            <v>SINAPI-I10230</v>
          </cell>
          <cell r="B4765" t="str">
            <v>SINAPI-I</v>
          </cell>
          <cell r="C4765">
            <v>10230</v>
          </cell>
          <cell r="D4765" t="str">
            <v>VALVULA DE RETENCAO DE BRONZE, PE COM CRIVOS, EXTREMIDADE COM ROSCA, DE 4", PARA FUNDO DE POCO</v>
          </cell>
          <cell r="E4765" t="str">
            <v>UN</v>
          </cell>
          <cell r="F4765">
            <v>1180.6500000000001</v>
          </cell>
          <cell r="G4765">
            <v>1180.6500000000001</v>
          </cell>
        </row>
        <row r="4766">
          <cell r="A4766" t="str">
            <v>SINAPI-I10409</v>
          </cell>
          <cell r="B4766" t="str">
            <v>SINAPI-I</v>
          </cell>
          <cell r="C4766">
            <v>10409</v>
          </cell>
          <cell r="D4766" t="str">
            <v>VALVULA DE RETENCAO HORIZONTAL, DE BRONZE (PN-25), 1 1/2", 400 PSI, TAMPA DE PORCA DE UNIAO, EXTREMIDADES COM ROSCA</v>
          </cell>
          <cell r="E4766" t="str">
            <v>UN</v>
          </cell>
          <cell r="F4766">
            <v>350.76</v>
          </cell>
          <cell r="G4766">
            <v>350.76</v>
          </cell>
        </row>
        <row r="4767">
          <cell r="A4767" t="str">
            <v>SINAPI-I10411</v>
          </cell>
          <cell r="B4767" t="str">
            <v>SINAPI-I</v>
          </cell>
          <cell r="C4767">
            <v>10411</v>
          </cell>
          <cell r="D4767" t="str">
            <v>VALVULA DE RETENCAO HORIZONTAL, DE BRONZE (PN-25), 1 1/4", 400 PSI, TAMPA DE PORCA DE UNIAO, EXTREMIDADES COM ROSCA</v>
          </cell>
          <cell r="E4767" t="str">
            <v>UN</v>
          </cell>
          <cell r="F4767">
            <v>313.86</v>
          </cell>
          <cell r="G4767">
            <v>313.86</v>
          </cell>
        </row>
        <row r="4768">
          <cell r="A4768" t="str">
            <v>SINAPI-I10410</v>
          </cell>
          <cell r="B4768" t="str">
            <v>SINAPI-I</v>
          </cell>
          <cell r="C4768">
            <v>10410</v>
          </cell>
          <cell r="D4768" t="str">
            <v>VALVULA DE RETENCAO HORIZONTAL, DE BRONZE (PN-25), 1", 400 PSI, TAMPA DE PORCA DE UNIAO, EXTREMIDADES COM ROSCA</v>
          </cell>
          <cell r="E4768" t="str">
            <v>UN</v>
          </cell>
          <cell r="F4768">
            <v>209.66</v>
          </cell>
          <cell r="G4768">
            <v>209.66</v>
          </cell>
        </row>
        <row r="4769">
          <cell r="A4769" t="str">
            <v>SINAPI-I10404</v>
          </cell>
          <cell r="B4769" t="str">
            <v>SINAPI-I</v>
          </cell>
          <cell r="C4769">
            <v>10404</v>
          </cell>
          <cell r="D4769" t="str">
            <v>VALVULA DE RETENCAO HORIZONTAL, DE BRONZE (PN-25), 1/2", 400 PSI, TAMPA DE PORCA DE UNIAO, EXTREMIDADES COM ROSCA</v>
          </cell>
          <cell r="E4769" t="str">
            <v>UN</v>
          </cell>
          <cell r="F4769">
            <v>127.29</v>
          </cell>
          <cell r="G4769">
            <v>127.29</v>
          </cell>
        </row>
        <row r="4770">
          <cell r="A4770" t="str">
            <v>SINAPI-I10405</v>
          </cell>
          <cell r="B4770" t="str">
            <v>SINAPI-I</v>
          </cell>
          <cell r="C4770">
            <v>10405</v>
          </cell>
          <cell r="D4770" t="str">
            <v>VALVULA DE RETENCAO HORIZONTAL, DE BRONZE (PN-25), 2 1/2", 400 PSI, TAMPA DE PORCA DE UNIAO, EXTREMIDADES COM ROSCA</v>
          </cell>
          <cell r="E4770" t="str">
            <v>UN</v>
          </cell>
          <cell r="F4770">
            <v>702.74</v>
          </cell>
          <cell r="G4770">
            <v>702.74</v>
          </cell>
        </row>
        <row r="4771">
          <cell r="A4771" t="str">
            <v>SINAPI-I10408</v>
          </cell>
          <cell r="B4771" t="str">
            <v>SINAPI-I</v>
          </cell>
          <cell r="C4771">
            <v>10408</v>
          </cell>
          <cell r="D4771" t="str">
            <v>VALVULA DE RETENCAO HORIZONTAL, DE BRONZE (PN-25), 2", 400 PSI, TAMPA DE PORCA DE UNIAO, EXTREMIDADES COM ROSCA</v>
          </cell>
          <cell r="E4771" t="str">
            <v>UN</v>
          </cell>
          <cell r="F4771">
            <v>491.42</v>
          </cell>
          <cell r="G4771">
            <v>491.42</v>
          </cell>
        </row>
        <row r="4772">
          <cell r="A4772" t="str">
            <v>SINAPI-I10406</v>
          </cell>
          <cell r="B4772" t="str">
            <v>SINAPI-I</v>
          </cell>
          <cell r="C4772">
            <v>10406</v>
          </cell>
          <cell r="D4772" t="str">
            <v>VALVULA DE RETENCAO HORIZONTAL, DE BRONZE (PN-25), 3", 400 PSI, TAMPA DE PORCA DE UNIAO, EXTREMIDADES COM ROSCA</v>
          </cell>
          <cell r="E4772" t="str">
            <v>UN</v>
          </cell>
          <cell r="F4772">
            <v>970.63</v>
          </cell>
          <cell r="G4772">
            <v>970.63</v>
          </cell>
        </row>
        <row r="4773">
          <cell r="A4773" t="str">
            <v>SINAPI-I10412</v>
          </cell>
          <cell r="B4773" t="str">
            <v>SINAPI-I</v>
          </cell>
          <cell r="C4773">
            <v>10412</v>
          </cell>
          <cell r="D4773" t="str">
            <v>VALVULA DE RETENCAO HORIZONTAL, DE BRONZE (PN-25), 3/4", 400 PSI, TAMPA DE PORCA DE UNIAO, EXTREMIDADES COM ROSCA</v>
          </cell>
          <cell r="E4773" t="str">
            <v>UN</v>
          </cell>
          <cell r="F4773">
            <v>154.26</v>
          </cell>
          <cell r="G4773">
            <v>154.26</v>
          </cell>
        </row>
        <row r="4774">
          <cell r="A4774" t="str">
            <v>SINAPI-I10407</v>
          </cell>
          <cell r="B4774" t="str">
            <v>SINAPI-I</v>
          </cell>
          <cell r="C4774">
            <v>10407</v>
          </cell>
          <cell r="D4774" t="str">
            <v>VALVULA DE RETENCAO HORIZONTAL, DE BRONZE (PN-25), 4", 400 PSI, TAMPA DE PORCA DE UNIAO, EXTREMIDADES COM ROSCA</v>
          </cell>
          <cell r="E4774" t="str">
            <v>UN</v>
          </cell>
          <cell r="F4774">
            <v>1505.46</v>
          </cell>
          <cell r="G4774">
            <v>1505.46</v>
          </cell>
        </row>
        <row r="4775">
          <cell r="A4775" t="str">
            <v>SINAPI-I10416</v>
          </cell>
          <cell r="B4775" t="str">
            <v>SINAPI-I</v>
          </cell>
          <cell r="C4775">
            <v>10416</v>
          </cell>
          <cell r="D4775" t="str">
            <v>VALVULA DE RETENCAO VERTICAL, DE BRONZE (PN-16), 1 1/2", 200 PSI, EXTREMIDADES COM ROSCA</v>
          </cell>
          <cell r="E4775" t="str">
            <v>UN</v>
          </cell>
          <cell r="F4775">
            <v>186.73</v>
          </cell>
          <cell r="G4775">
            <v>186.73</v>
          </cell>
        </row>
        <row r="4776">
          <cell r="A4776" t="str">
            <v>SINAPI-I10419</v>
          </cell>
          <cell r="B4776" t="str">
            <v>SINAPI-I</v>
          </cell>
          <cell r="C4776">
            <v>10419</v>
          </cell>
          <cell r="D4776" t="str">
            <v>VALVULA DE RETENCAO VERTICAL, DE BRONZE (PN-16), 1 1/4", 200 PSI, EXTREMIDADES COM ROSCA</v>
          </cell>
          <cell r="E4776" t="str">
            <v>UN</v>
          </cell>
          <cell r="F4776">
            <v>162.09</v>
          </cell>
          <cell r="G4776">
            <v>162.09</v>
          </cell>
        </row>
        <row r="4777">
          <cell r="A4777" t="str">
            <v>SINAPI-I10418</v>
          </cell>
          <cell r="B4777" t="str">
            <v>SINAPI-I</v>
          </cell>
          <cell r="C4777">
            <v>10418</v>
          </cell>
          <cell r="D4777" t="str">
            <v>VALVULA DE RETENCAO VERTICAL, DE BRONZE (PN-16), 1", 200 PSI, EXTREMIDADES COM ROSCA</v>
          </cell>
          <cell r="E4777" t="str">
            <v>UN</v>
          </cell>
          <cell r="F4777">
            <v>108.04</v>
          </cell>
          <cell r="G4777">
            <v>108.04</v>
          </cell>
        </row>
        <row r="4778">
          <cell r="A4778" t="str">
            <v>SINAPI-I21092</v>
          </cell>
          <cell r="B4778" t="str">
            <v>SINAPI-I</v>
          </cell>
          <cell r="C4778">
            <v>21092</v>
          </cell>
          <cell r="D4778" t="str">
            <v>VALVULA DE RETENCAO VERTICAL, DE BRONZE (PN-16), 1/2", 200 PSI, EXTREMIDADES COM ROSCA</v>
          </cell>
          <cell r="E4778" t="str">
            <v>UN</v>
          </cell>
          <cell r="F4778">
            <v>92.66</v>
          </cell>
          <cell r="G4778">
            <v>92.66</v>
          </cell>
        </row>
        <row r="4779">
          <cell r="A4779" t="str">
            <v>SINAPI-I12657</v>
          </cell>
          <cell r="B4779" t="str">
            <v>SINAPI-I</v>
          </cell>
          <cell r="C4779">
            <v>12657</v>
          </cell>
          <cell r="D4779" t="str">
            <v>VALVULA DE RETENCAO VERTICAL, DE BRONZE (PN-16), 2 1/2", 200 PSI, EXTREMIDADES COM ROSCA</v>
          </cell>
          <cell r="E4779" t="str">
            <v>UN</v>
          </cell>
          <cell r="F4779">
            <v>435.99</v>
          </cell>
          <cell r="G4779">
            <v>435.99</v>
          </cell>
        </row>
        <row r="4780">
          <cell r="A4780" t="str">
            <v>SINAPI-I10417</v>
          </cell>
          <cell r="B4780" t="str">
            <v>SINAPI-I</v>
          </cell>
          <cell r="C4780">
            <v>10417</v>
          </cell>
          <cell r="D4780" t="str">
            <v>VALVULA DE RETENCAO VERTICAL, DE BRONZE (PN-16), 2", 200 PSI, EXTREMIDADES COM ROSCA</v>
          </cell>
          <cell r="E4780" t="str">
            <v>UN</v>
          </cell>
          <cell r="F4780">
            <v>272.08</v>
          </cell>
          <cell r="G4780">
            <v>272.08</v>
          </cell>
        </row>
        <row r="4781">
          <cell r="A4781" t="str">
            <v>SINAPI-I10414</v>
          </cell>
          <cell r="B4781" t="str">
            <v>SINAPI-I</v>
          </cell>
          <cell r="C4781">
            <v>10414</v>
          </cell>
          <cell r="D4781" t="str">
            <v>VALVULA DE RETENCAO VERTICAL, DE BRONZE (PN-16), 3", 200 PSI, EXTREMIDADES COM ROSCA</v>
          </cell>
          <cell r="E4781" t="str">
            <v>UN</v>
          </cell>
          <cell r="F4781">
            <v>595.37</v>
          </cell>
          <cell r="G4781">
            <v>595.37</v>
          </cell>
        </row>
        <row r="4782">
          <cell r="A4782" t="str">
            <v>SINAPI-I10413</v>
          </cell>
          <cell r="B4782" t="str">
            <v>SINAPI-I</v>
          </cell>
          <cell r="C4782">
            <v>10413</v>
          </cell>
          <cell r="D4782" t="str">
            <v>VALVULA DE RETENCAO VERTICAL, DE BRONZE (PN-16), 3/4", 200 PSI, EXTREMIDADES COM ROSCA</v>
          </cell>
          <cell r="E4782" t="str">
            <v>UN</v>
          </cell>
          <cell r="F4782">
            <v>98.89</v>
          </cell>
          <cell r="G4782">
            <v>98.89</v>
          </cell>
        </row>
        <row r="4783">
          <cell r="A4783" t="str">
            <v>SINAPI-I10415</v>
          </cell>
          <cell r="B4783" t="str">
            <v>SINAPI-I</v>
          </cell>
          <cell r="C4783">
            <v>10415</v>
          </cell>
          <cell r="D4783" t="str">
            <v>VALVULA DE RETENCAO VERTICAL, DE BRONZE (PN-16), 4", 200 PSI, EXTREMIDADES COM ROSCA</v>
          </cell>
          <cell r="E4783" t="str">
            <v>UN</v>
          </cell>
          <cell r="F4783">
            <v>1033.3</v>
          </cell>
          <cell r="G4783">
            <v>1033.3</v>
          </cell>
        </row>
        <row r="4784">
          <cell r="A4784" t="str">
            <v>SINAPI-I38643</v>
          </cell>
          <cell r="B4784" t="str">
            <v>SINAPI-I</v>
          </cell>
          <cell r="C4784">
            <v>38643</v>
          </cell>
          <cell r="D4784" t="str">
            <v>VALVULA EM METAL CROMADO PARA LAVATORIO, 1" SEM LADRAO</v>
          </cell>
          <cell r="E4784" t="str">
            <v>UN</v>
          </cell>
          <cell r="F4784">
            <v>39.979999999999997</v>
          </cell>
          <cell r="G4784">
            <v>39.979999999999997</v>
          </cell>
        </row>
        <row r="4785">
          <cell r="A4785" t="str">
            <v>SINAPI-I6157</v>
          </cell>
          <cell r="B4785" t="str">
            <v>SINAPI-I</v>
          </cell>
          <cell r="C4785">
            <v>6157</v>
          </cell>
          <cell r="D4785" t="str">
            <v>VALVULA EM METAL CROMADO PARA PIA AMERICANA 3.1/2 X 1.1/2"</v>
          </cell>
          <cell r="E4785" t="str">
            <v>UN</v>
          </cell>
          <cell r="F4785">
            <v>54.62</v>
          </cell>
          <cell r="G4785">
            <v>54.62</v>
          </cell>
        </row>
        <row r="4786">
          <cell r="A4786" t="str">
            <v>SINAPI-I6158</v>
          </cell>
          <cell r="B4786" t="str">
            <v>SINAPI-I</v>
          </cell>
          <cell r="C4786">
            <v>6158</v>
          </cell>
          <cell r="D4786" t="str">
            <v>VALVULA EM PLASTICO BRANCO PARA LAVATORIO 1", SEM UNHO, COM LADRAO</v>
          </cell>
          <cell r="E4786" t="str">
            <v>UN</v>
          </cell>
          <cell r="F4786">
            <v>8.5399999999999991</v>
          </cell>
          <cell r="G4786">
            <v>8.5399999999999991</v>
          </cell>
        </row>
        <row r="4787">
          <cell r="A4787" t="str">
            <v>SINAPI-I6156</v>
          </cell>
          <cell r="B4787" t="str">
            <v>SINAPI-I</v>
          </cell>
          <cell r="C4787">
            <v>6156</v>
          </cell>
          <cell r="D4787" t="str">
            <v>VALVULA EM PLASTICO BRANCO PARA TANQUE 1.1/4" X 1.1/2", SEM UNHO E SEM LADRAO</v>
          </cell>
          <cell r="E4787" t="str">
            <v>UN</v>
          </cell>
          <cell r="F4787">
            <v>7.33</v>
          </cell>
          <cell r="G4787">
            <v>7.33</v>
          </cell>
        </row>
        <row r="4788">
          <cell r="A4788" t="str">
            <v>SINAPI-I6153</v>
          </cell>
          <cell r="B4788" t="str">
            <v>SINAPI-I</v>
          </cell>
          <cell r="C4788">
            <v>6153</v>
          </cell>
          <cell r="D4788" t="str">
            <v>VALVULA EM PLASTICO BRANCO PARA TANQUE OU LAVATORIO 1", SEM UNHO E SEM LADRAO</v>
          </cell>
          <cell r="E4788" t="str">
            <v>UN</v>
          </cell>
          <cell r="F4788">
            <v>5.88</v>
          </cell>
          <cell r="G4788">
            <v>5.88</v>
          </cell>
        </row>
        <row r="4789">
          <cell r="A4789" t="str">
            <v>SINAPI-I6154</v>
          </cell>
          <cell r="B4789" t="str">
            <v>SINAPI-I</v>
          </cell>
          <cell r="C4789">
            <v>6154</v>
          </cell>
          <cell r="D4789" t="str">
            <v>VALVULA EM PLASTICO CROMADO PARA LAVATORIO 1", SEM UNHO, COM LADRAO</v>
          </cell>
          <cell r="E4789" t="str">
            <v>UN</v>
          </cell>
          <cell r="F4789">
            <v>10.45</v>
          </cell>
          <cell r="G4789">
            <v>10.45</v>
          </cell>
        </row>
        <row r="4790">
          <cell r="A4790" t="str">
            <v>SINAPI-I6155</v>
          </cell>
          <cell r="B4790" t="str">
            <v>SINAPI-I</v>
          </cell>
          <cell r="C4790">
            <v>6155</v>
          </cell>
          <cell r="D4790" t="str">
            <v>VALVULA EM PLASTICO CROMADO TIPO AMERICANA PARA PIA DE COZINHA 3.1/2" X 1.1/2", SEM ADAPTADOR</v>
          </cell>
          <cell r="E4790" t="str">
            <v>UN</v>
          </cell>
          <cell r="F4790">
            <v>24.05</v>
          </cell>
          <cell r="G4790">
            <v>24.05</v>
          </cell>
        </row>
        <row r="4791">
          <cell r="A4791" t="str">
            <v>SINAPI-I43595</v>
          </cell>
          <cell r="B4791" t="str">
            <v>SINAPI-I</v>
          </cell>
          <cell r="C4791">
            <v>43595</v>
          </cell>
          <cell r="D4791" t="str">
            <v>VARA FINA PARA CREMONA, EM FERRO ZINCADO BRANCO, COM DIAMETRO DE APROX 10 MM E COMPRIMENTO DE 1,20 M</v>
          </cell>
          <cell r="E4791" t="str">
            <v>UN</v>
          </cell>
          <cell r="F4791">
            <v>18.96</v>
          </cell>
          <cell r="G4791">
            <v>18.96</v>
          </cell>
        </row>
        <row r="4792">
          <cell r="A4792" t="str">
            <v>SINAPI-I43596</v>
          </cell>
          <cell r="B4792" t="str">
            <v>SINAPI-I</v>
          </cell>
          <cell r="C4792">
            <v>43596</v>
          </cell>
          <cell r="D4792" t="str">
            <v>VARA FINA PARA CREMONA, EM FERRO ZINCADO BRANCO, COM DIAMETRO DE APROX 10 MM E COMPRIMENTO DE 1,50 M</v>
          </cell>
          <cell r="E4792" t="str">
            <v>UN</v>
          </cell>
          <cell r="F4792">
            <v>21.91</v>
          </cell>
          <cell r="G4792">
            <v>21.91</v>
          </cell>
        </row>
        <row r="4793">
          <cell r="A4793" t="str">
            <v>SINAPI-I38108</v>
          </cell>
          <cell r="B4793" t="str">
            <v>SINAPI-I</v>
          </cell>
          <cell r="C4793">
            <v>38108</v>
          </cell>
          <cell r="D4793" t="str">
            <v>VARIADOR DE LUMINOSIDADE ROTATIVO (DIMMER) 127 V, 300 W (APENAS MODULO)</v>
          </cell>
          <cell r="E4793" t="str">
            <v>UN</v>
          </cell>
          <cell r="F4793">
            <v>52.08</v>
          </cell>
          <cell r="G4793">
            <v>52.08</v>
          </cell>
        </row>
        <row r="4794">
          <cell r="A4794" t="str">
            <v>SINAPI-I38087</v>
          </cell>
          <cell r="B4794" t="str">
            <v>SINAPI-I</v>
          </cell>
          <cell r="C4794">
            <v>38087</v>
          </cell>
          <cell r="D4794" t="str">
            <v>VARIADOR DE LUMINOSIDADE ROTATIVO (DIMMER) 127V, 300W, CONJUNTO MONTADO PARA EMBUTIR 4" X 2" (PLACA + SUPORTE + MODULO)</v>
          </cell>
          <cell r="E4794" t="str">
            <v>UN</v>
          </cell>
          <cell r="F4794">
            <v>66.98</v>
          </cell>
          <cell r="G4794">
            <v>66.98</v>
          </cell>
        </row>
        <row r="4795">
          <cell r="A4795" t="str">
            <v>SINAPI-I38109</v>
          </cell>
          <cell r="B4795" t="str">
            <v>SINAPI-I</v>
          </cell>
          <cell r="C4795">
            <v>38109</v>
          </cell>
          <cell r="D4795" t="str">
            <v>VARIADOR DE LUMINOSIDADE ROTATIVO (DIMMER) 220 V, 600 W (APENAS MODULO)</v>
          </cell>
          <cell r="E4795" t="str">
            <v>UN</v>
          </cell>
          <cell r="F4795">
            <v>83.23</v>
          </cell>
          <cell r="G4795">
            <v>83.23</v>
          </cell>
        </row>
        <row r="4796">
          <cell r="A4796" t="str">
            <v>SINAPI-I38088</v>
          </cell>
          <cell r="B4796" t="str">
            <v>SINAPI-I</v>
          </cell>
          <cell r="C4796">
            <v>38088</v>
          </cell>
          <cell r="D4796" t="str">
            <v>VARIADOR DE LUMINOSIDADE ROTATIVO (DIMMER) 220V, 600W, CONJUNTO MONTADO PARA EMBUTIR 4" X 2" (PLACA + SUPORTE + MODULO)</v>
          </cell>
          <cell r="E4796" t="str">
            <v>UN</v>
          </cell>
          <cell r="F4796">
            <v>87.52</v>
          </cell>
          <cell r="G4796">
            <v>87.52</v>
          </cell>
        </row>
        <row r="4797">
          <cell r="A4797" t="str">
            <v>SINAPI-I38110</v>
          </cell>
          <cell r="B4797" t="str">
            <v>SINAPI-I</v>
          </cell>
          <cell r="C4797">
            <v>38110</v>
          </cell>
          <cell r="D4797" t="str">
            <v>VARIADOR DE VELOCIDADE PARA VENTILADOR 127 V, 150 W (APENAS MODULO)</v>
          </cell>
          <cell r="E4797" t="str">
            <v>UN</v>
          </cell>
          <cell r="F4797">
            <v>32.020000000000003</v>
          </cell>
          <cell r="G4797">
            <v>32.020000000000003</v>
          </cell>
        </row>
        <row r="4798">
          <cell r="A4798" t="str">
            <v>SINAPI-I38089</v>
          </cell>
          <cell r="B4798" t="str">
            <v>SINAPI-I</v>
          </cell>
          <cell r="C4798">
            <v>38089</v>
          </cell>
          <cell r="D4798" t="str">
            <v>VARIADOR DE VELOCIDADE PARA VENTILADOR 127V, 150W + 2 INTERRUPTORES PARALELOS, PARA REVERSAO E LAMPADA, CONJUNTO MONTADO PARA EMBUTIR 4" X 2" (PLACA + SUPORTE + MODULOS)</v>
          </cell>
          <cell r="E4798" t="str">
            <v>UN</v>
          </cell>
          <cell r="F4798">
            <v>55.79</v>
          </cell>
          <cell r="G4798">
            <v>55.79</v>
          </cell>
        </row>
        <row r="4799">
          <cell r="A4799" t="str">
            <v>SINAPI-I38111</v>
          </cell>
          <cell r="B4799" t="str">
            <v>SINAPI-I</v>
          </cell>
          <cell r="C4799">
            <v>38111</v>
          </cell>
          <cell r="D4799" t="str">
            <v>VARIADOR DE VELOCIDADE PARA VENTILADOR 220 V, 250 W (APENAS MODULO)</v>
          </cell>
          <cell r="E4799" t="str">
            <v>UN</v>
          </cell>
          <cell r="F4799">
            <v>35.799999999999997</v>
          </cell>
          <cell r="G4799">
            <v>35.799999999999997</v>
          </cell>
        </row>
        <row r="4800">
          <cell r="A4800" t="str">
            <v>SINAPI-I38090</v>
          </cell>
          <cell r="B4800" t="str">
            <v>SINAPI-I</v>
          </cell>
          <cell r="C4800">
            <v>38090</v>
          </cell>
          <cell r="D4800" t="str">
            <v>VARIADOR DE VELOCIDADE PARA VENTILADOR 220V, 250W + 2 INTERRUPTORES PARALELOS, PARA REVERSAO E LAMPADA, CONJUNTO MONTADO PARA EMBUTIR 4" X 2" (PLACA + SUPORTE + MODULOS)</v>
          </cell>
          <cell r="E4800" t="str">
            <v>UN</v>
          </cell>
          <cell r="F4800">
            <v>57.67</v>
          </cell>
          <cell r="G4800">
            <v>57.67</v>
          </cell>
        </row>
        <row r="4801">
          <cell r="A4801" t="str">
            <v>SINAPI-I38400</v>
          </cell>
          <cell r="B4801" t="str">
            <v>SINAPI-I</v>
          </cell>
          <cell r="C4801">
            <v>38400</v>
          </cell>
          <cell r="D4801" t="str">
            <v>VASSOURA 40 CM COM CABO</v>
          </cell>
          <cell r="E4801" t="str">
            <v>UN</v>
          </cell>
          <cell r="F4801">
            <v>48.32</v>
          </cell>
          <cell r="G4801">
            <v>48.32</v>
          </cell>
        </row>
        <row r="4802">
          <cell r="A4802" t="str">
            <v>SINAPI-I13726</v>
          </cell>
          <cell r="B4802" t="str">
            <v>SINAPI-I</v>
          </cell>
          <cell r="C4802">
            <v>13726</v>
          </cell>
          <cell r="D4802" t="str">
            <v>VASSOURA MECANICA REBOCAVEL COM ESCOVA CILINDRICA LARGURA UTIL DE VARRIMENTO = 2,44M</v>
          </cell>
          <cell r="E4802" t="str">
            <v>UN</v>
          </cell>
          <cell r="F4802">
            <v>64897.95</v>
          </cell>
          <cell r="G4802">
            <v>64897.95</v>
          </cell>
        </row>
        <row r="4803">
          <cell r="A4803" t="str">
            <v>SINAPI-I12627</v>
          </cell>
          <cell r="B4803" t="str">
            <v>SINAPI-I</v>
          </cell>
          <cell r="C4803">
            <v>12627</v>
          </cell>
          <cell r="D4803" t="str">
            <v>VEDACAO DE CALHA, EM BORRACHA COR PRETA, MEDIDA ENTRE 119 E 170 MM, PARA DRENAGEM PLUVIAL PREDIAL</v>
          </cell>
          <cell r="E4803" t="str">
            <v>UN</v>
          </cell>
          <cell r="F4803">
            <v>1.54</v>
          </cell>
          <cell r="G4803">
            <v>1.54</v>
          </cell>
        </row>
        <row r="4804">
          <cell r="A4804" t="str">
            <v>SINAPI-I39996</v>
          </cell>
          <cell r="B4804" t="str">
            <v>SINAPI-I</v>
          </cell>
          <cell r="C4804">
            <v>39996</v>
          </cell>
          <cell r="D4804" t="str">
            <v>VERGALHAO ZINCADO ROSCA TOTAL, 1/4" (6,3 MM)</v>
          </cell>
          <cell r="E4804" t="str">
            <v>M</v>
          </cell>
          <cell r="F4804">
            <v>3.55</v>
          </cell>
          <cell r="G4804">
            <v>3.55</v>
          </cell>
        </row>
        <row r="4805">
          <cell r="A4805" t="str">
            <v>SINAPI-I10478</v>
          </cell>
          <cell r="B4805" t="str">
            <v>SINAPI-I</v>
          </cell>
          <cell r="C4805">
            <v>10478</v>
          </cell>
          <cell r="D4805" t="str">
            <v>VERNIZ A BASE RESINA ALQUIDICA COM POLIURETANO PARA MADEIRA, COM FILTRO SOLAR, BRILHANTE, USO INTERNO E EXTERNO</v>
          </cell>
          <cell r="E4805" t="str">
            <v>L</v>
          </cell>
          <cell r="F4805">
            <v>41.1</v>
          </cell>
          <cell r="G4805">
            <v>41.1</v>
          </cell>
        </row>
        <row r="4806">
          <cell r="A4806" t="str">
            <v>SINAPI-I10481</v>
          </cell>
          <cell r="B4806" t="str">
            <v>SINAPI-I</v>
          </cell>
          <cell r="C4806">
            <v>10481</v>
          </cell>
          <cell r="D4806" t="str">
            <v>VERNIZ MARITIMO PREMIUM PARA MADEIRA, COM FILTRO SOLAR, BRILHANTE, USO INTERNO E EXTERNO</v>
          </cell>
          <cell r="E4806" t="str">
            <v>L</v>
          </cell>
          <cell r="F4806">
            <v>36.549999999999997</v>
          </cell>
          <cell r="G4806">
            <v>36.549999999999997</v>
          </cell>
        </row>
        <row r="4807">
          <cell r="A4807" t="str">
            <v>SINAPI-I10475</v>
          </cell>
          <cell r="B4807" t="str">
            <v>SINAPI-I</v>
          </cell>
          <cell r="C4807">
            <v>10475</v>
          </cell>
          <cell r="D4807" t="str">
            <v>VERNIZ TIPO COPAL PARA MADEIRA, BRILHANTE, USO INTERNO</v>
          </cell>
          <cell r="E4807" t="str">
            <v>L</v>
          </cell>
          <cell r="F4807">
            <v>35.369999999999997</v>
          </cell>
          <cell r="G4807">
            <v>35.369999999999997</v>
          </cell>
        </row>
        <row r="4808">
          <cell r="A4808" t="str">
            <v>SINAPI-I4030</v>
          </cell>
          <cell r="B4808" t="str">
            <v>SINAPI-I</v>
          </cell>
          <cell r="C4808">
            <v>4030</v>
          </cell>
          <cell r="D4808" t="str">
            <v>VEU DE POLIESTER PARA IMPERMEABILIZACAO</v>
          </cell>
          <cell r="E4808" t="str">
            <v>M2</v>
          </cell>
          <cell r="F4808">
            <v>7.38</v>
          </cell>
          <cell r="G4808">
            <v>7.38</v>
          </cell>
        </row>
        <row r="4809">
          <cell r="A4809" t="str">
            <v>SINAPI-I4031</v>
          </cell>
          <cell r="B4809" t="str">
            <v>SINAPI-I</v>
          </cell>
          <cell r="C4809">
            <v>4031</v>
          </cell>
          <cell r="D4809" t="str">
            <v>VEU DE VIDRO/VEU DE SUPERFICIE 30 A 35 G/M2</v>
          </cell>
          <cell r="E4809" t="str">
            <v>M2</v>
          </cell>
          <cell r="F4809">
            <v>34.71</v>
          </cell>
          <cell r="G4809">
            <v>34.71</v>
          </cell>
        </row>
        <row r="4810">
          <cell r="A4810" t="str">
            <v>SINAPI-I11652</v>
          </cell>
          <cell r="B4810" t="str">
            <v>SINAPI-I</v>
          </cell>
          <cell r="C4810">
            <v>11652</v>
          </cell>
          <cell r="D4810" t="str">
            <v>VIBRADOR DE IMERSAO, DIAMETRO DA PONTEIRA DE *35* MM, COM MOTOR 4 TEMPOS A GASOLINA DE 5,5 HP (5,5 CV)</v>
          </cell>
          <cell r="E4810" t="str">
            <v>UN</v>
          </cell>
          <cell r="F4810">
            <v>4042.5</v>
          </cell>
          <cell r="G4810">
            <v>4042.5</v>
          </cell>
        </row>
        <row r="4811">
          <cell r="A4811" t="str">
            <v>SINAPI-I13896</v>
          </cell>
          <cell r="B4811" t="str">
            <v>SINAPI-I</v>
          </cell>
          <cell r="C4811">
            <v>13896</v>
          </cell>
          <cell r="D4811" t="str">
            <v>VIBRADOR DE IMERSAO, DIAMETRO DA PONTEIRA DE *45* MM, COM MOTOR ELETRICO TRIFASICO DE 2 HP (2 CV)</v>
          </cell>
          <cell r="E4811" t="str">
            <v>UN</v>
          </cell>
          <cell r="F4811">
            <v>3626.47</v>
          </cell>
          <cell r="G4811">
            <v>3626.47</v>
          </cell>
        </row>
        <row r="4812">
          <cell r="A4812" t="str">
            <v>SINAPI-I44470</v>
          </cell>
          <cell r="B4812" t="str">
            <v>SINAPI-I</v>
          </cell>
          <cell r="C4812">
            <v>44470</v>
          </cell>
          <cell r="D4812" t="str">
            <v>VIBROACABADORA DE ASFALTO SOBRE ESTEIRAS, LARG. PAVIM. 2,13 M A 4,55 M, POT. 74 KW/ 100 HP, CAP. 400 T/ H</v>
          </cell>
          <cell r="E4812" t="str">
            <v>UN</v>
          </cell>
          <cell r="F4812">
            <v>1855625.24</v>
          </cell>
          <cell r="G4812">
            <v>1855625.24</v>
          </cell>
        </row>
        <row r="4813">
          <cell r="A4813" t="str">
            <v>SINAPI-I13476</v>
          </cell>
          <cell r="B4813" t="str">
            <v>SINAPI-I</v>
          </cell>
          <cell r="C4813">
            <v>13476</v>
          </cell>
          <cell r="D4813" t="str">
            <v>VIBROACABADORA DE ASFALTO SOBRE ESTEIRAS, LARG. PAVIM. 2,60 M A 5,75 M, POT. 110 HP, CAP. 450 T/ H</v>
          </cell>
          <cell r="E4813" t="str">
            <v>UN</v>
          </cell>
          <cell r="F4813">
            <v>1869071.93</v>
          </cell>
          <cell r="G4813">
            <v>1869071.93</v>
          </cell>
        </row>
        <row r="4814">
          <cell r="A4814" t="str">
            <v>SINAPI-I44491</v>
          </cell>
          <cell r="B4814" t="str">
            <v>SINAPI-I</v>
          </cell>
          <cell r="C4814">
            <v>44491</v>
          </cell>
          <cell r="D4814" t="str">
            <v>VIBROACABADORA DE ASFALTO SOBRE ESTEIRAS, LARG. PAVIM. MAX. 8,00 M, POT. 100 KW/ 134 HP, CAP. 600 T/ H</v>
          </cell>
          <cell r="E4814" t="str">
            <v>UN</v>
          </cell>
          <cell r="F4814">
            <v>4407782.43</v>
          </cell>
          <cell r="G4814">
            <v>4407782.43</v>
          </cell>
        </row>
        <row r="4815">
          <cell r="A4815" t="str">
            <v>SINAPI-I10488</v>
          </cell>
          <cell r="B4815" t="str">
            <v>SINAPI-I</v>
          </cell>
          <cell r="C4815">
            <v>10488</v>
          </cell>
          <cell r="D4815" t="str">
            <v>VIBROACABADORA DE ASFALTO SOBRE ESTEIRAS, LARG. PAVIMENT. 1,90 A 5,3 M, POT. 78 KW/105 HP, CAP. 450 T/H</v>
          </cell>
          <cell r="E4815" t="str">
            <v>UN</v>
          </cell>
          <cell r="F4815">
            <v>2264400.7599999998</v>
          </cell>
          <cell r="G4815">
            <v>2264400.7599999998</v>
          </cell>
        </row>
        <row r="4816">
          <cell r="A4816" t="str">
            <v>SINAPI-I13606</v>
          </cell>
          <cell r="B4816" t="str">
            <v>SINAPI-I</v>
          </cell>
          <cell r="C4816">
            <v>13606</v>
          </cell>
          <cell r="D4816" t="str">
            <v>VIBROACABADORA DE ASFALTO SOBRE RODAS, LARGURA DE PAVIMENTACAO DE 1,70 A 4,20 M, POTENCIA 78 KW/105 HP, CAPACIDADE 300 T/H</v>
          </cell>
          <cell r="E4816" t="str">
            <v>UN</v>
          </cell>
          <cell r="F4816">
            <v>2006226.69</v>
          </cell>
          <cell r="G4816">
            <v>2006226.69</v>
          </cell>
        </row>
        <row r="4817">
          <cell r="A4817" t="str">
            <v>SINAPI-I10489</v>
          </cell>
          <cell r="B4817" t="str">
            <v>SINAPI-I</v>
          </cell>
          <cell r="C4817">
            <v>10489</v>
          </cell>
          <cell r="D4817" t="str">
            <v>VIDRACEIRO (HORISTA)</v>
          </cell>
          <cell r="E4817" t="str">
            <v>H</v>
          </cell>
          <cell r="F4817">
            <v>19.8</v>
          </cell>
          <cell r="G4817">
            <v>21.39</v>
          </cell>
        </row>
        <row r="4818">
          <cell r="A4818" t="str">
            <v>SINAPI-I41073</v>
          </cell>
          <cell r="B4818" t="str">
            <v>SINAPI-I</v>
          </cell>
          <cell r="C4818">
            <v>41073</v>
          </cell>
          <cell r="D4818" t="str">
            <v>VIDRACEIRO (MENSALISTA)</v>
          </cell>
          <cell r="E4818" t="str">
            <v>MES</v>
          </cell>
          <cell r="F4818">
            <v>3471.76</v>
          </cell>
          <cell r="G4818">
            <v>3749.26</v>
          </cell>
        </row>
        <row r="4819">
          <cell r="A4819" t="str">
            <v>SINAPI-I34391</v>
          </cell>
          <cell r="B4819" t="str">
            <v>SINAPI-I</v>
          </cell>
          <cell r="C4819">
            <v>34391</v>
          </cell>
          <cell r="D4819" t="str">
            <v>VIDRO COMUM LAMINADO LISO INCOLOR DUPLO, ESPESSURA TOTAL 8 MM (CADA CAMADA DE 4 MM) - COLOCADO</v>
          </cell>
          <cell r="E4819" t="str">
            <v>M2</v>
          </cell>
          <cell r="F4819">
            <v>909.62</v>
          </cell>
          <cell r="G4819">
            <v>909.62</v>
          </cell>
        </row>
        <row r="4820">
          <cell r="A4820" t="str">
            <v>SINAPI-I10496</v>
          </cell>
          <cell r="B4820" t="str">
            <v>SINAPI-I</v>
          </cell>
          <cell r="C4820">
            <v>10496</v>
          </cell>
          <cell r="D4820" t="str">
            <v>VIDRO COMUM LAMINADO, LISO, INCOLOR, DUPLO, ESPESSURA TOTAL 6 MM (CADA CAMADA E= 3 MM) - COLOCADO</v>
          </cell>
          <cell r="E4820" t="str">
            <v>M2</v>
          </cell>
          <cell r="F4820">
            <v>791.66</v>
          </cell>
          <cell r="G4820">
            <v>791.66</v>
          </cell>
        </row>
        <row r="4821">
          <cell r="A4821" t="str">
            <v>SINAPI-I10497</v>
          </cell>
          <cell r="B4821" t="str">
            <v>SINAPI-I</v>
          </cell>
          <cell r="C4821">
            <v>10497</v>
          </cell>
          <cell r="D4821" t="str">
            <v>VIDRO COMUM LAMINADO, LISO, INCOLOR, TRIPLO, ESPESSURA TOTAL 12 MM (CADA CAMADA E= 4 MM) - COLOCADO</v>
          </cell>
          <cell r="E4821" t="str">
            <v>M2</v>
          </cell>
          <cell r="F4821">
            <v>2058.33</v>
          </cell>
          <cell r="G4821">
            <v>2058.33</v>
          </cell>
        </row>
        <row r="4822">
          <cell r="A4822" t="str">
            <v>SINAPI-I10504</v>
          </cell>
          <cell r="B4822" t="str">
            <v>SINAPI-I</v>
          </cell>
          <cell r="C4822">
            <v>10504</v>
          </cell>
          <cell r="D4822" t="str">
            <v>VIDRO COMUM LAMINADO, LISO, INCOLOR, TRIPLO, ESPESSURA TOTAL 15 MM (CADA CAMADA E = 5 MM) - COLOCADO</v>
          </cell>
          <cell r="E4822" t="str">
            <v>M2</v>
          </cell>
          <cell r="F4822">
            <v>2406.66</v>
          </cell>
          <cell r="G4822">
            <v>2406.66</v>
          </cell>
        </row>
        <row r="4823">
          <cell r="A4823" t="str">
            <v>SINAPI-I34390</v>
          </cell>
          <cell r="B4823" t="str">
            <v>SINAPI-I</v>
          </cell>
          <cell r="C4823">
            <v>34390</v>
          </cell>
          <cell r="D4823" t="str">
            <v>VIDRO CRISTAL COLORIDO, 10 MM, PINTADO NA COR BRANCA</v>
          </cell>
          <cell r="E4823" t="str">
            <v>M2</v>
          </cell>
          <cell r="F4823">
            <v>709.33</v>
          </cell>
          <cell r="G4823">
            <v>709.33</v>
          </cell>
        </row>
        <row r="4824">
          <cell r="A4824" t="str">
            <v>SINAPI-I34389</v>
          </cell>
          <cell r="B4824" t="str">
            <v>SINAPI-I</v>
          </cell>
          <cell r="C4824">
            <v>34389</v>
          </cell>
          <cell r="D4824" t="str">
            <v>VIDRO CRISTAL COLORIDO, 4 MM, PINTADO NA COR BRANCA</v>
          </cell>
          <cell r="E4824" t="str">
            <v>M2</v>
          </cell>
          <cell r="F4824">
            <v>221.66</v>
          </cell>
          <cell r="G4824">
            <v>221.66</v>
          </cell>
        </row>
        <row r="4825">
          <cell r="A4825" t="str">
            <v>SINAPI-I34388</v>
          </cell>
          <cell r="B4825" t="str">
            <v>SINAPI-I</v>
          </cell>
          <cell r="C4825">
            <v>34388</v>
          </cell>
          <cell r="D4825" t="str">
            <v>VIDRO CRISTAL COLORIDO, 6 MM, PINTADO NA COR BRANCA</v>
          </cell>
          <cell r="E4825" t="str">
            <v>M2</v>
          </cell>
          <cell r="F4825">
            <v>315.05</v>
          </cell>
          <cell r="G4825">
            <v>315.05</v>
          </cell>
        </row>
        <row r="4826">
          <cell r="A4826" t="str">
            <v>SINAPI-I34387</v>
          </cell>
          <cell r="B4826" t="str">
            <v>SINAPI-I</v>
          </cell>
          <cell r="C4826">
            <v>34387</v>
          </cell>
          <cell r="D4826" t="str">
            <v>VIDRO CRISTAL COLORIDO, 8 MM, PINTADO NA COR BRANCA</v>
          </cell>
          <cell r="E4826" t="str">
            <v>M2</v>
          </cell>
          <cell r="F4826">
            <v>511.41</v>
          </cell>
          <cell r="G4826">
            <v>511.41</v>
          </cell>
        </row>
        <row r="4827">
          <cell r="A4827" t="str">
            <v>SINAPI-I11188</v>
          </cell>
          <cell r="B4827" t="str">
            <v>SINAPI-I</v>
          </cell>
          <cell r="C4827">
            <v>11188</v>
          </cell>
          <cell r="D4827" t="str">
            <v>VIDRO LISO FUME E = 4MM - SEM COLOCACAO</v>
          </cell>
          <cell r="E4827" t="str">
            <v>M2</v>
          </cell>
          <cell r="F4827">
            <v>253.33</v>
          </cell>
          <cell r="G4827">
            <v>253.33</v>
          </cell>
        </row>
        <row r="4828">
          <cell r="A4828" t="str">
            <v>SINAPI-I11189</v>
          </cell>
          <cell r="B4828" t="str">
            <v>SINAPI-I</v>
          </cell>
          <cell r="C4828">
            <v>11189</v>
          </cell>
          <cell r="D4828" t="str">
            <v>VIDRO LISO FUME E = 6MM - SEM COLOCACAO</v>
          </cell>
          <cell r="E4828" t="str">
            <v>M2</v>
          </cell>
          <cell r="F4828">
            <v>380</v>
          </cell>
          <cell r="G4828">
            <v>380</v>
          </cell>
        </row>
        <row r="4829">
          <cell r="A4829" t="str">
            <v>SINAPI-I21107</v>
          </cell>
          <cell r="B4829" t="str">
            <v>SINAPI-I</v>
          </cell>
          <cell r="C4829">
            <v>21107</v>
          </cell>
          <cell r="D4829" t="str">
            <v>VIDRO LISO FUME, E = 5 MM - SEM COLOCACAO</v>
          </cell>
          <cell r="E4829" t="str">
            <v>M2</v>
          </cell>
          <cell r="F4829">
            <v>273.47000000000003</v>
          </cell>
          <cell r="G4829">
            <v>273.47000000000003</v>
          </cell>
        </row>
        <row r="4830">
          <cell r="A4830" t="str">
            <v>SINAPI-I34386</v>
          </cell>
          <cell r="B4830" t="str">
            <v>SINAPI-I</v>
          </cell>
          <cell r="C4830">
            <v>34386</v>
          </cell>
          <cell r="D4830" t="str">
            <v>VIDRO LISO INCOLOR 10 MM - SEM COLOCACAO</v>
          </cell>
          <cell r="E4830" t="str">
            <v>M2</v>
          </cell>
          <cell r="F4830">
            <v>475</v>
          </cell>
          <cell r="G4830">
            <v>475</v>
          </cell>
        </row>
        <row r="4831">
          <cell r="A4831" t="str">
            <v>SINAPI-I10490</v>
          </cell>
          <cell r="B4831" t="str">
            <v>SINAPI-I</v>
          </cell>
          <cell r="C4831">
            <v>10490</v>
          </cell>
          <cell r="D4831" t="str">
            <v>VIDRO LISO INCOLOR 2 A 3 MM - SEM COLOCACAO</v>
          </cell>
          <cell r="E4831" t="str">
            <v>M2</v>
          </cell>
          <cell r="F4831">
            <v>166.25</v>
          </cell>
          <cell r="G4831">
            <v>166.25</v>
          </cell>
        </row>
        <row r="4832">
          <cell r="A4832" t="str">
            <v>SINAPI-I10492</v>
          </cell>
          <cell r="B4832" t="str">
            <v>SINAPI-I</v>
          </cell>
          <cell r="C4832">
            <v>10492</v>
          </cell>
          <cell r="D4832" t="str">
            <v>VIDRO LISO INCOLOR 4MM - SEM COLOCACAO</v>
          </cell>
          <cell r="E4832" t="str">
            <v>M2</v>
          </cell>
          <cell r="F4832">
            <v>190</v>
          </cell>
          <cell r="G4832">
            <v>190</v>
          </cell>
        </row>
        <row r="4833">
          <cell r="A4833" t="str">
            <v>SINAPI-I10493</v>
          </cell>
          <cell r="B4833" t="str">
            <v>SINAPI-I</v>
          </cell>
          <cell r="C4833">
            <v>10493</v>
          </cell>
          <cell r="D4833" t="str">
            <v>VIDRO LISO INCOLOR 5MM - SEM COLOCACAO</v>
          </cell>
          <cell r="E4833" t="str">
            <v>M2</v>
          </cell>
          <cell r="F4833">
            <v>221.66</v>
          </cell>
          <cell r="G4833">
            <v>221.66</v>
          </cell>
        </row>
        <row r="4834">
          <cell r="A4834" t="str">
            <v>SINAPI-I10491</v>
          </cell>
          <cell r="B4834" t="str">
            <v>SINAPI-I</v>
          </cell>
          <cell r="C4834">
            <v>10491</v>
          </cell>
          <cell r="D4834" t="str">
            <v>VIDRO LISO INCOLOR 6 MM - SEM COLOCACAO</v>
          </cell>
          <cell r="E4834" t="str">
            <v>M2</v>
          </cell>
          <cell r="F4834">
            <v>269.16000000000003</v>
          </cell>
          <cell r="G4834">
            <v>269.16000000000003</v>
          </cell>
        </row>
        <row r="4835">
          <cell r="A4835" t="str">
            <v>SINAPI-I34385</v>
          </cell>
          <cell r="B4835" t="str">
            <v>SINAPI-I</v>
          </cell>
          <cell r="C4835">
            <v>34385</v>
          </cell>
          <cell r="D4835" t="str">
            <v>VIDRO LISO INCOLOR 8MM - SEM COLOCACAO</v>
          </cell>
          <cell r="E4835" t="str">
            <v>M2</v>
          </cell>
          <cell r="F4835">
            <v>392.66</v>
          </cell>
          <cell r="G4835">
            <v>392.66</v>
          </cell>
        </row>
        <row r="4836">
          <cell r="A4836" t="str">
            <v>SINAPI-I10499</v>
          </cell>
          <cell r="B4836" t="str">
            <v>SINAPI-I</v>
          </cell>
          <cell r="C4836">
            <v>10499</v>
          </cell>
          <cell r="D4836" t="str">
            <v>VIDRO MARTELADO OU CANELADO, 4 MM - SEM COLOCACAO</v>
          </cell>
          <cell r="E4836" t="str">
            <v>M2</v>
          </cell>
          <cell r="F4836">
            <v>158.33000000000001</v>
          </cell>
          <cell r="G4836">
            <v>158.33000000000001</v>
          </cell>
        </row>
        <row r="4837">
          <cell r="A4837" t="str">
            <v>SINAPI-I34384</v>
          </cell>
          <cell r="B4837" t="str">
            <v>SINAPI-I</v>
          </cell>
          <cell r="C4837">
            <v>34384</v>
          </cell>
          <cell r="D4837" t="str">
            <v>VIDRO PLANO ARAMADO E = 6 MM - SEM COLOCACAO</v>
          </cell>
          <cell r="E4837" t="str">
            <v>M2</v>
          </cell>
          <cell r="F4837">
            <v>475</v>
          </cell>
          <cell r="G4837">
            <v>475</v>
          </cell>
        </row>
        <row r="4838">
          <cell r="A4838" t="str">
            <v>SINAPI-I11185</v>
          </cell>
          <cell r="B4838" t="str">
            <v>SINAPI-I</v>
          </cell>
          <cell r="C4838">
            <v>11185</v>
          </cell>
          <cell r="D4838" t="str">
            <v>VIDRO PLANO ARAMADO E = 7MM - SEM COLOCACAO</v>
          </cell>
          <cell r="E4838" t="str">
            <v>M2</v>
          </cell>
          <cell r="F4838">
            <v>490.83</v>
          </cell>
          <cell r="G4838">
            <v>490.83</v>
          </cell>
        </row>
        <row r="4839">
          <cell r="A4839" t="str">
            <v>SINAPI-I10507</v>
          </cell>
          <cell r="B4839" t="str">
            <v>SINAPI-I</v>
          </cell>
          <cell r="C4839">
            <v>10507</v>
          </cell>
          <cell r="D4839" t="str">
            <v>VIDRO TEMPERADO INCOLOR E = 10 MM, SEM COLOCACAO</v>
          </cell>
          <cell r="E4839" t="str">
            <v>M2</v>
          </cell>
          <cell r="F4839">
            <v>457.65</v>
          </cell>
          <cell r="G4839">
            <v>457.65</v>
          </cell>
        </row>
        <row r="4840">
          <cell r="A4840" t="str">
            <v>SINAPI-I10505</v>
          </cell>
          <cell r="B4840" t="str">
            <v>SINAPI-I</v>
          </cell>
          <cell r="C4840">
            <v>10505</v>
          </cell>
          <cell r="D4840" t="str">
            <v>VIDRO TEMPERADO INCOLOR E = 6 MM, SEM COLOCACAO</v>
          </cell>
          <cell r="E4840" t="str">
            <v>M2</v>
          </cell>
          <cell r="F4840">
            <v>270.05</v>
          </cell>
          <cell r="G4840">
            <v>270.05</v>
          </cell>
        </row>
        <row r="4841">
          <cell r="A4841" t="str">
            <v>SINAPI-I10506</v>
          </cell>
          <cell r="B4841" t="str">
            <v>SINAPI-I</v>
          </cell>
          <cell r="C4841">
            <v>10506</v>
          </cell>
          <cell r="D4841" t="str">
            <v>VIDRO TEMPERADO INCOLOR E = 8 MM, SEM COLOCACAO</v>
          </cell>
          <cell r="E4841" t="str">
            <v>M2</v>
          </cell>
          <cell r="F4841">
            <v>352.52</v>
          </cell>
          <cell r="G4841">
            <v>352.52</v>
          </cell>
        </row>
        <row r="4842">
          <cell r="A4842" t="str">
            <v>SINAPI-I5031</v>
          </cell>
          <cell r="B4842" t="str">
            <v>SINAPI-I</v>
          </cell>
          <cell r="C4842">
            <v>5031</v>
          </cell>
          <cell r="D4842" t="str">
            <v>VIDRO TEMPERADO INCOLOR PARA PORTA DE ABRIR, E = 10 MM (SEM FERRAGENS E SEM COLOCACAO)</v>
          </cell>
          <cell r="E4842" t="str">
            <v>M2</v>
          </cell>
          <cell r="F4842">
            <v>495</v>
          </cell>
          <cell r="G4842">
            <v>495</v>
          </cell>
        </row>
        <row r="4843">
          <cell r="A4843" t="str">
            <v>SINAPI-I10502</v>
          </cell>
          <cell r="B4843" t="str">
            <v>SINAPI-I</v>
          </cell>
          <cell r="C4843">
            <v>10502</v>
          </cell>
          <cell r="D4843" t="str">
            <v>VIDRO TEMPERADO VERDE E = 10 MM, SEM COLOCACAO</v>
          </cell>
          <cell r="E4843" t="str">
            <v>M2</v>
          </cell>
          <cell r="F4843">
            <v>576.79</v>
          </cell>
          <cell r="G4843">
            <v>576.79</v>
          </cell>
        </row>
        <row r="4844">
          <cell r="A4844" t="str">
            <v>SINAPI-I10501</v>
          </cell>
          <cell r="B4844" t="str">
            <v>SINAPI-I</v>
          </cell>
          <cell r="C4844">
            <v>10501</v>
          </cell>
          <cell r="D4844" t="str">
            <v>VIDRO TEMPERADO VERDE E = 6 MM, SEM COLOCACAO</v>
          </cell>
          <cell r="E4844" t="str">
            <v>M2</v>
          </cell>
          <cell r="F4844">
            <v>325.87</v>
          </cell>
          <cell r="G4844">
            <v>325.87</v>
          </cell>
        </row>
        <row r="4845">
          <cell r="A4845" t="str">
            <v>SINAPI-I10503</v>
          </cell>
          <cell r="B4845" t="str">
            <v>SINAPI-I</v>
          </cell>
          <cell r="C4845">
            <v>10503</v>
          </cell>
          <cell r="D4845" t="str">
            <v>VIDRO TEMPERADO VERDE E = 8 MM, SEM COLOCACAO</v>
          </cell>
          <cell r="E4845" t="str">
            <v>M2</v>
          </cell>
          <cell r="F4845">
            <v>440.25</v>
          </cell>
          <cell r="G4845">
            <v>440.25</v>
          </cell>
        </row>
        <row r="4846">
          <cell r="A4846" t="str">
            <v>SINAPI-I4500</v>
          </cell>
          <cell r="B4846" t="str">
            <v>SINAPI-I</v>
          </cell>
          <cell r="C4846">
            <v>4500</v>
          </cell>
          <cell r="D4846" t="str">
            <v>VIGA *7,5 X 10* CM EM PINUS, MISTA OU EQUIVALENTE DA REGIAO - BRUTA</v>
          </cell>
          <cell r="E4846" t="str">
            <v>M</v>
          </cell>
          <cell r="F4846">
            <v>15.69</v>
          </cell>
          <cell r="G4846">
            <v>15.69</v>
          </cell>
        </row>
        <row r="4847">
          <cell r="A4847" t="str">
            <v>SINAPI-I4448</v>
          </cell>
          <cell r="B4847" t="str">
            <v>SINAPI-I</v>
          </cell>
          <cell r="C4847">
            <v>4448</v>
          </cell>
          <cell r="D4847" t="str">
            <v>VIGA *7,5 X 15 CM EM PINUS, MISTA OU EQUIVALENTE DA REGIAO - BRUTA</v>
          </cell>
          <cell r="E4847" t="str">
            <v>M</v>
          </cell>
          <cell r="F4847">
            <v>21.56</v>
          </cell>
          <cell r="G4847">
            <v>21.56</v>
          </cell>
        </row>
        <row r="4848">
          <cell r="A4848" t="str">
            <v>SINAPI-I20213</v>
          </cell>
          <cell r="B4848" t="str">
            <v>SINAPI-I</v>
          </cell>
          <cell r="C4848">
            <v>20213</v>
          </cell>
          <cell r="D4848" t="str">
            <v>VIGA APARELHADA *6 X 12* CM, EM MACARANDUBA/MASSARANDUBA, ANGELIM OU EQUIVALENTE DA REGIAO</v>
          </cell>
          <cell r="E4848" t="str">
            <v>M</v>
          </cell>
          <cell r="F4848">
            <v>32.119999999999997</v>
          </cell>
          <cell r="G4848">
            <v>32.119999999999997</v>
          </cell>
        </row>
        <row r="4849">
          <cell r="A4849" t="str">
            <v>SINAPI-I20211</v>
          </cell>
          <cell r="B4849" t="str">
            <v>SINAPI-I</v>
          </cell>
          <cell r="C4849">
            <v>20211</v>
          </cell>
          <cell r="D4849" t="str">
            <v>VIGA APARELHADA *6 X 16* CM, EM MACARANDUBA/MASSARANDUBA, ANGELIM OU EQUIVALENTE DA REGIAO</v>
          </cell>
          <cell r="E4849" t="str">
            <v>M</v>
          </cell>
          <cell r="F4849">
            <v>42.53</v>
          </cell>
          <cell r="G4849">
            <v>42.53</v>
          </cell>
        </row>
        <row r="4850">
          <cell r="A4850" t="str">
            <v>SINAPI-I40270</v>
          </cell>
          <cell r="B4850" t="str">
            <v>SINAPI-I</v>
          </cell>
          <cell r="C4850">
            <v>40270</v>
          </cell>
          <cell r="D4850" t="str">
            <v>VIGA DE ESCORAMENTO H20, DE MADEIRA, PESO DE 5,00 A 5,20 KG/M, COM EXTREMIDADES PLASTICAS</v>
          </cell>
          <cell r="E4850" t="str">
            <v>M</v>
          </cell>
          <cell r="F4850">
            <v>133.03</v>
          </cell>
          <cell r="G4850">
            <v>133.03</v>
          </cell>
        </row>
        <row r="4851">
          <cell r="A4851" t="str">
            <v>SINAPI-I4425</v>
          </cell>
          <cell r="B4851" t="str">
            <v>SINAPI-I</v>
          </cell>
          <cell r="C4851">
            <v>4425</v>
          </cell>
          <cell r="D4851" t="str">
            <v>VIGA NAO APARELHADA *6 X 12* CM, EM MACARANDUBA/MASSARANDUBA, ANGELIM OU EQUIVALENTE DA REGIAO - BRUTA</v>
          </cell>
          <cell r="E4851" t="str">
            <v>M</v>
          </cell>
          <cell r="F4851">
            <v>35.15</v>
          </cell>
          <cell r="G4851">
            <v>35.15</v>
          </cell>
        </row>
        <row r="4852">
          <cell r="A4852" t="str">
            <v>SINAPI-I4472</v>
          </cell>
          <cell r="B4852" t="str">
            <v>SINAPI-I</v>
          </cell>
          <cell r="C4852">
            <v>4472</v>
          </cell>
          <cell r="D4852" t="str">
            <v>VIGA NAO APARELHADA *6 X 16* CM, EM MACARANDUBA/MASSARANDUBA, ANGELIM OU EQUIVALENTE DA REGIAO - BRUTA</v>
          </cell>
          <cell r="E4852" t="str">
            <v>M</v>
          </cell>
          <cell r="F4852">
            <v>43.91</v>
          </cell>
          <cell r="G4852">
            <v>43.91</v>
          </cell>
        </row>
        <row r="4853">
          <cell r="A4853" t="str">
            <v>SINAPI-I35272</v>
          </cell>
          <cell r="B4853" t="str">
            <v>SINAPI-I</v>
          </cell>
          <cell r="C4853">
            <v>35272</v>
          </cell>
          <cell r="D4853" t="str">
            <v>VIGA NAO APARELHADA *6 X 20* CM, EM MACARANDUBA/MASSARANDUBA, ANGELIM OU EQUIVALENTE DA REGIAO - BRUTA</v>
          </cell>
          <cell r="E4853" t="str">
            <v>M</v>
          </cell>
          <cell r="F4853">
            <v>63.48</v>
          </cell>
          <cell r="G4853">
            <v>63.48</v>
          </cell>
        </row>
        <row r="4854">
          <cell r="A4854" t="str">
            <v>SINAPI-I4481</v>
          </cell>
          <cell r="B4854" t="str">
            <v>SINAPI-I</v>
          </cell>
          <cell r="C4854">
            <v>4481</v>
          </cell>
          <cell r="D4854" t="str">
            <v>VIGA NAO APARELHADA *8 X 16* CM EM MACARANDUBA/MASSARANDUBA, ANGELIM OU EQUIVALENTE DA REGIAO - BRUTA</v>
          </cell>
          <cell r="E4854" t="str">
            <v>M</v>
          </cell>
          <cell r="F4854">
            <v>67.95</v>
          </cell>
          <cell r="G4854">
            <v>67.95</v>
          </cell>
        </row>
        <row r="4855">
          <cell r="A4855" t="str">
            <v>SINAPI-I34345</v>
          </cell>
          <cell r="B4855" t="str">
            <v>SINAPI-I</v>
          </cell>
          <cell r="C4855">
            <v>34345</v>
          </cell>
          <cell r="D4855" t="str">
            <v>VIGIA DIURNO (HORISTA)</v>
          </cell>
          <cell r="E4855" t="str">
            <v>H</v>
          </cell>
          <cell r="F4855">
            <v>22.27</v>
          </cell>
          <cell r="G4855">
            <v>24.05</v>
          </cell>
        </row>
        <row r="4856">
          <cell r="A4856" t="str">
            <v>SINAPI-I41096</v>
          </cell>
          <cell r="B4856" t="str">
            <v>SINAPI-I</v>
          </cell>
          <cell r="C4856">
            <v>41096</v>
          </cell>
          <cell r="D4856" t="str">
            <v>VIGIA DIURNO (MENSALISTA)</v>
          </cell>
          <cell r="E4856" t="str">
            <v>MES</v>
          </cell>
          <cell r="F4856">
            <v>3903.38</v>
          </cell>
          <cell r="G4856">
            <v>4215.3900000000003</v>
          </cell>
        </row>
        <row r="4857">
          <cell r="A4857" t="str">
            <v>SINAPI-I45087</v>
          </cell>
          <cell r="B4857" t="str">
            <v>SINAPI-I</v>
          </cell>
          <cell r="C4857">
            <v>45087</v>
          </cell>
          <cell r="D4857" t="str">
            <v>KIT PECAS PRE MOLDADAS PARA RAMPA ACESSIVEL, DIMENSOES PADRAO DE 2,20 M X 1,20 M X 1,80 M</v>
          </cell>
          <cell r="E4857" t="str">
            <v>UN</v>
          </cell>
        </row>
        <row r="4858">
          <cell r="A4858" t="str">
            <v>SINAPI-I44905</v>
          </cell>
          <cell r="B4858" t="str">
            <v>SINAPI-I</v>
          </cell>
          <cell r="C4858">
            <v>44905</v>
          </cell>
          <cell r="D4858" t="str">
            <v>CANALETA DE CONCRETO ESTRUTURAL 14 X 19 X 29 CM - FBK 8,0 MPA</v>
          </cell>
          <cell r="E4858" t="str">
            <v>UN</v>
          </cell>
        </row>
        <row r="4859">
          <cell r="A4859" t="str">
            <v>SINAPI-I44904</v>
          </cell>
          <cell r="B4859" t="str">
            <v>SINAPI-I</v>
          </cell>
          <cell r="C4859">
            <v>44904</v>
          </cell>
          <cell r="D4859" t="str">
            <v>MEIO BLOCO DE CONCRETO ESTRUTURAL 14 X 19 X 14 CM - FBK 8,0 MPA</v>
          </cell>
          <cell r="E4859" t="str">
            <v>UN</v>
          </cell>
        </row>
        <row r="4860">
          <cell r="A4860" t="str">
            <v>SINAPI-I44902</v>
          </cell>
          <cell r="B4860" t="str">
            <v>SINAPI-I</v>
          </cell>
          <cell r="C4860">
            <v>44902</v>
          </cell>
          <cell r="D4860" t="str">
            <v>CANALETA DE CONCRETO ESTRUTURAL 14 X 19 X 39 CM FBK 8,0 MPA</v>
          </cell>
          <cell r="E4860" t="str">
            <v>UN</v>
          </cell>
        </row>
        <row r="4861">
          <cell r="A4861" t="str">
            <v>SINAPI-I44901</v>
          </cell>
          <cell r="B4861" t="str">
            <v>SINAPI-I</v>
          </cell>
          <cell r="C4861">
            <v>44901</v>
          </cell>
          <cell r="D4861" t="str">
            <v>BLOCO DE CONCRETO ESTRUTURAL 14 X 19 X 34 CM - FBK 8,0 MPA</v>
          </cell>
          <cell r="E4861" t="str">
            <v>UN</v>
          </cell>
        </row>
        <row r="4862">
          <cell r="A4862" t="str">
            <v>SINAPI-I44900</v>
          </cell>
          <cell r="B4862" t="str">
            <v>SINAPI-I</v>
          </cell>
          <cell r="C4862">
            <v>44900</v>
          </cell>
          <cell r="D4862" t="str">
            <v>MEIO BLOCO DE CONCRETO ESTRUTURAL 14 X 19 X 19 CM - FBK 8,0 MPA</v>
          </cell>
          <cell r="E4862" t="str">
            <v>UN</v>
          </cell>
        </row>
        <row r="4863">
          <cell r="A4863" t="str">
            <v>SINAPI-I44364</v>
          </cell>
          <cell r="B4863" t="str">
            <v>SINAPI-I</v>
          </cell>
          <cell r="C4863">
            <v>44364</v>
          </cell>
          <cell r="D4863" t="str">
            <v>MEIO BLOCO DE SOLO-CIMENTO (TIJOLO ECOLOGICO) - *12,5 X 12,5 X 7* CM</v>
          </cell>
          <cell r="E4863" t="str">
            <v>UN</v>
          </cell>
        </row>
        <row r="4864">
          <cell r="A4864" t="str">
            <v>SINAPI-I44363</v>
          </cell>
          <cell r="B4864" t="str">
            <v>SINAPI-I</v>
          </cell>
          <cell r="C4864">
            <v>44363</v>
          </cell>
          <cell r="D4864" t="str">
            <v>BLOCO DE SOLO-CIMENTO (TIJOLO ECOLOGICO) - *25 X 12,5 X 7* CM</v>
          </cell>
          <cell r="E4864" t="str">
            <v>UN</v>
          </cell>
        </row>
        <row r="4865">
          <cell r="A4865" t="str">
            <v>SINAPI-I44212</v>
          </cell>
          <cell r="B4865" t="str">
            <v>SINAPI-I</v>
          </cell>
          <cell r="C4865">
            <v>44212</v>
          </cell>
          <cell r="D4865" t="str">
            <v>BLOCO TIPO CANALETA DE SOLO-CIMENTO (TIJOLO ECOLOGICO) - *25 X 12,5 X 7* CM</v>
          </cell>
          <cell r="E4865" t="str">
            <v>UN</v>
          </cell>
        </row>
        <row r="4866">
          <cell r="A4866" t="str">
            <v>SINAPI-I44983</v>
          </cell>
          <cell r="B4866" t="str">
            <v>SINAPI-I</v>
          </cell>
          <cell r="C4866">
            <v>44983</v>
          </cell>
          <cell r="D4866" t="str">
            <v>ANEL DE VEDACAO/JUNTA ELASTICA, H = *21* MM, PARA TUBO DE CONCRETO, DN 1200 MM</v>
          </cell>
          <cell r="E4866" t="str">
            <v>UN</v>
          </cell>
        </row>
        <row r="4867">
          <cell r="A4867" t="str">
            <v>SINAPI-I44984</v>
          </cell>
          <cell r="B4867" t="str">
            <v>SINAPI-I</v>
          </cell>
          <cell r="C4867">
            <v>44984</v>
          </cell>
          <cell r="D4867" t="str">
            <v>ANEL DE VEDACAO/JUNTA ELASTICA, H = *23* MM, PARA TUBO DE CONCRETO, DN 1500 MM</v>
          </cell>
          <cell r="E4867" t="str">
            <v>UN</v>
          </cell>
        </row>
        <row r="4868">
          <cell r="A4868" t="str">
            <v>SINAPI-I44981</v>
          </cell>
          <cell r="B4868" t="str">
            <v>SINAPI-I</v>
          </cell>
          <cell r="C4868">
            <v>44981</v>
          </cell>
          <cell r="D4868" t="str">
            <v>TUBO DE CONCRETO ARMADO PARA ESGOTO SANITARIO, CLASSE EA-2, COM ENCAIXE PONTA E BOLSA, COM JUNTA ELASTICA, DIAMETRO NOMINAL DE 1200 MM</v>
          </cell>
          <cell r="E4868" t="str">
            <v>M</v>
          </cell>
        </row>
        <row r="4869">
          <cell r="A4869" t="str">
            <v>SINAPI-I44982</v>
          </cell>
          <cell r="B4869" t="str">
            <v>SINAPI-I</v>
          </cell>
          <cell r="C4869">
            <v>44982</v>
          </cell>
          <cell r="D4869" t="str">
            <v>TUBO DE CONCRETO ARMADO PARA ESGOTO SANITARIO, CLASSE EA-2, COM ENCAIXE PONTA E BOLSA, COM JUNTA ELASTICA, DIAMETRO NOMINAL DE 1500 MM</v>
          </cell>
          <cell r="E4869" t="str">
            <v>M</v>
          </cell>
        </row>
        <row r="4870">
          <cell r="A4870" t="str">
            <v>SINAPI-I43830</v>
          </cell>
          <cell r="B4870" t="str">
            <v>SINAPI-I</v>
          </cell>
          <cell r="C4870">
            <v>43830</v>
          </cell>
          <cell r="D4870" t="str">
            <v>ASFALTO DILUIDO DE PETROLEO CM-30</v>
          </cell>
          <cell r="E4870" t="str">
            <v>KG</v>
          </cell>
        </row>
        <row r="4871">
          <cell r="A4871" t="str">
            <v>SINAPI-I44952</v>
          </cell>
          <cell r="B4871" t="str">
            <v>SINAPI-I</v>
          </cell>
          <cell r="C4871">
            <v>44952</v>
          </cell>
          <cell r="D4871" t="str">
            <v>EMULSAO ASFALTICA CATIONICA RR-2C PARA USO EM PAVIMENTACAO ASFALTICA</v>
          </cell>
          <cell r="E4871" t="str">
            <v>KG</v>
          </cell>
        </row>
        <row r="4872">
          <cell r="A4872" t="str">
            <v>SINAPI-I45549</v>
          </cell>
          <cell r="B4872" t="str">
            <v>SINAPI-I</v>
          </cell>
          <cell r="C4872">
            <v>45549</v>
          </cell>
          <cell r="D4872" t="str">
            <v>ARRUELA DE PRESSAO, REDONDA, EM ACO CARBONO POLIDO, DIAMETRO NOMINAL 5/8", DIAMETRO EXTERNO = *26* MM, DIAMETRO DO FURO = *17* MM, ESPESSURA = *3,15* MM</v>
          </cell>
          <cell r="E4872" t="str">
            <v>UN</v>
          </cell>
        </row>
        <row r="4873">
          <cell r="A4873" t="str">
            <v>SINAPI-I45550</v>
          </cell>
          <cell r="B4873" t="str">
            <v>SINAPI-I</v>
          </cell>
          <cell r="C4873">
            <v>45550</v>
          </cell>
          <cell r="D4873" t="str">
            <v>CONJUNTO FLUTUANTE DE SUCCAO PARA CAPTACAO DE AGUA, CONEXAO DE 1", MANGUEIRA COM 2,5 M DE COMPRIMENTO</v>
          </cell>
          <cell r="E4873" t="str">
            <v>UN</v>
          </cell>
        </row>
        <row r="4874">
          <cell r="A4874" t="str">
            <v>SINAPI-I44013</v>
          </cell>
          <cell r="B4874" t="str">
            <v>SINAPI-I</v>
          </cell>
          <cell r="C4874">
            <v>44013</v>
          </cell>
          <cell r="D4874" t="str">
            <v>BOMBA CENTRIFUGA, MOTOR ELETRICO TRIFASICO 7,5 CV, DIAMETRO DE SUCCAO X ELEVACAO 3" X 2 1/2", VAZAO *40,9* A *98,8* M3/H, PRESSAO MAXIMA *20* MCA</v>
          </cell>
          <cell r="E4874" t="str">
            <v>UN</v>
          </cell>
        </row>
        <row r="4875">
          <cell r="A4875" t="str">
            <v>SINAPI-I44014</v>
          </cell>
          <cell r="B4875" t="str">
            <v>SINAPI-I</v>
          </cell>
          <cell r="C4875">
            <v>44014</v>
          </cell>
          <cell r="D4875" t="str">
            <v>BOMBA CENTRIFUGA, MOTOR ELETRICO TRIFASICO 20 CV, DIAMETRO DE SUCCAO X ELEVACAO 3" X 2", VAZAO *40,7* A *98,2* M3/H, PRESSAO MAXIMA *55* MCA</v>
          </cell>
          <cell r="E4875" t="str">
            <v>UN</v>
          </cell>
        </row>
        <row r="4876">
          <cell r="A4876" t="str">
            <v>SINAPI-I45096</v>
          </cell>
          <cell r="B4876" t="str">
            <v>SINAPI-I</v>
          </cell>
          <cell r="C4876">
            <v>45096</v>
          </cell>
          <cell r="D4876" t="str">
            <v>BRISE FIXO COM PAINEL EM SECAO U (57,5 MM X 51 MM, ESPESSURA 0,5 MM, ESPACAMENTO 115 MM) DE ALUMINIO, COM PINTURA ELETROSTATICA BRANCA, ACABAMENTO LISO, FIXADO EM PORTA-PAINEL RANHURADO COM PINTURA ELETROSTATICA, FIXADO EM FACHADA OU ESTRUTURA DE PROJECAO, INCLUI ACESSORIOS DE INSTALACAO (PARAFUSOS E BUCHAS), NAO INCLUI A INSTALACAO, NAO INCLUI A ESTRUTURA DE PROJECAO</v>
          </cell>
          <cell r="E4876" t="str">
            <v>M2</v>
          </cell>
        </row>
        <row r="4877">
          <cell r="A4877" t="str">
            <v>SINAPI-I45097</v>
          </cell>
          <cell r="B4877" t="str">
            <v>SINAPI-I</v>
          </cell>
          <cell r="C4877">
            <v>45097</v>
          </cell>
          <cell r="D4877" t="str">
            <v>BRISE FIXO COM PAINEL EM SECAO U (84 MM X 16 MM, ESPESSURA 0,4 MM, ESPACAMENTO 86 MM) DE ALUZINC, COM PINTURA ELETROSTATICA BRANCA, ACABAMENTO LISO, INCLINACAO DE 45 GRAUS, FIXADO EM PORTA-PAINEL RANHURADO COM PINTURA ELETROSTATICA, FIXADO EM FACHADA OU ESTRUTURA DE PROJECAO, INCLUI ACESSORIOS DE INSTALACAO (PARAFUSOS E BUCHAS), NAO INCLUI INSTALACAO, NAO INCLUI A ESTRUTURA DE PROJECAO</v>
          </cell>
          <cell r="E4877" t="str">
            <v>M2</v>
          </cell>
        </row>
        <row r="4878">
          <cell r="A4878" t="str">
            <v>SINAPI-I45095</v>
          </cell>
          <cell r="B4878" t="str">
            <v>SINAPI-I</v>
          </cell>
          <cell r="C4878">
            <v>45095</v>
          </cell>
          <cell r="D4878" t="str">
            <v>CAIXA PROTETORA PARA CONDENSADORA DE AR-CONDICIONADO, VAZADA COMPOSTA POR PERFIS DE ALUMINIO, COM TOPO SEMI-ABERTO, COM TAMPA, FUNDO LISO, PINTURA ELETROSTATICA BRANCA, DIMENSOES 100 CM X 78 CM X 50 CM, INCLUI ACESSORIOS DE INSTALACAO, NAO INCLUI INSTALACAO</v>
          </cell>
          <cell r="E4878" t="str">
            <v>UN</v>
          </cell>
        </row>
        <row r="4879">
          <cell r="A4879" t="str">
            <v>SINAPI-I45098</v>
          </cell>
          <cell r="B4879" t="str">
            <v>SINAPI-I</v>
          </cell>
          <cell r="C4879">
            <v>45098</v>
          </cell>
          <cell r="D4879" t="str">
            <v>CONJUNTO DE BRISE / VENEZIANA EM REQUADRO DE ALUMINIO DESLIZANTE / DE CORRER PARA FACHADA, COM MARCO 150 CM X 265 CM, PAINEIS EM PERFIS FIXOS TUBULARES 25 MM X 50 MM, ESPACAMENTO 79 MM, TRILHO INTERNO SIMPLES, PINTURA ELETROSTATICA BRANCA, ACABAMENTO LISO, INCLUI ACESSORIOS DE INSTALACAO (PARAFUSOS E BUCHAS), NAO INCLUI INSTALACAO</v>
          </cell>
          <cell r="E4879" t="str">
            <v>M2</v>
          </cell>
        </row>
        <row r="4880">
          <cell r="A4880" t="str">
            <v>SINAPI-I44230</v>
          </cell>
          <cell r="B4880" t="str">
            <v>SINAPI-I</v>
          </cell>
          <cell r="C4880">
            <v>44230</v>
          </cell>
          <cell r="D4880" t="str">
            <v>CAIXA DE INSPECAO COM FUNDO, CONCRETO PRE-MOLDADO - DIMENSOES INTERNAS: 1,0 X 1,0 X 0,50 M</v>
          </cell>
          <cell r="E4880" t="str">
            <v>UN</v>
          </cell>
        </row>
        <row r="4881">
          <cell r="A4881" t="str">
            <v>SINAPI-I44308</v>
          </cell>
          <cell r="B4881" t="str">
            <v>SINAPI-I</v>
          </cell>
          <cell r="C4881">
            <v>44308</v>
          </cell>
          <cell r="D4881" t="str">
            <v>GANCHO EM ACO, PARA CAIXA SUBTERRANEA GCS-2, DE 200 MM</v>
          </cell>
          <cell r="E4881" t="str">
            <v>UN</v>
          </cell>
        </row>
        <row r="4882">
          <cell r="A4882" t="str">
            <v>SINAPI-I44310</v>
          </cell>
          <cell r="B4882" t="str">
            <v>SINAPI-I</v>
          </cell>
          <cell r="C4882">
            <v>44310</v>
          </cell>
          <cell r="D4882" t="str">
            <v>PARAFUSO CHUMBADOR - PCH 1 DO TIPO ANDORINHA (EM Y) COM PORCA INCLUSA, *12 X 80 MM*</v>
          </cell>
          <cell r="E4882" t="str">
            <v>UN</v>
          </cell>
        </row>
        <row r="4883">
          <cell r="A4883" t="str">
            <v>SINAPI-I44279</v>
          </cell>
          <cell r="B4883" t="str">
            <v>SINAPI-I</v>
          </cell>
          <cell r="C4883">
            <v>44279</v>
          </cell>
          <cell r="D4883" t="str">
            <v>SUPORTE DEGRAU PARA CABOS PARA CAIXA SUBTERRANEA, 608 MM, 14 FUROS - SD2</v>
          </cell>
          <cell r="E4883" t="str">
            <v>UN</v>
          </cell>
        </row>
        <row r="4884">
          <cell r="A4884" t="str">
            <v>SINAPI-I44063</v>
          </cell>
          <cell r="B4884" t="str">
            <v>SINAPI-I</v>
          </cell>
          <cell r="C4884">
            <v>44063</v>
          </cell>
          <cell r="D4884" t="str">
            <v>CANAL /CANALETA DE DRENAGEM EM CONCRETO POLIMERO, CLASSE C250, LARGURA EXTERIOR 13 CM, ALTURA EXTERIOR 9,5 CM, COMPRIMENTO DE 100 CM (INCLUI GRELHA GALVANIZADA E KIT DE FIXACAO COM PARAFUSO)</v>
          </cell>
          <cell r="E4884" t="str">
            <v>M</v>
          </cell>
        </row>
        <row r="4885">
          <cell r="A4885" t="str">
            <v>SINAPI-I45374</v>
          </cell>
          <cell r="B4885" t="str">
            <v>SINAPI-I</v>
          </cell>
          <cell r="C4885">
            <v>45374</v>
          </cell>
          <cell r="D4885" t="str">
            <v>GRELHA DE PISO PRE-MOLDADA DE CONCRETO, COM FUROS, ESPESSURA DE 0,05 M, DIMENSOES: L = *0,25* M; C = *0,60* M</v>
          </cell>
          <cell r="E4885" t="str">
            <v>UN</v>
          </cell>
        </row>
        <row r="4886">
          <cell r="A4886" t="str">
            <v>SINAPI-I45373</v>
          </cell>
          <cell r="B4886" t="str">
            <v>SINAPI-I</v>
          </cell>
          <cell r="C4886">
            <v>45373</v>
          </cell>
          <cell r="D4886" t="str">
            <v>CANALETA PRE-MOLDADA DE CONCRETO, GEOMETRIA RETANGULAR, COM DIMENSOES INTERNAS: L = 0,20 M; H = 0,20 M; C = *0,60* M</v>
          </cell>
          <cell r="E4886" t="str">
            <v>UN</v>
          </cell>
        </row>
        <row r="4887">
          <cell r="A4887" t="str">
            <v>SINAPI-I45371</v>
          </cell>
          <cell r="B4887" t="str">
            <v>SINAPI-I</v>
          </cell>
          <cell r="C4887">
            <v>45371</v>
          </cell>
          <cell r="D4887" t="str">
            <v>GRELHA ARTICULADA DE PVC OU PP PARA CALHA DE PISO 20 X 50 CM</v>
          </cell>
          <cell r="E4887" t="str">
            <v>UN</v>
          </cell>
        </row>
        <row r="4888">
          <cell r="A4888" t="str">
            <v>SINAPI-I45370</v>
          </cell>
          <cell r="B4888" t="str">
            <v>SINAPI-I</v>
          </cell>
          <cell r="C4888">
            <v>45370</v>
          </cell>
          <cell r="D4888" t="str">
            <v>GRELHA DE PVC OU PP PARA CALHA DE PISO 20 X 50 CM - PEDESTRE</v>
          </cell>
          <cell r="E4888" t="str">
            <v>UN</v>
          </cell>
        </row>
        <row r="4889">
          <cell r="A4889" t="str">
            <v>SINAPI-I44234</v>
          </cell>
          <cell r="B4889" t="str">
            <v>SINAPI-I</v>
          </cell>
          <cell r="C4889">
            <v>44234</v>
          </cell>
          <cell r="D4889" t="str">
            <v>FIXADOR PARA GRADIL EM POLIAMIDA, ACOMPANHA TAMPA ACABAMENTO (NAO INCLUI PARAFUSO ALLEN)</v>
          </cell>
          <cell r="E4889" t="str">
            <v>UN</v>
          </cell>
        </row>
        <row r="4890">
          <cell r="A4890" t="str">
            <v>SINAPI-I44229</v>
          </cell>
          <cell r="B4890" t="str">
            <v>SINAPI-I</v>
          </cell>
          <cell r="C4890">
            <v>44229</v>
          </cell>
          <cell r="D4890" t="str">
            <v>PARAFUSO EM ACO INOX (TIPO ALLEN) M6 X 40 MM, COM CABECA BOLEADA / ABAULADA, SEXTAVADA INTERNA, COM ROSCA</v>
          </cell>
          <cell r="E4890" t="str">
            <v>UN</v>
          </cell>
        </row>
        <row r="4891">
          <cell r="A4891" t="str">
            <v>SINAPI-I44164</v>
          </cell>
          <cell r="B4891" t="str">
            <v>SINAPI-I</v>
          </cell>
          <cell r="C4891">
            <v>44164</v>
          </cell>
          <cell r="D4891" t="str">
            <v>TUBO / POSTE RETANGULAR 40 X 60 MM, EM CHAPA ACO GALVANIZADO REVESTIDO EM PVC COM E = 1,55 MM, H = 2,6 M, 6,4 KG/PC, PARA GRADIL E OUTROS (POSTE RETO, SEM BASE, PARA CHUMBAMENTO, INCLUI TAMPA SUPERIOR) (NAO INCLUI FIXADORES)</v>
          </cell>
          <cell r="E4891" t="str">
            <v>UN</v>
          </cell>
        </row>
        <row r="4892">
          <cell r="A4892" t="str">
            <v>SINAPI-I43658</v>
          </cell>
          <cell r="B4892" t="str">
            <v>SINAPI-I</v>
          </cell>
          <cell r="C4892">
            <v>43658</v>
          </cell>
          <cell r="D4892" t="str">
            <v>GRADIL *2030 X 2500* MM (A X L), FIO DE 4,30 MM (HORIZONTAL) E 5,10 MM (VERTICAL), MALHA 50 X 200 MM, GALVANIZADO E REVESTIDO EM PVC</v>
          </cell>
          <cell r="E4892" t="str">
            <v>M2</v>
          </cell>
        </row>
        <row r="4893">
          <cell r="A4893" t="str">
            <v>SINAPI-I44482</v>
          </cell>
          <cell r="B4893" t="str">
            <v>SINAPI-I</v>
          </cell>
          <cell r="C4893">
            <v>44482</v>
          </cell>
          <cell r="D4893" t="str">
            <v>MOURAO DE CONCRETO RETO, SECAO QUADRADA, *15 X 15 CM*, *H= 2,30 M*</v>
          </cell>
          <cell r="E4893" t="str">
            <v>UN</v>
          </cell>
        </row>
        <row r="4894">
          <cell r="A4894" t="str">
            <v>SINAPI-I45554</v>
          </cell>
          <cell r="B4894" t="str">
            <v>SINAPI-I</v>
          </cell>
          <cell r="C4894">
            <v>45554</v>
          </cell>
          <cell r="D4894" t="str">
            <v>TELA DE ARAME GALVANIZADA REVESTIDA EM PVC, QUADRANGULAR / LOSANGULAR, FIO 2,10 MM (14 BWG), BITOLA FINAL = *2,8* MM, MALHA *5 X 5* CM, H = 2 M</v>
          </cell>
          <cell r="E4894" t="str">
            <v>M2</v>
          </cell>
        </row>
        <row r="4895">
          <cell r="A4895" t="str">
            <v>SINAPI-I45555</v>
          </cell>
          <cell r="B4895" t="str">
            <v>SINAPI-I</v>
          </cell>
          <cell r="C4895">
            <v>45555</v>
          </cell>
          <cell r="D4895" t="str">
            <v>TELA DE ARAME GALVANIZADA REVESTIDA EM PVC, QUADRANGULAR / LOSANGULAR, FIO 2,77 MM (12 BWG), BITOLA FINAL = *3,8* MM, MALHA *5 X 5* CM, H = 2 M</v>
          </cell>
          <cell r="E4895" t="str">
            <v>M2</v>
          </cell>
        </row>
        <row r="4896">
          <cell r="A4896" t="str">
            <v>SINAPI-I45553</v>
          </cell>
          <cell r="B4896" t="str">
            <v>SINAPI-I</v>
          </cell>
          <cell r="C4896">
            <v>45553</v>
          </cell>
          <cell r="D4896" t="str">
            <v>PORTAO DE ABRIR / GIRO, PARA USO EM ALAMBRADOS, ESTRUTURADO POR TUBOS DE ACO GALVANIZADO, COM TELA DE ARAME, 0,90 X 2,10 M</v>
          </cell>
          <cell r="E4896" t="str">
            <v>UN</v>
          </cell>
        </row>
        <row r="4897">
          <cell r="A4897" t="str">
            <v>SINAPI-I45111</v>
          </cell>
          <cell r="B4897" t="str">
            <v>SINAPI-I</v>
          </cell>
          <cell r="C4897">
            <v>45111</v>
          </cell>
          <cell r="D4897" t="str">
            <v>POLIMERO HIDROGEL / ADESIVO FIXADOR PARA HIDROSSEMEADURA/IRRIGACAO</v>
          </cell>
          <cell r="E4897" t="str">
            <v>KG</v>
          </cell>
        </row>
        <row r="4898">
          <cell r="A4898" t="str">
            <v>SINAPI-I45109</v>
          </cell>
          <cell r="B4898" t="str">
            <v>SINAPI-I</v>
          </cell>
          <cell r="C4898">
            <v>45109</v>
          </cell>
          <cell r="D4898" t="str">
            <v>MIX DE SEMENTES PARA FORMACAO DE GRAMADOS, PARA HIDROSSEMEADURA</v>
          </cell>
          <cell r="E4898" t="str">
            <v>KG</v>
          </cell>
        </row>
        <row r="4899">
          <cell r="A4899" t="str">
            <v>SINAPI-I45108</v>
          </cell>
          <cell r="B4899" t="str">
            <v>SINAPI-I</v>
          </cell>
          <cell r="C4899">
            <v>45108</v>
          </cell>
          <cell r="D4899" t="str">
            <v>MULCH DE FIBRA DE MADEIRA PROCESSADA</v>
          </cell>
          <cell r="E4899" t="str">
            <v>KG</v>
          </cell>
        </row>
        <row r="4900">
          <cell r="A4900" t="str">
            <v>SINAPI-I44873</v>
          </cell>
          <cell r="B4900" t="str">
            <v>SINAPI-I</v>
          </cell>
          <cell r="C4900">
            <v>44873</v>
          </cell>
          <cell r="D4900" t="str">
            <v>TROMBETA OU FUNIL, DE ANCORAGEM ATIVA PARA CABOS COM ATE 2 CORDOALHAS DE DIAMETRO NOMINAL 12,7 MM</v>
          </cell>
          <cell r="E4900" t="str">
            <v>UN</v>
          </cell>
        </row>
        <row r="4901">
          <cell r="A4901" t="str">
            <v>SINAPI-I44863</v>
          </cell>
          <cell r="B4901" t="str">
            <v>SINAPI-I</v>
          </cell>
          <cell r="C4901">
            <v>44863</v>
          </cell>
          <cell r="D4901" t="str">
            <v>BLOCO DE ANCORAGEM ATIVA PARA CABOS COM ATE 2 CORDOALHAS DE DIAMETRO NOMINAL 12,7 MM</v>
          </cell>
          <cell r="E4901" t="str">
            <v>UN</v>
          </cell>
        </row>
        <row r="4902">
          <cell r="A4902" t="str">
            <v>SINAPI-I44853</v>
          </cell>
          <cell r="B4902" t="str">
            <v>SINAPI-I</v>
          </cell>
          <cell r="C4902">
            <v>44853</v>
          </cell>
          <cell r="D4902" t="str">
            <v>PLACA DE ANCORAGEM ATIVA PARA CABOS COM ATE 2 CORDOALHAS DE DIAMETRO NOMINAL 12,7 MM</v>
          </cell>
          <cell r="E4902" t="str">
            <v>UN</v>
          </cell>
        </row>
        <row r="4903">
          <cell r="A4903" t="str">
            <v>SINAPI-I44842</v>
          </cell>
          <cell r="B4903" t="str">
            <v>SINAPI-I</v>
          </cell>
          <cell r="C4903">
            <v>44842</v>
          </cell>
          <cell r="D4903" t="str">
            <v>CUNHA DE ACO BIPARTIDA PARA FIXACAO DE CORDOALHA ENGRAXADA E PLASTIFICADA DE DIAMETRO NOMINAL 12,7 MM</v>
          </cell>
          <cell r="E4903" t="str">
            <v>UN</v>
          </cell>
        </row>
        <row r="4904">
          <cell r="A4904" t="str">
            <v>SINAPI-I44878</v>
          </cell>
          <cell r="B4904" t="str">
            <v>SINAPI-I</v>
          </cell>
          <cell r="C4904">
            <v>44878</v>
          </cell>
          <cell r="D4904" t="str">
            <v>TROMBETA OU FUNIL, DE ANCORAGEM ATIVA PARA CABOS COM ATE 2 CORDOALHAS DE DIAMETRO NOMINAL 15,2 MM</v>
          </cell>
          <cell r="E4904" t="str">
            <v>UN</v>
          </cell>
        </row>
        <row r="4905">
          <cell r="A4905" t="str">
            <v>SINAPI-I44868</v>
          </cell>
          <cell r="B4905" t="str">
            <v>SINAPI-I</v>
          </cell>
          <cell r="C4905">
            <v>44868</v>
          </cell>
          <cell r="D4905" t="str">
            <v>BLOCO DE ANCORAGEM ATIVA PARA CABOS COM ATE 2 CORDOALHAS DE DIAMETRO NOMINAL 15,2 MM</v>
          </cell>
          <cell r="E4905" t="str">
            <v>UN</v>
          </cell>
        </row>
        <row r="4906">
          <cell r="A4906" t="str">
            <v>SINAPI-I44858</v>
          </cell>
          <cell r="B4906" t="str">
            <v>SINAPI-I</v>
          </cell>
          <cell r="C4906">
            <v>44858</v>
          </cell>
          <cell r="D4906" t="str">
            <v>PLACA DE ANCORAGEM ATIVA PARA CABOS COM ATE 2 CORDOALHAS DE DIAMETRO NOMINAL 15,2 MM</v>
          </cell>
          <cell r="E4906" t="str">
            <v>UN</v>
          </cell>
        </row>
        <row r="4907">
          <cell r="A4907" t="str">
            <v>SINAPI-I44843</v>
          </cell>
          <cell r="B4907" t="str">
            <v>SINAPI-I</v>
          </cell>
          <cell r="C4907">
            <v>44843</v>
          </cell>
          <cell r="D4907" t="str">
            <v>CUNHA DE ACO BIPARTIDA PARA FIXACAO DE CORDOALHA ENGRAXADA E PLASTIFICADA DE DIAMETRO NOMINAL 15,2 MM</v>
          </cell>
          <cell r="E4907" t="str">
            <v>UN</v>
          </cell>
        </row>
        <row r="4908">
          <cell r="A4908" t="str">
            <v>SINAPI-I44877</v>
          </cell>
          <cell r="B4908" t="str">
            <v>SINAPI-I</v>
          </cell>
          <cell r="C4908">
            <v>44877</v>
          </cell>
          <cell r="D4908" t="str">
            <v>TROMBETA OU FUNIL, DE ANCORAGEM ATIVA PARA CABOS COM ATE 12 CORDOALHAS DE DIAMETRO NOMINAL 12,7 MM</v>
          </cell>
          <cell r="E4908" t="str">
            <v>UN</v>
          </cell>
        </row>
        <row r="4909">
          <cell r="A4909" t="str">
            <v>SINAPI-I44867</v>
          </cell>
          <cell r="B4909" t="str">
            <v>SINAPI-I</v>
          </cell>
          <cell r="C4909">
            <v>44867</v>
          </cell>
          <cell r="D4909" t="str">
            <v>BLOCO DE ANCORAGEM ATIVA PARA CABOS COM ATE 12 CORDOALHAS DE DIAMETRO NOMINAL 12,7 MM</v>
          </cell>
          <cell r="E4909" t="str">
            <v>UN</v>
          </cell>
        </row>
        <row r="4910">
          <cell r="A4910" t="str">
            <v>SINAPI-I44857</v>
          </cell>
          <cell r="B4910" t="str">
            <v>SINAPI-I</v>
          </cell>
          <cell r="C4910">
            <v>44857</v>
          </cell>
          <cell r="D4910" t="str">
            <v>PLACA DE ANCORAGEM ATIVA PARA CABOS COM ATE 12 CORDOALHAS DE DIAMETRO NOMINAL 12,7 MM</v>
          </cell>
          <cell r="E4910" t="str">
            <v>UN</v>
          </cell>
        </row>
        <row r="4911">
          <cell r="A4911" t="str">
            <v>SINAPI-I44882</v>
          </cell>
          <cell r="B4911" t="str">
            <v>SINAPI-I</v>
          </cell>
          <cell r="C4911">
            <v>44882</v>
          </cell>
          <cell r="D4911" t="str">
            <v>TROMBETA OU FUNIL, DE ANCORAGEM ATIVA PARA CABOS COM ATE 12 CORDOALHAS DE DIAMETRO NOMINAL 15,2 MM</v>
          </cell>
          <cell r="E4911" t="str">
            <v>UN</v>
          </cell>
        </row>
        <row r="4912">
          <cell r="A4912" t="str">
            <v>SINAPI-I44872</v>
          </cell>
          <cell r="B4912" t="str">
            <v>SINAPI-I</v>
          </cell>
          <cell r="C4912">
            <v>44872</v>
          </cell>
          <cell r="D4912" t="str">
            <v>BLOCO DE ANCORAGEM ATIVA PARA CABOS COM ATE 12 CORDOALHAS DE DIAMETRO NOMINAL 15,2 MM</v>
          </cell>
          <cell r="E4912" t="str">
            <v>UN</v>
          </cell>
        </row>
        <row r="4913">
          <cell r="A4913" t="str">
            <v>SINAPI-I44862</v>
          </cell>
          <cell r="B4913" t="str">
            <v>SINAPI-I</v>
          </cell>
          <cell r="C4913">
            <v>44862</v>
          </cell>
          <cell r="D4913" t="str">
            <v>PLACA DE ANCORAGEM ATIVA PARA CABOS COM ATE 12 CORDOALHAS DE DIAMETRO NOMINAL 15,2 MM</v>
          </cell>
          <cell r="E4913" t="str">
            <v>UN</v>
          </cell>
        </row>
        <row r="4914">
          <cell r="A4914" t="str">
            <v>SINAPI-I44874</v>
          </cell>
          <cell r="B4914" t="str">
            <v>SINAPI-I</v>
          </cell>
          <cell r="C4914">
            <v>44874</v>
          </cell>
          <cell r="D4914" t="str">
            <v>TROMBETA OU FUNIL, DE ANCORAGEM ATIVA PARA CABOS COM ATE 4 CORDOALHAS DE DIAMETRO NOMINAL 12,7 MM</v>
          </cell>
          <cell r="E4914" t="str">
            <v>UN</v>
          </cell>
        </row>
        <row r="4915">
          <cell r="A4915" t="str">
            <v>SINAPI-I44864</v>
          </cell>
          <cell r="B4915" t="str">
            <v>SINAPI-I</v>
          </cell>
          <cell r="C4915">
            <v>44864</v>
          </cell>
          <cell r="D4915" t="str">
            <v>BLOCO DE ANCORAGEM ATIVA PARA CABOS COM ATE 4 CORDOALHAS DE DIAMETRO NOMINAL 12,7 MM</v>
          </cell>
          <cell r="E4915" t="str">
            <v>UN</v>
          </cell>
        </row>
        <row r="4916">
          <cell r="A4916" t="str">
            <v>SINAPI-I44854</v>
          </cell>
          <cell r="B4916" t="str">
            <v>SINAPI-I</v>
          </cell>
          <cell r="C4916">
            <v>44854</v>
          </cell>
          <cell r="D4916" t="str">
            <v>PLACA DE ANCORAGEM ATIVA PARA CABOS COM ATE 4 CORDOALHAS DE DIAMETRO NOMINAL 12,7 MM</v>
          </cell>
          <cell r="E4916" t="str">
            <v>UN</v>
          </cell>
        </row>
        <row r="4917">
          <cell r="A4917" t="str">
            <v>SINAPI-I44879</v>
          </cell>
          <cell r="B4917" t="str">
            <v>SINAPI-I</v>
          </cell>
          <cell r="C4917">
            <v>44879</v>
          </cell>
          <cell r="D4917" t="str">
            <v>TROMBETA OU FUNIL, DE ANCORAGEM ATIVA PARA CABOS COM ATE 4 CORDOALHAS DE DIAMETRO NOMINAL 15,2 MM</v>
          </cell>
          <cell r="E4917" t="str">
            <v>UN</v>
          </cell>
        </row>
        <row r="4918">
          <cell r="A4918" t="str">
            <v>SINAPI-I44869</v>
          </cell>
          <cell r="B4918" t="str">
            <v>SINAPI-I</v>
          </cell>
          <cell r="C4918">
            <v>44869</v>
          </cell>
          <cell r="D4918" t="str">
            <v>BLOCO DE ANCORAGEM ATIVA PARA CABOS COM ATE 4 CORDOALHAS DE DIAMETRO NOMINAL 15,2 MM</v>
          </cell>
          <cell r="E4918" t="str">
            <v>UN</v>
          </cell>
        </row>
        <row r="4919">
          <cell r="A4919" t="str">
            <v>SINAPI-I44859</v>
          </cell>
          <cell r="B4919" t="str">
            <v>SINAPI-I</v>
          </cell>
          <cell r="C4919">
            <v>44859</v>
          </cell>
          <cell r="D4919" t="str">
            <v>PLACA DE ANCORAGEM ATIVA PARA CABOS COM ATE 4 CORDOALHAS DE DIAMETRO NOMINAL 15,2 MM</v>
          </cell>
          <cell r="E4919" t="str">
            <v>UN</v>
          </cell>
        </row>
        <row r="4920">
          <cell r="A4920" t="str">
            <v>SINAPI-I44875</v>
          </cell>
          <cell r="B4920" t="str">
            <v>SINAPI-I</v>
          </cell>
          <cell r="C4920">
            <v>44875</v>
          </cell>
          <cell r="D4920" t="str">
            <v>TROMBETA OU FUNIL, DE ANCORAGEM ATIVA PARA CABOS COM ATE 6 CORDOALHAS DE DIAMETRO NOMINAL 12,7 MM</v>
          </cell>
          <cell r="E4920" t="str">
            <v>UN</v>
          </cell>
        </row>
        <row r="4921">
          <cell r="A4921" t="str">
            <v>SINAPI-I44865</v>
          </cell>
          <cell r="B4921" t="str">
            <v>SINAPI-I</v>
          </cell>
          <cell r="C4921">
            <v>44865</v>
          </cell>
          <cell r="D4921" t="str">
            <v>BLOCO DE ANCORAGEM ATIVA PARA CABOS COM ATE 6 CORDOALHAS DE DIAMETRO NOMINAL 12,7 MM</v>
          </cell>
          <cell r="E4921" t="str">
            <v>UN</v>
          </cell>
        </row>
        <row r="4922">
          <cell r="A4922" t="str">
            <v>SINAPI-I44855</v>
          </cell>
          <cell r="B4922" t="str">
            <v>SINAPI-I</v>
          </cell>
          <cell r="C4922">
            <v>44855</v>
          </cell>
          <cell r="D4922" t="str">
            <v>PLACA DE ANCORAGEM ATIVA PARA CABOS COM ATE 6 CORDOALHAS DE DIAMETRO NOMINAL 12,7 MM</v>
          </cell>
          <cell r="E4922" t="str">
            <v>UN</v>
          </cell>
        </row>
        <row r="4923">
          <cell r="A4923" t="str">
            <v>SINAPI-I44880</v>
          </cell>
          <cell r="B4923" t="str">
            <v>SINAPI-I</v>
          </cell>
          <cell r="C4923">
            <v>44880</v>
          </cell>
          <cell r="D4923" t="str">
            <v>TROMBETA OU FUNIL, DE ANCORAGEM ATIVA PARA CABOS COM ATE 6 CORDOALHAS DE DIAMETRO NOMINAL 15,2 MM</v>
          </cell>
          <cell r="E4923" t="str">
            <v>UN</v>
          </cell>
        </row>
        <row r="4924">
          <cell r="A4924" t="str">
            <v>SINAPI-I44870</v>
          </cell>
          <cell r="B4924" t="str">
            <v>SINAPI-I</v>
          </cell>
          <cell r="C4924">
            <v>44870</v>
          </cell>
          <cell r="D4924" t="str">
            <v>BLOCO DE ANCORAGEM ATIVA PARA CABOS COM ATE 6 CORDOALHAS DE DIAMETRO NOMINAL 15,2 MM</v>
          </cell>
          <cell r="E4924" t="str">
            <v>UN</v>
          </cell>
        </row>
        <row r="4925">
          <cell r="A4925" t="str">
            <v>SINAPI-I44860</v>
          </cell>
          <cell r="B4925" t="str">
            <v>SINAPI-I</v>
          </cell>
          <cell r="C4925">
            <v>44860</v>
          </cell>
          <cell r="D4925" t="str">
            <v>PLACA DE ANCORAGEM ATIVA PARA CABOS COM ATE 6 CORDOALHAS DE DIAMETRO NOMINAL 15,2 MM</v>
          </cell>
          <cell r="E4925" t="str">
            <v>UN</v>
          </cell>
        </row>
        <row r="4926">
          <cell r="A4926" t="str">
            <v>SINAPI-I44876</v>
          </cell>
          <cell r="B4926" t="str">
            <v>SINAPI-I</v>
          </cell>
          <cell r="C4926">
            <v>44876</v>
          </cell>
          <cell r="D4926" t="str">
            <v>TROMBETA OU FUNIL, DE ANCORAGEM ATIVA PARA CABOS COM ATE 7 CORDOALHAS DE DIAMETRO NOMINAL 12,7 MM</v>
          </cell>
          <cell r="E4926" t="str">
            <v>UN</v>
          </cell>
        </row>
        <row r="4927">
          <cell r="A4927" t="str">
            <v>SINAPI-I44866</v>
          </cell>
          <cell r="B4927" t="str">
            <v>SINAPI-I</v>
          </cell>
          <cell r="C4927">
            <v>44866</v>
          </cell>
          <cell r="D4927" t="str">
            <v>BLOCO DE ANCORAGEM ATIVA PARA CABOS COM ATE 7 CORDOALHAS DE DIAMETRO NOMINAL 12,7 MM</v>
          </cell>
          <cell r="E4927" t="str">
            <v>UN</v>
          </cell>
        </row>
        <row r="4928">
          <cell r="A4928" t="str">
            <v>SINAPI-I44856</v>
          </cell>
          <cell r="B4928" t="str">
            <v>SINAPI-I</v>
          </cell>
          <cell r="C4928">
            <v>44856</v>
          </cell>
          <cell r="D4928" t="str">
            <v>PLACA DE ANCORAGEM ATIVA PARA CABOS COM ATE 7 CORDOALHAS DE DIAMETRO NOMINAL 12,7 MM</v>
          </cell>
          <cell r="E4928" t="str">
            <v>UN</v>
          </cell>
        </row>
        <row r="4929">
          <cell r="A4929" t="str">
            <v>SINAPI-I44881</v>
          </cell>
          <cell r="B4929" t="str">
            <v>SINAPI-I</v>
          </cell>
          <cell r="C4929">
            <v>44881</v>
          </cell>
          <cell r="D4929" t="str">
            <v>TROMBETA OU FUNIL, DE ANCORAGEM ATIVA PARA CABOS COM ATE 7 CORDOALHAS DE DIAMETRO NOMINAL 15,2 MM</v>
          </cell>
          <cell r="E4929" t="str">
            <v>UN</v>
          </cell>
        </row>
        <row r="4930">
          <cell r="A4930" t="str">
            <v>SINAPI-I44871</v>
          </cell>
          <cell r="B4930" t="str">
            <v>SINAPI-I</v>
          </cell>
          <cell r="C4930">
            <v>44871</v>
          </cell>
          <cell r="D4930" t="str">
            <v>BLOCO DE ANCORAGEM ATIVA PARA CABOS COM ATE 7 CORDOALHAS DE DIAMETRO NOMINAL 15,2 MM</v>
          </cell>
          <cell r="E4930" t="str">
            <v>UN</v>
          </cell>
        </row>
        <row r="4931">
          <cell r="A4931" t="str">
            <v>SINAPI-I44861</v>
          </cell>
          <cell r="B4931" t="str">
            <v>SINAPI-I</v>
          </cell>
          <cell r="C4931">
            <v>44861</v>
          </cell>
          <cell r="D4931" t="str">
            <v>PLACA DE ANCORAGEM ATIVA PARA CABOS COM ATE 7 CORDOALHAS DE DIAMETRO NOMINAL 15,2 MM</v>
          </cell>
          <cell r="E4931" t="str">
            <v>UN</v>
          </cell>
        </row>
        <row r="4932">
          <cell r="A4932" t="str">
            <v>SINAPI-I44849</v>
          </cell>
          <cell r="B4932" t="str">
            <v>SINAPI-I</v>
          </cell>
          <cell r="C4932">
            <v>44849</v>
          </cell>
          <cell r="D4932" t="str">
            <v>CAP FECHADO PARA PROTENSAO DE CORDOALHA ENGRAXADA E PLASTIFICADA</v>
          </cell>
          <cell r="E4932" t="str">
            <v>UN</v>
          </cell>
        </row>
        <row r="4933">
          <cell r="A4933" t="str">
            <v>SINAPI-I44848</v>
          </cell>
          <cell r="B4933" t="str">
            <v>SINAPI-I</v>
          </cell>
          <cell r="C4933">
            <v>44848</v>
          </cell>
          <cell r="D4933" t="str">
            <v>TUBETE PLASTICO PARA PROTENSAO DE CORDOALHA ENGRAXADA E PLASTIFICADA ATE 15,2 MM</v>
          </cell>
          <cell r="E4933" t="str">
            <v>M</v>
          </cell>
        </row>
        <row r="4934">
          <cell r="A4934" t="str">
            <v>SINAPI-I44846</v>
          </cell>
          <cell r="B4934" t="str">
            <v>SINAPI-I</v>
          </cell>
          <cell r="C4934">
            <v>44846</v>
          </cell>
          <cell r="D4934" t="str">
            <v>CAP ABERTO PARA ANCORAGEM ATIVA DE PROTENSAO DE CORDOALHA ENGRAXADA E PLASTIFICADA DE DIAMETRO NOMINAL 12,7 MM</v>
          </cell>
          <cell r="E4934" t="str">
            <v>UN</v>
          </cell>
        </row>
        <row r="4935">
          <cell r="A4935" t="str">
            <v>SINAPI-I44844</v>
          </cell>
          <cell r="B4935" t="str">
            <v>SINAPI-I</v>
          </cell>
          <cell r="C4935">
            <v>44844</v>
          </cell>
          <cell r="D4935" t="str">
            <v>POCKET FORMER PARA ANCORAGEM ATIVA DE PROTENSAO DE CORDOALHA ENGRAXADA E PLASTIFICADA DE DIAMETRO NOMINAL DE 12,7 MM</v>
          </cell>
          <cell r="E4935" t="str">
            <v>UN</v>
          </cell>
        </row>
        <row r="4936">
          <cell r="A4936" t="str">
            <v>SINAPI-I44840</v>
          </cell>
          <cell r="B4936" t="str">
            <v>SINAPI-I</v>
          </cell>
          <cell r="C4936">
            <v>44840</v>
          </cell>
          <cell r="D4936" t="str">
            <v>BLOCO DE ANCORAGEM DE FERRO FUNDIDO, PARA CORDOALHA ENGRAXADA E PLASTIFICADA DE DIAMETRO NOMINAL 12,7 MM</v>
          </cell>
          <cell r="E4936" t="str">
            <v>UN</v>
          </cell>
        </row>
        <row r="4937">
          <cell r="A4937" t="str">
            <v>SINAPI-I44847</v>
          </cell>
          <cell r="B4937" t="str">
            <v>SINAPI-I</v>
          </cell>
          <cell r="C4937">
            <v>44847</v>
          </cell>
          <cell r="D4937" t="str">
            <v>CAP ABERTO PARA ANCORAGEM ATIVA DE PROTENSAO DE CORDOALHA ENGRAXADA E PLASTIFICADA DE DIAMETRO NOMINAL 15,2 MM</v>
          </cell>
          <cell r="E4937" t="str">
            <v>UN</v>
          </cell>
        </row>
        <row r="4938">
          <cell r="A4938" t="str">
            <v>SINAPI-I44845</v>
          </cell>
          <cell r="B4938" t="str">
            <v>SINAPI-I</v>
          </cell>
          <cell r="C4938">
            <v>44845</v>
          </cell>
          <cell r="D4938" t="str">
            <v>POCKET FORMER PARA ANCORAGEM ATIVA DE PROTENSAO DE CORDOALHA ENGRAXADA E PLASTIFICADA DE DIAMETRO NOMINAL DE 15,2 MM</v>
          </cell>
          <cell r="E4938" t="str">
            <v>UN</v>
          </cell>
        </row>
        <row r="4939">
          <cell r="A4939" t="str">
            <v>SINAPI-I44841</v>
          </cell>
          <cell r="B4939" t="str">
            <v>SINAPI-I</v>
          </cell>
          <cell r="C4939">
            <v>44841</v>
          </cell>
          <cell r="D4939" t="str">
            <v>BLOCO DE ANCORAGEM DE FERRO FUNDIDO, PARA CORDOALHA ENGRAXADA E PLASTIFICADA DE DIAMETRO NOMINAL 15,2 MM</v>
          </cell>
          <cell r="E4939" t="str">
            <v>UN</v>
          </cell>
        </row>
        <row r="4940">
          <cell r="A4940" t="str">
            <v>SINAPI-I44883</v>
          </cell>
          <cell r="B4940" t="str">
            <v>SINAPI-I</v>
          </cell>
          <cell r="C4940">
            <v>44883</v>
          </cell>
          <cell r="D4940" t="str">
            <v>PLACA DE ACO CALANDRADA PARA ANCORAGEM PASSIVA, TIPO LACO OU "U",DE CABOS COM ATE 2 CORDOALHAS</v>
          </cell>
          <cell r="E4940" t="str">
            <v>UN</v>
          </cell>
        </row>
        <row r="4941">
          <cell r="A4941" t="str">
            <v>SINAPI-I44887</v>
          </cell>
          <cell r="B4941" t="str">
            <v>SINAPI-I</v>
          </cell>
          <cell r="C4941">
            <v>44887</v>
          </cell>
          <cell r="D4941" t="str">
            <v>PLACA DE ACO CALANDRADA PARA ANCORAGEM PASSIVA, TIPO LACO OU "U", DE CABOS COM ATE 12 CORDOALHAS</v>
          </cell>
          <cell r="E4941" t="str">
            <v>UN</v>
          </cell>
        </row>
        <row r="4942">
          <cell r="A4942" t="str">
            <v>SINAPI-I44884</v>
          </cell>
          <cell r="B4942" t="str">
            <v>SINAPI-I</v>
          </cell>
          <cell r="C4942">
            <v>44884</v>
          </cell>
          <cell r="D4942" t="str">
            <v>PLACA DE ACO CALANDRADA PARA ANCORAGEM PASSIVA, TIPO LACO OU "U",DE CABOS COM ATE 4 CORDOALHAS</v>
          </cell>
          <cell r="E4942" t="str">
            <v>UN</v>
          </cell>
        </row>
        <row r="4943">
          <cell r="A4943" t="str">
            <v>SINAPI-I44885</v>
          </cell>
          <cell r="B4943" t="str">
            <v>SINAPI-I</v>
          </cell>
          <cell r="C4943">
            <v>44885</v>
          </cell>
          <cell r="D4943" t="str">
            <v>PLACA DE ACO CALANDRADA PARA ANCORAGEM PASSIVA, TIPO LACO OU "U", DE CABOS COM ATE 6 CORDOALHAS</v>
          </cell>
          <cell r="E4943" t="str">
            <v>UN</v>
          </cell>
        </row>
        <row r="4944">
          <cell r="A4944" t="str">
            <v>SINAPI-I44886</v>
          </cell>
          <cell r="B4944" t="str">
            <v>SINAPI-I</v>
          </cell>
          <cell r="C4944">
            <v>44886</v>
          </cell>
          <cell r="D4944" t="str">
            <v>PLACA DE ACO CALANDRADA PARA ANCORAGEM PASSIVA, TIPO LACO OU "U", DE CABOS COM ATE 7 CORDOALHAS</v>
          </cell>
          <cell r="E4944" t="str">
            <v>UN</v>
          </cell>
        </row>
        <row r="4945">
          <cell r="A4945" t="str">
            <v>SINAPI-I44889</v>
          </cell>
          <cell r="B4945" t="str">
            <v>SINAPI-I</v>
          </cell>
          <cell r="C4945">
            <v>44889</v>
          </cell>
          <cell r="D4945" t="str">
            <v>BAINHA METALICA GALVANIZADA REDONDA, COM DIAMETRO NOMINAL DE 35 MM</v>
          </cell>
          <cell r="E4945" t="str">
            <v>M</v>
          </cell>
        </row>
        <row r="4946">
          <cell r="A4946" t="str">
            <v>SINAPI-I44890</v>
          </cell>
          <cell r="B4946" t="str">
            <v>SINAPI-I</v>
          </cell>
          <cell r="C4946">
            <v>44890</v>
          </cell>
          <cell r="D4946" t="str">
            <v>BAINHA METALICA GALVANIZADA REDONDA, COM DIAMETRO NOMINAL DE 40 MM</v>
          </cell>
          <cell r="E4946" t="str">
            <v>M</v>
          </cell>
        </row>
        <row r="4947">
          <cell r="A4947" t="str">
            <v>SINAPI-I44891</v>
          </cell>
          <cell r="B4947" t="str">
            <v>SINAPI-I</v>
          </cell>
          <cell r="C4947">
            <v>44891</v>
          </cell>
          <cell r="D4947" t="str">
            <v>BAINHA METALICA GALVANIZADA REDONDA, COM DIAMETRO NOMINAL DE 50 MM</v>
          </cell>
          <cell r="E4947" t="str">
            <v>M</v>
          </cell>
        </row>
        <row r="4948">
          <cell r="A4948" t="str">
            <v>SINAPI-I44892</v>
          </cell>
          <cell r="B4948" t="str">
            <v>SINAPI-I</v>
          </cell>
          <cell r="C4948">
            <v>44892</v>
          </cell>
          <cell r="D4948" t="str">
            <v>BAINHA METALICA GALVANIZADA REDONDA, COM DIAMETRO NOMINAL DE 55 MM</v>
          </cell>
          <cell r="E4948" t="str">
            <v>M</v>
          </cell>
        </row>
        <row r="4949">
          <cell r="A4949" t="str">
            <v>SINAPI-I44893</v>
          </cell>
          <cell r="B4949" t="str">
            <v>SINAPI-I</v>
          </cell>
          <cell r="C4949">
            <v>44893</v>
          </cell>
          <cell r="D4949" t="str">
            <v>BAINHA METALICA GALVANIZADA REDONDA, COM DIAMETRO NOMINAL DE 60 MM</v>
          </cell>
          <cell r="E4949" t="str">
            <v>M</v>
          </cell>
        </row>
        <row r="4950">
          <cell r="A4950" t="str">
            <v>SINAPI-I44894</v>
          </cell>
          <cell r="B4950" t="str">
            <v>SINAPI-I</v>
          </cell>
          <cell r="C4950">
            <v>44894</v>
          </cell>
          <cell r="D4950" t="str">
            <v>BAINHA METALICA GALVANIZADA REDONDA, COM DIAMETRO NOMINAL DE 65 MM</v>
          </cell>
          <cell r="E4950" t="str">
            <v>M</v>
          </cell>
        </row>
        <row r="4951">
          <cell r="A4951" t="str">
            <v>SINAPI-I44895</v>
          </cell>
          <cell r="B4951" t="str">
            <v>SINAPI-I</v>
          </cell>
          <cell r="C4951">
            <v>44895</v>
          </cell>
          <cell r="D4951" t="str">
            <v>BAINHA METALICA GALVANIZADA REDONDA, COM DIAMETRO NOMINAL DE 80 MM</v>
          </cell>
          <cell r="E4951" t="str">
            <v>M</v>
          </cell>
        </row>
        <row r="4952">
          <cell r="A4952" t="str">
            <v>SINAPI-I44836</v>
          </cell>
          <cell r="B4952" t="str">
            <v>SINAPI-I</v>
          </cell>
          <cell r="C4952">
            <v>44836</v>
          </cell>
          <cell r="D4952" t="str">
            <v>CORDOALHA NUA PARA PROTENSAO, ACO CP 190 RB, DIAMETRO NOMINAL DE 12,70 MM</v>
          </cell>
          <cell r="E4952" t="str">
            <v>KG</v>
          </cell>
        </row>
        <row r="4953">
          <cell r="A4953" t="str">
            <v>SINAPI-I44837</v>
          </cell>
          <cell r="B4953" t="str">
            <v>SINAPI-I</v>
          </cell>
          <cell r="C4953">
            <v>44837</v>
          </cell>
          <cell r="D4953" t="str">
            <v>CORDOALHA NUA PARA PROTENSAO, ACO CP 190 RB, DIAMETRO NOMINAL DE 15,20 MM</v>
          </cell>
          <cell r="E4953" t="str">
            <v>KG</v>
          </cell>
        </row>
        <row r="4954">
          <cell r="A4954" t="str">
            <v>SINAPI-I44838</v>
          </cell>
          <cell r="B4954" t="str">
            <v>SINAPI-I</v>
          </cell>
          <cell r="C4954">
            <v>44838</v>
          </cell>
          <cell r="D4954" t="str">
            <v>CORDOALHA NUA PARA PROTENSAO, ACO CP 210 RB, DIAMETRO NOMINAL DE 12,70 MM</v>
          </cell>
          <cell r="E4954" t="str">
            <v>KG</v>
          </cell>
        </row>
        <row r="4955">
          <cell r="A4955" t="str">
            <v>SINAPI-I44839</v>
          </cell>
          <cell r="B4955" t="str">
            <v>SINAPI-I</v>
          </cell>
          <cell r="C4955">
            <v>44839</v>
          </cell>
          <cell r="D4955" t="str">
            <v>CORDOALHA NUA PARA PROTENSAO, ACO CP 210 RB, DIAMETRO NOMINAL DE 15,20 MM</v>
          </cell>
          <cell r="E4955" t="str">
            <v>KG</v>
          </cell>
        </row>
        <row r="4956">
          <cell r="A4956" t="str">
            <v>SINAPI-I44832</v>
          </cell>
          <cell r="B4956" t="str">
            <v>SINAPI-I</v>
          </cell>
          <cell r="C4956">
            <v>44832</v>
          </cell>
          <cell r="D4956" t="str">
            <v>CORDOALHA ENGRAXADA E PLASTIFICADA PEAD, PARA PROTENSAO, ACO CP 190 RB, DIAMETRO NOMINAL DE 12,70 MM</v>
          </cell>
          <cell r="E4956" t="str">
            <v>KG</v>
          </cell>
        </row>
        <row r="4957">
          <cell r="A4957" t="str">
            <v>SINAPI-I44833</v>
          </cell>
          <cell r="B4957" t="str">
            <v>SINAPI-I</v>
          </cell>
          <cell r="C4957">
            <v>44833</v>
          </cell>
          <cell r="D4957" t="str">
            <v>CORDOALHA ENGRAXADA E PLASTIFICADA PEAD, PARA PROTENSAO, ACO CP 190 RB, DIAMETRO NOMINAL DE 15,20 MM</v>
          </cell>
          <cell r="E4957" t="str">
            <v>KG</v>
          </cell>
        </row>
        <row r="4958">
          <cell r="A4958" t="str">
            <v>SINAPI-I44834</v>
          </cell>
          <cell r="B4958" t="str">
            <v>SINAPI-I</v>
          </cell>
          <cell r="C4958">
            <v>44834</v>
          </cell>
          <cell r="D4958" t="str">
            <v>CORDOALHA ENGRAXADA E PLASTIFICADA PEAD, PARA PROTENSAO, ACO CP 210 RB, DIAMETRO NOMINAL DE 12,70 MM</v>
          </cell>
          <cell r="E4958" t="str">
            <v>KG</v>
          </cell>
        </row>
        <row r="4959">
          <cell r="A4959" t="str">
            <v>SINAPI-I44835</v>
          </cell>
          <cell r="B4959" t="str">
            <v>SINAPI-I</v>
          </cell>
          <cell r="C4959">
            <v>44835</v>
          </cell>
          <cell r="D4959" t="str">
            <v>CORDOALHA ENGRAXADA E PLASTIFICADA PEAD, PARA PROTENSAO, ACO CP 210 RB, DIAMETRO NOMINAL DE 15,20 MM</v>
          </cell>
          <cell r="E4959" t="str">
            <v>KG</v>
          </cell>
        </row>
        <row r="4960">
          <cell r="A4960" t="str">
            <v>SINAPI-I44758</v>
          </cell>
          <cell r="B4960" t="str">
            <v>SINAPI-I</v>
          </cell>
          <cell r="C4960">
            <v>44758</v>
          </cell>
          <cell r="D4960" t="str">
            <v>BATE ESTACA PARA INSTALACAO DE DEFENSAS METALICAS (GUARD RAIL) FIXO</v>
          </cell>
          <cell r="E4960" t="str">
            <v>UN</v>
          </cell>
        </row>
        <row r="4961">
          <cell r="A4961" t="str">
            <v>SINAPI-I44008</v>
          </cell>
          <cell r="B4961" t="str">
            <v>SINAPI-I</v>
          </cell>
          <cell r="C4961">
            <v>44008</v>
          </cell>
          <cell r="D4961" t="str">
            <v>BETONEIRA, CAPACIDADE NOMINAL 250 L, CAPACIDADE DE MISTURA *200* L, MOTOR ELETRICO MONOFASICO, POTENCIA 1CV, SEM CARREGADOR</v>
          </cell>
          <cell r="E4961" t="str">
            <v>UN</v>
          </cell>
        </row>
        <row r="4962">
          <cell r="A4962" t="str">
            <v>SINAPI-I45487</v>
          </cell>
          <cell r="B4962" t="str">
            <v>SINAPI-I</v>
          </cell>
          <cell r="C4962">
            <v>45487</v>
          </cell>
          <cell r="D4962" t="str">
            <v>BOMBA DE INJECAO, ELETRICA, TRIFASICA, POTENCIA 7,5 CV</v>
          </cell>
          <cell r="E4962" t="str">
            <v>UN</v>
          </cell>
        </row>
        <row r="4963">
          <cell r="A4963" t="str">
            <v>SINAPI-I43998</v>
          </cell>
          <cell r="B4963" t="str">
            <v>SINAPI-I</v>
          </cell>
          <cell r="C4963">
            <v>43998</v>
          </cell>
          <cell r="D4963" t="str">
            <v>CALDEIRA DE ASFALTO A GAS COM TERMOMETRO, CAPACIDADE 100 LITROS</v>
          </cell>
          <cell r="E4963" t="str">
            <v>UN</v>
          </cell>
        </row>
        <row r="4964">
          <cell r="A4964" t="str">
            <v>SINAPI-I45654</v>
          </cell>
          <cell r="B4964" t="str">
            <v>SINAPI-I</v>
          </cell>
          <cell r="C4964">
            <v>45654</v>
          </cell>
          <cell r="D4964" t="str">
            <v>CAMINHAO BITRUCK TRACAO 8X2, PESO BRUTO TOTAL (PBT) *29000* KG, PESO BRUTO TOTAL COMBINADO (PBTC) *36000* KG - POTENCIA *321* CV</v>
          </cell>
          <cell r="E4964" t="str">
            <v>UN</v>
          </cell>
        </row>
        <row r="4965">
          <cell r="A4965" t="str">
            <v>SINAPI-I45652</v>
          </cell>
          <cell r="B4965" t="str">
            <v>SINAPI-I</v>
          </cell>
          <cell r="C4965">
            <v>45652</v>
          </cell>
          <cell r="D4965" t="str">
            <v>PLATAFORMA GUINCHO-SOCORRO, COMPRIMENTO UTIL *10* M, LARGURA *2,60* M, CAPACIDADE DE CARGA *15000* KG, GUINCHO DE ARRASTE DE *15000* KG, BASCULANTE (NAO INCLUI CAMINHAO)</v>
          </cell>
          <cell r="E4965" t="str">
            <v>UN</v>
          </cell>
        </row>
        <row r="4966">
          <cell r="A4966" t="str">
            <v>SINAPI-I45653</v>
          </cell>
          <cell r="B4966" t="str">
            <v>SINAPI-I</v>
          </cell>
          <cell r="C4966">
            <v>45653</v>
          </cell>
          <cell r="D4966" t="str">
            <v>PLATAFORMA SOBRE CHASSI, COMPRIMENTO UTIL *10* M, LARGURA *2,60* M, CAPACIDADE DE CARGA *20000* KG, GUINCHO DE ARRASTE DE *20000* KG, RAMPA COM ACIONAMENTO ELETRO-HIDRAULICO (NAO INCLUI CAMINHAO)</v>
          </cell>
          <cell r="E4966" t="str">
            <v>UN</v>
          </cell>
        </row>
        <row r="4967">
          <cell r="A4967" t="str">
            <v>SINAPI-I45110</v>
          </cell>
          <cell r="B4967" t="str">
            <v>SINAPI-I</v>
          </cell>
          <cell r="C4967">
            <v>45110</v>
          </cell>
          <cell r="D4967" t="str">
            <v>TANQUE PARA HIDROSSEMEADURA, COM CAPACIDADE DE *8.000* LITROS, BOMBA E MANGUEIRAS PARA LANCAMENTO, MOTOR DIESEL COM POTENCIA DE 105 CV, 4 CILINDROS, EIXO MISTURADOR (NAO INCLUI CAMINHAO)</v>
          </cell>
          <cell r="E4967" t="str">
            <v>UN</v>
          </cell>
        </row>
        <row r="4968">
          <cell r="A4968" t="str">
            <v>SINAPI-I45552</v>
          </cell>
          <cell r="B4968" t="str">
            <v>SINAPI-I</v>
          </cell>
          <cell r="C4968">
            <v>45552</v>
          </cell>
          <cell r="D4968" t="str">
            <v>SEMIRREBOQUE COM TRES EIXOS, PARA TRANSPORTE DE CARGA SECA, DIMENSOES APROXIMADAS 2,60 X 14,50 X 0,50 M (NAO INCLUI CAVALO MECANICO)</v>
          </cell>
          <cell r="E4968" t="str">
            <v>UN</v>
          </cell>
        </row>
        <row r="4969">
          <cell r="A4969" t="str">
            <v>SINAPI-I45650</v>
          </cell>
          <cell r="B4969" t="str">
            <v>SINAPI-I</v>
          </cell>
          <cell r="C4969">
            <v>45650</v>
          </cell>
          <cell r="D4969" t="str">
            <v>PRANCHA REBAIXADA 3 EIXOS, COMPRIMENTO TOTAL DE *17* M, COMPRIMENTO UTIL REBAIXADO DE *7,00* M, PESCOCO DE *3,50* M, LARGURA DE *3,00* M, RAMPA COM ACIONAMENTO ELETRO-HIDRAULICO (NAO INCLUI CAVALO MECANICO)</v>
          </cell>
          <cell r="E4969" t="str">
            <v>UN</v>
          </cell>
        </row>
        <row r="4970">
          <cell r="A4970" t="str">
            <v>SINAPI-I45651</v>
          </cell>
          <cell r="B4970" t="str">
            <v>SINAPI-I</v>
          </cell>
          <cell r="C4970">
            <v>45651</v>
          </cell>
          <cell r="D4970" t="str">
            <v>PRANCHA RETA 3 EIXOS, COMPRIMENTO UTIL *11* M, PESCOCO DE *3,5* M, LARGURA 3,00 M, RAMPA COM ACIONAMENTO ELETRO-HIDRAULICO (NAO INCLUI CAVALO MECANICO)</v>
          </cell>
          <cell r="E4970" t="str">
            <v>UN</v>
          </cell>
        </row>
        <row r="4971">
          <cell r="A4971" t="str">
            <v>SINAPI-I43999</v>
          </cell>
          <cell r="B4971" t="str">
            <v>SINAPI-I</v>
          </cell>
          <cell r="C4971">
            <v>43999</v>
          </cell>
          <cell r="D4971" t="str">
            <v>CENTRAL DE LAMA BENTONITICA (DEPOSITO DE BENTONITA, MISTURADOR DE ALTA TURBULENCIA, SILO DE ARMAZENAMENTO DE LAMA E AGUA)</v>
          </cell>
          <cell r="E4971" t="str">
            <v>UN</v>
          </cell>
        </row>
        <row r="4972">
          <cell r="A4972" t="str">
            <v>SINAPI-I41702</v>
          </cell>
          <cell r="B4972" t="str">
            <v>SINAPI-I</v>
          </cell>
          <cell r="C4972">
            <v>41702</v>
          </cell>
          <cell r="D4972" t="str">
            <v>BOMBA HIDRAULICA MANUAL PARA MACACO HIDRAULICO DE PROTENSAO DE CORDOALHAS, DUPLA ACAO, PRESSAO MAXIMA 700 KG/CM2, CAPACIDADE DO RESERVATORIO DE 8000 CM3(INCLUI MANOMETRO E MANGUEIRA)</v>
          </cell>
          <cell r="E4972" t="str">
            <v>UN</v>
          </cell>
        </row>
        <row r="4973">
          <cell r="A4973" t="str">
            <v>SINAPI-I41701</v>
          </cell>
          <cell r="B4973" t="str">
            <v>SINAPI-I</v>
          </cell>
          <cell r="C4973">
            <v>41701</v>
          </cell>
          <cell r="D4973" t="str">
            <v>CILINDRO HIDRAULICO PARA PROTENSAO DE MONOBARRAS, COM HASTE VAZADA, ESFORCO MAXIMO DE 30 TONELADAS</v>
          </cell>
          <cell r="E4973" t="str">
            <v>UN</v>
          </cell>
        </row>
        <row r="4974">
          <cell r="A4974" t="str">
            <v>SINAPI-I44332</v>
          </cell>
          <cell r="B4974" t="str">
            <v>SINAPI-I</v>
          </cell>
          <cell r="C4974">
            <v>44332</v>
          </cell>
          <cell r="D4974" t="str">
            <v>MACACO PARA PROTENSAO DE CORDOALHAS, MP 5-7-B, ESFORCO MAXIMO DE 115 TONELADAS</v>
          </cell>
          <cell r="E4974" t="str">
            <v>UN</v>
          </cell>
        </row>
        <row r="4975">
          <cell r="A4975" t="str">
            <v>SINAPI-I44852</v>
          </cell>
          <cell r="B4975" t="str">
            <v>SINAPI-I</v>
          </cell>
          <cell r="C4975">
            <v>44852</v>
          </cell>
          <cell r="D4975" t="str">
            <v>CENTRAL DE BOMBEAMENTO HIDRAULICA MOTORIZADA, MOTOR 1,8 KW, 12000 RPM, MONOFASICO DE 220 VOLTS, AJUSTAVEL DE 0 ATE 700 BAR</v>
          </cell>
          <cell r="E4975" t="str">
            <v>UN</v>
          </cell>
        </row>
        <row r="4976">
          <cell r="A4976" t="str">
            <v>SINAPI-I44850</v>
          </cell>
          <cell r="B4976" t="str">
            <v>SINAPI-I</v>
          </cell>
          <cell r="C4976">
            <v>44850</v>
          </cell>
          <cell r="D4976" t="str">
            <v>MACACO HIDRAULICO DE PROTENSAO, DUPLA ACAO PARA MONOCABO DE ACO DE 12,7 MM, CAPACIDADE MAXIMA DE 20 TONELADAS, PRESSAO MAXIMA DE 700 BAR</v>
          </cell>
          <cell r="E4976" t="str">
            <v>UN</v>
          </cell>
        </row>
        <row r="4977">
          <cell r="A4977" t="str">
            <v>SINAPI-I44851</v>
          </cell>
          <cell r="B4977" t="str">
            <v>SINAPI-I</v>
          </cell>
          <cell r="C4977">
            <v>44851</v>
          </cell>
          <cell r="D4977" t="str">
            <v>MACACO HIDRAULICO DE PROTENSAO, DUPLA ACAO PARA MONOCABO DE ACO DE 15,2 MM, CAPACIDADE MAXIMA DE 30 TONELADAS, PRESSAO MAXIMA DE 700 BAR</v>
          </cell>
          <cell r="E4977" t="str">
            <v>UN</v>
          </cell>
        </row>
        <row r="4978">
          <cell r="A4978" t="str">
            <v>SINAPI-I44237</v>
          </cell>
          <cell r="B4978" t="str">
            <v>SINAPI-I</v>
          </cell>
          <cell r="C4978">
            <v>44237</v>
          </cell>
          <cell r="D4978" t="str">
            <v>MAQUINA DOBRADEIRA TDC, ESPESSURA 1,5 MM</v>
          </cell>
          <cell r="E4978" t="str">
            <v>UN</v>
          </cell>
        </row>
        <row r="4979">
          <cell r="A4979" t="str">
            <v>SINAPI-I44007</v>
          </cell>
          <cell r="B4979" t="str">
            <v>SINAPI-I</v>
          </cell>
          <cell r="C4979">
            <v>44007</v>
          </cell>
          <cell r="D4979" t="str">
            <v>ENCERADEIRA INDUSTRIAL *400 MM*, MOTOR 1 HP, 220 V, INCLUI SUPORTE DE DISCO E ESCOVA DE NYLON</v>
          </cell>
          <cell r="E4979" t="str">
            <v>UN</v>
          </cell>
        </row>
        <row r="4980">
          <cell r="A4980" t="str">
            <v>SINAPI-I45623</v>
          </cell>
          <cell r="B4980" t="str">
            <v>SINAPI-I</v>
          </cell>
          <cell r="C4980">
            <v>45623</v>
          </cell>
          <cell r="D4980" t="str">
            <v>MARTELO VIBRATORIO HIDRAULICO ACOPLAVEL PARA ESCAVADEIRAS, *1200 A 2200* KG</v>
          </cell>
          <cell r="E4980" t="str">
            <v>UN</v>
          </cell>
        </row>
        <row r="4981">
          <cell r="A4981" t="str">
            <v>SINAPI-I45649</v>
          </cell>
          <cell r="B4981" t="str">
            <v>SINAPI-I</v>
          </cell>
          <cell r="C4981">
            <v>45649</v>
          </cell>
          <cell r="D4981" t="str">
            <v>TORRE DE CRAVACAO PARA A EXECUCAO DE GEODRENO VERTICAL, LANCA DE 32 METROS, PARA DRENO FIBROQUIMICO DE LARGURA PADRAO (100 MM), ACOPLAVEL EM ESCAVADEIRA</v>
          </cell>
          <cell r="E4981" t="str">
            <v>UN</v>
          </cell>
        </row>
        <row r="4982">
          <cell r="A4982" t="str">
            <v>SINAPI-I44386</v>
          </cell>
          <cell r="B4982" t="str">
            <v>SINAPI-I</v>
          </cell>
          <cell r="C4982">
            <v>44386</v>
          </cell>
          <cell r="D4982" t="str">
            <v>MARTELO ROMPEDOR HIDRAULICO ACOPLAVEL PARA RETROESCAVADEIRAS / ESCAVADEIRAS, *1500 A 1700* KG</v>
          </cell>
          <cell r="E4982" t="str">
            <v>UN</v>
          </cell>
        </row>
        <row r="4983">
          <cell r="A4983" t="str">
            <v>SINAPI-I41700</v>
          </cell>
          <cell r="B4983" t="str">
            <v>SINAPI-I</v>
          </cell>
          <cell r="C4983">
            <v>41700</v>
          </cell>
          <cell r="D4983" t="str">
            <v>ESTABILIZADOR DE LINHA E PRESSAO, CAPACIDADE DE 120 BAR, COM MANOMETRO DE LEITURA, REGISTRO DE 1" COM RETORNO E LINHA</v>
          </cell>
          <cell r="E4983" t="str">
            <v>UN</v>
          </cell>
        </row>
        <row r="4984">
          <cell r="A4984" t="str">
            <v>SINAPI-I44015</v>
          </cell>
          <cell r="B4984" t="str">
            <v>SINAPI-I</v>
          </cell>
          <cell r="C4984">
            <v>44015</v>
          </cell>
          <cell r="D4984" t="str">
            <v>FURADEIRA ELETROMAGNETICA, VELOCIDADE (SEM CARGA/ COM CARGA) 450/ 270 RPM, ESPESSURA MAXIMA DA CHAPA A SER FURADA 50 MM, PORCA DE ADESAO MAGNETICA 17000 N, POTENCIA 1100 W, ALIMENTACAO 220 - 60 HZ, MONOFASICA</v>
          </cell>
          <cell r="E4984" t="str">
            <v>UN</v>
          </cell>
        </row>
        <row r="4985">
          <cell r="A4985" t="str">
            <v>SINAPI-I45094</v>
          </cell>
          <cell r="B4985" t="str">
            <v>SINAPI-I</v>
          </cell>
          <cell r="C4985">
            <v>45094</v>
          </cell>
          <cell r="D4985" t="str">
            <v>GRUPO GERADOR DIESEL, COM CARENAGEM, POTENCIA STANDART ENTRE 400 E 460 KVA, VELOCIDADE DE 1800 RPM, FREQUENCIA DE 60 HZ</v>
          </cell>
          <cell r="E4985" t="str">
            <v>UN</v>
          </cell>
        </row>
        <row r="4986">
          <cell r="A4986" t="str">
            <v>SINAPI-I45155</v>
          </cell>
          <cell r="B4986" t="str">
            <v>SINAPI-I</v>
          </cell>
          <cell r="C4986">
            <v>45155</v>
          </cell>
          <cell r="D4986" t="str">
            <v>GUINDASTE DERRICK, LANCA DE *20* M, CARGA MAXIMA 10T, POTENCIA 45 KW</v>
          </cell>
          <cell r="E4986" t="str">
            <v>UN</v>
          </cell>
        </row>
        <row r="4987">
          <cell r="A4987" t="str">
            <v>SINAPI-I43984</v>
          </cell>
          <cell r="B4987" t="str">
            <v>SINAPI-I</v>
          </cell>
          <cell r="C4987">
            <v>43984</v>
          </cell>
          <cell r="D4987" t="str">
            <v>GUINDASTE HIDRAULICO AUTOPROPELIDO, COM LANCA TRELICADA 40 M, CAPACIDADE MAXIMA 75 T, EQUIPADO COM CLAMSHELL</v>
          </cell>
          <cell r="E4987" t="str">
            <v>UN</v>
          </cell>
        </row>
        <row r="4988">
          <cell r="A4988" t="str">
            <v>SINAPI-I45113</v>
          </cell>
          <cell r="B4988" t="str">
            <v>SINAPI-I</v>
          </cell>
          <cell r="C4988">
            <v>45113</v>
          </cell>
          <cell r="D4988" t="str">
            <v>GUINDASTE HIDRAULICO AUTOPROPELIDO, COM LANCA TRELICADA 41 M, CAPACIDADE MAXIMA DE ELEVACAO 43 T, POTENCIA 230 KW, EQUIPADO COM CACAMBA DE ARRASTO (DRAGLINE) DE 0,76 M3</v>
          </cell>
          <cell r="E4988" t="str">
            <v>UN</v>
          </cell>
        </row>
        <row r="4989">
          <cell r="A4989" t="str">
            <v>SINAPI-I45154</v>
          </cell>
          <cell r="B4989" t="str">
            <v>SINAPI-I</v>
          </cell>
          <cell r="C4989">
            <v>45154</v>
          </cell>
          <cell r="D4989" t="str">
            <v>GUINDASTE HIDRAULICO RODOVIARIO, LANCA TELESCOPICA DE *50+20* M, CAPACIDADE MAXIMA DE 90T, 4 EIXOS, POTENCIA 330 KW, MOTOR DIESEL</v>
          </cell>
          <cell r="E4989" t="str">
            <v>UN</v>
          </cell>
        </row>
        <row r="4990">
          <cell r="A4990" t="str">
            <v>SINAPI-I44000</v>
          </cell>
          <cell r="B4990" t="str">
            <v>SINAPI-I</v>
          </cell>
          <cell r="C4990">
            <v>44000</v>
          </cell>
          <cell r="D4990" t="str">
            <v>GUINDASTE SOBRE ESTEIRAS COM LANCA TRELICADA (27 A 58 M), CAPACIDADE DE CARGA MAXIMA DE 35 A 76,5 T</v>
          </cell>
          <cell r="E4990" t="str">
            <v>UN</v>
          </cell>
        </row>
        <row r="4991">
          <cell r="A4991" t="str">
            <v>SINAPI-I44001</v>
          </cell>
          <cell r="B4991" t="str">
            <v>SINAPI-I</v>
          </cell>
          <cell r="C4991">
            <v>44001</v>
          </cell>
          <cell r="D4991" t="str">
            <v>GUINDASTE SOBRE ESTEIRAS, COM LANCA TRELICADA DE 27 M ATE 58 M, CAPACIDADE MAXIMA DE 35 T ATE 76,5 T, EQUIPADO COM CLAMSHELL - 220 KW (GARRA PARA PAREDE DIAFRAGMA, ESTACA BARRET, ETC)</v>
          </cell>
          <cell r="E4991" t="str">
            <v>UN</v>
          </cell>
        </row>
        <row r="4992">
          <cell r="A4992" t="str">
            <v>SINAPI-I45281</v>
          </cell>
          <cell r="B4992" t="str">
            <v>SINAPI-I</v>
          </cell>
          <cell r="C4992">
            <v>45281</v>
          </cell>
          <cell r="D4992" t="str">
            <v>CESTA AEREA SIMPLES DE FIBRA, ISOLAMENTO CLASSE C (NAO INCLUI LANCA)</v>
          </cell>
          <cell r="E4992" t="str">
            <v>UN</v>
          </cell>
        </row>
        <row r="4993">
          <cell r="A4993" t="str">
            <v>SINAPI-I44985</v>
          </cell>
          <cell r="B4993" t="str">
            <v>SINAPI-I</v>
          </cell>
          <cell r="C4993">
            <v>44985</v>
          </cell>
          <cell r="D4993" t="str">
            <v>LIXADEIRA DE PAREDE, COM LED, POTENCIA 750 W, FREQUENCIA 60 HZ, VELOCIDADE 1000 A 2100 RPM, DIAMETRO DA LIXA 225 MM</v>
          </cell>
          <cell r="E4993" t="str">
            <v>UN</v>
          </cell>
        </row>
        <row r="4994">
          <cell r="A4994" t="str">
            <v>SINAPI-I45092</v>
          </cell>
          <cell r="B4994" t="str">
            <v>SINAPI-I</v>
          </cell>
          <cell r="C4994">
            <v>45092</v>
          </cell>
          <cell r="D4994" t="str">
            <v>MARTELETE PERFURADOR/ ROMPEDOR ELETRICO, *800* W, 220 V</v>
          </cell>
          <cell r="E4994" t="str">
            <v>UN</v>
          </cell>
        </row>
        <row r="4995">
          <cell r="A4995" t="str">
            <v>SINAPI-I44811</v>
          </cell>
          <cell r="B4995" t="str">
            <v>SINAPI-I</v>
          </cell>
          <cell r="C4995">
            <v>44811</v>
          </cell>
          <cell r="D4995" t="str">
            <v>MINI GUINDASTE ARANHA SOBRE ESTEIRAS E LANCA TELESCOPICA, CAPACIDADE MAXIMA DE CARGA 3,0 TON, RAIO MAXIMO DE TRABALHO 8,25 M, ALTURA DE LANCA DO SOLO 9,2 M, 55 M DE CABO DE ACO 8 MM, MOTOR ELETRICO 220/380 VOLTS TRIFASICO</v>
          </cell>
          <cell r="E4995" t="str">
            <v>UN</v>
          </cell>
        </row>
        <row r="4996">
          <cell r="A4996" t="str">
            <v>SINAPI-I44551</v>
          </cell>
          <cell r="B4996" t="str">
            <v>SINAPI-I</v>
          </cell>
          <cell r="C4996">
            <v>44551</v>
          </cell>
          <cell r="D4996" t="str">
            <v>MISTURADOR PARA PREPARO DE LAMA ESTABILIZANTE COM CAPACIDADE DE *4000* L, COM BOMBA CENTRIFUGA 5,5 HP A 23,07 HP, PARA SISTEMA DE FURO DIRECIONAL</v>
          </cell>
          <cell r="E4996" t="str">
            <v>UN</v>
          </cell>
        </row>
        <row r="4997">
          <cell r="A4997" t="str">
            <v>SINAPI-I44009</v>
          </cell>
          <cell r="B4997" t="str">
            <v>SINAPI-I</v>
          </cell>
          <cell r="C4997">
            <v>44009</v>
          </cell>
          <cell r="D4997" t="str">
            <v>MAQUINA DEMARCADORA DE FAIXA DE TRAFEGO A FRIO, TRACAO MANUAL, POTENCIA DE 4 CV, PRESSAO MAX 3300 PSI</v>
          </cell>
          <cell r="E4997" t="str">
            <v>UN</v>
          </cell>
        </row>
        <row r="4998">
          <cell r="A4998" t="str">
            <v>SINAPI-I44236</v>
          </cell>
          <cell r="B4998" t="str">
            <v>SINAPI-I</v>
          </cell>
          <cell r="C4998">
            <v>44236</v>
          </cell>
          <cell r="D4998" t="str">
            <v>MAQUINA FORMER DOBRAS DIVERSAS: 220V/380V TRIFASICO OU MONOFASICO, CAPACIDADE 0,5-1,27MM, MOTOR COM POTENCIA DE 2CV</v>
          </cell>
          <cell r="E4998" t="str">
            <v>UN</v>
          </cell>
        </row>
        <row r="4999">
          <cell r="A4999" t="str">
            <v>SINAPI-I44010</v>
          </cell>
          <cell r="B4999" t="str">
            <v>SINAPI-I</v>
          </cell>
          <cell r="C4999">
            <v>44010</v>
          </cell>
          <cell r="D4999" t="str">
            <v>MAQUINA METALEIRA UNIVERSAL MULTIUSO, MODELO IW 110/180 BTD</v>
          </cell>
          <cell r="E4999" t="str">
            <v>UN</v>
          </cell>
        </row>
        <row r="5000">
          <cell r="A5000" t="str">
            <v>SINAPI-I44444</v>
          </cell>
          <cell r="B5000" t="str">
            <v>SINAPI-I</v>
          </cell>
          <cell r="C5000">
            <v>44444</v>
          </cell>
          <cell r="D5000" t="str">
            <v>MAQUINA PARA SOLDA POR ELETROFUSAO PARA TUBOS DE POLIETILENO DE ALTA DENSIDADE (PEAD) COM DIAMETRO EXTERNO DE 20 A 1600 MM, POTENCIA ENTRE 3500 E 3680 W, TENSAO DE SAIDA CONTROLADA ENTRE 8 E 48 V, CORRENTE DE SOLDAGEM DE ATE 120 A, TENSAO DE ALIMENTACAO DE 230 V E CORRENTE DE ALIMENTACAO DE ATE 32 A, MONOFASICO, FREQUENCIA ENTRE 50 A 60 HZ, INCLUI CABOS DE SOLDAGEM E DE ALIMENTACAO E SCANNER</v>
          </cell>
          <cell r="E5000" t="str">
            <v>UN</v>
          </cell>
        </row>
        <row r="5001">
          <cell r="A5001" t="str">
            <v>SINAPI-I44443</v>
          </cell>
          <cell r="B5001" t="str">
            <v>SINAPI-I</v>
          </cell>
          <cell r="C5001">
            <v>44443</v>
          </cell>
          <cell r="D5001" t="str">
            <v>MAQUINA PARA SOLDA POR ELETROFUSAO PARA TUBOS DE POLIETILENO DE ALTA DENSIDADE (PEAD) COM DIAMETRO EXTERNO DE 20 A 800 MM, POTENCIA ENTRE 2750 E 3000 W, TENSAO DE SAIDA CONTROLADA ENTRE 8 E 48 V, CORRENTE DE SOLDAGEM DE ATE 90 A, TENSAO DE ALIMENTACAO DE 230 V, CORRENTE DE ALIMENTACAO DE ATE 16 A, BIFASICO, FREQUECIA ENTRE 50 A 60 HZ, INCLUI CABOS DE SOLDAGEM E DE ALIMENTACAO E SCANNER</v>
          </cell>
          <cell r="E5001" t="str">
            <v>UN</v>
          </cell>
        </row>
        <row r="5002">
          <cell r="A5002" t="str">
            <v>SINAPI-I44441</v>
          </cell>
          <cell r="B5002" t="str">
            <v>SINAPI-I</v>
          </cell>
          <cell r="C5002">
            <v>44441</v>
          </cell>
          <cell r="D5002" t="str">
            <v>MAQUINA PARA SOLDA POR TERMOFUSAO PARA TUBOS DE POLIETILENO DE ALTA DENSIDADE (PEAD) COM DIAMETRO EXTERNO DE 315 A 630 MM, POTENCIA ENTRE 8000 E 12350 W</v>
          </cell>
          <cell r="E5002" t="str">
            <v>UN</v>
          </cell>
        </row>
        <row r="5003">
          <cell r="A5003" t="str">
            <v>SINAPI-I44442</v>
          </cell>
          <cell r="B5003" t="str">
            <v>SINAPI-I</v>
          </cell>
          <cell r="C5003">
            <v>44442</v>
          </cell>
          <cell r="D5003" t="str">
            <v>MAQUINA PARA SOLDA POR TERMOFUSAO PARA TUBOS DE POLIETILENO DE ALTA DENSIDADE (PEAD) COM DIAMETRO EXTERNO DE 710 A 1200 MM, POTENCIA ENTRE 16000 E 29500 W</v>
          </cell>
          <cell r="E5003" t="str">
            <v>UN</v>
          </cell>
        </row>
        <row r="5004">
          <cell r="A5004" t="str">
            <v>SINAPI-I44440</v>
          </cell>
          <cell r="B5004" t="str">
            <v>SINAPI-I</v>
          </cell>
          <cell r="C5004">
            <v>44440</v>
          </cell>
          <cell r="D5004" t="str">
            <v>MAQUINA PARA SOLDA POR TERMOFUSAO PARA TUBOS DE POLIETILENO DE ALTA DENSIDADE (PEAD) COM DIAMETRO EXTERNO DE 90 A 315 MM, POTENCIA ENTRE 2500 E 5350 W</v>
          </cell>
          <cell r="E5004" t="str">
            <v>UN</v>
          </cell>
        </row>
        <row r="5005">
          <cell r="A5005" t="str">
            <v>SINAPI-I43983</v>
          </cell>
          <cell r="B5005" t="str">
            <v>SINAPI-I</v>
          </cell>
          <cell r="C5005">
            <v>43983</v>
          </cell>
          <cell r="D5005" t="str">
            <v>MAQUINA SOLDA ARCO COM PISTOLA DE SOLDAGEM PARA STUD BOLT DE 5 MM A 22 MM</v>
          </cell>
          <cell r="E5005" t="str">
            <v>UN</v>
          </cell>
        </row>
        <row r="5006">
          <cell r="A5006" t="str">
            <v>SINAPI-I45641</v>
          </cell>
          <cell r="B5006" t="str">
            <v>SINAPI-I</v>
          </cell>
          <cell r="C5006">
            <v>45641</v>
          </cell>
          <cell r="D5006" t="str">
            <v>PENEIRA ROTATIVA COM MOTOR ELETRICO MONOFASICO DE *0,5 A 1,0* CV, CILINDRO COM DIAMETRO DE *0,48 A 0,85* M E COMPRIMENTO DE *1,0 A 1,65* M</v>
          </cell>
          <cell r="E5006" t="str">
            <v>UN</v>
          </cell>
        </row>
        <row r="5007">
          <cell r="A5007" t="str">
            <v>SINAPI-I44323</v>
          </cell>
          <cell r="B5007" t="str">
            <v>SINAPI-I</v>
          </cell>
          <cell r="C5007">
            <v>44323</v>
          </cell>
          <cell r="D5007" t="str">
            <v>PLATAFORMA ELEVATORIA ARTICULADA ELETRICA COM ALCANCE DE 6 M, CAPACIDADE DE 500 KG - 1,5 KW</v>
          </cell>
          <cell r="E5007" t="str">
            <v>UN</v>
          </cell>
        </row>
        <row r="5008">
          <cell r="A5008" t="str">
            <v>SINAPI-I45551</v>
          </cell>
          <cell r="B5008" t="str">
            <v>SINAPI-I</v>
          </cell>
          <cell r="C5008">
            <v>45551</v>
          </cell>
          <cell r="D5008" t="str">
            <v>POLIGUINDASTE SIMPLES PARA TRANSPORTE DE CACAMBAS ESTACIONARIAS, CAPACIDADE MAXIMA DE CARGA 8000 KG (NAO INCLUI CAMINHAO TOCO)</v>
          </cell>
          <cell r="E5008" t="str">
            <v>UN</v>
          </cell>
        </row>
        <row r="5009">
          <cell r="A5009" t="str">
            <v>SINAPI-I41316</v>
          </cell>
          <cell r="B5009" t="str">
            <v>SINAPI-I</v>
          </cell>
          <cell r="C5009">
            <v>41316</v>
          </cell>
          <cell r="D5009" t="str">
            <v>PULVERIZADOR DE TINTA ELETRICO AIRLESS, VAZAO *2* L/MIN</v>
          </cell>
          <cell r="E5009" t="str">
            <v>UN</v>
          </cell>
        </row>
        <row r="5010">
          <cell r="A5010" t="str">
            <v>SINAPI-I44287</v>
          </cell>
          <cell r="B5010" t="str">
            <v>SINAPI-I</v>
          </cell>
          <cell r="C5010">
            <v>44287</v>
          </cell>
          <cell r="D5010" t="str">
            <v>PORTICO / PONTE ROLANTE MONOVIGA, PERFIL I, 4 PERNAS, CAPACIDADE *5* T, PARA VAO ATE 40 M, CONTROLE MOTORIZADO, SOB TRILHOS</v>
          </cell>
          <cell r="E5010" t="str">
            <v>UN</v>
          </cell>
        </row>
        <row r="5011">
          <cell r="A5011" t="str">
            <v>SINAPI-I44387</v>
          </cell>
          <cell r="B5011" t="str">
            <v>SINAPI-I</v>
          </cell>
          <cell r="C5011">
            <v>44387</v>
          </cell>
          <cell r="D5011" t="str">
            <v>MARTELO ROMPEDOR HIDRAULICO ACOPLAVEL PARA RETROESCAVADEIRAS / ESCAVADEIRAS, *275 A 365* KG</v>
          </cell>
          <cell r="E5011" t="str">
            <v>UN</v>
          </cell>
        </row>
        <row r="5012">
          <cell r="A5012" t="str">
            <v>SINAPI-I44011</v>
          </cell>
          <cell r="B5012" t="str">
            <v>SINAPI-I</v>
          </cell>
          <cell r="C5012">
            <v>44011</v>
          </cell>
          <cell r="D5012" t="str">
            <v>SERRA FITA HORIZONTAL, ELETRICA, COM CONTROLE HIDRAULICO, PAINEL DE COMANDO EM 24 V, MOTOR ELETRICO 1,5 CV, DIMENSOES DA FITA 3880 X 27 X 0,9 MM, TRIFASICA</v>
          </cell>
          <cell r="E5012" t="str">
            <v>UN</v>
          </cell>
        </row>
        <row r="5013">
          <cell r="A5013" t="str">
            <v>SINAPI-I44012</v>
          </cell>
          <cell r="B5013" t="str">
            <v>SINAPI-I</v>
          </cell>
          <cell r="C5013">
            <v>44012</v>
          </cell>
          <cell r="D5013" t="str">
            <v>TARTARUGA DE OXICORTE CG1, MONOFASICA, 220 V, FREQUENCIA 50 HZ, VELOCIDADE DE CORTE (MM/MIN) 50 A 750, DIAMETRO MINIMO DO COMPASSO 200 MM</v>
          </cell>
          <cell r="E5013" t="str">
            <v>UN</v>
          </cell>
        </row>
        <row r="5014">
          <cell r="A5014" t="str">
            <v>SINAPI-I44005</v>
          </cell>
          <cell r="B5014" t="str">
            <v>SINAPI-I</v>
          </cell>
          <cell r="C5014">
            <v>44005</v>
          </cell>
          <cell r="D5014" t="str">
            <v>TORRE, COMPOSTA POR GUINCHO MECANICO, GUINCHO MANUAL, CABOS DE ACO, PITEIRA E SOQUETE</v>
          </cell>
          <cell r="E5014" t="str">
            <v>UN</v>
          </cell>
        </row>
        <row r="5015">
          <cell r="A5015" t="str">
            <v>SINAPI-I44006</v>
          </cell>
          <cell r="B5015" t="str">
            <v>SINAPI-I</v>
          </cell>
          <cell r="C5015">
            <v>44006</v>
          </cell>
          <cell r="D5015" t="str">
            <v>UNIDADE DOSADORA AIRLESS TIPO HOT SPRAY</v>
          </cell>
          <cell r="E5015" t="str">
            <v>UN</v>
          </cell>
        </row>
        <row r="5016">
          <cell r="A5016" t="str">
            <v>SINAPI-I44772</v>
          </cell>
          <cell r="B5016" t="str">
            <v>SINAPI-I</v>
          </cell>
          <cell r="C5016">
            <v>44772</v>
          </cell>
          <cell r="D5016" t="str">
            <v>VARREDEIRA DE GRAMA SINTETICA A GASOLINA, 2,4 CV, 4 TEMPOS</v>
          </cell>
          <cell r="E5016" t="str">
            <v>UN</v>
          </cell>
        </row>
        <row r="5017">
          <cell r="A5017" t="str">
            <v>SINAPI-I45575</v>
          </cell>
          <cell r="B5017" t="str">
            <v>SINAPI-I</v>
          </cell>
          <cell r="C5017">
            <v>45575</v>
          </cell>
          <cell r="D5017" t="str">
            <v>ACIONADOR MANUAL CONVENCIONAL DE ALARME DE INCENDIO, MODELO REARMAVEL COM SIRENE EMBUTIDA</v>
          </cell>
          <cell r="E5017" t="str">
            <v>UN</v>
          </cell>
        </row>
        <row r="5018">
          <cell r="A5018" t="str">
            <v>SINAPI-I45577</v>
          </cell>
          <cell r="B5018" t="str">
            <v>SINAPI-I</v>
          </cell>
          <cell r="C5018">
            <v>45577</v>
          </cell>
          <cell r="D5018" t="str">
            <v>ACIONADOR MANUAL CONVENCIONAL DE ALARME DE INCENDIO, MODELO COM MARTELINHO</v>
          </cell>
          <cell r="E5018" t="str">
            <v>UN</v>
          </cell>
        </row>
        <row r="5019">
          <cell r="A5019" t="str">
            <v>SINAPI-I45574</v>
          </cell>
          <cell r="B5019" t="str">
            <v>SINAPI-I</v>
          </cell>
          <cell r="C5019">
            <v>45574</v>
          </cell>
          <cell r="D5019" t="str">
            <v>ACIONADOR MANUAL ENDERECAVEL DE ALARME DE INCENDIO, MODELO COM MARTELINHO</v>
          </cell>
          <cell r="E5019" t="str">
            <v>UN</v>
          </cell>
        </row>
        <row r="5020">
          <cell r="A5020" t="str">
            <v>SINAPI-I45576</v>
          </cell>
          <cell r="B5020" t="str">
            <v>SINAPI-I</v>
          </cell>
          <cell r="C5020">
            <v>45576</v>
          </cell>
          <cell r="D5020" t="str">
            <v>ACIONADOR MANUAL CONVENCIONAL DE ALARME DE INCENDIO, MODELO REARMAVEL</v>
          </cell>
          <cell r="E5020" t="str">
            <v>UN</v>
          </cell>
        </row>
        <row r="5021">
          <cell r="A5021" t="str">
            <v>SINAPI-I45573</v>
          </cell>
          <cell r="B5021" t="str">
            <v>SINAPI-I</v>
          </cell>
          <cell r="C5021">
            <v>45573</v>
          </cell>
          <cell r="D5021" t="str">
            <v>ACIONADOR MANUAL ENDERECAVEL DE ALARME DE INCENDIO, MODELO REARMAVEL</v>
          </cell>
          <cell r="E5021" t="str">
            <v>UN</v>
          </cell>
        </row>
        <row r="5022">
          <cell r="A5022" t="str">
            <v>SINAPI-I45571</v>
          </cell>
          <cell r="B5022" t="str">
            <v>SINAPI-I</v>
          </cell>
          <cell r="C5022">
            <v>45571</v>
          </cell>
          <cell r="D5022" t="str">
            <v>CENTRAL DE ALARME DE INCENDIO CONVENCIONAL COM 12 LACOS</v>
          </cell>
          <cell r="E5022" t="str">
            <v>UN</v>
          </cell>
        </row>
        <row r="5023">
          <cell r="A5023" t="str">
            <v>SINAPI-I45572</v>
          </cell>
          <cell r="B5023" t="str">
            <v>SINAPI-I</v>
          </cell>
          <cell r="C5023">
            <v>45572</v>
          </cell>
          <cell r="D5023" t="str">
            <v>CENTRAL DE ALARME DE INCENDIO CONVENCONAL COM 24 LACOS</v>
          </cell>
          <cell r="E5023" t="str">
            <v>UN</v>
          </cell>
        </row>
        <row r="5024">
          <cell r="A5024" t="str">
            <v>SINAPI-I45570</v>
          </cell>
          <cell r="B5024" t="str">
            <v>SINAPI-I</v>
          </cell>
          <cell r="C5024">
            <v>45570</v>
          </cell>
          <cell r="D5024" t="str">
            <v>CENTRAL DE ALARME DE INCENDIO CONVENCIONAL COM 6 LACOS</v>
          </cell>
          <cell r="E5024" t="str">
            <v>UN</v>
          </cell>
        </row>
        <row r="5025">
          <cell r="A5025" t="str">
            <v>SINAPI-I45569</v>
          </cell>
          <cell r="B5025" t="str">
            <v>SINAPI-I</v>
          </cell>
          <cell r="C5025">
            <v>45569</v>
          </cell>
          <cell r="D5025" t="str">
            <v>CENTRAL DE ALARME DE INCENDIO ENDERECAVEL PARA ATE 500 PONTOS</v>
          </cell>
          <cell r="E5025" t="str">
            <v>UN</v>
          </cell>
        </row>
        <row r="5026">
          <cell r="A5026" t="str">
            <v>SINAPI-I45568</v>
          </cell>
          <cell r="B5026" t="str">
            <v>SINAPI-I</v>
          </cell>
          <cell r="C5026">
            <v>45568</v>
          </cell>
          <cell r="D5026" t="str">
            <v>DETECTOR DE GAS NATURAL E GLP BIVOLT COM LED INDICADOR E SIRENE EMBUTIDA</v>
          </cell>
          <cell r="E5026" t="str">
            <v>UN</v>
          </cell>
        </row>
        <row r="5027">
          <cell r="A5027" t="str">
            <v>SINAPI-I45566</v>
          </cell>
          <cell r="B5027" t="str">
            <v>SINAPI-I</v>
          </cell>
          <cell r="C5027">
            <v>45566</v>
          </cell>
          <cell r="D5027" t="str">
            <v>DETECTOR DE FUMACA OPTICO CONVENCIONAL</v>
          </cell>
          <cell r="E5027" t="str">
            <v>UN</v>
          </cell>
        </row>
        <row r="5028">
          <cell r="A5028" t="str">
            <v>SINAPI-I45567</v>
          </cell>
          <cell r="B5028" t="str">
            <v>SINAPI-I</v>
          </cell>
          <cell r="C5028">
            <v>45567</v>
          </cell>
          <cell r="D5028" t="str">
            <v>DETECTOR DE FUMACA OPTICO ENDERECAVEL</v>
          </cell>
          <cell r="E5028" t="str">
            <v>UN</v>
          </cell>
        </row>
        <row r="5029">
          <cell r="A5029" t="str">
            <v>SINAPI-I45578</v>
          </cell>
          <cell r="B5029" t="str">
            <v>SINAPI-I</v>
          </cell>
          <cell r="C5029">
            <v>45578</v>
          </cell>
          <cell r="D5029" t="str">
            <v>SINALIZADOR AUDIOVISUAL CONVENCIONAL PARA ALARME DE INCENDIO</v>
          </cell>
          <cell r="E5029" t="str">
            <v>UN</v>
          </cell>
        </row>
        <row r="5030">
          <cell r="A5030" t="str">
            <v>SINAPI-I45579</v>
          </cell>
          <cell r="B5030" t="str">
            <v>SINAPI-I</v>
          </cell>
          <cell r="C5030">
            <v>45579</v>
          </cell>
          <cell r="D5030" t="str">
            <v>SINALIZADOR AUDIOVISUAL ENDERECAVEL PARA ALARME DE INCENDIO</v>
          </cell>
          <cell r="E5030" t="str">
            <v>UN</v>
          </cell>
        </row>
        <row r="5031">
          <cell r="A5031" t="str">
            <v>SINAPI-I45647</v>
          </cell>
          <cell r="B5031" t="str">
            <v>SINAPI-I</v>
          </cell>
          <cell r="C5031">
            <v>45647</v>
          </cell>
          <cell r="D5031" t="str">
            <v>GEOCOMPOSTO DRENANTE, NUCLEO EM GEOTELA DE PEAD, COM DOIS LADOS DE GEOTEXTIL NAO TECIDO FILTRANTE DE POLIESTER PET, INCLUI BOLSA PARA TUBO DE DRENAGEM</v>
          </cell>
          <cell r="E5031" t="str">
            <v>M2</v>
          </cell>
        </row>
        <row r="5032">
          <cell r="A5032" t="str">
            <v>SINAPI-I45646</v>
          </cell>
          <cell r="B5032" t="str">
            <v>SINAPI-I</v>
          </cell>
          <cell r="C5032">
            <v>45646</v>
          </cell>
          <cell r="D5032" t="str">
            <v>GEOCOMPOSTO DRENANTE, NUCLEO EM GEOTELA DE PEAD, COM DOIS LADOS DE GEOTEXTIL NAO TECIDO FILTRANTE DE POLIESTER PET</v>
          </cell>
          <cell r="E5032" t="str">
            <v>M2</v>
          </cell>
        </row>
        <row r="5033">
          <cell r="A5033" t="str">
            <v>SINAPI-I45645</v>
          </cell>
          <cell r="B5033" t="str">
            <v>SINAPI-I</v>
          </cell>
          <cell r="C5033">
            <v>45645</v>
          </cell>
          <cell r="D5033" t="str">
            <v>GEOCOMPOSTO DRENANTE, NUCLEO EM GEOTELA DE PEAD, COM UM LADO DE GEOTEXTIL NAO TECIDO FILTRANTE DE POLIESTER PET</v>
          </cell>
          <cell r="E5033" t="str">
            <v>M2</v>
          </cell>
        </row>
        <row r="5034">
          <cell r="A5034" t="str">
            <v>SINAPI-I44317</v>
          </cell>
          <cell r="B5034" t="str">
            <v>SINAPI-I</v>
          </cell>
          <cell r="C5034">
            <v>44317</v>
          </cell>
          <cell r="D5034" t="str">
            <v>GEOCOMPOSTO DRENANTE, TRIDIMENSIONAL DE FILAMENTOS DE POLIPROPILENO, COM NUCLEO DRENANTE, ENTRE DOIS GEOTEXTEIS NAO TECIDO AGULHADO DE POLIESTER</v>
          </cell>
          <cell r="E5034" t="str">
            <v>M2</v>
          </cell>
        </row>
        <row r="5035">
          <cell r="A5035" t="str">
            <v>SINAPI-I44830</v>
          </cell>
          <cell r="B5035" t="str">
            <v>SINAPI-I</v>
          </cell>
          <cell r="C5035">
            <v>44830</v>
          </cell>
          <cell r="D5035" t="str">
            <v>CAIXA DE PASSAGEM PLASTICA PARA AR CONDICIONADO, *29 X 14 X 6* CM (L X A X E)</v>
          </cell>
          <cell r="E5035" t="str">
            <v>UN</v>
          </cell>
        </row>
        <row r="5036">
          <cell r="A5036" t="str">
            <v>SINAPI-I44316</v>
          </cell>
          <cell r="B5036" t="str">
            <v>SINAPI-I</v>
          </cell>
          <cell r="C5036">
            <v>44316</v>
          </cell>
          <cell r="D5036" t="str">
            <v>LUVA SIMPLES, EM POLIETILENO DE ALTA DENSIDADE (PEAD), DN 100 MM, PARA DRENAGEM</v>
          </cell>
          <cell r="E5036" t="str">
            <v>UN</v>
          </cell>
        </row>
        <row r="5037">
          <cell r="A5037" t="str">
            <v>SINAPI-I43850</v>
          </cell>
          <cell r="B5037" t="str">
            <v>SINAPI-I</v>
          </cell>
          <cell r="C5037">
            <v>43850</v>
          </cell>
          <cell r="D5037" t="str">
            <v>CANTO PARA DUTO TDC EM ACO GALVANIZADO #18</v>
          </cell>
          <cell r="E5037" t="str">
            <v>UN</v>
          </cell>
        </row>
        <row r="5038">
          <cell r="A5038" t="str">
            <v>SINAPI-I43856</v>
          </cell>
          <cell r="B5038" t="str">
            <v>SINAPI-I</v>
          </cell>
          <cell r="C5038">
            <v>43856</v>
          </cell>
          <cell r="D5038" t="str">
            <v>PAINEL RIGIDO EM POLIURETANO (PU) PRE-ISOLADO, REVESTIDO EM ALUMINIO EM AMBAS AS FACES, ESPESSURA 20 MM</v>
          </cell>
          <cell r="E5038" t="str">
            <v>M2</v>
          </cell>
        </row>
        <row r="5039">
          <cell r="A5039" t="str">
            <v>SINAPI-I43899</v>
          </cell>
          <cell r="B5039" t="str">
            <v>SINAPI-I</v>
          </cell>
          <cell r="C5039">
            <v>43899</v>
          </cell>
          <cell r="D5039" t="str">
            <v>COLARINHO SEM REGISTRO, DE ACO GALVANIZADO DN 109 MM (4") PARA CONEXAO DE DUTO FLEXIVEL</v>
          </cell>
          <cell r="E5039" t="str">
            <v>UN</v>
          </cell>
        </row>
        <row r="5040">
          <cell r="A5040" t="str">
            <v>SINAPI-I43900</v>
          </cell>
          <cell r="B5040" t="str">
            <v>SINAPI-I</v>
          </cell>
          <cell r="C5040">
            <v>43900</v>
          </cell>
          <cell r="D5040" t="str">
            <v>COLARINHO SEM REGISTRO, DE ACO GALVANIZADO DN 131 MM (5") PARA DUTO FLEXIVEL</v>
          </cell>
          <cell r="E5040" t="str">
            <v>UN</v>
          </cell>
        </row>
        <row r="5041">
          <cell r="A5041" t="str">
            <v>SINAPI-I43901</v>
          </cell>
          <cell r="B5041" t="str">
            <v>SINAPI-I</v>
          </cell>
          <cell r="C5041">
            <v>43901</v>
          </cell>
          <cell r="D5041" t="str">
            <v>COLARINHO SEM REGISTRO, DE ACO GALVANIZADO DN 161 MM (6") PARA DUTO FLEXIVEL</v>
          </cell>
          <cell r="E5041" t="str">
            <v>UN</v>
          </cell>
        </row>
        <row r="5042">
          <cell r="A5042" t="str">
            <v>SINAPI-I43902</v>
          </cell>
          <cell r="B5042" t="str">
            <v>SINAPI-I</v>
          </cell>
          <cell r="C5042">
            <v>43902</v>
          </cell>
          <cell r="D5042" t="str">
            <v>COLARINHO SEM REGISTRO, DE ACO GALVANIZADO DN 185 MM (7") PARA DUTO FLEXIVEL</v>
          </cell>
          <cell r="E5042" t="str">
            <v>UN</v>
          </cell>
        </row>
        <row r="5043">
          <cell r="A5043" t="str">
            <v>SINAPI-I43903</v>
          </cell>
          <cell r="B5043" t="str">
            <v>SINAPI-I</v>
          </cell>
          <cell r="C5043">
            <v>43903</v>
          </cell>
          <cell r="D5043" t="str">
            <v>COLARINHO SEM REGISTRO, DE ACO GALVANIZADO DN 208 MM (8") PARA DUTO FLEXIVEL</v>
          </cell>
          <cell r="E5043" t="str">
            <v>UN</v>
          </cell>
        </row>
        <row r="5044">
          <cell r="A5044" t="str">
            <v>SINAPI-I43904</v>
          </cell>
          <cell r="B5044" t="str">
            <v>SINAPI-I</v>
          </cell>
          <cell r="C5044">
            <v>43904</v>
          </cell>
          <cell r="D5044" t="str">
            <v>COLARINHO SEM REGISTRO, DE ACO GALVANIZADO DN 263 MM (10") PARA DUTO FLEXIVEL</v>
          </cell>
          <cell r="E5044" t="str">
            <v>UN</v>
          </cell>
        </row>
        <row r="5045">
          <cell r="A5045" t="str">
            <v>SINAPI-I43905</v>
          </cell>
          <cell r="B5045" t="str">
            <v>SINAPI-I</v>
          </cell>
          <cell r="C5045">
            <v>43905</v>
          </cell>
          <cell r="D5045" t="str">
            <v>COLARINHO SEM REGISTRO, DE ACO GALVANIZADO DN 314 MM (12") PARA DUTO FLEXIVEL</v>
          </cell>
          <cell r="E5045" t="str">
            <v>UN</v>
          </cell>
        </row>
        <row r="5046">
          <cell r="A5046" t="str">
            <v>SINAPI-I43906</v>
          </cell>
          <cell r="B5046" t="str">
            <v>SINAPI-I</v>
          </cell>
          <cell r="C5046">
            <v>43906</v>
          </cell>
          <cell r="D5046" t="str">
            <v>COLARINHO SEM REGISTRO, DE ACO GALVANIZADO DN 364 MM (14") PARA DUTO FLEXIVEL</v>
          </cell>
          <cell r="E5046" t="str">
            <v>UN</v>
          </cell>
        </row>
        <row r="5047">
          <cell r="A5047" t="str">
            <v>SINAPI-I43855</v>
          </cell>
          <cell r="B5047" t="str">
            <v>SINAPI-I</v>
          </cell>
          <cell r="C5047">
            <v>43855</v>
          </cell>
          <cell r="D5047" t="str">
            <v>CLAVO AUTOADESIVO PARA FIXACAO (INCLUSO PROTECAO)</v>
          </cell>
          <cell r="E5047" t="str">
            <v>UN</v>
          </cell>
        </row>
        <row r="5048">
          <cell r="A5048" t="str">
            <v>SINAPI-I43854</v>
          </cell>
          <cell r="B5048" t="str">
            <v>SINAPI-I</v>
          </cell>
          <cell r="C5048">
            <v>43854</v>
          </cell>
          <cell r="D5048" t="str">
            <v>MANTA DE LA DE VIDRO AGLOMERADA COM RESINA SINTETICA, SEM REVESTIMENTO EM NENHUMA DAS FACES, ESPESSURA 2,5 CM, ROLO COM LARGURA DE 1,20 M</v>
          </cell>
          <cell r="E5048" t="str">
            <v>M2</v>
          </cell>
        </row>
        <row r="5049">
          <cell r="A5049" t="str">
            <v>SINAPI-I43852</v>
          </cell>
          <cell r="B5049" t="str">
            <v>SINAPI-I</v>
          </cell>
          <cell r="C5049">
            <v>43852</v>
          </cell>
          <cell r="D5049" t="str">
            <v>SILICONE NEUTRO ALTA TEMPERATURA 280G</v>
          </cell>
          <cell r="E5049" t="str">
            <v>UN</v>
          </cell>
        </row>
        <row r="5050">
          <cell r="A5050" t="str">
            <v>SINAPI-I43851</v>
          </cell>
          <cell r="B5050" t="str">
            <v>SINAPI-I</v>
          </cell>
          <cell r="C5050">
            <v>43851</v>
          </cell>
          <cell r="D5050" t="str">
            <v>PARAFUSO, EM ACO ZINCADO, CABECA LENTILHA AUTO TRAVANTE DIAMETRO 5/16" X 1" COM PORCA</v>
          </cell>
          <cell r="E5050" t="str">
            <v>UN</v>
          </cell>
        </row>
        <row r="5051">
          <cell r="A5051" t="str">
            <v>SINAPI-I43853</v>
          </cell>
          <cell r="B5051" t="str">
            <v>SINAPI-I</v>
          </cell>
          <cell r="C5051">
            <v>43853</v>
          </cell>
          <cell r="D5051" t="str">
            <v>MANTA LA DE VIDRO COM UMA DAS FACES ALUMINIZADA 1200 MM X 25 M</v>
          </cell>
          <cell r="E5051" t="str">
            <v>M2</v>
          </cell>
        </row>
        <row r="5052">
          <cell r="A5052" t="str">
            <v>SINAPI-I43857</v>
          </cell>
          <cell r="B5052" t="str">
            <v>SINAPI-I</v>
          </cell>
          <cell r="C5052">
            <v>43857</v>
          </cell>
          <cell r="D5052" t="str">
            <v>DUTO FLEXIVEL CIRCULAR EM ALUMINIO ISOLADO DN 109 MM (4")</v>
          </cell>
          <cell r="E5052" t="str">
            <v>M</v>
          </cell>
        </row>
        <row r="5053">
          <cell r="A5053" t="str">
            <v>SINAPI-I43858</v>
          </cell>
          <cell r="B5053" t="str">
            <v>SINAPI-I</v>
          </cell>
          <cell r="C5053">
            <v>43858</v>
          </cell>
          <cell r="D5053" t="str">
            <v>DUTO FLEXIVEL CIRCULAR EM ALUMINIO ISOLADO DN 131 MM (5")</v>
          </cell>
          <cell r="E5053" t="str">
            <v>M</v>
          </cell>
        </row>
        <row r="5054">
          <cell r="A5054" t="str">
            <v>SINAPI-I43859</v>
          </cell>
          <cell r="B5054" t="str">
            <v>SINAPI-I</v>
          </cell>
          <cell r="C5054">
            <v>43859</v>
          </cell>
          <cell r="D5054" t="str">
            <v>DUTO FLEXIVEL CIRCULAR EM ALUMINIO ISOLADO DN 161 MM (6")</v>
          </cell>
          <cell r="E5054" t="str">
            <v>M</v>
          </cell>
        </row>
        <row r="5055">
          <cell r="A5055" t="str">
            <v>SINAPI-I43860</v>
          </cell>
          <cell r="B5055" t="str">
            <v>SINAPI-I</v>
          </cell>
          <cell r="C5055">
            <v>43860</v>
          </cell>
          <cell r="D5055" t="str">
            <v>DUTO FLEXIVEL CIRCULAR EM ALUMINIO ISOLADO DN 185 MM (7")</v>
          </cell>
          <cell r="E5055" t="str">
            <v>M</v>
          </cell>
        </row>
        <row r="5056">
          <cell r="A5056" t="str">
            <v>SINAPI-I43861</v>
          </cell>
          <cell r="B5056" t="str">
            <v>SINAPI-I</v>
          </cell>
          <cell r="C5056">
            <v>43861</v>
          </cell>
          <cell r="D5056" t="str">
            <v>DUTO FLEXIVEL CIRCULAR EM ALUMINIO ISOLADO DN 209 MM (8")</v>
          </cell>
          <cell r="E5056" t="str">
            <v>M</v>
          </cell>
        </row>
        <row r="5057">
          <cell r="A5057" t="str">
            <v>SINAPI-I43862</v>
          </cell>
          <cell r="B5057" t="str">
            <v>SINAPI-I</v>
          </cell>
          <cell r="C5057">
            <v>43862</v>
          </cell>
          <cell r="D5057" t="str">
            <v>DUTO FLEXIVEL CIRCULAR EM ALUMINIO ISOLADO DN 263 MM (10")</v>
          </cell>
          <cell r="E5057" t="str">
            <v>M</v>
          </cell>
        </row>
        <row r="5058">
          <cell r="A5058" t="str">
            <v>SINAPI-I43863</v>
          </cell>
          <cell r="B5058" t="str">
            <v>SINAPI-I</v>
          </cell>
          <cell r="C5058">
            <v>43863</v>
          </cell>
          <cell r="D5058" t="str">
            <v>DUTO FLEXIVEL CIRCULAR EM ALUMINIO ISOLADO DN 314 MM (12")</v>
          </cell>
          <cell r="E5058" t="str">
            <v>M</v>
          </cell>
        </row>
        <row r="5059">
          <cell r="A5059" t="str">
            <v>SINAPI-I43864</v>
          </cell>
          <cell r="B5059" t="str">
            <v>SINAPI-I</v>
          </cell>
          <cell r="C5059">
            <v>43864</v>
          </cell>
          <cell r="D5059" t="str">
            <v>DUTO FLEXIVEL CIRCULAR EM ALUMINIO ISOLADO DN 364 MM (14")</v>
          </cell>
          <cell r="E5059" t="str">
            <v>M</v>
          </cell>
        </row>
        <row r="5060">
          <cell r="A5060" t="str">
            <v>SINAPI-I44725</v>
          </cell>
          <cell r="B5060" t="str">
            <v>SINAPI-I</v>
          </cell>
          <cell r="C5060">
            <v>44725</v>
          </cell>
          <cell r="D5060" t="str">
            <v>AQUECEDOR SOLAR COMPACTO A VACUO/ KIT COM 1 SUPORTE PARA FIXACAO NO TELHADO, 1 COLETOR SOLAR A VACUO 30 TUBOS, 1 RESERVATORIO TERMICO/BOILER EM ACO INOX 300 L E 1 RESERVATORIO DE AGUA FRIA 20 L</v>
          </cell>
          <cell r="E5060" t="str">
            <v>UN</v>
          </cell>
        </row>
        <row r="5061">
          <cell r="A5061" t="str">
            <v>SINAPI-I44726</v>
          </cell>
          <cell r="B5061" t="str">
            <v>SINAPI-I</v>
          </cell>
          <cell r="C5061">
            <v>44726</v>
          </cell>
          <cell r="D5061" t="str">
            <v>BOMBA DE CIRCULACAO DE AGUA QUENTE, 93 ATE 150 W, VAZAO 40 A 50 L/MIN, ALTURA MANOMETRICA 6 MCA, FREQUENCIA 60 HZ</v>
          </cell>
          <cell r="E5061" t="str">
            <v>UN</v>
          </cell>
        </row>
        <row r="5062">
          <cell r="A5062" t="str">
            <v>SINAPI-I44719</v>
          </cell>
          <cell r="B5062" t="str">
            <v>SINAPI-I</v>
          </cell>
          <cell r="C5062">
            <v>44719</v>
          </cell>
          <cell r="D5062" t="str">
            <v>CABO DE COBRE ESTANHADO, FOTOVOLTAICO, FLEXIVEL, NAO HALOGENADO, SECAO NOMINAL 4 MM2, TENSOES NOMINAIS DE 0,6/1 KV (CA) OU 1,8 KV (CC), RESISTENTE A RADIACAO UV E ANTICHAMAS</v>
          </cell>
          <cell r="E5062" t="str">
            <v>M</v>
          </cell>
        </row>
        <row r="5063">
          <cell r="A5063" t="str">
            <v>SINAPI-I44720</v>
          </cell>
          <cell r="B5063" t="str">
            <v>SINAPI-I</v>
          </cell>
          <cell r="C5063">
            <v>44720</v>
          </cell>
          <cell r="D5063" t="str">
            <v>CABO DE COBRE ESTANHADO, FOTOVOLTAICO, FLEXIVEL, NAO HALOGENADO, SECAO NOMINAL 6 MM2, TENSOES NOMINAIS DE 0,6/1 KV (CA) OU 1,8 KV (CC), RESISTENTE A RADIACAO UV E ANTICHAMAS</v>
          </cell>
          <cell r="E5063" t="str">
            <v>M</v>
          </cell>
        </row>
        <row r="5064">
          <cell r="A5064" t="str">
            <v>SINAPI-I44724</v>
          </cell>
          <cell r="B5064" t="str">
            <v>SINAPI-I</v>
          </cell>
          <cell r="C5064">
            <v>44724</v>
          </cell>
          <cell r="D5064" t="str">
            <v>COLETOR SOLAR, 15 TUBOS A VACUO EM VIDRO, MANIFOLD EM ACO INOX, SUPORTE EM ACO INOX, TRAVESSAS EM ACO INOX, 2 X 1 M</v>
          </cell>
          <cell r="E5064" t="str">
            <v>UN</v>
          </cell>
        </row>
        <row r="5065">
          <cell r="A5065" t="str">
            <v>SINAPI-I45375</v>
          </cell>
          <cell r="B5065" t="str">
            <v>SINAPI-I</v>
          </cell>
          <cell r="C5065">
            <v>45375</v>
          </cell>
          <cell r="D5065" t="str">
            <v>COLETOR SOLAR PARA PISCINA, EM POLIPROPILENO, RESISTENTE A RAIOS UV E PRODUTOS QUIMICOS, DIMENSOES DE 3,0 X 0,5 M OU AREA EQUIVALENTE</v>
          </cell>
          <cell r="E5065" t="str">
            <v>UN</v>
          </cell>
        </row>
        <row r="5066">
          <cell r="A5066" t="str">
            <v>SINAPI-I44723</v>
          </cell>
          <cell r="B5066" t="str">
            <v>SINAPI-I</v>
          </cell>
          <cell r="C5066">
            <v>44723</v>
          </cell>
          <cell r="D5066" t="str">
            <v>COLETOR SOLAR, COM VIDRO UNICO TEMPERADO, CAIXA EXTERNA EM ALUMINIO, SERPENTINA EM TUBO DE COBRE, 2 X 1 M</v>
          </cell>
          <cell r="E5066" t="str">
            <v>UN</v>
          </cell>
        </row>
        <row r="5067">
          <cell r="A5067" t="str">
            <v>SINAPI-I44727</v>
          </cell>
          <cell r="B5067" t="str">
            <v>SINAPI-I</v>
          </cell>
          <cell r="C5067">
            <v>44727</v>
          </cell>
          <cell r="D5067" t="str">
            <v>CONTROLADOR POR DIFERENCIAL DE TEMPERATURA COM 2 SENSORES, ENTRADA DIGITAL, 3 SAIDAS RELE, DISPLAY LED, CORPO EM POLICARBONATO, PARA AQUECIMENTO SOLAR</v>
          </cell>
          <cell r="E5067" t="str">
            <v>UN</v>
          </cell>
        </row>
        <row r="5068">
          <cell r="A5068" t="str">
            <v>SINAPI-I44721</v>
          </cell>
          <cell r="B5068" t="str">
            <v>SINAPI-I</v>
          </cell>
          <cell r="C5068">
            <v>44721</v>
          </cell>
          <cell r="D5068" t="str">
            <v>INVERSOR SOLAR FOTOVOLTAICO, ON GRID, 2000 W (2 KW), 220 V, MONOFASICO, 1 MPPT, PARA 1 STRING, DE SOBREPOR, EM POLICARBONATO (NAO INCLUI PARAFUSOS E BUCHAS)</v>
          </cell>
          <cell r="E5068" t="str">
            <v>UN</v>
          </cell>
        </row>
        <row r="5069">
          <cell r="A5069" t="str">
            <v>SINAPI-I45376</v>
          </cell>
          <cell r="B5069" t="str">
            <v>SINAPI-I</v>
          </cell>
          <cell r="C5069">
            <v>45376</v>
          </cell>
          <cell r="D5069" t="str">
            <v>INVERSOR SOLAR FOTOVOLTAICO, ON GRID, 6000 W (6 KW), 220 V, MONOFASICO, 2 MPPT / 1 STRING, DE SOBREPOR (NAO INCLUI PARAFUSOS E BUCHAS)</v>
          </cell>
          <cell r="E5069" t="str">
            <v>UN</v>
          </cell>
        </row>
        <row r="5070">
          <cell r="A5070" t="str">
            <v>SINAPI-I44728</v>
          </cell>
          <cell r="B5070" t="str">
            <v>SINAPI-I</v>
          </cell>
          <cell r="C5070">
            <v>44728</v>
          </cell>
          <cell r="D5070" t="str">
            <v>MICRO INVERSOR SOLAR FOTOVOLTAICO, *1500* W (1,5 KW), EFICIENCIA DE 96,5%, CORRENTE DE SAIDA *6,25* A (NAO INCLUI PARAFUSOS E BUCHAS)</v>
          </cell>
          <cell r="E5070" t="str">
            <v>UN</v>
          </cell>
        </row>
        <row r="5071">
          <cell r="A5071" t="str">
            <v>SINAPI-I44715</v>
          </cell>
          <cell r="B5071" t="str">
            <v>SINAPI-I</v>
          </cell>
          <cell r="C5071">
            <v>44715</v>
          </cell>
          <cell r="D5071" t="str">
            <v>PAINEL SOLAR FOTOVOLTAICO, 2 X 1 M, DE 400 A 450 W (INCLUSO SAIDA ELETRICA COM 2 CABOS E 2 CONECTORES)</v>
          </cell>
          <cell r="E5071" t="str">
            <v>UN</v>
          </cell>
        </row>
        <row r="5072">
          <cell r="A5072" t="str">
            <v>SINAPI-I44713</v>
          </cell>
          <cell r="B5072" t="str">
            <v>SINAPI-I</v>
          </cell>
          <cell r="C5072">
            <v>44713</v>
          </cell>
          <cell r="D5072" t="str">
            <v>RESERVATORIO TERMICO/BOILER SOLAR EM ACO INOX 1000 L (NAO INCLUI PLACAS E ACESSORIOS) (SEM INSTALACAO)</v>
          </cell>
          <cell r="E5072" t="str">
            <v>UN</v>
          </cell>
        </row>
        <row r="5073">
          <cell r="A5073" t="str">
            <v>SINAPI-I44709</v>
          </cell>
          <cell r="B5073" t="str">
            <v>SINAPI-I</v>
          </cell>
          <cell r="C5073">
            <v>44709</v>
          </cell>
          <cell r="D5073" t="str">
            <v>RESERVATORIO TERMICO/BOILER SOLAR EM ACO INOX 200 L (NAO INCLUI PLACAS E ACESSORIOS) (SEM INSTALACAO)</v>
          </cell>
          <cell r="E5073" t="str">
            <v>UN</v>
          </cell>
        </row>
        <row r="5074">
          <cell r="A5074" t="str">
            <v>SINAPI-I44714</v>
          </cell>
          <cell r="B5074" t="str">
            <v>SINAPI-I</v>
          </cell>
          <cell r="C5074">
            <v>44714</v>
          </cell>
          <cell r="D5074" t="str">
            <v>RESERVATORIO TERMICO/BOILER SOLAR EM ACO INOX 3000 L (NAO INCLUI PLACAS E ACESSORIOS) (SEM INSTALACAO)</v>
          </cell>
          <cell r="E5074" t="str">
            <v>UN</v>
          </cell>
        </row>
        <row r="5075">
          <cell r="A5075" t="str">
            <v>SINAPI-I44710</v>
          </cell>
          <cell r="B5075" t="str">
            <v>SINAPI-I</v>
          </cell>
          <cell r="C5075">
            <v>44710</v>
          </cell>
          <cell r="D5075" t="str">
            <v>RESERVATORIO TERMICO/BOILER SOLAR EM ACO INOX 400 L (NAO INCLUI PLACAS E ACESSORIOS) (SEM INSTALACAO)</v>
          </cell>
          <cell r="E5075" t="str">
            <v>UN</v>
          </cell>
        </row>
        <row r="5076">
          <cell r="A5076" t="str">
            <v>SINAPI-I44711</v>
          </cell>
          <cell r="B5076" t="str">
            <v>SINAPI-I</v>
          </cell>
          <cell r="C5076">
            <v>44711</v>
          </cell>
          <cell r="D5076" t="str">
            <v>RESERVATORIO TERMICO/BOILER SOLAR EM ACO INOX 600 L (NAO INCLUI PLACAS E ACESSORIOS) (SEM INSTALACAO)</v>
          </cell>
          <cell r="E5076" t="str">
            <v>UN</v>
          </cell>
        </row>
        <row r="5077">
          <cell r="A5077" t="str">
            <v>SINAPI-I44712</v>
          </cell>
          <cell r="B5077" t="str">
            <v>SINAPI-I</v>
          </cell>
          <cell r="C5077">
            <v>44712</v>
          </cell>
          <cell r="D5077" t="str">
            <v>RESERVATORIO TERMICO/BOILER SOLAR EM ACO INOX 800 L (NAO INCLUI PLACAS E ACESSORIOS) (SEM INSTALACAO)</v>
          </cell>
          <cell r="E5077" t="str">
            <v>UN</v>
          </cell>
        </row>
        <row r="5078">
          <cell r="A5078" t="str">
            <v>SINAPI-I44722</v>
          </cell>
          <cell r="B5078" t="str">
            <v>SINAPI-I</v>
          </cell>
          <cell r="C5078">
            <v>44722</v>
          </cell>
          <cell r="D5078" t="str">
            <v>STRING BOX, DE SOBREPOR/CAIXA DE JUNCAO, DE SOBREPOR, *210* X*210* X *110* MM, 20 A, 1 ENTRADA E 1 SAIDA, COM DPS CLASSE II E CHAVE SECCIONADORA, QUADRO EM POLICARBONATO (NAO INCLUI PARAFUSOS)</v>
          </cell>
          <cell r="E5078" t="str">
            <v>UN</v>
          </cell>
        </row>
        <row r="5079">
          <cell r="A5079" t="str">
            <v>SINAPI-I44969</v>
          </cell>
          <cell r="B5079" t="str">
            <v>SINAPI-I</v>
          </cell>
          <cell r="C5079">
            <v>44969</v>
          </cell>
          <cell r="D5079" t="str">
            <v>ESTRUTURA SOLAR, ALUMINIO, P/LAJE DE CONCRETO, SUPORTE *4,2* X *1,9* M, 4 PLACAS SOLAR 2 X 1 M, 3 BASES TRIANG. *0,63* X *1,9* M, 2 BARRAS TRAVESSA *0,03* X *2,0* M, 2 TRILHOS/PERFIL H *0,03* X *4,2* M, 10 FIXADORES INOX, 6 PARAFUSOS, PORCAS INOX</v>
          </cell>
          <cell r="E5079" t="str">
            <v>UN</v>
          </cell>
        </row>
        <row r="5080">
          <cell r="A5080" t="str">
            <v>SINAPI-I44718</v>
          </cell>
          <cell r="B5080" t="str">
            <v>SINAPI-I</v>
          </cell>
          <cell r="C5080">
            <v>44718</v>
          </cell>
          <cell r="D5080" t="str">
            <v>ESTRUTURA SOLAR PARA TELHA CERAMICA, SUPORTE EM ALUMINIO *2,2* M, PARA 2 PLACAS SOLARES 2 X 1 M, 2 TRILHOS/PERFIS H EM ALUMINIO *0,03* X *2,20* M, 4 GANCHOS EM ALUMINIO, 6 FIXADORES EM INOX, 4 PARAFUSOS INOX</v>
          </cell>
          <cell r="E5080" t="str">
            <v>UN</v>
          </cell>
        </row>
        <row r="5081">
          <cell r="A5081" t="str">
            <v>SINAPI-I44717</v>
          </cell>
          <cell r="B5081" t="str">
            <v>SINAPI-I</v>
          </cell>
          <cell r="C5081">
            <v>44717</v>
          </cell>
          <cell r="D5081" t="str">
            <v>ESTRUTURA SOLAR PARA TELHA METALICA, SUPORTE EM ALUMINIO, PARA 2 PLACAS SOLARES 2 X 1 M, 6 TRILHOS/PERFIS H EM ALUMINIO *0,03* X *0,55* M, 6 FIXADORES EM INOX, 4 PARAFUSOS AUTOBROCANTES EM INOX</v>
          </cell>
          <cell r="E5081" t="str">
            <v>UN</v>
          </cell>
        </row>
        <row r="5082">
          <cell r="A5082" t="str">
            <v>SINAPI-I41963</v>
          </cell>
          <cell r="B5082" t="str">
            <v>SINAPI-I</v>
          </cell>
          <cell r="C5082">
            <v>41963</v>
          </cell>
          <cell r="D5082" t="str">
            <v>FITA PLANA EM POLIAMIDA OU POLIESTER, ALTA RESISTENCIA, LARGURA 50 MM, CARGA DE RUPTURA MINIMA 15 KN</v>
          </cell>
          <cell r="E5082" t="str">
            <v>M</v>
          </cell>
        </row>
        <row r="5083">
          <cell r="A5083" t="str">
            <v>SINAPI-I41961</v>
          </cell>
          <cell r="B5083" t="str">
            <v>SINAPI-I</v>
          </cell>
          <cell r="C5083">
            <v>41961</v>
          </cell>
          <cell r="D5083" t="str">
            <v>SUPORTE METALICO REGULAVEL PARA INSTALACAO E FIXACAO DE TELA FACHADEIRA, COM ACESSORIOS DE FIXACAO</v>
          </cell>
          <cell r="E5083" t="str">
            <v>UN</v>
          </cell>
        </row>
        <row r="5084">
          <cell r="A5084" t="str">
            <v>SINAPI-I45140</v>
          </cell>
          <cell r="B5084" t="str">
            <v>SINAPI-I</v>
          </cell>
          <cell r="C5084">
            <v>45140</v>
          </cell>
          <cell r="D5084" t="str">
            <v>PROTECAO PARA GESSEIRO, LARGURA REGULAVEL DE 110 A 150 CM E ALTURA DE 90 CM</v>
          </cell>
          <cell r="E5084" t="str">
            <v>UN</v>
          </cell>
        </row>
        <row r="5085">
          <cell r="A5085" t="str">
            <v>SINAPI-I45139</v>
          </cell>
          <cell r="B5085" t="str">
            <v>SINAPI-I</v>
          </cell>
          <cell r="C5085">
            <v>45139</v>
          </cell>
          <cell r="D5085" t="str">
            <v>PROTECAO COMPLETA PARA PORTA DE POCO DE ELEVADOR, VAO DE *120 X 240* CM</v>
          </cell>
          <cell r="E5085" t="str">
            <v>UN</v>
          </cell>
        </row>
        <row r="5086">
          <cell r="A5086" t="str">
            <v>SINAPI-I45135</v>
          </cell>
          <cell r="B5086" t="str">
            <v>SINAPI-I</v>
          </cell>
          <cell r="C5086">
            <v>45135</v>
          </cell>
          <cell r="D5086" t="str">
            <v>LOCACAO DE SISTEMA DE PROTECAO PERIFERICA (GUARDA CORPO) PARA FIXACAO EM BARROTE, INCLUI SUPORTE PARA BARROTE, MONTANTES, TELAS METALICAS E COMPONENTES DE FIXACAO DO SUPORTE</v>
          </cell>
          <cell r="E5086" t="str">
            <v>MXMES</v>
          </cell>
        </row>
        <row r="5087">
          <cell r="A5087" t="str">
            <v>SINAPI-I45136</v>
          </cell>
          <cell r="B5087" t="str">
            <v>SINAPI-I</v>
          </cell>
          <cell r="C5087">
            <v>45136</v>
          </cell>
          <cell r="D5087" t="str">
            <v>LOCACAO DE SISTEMA DE PROTECAO PERIFERICA (GUARDA CORPO) PARA FIXACAO EM FORMA, INCLUI SUPORTES PARA FORMA DE MADEIRA, MONTANTES E TELAS METALICAS</v>
          </cell>
          <cell r="E5087" t="str">
            <v>MXMES</v>
          </cell>
        </row>
        <row r="5088">
          <cell r="A5088" t="str">
            <v>SINAPI-I45137</v>
          </cell>
          <cell r="B5088" t="str">
            <v>SINAPI-I</v>
          </cell>
          <cell r="C5088">
            <v>45137</v>
          </cell>
          <cell r="D5088" t="str">
            <v>LOCACAO DE SISTEMA DE PROTECAO PERIFERICA (GUARDA CORPO), PARA FIXACAO USANDO PARABOLT, INCLUI SUPORTE PARABOLT, MONTANTES E TELAS METALICAS (EXCLUINDO CHUMBADORES)</v>
          </cell>
          <cell r="E5088" t="str">
            <v>MXMES</v>
          </cell>
        </row>
        <row r="5089">
          <cell r="A5089" t="str">
            <v>SINAPI-I45138</v>
          </cell>
          <cell r="B5089" t="str">
            <v>SINAPI-I</v>
          </cell>
          <cell r="C5089">
            <v>45138</v>
          </cell>
          <cell r="D5089" t="str">
            <v>LOCACAO DE SISTEMA DE PROTECAO PERIFERICA (GUARDA CORPO), PARA FIXACAO USANDO SARGENTO, INCLUI SUPORTE, MONTANTES E TELAS METALICAS</v>
          </cell>
          <cell r="E5089" t="str">
            <v>M/MES</v>
          </cell>
        </row>
        <row r="5090">
          <cell r="A5090" t="str">
            <v>SINAPI-I41949</v>
          </cell>
          <cell r="B5090" t="str">
            <v>SINAPI-I</v>
          </cell>
          <cell r="C5090">
            <v>41949</v>
          </cell>
          <cell r="D5090" t="str">
            <v>GRAMPO LEVE REFORCADO EM ACO MALEAVEL 1020 GALVANIZADO (CLIP'S) PARA CABO DE ACO DE DIAMETRO 9,53 MM (3/8") (DIN 741)</v>
          </cell>
          <cell r="E5090" t="str">
            <v>UN</v>
          </cell>
        </row>
        <row r="5091">
          <cell r="A5091" t="str">
            <v>SINAPI-I41948</v>
          </cell>
          <cell r="B5091" t="str">
            <v>SINAPI-I</v>
          </cell>
          <cell r="C5091">
            <v>41948</v>
          </cell>
          <cell r="D5091" t="str">
            <v>ESTICADOR FORJADO PARA CABO DE ACO DE DIAMETRO 9,53 MM (3/8"), TIPO GANCHO X OLHAL (DIN 1480)</v>
          </cell>
          <cell r="E5091" t="str">
            <v>UN</v>
          </cell>
        </row>
        <row r="5092">
          <cell r="A5092" t="str">
            <v>SINAPI-I44345</v>
          </cell>
          <cell r="B5092" t="str">
            <v>SINAPI-I</v>
          </cell>
          <cell r="C5092">
            <v>44345</v>
          </cell>
          <cell r="D5092" t="str">
            <v>PAINEL DE GRADIL / TELA METALICA PARA GARDA-CORPO, PROTECAO PERIFERICA EM OBRAS, MALHA 100 X 100 MM, H = 1,20 M</v>
          </cell>
          <cell r="E5092" t="str">
            <v>M</v>
          </cell>
        </row>
        <row r="5093">
          <cell r="A5093" t="str">
            <v>SINAPI-I44309</v>
          </cell>
          <cell r="B5093" t="str">
            <v>SINAPI-I</v>
          </cell>
          <cell r="C5093">
            <v>44309</v>
          </cell>
          <cell r="D5093" t="str">
            <v>ESCORA METALICA DE ALTURA AJUSTAVEL ESPECIAL PARA FIXACAO DE GUARDA-CORPO PARA PROTECAO EM OBRAS, (DETALHE EM L), ALTURA MAIOR QUE 1,20 M, COM SAPATAS PARA FIXACAO</v>
          </cell>
          <cell r="E5093" t="str">
            <v>UN</v>
          </cell>
        </row>
        <row r="5094">
          <cell r="A5094" t="str">
            <v>SINAPI-I44284</v>
          </cell>
          <cell r="B5094" t="str">
            <v>SINAPI-I</v>
          </cell>
          <cell r="C5094">
            <v>44284</v>
          </cell>
          <cell r="D5094" t="str">
            <v>MONTANTE METALICO FIXO EM VERGALHAO ENGASTADO NA LAJE</v>
          </cell>
          <cell r="E5094" t="str">
            <v>UN</v>
          </cell>
        </row>
        <row r="5095">
          <cell r="A5095" t="str">
            <v>SINAPI-I44301</v>
          </cell>
          <cell r="B5095" t="str">
            <v>SINAPI-I</v>
          </cell>
          <cell r="C5095">
            <v>44301</v>
          </cell>
          <cell r="D5095" t="str">
            <v>MONTANTE METALICO PARA FIXACAO EM VIGA DE BORDA H = 1,20, COM ACESSORIOS</v>
          </cell>
          <cell r="E5095" t="str">
            <v>UN</v>
          </cell>
        </row>
        <row r="5096">
          <cell r="A5096" t="str">
            <v>SINAPI-I44273</v>
          </cell>
          <cell r="B5096" t="str">
            <v>SINAPI-I</v>
          </cell>
          <cell r="C5096">
            <v>44273</v>
          </cell>
          <cell r="D5096" t="str">
            <v>MONTANTE METALICO PARA ALVENARIA ESTRUTURAL COM DOIS NIVEIS DE PROTECAO E ACESSORIOS DE FIXACAO, PARA GUARDA CORPO PARA PROTECAO DE PERIFERIA EM OBRAS</v>
          </cell>
          <cell r="E5096" t="str">
            <v>UN</v>
          </cell>
        </row>
        <row r="5097">
          <cell r="A5097" t="str">
            <v>SINAPI-I39379</v>
          </cell>
          <cell r="B5097" t="str">
            <v>SINAPI-I</v>
          </cell>
          <cell r="C5097">
            <v>39379</v>
          </cell>
          <cell r="D5097" t="str">
            <v>LUMINARIA SINALIZADOR EM ALUMINIO COM GLOBO MACROLON VERMELHO PARA 1 LAMPADA, BASE E27, POTENCIA MAXIMA 60 W (NAO INCLUI LAMPADA)</v>
          </cell>
          <cell r="E5097" t="str">
            <v>UN</v>
          </cell>
        </row>
        <row r="5098">
          <cell r="A5098" t="str">
            <v>SINAPI-I41952</v>
          </cell>
          <cell r="B5098" t="str">
            <v>SINAPI-I</v>
          </cell>
          <cell r="C5098">
            <v>41952</v>
          </cell>
          <cell r="D5098" t="str">
            <v>MANILHA RETA PESADA PADRAO "D", CORPO EM ACO CARBONO 1045 E PINO REFORCADO EM ACO ALLOY, GALVANIZADO, ROSCADO, DIAMETRO 1/2"</v>
          </cell>
          <cell r="E5098" t="str">
            <v>UN</v>
          </cell>
        </row>
        <row r="5099">
          <cell r="A5099" t="str">
            <v>SINAPI-I41950</v>
          </cell>
          <cell r="B5099" t="str">
            <v>SINAPI-I</v>
          </cell>
          <cell r="C5099">
            <v>41950</v>
          </cell>
          <cell r="D5099" t="str">
            <v>GRAMPO PESADO FORJADO EM ACO CARBONO 1045 GALVANIZADO (CLIP'S) PARA CABO DE ACO DE DIAMETRO 12,7 MM (1/2") (FS FF-C-450D, TIPO 1, CLASSE 1)</v>
          </cell>
          <cell r="E5099" t="str">
            <v>UN</v>
          </cell>
        </row>
        <row r="5100">
          <cell r="A5100" t="str">
            <v>SINAPI-I41947</v>
          </cell>
          <cell r="B5100" t="str">
            <v>SINAPI-I</v>
          </cell>
          <cell r="C5100">
            <v>41947</v>
          </cell>
          <cell r="D5100" t="str">
            <v>ESTICADOR FORJADO PARA CABO DE ACO DE DIAMETRO 12,7 MM (1/2"), TIPO GANCHO X OLHAL (DIN 1480)</v>
          </cell>
          <cell r="E5100" t="str">
            <v>UN</v>
          </cell>
        </row>
        <row r="5101">
          <cell r="A5101" t="str">
            <v>SINAPI-I41957</v>
          </cell>
          <cell r="B5101" t="str">
            <v>SINAPI-I</v>
          </cell>
          <cell r="C5101">
            <v>41957</v>
          </cell>
          <cell r="D5101" t="str">
            <v>SISTEMA DE LINHA DE VIDA TIPO VARAL DE SEGURANCA COM POSTE TUBULAR EM ACO GALVANIZADO, DIAMETRO 3", COMPRIMENTO = 7,50 M, SEM FURACAO, COM ACESSORIOS, INCLUINDO PINO DE TRAVAMENTO E SAPATA BASE DE FIXACAO</v>
          </cell>
          <cell r="E5101" t="str">
            <v>UN</v>
          </cell>
        </row>
        <row r="5102">
          <cell r="A5102" t="str">
            <v>SINAPI-I41946</v>
          </cell>
          <cell r="B5102" t="str">
            <v>SINAPI-I</v>
          </cell>
          <cell r="C5102">
            <v>41946</v>
          </cell>
          <cell r="D5102" t="str">
            <v>ABRACADEIRA EM ACO GALVANIZADO PARA SISTEMA DE LINHA DE VIDA, PARA POSTE TUBULAR DE DIAMETRO 3" E CABO DE ACO DE DIAMETRO 12,7 MM (1/2")</v>
          </cell>
          <cell r="E5102" t="str">
            <v>UN</v>
          </cell>
        </row>
        <row r="5103">
          <cell r="A5103" t="str">
            <v>SINAPI-I41962</v>
          </cell>
          <cell r="B5103" t="str">
            <v>SINAPI-I</v>
          </cell>
          <cell r="C5103">
            <v>41962</v>
          </cell>
          <cell r="D5103" t="str">
            <v>PLACA DE SINALIZACAO DE SEGURANCA, FOTOLUMINESCENTE, EM PVC *2* MM ANTI-CHAMAS (SIMBOLOS, CORES E PICTOGRAMAS CONFORME NBR 13434)</v>
          </cell>
          <cell r="E5103" t="str">
            <v>M2</v>
          </cell>
        </row>
        <row r="5104">
          <cell r="A5104" t="str">
            <v>SINAPI-I41958</v>
          </cell>
          <cell r="B5104" t="str">
            <v>SINAPI-I</v>
          </cell>
          <cell r="C5104">
            <v>41958</v>
          </cell>
          <cell r="D5104" t="str">
            <v>SUPORTE DE PLATAFORMA DE PROTECAO PRIMARIA PRINCIPAL PERFIL EM "U" EM ACO DE 3 MM 2500 X 800 X 40 X 75 X 40 MM COM CAIBRO E PINO DE FIXACAO</v>
          </cell>
          <cell r="E5104" t="str">
            <v>UN</v>
          </cell>
        </row>
        <row r="5105">
          <cell r="A5105" t="str">
            <v>SINAPI-I41959</v>
          </cell>
          <cell r="B5105" t="str">
            <v>SINAPI-I</v>
          </cell>
          <cell r="C5105">
            <v>41959</v>
          </cell>
          <cell r="D5105" t="str">
            <v>SUPORTE DE PLATAFORMA DE PROTECAO SECUNDARIA PADRAO COM PERFIL EM "U" EM ACO DE 3 MM 1400 X 800 X 25 X 50 X 25 MM COM CAIBRO E PINO DE FIXACAO</v>
          </cell>
          <cell r="E5105" t="str">
            <v>UN</v>
          </cell>
        </row>
        <row r="5106">
          <cell r="A5106" t="str">
            <v>SINAPI-I41960</v>
          </cell>
          <cell r="B5106" t="str">
            <v>SINAPI-I</v>
          </cell>
          <cell r="C5106">
            <v>41960</v>
          </cell>
          <cell r="D5106" t="str">
            <v>SUPORTE DE PLATAFORMA DE PROTECAO TERCIARIA PADRAO COM PERFIL EM "U" EM ACO DE 3 MM 2200 X 800 X 40 X 75 X 40 MM COM CAIBRO E PINO DE FIXACAO</v>
          </cell>
          <cell r="E5106" t="str">
            <v>UN</v>
          </cell>
        </row>
        <row r="5107">
          <cell r="A5107" t="str">
            <v>SINAPI-I45143</v>
          </cell>
          <cell r="B5107" t="str">
            <v>SINAPI-I</v>
          </cell>
          <cell r="C5107">
            <v>45143</v>
          </cell>
          <cell r="D5107" t="str">
            <v>REDE DE PROTECAO DE POLIAMIDA, FIO 2,5 MM, MALHA 7 CM X 7 CM</v>
          </cell>
          <cell r="E5107" t="str">
            <v>M2</v>
          </cell>
        </row>
        <row r="5108">
          <cell r="A5108" t="str">
            <v>SINAPI-I45142</v>
          </cell>
          <cell r="B5108" t="str">
            <v>SINAPI-I</v>
          </cell>
          <cell r="C5108">
            <v>45142</v>
          </cell>
          <cell r="D5108" t="str">
            <v>CORDA TRANCADA DE POLIETILENO (NYLON), FIO COM DIAMETRO 4 MM, CARGA DE RUPTURA DE 7,5 KN, PARA REDE DE PROTECAO E OUTROS</v>
          </cell>
          <cell r="E5108" t="str">
            <v>M</v>
          </cell>
        </row>
        <row r="5109">
          <cell r="A5109" t="str">
            <v>SINAPI-I44346</v>
          </cell>
          <cell r="B5109" t="str">
            <v>SINAPI-I</v>
          </cell>
          <cell r="C5109">
            <v>44346</v>
          </cell>
          <cell r="D5109" t="str">
            <v>REDE DE POLIAMIDA COM FIO DE 4 MM E MALHA 5 CM X 5 CM</v>
          </cell>
          <cell r="E5109" t="str">
            <v>M2</v>
          </cell>
        </row>
        <row r="5110">
          <cell r="A5110" t="str">
            <v>SINAPI-I44049</v>
          </cell>
          <cell r="B5110" t="str">
            <v>SINAPI-I</v>
          </cell>
          <cell r="C5110">
            <v>44049</v>
          </cell>
          <cell r="D5110" t="str">
            <v>ESTRUTURA METALICA DE SUPORTE PARA SISTEMA LIMITADOR DE QUEDA DE ALTURA - SLQA INTERMEDIARIO, 4 M, INCLUI ACESSORIOS DE FIXACAO (CHUMBADOR, BARRA ROSCADA, PORCA, ARRUELA E PINO DE TRAVAMENTO)</v>
          </cell>
          <cell r="E5110" t="str">
            <v>UN</v>
          </cell>
        </row>
        <row r="5111">
          <cell r="A5111" t="str">
            <v>SINAPI-I43865</v>
          </cell>
          <cell r="B5111" t="str">
            <v>SINAPI-I</v>
          </cell>
          <cell r="C5111">
            <v>43865</v>
          </cell>
          <cell r="D5111" t="str">
            <v>MANILHA RETA PESADA PADRAO "D", CORPO EM ACO CARBONO 1045 E PINO REFORCADO EM ACO ALLOY, GALVANIZADO, ROSCADO, DIAMETRO 5/8"</v>
          </cell>
          <cell r="E5111" t="str">
            <v>UN</v>
          </cell>
        </row>
        <row r="5112">
          <cell r="A5112" t="str">
            <v>SINAPI-I44050</v>
          </cell>
          <cell r="B5112" t="str">
            <v>SINAPI-I</v>
          </cell>
          <cell r="C5112">
            <v>44050</v>
          </cell>
          <cell r="D5112" t="str">
            <v>ESTRUTURA METALICA DE SUPORTE PARA SISTEMA LIMITADOR DE QUEDA DE ALTURA - SLQA PESADO, 7 M, INCLUI ACESSORIOS DE FIXACAO (CHUMBADOR, BARRA ROSCADA, PORCA, ARRUELA E PINO DE TRAVAMENTO)</v>
          </cell>
          <cell r="E5112" t="str">
            <v>UN</v>
          </cell>
        </row>
        <row r="5113">
          <cell r="A5113" t="str">
            <v>SINAPI-I45141</v>
          </cell>
          <cell r="B5113" t="str">
            <v>SINAPI-I</v>
          </cell>
          <cell r="C5113">
            <v>45141</v>
          </cell>
          <cell r="D5113" t="str">
            <v>PLATAFORMA DE PROTECAO PARA PILAR DE 2,40 X 1,20 M, INCLUI SUPORTES TIPO MAO FRANCESA, MONTANTES, TELAS METALICAS E FIXACOES (EXCLUSO TABUAS PARA FORRACAO)</v>
          </cell>
          <cell r="E5113" t="str">
            <v>UN</v>
          </cell>
        </row>
        <row r="5114">
          <cell r="A5114" t="str">
            <v>SINAPI-I44051</v>
          </cell>
          <cell r="B5114" t="str">
            <v>SINAPI-I</v>
          </cell>
          <cell r="C5114">
            <v>44051</v>
          </cell>
          <cell r="D5114" t="str">
            <v>GRAMPO PARA GRAMPEADOR PNEUMATICO 13 X 16 MM</v>
          </cell>
          <cell r="E5114" t="str">
            <v>UN</v>
          </cell>
        </row>
        <row r="5115">
          <cell r="A5115" t="str">
            <v>SINAPI-I44380</v>
          </cell>
          <cell r="B5115" t="str">
            <v>SINAPI-I</v>
          </cell>
          <cell r="C5115">
            <v>44380</v>
          </cell>
          <cell r="D5115" t="str">
            <v>ESCADA HELICOIDAL CARACOL, ACO GALVANIZADO, DIAM. 1,2 M, COM GUARDA-CORPO H = 1,10 M, CORRIMAO TUBUL. 1.1/2", E= 2,25 MM, DEGRAUS DE CHAPA XADREZ E = 3 MM, COLUNA CENTRAL TUBUL. DE 6" E = 2,65 MM</v>
          </cell>
          <cell r="E5115" t="str">
            <v>M</v>
          </cell>
        </row>
        <row r="5116">
          <cell r="A5116" t="str">
            <v>SINAPI-I43873</v>
          </cell>
          <cell r="B5116" t="str">
            <v>SINAPI-I</v>
          </cell>
          <cell r="C5116">
            <v>43873</v>
          </cell>
          <cell r="D5116" t="str">
            <v>ESCADA TIPO MARINHEIRO EM TUBO DE ACO GALVANIZADO 1 1/2", COM GUARDA-CORPO EM BARRA CHATA AVANCADO 1,00 M ACIMA DO PATAMAR FINAL, DEGRAUS EM ACO REDONDO 5/8" ESPACADOS EM 300 MM</v>
          </cell>
          <cell r="E5116" t="str">
            <v>M</v>
          </cell>
        </row>
        <row r="5117">
          <cell r="A5117" t="str">
            <v>SINAPI-I43872</v>
          </cell>
          <cell r="B5117" t="str">
            <v>SINAPI-I</v>
          </cell>
          <cell r="C5117">
            <v>43872</v>
          </cell>
          <cell r="D5117" t="str">
            <v>ESCADA TIPO MARINHEIRO, EM TUBO DE ACO GALVANIZADO 1 1/2", SEM GUARDA-CORPO, DEGRAUS EM ACO REDONDO 5/8", COMPLETA PARA FIXAR NA PAREDE COM CHUMBADORES MECANICOS, PARA ACESSAR POCOS ESTREITOS E OUTROS</v>
          </cell>
          <cell r="E5117" t="str">
            <v>M</v>
          </cell>
        </row>
        <row r="5118">
          <cell r="A5118" t="str">
            <v>SINAPI-I44312</v>
          </cell>
          <cell r="B5118" t="str">
            <v>SINAPI-I</v>
          </cell>
          <cell r="C5118">
            <v>44312</v>
          </cell>
          <cell r="D5118" t="str">
            <v>ARGAMASSA EXPANSIVA PARA CORTE OU DEMOLICAO DE ROCHA</v>
          </cell>
          <cell r="E5118" t="str">
            <v>KG</v>
          </cell>
        </row>
        <row r="5119">
          <cell r="A5119" t="str">
            <v>SINAPI-I44271</v>
          </cell>
          <cell r="B5119" t="str">
            <v>SINAPI-I</v>
          </cell>
          <cell r="C5119">
            <v>44271</v>
          </cell>
          <cell r="D5119" t="str">
            <v>BROCA CONIFICADA (CONE BIT) D = 32 MM, 6 BOTOES</v>
          </cell>
          <cell r="E5119" t="str">
            <v>UN</v>
          </cell>
        </row>
        <row r="5120">
          <cell r="A5120" t="str">
            <v>SINAPI-I45620</v>
          </cell>
          <cell r="B5120" t="str">
            <v>SINAPI-I</v>
          </cell>
          <cell r="C5120">
            <v>45620</v>
          </cell>
          <cell r="D5120" t="str">
            <v>BLINDAGEM METALICA PARA VALA, MODULO DE 3,0 M X 1,8 M, COM 2 PAINEIS EM ACO E 4 ESTRONCAS FIXAS DE 2,00 M</v>
          </cell>
          <cell r="E5120" t="str">
            <v>UN</v>
          </cell>
        </row>
        <row r="5121">
          <cell r="A5121" t="str">
            <v>SINAPI-I45617</v>
          </cell>
          <cell r="B5121" t="str">
            <v>SINAPI-I</v>
          </cell>
          <cell r="C5121">
            <v>45617</v>
          </cell>
          <cell r="D5121" t="str">
            <v>BLINDAGEM METALICA PARA VALA, MODULO DE 3,0 M X 1,8 M, COM 2 PAINEIS EM ACO E 4 ESTRONCAS FIXAS DE 1,00 M</v>
          </cell>
          <cell r="E5121" t="str">
            <v>UN</v>
          </cell>
        </row>
        <row r="5122">
          <cell r="A5122" t="str">
            <v>SINAPI-I45621</v>
          </cell>
          <cell r="B5122" t="str">
            <v>SINAPI-I</v>
          </cell>
          <cell r="C5122">
            <v>45621</v>
          </cell>
          <cell r="D5122" t="str">
            <v>BLINDAGEM METALICA PARA VALA, MODULO DE 3,0 M X 2,4 M, COM 2 PAINEIS EM ACO E 4 ESTRONCAS FIXAS DE 2,00 M</v>
          </cell>
          <cell r="E5122" t="str">
            <v>UN</v>
          </cell>
        </row>
        <row r="5123">
          <cell r="A5123" t="str">
            <v>SINAPI-I45618</v>
          </cell>
          <cell r="B5123" t="str">
            <v>SINAPI-I</v>
          </cell>
          <cell r="C5123">
            <v>45618</v>
          </cell>
          <cell r="D5123" t="str">
            <v>BLINDAGEM METALICA PARA VALA, MODULO DE 3,0 M X 2,4 M, COM 2 PAINEIS EM ACO E 4 ESTRONCAS FIXAS DE 1,00 M</v>
          </cell>
          <cell r="E5123" t="str">
            <v>UN</v>
          </cell>
        </row>
        <row r="5124">
          <cell r="A5124" t="str">
            <v>SINAPI-I45622</v>
          </cell>
          <cell r="B5124" t="str">
            <v>SINAPI-I</v>
          </cell>
          <cell r="C5124">
            <v>45622</v>
          </cell>
          <cell r="D5124" t="str">
            <v>BLINDAGEM METALICA PARA VALA, MODULO DE 3,6 M X 3,0 M, COM 2 PAINEIS EM ACO E 4 ESTRONCAS FIXAS DE 2,00 M</v>
          </cell>
          <cell r="E5124" t="str">
            <v>UN</v>
          </cell>
        </row>
        <row r="5125">
          <cell r="A5125" t="str">
            <v>SINAPI-I45619</v>
          </cell>
          <cell r="B5125" t="str">
            <v>SINAPI-I</v>
          </cell>
          <cell r="C5125">
            <v>45619</v>
          </cell>
          <cell r="D5125" t="str">
            <v>BLINDAGEM METALICA PARA VALA, MODULO DE 3,6 M X 3,0 M, COM 2 PAINEIS EM ACO E 4 ESTRONCAS FIXAS DE 1,00 M</v>
          </cell>
          <cell r="E5125" t="str">
            <v>UN</v>
          </cell>
        </row>
        <row r="5126">
          <cell r="A5126" t="str">
            <v>SINAPI-I44283</v>
          </cell>
          <cell r="B5126" t="str">
            <v>SINAPI-I</v>
          </cell>
          <cell r="C5126">
            <v>44283</v>
          </cell>
          <cell r="D5126" t="str">
            <v>ESTACA PRANCHA METALICA COM CHAPA DE *10* MM (*600* MM X *71* KG/M)</v>
          </cell>
          <cell r="E5126" t="str">
            <v>M</v>
          </cell>
        </row>
        <row r="5127">
          <cell r="A5127" t="str">
            <v>SINAPI-I44910</v>
          </cell>
          <cell r="B5127" t="str">
            <v>SINAPI-I</v>
          </cell>
          <cell r="C5127">
            <v>44910</v>
          </cell>
          <cell r="D5127" t="str">
            <v>TUBO FILTRO DE PVC GEOMECANICO NERVURADO REFORCADO, DN = 200 MM, COMPRIMENTO = 2 M</v>
          </cell>
          <cell r="E5127" t="str">
            <v>M</v>
          </cell>
        </row>
        <row r="5128">
          <cell r="A5128" t="str">
            <v>SINAPI-I44908</v>
          </cell>
          <cell r="B5128" t="str">
            <v>SINAPI-I</v>
          </cell>
          <cell r="C5128">
            <v>44908</v>
          </cell>
          <cell r="D5128" t="str">
            <v>ABRACADEIRA, GALVANIZADA/ZINCADA, ROSCA SEM FIM, PARAFUSO INOX, LARGURA FITA 19 MM, D = 1"</v>
          </cell>
          <cell r="E5128" t="str">
            <v>UN</v>
          </cell>
        </row>
        <row r="5129">
          <cell r="A5129" t="str">
            <v>SINAPI-I44200</v>
          </cell>
          <cell r="B5129" t="str">
            <v>SINAPI-I</v>
          </cell>
          <cell r="C5129">
            <v>44200</v>
          </cell>
          <cell r="D5129" t="str">
            <v>JANELA / REQUADRO FIXO EM PVC, COM VIDRO, BATENTE / REQUADRO DE 3 A 14 CM, COM VIDRO, SEM GUARNICAO / ALIZAR</v>
          </cell>
          <cell r="E5129" t="str">
            <v>M2</v>
          </cell>
        </row>
        <row r="5130">
          <cell r="A5130" t="str">
            <v>SINAPI-I44328</v>
          </cell>
          <cell r="B5130" t="str">
            <v>SINAPI-I</v>
          </cell>
          <cell r="C5130">
            <v>44328</v>
          </cell>
          <cell r="D5130" t="str">
            <v>JANELA INTEGRADA VENEZIANA, EM ALUMINIO PERFIL 25, 120 X 120 CM (A X L), 2 FLS (2 VIDRO) E VENEZIANA COM ACIONAMENTO MANUAL, SEM BANDEIRA, ACABAMENTO BRANCO OU BRILHANTE, BATENTE DE 11,50 A 12,50 CM, COM VIDRO, INCLUSO GUARNICAO</v>
          </cell>
          <cell r="E5130" t="str">
            <v>UN</v>
          </cell>
        </row>
        <row r="5131">
          <cell r="A5131" t="str">
            <v>SINAPI-I45193</v>
          </cell>
          <cell r="B5131" t="str">
            <v>SINAPI-I</v>
          </cell>
          <cell r="C5131">
            <v>45193</v>
          </cell>
          <cell r="D5131" t="str">
            <v>JANELA DE CORRER, EM ALUMINIO BRANCO, 100 X 120 CM, 2 FOLHAS MOVEIS, COM BANDEIRAS FIXAS OU MOVEIS</v>
          </cell>
          <cell r="E5131" t="str">
            <v>M2</v>
          </cell>
        </row>
        <row r="5132">
          <cell r="A5132" t="str">
            <v>SINAPI-I45187</v>
          </cell>
          <cell r="B5132" t="str">
            <v>SINAPI-I</v>
          </cell>
          <cell r="C5132">
            <v>45187</v>
          </cell>
          <cell r="D5132" t="str">
            <v>JANELA DE CORRER, EM ALUMINIO BRANCO, 120 X 150 CM, 4 FOLHAS MOVEIS, SEM BANDEIRA</v>
          </cell>
          <cell r="E5132" t="str">
            <v>M2</v>
          </cell>
        </row>
        <row r="5133">
          <cell r="A5133" t="str">
            <v>SINAPI-I45184</v>
          </cell>
          <cell r="B5133" t="str">
            <v>SINAPI-I</v>
          </cell>
          <cell r="C5133">
            <v>45184</v>
          </cell>
          <cell r="D5133" t="str">
            <v>JANELA MAXIM-AR, L = 0,80 M, EM ALUMINIO BRANCO, COM BANDEIRA FIXA INFERIOR E VIDRO MINI BOREAL</v>
          </cell>
          <cell r="E5133" t="str">
            <v>M2</v>
          </cell>
        </row>
        <row r="5134">
          <cell r="A5134" t="str">
            <v>SINAPI-I43684</v>
          </cell>
          <cell r="B5134" t="str">
            <v>SINAPI-I</v>
          </cell>
          <cell r="C5134">
            <v>43684</v>
          </cell>
          <cell r="D5134" t="str">
            <v>JANELA VENEZIANA DE CORRER, DIMENSOES DE 1,00 M X 1,20 M, EM ACO GALVANIZADO COM PINTURA ELETROSTATICA A PO NA COR BRANCA, COM REQUADRO DE 11 CM (+/- 1 CM), 3 FOLHAS E VIDRO INCOLOR LISO</v>
          </cell>
          <cell r="E5134" t="str">
            <v>UN</v>
          </cell>
        </row>
        <row r="5135">
          <cell r="A5135" t="str">
            <v>SINAPI-I44962</v>
          </cell>
          <cell r="B5135" t="str">
            <v>SINAPI-I</v>
          </cell>
          <cell r="C5135">
            <v>44962</v>
          </cell>
          <cell r="D5135" t="str">
            <v>JANELA MADEIRA, 2F PANTOGRAFICA VENEZIANA E 2F VIDRO DE CORRER, *140 X 120* CM, BATENTE EM PINUS /EUCALIPTO /TAUARI /VIROLA OU EQUIVALENTE, COM GUARNICAO E FERRAGENS (SEM VIDRO, SEM PINTURA)</v>
          </cell>
          <cell r="E5135" t="str">
            <v>UN</v>
          </cell>
        </row>
        <row r="5136">
          <cell r="A5136" t="str">
            <v>SINAPI-I44209</v>
          </cell>
          <cell r="B5136" t="str">
            <v>SINAPI-I</v>
          </cell>
          <cell r="C5136">
            <v>44209</v>
          </cell>
          <cell r="D5136" t="str">
            <v>JANELA DE CORRER, DE PVC, COM 2 FOLHAS DE VIDRO E PERSIANA INTEGRADA, DIMENSOES 1,20 X 1,20 M (A X L), VIDROS INCLUSOS, BATENTE/REQUADRO DE 4 A 14 CM, SEM GUARNICAO/ALIZAR</v>
          </cell>
          <cell r="E5136" t="str">
            <v>UN</v>
          </cell>
        </row>
        <row r="5137">
          <cell r="A5137" t="str">
            <v>SINAPI-I44199</v>
          </cell>
          <cell r="B5137" t="str">
            <v>SINAPI-I</v>
          </cell>
          <cell r="C5137">
            <v>44199</v>
          </cell>
          <cell r="D5137" t="str">
            <v>JANELA DE CORRER, EM PVC, 3 FOLHAS MOVEIS COM VIDRO LISO, DIMENSOES 100 X 200 CM, PINTURA BRANCA, BATENTE / REQUADRO DE 7 A 14 CM, SEM GUARNICAO / ALIZAR</v>
          </cell>
          <cell r="E5137" t="str">
            <v>UN</v>
          </cell>
        </row>
        <row r="5138">
          <cell r="A5138" t="str">
            <v>SINAPI-I44198</v>
          </cell>
          <cell r="B5138" t="str">
            <v>SINAPI-I</v>
          </cell>
          <cell r="C5138">
            <v>44198</v>
          </cell>
          <cell r="D5138" t="str">
            <v>JANELA MAXIM-AR, DE PVC, 60 X 60 CM (A X L), COM VIDRO, BATENTE / REQUADRO DE 4 A 14 CM, COM VIDRO, SEM GUARNICAO / ALIZAR</v>
          </cell>
          <cell r="E5138" t="str">
            <v>UN</v>
          </cell>
        </row>
        <row r="5139">
          <cell r="A5139" t="str">
            <v>SINAPI-I44235</v>
          </cell>
          <cell r="B5139" t="str">
            <v>SINAPI-I</v>
          </cell>
          <cell r="C5139">
            <v>44235</v>
          </cell>
          <cell r="D5139" t="str">
            <v>BATENTE METALICO, TIPO CADEIRINHA, EM CHAPA DE ACO GALVANIZADO SEM PINTURA, E = 0,80 MM, PARA FIXAR PORTA</v>
          </cell>
          <cell r="E5139" t="str">
            <v>M</v>
          </cell>
        </row>
        <row r="5140">
          <cell r="A5140" t="str">
            <v>SINAPI-I45418</v>
          </cell>
          <cell r="B5140" t="str">
            <v>SINAPI-I</v>
          </cell>
          <cell r="C5140">
            <v>45418</v>
          </cell>
          <cell r="D5140" t="str">
            <v>PORTA CORTA-FOGO DUPLA PARA SAIDA DE EMERGENCIA, 2 FOLHAS DE ABRIR, 5 CM, ACABAMENTO NATURAL / SEM PINTURA, COM FECHADURA TIPO TRINCO, DOBRADICAS E BATENTE, VAO LUZ DE 160 X 210 CM, CLASSE P-90</v>
          </cell>
          <cell r="E5140" t="str">
            <v>UN</v>
          </cell>
        </row>
        <row r="5141">
          <cell r="A5141" t="str">
            <v>SINAPI-I45417</v>
          </cell>
          <cell r="B5141" t="str">
            <v>SINAPI-I</v>
          </cell>
          <cell r="C5141">
            <v>45417</v>
          </cell>
          <cell r="D5141" t="str">
            <v>PORTA CORTA-FOGO SIMPLES PARA SAIDA DE EMERGENCIA, 1 FOLHA DE ABRIR, 5 CM, ACABAMENTO NATURAL / SEM PINTURA, COM FECHADURA TIPO TRINCO, DOBRADICAS E BATENTE, VAO LUZ DE 80 X 210 CM, CLASSE P-90</v>
          </cell>
          <cell r="E5141" t="str">
            <v>UN</v>
          </cell>
        </row>
        <row r="5142">
          <cell r="A5142" t="str">
            <v>SINAPI-I45420</v>
          </cell>
          <cell r="B5142" t="str">
            <v>SINAPI-I</v>
          </cell>
          <cell r="C5142">
            <v>45420</v>
          </cell>
          <cell r="D5142" t="str">
            <v>PORTA DE MADEIRA DE CORRER, MODELO DE SOBREPOR, ACABAMENTO EM PINTURA BRANCA PRIME, 80 X 210 CM, DE SOBREPOR, INCLUSO KIT COMPLETO DE INSTALACAO (TRILHO, ROLDANAS, FECHADURA E ACESSORIOS)</v>
          </cell>
          <cell r="E5142" t="str">
            <v>UN</v>
          </cell>
        </row>
        <row r="5143">
          <cell r="A5143" t="str">
            <v>SINAPI-I44066</v>
          </cell>
          <cell r="B5143" t="str">
            <v>SINAPI-I</v>
          </cell>
          <cell r="C5143">
            <v>44066</v>
          </cell>
          <cell r="D5143" t="str">
            <v>TUBO DE ACO,TREMONHA, PARA CONCRETAGEM COM PONTA ROSQUEAVEL, DIAMETRO 10" (250 MM)</v>
          </cell>
          <cell r="E5143" t="str">
            <v>M</v>
          </cell>
        </row>
        <row r="5144">
          <cell r="A5144" t="str">
            <v>SINAPI-I44065</v>
          </cell>
          <cell r="B5144" t="str">
            <v>SINAPI-I</v>
          </cell>
          <cell r="C5144">
            <v>44065</v>
          </cell>
          <cell r="D5144" t="str">
            <v>CAMISA DE ACO, DIAMETRO DE 90 CM, COMPRIMENTO DE 1,50 M</v>
          </cell>
          <cell r="E5144" t="str">
            <v>M</v>
          </cell>
        </row>
        <row r="5145">
          <cell r="A5145" t="str">
            <v>SINAPI-I44197</v>
          </cell>
          <cell r="B5145" t="str">
            <v>SINAPI-I</v>
          </cell>
          <cell r="C5145">
            <v>44197</v>
          </cell>
          <cell r="D5145" t="str">
            <v>PERFIL "H" DE ACO LAMINADO, "HP" 310 X 125</v>
          </cell>
          <cell r="E5145" t="str">
            <v>KG</v>
          </cell>
        </row>
        <row r="5146">
          <cell r="A5146" t="str">
            <v>SINAPI-I45423</v>
          </cell>
          <cell r="B5146" t="str">
            <v>SINAPI-I</v>
          </cell>
          <cell r="C5146">
            <v>45423</v>
          </cell>
          <cell r="D5146" t="str">
            <v>TUBO QUADRADO ACO CARBONO (METALON) 75 X 75 MM, E = 2,65 MM (6,05 KG/M)</v>
          </cell>
          <cell r="E5146" t="str">
            <v>M</v>
          </cell>
        </row>
        <row r="5147">
          <cell r="A5147" t="str">
            <v>SINAPI-I44170</v>
          </cell>
          <cell r="B5147" t="str">
            <v>SINAPI-I</v>
          </cell>
          <cell r="C5147">
            <v>44170</v>
          </cell>
          <cell r="D5147" t="str">
            <v>LANCE DE ESCADA DE CONCRETO PRE-FABRICADO, 10 DEGRAUS, PISO 29 CM, ESPELHO 18 CM</v>
          </cell>
          <cell r="E5147" t="str">
            <v>M3</v>
          </cell>
        </row>
        <row r="5148">
          <cell r="A5148" t="str">
            <v>SINAPI-I44376</v>
          </cell>
          <cell r="B5148" t="str">
            <v>SINAPI-I</v>
          </cell>
          <cell r="C5148">
            <v>44376</v>
          </cell>
          <cell r="D5148" t="str">
            <v>LAJE ALVEOLAR PRE-FABRICADA EM CONCRETO PROTENDIDO, DIMENSOES DE 120 X 25 CM (LARG. X ALT.)</v>
          </cell>
          <cell r="E5148" t="str">
            <v>M3</v>
          </cell>
        </row>
        <row r="5149">
          <cell r="A5149" t="str">
            <v>SINAPI-I43359</v>
          </cell>
          <cell r="B5149" t="str">
            <v>SINAPI-I</v>
          </cell>
          <cell r="C5149">
            <v>43359</v>
          </cell>
          <cell r="D5149" t="str">
            <v>LAJE TT (PI) PRE-FABRICADA *250 X 30* CM</v>
          </cell>
          <cell r="E5149" t="str">
            <v>M2</v>
          </cell>
        </row>
        <row r="5150">
          <cell r="A5150" t="str">
            <v>SINAPI-I44385</v>
          </cell>
          <cell r="B5150" t="str">
            <v>SINAPI-I</v>
          </cell>
          <cell r="C5150">
            <v>44385</v>
          </cell>
          <cell r="D5150" t="str">
            <v>PAINEL ESTRUTURAL DE CONCRETO PRE-FABRICADO, *460 X 330 X 10,5* CM (L X A X C) PRE-FABRICADO *460 X 330 X 10,5* CM (L X A X C)</v>
          </cell>
          <cell r="E5150" t="str">
            <v>M3</v>
          </cell>
        </row>
        <row r="5151">
          <cell r="A5151" t="str">
            <v>SINAPI-I44113</v>
          </cell>
          <cell r="B5151" t="str">
            <v>SINAPI-I</v>
          </cell>
          <cell r="C5151">
            <v>44113</v>
          </cell>
          <cell r="D5151" t="str">
            <v>PILAR DE CONCRETO PRE-FABRICADO *40 X 40* CM</v>
          </cell>
          <cell r="E5151" t="str">
            <v>M3</v>
          </cell>
        </row>
        <row r="5152">
          <cell r="A5152" t="str">
            <v>SINAPI-I44116</v>
          </cell>
          <cell r="B5152" t="str">
            <v>SINAPI-I</v>
          </cell>
          <cell r="C5152">
            <v>44116</v>
          </cell>
          <cell r="D5152" t="str">
            <v>PRE-LAJE TRELICADA DE CONCRETO PRE-FABRICADO, *300 X 500 X 4* CM (L X C X A)</v>
          </cell>
          <cell r="E5152" t="str">
            <v>M3</v>
          </cell>
        </row>
        <row r="5153">
          <cell r="A5153" t="str">
            <v>SINAPI-I45123</v>
          </cell>
          <cell r="B5153" t="str">
            <v>SINAPI-I</v>
          </cell>
          <cell r="C5153">
            <v>45123</v>
          </cell>
          <cell r="D5153" t="str">
            <v>TERCA DE CONCRETO PROTENDIDO PRE-FABRICADO, SECAO T, 20 X 30 X 720 CM (L X A X C)</v>
          </cell>
          <cell r="E5153" t="str">
            <v>M3</v>
          </cell>
        </row>
        <row r="5154">
          <cell r="A5154" t="str">
            <v>SINAPI-I45121</v>
          </cell>
          <cell r="B5154" t="str">
            <v>SINAPI-I</v>
          </cell>
          <cell r="C5154">
            <v>45121</v>
          </cell>
          <cell r="D5154" t="str">
            <v>VIGA TIPO TESOURA DE CONCRETO PROTENDIDO PRE-FABRICADO, SECAO T, 25 X 50 X 1200 CM (L X A X C)</v>
          </cell>
          <cell r="E5154" t="str">
            <v>M3</v>
          </cell>
        </row>
        <row r="5155">
          <cell r="A5155" t="str">
            <v>SINAPI-I45122</v>
          </cell>
          <cell r="B5155" t="str">
            <v>SINAPI-I</v>
          </cell>
          <cell r="C5155">
            <v>45122</v>
          </cell>
          <cell r="D5155" t="str">
            <v>VIGA CALHA DE CONCRETO PROTENDIDO PRE-FABRICADO, SECAO U, 30 X 40 X 1100 CM (L X A X C)</v>
          </cell>
          <cell r="E5155" t="str">
            <v>M3</v>
          </cell>
        </row>
        <row r="5156">
          <cell r="A5156" t="str">
            <v>SINAPI-I44117</v>
          </cell>
          <cell r="B5156" t="str">
            <v>SINAPI-I</v>
          </cell>
          <cell r="C5156">
            <v>44117</v>
          </cell>
          <cell r="D5156" t="str">
            <v>VIGA DE CONCRETO PRE-FABRICADO *30 X 80* CM, COM DENTE GERBER</v>
          </cell>
          <cell r="E5156" t="str">
            <v>M3</v>
          </cell>
        </row>
        <row r="5157">
          <cell r="A5157" t="str">
            <v>SINAPI-I45277</v>
          </cell>
          <cell r="B5157" t="str">
            <v>SINAPI-I</v>
          </cell>
          <cell r="C5157">
            <v>45277</v>
          </cell>
          <cell r="D5157" t="str">
            <v>ARGAMASSA USINADA BOMBEAVEL PARA CONTENCOES TIPO CORTINA DE ESTACAS SECANTES, RESISTENCIA CARACTERISTICA DE 25 MPA, CONSUMO DE CIMENTO 600 KG/M3, SLUMP = 320 +/- 20 MM, SEM BOMBEAMENTO E LANCAMENTO</v>
          </cell>
          <cell r="E5157" t="str">
            <v>M3</v>
          </cell>
        </row>
        <row r="5158">
          <cell r="A5158" t="str">
            <v>SINAPI-I44195</v>
          </cell>
          <cell r="B5158" t="str">
            <v>SINAPI-I</v>
          </cell>
          <cell r="C5158">
            <v>44195</v>
          </cell>
          <cell r="D5158" t="str">
            <v>PAINEL TRELICADO DUPLA FACE DE CONCRETO PRE-FABRICADO, PLACAS DE 3 CM DE ESPESSURA, 25X15 CM (ALTURA X ESPESSURA TOTAL)</v>
          </cell>
          <cell r="E5158" t="str">
            <v>M2</v>
          </cell>
        </row>
        <row r="5159">
          <cell r="A5159" t="str">
            <v>SINAPI-I44196</v>
          </cell>
          <cell r="B5159" t="str">
            <v>SINAPI-I</v>
          </cell>
          <cell r="C5159">
            <v>44196</v>
          </cell>
          <cell r="D5159" t="str">
            <v>CANALETA DE CONCRETO ESTRUTURAL, 19 X 19 X 39 CM, FBK 8 MPA</v>
          </cell>
          <cell r="E5159" t="str">
            <v>UN</v>
          </cell>
        </row>
        <row r="5160">
          <cell r="A5160" t="str">
            <v>SINAPI-I45158</v>
          </cell>
          <cell r="B5160" t="str">
            <v>SINAPI-I</v>
          </cell>
          <cell r="C5160">
            <v>45158</v>
          </cell>
          <cell r="D5160" t="str">
            <v>PARAFUSO DE ACO TIPO CHUMBADOR PARABOLT, DIAMETRO 1/2", COMPRIMENTO 100 MM</v>
          </cell>
          <cell r="E5160" t="str">
            <v>UN</v>
          </cell>
        </row>
        <row r="5161">
          <cell r="A5161" t="str">
            <v>SINAPI-I45156</v>
          </cell>
          <cell r="B5161" t="str">
            <v>SINAPI-I</v>
          </cell>
          <cell r="C5161">
            <v>45156</v>
          </cell>
          <cell r="D5161" t="str">
            <v>PORTA-PILAR PARA PILAR DE MADEIRA, TIPO ALTURA REGULAVEL, EM ACO, COM CHAPA SUPERIOR QUADRADA 80 X 80 MM COM 4 FUROS, CHAPA INFERIOR QUADRADA 100 X 100 MM COM 4 FUROS, BARRA ROSCADA COM DIAMETRO NOMINAL DE 20 MM E COMPRIMENTO DE 99 MM E FIXACAO POR PARAFUSOS</v>
          </cell>
          <cell r="E5161" t="str">
            <v>UN</v>
          </cell>
        </row>
        <row r="5162">
          <cell r="A5162" t="str">
            <v>SINAPI-I45157</v>
          </cell>
          <cell r="B5162" t="str">
            <v>SINAPI-I</v>
          </cell>
          <cell r="C5162">
            <v>45157</v>
          </cell>
          <cell r="D5162" t="str">
            <v>PORTA-PILAR PARA PILAR DE MADEIRA, TIPO APOIO ENGASTADO</v>
          </cell>
          <cell r="E5162" t="str">
            <v>UN</v>
          </cell>
        </row>
        <row r="5163">
          <cell r="A5163" t="str">
            <v>SINAPI-I44067</v>
          </cell>
          <cell r="B5163" t="str">
            <v>SINAPI-I</v>
          </cell>
          <cell r="C5163">
            <v>44067</v>
          </cell>
          <cell r="D5163" t="str">
            <v>VALVULA TIPO MANCHETE</v>
          </cell>
          <cell r="E5163" t="str">
            <v>UN</v>
          </cell>
        </row>
        <row r="5164">
          <cell r="A5164" t="str">
            <v>SINAPI-I40545</v>
          </cell>
          <cell r="B5164" t="str">
            <v>SINAPI-I</v>
          </cell>
          <cell r="C5164">
            <v>40545</v>
          </cell>
          <cell r="D5164" t="str">
            <v>CLAVETES PARA FIXACAO DE CORDOALHAS, DIAMETRO DE 27,50 MM</v>
          </cell>
          <cell r="E5164" t="str">
            <v>UN</v>
          </cell>
        </row>
        <row r="5165">
          <cell r="A5165" t="str">
            <v>SINAPI-I40543</v>
          </cell>
          <cell r="B5165" t="str">
            <v>SINAPI-I</v>
          </cell>
          <cell r="C5165">
            <v>40543</v>
          </cell>
          <cell r="D5165" t="str">
            <v>PLACA DE APOIO PARA BARRAS, DIMENSOES 20 X 20 CM</v>
          </cell>
          <cell r="E5165" t="str">
            <v>UN</v>
          </cell>
        </row>
        <row r="5166">
          <cell r="A5166" t="str">
            <v>SINAPI-I44384</v>
          </cell>
          <cell r="B5166" t="str">
            <v>SINAPI-I</v>
          </cell>
          <cell r="C5166">
            <v>44384</v>
          </cell>
          <cell r="D5166" t="str">
            <v>MONOBARRA DE ACO ROSQUEAVEL PARA TIRANTE DN = 25 MM, CARGA MAXIMA PROVISORIA 16 T, CARGA MAXIMA PERMANENTE DE 14 T, COMPRIMENTO MAXIMO DE 12 M</v>
          </cell>
          <cell r="E5166" t="str">
            <v>KG</v>
          </cell>
        </row>
        <row r="5167">
          <cell r="A5167" t="str">
            <v>SINAPI-I40541</v>
          </cell>
          <cell r="B5167" t="str">
            <v>SINAPI-I</v>
          </cell>
          <cell r="C5167">
            <v>40541</v>
          </cell>
          <cell r="D5167" t="str">
            <v>LUVA DE EMENDA PARA BARRAS ROSQUEAVEIS, DIAMETRO 25 MM</v>
          </cell>
          <cell r="E5167" t="str">
            <v>UN</v>
          </cell>
        </row>
        <row r="5168">
          <cell r="A5168" t="str">
            <v>SINAPI-I45085</v>
          </cell>
          <cell r="B5168" t="str">
            <v>SINAPI-I</v>
          </cell>
          <cell r="C5168">
            <v>45085</v>
          </cell>
          <cell r="D5168" t="str">
            <v>MONOBARRA DE ACO ROSQUEAVEL PARA TIRANTE DN = 32 MM, CARGA MAXIMA PROVISORIA 16 T, CARGA MAXIMA PERMANENTE DE 14 T, COMPRIMENTO MAXIMO DE 12 M</v>
          </cell>
          <cell r="E5168" t="str">
            <v>KG</v>
          </cell>
        </row>
        <row r="5169">
          <cell r="A5169" t="str">
            <v>SINAPI-I45083</v>
          </cell>
          <cell r="B5169" t="str">
            <v>SINAPI-I</v>
          </cell>
          <cell r="C5169">
            <v>45083</v>
          </cell>
          <cell r="D5169" t="str">
            <v>PORCA DE ANCORAGEM, SEXTAVADA, DIAMETRO 1" 1/4</v>
          </cell>
          <cell r="E5169" t="str">
            <v>UN</v>
          </cell>
        </row>
        <row r="5170">
          <cell r="A5170" t="str">
            <v>SINAPI-I45081</v>
          </cell>
          <cell r="B5170" t="str">
            <v>SINAPI-I</v>
          </cell>
          <cell r="C5170">
            <v>45081</v>
          </cell>
          <cell r="D5170" t="str">
            <v>LUVA DE EMENDA PARA BARRAS ROSQUEAVEIS, DIAMETRO 32 MM</v>
          </cell>
          <cell r="E5170" t="str">
            <v>UN</v>
          </cell>
        </row>
        <row r="5171">
          <cell r="A5171" t="str">
            <v>SINAPI-I45086</v>
          </cell>
          <cell r="B5171" t="str">
            <v>SINAPI-I</v>
          </cell>
          <cell r="C5171">
            <v>45086</v>
          </cell>
          <cell r="D5171" t="str">
            <v>MONOBARRA DE ACO ROSQUEAVEL PARA TIRANTE DN = 36 MM, CARGA MAXIMA PROVISORIA 16 T, CARGA MAXIMA PERMANENTE DE 14 T, COMPRIMENTO MAXIMO DE 12 M</v>
          </cell>
          <cell r="E5171" t="str">
            <v>KG</v>
          </cell>
        </row>
        <row r="5172">
          <cell r="A5172" t="str">
            <v>SINAPI-I45084</v>
          </cell>
          <cell r="B5172" t="str">
            <v>SINAPI-I</v>
          </cell>
          <cell r="C5172">
            <v>45084</v>
          </cell>
          <cell r="D5172" t="str">
            <v>PORCA DE ANCORAGEM, SEXTAVADA, DIAMETRO 1" 1/2</v>
          </cell>
          <cell r="E5172" t="str">
            <v>UN</v>
          </cell>
        </row>
        <row r="5173">
          <cell r="A5173" t="str">
            <v>SINAPI-I45082</v>
          </cell>
          <cell r="B5173" t="str">
            <v>SINAPI-I</v>
          </cell>
          <cell r="C5173">
            <v>45082</v>
          </cell>
          <cell r="D5173" t="str">
            <v>LUVA DE EMENDA PARA BARRAS ROSQUEAVEIS, DIAMETRO 36 MM</v>
          </cell>
          <cell r="E5173" t="str">
            <v>UN</v>
          </cell>
        </row>
        <row r="5174">
          <cell r="A5174" t="str">
            <v>SINAPI-I45295</v>
          </cell>
          <cell r="B5174" t="str">
            <v>SINAPI-I</v>
          </cell>
          <cell r="C5174">
            <v>45295</v>
          </cell>
          <cell r="D5174" t="str">
            <v>PORCELANATO RETIFICADO EXTRA PARA REVESTIMENTO DE FACHADA, MONOCOLOR, NATURAL, ACETINADO OU POLIDO, FORMATO MAIOR QUE 6400 CM2 E MENOR OU IGUAL A 10000 CM2, E = *1* CM</v>
          </cell>
          <cell r="E5174" t="str">
            <v>M2</v>
          </cell>
        </row>
        <row r="5175">
          <cell r="A5175" t="str">
            <v>SINAPI-I45296</v>
          </cell>
          <cell r="B5175" t="str">
            <v>SINAPI-I</v>
          </cell>
          <cell r="C5175">
            <v>45296</v>
          </cell>
          <cell r="D5175" t="str">
            <v>INSERTE METALICO PARA GRANITO, EM ACO INOXIDAVEL (ABNT 304), CONJUNTO ORELHA PINO SIMPLES (CHUMBADOR, CANTONEIRA, PARAFUSO E PINO)</v>
          </cell>
          <cell r="E5175" t="str">
            <v>CJ</v>
          </cell>
        </row>
        <row r="5176">
          <cell r="A5176" t="str">
            <v>SINAPI-I45293</v>
          </cell>
          <cell r="B5176" t="str">
            <v>SINAPI-I</v>
          </cell>
          <cell r="C5176">
            <v>45293</v>
          </cell>
          <cell r="D5176" t="str">
            <v>GRANITO POLIDO PARA REVESTIMENTO DE FACHADA, TIPO ANDORINHA/ QUARTZ/ CASTELO/ CORUMBA OU OUTROS EQUIVALENTES DA REGIAO, FORMATO MAIOR QUE 3025 CM2 E MENOR OU IGUAL A 10000 CM2, E = *2* CM</v>
          </cell>
          <cell r="E5176" t="str">
            <v>M2</v>
          </cell>
        </row>
        <row r="5177">
          <cell r="A5177" t="str">
            <v>SINAPI-I45294</v>
          </cell>
          <cell r="B5177" t="str">
            <v>SINAPI-I</v>
          </cell>
          <cell r="C5177">
            <v>45294</v>
          </cell>
          <cell r="D5177" t="str">
            <v>GRANITO POLIDO PARA REVESTIMENTO DE FACHADA, TIPO ANDORINHA/ QUARTZ/ CASTELO/ CORUMBA OU OUTROS EQUIVALENTES DA REGIAO, FORMATO MAIOR QUE 10000 CM2, E = *2* CM</v>
          </cell>
          <cell r="E5177" t="str">
            <v>M2</v>
          </cell>
        </row>
        <row r="5178">
          <cell r="A5178" t="str">
            <v>SINAPI-I45297</v>
          </cell>
          <cell r="B5178" t="str">
            <v>SINAPI-I</v>
          </cell>
          <cell r="C5178">
            <v>45297</v>
          </cell>
          <cell r="D5178" t="str">
            <v>INSERTE METALICO PARA PORCELANATO, EM ACO INOXIDAVEL (ABNT 304), CONJUNTO ORELHA SIMPLES (CHUMBADOR, CANTONEIRA, PARAFUSO E GARRA)</v>
          </cell>
          <cell r="E5178" t="str">
            <v>CJ</v>
          </cell>
        </row>
        <row r="5179">
          <cell r="A5179" t="str">
            <v>SINAPI-I44233</v>
          </cell>
          <cell r="B5179" t="str">
            <v>SINAPI-I</v>
          </cell>
          <cell r="C5179">
            <v>44233</v>
          </cell>
          <cell r="D5179" t="str">
            <v>SUPORTE NIVELADOR PARA FORRO</v>
          </cell>
          <cell r="E5179" t="str">
            <v>UN</v>
          </cell>
        </row>
        <row r="5180">
          <cell r="A5180" t="str">
            <v>SINAPI-I44232</v>
          </cell>
          <cell r="B5180" t="str">
            <v>SINAPI-I</v>
          </cell>
          <cell r="C5180">
            <v>44232</v>
          </cell>
          <cell r="D5180" t="str">
            <v>CHAPA METALICA PERFURADA PARA FORRO 625 X 625 MM</v>
          </cell>
          <cell r="E5180" t="str">
            <v>M2</v>
          </cell>
        </row>
        <row r="5181">
          <cell r="A5181" t="str">
            <v>SINAPI-I44071</v>
          </cell>
          <cell r="B5181" t="str">
            <v>SINAPI-I</v>
          </cell>
          <cell r="C5181">
            <v>44071</v>
          </cell>
          <cell r="D5181" t="str">
            <v>REBITE DE REPUXO EM ALUMINIO, DIAMETRO 4,8 X 22 MM DE COMPRIMENTO (0,321 KG)</v>
          </cell>
          <cell r="E5181" t="str">
            <v>UN</v>
          </cell>
        </row>
        <row r="5182">
          <cell r="A5182" t="str">
            <v>SINAPI-I45160</v>
          </cell>
          <cell r="B5182" t="str">
            <v>SINAPI-I</v>
          </cell>
          <cell r="C5182">
            <v>45160</v>
          </cell>
          <cell r="D5182" t="str">
            <v>LOCACAO DE FORMA PARA ESTRUTURAS CIRCULARES, PARA APLICACAO EXCLUSIVA NA FACE INTERNA DA ESTRUTURA, COM CHASSIS EM ACO E PAINEL COMPENSADO PLASTIFICADO DE 12 MM, INCLUSIVE COMPONENTES ACESSORIOS</v>
          </cell>
          <cell r="E5182" t="str">
            <v>M2XMES</v>
          </cell>
        </row>
        <row r="5183">
          <cell r="A5183" t="str">
            <v>SINAPI-I45159</v>
          </cell>
          <cell r="B5183" t="str">
            <v>SINAPI-I</v>
          </cell>
          <cell r="C5183">
            <v>45159</v>
          </cell>
          <cell r="D5183" t="str">
            <v>LOCACAO DE FORMA PARA ESTRUTURAS CIRCULARES, PARA APLICACAO NA FACE INTERNA E EXTERNA DA ESTRUTURA, COM CHASSIS EM ACO E PAINEL COMPENSADO PLASTIFICADO DE 12 MM, INCLUSIVE COMPONENTES ACESSORIOS</v>
          </cell>
          <cell r="E5183" t="str">
            <v>M2XMES</v>
          </cell>
        </row>
        <row r="5184">
          <cell r="A5184" t="str">
            <v>SINAPI-I44069</v>
          </cell>
          <cell r="B5184" t="str">
            <v>SINAPI-I</v>
          </cell>
          <cell r="C5184">
            <v>44069</v>
          </cell>
          <cell r="D5184" t="str">
            <v>FORMA CILINDRICA EM PAPELAO (PAPEL KRAFT) PARA PILARES CIRCULARES, DIAMETRO DE 80 CM</v>
          </cell>
          <cell r="E5184" t="str">
            <v>M</v>
          </cell>
        </row>
        <row r="5185">
          <cell r="A5185" t="str">
            <v>SINAPI-I44068</v>
          </cell>
          <cell r="B5185" t="str">
            <v>SINAPI-I</v>
          </cell>
          <cell r="C5185">
            <v>44068</v>
          </cell>
          <cell r="D5185" t="str">
            <v>FORMA CILINDRICA EM PAPELAO (PAPEL KRAFT) PARA PILARES CIRCULARES, DIAMETRO DE 50 CM</v>
          </cell>
          <cell r="E5185" t="str">
            <v>M</v>
          </cell>
        </row>
        <row r="5186">
          <cell r="A5186" t="str">
            <v>SINAPI-I44070</v>
          </cell>
          <cell r="B5186" t="str">
            <v>SINAPI-I</v>
          </cell>
          <cell r="C5186">
            <v>44070</v>
          </cell>
          <cell r="D5186" t="str">
            <v>LOCACAO DE FORMA METALICA PARA PILARES CIRCULARES, INCLUSO ELEMENTOS DE TRAVAMENTO DAS FORMAS (LOCACAO)</v>
          </cell>
          <cell r="E5186" t="str">
            <v>M2xMES</v>
          </cell>
        </row>
        <row r="5187">
          <cell r="A5187" t="str">
            <v>SINAPI-I45130</v>
          </cell>
          <cell r="B5187" t="str">
            <v>SINAPI-I</v>
          </cell>
          <cell r="C5187">
            <v>45130</v>
          </cell>
          <cell r="D5187" t="str">
            <v>FORMA PLASTICA MODULAR PARA PILAR CIRCULAR, DIAMETRO DE 80 CM, INCLUSIVE ACESSORIOS DE TRAVAMENTO</v>
          </cell>
          <cell r="E5187" t="str">
            <v>M</v>
          </cell>
        </row>
        <row r="5188">
          <cell r="A5188" t="str">
            <v>SINAPI-I44925</v>
          </cell>
          <cell r="B5188" t="str">
            <v>SINAPI-I</v>
          </cell>
          <cell r="C5188">
            <v>44925</v>
          </cell>
          <cell r="D5188" t="str">
            <v>ADUELA/GALERIA ABERTA PRE-MOLDADA DE CONCRETO ARMADO, SECAO QUADRANGULAR INTERNA DE 1,50 X 1,50 M (L X A), MISULA DE 20 X 20 CM, C = 1,00 M, ESPESSURA MIN = 15 CM, TB-45 E FCK DO CONCRETO = 30 MPA</v>
          </cell>
          <cell r="E5188" t="str">
            <v>UN</v>
          </cell>
        </row>
        <row r="5189">
          <cell r="A5189" t="str">
            <v>SINAPI-I44928</v>
          </cell>
          <cell r="B5189" t="str">
            <v>SINAPI-I</v>
          </cell>
          <cell r="C5189">
            <v>44928</v>
          </cell>
          <cell r="D5189" t="str">
            <v>ADUELA/GALERIA ABERTA PRE-MOLDADA DE CONCRETO ARMADO, SECAO RETANGULAR INTERNA DE 2,00 X 2,00 M (L X A), MISULA DE 20 X 20 CM, C = 1,00 M, ESPESSURA MIN = 15 CM, TB-45 E FCK DO CONCRETO = 30 MPA</v>
          </cell>
          <cell r="E5189" t="str">
            <v>UN</v>
          </cell>
        </row>
        <row r="5190">
          <cell r="A5190" t="str">
            <v>SINAPI-I44929</v>
          </cell>
          <cell r="B5190" t="str">
            <v>SINAPI-I</v>
          </cell>
          <cell r="C5190">
            <v>44929</v>
          </cell>
          <cell r="D5190" t="str">
            <v>ADUELA/GALERIA ABERTA PRE-MOLDADA DE CONCRETO ARMADO, SECAO QUADRANGULAR INTERNA DE 2,0 X 2,0 M (L X A), MISULA DE 20 X 20 CM, C = 1,00 M, ESPESSURA MIN = 20 CM, TB-45 E FCK DO CONCRETO = 30 MPA</v>
          </cell>
          <cell r="E5190" t="str">
            <v>UN</v>
          </cell>
        </row>
        <row r="5191">
          <cell r="A5191" t="str">
            <v>SINAPI-I44932</v>
          </cell>
          <cell r="B5191" t="str">
            <v>SINAPI-I</v>
          </cell>
          <cell r="C5191">
            <v>44932</v>
          </cell>
          <cell r="D5191" t="str">
            <v>ADUELA/GALERIA ABERTA PRE-MOLDADA DE CONCRETO ARMADO, SECAO RETANGULAR INTERNA DE 2,50 X 2,50 M (L X A), MISULA DE 20 X 20 CM, C = 1,00 M, ESPESSURA MIN = 15 CM, TB-45 E FCK DO CONCRETO = 30 MPA</v>
          </cell>
          <cell r="E5191" t="str">
            <v>UN</v>
          </cell>
        </row>
        <row r="5192">
          <cell r="A5192" t="str">
            <v>SINAPI-I44933</v>
          </cell>
          <cell r="B5192" t="str">
            <v>SINAPI-I</v>
          </cell>
          <cell r="C5192">
            <v>44933</v>
          </cell>
          <cell r="D5192" t="str">
            <v>ADUELA/GALERIA ABERTA PRE-MOLDADA DE CONCRETO ARMADO, SECAO QUADRANGULAR INTERNA DE 2,5 X 2,5 M (L X A), MISULA DE 20 X 20 CM, C = 1,00 M, ESPESSURA MIN = 20 CM, TB-45 E FCK DO CONCRETO = 30 MPA</v>
          </cell>
          <cell r="E5192" t="str">
            <v>UN</v>
          </cell>
        </row>
        <row r="5193">
          <cell r="A5193" t="str">
            <v>SINAPI-I44934</v>
          </cell>
          <cell r="B5193" t="str">
            <v>SINAPI-I</v>
          </cell>
          <cell r="C5193">
            <v>44934</v>
          </cell>
          <cell r="D5193" t="str">
            <v>ADUELA/GALERIA ABERTA PRE-MOLDADA DE CONCRETO ARMADO, SECAO QUADRANGULAR INTERNA DE 2,5 X 2,5 M (L X A), MISULA DE 20 X 20 CM, C = 1,00 M, ESPESSURA MIN = 25 CM, TB-45 E FCK DO CONCRETO = 30 MPA</v>
          </cell>
          <cell r="E5193" t="str">
            <v>UN</v>
          </cell>
        </row>
        <row r="5194">
          <cell r="A5194" t="str">
            <v>SINAPI-I44937</v>
          </cell>
          <cell r="B5194" t="str">
            <v>SINAPI-I</v>
          </cell>
          <cell r="C5194">
            <v>44937</v>
          </cell>
          <cell r="D5194" t="str">
            <v>ADUELA/GALERIA ABERTA PRE-MOLDADA DE CONCRETO ARMADO, SECAO RETANGULAR INTERNA DE 3,00 X 3,00 M (L X A), MISULA DE 20 X 20 CM, C = 1,00 M, ESPESSURA MIN = 20 CM, TB-45 E FCK DO CONCRETO = 30 MPA</v>
          </cell>
          <cell r="E5194" t="str">
            <v>UN</v>
          </cell>
        </row>
        <row r="5195">
          <cell r="A5195" t="str">
            <v>SINAPI-I44938</v>
          </cell>
          <cell r="B5195" t="str">
            <v>SINAPI-I</v>
          </cell>
          <cell r="C5195">
            <v>44938</v>
          </cell>
          <cell r="D5195" t="str">
            <v>ADUELA/GALERIA ABERTA PRE-MOLDADA DE CONCRETO ARMADO, SECAO QUADRANGULAR INTERNA DE 3,0 X 3,0 M (L X A), MISULA DE 20 X 20 CM, C = 1,00 M, ESPESSURA MIN = 25 CM, TB-45 E FCK DO CONCRETO = 30 MPA</v>
          </cell>
          <cell r="E5195" t="str">
            <v>UN</v>
          </cell>
        </row>
        <row r="5196">
          <cell r="A5196" t="str">
            <v>SINAPI-I44939</v>
          </cell>
          <cell r="B5196" t="str">
            <v>SINAPI-I</v>
          </cell>
          <cell r="C5196">
            <v>44939</v>
          </cell>
          <cell r="D5196" t="str">
            <v>ADUELA/GALERIA ABERTA PRE-MOLDADA DE CONCRETO ARMADO, SECAO QUADRANGULAR INTERNA DE 3,0 X 3,0 M (L X A), MISULA DE 20 X 20 CM, C = 1,00 M, ESPESSURA MIN = 35 CM, TB-45 E FCK DO CONCRETO = 30 MPA</v>
          </cell>
          <cell r="E5196" t="str">
            <v>UN</v>
          </cell>
        </row>
        <row r="5197">
          <cell r="A5197" t="str">
            <v>SINAPI-I44926</v>
          </cell>
          <cell r="B5197" t="str">
            <v>SINAPI-I</v>
          </cell>
          <cell r="C5197">
            <v>44926</v>
          </cell>
          <cell r="D5197" t="str">
            <v>ADUELA/GALERIA ABERTA PRE-MOLDADA DE CONCRETO ARMADO, SECAO RETANGULAR INTERNA DE 2,0 X 1,50 M (L X A), MISULA DE 20 X 20 CM, C = 1,00 M, ESPESSURA MIN = 20 CM, TB-45 E FCK DO CONCRETO = 30 MPA</v>
          </cell>
          <cell r="E5197" t="str">
            <v>UN</v>
          </cell>
        </row>
        <row r="5198">
          <cell r="A5198" t="str">
            <v>SINAPI-I44927</v>
          </cell>
          <cell r="B5198" t="str">
            <v>SINAPI-I</v>
          </cell>
          <cell r="C5198">
            <v>44927</v>
          </cell>
          <cell r="D5198" t="str">
            <v>ADUELA/GALERIA ABERTA PRE-MOLDADA DE CONCRETO ARMADO, SECAO RETANGULAR INTERNA DE 2,5 X 1,5 M (L X A), MISULA DE 20 X 20 CM, C = 1,00 M, ESPESSURA MIN = 15 CM, TB-45 E FCK DO CONCRETO = 30 MPA</v>
          </cell>
          <cell r="E5198" t="str">
            <v>UN</v>
          </cell>
        </row>
        <row r="5199">
          <cell r="A5199" t="str">
            <v>SINAPI-I44930</v>
          </cell>
          <cell r="B5199" t="str">
            <v>SINAPI-I</v>
          </cell>
          <cell r="C5199">
            <v>44930</v>
          </cell>
          <cell r="D5199" t="str">
            <v>ADUELA/GALERIA ABERTA PRE-MOLDADA DE CONCRETO ARMADO, SECAO RETANGULAR INTERNA DE 2,5 X 2,0 M (L X A), MISULA DE 20 X 20 CM, C = 1,00 M, ESPESSURA MIN = 15 CM, TB-45 E FCK DO CONCRETO = 30 MPA</v>
          </cell>
          <cell r="E5199" t="str">
            <v>UN</v>
          </cell>
        </row>
        <row r="5200">
          <cell r="A5200" t="str">
            <v>SINAPI-I44931</v>
          </cell>
          <cell r="B5200" t="str">
            <v>SINAPI-I</v>
          </cell>
          <cell r="C5200">
            <v>44931</v>
          </cell>
          <cell r="D5200" t="str">
            <v>ADUELA/GALERIA ABERTA PRE-MOLDADA DE CONCRETO ARMADO, SECAO RENTAGULAR INTERNA DE 2,5 X 2,0 M (L X A), MISULA DE 20 X 20 CM, C = 1,00 M, ESPESSURA MIN = 20 CM, TB-45 E FCK DO CONCRETO = 30 MPA</v>
          </cell>
          <cell r="E5200" t="str">
            <v>UN</v>
          </cell>
        </row>
        <row r="5201">
          <cell r="A5201" t="str">
            <v>SINAPI-I44935</v>
          </cell>
          <cell r="B5201" t="str">
            <v>SINAPI-I</v>
          </cell>
          <cell r="C5201">
            <v>44935</v>
          </cell>
          <cell r="D5201" t="str">
            <v>ADUELA/GALERIA ABERTA PRE-MOLDADA DE CONCRETO ARMADO, SECAO RETANGULAR INTERNA DE 3,0 X 2,0 M (L X A), MISULA DE 20 X 20 CM, C = 1,00 M, ESPESSURA MIN = 15 CM, TB-45 E FCK DO CONCRETO = 30 MPA</v>
          </cell>
          <cell r="E5201" t="str">
            <v>UN</v>
          </cell>
        </row>
        <row r="5202">
          <cell r="A5202" t="str">
            <v>SINAPI-I44936</v>
          </cell>
          <cell r="B5202" t="str">
            <v>SINAPI-I</v>
          </cell>
          <cell r="C5202">
            <v>44936</v>
          </cell>
          <cell r="D5202" t="str">
            <v>ADUELA/GALERIA ABERTA PRE-MOLDADA DE CONCRETO ARMADO, SECAO RETANGULAR INTERNA DE 3,0 X 2,0 M (L X A), MISULA DE 20 X 20 CM, C = 1,00 M, ESPESSURA MIN = 20 CM, TB-45 E FCK DO CONCRETO = 30 MPA</v>
          </cell>
          <cell r="E5202" t="str">
            <v>UN</v>
          </cell>
        </row>
        <row r="5203">
          <cell r="A5203" t="str">
            <v>SINAPI-I44920</v>
          </cell>
          <cell r="B5203" t="str">
            <v>SINAPI-I</v>
          </cell>
          <cell r="C5203">
            <v>44920</v>
          </cell>
          <cell r="D5203" t="str">
            <v>ADUELA/GALERIA FECHADA PRE-MOLDADA DE CONCRETO ARMADO, SECAO QUADRANGULAR INTERNA DE 2,0 X 2,0 M (L X A), MISULA DE 20 X 20 CM, C = 1,00 M, ESPESSURA MIN = 20 CM, TB-45 E FCK DO CONCRETO = 30 MPA</v>
          </cell>
          <cell r="E5203" t="str">
            <v>UN</v>
          </cell>
        </row>
        <row r="5204">
          <cell r="A5204" t="str">
            <v>SINAPI-I44921</v>
          </cell>
          <cell r="B5204" t="str">
            <v>SINAPI-I</v>
          </cell>
          <cell r="C5204">
            <v>44921</v>
          </cell>
          <cell r="D5204" t="str">
            <v>ADUELA/GALERIA FECHADA PRE-MOLDADA DE CONCRETO ARMADO, SECAO QUADRANGULAR INTERNA DE 2,5 X 2,5 M (L X A), MISULA DE 20 X 20 CM, C = 1,00 M, ESPESSURA MIN = 20 CM, TB-45 E FCK DO CONCRETO = 30 MPA</v>
          </cell>
          <cell r="E5204" t="str">
            <v>UN</v>
          </cell>
        </row>
        <row r="5205">
          <cell r="A5205" t="str">
            <v>SINAPI-I44922</v>
          </cell>
          <cell r="B5205" t="str">
            <v>SINAPI-I</v>
          </cell>
          <cell r="C5205">
            <v>44922</v>
          </cell>
          <cell r="D5205" t="str">
            <v>ADUELA/GALERIA FECHADA PRE-MOLDADA DE CONCRETO ARMADO, SECAO QUADRANGULAR INTERNA DE 2,5 X 2,5 M (L X A), MISULA DE 20 X 20 CM, C = 1,00 M, ESPESSURA MIN = 25 CM, TB-45 E FCK DO CONCRETO = 30 MPA</v>
          </cell>
          <cell r="E5205" t="str">
            <v>UN</v>
          </cell>
        </row>
        <row r="5206">
          <cell r="A5206" t="str">
            <v>SINAPI-I44923</v>
          </cell>
          <cell r="B5206" t="str">
            <v>SINAPI-I</v>
          </cell>
          <cell r="C5206">
            <v>44923</v>
          </cell>
          <cell r="D5206" t="str">
            <v>ADUELA/GALERIA FECHADA PRE-MOLDADA DE CONCRETO ARMADO, SECAO QUADRANGULAR INTERNA DE 3,0 X 3,0 M (L X A), MISULA DE 20 X 20 CM, C = 1,00 M, ESPESSURA MIN = 25 CM, TB-45 E FCK DO CONCRETO = 30 MPA</v>
          </cell>
          <cell r="E5206" t="str">
            <v>UN</v>
          </cell>
        </row>
        <row r="5207">
          <cell r="A5207" t="str">
            <v>SINAPI-I44924</v>
          </cell>
          <cell r="B5207" t="str">
            <v>SINAPI-I</v>
          </cell>
          <cell r="C5207">
            <v>44924</v>
          </cell>
          <cell r="D5207" t="str">
            <v>ADUELA/GALERIA FECHADA PRE-MOLDADA DE CONCRETO ARMADO, SECAO QUADRANGULAR INTERNA DE 3,0 X 3,0 M (L X A), MISULA DE 20 X 20 CM, C = 1,00 M, ESPESSURA MIN = 35 CM, TB-45 E FCK DO CONCRETO = 30 MPA</v>
          </cell>
          <cell r="E5207" t="str">
            <v>UN</v>
          </cell>
        </row>
        <row r="5208">
          <cell r="A5208" t="str">
            <v>SINAPI-I45648</v>
          </cell>
          <cell r="B5208" t="str">
            <v>SINAPI-I</v>
          </cell>
          <cell r="C5208">
            <v>45648</v>
          </cell>
          <cell r="D5208" t="str">
            <v>DRENO FIBROQUIMICO PARA A EXECUCAO DE GEODRENO VERTICAL, CONSTITUIDO POR NUCLEO PLASTICO ESTRUTURADO ENVOLTO POR GEOTEXTIL NAO TECIDO, COM LARGURA IGUAL A10 CM E ESPESSURA DE 5MM</v>
          </cell>
          <cell r="E5208" t="str">
            <v>M</v>
          </cell>
        </row>
        <row r="5209">
          <cell r="A5209" t="str">
            <v>SINAPI-I44186</v>
          </cell>
          <cell r="B5209" t="str">
            <v>SINAPI-I</v>
          </cell>
          <cell r="C5209">
            <v>44186</v>
          </cell>
          <cell r="D5209" t="str">
            <v>BARRA DE ACO REDONDA LAMINADA, D = 1/2" (12,7 MM), 0,994 KG/M</v>
          </cell>
          <cell r="E5209" t="str">
            <v>M</v>
          </cell>
        </row>
        <row r="5210">
          <cell r="A5210" t="str">
            <v>SINAPI-I45415</v>
          </cell>
          <cell r="B5210" t="str">
            <v>SINAPI-I</v>
          </cell>
          <cell r="C5210">
            <v>45415</v>
          </cell>
          <cell r="D5210" t="str">
            <v>REBITE DE REPUXO EM ACO INOX, DIAMETRO 3,2 X 12 MM DE COMPRIMENTO (1 KG = 666 UNIDADES)</v>
          </cell>
          <cell r="E5210" t="str">
            <v>KG</v>
          </cell>
        </row>
        <row r="5211">
          <cell r="A5211" t="str">
            <v>SINAPI-I44362</v>
          </cell>
          <cell r="B5211" t="str">
            <v>SINAPI-I</v>
          </cell>
          <cell r="C5211">
            <v>44362</v>
          </cell>
          <cell r="D5211" t="str">
            <v>TUBO REDONDO DE ACO INOX 304, E = 1,50 MM, DIAMETRO = 1 1/2"</v>
          </cell>
          <cell r="E5211" t="str">
            <v>M</v>
          </cell>
        </row>
        <row r="5212">
          <cell r="A5212" t="str">
            <v>SINAPI-I44190</v>
          </cell>
          <cell r="B5212" t="str">
            <v>SINAPI-I</v>
          </cell>
          <cell r="C5212">
            <v>44190</v>
          </cell>
          <cell r="D5212" t="str">
            <v>SUPORTE TRADICIONAL PARA FIXACAO DE CORRIMAO NA PAREDE, EM ALUMINIO</v>
          </cell>
          <cell r="E5212" t="str">
            <v>UN</v>
          </cell>
        </row>
        <row r="5213">
          <cell r="A5213" t="str">
            <v>SINAPI-I44187</v>
          </cell>
          <cell r="B5213" t="str">
            <v>SINAPI-I</v>
          </cell>
          <cell r="C5213">
            <v>44187</v>
          </cell>
          <cell r="D5213" t="str">
            <v>SUPORTE PINO, REDONDO, DE PAREDE, PARA FIXACAO DE CORRIMAO POR SOLDAGEM, EM ACO GALVANIZADO, COM BARRA DE 1/2"</v>
          </cell>
          <cell r="E5213" t="str">
            <v>UN</v>
          </cell>
        </row>
        <row r="5214">
          <cell r="A5214" t="str">
            <v>SINAPI-I44188</v>
          </cell>
          <cell r="B5214" t="str">
            <v>SINAPI-I</v>
          </cell>
          <cell r="C5214">
            <v>44188</v>
          </cell>
          <cell r="D5214" t="str">
            <v>SUPORTE PARA FIXACAO CORRIMAO TUBULAR NA PAREDE EM, ACO INOX POLIDO, PARA APOIO BARRA CURVA DE 1/2" E BERCO, COM CANOPLA</v>
          </cell>
          <cell r="E5214" t="str">
            <v>UN</v>
          </cell>
        </row>
        <row r="5215">
          <cell r="A5215" t="str">
            <v>SINAPI-I44184</v>
          </cell>
          <cell r="B5215" t="str">
            <v>SINAPI-I</v>
          </cell>
          <cell r="C5215">
            <v>44184</v>
          </cell>
          <cell r="D5215" t="str">
            <v>CHUMBADOR PONTALETE, ACO GALVANIZADO, 1" X 1", APROX. 50 CM DE COMPRIMENTO, 1 BARRA DE 5/8", PARA GUARDA-CORPO / GRADIL / CORRIMAO</v>
          </cell>
          <cell r="E5215" t="str">
            <v>UN</v>
          </cell>
        </row>
        <row r="5216">
          <cell r="A5216" t="str">
            <v>SINAPI-I44185</v>
          </cell>
          <cell r="B5216" t="str">
            <v>SINAPI-I</v>
          </cell>
          <cell r="C5216">
            <v>44185</v>
          </cell>
          <cell r="D5216" t="str">
            <v>CHUMBADOR PONTALETE, ACO GALVANIZADO, 4" X 2", APROX. 50 CM DE COMPRIMENTO, 2 BARRAS DE 5/8", PARA GUARDA-CORPO / GRADIL / CORRIMAO</v>
          </cell>
          <cell r="E5216" t="str">
            <v>UN</v>
          </cell>
        </row>
        <row r="5217">
          <cell r="A5217" t="str">
            <v>SINAPI-I44183</v>
          </cell>
          <cell r="B5217" t="str">
            <v>SINAPI-I</v>
          </cell>
          <cell r="C5217">
            <v>44183</v>
          </cell>
          <cell r="D5217" t="str">
            <v>TUBO RETANGULAR DE ACO GALVANIZADO, 100 X 50 MM, E = 2,25 MM</v>
          </cell>
          <cell r="E5217" t="str">
            <v>M</v>
          </cell>
        </row>
        <row r="5218">
          <cell r="A5218" t="str">
            <v>SINAPI-I44182</v>
          </cell>
          <cell r="B5218" t="str">
            <v>SINAPI-I</v>
          </cell>
          <cell r="C5218">
            <v>44182</v>
          </cell>
          <cell r="D5218" t="str">
            <v>TUBO QUADRADO DE ACO GALVANIZADO, 20 X 20 MM, E = 1,20 MM</v>
          </cell>
          <cell r="E5218" t="str">
            <v>M</v>
          </cell>
        </row>
        <row r="5219">
          <cell r="A5219" t="str">
            <v>SINAPI-I44181</v>
          </cell>
          <cell r="B5219" t="str">
            <v>SINAPI-I</v>
          </cell>
          <cell r="C5219">
            <v>44181</v>
          </cell>
          <cell r="D5219" t="str">
            <v>TUBO QUADRADO DE ACO GALVANIZADO, 25 X 25 MM, E = 1,20 MM</v>
          </cell>
          <cell r="E5219" t="str">
            <v>M</v>
          </cell>
        </row>
        <row r="5220">
          <cell r="A5220" t="str">
            <v>SINAPI-I44180</v>
          </cell>
          <cell r="B5220" t="str">
            <v>SINAPI-I</v>
          </cell>
          <cell r="C5220">
            <v>44180</v>
          </cell>
          <cell r="D5220" t="str">
            <v>TUBO QUADRADO DE ACO GALVANIZADO, 30 X 30 MM, E = 1,20 MM</v>
          </cell>
          <cell r="E5220" t="str">
            <v>M</v>
          </cell>
        </row>
        <row r="5221">
          <cell r="A5221" t="str">
            <v>SINAPI-I45414</v>
          </cell>
          <cell r="B5221" t="str">
            <v>SINAPI-I</v>
          </cell>
          <cell r="C5221">
            <v>45414</v>
          </cell>
          <cell r="D5221" t="str">
            <v>TUBO REDONDO DE ACO INOX 304, E = 1,50 MM, DIAMETRO = 1 1/4"</v>
          </cell>
          <cell r="E5221" t="str">
            <v>M</v>
          </cell>
        </row>
        <row r="5222">
          <cell r="A5222" t="str">
            <v>SINAPI-I45413</v>
          </cell>
          <cell r="B5222" t="str">
            <v>SINAPI-I</v>
          </cell>
          <cell r="C5222">
            <v>45413</v>
          </cell>
          <cell r="D5222" t="str">
            <v>TUBO REDONDO DE ACO INOX 304, E = 1,50 MM, DIAMETRO = 3/4"</v>
          </cell>
          <cell r="E5222" t="str">
            <v>M</v>
          </cell>
        </row>
        <row r="5223">
          <cell r="A5223" t="str">
            <v>SINAPI-I45416</v>
          </cell>
          <cell r="B5223" t="str">
            <v>SINAPI-I</v>
          </cell>
          <cell r="C5223">
            <v>45416</v>
          </cell>
          <cell r="D5223" t="str">
            <v>VIDRO COMUM LAMINADO LISO INCOLOR DUPLO, ESPESSURA TOTAL 8 MM (CADA CAMADA DE 4 MM) - SEM COLOCACAO</v>
          </cell>
          <cell r="E5223" t="str">
            <v>M2</v>
          </cell>
        </row>
        <row r="5224">
          <cell r="A5224" t="str">
            <v>SINAPI-I45411</v>
          </cell>
          <cell r="B5224" t="str">
            <v>SINAPI-I</v>
          </cell>
          <cell r="C5224">
            <v>45411</v>
          </cell>
          <cell r="D5224" t="str">
            <v>BOTAO PROLONGADOR GUARDA-CORPO REDONDO 1 1/2" X 30 MM, EM ACO INOX MACICO, PARA SUPORTE DE VIDRO COM 8 A 12 MM DE ESPESSURA, INCLUSO PARABOLT</v>
          </cell>
          <cell r="E5224" t="str">
            <v>UN</v>
          </cell>
        </row>
        <row r="5225">
          <cell r="A5225" t="str">
            <v>SINAPI-I45412</v>
          </cell>
          <cell r="B5225" t="str">
            <v>SINAPI-I</v>
          </cell>
          <cell r="C5225">
            <v>45412</v>
          </cell>
          <cell r="D5225" t="str">
            <v>MONTANTE PARA GUARDA-CORPO EM ACO INOX, DIAMETRO DE 1 1/2" E ALTURA DE *95* CM, COM PRESILHAS PARA FIXACAO DE VIDRO</v>
          </cell>
          <cell r="E5225" t="str">
            <v>UN</v>
          </cell>
        </row>
        <row r="5226">
          <cell r="A5226" t="str">
            <v>SINAPI-I45006</v>
          </cell>
          <cell r="B5226" t="str">
            <v>SINAPI-I</v>
          </cell>
          <cell r="C5226">
            <v>45006</v>
          </cell>
          <cell r="D5226" t="str">
            <v>MEIO-FIO OU GUIA DE CONCRETO PRE-MOLDADO, TIPO PAVER, COM ENCAIXE (GUIA DE TRAVAMENTO/FINCADINHA), COMP 45 CM, *19 X 08/08* CM (H X L1/L2)</v>
          </cell>
          <cell r="E5226" t="str">
            <v>UN</v>
          </cell>
        </row>
        <row r="5227">
          <cell r="A5227" t="str">
            <v>SINAPI-I45224</v>
          </cell>
          <cell r="B5227" t="str">
            <v>SINAPI-I</v>
          </cell>
          <cell r="C5227">
            <v>45224</v>
          </cell>
          <cell r="D5227" t="str">
            <v>BLOCO AUTONOMO DE ILUMINACAO DE EMERGENCIA, COM DOIS REFLETORES, 1200/ 2200 LUMENS, 6500 K, AUTONOMIA DE 6 H</v>
          </cell>
          <cell r="E5227" t="str">
            <v>UN</v>
          </cell>
        </row>
        <row r="5228">
          <cell r="A5228" t="str">
            <v>SINAPI-I43988</v>
          </cell>
          <cell r="B5228" t="str">
            <v>SINAPI-I</v>
          </cell>
          <cell r="C5228">
            <v>43988</v>
          </cell>
          <cell r="D5228" t="str">
            <v>CAMERA DE MONITORAMENTO BULLET, ALCANCE DO INFRAVERMELHO DE ATE 25 METROS, RESOLUCAO DE 1 OU 2 MEGA PIXELS, LENTE DE 2,8 MM OU 3,6 MM, SENSOR DIGITAL DE 1/4" OU 1/2.9", COMPATIVEL COM AHD, CVI, TVI E ANALOGICO</v>
          </cell>
          <cell r="E5228" t="str">
            <v>UN</v>
          </cell>
        </row>
        <row r="5229">
          <cell r="A5229" t="str">
            <v>SINAPI-I43987</v>
          </cell>
          <cell r="B5229" t="str">
            <v>SINAPI-I</v>
          </cell>
          <cell r="C5229">
            <v>43987</v>
          </cell>
          <cell r="D5229" t="str">
            <v>CAMERA DE MONITORAMENTO DOME, ALCANCE DO INFRAVERMELHO DE ATE 25 METROS, RESOLUCAO DE 1 OU 2 MEGA PIXELS, LENTE DE 2,8 MM OU 3,6 MM, SENSOR DIGITAL DE 1/4" OU 1/3", COMPATIVEL COM AHD, CVI, TVI E ANALOGICO</v>
          </cell>
          <cell r="E5229" t="str">
            <v>UN</v>
          </cell>
        </row>
        <row r="5230">
          <cell r="A5230" t="str">
            <v>SINAPI-I45009</v>
          </cell>
          <cell r="B5230" t="str">
            <v>SINAPI-I</v>
          </cell>
          <cell r="C5230">
            <v>45009</v>
          </cell>
          <cell r="D5230" t="str">
            <v>CAMERA DE MONITORAMENTO BULLET, ALCANCE DO INFRAVERMELHO DE ATE 50 METROS, RESOLUCAO DE 1 A 5 MEGA PIXELS, LENTE DE 2,8 MM A 12 MM, SENSOR DIGITAL DE 1/3", COMPATIVEL COM AHD/XVI, HDCVI, HDTVI E CVBS</v>
          </cell>
          <cell r="E5230" t="str">
            <v>UN</v>
          </cell>
        </row>
        <row r="5231">
          <cell r="A5231" t="str">
            <v>SINAPI-I45223</v>
          </cell>
          <cell r="B5231" t="str">
            <v>SINAPI-I</v>
          </cell>
          <cell r="C5231">
            <v>45223</v>
          </cell>
          <cell r="D5231" t="str">
            <v>CAMERA IP BULLET, RESOLUCAO 1 MP/ 2 MP, INFRAVERMELHO DE ATE 30 M, LENTE 2.8 MM/ 3.6 MM</v>
          </cell>
          <cell r="E5231" t="str">
            <v>UN</v>
          </cell>
        </row>
        <row r="5232">
          <cell r="A5232" t="str">
            <v>SINAPI-I45222</v>
          </cell>
          <cell r="B5232" t="str">
            <v>SINAPI-I</v>
          </cell>
          <cell r="C5232">
            <v>45222</v>
          </cell>
          <cell r="D5232" t="str">
            <v>CAMERA IP DOME, RESOLUCAO 1 MP/ 2 MP, INFRAVERMELHO DE ATE 30 M, LENTE 2.8 MM/ 3,6 MM</v>
          </cell>
          <cell r="E5232" t="str">
            <v>UN</v>
          </cell>
        </row>
        <row r="5233">
          <cell r="A5233" t="str">
            <v>SINAPI-I45221</v>
          </cell>
          <cell r="B5233" t="str">
            <v>SINAPI-I</v>
          </cell>
          <cell r="C5233">
            <v>45221</v>
          </cell>
          <cell r="D5233" t="str">
            <v>CAMERA IP SPEED DOME 2 MP (1080P), ALCANCE DO INFRAVERMELHO DE ATE 150 M, ZOOM DE ATE 25 M</v>
          </cell>
          <cell r="E5233" t="str">
            <v>UN</v>
          </cell>
        </row>
        <row r="5234">
          <cell r="A5234" t="str">
            <v>SINAPI-I45220</v>
          </cell>
          <cell r="B5234" t="str">
            <v>SINAPI-I</v>
          </cell>
          <cell r="C5234">
            <v>45220</v>
          </cell>
          <cell r="D5234" t="str">
            <v>CAMERA 1080P IP, WIFI, 2 MP/ 3 MP, A PROVA DE INTEMPERIES, INFRAVERMELHO ATE 30 M, ROTACAO 360 GRAUS</v>
          </cell>
          <cell r="E5234" t="str">
            <v>UN</v>
          </cell>
        </row>
        <row r="5235">
          <cell r="A5235" t="str">
            <v>SINAPI-I45219</v>
          </cell>
          <cell r="B5235" t="str">
            <v>SINAPI-I</v>
          </cell>
          <cell r="C5235">
            <v>45219</v>
          </cell>
          <cell r="D5235" t="str">
            <v>FONTE SLIM, DRIVER DE 12 V, 6 A, 72 W, PARA PERFIL FITA DE LED</v>
          </cell>
          <cell r="E5235" t="str">
            <v>UN</v>
          </cell>
        </row>
        <row r="5236">
          <cell r="A5236" t="str">
            <v>SINAPI-I45192</v>
          </cell>
          <cell r="B5236" t="str">
            <v>SINAPI-I</v>
          </cell>
          <cell r="C5236">
            <v>45192</v>
          </cell>
          <cell r="D5236" t="str">
            <v>FITA LED, 3.000 K, *650* LUMENS, LARGURA ATE 10 MM (NAO INCLUI FONTE)</v>
          </cell>
          <cell r="E5236" t="str">
            <v>M</v>
          </cell>
        </row>
        <row r="5237">
          <cell r="A5237" t="str">
            <v>SINAPI-I45214</v>
          </cell>
          <cell r="B5237" t="str">
            <v>SINAPI-I</v>
          </cell>
          <cell r="C5237">
            <v>45214</v>
          </cell>
          <cell r="D5237" t="str">
            <v>LUMINARIA PAINEL PLAFON, DE EMBUTIR, SLIM, QUADRADA *60 X 60* CM, EM ALUMINIO ACABAMENTO BRANCO, COM ACRILICO, LAMPADAS LED (24 W A 48 W) E DRIVER BIVOLT</v>
          </cell>
          <cell r="E5237" t="str">
            <v>UN</v>
          </cell>
        </row>
        <row r="5238">
          <cell r="A5238" t="str">
            <v>SINAPI-I45215</v>
          </cell>
          <cell r="B5238" t="str">
            <v>SINAPI-I</v>
          </cell>
          <cell r="C5238">
            <v>45215</v>
          </cell>
          <cell r="D5238" t="str">
            <v>LUMINARIA PAINEL PLAFON, DE SOBREPOR, QUADRADA *60 X 60* CM, EM ALUMINIO ACABAMENTO BRANCO, LAMPADAS LED *48* W E DRIVER BIVOLT</v>
          </cell>
          <cell r="E5238" t="str">
            <v>UN</v>
          </cell>
        </row>
        <row r="5239">
          <cell r="A5239" t="str">
            <v>SINAPI-I45216</v>
          </cell>
          <cell r="B5239" t="str">
            <v>SINAPI-I</v>
          </cell>
          <cell r="C5239">
            <v>45216</v>
          </cell>
          <cell r="D5239" t="str">
            <v>LUMINARIA LED DE SOBREPOR HERMETICA, *60 X 15* CM, INCLUSO DRIVER (NAO INCLUI LAMPADAS)</v>
          </cell>
          <cell r="E5239" t="str">
            <v>UN</v>
          </cell>
        </row>
        <row r="5240">
          <cell r="A5240" t="str">
            <v>SINAPI-I43994</v>
          </cell>
          <cell r="B5240" t="str">
            <v>SINAPI-I</v>
          </cell>
          <cell r="C5240">
            <v>43994</v>
          </cell>
          <cell r="D5240" t="str">
            <v>LUMINARIA DE EMBUTIR, EM CHAPA DE ACO PINTADA EM BRANCO, PARA 1 LAMPADA T8 TUBULAR FLUORESCENTE OU LED DE *18* W, BIVOLT, COM DIFUSOR LEITOSO, 60 CM (NAO INCLUI REATOR OU LAMPADA)</v>
          </cell>
          <cell r="E5240" t="str">
            <v>UN</v>
          </cell>
        </row>
        <row r="5241">
          <cell r="A5241" t="str">
            <v>SINAPI-I43996</v>
          </cell>
          <cell r="B5241" t="str">
            <v>SINAPI-I</v>
          </cell>
          <cell r="C5241">
            <v>43996</v>
          </cell>
          <cell r="D5241" t="str">
            <v>LUMINARIA DE EMBUTIR TIPO CALHA, RETANGULAR, EM CHAPA DE ACO PINTADA EM BRANCO, PARA 2 LAMPADAS TUBULARES T8, LED *18* W OU FLUORESCENTE, BIVOLT, ALETADA, 120 CM (NAO INCLUI REATOR E LAMPADAS)</v>
          </cell>
          <cell r="E5241" t="str">
            <v>UN</v>
          </cell>
        </row>
        <row r="5242">
          <cell r="A5242" t="str">
            <v>SINAPI-I44208</v>
          </cell>
          <cell r="B5242" t="str">
            <v>SINAPI-I</v>
          </cell>
          <cell r="C5242">
            <v>44208</v>
          </cell>
          <cell r="D5242" t="str">
            <v>LUMINARIA DE EMBUTIR, EM CHAPA DE ACO PINTADA EM BRANCO, PARA 2 LAMPADAS T8, TUBULAR FLUORESCENTE OU LED DE *9* W, SOQUETE G13, BIVOLT, ALETADA, 60 CM (NAO INCLUI REATOR OU LAMPADA)</v>
          </cell>
          <cell r="E5242" t="str">
            <v>UN</v>
          </cell>
        </row>
        <row r="5243">
          <cell r="A5243" t="str">
            <v>SINAPI-I43995</v>
          </cell>
          <cell r="B5243" t="str">
            <v>SINAPI-I</v>
          </cell>
          <cell r="C5243">
            <v>43995</v>
          </cell>
          <cell r="D5243" t="str">
            <v>LUMINARIA DE EMBUTIR, EM CHAPA DE ACO PINTADA EM BRANCO, PARA 1 LAMPADA TUBULAR T8 FLUORESCENTE OU LED DE *36* W, BIVOLT, COM DIFUSOR LEITOSO, 120 CM (NAO INCLUI REATOR OU LAMPADA)</v>
          </cell>
          <cell r="E5243" t="str">
            <v>UN</v>
          </cell>
        </row>
        <row r="5244">
          <cell r="A5244" t="str">
            <v>SINAPI-I43997</v>
          </cell>
          <cell r="B5244" t="str">
            <v>SINAPI-I</v>
          </cell>
          <cell r="C5244">
            <v>43997</v>
          </cell>
          <cell r="D5244" t="str">
            <v>LUMINARIA DE EMBUTIR TIPO CALHA, RETANGULAR, EM CHAPA DE ACO PINTADO, PARA 2 LAMPADAS T8, LED DE 36/40 W OU FLUORESCENTE, ENTRADA BIVOLT, ALETADA, 120 CM (NAO INCLUI REATOR E LAMPADAS)</v>
          </cell>
          <cell r="E5244" t="str">
            <v>UN</v>
          </cell>
        </row>
        <row r="5245">
          <cell r="A5245" t="str">
            <v>SINAPI-I43990</v>
          </cell>
          <cell r="B5245" t="str">
            <v>SINAPI-I</v>
          </cell>
          <cell r="C5245">
            <v>43990</v>
          </cell>
          <cell r="D5245" t="str">
            <v>LUMINARIA DE SOBREPOR, EM CHAPA DE ACO PINTADA COR BRANCA, PARA 1 LAMPADA T8 FLUORESCENTE OU LED DE *18* W, BIVOLT, COM DIFUSOR LEITOSO, 60 CM (NAO INCLUI LAMPADA E REATOR)</v>
          </cell>
          <cell r="E5245" t="str">
            <v>UN</v>
          </cell>
        </row>
        <row r="5246">
          <cell r="A5246" t="str">
            <v>SINAPI-I43975</v>
          </cell>
          <cell r="B5246" t="str">
            <v>SINAPI-I</v>
          </cell>
          <cell r="C5246">
            <v>43975</v>
          </cell>
          <cell r="D5246" t="str">
            <v>LUMINARIA DE SOBREPOR TIPO CALHA, EM CHAPA DE ACO PINTADA EM BRANCO, PARA 1 LAMPADA TUBULAR, FLUORESCENTE OU T8 LED DE *9* W, BASE G13, ENTRADA BIVOLT, COM ALETAS E REFLETORES EM ALUMINIO (NAO INCLUI REATOR OU LAMPADA), TAMANHO MAIOR QUE 1M</v>
          </cell>
          <cell r="E5246" t="str">
            <v>UN</v>
          </cell>
        </row>
        <row r="5247">
          <cell r="A5247" t="str">
            <v>SINAPI-I43992</v>
          </cell>
          <cell r="B5247" t="str">
            <v>SINAPI-I</v>
          </cell>
          <cell r="C5247">
            <v>43992</v>
          </cell>
          <cell r="D5247" t="str">
            <v>LUMINARIA DE SOBREPOR, EM CHAPA DE ACO PINTADA COR BRANCA, PARA 2 LAMPADAS T8 FLUORESCENTES OU LED DE *18* W, BIVOLT, ALETADA, 120 CM (NAO INCLUI LAMPADAS E REATOR)</v>
          </cell>
          <cell r="E5247" t="str">
            <v>UN</v>
          </cell>
        </row>
        <row r="5248">
          <cell r="A5248" t="str">
            <v>SINAPI-I43974</v>
          </cell>
          <cell r="B5248" t="str">
            <v>SINAPI-I</v>
          </cell>
          <cell r="C5248">
            <v>43974</v>
          </cell>
          <cell r="D5248" t="str">
            <v>LUMINARIA DE SOBREPOR TIPO CALHA, EM CHAPA DE ACO PINTADA EM BRANCO, PARA 2 LAMPADAS TUBULARES, FLUORESCENTES OU T8 LED DE *9* W, BASE G13, ENTRADA BIVOLT, COM ALETAS E REFLETORES EM ALUMINIO (NAO INCLUI REATOR OU LAMPADA), TAMANHO MAIOR QUE 1 M</v>
          </cell>
          <cell r="E5248" t="str">
            <v>UN</v>
          </cell>
        </row>
        <row r="5249">
          <cell r="A5249" t="str">
            <v>SINAPI-I43991</v>
          </cell>
          <cell r="B5249" t="str">
            <v>SINAPI-I</v>
          </cell>
          <cell r="C5249">
            <v>43991</v>
          </cell>
          <cell r="D5249" t="str">
            <v>LUMINARIA DE SOBREPOR, EM CHAPA DE ACO PINTADA COR BRANCA, PARA 1 LAMPADA T8 FLUORESCENTE OU LED DE *36* W, BIVOLT, COM DIFUSOR LEITOSO, 120 CM (NAO INCLUI LAMPADA E REATOR)</v>
          </cell>
          <cell r="E5249" t="str">
            <v>UN</v>
          </cell>
        </row>
        <row r="5250">
          <cell r="A5250" t="str">
            <v>SINAPI-I43993</v>
          </cell>
          <cell r="B5250" t="str">
            <v>SINAPI-I</v>
          </cell>
          <cell r="C5250">
            <v>43993</v>
          </cell>
          <cell r="D5250" t="str">
            <v>LUMINARIA DE SOBREPOR, EM CHAPA DE ACO PINTADA COR BRANCA, PARA 2 LAMPADAS FLUORESCENTES OU LED DE *36* W, BIVOLT, ALETADA, 120 CM (NAO INCLUI LAMPADAS E REATOR)</v>
          </cell>
          <cell r="E5250" t="str">
            <v>UN</v>
          </cell>
        </row>
        <row r="5251">
          <cell r="A5251" t="str">
            <v>SINAPI-I44790</v>
          </cell>
          <cell r="B5251" t="str">
            <v>SINAPI-I</v>
          </cell>
          <cell r="C5251">
            <v>44790</v>
          </cell>
          <cell r="D5251" t="str">
            <v>LUMINARIA PAINEL PLAFON, DE EMBUTIR, SLIM, QUADRADA *17 X 17* CM, EM ALUMINIO ACABAMENTO BRANCO, COM ACRILICO, COM LAMPADAS LED 12 W, BIVOLT</v>
          </cell>
          <cell r="E5251" t="str">
            <v>UN</v>
          </cell>
        </row>
        <row r="5252">
          <cell r="A5252" t="str">
            <v>SINAPI-I44791</v>
          </cell>
          <cell r="B5252" t="str">
            <v>SINAPI-I</v>
          </cell>
          <cell r="C5252">
            <v>44791</v>
          </cell>
          <cell r="D5252" t="str">
            <v>LUMINARIA PAINEL PLAFON, DE EMBUTIR, SLIM, QUADRADA *22 X 22* CM, EM ALUMINIO ACABAMENTO BRANCO, COM ACRILICO, COM LAMPADAS LED 18W, BIVOLT</v>
          </cell>
          <cell r="E5252" t="str">
            <v>UN</v>
          </cell>
        </row>
        <row r="5253">
          <cell r="A5253" t="str">
            <v>SINAPI-I44792</v>
          </cell>
          <cell r="B5253" t="str">
            <v>SINAPI-I</v>
          </cell>
          <cell r="C5253">
            <v>44792</v>
          </cell>
          <cell r="D5253" t="str">
            <v>LUMINARIA PAINEL PLAFON, DE EMBUTIR, SLIM, QUADRADA *30 X 30* CM, EM ALUMINIO ACABAMENTO BRANCO, COM ACRILICO, COM LAMPADAS LED 24W, BIVOLT</v>
          </cell>
          <cell r="E5253" t="str">
            <v>UN</v>
          </cell>
        </row>
        <row r="5254">
          <cell r="A5254" t="str">
            <v>SINAPI-I44793</v>
          </cell>
          <cell r="B5254" t="str">
            <v>SINAPI-I</v>
          </cell>
          <cell r="C5254">
            <v>44793</v>
          </cell>
          <cell r="D5254" t="str">
            <v>LUMINARIA PAINEL PLAFON, DE SOBREPOR, SLIM, QUADRADA *17 X 17* CM, EM ALUMINIO ACABAMENTO BRANCO, COM ACRILICO, COM LAMPADAS LED 12 W, BIVOLT</v>
          </cell>
          <cell r="E5254" t="str">
            <v>UN</v>
          </cell>
        </row>
        <row r="5255">
          <cell r="A5255" t="str">
            <v>SINAPI-I44794</v>
          </cell>
          <cell r="B5255" t="str">
            <v>SINAPI-I</v>
          </cell>
          <cell r="C5255">
            <v>44794</v>
          </cell>
          <cell r="D5255" t="str">
            <v>LUMINARIA PAINEL PLAFON DE SOBREPOR, SLIM, QUADRADA *22 X 22* CM, EM ALUMINIO ACABAMENTO BRANCO, COM ACRILICO, COM LAMPADAS LED 18W, BIVOLT</v>
          </cell>
          <cell r="E5255" t="str">
            <v>UN</v>
          </cell>
        </row>
        <row r="5256">
          <cell r="A5256" t="str">
            <v>SINAPI-I44795</v>
          </cell>
          <cell r="B5256" t="str">
            <v>SINAPI-I</v>
          </cell>
          <cell r="C5256">
            <v>44795</v>
          </cell>
          <cell r="D5256" t="str">
            <v>LUMINARIA PAINEL PLAFON, DE SOBREPOR, QUADRADA *30 X 30* CM, EM ALUMINIO ACABAMENTO BRANCO, COM ACRILICO, COM LAMPADAS LED 24W, BIVOLT</v>
          </cell>
          <cell r="E5256" t="str">
            <v>UN</v>
          </cell>
        </row>
        <row r="5257">
          <cell r="A5257" t="str">
            <v>SINAPI-I45218</v>
          </cell>
          <cell r="B5257" t="str">
            <v>SINAPI-I</v>
          </cell>
          <cell r="C5257">
            <v>45218</v>
          </cell>
          <cell r="D5257" t="str">
            <v>LUMINARIA SPOT DE EMBUTIR, QUADRADA, FACE PLANA, EM ABS/ TERMOPLASTICO, BRANCA, *115 X 115* MM (NAO INCLUI LAMPADA)</v>
          </cell>
          <cell r="E5257" t="str">
            <v>UN</v>
          </cell>
        </row>
        <row r="5258">
          <cell r="A5258" t="str">
            <v>SINAPI-I45183</v>
          </cell>
          <cell r="B5258" t="str">
            <v>SINAPI-I</v>
          </cell>
          <cell r="C5258">
            <v>45183</v>
          </cell>
          <cell r="D5258" t="str">
            <v>LAMPADA LED PAR20 6 W/ 7W</v>
          </cell>
          <cell r="E5258" t="str">
            <v>UN</v>
          </cell>
        </row>
        <row r="5259">
          <cell r="A5259" t="str">
            <v>SINAPI-I45217</v>
          </cell>
          <cell r="B5259" t="str">
            <v>SINAPI-I</v>
          </cell>
          <cell r="C5259">
            <v>45217</v>
          </cell>
          <cell r="D5259" t="str">
            <v>LUMINARIA SPOT DE SOBREPOR/ PLAFON BOX, FACE RECUADA, QUADRADA, *12 X 12 X 13,5* CM, EM ABS/ TERMOPLASTICO, BRANCA, PARA LAMPADA PAR20 (NAO INCLUI LAMPADA)</v>
          </cell>
          <cell r="E5259" t="str">
            <v>UN</v>
          </cell>
        </row>
        <row r="5260">
          <cell r="A5260" t="str">
            <v>SINAPI-I45225</v>
          </cell>
          <cell r="B5260" t="str">
            <v>SINAPI-I</v>
          </cell>
          <cell r="C5260">
            <v>45225</v>
          </cell>
          <cell r="D5260" t="str">
            <v>PERFIL DE EMBUTIR, *30,2 X 9,6* MM, ALUMINIO, COM DIFUSOR</v>
          </cell>
          <cell r="E5260" t="str">
            <v>M</v>
          </cell>
        </row>
        <row r="5261">
          <cell r="A5261" t="str">
            <v>SINAPI-I44946</v>
          </cell>
          <cell r="B5261" t="str">
            <v>SINAPI-I</v>
          </cell>
          <cell r="C5261">
            <v>44946</v>
          </cell>
          <cell r="D5261" t="str">
            <v>CAIXA ELETRICA 4 X 2, PLASTICA, DE EMBUTIR, FIXACAO AUTOTRAVANTE DE ENCAIXE NO FURO DA PAREDE, INCLUI ENTRADAS PARA CONDUITE E TAMPA</v>
          </cell>
          <cell r="E5261" t="str">
            <v>UN</v>
          </cell>
        </row>
        <row r="5262">
          <cell r="A5262" t="str">
            <v>SINAPI-I44947</v>
          </cell>
          <cell r="B5262" t="str">
            <v>SINAPI-I</v>
          </cell>
          <cell r="C5262">
            <v>44947</v>
          </cell>
          <cell r="D5262" t="str">
            <v>CAIXA ELETRICA 4 X 4, PLASTICA, DE EMBUTIR, FIXACAO AUTOTRAVANTE DE ENCAIXE NO FURO DA PAREDE, INCLUI ENTRADAS PARA CONDUITE E TAMPA</v>
          </cell>
          <cell r="E5262" t="str">
            <v>UN</v>
          </cell>
        </row>
        <row r="5263">
          <cell r="A5263" t="str">
            <v>SINAPI-I44090</v>
          </cell>
          <cell r="B5263" t="str">
            <v>SINAPI-I</v>
          </cell>
          <cell r="C5263">
            <v>44090</v>
          </cell>
          <cell r="D5263" t="str">
            <v>ELETRODUTO PEAD FLEXIVEL CORRUGADO 32 MM (1")</v>
          </cell>
          <cell r="E5263" t="str">
            <v>M</v>
          </cell>
        </row>
        <row r="5264">
          <cell r="A5264" t="str">
            <v>SINAPI-I44076</v>
          </cell>
          <cell r="B5264" t="str">
            <v>SINAPI-I</v>
          </cell>
          <cell r="C5264">
            <v>44076</v>
          </cell>
          <cell r="D5264" t="str">
            <v>CONDULETE DE ALUMINIO TIPO B, SEM ROSCA, PARA ELETRODUTO DE 1 1/4", SEM TAMPA</v>
          </cell>
          <cell r="E5264" t="str">
            <v>UN</v>
          </cell>
        </row>
        <row r="5265">
          <cell r="A5265" t="str">
            <v>SINAPI-I44077</v>
          </cell>
          <cell r="B5265" t="str">
            <v>SINAPI-I</v>
          </cell>
          <cell r="C5265">
            <v>44077</v>
          </cell>
          <cell r="D5265" t="str">
            <v>CONDULETE DE ALUMINIO TIPO C, SEM ROSCA, PARA ELETRODUTO DE 1 1/4", SEM TAMPA</v>
          </cell>
          <cell r="E5265" t="str">
            <v>UN</v>
          </cell>
        </row>
        <row r="5266">
          <cell r="A5266" t="str">
            <v>SINAPI-I44080</v>
          </cell>
          <cell r="B5266" t="str">
            <v>SINAPI-I</v>
          </cell>
          <cell r="C5266">
            <v>44080</v>
          </cell>
          <cell r="D5266" t="str">
            <v>CONDULETE DE ALUMINIO TIPO LB, SEM ROSCA, PARA ELETRODUTO DE 3/4", SEM TAMPA</v>
          </cell>
          <cell r="E5266" t="str">
            <v>UN</v>
          </cell>
        </row>
        <row r="5267">
          <cell r="A5267" t="str">
            <v>SINAPI-I44079</v>
          </cell>
          <cell r="B5267" t="str">
            <v>SINAPI-I</v>
          </cell>
          <cell r="C5267">
            <v>44079</v>
          </cell>
          <cell r="D5267" t="str">
            <v>CONDULETE DE ALUMINIO TIPO LB, SEM ROSCA, PARA ELETRODUTO DE 1", SEM TAMPA</v>
          </cell>
          <cell r="E5267" t="str">
            <v>UN</v>
          </cell>
        </row>
        <row r="5268">
          <cell r="A5268" t="str">
            <v>SINAPI-I44078</v>
          </cell>
          <cell r="B5268" t="str">
            <v>SINAPI-I</v>
          </cell>
          <cell r="C5268">
            <v>44078</v>
          </cell>
          <cell r="D5268" t="str">
            <v>CONDULETE DE ALUMINIO TIPO LB, SEM ROSCA, PARA ELETRODUTO DE 1 1/4", SEM TAMPA</v>
          </cell>
          <cell r="E5268" t="str">
            <v>UN</v>
          </cell>
        </row>
        <row r="5269">
          <cell r="A5269" t="str">
            <v>SINAPI-I44083</v>
          </cell>
          <cell r="B5269" t="str">
            <v>SINAPI-I</v>
          </cell>
          <cell r="C5269">
            <v>44083</v>
          </cell>
          <cell r="D5269" t="str">
            <v>CONDULETE DE ALUMINIO TIPO LL, SEM ROSCA, PARA ELETRODUTO DE 3/4", SEM TAMPA</v>
          </cell>
          <cell r="E5269" t="str">
            <v>UN</v>
          </cell>
        </row>
        <row r="5270">
          <cell r="A5270" t="str">
            <v>SINAPI-I44082</v>
          </cell>
          <cell r="B5270" t="str">
            <v>SINAPI-I</v>
          </cell>
          <cell r="C5270">
            <v>44082</v>
          </cell>
          <cell r="D5270" t="str">
            <v>CONDULETE DE ALUMINIO TIPO LL, SEM ROSCA, PARA ELETRODUTO DE 1", SEM TAMPA</v>
          </cell>
          <cell r="E5270" t="str">
            <v>UN</v>
          </cell>
        </row>
        <row r="5271">
          <cell r="A5271" t="str">
            <v>SINAPI-I44081</v>
          </cell>
          <cell r="B5271" t="str">
            <v>SINAPI-I</v>
          </cell>
          <cell r="C5271">
            <v>44081</v>
          </cell>
          <cell r="D5271" t="str">
            <v>CONDULETE DE ALUMINIO TIPO LL, SEM ROSCA, PARA ELETRODUTO DE 1 1/4", SEM TAMPA</v>
          </cell>
          <cell r="E5271" t="str">
            <v>UN</v>
          </cell>
        </row>
        <row r="5272">
          <cell r="A5272" t="str">
            <v>SINAPI-I44086</v>
          </cell>
          <cell r="B5272" t="str">
            <v>SINAPI-I</v>
          </cell>
          <cell r="C5272">
            <v>44086</v>
          </cell>
          <cell r="D5272" t="str">
            <v>CONDULETE DE ALUMINIO TIPO TB, SEM ROSCA, PARA ELETRODUTO DE 3/4", SEM TAMPA</v>
          </cell>
          <cell r="E5272" t="str">
            <v>UN</v>
          </cell>
        </row>
        <row r="5273">
          <cell r="A5273" t="str">
            <v>SINAPI-I44085</v>
          </cell>
          <cell r="B5273" t="str">
            <v>SINAPI-I</v>
          </cell>
          <cell r="C5273">
            <v>44085</v>
          </cell>
          <cell r="D5273" t="str">
            <v>CONDULETE DE ALUMINIO TIPO TB, SEM ROSCA, PARA ELETRODUTO DE 1", SEM TAMPA</v>
          </cell>
          <cell r="E5273" t="str">
            <v>UN</v>
          </cell>
        </row>
        <row r="5274">
          <cell r="A5274" t="str">
            <v>SINAPI-I44084</v>
          </cell>
          <cell r="B5274" t="str">
            <v>SINAPI-I</v>
          </cell>
          <cell r="C5274">
            <v>44084</v>
          </cell>
          <cell r="D5274" t="str">
            <v>CONDULETE DE ALUMINIO TIPO TB, SEM ROSCA, PARA ELETRODUTO DE 1 1/4", SEM TAMPA</v>
          </cell>
          <cell r="E5274" t="str">
            <v>UN</v>
          </cell>
        </row>
        <row r="5275">
          <cell r="A5275" t="str">
            <v>SINAPI-I45644</v>
          </cell>
          <cell r="B5275" t="str">
            <v>SINAPI-I</v>
          </cell>
          <cell r="C5275">
            <v>45644</v>
          </cell>
          <cell r="D5275" t="str">
            <v>CONECTOR MACHO GIRATORIO ROSQUEAVEL, PARA ELETRODUTO METALICO FLEXIVEL COM CAPA SEALTUBO, DIAMETRO DE 1 1/4"</v>
          </cell>
          <cell r="E5275" t="str">
            <v>UN</v>
          </cell>
        </row>
        <row r="5276">
          <cell r="A5276" t="str">
            <v>SINAPI-I45642</v>
          </cell>
          <cell r="B5276" t="str">
            <v>SINAPI-I</v>
          </cell>
          <cell r="C5276">
            <v>45642</v>
          </cell>
          <cell r="D5276" t="str">
            <v>CONECTOR MACHO GIRATORIO ROSQUEAVEL, PARA ELETRODUTO METALICO FLEXIVEL COM CAPA SEALTUBO, DIAMETRO DE 1"</v>
          </cell>
          <cell r="E5276" t="str">
            <v>UN</v>
          </cell>
        </row>
        <row r="5277">
          <cell r="A5277" t="str">
            <v>SINAPI-I45643</v>
          </cell>
          <cell r="B5277" t="str">
            <v>SINAPI-I</v>
          </cell>
          <cell r="C5277">
            <v>45643</v>
          </cell>
          <cell r="D5277" t="str">
            <v>CONECTOR MACHO GIRATORIO ROSQUEAVEL, PARA ELETRODUTO METALICO FLEXIVEL COM CAPA SEALTUBO, DIAMETRO DE 3/4"</v>
          </cell>
          <cell r="E5277" t="str">
            <v>UN</v>
          </cell>
        </row>
        <row r="5278">
          <cell r="A5278" t="str">
            <v>SINAPI-I43107</v>
          </cell>
          <cell r="B5278" t="str">
            <v>SINAPI-I</v>
          </cell>
          <cell r="C5278">
            <v>43107</v>
          </cell>
          <cell r="D5278" t="str">
            <v>CURVA 45 GRAUS PARA ELETRODUTO, EM ACO GALVANIZADO ELETROLITICO, COM ROSCA, DIAMETRO DE 32 MM (1 1/4"), ESPESSURA DE 1,50 MM</v>
          </cell>
          <cell r="E5278" t="str">
            <v>UN</v>
          </cell>
        </row>
        <row r="5279">
          <cell r="A5279" t="str">
            <v>SINAPI-I41229</v>
          </cell>
          <cell r="B5279" t="str">
            <v>SINAPI-I</v>
          </cell>
          <cell r="C5279">
            <v>41229</v>
          </cell>
          <cell r="D5279" t="str">
            <v>CURVA 90 GRAUS PARA ELETRODUTO, PVC, SOLDAVEL, DN 20 MM (1/2")</v>
          </cell>
          <cell r="E5279" t="str">
            <v>UN</v>
          </cell>
        </row>
        <row r="5280">
          <cell r="A5280" t="str">
            <v>SINAPI-I41231</v>
          </cell>
          <cell r="B5280" t="str">
            <v>SINAPI-I</v>
          </cell>
          <cell r="C5280">
            <v>41231</v>
          </cell>
          <cell r="D5280" t="str">
            <v>CURVA 90 GRAUS SOLDAVEL PARA ELETRODUTO, PVC RIGIDO, COR PRETA, 25 MM</v>
          </cell>
          <cell r="E5280" t="str">
            <v>UN</v>
          </cell>
        </row>
        <row r="5281">
          <cell r="A5281" t="str">
            <v>SINAPI-I41232</v>
          </cell>
          <cell r="B5281" t="str">
            <v>SINAPI-I</v>
          </cell>
          <cell r="C5281">
            <v>41232</v>
          </cell>
          <cell r="D5281" t="str">
            <v>CURVA 90 GRAUS SOLDAVEL PARA ELETRODUTO, PVC RIGIDO, COR PRETA, 32 MM</v>
          </cell>
          <cell r="E5281" t="str">
            <v>UN</v>
          </cell>
        </row>
        <row r="5282">
          <cell r="A5282" t="str">
            <v>SINAPI-I41496</v>
          </cell>
          <cell r="B5282" t="str">
            <v>SINAPI-I</v>
          </cell>
          <cell r="C5282">
            <v>41496</v>
          </cell>
          <cell r="D5282" t="str">
            <v>ELETRODUTO RIGIDO, EM ACO GALVANIZADO OU ZINCADO, TIPO PESADO, COM ROSCA, DN 40 MM (1 1/2"), ESPESSURA DE 2,00 MM</v>
          </cell>
          <cell r="E5282" t="str">
            <v>M</v>
          </cell>
        </row>
        <row r="5283">
          <cell r="A5283" t="str">
            <v>SINAPI-I41495</v>
          </cell>
          <cell r="B5283" t="str">
            <v>SINAPI-I</v>
          </cell>
          <cell r="C5283">
            <v>41495</v>
          </cell>
          <cell r="D5283" t="str">
            <v>ELETRODUTO RIGIDO, EM ACO GALVANIZADO OU ZINCADO, TIPO PESADO, COM ROSCA, DN 32 MM (1 1/4"), ESPESSURA DE 2,00 MM</v>
          </cell>
          <cell r="E5283" t="str">
            <v>M</v>
          </cell>
        </row>
        <row r="5284">
          <cell r="A5284" t="str">
            <v>SINAPI-I41494</v>
          </cell>
          <cell r="B5284" t="str">
            <v>SINAPI-I</v>
          </cell>
          <cell r="C5284">
            <v>41494</v>
          </cell>
          <cell r="D5284" t="str">
            <v>ELETRODUTO RIGIDO, EM ACO GALVANIZADO OU ZINCADO, TIPO PESADO, COM ROSCA, DN 25 MM (1"), ESPESSURA DE 1,50 MM</v>
          </cell>
          <cell r="E5284" t="str">
            <v>M</v>
          </cell>
        </row>
        <row r="5285">
          <cell r="A5285" t="str">
            <v>SINAPI-I41493</v>
          </cell>
          <cell r="B5285" t="str">
            <v>SINAPI-I</v>
          </cell>
          <cell r="C5285">
            <v>41493</v>
          </cell>
          <cell r="D5285" t="str">
            <v>ELETRODUTO RIGIDO, EM ACO GALVANIZADO OU ZINCADO, TIPO PESADO, COM ROSCA, DN 20 MM (3/4"), ESPESSURA DE 1,50 MM</v>
          </cell>
          <cell r="E5285" t="str">
            <v>M</v>
          </cell>
        </row>
        <row r="5286">
          <cell r="A5286" t="str">
            <v>SINAPI-I44896</v>
          </cell>
          <cell r="B5286" t="str">
            <v>SINAPI-I</v>
          </cell>
          <cell r="C5286">
            <v>44896</v>
          </cell>
          <cell r="D5286" t="str">
            <v>LUVA PARA ELETRODUTO, PVC, SOLDAVEL, DN 20 MM (1/2")</v>
          </cell>
          <cell r="E5286" t="str">
            <v>UN</v>
          </cell>
        </row>
        <row r="5287">
          <cell r="A5287" t="str">
            <v>SINAPI-I44897</v>
          </cell>
          <cell r="B5287" t="str">
            <v>SINAPI-I</v>
          </cell>
          <cell r="C5287">
            <v>44897</v>
          </cell>
          <cell r="D5287" t="str">
            <v>LUVA PARA ELETRODUTO, PVC, SOLDAVEL, DN 25 MM (3/4")</v>
          </cell>
          <cell r="E5287" t="str">
            <v>UN</v>
          </cell>
        </row>
        <row r="5288">
          <cell r="A5288" t="str">
            <v>SINAPI-I44898</v>
          </cell>
          <cell r="B5288" t="str">
            <v>SINAPI-I</v>
          </cell>
          <cell r="C5288">
            <v>44898</v>
          </cell>
          <cell r="D5288" t="str">
            <v>LUVA PARA ELETRODUTO, PVC, SOLDAVEL, DN 32 MM (1")</v>
          </cell>
          <cell r="E5288" t="str">
            <v>UN</v>
          </cell>
        </row>
        <row r="5289">
          <cell r="A5289" t="str">
            <v>SINAPI-I44103</v>
          </cell>
          <cell r="B5289" t="str">
            <v>SINAPI-I</v>
          </cell>
          <cell r="C5289">
            <v>44103</v>
          </cell>
          <cell r="D5289" t="str">
            <v>COTOVELO VERTICAL PARA BARRAMENTO BLINDADO DE ALUMINIO 4 BARRAS - 1000 A</v>
          </cell>
          <cell r="E5289" t="str">
            <v>UN</v>
          </cell>
        </row>
        <row r="5290">
          <cell r="A5290" t="str">
            <v>SINAPI-I44104</v>
          </cell>
          <cell r="B5290" t="str">
            <v>SINAPI-I</v>
          </cell>
          <cell r="C5290">
            <v>44104</v>
          </cell>
          <cell r="D5290" t="str">
            <v>COTOVELO VERTICAL DE BARRAMENTO BLINDADO DE ALUMINIO 4 BARRAS - 1250 A</v>
          </cell>
          <cell r="E5290" t="str">
            <v>UN</v>
          </cell>
        </row>
        <row r="5291">
          <cell r="A5291" t="str">
            <v>SINAPI-I44105</v>
          </cell>
          <cell r="B5291" t="str">
            <v>SINAPI-I</v>
          </cell>
          <cell r="C5291">
            <v>44105</v>
          </cell>
          <cell r="D5291" t="str">
            <v>COTOVELO VERTICAL DE BARRAMENTO BLINDADO DE ALUMINIO 4 BARRAS - 1600 A</v>
          </cell>
          <cell r="E5291" t="str">
            <v>UN</v>
          </cell>
        </row>
        <row r="5292">
          <cell r="A5292" t="str">
            <v>SINAPI-I44698</v>
          </cell>
          <cell r="B5292" t="str">
            <v>SINAPI-I</v>
          </cell>
          <cell r="C5292">
            <v>44698</v>
          </cell>
          <cell r="D5292" t="str">
            <v>COTOVELO VERTICAL PARA BARRAMENTO BLINDADO DE ALUMINIO 8 BARRAS - 2000 A</v>
          </cell>
          <cell r="E5292" t="str">
            <v>UN</v>
          </cell>
        </row>
        <row r="5293">
          <cell r="A5293" t="str">
            <v>SINAPI-I44692</v>
          </cell>
          <cell r="B5293" t="str">
            <v>SINAPI-I</v>
          </cell>
          <cell r="C5293">
            <v>44692</v>
          </cell>
          <cell r="D5293" t="str">
            <v>COTOVELO VERTICAL PARA BARRAMENTO BLINDADO DE ALUMINIO 8 BARRAS - 2500 A</v>
          </cell>
          <cell r="E5293" t="str">
            <v>UN</v>
          </cell>
        </row>
        <row r="5294">
          <cell r="A5294" t="str">
            <v>SINAPI-I44106</v>
          </cell>
          <cell r="B5294" t="str">
            <v>SINAPI-I</v>
          </cell>
          <cell r="C5294">
            <v>44106</v>
          </cell>
          <cell r="D5294" t="str">
            <v>COTOVELO VERTICAL PARA BARRAMENTO BLINDADO DE ALUMINIO 4 BARRAS - 250 A</v>
          </cell>
          <cell r="E5294" t="str">
            <v>UN</v>
          </cell>
        </row>
        <row r="5295">
          <cell r="A5295" t="str">
            <v>SINAPI-I44107</v>
          </cell>
          <cell r="B5295" t="str">
            <v>SINAPI-I</v>
          </cell>
          <cell r="C5295">
            <v>44107</v>
          </cell>
          <cell r="D5295" t="str">
            <v>COTOVELO VERTICAL PARA BARRAMENTO BLINDADO DE ALUMINIO 4 BARRAS - 350 A</v>
          </cell>
          <cell r="E5295" t="str">
            <v>UN</v>
          </cell>
        </row>
        <row r="5296">
          <cell r="A5296" t="str">
            <v>SINAPI-I44108</v>
          </cell>
          <cell r="B5296" t="str">
            <v>SINAPI-I</v>
          </cell>
          <cell r="C5296">
            <v>44108</v>
          </cell>
          <cell r="D5296" t="str">
            <v>COTOVELO VERTICAL DE BARRAMENTO BLINDADO DE ALUMINIO 4 BARRAS - 450 A</v>
          </cell>
          <cell r="E5296" t="str">
            <v>UN</v>
          </cell>
        </row>
        <row r="5297">
          <cell r="A5297" t="str">
            <v>SINAPI-I44109</v>
          </cell>
          <cell r="B5297" t="str">
            <v>SINAPI-I</v>
          </cell>
          <cell r="C5297">
            <v>44109</v>
          </cell>
          <cell r="D5297" t="str">
            <v>COTOVELO VERTICAL PARA BARRAMENTO BLINDADO DE ALUMINIO 4 BARRAS - 550 A</v>
          </cell>
          <cell r="E5297" t="str">
            <v>UN</v>
          </cell>
        </row>
        <row r="5298">
          <cell r="A5298" t="str">
            <v>SINAPI-I44110</v>
          </cell>
          <cell r="B5298" t="str">
            <v>SINAPI-I</v>
          </cell>
          <cell r="C5298">
            <v>44110</v>
          </cell>
          <cell r="D5298" t="str">
            <v>COTOVELO VERTICAL PARA BARRAMENTO BLINDADO DE ALUMINIO 4 BARRAS - 630 A</v>
          </cell>
          <cell r="E5298" t="str">
            <v>UN</v>
          </cell>
        </row>
        <row r="5299">
          <cell r="A5299" t="str">
            <v>SINAPI-I45391</v>
          </cell>
          <cell r="B5299" t="str">
            <v>SINAPI-I</v>
          </cell>
          <cell r="C5299">
            <v>45391</v>
          </cell>
          <cell r="D5299" t="str">
            <v>DISJUNTOR TERMOMAGNETICO PARA TRILHO DIN (IEC), TRIPOLAR, 80 A</v>
          </cell>
          <cell r="E5299" t="str">
            <v>UN</v>
          </cell>
        </row>
        <row r="5300">
          <cell r="A5300" t="str">
            <v>SINAPI-I45392</v>
          </cell>
          <cell r="B5300" t="str">
            <v>SINAPI-I</v>
          </cell>
          <cell r="C5300">
            <v>45392</v>
          </cell>
          <cell r="D5300" t="str">
            <v>DISPOSITIVO DPS CLASSE II, 1 POLO, TENSAO MAXIMA DE 275 V, CORRENTE MAXIMA DE *40* KA (TIPO AC)</v>
          </cell>
          <cell r="E5300" t="str">
            <v>UN</v>
          </cell>
        </row>
        <row r="5301">
          <cell r="A5301" t="str">
            <v>SINAPI-I45393</v>
          </cell>
          <cell r="B5301" t="str">
            <v>SINAPI-I</v>
          </cell>
          <cell r="C5301">
            <v>45393</v>
          </cell>
          <cell r="D5301" t="str">
            <v>DISPOSITIVO DPS CLASSE II, 1 POLO, TENSAO MAXIMA DE 275 V, CORRENTE MAXIMA DE *60* KA (TIPO AC)</v>
          </cell>
          <cell r="E5301" t="str">
            <v>UN</v>
          </cell>
        </row>
        <row r="5302">
          <cell r="A5302" t="str">
            <v>SINAPI-I44231</v>
          </cell>
          <cell r="B5302" t="str">
            <v>SINAPI-I</v>
          </cell>
          <cell r="C5302">
            <v>44231</v>
          </cell>
          <cell r="D5302" t="str">
            <v>GABARITO PARA BARRAMENTO BLINDADO</v>
          </cell>
          <cell r="E5302" t="str">
            <v>UN</v>
          </cell>
        </row>
        <row r="5303">
          <cell r="A5303" t="str">
            <v>SINAPI-I44347</v>
          </cell>
          <cell r="B5303" t="str">
            <v>SINAPI-I</v>
          </cell>
          <cell r="C5303">
            <v>44347</v>
          </cell>
          <cell r="D5303" t="str">
            <v>PECA RETA DE BARRAMENTO BLINDADO DE ALUMINIO COM 4 BARRAS - 1000A - L = 3 M</v>
          </cell>
          <cell r="E5303" t="str">
            <v>M</v>
          </cell>
        </row>
        <row r="5304">
          <cell r="A5304" t="str">
            <v>SINAPI-I44348</v>
          </cell>
          <cell r="B5304" t="str">
            <v>SINAPI-I</v>
          </cell>
          <cell r="C5304">
            <v>44348</v>
          </cell>
          <cell r="D5304" t="str">
            <v>PECA RETA DE BARRAMENTO BLINDADO DE ALUMINIO COM 4 BARRAS - 1250A - L = 3M</v>
          </cell>
          <cell r="E5304" t="str">
            <v>M</v>
          </cell>
        </row>
        <row r="5305">
          <cell r="A5305" t="str">
            <v>SINAPI-I44349</v>
          </cell>
          <cell r="B5305" t="str">
            <v>SINAPI-I</v>
          </cell>
          <cell r="C5305">
            <v>44349</v>
          </cell>
          <cell r="D5305" t="str">
            <v>PECA RETA DE BARRAMENTO BLINDADO DE ALUMINIO COM 4 BARRAS - 1600A - L = 3M</v>
          </cell>
          <cell r="E5305" t="str">
            <v>M</v>
          </cell>
        </row>
        <row r="5306">
          <cell r="A5306" t="str">
            <v>SINAPI-I44350</v>
          </cell>
          <cell r="B5306" t="str">
            <v>SINAPI-I</v>
          </cell>
          <cell r="C5306">
            <v>44350</v>
          </cell>
          <cell r="D5306" t="str">
            <v>PECA RETA DE BARRAMENTO BLINDADO DE ALUMINIO COM 4 BARRAS - 2000A - L = 3 M</v>
          </cell>
          <cell r="E5306" t="str">
            <v>M</v>
          </cell>
        </row>
        <row r="5307">
          <cell r="A5307" t="str">
            <v>SINAPI-I44351</v>
          </cell>
          <cell r="B5307" t="str">
            <v>SINAPI-I</v>
          </cell>
          <cell r="C5307">
            <v>44351</v>
          </cell>
          <cell r="D5307" t="str">
            <v>PECA RETA DE BARRAMENTO BLINDADO DE ALUMINIO COM 4 BARRAS - 2500A, L = 3 M</v>
          </cell>
          <cell r="E5307" t="str">
            <v>M</v>
          </cell>
        </row>
        <row r="5308">
          <cell r="A5308" t="str">
            <v>SINAPI-I44352</v>
          </cell>
          <cell r="B5308" t="str">
            <v>SINAPI-I</v>
          </cell>
          <cell r="C5308">
            <v>44352</v>
          </cell>
          <cell r="D5308" t="str">
            <v>PECA RETA DE BARRAMENTO BLINDADO DE ALUMINIO COM 4 BARRAS - 250A - L = 3 M</v>
          </cell>
          <cell r="E5308" t="str">
            <v>M</v>
          </cell>
        </row>
        <row r="5309">
          <cell r="A5309" t="str">
            <v>SINAPI-I44353</v>
          </cell>
          <cell r="B5309" t="str">
            <v>SINAPI-I</v>
          </cell>
          <cell r="C5309">
            <v>44353</v>
          </cell>
          <cell r="D5309" t="str">
            <v>PECA RETA DE BARRAMENTO BLINDADO DE ALUMINIO COM 4 BARRAS - 350A - L = 3 M</v>
          </cell>
          <cell r="E5309" t="str">
            <v>M</v>
          </cell>
        </row>
        <row r="5310">
          <cell r="A5310" t="str">
            <v>SINAPI-I44354</v>
          </cell>
          <cell r="B5310" t="str">
            <v>SINAPI-I</v>
          </cell>
          <cell r="C5310">
            <v>44354</v>
          </cell>
          <cell r="D5310" t="str">
            <v>PECA RETA DE BARRAMENTO BLINDADO DE ALUMINIO COM 4 BARRAS - 450A - L = 3M</v>
          </cell>
          <cell r="E5310" t="str">
            <v>M</v>
          </cell>
        </row>
        <row r="5311">
          <cell r="A5311" t="str">
            <v>SINAPI-I44355</v>
          </cell>
          <cell r="B5311" t="str">
            <v>SINAPI-I</v>
          </cell>
          <cell r="C5311">
            <v>44355</v>
          </cell>
          <cell r="D5311" t="str">
            <v>PECA RETA DE BARRAMENTO BLINDADO DE ALUMINIO COM 4 BARRAS - 550A, L = 3 M</v>
          </cell>
          <cell r="E5311" t="str">
            <v>M</v>
          </cell>
        </row>
        <row r="5312">
          <cell r="A5312" t="str">
            <v>SINAPI-I44356</v>
          </cell>
          <cell r="B5312" t="str">
            <v>SINAPI-I</v>
          </cell>
          <cell r="C5312">
            <v>44356</v>
          </cell>
          <cell r="D5312" t="str">
            <v>PECA RETA DE BARRAMENTO BLINDADO DE ALUMINIO COM 4 BARRAS - 630A - L = 3M</v>
          </cell>
          <cell r="E5312" t="str">
            <v>M</v>
          </cell>
        </row>
        <row r="5313">
          <cell r="A5313" t="str">
            <v>SINAPI-I43935</v>
          </cell>
          <cell r="B5313" t="str">
            <v>SINAPI-I</v>
          </cell>
          <cell r="C5313">
            <v>43935</v>
          </cell>
          <cell r="D5313" t="str">
            <v>SUPORTE PARA 24 DISJUNTORES</v>
          </cell>
          <cell r="E5313" t="str">
            <v>UN</v>
          </cell>
        </row>
        <row r="5314">
          <cell r="A5314" t="str">
            <v>SINAPI-I43878</v>
          </cell>
          <cell r="B5314" t="str">
            <v>SINAPI-I</v>
          </cell>
          <cell r="C5314">
            <v>43878</v>
          </cell>
          <cell r="D5314" t="str">
            <v>BARRAMENTO TIPO NEUTRO / TERRA PARA QUADRO DE DISTRIBUICAO, COM 18 /24 DISJUNTORES</v>
          </cell>
          <cell r="E5314" t="str">
            <v>UN</v>
          </cell>
        </row>
        <row r="5315">
          <cell r="A5315" t="str">
            <v>SINAPI-I43893</v>
          </cell>
          <cell r="B5315" t="str">
            <v>SINAPI-I</v>
          </cell>
          <cell r="C5315">
            <v>43893</v>
          </cell>
          <cell r="D5315" t="str">
            <v>SUPORTE PARA 12 DISJUNTORES</v>
          </cell>
          <cell r="E5315" t="str">
            <v>UN</v>
          </cell>
        </row>
        <row r="5316">
          <cell r="A5316" t="str">
            <v>SINAPI-I43877</v>
          </cell>
          <cell r="B5316" t="str">
            <v>SINAPI-I</v>
          </cell>
          <cell r="C5316">
            <v>43877</v>
          </cell>
          <cell r="D5316" t="str">
            <v>BARRAMENTO TIPO NEUTRO / TERRA PARA QUADRO DE DISTRIBUICAO, COM 12/ 16 DISJUNTORES</v>
          </cell>
          <cell r="E5316" t="str">
            <v>UN</v>
          </cell>
        </row>
        <row r="5317">
          <cell r="A5317" t="str">
            <v>SINAPI-I43894</v>
          </cell>
          <cell r="B5317" t="str">
            <v>SINAPI-I</v>
          </cell>
          <cell r="C5317">
            <v>43894</v>
          </cell>
          <cell r="D5317" t="str">
            <v>SUPORTE PARA 4 DISJUNTORES</v>
          </cell>
          <cell r="E5317" t="str">
            <v>UN</v>
          </cell>
        </row>
        <row r="5318">
          <cell r="A5318" t="str">
            <v>SINAPI-I43876</v>
          </cell>
          <cell r="B5318" t="str">
            <v>SINAPI-I</v>
          </cell>
          <cell r="C5318">
            <v>43876</v>
          </cell>
          <cell r="D5318" t="str">
            <v>BARRAMENTO TIPO NEUTRO / TERRA PARA QUADRO DE DISTRIBUICAO, COM 6 /8 DISJUNTORES</v>
          </cell>
          <cell r="E5318" t="str">
            <v>UN</v>
          </cell>
        </row>
        <row r="5319">
          <cell r="A5319" t="str">
            <v>SINAPI-I45638</v>
          </cell>
          <cell r="B5319" t="str">
            <v>SINAPI-I</v>
          </cell>
          <cell r="C5319">
            <v>45638</v>
          </cell>
          <cell r="D5319" t="str">
            <v>CABO DE ALUMINIO NU COM ALMA DE ACO, BITOLA 4/0 AWG</v>
          </cell>
          <cell r="E5319" t="str">
            <v>KG</v>
          </cell>
        </row>
        <row r="5320">
          <cell r="A5320" t="str">
            <v>SINAPI-I45639</v>
          </cell>
          <cell r="B5320" t="str">
            <v>SINAPI-I</v>
          </cell>
          <cell r="C5320">
            <v>45639</v>
          </cell>
          <cell r="D5320" t="str">
            <v>CABO DE ALUMINIO NU SEM ALMA DE ACO, BITOLA 4/0 AWG</v>
          </cell>
          <cell r="E5320" t="str">
            <v>KG</v>
          </cell>
        </row>
        <row r="5321">
          <cell r="A5321" t="str">
            <v>SINAPI-I45634</v>
          </cell>
          <cell r="B5321" t="str">
            <v>SINAPI-I</v>
          </cell>
          <cell r="C5321">
            <v>45634</v>
          </cell>
          <cell r="D5321" t="str">
            <v>ESPACADOR LOSANGULAR AUTOTRAVANTE, CLASSE 15 KV, EM PEAD OU POLIAMIDA, PARA USO EM REDES DE DISTRIBUICAO AEREA COMPACTAS</v>
          </cell>
          <cell r="E5321" t="str">
            <v>UN</v>
          </cell>
        </row>
        <row r="5322">
          <cell r="A5322" t="str">
            <v>SINAPI-I45624</v>
          </cell>
          <cell r="B5322" t="str">
            <v>SINAPI-I</v>
          </cell>
          <cell r="C5322">
            <v>45624</v>
          </cell>
          <cell r="D5322" t="str">
            <v>CABO DE ALUMINIO PROTEGIDO XLPE, 35 MM2, COM TEMPERATURA DE ISOLACAO DE 90 GRAUS CELSIUS, TENSAO DE 15 KV, PARA INSTALACAO AEREA EM REDES DE DISTRIBUICAO COMPACTAS E NAO COMPACTAS</v>
          </cell>
          <cell r="E5322" t="str">
            <v>M</v>
          </cell>
        </row>
        <row r="5323">
          <cell r="A5323" t="str">
            <v>SINAPI-I45625</v>
          </cell>
          <cell r="B5323" t="str">
            <v>SINAPI-I</v>
          </cell>
          <cell r="C5323">
            <v>45625</v>
          </cell>
          <cell r="D5323" t="str">
            <v>CABO DE ALUMINIO PROTEGIDO XLPE, 50 MM2, COM TEMPERATURA DE ISOLACAO DE 90 GRAUS CELSIUS, TENSAO DE 15 KV, PARA INSTALACAO AEREA EM REDES DE DISTRIBUICAO COMPACTAS E NAO COMPACTAS</v>
          </cell>
          <cell r="E5323" t="str">
            <v>M</v>
          </cell>
        </row>
        <row r="5324">
          <cell r="A5324" t="str">
            <v>SINAPI-I45626</v>
          </cell>
          <cell r="B5324" t="str">
            <v>SINAPI-I</v>
          </cell>
          <cell r="C5324">
            <v>45626</v>
          </cell>
          <cell r="D5324" t="str">
            <v>CABO DE ALUMINIO PROTEGIDO XLPE, 70 MM2, COM TEMPERATURA DE ISOLACAO DE 90 GRAUS CELSIUS, TENSAO DE 15 KV, PARA INSTALACAO AEREA EM REDES DE DISTRIBUICAO COMPACTAS</v>
          </cell>
          <cell r="E5324" t="str">
            <v>M</v>
          </cell>
        </row>
        <row r="5325">
          <cell r="A5325" t="str">
            <v>SINAPI-I45356</v>
          </cell>
          <cell r="B5325" t="str">
            <v>SINAPI-I</v>
          </cell>
          <cell r="C5325">
            <v>45356</v>
          </cell>
          <cell r="D5325" t="str">
            <v>CORDOALHA DE ACO DE DIAMETRO 9,5 MM (3/8") 7 FIOS X 3,05 MM TIPO EAR CLASSE DE ZINCAGEM B, 13% IACS</v>
          </cell>
          <cell r="E5325" t="str">
            <v>M</v>
          </cell>
        </row>
        <row r="5326">
          <cell r="A5326" t="str">
            <v>SINAPI-I45636</v>
          </cell>
          <cell r="B5326" t="str">
            <v>SINAPI-I</v>
          </cell>
          <cell r="C5326">
            <v>45636</v>
          </cell>
          <cell r="D5326" t="str">
            <v>CHAVE FUSIVEL POLIMERICA, TENSAO MAXIMA DE 15 KV, CORRENTE NA PORTA FUSIVEL DE 100 A</v>
          </cell>
          <cell r="E5326" t="str">
            <v>UN</v>
          </cell>
        </row>
        <row r="5327">
          <cell r="A5327" t="str">
            <v>SINAPI-I44214</v>
          </cell>
          <cell r="B5327" t="str">
            <v>SINAPI-I</v>
          </cell>
          <cell r="C5327">
            <v>44214</v>
          </cell>
          <cell r="D5327" t="str">
            <v>CONECTOR CUNHA TIPO I CINZA OU TIPO II VERDE (16/25/35 MM2) PARA CONEXOES ELETRICAS</v>
          </cell>
          <cell r="E5327" t="str">
            <v>UN</v>
          </cell>
        </row>
        <row r="5328">
          <cell r="A5328" t="str">
            <v>SINAPI-I44213</v>
          </cell>
          <cell r="B5328" t="str">
            <v>SINAPI-I</v>
          </cell>
          <cell r="C5328">
            <v>44213</v>
          </cell>
          <cell r="D5328" t="str">
            <v>CONECTOR DE ALUMINIO A COMPRESSAO TIPO H - 120-120 MM2 PARA APLICACAO EM REDE DE ENERGIA ELETRICA (BAIXA TENSAO)</v>
          </cell>
          <cell r="E5328" t="str">
            <v>UN</v>
          </cell>
        </row>
        <row r="5329">
          <cell r="A5329" t="str">
            <v>SINAPI-I44215</v>
          </cell>
          <cell r="B5329" t="str">
            <v>SINAPI-I</v>
          </cell>
          <cell r="C5329">
            <v>44215</v>
          </cell>
          <cell r="D5329" t="str">
            <v>CONECTOR PERFURANTE DE DERIVACAO PARA LIGACAO DE CABOS E TUBOS</v>
          </cell>
          <cell r="E5329" t="str">
            <v>UN</v>
          </cell>
        </row>
        <row r="5330">
          <cell r="A5330" t="str">
            <v>SINAPI-I45628</v>
          </cell>
          <cell r="B5330" t="str">
            <v>SINAPI-I</v>
          </cell>
          <cell r="C5330">
            <v>45628</v>
          </cell>
          <cell r="D5330" t="str">
            <v>SELA CRUZETA EM ACO GALVANIZADO, 94 X 100 X 30 MM, PARA POSTE CIRCULAR</v>
          </cell>
          <cell r="E5330" t="str">
            <v>UN</v>
          </cell>
        </row>
        <row r="5331">
          <cell r="A5331" t="str">
            <v>SINAPI-I45627</v>
          </cell>
          <cell r="B5331" t="str">
            <v>SINAPI-I</v>
          </cell>
          <cell r="C5331">
            <v>45627</v>
          </cell>
          <cell r="D5331" t="str">
            <v>MAO FRANCESA PLANA EM ACO GALVANIZADO, 710 X 32 X 5 MM, COM FUROS PARA FIXACAO</v>
          </cell>
          <cell r="E5331" t="str">
            <v>UN</v>
          </cell>
        </row>
        <row r="5332">
          <cell r="A5332" t="str">
            <v>SINAPI-I45630</v>
          </cell>
          <cell r="B5332" t="str">
            <v>SINAPI-I</v>
          </cell>
          <cell r="C5332">
            <v>45630</v>
          </cell>
          <cell r="D5332" t="str">
            <v>ISOLADOR PARALELO EPOXI, 30 X 30 MM, ROSCA 3/8"</v>
          </cell>
          <cell r="E5332" t="str">
            <v>UN</v>
          </cell>
        </row>
        <row r="5333">
          <cell r="A5333" t="str">
            <v>SINAPI-I45640</v>
          </cell>
          <cell r="B5333" t="str">
            <v>SINAPI-I</v>
          </cell>
          <cell r="C5333">
            <v>45640</v>
          </cell>
          <cell r="D5333" t="str">
            <v>MANILHA SAPATILHA, EM FERRO FUNDIDO ZINCADO, CARGA DE RUPTURA 5000 DAN</v>
          </cell>
          <cell r="E5333" t="str">
            <v>UN</v>
          </cell>
        </row>
        <row r="5334">
          <cell r="A5334" t="str">
            <v>SINAPI-I45629</v>
          </cell>
          <cell r="B5334" t="str">
            <v>SINAPI-I</v>
          </cell>
          <cell r="C5334">
            <v>45629</v>
          </cell>
          <cell r="D5334" t="str">
            <v>ISOLADOR POLIMERICO TIPO BASTAO DE ANCORAGEM 15 KV, TIPO GARFO / OLHAL</v>
          </cell>
          <cell r="E5334" t="str">
            <v>UN</v>
          </cell>
        </row>
        <row r="5335">
          <cell r="A5335" t="str">
            <v>SINAPI-I45635</v>
          </cell>
          <cell r="B5335" t="str">
            <v>SINAPI-I</v>
          </cell>
          <cell r="C5335">
            <v>45635</v>
          </cell>
          <cell r="D5335" t="str">
            <v>BRACO SUPORTE TIPO L, EM ACO GALVANIZADO, CLASSE 15 KV, PARA USO EM REDES DE DISTRIBUICAO AEREA COMPACTAS</v>
          </cell>
          <cell r="E5335" t="str">
            <v>UN</v>
          </cell>
        </row>
        <row r="5336">
          <cell r="A5336" t="str">
            <v>SINAPI-I45633</v>
          </cell>
          <cell r="B5336" t="str">
            <v>SINAPI-I</v>
          </cell>
          <cell r="C5336">
            <v>45633</v>
          </cell>
          <cell r="D5336" t="str">
            <v>BRACO POLIMERICO ANTI-BALANCO 15 KV COMPRIMENTO 320 MM</v>
          </cell>
          <cell r="E5336" t="str">
            <v>UN</v>
          </cell>
        </row>
        <row r="5337">
          <cell r="A5337" t="str">
            <v>SINAPI-I45631</v>
          </cell>
          <cell r="B5337" t="str">
            <v>SINAPI-I</v>
          </cell>
          <cell r="C5337">
            <v>45631</v>
          </cell>
          <cell r="D5337" t="str">
            <v>ESTRIBO PARA BRACO TIPO L, EM ACO GALVANIZADO, DIMENSOES 139 X 70 MM, PARA USO EM REDES DE DISTRIBUICAO AEREA COMPACTAS</v>
          </cell>
          <cell r="E5337" t="str">
            <v>UN</v>
          </cell>
        </row>
        <row r="5338">
          <cell r="A5338" t="str">
            <v>SINAPI-I45632</v>
          </cell>
          <cell r="B5338" t="str">
            <v>SINAPI-I</v>
          </cell>
          <cell r="C5338">
            <v>45632</v>
          </cell>
          <cell r="D5338" t="str">
            <v>BRACO SUPORTE GALVANIZADO TIPO C, CLASSE 15 KV, PARA USO EM REDES DE DISTRIBUICAO AEREA COMPACTAS</v>
          </cell>
          <cell r="E5338" t="str">
            <v>UN</v>
          </cell>
        </row>
        <row r="5339">
          <cell r="A5339" t="str">
            <v>SINAPI-I45637</v>
          </cell>
          <cell r="B5339" t="str">
            <v>SINAPI-I</v>
          </cell>
          <cell r="C5339">
            <v>45637</v>
          </cell>
          <cell r="D5339" t="str">
            <v>TERMINAL POLIMERICO TIPO MUFLA PARA CABO DE MEDIA TENSAO, CLASSE 15 A 25 KV, COMPATIVEL COM CABOS XLPE OU EPR</v>
          </cell>
          <cell r="E5339" t="str">
            <v>UN</v>
          </cell>
        </row>
        <row r="5340">
          <cell r="A5340" t="str">
            <v>SINAPI-I44134</v>
          </cell>
          <cell r="B5340" t="str">
            <v>SINAPI-I</v>
          </cell>
          <cell r="C5340">
            <v>44134</v>
          </cell>
          <cell r="D5340" t="str">
            <v>CONECTOR BRONZE/LATAO SEM ANEL DE SOLDA, BOLSA X ROSCA F, 104 MM X 4"</v>
          </cell>
          <cell r="E5340" t="str">
            <v>UN</v>
          </cell>
        </row>
        <row r="5341">
          <cell r="A5341" t="str">
            <v>SINAPI-I44135</v>
          </cell>
          <cell r="B5341" t="str">
            <v>SINAPI-I</v>
          </cell>
          <cell r="C5341">
            <v>44135</v>
          </cell>
          <cell r="D5341" t="str">
            <v>CONECTOR BRONZE/LATAO SEM ANEL DE SOLDA, BOLSA X ROSCA F, 54MM X 2"</v>
          </cell>
          <cell r="E5341" t="str">
            <v>UN</v>
          </cell>
        </row>
        <row r="5342">
          <cell r="A5342" t="str">
            <v>SINAPI-I44136</v>
          </cell>
          <cell r="B5342" t="str">
            <v>SINAPI-I</v>
          </cell>
          <cell r="C5342">
            <v>44136</v>
          </cell>
          <cell r="D5342" t="str">
            <v>CONECTOR BRONZE/LATAO SEM ANEL DE SOLDA, BOLSA X ROSCA F, 66 MM X 2 1/2"</v>
          </cell>
          <cell r="E5342" t="str">
            <v>UN</v>
          </cell>
        </row>
        <row r="5343">
          <cell r="A5343" t="str">
            <v>SINAPI-I44137</v>
          </cell>
          <cell r="B5343" t="str">
            <v>SINAPI-I</v>
          </cell>
          <cell r="C5343">
            <v>44137</v>
          </cell>
          <cell r="D5343" t="str">
            <v>CONECTOR BRONZE/LATAO SEM ANEL DE SOLDA, BOLSA X ROSCA F, 79 MM X 3"</v>
          </cell>
          <cell r="E5343" t="str">
            <v>UN</v>
          </cell>
        </row>
        <row r="5344">
          <cell r="A5344" t="str">
            <v>SINAPI-I43843</v>
          </cell>
          <cell r="B5344" t="str">
            <v>SINAPI-I</v>
          </cell>
          <cell r="C5344">
            <v>43843</v>
          </cell>
          <cell r="D5344" t="str">
            <v>CURVA CPVC, 90 GRAUS, SOLDAVEL, 114 MM, PARA AGUA QUENTE</v>
          </cell>
          <cell r="E5344" t="str">
            <v>UN</v>
          </cell>
        </row>
        <row r="5345">
          <cell r="A5345" t="str">
            <v>SINAPI-I43844</v>
          </cell>
          <cell r="B5345" t="str">
            <v>SINAPI-I</v>
          </cell>
          <cell r="C5345">
            <v>43844</v>
          </cell>
          <cell r="D5345" t="str">
            <v>CURVA CPVC, 90 GRAUS, SOLDAVEL, 35 MM, PARA AGUA QUENTE QUENTE</v>
          </cell>
          <cell r="E5345" t="str">
            <v>UN</v>
          </cell>
        </row>
        <row r="5346">
          <cell r="A5346" t="str">
            <v>SINAPI-I43845</v>
          </cell>
          <cell r="B5346" t="str">
            <v>SINAPI-I</v>
          </cell>
          <cell r="C5346">
            <v>43845</v>
          </cell>
          <cell r="D5346" t="str">
            <v>CURVA CPVC, 90 GRAUS, SOLDAVEL, 42 MM, PARA AGUA QUENTE</v>
          </cell>
          <cell r="E5346" t="str">
            <v>UN</v>
          </cell>
        </row>
        <row r="5347">
          <cell r="A5347" t="str">
            <v>SINAPI-I43846</v>
          </cell>
          <cell r="B5347" t="str">
            <v>SINAPI-I</v>
          </cell>
          <cell r="C5347">
            <v>43846</v>
          </cell>
          <cell r="D5347" t="str">
            <v>CURVA CPVC, 90 GRAUS, SOLDAVEL, 54 MM, PARA AGUA QUENTE</v>
          </cell>
          <cell r="E5347" t="str">
            <v>UN</v>
          </cell>
        </row>
        <row r="5348">
          <cell r="A5348" t="str">
            <v>SINAPI-I43847</v>
          </cell>
          <cell r="B5348" t="str">
            <v>SINAPI-I</v>
          </cell>
          <cell r="C5348">
            <v>43847</v>
          </cell>
          <cell r="D5348" t="str">
            <v>CURVA CPVC, 90 GRAUS, SOLDAVEL, 73 MM, PARA AGUA QUENTE</v>
          </cell>
          <cell r="E5348" t="str">
            <v>UN</v>
          </cell>
        </row>
        <row r="5349">
          <cell r="A5349" t="str">
            <v>SINAPI-I43848</v>
          </cell>
          <cell r="B5349" t="str">
            <v>SINAPI-I</v>
          </cell>
          <cell r="C5349">
            <v>43848</v>
          </cell>
          <cell r="D5349" t="str">
            <v>CURVA CPVC, 90 GRAUS, SOLDAVEL, 89 MM, PARA AGUA QUENTE</v>
          </cell>
          <cell r="E5349" t="str">
            <v>UN</v>
          </cell>
        </row>
        <row r="5350">
          <cell r="A5350" t="str">
            <v>SINAPI-I44155</v>
          </cell>
          <cell r="B5350" t="str">
            <v>SINAPI-I</v>
          </cell>
          <cell r="C5350">
            <v>44155</v>
          </cell>
          <cell r="D5350" t="str">
            <v>CURVA 45 GRAUS DE BRONZE SEM ANEL DE SOLDA, 104 MM</v>
          </cell>
          <cell r="E5350" t="str">
            <v>UN</v>
          </cell>
        </row>
        <row r="5351">
          <cell r="A5351" t="str">
            <v>SINAPI-I44156</v>
          </cell>
          <cell r="B5351" t="str">
            <v>SINAPI-I</v>
          </cell>
          <cell r="C5351">
            <v>44156</v>
          </cell>
          <cell r="D5351" t="str">
            <v>CURVA 45 GRAUS DE BRONZE SEM ANEL DE SOLDA, 79 MM</v>
          </cell>
          <cell r="E5351" t="str">
            <v>UN</v>
          </cell>
        </row>
        <row r="5352">
          <cell r="A5352" t="str">
            <v>SINAPI-I44138</v>
          </cell>
          <cell r="B5352" t="str">
            <v>SINAPI-I</v>
          </cell>
          <cell r="C5352">
            <v>44138</v>
          </cell>
          <cell r="D5352" t="str">
            <v>FLANGE CURTA EM COBRE, 104 MM X 4", PARA CAIXA D'AGUA</v>
          </cell>
          <cell r="E5352" t="str">
            <v>UN</v>
          </cell>
        </row>
        <row r="5353">
          <cell r="A5353" t="str">
            <v>SINAPI-I44144</v>
          </cell>
          <cell r="B5353" t="str">
            <v>SINAPI-I</v>
          </cell>
          <cell r="C5353">
            <v>44144</v>
          </cell>
          <cell r="D5353" t="str">
            <v>FLANGE CURTA EM COBRE, 54 MM X 2", PARA CAIXA D'AGUA</v>
          </cell>
          <cell r="E5353" t="str">
            <v>UN</v>
          </cell>
        </row>
        <row r="5354">
          <cell r="A5354" t="str">
            <v>SINAPI-I44145</v>
          </cell>
          <cell r="B5354" t="str">
            <v>SINAPI-I</v>
          </cell>
          <cell r="C5354">
            <v>44145</v>
          </cell>
          <cell r="D5354" t="str">
            <v>FLANGE CURTA EM COBRE, 66 MM X 2 1/2", PARA CAIXA D'AGUA</v>
          </cell>
          <cell r="E5354" t="str">
            <v>UN</v>
          </cell>
        </row>
        <row r="5355">
          <cell r="A5355" t="str">
            <v>SINAPI-I44146</v>
          </cell>
          <cell r="B5355" t="str">
            <v>SINAPI-I</v>
          </cell>
          <cell r="C5355">
            <v>44146</v>
          </cell>
          <cell r="D5355" t="str">
            <v>FLANGE CURTA EM COBRE, 79 MM X 3", PARA CAIXA D'AGUA</v>
          </cell>
          <cell r="E5355" t="str">
            <v>UN</v>
          </cell>
        </row>
        <row r="5356">
          <cell r="A5356" t="str">
            <v>SINAPI-I45103</v>
          </cell>
          <cell r="B5356" t="str">
            <v>SINAPI-I</v>
          </cell>
          <cell r="C5356">
            <v>45103</v>
          </cell>
          <cell r="D5356" t="str">
            <v>UNIAO COM FLANGE, PPR, COM PARAFUSOS, DN 50 MM, PARA AGUA QUENTE PREDIAL</v>
          </cell>
          <cell r="E5356" t="str">
            <v>UN</v>
          </cell>
        </row>
        <row r="5357">
          <cell r="A5357" t="str">
            <v>SINAPI-I45104</v>
          </cell>
          <cell r="B5357" t="str">
            <v>SINAPI-I</v>
          </cell>
          <cell r="C5357">
            <v>45104</v>
          </cell>
          <cell r="D5357" t="str">
            <v>UNIAO COM FLANGE, PPR, COM PARAFUSOS, DN 63 MM, PARA AGUA QUENTE PREDIAL</v>
          </cell>
          <cell r="E5357" t="str">
            <v>UN</v>
          </cell>
        </row>
        <row r="5358">
          <cell r="A5358" t="str">
            <v>SINAPI-I45105</v>
          </cell>
          <cell r="B5358" t="str">
            <v>SINAPI-I</v>
          </cell>
          <cell r="C5358">
            <v>45105</v>
          </cell>
          <cell r="D5358" t="str">
            <v>UNIAO COM FLANGE, PPR, COM PARAFUSOS, DN 75 MM, PARA AGUA QUENTE PREDIAL</v>
          </cell>
          <cell r="E5358" t="str">
            <v>UN</v>
          </cell>
        </row>
        <row r="5359">
          <cell r="A5359" t="str">
            <v>SINAPI-I45106</v>
          </cell>
          <cell r="B5359" t="str">
            <v>SINAPI-I</v>
          </cell>
          <cell r="C5359">
            <v>45106</v>
          </cell>
          <cell r="D5359" t="str">
            <v>UNIAO COM FLANGE, PPR, COM PARAFUSOS, DN 90 MM, PARA AGUA QUENTE PREDIAL</v>
          </cell>
          <cell r="E5359" t="str">
            <v>UN</v>
          </cell>
        </row>
        <row r="5360">
          <cell r="A5360" t="str">
            <v>SINAPI-I45071</v>
          </cell>
          <cell r="B5360" t="str">
            <v>SINAPI-I</v>
          </cell>
          <cell r="C5360">
            <v>45071</v>
          </cell>
          <cell r="D5360" t="str">
            <v>CONECTOR/ADAPTADOR FIXO, ROSCA MACHO, METALICA, DN 16 MM X 1/2", EM TUBO PEX PARA INST. AGUA QUENTE/FRIA</v>
          </cell>
          <cell r="E5360" t="str">
            <v>UN</v>
          </cell>
        </row>
        <row r="5361">
          <cell r="A5361" t="str">
            <v>SINAPI-I45014</v>
          </cell>
          <cell r="B5361" t="str">
            <v>SINAPI-I</v>
          </cell>
          <cell r="C5361">
            <v>45014</v>
          </cell>
          <cell r="D5361" t="str">
            <v>CONECTOR/ADAPTADOR FIXO, ROSCA MACHO, METALICA, DN 16 MM X 3/4", EM TUBO PEX PARA INST. AGUA QUENTE/FRIA</v>
          </cell>
          <cell r="E5361" t="str">
            <v>UN</v>
          </cell>
        </row>
        <row r="5362">
          <cell r="A5362" t="str">
            <v>SINAPI-I45072</v>
          </cell>
          <cell r="B5362" t="str">
            <v>SINAPI-I</v>
          </cell>
          <cell r="C5362">
            <v>45072</v>
          </cell>
          <cell r="D5362" t="str">
            <v>CONECTOR/ADAPTADOR FIXO, ROSCA MACHO, METALICA, DN 20 MM X 1/2", EM TUBO PEX PARA INST. AGUA QUENTE/FRIA</v>
          </cell>
          <cell r="E5362" t="str">
            <v>UN</v>
          </cell>
        </row>
        <row r="5363">
          <cell r="A5363" t="str">
            <v>SINAPI-I45073</v>
          </cell>
          <cell r="B5363" t="str">
            <v>SINAPI-I</v>
          </cell>
          <cell r="C5363">
            <v>45073</v>
          </cell>
          <cell r="D5363" t="str">
            <v>CONECTOR/ADAPTADOR FIXO, ROSCA MACHO, METALICA, DN 20 MM X 3/4", EM TUBO PEX PARA INST. AGUA QUENTE/FRIA</v>
          </cell>
          <cell r="E5363" t="str">
            <v>UN</v>
          </cell>
        </row>
        <row r="5364">
          <cell r="A5364" t="str">
            <v>SINAPI-I45074</v>
          </cell>
          <cell r="B5364" t="str">
            <v>SINAPI-I</v>
          </cell>
          <cell r="C5364">
            <v>45074</v>
          </cell>
          <cell r="D5364" t="str">
            <v>CONECTOR/ADAPTADOR FIXO, ROSCA MACHO, METALICA, DN 25 MM X 1", EM TUBO PEX PARA INST. AGUA QUENTE/FRIA</v>
          </cell>
          <cell r="E5364" t="str">
            <v>UN</v>
          </cell>
        </row>
        <row r="5365">
          <cell r="A5365" t="str">
            <v>SINAPI-I45015</v>
          </cell>
          <cell r="B5365" t="str">
            <v>SINAPI-I</v>
          </cell>
          <cell r="C5365">
            <v>45015</v>
          </cell>
          <cell r="D5365" t="str">
            <v>CONECTOR/ADAPTADOR FIXO, ROSCA MACHO, METALICA, DN 25 MM X 1/2", EM TUBO PEX PARA INST. AGUA QUENTE/FRIA</v>
          </cell>
          <cell r="E5365" t="str">
            <v>UN</v>
          </cell>
        </row>
        <row r="5366">
          <cell r="A5366" t="str">
            <v>SINAPI-I45075</v>
          </cell>
          <cell r="B5366" t="str">
            <v>SINAPI-I</v>
          </cell>
          <cell r="C5366">
            <v>45075</v>
          </cell>
          <cell r="D5366" t="str">
            <v>CONECTOR/ADAPTADOR FIXO, ROSCA MACHO, METALICA, DN 25 MM X 3/4", EM TUBO PEX PARA INST. AGUA QUENTE/FRIA</v>
          </cell>
          <cell r="E5366" t="str">
            <v>UN</v>
          </cell>
        </row>
        <row r="5367">
          <cell r="A5367" t="str">
            <v>SINAPI-I45076</v>
          </cell>
          <cell r="B5367" t="str">
            <v>SINAPI-I</v>
          </cell>
          <cell r="C5367">
            <v>45076</v>
          </cell>
          <cell r="D5367" t="str">
            <v>CONECTOR/ADAPTADOR FIXO, ROSCA MACHO, METALICA, DN 32 MM X 1", EM TUBO PEX PARA INST. AGUA QUENTE/FRIA</v>
          </cell>
          <cell r="E5367" t="str">
            <v>UN</v>
          </cell>
        </row>
        <row r="5368">
          <cell r="A5368" t="str">
            <v>SINAPI-I45065</v>
          </cell>
          <cell r="B5368" t="str">
            <v>SINAPI-I</v>
          </cell>
          <cell r="C5368">
            <v>45065</v>
          </cell>
          <cell r="D5368" t="str">
            <v>CONECTOR/ADAPTADOR MOVEL, ROSCA FEMEA, METALICA, COM ANEL DESLIZANTE, DN 16 MM X 1/2", EM TUBO PEX PARA INST. AGUA QUENTE/FRIA</v>
          </cell>
          <cell r="E5368" t="str">
            <v>UN</v>
          </cell>
        </row>
        <row r="5369">
          <cell r="A5369" t="str">
            <v>SINAPI-I45066</v>
          </cell>
          <cell r="B5369" t="str">
            <v>SINAPI-I</v>
          </cell>
          <cell r="C5369">
            <v>45066</v>
          </cell>
          <cell r="D5369" t="str">
            <v>CONECTOR/ADAPTADOR MOVEL, ROSCA FEMEA, METALICA, COM ANEL DESLIZANTE, DN 20 MM X 1/2", EM TUBO PEX PARA INST. AGUA QUENTE/FRIA</v>
          </cell>
          <cell r="E5369" t="str">
            <v>UN</v>
          </cell>
        </row>
        <row r="5370">
          <cell r="A5370" t="str">
            <v>SINAPI-I45067</v>
          </cell>
          <cell r="B5370" t="str">
            <v>SINAPI-I</v>
          </cell>
          <cell r="C5370">
            <v>45067</v>
          </cell>
          <cell r="D5370" t="str">
            <v>CONECTOR/ADAPTADOR MOVEL, ROSCA FEMEA, METALICA, COM ANEL DESLIZANTE, DN 20 MM X 3/4", EM TUBO PEX PARA INST. AGUA QUENTE/FRIA</v>
          </cell>
          <cell r="E5370" t="str">
            <v>UN</v>
          </cell>
        </row>
        <row r="5371">
          <cell r="A5371" t="str">
            <v>SINAPI-I45068</v>
          </cell>
          <cell r="B5371" t="str">
            <v>SINAPI-I</v>
          </cell>
          <cell r="C5371">
            <v>45068</v>
          </cell>
          <cell r="D5371" t="str">
            <v>CONECTOR/ADAPTADOR MOVEL, ROSCA FEMEA, METALICA, COM ANEL DESLIZANTE, DN 25 MM X 1", EM TUBO PEX PARA INST. AGUA QUENTE/FRIA</v>
          </cell>
          <cell r="E5371" t="str">
            <v>UN</v>
          </cell>
        </row>
        <row r="5372">
          <cell r="A5372" t="str">
            <v>SINAPI-I45069</v>
          </cell>
          <cell r="B5372" t="str">
            <v>SINAPI-I</v>
          </cell>
          <cell r="C5372">
            <v>45069</v>
          </cell>
          <cell r="D5372" t="str">
            <v>CONECTOR/ADAPTADOR MOVEL, ROSCA FEMEA, METALICA, COM ANEL DESLIZANTE, DN 25 MM X 3/4", EM TUBO PEX PARA INST. AGUA QUENTE/FRIA</v>
          </cell>
          <cell r="E5372" t="str">
            <v>UN</v>
          </cell>
        </row>
        <row r="5373">
          <cell r="A5373" t="str">
            <v>SINAPI-I45070</v>
          </cell>
          <cell r="B5373" t="str">
            <v>SINAPI-I</v>
          </cell>
          <cell r="C5373">
            <v>45070</v>
          </cell>
          <cell r="D5373" t="str">
            <v>CONECTOR/ADAPTADOR MOVEL, ROSCA FEMEA, METALICA, COM ANEL DESLIZANTE, DN 32 MM X 1", EM TUBO PEX PARA INST. AGUA QUENTE/FRIA</v>
          </cell>
          <cell r="E5373" t="str">
            <v>UN</v>
          </cell>
        </row>
        <row r="5374">
          <cell r="A5374" t="str">
            <v>SINAPI-I45064</v>
          </cell>
          <cell r="B5374" t="str">
            <v>SINAPI-I</v>
          </cell>
          <cell r="C5374">
            <v>45064</v>
          </cell>
          <cell r="D5374" t="str">
            <v>JOELHO/COTOVELO 90 GRAUS, ROSCA FEMEA TERMINAL, PLASTICO, PARA CONEXAO COM CRIMPAGEM, DN 25 MM X 3/4", EM TUBO PEX PARA INST. AGUA QUENTE/FRIA</v>
          </cell>
          <cell r="E5374" t="str">
            <v>UN</v>
          </cell>
        </row>
        <row r="5375">
          <cell r="A5375" t="str">
            <v>SINAPI-I45043</v>
          </cell>
          <cell r="B5375" t="str">
            <v>SINAPI-I</v>
          </cell>
          <cell r="C5375">
            <v>45043</v>
          </cell>
          <cell r="D5375" t="str">
            <v>JOELHO/COTOVELO 90 GRAUS, ROSCA MACHO TERMINAL, METALICO, PARA CONEXAO COM ANEL DESLIZANTE, DN 16 MM X 1/2", EM TUBO PEX PARA INST. AGUA QUENTE/FRIA</v>
          </cell>
          <cell r="E5375" t="str">
            <v>UN</v>
          </cell>
        </row>
        <row r="5376">
          <cell r="A5376" t="str">
            <v>SINAPI-I45044</v>
          </cell>
          <cell r="B5376" t="str">
            <v>SINAPI-I</v>
          </cell>
          <cell r="C5376">
            <v>45044</v>
          </cell>
          <cell r="D5376" t="str">
            <v>JOELHO/COTOVELO 90 GRAUS, ROSCA MACHO TERMINAL, METALICO, PARA CONEXAO COM ANEL DESLIZANTE, DN 20 MM X 1/2", EM TUBO PEX PARA INST. AGUA QUENTE/FRIA</v>
          </cell>
          <cell r="E5376" t="str">
            <v>UN</v>
          </cell>
        </row>
        <row r="5377">
          <cell r="A5377" t="str">
            <v>SINAPI-I45045</v>
          </cell>
          <cell r="B5377" t="str">
            <v>SINAPI-I</v>
          </cell>
          <cell r="C5377">
            <v>45045</v>
          </cell>
          <cell r="D5377" t="str">
            <v>JOELHO/COTOVELO 90 GRAUS, ROSCA MACHO TERMINAL, METALICO, PARA CONEXAO COM ANEL DESLIZANTE, DN 20 MM X 3/4", EM TUBO PEX PARA INST. AGUA QUENTE/FRIA</v>
          </cell>
          <cell r="E5377" t="str">
            <v>UN</v>
          </cell>
        </row>
        <row r="5378">
          <cell r="A5378" t="str">
            <v>SINAPI-I45048</v>
          </cell>
          <cell r="B5378" t="str">
            <v>SINAPI-I</v>
          </cell>
          <cell r="C5378">
            <v>45048</v>
          </cell>
          <cell r="D5378" t="str">
            <v>JOELHO/COTOVELO 90 GRAUS, ROSCA MACHO TERMINAL, PLASTICO, PARA CONEXAO COM CRIMPAGEM, DN 25 MM X 1", EM TUBO PEX PARA INST. AGUA QUENTE/FRIA</v>
          </cell>
          <cell r="E5378" t="str">
            <v>UN</v>
          </cell>
        </row>
        <row r="5379">
          <cell r="A5379" t="str">
            <v>SINAPI-I45047</v>
          </cell>
          <cell r="B5379" t="str">
            <v>SINAPI-I</v>
          </cell>
          <cell r="C5379">
            <v>45047</v>
          </cell>
          <cell r="D5379" t="str">
            <v>JOELHO/COTOVELO 90 GRAUS, ROSCA MACHO TERMINAL, PLASTICO, PARA CONEXAO COM CRIMPAGEM, DN 25 MM X 1/2", EM TUBO PEX PARA INST. AGUA QUENTE/FRIA</v>
          </cell>
          <cell r="E5379" t="str">
            <v>UN</v>
          </cell>
        </row>
        <row r="5380">
          <cell r="A5380" t="str">
            <v>SINAPI-I45046</v>
          </cell>
          <cell r="B5380" t="str">
            <v>SINAPI-I</v>
          </cell>
          <cell r="C5380">
            <v>45046</v>
          </cell>
          <cell r="D5380" t="str">
            <v>JOELHO/COTOVELO 90 GRAUS, ROSCA MACHO TERMINAL, METALICO, PARA CONEXAO COM ANEL DESLIZANTE, DN 25 MM X 3/4", EM TUBO PEX PARA INST. AGUA QUENTE/FRIA</v>
          </cell>
          <cell r="E5380" t="str">
            <v>UN</v>
          </cell>
        </row>
        <row r="5381">
          <cell r="A5381" t="str">
            <v>SINAPI-I45049</v>
          </cell>
          <cell r="B5381" t="str">
            <v>SINAPI-I</v>
          </cell>
          <cell r="C5381">
            <v>45049</v>
          </cell>
          <cell r="D5381" t="str">
            <v>JOELHO/COTOVELO 90 GRAUS, ROSCA MACHO TERMINAL, PLASTICO, PARA CONEXAO COM CRIMPAGEM, DN 32 MM X 1", EM TUBO PEX PARA INST. AGUA QUENTE/FRIA</v>
          </cell>
          <cell r="E5381" t="str">
            <v>UN</v>
          </cell>
        </row>
        <row r="5382">
          <cell r="A5382" t="str">
            <v>SINAPI-I45050</v>
          </cell>
          <cell r="B5382" t="str">
            <v>SINAPI-I</v>
          </cell>
          <cell r="C5382">
            <v>45050</v>
          </cell>
          <cell r="D5382" t="str">
            <v>JOELHO/COTOVELO 90 GRAUS, ROSCA FEMEA MOVEL, METALICO, PARA CONEXAO COM ANEL DESLIZANTE, DN 16 MM X 1/2", EM TUBO PEX PARA INST. AGUA QUENTE/FRIA</v>
          </cell>
          <cell r="E5382" t="str">
            <v>UN</v>
          </cell>
        </row>
        <row r="5383">
          <cell r="A5383" t="str">
            <v>SINAPI-I45051</v>
          </cell>
          <cell r="B5383" t="str">
            <v>SINAPI-I</v>
          </cell>
          <cell r="C5383">
            <v>45051</v>
          </cell>
          <cell r="D5383" t="str">
            <v>JOELHO/COTOVELO 90 GRAUS, ROSCA FEMEA MOVEL, METALICO, PARA CONEXAO COM ANEL DESLIZANTE, DN 20 MM X 1/2", EM TUBO PEX PARA INST. AGUA QUENTE/FRIA</v>
          </cell>
          <cell r="E5383" t="str">
            <v>UN</v>
          </cell>
        </row>
        <row r="5384">
          <cell r="A5384" t="str">
            <v>SINAPI-I45052</v>
          </cell>
          <cell r="B5384" t="str">
            <v>SINAPI-I</v>
          </cell>
          <cell r="C5384">
            <v>45052</v>
          </cell>
          <cell r="D5384" t="str">
            <v>JOELHO /COTOVELO 90 GRAUS, ROSCA FEMEA MOVEL, METALICO, PARA CONEXAO COM ANEL DESLIZANTE, DN 25 MM X 3/4", EM TUBO PEX PARA INST. AGUA QUENTE/FRIA</v>
          </cell>
          <cell r="E5384" t="str">
            <v>UN</v>
          </cell>
        </row>
        <row r="5385">
          <cell r="A5385" t="str">
            <v>SINAPI-I45040</v>
          </cell>
          <cell r="B5385" t="str">
            <v>SINAPI-I</v>
          </cell>
          <cell r="C5385">
            <v>45040</v>
          </cell>
          <cell r="D5385" t="str">
            <v>JOELHO/COTOVELO 90 GRAUS, ROSCA FEMEA, COM BASE FIXA, PLASTICO, PARA CONEXAO POR CRIMPAGEM, DN 16 MM X 3/4", EM TUBO PEX PARA INST. AGUA QUENTE/FRIA</v>
          </cell>
          <cell r="E5385" t="str">
            <v>UN</v>
          </cell>
        </row>
        <row r="5386">
          <cell r="A5386" t="str">
            <v>SINAPI-I45041</v>
          </cell>
          <cell r="B5386" t="str">
            <v>SINAPI-I</v>
          </cell>
          <cell r="C5386">
            <v>45041</v>
          </cell>
          <cell r="D5386" t="str">
            <v>JOELHO/COTOVELO 90 GRAUS, ROSCA FEMEA, COM BASE FIXA, PLASTICO, PARA CONEXAO POR CRIMPAGEM, DN 20 MM X 3/4", EM TUBO PEX PARA INST. AGUA QUENTE/FRIA</v>
          </cell>
          <cell r="E5386" t="str">
            <v>UN</v>
          </cell>
        </row>
        <row r="5387">
          <cell r="A5387" t="str">
            <v>SINAPI-I45042</v>
          </cell>
          <cell r="B5387" t="str">
            <v>SINAPI-I</v>
          </cell>
          <cell r="C5387">
            <v>45042</v>
          </cell>
          <cell r="D5387" t="str">
            <v>JOELHO/COTOVELO 90 GRAUS, ROSCA FEMEA, COM BASE FIXA, PLASTICO, PARA CONEXAO COM CRIMPAGEM, DN 25 MM X 1/2", EM TUBO PEX PARA INST. AGUA QUENTE/FRIA</v>
          </cell>
          <cell r="E5387" t="str">
            <v>UN</v>
          </cell>
        </row>
        <row r="5388">
          <cell r="A5388" t="str">
            <v>SINAPI-I45062</v>
          </cell>
          <cell r="B5388" t="str">
            <v>SINAPI-I</v>
          </cell>
          <cell r="C5388">
            <v>45062</v>
          </cell>
          <cell r="D5388" t="str">
            <v>TAMPAO / CAP, ROSCA FEMEA, METALICO, DN 1/2", PARA TUBO PEX PARA INST. AGUA QUENTE/FRIA</v>
          </cell>
          <cell r="E5388" t="str">
            <v>UN</v>
          </cell>
        </row>
        <row r="5389">
          <cell r="A5389" t="str">
            <v>SINAPI-I45063</v>
          </cell>
          <cell r="B5389" t="str">
            <v>SINAPI-I</v>
          </cell>
          <cell r="C5389">
            <v>45063</v>
          </cell>
          <cell r="D5389" t="str">
            <v>TAMPAO / CAP, ROSCA FEMEA, METALICO, DN 3/4", PARA TUBO PEX PARA INST. AGUA QUENTE/FRIA</v>
          </cell>
          <cell r="E5389" t="str">
            <v>UN</v>
          </cell>
        </row>
        <row r="5390">
          <cell r="A5390" t="str">
            <v>SINAPI-I45013</v>
          </cell>
          <cell r="B5390" t="str">
            <v>SINAPI-I</v>
          </cell>
          <cell r="C5390">
            <v>45013</v>
          </cell>
          <cell r="D5390" t="str">
            <v>TAMPAO / CAP, ROSCA MACHO, DN 1/2", PARA TUBO PEX PARA INST. AGUA QUENTE/FRIA</v>
          </cell>
          <cell r="E5390" t="str">
            <v>UN</v>
          </cell>
        </row>
        <row r="5391">
          <cell r="A5391" t="str">
            <v>SINAPI-I45016</v>
          </cell>
          <cell r="B5391" t="str">
            <v>SINAPI-I</v>
          </cell>
          <cell r="C5391">
            <v>45016</v>
          </cell>
          <cell r="D5391" t="str">
            <v>TE DE REDUCAO METALICO, PARA CONEXAO COM ANEL DESLIZANTE, DN 16 X 20 X 16 MM, EM TUBO PEX PARA INST. AGUA QUENTE/FRIA</v>
          </cell>
          <cell r="E5391" t="str">
            <v>UN</v>
          </cell>
        </row>
        <row r="5392">
          <cell r="A5392" t="str">
            <v>SINAPI-I45017</v>
          </cell>
          <cell r="B5392" t="str">
            <v>SINAPI-I</v>
          </cell>
          <cell r="C5392">
            <v>45017</v>
          </cell>
          <cell r="D5392" t="str">
            <v>TE DE REDUCAO METALICO, PARA CONEXAO COM ANEL DESLIZANTE, DN 16 X 25 X 16 MM, EM TUBO PEX PARA INST. AGUA QUENTE/FRIA</v>
          </cell>
          <cell r="E5392" t="str">
            <v>UN</v>
          </cell>
        </row>
        <row r="5393">
          <cell r="A5393" t="str">
            <v>SINAPI-I45021</v>
          </cell>
          <cell r="B5393" t="str">
            <v>SINAPI-I</v>
          </cell>
          <cell r="C5393">
            <v>45021</v>
          </cell>
          <cell r="D5393" t="str">
            <v>TE DE REDUCAO METALICO, PARA CONEXAO COM ANEL DESLIZANTE, DN 20 X 16 X 16 MM, EM TUBO PEX PARA INST. AGUA QUENTE/FRIA</v>
          </cell>
          <cell r="E5393" t="str">
            <v>UN</v>
          </cell>
        </row>
        <row r="5394">
          <cell r="A5394" t="str">
            <v>SINAPI-I45018</v>
          </cell>
          <cell r="B5394" t="str">
            <v>SINAPI-I</v>
          </cell>
          <cell r="C5394">
            <v>45018</v>
          </cell>
          <cell r="D5394" t="str">
            <v>TE DE REDUCAO METALICO, PARA CONEXAO COM ANEL DESLIZANTE, DN 20 X 16 X 20 MM, EM TUBO PEX PARA INST. AGUA QUENTE/FRIA</v>
          </cell>
          <cell r="E5394" t="str">
            <v>UN</v>
          </cell>
        </row>
        <row r="5395">
          <cell r="A5395" t="str">
            <v>SINAPI-I45019</v>
          </cell>
          <cell r="B5395" t="str">
            <v>SINAPI-I</v>
          </cell>
          <cell r="C5395">
            <v>45019</v>
          </cell>
          <cell r="D5395" t="str">
            <v>TE DE REDUCAO METALICO, PARA CONEXAO COM ANEL DESLIZANTE, DN 20 X 20 X 16 MM, EM TUBO PEX PARA INST. AGUA QUENTE/FRIA</v>
          </cell>
          <cell r="E5395" t="str">
            <v>UN</v>
          </cell>
        </row>
        <row r="5396">
          <cell r="A5396" t="str">
            <v>SINAPI-I45020</v>
          </cell>
          <cell r="B5396" t="str">
            <v>SINAPI-I</v>
          </cell>
          <cell r="C5396">
            <v>45020</v>
          </cell>
          <cell r="D5396" t="str">
            <v>TE DE REDUCAO METALICO, PARA CONEXAO COM ANEL DESLIZANTE, DN 20 X 25 X 20 MM, EM TUBO PEX PARA INST. AGUA QUENTE/FRIA</v>
          </cell>
          <cell r="E5396" t="str">
            <v>UN</v>
          </cell>
        </row>
        <row r="5397">
          <cell r="A5397" t="str">
            <v>SINAPI-I45022</v>
          </cell>
          <cell r="B5397" t="str">
            <v>SINAPI-I</v>
          </cell>
          <cell r="C5397">
            <v>45022</v>
          </cell>
          <cell r="D5397" t="str">
            <v>TE DE REDUCAO METALICO, PARA CONEXAO COM ANEL DESLIZANTE, DN 25 X 16 X 16 MM, EM TUBO PEX PARA INST. AGUA QUENTE/FRIA</v>
          </cell>
          <cell r="E5397" t="str">
            <v>UN</v>
          </cell>
        </row>
        <row r="5398">
          <cell r="A5398" t="str">
            <v>SINAPI-I45023</v>
          </cell>
          <cell r="B5398" t="str">
            <v>SINAPI-I</v>
          </cell>
          <cell r="C5398">
            <v>45023</v>
          </cell>
          <cell r="D5398" t="str">
            <v>TE DE REDUCAO METALICO, PARA CONEXAO COM ANEL DESLIZANTE, DN 25 X 16 X 20 MM, EM TUBO PEX PARA INST. AGUA QUENTE/FRIA</v>
          </cell>
          <cell r="E5398" t="str">
            <v>UN</v>
          </cell>
        </row>
        <row r="5399">
          <cell r="A5399" t="str">
            <v>SINAPI-I45024</v>
          </cell>
          <cell r="B5399" t="str">
            <v>SINAPI-I</v>
          </cell>
          <cell r="C5399">
            <v>45024</v>
          </cell>
          <cell r="D5399" t="str">
            <v>TE DE REDUCAO METALICO, PARA CONEXAO COM ANEL DESLIZANTE, DN 25 X 16 X 25 MM, EM TUBO PEX PARA INST. AGUA QUENTE/FRIA</v>
          </cell>
          <cell r="E5399" t="str">
            <v>UN</v>
          </cell>
        </row>
        <row r="5400">
          <cell r="A5400" t="str">
            <v>SINAPI-I45025</v>
          </cell>
          <cell r="B5400" t="str">
            <v>SINAPI-I</v>
          </cell>
          <cell r="C5400">
            <v>45025</v>
          </cell>
          <cell r="D5400" t="str">
            <v>TE DE REDUCAO METALICO, PARA CONEXAO COM ANEL DESLIZANTE, DN 25 X 20 X 20 MM, EM TUBO PEX PARA INST. AGUA QUENTE/FRIA</v>
          </cell>
          <cell r="E5400" t="str">
            <v>UN</v>
          </cell>
        </row>
        <row r="5401">
          <cell r="A5401" t="str">
            <v>SINAPI-I45026</v>
          </cell>
          <cell r="B5401" t="str">
            <v>SINAPI-I</v>
          </cell>
          <cell r="C5401">
            <v>45026</v>
          </cell>
          <cell r="D5401" t="str">
            <v>TE DE REDUCAO METALICO, PARA CONEXAO COM ANEL DESLIZANTE, DN 25 X 20 X 25 MM, EM TUBO PEX PARA INST. AGUA QUENTE/FRIA</v>
          </cell>
          <cell r="E5401" t="str">
            <v>UN</v>
          </cell>
        </row>
        <row r="5402">
          <cell r="A5402" t="str">
            <v>SINAPI-I45027</v>
          </cell>
          <cell r="B5402" t="str">
            <v>SINAPI-I</v>
          </cell>
          <cell r="C5402">
            <v>45027</v>
          </cell>
          <cell r="D5402" t="str">
            <v>TE DE REDUCAO METALICO, PARA CONEXAO COM ANEL DESLIZANTE, DN 25 X 32 X 25 MM, EM TUBO PEX PARA INST. AGUA QUENTE/FRIA</v>
          </cell>
          <cell r="E5402" t="str">
            <v>UN</v>
          </cell>
        </row>
        <row r="5403">
          <cell r="A5403" t="str">
            <v>SINAPI-I45028</v>
          </cell>
          <cell r="B5403" t="str">
            <v>SINAPI-I</v>
          </cell>
          <cell r="C5403">
            <v>45028</v>
          </cell>
          <cell r="D5403" t="str">
            <v>TE DE REDUCAO METALICO, PARA CONEXAO COM ANEL DESLIZANTE, DN 32 X 20 X 32 MM, EM TUBO PEX PARA INST. AGUA QUENTE/FRIA</v>
          </cell>
          <cell r="E5403" t="str">
            <v>UN</v>
          </cell>
        </row>
        <row r="5404">
          <cell r="A5404" t="str">
            <v>SINAPI-I45029</v>
          </cell>
          <cell r="B5404" t="str">
            <v>SINAPI-I</v>
          </cell>
          <cell r="C5404">
            <v>45029</v>
          </cell>
          <cell r="D5404" t="str">
            <v>TE DE REDUCAO METALICO, PARA CONEXAO COM ANEL DESLIZANTE, DN 32 X 25 X 25 MM, EM TUBO PEX PARA INST. AGUA QUENTE/FRIA</v>
          </cell>
          <cell r="E5404" t="str">
            <v>UN</v>
          </cell>
        </row>
        <row r="5405">
          <cell r="A5405" t="str">
            <v>SINAPI-I45030</v>
          </cell>
          <cell r="B5405" t="str">
            <v>SINAPI-I</v>
          </cell>
          <cell r="C5405">
            <v>45030</v>
          </cell>
          <cell r="D5405" t="str">
            <v>TE DE REDUCAO METALICO, PARA CONEXAO COM ANEL DESLIZANTE, DN 32 X 25 X 32 MM, EM TUBO PEX PARA INST. AGUA QUENTE/FRIA</v>
          </cell>
          <cell r="E5405" t="str">
            <v>UN</v>
          </cell>
        </row>
        <row r="5406">
          <cell r="A5406" t="str">
            <v>SINAPI-I45038</v>
          </cell>
          <cell r="B5406" t="str">
            <v>SINAPI-I</v>
          </cell>
          <cell r="C5406">
            <v>45038</v>
          </cell>
          <cell r="D5406" t="str">
            <v>TE MISTURADOR METALICO, PARA CONEXAO COM ANEL DESLIZANTE, DN 16 MM X 1/2", EM TUBO PEX PARA INST. AGUA QUENTE/FRIA</v>
          </cell>
          <cell r="E5406" t="str">
            <v>UN</v>
          </cell>
        </row>
        <row r="5407">
          <cell r="A5407" t="str">
            <v>SINAPI-I45039</v>
          </cell>
          <cell r="B5407" t="str">
            <v>SINAPI-I</v>
          </cell>
          <cell r="C5407">
            <v>45039</v>
          </cell>
          <cell r="D5407" t="str">
            <v>TE MISTURADOR METALICO, PARA CONEXAO COM ANEL DESLIZANTE, DN 20 MM X 3/4", EM TUBO PEX PARA INST. AGUA QUENTE/FRIA</v>
          </cell>
          <cell r="E5407" t="str">
            <v>UN</v>
          </cell>
        </row>
        <row r="5408">
          <cell r="A5408" t="str">
            <v>SINAPI-I45036</v>
          </cell>
          <cell r="B5408" t="str">
            <v>SINAPI-I</v>
          </cell>
          <cell r="C5408">
            <v>45036</v>
          </cell>
          <cell r="D5408" t="str">
            <v>TE ROSCA FEMEA, METALICO, PARA CONEXAO COM ANEL DESLIZANTE, DN 20 MM X 3/4", EM TUBO PEX PARA INST. AGUA QUENTE/FRIA</v>
          </cell>
          <cell r="E5408" t="str">
            <v>UN</v>
          </cell>
        </row>
        <row r="5409">
          <cell r="A5409" t="str">
            <v>SINAPI-I45037</v>
          </cell>
          <cell r="B5409" t="str">
            <v>SINAPI-I</v>
          </cell>
          <cell r="C5409">
            <v>45037</v>
          </cell>
          <cell r="D5409" t="str">
            <v>TE ROSCA FEMEA, METALICO, PARA CONEXAO COM ANEL DESLIZANTE, DN 25 MM X 1/2", EM TUBO PEX PARA INST. AGUA QUENTE/FRIA</v>
          </cell>
          <cell r="E5409" t="str">
            <v>UN</v>
          </cell>
        </row>
        <row r="5410">
          <cell r="A5410" t="str">
            <v>SINAPI-I45031</v>
          </cell>
          <cell r="B5410" t="str">
            <v>SINAPI-I</v>
          </cell>
          <cell r="C5410">
            <v>45031</v>
          </cell>
          <cell r="D5410" t="str">
            <v>TE ROSCA MACHO, METALICO, PARA CONEXAO COM ANEL DESLIZANTE, DN 16 MM X 1/2", EM TUBO PEX PARA INST. AGUA QUENTE/FRIA</v>
          </cell>
          <cell r="E5410" t="str">
            <v>UN</v>
          </cell>
        </row>
        <row r="5411">
          <cell r="A5411" t="str">
            <v>SINAPI-I45032</v>
          </cell>
          <cell r="B5411" t="str">
            <v>SINAPI-I</v>
          </cell>
          <cell r="C5411">
            <v>45032</v>
          </cell>
          <cell r="D5411" t="str">
            <v>TE ROSCA MACHO, METALICO, PARA CONEXAO COM ANEL DESLIZANTE, DN 20 MM X 1/2", EM TUBO PEX PARA INST. AGUA QUENTE/FRIA</v>
          </cell>
          <cell r="E5411" t="str">
            <v>UN</v>
          </cell>
        </row>
        <row r="5412">
          <cell r="A5412" t="str">
            <v>SINAPI-I45033</v>
          </cell>
          <cell r="B5412" t="str">
            <v>SINAPI-I</v>
          </cell>
          <cell r="C5412">
            <v>45033</v>
          </cell>
          <cell r="D5412" t="str">
            <v>TE ROSCA MACHO, METALICO, PARA CONEXAO COM ANEL DESLIZANTE, DN 20 MM X 3/4", EM TUBO PEX PARA INST. AGUA QUENTE/FRIA</v>
          </cell>
          <cell r="E5412" t="str">
            <v>UN</v>
          </cell>
        </row>
        <row r="5413">
          <cell r="A5413" t="str">
            <v>SINAPI-I45034</v>
          </cell>
          <cell r="B5413" t="str">
            <v>SINAPI-I</v>
          </cell>
          <cell r="C5413">
            <v>45034</v>
          </cell>
          <cell r="D5413" t="str">
            <v>TE ROSCA MACHO, METALICO, PARA CONEXAO COM ANEL DESLIZANTE, DN 25 MM X 3/4", EM TUBO PEX PARA INST. AGUA QUENTE/FRIA</v>
          </cell>
          <cell r="E5413" t="str">
            <v>UN</v>
          </cell>
        </row>
        <row r="5414">
          <cell r="A5414" t="str">
            <v>SINAPI-I45035</v>
          </cell>
          <cell r="B5414" t="str">
            <v>SINAPI-I</v>
          </cell>
          <cell r="C5414">
            <v>45035</v>
          </cell>
          <cell r="D5414" t="str">
            <v>TE ROSCA MACHO, METALICO, PARA CONEXAO COM ANEL DESLIZANTE, DN 32 MM X 3/4", EM TUBO PEX PARA INST. AGUA QUENTE/FRIA</v>
          </cell>
          <cell r="E5414" t="str">
            <v>UN</v>
          </cell>
        </row>
        <row r="5415">
          <cell r="A5415" t="str">
            <v>SINAPI-I44831</v>
          </cell>
          <cell r="B5415" t="str">
            <v>SINAPI-I</v>
          </cell>
          <cell r="C5415">
            <v>44831</v>
          </cell>
          <cell r="D5415" t="str">
            <v>RALO LINEAR EM PVC, COM GRELHA LISA EM ACO INOX, LARGURA 5,50 CM E COMPRIMENTO *70* CM</v>
          </cell>
          <cell r="E5415" t="str">
            <v>UN</v>
          </cell>
        </row>
        <row r="5416">
          <cell r="A5416" t="str">
            <v>SINAPI-I44371</v>
          </cell>
          <cell r="B5416" t="str">
            <v>SINAPI-I</v>
          </cell>
          <cell r="C5416">
            <v>44371</v>
          </cell>
          <cell r="D5416" t="str">
            <v>PAINEL DE VIDRO INCOLOR PARA DIVISORIA DE ESCRITORIO 1,20 X 1,05 METROS, E = 4 MM, INCLUSO FERRAGENS</v>
          </cell>
          <cell r="E5416" t="str">
            <v>M2</v>
          </cell>
        </row>
        <row r="5417">
          <cell r="A5417" t="str">
            <v>SINAPI-I44370</v>
          </cell>
          <cell r="B5417" t="str">
            <v>SINAPI-I</v>
          </cell>
          <cell r="C5417">
            <v>44370</v>
          </cell>
          <cell r="D5417" t="str">
            <v>PAINEL COM MSO/MIOLO COLMEIA E REQUADRO EM MADEIRA MACICA, REVESTIDO COM CHAPA DE LAMINADO MELAMINICO, E = 35 MM</v>
          </cell>
          <cell r="E5417" t="str">
            <v>M2</v>
          </cell>
        </row>
        <row r="5418">
          <cell r="A5418" t="str">
            <v>SINAPI-I44369</v>
          </cell>
          <cell r="B5418" t="str">
            <v>SINAPI-I</v>
          </cell>
          <cell r="C5418">
            <v>44369</v>
          </cell>
          <cell r="D5418" t="str">
            <v>PERFIL TRAVESSA, FORMATO H, EM ACO GALVANIZADO PINTADO, PARA DIVISORIAS EM MSO/PVC, NTR, LARGURA DE 35 MM</v>
          </cell>
          <cell r="E5418" t="str">
            <v>M</v>
          </cell>
        </row>
        <row r="5419">
          <cell r="A5419" t="str">
            <v>SINAPI-I44368</v>
          </cell>
          <cell r="B5419" t="str">
            <v>SINAPI-I</v>
          </cell>
          <cell r="C5419">
            <v>44368</v>
          </cell>
          <cell r="D5419" t="str">
            <v>PERFIL MONTANTE TRAVESSA, FORMATO H, EM ACO GALVANIZADO PINTADO, PARA DIVISORIAS EM MSO/PVC, MODELO NTR, LARGURA DE 35 MM</v>
          </cell>
          <cell r="E5419" t="str">
            <v>M</v>
          </cell>
        </row>
        <row r="5420">
          <cell r="A5420" t="str">
            <v>SINAPI-I44367</v>
          </cell>
          <cell r="B5420" t="str">
            <v>SINAPI-I</v>
          </cell>
          <cell r="C5420">
            <v>44367</v>
          </cell>
          <cell r="D5420" t="str">
            <v>PERFIL GUIA SUPERIOR OU INFERIOR, FORMATO U, MODELO N20AE E N19AE, EM ACO GALVANIZADO PINTADO, LARGURA DE 35 MM, PARA DIVISORIA NAVAL</v>
          </cell>
          <cell r="E5420" t="str">
            <v>M</v>
          </cell>
        </row>
        <row r="5421">
          <cell r="A5421" t="str">
            <v>SINAPI-I43883</v>
          </cell>
          <cell r="B5421" t="str">
            <v>SINAPI-I</v>
          </cell>
          <cell r="C5421">
            <v>43883</v>
          </cell>
          <cell r="D5421" t="str">
            <v>PARAFUSO ROSCA MAQUINA, CABECA REDONDA COM FENDA SIMPLES, DIAMETRO *4,8* MM, COMPRIMENTO * 19 * MM, EM ACO CARBONO ZINCADO, COM PORCA E ARRUELA</v>
          </cell>
          <cell r="E5421" t="str">
            <v>UN</v>
          </cell>
        </row>
        <row r="5422">
          <cell r="A5422" t="str">
            <v>SINAPI-I44372</v>
          </cell>
          <cell r="B5422" t="str">
            <v>SINAPI-I</v>
          </cell>
          <cell r="C5422">
            <v>44372</v>
          </cell>
          <cell r="D5422" t="str">
            <v>PAINEL EM PVC, E = 35 MM, *1,20 X 2,10* M</v>
          </cell>
          <cell r="E5422" t="str">
            <v>M2</v>
          </cell>
        </row>
        <row r="5423">
          <cell r="A5423" t="str">
            <v>SINAPI-I44366</v>
          </cell>
          <cell r="B5423" t="str">
            <v>SINAPI-I</v>
          </cell>
          <cell r="C5423">
            <v>44366</v>
          </cell>
          <cell r="D5423" t="str">
            <v>FITA DUPLA FACE COM ESPUMA ACRILICA EXTRA FORTE, ESPESSURA 2 MM, LARGURA 25 MM</v>
          </cell>
          <cell r="E5423" t="str">
            <v>M</v>
          </cell>
        </row>
        <row r="5424">
          <cell r="A5424" t="str">
            <v>SINAPI-I44278</v>
          </cell>
          <cell r="B5424" t="str">
            <v>SINAPI-I</v>
          </cell>
          <cell r="C5424">
            <v>44278</v>
          </cell>
          <cell r="D5424" t="str">
            <v>DIVISORIA (N2) - PAINEL MDF/VIDRO 6 MM, LINHA 90 MM - PERFIS DE ALUMINIO EXTRUDADO, EXCLUSO INSTALACAO DIVISORIA (N2) - PAINEL MDF/VIDRO 6 MM, LINHA 90 MM - PERFIS DE ALUMINIO EXTRUDADO, EXCLUSO INSTALACAO</v>
          </cell>
          <cell r="E5424" t="str">
            <v>M2</v>
          </cell>
        </row>
        <row r="5425">
          <cell r="A5425" t="str">
            <v>SINAPI-I44302</v>
          </cell>
          <cell r="B5425" t="str">
            <v>SINAPI-I</v>
          </cell>
          <cell r="C5425">
            <v>44302</v>
          </cell>
          <cell r="D5425" t="str">
            <v>DIVISORIA CEGA (N1) - PAINEL MDF, LINHA 90 MM - PERFIS DE ALUMINIO EXTRUDADO, EXCLUSO INSTALACAO</v>
          </cell>
          <cell r="E5425" t="str">
            <v>M2</v>
          </cell>
        </row>
        <row r="5426">
          <cell r="A5426" t="str">
            <v>SINAPI-I44311</v>
          </cell>
          <cell r="B5426" t="str">
            <v>SINAPI-I</v>
          </cell>
          <cell r="C5426">
            <v>44311</v>
          </cell>
          <cell r="D5426" t="str">
            <v>DIVISORIA (N3) PAINEL/VIDRO/PAINEL MDF, LINHA 90 MM - PERFIS DE ALUMINIO EXTRUDADO, EXCLUSO INSTALACAO</v>
          </cell>
          <cell r="E5426" t="str">
            <v>M2</v>
          </cell>
        </row>
        <row r="5427">
          <cell r="A5427" t="str">
            <v>SINAPI-I44375</v>
          </cell>
          <cell r="B5427" t="str">
            <v>SINAPI-I</v>
          </cell>
          <cell r="C5427">
            <v>44375</v>
          </cell>
          <cell r="D5427" t="str">
            <v>FITA DE ESPUMA PARA VEDACAO E = 6 MM, *12 MM X 10 M* (VIDROS, ESPELHOS, ETC)</v>
          </cell>
          <cell r="E5427" t="str">
            <v>M</v>
          </cell>
        </row>
        <row r="5428">
          <cell r="A5428" t="str">
            <v>SINAPI-I44119</v>
          </cell>
          <cell r="B5428" t="str">
            <v>SINAPI-I</v>
          </cell>
          <cell r="C5428">
            <v>44119</v>
          </cell>
          <cell r="D5428" t="str">
            <v>JOGO DE FERRAGENS PARA PORTA DE CORRER, UMA FOLHA, COMPOSTA POR TRILHO SUPERIOR, GUIA, ROLDANAS, BATEDORES, FECHADURA, CONTRA-FECHADURA E PUXADOR</v>
          </cell>
          <cell r="E5428" t="str">
            <v>CJ</v>
          </cell>
        </row>
        <row r="5429">
          <cell r="A5429" t="str">
            <v>SINAPI-I45485</v>
          </cell>
          <cell r="B5429" t="str">
            <v>SINAPI-I</v>
          </cell>
          <cell r="C5429">
            <v>45485</v>
          </cell>
          <cell r="D5429" t="str">
            <v>PAINEL DIVISORIA SALA LIMPA COM NUCLEO EM POLIISOCIANURATO (PIR) COM ESPESSURA DE 50 MM - EXCLUSO INSTALACAO</v>
          </cell>
          <cell r="E5429" t="str">
            <v>M2</v>
          </cell>
        </row>
        <row r="5430">
          <cell r="A5430" t="str">
            <v>SINAPI-I44304</v>
          </cell>
          <cell r="B5430" t="str">
            <v>SINAPI-I</v>
          </cell>
          <cell r="C5430">
            <v>44304</v>
          </cell>
          <cell r="D5430" t="str">
            <v>DIVISORIA SANITARIA PVC, CONFIGURACAO PAINEL + PORTA, INCLUSO PERFIS DE ALUMINIO E FERRAGENS, EXCLUSO INSTALACAO</v>
          </cell>
          <cell r="E5430" t="str">
            <v>M2</v>
          </cell>
        </row>
        <row r="5431">
          <cell r="A5431" t="str">
            <v>SINAPI-I44303</v>
          </cell>
          <cell r="B5431" t="str">
            <v>SINAPI-I</v>
          </cell>
          <cell r="C5431">
            <v>44303</v>
          </cell>
          <cell r="D5431" t="str">
            <v>DIVISORIA SANITARIA TS CONFIGURACAO PAINEL + PORTA, INCLUSO PERFIS DE ALUMINIO E FERRAGENS SEM INSTALACAO</v>
          </cell>
          <cell r="E5431" t="str">
            <v>M2</v>
          </cell>
        </row>
        <row r="5432">
          <cell r="A5432" t="str">
            <v>SINAPI-I43885</v>
          </cell>
          <cell r="B5432" t="str">
            <v>SINAPI-I</v>
          </cell>
          <cell r="C5432">
            <v>43885</v>
          </cell>
          <cell r="D5432" t="str">
            <v>DOBRADICA DUPLA AUTOMATICA PARA PORTAS DE VIDRO DE ABRIR / GIRO - BOX (VIDRO MOVEL/VIDRO FIXO), CROMADA</v>
          </cell>
          <cell r="E5432" t="str">
            <v>UN</v>
          </cell>
        </row>
        <row r="5433">
          <cell r="A5433" t="str">
            <v>SINAPI-I43884</v>
          </cell>
          <cell r="B5433" t="str">
            <v>SINAPI-I</v>
          </cell>
          <cell r="C5433">
            <v>43884</v>
          </cell>
          <cell r="D5433" t="str">
            <v>TRINCO E CONTRA TRINCO CROMADO PARA VIDRO / VIDRO, SEM MIOLO, EM ZAMAC CROMADO</v>
          </cell>
          <cell r="E5433" t="str">
            <v>CJ</v>
          </cell>
        </row>
        <row r="5434">
          <cell r="A5434" t="str">
            <v>SINAPI-I44276</v>
          </cell>
          <cell r="B5434" t="str">
            <v>SINAPI-I</v>
          </cell>
          <cell r="C5434">
            <v>44276</v>
          </cell>
          <cell r="D5434" t="str">
            <v>DIVISORIA PORTA/PAINEL MDF, LINHA 90 MM, *0,80 X 2,10* M - PERFIS DE ALUMINIO EXTRUDADO, INCLUSO PORTAL, BATENTES, DOBRADICAS E FECHADURA, EXCLUSO INSTALACAO</v>
          </cell>
          <cell r="E5434" t="str">
            <v>CJ</v>
          </cell>
        </row>
        <row r="5435">
          <cell r="A5435" t="str">
            <v>SINAPI-I45486</v>
          </cell>
          <cell r="B5435" t="str">
            <v>SINAPI-I</v>
          </cell>
          <cell r="C5435">
            <v>45486</v>
          </cell>
          <cell r="D5435" t="str">
            <v>PORTA SALA LIMPA 90X210 CM COM VISOR, NUCLEO EM POLIISOCIANURATO (PIR) COM ESPESSURA DE 50 MM - EXCLUSO INSTALACAO</v>
          </cell>
          <cell r="E5435" t="str">
            <v>UN</v>
          </cell>
        </row>
        <row r="5436">
          <cell r="A5436" t="str">
            <v>SINAPI-I44296</v>
          </cell>
          <cell r="B5436" t="str">
            <v>SINAPI-I</v>
          </cell>
          <cell r="C5436">
            <v>44296</v>
          </cell>
          <cell r="D5436" t="str">
            <v>PORTA COM MSO/MIOLO COLMEIA E REQUADRO EM MADEIRA MACICA, REVESTIDA COM CHAPA DE LAMINADO MELAMINICO, E = 35 MM, INCLUSO REQUADRO, BATENTES, DOBRADICAS E FECHADURA</v>
          </cell>
          <cell r="E5436" t="str">
            <v>CJ</v>
          </cell>
        </row>
        <row r="5437">
          <cell r="A5437" t="str">
            <v>SINAPI-I44373</v>
          </cell>
          <cell r="B5437" t="str">
            <v>SINAPI-I</v>
          </cell>
          <cell r="C5437">
            <v>44373</v>
          </cell>
          <cell r="D5437" t="str">
            <v>PORTA EM PVC, E = 35 MM, *0,80 X 2,10* M, INCLUSO REQUADRO, BATENTES, DOBRADICAS E FECHADURA</v>
          </cell>
          <cell r="E5437" t="str">
            <v>CJ</v>
          </cell>
        </row>
        <row r="5438">
          <cell r="A5438" t="str">
            <v>SINAPI-I41032</v>
          </cell>
          <cell r="B5438" t="str">
            <v>SINAPI-I</v>
          </cell>
          <cell r="C5438">
            <v>41032</v>
          </cell>
          <cell r="D5438" t="str">
            <v>CONECTOR / ADAPTADOR FIXO, ROSCA FEMEA, 16 MM X 1/2", POR CRIMPAGEM PARA TUBO MULTICAMADA PEX GAS</v>
          </cell>
          <cell r="E5438" t="str">
            <v>UN</v>
          </cell>
        </row>
        <row r="5439">
          <cell r="A5439" t="str">
            <v>SINAPI-I41039</v>
          </cell>
          <cell r="B5439" t="str">
            <v>SINAPI-I</v>
          </cell>
          <cell r="C5439">
            <v>41039</v>
          </cell>
          <cell r="D5439" t="str">
            <v>CONECTOR / ADAPTADOR FIXO, ROSCA FEMEA, 20 MM X 3/4", POR CRIMPAGEM PARA TUBO MULTICAMADA PEX PARA GAS</v>
          </cell>
          <cell r="E5439" t="str">
            <v>UN</v>
          </cell>
        </row>
        <row r="5440">
          <cell r="A5440" t="str">
            <v>SINAPI-I41045</v>
          </cell>
          <cell r="B5440" t="str">
            <v>SINAPI-I</v>
          </cell>
          <cell r="C5440">
            <v>41045</v>
          </cell>
          <cell r="D5440" t="str">
            <v>CONECTOR / ADAPTADOR FIXO, ROSCA FEMEA, *26* MM X 1", POR CRIMPAGEM PARA TUBO MULTICAMADA PEX PARA GAS</v>
          </cell>
          <cell r="E5440" t="str">
            <v>UN</v>
          </cell>
        </row>
        <row r="5441">
          <cell r="A5441" t="str">
            <v>SINAPI-I41049</v>
          </cell>
          <cell r="B5441" t="str">
            <v>SINAPI-I</v>
          </cell>
          <cell r="C5441">
            <v>41049</v>
          </cell>
          <cell r="D5441" t="str">
            <v>ADAPTADOR RETO, FIXO, FEMEA, PARA TUBO MULTICAMADA PEX PARA GAS, 32 MM X 1 1/4"</v>
          </cell>
          <cell r="E5441" t="str">
            <v>UN</v>
          </cell>
        </row>
        <row r="5442">
          <cell r="A5442" t="str">
            <v>SINAPI-I41050</v>
          </cell>
          <cell r="B5442" t="str">
            <v>SINAPI-I</v>
          </cell>
          <cell r="C5442">
            <v>41050</v>
          </cell>
          <cell r="D5442" t="str">
            <v>CONECTOR / ADAPTADOR FIXO, ROSCA MACHO, 16 MM X 1/2", POR CRIMPAGEM PARA TUBO MULTICAMADA PEX PARA GAS</v>
          </cell>
          <cell r="E5442" t="str">
            <v>UN</v>
          </cell>
        </row>
        <row r="5443">
          <cell r="A5443" t="str">
            <v>SINAPI-I41054</v>
          </cell>
          <cell r="B5443" t="str">
            <v>SINAPI-I</v>
          </cell>
          <cell r="C5443">
            <v>41054</v>
          </cell>
          <cell r="D5443" t="str">
            <v>CONECTOR / ADAPTADOR FIXO, ROSCA MACHO, 20 MM X 3/4", POR CRIMPAGEM PARA TUBO MULTICAMADA PEX PARA GAS</v>
          </cell>
          <cell r="E5443" t="str">
            <v>UN</v>
          </cell>
        </row>
        <row r="5444">
          <cell r="A5444" t="str">
            <v>SINAPI-I41058</v>
          </cell>
          <cell r="B5444" t="str">
            <v>SINAPI-I</v>
          </cell>
          <cell r="C5444">
            <v>41058</v>
          </cell>
          <cell r="D5444" t="str">
            <v>CONECTOR / ADAPTADOR FIXO, ROSCA MACHO, *26* MM X 1", POR CRIMPAGEM PARA TUBO MULTICAMADA PEX PARA GAS</v>
          </cell>
          <cell r="E5444" t="str">
            <v>UN</v>
          </cell>
        </row>
        <row r="5445">
          <cell r="A5445" t="str">
            <v>SINAPI-I44207</v>
          </cell>
          <cell r="B5445" t="str">
            <v>SINAPI-I</v>
          </cell>
          <cell r="C5445">
            <v>44207</v>
          </cell>
          <cell r="D5445" t="str">
            <v>CONEXAO FIXA, ROSCA MACHO, METALICA, PARA TUBO PEX, MULTICAMADA, DN 32 MM X 1 1/4"</v>
          </cell>
          <cell r="E5445" t="str">
            <v>UN</v>
          </cell>
        </row>
        <row r="5446">
          <cell r="A5446" t="str">
            <v>SINAPI-I44277</v>
          </cell>
          <cell r="B5446" t="str">
            <v>SINAPI-I</v>
          </cell>
          <cell r="C5446">
            <v>44277</v>
          </cell>
          <cell r="D5446" t="str">
            <v>ABRACADEIRA PARA FIXACAO DE ATE 6 TUBOS VERTICAIS EM PAREDE EXTERNA, DIAMETROS MENORES OU IGUAIS A 25 MM, PARA INST.MULTICAMADA PEX</v>
          </cell>
          <cell r="E5446" t="str">
            <v>UN</v>
          </cell>
        </row>
        <row r="5447">
          <cell r="A5447" t="str">
            <v>SINAPI-I41004</v>
          </cell>
          <cell r="B5447" t="str">
            <v>SINAPI-I</v>
          </cell>
          <cell r="C5447">
            <v>41004</v>
          </cell>
          <cell r="D5447" t="str">
            <v>JOELHO / COTOVELO 90 GRAUS, 16 MM, POR CRIMPAGEM PARA TUBO MULTICAMADA PEX PARA GAS</v>
          </cell>
          <cell r="E5447" t="str">
            <v>UN</v>
          </cell>
        </row>
        <row r="5448">
          <cell r="A5448" t="str">
            <v>SINAPI-I41003</v>
          </cell>
          <cell r="B5448" t="str">
            <v>SINAPI-I</v>
          </cell>
          <cell r="C5448">
            <v>41003</v>
          </cell>
          <cell r="D5448" t="str">
            <v>JOELHO / COTOVELO 90 GRAUS, 20 MM, POR CRIMPAGEM PARA TUBO MULTICAMADA PEX PARA GAS</v>
          </cell>
          <cell r="E5448" t="str">
            <v>UN</v>
          </cell>
        </row>
        <row r="5449">
          <cell r="A5449" t="str">
            <v>SINAPI-I41005</v>
          </cell>
          <cell r="B5449" t="str">
            <v>SINAPI-I</v>
          </cell>
          <cell r="C5449">
            <v>41005</v>
          </cell>
          <cell r="D5449" t="str">
            <v>JOELHO / COTOVELO 90 GRAUS, *26* MM, POR CRIMPAGEM PARA TUBO MULTICAMADA PEX GAS</v>
          </cell>
          <cell r="E5449" t="str">
            <v>UN</v>
          </cell>
        </row>
        <row r="5450">
          <cell r="A5450" t="str">
            <v>SINAPI-I41006</v>
          </cell>
          <cell r="B5450" t="str">
            <v>SINAPI-I</v>
          </cell>
          <cell r="C5450">
            <v>41006</v>
          </cell>
          <cell r="D5450" t="str">
            <v>JOELHO / COTOVELO 90 GRAUS, 32 MM, POR CRIMPAGEM PARA TUBO MULTICAMADA PEX GAS</v>
          </cell>
          <cell r="E5450" t="str">
            <v>UN</v>
          </cell>
        </row>
        <row r="5451">
          <cell r="A5451" t="str">
            <v>SINAPI-I41064</v>
          </cell>
          <cell r="B5451" t="str">
            <v>SINAPI-I</v>
          </cell>
          <cell r="C5451">
            <v>41064</v>
          </cell>
          <cell r="D5451" t="str">
            <v>JOELHO / COTOVELO 90 GRAUS, ROSCA FEMEA, 16 MM X 1/2", POR CRIMPAGEM PARA TUBO MULTICAMADA PEX PARA GAS</v>
          </cell>
          <cell r="E5451" t="str">
            <v>UN</v>
          </cell>
        </row>
        <row r="5452">
          <cell r="A5452" t="str">
            <v>SINAPI-I41100</v>
          </cell>
          <cell r="B5452" t="str">
            <v>SINAPI-I</v>
          </cell>
          <cell r="C5452">
            <v>41100</v>
          </cell>
          <cell r="D5452" t="str">
            <v>JOELHO / COTOVELO 90 GRAUS, ROSCA FEMEA, 20 MM X 3/4", POR CRIMPAGEM PARA TUBO MULTICAMADA PEX PARA GAS</v>
          </cell>
          <cell r="E5452" t="str">
            <v>UN</v>
          </cell>
        </row>
        <row r="5453">
          <cell r="A5453" t="str">
            <v>SINAPI-I41104</v>
          </cell>
          <cell r="B5453" t="str">
            <v>SINAPI-I</v>
          </cell>
          <cell r="C5453">
            <v>41104</v>
          </cell>
          <cell r="D5453" t="str">
            <v>JOELHO / COTOVELO 90 GRAUS, ROSCA FEMEA, *26* MM X 1", POR CRIMPAGEM PARA TUBO MULTICAMADA PEX PARA GAS</v>
          </cell>
          <cell r="E5453" t="str">
            <v>UN</v>
          </cell>
        </row>
        <row r="5454">
          <cell r="A5454" t="str">
            <v>SINAPI-I44270</v>
          </cell>
          <cell r="B5454" t="str">
            <v>SINAPI-I</v>
          </cell>
          <cell r="C5454">
            <v>44270</v>
          </cell>
          <cell r="D5454" t="str">
            <v>JOELHO / COTOVELO 90 GRAUS, ROSCA FEMEA, 32 MM X 1", POR CRIMPAGEM PARA TUBO MULTICAMADA PEX PARA GAS</v>
          </cell>
          <cell r="E5454" t="str">
            <v>UN</v>
          </cell>
        </row>
        <row r="5455">
          <cell r="A5455" t="str">
            <v>SINAPI-I41108</v>
          </cell>
          <cell r="B5455" t="str">
            <v>SINAPI-I</v>
          </cell>
          <cell r="C5455">
            <v>41108</v>
          </cell>
          <cell r="D5455" t="str">
            <v>JOELHO / COTOVELO 90 GRAUS, ROSCA MACHO, 16 MM X 1/2", POR CRIMPAGEM PARA TUBO MULTICAMADA PEX PARA GAS</v>
          </cell>
          <cell r="E5455" t="str">
            <v>UN</v>
          </cell>
        </row>
        <row r="5456">
          <cell r="A5456" t="str">
            <v>SINAPI-I41111</v>
          </cell>
          <cell r="B5456" t="str">
            <v>SINAPI-I</v>
          </cell>
          <cell r="C5456">
            <v>41111</v>
          </cell>
          <cell r="D5456" t="str">
            <v>JOELHO / COTOVELO 90 GRAUS, ROSCA MACHO, 20 MM X 3/4", POR CRIMPAGEM PARA TUBO MULTICAMADA PEX PARA GAS</v>
          </cell>
          <cell r="E5456" t="str">
            <v>UN</v>
          </cell>
        </row>
        <row r="5457">
          <cell r="A5457" t="str">
            <v>SINAPI-I41115</v>
          </cell>
          <cell r="B5457" t="str">
            <v>SINAPI-I</v>
          </cell>
          <cell r="C5457">
            <v>41115</v>
          </cell>
          <cell r="D5457" t="str">
            <v>JOELHO / COTOVELO 90 GRAUS, ROSCA MACHO, *26* MM X 1", POR CRIMPAGEM PARA TUBO MULTICAMADA PEX PARA GAS</v>
          </cell>
          <cell r="E5457" t="str">
            <v>UN</v>
          </cell>
        </row>
        <row r="5458">
          <cell r="A5458" t="str">
            <v>SINAPI-I44293</v>
          </cell>
          <cell r="B5458" t="str">
            <v>SINAPI-I</v>
          </cell>
          <cell r="C5458">
            <v>44293</v>
          </cell>
          <cell r="D5458" t="str">
            <v>JOELHO / COTOVELO 90 GRAUS, ROSCA MACHO, 32 MM X 1", POR CRIMPAGEM PARA TUBO MULTICAMADA PEX PARA GAS</v>
          </cell>
          <cell r="E5458" t="str">
            <v>UN</v>
          </cell>
        </row>
        <row r="5459">
          <cell r="A5459" t="str">
            <v>SINAPI-I44202</v>
          </cell>
          <cell r="B5459" t="str">
            <v>SINAPI-I</v>
          </cell>
          <cell r="C5459">
            <v>44202</v>
          </cell>
          <cell r="D5459" t="str">
            <v>FILTRO MINI T, EM FERRO GALVANIZADO, DN 25 MM (1")</v>
          </cell>
          <cell r="E5459" t="str">
            <v>UN</v>
          </cell>
        </row>
        <row r="5460">
          <cell r="A5460" t="str">
            <v>SINAPI-I40997</v>
          </cell>
          <cell r="B5460" t="str">
            <v>SINAPI-I</v>
          </cell>
          <cell r="C5460">
            <v>40997</v>
          </cell>
          <cell r="D5460" t="str">
            <v>LUVA / UNIAO DE REDUCAO CRIMPADA PARA TUBO MULTICAMADA PEX PARA GAS, 20 X 16 MM</v>
          </cell>
          <cell r="E5460" t="str">
            <v>UN</v>
          </cell>
        </row>
        <row r="5461">
          <cell r="A5461" t="str">
            <v>SINAPI-I40999</v>
          </cell>
          <cell r="B5461" t="str">
            <v>SINAPI-I</v>
          </cell>
          <cell r="C5461">
            <v>40999</v>
          </cell>
          <cell r="D5461" t="str">
            <v>LUVA / UNIAO DE REDUCAO CRIMPADA PARA TUBO MULTICAMADA PEX PARA GAS, *26* X 20 MM</v>
          </cell>
          <cell r="E5461" t="str">
            <v>UN</v>
          </cell>
        </row>
        <row r="5462">
          <cell r="A5462" t="str">
            <v>SINAPI-I41000</v>
          </cell>
          <cell r="B5462" t="str">
            <v>SINAPI-I</v>
          </cell>
          <cell r="C5462">
            <v>41000</v>
          </cell>
          <cell r="D5462" t="str">
            <v>LUVA / UNIAO DE REDUCAO CRIMPADA PARA TUBO MULTICAMADA PEX PARA GAS, 32 X 26 MM</v>
          </cell>
          <cell r="E5462" t="str">
            <v>UN</v>
          </cell>
        </row>
        <row r="5463">
          <cell r="A5463" t="str">
            <v>SINAPI-I40989</v>
          </cell>
          <cell r="B5463" t="str">
            <v>SINAPI-I</v>
          </cell>
          <cell r="C5463">
            <v>40989</v>
          </cell>
          <cell r="D5463" t="str">
            <v>LUVA / UNIAO CRIMPADA PARA TUBO MULTICAMADA PEX PARA GAS, 16 MM</v>
          </cell>
          <cell r="E5463" t="str">
            <v>UN</v>
          </cell>
        </row>
        <row r="5464">
          <cell r="A5464" t="str">
            <v>SINAPI-I40991</v>
          </cell>
          <cell r="B5464" t="str">
            <v>SINAPI-I</v>
          </cell>
          <cell r="C5464">
            <v>40991</v>
          </cell>
          <cell r="D5464" t="str">
            <v>LUVA / UNIAO CRIMPADA PARA TUBO MULTICAMADA PEX PARA GAS, 20 MM</v>
          </cell>
          <cell r="E5464" t="str">
            <v>UN</v>
          </cell>
        </row>
        <row r="5465">
          <cell r="A5465" t="str">
            <v>SINAPI-I40993</v>
          </cell>
          <cell r="B5465" t="str">
            <v>SINAPI-I</v>
          </cell>
          <cell r="C5465">
            <v>40993</v>
          </cell>
          <cell r="D5465" t="str">
            <v>LUVA / UNIAO CRIMPADA PARA TUBO MULTICAMADA PEX PARA GAS, *26* MM</v>
          </cell>
          <cell r="E5465" t="str">
            <v>UN</v>
          </cell>
        </row>
        <row r="5466">
          <cell r="A5466" t="str">
            <v>SINAPI-I40995</v>
          </cell>
          <cell r="B5466" t="str">
            <v>SINAPI-I</v>
          </cell>
          <cell r="C5466">
            <v>40995</v>
          </cell>
          <cell r="D5466" t="str">
            <v>LUVA / UNIAO CRIMPADA PARA TUBO MULTICAMADA PEX PARA GAS, 32 MM</v>
          </cell>
          <cell r="E5466" t="str">
            <v>UN</v>
          </cell>
        </row>
        <row r="5467">
          <cell r="A5467" t="str">
            <v>SINAPI-I44203</v>
          </cell>
          <cell r="B5467" t="str">
            <v>SINAPI-I</v>
          </cell>
          <cell r="C5467">
            <v>44203</v>
          </cell>
          <cell r="D5467" t="str">
            <v>TUBO MULTICAMADA PEX COM PROTECAO ANTI UV, DN 16 MM, PARA INSTALACOES A GAS (BRANCO)</v>
          </cell>
          <cell r="E5467" t="str">
            <v>M</v>
          </cell>
        </row>
        <row r="5468">
          <cell r="A5468" t="str">
            <v>SINAPI-I44204</v>
          </cell>
          <cell r="B5468" t="str">
            <v>SINAPI-I</v>
          </cell>
          <cell r="C5468">
            <v>44204</v>
          </cell>
          <cell r="D5468" t="str">
            <v>TUBO MULTICAMADA PEX COM PROTECAO ANTI UV, DN 20 MM, PARA INSTALACOES A GAS (BRANCO)</v>
          </cell>
          <cell r="E5468" t="str">
            <v>M</v>
          </cell>
        </row>
        <row r="5469">
          <cell r="A5469" t="str">
            <v>SINAPI-I44205</v>
          </cell>
          <cell r="B5469" t="str">
            <v>SINAPI-I</v>
          </cell>
          <cell r="C5469">
            <v>44205</v>
          </cell>
          <cell r="D5469" t="str">
            <v>TUBO MULTICAMADA PEX COM PROTECAO ANTI UV, DN 26 MM, PARA INSTALACOES A GAS (BRANCO)</v>
          </cell>
          <cell r="E5469" t="str">
            <v>M</v>
          </cell>
        </row>
        <row r="5470">
          <cell r="A5470" t="str">
            <v>SINAPI-I44206</v>
          </cell>
          <cell r="B5470" t="str">
            <v>SINAPI-I</v>
          </cell>
          <cell r="C5470">
            <v>44206</v>
          </cell>
          <cell r="D5470" t="str">
            <v>TUBO MULTICAMADA PEX COM PROTECAO ANTI UV, DN 32 MM, PARA INSTALACOES A GAS (BRANCO)</v>
          </cell>
          <cell r="E5470" t="str">
            <v>M</v>
          </cell>
        </row>
        <row r="5471">
          <cell r="A5471" t="str">
            <v>SINAPI-I41007</v>
          </cell>
          <cell r="B5471" t="str">
            <v>SINAPI-I</v>
          </cell>
          <cell r="C5471">
            <v>41007</v>
          </cell>
          <cell r="D5471" t="str">
            <v>TE CRIMPADO PARA TUBO MULTICAMADA PEX GAS, 16 MM</v>
          </cell>
          <cell r="E5471" t="str">
            <v>UN</v>
          </cell>
        </row>
        <row r="5472">
          <cell r="A5472" t="str">
            <v>SINAPI-I41008</v>
          </cell>
          <cell r="B5472" t="str">
            <v>SINAPI-I</v>
          </cell>
          <cell r="C5472">
            <v>41008</v>
          </cell>
          <cell r="D5472" t="str">
            <v>TE CRIMPADO PARA TUBO MULTICAMADA PEX GAS, 20 MM</v>
          </cell>
          <cell r="E5472" t="str">
            <v>UN</v>
          </cell>
        </row>
        <row r="5473">
          <cell r="A5473" t="str">
            <v>SINAPI-I41009</v>
          </cell>
          <cell r="B5473" t="str">
            <v>SINAPI-I</v>
          </cell>
          <cell r="C5473">
            <v>41009</v>
          </cell>
          <cell r="D5473" t="str">
            <v>TE CRIMPADO PARA TUBO MULTICAMADA PEX GAS, *26* MM</v>
          </cell>
          <cell r="E5473" t="str">
            <v>UN</v>
          </cell>
        </row>
        <row r="5474">
          <cell r="A5474" t="str">
            <v>SINAPI-I41010</v>
          </cell>
          <cell r="B5474" t="str">
            <v>SINAPI-I</v>
          </cell>
          <cell r="C5474">
            <v>41010</v>
          </cell>
          <cell r="D5474" t="str">
            <v>TE CRIMPADO PARA TUBO MULTICAMADA PEX PARA GAS, 32 MM</v>
          </cell>
          <cell r="E5474" t="str">
            <v>UN</v>
          </cell>
        </row>
        <row r="5475">
          <cell r="A5475" t="str">
            <v>SINAPI-I44416</v>
          </cell>
          <cell r="B5475" t="str">
            <v>SINAPI-I</v>
          </cell>
          <cell r="C5475">
            <v>44416</v>
          </cell>
          <cell r="D5475" t="str">
            <v>AR-CONDICIONADO JANELA, 10000 BTUS/H, CICLO FRIO</v>
          </cell>
          <cell r="E5475" t="str">
            <v>UN</v>
          </cell>
        </row>
        <row r="5476">
          <cell r="A5476" t="str">
            <v>SINAPI-I44417</v>
          </cell>
          <cell r="B5476" t="str">
            <v>SINAPI-I</v>
          </cell>
          <cell r="C5476">
            <v>44417</v>
          </cell>
          <cell r="D5476" t="str">
            <v>AR-CONDICIONADO JANELA, 12000 BTUS/H, CICLO FRIO</v>
          </cell>
          <cell r="E5476" t="str">
            <v>UN</v>
          </cell>
        </row>
        <row r="5477">
          <cell r="A5477" t="str">
            <v>SINAPI-I44415</v>
          </cell>
          <cell r="B5477" t="str">
            <v>SINAPI-I</v>
          </cell>
          <cell r="C5477">
            <v>44415</v>
          </cell>
          <cell r="D5477" t="str">
            <v>AR-CONDICIONADO JANELA, 7500 BTUS/H, CICLO FRIO</v>
          </cell>
          <cell r="E5477" t="str">
            <v>UN</v>
          </cell>
        </row>
        <row r="5478">
          <cell r="A5478" t="str">
            <v>SINAPI-I44411</v>
          </cell>
          <cell r="B5478" t="str">
            <v>SINAPI-I</v>
          </cell>
          <cell r="C5478">
            <v>44411</v>
          </cell>
          <cell r="D5478" t="str">
            <v>PORCA PARA CONEXAO DO TUBO DE COBRE NO AR CONDICIONADO, 1/2"</v>
          </cell>
          <cell r="E5478" t="str">
            <v>UN</v>
          </cell>
        </row>
        <row r="5479">
          <cell r="A5479" t="str">
            <v>SINAPI-I44409</v>
          </cell>
          <cell r="B5479" t="str">
            <v>SINAPI-I</v>
          </cell>
          <cell r="C5479">
            <v>44409</v>
          </cell>
          <cell r="D5479" t="str">
            <v>PORCA PARA CONEXAO DO TUBO DE COBRE NO AR CONDICIONADO, 1/4"</v>
          </cell>
          <cell r="E5479" t="str">
            <v>UN</v>
          </cell>
        </row>
        <row r="5480">
          <cell r="A5480" t="str">
            <v>SINAPI-I44403</v>
          </cell>
          <cell r="B5480" t="str">
            <v>SINAPI-I</v>
          </cell>
          <cell r="C5480">
            <v>44403</v>
          </cell>
          <cell r="D5480" t="str">
            <v>AR-CONDICIONADO SPLIT DUTO, 18000 BTUS/H, CICLO QUENTE/FRIO, 60 HZ, GAS R410A, CONTROLE S/ FIO</v>
          </cell>
          <cell r="E5480" t="str">
            <v>UN</v>
          </cell>
        </row>
        <row r="5481">
          <cell r="A5481" t="str">
            <v>SINAPI-I44412</v>
          </cell>
          <cell r="B5481" t="str">
            <v>SINAPI-I</v>
          </cell>
          <cell r="C5481">
            <v>44412</v>
          </cell>
          <cell r="D5481" t="str">
            <v>PORCA PARA CONEXAO DO TUBO DE COBRE NO AR CONDICIONADO, 5/8"</v>
          </cell>
          <cell r="E5481" t="str">
            <v>UN</v>
          </cell>
        </row>
        <row r="5482">
          <cell r="A5482" t="str">
            <v>SINAPI-I44410</v>
          </cell>
          <cell r="B5482" t="str">
            <v>SINAPI-I</v>
          </cell>
          <cell r="C5482">
            <v>44410</v>
          </cell>
          <cell r="D5482" t="str">
            <v>PORCA PARA CONEXAO DO TUBO DE COBRE NO AR CONDICIONADO, 3/8"</v>
          </cell>
          <cell r="E5482" t="str">
            <v>UN</v>
          </cell>
        </row>
        <row r="5483">
          <cell r="A5483" t="str">
            <v>SINAPI-I44404</v>
          </cell>
          <cell r="B5483" t="str">
            <v>SINAPI-I</v>
          </cell>
          <cell r="C5483">
            <v>44404</v>
          </cell>
          <cell r="D5483" t="str">
            <v>AR-CONDICIONADO SPLIT DUTO, 24000 BTUS/H, CICLO QUENTE/FRIO, 60 HZ, GAS R410A, CONTROLE S/ FIO</v>
          </cell>
          <cell r="E5483" t="str">
            <v>UN</v>
          </cell>
        </row>
        <row r="5484">
          <cell r="A5484" t="str">
            <v>SINAPI-I44405</v>
          </cell>
          <cell r="B5484" t="str">
            <v>SINAPI-I</v>
          </cell>
          <cell r="C5484">
            <v>44405</v>
          </cell>
          <cell r="D5484" t="str">
            <v>AR-CONDICIONADO SPLIT DUTO, 36000 BTUS/H, CICLO QUENTE/FRIO, 60 HZ, GAS R410A, CONTROLE S/ FIO</v>
          </cell>
          <cell r="E5484" t="str">
            <v>UN</v>
          </cell>
        </row>
        <row r="5485">
          <cell r="A5485" t="str">
            <v>SINAPI-I44406</v>
          </cell>
          <cell r="B5485" t="str">
            <v>SINAPI-I</v>
          </cell>
          <cell r="C5485">
            <v>44406</v>
          </cell>
          <cell r="D5485" t="str">
            <v>DAMPER DE REGULAGEM PARA SISTEMA DE AR CONDICIONADO, 1000X500 MM</v>
          </cell>
          <cell r="E5485" t="str">
            <v>UN</v>
          </cell>
        </row>
        <row r="5486">
          <cell r="A5486" t="str">
            <v>SINAPI-I44407</v>
          </cell>
          <cell r="B5486" t="str">
            <v>SINAPI-I</v>
          </cell>
          <cell r="C5486">
            <v>44407</v>
          </cell>
          <cell r="D5486" t="str">
            <v>DIFUSOR PARA SISTEMA DE AR CONDICIONADO, 400X400 MM</v>
          </cell>
          <cell r="E5486" t="str">
            <v>UN</v>
          </cell>
        </row>
        <row r="5487">
          <cell r="A5487" t="str">
            <v>SINAPI-I44408</v>
          </cell>
          <cell r="B5487" t="str">
            <v>SINAPI-I</v>
          </cell>
          <cell r="C5487">
            <v>44408</v>
          </cell>
          <cell r="D5487" t="str">
            <v>GRELHA PARA SISTEMA DE AR CONDICIONADO, 400X400 MM</v>
          </cell>
          <cell r="E5487" t="str">
            <v>UN</v>
          </cell>
        </row>
        <row r="5488">
          <cell r="A5488" t="str">
            <v>SINAPI-I45397</v>
          </cell>
          <cell r="B5488" t="str">
            <v>SINAPI-I</v>
          </cell>
          <cell r="C5488">
            <v>45397</v>
          </cell>
          <cell r="D5488" t="str">
            <v>TUBO DE COBRE FLEXIVEL, D =7/8", E = 0,79 MM, SEM COSTURA, PARA AR-CONDICIONADO/ INSTALACOES GAS RESIDENCIAIS E COMERCIAIS</v>
          </cell>
          <cell r="E5488" t="str">
            <v>M</v>
          </cell>
        </row>
        <row r="5489">
          <cell r="A5489" t="str">
            <v>SINAPI-I45398</v>
          </cell>
          <cell r="B5489" t="str">
            <v>SINAPI-I</v>
          </cell>
          <cell r="C5489">
            <v>45398</v>
          </cell>
          <cell r="D5489" t="str">
            <v>TUBO DE COBRE PECA RETA, D = 1 1/8", E = 0,79 MM, SEM COSTURA, PARA AR-CONDICIONADO/ INSTALACOES GAS RESIDENCIAIS E COMERCIAIS</v>
          </cell>
          <cell r="E5489" t="str">
            <v>M</v>
          </cell>
        </row>
        <row r="5490">
          <cell r="A5490" t="str">
            <v>SINAPI-I45399</v>
          </cell>
          <cell r="B5490" t="str">
            <v>SINAPI-I</v>
          </cell>
          <cell r="C5490">
            <v>45399</v>
          </cell>
          <cell r="D5490" t="str">
            <v>TUBO DE COBRE PECA RETA, D = 1 5/8", E = 0,79 MM, SEM COSTURA, PARA AR-CONDICIONADO/ INSTALACOES GAS RESIDENCIAIS E COMERCIAIS</v>
          </cell>
          <cell r="E5490" t="str">
            <v>M</v>
          </cell>
        </row>
        <row r="5491">
          <cell r="A5491" t="str">
            <v>SINAPI-I45124</v>
          </cell>
          <cell r="B5491" t="str">
            <v>SINAPI-I</v>
          </cell>
          <cell r="C5491">
            <v>45124</v>
          </cell>
          <cell r="D5491" t="str">
            <v>CATRACA DE CONTROLE DE ACESSO, LEITORA PROXIMIDADE DE CARTAO RFID E TECLADO, CORPO EM ACO CARBONO COM PINTURA EPOXI E 3 BRACOS ARTICULADOS EM ACO INOX POLIDO, COM CONTAGEM DE ACESSO, INCLUI SOFTWARE</v>
          </cell>
          <cell r="E5491" t="str">
            <v>UN</v>
          </cell>
        </row>
        <row r="5492">
          <cell r="A5492" t="str">
            <v>SINAPI-I44673</v>
          </cell>
          <cell r="B5492" t="str">
            <v>SINAPI-I</v>
          </cell>
          <cell r="C5492">
            <v>44673</v>
          </cell>
          <cell r="D5492" t="str">
            <v>CHAPA DE MADEIRA OSB, DE 2,20 X 1,10 M, E = 14 MM</v>
          </cell>
          <cell r="E5492" t="str">
            <v>M2</v>
          </cell>
        </row>
        <row r="5493">
          <cell r="A5493" t="str">
            <v>SINAPI-I44700</v>
          </cell>
          <cell r="B5493" t="str">
            <v>SINAPI-I</v>
          </cell>
          <cell r="C5493">
            <v>44700</v>
          </cell>
          <cell r="D5493" t="str">
            <v>COLAR TOMADA EM FERRO FUNDIDO, COM PARAFUSOS, SAIDA COM ROSCA, DN 50 MM X 3/4", PARA LIGACAO PREDIAL DE AGUA</v>
          </cell>
          <cell r="E5493" t="str">
            <v>UN</v>
          </cell>
        </row>
        <row r="5494">
          <cell r="A5494" t="str">
            <v>SINAPI-I44701</v>
          </cell>
          <cell r="B5494" t="str">
            <v>SINAPI-I</v>
          </cell>
          <cell r="C5494">
            <v>44701</v>
          </cell>
          <cell r="D5494" t="str">
            <v>COLAR TOMADA EM FERRO FUNDIDO, COM PARAFUSOS, SAIDA COM ROSCA, DN 75 MM X 3/4", PARA LIGACAO PREDIAL DE AGUA</v>
          </cell>
          <cell r="E5494" t="str">
            <v>UN</v>
          </cell>
        </row>
        <row r="5495">
          <cell r="A5495" t="str">
            <v>SINAPI-I44705</v>
          </cell>
          <cell r="B5495" t="str">
            <v>SINAPI-I</v>
          </cell>
          <cell r="C5495">
            <v>44705</v>
          </cell>
          <cell r="D5495" t="str">
            <v>REGISTRO DE ESFERA, EM LATAO NIQUELADO, ROSCA EXTERNA E INTERNA, 3/4", PN 25 - LIGACAO PREDIAL DE AGUA</v>
          </cell>
          <cell r="E5495" t="str">
            <v>UN</v>
          </cell>
        </row>
        <row r="5496">
          <cell r="A5496" t="str">
            <v>SINAPI-I44706</v>
          </cell>
          <cell r="B5496" t="str">
            <v>SINAPI-I</v>
          </cell>
          <cell r="C5496">
            <v>44706</v>
          </cell>
          <cell r="D5496" t="str">
            <v>TE DE REDUCAO, PVC, BBB, JE, 90 GRAUS, DN 150 X 100 MM, PARA TUBOS LISOS, REDE COLETORA ESGOTO (NBR 10569)</v>
          </cell>
          <cell r="E5496" t="str">
            <v>UN</v>
          </cell>
        </row>
        <row r="5497">
          <cell r="A5497" t="str">
            <v>SINAPI-I44707</v>
          </cell>
          <cell r="B5497" t="str">
            <v>SINAPI-I</v>
          </cell>
          <cell r="C5497">
            <v>44707</v>
          </cell>
          <cell r="D5497" t="str">
            <v>TE DE REDUCAO, PVC, BBB, JE, 90 GRAUS, DN 300 X 100 MM, PARA TUBOS LISOS, REDE COLETORA ESGOTO (NBR 10569)</v>
          </cell>
          <cell r="E5497" t="str">
            <v>UN</v>
          </cell>
        </row>
        <row r="5498">
          <cell r="A5498" t="str">
            <v>SINAPI-I44708</v>
          </cell>
          <cell r="B5498" t="str">
            <v>SINAPI-I</v>
          </cell>
          <cell r="C5498">
            <v>44708</v>
          </cell>
          <cell r="D5498" t="str">
            <v>TE DE REDUCAO, PVC, BBB, JE, 90 GRAUS, DN 300 X 150 MM, PARA TUBOS LISOS, REDE COLETORA ESGOTO (NBR 10569)</v>
          </cell>
          <cell r="E5498" t="str">
            <v>UN</v>
          </cell>
        </row>
        <row r="5499">
          <cell r="A5499" t="str">
            <v>SINAPI-I44702</v>
          </cell>
          <cell r="B5499" t="str">
            <v>SINAPI-I</v>
          </cell>
          <cell r="C5499">
            <v>44702</v>
          </cell>
          <cell r="D5499" t="str">
            <v>TE DE SERVICO INTEGRADO, EM POLIPROPILENO (PP), PARA TUBOS EM PEAD, 63 X 32 MM, PN 16 - LIGACAO PREDIAL DE AGUA</v>
          </cell>
          <cell r="E5499" t="str">
            <v>UN</v>
          </cell>
        </row>
        <row r="5500">
          <cell r="A5500" t="str">
            <v>SINAPI-I44703</v>
          </cell>
          <cell r="B5500" t="str">
            <v>SINAPI-I</v>
          </cell>
          <cell r="C5500">
            <v>44703</v>
          </cell>
          <cell r="D5500" t="str">
            <v>TE DE SERVICO INTEGRADO, EM POLIPROPILENO (PP), PARA TUBOS EM PEAD, 90 X 20 MM, PN 16 - LIGACAO PREDIAL DE AGUA</v>
          </cell>
          <cell r="E5500" t="str">
            <v>UN</v>
          </cell>
        </row>
        <row r="5501">
          <cell r="A5501" t="str">
            <v>SINAPI-I44704</v>
          </cell>
          <cell r="B5501" t="str">
            <v>SINAPI-I</v>
          </cell>
          <cell r="C5501">
            <v>44704</v>
          </cell>
          <cell r="D5501" t="str">
            <v>TE DE SERVICO INTEGRADO, EM POLIPROPILENO (PP), PARA TUBOS EM PEAD, 90 X 32 MM, PN 16 - LIGACAO PREDIAL DE AGUA</v>
          </cell>
          <cell r="E5501" t="str">
            <v>UN</v>
          </cell>
        </row>
        <row r="5502">
          <cell r="A5502" t="str">
            <v>SINAPI-I45516</v>
          </cell>
          <cell r="B5502" t="str">
            <v>SINAPI-I</v>
          </cell>
          <cell r="C5502">
            <v>45516</v>
          </cell>
          <cell r="D5502" t="str">
            <v>PANO SACARIA DE ALGODAO ALVEJADO *35X60* CM</v>
          </cell>
          <cell r="E5502" t="str">
            <v>UN</v>
          </cell>
        </row>
        <row r="5503">
          <cell r="A5503" t="str">
            <v>SINAPI-I44016</v>
          </cell>
          <cell r="B5503" t="str">
            <v>SINAPI-I</v>
          </cell>
          <cell r="C5503">
            <v>44016</v>
          </cell>
          <cell r="D5503" t="str">
            <v>INSTALADOR DE PISO ELEVADO (HORISTA)</v>
          </cell>
          <cell r="E5503" t="str">
            <v>H</v>
          </cell>
        </row>
        <row r="5504">
          <cell r="A5504" t="str">
            <v>SINAPI-I45188</v>
          </cell>
          <cell r="B5504" t="str">
            <v>SINAPI-I</v>
          </cell>
          <cell r="C5504">
            <v>45188</v>
          </cell>
          <cell r="D5504" t="str">
            <v>MONTADOR DE FORMAS DO SISTEMA DE PAREDES DE CONCRETO (HORISTA)</v>
          </cell>
          <cell r="E5504" t="str">
            <v>H</v>
          </cell>
        </row>
        <row r="5505">
          <cell r="A5505" t="str">
            <v>SINAPI-I45152</v>
          </cell>
          <cell r="B5505" t="str">
            <v>SINAPI-I</v>
          </cell>
          <cell r="C5505">
            <v>45152</v>
          </cell>
          <cell r="D5505" t="str">
            <v>LOCACAO DE ESTACAO TOTAL, PRECISAO ANGULAR DE 2 A 5 SEGUNDOS, INCLUINDO ACESSORIOS</v>
          </cell>
          <cell r="E5505" t="str">
            <v>H</v>
          </cell>
        </row>
        <row r="5506">
          <cell r="A5506" t="str">
            <v>SINAPI-I45153</v>
          </cell>
          <cell r="B5506" t="str">
            <v>SINAPI-I</v>
          </cell>
          <cell r="C5506">
            <v>45153</v>
          </cell>
          <cell r="D5506" t="str">
            <v>LOCACAO DE RECEPTOR GNSS, INCLUINDO ACESSORIOS</v>
          </cell>
          <cell r="E5506" t="str">
            <v>H</v>
          </cell>
        </row>
        <row r="5507">
          <cell r="A5507" t="str">
            <v>SINAPI-I44201</v>
          </cell>
          <cell r="B5507" t="str">
            <v>SINAPI-I</v>
          </cell>
          <cell r="C5507">
            <v>44201</v>
          </cell>
          <cell r="D5507" t="str">
            <v>ASSENTO SANITARIO DE PLASTICO, COM ABERTURA FRONTAL, COM TAMPO E PARAFUSOS DE FIXACAO</v>
          </cell>
          <cell r="E5507" t="str">
            <v>UN</v>
          </cell>
        </row>
        <row r="5508">
          <cell r="A5508" t="str">
            <v>SINAPI-I45661</v>
          </cell>
          <cell r="B5508" t="str">
            <v>SINAPI-I</v>
          </cell>
          <cell r="C5508">
            <v>45661</v>
          </cell>
          <cell r="D5508" t="str">
            <v>BACIA SANITARIA (VASO) SIFONADA PARA PCD COM CAIXA ACOPLADA, SEM FURO FRONTAL, DE LOUCA BRANCA (COM ASSENTO)</v>
          </cell>
          <cell r="E5508" t="str">
            <v>UN</v>
          </cell>
        </row>
        <row r="5509">
          <cell r="A5509" t="str">
            <v>SINAPI-I45662</v>
          </cell>
          <cell r="B5509" t="str">
            <v>SINAPI-I</v>
          </cell>
          <cell r="C5509">
            <v>45662</v>
          </cell>
          <cell r="D5509" t="str">
            <v>BARRA DE APOIO RETA, EM ACO INOX POLIDO, COMPRIMENTO 40 CM, DIAMETRO *32* MM</v>
          </cell>
          <cell r="E5509" t="str">
            <v>UN</v>
          </cell>
        </row>
        <row r="5510">
          <cell r="A5510" t="str">
            <v>SINAPI-I45663</v>
          </cell>
          <cell r="B5510" t="str">
            <v>SINAPI-I</v>
          </cell>
          <cell r="C5510">
            <v>45663</v>
          </cell>
          <cell r="D5510" t="str">
            <v>LAVATORIO / CUBA DE EMBUTIR, REDONDA, LOUCA BRANCA, SEM LADRAO, DIAMETRO DE *36* CM</v>
          </cell>
          <cell r="E5510" t="str">
            <v>UN</v>
          </cell>
        </row>
        <row r="5511">
          <cell r="A5511" t="str">
            <v>SINAPI-I45670</v>
          </cell>
          <cell r="B5511" t="str">
            <v>SINAPI-I</v>
          </cell>
          <cell r="C5511">
            <v>45670</v>
          </cell>
          <cell r="D5511" t="str">
            <v>DISPENSER / DISPENSADOR DE BANCADA PARA SABONETE LIQUIDO, ACABAMENTO METAL CROMADO, ACIONAMENTO HIDROMECANICO POR PRESSAO MANUAL, INCLUI RESERVATORIO</v>
          </cell>
          <cell r="E5511" t="str">
            <v>UN</v>
          </cell>
        </row>
        <row r="5512">
          <cell r="A5512" t="str">
            <v>SINAPI-I45660</v>
          </cell>
          <cell r="B5512" t="str">
            <v>SINAPI-I</v>
          </cell>
          <cell r="C5512">
            <v>45660</v>
          </cell>
          <cell r="D5512" t="str">
            <v>TOALHEIRO PLASTICO TIPO DISPENSER PARA PAPEL TOALHA EM BOBINA, COM ACIONAMENTO POR ALAVANCA, CORPO EM ABS E TAMPA EM POLICARBONATO, FIXACAO EM PAREDE, COM CHAVE E KIT DE INSTALACAO</v>
          </cell>
          <cell r="E5512" t="str">
            <v>UN</v>
          </cell>
        </row>
        <row r="5513">
          <cell r="A5513" t="str">
            <v>SINAPI-I45664</v>
          </cell>
          <cell r="B5513" t="str">
            <v>SINAPI-I</v>
          </cell>
          <cell r="C5513">
            <v>45664</v>
          </cell>
          <cell r="D5513" t="str">
            <v>DUCHA HIGIENICA COM ACABAMENTO CROMADO, INCLUSO REGISTRO 1/2", GATILHO, FLEXIVEL, SUPORTE E CANOPLA</v>
          </cell>
          <cell r="E5513" t="str">
            <v>UN</v>
          </cell>
        </row>
        <row r="5514">
          <cell r="A5514" t="str">
            <v>SINAPI-I45666</v>
          </cell>
          <cell r="B5514" t="str">
            <v>SINAPI-I</v>
          </cell>
          <cell r="C5514">
            <v>45666</v>
          </cell>
          <cell r="D5514" t="str">
            <v>LAVATORIO DE LOUCA BRANCA, SEM COLUNA, PCD, DIMENSOES *43 X 53* CM (L X C)</v>
          </cell>
          <cell r="E5514" t="str">
            <v>UN</v>
          </cell>
        </row>
        <row r="5515">
          <cell r="A5515" t="str">
            <v>SINAPI-I45665</v>
          </cell>
          <cell r="B5515" t="str">
            <v>SINAPI-I</v>
          </cell>
          <cell r="C5515">
            <v>45665</v>
          </cell>
          <cell r="D5515" t="str">
            <v>COLUNA SUSPENSA PARA LAVATORIO, PCD, DIMENSOES *27,5 X 20 X 32,5* CM (C X L X H)</v>
          </cell>
          <cell r="E5515" t="str">
            <v>UN</v>
          </cell>
        </row>
        <row r="5516">
          <cell r="A5516" t="str">
            <v>SINAPI-I45659</v>
          </cell>
          <cell r="B5516" t="str">
            <v>SINAPI-I</v>
          </cell>
          <cell r="C5516">
            <v>45659</v>
          </cell>
          <cell r="D5516" t="str">
            <v>PRATELEIRA DE VIDRO COMUM TIPO PORTA-OBJETOS, *460 MM X 140* MM, COM APOIO METALICO CROMADO</v>
          </cell>
          <cell r="E5516" t="str">
            <v>UN</v>
          </cell>
        </row>
        <row r="5517">
          <cell r="A5517" t="str">
            <v>SINAPI-I45667</v>
          </cell>
          <cell r="B5517" t="str">
            <v>SINAPI-I</v>
          </cell>
          <cell r="C5517">
            <v>45667</v>
          </cell>
          <cell r="D5517" t="str">
            <v>TANQUE ACO INOXIDAVEL (ACO 304), DE PAREDE, COM ESFREGADOR E VALVULA, DE *50 X 40 X 22* CM, CAPACIDADE *32* L</v>
          </cell>
          <cell r="E5517" t="str">
            <v>UN</v>
          </cell>
        </row>
        <row r="5518">
          <cell r="A5518" t="str">
            <v>SINAPI-I45668</v>
          </cell>
          <cell r="B5518" t="str">
            <v>SINAPI-I</v>
          </cell>
          <cell r="C5518">
            <v>45668</v>
          </cell>
          <cell r="D5518" t="str">
            <v>TORNEIRA METALICA CROMADA, DE MESA/BANCADA, COM ALAVANCA, PARA LAVATORIO PCD, BICA FIXA, COM AREJADOR, ROSCA 1/2"</v>
          </cell>
          <cell r="E5518" t="str">
            <v>UN</v>
          </cell>
        </row>
        <row r="5519">
          <cell r="A5519" t="str">
            <v>SINAPI-I44216</v>
          </cell>
          <cell r="B5519" t="str">
            <v>SINAPI-I</v>
          </cell>
          <cell r="C5519">
            <v>44216</v>
          </cell>
          <cell r="D5519" t="str">
            <v>BRACO PARA LUMINARIA PUBLICA 1 X 1,20 M</v>
          </cell>
          <cell r="E5519" t="str">
            <v>UN</v>
          </cell>
        </row>
        <row r="5520">
          <cell r="A5520" t="str">
            <v>SINAPI-I44217</v>
          </cell>
          <cell r="B5520" t="str">
            <v>SINAPI-I</v>
          </cell>
          <cell r="C5520">
            <v>44217</v>
          </cell>
          <cell r="D5520" t="str">
            <v>BRACO PARA LUMINARIA PUBLICA 1 X 3,50 M</v>
          </cell>
          <cell r="E5520" t="str">
            <v>UN</v>
          </cell>
        </row>
        <row r="5521">
          <cell r="A5521" t="str">
            <v>SINAPI-I45276</v>
          </cell>
          <cell r="B5521" t="str">
            <v>SINAPI-I</v>
          </cell>
          <cell r="C5521">
            <v>45276</v>
          </cell>
          <cell r="D5521" t="str">
            <v>LUMINARIA LED PARA ILUMINACAO PUBLICA, POTENCIA DE 1000 W, ENERGIA SOLAR INTEGRADA, INVOLUCRO EM PLASTICO ABS</v>
          </cell>
          <cell r="E5521" t="str">
            <v>UN</v>
          </cell>
        </row>
        <row r="5522">
          <cell r="A5522" t="str">
            <v>SINAPI-I45274</v>
          </cell>
          <cell r="B5522" t="str">
            <v>SINAPI-I</v>
          </cell>
          <cell r="C5522">
            <v>45274</v>
          </cell>
          <cell r="D5522" t="str">
            <v>LUMINARIA LED REFLETOR RETANGULAR BIVOLT, LUZ BRANCA, 1000 W</v>
          </cell>
          <cell r="E5522" t="str">
            <v>UN</v>
          </cell>
        </row>
        <row r="5523">
          <cell r="A5523" t="str">
            <v>SINAPI-I45271</v>
          </cell>
          <cell r="B5523" t="str">
            <v>SINAPI-I</v>
          </cell>
          <cell r="C5523">
            <v>45271</v>
          </cell>
          <cell r="D5523" t="str">
            <v>LUMINARIA LED REFLETOR RETANGULAR BIVOLT, LUZ BRANCA, 200 W</v>
          </cell>
          <cell r="E5523" t="str">
            <v>UN</v>
          </cell>
        </row>
        <row r="5524">
          <cell r="A5524" t="str">
            <v>SINAPI-I45268</v>
          </cell>
          <cell r="B5524" t="str">
            <v>SINAPI-I</v>
          </cell>
          <cell r="C5524">
            <v>45268</v>
          </cell>
          <cell r="D5524" t="str">
            <v>LUMINARIA LED REFLETOR SOLAR BIVOLT, LUZ BRANCA, 50 W</v>
          </cell>
          <cell r="E5524" t="str">
            <v>UN</v>
          </cell>
        </row>
        <row r="5525">
          <cell r="A5525" t="str">
            <v>SINAPI-I45273</v>
          </cell>
          <cell r="B5525" t="str">
            <v>SINAPI-I</v>
          </cell>
          <cell r="C5525">
            <v>45273</v>
          </cell>
          <cell r="D5525" t="str">
            <v>LUMINARIA LED REFLETOR RETANGULAR BIVOLT, LUZ BRANCA, 600 W</v>
          </cell>
          <cell r="E5525" t="str">
            <v>UN</v>
          </cell>
        </row>
        <row r="5526">
          <cell r="A5526" t="str">
            <v>SINAPI-I44454</v>
          </cell>
          <cell r="B5526" t="str">
            <v>SINAPI-I</v>
          </cell>
          <cell r="C5526">
            <v>44454</v>
          </cell>
          <cell r="D5526" t="str">
            <v>BALIZADOR METALICO COM LED, DIMENSOES 30 CM X 6,2 CM, COM CORPO EM ALUMINIO E DIFUSOR DE LUZ EM POLICARBONATO, ACABAMENTO EM PINTURA ELETROSTATICA, FIXACAO PARAFUSADA</v>
          </cell>
          <cell r="E5526" t="str">
            <v>UN</v>
          </cell>
        </row>
        <row r="5527">
          <cell r="A5527" t="str">
            <v>SINAPI-I44453</v>
          </cell>
          <cell r="B5527" t="str">
            <v>SINAPI-I</v>
          </cell>
          <cell r="C5527">
            <v>44453</v>
          </cell>
          <cell r="D5527" t="str">
            <v>BALIZADOR MODELO OLEGARIO, FABRICADO EM TUBO DE ACO GALVANIZADO DE ESPESSURA 3", COM DIMENSOES DE 9 CM DE DIAMETRO X 78,5 CM DE ALTURA, ACABAMENTO DE PINTURA ELETROSTATICA, FIXACAO CHUMBADA</v>
          </cell>
          <cell r="E5527" t="str">
            <v>UN</v>
          </cell>
        </row>
        <row r="5528">
          <cell r="A5528" t="str">
            <v>SINAPI-I44452</v>
          </cell>
          <cell r="B5528" t="str">
            <v>SINAPI-I</v>
          </cell>
          <cell r="C5528">
            <v>44452</v>
          </cell>
          <cell r="D5528" t="str">
            <v>BALIZADOR PRE-FABRICADO DE CONCRETO, DIMENSOES 30 CM X 60 CM, ACABAMENTO EM CONCRETO APARENTE, FIXACAO POR CHUMBAMENTO COM CONCRETO</v>
          </cell>
          <cell r="E5528" t="str">
            <v>UN</v>
          </cell>
        </row>
        <row r="5529">
          <cell r="A5529" t="str">
            <v>SINAPI-I44447</v>
          </cell>
          <cell r="B5529" t="str">
            <v>SINAPI-I</v>
          </cell>
          <cell r="C5529">
            <v>44447</v>
          </cell>
          <cell r="D5529" t="str">
            <v>BANCO CIRCULAR DE CONCRETO PRE-FABRICADO, DIMENSOES 60 CM X 40 CM, ACABAMENTO EM CONCRETO APARENTE, INSTALACAO POR APOIO SOBRE O PISO</v>
          </cell>
          <cell r="E5529" t="str">
            <v>UN</v>
          </cell>
        </row>
        <row r="5530">
          <cell r="A5530" t="str">
            <v>SINAPI-I44448</v>
          </cell>
          <cell r="B5530" t="str">
            <v>SINAPI-I</v>
          </cell>
          <cell r="C5530">
            <v>44448</v>
          </cell>
          <cell r="D5530" t="str">
            <v>BANCO METALICO SEM ENCOSTO, EM TUBOS E CHAPAS DE ACO CARBONO, PINTURA POR PROCESSO ELETROSTATICO, DIMENSOES 49 CM X 157 CM X 34 CM, FIXACAO COM CHUMBADORES MECANICOS</v>
          </cell>
          <cell r="E5530" t="str">
            <v>UN</v>
          </cell>
        </row>
        <row r="5531">
          <cell r="A5531" t="str">
            <v>SINAPI-I44445</v>
          </cell>
          <cell r="B5531" t="str">
            <v>SINAPI-I</v>
          </cell>
          <cell r="C5531">
            <v>44445</v>
          </cell>
          <cell r="D5531" t="str">
            <v>BANCO DE CONCRETO PRE-FABRICADO COM ENCOSTO, DIMENSOES 180 CM X 64 CM X 89 CM, ACABAMENTO EM CONCRETO APARENTE, FIXACAO POR CHUMBAMENTO COM CONCRETO</v>
          </cell>
          <cell r="E5531" t="str">
            <v>UN</v>
          </cell>
        </row>
        <row r="5532">
          <cell r="A5532" t="str">
            <v>SINAPI-I44446</v>
          </cell>
          <cell r="B5532" t="str">
            <v>SINAPI-I</v>
          </cell>
          <cell r="C5532">
            <v>44446</v>
          </cell>
          <cell r="D5532" t="str">
            <v>BANCO DE CONCRETO PRE-FABRICADO SEM ENCOSTO, DIMENSOES 115 CM X 50 CM X 45 CM, ACABAMENTO EM CONCRETO APARENTE, FIXACAO POR CHUMBAMENTO COM CONCRETO</v>
          </cell>
          <cell r="E5532" t="str">
            <v>UN</v>
          </cell>
        </row>
        <row r="5533">
          <cell r="A5533" t="str">
            <v>SINAPI-I44456</v>
          </cell>
          <cell r="B5533" t="str">
            <v>SINAPI-I</v>
          </cell>
          <cell r="C5533">
            <v>44456</v>
          </cell>
          <cell r="D5533" t="str">
            <v>BICICLETARIO MODELO U INVERTIDO, DIMENSOES 110 CM X 78 CM, FABRICADO EM TUBO CIRCULAR DE ACO DE DIAMETRO 2", ACABAMENTO EM PINTURA ELETROSTATICA, FIXACAO CHUMBADA</v>
          </cell>
          <cell r="E5533" t="str">
            <v>UN</v>
          </cell>
        </row>
        <row r="5534">
          <cell r="A5534" t="str">
            <v>SINAPI-I44455</v>
          </cell>
          <cell r="B5534" t="str">
            <v>SINAPI-I</v>
          </cell>
          <cell r="C5534">
            <v>44455</v>
          </cell>
          <cell r="D5534" t="str">
            <v>BICICLETARIO MODELO U INVERTIDO, DIMENSOES 82 CM X 78 CM, FABRICADO EM TUBO CIRCULAR DE ACO DE DIAMETRO 2", ACABAMENTO EM PINTURA ELETROSTATICA, FIXACAO PARAFUSADA</v>
          </cell>
          <cell r="E5534" t="str">
            <v>UN</v>
          </cell>
        </row>
        <row r="5535">
          <cell r="A5535" t="str">
            <v>SINAPI-I44450</v>
          </cell>
          <cell r="B5535" t="str">
            <v>SINAPI-I</v>
          </cell>
          <cell r="C5535">
            <v>44450</v>
          </cell>
          <cell r="D5535" t="str">
            <v>CONJUNTO COM MESA E QUATRO BANCOS PRE-FABRICADOS DE CONCRETO, ACABAMENTO EM CONCRETO APARENTE, FIXACAO POR CHUMBAMENTO COM CONCRETO, DIMENSOES DA MESA 90 CM X 95 CM, DIMENSOES DOS BANCOS 20 CM X 60 CM</v>
          </cell>
          <cell r="E5535" t="str">
            <v>UN</v>
          </cell>
        </row>
        <row r="5536">
          <cell r="A5536" t="str">
            <v>SINAPI-I44451</v>
          </cell>
          <cell r="B5536" t="str">
            <v>SINAPI-I</v>
          </cell>
          <cell r="C5536">
            <v>44451</v>
          </cell>
          <cell r="D5536" t="str">
            <v>FLOREIRA CIRCULAR PRE-FABRICADA DE CONCRETO, DIMENSOES 60 CM X 40 CM, ACABAMENTO EM CONCRETO APARENTE, INSTALACAO POR APOIO SOBRE O PISO</v>
          </cell>
          <cell r="E5536" t="str">
            <v>UN</v>
          </cell>
        </row>
        <row r="5537">
          <cell r="A5537" t="str">
            <v>SINAPI-I44449</v>
          </cell>
          <cell r="B5537" t="str">
            <v>SINAPI-I</v>
          </cell>
          <cell r="C5537">
            <v>44449</v>
          </cell>
          <cell r="D5537" t="str">
            <v>LIXEIRA PRE-FABRICADA DE CONCRETO, VOLUME MINIMO DE 120 L, ACABAMENTO EM CONCRETO APARENTE, INSTALACAO POR APOIO SOBRE O PISO</v>
          </cell>
          <cell r="E5537" t="str">
            <v>UN</v>
          </cell>
        </row>
        <row r="5538">
          <cell r="A5538" t="str">
            <v>SINAPI-I44762</v>
          </cell>
          <cell r="B5538" t="str">
            <v>SINAPI-I</v>
          </cell>
          <cell r="C5538">
            <v>44762</v>
          </cell>
          <cell r="D5538" t="str">
            <v>PLANTA ESPADA / LANCA DE SAO JORGE, MOERIA, IRIS, OU EQUIVALENTE DA REGIAO COM H = 0,50 A 1,00 M</v>
          </cell>
          <cell r="E5538" t="str">
            <v>UN</v>
          </cell>
        </row>
        <row r="5539">
          <cell r="A5539" t="str">
            <v>SINAPI-I44764</v>
          </cell>
          <cell r="B5539" t="str">
            <v>SINAPI-I</v>
          </cell>
          <cell r="C5539">
            <v>44764</v>
          </cell>
          <cell r="D5539" t="str">
            <v>PLANTA TIPO ARECA, BAMBU ORQUIDEA OU EQUIVALENTE DA REGIAO COM H = 1,00 M</v>
          </cell>
          <cell r="E5539" t="str">
            <v>UN</v>
          </cell>
        </row>
        <row r="5540">
          <cell r="A5540" t="str">
            <v>SINAPI-I44321</v>
          </cell>
          <cell r="B5540" t="str">
            <v>SINAPI-I</v>
          </cell>
          <cell r="C5540">
            <v>44321</v>
          </cell>
          <cell r="D5540" t="str">
            <v>PLANTA COMIGO-NINGUEM-PODE OU EQUIVALENTE DA REGIAO COM H = 0,50 M</v>
          </cell>
          <cell r="E5540" t="str">
            <v>UN</v>
          </cell>
        </row>
        <row r="5541">
          <cell r="A5541" t="str">
            <v>SINAPI-I44162</v>
          </cell>
          <cell r="B5541" t="str">
            <v>SINAPI-I</v>
          </cell>
          <cell r="C5541">
            <v>44162</v>
          </cell>
          <cell r="D5541" t="str">
            <v>MUDA DE PALMEIRA, ARECA, H= *3,00* M</v>
          </cell>
          <cell r="E5541" t="str">
            <v>UN</v>
          </cell>
        </row>
        <row r="5542">
          <cell r="A5542" t="str">
            <v>SINAPI-I44163</v>
          </cell>
          <cell r="B5542" t="str">
            <v>SINAPI-I</v>
          </cell>
          <cell r="C5542">
            <v>44163</v>
          </cell>
          <cell r="D5542" t="str">
            <v>MUDA DE PALMEIRA, ARECA, H= *6,00* M</v>
          </cell>
          <cell r="E5542" t="str">
            <v>UN</v>
          </cell>
        </row>
        <row r="5543">
          <cell r="A5543" t="str">
            <v>SINAPI-I44160</v>
          </cell>
          <cell r="B5543" t="str">
            <v>SINAPI-I</v>
          </cell>
          <cell r="C5543">
            <v>44160</v>
          </cell>
          <cell r="D5543" t="str">
            <v>MUDA DE ARVORE FRUTIFERA JABOTICABEIRA OU EQUIVALENTE DA REGIAO, H= *3* M</v>
          </cell>
          <cell r="E5543" t="str">
            <v>UN</v>
          </cell>
        </row>
        <row r="5544">
          <cell r="A5544" t="str">
            <v>SINAPI-I44161</v>
          </cell>
          <cell r="B5544" t="str">
            <v>SINAPI-I</v>
          </cell>
          <cell r="C5544">
            <v>44161</v>
          </cell>
          <cell r="D5544" t="str">
            <v>MUDA DE ARVORE FRUTIFERA JABOTICABEIRA OU EQUIVALENTE DA REGIAO, H= *5* M</v>
          </cell>
          <cell r="E5544" t="str">
            <v>UN</v>
          </cell>
        </row>
        <row r="5545">
          <cell r="A5545" t="str">
            <v>SINAPI-I44159</v>
          </cell>
          <cell r="B5545" t="str">
            <v>SINAPI-I</v>
          </cell>
          <cell r="C5545">
            <v>44159</v>
          </cell>
          <cell r="D5545" t="str">
            <v>MUDA DE ARVORE FRUTIFERA JABOTICABEIRA OU EQUIVALENTE DA REGIAO, H= *1* M</v>
          </cell>
          <cell r="E5545" t="str">
            <v>UN</v>
          </cell>
        </row>
        <row r="5546">
          <cell r="A5546" t="str">
            <v>SINAPI-I44158</v>
          </cell>
          <cell r="B5546" t="str">
            <v>SINAPI-I</v>
          </cell>
          <cell r="C5546">
            <v>44158</v>
          </cell>
          <cell r="D5546" t="str">
            <v>MUDA DE ARVORE ORNAMENTAL, OITI/AROEIRA SALSA/ ANGICO/IPE/ JACARANDA OU EQUIVALENTE DA REGIAO, H= *5* M</v>
          </cell>
          <cell r="E5546" t="str">
            <v>UN</v>
          </cell>
        </row>
        <row r="5547">
          <cell r="A5547" t="str">
            <v>SINAPI-I44192</v>
          </cell>
          <cell r="B5547" t="str">
            <v>SINAPI-I</v>
          </cell>
          <cell r="C5547">
            <v>44192</v>
          </cell>
          <cell r="D5547" t="str">
            <v>TELA DE ACO SOLDADA NERVURADA, CA-60, L-196 (2,09 KG/M2), DIAMETRO DO FIO = 5,0 MM, LARGURA = 2,45 M, ESPACAMENTO DA MALHA 10 X 30 CM</v>
          </cell>
          <cell r="E5547" t="str">
            <v>M2</v>
          </cell>
        </row>
        <row r="5548">
          <cell r="A5548" t="str">
            <v>SINAPI-I44193</v>
          </cell>
          <cell r="B5548" t="str">
            <v>SINAPI-I</v>
          </cell>
          <cell r="C5548">
            <v>44193</v>
          </cell>
          <cell r="D5548" t="str">
            <v>TELA DE ACO SOLDADA NERVURADA CA-60, T-138, (1,49 KG/M2), DIAMETRO DO FIO = 4,2 MM, LARGURA = 2,45 M, ESPACAMENTO DA MALHA = 30 X 10 CM</v>
          </cell>
          <cell r="E5548" t="str">
            <v>M2</v>
          </cell>
        </row>
        <row r="5549">
          <cell r="A5549" t="str">
            <v>SINAPI-I44191</v>
          </cell>
          <cell r="B5549" t="str">
            <v>SINAPI-I</v>
          </cell>
          <cell r="C5549">
            <v>44191</v>
          </cell>
          <cell r="D5549" t="str">
            <v>TELA DE ACO SOLDADA NERVURADA, CA-60, T-159 (1,71 KG/M2), DIAMETRO DO FIO = 4,5 MM, LARGURA = 2,45, ESPACAMENTO DA MALHA 30 X 10 CM</v>
          </cell>
          <cell r="E5549" t="str">
            <v>M2</v>
          </cell>
        </row>
        <row r="5550">
          <cell r="A5550" t="str">
            <v>SINAPI-I45260</v>
          </cell>
          <cell r="B5550" t="str">
            <v>SINAPI-I</v>
          </cell>
          <cell r="C5550">
            <v>45260</v>
          </cell>
          <cell r="D5550" t="str">
            <v>TELA DE ACO SOLDADA NERVURADA, CA-60, Q-75, (1,21 KG/M2), DIAMETRO DO FIO = 3,8 MM, LARGURA = 2,45 M, ESPACAMENTO DA MALHA = 15 X 15 CM</v>
          </cell>
          <cell r="E5550" t="str">
            <v>M2</v>
          </cell>
        </row>
        <row r="5551">
          <cell r="A5551" t="str">
            <v>SINAPI-I44949</v>
          </cell>
          <cell r="B5551" t="str">
            <v>SINAPI-I</v>
          </cell>
          <cell r="C5551">
            <v>44949</v>
          </cell>
          <cell r="D5551" t="str">
            <v>ESPACADOR / DISTANCIADOR CIRCULAR COM ENTRADA LATERAL, EM PLASTICO, PARA VERGALHAO *4,2 A 12,5* MM, COBRIMENTO 40 MM</v>
          </cell>
          <cell r="E5551" t="str">
            <v>UN</v>
          </cell>
        </row>
        <row r="5552">
          <cell r="A5552" t="str">
            <v>SINAPI-I44787</v>
          </cell>
          <cell r="B5552" t="str">
            <v>SINAPI-I</v>
          </cell>
          <cell r="C5552">
            <v>44787</v>
          </cell>
          <cell r="D5552" t="str">
            <v>MACROFIBRA POLIMERICA PARA CONCRETO ESTRUTURAL</v>
          </cell>
          <cell r="E5552" t="str">
            <v>KG</v>
          </cell>
        </row>
        <row r="5553">
          <cell r="A5553" t="str">
            <v>SINAPI-I45259</v>
          </cell>
          <cell r="B5553" t="str">
            <v>SINAPI-I</v>
          </cell>
          <cell r="C5553">
            <v>45259</v>
          </cell>
          <cell r="D5553" t="str">
            <v>SISTEMA DE FORMAS MANUSEAVEIS DE ALUMINIO, PARA BLOCO RESID. COM PAREDES DE CONCRETO MOLDADAS IN LOCO, BLOCO COM 4 OU MAIS PAVIMENTOS, 8 UNIDADES POR PAV, UNIDADE HABITACIONAL COM APROXIMADAMENTE 48 M2, 2 QUARTOS E 1 BANHEIRO</v>
          </cell>
          <cell r="E5553" t="str">
            <v>M2</v>
          </cell>
        </row>
        <row r="5554">
          <cell r="A5554" t="str">
            <v>SINAPI-I43925</v>
          </cell>
          <cell r="B5554" t="str">
            <v>SINAPI-I</v>
          </cell>
          <cell r="C5554">
            <v>43925</v>
          </cell>
          <cell r="D5554" t="str">
            <v>SISTEMA DE FORMAS MANUSEAVEIS DE ALUMINIO, PARA EDIF. RESID. UNIFAMILIAR COM PAREDES DE CONCRETO MOLDADAS IN LOCO, UNIDADE HABITACIONAL TERREA COM 38 M2, COM SALA, CIRCULACAO, 2 QUARTOS, BANHEIRO, COZINHA E TANQUE EXTERNO (SEM COBERTURA)</v>
          </cell>
          <cell r="E5554" t="str">
            <v>M2</v>
          </cell>
        </row>
        <row r="5555">
          <cell r="A5555" t="str">
            <v>SINAPI-I45257</v>
          </cell>
          <cell r="B5555" t="str">
            <v>SINAPI-I</v>
          </cell>
          <cell r="C5555">
            <v>45257</v>
          </cell>
          <cell r="D5555" t="str">
            <v>SISTEMA DE FORMAS MANUSEAVEIS COM PAINEIS PLASTICOS DE POLIPROPILENO, ESTRUTURADO EM ACO, PARA BLOCO RESID. COM PAREDES DE CONCRETO MOLDADAS IN LOCO, BLOCO COM 4 OU MAIS PAVIMENTOS, 8 UNIDADES POR PAV., UNIDADE HABITACIONAL COM APROXIMADAMENTE 48 M2, 2 QUARTOS E 1 BANHEIRO</v>
          </cell>
          <cell r="E5555" t="str">
            <v>M2</v>
          </cell>
        </row>
        <row r="5556">
          <cell r="A5556" t="str">
            <v>SINAPI-I44402</v>
          </cell>
          <cell r="B5556" t="str">
            <v>SINAPI-I</v>
          </cell>
          <cell r="C5556">
            <v>44402</v>
          </cell>
          <cell r="D5556" t="str">
            <v>SISTEMA DE FORMAS MANUSEAVEIS COM PAINEIS PLASTICOS, POLIPROPILENO, ESTRUT. ACO, PARA RESID. UNIFAMILIAR COM PAREDES DE CONCRETO MOLDADAS IN LOCO, UNID. HABIT. TERREA 38 M2, COM SALA, 2 QUARTOS, BANHEIRO, COZINHA, TANQUE EXTERNO (SEM COBERTURA)</v>
          </cell>
          <cell r="E5556" t="str">
            <v>M2</v>
          </cell>
        </row>
        <row r="5557">
          <cell r="A5557" t="str">
            <v>SINAPI-I44948</v>
          </cell>
          <cell r="B5557" t="str">
            <v>SINAPI-I</v>
          </cell>
          <cell r="C5557">
            <v>44948</v>
          </cell>
          <cell r="D5557" t="str">
            <v>LA DE PET CONSTITUIDA POR FIBRAS DE POLIESTER, SEM REVESTIMENTO EM AMBAS AS FACES, ESPESSURA 5,0 CM, ROLO COM LARGURA DE 0,60 M E COMPRIMENTO DE 25,00 M</v>
          </cell>
          <cell r="E5557" t="str">
            <v>M2</v>
          </cell>
        </row>
        <row r="5558">
          <cell r="A5558" t="str">
            <v>SINAPI-I42490</v>
          </cell>
          <cell r="B5558" t="str">
            <v>SINAPI-I</v>
          </cell>
          <cell r="C5558">
            <v>42490</v>
          </cell>
          <cell r="D5558" t="str">
            <v>FELTRO EM LA DE ROCHA, 1 FACE REVESTIDA COM PAPEL ALUMINIZADO, EM ROLO, DENSIDADE = 32 KG/M3, E=*50* MM</v>
          </cell>
          <cell r="E5558" t="str">
            <v>M2</v>
          </cell>
        </row>
        <row r="5559">
          <cell r="A5559" t="str">
            <v>SINAPI-I44420</v>
          </cell>
          <cell r="B5559" t="str">
            <v>SINAPI-I</v>
          </cell>
          <cell r="C5559">
            <v>44420</v>
          </cell>
          <cell r="D5559" t="str">
            <v>BALANCO DE 2 LUGARES PARA PARQUINHO, COM ESTRUTURA DE MADEIRA TRATADA, PRODUZIDO COM TORAS DE EUCALIPTO DE REFLORESTAMENTO</v>
          </cell>
          <cell r="E5559" t="str">
            <v>UN</v>
          </cell>
        </row>
        <row r="5560">
          <cell r="A5560" t="str">
            <v>SINAPI-I44421</v>
          </cell>
          <cell r="B5560" t="str">
            <v>SINAPI-I</v>
          </cell>
          <cell r="C5560">
            <v>44421</v>
          </cell>
          <cell r="D5560" t="str">
            <v>BALANCO DE 2 LUGARES PARA PARQUINHO, COM ESTRUTURA METALICA EM TUBOS DE ACO CARBONO PINTURA AUTOMOTIVA, ASSENTOS EM MADEIRA PINTADA, CORRENTES EM ACO</v>
          </cell>
          <cell r="E5560" t="str">
            <v>UN</v>
          </cell>
        </row>
        <row r="5561">
          <cell r="A5561" t="str">
            <v>SINAPI-I44426</v>
          </cell>
          <cell r="B5561" t="str">
            <v>SINAPI-I</v>
          </cell>
          <cell r="C5561">
            <v>44426</v>
          </cell>
          <cell r="D5561" t="str">
            <v>CASINHA DE MADEIRA FABRICADA EM MADEIRA TRATADA, INCLUINDO RAMPA ESCALADA, ESCORREGADOR E ESCADA MARINHEIRO</v>
          </cell>
          <cell r="E5561" t="str">
            <v>UN</v>
          </cell>
        </row>
        <row r="5562">
          <cell r="A5562" t="str">
            <v>SINAPI-I44424</v>
          </cell>
          <cell r="B5562" t="str">
            <v>SINAPI-I</v>
          </cell>
          <cell r="C5562">
            <v>44424</v>
          </cell>
          <cell r="D5562" t="str">
            <v>ESCORREGADOR PARA PARQUINHO, COM ESTRUTURA DE MADEIRA TRATADA, PRODUZIDO COM TORAS DE EUCALIPTO, TRATADAS COM O SISTEMA DE AUTOCLAVE</v>
          </cell>
          <cell r="E5562" t="str">
            <v>UN</v>
          </cell>
        </row>
        <row r="5563">
          <cell r="A5563" t="str">
            <v>SINAPI-I44425</v>
          </cell>
          <cell r="B5563" t="str">
            <v>SINAPI-I</v>
          </cell>
          <cell r="C5563">
            <v>44425</v>
          </cell>
          <cell r="D5563" t="str">
            <v>ESCORREGADOR PARA PARQUINHO, METALICO EM TUBOS E CHAPAS EM ACO CARBONO PINTURA AUTOMOTIVA, DIMENSAO PRANCHA ESCORREGA DE 3,00 M</v>
          </cell>
          <cell r="E5563" t="str">
            <v>UN</v>
          </cell>
        </row>
        <row r="5564">
          <cell r="A5564" t="str">
            <v>SINAPI-I44427</v>
          </cell>
          <cell r="B5564" t="str">
            <v>SINAPI-I</v>
          </cell>
          <cell r="C5564">
            <v>44427</v>
          </cell>
          <cell r="D5564" t="str">
            <v>GAIOLA LABIRINTO / TREPA - TREPA PARA PARQUINHO, ESTRUTURA METALICA EM TUBOS DE ACO CARBONO COM PINTURA AUTOMOTIVA, TAMANHO 2,00 X 2,00 M</v>
          </cell>
          <cell r="E5564" t="str">
            <v>UN</v>
          </cell>
        </row>
        <row r="5565">
          <cell r="A5565" t="str">
            <v>SINAPI-I44422</v>
          </cell>
          <cell r="B5565" t="str">
            <v>SINAPI-I</v>
          </cell>
          <cell r="C5565">
            <v>44422</v>
          </cell>
          <cell r="D5565" t="str">
            <v>GANGORRA PARA PARQUINHO, SIMPLES, 1 PRANCHA (2 LUGARES), COM ESTRUTURA DE MADEIRA TRATADA, PRODUZIDO COM TORAS DE EUCALIPTO DE REFLORESTAMENTO</v>
          </cell>
          <cell r="E5565" t="str">
            <v>UN</v>
          </cell>
        </row>
        <row r="5566">
          <cell r="A5566" t="str">
            <v>SINAPI-I44423</v>
          </cell>
          <cell r="B5566" t="str">
            <v>SINAPI-I</v>
          </cell>
          <cell r="C5566">
            <v>44423</v>
          </cell>
          <cell r="D5566" t="str">
            <v>GANGORRA PARA PARQUINHO, SIMPLES 1 PRANCHA (2 LUGARES), ESTRUTURA METALICA EM TUBOS DE ACO CARBONO PINTURA AUTOMOTIVA, PRANCHA EM MADEIRA PINTADA</v>
          </cell>
          <cell r="E5566" t="str">
            <v>UN</v>
          </cell>
        </row>
        <row r="5567">
          <cell r="A5567" t="str">
            <v>SINAPI-I44428</v>
          </cell>
          <cell r="B5567" t="str">
            <v>SINAPI-I</v>
          </cell>
          <cell r="C5567">
            <v>44428</v>
          </cell>
          <cell r="D5567" t="str">
            <v>GIRA-GIRA PARA PARQUINHO INFANTIL, D = *1,50* M (8 LUGARES), METALICO EM TUBOS DE ACO CARBONO PINTADOS, ASSENTOS EM MADEIRA PINTADA, HASTE / BASE PARA CHUMBAMENTO</v>
          </cell>
          <cell r="E5567" t="str">
            <v>UN</v>
          </cell>
        </row>
        <row r="5568">
          <cell r="A5568" t="str">
            <v>SINAPI-I44228</v>
          </cell>
          <cell r="B5568" t="str">
            <v>SINAPI-I</v>
          </cell>
          <cell r="C5568">
            <v>44228</v>
          </cell>
          <cell r="D5568" t="str">
            <v>MOLDE DE POLIURETANO, FLEXIVEL OU SEMI-FLEXIVEL, PARA ESTAMPAGEM DE PISO / PASSEIO DE CONCRETO</v>
          </cell>
          <cell r="E5568" t="str">
            <v>M2</v>
          </cell>
        </row>
        <row r="5569">
          <cell r="A5569" t="str">
            <v>SINAPI-I44220</v>
          </cell>
          <cell r="B5569" t="str">
            <v>SINAPI-I</v>
          </cell>
          <cell r="C5569">
            <v>44220</v>
          </cell>
          <cell r="D5569" t="str">
            <v>PO ENDURECEDOR PARA CONCRETO ESTAMPADO - PIGMENTO ENDURECEDOR</v>
          </cell>
          <cell r="E5569" t="str">
            <v>KG</v>
          </cell>
        </row>
        <row r="5570">
          <cell r="A5570" t="str">
            <v>SINAPI-I44788</v>
          </cell>
          <cell r="B5570" t="str">
            <v>SINAPI-I</v>
          </cell>
          <cell r="C5570">
            <v>44788</v>
          </cell>
          <cell r="D5570" t="str">
            <v>PLACA DE CONCRETO PRE-FABRICADA OU LAJOTA DE CONCRETO, NAO ARMADO, FCK = 35 MPA, COR NATURAL, ACABAMENTO LISO</v>
          </cell>
          <cell r="E5570" t="str">
            <v>M3</v>
          </cell>
        </row>
        <row r="5571">
          <cell r="A5571" t="str">
            <v>SINAPI-I44911</v>
          </cell>
          <cell r="B5571" t="str">
            <v>SINAPI-I</v>
          </cell>
          <cell r="C5571">
            <v>44911</v>
          </cell>
          <cell r="D5571" t="str">
            <v>PLACA DE CONCRETO PERMEAVEL (POROSO/DRENANTE), PRE-FABRICADA, 40 CM X 40 CM, E= 8 CM, FCK = 25 MPA, COR NATURAL</v>
          </cell>
          <cell r="E5571" t="str">
            <v>M2</v>
          </cell>
        </row>
        <row r="5572">
          <cell r="A5572" t="str">
            <v>SINAPI-I44917</v>
          </cell>
          <cell r="B5572" t="str">
            <v>SINAPI-I</v>
          </cell>
          <cell r="C5572">
            <v>44917</v>
          </cell>
          <cell r="D5572" t="str">
            <v>BLOQUETE/PISO INTERTRAVADO DE CONCRETO PERMEAVEL (POROSO/DRENANTE) - MODELO ONDA/16 FACES, *20 X 10* CM, E = 6 CM, RESISTENCIA DE 35 MPA, COR NATURAL</v>
          </cell>
          <cell r="E5572" t="str">
            <v>M2</v>
          </cell>
        </row>
        <row r="5573">
          <cell r="A5573" t="str">
            <v>SINAPI-I44915</v>
          </cell>
          <cell r="B5573" t="str">
            <v>SINAPI-I</v>
          </cell>
          <cell r="C5573">
            <v>44915</v>
          </cell>
          <cell r="D5573" t="str">
            <v>BLOQUETE/PISO INTERTRAVADO DE CONCRETO PERMEAVEL (POROSO/DRENANTE) - MODELO RETANGULAR, *10 X 20* CM, E = 6 CM, RESISTENCIA DE 35 MPA, COR NATURAL</v>
          </cell>
          <cell r="E5573" t="str">
            <v>M2</v>
          </cell>
        </row>
        <row r="5574">
          <cell r="A5574" t="str">
            <v>SINAPI-I44914</v>
          </cell>
          <cell r="B5574" t="str">
            <v>SINAPI-I</v>
          </cell>
          <cell r="C5574">
            <v>44914</v>
          </cell>
          <cell r="D5574" t="str">
            <v>BLOQUETE/PISO INTERTRAVADO DE CONCRETO, MODELO QUADRADO, PODOTATIL, DIRECIONAL E ALERTA, *20 X 20* CM, E = 6 CM, RESISTENCIA DE 35 MPA, COR NATURAL</v>
          </cell>
          <cell r="E5574" t="str">
            <v>M2</v>
          </cell>
        </row>
        <row r="5575">
          <cell r="A5575" t="str">
            <v>SINAPI-I44913</v>
          </cell>
          <cell r="B5575" t="str">
            <v>SINAPI-I</v>
          </cell>
          <cell r="C5575">
            <v>44913</v>
          </cell>
          <cell r="D5575" t="str">
            <v>BLOQUETE/PISO INTERTRAVADO DE CONCRETO, MODELO RETANGULAR, PODOTATIL, DIRECIONAL E ALERTA, *20 X 10* CM, E = 6 CM, RESISTENCIA DE 35 MPA, COR NATURAL</v>
          </cell>
          <cell r="E5575" t="str">
            <v>M2</v>
          </cell>
        </row>
        <row r="5576">
          <cell r="A5576" t="str">
            <v>SINAPI-I44912</v>
          </cell>
          <cell r="B5576" t="str">
            <v>SINAPI-I</v>
          </cell>
          <cell r="C5576">
            <v>44912</v>
          </cell>
          <cell r="D5576" t="str">
            <v>PLACA DE CONCRETO PERMEAVEL (POROSO/DRENANTE), PRE-FABRICADA, 40 CM X 40 CM, E= 6 CM, FCK = 25 MPA, COR NATURAL</v>
          </cell>
          <cell r="E5576" t="str">
            <v>M2</v>
          </cell>
        </row>
        <row r="5577">
          <cell r="A5577" t="str">
            <v>SINAPI-I44918</v>
          </cell>
          <cell r="B5577" t="str">
            <v>SINAPI-I</v>
          </cell>
          <cell r="C5577">
            <v>44918</v>
          </cell>
          <cell r="D5577" t="str">
            <v>BLOQUETE/PISO INTERTRAVADO DE CONCRETO PERMEAVEL (POROSO/DRENANTE) - MODELO ONDA/16 FACES, *20 X 10* CM, E = 8 CM, RESISTENCIA DE 35 MPA, COR NATURAL</v>
          </cell>
          <cell r="E5577" t="str">
            <v>M2</v>
          </cell>
        </row>
        <row r="5578">
          <cell r="A5578" t="str">
            <v>SINAPI-I44916</v>
          </cell>
          <cell r="B5578" t="str">
            <v>SINAPI-I</v>
          </cell>
          <cell r="C5578">
            <v>44916</v>
          </cell>
          <cell r="D5578" t="str">
            <v>BLOQUETE/PISO INTERTRAVADO DE CONCRETO PERMEAVEL (POROSO/DRENANTE) - MODELO RETANGULAR, *10 X 20* CM, E = 8 CM, RESISTENCIA DE 35 MPA, COR NATURAL</v>
          </cell>
          <cell r="E5578" t="str">
            <v>M2</v>
          </cell>
        </row>
        <row r="5579">
          <cell r="A5579" t="str">
            <v>SINAPI-I43875</v>
          </cell>
          <cell r="B5579" t="str">
            <v>SINAPI-I</v>
          </cell>
          <cell r="C5579">
            <v>43875</v>
          </cell>
          <cell r="D5579" t="str">
            <v>CHAPIM OU CAPA DE MURO PRE-MOLDADO EM CONCRETO TIPO "CAPELINHA", COM PINGADEIRA L= 19 CM, E= 4 CM</v>
          </cell>
          <cell r="E5579" t="str">
            <v>M</v>
          </cell>
        </row>
        <row r="5580">
          <cell r="A5580" t="str">
            <v>SINAPI-I43874</v>
          </cell>
          <cell r="B5580" t="str">
            <v>SINAPI-I</v>
          </cell>
          <cell r="C5580">
            <v>43874</v>
          </cell>
          <cell r="D5580" t="str">
            <v>PEITORIL PRE-MOLDADO EM CONCRETO, COM PINGADEIRA, L = 25 CM, E = 3 CM</v>
          </cell>
          <cell r="E5580" t="str">
            <v>M</v>
          </cell>
        </row>
        <row r="5581">
          <cell r="A5581" t="str">
            <v>SINAPI-I44971</v>
          </cell>
          <cell r="B5581" t="str">
            <v>SINAPI-I</v>
          </cell>
          <cell r="C5581">
            <v>44971</v>
          </cell>
          <cell r="D5581" t="str">
            <v>FACHADA CORTINA VIDRO (STICK), 1,25 X 3,20, C/ ABERTURA, PERFIS ALUM. ANOD, VIDRO LAM. 8MM, MONTANTES, TRAV. E QUADROS, PLACAS VIDROS, MAXIM-AR, ANCORAGENS, CHUMBADORES, PRESILHAS, PARAF. DE FIXACAO, GUARNICOES E TRAT.JUNTAS, SEM INSTALACAO</v>
          </cell>
          <cell r="E5581" t="str">
            <v>M2</v>
          </cell>
        </row>
        <row r="5582">
          <cell r="A5582" t="str">
            <v>SINAPI-I44970</v>
          </cell>
          <cell r="B5582" t="str">
            <v>SINAPI-I</v>
          </cell>
          <cell r="C5582">
            <v>44970</v>
          </cell>
          <cell r="D5582" t="str">
            <v>FACHADA CORTINA VIDRO (STICK), MOD. 1,25 X 3,20, SEM ABERTURA, PERFIS ALUM. ANOD, VIDRO LAM. 8MM, MONTANTES, TRAV. E QUADROS, PLACAS DE VIDROS, ANCORAGENS, CHUMBADORES, PRESILHAS, PARAF. DE FIXACAO, GUARNICOES, TRAT. JUNTAS (SEM INSTALACAO)</v>
          </cell>
          <cell r="E5582" t="str">
            <v>M2</v>
          </cell>
        </row>
        <row r="5583">
          <cell r="A5583" t="str">
            <v>SINAPI-I44973</v>
          </cell>
          <cell r="B5583" t="str">
            <v>SINAPI-I</v>
          </cell>
          <cell r="C5583">
            <v>44973</v>
          </cell>
          <cell r="D5583" t="str">
            <v>FACHADA CORTINA VIDRO (PAVTO TIPO), MOD. 1,25 X 3,20, C/ ABERTURA, PERFIS ALUM. ANOD, VIDRO LAM. 8MM, MONTANTES, PLACAS DE VIDROS, MAXIM-AR, ANCORAGENS, CHUMBADORES, PRESILHAS, PARAF. DE FIXACAO, GUARN. E TRAT. DE JUNTAS, SEM INSTALACAO</v>
          </cell>
          <cell r="E5583" t="str">
            <v>M2</v>
          </cell>
        </row>
        <row r="5584">
          <cell r="A5584" t="str">
            <v>SINAPI-I44972</v>
          </cell>
          <cell r="B5584" t="str">
            <v>SINAPI-I</v>
          </cell>
          <cell r="C5584">
            <v>44972</v>
          </cell>
          <cell r="D5584" t="str">
            <v>FACHADA VIDRO (PAVTO TIPO), 1,25 X 3,20, SEM ABERTURA, PERFIS ALUM. ANOD. VIDRO LAM. 8MM. INCLUSO QUADROS DE ALUMINIO, PLACAS DE VIDROS, ANCORAGENS, CHUMBADORES, PRESILHAS, PARAFUSOS DE FIXACAO, GUARNICOES E TRAT.JUNTAS, SEM INSTALACAO</v>
          </cell>
          <cell r="E5584" t="str">
            <v>M2</v>
          </cell>
        </row>
        <row r="5585">
          <cell r="A5585" t="str">
            <v>SINAPI-I44974</v>
          </cell>
          <cell r="B5585" t="str">
            <v>SINAPI-I</v>
          </cell>
          <cell r="C5585">
            <v>44974</v>
          </cell>
          <cell r="D5585" t="str">
            <v>FACHADA VIDRO (SPIDER-GLASS), 2,00 X 2,50 M, SPIDERS EM ACO INOX FIXADOS EM COLUNAS METALICAS, VIDRO TEMPERADO LAMINADO 16 MM. INCLUSO SPIDER, ROTULA, VIDRO, PARAFUSOS DE FIXACAO, GUARNICOES E TRAT. DE JUNTAS, SEM INSTALACAO</v>
          </cell>
          <cell r="E5585" t="str">
            <v>M2</v>
          </cell>
        </row>
        <row r="5586">
          <cell r="A5586" t="str">
            <v>SINAPI-I44690</v>
          </cell>
          <cell r="B5586" t="str">
            <v>SINAPI-I</v>
          </cell>
          <cell r="C5586">
            <v>44690</v>
          </cell>
          <cell r="D5586" t="str">
            <v>BIOPOLIMERO SUSPENSOR DE SOLIDOS</v>
          </cell>
          <cell r="E5586" t="str">
            <v>KG</v>
          </cell>
        </row>
        <row r="5587">
          <cell r="A5587" t="str">
            <v>SINAPI-I44689</v>
          </cell>
          <cell r="B5587" t="str">
            <v>SINAPI-I</v>
          </cell>
          <cell r="C5587">
            <v>44689</v>
          </cell>
          <cell r="D5587" t="str">
            <v>POLIMERO PARA ESTABILIZACAO E PROTECAO DE FERRAMENTAS DE PERFURACAO</v>
          </cell>
          <cell r="E5587" t="str">
            <v>KG</v>
          </cell>
        </row>
        <row r="5588">
          <cell r="A5588" t="str">
            <v>SINAPI-I44688</v>
          </cell>
          <cell r="B5588" t="str">
            <v>SINAPI-I</v>
          </cell>
          <cell r="C5588">
            <v>44688</v>
          </cell>
          <cell r="D5588" t="str">
            <v>DISPERSANTE QUIMICO PARA REMOCAO DE ARGILAS E MATERIAIS COLOIDAIS ATIVOS</v>
          </cell>
          <cell r="E5588" t="str">
            <v>KG</v>
          </cell>
        </row>
        <row r="5589">
          <cell r="A5589" t="str">
            <v>SINAPI-I44432</v>
          </cell>
          <cell r="B5589" t="str">
            <v>SINAPI-I</v>
          </cell>
          <cell r="C5589">
            <v>44432</v>
          </cell>
          <cell r="D5589" t="str">
            <v>TUBO DE POLIETILENO DE ALTA DENSIDADE - PEAD, PE-100, DE = 180 MM X 16,4 MM PAREDE, (SDR 11 - PN 16), PARA REDE DE AGUA OU ESGOTO (NBR 15561)</v>
          </cell>
          <cell r="E5589" t="str">
            <v>M</v>
          </cell>
        </row>
        <row r="5590">
          <cell r="A5590" t="str">
            <v>SINAPI-I44433</v>
          </cell>
          <cell r="B5590" t="str">
            <v>SINAPI-I</v>
          </cell>
          <cell r="C5590">
            <v>44433</v>
          </cell>
          <cell r="D5590" t="str">
            <v>TUBO DE POLIETILENO DE ALTA DENSIDADE - PEAD, LISO, PE-100, DE = 225 MM X 20,5 MM PAREDE, (SDR 11 - PN 16), PARA REDE DE AGUA OU ESGOTO (NBR 15561)</v>
          </cell>
          <cell r="E5590" t="str">
            <v>M</v>
          </cell>
        </row>
        <row r="5591">
          <cell r="A5591" t="str">
            <v>SINAPI-I44434</v>
          </cell>
          <cell r="B5591" t="str">
            <v>SINAPI-I</v>
          </cell>
          <cell r="C5591">
            <v>44434</v>
          </cell>
          <cell r="D5591" t="str">
            <v>TUBO DE POLIETILENO DE ALTA DENSIDADE - PEAD, LISO, PE-100, DE = 250 MM X 22,7 MM PAREDE, (SDR 11 - PN 16), PARA REDE DE AGUA OU ESGOTO (NBR 15561)</v>
          </cell>
          <cell r="E5591" t="str">
            <v>M</v>
          </cell>
        </row>
        <row r="5592">
          <cell r="A5592" t="str">
            <v>SINAPI-I44435</v>
          </cell>
          <cell r="B5592" t="str">
            <v>SINAPI-I</v>
          </cell>
          <cell r="C5592">
            <v>44435</v>
          </cell>
          <cell r="D5592" t="str">
            <v>TUBO DE POLIETILENO DE ALTA DENSIDADE - PEAD, LISO, PE-100, DE = 280 MM X 25,4 MM PAREDE, (SDR 11 - PN 16), PARA REDE DE AGUA OU ESGOTO (NBR 15561)</v>
          </cell>
          <cell r="E5592" t="str">
            <v>M</v>
          </cell>
        </row>
        <row r="5593">
          <cell r="A5593" t="str">
            <v>SINAPI-I44436</v>
          </cell>
          <cell r="B5593" t="str">
            <v>SINAPI-I</v>
          </cell>
          <cell r="C5593">
            <v>44436</v>
          </cell>
          <cell r="D5593" t="str">
            <v>TUBO DE POLIETILENO DE ALTA DENSIDADE - PEAD, LISO, PE-100, DE = 355 MM X 32,2 MM PAREDE, (SDR 11 - PN 16), PARA REDE DE AGUA OU ESGOTO (NBR 15561)</v>
          </cell>
          <cell r="E5593" t="str">
            <v>M</v>
          </cell>
        </row>
        <row r="5594">
          <cell r="A5594" t="str">
            <v>SINAPI-I44437</v>
          </cell>
          <cell r="B5594" t="str">
            <v>SINAPI-I</v>
          </cell>
          <cell r="C5594">
            <v>44437</v>
          </cell>
          <cell r="D5594" t="str">
            <v>TUBO DE POLIETILENO DE ALTA DENSIDADE - PEAD, LISO, PE-100, DE = 450 MM X 40,9 MM PAREDE, (SDR 11 - PN 16), PARA REDE DE AGUA OU ESGOTO (NBR 15561)</v>
          </cell>
          <cell r="E5594" t="str">
            <v>M</v>
          </cell>
        </row>
        <row r="5595">
          <cell r="A5595" t="str">
            <v>SINAPI-I44429</v>
          </cell>
          <cell r="B5595" t="str">
            <v>SINAPI-I</v>
          </cell>
          <cell r="C5595">
            <v>44429</v>
          </cell>
          <cell r="D5595" t="str">
            <v>TUBO DE POLIETILENO DE ALTA DENSIDADE - PEAD, LISO, PE-100, DE = 560 MM X 50,8 MM PAREDE, (SDR 11 - PN 16), PARA REDE DE AGUA OU ESGOTO (NBR 15561)</v>
          </cell>
          <cell r="E5595" t="str">
            <v>M</v>
          </cell>
        </row>
        <row r="5596">
          <cell r="A5596" t="str">
            <v>SINAPI-I44430</v>
          </cell>
          <cell r="B5596" t="str">
            <v>SINAPI-I</v>
          </cell>
          <cell r="C5596">
            <v>44430</v>
          </cell>
          <cell r="D5596" t="str">
            <v>TUBO DE POLIETILENO DE ALTA DENSIDADE - PEAD, LISO, PE-100, DE = 63 MM X 5,8 MM PAREDE, (SDR 11 - PN 16), PARA REDE DE AGUA OU ESGOTO (NBR 15561)</v>
          </cell>
          <cell r="E5596" t="str">
            <v>M</v>
          </cell>
        </row>
        <row r="5597">
          <cell r="A5597" t="str">
            <v>SINAPI-I44438</v>
          </cell>
          <cell r="B5597" t="str">
            <v>SINAPI-I</v>
          </cell>
          <cell r="C5597">
            <v>44438</v>
          </cell>
          <cell r="D5597" t="str">
            <v>TUBO DE POLIETILENO DE ALTA DENSIDADE - PEAD, LISO, PE-100, DE = 710 MM X 64,5 MM PAREDE, (SDR 11 - PN 16), PARA REDE DE AGUA OU ESGOTO (NBR 15561)</v>
          </cell>
          <cell r="E5597" t="str">
            <v>M</v>
          </cell>
        </row>
        <row r="5598">
          <cell r="A5598" t="str">
            <v>SINAPI-I44431</v>
          </cell>
          <cell r="B5598" t="str">
            <v>SINAPI-I</v>
          </cell>
          <cell r="C5598">
            <v>44431</v>
          </cell>
          <cell r="D5598" t="str">
            <v>TUBO DE POLIETILENO DE ALTA DENSIDADE - PEAD, LISO, PE-100, DE = 90 MM X 8,2 MM PAREDE, (SDR 11 - PN 16), PARA REDE DE AGUA OU ESGOTO (NBR 15561)</v>
          </cell>
          <cell r="E5598" t="str">
            <v>M</v>
          </cell>
        </row>
        <row r="5599">
          <cell r="A5599" t="str">
            <v>SINAPI-I43940</v>
          </cell>
          <cell r="B5599" t="str">
            <v>SINAPI-I</v>
          </cell>
          <cell r="C5599">
            <v>43940</v>
          </cell>
          <cell r="D5599" t="str">
            <v>FUNDO NIVELADOR ACRILICO BRANCO PARA MADEIRA</v>
          </cell>
          <cell r="E5599" t="str">
            <v>L</v>
          </cell>
        </row>
        <row r="5600">
          <cell r="A5600" t="str">
            <v>SINAPI-I43938</v>
          </cell>
          <cell r="B5600" t="str">
            <v>SINAPI-I</v>
          </cell>
          <cell r="C5600">
            <v>43938</v>
          </cell>
          <cell r="D5600" t="str">
            <v>FUNDO SINTETICO NIVELADOR INCOLOR PARA MADEIRA</v>
          </cell>
          <cell r="E5600" t="str">
            <v>L</v>
          </cell>
        </row>
        <row r="5601">
          <cell r="A5601" t="str">
            <v>SINAPI-I43939</v>
          </cell>
          <cell r="B5601" t="str">
            <v>SINAPI-I</v>
          </cell>
          <cell r="C5601">
            <v>43939</v>
          </cell>
          <cell r="D5601" t="str">
            <v>FUNDO NIVELADOR POLIURETANICO INCOLOR PARA MADEIRA, BICOMPONENTE (BASE E ENDURECEDOR)</v>
          </cell>
          <cell r="E5601" t="str">
            <v>L</v>
          </cell>
        </row>
        <row r="5602">
          <cell r="A5602" t="str">
            <v>SINAPI-I43934</v>
          </cell>
          <cell r="B5602" t="str">
            <v>SINAPI-I</v>
          </cell>
          <cell r="C5602">
            <v>43934</v>
          </cell>
          <cell r="D5602" t="str">
            <v>DILUENTE PARA POLIURETANO</v>
          </cell>
          <cell r="E5602" t="str">
            <v>L</v>
          </cell>
        </row>
        <row r="5603">
          <cell r="A5603" t="str">
            <v>SINAPI-I43942</v>
          </cell>
          <cell r="B5603" t="str">
            <v>SINAPI-I</v>
          </cell>
          <cell r="C5603">
            <v>43942</v>
          </cell>
          <cell r="D5603" t="str">
            <v>TINTA ESMALTE A BASE DE AGUA, DE SECAGEM RAPIDA</v>
          </cell>
          <cell r="E5603" t="str">
            <v>L</v>
          </cell>
        </row>
        <row r="5604">
          <cell r="A5604" t="str">
            <v>SINAPI-I44374</v>
          </cell>
          <cell r="B5604" t="str">
            <v>SINAPI-I</v>
          </cell>
          <cell r="C5604">
            <v>44374</v>
          </cell>
          <cell r="D5604" t="str">
            <v>TINTA POLIURETANO DE ACABAMENTO, BICOMPONENTE (TINTA E ENDURECEDOR)</v>
          </cell>
          <cell r="E5604" t="str">
            <v>L</v>
          </cell>
        </row>
        <row r="5605">
          <cell r="A5605" t="str">
            <v>SINAPI-I43941</v>
          </cell>
          <cell r="B5605" t="str">
            <v>SINAPI-I</v>
          </cell>
          <cell r="C5605">
            <v>43941</v>
          </cell>
          <cell r="D5605" t="str">
            <v>VERNIZ POLIURETANO, BICOMPONENTE (VERNIZ E ENDURECEDOR)</v>
          </cell>
          <cell r="E5605" t="str">
            <v>L</v>
          </cell>
        </row>
        <row r="5606">
          <cell r="A5606" t="str">
            <v>SINAPI-I44306</v>
          </cell>
          <cell r="B5606" t="str">
            <v>SINAPI-I</v>
          </cell>
          <cell r="C5606">
            <v>44306</v>
          </cell>
          <cell r="D5606" t="str">
            <v>TINTA EPOXI BICOMPONENTE DE FUNDO E ACABAMENTO</v>
          </cell>
          <cell r="E5606" t="str">
            <v>L</v>
          </cell>
        </row>
        <row r="5607">
          <cell r="A5607" t="str">
            <v>SINAPI-I43985</v>
          </cell>
          <cell r="B5607" t="str">
            <v>SINAPI-I</v>
          </cell>
          <cell r="C5607">
            <v>43985</v>
          </cell>
          <cell r="D5607" t="str">
            <v>MOLDE DE PINTURA ALFANUMERICO EM CHAPA METALICA VAZADA, 100 MM</v>
          </cell>
          <cell r="E5607" t="str">
            <v>UN</v>
          </cell>
        </row>
        <row r="5608">
          <cell r="A5608" t="str">
            <v>SINAPI-I43953</v>
          </cell>
          <cell r="B5608" t="str">
            <v>SINAPI-I</v>
          </cell>
          <cell r="C5608">
            <v>43953</v>
          </cell>
          <cell r="D5608" t="str">
            <v>TINTA ACRILICA SPRAY, COR PRETA - 400 ML</v>
          </cell>
          <cell r="E5608" t="str">
            <v>UN</v>
          </cell>
        </row>
        <row r="5609">
          <cell r="A5609" t="str">
            <v>SINAPI-I43946</v>
          </cell>
          <cell r="B5609" t="str">
            <v>SINAPI-I</v>
          </cell>
          <cell r="C5609">
            <v>43946</v>
          </cell>
          <cell r="D5609" t="str">
            <v>GABARITO / MOLDE DE PICTOGRAMA "BICICLETA" PARA PINTURA / DEMARCACAO EM PISO, EM CHAPA DE POLIESTIRENO (OS), E = 1 MM, *150 X 60* CM</v>
          </cell>
          <cell r="E5609" t="str">
            <v>UN</v>
          </cell>
        </row>
        <row r="5610">
          <cell r="A5610" t="str">
            <v>SINAPI-I43948</v>
          </cell>
          <cell r="B5610" t="str">
            <v>SINAPI-I</v>
          </cell>
          <cell r="C5610">
            <v>43948</v>
          </cell>
          <cell r="D5610" t="str">
            <v>GABARITO / MOLDE DE PICTOGRAMA "CADEIRANTE" PARA PINTURA / DEMARCACAO EM PISO, EM CHAPA DE POLIESTIRENO (PS), E = 1 MM, *120 X 120* CM</v>
          </cell>
          <cell r="E5610" t="str">
            <v>UN</v>
          </cell>
        </row>
        <row r="5611">
          <cell r="A5611" t="str">
            <v>SINAPI-I43986</v>
          </cell>
          <cell r="B5611" t="str">
            <v>SINAPI-I</v>
          </cell>
          <cell r="C5611">
            <v>43986</v>
          </cell>
          <cell r="D5611" t="str">
            <v>GABARITO /MOLDE DE PICTOGRAMA "GESTANTE" PARA PINTURA / DEMARCACAO EM PISO, EM CHAPA DE POLIESTIRENO (OS), E = 1 MM, *120X120*</v>
          </cell>
          <cell r="E5611" t="str">
            <v>UN</v>
          </cell>
        </row>
        <row r="5612">
          <cell r="A5612" t="str">
            <v>SINAPI-I43949</v>
          </cell>
          <cell r="B5612" t="str">
            <v>SINAPI-I</v>
          </cell>
          <cell r="C5612">
            <v>43949</v>
          </cell>
          <cell r="D5612" t="str">
            <v>GABARITO / MOLDE DE PICTOGRAMA "IDOSO" PARA PINTURA / DEMARCACAO EM PISO EM CHAPA DE POLIESTIRENO (PS), E = 1 MM, *120 X 120*</v>
          </cell>
          <cell r="E5612" t="str">
            <v>UN</v>
          </cell>
        </row>
        <row r="5613">
          <cell r="A5613" t="str">
            <v>SINAPI-I43951</v>
          </cell>
          <cell r="B5613" t="str">
            <v>SINAPI-I</v>
          </cell>
          <cell r="C5613">
            <v>43951</v>
          </cell>
          <cell r="D5613" t="str">
            <v>GABARITO / MOLDE DE PICTOGRAMA "PEDESTRE" PARA PINTURA / DEMARCACAO EM PISO, EM CHAPA DE POLIESTIRENO (PS), E = 1 MM, *130 X90* CM</v>
          </cell>
          <cell r="E5613" t="str">
            <v>UN</v>
          </cell>
        </row>
        <row r="5614">
          <cell r="A5614" t="str">
            <v>SINAPI-I43871</v>
          </cell>
          <cell r="B5614" t="str">
            <v>SINAPI-I</v>
          </cell>
          <cell r="C5614">
            <v>43871</v>
          </cell>
          <cell r="D5614" t="str">
            <v>LIXA EM FOLHA GRAO 220</v>
          </cell>
          <cell r="E5614" t="str">
            <v>UN</v>
          </cell>
        </row>
        <row r="5615">
          <cell r="A5615" t="str">
            <v>SINAPI-I43870</v>
          </cell>
          <cell r="B5615" t="str">
            <v>SINAPI-I</v>
          </cell>
          <cell r="C5615">
            <v>43870</v>
          </cell>
          <cell r="D5615" t="str">
            <v>LIXA EM FOLHA GRAO 80</v>
          </cell>
          <cell r="E5615" t="str">
            <v>UN</v>
          </cell>
        </row>
        <row r="5616">
          <cell r="A5616" t="str">
            <v>SINAPI-I43869</v>
          </cell>
          <cell r="B5616" t="str">
            <v>SINAPI-I</v>
          </cell>
          <cell r="C5616">
            <v>43869</v>
          </cell>
          <cell r="D5616" t="str">
            <v>LIXA EM DISCO DE FERRO, DIAMETRO 7", GRAO 60</v>
          </cell>
          <cell r="E5616" t="str">
            <v>UN</v>
          </cell>
        </row>
        <row r="5617">
          <cell r="A5617" t="str">
            <v>SINAPI-I43868</v>
          </cell>
          <cell r="B5617" t="str">
            <v>SINAPI-I</v>
          </cell>
          <cell r="C5617">
            <v>43868</v>
          </cell>
          <cell r="D5617" t="str">
            <v>LIXA EM DISCO DE FERRO, DIAMETRO 7", GRAO 36/40</v>
          </cell>
          <cell r="E5617" t="str">
            <v>UN</v>
          </cell>
        </row>
        <row r="5618">
          <cell r="A5618" t="str">
            <v>SINAPI-I43867</v>
          </cell>
          <cell r="B5618" t="str">
            <v>SINAPI-I</v>
          </cell>
          <cell r="C5618">
            <v>43867</v>
          </cell>
          <cell r="D5618" t="str">
            <v>LIXA EM DISCO DE FERRO, DIAMETRO 7", GRAO 24</v>
          </cell>
          <cell r="E5618" t="str">
            <v>UN</v>
          </cell>
        </row>
        <row r="5619">
          <cell r="A5619" t="str">
            <v>SINAPI-I43866</v>
          </cell>
          <cell r="B5619" t="str">
            <v>SINAPI-I</v>
          </cell>
          <cell r="C5619">
            <v>43866</v>
          </cell>
          <cell r="D5619" t="str">
            <v>MASSA F12 PARA MADEIRA (REJUNTAMENTO)</v>
          </cell>
          <cell r="E5619" t="str">
            <v>KG</v>
          </cell>
        </row>
        <row r="5620">
          <cell r="A5620" t="str">
            <v>SINAPI-I45674</v>
          </cell>
          <cell r="B5620" t="str">
            <v>SINAPI-I</v>
          </cell>
          <cell r="C5620">
            <v>45674</v>
          </cell>
          <cell r="D5620" t="str">
            <v>INSERTO DIAMANTADO TIPO HTC, GRAO 220, PARA POLIMENTO DE PISO DE ALTA RESISTENCIA, COM DUAS PASTILHAS</v>
          </cell>
          <cell r="E5620" t="str">
            <v>UN</v>
          </cell>
        </row>
        <row r="5621">
          <cell r="A5621" t="str">
            <v>SINAPI-I45673</v>
          </cell>
          <cell r="B5621" t="str">
            <v>SINAPI-I</v>
          </cell>
          <cell r="C5621">
            <v>45673</v>
          </cell>
          <cell r="D5621" t="str">
            <v>INSERTO DIAMANTADO TIPO HTC, GRAO 120, PARA POLIMENTO DE PISO DE ALTA RESISTENCIA, COM DUAS PASTILHAS</v>
          </cell>
          <cell r="E5621" t="str">
            <v>UN</v>
          </cell>
        </row>
        <row r="5622">
          <cell r="A5622" t="str">
            <v>SINAPI-I45672</v>
          </cell>
          <cell r="B5622" t="str">
            <v>SINAPI-I</v>
          </cell>
          <cell r="C5622">
            <v>45672</v>
          </cell>
          <cell r="D5622" t="str">
            <v>INSERTO DIAMANTADO TIPO HTC, GRAO 60, PARA DESBASTE DE PISO DE ALTA RESISTENCIA, COM DUAS PASTILHAS</v>
          </cell>
          <cell r="E5622" t="str">
            <v>UN</v>
          </cell>
        </row>
        <row r="5623">
          <cell r="A5623" t="str">
            <v>SINAPI-I45671</v>
          </cell>
          <cell r="B5623" t="str">
            <v>SINAPI-I</v>
          </cell>
          <cell r="C5623">
            <v>45671</v>
          </cell>
          <cell r="D5623" t="str">
            <v>INSERTO DIAMANTADO TIPO HTC, GRAO 36, PARA DESBASTE DE PISO DE ALTA RESISTENCIA, COM DUAS PASTILHAS</v>
          </cell>
          <cell r="E5623" t="str">
            <v>UN</v>
          </cell>
        </row>
        <row r="5624">
          <cell r="A5624" t="str">
            <v>SINAPI-I45558</v>
          </cell>
          <cell r="B5624" t="str">
            <v>SINAPI-I</v>
          </cell>
          <cell r="C5624">
            <v>45558</v>
          </cell>
          <cell r="D5624" t="str">
            <v>AGREGADO MINERAL (BASALTO/DIABASIO/QUARTZO) PARA PISOS DE ALTA RESISTENCIA</v>
          </cell>
          <cell r="E5624" t="str">
            <v>KG</v>
          </cell>
        </row>
        <row r="5625">
          <cell r="A5625" t="str">
            <v>SINAPI-I43932</v>
          </cell>
          <cell r="B5625" t="str">
            <v>SINAPI-I</v>
          </cell>
          <cell r="C5625">
            <v>43932</v>
          </cell>
          <cell r="D5625" t="str">
            <v>KIT ESTRUTURA SUPORTE DE PISO ELEVADO EM ACO COM ALTURA REGULAVEL, INCLUSO PLACAS DE MESMO MATERIAL PREENCHIDAS DE CONCRETO CELULAR</v>
          </cell>
          <cell r="E5625" t="str">
            <v>M2</v>
          </cell>
        </row>
        <row r="5626">
          <cell r="A5626" t="str">
            <v>SINAPI-I45655</v>
          </cell>
          <cell r="B5626" t="str">
            <v>SINAPI-I</v>
          </cell>
          <cell r="C5626">
            <v>45655</v>
          </cell>
          <cell r="D5626" t="str">
            <v>PISO ELEVADO COM 2 PLACAS DE ACO COM ENCHIMENTO DE CONCRETO CELULAR, INCLUSO BASE/HASTE/CRUZETAS, 60 X 60 CM, H = *28* CM, RESISTENCIA CARGA CONCENTRADA 496 KG (SEM COLOCACAO)</v>
          </cell>
          <cell r="E5626" t="str">
            <v>M2</v>
          </cell>
        </row>
        <row r="5627">
          <cell r="A5627" t="str">
            <v>SINAPI-I44167</v>
          </cell>
          <cell r="B5627" t="str">
            <v>SINAPI-I</v>
          </cell>
          <cell r="C5627">
            <v>44167</v>
          </cell>
          <cell r="D5627" t="str">
            <v>KIT ESTRUTURA SUPORTE DE PISO ELEVADO EM PVC COM ALTURA REGULAVEL, INCLUSO PLACAS DE MESMO MATERIAL</v>
          </cell>
          <cell r="E5627" t="str">
            <v>M2</v>
          </cell>
        </row>
        <row r="5628">
          <cell r="A5628" t="str">
            <v>SINAPI-I45556</v>
          </cell>
          <cell r="B5628" t="str">
            <v>SINAPI-I</v>
          </cell>
          <cell r="C5628">
            <v>45556</v>
          </cell>
          <cell r="D5628" t="str">
            <v>PISO EM PEDRA BASALTO, ACABAMENTO POLIDO FOSCO, *40X40* CM, E = 2 CM</v>
          </cell>
          <cell r="E5628" t="str">
            <v>M2</v>
          </cell>
        </row>
        <row r="5629">
          <cell r="A5629" t="str">
            <v>SINAPI-I44227</v>
          </cell>
          <cell r="B5629" t="str">
            <v>SINAPI-I</v>
          </cell>
          <cell r="C5629">
            <v>44227</v>
          </cell>
          <cell r="D5629" t="str">
            <v>PISO LAMINADO DE MADEIRA, REGUAS MACHO-FEMEA, LARGURA *18* CM X *1,35* M, RESIDENCIAL E COMERCIAL, TRAFEGO LEVE</v>
          </cell>
          <cell r="E5629" t="str">
            <v>M2</v>
          </cell>
        </row>
        <row r="5630">
          <cell r="A5630" t="str">
            <v>SINAPI-I45565</v>
          </cell>
          <cell r="B5630" t="str">
            <v>SINAPI-I</v>
          </cell>
          <cell r="C5630">
            <v>45565</v>
          </cell>
          <cell r="D5630" t="str">
            <v>PISO TATIL DE ALERTA OU DIRECIONAL, DE BORRACHA, COLORIDO, 25 X 25 CM, E = 5 MM, PARA COLA</v>
          </cell>
          <cell r="E5630" t="str">
            <v>M2</v>
          </cell>
        </row>
        <row r="5631">
          <cell r="A5631" t="str">
            <v>SINAPI-I44225</v>
          </cell>
          <cell r="B5631" t="str">
            <v>SINAPI-I</v>
          </cell>
          <cell r="C5631">
            <v>44225</v>
          </cell>
          <cell r="D5631" t="str">
            <v>ELEMENTOS SOLTOS / DISCRETOS PARA PISO TATIL/ PODOTATIL, DIRECIONAL (FAIXAS) E ALERTA (BOLINHAS), EM PVC REVESTIDOS EM ACO INOX DE MODELO FRISADO</v>
          </cell>
          <cell r="E5631" t="str">
            <v>M2</v>
          </cell>
        </row>
        <row r="5632">
          <cell r="A5632" t="str">
            <v>SINAPI-I45564</v>
          </cell>
          <cell r="B5632" t="str">
            <v>SINAPI-I</v>
          </cell>
          <cell r="C5632">
            <v>45564</v>
          </cell>
          <cell r="D5632" t="str">
            <v>ELEMENTOS SOLTOS / DISCRETOS PARA PISO TATIL / PODOTATIL, FIXACAO COM PARAFUSOS, DIRECIONAL (FAIXAS) E ALERTA (BOLINHAS), EM ACO INOX</v>
          </cell>
          <cell r="E5632" t="str">
            <v>M2</v>
          </cell>
        </row>
        <row r="5633">
          <cell r="A5633" t="str">
            <v>SINAPI-I45561</v>
          </cell>
          <cell r="B5633" t="str">
            <v>SINAPI-I</v>
          </cell>
          <cell r="C5633">
            <v>45561</v>
          </cell>
          <cell r="D5633" t="str">
            <v>CARPETE DE NYLON EM MANTA PARA TRAFEGO COMERCIAL PESADO, E = 6 A 7 MM (SEM INSTALACAO)</v>
          </cell>
          <cell r="E5633" t="str">
            <v>M2</v>
          </cell>
        </row>
        <row r="5634">
          <cell r="A5634" t="str">
            <v>SINAPI-I45560</v>
          </cell>
          <cell r="B5634" t="str">
            <v>SINAPI-I</v>
          </cell>
          <cell r="C5634">
            <v>45560</v>
          </cell>
          <cell r="D5634" t="str">
            <v>CARPETE DE NYLON EM MANTA PARA TRAFEGO COMERCIAL PESADO, E = 9 A 10 MM (SEM INSTALACAO)</v>
          </cell>
          <cell r="E5634" t="str">
            <v>M2</v>
          </cell>
        </row>
        <row r="5635">
          <cell r="A5635" t="str">
            <v>SINAPI-I45559</v>
          </cell>
          <cell r="B5635" t="str">
            <v>SINAPI-I</v>
          </cell>
          <cell r="C5635">
            <v>45559</v>
          </cell>
          <cell r="D5635" t="str">
            <v>CARPETE DE NYLON EM PLACAS 50 X 50 CM PARA TRAFEGO COMERCIAL PESADO, E = 6 A 7 MM (SEM INSTALACAO)</v>
          </cell>
          <cell r="E5635" t="str">
            <v>M2</v>
          </cell>
        </row>
        <row r="5636">
          <cell r="A5636" t="str">
            <v>SINAPI-I44357</v>
          </cell>
          <cell r="B5636" t="str">
            <v>SINAPI-I</v>
          </cell>
          <cell r="C5636">
            <v>44357</v>
          </cell>
          <cell r="D5636" t="str">
            <v>MANTA VINILICA FLEXIVEL PARA PISOS, E = 2 MM, LARGURA 2 M</v>
          </cell>
          <cell r="E5636" t="str">
            <v>M2</v>
          </cell>
        </row>
        <row r="5637">
          <cell r="A5637" t="str">
            <v>SINAPI-I44166</v>
          </cell>
          <cell r="B5637" t="str">
            <v>SINAPI-I</v>
          </cell>
          <cell r="C5637">
            <v>44166</v>
          </cell>
          <cell r="D5637" t="str">
            <v>CORDAO DE SOLDA CIRCULAR, 4 MM</v>
          </cell>
          <cell r="E5637" t="str">
            <v>M</v>
          </cell>
        </row>
        <row r="5638">
          <cell r="A5638" t="str">
            <v>SINAPI-I44169</v>
          </cell>
          <cell r="B5638" t="str">
            <v>SINAPI-I</v>
          </cell>
          <cell r="C5638">
            <v>44169</v>
          </cell>
          <cell r="D5638" t="str">
            <v>PERFIL DE ARREMATE DE RODAPE VINILICO COM MANTA</v>
          </cell>
          <cell r="E5638" t="str">
            <v>M</v>
          </cell>
        </row>
        <row r="5639">
          <cell r="A5639" t="str">
            <v>SINAPI-I44168</v>
          </cell>
          <cell r="B5639" t="str">
            <v>SINAPI-I</v>
          </cell>
          <cell r="C5639">
            <v>44168</v>
          </cell>
          <cell r="D5639" t="str">
            <v>SUPORTE PARA CANTO CURVO EM PVC</v>
          </cell>
          <cell r="E5639" t="str">
            <v>M</v>
          </cell>
        </row>
        <row r="5640">
          <cell r="A5640" t="str">
            <v>SINAPI-I45358</v>
          </cell>
          <cell r="B5640" t="str">
            <v>SINAPI-I</v>
          </cell>
          <cell r="C5640">
            <v>45358</v>
          </cell>
          <cell r="D5640" t="str">
            <v>CORDOALHA DE ACO DE DIAMETRO 7,9 MM (5/16") 7 FIOS X 2,64 MM TIPO AR CLASSE DE ZINCAGEM A, 13% IACS</v>
          </cell>
          <cell r="E5640" t="str">
            <v>M</v>
          </cell>
        </row>
        <row r="5641">
          <cell r="A5641" t="str">
            <v>SINAPI-I45357</v>
          </cell>
          <cell r="B5641" t="str">
            <v>SINAPI-I</v>
          </cell>
          <cell r="C5641">
            <v>45357</v>
          </cell>
          <cell r="D5641" t="str">
            <v>CORDOALHA DE ACO DE DIAMETRO 7,9 MM (5/16") 7 FIOS X 2,64 MM TIPO EAR CLASSE DE ZINCAGEM B, 13% IACS</v>
          </cell>
          <cell r="E5641" t="str">
            <v>M</v>
          </cell>
        </row>
        <row r="5642">
          <cell r="A5642" t="str">
            <v>SINAPI-I45355</v>
          </cell>
          <cell r="B5642" t="str">
            <v>SINAPI-I</v>
          </cell>
          <cell r="C5642">
            <v>45355</v>
          </cell>
          <cell r="D5642" t="str">
            <v>CORDOALHA DE ACO DE DIAMETRO 9,5 MM (3/8") 7 FIOS X 3,05 MM TIPO MR CLASSE DE ZINCAGEM A, 13% IACS</v>
          </cell>
          <cell r="E5642" t="str">
            <v>M</v>
          </cell>
        </row>
        <row r="5643">
          <cell r="A5643" t="str">
            <v>SINAPI-I45366</v>
          </cell>
          <cell r="B5643" t="str">
            <v>SINAPI-I</v>
          </cell>
          <cell r="C5643">
            <v>45366</v>
          </cell>
          <cell r="D5643" t="str">
            <v>ALCA PREFORMADA DE SERVICO, EM ACO GALVANIZADO, PARA ESTAIS OU CABOS DE ACO DE 9,5 MM</v>
          </cell>
          <cell r="E5643" t="str">
            <v>UN</v>
          </cell>
        </row>
        <row r="5644">
          <cell r="A5644" t="str">
            <v>SINAPI-I45365</v>
          </cell>
          <cell r="B5644" t="str">
            <v>SINAPI-I</v>
          </cell>
          <cell r="C5644">
            <v>45365</v>
          </cell>
          <cell r="D5644" t="str">
            <v>ISOLADOR CASTANHA EM PORCELANA, LARGURA 85 MM, ALTURA 90 MM</v>
          </cell>
          <cell r="E5644" t="str">
            <v>UN</v>
          </cell>
        </row>
        <row r="5645">
          <cell r="A5645" t="str">
            <v>SINAPI-I45359</v>
          </cell>
          <cell r="B5645" t="str">
            <v>SINAPI-I</v>
          </cell>
          <cell r="C5645">
            <v>45359</v>
          </cell>
          <cell r="D5645" t="str">
            <v>CINTA PARA POSTE CIRCULAR, EM ACO CARBONO GALVANIZADO, DIAMETRO 180 MM</v>
          </cell>
          <cell r="E5645" t="str">
            <v>UN</v>
          </cell>
        </row>
        <row r="5646">
          <cell r="A5646" t="str">
            <v>SINAPI-I45361</v>
          </cell>
          <cell r="B5646" t="str">
            <v>SINAPI-I</v>
          </cell>
          <cell r="C5646">
            <v>45361</v>
          </cell>
          <cell r="D5646" t="str">
            <v>CINTA PARA POSTE CIRCULAR, EM ACO CARBONO GALVANIZADO, DIAMETRO 240 MM</v>
          </cell>
          <cell r="E5646" t="str">
            <v>UN</v>
          </cell>
        </row>
        <row r="5647">
          <cell r="A5647" t="str">
            <v>SINAPI-I45345</v>
          </cell>
          <cell r="B5647" t="str">
            <v>SINAPI-I</v>
          </cell>
          <cell r="C5647">
            <v>45345</v>
          </cell>
          <cell r="D5647" t="str">
            <v>POSTE CONICO CONTINUO EM ACO GALVANIZADO, CURVO, BRACO DUPLO, ENGASTADO, H = 6 M, DIAMETRO INFERIOR *110* MM</v>
          </cell>
          <cell r="E5647" t="str">
            <v>UN</v>
          </cell>
        </row>
        <row r="5648">
          <cell r="A5648" t="str">
            <v>SINAPI-I45342</v>
          </cell>
          <cell r="B5648" t="str">
            <v>SINAPI-I</v>
          </cell>
          <cell r="C5648">
            <v>45342</v>
          </cell>
          <cell r="D5648" t="str">
            <v>POSTE CONICO CONTINUO EM ACO GALVANIZADO, CURVO, BRACO DUPLO, ENGASTADO, H = 7 M, DIAMETRO INFERIOR *120* MM</v>
          </cell>
          <cell r="E5648" t="str">
            <v>UN</v>
          </cell>
        </row>
        <row r="5649">
          <cell r="A5649" t="str">
            <v>SINAPI-I45336</v>
          </cell>
          <cell r="B5649" t="str">
            <v>SINAPI-I</v>
          </cell>
          <cell r="C5649">
            <v>45336</v>
          </cell>
          <cell r="D5649" t="str">
            <v>POSTE CONICO CONTINUO EM ACO GALVANIZADO, CURVO, BRACO DUPLO, ENGASTADO, H =8 M, DIAMETRO INFERIOR *130* MM</v>
          </cell>
          <cell r="E5649" t="str">
            <v>UN</v>
          </cell>
        </row>
        <row r="5650">
          <cell r="A5650" t="str">
            <v>SINAPI-I45346</v>
          </cell>
          <cell r="B5650" t="str">
            <v>SINAPI-I</v>
          </cell>
          <cell r="C5650">
            <v>45346</v>
          </cell>
          <cell r="D5650" t="str">
            <v>POSTE CONICO CONTINUO EM ACO GALVANIZADO, CURVO, BRACO DUPLO, FLANGEADO, H = 6 M, DIAMETRO INFERIOR *100* MM</v>
          </cell>
          <cell r="E5650" t="str">
            <v>UN</v>
          </cell>
        </row>
        <row r="5651">
          <cell r="A5651" t="str">
            <v>SINAPI-I45343</v>
          </cell>
          <cell r="B5651" t="str">
            <v>SINAPI-I</v>
          </cell>
          <cell r="C5651">
            <v>45343</v>
          </cell>
          <cell r="D5651" t="str">
            <v>POSTE CONICO CONTINUO EM ACO GALVANIZADO, CURVO, BRACO DUPLO, FLANGEADO, H = 7 M, DIAMETRO INFERIOR *110* MM</v>
          </cell>
          <cell r="E5651" t="str">
            <v>UN</v>
          </cell>
        </row>
        <row r="5652">
          <cell r="A5652" t="str">
            <v>SINAPI-I45337</v>
          </cell>
          <cell r="B5652" t="str">
            <v>SINAPI-I</v>
          </cell>
          <cell r="C5652">
            <v>45337</v>
          </cell>
          <cell r="D5652" t="str">
            <v>POSTE CONICO CONTINUO EM ACO GALVANIZADO, CURVO, BRACO DUPLO, FLANGEADO, H = 8 M, DIAMETRO INFERIOR *125* MM</v>
          </cell>
          <cell r="E5652" t="str">
            <v>UN</v>
          </cell>
        </row>
        <row r="5653">
          <cell r="A5653" t="str">
            <v>SINAPI-I45351</v>
          </cell>
          <cell r="B5653" t="str">
            <v>SINAPI-I</v>
          </cell>
          <cell r="C5653">
            <v>45351</v>
          </cell>
          <cell r="D5653" t="str">
            <v>POSTE CONICO CONTINUO EM ACO GALVANIZADO, CURVO, BRACO SIMPLES, ENGASTADO, H = 5 M, DIAMETRO INFERIOR *100* MM</v>
          </cell>
          <cell r="E5653" t="str">
            <v>UN</v>
          </cell>
        </row>
        <row r="5654">
          <cell r="A5654" t="str">
            <v>SINAPI-I45347</v>
          </cell>
          <cell r="B5654" t="str">
            <v>SINAPI-I</v>
          </cell>
          <cell r="C5654">
            <v>45347</v>
          </cell>
          <cell r="D5654" t="str">
            <v>POSTE CONICO CONTINUO EM ACO GALVANIZADO, CURVO, BRACO SIMPLES, ENGASTADO, H = 6 M, DIAMETRO INFERIOR *110* MM</v>
          </cell>
          <cell r="E5654" t="str">
            <v>UN</v>
          </cell>
        </row>
        <row r="5655">
          <cell r="A5655" t="str">
            <v>SINAPI-I45344</v>
          </cell>
          <cell r="B5655" t="str">
            <v>SINAPI-I</v>
          </cell>
          <cell r="C5655">
            <v>45344</v>
          </cell>
          <cell r="D5655" t="str">
            <v>POSTE CONICO CONTINUO EM ACO GALVANIZADO, CURVO, BRACO SIMPLES, ENGASTADO, H = 7 M, DIAMETRO INFERIOR *120* MM</v>
          </cell>
          <cell r="E5655" t="str">
            <v>UN</v>
          </cell>
        </row>
        <row r="5656">
          <cell r="A5656" t="str">
            <v>SINAPI-I45338</v>
          </cell>
          <cell r="B5656" t="str">
            <v>SINAPI-I</v>
          </cell>
          <cell r="C5656">
            <v>45338</v>
          </cell>
          <cell r="D5656" t="str">
            <v>POSTE CONICO CONTINUO EM ACO GALVANIZADO, CURVO, BRACO SIMPLES, ENGASTADO, H =8 M, DIAMETRO INFERIOR *130* MM</v>
          </cell>
          <cell r="E5656" t="str">
            <v>UN</v>
          </cell>
        </row>
        <row r="5657">
          <cell r="A5657" t="str">
            <v>SINAPI-I45352</v>
          </cell>
          <cell r="B5657" t="str">
            <v>SINAPI-I</v>
          </cell>
          <cell r="C5657">
            <v>45352</v>
          </cell>
          <cell r="D5657" t="str">
            <v>POSTE CONICO CONTINUO EM ACO GALVANIZADO, CURVO, BRACO SIMPLES, FLANGEADO, H = 5 M, DIAMETRO INFERIOR *92* MM</v>
          </cell>
          <cell r="E5657" t="str">
            <v>UN</v>
          </cell>
        </row>
        <row r="5658">
          <cell r="A5658" t="str">
            <v>SINAPI-I45348</v>
          </cell>
          <cell r="B5658" t="str">
            <v>SINAPI-I</v>
          </cell>
          <cell r="C5658">
            <v>45348</v>
          </cell>
          <cell r="D5658" t="str">
            <v>POSTE CONICO CONTINUO EM ACO GALVANIZADO, CURVO, BRACO SIMPLES, FLANGEADO, H = 6 M, DIAMETRO INFERIOR *100* MM</v>
          </cell>
          <cell r="E5658" t="str">
            <v>UN</v>
          </cell>
        </row>
        <row r="5659">
          <cell r="A5659" t="str">
            <v>SINAPI-I45339</v>
          </cell>
          <cell r="B5659" t="str">
            <v>SINAPI-I</v>
          </cell>
          <cell r="C5659">
            <v>45339</v>
          </cell>
          <cell r="D5659" t="str">
            <v>POSTE CONICO CONTINUO EM ACO GALVANIZADO, CURVO, BRACO SIMPLES, FLANGEADO, H =8 M, DIAMETRO INFERIOR *120* MM</v>
          </cell>
          <cell r="E5659" t="str">
            <v>UN</v>
          </cell>
        </row>
        <row r="5660">
          <cell r="A5660" t="str">
            <v>SINAPI-I45353</v>
          </cell>
          <cell r="B5660" t="str">
            <v>SINAPI-I</v>
          </cell>
          <cell r="C5660">
            <v>45353</v>
          </cell>
          <cell r="D5660" t="str">
            <v>POSTE CONICO CONTINUO EM ACO GALVANIZADO, RETO, ENGASTADO, H = 5 M, DIAMETRO INFERIOR *115* MM</v>
          </cell>
          <cell r="E5660" t="str">
            <v>UN</v>
          </cell>
        </row>
        <row r="5661">
          <cell r="A5661" t="str">
            <v>SINAPI-I45349</v>
          </cell>
          <cell r="B5661" t="str">
            <v>SINAPI-I</v>
          </cell>
          <cell r="C5661">
            <v>45349</v>
          </cell>
          <cell r="D5661" t="str">
            <v>POSTE CONICO CONTINUO EM ACO GALVANIZADO, RETO, ENGASTADO, H = 6 M, DIAMETRO INFERIOR *130* MM</v>
          </cell>
          <cell r="E5661" t="str">
            <v>UN</v>
          </cell>
        </row>
        <row r="5662">
          <cell r="A5662" t="str">
            <v>SINAPI-I45340</v>
          </cell>
          <cell r="B5662" t="str">
            <v>SINAPI-I</v>
          </cell>
          <cell r="C5662">
            <v>45340</v>
          </cell>
          <cell r="D5662" t="str">
            <v>POSTE CONICO CONTINUO EM ACO GALVANIZADO, RETO, ENGASTADO, H = 8 M, DIAMETRO INFERIOR *150* MM</v>
          </cell>
          <cell r="E5662" t="str">
            <v>UN</v>
          </cell>
        </row>
        <row r="5663">
          <cell r="A5663" t="str">
            <v>SINAPI-I45354</v>
          </cell>
          <cell r="B5663" t="str">
            <v>SINAPI-I</v>
          </cell>
          <cell r="C5663">
            <v>45354</v>
          </cell>
          <cell r="D5663" t="str">
            <v>POSTE CONICO CONTINUO EM ACO GALVANIZADO, RETO, FLANGEADO, H = 5 M, DIAMETRO INFERIOR *115* MM</v>
          </cell>
          <cell r="E5663" t="str">
            <v>UN</v>
          </cell>
        </row>
        <row r="5664">
          <cell r="A5664" t="str">
            <v>SINAPI-I45350</v>
          </cell>
          <cell r="B5664" t="str">
            <v>SINAPI-I</v>
          </cell>
          <cell r="C5664">
            <v>45350</v>
          </cell>
          <cell r="D5664" t="str">
            <v>POSTE CONICO CONTINUO EM ACO GALVANIZADO, RETO, FLANGEADO, H = 6 M, DIAMETRO INFERIOR *120* MM</v>
          </cell>
          <cell r="E5664" t="str">
            <v>UN</v>
          </cell>
        </row>
        <row r="5665">
          <cell r="A5665" t="str">
            <v>SINAPI-I45369</v>
          </cell>
          <cell r="B5665" t="str">
            <v>SINAPI-I</v>
          </cell>
          <cell r="C5665">
            <v>45369</v>
          </cell>
          <cell r="D5665" t="str">
            <v>POSTE CONICO CONTINUO EM ACO GALVANIZADO, RETO, FLANGEADO, H = 7 M, DIAMETRO INFERIOR *136* MM</v>
          </cell>
          <cell r="E5665" t="str">
            <v>UN</v>
          </cell>
        </row>
        <row r="5666">
          <cell r="A5666" t="str">
            <v>SINAPI-I45341</v>
          </cell>
          <cell r="B5666" t="str">
            <v>SINAPI-I</v>
          </cell>
          <cell r="C5666">
            <v>45341</v>
          </cell>
          <cell r="D5666" t="str">
            <v>POSTE CONICO CONTINUO EM ACO GALVANIZADO, RETO, FLANGEADO, H = 8 M, DIAMETRO INFERIOR *140* MM</v>
          </cell>
          <cell r="E5666" t="str">
            <v>UN</v>
          </cell>
        </row>
        <row r="5667">
          <cell r="A5667" t="str">
            <v>SINAPI-I45335</v>
          </cell>
          <cell r="B5667" t="str">
            <v>SINAPI-I</v>
          </cell>
          <cell r="C5667">
            <v>45335</v>
          </cell>
          <cell r="D5667" t="str">
            <v>POSTE CONICO CONTINUO EM ACO GALVANIZADO, RETO, FLANGEADO, H = 9 M, DIAMETRO INFERIOR *159* MM</v>
          </cell>
          <cell r="E5667" t="str">
            <v>UN</v>
          </cell>
        </row>
        <row r="5668">
          <cell r="A5668" t="str">
            <v>SINAPI-I44956</v>
          </cell>
          <cell r="B5668" t="str">
            <v>SINAPI-I</v>
          </cell>
          <cell r="C5668">
            <v>44956</v>
          </cell>
          <cell r="D5668" t="str">
            <v>AGREGADO RECICLADO, CLASSE A, TIPO AREIA MEDIA RECICLADA MISTA - ARM (POSTO USINA)</v>
          </cell>
          <cell r="E5668" t="str">
            <v>M3</v>
          </cell>
        </row>
        <row r="5669">
          <cell r="A5669" t="str">
            <v>SINAPI-I44959</v>
          </cell>
          <cell r="B5669" t="str">
            <v>SINAPI-I</v>
          </cell>
          <cell r="C5669">
            <v>44959</v>
          </cell>
          <cell r="D5669" t="str">
            <v>AGREGADO RECICLADO CLASSE A, TIPO AREIA MEDIA RECICLADA DE CIMENTOS E CONCRETOS - ARCI/ARCO (POSTO USINA)</v>
          </cell>
          <cell r="E5669" t="str">
            <v>M3</v>
          </cell>
        </row>
        <row r="5670">
          <cell r="A5670" t="str">
            <v>SINAPI-I44961</v>
          </cell>
          <cell r="B5670" t="str">
            <v>SINAPI-I</v>
          </cell>
          <cell r="C5670">
            <v>44961</v>
          </cell>
          <cell r="D5670" t="str">
            <v>AGREGADO RECICLADO DE CIMENTOS E CONCRETOS (ARCI/ARCO) TIPO PEDRA BRITADA N. 1, CLASSE A - NBR 15116 (POSTO USINA)</v>
          </cell>
          <cell r="E5670" t="str">
            <v>M3</v>
          </cell>
        </row>
        <row r="5671">
          <cell r="A5671" t="str">
            <v>SINAPI-I44960</v>
          </cell>
          <cell r="B5671" t="str">
            <v>SINAPI-I</v>
          </cell>
          <cell r="C5671">
            <v>44960</v>
          </cell>
          <cell r="D5671" t="str">
            <v>AGREGADO RECICLADO MISTO (ARM) TIPO PEDRA BRITADA N. 1, CLASSE A - NBR 15116 (POSTO USINA)</v>
          </cell>
          <cell r="E5671" t="str">
            <v>M3</v>
          </cell>
        </row>
        <row r="5672">
          <cell r="A5672" t="str">
            <v>SINAPI-I44663</v>
          </cell>
          <cell r="B5672" t="str">
            <v>SINAPI-I</v>
          </cell>
          <cell r="C5672">
            <v>44663</v>
          </cell>
          <cell r="D5672" t="str">
            <v>ASSENTO ESPORTIVO PARA ARQUIBANCADA COM ENCOSTO BAIXO, FABRICADO EM POLIPROPILENO, DIMENSOES 412 MM X 424 MM X 292 MM, FIXACAO COM CHUMBADORES MECANICOS</v>
          </cell>
          <cell r="E5672" t="str">
            <v>UN</v>
          </cell>
        </row>
        <row r="5673">
          <cell r="A5673" t="str">
            <v>SINAPI-I44664</v>
          </cell>
          <cell r="B5673" t="str">
            <v>SINAPI-I</v>
          </cell>
          <cell r="C5673">
            <v>44664</v>
          </cell>
          <cell r="D5673" t="str">
            <v>ASSENTO ESPORTIVO PARA ARQUIBANCADA SEM ENCOSTO FABRICADO EM POLIPROPILENO, DIMENSOES 310 MM X 310 MM X 63 MM, FIXACAO COM CHUMBADORES MECANICOS</v>
          </cell>
          <cell r="E5673" t="str">
            <v>UN</v>
          </cell>
        </row>
        <row r="5674">
          <cell r="A5674" t="str">
            <v>SINAPI-I44660</v>
          </cell>
          <cell r="B5674" t="str">
            <v>SINAPI-I</v>
          </cell>
          <cell r="C5674">
            <v>44660</v>
          </cell>
          <cell r="D5674" t="str">
            <v>PAR DE ESTRUTURAS EM TRELICA METALICA AEREA PARA TABELA DE BASQUETE, FABRICADA EM TUBO DE ACO CARBONO DE DIAMETRO 1", CABOS DE ACO GALVANIZADO DE ESPESSURA 1/4" COM ELEVACAO MANUAL, FIXACAO ATRAVES DE PARAFUSOS NA PAREDE</v>
          </cell>
          <cell r="E5674" t="str">
            <v>UN</v>
          </cell>
        </row>
        <row r="5675">
          <cell r="A5675" t="str">
            <v>SINAPI-I44659</v>
          </cell>
          <cell r="B5675" t="str">
            <v>SINAPI-I</v>
          </cell>
          <cell r="C5675">
            <v>44659</v>
          </cell>
          <cell r="D5675" t="str">
            <v>PAR DE ESTRUTURAS EM TRELICA METALICA APOIADA NO PISO PARA TABELA DE BASQUETE, FABRICADA EM TUBO DE ACO CARBONO, FORMATO EM L, DIAMETRO 1" E AVANCO 2,2 M, DIMENSOES DA BASE 1,8 M X 1,05 M, FIXACAO COM CHUMBADOR MECANICO, NAO INCLUI TABELA</v>
          </cell>
          <cell r="E5675" t="str">
            <v>UN</v>
          </cell>
        </row>
        <row r="5676">
          <cell r="A5676" t="str">
            <v>SINAPI-I44658</v>
          </cell>
          <cell r="B5676" t="str">
            <v>SINAPI-I</v>
          </cell>
          <cell r="C5676">
            <v>44658</v>
          </cell>
          <cell r="D5676" t="str">
            <v>PAR DE ESTRUTURAS TUBULARES METALICAS PARA TABELA DE BASQUETE, FABRICADA EM TUBO DE ACO CARBONO, FORMATO EM L, DIAMETRO 4" E AVANCO 2,3 M, FIXACAO POR CHUMBAMENTO COM CONCRETO</v>
          </cell>
          <cell r="E5676" t="str">
            <v>UN</v>
          </cell>
        </row>
        <row r="5677">
          <cell r="A5677" t="str">
            <v>SINAPI-I44657</v>
          </cell>
          <cell r="B5677" t="str">
            <v>SINAPI-I</v>
          </cell>
          <cell r="C5677">
            <v>44657</v>
          </cell>
          <cell r="D5677" t="str">
            <v>TAMPA METALICA PARA BUCHA DE FIXACAO DE TRAVE DE FUTSAL E POSTE DE VOLEI, DIAMETRO 100 MM, ALTURA 55 MM</v>
          </cell>
          <cell r="E5677" t="str">
            <v>UN</v>
          </cell>
        </row>
        <row r="5678">
          <cell r="A5678" t="str">
            <v>SINAPI-I44656</v>
          </cell>
          <cell r="B5678" t="str">
            <v>SINAPI-I</v>
          </cell>
          <cell r="C5678">
            <v>44656</v>
          </cell>
          <cell r="D5678" t="str">
            <v>BUCHA DE ESPERA PARA FIXACAO DE TRAVE DE FUTSAL E POSTE DE VOLEI EM PVC, PARA TUBO DE 3", C = 40 CM</v>
          </cell>
          <cell r="E5678" t="str">
            <v>UN</v>
          </cell>
        </row>
        <row r="5679">
          <cell r="A5679" t="str">
            <v>SINAPI-I44662</v>
          </cell>
          <cell r="B5679" t="str">
            <v>SINAPI-I</v>
          </cell>
          <cell r="C5679">
            <v>44662</v>
          </cell>
          <cell r="D5679" t="str">
            <v>PAR DE TABELAS DE BASQUETE EM ACRILICO, ESPESSURA DE 10 MM, DIMENSOES 1,80 M X 1,05 M, COM ARO DE METAL E REDE (SEM SUPORTE DE FIXACAO)</v>
          </cell>
          <cell r="E5679" t="str">
            <v>UN</v>
          </cell>
        </row>
        <row r="5680">
          <cell r="A5680" t="str">
            <v>SINAPI-I44661</v>
          </cell>
          <cell r="B5680" t="str">
            <v>SINAPI-I</v>
          </cell>
          <cell r="C5680">
            <v>44661</v>
          </cell>
          <cell r="D5680" t="str">
            <v>PAR DE TABELAS DE BASQUETE EM VIDRO TEMPERADO, ESPESSURA DE 10 MM, DIMENSOES 1,80 M X 1,05 M, COM ARO DE METAL E REDE (SEM SUPORTE DE FIXACAO)</v>
          </cell>
          <cell r="E5680" t="str">
            <v>UN</v>
          </cell>
        </row>
        <row r="5681">
          <cell r="A5681" t="str">
            <v>SINAPI-I44953</v>
          </cell>
          <cell r="B5681" t="str">
            <v>SINAPI-I</v>
          </cell>
          <cell r="C5681">
            <v>44953</v>
          </cell>
          <cell r="D5681" t="str">
            <v>EMULSAO ASFALTICA CATIONICA RL-1C PARA USO EM PAVIMENTACAO ASFALTICA</v>
          </cell>
          <cell r="E5681" t="str">
            <v>T</v>
          </cell>
        </row>
        <row r="5682">
          <cell r="A5682" t="str">
            <v>SINAPI-I44678</v>
          </cell>
          <cell r="B5682" t="str">
            <v>SINAPI-I</v>
          </cell>
          <cell r="C5682">
            <v>44678</v>
          </cell>
          <cell r="D5682" t="str">
            <v>AREIA DE QUARTZO 70/80</v>
          </cell>
          <cell r="E5682" t="str">
            <v>KG</v>
          </cell>
        </row>
        <row r="5683">
          <cell r="A5683" t="str">
            <v>SINAPI-I44677</v>
          </cell>
          <cell r="B5683" t="str">
            <v>SINAPI-I</v>
          </cell>
          <cell r="C5683">
            <v>44677</v>
          </cell>
          <cell r="D5683" t="str">
            <v>BASE REGULARIZADORA ACRILICA PARA PISO ESPORTIVO ASFALTICO</v>
          </cell>
          <cell r="E5683" t="str">
            <v>KG</v>
          </cell>
        </row>
        <row r="5684">
          <cell r="A5684" t="str">
            <v>SINAPI-I44676</v>
          </cell>
          <cell r="B5684" t="str">
            <v>SINAPI-I</v>
          </cell>
          <cell r="C5684">
            <v>44676</v>
          </cell>
          <cell r="D5684" t="str">
            <v>LAMA ASFALTICA PARA PISO ESPORTIVO</v>
          </cell>
          <cell r="E5684" t="str">
            <v>KG</v>
          </cell>
        </row>
        <row r="5685">
          <cell r="A5685" t="str">
            <v>SINAPI-I44683</v>
          </cell>
          <cell r="B5685" t="str">
            <v>SINAPI-I</v>
          </cell>
          <cell r="C5685">
            <v>44683</v>
          </cell>
          <cell r="D5685" t="str">
            <v>BORRACHA GRANULADA MALHA 10 PARA GRAMA SINTETICA</v>
          </cell>
          <cell r="E5685" t="str">
            <v>KG</v>
          </cell>
        </row>
        <row r="5686">
          <cell r="A5686" t="str">
            <v>SINAPI-I44682</v>
          </cell>
          <cell r="B5686" t="str">
            <v>SINAPI-I</v>
          </cell>
          <cell r="C5686">
            <v>44682</v>
          </cell>
          <cell r="D5686" t="str">
            <v>TAPE DE COLAGEM DE EMENDAS DE GRAMA SINTETICA DE POLIPROPILENO</v>
          </cell>
          <cell r="E5686" t="str">
            <v>M</v>
          </cell>
        </row>
        <row r="5687">
          <cell r="A5687" t="str">
            <v>SINAPI-I44681</v>
          </cell>
          <cell r="B5687" t="str">
            <v>SINAPI-I</v>
          </cell>
          <cell r="C5687">
            <v>44681</v>
          </cell>
          <cell r="D5687" t="str">
            <v>COLA BICOMPONENTE PARA PISO ESPORTIVO COM CATALISADOR</v>
          </cell>
          <cell r="E5687" t="str">
            <v>KG</v>
          </cell>
        </row>
        <row r="5688">
          <cell r="A5688" t="str">
            <v>SINAPI-I44680</v>
          </cell>
          <cell r="B5688" t="str">
            <v>SINAPI-I</v>
          </cell>
          <cell r="C5688">
            <v>44680</v>
          </cell>
          <cell r="D5688" t="str">
            <v>GRAMA SINTETICA BRANCA, FIO EM POLIETILENO, TIPO FIBRILADA COM 50 MM DE ALTURA</v>
          </cell>
          <cell r="E5688" t="str">
            <v>M2</v>
          </cell>
        </row>
        <row r="5689">
          <cell r="A5689" t="str">
            <v>SINAPI-I44679</v>
          </cell>
          <cell r="B5689" t="str">
            <v>SINAPI-I</v>
          </cell>
          <cell r="C5689">
            <v>44679</v>
          </cell>
          <cell r="D5689" t="str">
            <v>GRAMA SINTETICA VERDE, FIO EM POLIETILENO, TIPO FIBRILADA COM 50 MM DE ALTURA</v>
          </cell>
          <cell r="E5689" t="str">
            <v>M2</v>
          </cell>
        </row>
        <row r="5690">
          <cell r="A5690" t="str">
            <v>SINAPI-I44789</v>
          </cell>
          <cell r="B5690" t="str">
            <v>SINAPI-I</v>
          </cell>
          <cell r="C5690">
            <v>44789</v>
          </cell>
          <cell r="D5690" t="str">
            <v>PLACA / CALCO / PAD DE BORRACHA NEOPRENE PARA ISOLAMENTO VIBRACOES E AMORTECIMENTO, *70* SHA, ESPESSURA DE 10 MM, 5,0 X 5,0 CM</v>
          </cell>
          <cell r="E5690" t="str">
            <v>UN</v>
          </cell>
        </row>
        <row r="5691">
          <cell r="A5691" t="str">
            <v>SINAPI-I44675</v>
          </cell>
          <cell r="B5691" t="str">
            <v>SINAPI-I</v>
          </cell>
          <cell r="C5691">
            <v>44675</v>
          </cell>
          <cell r="D5691" t="str">
            <v>LIXA EM DISCO DE FERRO 220</v>
          </cell>
          <cell r="E5691" t="str">
            <v>UN</v>
          </cell>
        </row>
        <row r="5692">
          <cell r="A5692" t="str">
            <v>SINAPI-I44674</v>
          </cell>
          <cell r="B5692" t="str">
            <v>SINAPI-I</v>
          </cell>
          <cell r="C5692">
            <v>44674</v>
          </cell>
          <cell r="D5692" t="str">
            <v>LIXA EM DISCO DE FERRO 80</v>
          </cell>
          <cell r="E5692" t="str">
            <v>UN</v>
          </cell>
        </row>
        <row r="5693">
          <cell r="A5693" t="str">
            <v>SINAPI-I44672</v>
          </cell>
          <cell r="B5693" t="str">
            <v>SINAPI-I</v>
          </cell>
          <cell r="C5693">
            <v>44672</v>
          </cell>
          <cell r="D5693" t="str">
            <v>TINTA BICOMPONENTE A BASE DE POLIURETANO FOSCA</v>
          </cell>
          <cell r="E5693" t="str">
            <v>KG</v>
          </cell>
        </row>
        <row r="5694">
          <cell r="A5694" t="str">
            <v>SINAPI-I44671</v>
          </cell>
          <cell r="B5694" t="str">
            <v>SINAPI-I</v>
          </cell>
          <cell r="C5694">
            <v>44671</v>
          </cell>
          <cell r="D5694" t="str">
            <v>RESINA AUTONIVELANTE A BASE DE POLIURETANO BICOMPONENTE FLEXIVEL</v>
          </cell>
          <cell r="E5694" t="str">
            <v>KG</v>
          </cell>
        </row>
        <row r="5695">
          <cell r="A5695" t="str">
            <v>SINAPI-I44670</v>
          </cell>
          <cell r="B5695" t="str">
            <v>SINAPI-I</v>
          </cell>
          <cell r="C5695">
            <v>44670</v>
          </cell>
          <cell r="D5695" t="str">
            <v>PISO DE POLIPROPILENO OUTDOOR PARA QUADRAS POLIESPORTIVAS, DIMENSOES 250 MM X 250 MM X 12 MM</v>
          </cell>
          <cell r="E5695" t="str">
            <v>M2</v>
          </cell>
        </row>
        <row r="5696">
          <cell r="A5696" t="str">
            <v>SINAPI-I44669</v>
          </cell>
          <cell r="B5696" t="str">
            <v>SINAPI-I</v>
          </cell>
          <cell r="C5696">
            <v>44669</v>
          </cell>
          <cell r="D5696" t="str">
            <v>PISO DE POLIPROPILENO INDOOR PARA QUADRAS POLIESPORTIVAS, DIMENSOES 250 MM X 250 MM X 12 MM</v>
          </cell>
          <cell r="E5696" t="str">
            <v>M2</v>
          </cell>
        </row>
        <row r="5697">
          <cell r="A5697" t="str">
            <v>SINAPI-I44668</v>
          </cell>
          <cell r="B5697" t="str">
            <v>SINAPI-I</v>
          </cell>
          <cell r="C5697">
            <v>44668</v>
          </cell>
          <cell r="D5697" t="str">
            <v>MANTA DE POLIETILENO EXPANDIDO (PEBD), E = 3 MM</v>
          </cell>
          <cell r="E5697" t="str">
            <v>M2</v>
          </cell>
        </row>
        <row r="5698">
          <cell r="A5698" t="str">
            <v>SINAPI-I44685</v>
          </cell>
          <cell r="B5698" t="str">
            <v>SINAPI-I</v>
          </cell>
          <cell r="C5698">
            <v>44685</v>
          </cell>
          <cell r="D5698" t="str">
            <v>REDE DE PROTECAO DE POLIETILENO, FIO 2 MM, MALHA 12 CM X 12 CM</v>
          </cell>
          <cell r="E5698" t="str">
            <v>M2</v>
          </cell>
        </row>
        <row r="5699">
          <cell r="A5699" t="str">
            <v>SINAPI-I44667</v>
          </cell>
          <cell r="B5699" t="str">
            <v>SINAPI-I</v>
          </cell>
          <cell r="C5699">
            <v>44667</v>
          </cell>
          <cell r="D5699" t="str">
            <v>CORDA DE POLIETILENO FIO 4 MM</v>
          </cell>
          <cell r="E5699" t="str">
            <v>M</v>
          </cell>
        </row>
        <row r="5700">
          <cell r="A5700" t="str">
            <v>SINAPI-I44684</v>
          </cell>
          <cell r="B5700" t="str">
            <v>SINAPI-I</v>
          </cell>
          <cell r="C5700">
            <v>44684</v>
          </cell>
          <cell r="D5700" t="str">
            <v>REDE DE PROTECAO DE POLIETILENO, FIO 4 MM, MALHA 12 CM X 12 CM</v>
          </cell>
          <cell r="E5700" t="str">
            <v>M2</v>
          </cell>
        </row>
        <row r="5701">
          <cell r="A5701" t="str">
            <v>SINAPI-I45535</v>
          </cell>
          <cell r="B5701" t="str">
            <v>SINAPI-I</v>
          </cell>
          <cell r="C5701">
            <v>45535</v>
          </cell>
          <cell r="D5701" t="str">
            <v>BORNE CONECTOR EM BARRA DE POLIETILENO PARA CABOS ATE 25 MM2 COM 12 FUROS</v>
          </cell>
          <cell r="E5701" t="str">
            <v>UN</v>
          </cell>
        </row>
        <row r="5702">
          <cell r="A5702" t="str">
            <v>SINAPI-I45539</v>
          </cell>
          <cell r="B5702" t="str">
            <v>SINAPI-I</v>
          </cell>
          <cell r="C5702">
            <v>45539</v>
          </cell>
          <cell r="D5702" t="str">
            <v>BOTAO DE EMERGENCIA TIPO COGUMELO, COR VERMELHA</v>
          </cell>
          <cell r="E5702" t="str">
            <v>UN</v>
          </cell>
        </row>
        <row r="5703">
          <cell r="A5703" t="str">
            <v>SINAPI-I45541</v>
          </cell>
          <cell r="B5703" t="str">
            <v>SINAPI-I</v>
          </cell>
          <cell r="C5703">
            <v>45541</v>
          </cell>
          <cell r="D5703" t="str">
            <v>BOTAO DUPLO LIGA/DESLIGA PULSADOR, CORES VERDE E VERMELHO</v>
          </cell>
          <cell r="E5703" t="str">
            <v>UN</v>
          </cell>
        </row>
        <row r="5704">
          <cell r="A5704" t="str">
            <v>SINAPI-I45546</v>
          </cell>
          <cell r="B5704" t="str">
            <v>SINAPI-I</v>
          </cell>
          <cell r="C5704">
            <v>45546</v>
          </cell>
          <cell r="D5704" t="str">
            <v>CANALETA RECORTE ABERTO EM PVC PARA INSTALACAO DE CABOS, 30 X 50 MM</v>
          </cell>
          <cell r="E5704" t="str">
            <v>M</v>
          </cell>
        </row>
        <row r="5705">
          <cell r="A5705" t="str">
            <v>SINAPI-I45528</v>
          </cell>
          <cell r="B5705" t="str">
            <v>SINAPI-I</v>
          </cell>
          <cell r="C5705">
            <v>45528</v>
          </cell>
          <cell r="D5705" t="str">
            <v>CHAVE COMUTADORA COM 3 POSICOES, TRIPOLAR, 10 A</v>
          </cell>
          <cell r="E5705" t="str">
            <v>UN</v>
          </cell>
        </row>
        <row r="5706">
          <cell r="A5706" t="str">
            <v>SINAPI-I45529</v>
          </cell>
          <cell r="B5706" t="str">
            <v>SINAPI-I</v>
          </cell>
          <cell r="C5706">
            <v>45529</v>
          </cell>
          <cell r="D5706" t="str">
            <v>CHAVE COMUTADORA COM 3 POSICOES, TRIPOLAR, 20 A</v>
          </cell>
          <cell r="E5706" t="str">
            <v>UN</v>
          </cell>
        </row>
        <row r="5707">
          <cell r="A5707" t="str">
            <v>SINAPI-I45530</v>
          </cell>
          <cell r="B5707" t="str">
            <v>SINAPI-I</v>
          </cell>
          <cell r="C5707">
            <v>45530</v>
          </cell>
          <cell r="D5707" t="str">
            <v>CHAVE COMUTADORA COM 3 POSICOES, TRIPOLAR, 32A</v>
          </cell>
          <cell r="E5707" t="str">
            <v>UN</v>
          </cell>
        </row>
        <row r="5708">
          <cell r="A5708" t="str">
            <v>SINAPI-I45531</v>
          </cell>
          <cell r="B5708" t="str">
            <v>SINAPI-I</v>
          </cell>
          <cell r="C5708">
            <v>45531</v>
          </cell>
          <cell r="D5708" t="str">
            <v>CHAVE COMUTADORA COM 3 POSICOES, TRIPOLAR,40 A</v>
          </cell>
          <cell r="E5708" t="str">
            <v>UN</v>
          </cell>
        </row>
        <row r="5709">
          <cell r="A5709" t="str">
            <v>SINAPI-I45532</v>
          </cell>
          <cell r="B5709" t="str">
            <v>SINAPI-I</v>
          </cell>
          <cell r="C5709">
            <v>45532</v>
          </cell>
          <cell r="D5709" t="str">
            <v>CHAVE COMUTADORA COM 3 POSICOES, TRIPOLAR, 63 A</v>
          </cell>
          <cell r="E5709" t="str">
            <v>UN</v>
          </cell>
        </row>
        <row r="5710">
          <cell r="A5710" t="str">
            <v>SINAPI-I45533</v>
          </cell>
          <cell r="B5710" t="str">
            <v>SINAPI-I</v>
          </cell>
          <cell r="C5710">
            <v>45533</v>
          </cell>
          <cell r="D5710" t="str">
            <v>CHAVE COMUTADORA COM 3 POSICOES, TRIPOLAR, 80 A</v>
          </cell>
          <cell r="E5710" t="str">
            <v>UN</v>
          </cell>
        </row>
        <row r="5711">
          <cell r="A5711" t="str">
            <v>SINAPI-I45542</v>
          </cell>
          <cell r="B5711" t="str">
            <v>SINAPI-I</v>
          </cell>
          <cell r="C5711">
            <v>45542</v>
          </cell>
          <cell r="D5711" t="str">
            <v>QUADRO ELETRICO PARA 1 BOMBA CENTRIFUGA TRIFASICA 1,5 CV, *22,5* CM DE ALTURA X *34,4* CM DE LARGURA X *42,5* CM DE PROFUNDIDADE, COMPLETO</v>
          </cell>
          <cell r="E5711" t="str">
            <v>UN</v>
          </cell>
        </row>
        <row r="5712">
          <cell r="A5712" t="str">
            <v>SINAPI-I45544</v>
          </cell>
          <cell r="B5712" t="str">
            <v>SINAPI-I</v>
          </cell>
          <cell r="C5712">
            <v>45544</v>
          </cell>
          <cell r="D5712" t="str">
            <v>QUADRO ELETRICO PARA 1 BOMBA CENTRIFUGA TRIFASICA 10 CV, *50,0* CM DE ALTURA X *40,0* CM DE LARGURA X *20,0* CM DE PROFUNDIDADE, COMPLETO</v>
          </cell>
          <cell r="E5712" t="str">
            <v>UN</v>
          </cell>
        </row>
        <row r="5713">
          <cell r="A5713" t="str">
            <v>SINAPI-I45543</v>
          </cell>
          <cell r="B5713" t="str">
            <v>SINAPI-I</v>
          </cell>
          <cell r="C5713">
            <v>45543</v>
          </cell>
          <cell r="D5713" t="str">
            <v>QUADRO ELETRICO PARA 1 BOMBA CENTRIFUGA TRIFASICA 3 CV, *30,0* CM DE ALTURA X *30,0* CM DE LARGURA X *15,0* CM DE PROFUNDIDADE, COMPLETO</v>
          </cell>
          <cell r="E5713" t="str">
            <v>UN</v>
          </cell>
        </row>
        <row r="5714">
          <cell r="A5714" t="str">
            <v>SINAPI-I44381</v>
          </cell>
          <cell r="B5714" t="str">
            <v>SINAPI-I</v>
          </cell>
          <cell r="C5714">
            <v>44381</v>
          </cell>
          <cell r="D5714" t="str">
            <v>QUADRO ELETRICO PARA 2 BOMBAS CENTRIFUGAS TRIFASICAS 1,5 CV, *22,5* CM DE ALTURA X *34,4* CM DE LARGURA X *42,5* CM DE PROFUNDIDADE, COMPLETO</v>
          </cell>
          <cell r="E5714" t="str">
            <v>UN</v>
          </cell>
        </row>
        <row r="5715">
          <cell r="A5715" t="str">
            <v>SINAPI-I45545</v>
          </cell>
          <cell r="B5715" t="str">
            <v>SINAPI-I</v>
          </cell>
          <cell r="C5715">
            <v>45545</v>
          </cell>
          <cell r="D5715" t="str">
            <v>QUADRO ELETRICO PARA 2 BOMBAS CENTRIFUGAS TRIFASICAS 10 CV, *60,0* CM DE ALTURA X *50,0* CM DE LARGURA X *25,0* CM DE PROFUNDIDADE, COMPLETO</v>
          </cell>
          <cell r="E5715" t="str">
            <v>UN</v>
          </cell>
        </row>
        <row r="5716">
          <cell r="A5716" t="str">
            <v>SINAPI-I44382</v>
          </cell>
          <cell r="B5716" t="str">
            <v>SINAPI-I</v>
          </cell>
          <cell r="C5716">
            <v>44382</v>
          </cell>
          <cell r="D5716" t="str">
            <v>QUADRO ELETRICO PARA 2 BOMBAS CENTRIFUGAS TRIFASICAS 3 CV, *17* CM DE ALTURA X *27,8* CM DE LARGURA X *35,2* CM DE PROFUNDIDADE, COMPLETO</v>
          </cell>
          <cell r="E5716" t="str">
            <v>UN</v>
          </cell>
        </row>
        <row r="5717">
          <cell r="A5717" t="str">
            <v>SINAPI-I45548</v>
          </cell>
          <cell r="B5717" t="str">
            <v>SINAPI-I</v>
          </cell>
          <cell r="C5717">
            <v>45548</v>
          </cell>
          <cell r="D5717" t="str">
            <v>RELE TEMPORIZADOR ELETRONICO ESTRELA-TRIANGULO</v>
          </cell>
          <cell r="E5717" t="str">
            <v>UN</v>
          </cell>
        </row>
        <row r="5718">
          <cell r="A5718" t="str">
            <v>SINAPI-I45538</v>
          </cell>
          <cell r="B5718" t="str">
            <v>SINAPI-I</v>
          </cell>
          <cell r="C5718">
            <v>45538</v>
          </cell>
          <cell r="D5718" t="str">
            <v>RELE DE PROTECAO FALTA E INVERSAO DE FASE, TRIFASICO, PARA ATUAR NO COMANDO DO CONTATOR</v>
          </cell>
          <cell r="E5718" t="str">
            <v>UN</v>
          </cell>
        </row>
        <row r="5719">
          <cell r="A5719" t="str">
            <v>SINAPI-I45547</v>
          </cell>
          <cell r="B5719" t="str">
            <v>SINAPI-I</v>
          </cell>
          <cell r="C5719">
            <v>45547</v>
          </cell>
          <cell r="D5719" t="str">
            <v>RELE PARA REVEZAMENTO DE MOTORES, DUAS SAIDAS</v>
          </cell>
          <cell r="E5719" t="str">
            <v>UN</v>
          </cell>
        </row>
        <row r="5720">
          <cell r="A5720" t="str">
            <v>SINAPI-I45536</v>
          </cell>
          <cell r="B5720" t="str">
            <v>SINAPI-I</v>
          </cell>
          <cell r="C5720">
            <v>45536</v>
          </cell>
          <cell r="D5720" t="str">
            <v>RELE DE SOBRECARGA TERMICO TRIPOLAR BIMETALICO COM FAIXA DE CORRENTE DE *7 ATE 10* A</v>
          </cell>
          <cell r="E5720" t="str">
            <v>UN</v>
          </cell>
        </row>
        <row r="5721">
          <cell r="A5721" t="str">
            <v>SINAPI-I45537</v>
          </cell>
          <cell r="B5721" t="str">
            <v>SINAPI-I</v>
          </cell>
          <cell r="C5721">
            <v>45537</v>
          </cell>
          <cell r="D5721" t="str">
            <v>RELE DE SOBRECARGA TERMICO TRIPOLAR BIMETALICO COM FAIXA DE CORRENTE DE *4 ATE 6,3* A</v>
          </cell>
          <cell r="E5721" t="str">
            <v>UN</v>
          </cell>
        </row>
        <row r="5722">
          <cell r="A5722" t="str">
            <v>SINAPI-I45540</v>
          </cell>
          <cell r="B5722" t="str">
            <v>SINAPI-I</v>
          </cell>
          <cell r="C5722">
            <v>45540</v>
          </cell>
          <cell r="D5722" t="str">
            <v>SINALEIRO LED, DIAMETRO DE 22 MM, PARA USO EM PAINEIS ELETRICOS E SISTEMAS DE AUTOMACAO</v>
          </cell>
          <cell r="E5722" t="str">
            <v>UN</v>
          </cell>
        </row>
        <row r="5723">
          <cell r="A5723" t="str">
            <v>SINAPI-I45534</v>
          </cell>
          <cell r="B5723" t="str">
            <v>SINAPI-I</v>
          </cell>
          <cell r="C5723">
            <v>45534</v>
          </cell>
          <cell r="D5723" t="str">
            <v>TRILHO DIN PERFURADO EM ACO GALVANIZADO TS 35 X 7,5 MM</v>
          </cell>
          <cell r="E5723" t="str">
            <v>M</v>
          </cell>
        </row>
        <row r="5724">
          <cell r="A5724" t="str">
            <v>SINAPI-I43813</v>
          </cell>
          <cell r="B5724" t="str">
            <v>SINAPI-I</v>
          </cell>
          <cell r="C5724">
            <v>43813</v>
          </cell>
          <cell r="D5724" t="str">
            <v>TELA DE ACO SOLDADA NERVURADA, CA-60, Q-246, (3,91 KG/M2), DIAMETRO DO FIO = 5,6 MM, LARGURA = 2,45 X 6,00 M DE COMPRIMENTO, ESPACAMENTO DA MALHA = 10 X 10 CM</v>
          </cell>
          <cell r="E5724" t="str">
            <v>M2</v>
          </cell>
        </row>
        <row r="5725">
          <cell r="A5725" t="str">
            <v>SINAPI-I43814</v>
          </cell>
          <cell r="B5725" t="str">
            <v>SINAPI-I</v>
          </cell>
          <cell r="C5725">
            <v>43814</v>
          </cell>
          <cell r="D5725" t="str">
            <v>TELA DE ACO SOLDADA NERVURADA, CA-60, Q-396, (6,28 KG/M2), DIAMETRO DO FIO = 10 MM, LARGURA = 2,45 X 6,00 M DE COMPRIMENTO, ESPACAMENTO DA MALHA = 10 X 10 CM</v>
          </cell>
          <cell r="E5725" t="str">
            <v>M2</v>
          </cell>
        </row>
        <row r="5726">
          <cell r="A5726" t="str">
            <v>SINAPI-I43928</v>
          </cell>
          <cell r="B5726" t="str">
            <v>SINAPI-I</v>
          </cell>
          <cell r="C5726">
            <v>43928</v>
          </cell>
          <cell r="D5726" t="str">
            <v>SISTEMA DE FORMAS MANUSEAVEIS DE ACO REVESTIDO COM CHAPA DE COMPENSADO PLASTIFICADO, EM MODULOS DE 1200 MM</v>
          </cell>
          <cell r="E5726" t="str">
            <v>M2xMES</v>
          </cell>
        </row>
        <row r="5727">
          <cell r="A5727" t="str">
            <v>SINAPI-I44687</v>
          </cell>
          <cell r="B5727" t="str">
            <v>SINAPI-I</v>
          </cell>
          <cell r="C5727">
            <v>44687</v>
          </cell>
          <cell r="D5727" t="str">
            <v>TUBO DE ESPUMA ELASTOMERICA FLEXIVEL, PRETA, PARA ISOLAMENTO TERMICO, DN 7/8" (22 MM), E = 9 MM, COEFICIENTE DE CONDUTIVIDADE TERMICA 0,034 W/MK</v>
          </cell>
          <cell r="E5727" t="str">
            <v>M</v>
          </cell>
        </row>
        <row r="5728">
          <cell r="A5728" t="str">
            <v>SINAPI-I44365</v>
          </cell>
          <cell r="B5728" t="str">
            <v>SINAPI-I</v>
          </cell>
          <cell r="C5728">
            <v>44365</v>
          </cell>
          <cell r="D5728" t="str">
            <v>PRE-MISTURADO A FRIO (PMF) PARA PAVIMENTACAO ASFALTICA, PADRAO DNIT, FAIXA C, COM RM-1C - AQUISICAO POSTO USINA</v>
          </cell>
          <cell r="E5728" t="str">
            <v>T</v>
          </cell>
        </row>
        <row r="5729">
          <cell r="A5729" t="str">
            <v>SINAPI-I44484</v>
          </cell>
          <cell r="B5729" t="str">
            <v>SINAPI-I</v>
          </cell>
          <cell r="C5729">
            <v>44484</v>
          </cell>
          <cell r="D5729" t="str">
            <v>ELETRODUTO/DUTO PEAD FLEXIVEL PAREDE SIMPLES, CORRUGACAO HELICOIDAL, COR PRETA, SEM ROSCA, DE 5", PARA CABEAMENTO SUBTERRANEO (NBR 15715)</v>
          </cell>
          <cell r="E5729" t="str">
            <v>M</v>
          </cell>
        </row>
        <row r="5730">
          <cell r="A5730" t="str">
            <v>SINAPI-I44485</v>
          </cell>
          <cell r="B5730" t="str">
            <v>SINAPI-I</v>
          </cell>
          <cell r="C5730">
            <v>44485</v>
          </cell>
          <cell r="D5730" t="str">
            <v>ELETRODUTO/DUTO PEAD FLEXIVEL PAREDE SIMPLES, CORRUGACAO HELICOIDAL, COR PRETA, SEM ROSCA, DE 6", PARA CABEAMENTO SUBTERRANEO (NBR 15715)</v>
          </cell>
          <cell r="E5730" t="str">
            <v>M</v>
          </cell>
        </row>
        <row r="5731">
          <cell r="A5731" t="str">
            <v>SINAPI-I44486</v>
          </cell>
          <cell r="B5731" t="str">
            <v>SINAPI-I</v>
          </cell>
          <cell r="C5731">
            <v>44486</v>
          </cell>
          <cell r="D5731" t="str">
            <v>ELETRODUTO/DUTO PEAD FLEXIVEL PAREDE SIMPLES, CORRUGACAO HELICOIDAL, COR PRETA, SEM ROSCA, DE 7", PARA CABEAMENTO SUBTERRANEO (NBR 15715)</v>
          </cell>
          <cell r="E5731" t="str">
            <v>M</v>
          </cell>
        </row>
        <row r="5732">
          <cell r="A5732" t="str">
            <v>SINAPI-I44487</v>
          </cell>
          <cell r="B5732" t="str">
            <v>SINAPI-I</v>
          </cell>
          <cell r="C5732">
            <v>44487</v>
          </cell>
          <cell r="D5732" t="str">
            <v>ELETRODUTO/DUTO PEAD FLEXIVEL PAREDE SIMPLES, CORRUGACAO HELICOIDAL, COR PRETA, SEM ROSCA, DE 8", PARA CABEAMENTO SUBTERRANEO (NBR 15715)</v>
          </cell>
          <cell r="E5732" t="str">
            <v>M</v>
          </cell>
        </row>
        <row r="5733">
          <cell r="A5733" t="str">
            <v>SINAPI-I44488</v>
          </cell>
          <cell r="B5733" t="str">
            <v>SINAPI-I</v>
          </cell>
          <cell r="C5733">
            <v>44488</v>
          </cell>
          <cell r="D5733" t="str">
            <v>FITA DE SINALIZACAO SUBTERRANEA PARA REDE ELETRICA, EM POLIETILENO, L = *75* MM, COR LARANJA E TEXTO ALERTA EM PRETO (REDE ELETRICA ABAIXO)</v>
          </cell>
          <cell r="E5733" t="str">
            <v>M</v>
          </cell>
        </row>
        <row r="5734">
          <cell r="A5734" t="str">
            <v>SINAPI-I45328</v>
          </cell>
          <cell r="B5734" t="str">
            <v>SINAPI-I</v>
          </cell>
          <cell r="C5734">
            <v>45328</v>
          </cell>
          <cell r="D5734" t="str">
            <v>CAIXA DE PASSAGEM PARA TELEFONE 20X20X10CM (SOBREPOR)</v>
          </cell>
          <cell r="E5734" t="str">
            <v>UN</v>
          </cell>
        </row>
        <row r="5735">
          <cell r="A5735" t="str">
            <v>SINAPI-I45323</v>
          </cell>
          <cell r="B5735" t="str">
            <v>SINAPI-I</v>
          </cell>
          <cell r="C5735">
            <v>45323</v>
          </cell>
          <cell r="D5735" t="str">
            <v>CAIXA DE PISO DUPLA PARA 2 TOMADAS RJ45 E 2 TOMADAS ELETRICAS PARA PISO ELEVADO E MOBILIARIO</v>
          </cell>
          <cell r="E5735" t="str">
            <v>UN</v>
          </cell>
        </row>
        <row r="5736">
          <cell r="A5736" t="str">
            <v>SINAPI-I45329</v>
          </cell>
          <cell r="B5736" t="str">
            <v>SINAPI-I</v>
          </cell>
          <cell r="C5736">
            <v>45329</v>
          </cell>
          <cell r="D5736" t="str">
            <v>INTERFONE COLETIVO DE 16 PONTOS, BIVOLT, SEM FUNCAO DE ABERTURA DA FECHADURA POR CARTOES RFID/TAGS (MONOFONES NAO INCLUSOS)</v>
          </cell>
          <cell r="E5736" t="str">
            <v>UN</v>
          </cell>
        </row>
        <row r="5737">
          <cell r="A5737" t="str">
            <v>SINAPI-I45322</v>
          </cell>
          <cell r="B5737" t="str">
            <v>SINAPI-I</v>
          </cell>
          <cell r="C5737">
            <v>45322</v>
          </cell>
          <cell r="D5737" t="str">
            <v>CHAVEIRO TAG DE ACESSO POR PROXIMIDADE COM TECNOLOGIA RFID</v>
          </cell>
          <cell r="E5737" t="str">
            <v>UN</v>
          </cell>
        </row>
        <row r="5738">
          <cell r="A5738" t="str">
            <v>SINAPI-I45321</v>
          </cell>
          <cell r="B5738" t="str">
            <v>SINAPI-I</v>
          </cell>
          <cell r="C5738">
            <v>45321</v>
          </cell>
          <cell r="D5738" t="str">
            <v>MONOFONE UNIVERSAL BRANCO PARA INTERFONE</v>
          </cell>
          <cell r="E5738" t="str">
            <v>UN</v>
          </cell>
        </row>
        <row r="5739">
          <cell r="A5739" t="str">
            <v>SINAPI-I45330</v>
          </cell>
          <cell r="B5739" t="str">
            <v>SINAPI-I</v>
          </cell>
          <cell r="C5739">
            <v>45330</v>
          </cell>
          <cell r="D5739" t="str">
            <v>PORTEIRO ELETRONICO/INTERFONE DE SOBREPOR, COM MONOFONE, BIVOLT</v>
          </cell>
          <cell r="E5739" t="str">
            <v>UN</v>
          </cell>
        </row>
        <row r="5740">
          <cell r="A5740" t="str">
            <v>SINAPI-I45327</v>
          </cell>
          <cell r="B5740" t="str">
            <v>SINAPI-I</v>
          </cell>
          <cell r="C5740">
            <v>45327</v>
          </cell>
          <cell r="D5740" t="str">
            <v>RACK DE PAREDE FECHADO DE 12 U EM CHAPA DE ACO, 19", PROFUNDIDADE DE 570 MM</v>
          </cell>
          <cell r="E5740" t="str">
            <v>UN</v>
          </cell>
        </row>
        <row r="5741">
          <cell r="A5741" t="str">
            <v>SINAPI-I45324</v>
          </cell>
          <cell r="B5741" t="str">
            <v>SINAPI-I</v>
          </cell>
          <cell r="C5741">
            <v>45324</v>
          </cell>
          <cell r="D5741" t="str">
            <v>RACK DE PISO FECHADO DE 20 U EM CHAPA DE ACO, 19", PROFUNDIDADE DE *670* MM</v>
          </cell>
          <cell r="E5741" t="str">
            <v>UN</v>
          </cell>
        </row>
        <row r="5742">
          <cell r="A5742" t="str">
            <v>SINAPI-I45326</v>
          </cell>
          <cell r="B5742" t="str">
            <v>SINAPI-I</v>
          </cell>
          <cell r="C5742">
            <v>45326</v>
          </cell>
          <cell r="D5742" t="str">
            <v>RACK DE PISO FECHADO DE 24 U EM CHAPA DE ACO, 19", PROFUNDIDADE DE 570 MM</v>
          </cell>
          <cell r="E5742" t="str">
            <v>UN</v>
          </cell>
        </row>
        <row r="5743">
          <cell r="A5743" t="str">
            <v>SINAPI-I45325</v>
          </cell>
          <cell r="B5743" t="str">
            <v>SINAPI-I</v>
          </cell>
          <cell r="C5743">
            <v>45325</v>
          </cell>
          <cell r="D5743" t="str">
            <v>RACK DE PISO FECHADO DE 36 U EM CHAPA DE ACO, 19", PROFUNDIDADE DE 570 MM</v>
          </cell>
          <cell r="E5743" t="str">
            <v>UN</v>
          </cell>
        </row>
        <row r="5744">
          <cell r="A5744" t="str">
            <v>SINAPI-I45332</v>
          </cell>
          <cell r="B5744" t="str">
            <v>SINAPI-I</v>
          </cell>
          <cell r="C5744">
            <v>45332</v>
          </cell>
          <cell r="D5744" t="str">
            <v>PLACA 4" X 2" PARA 1 MODULO HORIZONTAL BRANCO COM SUPORTE</v>
          </cell>
          <cell r="E5744" t="str">
            <v>UN</v>
          </cell>
        </row>
        <row r="5745">
          <cell r="A5745" t="str">
            <v>SINAPI-I45331</v>
          </cell>
          <cell r="B5745" t="str">
            <v>SINAPI-I</v>
          </cell>
          <cell r="C5745">
            <v>45331</v>
          </cell>
          <cell r="D5745" t="str">
            <v>TOMADA RJ45, 8 FIOS, CAT 6E (APENAS MODULO)</v>
          </cell>
          <cell r="E5745" t="str">
            <v>UN</v>
          </cell>
        </row>
        <row r="5746">
          <cell r="A5746" t="str">
            <v>SINAPI-I45133</v>
          </cell>
          <cell r="B5746" t="str">
            <v>SINAPI-I</v>
          </cell>
          <cell r="C5746">
            <v>45133</v>
          </cell>
          <cell r="D5746" t="str">
            <v>TUBO DE POLIETILENO DE ALTA DENSIDADE, PEAD, PE-80, DE = 1200 MM X 37,2 MM PAREDE (SDR 32,25 - PN 04) PARA REDE DE AGUA OU ESGOTO</v>
          </cell>
          <cell r="E5746" t="str">
            <v>M</v>
          </cell>
        </row>
        <row r="5747">
          <cell r="A5747" t="str">
            <v>SINAPI-I45132</v>
          </cell>
          <cell r="B5747" t="str">
            <v>SINAPI-I</v>
          </cell>
          <cell r="C5747">
            <v>45132</v>
          </cell>
          <cell r="D5747" t="str">
            <v>TUBO DE POLIETILENO DE ALTA DENSIDADE, PEAD, PE-80, DE = 1400 MM X 42,9 MM PAREDE, (SDR 32,25 - PN 04) PARA REDE DE AGUA OU ESGOTO</v>
          </cell>
          <cell r="E5747" t="str">
            <v>M</v>
          </cell>
        </row>
        <row r="5748">
          <cell r="A5748" t="str">
            <v>SINAPI-I45131</v>
          </cell>
          <cell r="B5748" t="str">
            <v>SINAPI-I</v>
          </cell>
          <cell r="C5748">
            <v>45131</v>
          </cell>
          <cell r="D5748" t="str">
            <v>TUBO DE POLIETILENO DE ALTA DENSIDADE, PEAD, PE-80, DE = 1600 MM X 49,0 MM PAREDE, (SDR 32,25 - PN 04) PARA REDE DE AGUA OU ESGOTO</v>
          </cell>
          <cell r="E5748" t="str">
            <v>M</v>
          </cell>
        </row>
        <row r="5749">
          <cell r="A5749" t="str">
            <v>SINAPI-I45580</v>
          </cell>
          <cell r="B5749" t="str">
            <v>SINAPI-I</v>
          </cell>
          <cell r="C5749">
            <v>45580</v>
          </cell>
          <cell r="D5749" t="str">
            <v>RESERVATORIO DE CONCRETO PRE-FABRICADO, CILINDRICO, CAPACIDADE DE *30* M3, ALTURA TOTAL DE *10,5* M, DIAMETRO DE 2,5 M, CONSTITUIDO POR ANEIS PRE-MOLDADOS DE ALTURA *1,0* M, INCLUSIVE ACESSORIOS, SEM INSTALACAO, SEM FRETE</v>
          </cell>
          <cell r="E5749" t="str">
            <v>UN</v>
          </cell>
        </row>
        <row r="5750">
          <cell r="A5750" t="str">
            <v>SINAPI-I45581</v>
          </cell>
          <cell r="B5750" t="str">
            <v>SINAPI-I</v>
          </cell>
          <cell r="C5750">
            <v>45581</v>
          </cell>
          <cell r="D5750" t="str">
            <v>RESERVATORIO DE CONCRETO PRE-FABRICADO, CILINDRICO, CAPACIDADE DE *38* M3, ALTURA TOTAL DE *15,0* M, DIAMETRO DE 2,5 M, CONSTITUIDO POR ANEIS PRE-MOLDADOS DE ALTURA *1,0* M, INCLUSIVE ACESSORIOS, SEM INSTALACAO, SEM FRETE</v>
          </cell>
          <cell r="E5750" t="str">
            <v>UN</v>
          </cell>
        </row>
        <row r="5751">
          <cell r="A5751" t="str">
            <v>SINAPI-I45582</v>
          </cell>
          <cell r="B5751" t="str">
            <v>SINAPI-I</v>
          </cell>
          <cell r="C5751">
            <v>45582</v>
          </cell>
          <cell r="D5751" t="str">
            <v>RESERVATORIO DE CONCRETO PRE-FABRICADO, CILINDRICO, CAPACIDADE DE *56* M3, ALTURA TOTAL DE *20,0* M, DIAMETRO DE 2,5 M, CONSTITUIDO POR ANEIS PRE-MOLDADOS DE ALTURA *1,0* M, INCLUSIVE ACESSORIOS, SEM INSTALACAO, SEM FRETE</v>
          </cell>
          <cell r="E5751" t="str">
            <v>UN</v>
          </cell>
        </row>
        <row r="5752">
          <cell r="A5752" t="str">
            <v>SINAPI-I45583</v>
          </cell>
          <cell r="B5752" t="str">
            <v>SINAPI-I</v>
          </cell>
          <cell r="C5752">
            <v>45583</v>
          </cell>
          <cell r="D5752" t="str">
            <v>RESERVATORIO DE CONCRETO PRE-FABRICADO, CILINDRICO, CAPACIDADE DE *66* M3, ALTURA TOTAL DE *25,5* M, DIAMETRO DE 2,5 M, CONSTITUIDO POR ANEIS PRE-MOLDADOS DE ALTURA *1,0* M, INCLUSIVE ACESSORIOS, SEM INSTALACAO, SEM FRETE</v>
          </cell>
          <cell r="E5752" t="str">
            <v>UN</v>
          </cell>
        </row>
        <row r="5753">
          <cell r="A5753" t="str">
            <v>SINAPI-I45584</v>
          </cell>
          <cell r="B5753" t="str">
            <v>SINAPI-I</v>
          </cell>
          <cell r="C5753">
            <v>45584</v>
          </cell>
          <cell r="D5753" t="str">
            <v>RESERVATORIO DE CONCRETO PRE-FABRICADO, CILINDRICO, CAPACIDADE DE *86* M3, ALTURA TOTAL DE *30,5* M, DIAMETRO DE 2,5 M, CONSTITUIDO POR ANEIS PRE-MOLDADOS DE ALTURA *1,0* M, INCLUSIVE ACESSORIOS, SEM INSTALACAO, SEM FRETE</v>
          </cell>
          <cell r="E5753" t="str">
            <v>UN</v>
          </cell>
        </row>
        <row r="5754">
          <cell r="A5754" t="str">
            <v>SINAPI-I45585</v>
          </cell>
          <cell r="B5754" t="str">
            <v>SINAPI-I</v>
          </cell>
          <cell r="C5754">
            <v>45585</v>
          </cell>
          <cell r="D5754" t="str">
            <v>RESERVATORIO DE CONCRETO PRE-FABRICADO, CILINDRICO, CAPACIDADE DE *45* M3, ALTURA TOTAL DE *10,5* M, DIAMETRO DE 3,0 M, CONSTITUIDO POR ANEIS PRE-MOLDADOS DE ALTURA *1,0* M, INCLUSIVE ACESSORIOS, SEM INSTALACAO, SEM FRETE</v>
          </cell>
          <cell r="E5754" t="str">
            <v>UN</v>
          </cell>
        </row>
        <row r="5755">
          <cell r="A5755" t="str">
            <v>SINAPI-I45586</v>
          </cell>
          <cell r="B5755" t="str">
            <v>SINAPI-I</v>
          </cell>
          <cell r="C5755">
            <v>45586</v>
          </cell>
          <cell r="D5755" t="str">
            <v>RESERVATORIO DE CONCRETO PRE-FABRICADO, CILINDRICO, CAPACIDADE DE *56* M3, ALTURA TOTAL DE *15,0* M, DIAMETRO DE 3,0 M, CONSTITUIDO POR ANEIS PRE-MOLDADOS DE ALTURA *1,0* M, INCLUSIVE ACESSORIOS, SEM INSTALACAO, SEM FRETE</v>
          </cell>
          <cell r="E5755" t="str">
            <v>UN</v>
          </cell>
        </row>
        <row r="5756">
          <cell r="A5756" t="str">
            <v>SINAPI-I45587</v>
          </cell>
          <cell r="B5756" t="str">
            <v>SINAPI-I</v>
          </cell>
          <cell r="C5756">
            <v>45587</v>
          </cell>
          <cell r="D5756" t="str">
            <v>RESERVATORIO DE CONCRETO PRE-FABRICADO, CILINDRICO, CAPACIDADE DE *85* M3, ALTURA TOTAL DE *20,0* M, DIAMETRO DE 3,0 M, CONSTITUIDO POR ANEIS PRE-MOLDADOS DE ALTURA *1,0* M, INCLUSIVE ACESSORIOS, SEM INSTALACAO, SEM FRETE</v>
          </cell>
          <cell r="E5756" t="str">
            <v>UN</v>
          </cell>
        </row>
        <row r="5757">
          <cell r="A5757" t="str">
            <v>SINAPI-I45588</v>
          </cell>
          <cell r="B5757" t="str">
            <v>SINAPI-I</v>
          </cell>
          <cell r="C5757">
            <v>45588</v>
          </cell>
          <cell r="D5757" t="str">
            <v>RESERVATORIO DE CONCRETO PRE-FABRICADO, CILINDRICO, CAPACIDADE DE *102* M3, ALTURA TOTAL DE *25,5* M, DIAMETRO DE 3,0 M, CONSTITUIDO POR ANEIS PRE-MOLDADOS DE ALTURA *1,0* M, INCLUSIVE ACESSORIOS, SEM INSTALACAO, SEM FRETE</v>
          </cell>
          <cell r="E5757" t="str">
            <v>UN</v>
          </cell>
        </row>
        <row r="5758">
          <cell r="A5758" t="str">
            <v>SINAPI-I45589</v>
          </cell>
          <cell r="B5758" t="str">
            <v>SINAPI-I</v>
          </cell>
          <cell r="C5758">
            <v>45589</v>
          </cell>
          <cell r="D5758" t="str">
            <v>RESERVATORIO DE CONCRETO PRE-FABRICADO, CILINDRICO, CAPACIDADE DE *130* M3, ALTURA TOTAL DE *30,5* M, DIAMETRO DE 3,0 M, CONSTITUIDO POR ANEIS PRE-MOLDADOS DE ALTURA *1,0* M, INCLUSIVE ACESSORIOS, SEM INSTALACAO, SEM FRETE</v>
          </cell>
          <cell r="E5758" t="str">
            <v>UN</v>
          </cell>
        </row>
        <row r="5759">
          <cell r="A5759" t="str">
            <v>SINAPI-I45600</v>
          </cell>
          <cell r="B5759" t="str">
            <v>SINAPI-I</v>
          </cell>
          <cell r="C5759">
            <v>45600</v>
          </cell>
          <cell r="D5759" t="str">
            <v>RESERVATORIO METALICO TIPO TACA COM COLUNA SECA, CAPACIDADE DE 10.000 LITROS, EM ACO CARBONO, ALTURA TOTAL DE *8,0* M, DIAMETRO DA TACA DE *1,91* M, INCLUSIVE ACESSORIOS, SEM INSTALACAO, SEM FRETE</v>
          </cell>
          <cell r="E5759" t="str">
            <v>UN</v>
          </cell>
        </row>
        <row r="5760">
          <cell r="A5760" t="str">
            <v>SINAPI-I45607</v>
          </cell>
          <cell r="B5760" t="str">
            <v>SINAPI-I</v>
          </cell>
          <cell r="C5760">
            <v>45607</v>
          </cell>
          <cell r="D5760" t="str">
            <v>RESERVATORIO METALICO TIPO TACA COM COLUNA SECA, CAPACIDADE DE 100.000 LITROS, EM ACO CARBONO, ALTURA TOTAL DE *17,0* M, DIAMETRO DA TACA DE *3,82* M, INCLUSIVE ACESSORIOS, SEM INSTALACAO, SEM FRETE</v>
          </cell>
          <cell r="E5760" t="str">
            <v>UN</v>
          </cell>
        </row>
        <row r="5761">
          <cell r="A5761" t="str">
            <v>SINAPI-I45601</v>
          </cell>
          <cell r="B5761" t="str">
            <v>SINAPI-I</v>
          </cell>
          <cell r="C5761">
            <v>45601</v>
          </cell>
          <cell r="D5761" t="str">
            <v>RESERVATORIO METALICO TIPO TACA COM COLUNA SECA, CAPACIDADE DE 15.000 LITROS, EM ACO CARBONO, ALTURA TOTAL DE *9,0* M, DIAMETRO DA TACA DE *2,22* M, INCLUSIVE ACESSORIOS, SEM INSTALACAO, SEM FRETE</v>
          </cell>
          <cell r="E5761" t="str">
            <v>UN</v>
          </cell>
        </row>
        <row r="5762">
          <cell r="A5762" t="str">
            <v>SINAPI-I45602</v>
          </cell>
          <cell r="B5762" t="str">
            <v>SINAPI-I</v>
          </cell>
          <cell r="C5762">
            <v>45602</v>
          </cell>
          <cell r="D5762" t="str">
            <v>RESERVATORIO METALICO TIPO TACA COM COLUNA SECA, CAPACIDADE DE 20.000 LITROS, EM ACO CARBONO, ALTURA TOTAL DE *9,0* M, DIAMETRO DA TACA DE *2,54* M, INCLUSIVE ACESSORIOS, SEM INSTALACAO, SEM FRETE</v>
          </cell>
          <cell r="E5762" t="str">
            <v>UN</v>
          </cell>
        </row>
        <row r="5763">
          <cell r="A5763" t="str">
            <v>SINAPI-I45603</v>
          </cell>
          <cell r="B5763" t="str">
            <v>SINAPI-I</v>
          </cell>
          <cell r="C5763">
            <v>45603</v>
          </cell>
          <cell r="D5763" t="str">
            <v>RESERVATORIO METALICO TIPO TACA COM COLUNA SECA, CAPACIDADE DE 30.000 LITROS, EM ACO CARBONO, ALTURA TOTAL DE *9,8* M, DIAMETRO DA TACA DE *2,86* M, INCLUSIVE ACESSORIOS, SEM INSTALACAO, SEM FRETE</v>
          </cell>
          <cell r="E5763" t="str">
            <v>UN</v>
          </cell>
        </row>
        <row r="5764">
          <cell r="A5764" t="str">
            <v>SINAPI-I45604</v>
          </cell>
          <cell r="B5764" t="str">
            <v>SINAPI-I</v>
          </cell>
          <cell r="C5764">
            <v>45604</v>
          </cell>
          <cell r="D5764" t="str">
            <v>RESERVATORIO METALICO TIPO TACA COM COLUNA SECA, CAPACIDADE DE 40.000 LITROS, EM ACO CARBONO, ALTURA TOTAL DE *10,1* M, DIAMETRO DA TACA DE *3,2* M, INCLUSIVE ACESSORIOS, SEM INSTALACAO, SEM FRETE</v>
          </cell>
          <cell r="E5764" t="str">
            <v>UN</v>
          </cell>
        </row>
        <row r="5765">
          <cell r="A5765" t="str">
            <v>SINAPI-I45599</v>
          </cell>
          <cell r="B5765" t="str">
            <v>SINAPI-I</v>
          </cell>
          <cell r="C5765">
            <v>45599</v>
          </cell>
          <cell r="D5765" t="str">
            <v>RESERVATORIO METALICO TIPO TACA COM COLUNA SECA, CAPACIDADE DE 5.000 LITROS, EM ACO CARBONO, ALTURA TOTAL DE *6,3* M, DIAMETRO DA TACA DE *1,6* M, INCLUSIVE ACESSORIOS, SEM INSTALACAO, SEM FRETE</v>
          </cell>
          <cell r="E5765" t="str">
            <v>UN</v>
          </cell>
        </row>
        <row r="5766">
          <cell r="A5766" t="str">
            <v>SINAPI-I45605</v>
          </cell>
          <cell r="B5766" t="str">
            <v>SINAPI-I</v>
          </cell>
          <cell r="C5766">
            <v>45605</v>
          </cell>
          <cell r="D5766" t="str">
            <v>RESERVATORIO METALICO TIPO TACA COM COLUNA SECA, CAPACIDADE DE 50.000 LITROS, EM ACO CARBONO, ALTURA TOTAL DE *11,3* M, DIAMETRO DA TACA DE *3,2* M, INCLUSIVE ACESSORIOS, SEM INSTALACAO, SEM FRETE</v>
          </cell>
          <cell r="E5766" t="str">
            <v>UN</v>
          </cell>
        </row>
        <row r="5767">
          <cell r="A5767" t="str">
            <v>SINAPI-I45606</v>
          </cell>
          <cell r="B5767" t="str">
            <v>SINAPI-I</v>
          </cell>
          <cell r="C5767">
            <v>45606</v>
          </cell>
          <cell r="D5767" t="str">
            <v>RESERVATORIO METALICO TIPO TACA COM COLUNA SECA, CAPACIDADE DE 75.000 LITROS, EM ACO CARBONO, ALTURA TOTAL DE *12,6* M, DIAMETRO DA TACA DE *3,6* M, INCLUSIVE ACESSORIOS, SEM INSTALACAO, SEM FRETE</v>
          </cell>
          <cell r="E5767" t="str">
            <v>UN</v>
          </cell>
        </row>
        <row r="5768">
          <cell r="A5768" t="str">
            <v>SINAPI-I45609</v>
          </cell>
          <cell r="B5768" t="str">
            <v>SINAPI-I</v>
          </cell>
          <cell r="C5768">
            <v>45609</v>
          </cell>
          <cell r="D5768" t="str">
            <v>RESERVATORIO METALICO TIPO TACA COM COLUNA UMIDA, CAPACIDADE DE 10.000 LITROS, EM ACO CARBONO, ALTURA TOTAL DE *7,1* M, DIAMETRO DA TACA DE *1,91* M, DIAMETRO DA COLUNA DE *1,10* M, INCLUSIVE ACESSORIOS, SEM INSTALACAO, SEM FRETE</v>
          </cell>
          <cell r="E5768" t="str">
            <v>UN</v>
          </cell>
        </row>
        <row r="5769">
          <cell r="A5769" t="str">
            <v>SINAPI-I45616</v>
          </cell>
          <cell r="B5769" t="str">
            <v>SINAPI-I</v>
          </cell>
          <cell r="C5769">
            <v>45616</v>
          </cell>
          <cell r="D5769" t="str">
            <v>RESERVATORIO METALICO TIPO TACA COM COLUNA UMIDA, CAPACIDADE DE 100.000 LITROS, EM ACO CARBONO, ALTURA TOTAL DE *16,5* M, DIAMETRO DA TACA DE *3,5* M, DIAMETRO DA COLUNA DE *1,91* M, INCLUSIVE ACESSORIOS, SEM INSTALACAO, SEM FRETE</v>
          </cell>
          <cell r="E5769" t="str">
            <v>UN</v>
          </cell>
        </row>
        <row r="5770">
          <cell r="A5770" t="str">
            <v>SINAPI-I45610</v>
          </cell>
          <cell r="B5770" t="str">
            <v>SINAPI-I</v>
          </cell>
          <cell r="C5770">
            <v>45610</v>
          </cell>
          <cell r="D5770" t="str">
            <v>RESERVATORIO METALICO TIPO TACA COM COLUNA UMIDA, CAPACIDADE DE 15.000 LITROS, EM ACO CARBONO, ALTURA TOTAL DE *8,6* M, DIAMETRO DA TACA DE *1,91* M, DIAMETRO DA COLUNA DE *1,27* M, INCLUSIVE ACESSORIOS, SEM INSTALACAO, SEM FRETE</v>
          </cell>
          <cell r="E5770" t="str">
            <v>UN</v>
          </cell>
        </row>
        <row r="5771">
          <cell r="A5771" t="str">
            <v>SINAPI-I45611</v>
          </cell>
          <cell r="B5771" t="str">
            <v>SINAPI-I</v>
          </cell>
          <cell r="C5771">
            <v>45611</v>
          </cell>
          <cell r="D5771" t="str">
            <v>RESERVATORIO METALICO TIPO TACA COM COLUNA UMIDA, CAPACIDADE DE 20.000 LITROS, EM ACO CARBONO, ALTURA TOTAL DE *7,9* M, DIAMETRO DA TACA DE *2,2* M, DIAMETRO DA COLUNA DE *1,59* M, INCLUSIVE ACESSORIOS, SEM INSTALACAO, SEM FRETE</v>
          </cell>
          <cell r="E5771" t="str">
            <v>UN</v>
          </cell>
        </row>
        <row r="5772">
          <cell r="A5772" t="str">
            <v>SINAPI-I45612</v>
          </cell>
          <cell r="B5772" t="str">
            <v>SINAPI-I</v>
          </cell>
          <cell r="C5772">
            <v>45612</v>
          </cell>
          <cell r="D5772" t="str">
            <v>RESERVATORIO METALICO TIPO TACA COM COLUNA UMIDA, CAPACIDADE DE 30.000 LITROS, EM ACO CARBONO, ALTURA TOTAL DE *8,3* M, DIAMETRO DA TACA DE *2,54* M, DIAMETRO DA COLUNA DE *1,91* M, INCLUSIVE ACESSORIOS, SEM INSTALACAO, SEM FRETE</v>
          </cell>
          <cell r="E5772" t="str">
            <v>UN</v>
          </cell>
        </row>
        <row r="5773">
          <cell r="A5773" t="str">
            <v>SINAPI-I45613</v>
          </cell>
          <cell r="B5773" t="str">
            <v>SINAPI-I</v>
          </cell>
          <cell r="C5773">
            <v>45613</v>
          </cell>
          <cell r="D5773" t="str">
            <v>RESERVATORIO METALICO TIPO TACA COM COLUNA UMIDA, CAPACIDADE DE 40.000 LITROS, EM ACO CARBONO, ALTURA TOTAL DE *9,4* M, DIAMETRO DA TACA DE *3,18* M, DIAMETRO DA COLUNA DE *1,91* M, INCLUSIVE ACESSORIOS, SEM INSTALACAO, SEM FRETE</v>
          </cell>
          <cell r="E5773" t="str">
            <v>UN</v>
          </cell>
        </row>
        <row r="5774">
          <cell r="A5774" t="str">
            <v>SINAPI-I45608</v>
          </cell>
          <cell r="B5774" t="str">
            <v>SINAPI-I</v>
          </cell>
          <cell r="C5774">
            <v>45608</v>
          </cell>
          <cell r="D5774" t="str">
            <v>RESERVATORIO METALICO TIPO TACA COM COLUNA UMIDA, CAPACIDADE DE 5.000 LITROS, EM ACO CARBONO, ALTURA TOTAL DE *6,3* M, DIAMETRO DA TACA DE *1,47* M, DIAMETRO DA COLUNA DE *0,75* M, INCLUSIVE ACESSORIOS, SEM INSTALACAO, SEM FRETE</v>
          </cell>
          <cell r="E5774" t="str">
            <v>UN</v>
          </cell>
        </row>
        <row r="5775">
          <cell r="A5775" t="str">
            <v>SINAPI-I45614</v>
          </cell>
          <cell r="B5775" t="str">
            <v>SINAPI-I</v>
          </cell>
          <cell r="C5775">
            <v>45614</v>
          </cell>
          <cell r="D5775" t="str">
            <v>RESERVATORIO METALICO TIPO TACA COM COLUNA UMIDA, CAPACIDADE DE 50.000 LITROS, EM ACO CARBONO, ALTURA TOTAL DE *9,7* M, DIAMETRO DA TACA DE *3,18* M, DIAMETRO DA COLUNA DE *2,22* M, INCLUSIVE ACESSORIOS, SEM INSTALACAO, SEM FRETE</v>
          </cell>
          <cell r="E5775" t="str">
            <v>UN</v>
          </cell>
        </row>
        <row r="5776">
          <cell r="A5776" t="str">
            <v>SINAPI-I45615</v>
          </cell>
          <cell r="B5776" t="str">
            <v>SINAPI-I</v>
          </cell>
          <cell r="C5776">
            <v>45615</v>
          </cell>
          <cell r="D5776" t="str">
            <v>RESERVATORIO METALICO TIPO TACA COM COLUNA UMIDA, CAPACIDADE DE 75.000 LITROS, EM ACO CARBONO, ALTURA TOTAL DE *11,1* M, DIAMETRO DA TACA DE *3,5* M, DIAMETRO DA COLUNA DE *1,91* M, INCLUSIVE ACESSORIOS, SEM INSTALACAO, SEM FRETE</v>
          </cell>
          <cell r="E5776" t="str">
            <v>UN</v>
          </cell>
        </row>
        <row r="5777">
          <cell r="A5777" t="str">
            <v>SINAPI-I45591</v>
          </cell>
          <cell r="B5777" t="str">
            <v>SINAPI-I</v>
          </cell>
          <cell r="C5777">
            <v>45591</v>
          </cell>
          <cell r="D5777" t="str">
            <v>RESERVATORIO METALICO TUBULAR ALTO, CAPACIDADE DE 10.000 L, EM ACO CARBONO ASTM A36, ALTURA TOTAL DE *7,9* M, DIAMETRO DE *1,27* M, INCLUSIVE ACESSORIOS, SEM INSTALACAO, SEM FRETE</v>
          </cell>
          <cell r="E5777" t="str">
            <v>UN</v>
          </cell>
        </row>
        <row r="5778">
          <cell r="A5778" t="str">
            <v>SINAPI-I45598</v>
          </cell>
          <cell r="B5778" t="str">
            <v>SINAPI-I</v>
          </cell>
          <cell r="C5778">
            <v>45598</v>
          </cell>
          <cell r="D5778" t="str">
            <v>RESERVATORIO METALICO TUBULAR ALTO, CAPACIDADE DE 100.000 L, EM ACO CARBONO ASTM A36, ALTURA TOTAL DE *12,6* M, DIAMETRO DE *3,2* M, INCLUSIVE ACESSORIOS, SEM INSTALACAO, SEM FRETE</v>
          </cell>
          <cell r="E5778" t="str">
            <v>UN</v>
          </cell>
        </row>
        <row r="5779">
          <cell r="A5779" t="str">
            <v>SINAPI-I45592</v>
          </cell>
          <cell r="B5779" t="str">
            <v>SINAPI-I</v>
          </cell>
          <cell r="C5779">
            <v>45592</v>
          </cell>
          <cell r="D5779" t="str">
            <v>RESERVATORIO METALICO TUBULAR ALTO, CAPACIDADE DE 15.000 L, EM ACO CARBONO ASTM A36, ALTURA TOTAL DE *9,6* M, DIAMETRO DE *1,43* M, INCLUSIVE ACESSORIOS, SEM INSTALACAO, SEM FRETE</v>
          </cell>
          <cell r="E5779" t="str">
            <v>UN</v>
          </cell>
        </row>
        <row r="5780">
          <cell r="A5780" t="str">
            <v>SINAPI-I45593</v>
          </cell>
          <cell r="B5780" t="str">
            <v>SINAPI-I</v>
          </cell>
          <cell r="C5780">
            <v>45593</v>
          </cell>
          <cell r="D5780" t="str">
            <v>RESERVATORIO METALICO TUBULAR ALTO, CAPACIDADE DE 20.000 L, EM ACO CARBONO ASTM A36, ALTURA TOTAL DE *10,2* M, DIAMETRO DE *1,59* M, INCLUSIVE ACESSORIOS, SEM INSTALACAO, SEM FRETE</v>
          </cell>
          <cell r="E5780" t="str">
            <v>UN</v>
          </cell>
        </row>
        <row r="5781">
          <cell r="A5781" t="str">
            <v>SINAPI-I45594</v>
          </cell>
          <cell r="B5781" t="str">
            <v>SINAPI-I</v>
          </cell>
          <cell r="C5781">
            <v>45594</v>
          </cell>
          <cell r="D5781" t="str">
            <v>RESERVATORIO METALICO TUBULAR ALTO, CAPACIDADE DE 30.000 L, EM ACO CARBONO ASTM A36, ALTURA TOTAL DE *10,8* M, DIAMETRO DE *1,91* M, INCLUSIVE ACESSORIOS, SEM INSTALACAO, SEM FRETE</v>
          </cell>
          <cell r="E5781" t="str">
            <v>UN</v>
          </cell>
        </row>
        <row r="5782">
          <cell r="A5782" t="str">
            <v>SINAPI-I45595</v>
          </cell>
          <cell r="B5782" t="str">
            <v>SINAPI-I</v>
          </cell>
          <cell r="C5782">
            <v>45595</v>
          </cell>
          <cell r="D5782" t="str">
            <v>RESERVATORIO METALICO TUBULAR ALTO, CAPACIDADE DE 40.000 L, EM ACO CARBONO ASTM A36, ALTURA TOTAL DE *9,0* M, DIAMETRO DE *2,54* M, INCLUSIVE ACESSORIOS, SEM INSTALACAO, SEM FRETE</v>
          </cell>
          <cell r="E5782" t="str">
            <v>UN</v>
          </cell>
        </row>
        <row r="5783">
          <cell r="A5783" t="str">
            <v>SINAPI-I45590</v>
          </cell>
          <cell r="B5783" t="str">
            <v>SINAPI-I</v>
          </cell>
          <cell r="C5783">
            <v>45590</v>
          </cell>
          <cell r="D5783" t="str">
            <v>RESERVATORIO METALICO TUBULAR ALTO, CAPACIDADE DE 5.000 L, EM ACO CARBONO ASTM A36, ALTURA TOTAL DE *7,2* M, DIAMETRO DE *0,95* M, INCLUSIVE ACESSORIOS, SEM INSTALACAO, SEM FRETE</v>
          </cell>
          <cell r="E5783" t="str">
            <v>UN</v>
          </cell>
        </row>
        <row r="5784">
          <cell r="A5784" t="str">
            <v>SINAPI-I45596</v>
          </cell>
          <cell r="B5784" t="str">
            <v>SINAPI-I</v>
          </cell>
          <cell r="C5784">
            <v>45596</v>
          </cell>
          <cell r="D5784" t="str">
            <v>RESERVATORIO METALICO TUBULAR ALTO, CAPACIDADE DE 50.000 L, EM ACO CARBONO ASTM A36, ALTURA TOTAL DE *10,0* M, DIAMETRO DE *2,54* M, INCLUSIVE ACESSORIOS, SEM INSTALACAO, SEM FRETE</v>
          </cell>
          <cell r="E5784" t="str">
            <v>UN</v>
          </cell>
        </row>
        <row r="5785">
          <cell r="A5785" t="str">
            <v>SINAPI-I45597</v>
          </cell>
          <cell r="B5785" t="str">
            <v>SINAPI-I</v>
          </cell>
          <cell r="C5785">
            <v>45597</v>
          </cell>
          <cell r="D5785" t="str">
            <v>RESERVATORIO METALICO TUBULAR ALTO, CAPACIDADE DE 75.000 L, EM ACO CARBONO ASTM A36, ALTURA TOTAL DE *9,5* M, DIAMETRO DE *3,2* M, INCLUSIVE ACESSORIOS, SEM INSTALACAO, SEM FRETE</v>
          </cell>
          <cell r="E5785" t="str">
            <v>UN</v>
          </cell>
        </row>
        <row r="5786">
          <cell r="A5786" t="str">
            <v>SINAPI-I44737</v>
          </cell>
          <cell r="B5786" t="str">
            <v>SINAPI-I</v>
          </cell>
          <cell r="C5786">
            <v>44737</v>
          </cell>
          <cell r="D5786" t="str">
            <v>ADESIVO (COLA) DE RESINA COM CATALISADOR</v>
          </cell>
          <cell r="E5786" t="str">
            <v>UN</v>
          </cell>
        </row>
        <row r="5787">
          <cell r="A5787" t="str">
            <v>SINAPI-I44736</v>
          </cell>
          <cell r="B5787" t="str">
            <v>SINAPI-I</v>
          </cell>
          <cell r="C5787">
            <v>44736</v>
          </cell>
          <cell r="D5787" t="str">
            <v>BALIZADOR CILINDRICO COM UM PINO DE FIXACAO</v>
          </cell>
          <cell r="E5787" t="str">
            <v>UN</v>
          </cell>
        </row>
        <row r="5788">
          <cell r="A5788" t="str">
            <v>SINAPI-I44755</v>
          </cell>
          <cell r="B5788" t="str">
            <v>SINAPI-I</v>
          </cell>
          <cell r="C5788">
            <v>44755</v>
          </cell>
          <cell r="D5788" t="str">
            <v>FORMAS DE BARREIRA DE CONCRETO SIMPLES</v>
          </cell>
          <cell r="E5788" t="str">
            <v>UN</v>
          </cell>
        </row>
        <row r="5789">
          <cell r="A5789" t="str">
            <v>SINAPI-I44756</v>
          </cell>
          <cell r="B5789" t="str">
            <v>SINAPI-I</v>
          </cell>
          <cell r="C5789">
            <v>44756</v>
          </cell>
          <cell r="D5789" t="str">
            <v>FORMAS DE BARREIRA DE CONCRETO DUPLA</v>
          </cell>
          <cell r="E5789" t="str">
            <v>UN</v>
          </cell>
        </row>
        <row r="5790">
          <cell r="A5790" t="str">
            <v>SINAPI-I44729</v>
          </cell>
          <cell r="B5790" t="str">
            <v>SINAPI-I</v>
          </cell>
          <cell r="C5790">
            <v>44729</v>
          </cell>
          <cell r="D5790" t="str">
            <v>BATE-RODAS DE RESINA COM DOIS PINOS DE FIXACAO</v>
          </cell>
          <cell r="E5790" t="str">
            <v>UN</v>
          </cell>
        </row>
        <row r="5791">
          <cell r="A5791" t="str">
            <v>SINAPI-I44735</v>
          </cell>
          <cell r="B5791" t="str">
            <v>SINAPI-I</v>
          </cell>
          <cell r="C5791">
            <v>44735</v>
          </cell>
          <cell r="D5791" t="str">
            <v>CALOTA (TARTARUGA) DE RESINA COM PINO DE FIXACAO</v>
          </cell>
          <cell r="E5791" t="str">
            <v>UN</v>
          </cell>
        </row>
        <row r="5792">
          <cell r="A5792" t="str">
            <v>SINAPI-I44776</v>
          </cell>
          <cell r="B5792" t="str">
            <v>SINAPI-I</v>
          </cell>
          <cell r="C5792">
            <v>44776</v>
          </cell>
          <cell r="D5792" t="str">
            <v>PORCA SEXTAVADA DE ACO ZINCADO CLASSE 16 M16, ROSCA 1,5 MA</v>
          </cell>
          <cell r="E5792" t="str">
            <v>UN</v>
          </cell>
        </row>
        <row r="5793">
          <cell r="A5793" t="str">
            <v>SINAPI-I44775</v>
          </cell>
          <cell r="B5793" t="str">
            <v>SINAPI-I</v>
          </cell>
          <cell r="C5793">
            <v>44775</v>
          </cell>
          <cell r="D5793" t="str">
            <v>PORCA SEXTAVADA DE ACO ZINCADO CLASSE 10 M10, ROSCA 1,5 MA</v>
          </cell>
          <cell r="E5793" t="str">
            <v>UN</v>
          </cell>
        </row>
        <row r="5794">
          <cell r="A5794" t="str">
            <v>SINAPI-I44774</v>
          </cell>
          <cell r="B5794" t="str">
            <v>SINAPI-I</v>
          </cell>
          <cell r="C5794">
            <v>44774</v>
          </cell>
          <cell r="D5794" t="str">
            <v>LAMINA DE DEFENSA METALICA TRIPLA ONDA (GUARD RAIL) PARA VIAS, PERFIL W DE 4 METROS (NAO INCLUI FIXADORES), COM NIVEL DE CONTENCAO H1</v>
          </cell>
          <cell r="E5794" t="str">
            <v>UN</v>
          </cell>
        </row>
        <row r="5795">
          <cell r="A5795" t="str">
            <v>SINAPI-I44753</v>
          </cell>
          <cell r="B5795" t="str">
            <v>SINAPI-I</v>
          </cell>
          <cell r="C5795">
            <v>44753</v>
          </cell>
          <cell r="D5795" t="str">
            <v>GARRA PARA DEFENSA METALICA (GUARD RAIL) MALEAVEL</v>
          </cell>
          <cell r="E5795" t="str">
            <v>UN</v>
          </cell>
        </row>
        <row r="5796">
          <cell r="A5796" t="str">
            <v>SINAPI-I44752</v>
          </cell>
          <cell r="B5796" t="str">
            <v>SINAPI-I</v>
          </cell>
          <cell r="C5796">
            <v>44752</v>
          </cell>
          <cell r="D5796" t="str">
            <v>PLAQUETA PARA DEFENSA METALICA (GUARD RAIL)</v>
          </cell>
          <cell r="E5796" t="str">
            <v>UN</v>
          </cell>
        </row>
        <row r="5797">
          <cell r="A5797" t="str">
            <v>SINAPI-I44748</v>
          </cell>
          <cell r="B5797" t="str">
            <v>SINAPI-I</v>
          </cell>
          <cell r="C5797">
            <v>44748</v>
          </cell>
          <cell r="D5797" t="str">
            <v>ESPACADOR METALICO PARA DEFENSA METALICA EM VIAS (GUARD RAIL) U - 110, MALEAVEL DUPLO (NAO INCLUI FIXADORES)</v>
          </cell>
          <cell r="E5797" t="str">
            <v>UN</v>
          </cell>
        </row>
        <row r="5798">
          <cell r="A5798" t="str">
            <v>SINAPI-I44743</v>
          </cell>
          <cell r="B5798" t="str">
            <v>SINAPI-I</v>
          </cell>
          <cell r="C5798">
            <v>44743</v>
          </cell>
          <cell r="D5798" t="str">
            <v>POSTE PERFIL C - 110, PARA DEFENSA METALICA (GUARD RAIL) MALEAVEL, C = 1,80 M (NAO INCLUI FIXADORES)</v>
          </cell>
          <cell r="E5798" t="str">
            <v>UN</v>
          </cell>
        </row>
        <row r="5799">
          <cell r="A5799" t="str">
            <v>SINAPI-I44742</v>
          </cell>
          <cell r="B5799" t="str">
            <v>SINAPI-I</v>
          </cell>
          <cell r="C5799">
            <v>44742</v>
          </cell>
          <cell r="D5799" t="str">
            <v>ARRUELA LISA, REDONDA, ACO ZINCADO, M16, DIAMETRO EXTERNO 30 MM, DIAMETRO DO FURO 17 MM</v>
          </cell>
          <cell r="E5799" t="str">
            <v>UN</v>
          </cell>
        </row>
        <row r="5800">
          <cell r="A5800" t="str">
            <v>SINAPI-I44741</v>
          </cell>
          <cell r="B5800" t="str">
            <v>SINAPI-I</v>
          </cell>
          <cell r="C5800">
            <v>44741</v>
          </cell>
          <cell r="D5800" t="str">
            <v>ARRUELA LISA, REDONDA, ACO ZINCADO, M10, DIAMETRO EXTERNO 21 MM, DIAMETRO DO FURO 10 MM</v>
          </cell>
          <cell r="E5800" t="str">
            <v>UN</v>
          </cell>
        </row>
        <row r="5801">
          <cell r="A5801" t="str">
            <v>SINAPI-I44740</v>
          </cell>
          <cell r="B5801" t="str">
            <v>SINAPI-I</v>
          </cell>
          <cell r="C5801">
            <v>44740</v>
          </cell>
          <cell r="D5801" t="str">
            <v>PARAFUSO M16 INOX, CABECA SEXTAVADA, ROSCA INTEIRA, COMPRIMENTO 50 MM, DIAMETRO 16 MM</v>
          </cell>
          <cell r="E5801" t="str">
            <v>UN</v>
          </cell>
        </row>
        <row r="5802">
          <cell r="A5802" t="str">
            <v>SINAPI-I44739</v>
          </cell>
          <cell r="B5802" t="str">
            <v>SINAPI-I</v>
          </cell>
          <cell r="C5802">
            <v>44739</v>
          </cell>
          <cell r="D5802" t="str">
            <v>PARAFUSO M16 EM ACO ZINCADO, CABECA SEXTAVADA, ROSCA INTEIRA, COMPRIMENTO 25 MM, DIAMETRO 16 MM</v>
          </cell>
          <cell r="E5802" t="str">
            <v>UN</v>
          </cell>
        </row>
        <row r="5803">
          <cell r="A5803" t="str">
            <v>SINAPI-I44738</v>
          </cell>
          <cell r="B5803" t="str">
            <v>SINAPI-I</v>
          </cell>
          <cell r="C5803">
            <v>44738</v>
          </cell>
          <cell r="D5803" t="str">
            <v>PARAFUSO M10, ACO CARBONO ZINCADO, CLASSE 5.8, SEXTAVADO, ROSCA INTEIRA, DIAMETRO 10 MM, COMPRIMENTO 30 MM</v>
          </cell>
          <cell r="E5803" t="str">
            <v>UN</v>
          </cell>
        </row>
        <row r="5804">
          <cell r="A5804" t="str">
            <v>SINAPI-I44773</v>
          </cell>
          <cell r="B5804" t="str">
            <v>SINAPI-I</v>
          </cell>
          <cell r="C5804">
            <v>44773</v>
          </cell>
          <cell r="D5804" t="str">
            <v>LAMINA DE DEFENSA METALICA (GUARD RAIL) PARA VIAS, PERFIL W DE 4 METROS (NAO INCLUI FIXADORES), COM NIVEL DE CONTENCAO H1</v>
          </cell>
          <cell r="E5804" t="str">
            <v>UN</v>
          </cell>
        </row>
        <row r="5805">
          <cell r="A5805" t="str">
            <v>SINAPI-I44751</v>
          </cell>
          <cell r="B5805" t="str">
            <v>SINAPI-I</v>
          </cell>
          <cell r="C5805">
            <v>44751</v>
          </cell>
          <cell r="D5805" t="str">
            <v>CINTA PARA DEFENSA METALICA (GUARD RAIL) MALEAVEL SIMPLES</v>
          </cell>
          <cell r="E5805" t="str">
            <v>UN</v>
          </cell>
        </row>
        <row r="5806">
          <cell r="A5806" t="str">
            <v>SINAPI-I44747</v>
          </cell>
          <cell r="B5806" t="str">
            <v>SINAPI-I</v>
          </cell>
          <cell r="C5806">
            <v>44747</v>
          </cell>
          <cell r="D5806" t="str">
            <v>ESPACADOR METALICO PARA DEFENSA METALICA EM VIAS (GUARD RAIL) U - 110, MALEAVEL SIMPLES (NAO INCLUI FIXADORES)</v>
          </cell>
          <cell r="E5806" t="str">
            <v>UN</v>
          </cell>
        </row>
        <row r="5807">
          <cell r="A5807" t="str">
            <v>SINAPI-I44754</v>
          </cell>
          <cell r="B5807" t="str">
            <v>SINAPI-I</v>
          </cell>
          <cell r="C5807">
            <v>44754</v>
          </cell>
          <cell r="D5807" t="str">
            <v>CALCO PARA DEFENSA METALICA (GUARD RAIL) SEMI MALEAVEL</v>
          </cell>
          <cell r="E5807" t="str">
            <v>UN</v>
          </cell>
        </row>
        <row r="5808">
          <cell r="A5808" t="str">
            <v>SINAPI-I44746</v>
          </cell>
          <cell r="B5808" t="str">
            <v>SINAPI-I</v>
          </cell>
          <cell r="C5808">
            <v>44746</v>
          </cell>
          <cell r="D5808" t="str">
            <v>ESPACADOR METALICO PARA DEFENSA METALICA EM VIAS (GUARD RAIL) U - 150, SEMI MALEAVEL (NAO INCLUI FIXADORES)</v>
          </cell>
          <cell r="E5808" t="str">
            <v>UN</v>
          </cell>
        </row>
        <row r="5809">
          <cell r="A5809" t="str">
            <v>SINAPI-I44744</v>
          </cell>
          <cell r="B5809" t="str">
            <v>SINAPI-I</v>
          </cell>
          <cell r="C5809">
            <v>44744</v>
          </cell>
          <cell r="D5809" t="str">
            <v>POSTE C - 150 DE DEFENSA METALICA (GUARD RAIL) SEMI MALEAVEL, C = 1,80 M (NAO INCLUI FIXADORES)</v>
          </cell>
          <cell r="E5809" t="str">
            <v>UN</v>
          </cell>
        </row>
        <row r="5810">
          <cell r="A5810" t="str">
            <v>SINAPI-I44761</v>
          </cell>
          <cell r="B5810" t="str">
            <v>SINAPI-I</v>
          </cell>
          <cell r="C5810">
            <v>44761</v>
          </cell>
          <cell r="D5810" t="str">
            <v>TERMINAL DE ANCORAGEM TIPO C PARA DEFENSA METALICA (GUARD RAIL) SIMPLES</v>
          </cell>
          <cell r="E5810" t="str">
            <v>UN</v>
          </cell>
        </row>
        <row r="5811">
          <cell r="A5811" t="str">
            <v>SINAPI-I44760</v>
          </cell>
          <cell r="B5811" t="str">
            <v>SINAPI-I</v>
          </cell>
          <cell r="C5811">
            <v>44760</v>
          </cell>
          <cell r="D5811" t="str">
            <v>TERMINAL DE ANCORAGEM TIPO B PARA DEFENSA METALICA (GUARD RAIL) DUPLA</v>
          </cell>
          <cell r="E5811" t="str">
            <v>UN</v>
          </cell>
        </row>
        <row r="5812">
          <cell r="A5812" t="str">
            <v>SINAPI-I44749</v>
          </cell>
          <cell r="B5812" t="str">
            <v>SINAPI-I</v>
          </cell>
          <cell r="C5812">
            <v>44749</v>
          </cell>
          <cell r="D5812" t="str">
            <v>ESPACADOR METALICO PARA DEFENSA METALICA PARA VIAS(GUARD RAIL) U - 150, PARA TRIPLA ONDA</v>
          </cell>
          <cell r="E5812" t="str">
            <v>UN</v>
          </cell>
        </row>
        <row r="5813">
          <cell r="A5813" t="str">
            <v>SINAPI-I44745</v>
          </cell>
          <cell r="B5813" t="str">
            <v>SINAPI-I</v>
          </cell>
          <cell r="C5813">
            <v>44745</v>
          </cell>
          <cell r="D5813" t="str">
            <v>POSTE C - 150 DE DEFENSA METALICA (GUARD RAIL) SEMI MALEAVEL, C = 2,00 M (NAO INCLUI FIXADORES)</v>
          </cell>
          <cell r="E5813" t="str">
            <v>UN</v>
          </cell>
        </row>
        <row r="5814">
          <cell r="A5814" t="str">
            <v>SINAPI-I44732</v>
          </cell>
          <cell r="B5814" t="str">
            <v>SINAPI-I</v>
          </cell>
          <cell r="C5814">
            <v>44732</v>
          </cell>
          <cell r="D5814" t="str">
            <v>LOMBADA DE RESINA COM DOIS PINOS DE FIXACAO</v>
          </cell>
          <cell r="E5814" t="str">
            <v>UN</v>
          </cell>
        </row>
        <row r="5815">
          <cell r="A5815" t="str">
            <v>SINAPI-I44734</v>
          </cell>
          <cell r="B5815" t="str">
            <v>SINAPI-I</v>
          </cell>
          <cell r="C5815">
            <v>44734</v>
          </cell>
          <cell r="D5815" t="str">
            <v>PRISMA DE RESINA COM DOIS PINOS DE FIXACAO</v>
          </cell>
          <cell r="E5815" t="str">
            <v>UN</v>
          </cell>
        </row>
        <row r="5816">
          <cell r="A5816" t="str">
            <v>SINAPI-I44733</v>
          </cell>
          <cell r="B5816" t="str">
            <v>SINAPI-I</v>
          </cell>
          <cell r="C5816">
            <v>44733</v>
          </cell>
          <cell r="D5816" t="str">
            <v>SEGREGADOR DE RESINA COM DOIS PINOS DE FIXACAO</v>
          </cell>
          <cell r="E5816" t="str">
            <v>UN</v>
          </cell>
        </row>
        <row r="5817">
          <cell r="A5817" t="str">
            <v>SINAPI-I44730</v>
          </cell>
          <cell r="B5817" t="str">
            <v>SINAPI-I</v>
          </cell>
          <cell r="C5817">
            <v>44730</v>
          </cell>
          <cell r="D5817" t="str">
            <v>TACHA DE RESINA COM UM PINO DE FIXACAO</v>
          </cell>
          <cell r="E5817" t="str">
            <v>UN</v>
          </cell>
        </row>
        <row r="5818">
          <cell r="A5818" t="str">
            <v>SINAPI-I44731</v>
          </cell>
          <cell r="B5818" t="str">
            <v>SINAPI-I</v>
          </cell>
          <cell r="C5818">
            <v>44731</v>
          </cell>
          <cell r="D5818" t="str">
            <v>TACHAO DE RESINA COM DOIS PINOS DE FIXACAO</v>
          </cell>
          <cell r="E5818" t="str">
            <v>UN</v>
          </cell>
        </row>
        <row r="5819">
          <cell r="A5819" t="str">
            <v>SINAPI-I44759</v>
          </cell>
          <cell r="B5819" t="str">
            <v>SINAPI-I</v>
          </cell>
          <cell r="C5819">
            <v>44759</v>
          </cell>
          <cell r="D5819" t="str">
            <v>TERMINAL DE ANCORAGEM TIPO D PARA DEFENSA METALICA (GUARD RAIL)</v>
          </cell>
          <cell r="E5819" t="str">
            <v>UN</v>
          </cell>
        </row>
        <row r="5820">
          <cell r="A5820" t="str">
            <v>SINAPI-I44757</v>
          </cell>
          <cell r="B5820" t="str">
            <v>SINAPI-I</v>
          </cell>
          <cell r="C5820">
            <v>44757</v>
          </cell>
          <cell r="D5820" t="str">
            <v>PARAFUSO DE ACO ZINCADO, TIPO CHUMBADOR PARABOLT, DIAMETRO 5/8"</v>
          </cell>
          <cell r="E5820" t="str">
            <v>UN</v>
          </cell>
        </row>
        <row r="5821">
          <cell r="A5821" t="str">
            <v>SINAPI-I44782</v>
          </cell>
          <cell r="B5821" t="str">
            <v>SINAPI-I</v>
          </cell>
          <cell r="C5821">
            <v>44782</v>
          </cell>
          <cell r="D5821" t="str">
            <v>PLACA DE ADVERTENCIA DE SINALIZACAO VERTICAL, EM CHAPA DE ALUMINIO COM ESPESSURA DE 1,5MM, PELICULA RETRORREFLETIVA PRISMATICO, TIPO I PRODUZIDA COM MICROPRISMAS NAO METALIZADOS, SEM ELEMENTOS DE FIXACAO</v>
          </cell>
          <cell r="E5821" t="str">
            <v>M2</v>
          </cell>
        </row>
        <row r="5822">
          <cell r="A5822" t="str">
            <v>SINAPI-I44625</v>
          </cell>
          <cell r="B5822" t="str">
            <v>SINAPI-I</v>
          </cell>
          <cell r="C5822">
            <v>44625</v>
          </cell>
          <cell r="D5822" t="str">
            <v>FECHO DENTADO PARA CINTA / FITA METALICA EM ACO INOX, PARA FITA DE ACO DE 3/4"</v>
          </cell>
          <cell r="E5822" t="str">
            <v>UN</v>
          </cell>
        </row>
        <row r="5823">
          <cell r="A5823" t="str">
            <v>SINAPI-I44624</v>
          </cell>
          <cell r="B5823" t="str">
            <v>SINAPI-I</v>
          </cell>
          <cell r="C5823">
            <v>44624</v>
          </cell>
          <cell r="D5823" t="str">
            <v>SUPORTE CASTANHA (BRAQUETE) EM ACO GALVANIZADO A FOGO PARA FIXAR PLACA E OUTROS EQUIPAMENTOS EM POSTES E TUBOS DE 3/4"</v>
          </cell>
          <cell r="E5823" t="str">
            <v>UN</v>
          </cell>
        </row>
        <row r="5824">
          <cell r="A5824" t="str">
            <v>SINAPI-I44621</v>
          </cell>
          <cell r="B5824" t="str">
            <v>SINAPI-I</v>
          </cell>
          <cell r="C5824">
            <v>44621</v>
          </cell>
          <cell r="D5824" t="str">
            <v>ABRACADEIRA PARA PLACAS VIARIAS (COM PORCAS E ARRUELAS), EM ACO GALVANIZADO A FOGO, COMPRIMENTO DE 40 CM - COMPLETA</v>
          </cell>
          <cell r="E5824" t="str">
            <v>UN</v>
          </cell>
        </row>
        <row r="5825">
          <cell r="A5825" t="str">
            <v>SINAPI-I44781</v>
          </cell>
          <cell r="B5825" t="str">
            <v>SINAPI-I</v>
          </cell>
          <cell r="C5825">
            <v>44781</v>
          </cell>
          <cell r="D5825" t="str">
            <v>PLACA DE ADVERTENCIA DE SINALIZACAO VERTICAL, EM CHAPA DE ACO COM ESPESSURA DE 1,25MM, PELICULA RETRORREFLETIVA PRISMATICO, TIPO I PRODUZIDA COM MICROPRISMAS NAO METALIZADOS, SEM ELEMENTOS DE FIXACAO</v>
          </cell>
          <cell r="E5825" t="str">
            <v>M2</v>
          </cell>
        </row>
        <row r="5826">
          <cell r="A5826" t="str">
            <v>SINAPI-I44968</v>
          </cell>
          <cell r="B5826" t="str">
            <v>SINAPI-I</v>
          </cell>
          <cell r="C5826">
            <v>44968</v>
          </cell>
          <cell r="D5826" t="str">
            <v>PLACA INDICATIVA EM CHAPA DE ALUMINIO, PELICULA RETRORREFLETIVA DE ALTA INTENSIDADE, TIPO X, FORMATO 4,0 X 2,0 M, INCLUI ELEMENTOS DE FIXACAO NO PORTICO (NAO INCLUI POSTES / PORTICOS)</v>
          </cell>
          <cell r="E5826" t="str">
            <v>M2</v>
          </cell>
        </row>
        <row r="5827">
          <cell r="A5827" t="str">
            <v>SINAPI-I44628</v>
          </cell>
          <cell r="B5827" t="str">
            <v>SINAPI-I</v>
          </cell>
          <cell r="C5827">
            <v>44628</v>
          </cell>
          <cell r="D5827" t="str">
            <v>PORTICO METALICO PARA VAO DE 10,3 M E VENTO DE 40 M/S (COMPOSTO POR DUAS COLUNAS TUBULARES LATERAIS H = *7,5* M, UMA VIGA TRELICADA ESPACIAL CENTRAL, PARAFUSOS, PORCAS E ARRUELAS), PARA SINALIZACAO DE VIAS</v>
          </cell>
          <cell r="E5827" t="str">
            <v>UN</v>
          </cell>
        </row>
        <row r="5828">
          <cell r="A5828" t="str">
            <v>SINAPI-I44629</v>
          </cell>
          <cell r="B5828" t="str">
            <v>SINAPI-I</v>
          </cell>
          <cell r="C5828">
            <v>44629</v>
          </cell>
          <cell r="D5828" t="str">
            <v>PORTICO METALICO PARA VAO DE 11,4 M E VENTO DE 40 M/S (COMPOSTO POR DUAS COLUNAS TUBULARES LATERAIS H = *7,5* M, UMA VIGA TRELICADA ESPACIAL CENTRAL, PARAFUSOS, PORCAS E ARRUELAS), PARA SINALIZACAO DE VIAS</v>
          </cell>
          <cell r="E5828" t="str">
            <v>UN</v>
          </cell>
        </row>
        <row r="5829">
          <cell r="A5829" t="str">
            <v>SINAPI-I44630</v>
          </cell>
          <cell r="B5829" t="str">
            <v>SINAPI-I</v>
          </cell>
          <cell r="C5829">
            <v>44630</v>
          </cell>
          <cell r="D5829" t="str">
            <v>PORTICO METALICO PARA VAO DE 12,5 M E VENTO DE 40 M/S (COMPOSTO POR DUAS COLUNAS TUBULARES LATERAIS H = *7,5* M, UMA VIGA TRELICADA ESPACIAL CENTRAL, PARAFUSOS, PORCAS E ARRUELAS), PARA SINALIZACAO DE VIAS</v>
          </cell>
          <cell r="E5829" t="str">
            <v>UN</v>
          </cell>
        </row>
        <row r="5830">
          <cell r="A5830" t="str">
            <v>SINAPI-I44631</v>
          </cell>
          <cell r="B5830" t="str">
            <v>SINAPI-I</v>
          </cell>
          <cell r="C5830">
            <v>44631</v>
          </cell>
          <cell r="D5830" t="str">
            <v>PORTICO METALICO PARA VAO DE 13,6 M E VENTO DE 40 M/S (COMPOSTO POR DUAS COLUNAS TUBULARES LATERAIS H = *7,5* M, UMA VIGA TRELICADA ESPACIAL CENTRAL, PARAFUSOS, PORCAS E ARRUELAS), PARA SINALIZACAO DE VIAS</v>
          </cell>
          <cell r="E5830" t="str">
            <v>UN</v>
          </cell>
        </row>
        <row r="5831">
          <cell r="A5831" t="str">
            <v>SINAPI-I44632</v>
          </cell>
          <cell r="B5831" t="str">
            <v>SINAPI-I</v>
          </cell>
          <cell r="C5831">
            <v>44632</v>
          </cell>
          <cell r="D5831" t="str">
            <v>PORTICO METALICO PARA VAO DE 14,8 M E VENTO DE 40 M/S (COMPOSTO POR DUAS COLUNAS TUBULARES LATERAIS H = *7,5* M, UMA VIGA TRELICADA ESPACIAL CENTRAL, PARAFUSOS, PORCAS E ARRUELAS), PARA SINALIZACAO DE VIAS</v>
          </cell>
          <cell r="E5831" t="str">
            <v>UN</v>
          </cell>
        </row>
        <row r="5832">
          <cell r="A5832" t="str">
            <v>SINAPI-I44633</v>
          </cell>
          <cell r="B5832" t="str">
            <v>SINAPI-I</v>
          </cell>
          <cell r="C5832">
            <v>44633</v>
          </cell>
          <cell r="D5832" t="str">
            <v>PORTICO METALICO PARA VAO DE 15,9 M E VENTO DE 40 M/S (COMPOSTO POR DUAS COLUNAS TUBULARES LATERAIS H = *7,5* M, UMA VIGA TRELICADA ESPACIAL CENTRAL, PARAFUSOS, PORCAS E ARRUELAS), PARA SINALIZACAO DE VIAS</v>
          </cell>
          <cell r="E5832" t="str">
            <v>UN</v>
          </cell>
        </row>
        <row r="5833">
          <cell r="A5833" t="str">
            <v>SINAPI-I44634</v>
          </cell>
          <cell r="B5833" t="str">
            <v>SINAPI-I</v>
          </cell>
          <cell r="C5833">
            <v>44634</v>
          </cell>
          <cell r="D5833" t="str">
            <v>PORTICO METALICO PARA VAO DE 17 M E VENTO DE 40 M/S (COMPOSTO POR DUAS COLUNAS TUBULARES LATERAIS H = *7,5* M, UMA VIGA TRELICADA ESPACIAL CENTRAL, PARAFUSOS, PORCAS E ARRUELAS), PARA SINALIZACAO DE VIAS</v>
          </cell>
          <cell r="E5833" t="str">
            <v>UN</v>
          </cell>
        </row>
        <row r="5834">
          <cell r="A5834" t="str">
            <v>SINAPI-I44635</v>
          </cell>
          <cell r="B5834" t="str">
            <v>SINAPI-I</v>
          </cell>
          <cell r="C5834">
            <v>44635</v>
          </cell>
          <cell r="D5834" t="str">
            <v>PORTICO METALICO PARA VAO DE 18,1 M E VENTO DE 40 M/S (COMPOSTO POR DUAS COLUNAS TUBULARES LATERAIS H = *7,5* M, UMA VIGA TRELICADA ESPACIAL CENTRAL, PARAFUSOS, PORCAS E ARRUELAS), PARA SINALIZACAO DE VIAS</v>
          </cell>
          <cell r="E5834" t="str">
            <v>UN</v>
          </cell>
        </row>
        <row r="5835">
          <cell r="A5835" t="str">
            <v>SINAPI-I44636</v>
          </cell>
          <cell r="B5835" t="str">
            <v>SINAPI-I</v>
          </cell>
          <cell r="C5835">
            <v>44636</v>
          </cell>
          <cell r="D5835" t="str">
            <v>PORTICO METALICO PARA VAO DE 19,2 M E VENTO DE 40 M/S (COMPOSTO POR DUAS COLUNAS TUBULARES LATERAIS H = *7,5* M, UMA VIGA TRELICADA ESPACIAL CENTRAL, PARAFUSOS, PORCAS E ARRUELAS), PARA SINALIZACAO DE VIAS</v>
          </cell>
          <cell r="E5835" t="str">
            <v>UN</v>
          </cell>
        </row>
        <row r="5836">
          <cell r="A5836" t="str">
            <v>SINAPI-I44637</v>
          </cell>
          <cell r="B5836" t="str">
            <v>SINAPI-I</v>
          </cell>
          <cell r="C5836">
            <v>44637</v>
          </cell>
          <cell r="D5836" t="str">
            <v>PORTICO METALICO PARA VAO DE 20,3 M E VENTO DE 40 M/S (COMPOSTO POR DUAS COLUNAS TUBULARES LATERAIS H = *7,5* M, UMA VIGA TRELICADA ESPACIAL CENTRAL, PARAFUSOS, PORCAS E ARRUELAS), PARA SINALIZACAO DE VIAS</v>
          </cell>
          <cell r="E5836" t="str">
            <v>UN</v>
          </cell>
        </row>
        <row r="5837">
          <cell r="A5837" t="str">
            <v>SINAPI-I44638</v>
          </cell>
          <cell r="B5837" t="str">
            <v>SINAPI-I</v>
          </cell>
          <cell r="C5837">
            <v>44638</v>
          </cell>
          <cell r="D5837" t="str">
            <v>PORTICO METALICO PARA VAO DE 21,5 M E VENTO DE 40 M/S (COMPOSTO POR DUAS COLUNAS TUBULARES LATERAIS H = *7,5* M, UMA VIGA TRELICADA ESPACIAL CENTRAL, PARAFUSOS, PORCAS E ARRUELAS), PARA SINALIZACAO DE VIAS</v>
          </cell>
          <cell r="E5837" t="str">
            <v>UN</v>
          </cell>
        </row>
        <row r="5838">
          <cell r="A5838" t="str">
            <v>SINAPI-I44639</v>
          </cell>
          <cell r="B5838" t="str">
            <v>SINAPI-I</v>
          </cell>
          <cell r="C5838">
            <v>44639</v>
          </cell>
          <cell r="D5838" t="str">
            <v>PORTICO METALICO PARA VAO DE 22,6 M E VENTO DE 40 M/S (COMPOSTO POR DUAS COLUNAS TUBULARES LATERAIS H = *7,5* M, UMA VIGA TRELICADA ESPACIAL CENTRAL, PARAFUSOS, PORCAS E ARRUELAS), PARA SINALIZACAO DE VIAS</v>
          </cell>
          <cell r="E5838" t="str">
            <v>UN</v>
          </cell>
        </row>
        <row r="5839">
          <cell r="A5839" t="str">
            <v>SINAPI-I44640</v>
          </cell>
          <cell r="B5839" t="str">
            <v>SINAPI-I</v>
          </cell>
          <cell r="C5839">
            <v>44640</v>
          </cell>
          <cell r="D5839" t="str">
            <v>PORTICO METALICO PARA VAO DE 23,7 M E VENTO DE 40 M/S (COMPOSTO POR DUAS COLUNAS TUBULARES LATERAIS H = *7,5* M, UMA VIGA TRELICADA ESPACIAL CENTRAL, PARAFUSOS, PORCAS E ARRUELAS), PARA SINALIZACAO DE VIAS</v>
          </cell>
          <cell r="E5839" t="str">
            <v>UN</v>
          </cell>
        </row>
        <row r="5840">
          <cell r="A5840" t="str">
            <v>SINAPI-I44641</v>
          </cell>
          <cell r="B5840" t="str">
            <v>SINAPI-I</v>
          </cell>
          <cell r="C5840">
            <v>44641</v>
          </cell>
          <cell r="D5840" t="str">
            <v>PORTICO METALICO PARA VAO DE 24,8 M E VENTO DE 40 M/S (COMPOSTO POR DUAS COLUNAS TUBULARES LATERAIS H = *7,5* M, UMA VIGA TRELICADA ESPACIAL CENTRAL, PARAFUSOS, PORCAS E ARRUELAS), PARA SINALIZACAO DE VIAS</v>
          </cell>
          <cell r="E5840" t="str">
            <v>UN</v>
          </cell>
        </row>
        <row r="5841">
          <cell r="A5841" t="str">
            <v>SINAPI-I44642</v>
          </cell>
          <cell r="B5841" t="str">
            <v>SINAPI-I</v>
          </cell>
          <cell r="C5841">
            <v>44642</v>
          </cell>
          <cell r="D5841" t="str">
            <v>PORTICO METALICO PARA VAO DE 26 M E VENTO DE 40 M/S (COMPOSTO POR DUAS COLUNAS TUBULARES LATERAIS H = *7,5* M, UMA VIGA TRELICADA ESPACIAL CENTRAL, PARAFUSOS, PORCAS E ARRUELAS), PARA SINALIZACAO DE VIAS</v>
          </cell>
          <cell r="E5841" t="str">
            <v>UN</v>
          </cell>
        </row>
        <row r="5842">
          <cell r="A5842" t="str">
            <v>SINAPI-I44643</v>
          </cell>
          <cell r="B5842" t="str">
            <v>SINAPI-I</v>
          </cell>
          <cell r="C5842">
            <v>44643</v>
          </cell>
          <cell r="D5842" t="str">
            <v>PORTICO METALICO PARA VAO DE 27,1 M E VENTO DE 40 M/S (COMPOSTO POR DUAS COLUNAS TUBULARES LATERAIS H = *7,5* M, UMA VIGA TRELICADA ESPACIAL CENTRAL, PARAFUSOS, PORCAS E ARRUELAS), PARA SINALIZACAO DE VIAS</v>
          </cell>
          <cell r="E5842" t="str">
            <v>UN</v>
          </cell>
        </row>
        <row r="5843">
          <cell r="A5843" t="str">
            <v>SINAPI-I44627</v>
          </cell>
          <cell r="B5843" t="str">
            <v>SINAPI-I</v>
          </cell>
          <cell r="C5843">
            <v>44627</v>
          </cell>
          <cell r="D5843" t="str">
            <v>PORTICO METALICO PARA VAO DE 9,2 M E VENTO DE 40 M/S (COMPOSTO POR DUAS COLUNAS TUBULARES LATERAIS H = *7,5* M, UMA VIGA TRELICADA ESPACIAL CENTRAL, PARAFUSOS, PORCAS E ARRUELAS), PARA SINALIZACAO DE VIAS</v>
          </cell>
          <cell r="E5843" t="str">
            <v>UN</v>
          </cell>
        </row>
        <row r="5844">
          <cell r="A5844" t="str">
            <v>SINAPI-I44644</v>
          </cell>
          <cell r="B5844" t="str">
            <v>SINAPI-I</v>
          </cell>
          <cell r="C5844">
            <v>44644</v>
          </cell>
          <cell r="D5844" t="str">
            <v>SEMI-PORTICO DUPLO METALICO PARA VAO DE 2,7 M E VENTO DE 40 M/S (COMPOSTO POR UMA COLUNA CENTRAL H = *7,5* M, VIGA TRELICADA ESPACIAL PARA AS LATERAIS, PARAFUSOS, PORCAS E ARRUELAS), PARA SINALIZACAO DE VIAS</v>
          </cell>
          <cell r="E5844" t="str">
            <v>UN</v>
          </cell>
        </row>
        <row r="5845">
          <cell r="A5845" t="str">
            <v>SINAPI-I44645</v>
          </cell>
          <cell r="B5845" t="str">
            <v>SINAPI-I</v>
          </cell>
          <cell r="C5845">
            <v>44645</v>
          </cell>
          <cell r="D5845" t="str">
            <v>SEMI-PORTICO DUPLO METALICO PARA VAO DE 3,8 M E VENTO DE 40 M/S (COMPOSTO POR UMA COLUNA CENTRAL H = *7,5* M, VIGA TRELICADA ESPACIAL PARA AS LATERAIS, PARAFUSOS, PORCAS E ARRUELAS), PARA SINALIZACAO DE VIAS</v>
          </cell>
          <cell r="E5845" t="str">
            <v>UN</v>
          </cell>
        </row>
        <row r="5846">
          <cell r="A5846" t="str">
            <v>SINAPI-I44646</v>
          </cell>
          <cell r="B5846" t="str">
            <v>SINAPI-I</v>
          </cell>
          <cell r="C5846">
            <v>44646</v>
          </cell>
          <cell r="D5846" t="str">
            <v>SEMI-PORTICO DUPLO METALICO PARA VAO DE 4,9 M E VENTO DE 40 M/S (COMPOSTO POR UMA COLUNA CENTRAL H = *7,5* M, VIGA TRELICADA ESPACIAL PARA AS LATERAIS, PARAFUSOS, PORCAS E ARRUELAS), PARA SINALIZACAO DE VIAS</v>
          </cell>
          <cell r="E5846" t="str">
            <v>UN</v>
          </cell>
        </row>
        <row r="5847">
          <cell r="A5847" t="str">
            <v>SINAPI-I44647</v>
          </cell>
          <cell r="B5847" t="str">
            <v>SINAPI-I</v>
          </cell>
          <cell r="C5847">
            <v>44647</v>
          </cell>
          <cell r="D5847" t="str">
            <v>SEMI-PORTICO DUPLO METALICO PARA VAO DE 6,0 M E VENTO DE 40 M/S (COMPOSTO POR UMA COLUNA CENTRAL H = *7,5* M, VIGA TRELICADA ESPACIAL PARA AS LATERAIS, PARAFUSOS, PORCAS E ARRUELAS), PARA SINALIZACAO DE VIAS</v>
          </cell>
          <cell r="E5847" t="str">
            <v>UN</v>
          </cell>
        </row>
        <row r="5848">
          <cell r="A5848" t="str">
            <v>SINAPI-I44648</v>
          </cell>
          <cell r="B5848" t="str">
            <v>SINAPI-I</v>
          </cell>
          <cell r="C5848">
            <v>44648</v>
          </cell>
          <cell r="D5848" t="str">
            <v>SEMI-PORTICO DUPLO METALICO PARA VAO DE 7,2 M E VENTO DE 40 M/S (COMPOSTO POR UMA COLUNA CENTRAL H = *7,5* M, VIGA TRELICADA ESPACIAL PARA AS LATERAIS, PARAFUSOS, PORCAS E ARRUELAS), PARA SINALIZACAO DE VIAS</v>
          </cell>
          <cell r="E5848" t="str">
            <v>UN</v>
          </cell>
        </row>
        <row r="5849">
          <cell r="A5849" t="str">
            <v>SINAPI-I44649</v>
          </cell>
          <cell r="B5849" t="str">
            <v>SINAPI-I</v>
          </cell>
          <cell r="C5849">
            <v>44649</v>
          </cell>
          <cell r="D5849" t="str">
            <v>SEMI-PORTICO DUPLO METALICO PARA VAO DE 8,3 M E VENTO DE 40 M/S (COMPOSTO POR UMA COLUNA CENTRAL H = *7,5* M, VIGA TRELICADA ESPACIAL PARA AS LATERAIS, PARAFUSOS, PORCAS E ARRUELAS), PARA SINALIZACAO DE VIAS</v>
          </cell>
          <cell r="E5849" t="str">
            <v>UN</v>
          </cell>
        </row>
        <row r="5850">
          <cell r="A5850" t="str">
            <v>SINAPI-I44650</v>
          </cell>
          <cell r="B5850" t="str">
            <v>SINAPI-I</v>
          </cell>
          <cell r="C5850">
            <v>44650</v>
          </cell>
          <cell r="D5850" t="str">
            <v>SEMI-PORTICO SIMPLES METALICO PARA VAO DE 2,7 M E VENTO DE 40 M/S (COMPOSTO POR UMA COLUNA TUBULAR H = *7,5* M, UMA VIGA TRELICADA ESPACIAL, PARAFUSOS, PORCAS E ARRUELAS), PARA SINALIZACAO DE VIAS</v>
          </cell>
          <cell r="E5850" t="str">
            <v>UN</v>
          </cell>
        </row>
        <row r="5851">
          <cell r="A5851" t="str">
            <v>SINAPI-I44651</v>
          </cell>
          <cell r="B5851" t="str">
            <v>SINAPI-I</v>
          </cell>
          <cell r="C5851">
            <v>44651</v>
          </cell>
          <cell r="D5851" t="str">
            <v>SEMI-PORTICO SIMPLES METALICO PARA VAO DE 3,8 M E VENTO DE 40 M/S (COMPOSTO POR UMA COLUNA TUBULAR H = *7,5* M, UMA VIGA TRELICADA ESPACIAL, PARAFUSOS, PORCAS E ARRUELAS), PARA SINALIZACAO DE VIAS</v>
          </cell>
          <cell r="E5851" t="str">
            <v>UN</v>
          </cell>
        </row>
        <row r="5852">
          <cell r="A5852" t="str">
            <v>SINAPI-I44652</v>
          </cell>
          <cell r="B5852" t="str">
            <v>SINAPI-I</v>
          </cell>
          <cell r="C5852">
            <v>44652</v>
          </cell>
          <cell r="D5852" t="str">
            <v>SEMI-PORTICO SIMPLES METALICO PARA VAO DE 4,9 M E VENTO DE 40 M/S (COMPOSTO POR UMA COLUNA TUBULAR H = *7,5* M, UMA VIGA TRELICADA ESPACIAL, PARAFUSOS, PORCAS E ARRUELAS), PARA SINALIZACAO DE VIAS</v>
          </cell>
          <cell r="E5852" t="str">
            <v>UN</v>
          </cell>
        </row>
        <row r="5853">
          <cell r="A5853" t="str">
            <v>SINAPI-I44653</v>
          </cell>
          <cell r="B5853" t="str">
            <v>SINAPI-I</v>
          </cell>
          <cell r="C5853">
            <v>44653</v>
          </cell>
          <cell r="D5853" t="str">
            <v>SEMI-PORTICO SIMPLES METALICO PARA VAO DE 6,0 M E VENTO DE 40 M/S (COMPOSTO POR UMA COLUNA TUBULAR H = *7,5* M, UMA VIGA TRELICADA ESPACIAL, PARAFUSOS, PORCAS E ARRUELAS), PARA SINALIZACAO DE VIAS</v>
          </cell>
          <cell r="E5853" t="str">
            <v>UN</v>
          </cell>
        </row>
        <row r="5854">
          <cell r="A5854" t="str">
            <v>SINAPI-I44654</v>
          </cell>
          <cell r="B5854" t="str">
            <v>SINAPI-I</v>
          </cell>
          <cell r="C5854">
            <v>44654</v>
          </cell>
          <cell r="D5854" t="str">
            <v>SEMI-PORTICO SIMPLES METALICO PARA VAO DE 7,2 M E VENTO DE 40 M/S (COMPOSTO POR UMA COLUNA TUBULAR H = *7,5* M, UMA VIGA TRELICADA ESPACIAL, PARAFUSOS, PORCAS E ARRUELAS), PARA SINALIZACAO DE VIAS</v>
          </cell>
          <cell r="E5854" t="str">
            <v>UN</v>
          </cell>
        </row>
        <row r="5855">
          <cell r="A5855" t="str">
            <v>SINAPI-I44655</v>
          </cell>
          <cell r="B5855" t="str">
            <v>SINAPI-I</v>
          </cell>
          <cell r="C5855">
            <v>44655</v>
          </cell>
          <cell r="D5855" t="str">
            <v>SEMI-PORTICO SIMPLES METALICO PARA VAO DE 8,3 M E VENTO DE 40 M/S (COMPOSTO POR UMA COLUNA TUBULAR H = *7,5* M, UMA VIGA TRELICADA ESPACIAL, PARAFUSOS, PORCAS E ARRUELAS), PARA SINALIZACAO DE VIAS</v>
          </cell>
          <cell r="E5855" t="str">
            <v>UN</v>
          </cell>
        </row>
        <row r="5856">
          <cell r="A5856" t="str">
            <v>SINAPI-I44622</v>
          </cell>
          <cell r="B5856" t="str">
            <v>SINAPI-I</v>
          </cell>
          <cell r="C5856">
            <v>44622</v>
          </cell>
          <cell r="D5856" t="str">
            <v>SUPORTE (POSTE) EM TUBO DE ACO GALVANIZADO, DIAMETRO DE 2", PARA FIXAR PLACAS DE SINALIZACAO</v>
          </cell>
          <cell r="E5856" t="str">
            <v>M</v>
          </cell>
        </row>
        <row r="5857">
          <cell r="A5857" t="str">
            <v>SINAPI-I41439</v>
          </cell>
          <cell r="B5857" t="str">
            <v>SINAPI-I</v>
          </cell>
          <cell r="C5857">
            <v>41439</v>
          </cell>
          <cell r="D5857" t="str">
            <v>CONECTOR SPLIT-BOLT, PARA TERMINAL AEREO SEM BANDEIRA, EM LATAO ESTANHADO, COM FURO VERTICAL, DN=10MM, PARA CABOS DE 16 A 70 MM2</v>
          </cell>
          <cell r="E5857" t="str">
            <v>UN</v>
          </cell>
        </row>
        <row r="5858">
          <cell r="A5858" t="str">
            <v>SINAPI-I44358</v>
          </cell>
          <cell r="B5858" t="str">
            <v>SINAPI-I</v>
          </cell>
          <cell r="C5858">
            <v>44358</v>
          </cell>
          <cell r="D5858" t="str">
            <v>CONJUNTO DE ESTAIS FLEXIVEIS COM CORDOALHAS, 12 METROS CADA ESTAI, DN = 1 1/2"</v>
          </cell>
          <cell r="E5858" t="str">
            <v>UN</v>
          </cell>
        </row>
        <row r="5859">
          <cell r="A5859" t="str">
            <v>SINAPI-I44359</v>
          </cell>
          <cell r="B5859" t="str">
            <v>SINAPI-I</v>
          </cell>
          <cell r="C5859">
            <v>44359</v>
          </cell>
          <cell r="D5859" t="str">
            <v>CONJUNTO DE ESTAIS FLEXIVEIS COM CORDOALHAS, 2 METROS CADA ESTAI, DN = 1 1/2"</v>
          </cell>
          <cell r="E5859" t="str">
            <v>UN</v>
          </cell>
        </row>
        <row r="5860">
          <cell r="A5860" t="str">
            <v>SINAPI-I44360</v>
          </cell>
          <cell r="B5860" t="str">
            <v>SINAPI-I</v>
          </cell>
          <cell r="C5860">
            <v>44360</v>
          </cell>
          <cell r="D5860" t="str">
            <v>CONJUNTO DE ESTAIS FLEXIVEIS COM CORDOALHAS, 4 METROS CADA ESTAI, DN = 1 1/2"</v>
          </cell>
          <cell r="E5860" t="str">
            <v>UN</v>
          </cell>
        </row>
        <row r="5861">
          <cell r="A5861" t="str">
            <v>SINAPI-I44361</v>
          </cell>
          <cell r="B5861" t="str">
            <v>SINAPI-I</v>
          </cell>
          <cell r="C5861">
            <v>44361</v>
          </cell>
          <cell r="D5861" t="str">
            <v>CONJUNTO DE ESTAIS FLEXIVEIS COM CORDOALHAS, 8 METROS CADA ESTAI, DN = 1 1/2"</v>
          </cell>
          <cell r="E5861" t="str">
            <v>UN</v>
          </cell>
        </row>
        <row r="5862">
          <cell r="A5862" t="str">
            <v>SINAPI-I45077</v>
          </cell>
          <cell r="B5862" t="str">
            <v>SINAPI-I</v>
          </cell>
          <cell r="C5862">
            <v>45077</v>
          </cell>
          <cell r="D5862" t="str">
            <v>PRESILHA EM LATAO, 2 FUROS PARA CABOS COM SECAO ENTRE 16 A 70 MM2, PARA FIXACAO CORDOALHA EM SPDA E OUTROS</v>
          </cell>
          <cell r="E5862" t="str">
            <v>UN</v>
          </cell>
        </row>
        <row r="5863">
          <cell r="A5863" t="str">
            <v>SINAPI-I44118</v>
          </cell>
          <cell r="B5863" t="str">
            <v>SINAPI-I</v>
          </cell>
          <cell r="C5863">
            <v>44118</v>
          </cell>
          <cell r="D5863" t="str">
            <v>BARRA CHATA EM ALUMINIO, 70 MM2 (7/8" X 1/8") - SEM FUROS</v>
          </cell>
          <cell r="E5863" t="str">
            <v>M</v>
          </cell>
        </row>
        <row r="5864">
          <cell r="A5864" t="str">
            <v>SINAPI-I44122</v>
          </cell>
          <cell r="B5864" t="str">
            <v>SINAPI-I</v>
          </cell>
          <cell r="C5864">
            <v>44122</v>
          </cell>
          <cell r="D5864" t="str">
            <v>PO EXOTERMICO IGNICAO, INCLUI PALITO - NUMERO 150</v>
          </cell>
          <cell r="E5864" t="str">
            <v>UN</v>
          </cell>
        </row>
        <row r="5865">
          <cell r="A5865" t="str">
            <v>SINAPI-I45078</v>
          </cell>
          <cell r="B5865" t="str">
            <v>SINAPI-I</v>
          </cell>
          <cell r="C5865">
            <v>45078</v>
          </cell>
          <cell r="D5865" t="str">
            <v>SUPORTE ISOLADOR /ABRACADEIRA, SIMPLES, 2 DESCIDAS, PARA MASTRO 1 1/2" (INCLUSOS PARAFUSOS E PORCAS)</v>
          </cell>
          <cell r="E5865" t="str">
            <v>UN</v>
          </cell>
        </row>
        <row r="5866">
          <cell r="A5866" t="str">
            <v>SINAPI-I44978</v>
          </cell>
          <cell r="B5866" t="str">
            <v>SINAPI-I</v>
          </cell>
          <cell r="C5866">
            <v>44978</v>
          </cell>
          <cell r="D5866" t="str">
            <v>PAINEL MODULAR/REGUA DE GASES MEDICINAIS E REDE ELETRICA, DE PAREDE, EM ALUMINIO PINTADO, 3 SAIDAS DE GASES, 4 TOMADAS 220V, 1 LOGICA RJ45, 1 INTERRUPTOR DE LUZ, 1 ESPACO CHAMADA DE ENFERMAGEM</v>
          </cell>
          <cell r="E5866" t="str">
            <v>UN</v>
          </cell>
        </row>
        <row r="5867">
          <cell r="A5867" t="str">
            <v>SINAPI-I44979</v>
          </cell>
          <cell r="B5867" t="str">
            <v>SINAPI-I</v>
          </cell>
          <cell r="C5867">
            <v>44979</v>
          </cell>
          <cell r="D5867" t="str">
            <v>PAINEL SUSPENSO DE GASES MEDICINAIS E ELETRICA, EM ALUMINIO PINTADO, 2 SAIDAS OXIGENIO, 2 DE AR COMPRIMIDO, 2 DE VACUO, 10 TOMADAS 220V, 2 LOGICA RJ45, 1 INTERRUPT DE LUZ, 1 CHAMADA DE ENFERMAGEM</v>
          </cell>
          <cell r="E5867" t="str">
            <v>UN</v>
          </cell>
        </row>
        <row r="5868">
          <cell r="A5868" t="str">
            <v>SINAPI-I44975</v>
          </cell>
          <cell r="B5868" t="str">
            <v>SINAPI-I</v>
          </cell>
          <cell r="C5868">
            <v>44975</v>
          </cell>
          <cell r="D5868" t="str">
            <v>TOMADA POSTO PAREDE, INTERNO OU EXTERNO, PARA REDE GASES HOSPITALARES, COM VALVULA DE IMPACTO P/ESTANQUEIDADE, PRESSAO MAX. TRAB. 8,0 KGF/CM2, CONEXOES, COM CANOPLA PLASTICA COM INDICACAO DO TIPO DE GAS, COMPLETO</v>
          </cell>
          <cell r="E5868" t="str">
            <v>UN</v>
          </cell>
        </row>
        <row r="5869">
          <cell r="A5869" t="str">
            <v>SINAPI-I44977</v>
          </cell>
          <cell r="B5869" t="str">
            <v>SINAPI-I</v>
          </cell>
          <cell r="C5869">
            <v>44977</v>
          </cell>
          <cell r="D5869" t="str">
            <v>REGUA DE INALOTERAPIA, DE PAREDE, PARA GAS AR COMPRIMIDO, 3 PONTOS DE CONSUMO, EM ALUMINIO ANODIZ., APROX. 40 CM, COM VALVULA DE IMPACTO E CONEXOES EM LATAO, COMPLETO</v>
          </cell>
          <cell r="E5869" t="str">
            <v>UN</v>
          </cell>
        </row>
        <row r="5870">
          <cell r="A5870" t="str">
            <v>SINAPI-I44976</v>
          </cell>
          <cell r="B5870" t="str">
            <v>SINAPI-I</v>
          </cell>
          <cell r="C5870">
            <v>44976</v>
          </cell>
          <cell r="D5870" t="str">
            <v>REGUA DE INALOTERAPIA, DE PAREDE, PARA GAS OXIGENIO, 3 PONTOS DE CONSUMO, EM ALUMINIO ANODIZ., APROX. 40 CM, COM VALVULA DE IMPACTO E CONEXOES EM LATAO, COMPLETO</v>
          </cell>
          <cell r="E5870" t="str">
            <v>UN</v>
          </cell>
        </row>
        <row r="5871">
          <cell r="A5871" t="str">
            <v>SINAPI-I45114</v>
          </cell>
          <cell r="B5871" t="str">
            <v>SINAPI-I</v>
          </cell>
          <cell r="C5871">
            <v>45114</v>
          </cell>
          <cell r="D5871" t="str">
            <v>CAIXA OU ABRIGO EM CHAPA DE ACO GALVANIZADO PARA ATE 2 HIDROMETROS, COM PORTINHOLAS PARA ACESSO A INSTALACOES, MODELO RESIDENCIAL</v>
          </cell>
          <cell r="E5871" t="str">
            <v>UN</v>
          </cell>
        </row>
        <row r="5872">
          <cell r="A5872" t="str">
            <v>SINAPI-I45115</v>
          </cell>
          <cell r="B5872" t="str">
            <v>SINAPI-I</v>
          </cell>
          <cell r="C5872">
            <v>45115</v>
          </cell>
          <cell r="D5872" t="str">
            <v>CAIXA OU ABRIGO EM POLICARBONATO (PC), PARA ATE 2 HIDROMETROS, COM TAMPAS E ACESSOS PARA A INSTALACAO</v>
          </cell>
          <cell r="E5872" t="str">
            <v>UN</v>
          </cell>
        </row>
        <row r="5873">
          <cell r="A5873" t="str">
            <v>SINAPI-I45116</v>
          </cell>
          <cell r="B5873" t="str">
            <v>SINAPI-I</v>
          </cell>
          <cell r="C5873">
            <v>45116</v>
          </cell>
          <cell r="D5873" t="str">
            <v>CAIXA OU ABRIGO EM POLIPROPILENO (PP) PARA ATE 2 HIDROMETROS, COM TAMPAS E ACESSOS PARA A INSTALACAO</v>
          </cell>
          <cell r="E5873" t="str">
            <v>UN</v>
          </cell>
        </row>
        <row r="5874">
          <cell r="A5874" t="str">
            <v>SINAPI-I45117</v>
          </cell>
          <cell r="B5874" t="str">
            <v>SINAPI-I</v>
          </cell>
          <cell r="C5874">
            <v>45117</v>
          </cell>
          <cell r="D5874" t="str">
            <v>CAIXA OU ABRIGO EM CHAPA DE ACO GALVANIZADO PARA ATE 4 HIDROMETROS (COLETIVA), COM PORTINHOLAS PARA ACESSO A INSTALACOES</v>
          </cell>
          <cell r="E5874" t="str">
            <v>UN</v>
          </cell>
        </row>
        <row r="5875">
          <cell r="A5875" t="str">
            <v>SINAPI-I44398</v>
          </cell>
          <cell r="B5875" t="str">
            <v>SINAPI-I</v>
          </cell>
          <cell r="C5875">
            <v>44398</v>
          </cell>
          <cell r="D5875" t="str">
            <v>CAIXA EM CONCRETO PRE-MOLDADO PARA ABRIGO DE HIDROMETRO, 400 X 650 X 810 MM</v>
          </cell>
          <cell r="E5875" t="str">
            <v>UN</v>
          </cell>
        </row>
        <row r="5876">
          <cell r="A5876" t="str">
            <v>SINAPI-I44194</v>
          </cell>
          <cell r="B5876" t="str">
            <v>SINAPI-I</v>
          </cell>
          <cell r="C5876">
            <v>44194</v>
          </cell>
          <cell r="D5876" t="str">
            <v>CUMEEIRA NORMAL PERFIL TRAPEZOIDAL 40, EM ACO REVESTIDO EM LIGA DE ALUMINIO (GALVALUME) SEM PINTURA, E = 0,5 MM</v>
          </cell>
          <cell r="E5876" t="str">
            <v>M</v>
          </cell>
        </row>
        <row r="5877">
          <cell r="A5877" t="str">
            <v>SINAPI-I45148</v>
          </cell>
          <cell r="B5877" t="str">
            <v>SINAPI-I</v>
          </cell>
          <cell r="C5877">
            <v>45148</v>
          </cell>
          <cell r="D5877" t="str">
            <v>LOCACAO DIARIA DO CONJUNTO COM BARCO / EMBARCACAO PARA TRANSPORTE FLUVIAL/ MARITIMO, CONTENDO EMPURRADOR POTENCIA 315 HP, E BALSA COM CAPACIDADE DE 600 A 1000 TONELADAS, INCLUI TRIPULACAO E DEMAIS ITENS PARA FUNCIONAMENTO COMPLETO</v>
          </cell>
          <cell r="E5877" t="str">
            <v>DIA</v>
          </cell>
        </row>
        <row r="5878">
          <cell r="A5878" t="str">
            <v>SINAPI-I45149</v>
          </cell>
          <cell r="B5878" t="str">
            <v>SINAPI-I</v>
          </cell>
          <cell r="C5878">
            <v>45149</v>
          </cell>
          <cell r="D5878" t="str">
            <v>LOCACAO DIARIA DO CONJUNTO COM BARCO / EMBARCACAO PARA TRANSPORTE FLUVIAL/ MARITIMO, CONTENDO EMPURRADOR POTENCIA 475 HP, E BALSA COM CAPACIDADE DE 1000 A 1500 TONELADAS, INCLUI TRIPULACAO E DEMAIS ITENS PARA FUNCIONAMENTO COMPLETO</v>
          </cell>
          <cell r="E5878" t="str">
            <v>DIA</v>
          </cell>
        </row>
        <row r="5879">
          <cell r="A5879" t="str">
            <v>SINAPI-I45150</v>
          </cell>
          <cell r="B5879" t="str">
            <v>SINAPI-I</v>
          </cell>
          <cell r="C5879">
            <v>45150</v>
          </cell>
          <cell r="D5879" t="str">
            <v>LOCACAO DIARIA DO CONJUNTO COM BARCO / EMBARCACAO PARA TRANSPORTE FLUVIAL/ MARITIMO, CONTENDO EMPURRADOR POTENCIA 600 HP, E BALSA COM CAPACIDADE DE 1500 A 2000 TONELADAS, INCLUI TRIPULACAO E DEMAIS ITENS PARA FUNCIONAMENTO COMPLETO</v>
          </cell>
          <cell r="E5879" t="str">
            <v>DIA</v>
          </cell>
        </row>
        <row r="5880">
          <cell r="A5880" t="str">
            <v>SINAPI-I45147</v>
          </cell>
          <cell r="B5880" t="str">
            <v>SINAPI-I</v>
          </cell>
          <cell r="C5880">
            <v>45147</v>
          </cell>
          <cell r="D5880" t="str">
            <v>LOCACAO DIARIA DO CONJUNTO COM BARCO / EMBARCACAO PARA TRANSPORTE FLUVIAL/ MARITIMO, CONTENDO EMPURRADOR POTENCIA 250 HP, E BALSA COM CAPACIDADE DE 200 A 600 TONELADAS, INCLUI TRIPULACAO E DEMAIS ITENS PARA FUNCIONAMENTO COMPLETO</v>
          </cell>
          <cell r="E5880" t="str">
            <v>DIA</v>
          </cell>
        </row>
        <row r="5881">
          <cell r="A5881" t="str">
            <v>SINAPI-I43362</v>
          </cell>
          <cell r="B5881" t="str">
            <v>SINAPI-I</v>
          </cell>
          <cell r="C5881">
            <v>43362</v>
          </cell>
          <cell r="D5881" t="str">
            <v>CIMENTO ASFALTICO CAP 150/200</v>
          </cell>
          <cell r="E5881" t="str">
            <v>KG</v>
          </cell>
        </row>
        <row r="5882">
          <cell r="A5882" t="str">
            <v>SINAPI-I45489</v>
          </cell>
          <cell r="B5882" t="str">
            <v>SINAPI-I</v>
          </cell>
          <cell r="C5882">
            <v>45489</v>
          </cell>
          <cell r="D5882" t="str">
            <v>CHAPA GALVANIZADA PARA TUNNEL LINER, DIAMETRO 1,4 M, ESPESSURA DE 2,2 MM</v>
          </cell>
          <cell r="E5882" t="str">
            <v>M</v>
          </cell>
        </row>
        <row r="5883">
          <cell r="A5883" t="str">
            <v>SINAPI-I45490</v>
          </cell>
          <cell r="B5883" t="str">
            <v>SINAPI-I</v>
          </cell>
          <cell r="C5883">
            <v>45490</v>
          </cell>
          <cell r="D5883" t="str">
            <v>CHAPA GALVANIZADA PARA TUNNEL LINER, DIAMETRO 1,4 M, ESPESSURA DE 2,7 MM</v>
          </cell>
          <cell r="E5883" t="str">
            <v>M</v>
          </cell>
        </row>
        <row r="5884">
          <cell r="A5884" t="str">
            <v>SINAPI-I45491</v>
          </cell>
          <cell r="B5884" t="str">
            <v>SINAPI-I</v>
          </cell>
          <cell r="C5884">
            <v>45491</v>
          </cell>
          <cell r="D5884" t="str">
            <v>CHAPA GALVANIZADA PARA TUNNEL LINER, DIAMETRO 1,6 M, ESPESSURA DE 2,2 MM</v>
          </cell>
          <cell r="E5884" t="str">
            <v>M</v>
          </cell>
        </row>
        <row r="5885">
          <cell r="A5885" t="str">
            <v>SINAPI-I45492</v>
          </cell>
          <cell r="B5885" t="str">
            <v>SINAPI-I</v>
          </cell>
          <cell r="C5885">
            <v>45492</v>
          </cell>
          <cell r="D5885" t="str">
            <v>CHAPA GALVANIZADA PARA TUNNEL LINER, DIAMETRO 1,6 M, ESPESSURA DE 2,7 MM</v>
          </cell>
          <cell r="E5885" t="str">
            <v>M</v>
          </cell>
        </row>
        <row r="5886">
          <cell r="A5886" t="str">
            <v>SINAPI-I45493</v>
          </cell>
          <cell r="B5886" t="str">
            <v>SINAPI-I</v>
          </cell>
          <cell r="C5886">
            <v>45493</v>
          </cell>
          <cell r="D5886" t="str">
            <v>CHAPA GALVANIZADA PARA TUNNEL LINER, DIAMETRO 1,8 M, ESPESSURA DE 2,2 MM</v>
          </cell>
          <cell r="E5886" t="str">
            <v>M</v>
          </cell>
        </row>
        <row r="5887">
          <cell r="A5887" t="str">
            <v>SINAPI-I45494</v>
          </cell>
          <cell r="B5887" t="str">
            <v>SINAPI-I</v>
          </cell>
          <cell r="C5887">
            <v>45494</v>
          </cell>
          <cell r="D5887" t="str">
            <v>CHAPA GALVANIZADA PARA TUNNEL LINER, DIAMETRO 1,8 M, ESPESSURA DE 2,7 MM</v>
          </cell>
          <cell r="E5887" t="str">
            <v>M</v>
          </cell>
        </row>
        <row r="5888">
          <cell r="A5888" t="str">
            <v>SINAPI-I45495</v>
          </cell>
          <cell r="B5888" t="str">
            <v>SINAPI-I</v>
          </cell>
          <cell r="C5888">
            <v>45495</v>
          </cell>
          <cell r="D5888" t="str">
            <v>CHAPA GALVANIZADA PARA TUNNEL LINER, DIAMETRO 1,8 M, ESPESSURA DE 3,4 MM</v>
          </cell>
          <cell r="E5888" t="str">
            <v>M</v>
          </cell>
        </row>
        <row r="5889">
          <cell r="A5889" t="str">
            <v>SINAPI-I45496</v>
          </cell>
          <cell r="B5889" t="str">
            <v>SINAPI-I</v>
          </cell>
          <cell r="C5889">
            <v>45496</v>
          </cell>
          <cell r="D5889" t="str">
            <v>CHAPA GALVANIZADA PARA TUNNEL LINER, DIAMETRO 2 M, ESPESSURA DE 2,2 MM</v>
          </cell>
          <cell r="E5889" t="str">
            <v>M</v>
          </cell>
        </row>
        <row r="5890">
          <cell r="A5890" t="str">
            <v>SINAPI-I45497</v>
          </cell>
          <cell r="B5890" t="str">
            <v>SINAPI-I</v>
          </cell>
          <cell r="C5890">
            <v>45497</v>
          </cell>
          <cell r="D5890" t="str">
            <v>CHAPA GALVANIZADA PARA TUNNEL LINER, DIAMETRO 2 M, ESPESSURA DE 2,7 MM</v>
          </cell>
          <cell r="E5890" t="str">
            <v>M</v>
          </cell>
        </row>
        <row r="5891">
          <cell r="A5891" t="str">
            <v>SINAPI-I45498</v>
          </cell>
          <cell r="B5891" t="str">
            <v>SINAPI-I</v>
          </cell>
          <cell r="C5891">
            <v>45498</v>
          </cell>
          <cell r="D5891" t="str">
            <v>CHAPA GALVANIZADA PARA TUNNEL LINER, DIAMETRO 2 M, ESPESSURA DE 3,4 MM</v>
          </cell>
          <cell r="E5891" t="str">
            <v>M</v>
          </cell>
        </row>
        <row r="5892">
          <cell r="A5892" t="str">
            <v>SINAPI-I45499</v>
          </cell>
          <cell r="B5892" t="str">
            <v>SINAPI-I</v>
          </cell>
          <cell r="C5892">
            <v>45499</v>
          </cell>
          <cell r="D5892" t="str">
            <v>CHAPA GALVANIZADA PARA TUNNEL LINER, DIAMETRO 2,2 M, ESPESSURA DE 2,2 MM</v>
          </cell>
          <cell r="E5892" t="str">
            <v>M</v>
          </cell>
        </row>
        <row r="5893">
          <cell r="A5893" t="str">
            <v>SINAPI-I45500</v>
          </cell>
          <cell r="B5893" t="str">
            <v>SINAPI-I</v>
          </cell>
          <cell r="C5893">
            <v>45500</v>
          </cell>
          <cell r="D5893" t="str">
            <v>CHAPA GALVANIZADA PARA TUNNEL LINER, DIAMETRO 2,2 M, ESPESSURA DE 2,7 MM</v>
          </cell>
          <cell r="E5893" t="str">
            <v>M</v>
          </cell>
        </row>
        <row r="5894">
          <cell r="A5894" t="str">
            <v>SINAPI-I45501</v>
          </cell>
          <cell r="B5894" t="str">
            <v>SINAPI-I</v>
          </cell>
          <cell r="C5894">
            <v>45501</v>
          </cell>
          <cell r="D5894" t="str">
            <v>CHAPA GALVANIZADA PARA TUNNEL LINER, DIAMETRO 2,2 M, ESPESSURA DE 3,4 MM</v>
          </cell>
          <cell r="E5894" t="str">
            <v>M</v>
          </cell>
        </row>
        <row r="5895">
          <cell r="A5895" t="str">
            <v>SINAPI-I45502</v>
          </cell>
          <cell r="B5895" t="str">
            <v>SINAPI-I</v>
          </cell>
          <cell r="C5895">
            <v>45502</v>
          </cell>
          <cell r="D5895" t="str">
            <v>CHAPA GALVANIZADA PARA TUNNEL LINER, DIAMETRO 2,4 M, ESPESSURA DE 2,2 MM</v>
          </cell>
          <cell r="E5895" t="str">
            <v>M</v>
          </cell>
        </row>
        <row r="5896">
          <cell r="A5896" t="str">
            <v>SINAPI-I45503</v>
          </cell>
          <cell r="B5896" t="str">
            <v>SINAPI-I</v>
          </cell>
          <cell r="C5896">
            <v>45503</v>
          </cell>
          <cell r="D5896" t="str">
            <v>CHAPA GALVANIZADA PARA TUNNEL LINER, DIAMETRO 2,4 M, ESPESSURA DE 2,7 MM</v>
          </cell>
          <cell r="E5896" t="str">
            <v>M</v>
          </cell>
        </row>
        <row r="5897">
          <cell r="A5897" t="str">
            <v>SINAPI-I45504</v>
          </cell>
          <cell r="B5897" t="str">
            <v>SINAPI-I</v>
          </cell>
          <cell r="C5897">
            <v>45504</v>
          </cell>
          <cell r="D5897" t="str">
            <v>CHAPA GALVANIZADA PARA TUNNEL LINER, DIAMETRO 2,4 M, ESPESSURA DE 3,4 MM</v>
          </cell>
          <cell r="E5897" t="str">
            <v>M</v>
          </cell>
        </row>
        <row r="5898">
          <cell r="A5898" t="str">
            <v>SINAPI-I45505</v>
          </cell>
          <cell r="B5898" t="str">
            <v>SINAPI-I</v>
          </cell>
          <cell r="C5898">
            <v>45505</v>
          </cell>
          <cell r="D5898" t="str">
            <v>CHAPA GALVANIZADA PARA TUNNEL LINER, DIAMETRO 2,4 M, ESPESSURA DE 3,9 MM</v>
          </cell>
          <cell r="E5898" t="str">
            <v>M</v>
          </cell>
        </row>
        <row r="5899">
          <cell r="A5899" t="str">
            <v>SINAPI-I45506</v>
          </cell>
          <cell r="B5899" t="str">
            <v>SINAPI-I</v>
          </cell>
          <cell r="C5899">
            <v>45506</v>
          </cell>
          <cell r="D5899" t="str">
            <v>CHAPA GALVANIZADA PARA TUNNEL LINER, DIAMETRO 2,6 M, ESPESSURA DE 2,2 MM</v>
          </cell>
          <cell r="E5899" t="str">
            <v>M</v>
          </cell>
        </row>
        <row r="5900">
          <cell r="A5900" t="str">
            <v>SINAPI-I45507</v>
          </cell>
          <cell r="B5900" t="str">
            <v>SINAPI-I</v>
          </cell>
          <cell r="C5900">
            <v>45507</v>
          </cell>
          <cell r="D5900" t="str">
            <v>CHAPA GALVANIZADA PARA TUNNEL LINER, DIAMETRO 2,6 M, ESPESSURA DE 2,7 MM</v>
          </cell>
          <cell r="E5900" t="str">
            <v>M</v>
          </cell>
        </row>
        <row r="5901">
          <cell r="A5901" t="str">
            <v>SINAPI-I45508</v>
          </cell>
          <cell r="B5901" t="str">
            <v>SINAPI-I</v>
          </cell>
          <cell r="C5901">
            <v>45508</v>
          </cell>
          <cell r="D5901" t="str">
            <v>CHAPA GALVANIZADA PARA TUNNEL LINER, DIAMETRO 2,6 M, ESPESSURA DE 3,4 MM</v>
          </cell>
          <cell r="E5901" t="str">
            <v>M</v>
          </cell>
        </row>
        <row r="5902">
          <cell r="A5902" t="str">
            <v>SINAPI-I45509</v>
          </cell>
          <cell r="B5902" t="str">
            <v>SINAPI-I</v>
          </cell>
          <cell r="C5902">
            <v>45509</v>
          </cell>
          <cell r="D5902" t="str">
            <v>CHAPA GALVANIZADA PARA TUNNEL LINER, DIAMETRO 2,6 M, ESPESSURA DE 3,9 MM</v>
          </cell>
          <cell r="E5902" t="str">
            <v>M</v>
          </cell>
        </row>
        <row r="5903">
          <cell r="A5903" t="str">
            <v>SINAPI-I45510</v>
          </cell>
          <cell r="B5903" t="str">
            <v>SINAPI-I</v>
          </cell>
          <cell r="C5903">
            <v>45510</v>
          </cell>
          <cell r="D5903" t="str">
            <v>CHAPA GALVANIZADA PARA TUNNEL LINER, DIAMETRO 2,8 M, ESPESSURA DE 2,2 MM</v>
          </cell>
          <cell r="E5903" t="str">
            <v>M</v>
          </cell>
        </row>
        <row r="5904">
          <cell r="A5904" t="str">
            <v>SINAPI-I45511</v>
          </cell>
          <cell r="B5904" t="str">
            <v>SINAPI-I</v>
          </cell>
          <cell r="C5904">
            <v>45511</v>
          </cell>
          <cell r="D5904" t="str">
            <v>CHAPA GALVANIZADA PARA TUNNEL LINER, DIAMETRO 2,8 M, ESPESSURA DE 2,7 MM</v>
          </cell>
          <cell r="E5904" t="str">
            <v>M</v>
          </cell>
        </row>
        <row r="5905">
          <cell r="A5905" t="str">
            <v>SINAPI-I45512</v>
          </cell>
          <cell r="B5905" t="str">
            <v>SINAPI-I</v>
          </cell>
          <cell r="C5905">
            <v>45512</v>
          </cell>
          <cell r="D5905" t="str">
            <v>CHAPA GALVANIZADA PARA TUNNEL LINER, DIAMETRO 2,8 M, ESPESSURA DE 3,4 MM</v>
          </cell>
          <cell r="E5905" t="str">
            <v>M</v>
          </cell>
        </row>
        <row r="5906">
          <cell r="A5906" t="str">
            <v>SINAPI-I45513</v>
          </cell>
          <cell r="B5906" t="str">
            <v>SINAPI-I</v>
          </cell>
          <cell r="C5906">
            <v>45513</v>
          </cell>
          <cell r="D5906" t="str">
            <v>CHAPA GALVANIZADA PARA TUNNEL LINER, DIAMETRO 2,8 M, ESPESSURA DE 3,9 MM</v>
          </cell>
          <cell r="E5906" t="str">
            <v>M</v>
          </cell>
        </row>
        <row r="5907">
          <cell r="A5907" t="str">
            <v>SINAPI-I45517</v>
          </cell>
          <cell r="B5907" t="str">
            <v>SINAPI-I</v>
          </cell>
          <cell r="C5907">
            <v>45517</v>
          </cell>
          <cell r="D5907" t="str">
            <v>CHAPA GALVANIZADA PARA TUNNEL LINER, DIAMETRO 3 M, ESPESSURA DE 2,2 MM</v>
          </cell>
          <cell r="E5907" t="str">
            <v>M</v>
          </cell>
        </row>
        <row r="5908">
          <cell r="A5908" t="str">
            <v>SINAPI-I45520</v>
          </cell>
          <cell r="B5908" t="str">
            <v>SINAPI-I</v>
          </cell>
          <cell r="C5908">
            <v>45520</v>
          </cell>
          <cell r="D5908" t="str">
            <v>CHAPA GALVANIZADA PARA TUNNEL LINER, DIAMETRO 3 M, ESPESSURA DE 2,7 MM</v>
          </cell>
          <cell r="E5908" t="str">
            <v>M</v>
          </cell>
        </row>
        <row r="5909">
          <cell r="A5909" t="str">
            <v>SINAPI-I45518</v>
          </cell>
          <cell r="B5909" t="str">
            <v>SINAPI-I</v>
          </cell>
          <cell r="C5909">
            <v>45518</v>
          </cell>
          <cell r="D5909" t="str">
            <v>CHAPA GALVANIZADA PARA TUNNEL LINER, DIAMETRO 3 M, ESPESSURA DE 3,4 MM</v>
          </cell>
          <cell r="E5909" t="str">
            <v>M</v>
          </cell>
        </row>
        <row r="5910">
          <cell r="A5910" t="str">
            <v>SINAPI-I45519</v>
          </cell>
          <cell r="B5910" t="str">
            <v>SINAPI-I</v>
          </cell>
          <cell r="C5910">
            <v>45519</v>
          </cell>
          <cell r="D5910" t="str">
            <v>CHAPA GALVANIZADA PARA TUNNEL LINER, DIAMETRO 3 M, ESPESSURA DE 3,9 MM</v>
          </cell>
          <cell r="E5910" t="str">
            <v>M</v>
          </cell>
        </row>
        <row r="5911">
          <cell r="A5911" t="str">
            <v>SINAPI-I45521</v>
          </cell>
          <cell r="B5911" t="str">
            <v>SINAPI-I</v>
          </cell>
          <cell r="C5911">
            <v>45521</v>
          </cell>
          <cell r="D5911" t="str">
            <v>CHAPA GALVANIZADA PARA TUNNEL LINER, DIAMETRO 3,2 M, ESPESSURA DE 2,7 MM</v>
          </cell>
          <cell r="E5911" t="str">
            <v>M</v>
          </cell>
        </row>
        <row r="5912">
          <cell r="A5912" t="str">
            <v>SINAPI-I45522</v>
          </cell>
          <cell r="B5912" t="str">
            <v>SINAPI-I</v>
          </cell>
          <cell r="C5912">
            <v>45522</v>
          </cell>
          <cell r="D5912" t="str">
            <v>CHAPA GALVANIZADA PARA TUNNEL LINER, DIAMETRO 3,4 M, ESPESSURA DE 2,7 MM</v>
          </cell>
          <cell r="E5912" t="str">
            <v>M</v>
          </cell>
        </row>
        <row r="5913">
          <cell r="A5913" t="str">
            <v>SINAPI-I45523</v>
          </cell>
          <cell r="B5913" t="str">
            <v>SINAPI-I</v>
          </cell>
          <cell r="C5913">
            <v>45523</v>
          </cell>
          <cell r="D5913" t="str">
            <v>CHAPA GALVANIZADA PARA TUNNEL LINER, DIAMETRO 3,6 M, ESPESSURA DE 2,7 MM</v>
          </cell>
          <cell r="E5913" t="str">
            <v>M</v>
          </cell>
        </row>
        <row r="5914">
          <cell r="A5914" t="str">
            <v>SINAPI-I45524</v>
          </cell>
          <cell r="B5914" t="str">
            <v>SINAPI-I</v>
          </cell>
          <cell r="C5914">
            <v>45524</v>
          </cell>
          <cell r="D5914" t="str">
            <v>CHAPA GALVANIZADA PARA TUNNEL LINER, DIAMETRO 3,8 M, ESPESSURA DE 2,7 MM</v>
          </cell>
          <cell r="E5914" t="str">
            <v>M</v>
          </cell>
        </row>
        <row r="5915">
          <cell r="A5915" t="str">
            <v>SINAPI-I45488</v>
          </cell>
          <cell r="B5915" t="str">
            <v>SINAPI-I</v>
          </cell>
          <cell r="C5915">
            <v>45488</v>
          </cell>
          <cell r="D5915" t="str">
            <v>FITA DE ESPUMA EM EVA EXPANDIDO, 4 MM X 50 MM X 10 M (E X L X C), COM UMA FACE ADESIVA</v>
          </cell>
          <cell r="E5915" t="str">
            <v>M</v>
          </cell>
        </row>
        <row r="5916">
          <cell r="A5916" t="str">
            <v>SINAPI-I44951</v>
          </cell>
          <cell r="B5916" t="str">
            <v>SINAPI-I</v>
          </cell>
          <cell r="C5916">
            <v>44951</v>
          </cell>
          <cell r="D5916" t="str">
            <v>CIMENTO ASFALTICO DE PETROLEO A GRANEL (CAP) 50/70</v>
          </cell>
          <cell r="E5916" t="str">
            <v>T</v>
          </cell>
        </row>
        <row r="5917">
          <cell r="A5917" t="str">
            <v>SINAPI-I45421</v>
          </cell>
          <cell r="B5917" t="str">
            <v>SINAPI-I</v>
          </cell>
          <cell r="C5917">
            <v>45421</v>
          </cell>
          <cell r="D5917" t="str">
            <v>EMULSAO ASFALTICA CATIONICA RC-1C-E MODIFICADA POR POLIMEROS COM ELASTOMEROS</v>
          </cell>
          <cell r="E5917" t="str">
            <v>T</v>
          </cell>
        </row>
        <row r="5918">
          <cell r="A5918" t="str">
            <v>SINAPI-I45525</v>
          </cell>
          <cell r="B5918" t="str">
            <v>SINAPI-I</v>
          </cell>
          <cell r="C5918">
            <v>45525</v>
          </cell>
          <cell r="D5918" t="str">
            <v>KIT BOX CANTO DE CORRER, COM VIDRO TEMPERADO INCOLOR DE 8 MM, 190 X 90 X 90 CM (H X L X P), 2 FOLHAS FIXAS E 2 FOLHAS MOVEIS, PERFIS E FERRAGENS EM ALUMINIO NA COR BRANCA, SEM COLOCACAO</v>
          </cell>
          <cell r="E5918" t="str">
            <v>UN</v>
          </cell>
        </row>
        <row r="5919">
          <cell r="A5919" t="str">
            <v>SINAPI-I43879</v>
          </cell>
          <cell r="B5919" t="str">
            <v>SINAPI-I</v>
          </cell>
          <cell r="C5919">
            <v>43879</v>
          </cell>
          <cell r="D5919" t="str">
            <v>KIT BOX FRONTAL DE CORRER, COM VIDRO TEMPERADO INCOLOR DE 8 MM, 190 X 100 CM (H X L), 1 FOLHA FIXA E 1 FOLHA MOVEL, PERFIS E FERRAGENS EM ALUMINIO NA COR BRANCA, SEM COLOCACAO</v>
          </cell>
          <cell r="E5919" t="str">
            <v>UN</v>
          </cell>
        </row>
        <row r="5920">
          <cell r="A5920" t="str">
            <v>SINAPI-I43937</v>
          </cell>
          <cell r="B5920" t="str">
            <v>SINAPI-I</v>
          </cell>
          <cell r="C5920">
            <v>43937</v>
          </cell>
          <cell r="D5920" t="str">
            <v>ADESIVO / COLA PARA FIXAR ESPELHO 360 G, A BASE DE POLIURETANO, MONOCOMPONENTE</v>
          </cell>
          <cell r="E5920" t="str">
            <v>UN</v>
          </cell>
        </row>
        <row r="5921">
          <cell r="A5921" t="str">
            <v>SINAPI-I43936</v>
          </cell>
          <cell r="B5921" t="str">
            <v>SINAPI-I</v>
          </cell>
          <cell r="C5921">
            <v>43936</v>
          </cell>
          <cell r="D5921" t="str">
            <v>FITA ADESIVA DUPLA-FACE PARA FIXACAO DE ESPELHOS E OUTROS MATERIAIS, 12 MM X 20 M, E = 2 MM</v>
          </cell>
          <cell r="E5921" t="str">
            <v>UN</v>
          </cell>
        </row>
        <row r="5922">
          <cell r="A5922" t="str">
            <v>SINAPI-I44121</v>
          </cell>
          <cell r="B5922" t="str">
            <v>SINAPI-I</v>
          </cell>
          <cell r="C5922">
            <v>44121</v>
          </cell>
          <cell r="D5922" t="str">
            <v>BOTAO ROSCA INTERNA CABECA CHATA MACICA, FORMATO REDONDO, METAL, 19 MM, INCLUSO ARRUELA E PARAFUSO</v>
          </cell>
          <cell r="E5922" t="str">
            <v>UN</v>
          </cell>
        </row>
        <row r="5923">
          <cell r="A5923" t="str">
            <v>SINAPI-I45526</v>
          </cell>
          <cell r="B5923" t="str">
            <v>SINAPI-I</v>
          </cell>
          <cell r="C5923">
            <v>45526</v>
          </cell>
          <cell r="D5923" t="str">
            <v>VIDRO COMUM LAMINADO, LISO, INCOLOR, TRIPLO, ESPESSURA TOTAL 12 MM (CADA CAMADA E= 4 MM) - SEM COLOCACAO</v>
          </cell>
          <cell r="E5923" t="str">
            <v>M2</v>
          </cell>
        </row>
        <row r="5924">
          <cell r="A5924" t="str">
            <v>SINAPI-I44120</v>
          </cell>
          <cell r="B5924" t="str">
            <v>SINAPI-I</v>
          </cell>
          <cell r="C5924">
            <v>44120</v>
          </cell>
          <cell r="D5924" t="str">
            <v>SILICONE PARA ENVIDRACAMENTO ESTRUTURAL, 400 G, PRETO</v>
          </cell>
          <cell r="E5924" t="str">
            <v>UN</v>
          </cell>
        </row>
        <row r="5925">
          <cell r="A5925" t="str">
            <v>SINAPI-I45527</v>
          </cell>
          <cell r="B5925" t="str">
            <v>SINAPI-I</v>
          </cell>
          <cell r="C5925">
            <v>45527</v>
          </cell>
          <cell r="D5925" t="str">
            <v>VIDRO COMUM LAMINADO, LISO, INCOLOR, TRIPLO, ESPESSURA TOTAL 15 MM (CADA CAMADA E = 5 MM) - SEM COLOCACAO</v>
          </cell>
          <cell r="E5925" t="str">
            <v>M2</v>
          </cell>
        </row>
        <row r="5926">
          <cell r="A5926" t="str">
            <v>SINAPI-I43817</v>
          </cell>
          <cell r="B5926" t="str">
            <v>SINAPI-I</v>
          </cell>
          <cell r="C5926">
            <v>43817</v>
          </cell>
          <cell r="D5926" t="str">
            <v>VALVULA DE SEGURANCA A TEMPERATURA 1/2", EXTREMIDADES COM ROSCA</v>
          </cell>
          <cell r="E5926" t="str">
            <v>UN</v>
          </cell>
        </row>
        <row r="5927">
          <cell r="A5927" t="str">
            <v>SINAPI-I43820</v>
          </cell>
          <cell r="B5927" t="str">
            <v>SINAPI-I</v>
          </cell>
          <cell r="C5927">
            <v>43820</v>
          </cell>
          <cell r="D5927" t="str">
            <v>VALVULA ESFERA PARA GAS 1", EXTREMIDADES COM ROSCA</v>
          </cell>
          <cell r="E5927" t="str">
            <v>UN</v>
          </cell>
        </row>
        <row r="5928">
          <cell r="A5928" t="str">
            <v>SINAPI-I43818</v>
          </cell>
          <cell r="B5928" t="str">
            <v>SINAPI-I</v>
          </cell>
          <cell r="C5928">
            <v>43818</v>
          </cell>
          <cell r="D5928" t="str">
            <v>VALVULA ESFERA PARA GAS 1/2", EXTREMIDADES COM ROSCA</v>
          </cell>
          <cell r="E5928" t="str">
            <v>UN</v>
          </cell>
        </row>
        <row r="5929">
          <cell r="A5929" t="str">
            <v>SINAPI-I43819</v>
          </cell>
          <cell r="B5929" t="str">
            <v>SINAPI-I</v>
          </cell>
          <cell r="C5929">
            <v>43819</v>
          </cell>
          <cell r="D5929" t="str">
            <v>VALVULA ESFERA PARA GAS 3/4", EXTREMIDADES COM ROSCA</v>
          </cell>
          <cell r="E5929" t="str">
            <v>UN</v>
          </cell>
        </row>
        <row r="5930">
          <cell r="A5930" t="str">
            <v>SINAPI-I43816</v>
          </cell>
          <cell r="B5930" t="str">
            <v>SINAPI-I</v>
          </cell>
          <cell r="C5930">
            <v>43816</v>
          </cell>
          <cell r="D5930" t="str">
            <v>VALVULA ESTABILIZADORA DE VAZAO/ AUTOFLOW 1", EXTREMIDADES COM ROSCA</v>
          </cell>
          <cell r="E5930" t="str">
            <v>UN</v>
          </cell>
        </row>
        <row r="5931">
          <cell r="A5931" t="str">
            <v>SINAPI-I43815</v>
          </cell>
          <cell r="B5931" t="str">
            <v>SINAPI-I</v>
          </cell>
          <cell r="C5931">
            <v>43815</v>
          </cell>
          <cell r="D5931" t="str">
            <v>VALVULA ESTABILIZADORA DE VAZAO/ AUTOFLOW 3/4", EXTREMIDADES COM ROSCA</v>
          </cell>
          <cell r="E5931" t="str">
            <v>UN</v>
          </cell>
        </row>
        <row r="5932">
          <cell r="A5932" t="str">
            <v>SINAPI-I43825</v>
          </cell>
          <cell r="B5932" t="str">
            <v>SINAPI-I</v>
          </cell>
          <cell r="C5932">
            <v>43825</v>
          </cell>
          <cell r="D5932" t="str">
            <v>VALVULA REDUTORA DE PRESSAO 1 1/2", EXTREMIDADES COM ROSCA</v>
          </cell>
          <cell r="E5932" t="str">
            <v>UN</v>
          </cell>
        </row>
        <row r="5933">
          <cell r="A5933" t="str">
            <v>SINAPI-I43824</v>
          </cell>
          <cell r="B5933" t="str">
            <v>SINAPI-I</v>
          </cell>
          <cell r="C5933">
            <v>43824</v>
          </cell>
          <cell r="D5933" t="str">
            <v>VALVULA REDUTORA DE PRESSAO 1 1/4", EXTREMIDADES COM ROSCA</v>
          </cell>
          <cell r="E5933" t="str">
            <v>UN</v>
          </cell>
        </row>
        <row r="5934">
          <cell r="A5934" t="str">
            <v>SINAPI-I43823</v>
          </cell>
          <cell r="B5934" t="str">
            <v>SINAPI-I</v>
          </cell>
          <cell r="C5934">
            <v>43823</v>
          </cell>
          <cell r="D5934" t="str">
            <v>VALVULA REDUTORA DE PRESSAO 1", EXTREMIDADES COM ROSCA</v>
          </cell>
          <cell r="E5934" t="str">
            <v>UN</v>
          </cell>
        </row>
        <row r="5935">
          <cell r="A5935" t="str">
            <v>SINAPI-I43821</v>
          </cell>
          <cell r="B5935" t="str">
            <v>SINAPI-I</v>
          </cell>
          <cell r="C5935">
            <v>43821</v>
          </cell>
          <cell r="D5935" t="str">
            <v>VALVULA REDUTORA DE PRESSAO 1/2", EXTREMIDADES COM ROSCA</v>
          </cell>
          <cell r="E5935" t="str">
            <v>UN</v>
          </cell>
        </row>
        <row r="5936">
          <cell r="A5936" t="str">
            <v>SINAPI-I43827</v>
          </cell>
          <cell r="B5936" t="str">
            <v>SINAPI-I</v>
          </cell>
          <cell r="C5936">
            <v>43827</v>
          </cell>
          <cell r="D5936" t="str">
            <v>VALVULA REDUTORA DE PRESSAO 2 1/2", EXTREMIDADES COM ROSCA</v>
          </cell>
          <cell r="E5936" t="str">
            <v>UN</v>
          </cell>
        </row>
        <row r="5937">
          <cell r="A5937" t="str">
            <v>SINAPI-I43826</v>
          </cell>
          <cell r="B5937" t="str">
            <v>SINAPI-I</v>
          </cell>
          <cell r="C5937">
            <v>43826</v>
          </cell>
          <cell r="D5937" t="str">
            <v>VALVULA REDUTORA DE PRESSAO 2", EXTREMIDADES COM ROSCA</v>
          </cell>
          <cell r="E5937" t="str">
            <v>UN</v>
          </cell>
        </row>
        <row r="5938">
          <cell r="A5938" t="str">
            <v>SINAPI-I43822</v>
          </cell>
          <cell r="B5938" t="str">
            <v>SINAPI-I</v>
          </cell>
          <cell r="C5938">
            <v>43822</v>
          </cell>
          <cell r="D5938" t="str">
            <v>VALVULA REDUTORA DE PRESSAO 3/4", EXTREMIDADES COM ROSCA</v>
          </cell>
          <cell r="E5938" t="str">
            <v>UN</v>
          </cell>
        </row>
        <row r="5939">
          <cell r="A5939" t="str">
            <v>SINAPI-I43828</v>
          </cell>
          <cell r="B5939" t="str">
            <v>SINAPI-I</v>
          </cell>
          <cell r="C5939">
            <v>43828</v>
          </cell>
          <cell r="D5939" t="str">
            <v>VALVULA VENTOSA 1/2", EXTREMIDADE COM ROSCA</v>
          </cell>
          <cell r="E5939" t="str">
            <v>UN</v>
          </cell>
        </row>
        <row r="5940">
          <cell r="A5940" t="str">
            <v>SINAPI-I43829</v>
          </cell>
          <cell r="B5940" t="str">
            <v>SINAPI-I</v>
          </cell>
          <cell r="C5940">
            <v>43829</v>
          </cell>
          <cell r="D5940" t="str">
            <v>VALVULA VENTOSA 3/4", EXTREMIDADE COM ROSCA</v>
          </cell>
          <cell r="E5940" t="str">
            <v>UN</v>
          </cell>
        </row>
        <row r="5941">
          <cell r="A5941" t="str">
            <v>SINAPI-I44587</v>
          </cell>
          <cell r="B5941" t="str">
            <v>SINAPI-I</v>
          </cell>
          <cell r="C5941">
            <v>44587</v>
          </cell>
          <cell r="D5941" t="str">
            <v>JUNTA DE DESMONTAGEM TRAVADA AXIALMENTE. CORPO DE FERRO E TIRANTES DE ACO CARBONO GALVANIZADO, DN = 100 MM, PN 10, PARA REDE DE SANEAMENTO, INCLUI TIRANTES, PORCAS E ANEIS</v>
          </cell>
          <cell r="E5941" t="str">
            <v>UN</v>
          </cell>
        </row>
        <row r="5942">
          <cell r="A5942" t="str">
            <v>SINAPI-I44588</v>
          </cell>
          <cell r="B5942" t="str">
            <v>SINAPI-I</v>
          </cell>
          <cell r="C5942">
            <v>44588</v>
          </cell>
          <cell r="D5942" t="str">
            <v>JUNTA DE DESMONTAGEM TRAVADA AXIALMENTE. CORPO DE FERRO E TIRANTES DE ACO CARBONO GALVANIZADO, DN = 150 MM, PN 10, PARA REDE DE SANEAMENTO, INCLUI TIRANTES, PORCAS E ANEIS</v>
          </cell>
          <cell r="E5942" t="str">
            <v>UN</v>
          </cell>
        </row>
        <row r="5943">
          <cell r="A5943" t="str">
            <v>SINAPI-I44589</v>
          </cell>
          <cell r="B5943" t="str">
            <v>SINAPI-I</v>
          </cell>
          <cell r="C5943">
            <v>44589</v>
          </cell>
          <cell r="D5943" t="str">
            <v>JUNTA DE DESMONTAGEM TRAVADA AXIALMENTE. CORPO DE FERRO E TIRANTES DE ACO CARBONO GALVANIZADO, DN = 200 MM, PN 10, PARA REDE DE SANEAMENTO, INCLUI TIRANTES, PORCAS E ANEIS</v>
          </cell>
          <cell r="E5943" t="str">
            <v>UN</v>
          </cell>
        </row>
        <row r="5944">
          <cell r="A5944" t="str">
            <v>SINAPI-I44590</v>
          </cell>
          <cell r="B5944" t="str">
            <v>SINAPI-I</v>
          </cell>
          <cell r="C5944">
            <v>44590</v>
          </cell>
          <cell r="D5944" t="str">
            <v>JUNTA DE DESMONTAGEM TRAVADA AXIALMENTE. CORPO DE FERRO E TIRANTES DE ACO CARBONO GALVANIZADO, DN = 250 MM, PN 10, PARA REDE DE SANEAMENTO, INCLUI TIRANTES, PORCAS E ANEIS</v>
          </cell>
          <cell r="E5944" t="str">
            <v>UN</v>
          </cell>
        </row>
        <row r="5945">
          <cell r="A5945" t="str">
            <v>SINAPI-I44591</v>
          </cell>
          <cell r="B5945" t="str">
            <v>SINAPI-I</v>
          </cell>
          <cell r="C5945">
            <v>44591</v>
          </cell>
          <cell r="D5945" t="str">
            <v>JUNTA DE DESMONTAGEM TRAVADA AXIALMENTE. CORPO DE FERRO E TIRANTES DE ACO CARBONO GALVANIZADO, DN = 300 MM, PN 10, PARA REDE DE SANEAMENTO, INCLUI TIRANTES, PORCAS E ANEIS</v>
          </cell>
          <cell r="E5945" t="str">
            <v>UN</v>
          </cell>
        </row>
        <row r="5946">
          <cell r="A5946" t="str">
            <v>SINAPI-I44592</v>
          </cell>
          <cell r="B5946" t="str">
            <v>SINAPI-I</v>
          </cell>
          <cell r="C5946">
            <v>44592</v>
          </cell>
          <cell r="D5946" t="str">
            <v>JUNTA DE DESMONTAGEM TRAVADA AXIALMENTE. CORPO DE FERRO E TIRANTES DE ACO CARBONO GALVANIZADO, DN = 350 MM, PN 10, PARA REDE DE SANEAMENTO, INCLUI TIRANTES, PORCAS E ANEIS</v>
          </cell>
          <cell r="E5946" t="str">
            <v>UN</v>
          </cell>
        </row>
        <row r="5947">
          <cell r="A5947" t="str">
            <v>SINAPI-I44593</v>
          </cell>
          <cell r="B5947" t="str">
            <v>SINAPI-I</v>
          </cell>
          <cell r="C5947">
            <v>44593</v>
          </cell>
          <cell r="D5947" t="str">
            <v>JUNTA DE DESMONTAGEM TRAVADA AXIALMENTE. CORPO DE FERRO E TIRANTES DE ACO CARBONO GALVANIZADO, DN = 400 MM, PN 10, PARA REDE DE SANEAMENTO, INCLUI TIRANTES, PORCAS E ANEIS</v>
          </cell>
          <cell r="E5947" t="str">
            <v>UN</v>
          </cell>
        </row>
        <row r="5948">
          <cell r="A5948" t="str">
            <v>SINAPI-I44594</v>
          </cell>
          <cell r="B5948" t="str">
            <v>SINAPI-I</v>
          </cell>
          <cell r="C5948">
            <v>44594</v>
          </cell>
          <cell r="D5948" t="str">
            <v>JUNTA DE DESMONTAGEM TRAVADA AXIALMENTE. CORPO DE FERRO E TIRANTES DE ACO CARBONO GALVANIZADO, DN = 500 MM, PN 10, PARA REDE DE SANEAMENTO, INCLUI TIRANTES, PORCAS E ANEIS</v>
          </cell>
          <cell r="E5948" t="str">
            <v>UN</v>
          </cell>
        </row>
        <row r="5949">
          <cell r="A5949" t="str">
            <v>SINAPI-I44595</v>
          </cell>
          <cell r="B5949" t="str">
            <v>SINAPI-I</v>
          </cell>
          <cell r="C5949">
            <v>44595</v>
          </cell>
          <cell r="D5949" t="str">
            <v>JUNTA DE DESMONTAGEM TRAVADA AXIALMENTE. CORPO DE FERRO E TIRANTES DE ACO CARBONO GALVANIZADO, DN = 600 MM, PN 10, PARA REDE DE SANEAMENTO, INCLUI TIRANTES, PORCAS E ANEIS</v>
          </cell>
          <cell r="E5949" t="str">
            <v>UN</v>
          </cell>
        </row>
        <row r="5950">
          <cell r="A5950" t="str">
            <v>SINAPI-I44586</v>
          </cell>
          <cell r="B5950" t="str">
            <v>SINAPI-I</v>
          </cell>
          <cell r="C5950">
            <v>44586</v>
          </cell>
          <cell r="D5950" t="str">
            <v>JUNTA DE DESMONTAGEM TRAVADA AXIALMENTE. CORPO DE FERRO E TIRANTES DE ACO CARBONO GALVANIZADO, DN = 80 MM, PN 10, PARA REDE DE SANEAMENTO, INCLUI TIRANTES, PORCAS E ANEIS</v>
          </cell>
          <cell r="E5950" t="str">
            <v>UN</v>
          </cell>
        </row>
        <row r="5951">
          <cell r="A5951" t="str">
            <v>SINAPI-I44597</v>
          </cell>
          <cell r="B5951" t="str">
            <v>SINAPI-I</v>
          </cell>
          <cell r="C5951">
            <v>44597</v>
          </cell>
          <cell r="D5951" t="str">
            <v>LUVA DE CORRER COM BOLSA JUNTA MECANICA, EM FERRO FUNDIDO, DN = 100 MM, INCLUI PARAFUSOS, PORCAS E ANEIS (NBR 7677)</v>
          </cell>
          <cell r="E5951" t="str">
            <v>UN</v>
          </cell>
        </row>
        <row r="5952">
          <cell r="A5952" t="str">
            <v>SINAPI-I44609</v>
          </cell>
          <cell r="B5952" t="str">
            <v>SINAPI-I</v>
          </cell>
          <cell r="C5952">
            <v>44609</v>
          </cell>
          <cell r="D5952" t="str">
            <v>LUVA DE CORRER COM BOLSA JUNTA MECANICA, EM FERRO FUNDIDO, DN = 1000 MM, INCLUI PARAFUSOS, PORCAS E ANEIS (NBR 7677)</v>
          </cell>
          <cell r="E5952" t="str">
            <v>UN</v>
          </cell>
        </row>
        <row r="5953">
          <cell r="A5953" t="str">
            <v>SINAPI-I44610</v>
          </cell>
          <cell r="B5953" t="str">
            <v>SINAPI-I</v>
          </cell>
          <cell r="C5953">
            <v>44610</v>
          </cell>
          <cell r="D5953" t="str">
            <v>LUVA DE CORRER COM BOLSA JUNTA MECANICA, EM FERRO FUNDIDO, DN = 1200 MM, INCLUI PARAFUSOS, PORCAS E ANEIS (NBR 7677)</v>
          </cell>
          <cell r="E5953" t="str">
            <v>UN</v>
          </cell>
        </row>
        <row r="5954">
          <cell r="A5954" t="str">
            <v>SINAPI-I44598</v>
          </cell>
          <cell r="B5954" t="str">
            <v>SINAPI-I</v>
          </cell>
          <cell r="C5954">
            <v>44598</v>
          </cell>
          <cell r="D5954" t="str">
            <v>LUVA DE CORRER COM BOLSA JUNTA MECANICA, EM FERRO FUNDIDO, DN = 150 MM, INCLUI PARAFUSOS, PORCAS E ANEIS (NBR 7677)</v>
          </cell>
          <cell r="E5954" t="str">
            <v>UN</v>
          </cell>
        </row>
        <row r="5955">
          <cell r="A5955" t="str">
            <v>SINAPI-I44599</v>
          </cell>
          <cell r="B5955" t="str">
            <v>SINAPI-I</v>
          </cell>
          <cell r="C5955">
            <v>44599</v>
          </cell>
          <cell r="D5955" t="str">
            <v>LUVA DE CORRER COM BOLSA JUNTA MECANICA, EM FERRO FUNDIDO, DN = 200 MM, INCLUI PARAFUSOS, PORCAS E ANEIS (NBR 7677)</v>
          </cell>
          <cell r="E5955" t="str">
            <v>UN</v>
          </cell>
        </row>
        <row r="5956">
          <cell r="A5956" t="str">
            <v>SINAPI-I44600</v>
          </cell>
          <cell r="B5956" t="str">
            <v>SINAPI-I</v>
          </cell>
          <cell r="C5956">
            <v>44600</v>
          </cell>
          <cell r="D5956" t="str">
            <v>LUVA DE CORRER COM BOLSA JUNTA MECANICA, EM FERRO FUNDIDO, DN = 250 MM, INCLUI PARAFUSOS, PORCAS E ANEIS (NBR 7677)</v>
          </cell>
          <cell r="E5956" t="str">
            <v>UN</v>
          </cell>
        </row>
        <row r="5957">
          <cell r="A5957" t="str">
            <v>SINAPI-I44601</v>
          </cell>
          <cell r="B5957" t="str">
            <v>SINAPI-I</v>
          </cell>
          <cell r="C5957">
            <v>44601</v>
          </cell>
          <cell r="D5957" t="str">
            <v>LUVA DE CORRER COM BOLSA JUNTA MECANICA, EM FERRO FUNDIDO, DN = 300 MM, INCLUI PARAFUSOS, PORCAS E ANEIS (NBR 7677)</v>
          </cell>
          <cell r="E5957" t="str">
            <v>UN</v>
          </cell>
        </row>
        <row r="5958">
          <cell r="A5958" t="str">
            <v>SINAPI-I44602</v>
          </cell>
          <cell r="B5958" t="str">
            <v>SINAPI-I</v>
          </cell>
          <cell r="C5958">
            <v>44602</v>
          </cell>
          <cell r="D5958" t="str">
            <v>LUVA DE CORRER COM BOLSA JUNTA MECANICA, EM FERRO FUNDIDO, DN = 350 MM, INCLUI PARAFUSOS, PORCAS E ANEIS (NBR 7677)</v>
          </cell>
          <cell r="E5958" t="str">
            <v>UN</v>
          </cell>
        </row>
        <row r="5959">
          <cell r="A5959" t="str">
            <v>SINAPI-I44603</v>
          </cell>
          <cell r="B5959" t="str">
            <v>SINAPI-I</v>
          </cell>
          <cell r="C5959">
            <v>44603</v>
          </cell>
          <cell r="D5959" t="str">
            <v>LUVA DE CORRER COM BOLSA JUNTA MECANICA, EM FERRO FUNDIDO, DN = 400 MM, INCLUI PARAFUSOS, PORCAS E ANEIS (NBR 7677)</v>
          </cell>
          <cell r="E5959" t="str">
            <v>UN</v>
          </cell>
        </row>
        <row r="5960">
          <cell r="A5960" t="str">
            <v>SINAPI-I44604</v>
          </cell>
          <cell r="B5960" t="str">
            <v>SINAPI-I</v>
          </cell>
          <cell r="C5960">
            <v>44604</v>
          </cell>
          <cell r="D5960" t="str">
            <v>LUVA DE CORRER COM BOLSA JUNTA MECANICA, EM FERRO FUNDIDO, DN = 500 MM, INCLUI PARAFUSOS, PORCAS E ANEIS (NBR 7677)</v>
          </cell>
          <cell r="E5960" t="str">
            <v>UN</v>
          </cell>
        </row>
        <row r="5961">
          <cell r="A5961" t="str">
            <v>SINAPI-I44605</v>
          </cell>
          <cell r="B5961" t="str">
            <v>SINAPI-I</v>
          </cell>
          <cell r="C5961">
            <v>44605</v>
          </cell>
          <cell r="D5961" t="str">
            <v>LUVA DE CORRER COM BOLSA JUNTA MECANICA, EM FERRO FUNDIDO, DN = 600 MM, INCLUI PARAFUSOS, PORCAS E ANEIS (NBR 7677)</v>
          </cell>
          <cell r="E5961" t="str">
            <v>UN</v>
          </cell>
        </row>
        <row r="5962">
          <cell r="A5962" t="str">
            <v>SINAPI-I44606</v>
          </cell>
          <cell r="B5962" t="str">
            <v>SINAPI-I</v>
          </cell>
          <cell r="C5962">
            <v>44606</v>
          </cell>
          <cell r="D5962" t="str">
            <v>LUVA DE CORRER COM BOLSA JUNTA MECANICA, EM FERRO FUNDIDO, DN = 700 MM, INCLUI PARAFUSOS, PORCAS E ANEIS (NBR 7677)</v>
          </cell>
          <cell r="E5962" t="str">
            <v>UN</v>
          </cell>
        </row>
        <row r="5963">
          <cell r="A5963" t="str">
            <v>SINAPI-I44596</v>
          </cell>
          <cell r="B5963" t="str">
            <v>SINAPI-I</v>
          </cell>
          <cell r="C5963">
            <v>44596</v>
          </cell>
          <cell r="D5963" t="str">
            <v>LUVA DE CORRER COM BOLSA JUNTA MECANICA, EM FERRO FUNDIDO, DN = 80 MM, INCLUI PARAFUSOS, PORCAS E ANEIS (NBR 7677)</v>
          </cell>
          <cell r="E5963" t="str">
            <v>UN</v>
          </cell>
        </row>
        <row r="5964">
          <cell r="A5964" t="str">
            <v>SINAPI-I44607</v>
          </cell>
          <cell r="B5964" t="str">
            <v>SINAPI-I</v>
          </cell>
          <cell r="C5964">
            <v>44607</v>
          </cell>
          <cell r="D5964" t="str">
            <v>LUVA DE CORRER COM BOLSA JUNTA MECANICA, EM FERRO FUNDIDO, DN = 800 MM, INCLUI PARAFUSOS, PORCAS E ANEIS (NBR 7677)</v>
          </cell>
          <cell r="E5964" t="str">
            <v>UN</v>
          </cell>
        </row>
        <row r="5965">
          <cell r="A5965" t="str">
            <v>SINAPI-I44608</v>
          </cell>
          <cell r="B5965" t="str">
            <v>SINAPI-I</v>
          </cell>
          <cell r="C5965">
            <v>44608</v>
          </cell>
          <cell r="D5965" t="str">
            <v>LUVA DE CORRER COM BOLSA JUNTA MECANICA, EM FERRO FUNDIDO, DN = 900 MM, INCLUI PARAFUSOS, PORCAS E ANEIS (NBR 7677)</v>
          </cell>
          <cell r="E5965" t="str">
            <v>UN</v>
          </cell>
        </row>
        <row r="5966">
          <cell r="A5966" t="str">
            <v>SINAPI-I44963</v>
          </cell>
          <cell r="B5966" t="str">
            <v>SINAPI-I</v>
          </cell>
          <cell r="C5966">
            <v>44963</v>
          </cell>
          <cell r="D5966" t="str">
            <v>MEDIDOR DE VAZAO ELETROMAGNETICO EM ACO CARBONO, REVEST. EBONITE, CABECOTE ALUMINIO FUNDIDO, DISPLAY LCD INTEGRADO, 220 VAC, FAIXA DE VAZAO *14 A 280* M3/H, DN = 100 MM, PN 10</v>
          </cell>
          <cell r="E5966" t="str">
            <v>UN</v>
          </cell>
        </row>
        <row r="5967">
          <cell r="A5967" t="str">
            <v>SINAPI-I44613</v>
          </cell>
          <cell r="B5967" t="str">
            <v>SINAPI-I</v>
          </cell>
          <cell r="C5967">
            <v>44613</v>
          </cell>
          <cell r="D5967" t="str">
            <v>CONJUNTO DE ACESSORIOS PARA JUNTA FLANGEADA (PN-10), DN 100 MM, COMPOSTO POR: PARAFUSOS COM PORCAS DE ACO GALVANIZADO E UM ANEL DE BORRACHA, PARA A EXECUCAO DE UMA JUNTA FLANGEADA</v>
          </cell>
          <cell r="E5967" t="str">
            <v>UN</v>
          </cell>
        </row>
        <row r="5968">
          <cell r="A5968" t="str">
            <v>SINAPI-I44964</v>
          </cell>
          <cell r="B5968" t="str">
            <v>SINAPI-I</v>
          </cell>
          <cell r="C5968">
            <v>44964</v>
          </cell>
          <cell r="D5968" t="str">
            <v>MEDIDOR DE VAZAO ELETROMAGNETICO EM ACO CARBONO, REVEST. EBONITE, CABECOTE ALUMINIO FUNDIDO, DISPLAY LCD INTEGRADO, 220 VAC, FAIXA DE VAZAO *34,5 A 1140* M3/H, DN = 200 MM, PN 10</v>
          </cell>
          <cell r="E5968" t="str">
            <v>UN</v>
          </cell>
        </row>
        <row r="5969">
          <cell r="A5969" t="str">
            <v>SINAPI-I44615</v>
          </cell>
          <cell r="B5969" t="str">
            <v>SINAPI-I</v>
          </cell>
          <cell r="C5969">
            <v>44615</v>
          </cell>
          <cell r="D5969" t="str">
            <v>CONJUNTO DE ACESSORIOS PARA JUNTA FLANGEADA (PN-10), DN 200 MM, COMPOSTO POR: PARAFUSOS COM PORCAS DE ACO GALVANIZADO E UM ANEL DE BORRACHA, PARA A EXECUCAO DE UMA JUNTA FLANGEADA</v>
          </cell>
          <cell r="E5969" t="str">
            <v>UN</v>
          </cell>
        </row>
        <row r="5970">
          <cell r="A5970" t="str">
            <v>SINAPI-I44965</v>
          </cell>
          <cell r="B5970" t="str">
            <v>SINAPI-I</v>
          </cell>
          <cell r="C5970">
            <v>44965</v>
          </cell>
          <cell r="D5970" t="str">
            <v>MEDIDOR DE VAZAO ELETROMAGNETICO EM ACO CARBONO, REVEST. EBONITE, CABECOTE ALUMINIO FUNDIDO, DISPLAY LCD INTEGRADO, 220 VAC, FAIXA DE VAZAO *77 A 2540* M3/H, DN = 300 MM, PN 10</v>
          </cell>
          <cell r="E5970" t="str">
            <v>UN</v>
          </cell>
        </row>
        <row r="5971">
          <cell r="A5971" t="str">
            <v>SINAPI-I44617</v>
          </cell>
          <cell r="B5971" t="str">
            <v>SINAPI-I</v>
          </cell>
          <cell r="C5971">
            <v>44617</v>
          </cell>
          <cell r="D5971" t="str">
            <v>CONJUNTO DE ACESSORIOS PARA JUNTA FLANGEADA (PN-10), DN 300 MM, COMPOSTO POR: PARAFUSOS COM PORCAS DE ACO GALVANIZADO E UM ANEL DE BORRACHA, PARA A EXECUCAO DE UMA JUNTA FLANGEADA</v>
          </cell>
          <cell r="E5971" t="str">
            <v>UN</v>
          </cell>
        </row>
        <row r="5972">
          <cell r="A5972" t="str">
            <v>SINAPI-I44966</v>
          </cell>
          <cell r="B5972" t="str">
            <v>SINAPI-I</v>
          </cell>
          <cell r="C5972">
            <v>44966</v>
          </cell>
          <cell r="D5972" t="str">
            <v>MEDIDOR DE VAZAO ELETROMAGNETICO EM ACO CARBONO, REVEST. EBONITE, CABECOTE ALUMINIO FUNDIDO, DISPLAY LCD INTEGRADO, 220 VAC, FAIXA DE VAZAO *150 A 4520* M3/H, DN = 400 MM, PN 10</v>
          </cell>
          <cell r="E5972" t="str">
            <v>UN</v>
          </cell>
        </row>
        <row r="5973">
          <cell r="A5973" t="str">
            <v>SINAPI-I44619</v>
          </cell>
          <cell r="B5973" t="str">
            <v>SINAPI-I</v>
          </cell>
          <cell r="C5973">
            <v>44619</v>
          </cell>
          <cell r="D5973" t="str">
            <v>CONJUNTO DE ACESSORIOS PARA JUNTA FLANGEADA (PN-10), DN 400 MM, COMPOSTO POR: PARAFUSOS COM PORCAS DE ACO GALVANIZADO E UM ANEL DE BORRACHA, PARA A EXECUCAO DE UMA JUNTA FLANGEADA</v>
          </cell>
          <cell r="E5973" t="str">
            <v>UN</v>
          </cell>
        </row>
        <row r="5974">
          <cell r="A5974" t="str">
            <v>SINAPI-I44967</v>
          </cell>
          <cell r="B5974" t="str">
            <v>SINAPI-I</v>
          </cell>
          <cell r="C5974">
            <v>44967</v>
          </cell>
          <cell r="D5974" t="str">
            <v>MEDIDOR DE VAZAO ELETROMAGNETICO EM ACO CARBONO, REVEST. EBONITE, CABECOTE ALUMINIO FUNDIDO, DISPLAY LCD INTEGRADO, 220 VAC, FAIXA DE VAZAO *233 A 7000* M3/H, DN = 500 MM, PN 10</v>
          </cell>
          <cell r="E5974" t="str">
            <v>UN</v>
          </cell>
        </row>
        <row r="5975">
          <cell r="A5975" t="str">
            <v>SINAPI-I44620</v>
          </cell>
          <cell r="B5975" t="str">
            <v>SINAPI-I</v>
          </cell>
          <cell r="C5975">
            <v>44620</v>
          </cell>
          <cell r="D5975" t="str">
            <v>CONJUNTO DE ACESSORIOS PARA JUNTA FLANGEADA (PN-10), DN 500 MM, COMPOSTO POR: PARAFUSOS COM PORCAS DE ACO GALVANIZADO E UM ANEL DE BORRACHA, PARA A EXECUCAO DE UMA JUNTA FLANGEADA</v>
          </cell>
          <cell r="E5975" t="str">
            <v>UN</v>
          </cell>
        </row>
        <row r="5976">
          <cell r="A5976" t="str">
            <v>SINAPI-I44554</v>
          </cell>
          <cell r="B5976" t="str">
            <v>SINAPI-I</v>
          </cell>
          <cell r="C5976">
            <v>44554</v>
          </cell>
          <cell r="D5976" t="str">
            <v>VALVULA REGISTRO DE GAVETA COM FLANGE, EM FERRO FUNDIDO, DN = 100 MM, PN 10, PARA REDE DE SANEAMENTO</v>
          </cell>
          <cell r="E5976" t="str">
            <v>UN</v>
          </cell>
        </row>
        <row r="5977">
          <cell r="A5977" t="str">
            <v>SINAPI-I44614</v>
          </cell>
          <cell r="B5977" t="str">
            <v>SINAPI-I</v>
          </cell>
          <cell r="C5977">
            <v>44614</v>
          </cell>
          <cell r="D5977" t="str">
            <v>CONJUNTO DE ACESSORIOS PARA JUNTA FLANGEADA (PN-10), DN 150 MM, COMPOSTO POR: PARAFUSOS COM PORCAS DE ACO GALVANIZADO E UM ANEL DE BORRACHA, PARA A EXECUCAO DE UMA JUNTA FLANGEADA</v>
          </cell>
          <cell r="E5977" t="str">
            <v>UN</v>
          </cell>
        </row>
        <row r="5978">
          <cell r="A5978" t="str">
            <v>SINAPI-I44555</v>
          </cell>
          <cell r="B5978" t="str">
            <v>SINAPI-I</v>
          </cell>
          <cell r="C5978">
            <v>44555</v>
          </cell>
          <cell r="D5978" t="str">
            <v>VALVULA REGISTRO DE GAVETA COM FLANGE, EM FERRO FUNDIDO, DN = 150 MM, PN 10, PARA REDE DE SANEAMENTO</v>
          </cell>
          <cell r="E5978" t="str">
            <v>UN</v>
          </cell>
        </row>
        <row r="5979">
          <cell r="A5979" t="str">
            <v>SINAPI-I44556</v>
          </cell>
          <cell r="B5979" t="str">
            <v>SINAPI-I</v>
          </cell>
          <cell r="C5979">
            <v>44556</v>
          </cell>
          <cell r="D5979" t="str">
            <v>VALVULA REGISTRO DE GAVETA COM FLANGE, EM FERRO FUNDIDO, DN = 200 MM, PN 10, PARA REDE DE SANEAMENTO</v>
          </cell>
          <cell r="E5979" t="str">
            <v>UN</v>
          </cell>
        </row>
        <row r="5980">
          <cell r="A5980" t="str">
            <v>SINAPI-I44616</v>
          </cell>
          <cell r="B5980" t="str">
            <v>SINAPI-I</v>
          </cell>
          <cell r="C5980">
            <v>44616</v>
          </cell>
          <cell r="D5980" t="str">
            <v>CONJUNTO DE ACESSORIOS PARA JUNTA FLANGEADA (PN-10), DN 250 MM, COMPOSTO POR: PARAFUSOS COM PORCAS DE ACO GALVANIZADO E UM ANEL DE BORRACHA, PARA A EXECUCAO DE UMA JUNTA FLANGEADA</v>
          </cell>
          <cell r="E5980" t="str">
            <v>UN</v>
          </cell>
        </row>
        <row r="5981">
          <cell r="A5981" t="str">
            <v>SINAPI-I44557</v>
          </cell>
          <cell r="B5981" t="str">
            <v>SINAPI-I</v>
          </cell>
          <cell r="C5981">
            <v>44557</v>
          </cell>
          <cell r="D5981" t="str">
            <v>VALVULA REGISTRO DE GAVETA COM FLANGE, EM FERRO FUNDIDO, DN = 250 MM, PN 10, PARA REDE DE SANEAMENTO</v>
          </cell>
          <cell r="E5981" t="str">
            <v>UN</v>
          </cell>
        </row>
        <row r="5982">
          <cell r="A5982" t="str">
            <v>SINAPI-I44558</v>
          </cell>
          <cell r="B5982" t="str">
            <v>SINAPI-I</v>
          </cell>
          <cell r="C5982">
            <v>44558</v>
          </cell>
          <cell r="D5982" t="str">
            <v>VALVULA REGISTRO DE GAVETA COM FLANGE, EM FERRO FUNDIDO, DN = 300 MM, PN 10, PARA REDE DE SANEAMENTO</v>
          </cell>
          <cell r="E5982" t="str">
            <v>UN</v>
          </cell>
        </row>
        <row r="5983">
          <cell r="A5983" t="str">
            <v>SINAPI-I44618</v>
          </cell>
          <cell r="B5983" t="str">
            <v>SINAPI-I</v>
          </cell>
          <cell r="C5983">
            <v>44618</v>
          </cell>
          <cell r="D5983" t="str">
            <v>CONJUNTO DE ACESSORIOS PARA JUNTA FLANGEADA (PN-10), DN 350 MM, COMPOSTO POR: PARAFUSOS COM PORCAS DE ACO GALVANIZADO E UM ANEL DE BORRACHA, PARA A EXECUCAO DE UMA JUNTA FLANGEADA</v>
          </cell>
          <cell r="E5983" t="str">
            <v>UN</v>
          </cell>
        </row>
        <row r="5984">
          <cell r="A5984" t="str">
            <v>SINAPI-I44559</v>
          </cell>
          <cell r="B5984" t="str">
            <v>SINAPI-I</v>
          </cell>
          <cell r="C5984">
            <v>44559</v>
          </cell>
          <cell r="D5984" t="str">
            <v>VALVULA REGISTRO DE GAVETA COM FLANGE, EM FERRO FUNDIDO, DN = 350 MM, PN 10, PARA REDE DE SANEAMENTO</v>
          </cell>
          <cell r="E5984" t="str">
            <v>UN</v>
          </cell>
        </row>
        <row r="5985">
          <cell r="A5985" t="str">
            <v>SINAPI-I44560</v>
          </cell>
          <cell r="B5985" t="str">
            <v>SINAPI-I</v>
          </cell>
          <cell r="C5985">
            <v>44560</v>
          </cell>
          <cell r="D5985" t="str">
            <v>VALVULA REGISTRO DE GAVETA COM FLANGE, EM FERRO FUNDIDO, DN = 400 MM, PN 10, PARA REDE DE SANEAMENTO</v>
          </cell>
          <cell r="E5985" t="str">
            <v>UN</v>
          </cell>
        </row>
        <row r="5986">
          <cell r="A5986" t="str">
            <v>SINAPI-I44611</v>
          </cell>
          <cell r="B5986" t="str">
            <v>SINAPI-I</v>
          </cell>
          <cell r="C5986">
            <v>44611</v>
          </cell>
          <cell r="D5986" t="str">
            <v>CONJUNTO DE ACESSORIOS PARA JUNTA FLANGEADA (PN-10), DN 50 MM, COMPOSTO POR: PARAFUSOS COM PORCAS DE ACO GALVANIZADO E UM ANEL DE BORRACHA, PARA A EXECUCAO DE UMA JUNTA FLANGEADA</v>
          </cell>
          <cell r="E5986" t="str">
            <v>UN</v>
          </cell>
        </row>
        <row r="5987">
          <cell r="A5987" t="str">
            <v>SINAPI-I44552</v>
          </cell>
          <cell r="B5987" t="str">
            <v>SINAPI-I</v>
          </cell>
          <cell r="C5987">
            <v>44552</v>
          </cell>
          <cell r="D5987" t="str">
            <v>VALVULA REGISTRO DE GAVETA COM FLANGE, EM FERRO FUNDIDO, DN = 50 MM, PN 10, PARA REDE DE SANEAMENTO</v>
          </cell>
          <cell r="E5987" t="str">
            <v>UN</v>
          </cell>
        </row>
        <row r="5988">
          <cell r="A5988" t="str">
            <v>SINAPI-I44561</v>
          </cell>
          <cell r="B5988" t="str">
            <v>SINAPI-I</v>
          </cell>
          <cell r="C5988">
            <v>44561</v>
          </cell>
          <cell r="D5988" t="str">
            <v>VALVULA REGISTRO DE GAVETA COM FLANGE, EM FERRO FUNDIDO, DN = 500 MM, PN 10, PARA REDE DE SANEAMENTO</v>
          </cell>
          <cell r="E5988" t="str">
            <v>UN</v>
          </cell>
        </row>
        <row r="5989">
          <cell r="A5989" t="str">
            <v>SINAPI-I44612</v>
          </cell>
          <cell r="B5989" t="str">
            <v>SINAPI-I</v>
          </cell>
          <cell r="C5989">
            <v>44612</v>
          </cell>
          <cell r="D5989" t="str">
            <v>CONJUNTO DE ACESSORIOS PARA JUNTA FLANGEADA (PN-10), DN 80 MM, COMPOSTO POR: PARAFUSOS COM PORCAS DE ACO GALVANIZADO E UM ANEL DE BORRACHA, PARA A EXECUCAO DE UMA JUNTA FLANGEADA</v>
          </cell>
          <cell r="E5989" t="str">
            <v>UN</v>
          </cell>
        </row>
        <row r="5990">
          <cell r="A5990" t="str">
            <v>SINAPI-I44553</v>
          </cell>
          <cell r="B5990" t="str">
            <v>SINAPI-I</v>
          </cell>
          <cell r="C5990">
            <v>44553</v>
          </cell>
          <cell r="D5990" t="str">
            <v>VALVULA REGISTRO DE GAVETA COM FLANGE, EM FERRO FUNDIDO, DN = 80 MM, PN 10, PARA REDE DE SANEAMENTO</v>
          </cell>
          <cell r="E5990" t="str">
            <v>UN</v>
          </cell>
        </row>
        <row r="5991">
          <cell r="A5991" t="str">
            <v>SINAPI-I44564</v>
          </cell>
          <cell r="B5991" t="str">
            <v>SINAPI-I</v>
          </cell>
          <cell r="C5991">
            <v>44564</v>
          </cell>
          <cell r="D5991" t="str">
            <v>VALVULA DE RETENCAO TIPO PORTINHOLA UNICA COM FLANGES, EM FERRO FUNDIDO, DN = 200 MM, PN 10, PARA REDE DE SANEAMENTO</v>
          </cell>
          <cell r="E5991" t="str">
            <v>UN</v>
          </cell>
        </row>
        <row r="5992">
          <cell r="A5992" t="str">
            <v>SINAPI-I44562</v>
          </cell>
          <cell r="B5992" t="str">
            <v>SINAPI-I</v>
          </cell>
          <cell r="C5992">
            <v>44562</v>
          </cell>
          <cell r="D5992" t="str">
            <v>VALVULA DE RETENCAO TIPO PORTINHOLA UNICA COM FLANGES, EM FERRO FUNDIDO, DN = 100 MM, PN 10, PARA REDE DE SANEAMENTO</v>
          </cell>
          <cell r="E5992" t="str">
            <v>UN</v>
          </cell>
        </row>
        <row r="5993">
          <cell r="A5993" t="str">
            <v>SINAPI-I44563</v>
          </cell>
          <cell r="B5993" t="str">
            <v>SINAPI-I</v>
          </cell>
          <cell r="C5993">
            <v>44563</v>
          </cell>
          <cell r="D5993" t="str">
            <v>VALVULA DE RETENCAO TIPO PORTINHOLA UNICA COM FLANGES, EM FERRO FUNDIDO, DN = 150 MM, PN 10, PARA REDE DE SANEAMENTO</v>
          </cell>
          <cell r="E5993" t="str">
            <v>UN</v>
          </cell>
        </row>
        <row r="5994">
          <cell r="A5994" t="str">
            <v>SINAPI-I44565</v>
          </cell>
          <cell r="B5994" t="str">
            <v>SINAPI-I</v>
          </cell>
          <cell r="C5994">
            <v>44565</v>
          </cell>
          <cell r="D5994" t="str">
            <v>VALVULA DE RETENCAO TIPO PORTINHOLA UNICA COM FLANGES, EM FERRO FUNDIDO, DN = 250 MM, PN 10, PARA REDE DE SANEAMENTO</v>
          </cell>
          <cell r="E5994" t="str">
            <v>UN</v>
          </cell>
        </row>
        <row r="5995">
          <cell r="A5995" t="str">
            <v>SINAPI-I44566</v>
          </cell>
          <cell r="B5995" t="str">
            <v>SINAPI-I</v>
          </cell>
          <cell r="C5995">
            <v>44566</v>
          </cell>
          <cell r="D5995" t="str">
            <v>VALVULA DE RETENCAO TIPO PORTINHOLA UNICA COM FLANGES, EM FERRO FUNDIDO, DN = 300 MM, PN 10, PARA REDE DE SANEAMENTO</v>
          </cell>
          <cell r="E5995" t="str">
            <v>UN</v>
          </cell>
        </row>
        <row r="5996">
          <cell r="A5996" t="str">
            <v>SINAPI-I44567</v>
          </cell>
          <cell r="B5996" t="str">
            <v>SINAPI-I</v>
          </cell>
          <cell r="C5996">
            <v>44567</v>
          </cell>
          <cell r="D5996" t="str">
            <v>VALVULA DE RETENCAO TIPO PORTINHOLA UNICA COM FLANGES, EM FERRO FUNDIDO, DN = 350 MM, PN 10, PARA REDE DE SANEAMENTO</v>
          </cell>
          <cell r="E5996" t="str">
            <v>UN</v>
          </cell>
        </row>
        <row r="5997">
          <cell r="A5997" t="str">
            <v>SINAPI-I44568</v>
          </cell>
          <cell r="B5997" t="str">
            <v>SINAPI-I</v>
          </cell>
          <cell r="C5997">
            <v>44568</v>
          </cell>
          <cell r="D5997" t="str">
            <v>VALVULA DE RETENCAO TIPO PORTINHOLA UNICA COM FLANGES, EM FERRO FUNDIDO, DN = 400 MM, PN 10, PARA REDE DE SANEAMENTO</v>
          </cell>
          <cell r="E5997" t="str">
            <v>UN</v>
          </cell>
        </row>
        <row r="5998">
          <cell r="A5998" t="str">
            <v>SINAPI-I44585</v>
          </cell>
          <cell r="B5998" t="str">
            <v>SINAPI-I</v>
          </cell>
          <cell r="C5998">
            <v>44585</v>
          </cell>
          <cell r="D5998" t="str">
            <v>VALVULA DE RETENCAO TIPO PORTINHOLA UNICA COM FLANGES, EM FERRO FUNDIDO, DN = 50 MM, PN 10, PARA REDE DE SANEAMENTO</v>
          </cell>
          <cell r="E5998" t="str">
            <v>UN</v>
          </cell>
        </row>
        <row r="5999">
          <cell r="A5999" t="str">
            <v>SINAPI-I44569</v>
          </cell>
          <cell r="B5999" t="str">
            <v>SINAPI-I</v>
          </cell>
          <cell r="C5999">
            <v>44569</v>
          </cell>
          <cell r="D5999" t="str">
            <v>VALVULA DE RETENCAO TIPO PORTINHOLA UNICA COM FLANGES, EM FERRO FUNDIDO, DN = 500 MM, PN 10, PARA REDE DE SANEAMENTO</v>
          </cell>
          <cell r="E5999" t="str">
            <v>UN</v>
          </cell>
        </row>
        <row r="6000">
          <cell r="A6000" t="str">
            <v>SINAPI-I44686</v>
          </cell>
          <cell r="B6000" t="str">
            <v>SINAPI-I</v>
          </cell>
          <cell r="C6000">
            <v>44686</v>
          </cell>
          <cell r="D6000" t="str">
            <v>VALVULA DE RETENCAO TIPO PORTINHOLA UNICA COM FLANGES, EM FERRO FUNDIDO, DN = 80 MM, PN 10, PARA REDE DE SANEAMENTO</v>
          </cell>
          <cell r="E6000" t="str">
            <v>UN</v>
          </cell>
        </row>
        <row r="6001">
          <cell r="A6001" t="str">
            <v>SINAPI-I44572</v>
          </cell>
          <cell r="B6001" t="str">
            <v>SINAPI-I</v>
          </cell>
          <cell r="C6001">
            <v>44572</v>
          </cell>
          <cell r="D6001" t="str">
            <v>VALVULA REDUTORA DE PRESSAO, TIPO Y, COM PILOTO, CORPO EM FERRO FUNDIDO REVESTIDO, MOLA DE ACO INOXIDAVEL E PILOTO DE COBRE OU ACO INOXIDAVEL, COM FLANGES, DN = 100 MM, PN 10, PARA REDE DE AGUA</v>
          </cell>
          <cell r="E6001" t="str">
            <v>UN</v>
          </cell>
        </row>
        <row r="6002">
          <cell r="A6002" t="str">
            <v>SINAPI-I44573</v>
          </cell>
          <cell r="B6002" t="str">
            <v>SINAPI-I</v>
          </cell>
          <cell r="C6002">
            <v>44573</v>
          </cell>
          <cell r="D6002" t="str">
            <v>VALVULA REDUTORA DE PRESSAO, TIPO Y, COM PILOTO, CORPO EM FERRO FUNDIDO REVESTIDO, MOLA DE ACO INOXIDAVEL E PILOTO DE COBRE OU ACO INOXIDAVEL, COM FLANGES, DN = 150 MM, PN 10, PARA REDE DE AGUA</v>
          </cell>
          <cell r="E6002" t="str">
            <v>UN</v>
          </cell>
        </row>
        <row r="6003">
          <cell r="A6003" t="str">
            <v>SINAPI-I44574</v>
          </cell>
          <cell r="B6003" t="str">
            <v>SINAPI-I</v>
          </cell>
          <cell r="C6003">
            <v>44574</v>
          </cell>
          <cell r="D6003" t="str">
            <v>VALVULA REDUTORA DE PRESSAO, TIPO Y, COM PILOTO, CORPO EM FERRO FUNDIDO REVESTIDO, MOLA DE ACO INOXIDAVEL E PILOTO DE COBRE OU ACO INOXIDAVEL, COM FLANGES, DN = 200 MM, PN 10, PARA REDE DE AGUA</v>
          </cell>
          <cell r="E6003" t="str">
            <v>UN</v>
          </cell>
        </row>
        <row r="6004">
          <cell r="A6004" t="str">
            <v>SINAPI-I44575</v>
          </cell>
          <cell r="B6004" t="str">
            <v>SINAPI-I</v>
          </cell>
          <cell r="C6004">
            <v>44575</v>
          </cell>
          <cell r="D6004" t="str">
            <v>VALVULA REDUTORA DE PRESSAO, TIPO Y, COM PILOTO, CORPO EM FERRO FUNDIDO REVESTIDO, MOLA DE ACO INOXIDAVEL E PILOTO DE COBRE OU ACO INOXIDAVEL, COM FLANGES, DN = 250 MM, PN 10, PARA REDE DE AGUA</v>
          </cell>
          <cell r="E6004" t="str">
            <v>UN</v>
          </cell>
        </row>
        <row r="6005">
          <cell r="A6005" t="str">
            <v>SINAPI-I44576</v>
          </cell>
          <cell r="B6005" t="str">
            <v>SINAPI-I</v>
          </cell>
          <cell r="C6005">
            <v>44576</v>
          </cell>
          <cell r="D6005" t="str">
            <v>VALVULA REDUTORA DE PRESSAO, TIPO Y, COM PILOTO, CORPO EM FERRO FUNDIDO REVESTIDO, MOLA DE ACO INOXIDAVEL E PILOTO DE COBRE OU ACO INOXIDAVEL, COM FLANGES, DN = 300 MM, PN 10, PARA REDE DE AGUA</v>
          </cell>
          <cell r="E6005" t="str">
            <v>UN</v>
          </cell>
        </row>
        <row r="6006">
          <cell r="A6006" t="str">
            <v>SINAPI-I44577</v>
          </cell>
          <cell r="B6006" t="str">
            <v>SINAPI-I</v>
          </cell>
          <cell r="C6006">
            <v>44577</v>
          </cell>
          <cell r="D6006" t="str">
            <v>VALVULA REDUTORA DE PRESSAO, TIPO Y, COM PILOTO, CORPO EM FERRO FUNDIDO REVESTIDO, MOLA DE ACO INOXIDAVEL E PILOTO DE COBRE OU ACO INOXIDAVEL, COM FLANGES, DN = 350 MM, PN 10, PARA REDE DE AGUA</v>
          </cell>
          <cell r="E6006" t="str">
            <v>UN</v>
          </cell>
        </row>
        <row r="6007">
          <cell r="A6007" t="str">
            <v>SINAPI-I44578</v>
          </cell>
          <cell r="B6007" t="str">
            <v>SINAPI-I</v>
          </cell>
          <cell r="C6007">
            <v>44578</v>
          </cell>
          <cell r="D6007" t="str">
            <v>VALVULA REDUTORA DE PRESSAO, TIPO Y, COM PILOTO, CORPO EM FERRO FUNDIDO REVESTIDO, MOLA DE ACO INOXIDAVEL E PILOTO DE COBRE OU ACO INOXIDAVEL, COM FLANGES, DN = 400 MM, PN 10, PARA REDE DE AGUA</v>
          </cell>
          <cell r="E6007" t="str">
            <v>UN</v>
          </cell>
        </row>
        <row r="6008">
          <cell r="A6008" t="str">
            <v>SINAPI-I44570</v>
          </cell>
          <cell r="B6008" t="str">
            <v>SINAPI-I</v>
          </cell>
          <cell r="C6008">
            <v>44570</v>
          </cell>
          <cell r="D6008" t="str">
            <v>VALVULA REDUTORA DE PRESSAO, TIPO Y, COM PILOTO, CORPO EM FERRO FUNDIDO REVESTIDO, MOLA DE ACO INOXIDAVEL E PILOTO DE COBRE OU ACO INOXIDAVEL, COM FLANGES, DN = 50 MM, PN 10, PARA REDE DE AGUA</v>
          </cell>
          <cell r="E6008" t="str">
            <v>UN</v>
          </cell>
        </row>
        <row r="6009">
          <cell r="A6009" t="str">
            <v>SINAPI-I44579</v>
          </cell>
          <cell r="B6009" t="str">
            <v>SINAPI-I</v>
          </cell>
          <cell r="C6009">
            <v>44579</v>
          </cell>
          <cell r="D6009" t="str">
            <v>VALVULA REDUTORA DE PRESSAO, TIPO Y, COM PILOTO, CORPO EM FERRO FUNDIDO REVESTIDO, MOLA DE ACO INOXIDAVEL E PILOTO DE COBRE OU ACO INOXIDAVEL, COM FLANGES, DN = 500 MM, PN 10, PARA REDE DE AGUA</v>
          </cell>
          <cell r="E6009" t="str">
            <v>UN</v>
          </cell>
        </row>
        <row r="6010">
          <cell r="A6010" t="str">
            <v>SINAPI-I44571</v>
          </cell>
          <cell r="B6010" t="str">
            <v>SINAPI-I</v>
          </cell>
          <cell r="C6010">
            <v>44571</v>
          </cell>
          <cell r="D6010" t="str">
            <v>VALVULA REDUTORA DE PRESSAO, TIPO Y, COM PILOTO, CORPO EM FERRO FUNDIDO REVESTIDO, MOLA DE ACO INOXIDAVEL E PILOTO DE COBRE OU ACO INOXIDAVEL, COM FLANGES, DN = 80 MM, PN 10, PARA REDE DE AGUA</v>
          </cell>
          <cell r="E6010" t="str">
            <v>UN</v>
          </cell>
        </row>
        <row r="6011">
          <cell r="A6011" t="str">
            <v>SINAPI104658</v>
          </cell>
          <cell r="B6011" t="str">
            <v>SINAPI</v>
          </cell>
          <cell r="C6011">
            <v>104658</v>
          </cell>
          <cell r="D6011" t="str">
            <v>PISO PODOTÁTIL DE ALERTA OU DIRECIONAL, DE CONCRETO, ASSENTADO SOBRE ARGAMASSA. AF_03/2024</v>
          </cell>
          <cell r="E6011" t="str">
            <v>M2</v>
          </cell>
          <cell r="F6011">
            <v>195.48</v>
          </cell>
          <cell r="G6011">
            <v>198.83</v>
          </cell>
        </row>
        <row r="6012">
          <cell r="A6012" t="str">
            <v>SINAPI105002</v>
          </cell>
          <cell r="B6012" t="str">
            <v>SINAPI</v>
          </cell>
          <cell r="C6012">
            <v>105002</v>
          </cell>
          <cell r="D6012" t="str">
            <v>RAMPA DE ACESSIBILIDADE EM CONCRETO MOLDADO IN LOCO, EM CALÇADA NOVA COM LARGURA MAIOR OU IGUAL À 3,00 M, FCK 25MPA, COM PISO PODOTÁTIL. AF_03/2024</v>
          </cell>
          <cell r="E6012" t="str">
            <v>UN</v>
          </cell>
          <cell r="F6012">
            <v>770.78</v>
          </cell>
          <cell r="G6012">
            <v>795.61</v>
          </cell>
        </row>
        <row r="6013">
          <cell r="A6013" t="str">
            <v>SINAPI105004</v>
          </cell>
          <cell r="B6013" t="str">
            <v>SINAPI</v>
          </cell>
          <cell r="C6013">
            <v>105004</v>
          </cell>
          <cell r="D6013" t="str">
            <v>RAMPA DE ACESSIBILIDADE EM CONCRETO MOLDADO IN LOCO, EM CALÇADA NOVA COM LARGURA MENOR À 3,00 M, FCK 25MPA, COM PISO PODOTÁTIL. AF_03/2024</v>
          </cell>
          <cell r="E6013" t="str">
            <v>M2</v>
          </cell>
          <cell r="F6013">
            <v>130.47</v>
          </cell>
          <cell r="G6013">
            <v>134.77000000000001</v>
          </cell>
        </row>
        <row r="6014">
          <cell r="A6014" t="str">
            <v>SINAPI105003</v>
          </cell>
          <cell r="B6014" t="str">
            <v>SINAPI</v>
          </cell>
          <cell r="C6014">
            <v>105003</v>
          </cell>
          <cell r="D6014" t="str">
            <v>RAMPA DE ACESSIBILIDADE EM CONCRETO MOLDADO IN LOCO, EM CALÇADA PRÉ EXISTENTE COM LARGURA MAIOR OU IGUAL À 3,00 M, FCK 25MPA, COM PISO PODOTÁTIL. AF_03/2024</v>
          </cell>
          <cell r="E6014" t="str">
            <v>UN</v>
          </cell>
          <cell r="F6014">
            <v>1314.01</v>
          </cell>
          <cell r="G6014">
            <v>1364.55</v>
          </cell>
        </row>
        <row r="6015">
          <cell r="A6015" t="str">
            <v>SINAPI105005</v>
          </cell>
          <cell r="B6015" t="str">
            <v>SINAPI</v>
          </cell>
          <cell r="C6015">
            <v>105005</v>
          </cell>
          <cell r="D6015" t="str">
            <v>RAMPA DE ACESSIBILIDADE EM CONCRETO MOLDADO IN LOCO, EM CALÇADA PRÉ EXISTENTE COM LARGURA MENOR À 3,00 M, FCK 25MPA, COM PISO PODOTÁTIL. AF_03/2024</v>
          </cell>
          <cell r="E6015" t="str">
            <v>M2</v>
          </cell>
          <cell r="F6015">
            <v>231.06</v>
          </cell>
          <cell r="G6015">
            <v>240.11</v>
          </cell>
        </row>
        <row r="6016">
          <cell r="A6016" t="str">
            <v>SINAPI105006</v>
          </cell>
          <cell r="B6016" t="str">
            <v>SINAPI</v>
          </cell>
          <cell r="C6016">
            <v>105006</v>
          </cell>
          <cell r="D6016" t="str">
            <v>RAMPA DE ACESSIBILIDADE EM CONCRETO PRÉ MOLDADO, EM CALÇADA NOVA COM LARGURA MAIOR OU IGUAL À 3,00 M, FCK 25MPA, COM PISO PODOTÁTIL. AF_03/2024</v>
          </cell>
          <cell r="E6016" t="str">
            <v>UN</v>
          </cell>
          <cell r="F6016">
            <v>0</v>
          </cell>
          <cell r="G6016">
            <v>0</v>
          </cell>
        </row>
        <row r="6017">
          <cell r="A6017" t="str">
            <v>SINAPI104999</v>
          </cell>
          <cell r="B6017" t="str">
            <v>SINAPI</v>
          </cell>
          <cell r="C6017">
            <v>104999</v>
          </cell>
          <cell r="D6017" t="str">
            <v>RAMPA DE ACESSIBILIDADE EM CONCRETO PRÉ MOLDADO, EM CALÇADA PRÉ EXISTENTE COM LARGURA MAIOR OU IGUAL À 3,00 M, FCK 25MPA, COM PISO PODOTÁTIL. AF_03/2024</v>
          </cell>
          <cell r="E6017" t="str">
            <v>UN</v>
          </cell>
          <cell r="F6017">
            <v>0</v>
          </cell>
          <cell r="G6017">
            <v>0</v>
          </cell>
        </row>
        <row r="6018">
          <cell r="A6018" t="str">
            <v>SINAPI105000</v>
          </cell>
          <cell r="B6018" t="str">
            <v>SINAPI</v>
          </cell>
          <cell r="C6018">
            <v>105000</v>
          </cell>
          <cell r="D6018" t="str">
            <v>RAMPA DE ACESSIBILIDADE PARA ACESSO A EDIFICAÇÕES COM INCLINAÇÃO DE 8,33% EM CONCRETO MOLDADO IN LOCO, COM LARGURA DE 1,20M, FCK 25MPA, NÃO ARMADA, COM JUNTA A CADA 2M COM CORTE À SECO. AF_03/2024</v>
          </cell>
          <cell r="E6018" t="str">
            <v>M</v>
          </cell>
          <cell r="F6018">
            <v>1276.45</v>
          </cell>
          <cell r="G6018">
            <v>1305.43</v>
          </cell>
        </row>
        <row r="6019">
          <cell r="A6019" t="str">
            <v>SINAPI105001</v>
          </cell>
          <cell r="B6019" t="str">
            <v>SINAPI</v>
          </cell>
          <cell r="C6019">
            <v>105001</v>
          </cell>
          <cell r="D6019" t="str">
            <v>RAMPA DE ACESSIBILIDADE PARA ACESSO A EDIFICAÇÕES COM INCLINAÇÃO DE 8,33% EM CONCRETO MOLDADO IN LOCO, COM LARGURA DE 1,50M, FCK 25MPA, NÃO ARMADA, COM JUNTA A CADA 2M COM CORTE À SECO. AF_03/2024</v>
          </cell>
          <cell r="E6019" t="str">
            <v>M</v>
          </cell>
          <cell r="F6019">
            <v>1306.55</v>
          </cell>
          <cell r="G6019">
            <v>1335.93</v>
          </cell>
        </row>
        <row r="6020">
          <cell r="A6020" t="str">
            <v>SINAPI89306</v>
          </cell>
          <cell r="B6020" t="str">
            <v>SINAPI</v>
          </cell>
          <cell r="C6020">
            <v>89306</v>
          </cell>
          <cell r="D6020" t="str">
            <v>ALVENARIA ESTRUTURAL DE BLOCOS CERÂMICOS 14X19X29, (ESPESSURA DE 14 CM), UTILIZANDO COLHER DE PEDREIRO E ARGAMASSA DE ASSENTAMENTO COM PREPARO EM BETONEIRA. AF_03/2023</v>
          </cell>
          <cell r="E6020" t="str">
            <v>M2</v>
          </cell>
          <cell r="F6020">
            <v>105.63</v>
          </cell>
          <cell r="G6020">
            <v>109.16</v>
          </cell>
        </row>
        <row r="6021">
          <cell r="A6021" t="str">
            <v>SINAPI89307</v>
          </cell>
          <cell r="B6021" t="str">
            <v>SINAPI</v>
          </cell>
          <cell r="C6021">
            <v>89307</v>
          </cell>
          <cell r="D6021" t="str">
            <v>ALVENARIA ESTRUTURAL DE BLOCOS CERÂMICOS 14X19X29, (ESPESSURA DE 14 CM), UTILIZANDO COLHER DE PEDREIRO E ARGAMASSA DE ASSENTAMENTO COM PREPARO MANUAL. AF_03/2023</v>
          </cell>
          <cell r="E6021" t="str">
            <v>M2</v>
          </cell>
          <cell r="F6021">
            <v>108.67</v>
          </cell>
          <cell r="G6021">
            <v>112.36</v>
          </cell>
        </row>
        <row r="6022">
          <cell r="A6022" t="str">
            <v>SINAPI89290</v>
          </cell>
          <cell r="B6022" t="str">
            <v>SINAPI</v>
          </cell>
          <cell r="C6022">
            <v>89290</v>
          </cell>
          <cell r="D6022" t="str">
            <v>ALVENARIA ESTRUTURAL DE BLOCOS CERÂMICOS 14X19X29, (ESPESSURA DE 14 CM), UTILIZANDO PALHETA E ARGAMASSA DE ASSENTAMENTO COM PREPARO EM BETONEIRA. AF_03/2023</v>
          </cell>
          <cell r="E6022" t="str">
            <v>M2</v>
          </cell>
          <cell r="F6022">
            <v>86.25</v>
          </cell>
          <cell r="G6022">
            <v>88.79</v>
          </cell>
        </row>
        <row r="6023">
          <cell r="A6023" t="str">
            <v>SINAPI89291</v>
          </cell>
          <cell r="B6023" t="str">
            <v>SINAPI</v>
          </cell>
          <cell r="C6023">
            <v>89291</v>
          </cell>
          <cell r="D6023" t="str">
            <v>ALVENARIA ESTRUTURAL DE BLOCOS CERÂMICOS 14X19X29, (ESPESSURA DE 14 CM), UTILIZANDO PALHETA E ARGAMASSA DE ASSENTAMENTO COM PREPARO MANUAL. AF_03/2023</v>
          </cell>
          <cell r="E6023" t="str">
            <v>M2</v>
          </cell>
          <cell r="F6023">
            <v>88.52</v>
          </cell>
          <cell r="G6023">
            <v>91.17</v>
          </cell>
        </row>
        <row r="6024">
          <cell r="A6024" t="str">
            <v>SINAPI89298</v>
          </cell>
          <cell r="B6024" t="str">
            <v>SINAPI</v>
          </cell>
          <cell r="C6024">
            <v>89298</v>
          </cell>
          <cell r="D6024" t="str">
            <v>ALVENARIA ESTRUTURAL DE BLOCOS CERÂMICOS 14X19X39, (ESPESSURA DE 14 CM), UTILIZANDO COLHER DE PEDREIRO E ARGAMASSA DE ASSENTAMENTO COM PREPARO EM BETONEIRA. AF_03/2023</v>
          </cell>
          <cell r="E6024" t="str">
            <v>M2</v>
          </cell>
          <cell r="F6024">
            <v>89.88</v>
          </cell>
          <cell r="G6024">
            <v>92.51</v>
          </cell>
        </row>
        <row r="6025">
          <cell r="A6025" t="str">
            <v>SINAPI89299</v>
          </cell>
          <cell r="B6025" t="str">
            <v>SINAPI</v>
          </cell>
          <cell r="C6025">
            <v>89299</v>
          </cell>
          <cell r="D6025" t="str">
            <v>ALVENARIA ESTRUTURAL DE BLOCOS CERÂMICOS 14X19X39, (ESPESSURA DE 14 CM), UTILIZANDO COLHER DE PEDREIRO E ARGAMASSA DE ASSENTAMENTO COM PREPARO MANUAL. AF_03/2023</v>
          </cell>
          <cell r="E6025" t="str">
            <v>M2</v>
          </cell>
          <cell r="F6025">
            <v>92.61</v>
          </cell>
          <cell r="G6025">
            <v>95.37</v>
          </cell>
        </row>
        <row r="6026">
          <cell r="A6026" t="str">
            <v>SINAPI89282</v>
          </cell>
          <cell r="B6026" t="str">
            <v>SINAPI</v>
          </cell>
          <cell r="C6026">
            <v>89282</v>
          </cell>
          <cell r="D6026" t="str">
            <v>ALVENARIA ESTRUTURAL DE BLOCOS CERÂMICOS 14X19X39, (ESPESSURA DE 14 CM), UTILIZANDO PALHETA E ARGAMASSA DE ASSENTAMENTO COM PREPARO EM BETONEIRA. AF_03/2023</v>
          </cell>
          <cell r="E6026" t="str">
            <v>M2</v>
          </cell>
          <cell r="F6026">
            <v>76.37</v>
          </cell>
          <cell r="G6026">
            <v>78.31</v>
          </cell>
        </row>
        <row r="6027">
          <cell r="A6027" t="str">
            <v>SINAPI89283</v>
          </cell>
          <cell r="B6027" t="str">
            <v>SINAPI</v>
          </cell>
          <cell r="C6027">
            <v>89283</v>
          </cell>
          <cell r="D6027" t="str">
            <v>ALVENARIA ESTRUTURAL DE BLOCOS CERÂMICOS 14X19X39, (ESPESSURA DE 14 CM), UTILIZANDO PALHETA E ARGAMASSA DE ASSENTAMENTO COM PREPARO MANUAL. AF_03/2023</v>
          </cell>
          <cell r="E6027" t="str">
            <v>M2</v>
          </cell>
          <cell r="F6027">
            <v>78.41</v>
          </cell>
          <cell r="G6027">
            <v>80.459999999999994</v>
          </cell>
        </row>
        <row r="6028">
          <cell r="A6028" t="str">
            <v>SINAPI89480</v>
          </cell>
          <cell r="B6028" t="str">
            <v>SINAPI</v>
          </cell>
          <cell r="C6028">
            <v>89480</v>
          </cell>
          <cell r="D6028" t="str">
            <v>ALVENARIA DE BLOCOS DE CONCRETO ESTRUTURAL 14X19X29 CM (ESPESSURA 14 CM), FBK = 14 MPA, UTILIZANDO COLHER DE PEDREIRO. AF_10/2022</v>
          </cell>
          <cell r="E6028" t="str">
            <v>M2</v>
          </cell>
          <cell r="F6028">
            <v>168.89</v>
          </cell>
          <cell r="G6028">
            <v>173.1</v>
          </cell>
        </row>
        <row r="6029">
          <cell r="A6029" t="str">
            <v>SINAPI89464</v>
          </cell>
          <cell r="B6029" t="str">
            <v>SINAPI</v>
          </cell>
          <cell r="C6029">
            <v>89464</v>
          </cell>
          <cell r="D6029" t="str">
            <v>ALVENARIA DE BLOCOS DE CONCRETO ESTRUTURAL 14X19X29 CM (ESPESSURA 14 CM), FBK = 14,0 MPA, UTILIZANDO PALHETA. AF_10/2022</v>
          </cell>
          <cell r="E6029" t="str">
            <v>M2</v>
          </cell>
          <cell r="F6029">
            <v>144.66</v>
          </cell>
          <cell r="G6029">
            <v>147.63999999999999</v>
          </cell>
        </row>
        <row r="6030">
          <cell r="A6030" t="str">
            <v>SINAPI89478</v>
          </cell>
          <cell r="B6030" t="str">
            <v>SINAPI</v>
          </cell>
          <cell r="C6030">
            <v>89478</v>
          </cell>
          <cell r="D6030" t="str">
            <v>ALVENARIA DE BLOCOS DE CONCRETO ESTRUTURAL 14X19X29 CM (ESPESSURA 14 CM), FBK = 4,5 MPA, UTILIZANDO COLHER DE PEDREIRO. AF_10/2022</v>
          </cell>
          <cell r="E6030" t="str">
            <v>M2</v>
          </cell>
          <cell r="F6030">
            <v>146.81</v>
          </cell>
          <cell r="G6030">
            <v>150.74</v>
          </cell>
        </row>
        <row r="6031">
          <cell r="A6031" t="str">
            <v>SINAPI89462</v>
          </cell>
          <cell r="B6031" t="str">
            <v>SINAPI</v>
          </cell>
          <cell r="C6031">
            <v>89462</v>
          </cell>
          <cell r="D6031" t="str">
            <v>ALVENARIA DE BLOCOS DE CONCRETO ESTRUTURAL 14X19X29 CM (ESPESSURA 14 CM), FBK = 4,5 MPA, UTILIZANDO PALHETA. AF_10/2022</v>
          </cell>
          <cell r="E6031" t="str">
            <v>M2</v>
          </cell>
          <cell r="F6031">
            <v>123.81</v>
          </cell>
          <cell r="G6031">
            <v>126.58</v>
          </cell>
        </row>
        <row r="6032">
          <cell r="A6032" t="str">
            <v>SINAPI104444</v>
          </cell>
          <cell r="B6032" t="str">
            <v>SINAPI</v>
          </cell>
          <cell r="C6032">
            <v>104444</v>
          </cell>
          <cell r="D6032" t="str">
            <v>ALVENARIA DE BLOCOS DE CONCRETO ESTRUTURAL 14X19X29 CM (ESPESSURA 14 CM), FBK = 8 MPA, UTILIZANDO COLHER DE PEDREIRO. AF_10/2022</v>
          </cell>
          <cell r="E6032" t="str">
            <v>M2</v>
          </cell>
          <cell r="F6032">
            <v>0</v>
          </cell>
          <cell r="G6032">
            <v>0</v>
          </cell>
        </row>
        <row r="6033">
          <cell r="A6033" t="str">
            <v>SINAPI104442</v>
          </cell>
          <cell r="B6033" t="str">
            <v>SINAPI</v>
          </cell>
          <cell r="C6033">
            <v>104442</v>
          </cell>
          <cell r="D6033" t="str">
            <v>ALVENARIA DE BLOCOS DE CONCRETO ESTRUTURAL 14X19X29 CM (ESPESSURA 14 CM), FBK = 8 MPA, UTILIZANDO PALHETA. AF_10/2022</v>
          </cell>
          <cell r="E6033" t="str">
            <v>M2</v>
          </cell>
          <cell r="F6033">
            <v>0</v>
          </cell>
          <cell r="G6033">
            <v>0</v>
          </cell>
        </row>
        <row r="6034">
          <cell r="A6034" t="str">
            <v>SINAPI89472</v>
          </cell>
          <cell r="B6034" t="str">
            <v>SINAPI</v>
          </cell>
          <cell r="C6034">
            <v>89472</v>
          </cell>
          <cell r="D6034" t="str">
            <v>ALVENARIA DE BLOCOS DE CONCRETO ESTRUTURAL 14X19X39 CM (ESPESSURA 14 CM), FBK = 14 MPA, UTILIZANDO COLHER DE PEDREIRO. AF_10/2022</v>
          </cell>
          <cell r="E6034" t="str">
            <v>M2</v>
          </cell>
          <cell r="F6034">
            <v>126.19</v>
          </cell>
          <cell r="G6034">
            <v>128.72999999999999</v>
          </cell>
        </row>
        <row r="6035">
          <cell r="A6035" t="str">
            <v>SINAPI89455</v>
          </cell>
          <cell r="B6035" t="str">
            <v>SINAPI</v>
          </cell>
          <cell r="C6035">
            <v>89455</v>
          </cell>
          <cell r="D6035" t="str">
            <v>ALVENARIA DE BLOCOS DE CONCRETO ESTRUTURAL 14X19X39 CM (ESPESSURA 14 CM), FBK = 14 MPA, UTILIZANDO PALHETA. AF_10/2022</v>
          </cell>
          <cell r="E6035" t="str">
            <v>M2</v>
          </cell>
          <cell r="F6035">
            <v>111.2</v>
          </cell>
          <cell r="G6035">
            <v>113.02</v>
          </cell>
        </row>
        <row r="6036">
          <cell r="A6036" t="str">
            <v>SINAPI89470</v>
          </cell>
          <cell r="B6036" t="str">
            <v>SINAPI</v>
          </cell>
          <cell r="C6036">
            <v>89470</v>
          </cell>
          <cell r="D6036" t="str">
            <v>ALVENARIA DE BLOCOS DE CONCRETO ESTRUTURAL 14X19X39 CM (ESPESSURA 14 CM), FBK = 4,5 MPA, UTILIZANDO COLHER DE PEDREIRO. AF_10/2022</v>
          </cell>
          <cell r="E6036" t="str">
            <v>M2</v>
          </cell>
          <cell r="F6036">
            <v>106.12</v>
          </cell>
          <cell r="G6036">
            <v>108.49</v>
          </cell>
        </row>
        <row r="6037">
          <cell r="A6037" t="str">
            <v>SINAPI89453</v>
          </cell>
          <cell r="B6037" t="str">
            <v>SINAPI</v>
          </cell>
          <cell r="C6037">
            <v>89453</v>
          </cell>
          <cell r="D6037" t="str">
            <v>ALVENARIA DE BLOCOS DE CONCRETO ESTRUTURAL 14X19X39 CM (ESPESSURA 14 CM), FBK = 4,5 MPA, UTILIZANDO PALHETA. AF_10/2022</v>
          </cell>
          <cell r="E6037" t="str">
            <v>M2</v>
          </cell>
          <cell r="F6037">
            <v>92.38</v>
          </cell>
          <cell r="G6037">
            <v>94.09</v>
          </cell>
        </row>
        <row r="6038">
          <cell r="A6038" t="str">
            <v>SINAPI104443</v>
          </cell>
          <cell r="B6038" t="str">
            <v>SINAPI</v>
          </cell>
          <cell r="C6038">
            <v>104443</v>
          </cell>
          <cell r="D6038" t="str">
            <v>ALVENARIA DE BLOCOS DE CONCRETO ESTRUTURAL 14X19X39 CM (ESPESSURA 14 CM), FBK = 8 MPA, UTILIZANDO COLHER DE PEDREIRO. AF_10/2022</v>
          </cell>
          <cell r="E6038" t="str">
            <v>M2</v>
          </cell>
          <cell r="F6038">
            <v>0</v>
          </cell>
          <cell r="G6038">
            <v>0</v>
          </cell>
        </row>
        <row r="6039">
          <cell r="A6039" t="str">
            <v>SINAPI104441</v>
          </cell>
          <cell r="B6039" t="str">
            <v>SINAPI</v>
          </cell>
          <cell r="C6039">
            <v>104441</v>
          </cell>
          <cell r="D6039" t="str">
            <v>ALVENARIA DE BLOCOS DE CONCRETO ESTRUTURAL 14X19X39 CM (ESPESSURA 14 CM), FBK = 8 MPA, UTILIZANDO PALHETA. AF_10/2022</v>
          </cell>
          <cell r="E6039" t="str">
            <v>M2</v>
          </cell>
          <cell r="F6039">
            <v>0</v>
          </cell>
          <cell r="G6039">
            <v>0</v>
          </cell>
        </row>
        <row r="6040">
          <cell r="A6040" t="str">
            <v>SINAPI103354</v>
          </cell>
          <cell r="B6040" t="str">
            <v>SINAPI</v>
          </cell>
          <cell r="C6040">
            <v>103354</v>
          </cell>
          <cell r="D6040" t="str">
            <v>ALVENARIA DE VEDAÇÃO DE BLOCOS CERÂMICOS FURADOS NA HORIZONTAL DE 11,5X14X24 CM (ESPESSURA 11,5 CM) E ARGAMASSA DE ASSENTAMENTO COM PREPARO EM BETONEIRA. AF_12/2021</v>
          </cell>
          <cell r="E6040" t="str">
            <v>M2</v>
          </cell>
          <cell r="F6040">
            <v>99.98</v>
          </cell>
          <cell r="G6040">
            <v>103.92</v>
          </cell>
        </row>
        <row r="6041">
          <cell r="A6041" t="str">
            <v>SINAPI103355</v>
          </cell>
          <cell r="B6041" t="str">
            <v>SINAPI</v>
          </cell>
          <cell r="C6041">
            <v>103355</v>
          </cell>
          <cell r="D6041" t="str">
            <v>ALVENARIA DE VEDAÇÃO DE BLOCOS CERÂMICOS FURADOS NA HORIZONTAL DE 11,5X14X24 CM (ESPESSURA 11,5 CM) E ARGAMASSA DE ASSENTAMENTO COM PREPARO MANUAL. AF_12/2021</v>
          </cell>
          <cell r="E6041" t="str">
            <v>M2</v>
          </cell>
          <cell r="F6041">
            <v>101.77</v>
          </cell>
          <cell r="G6041">
            <v>105.81</v>
          </cell>
        </row>
        <row r="6042">
          <cell r="A6042" t="str">
            <v>SINAPI103330</v>
          </cell>
          <cell r="B6042" t="str">
            <v>SINAPI</v>
          </cell>
          <cell r="C6042">
            <v>103330</v>
          </cell>
          <cell r="D6042" t="str">
            <v>ALVENARIA DE VEDAÇÃO DE BLOCOS CERÂMICOS FURADOS NA HORIZONTAL DE 11,5X19X19 CM (ESPESSURA 11,5 CM) E ARGAMASSA DE ASSENTAMENTO COM PREPARO EM BETONEIRA. AF_12/2021</v>
          </cell>
          <cell r="E6042" t="str">
            <v>M2</v>
          </cell>
          <cell r="F6042">
            <v>91.86</v>
          </cell>
          <cell r="G6042">
            <v>95.29</v>
          </cell>
        </row>
        <row r="6043">
          <cell r="A6043" t="str">
            <v>SINAPI103331</v>
          </cell>
          <cell r="B6043" t="str">
            <v>SINAPI</v>
          </cell>
          <cell r="C6043">
            <v>103331</v>
          </cell>
          <cell r="D6043" t="str">
            <v>ALVENARIA DE VEDAÇÃO DE BLOCOS CERÂMICOS FURADOS NA HORIZONTAL DE 11,5X19X19 CM (ESPESSURA 11,5 CM) E ARGAMASSA DE ASSENTAMENTO COM PREPARO MANUAL. AF_12/2021</v>
          </cell>
          <cell r="E6043" t="str">
            <v>M2</v>
          </cell>
          <cell r="F6043">
            <v>93.55</v>
          </cell>
          <cell r="G6043">
            <v>97.06</v>
          </cell>
        </row>
        <row r="6044">
          <cell r="A6044" t="str">
            <v>SINAPI103358</v>
          </cell>
          <cell r="B6044" t="str">
            <v>SINAPI</v>
          </cell>
          <cell r="C6044">
            <v>103358</v>
          </cell>
          <cell r="D6044" t="str">
            <v>ALVENARIA DE VEDAÇÃO DE BLOCOS CERÂMICOS FURADOS NA HORIZONTAL DE 11,5X19X29 CM (ESPESSURA 11,5 CM) E ARGAMASSA DE ASSENTAMENTO COM PREPARO EM BETONEIRA. AF_12/2021</v>
          </cell>
          <cell r="E6044" t="str">
            <v>M2</v>
          </cell>
          <cell r="F6044">
            <v>77.14</v>
          </cell>
          <cell r="G6044">
            <v>79.89</v>
          </cell>
        </row>
        <row r="6045">
          <cell r="A6045" t="str">
            <v>SINAPI103359</v>
          </cell>
          <cell r="B6045" t="str">
            <v>SINAPI</v>
          </cell>
          <cell r="C6045">
            <v>103359</v>
          </cell>
          <cell r="D6045" t="str">
            <v>ALVENARIA DE VEDAÇÃO DE BLOCOS CERÂMICOS FURADOS NA HORIZONTAL DE 11,5X19X29 CM (ESPESSURA 11,5 CM) E ARGAMASSA DE ASSENTAMENTO COM PREPARO MANUAL. AF_12/2021</v>
          </cell>
          <cell r="E6045" t="str">
            <v>M2</v>
          </cell>
          <cell r="F6045">
            <v>78.569999999999993</v>
          </cell>
          <cell r="G6045">
            <v>81.400000000000006</v>
          </cell>
        </row>
        <row r="6046">
          <cell r="A6046" t="str">
            <v>SINAPI103366</v>
          </cell>
          <cell r="B6046" t="str">
            <v>SINAPI</v>
          </cell>
          <cell r="C6046">
            <v>103366</v>
          </cell>
          <cell r="D6046" t="str">
            <v>ALVENARIA DE VEDAÇÃO DE BLOCOS CERÂMICOS FURADOS NA HORIZONTAL DE 11,5X19X39 CM (ESPESSURA 11,5 CM) E ARGAMASSA DE ASSENTAMENTO COM PREPARO EM BETONEIRA. AF_12/2021</v>
          </cell>
          <cell r="E6046" t="str">
            <v>M2</v>
          </cell>
          <cell r="F6046">
            <v>66.59</v>
          </cell>
          <cell r="G6046">
            <v>68.72</v>
          </cell>
        </row>
        <row r="6047">
          <cell r="A6047" t="str">
            <v>SINAPI103367</v>
          </cell>
          <cell r="B6047" t="str">
            <v>SINAPI</v>
          </cell>
          <cell r="C6047">
            <v>103367</v>
          </cell>
          <cell r="D6047" t="str">
            <v>ALVENARIA DE VEDAÇÃO DE BLOCOS CERÂMICOS FURADOS NA HORIZONTAL DE 11,5X19X39 CM (ESPESSURA 11,5 CM) E ARGAMASSA DE ASSENTAMENTO COM PREPARO MANUAL. AF_12/2021</v>
          </cell>
          <cell r="E6047" t="str">
            <v>M2</v>
          </cell>
          <cell r="F6047">
            <v>67.88</v>
          </cell>
          <cell r="G6047">
            <v>70.08</v>
          </cell>
        </row>
        <row r="6048">
          <cell r="A6048" t="str">
            <v>SINAPI103360</v>
          </cell>
          <cell r="B6048" t="str">
            <v>SINAPI</v>
          </cell>
          <cell r="C6048">
            <v>103360</v>
          </cell>
          <cell r="D6048" t="str">
            <v>ALVENARIA DE VEDAÇÃO DE BLOCOS CERÂMICOS FURADOS NA HORIZONTAL DE 14X19X29 CM (ESPESSURA 14 CM) E ARGAMASSA DE ASSENTAMENTO COM PREPARO EM BETONEIRA. AF_12/2021</v>
          </cell>
          <cell r="E6048" t="str">
            <v>M2</v>
          </cell>
          <cell r="F6048">
            <v>90.33</v>
          </cell>
          <cell r="G6048">
            <v>93.57</v>
          </cell>
        </row>
        <row r="6049">
          <cell r="A6049" t="str">
            <v>SINAPI103361</v>
          </cell>
          <cell r="B6049" t="str">
            <v>SINAPI</v>
          </cell>
          <cell r="C6049">
            <v>103361</v>
          </cell>
          <cell r="D6049" t="str">
            <v>ALVENARIA DE VEDAÇÃO DE BLOCOS CERÂMICOS FURADOS NA HORIZONTAL DE 14X19X29 CM (ESPESSURA 14 CM) E ARGAMASSA DE ASSENTAMENTO COM PREPARO MANUAL. AF_12/2021</v>
          </cell>
          <cell r="E6049" t="str">
            <v>M2</v>
          </cell>
          <cell r="F6049">
            <v>92.14</v>
          </cell>
          <cell r="G6049">
            <v>95.48</v>
          </cell>
        </row>
        <row r="6050">
          <cell r="A6050" t="str">
            <v>SINAPI103368</v>
          </cell>
          <cell r="B6050" t="str">
            <v>SINAPI</v>
          </cell>
          <cell r="C6050">
            <v>103368</v>
          </cell>
          <cell r="D6050" t="str">
            <v>ALVENARIA DE VEDAÇÃO DE BLOCOS CERÂMICOS FURADOS NA HORIZONTAL DE 14X19X39 CM (ESPESSURA 14 CM) E ARGAMASSA DE ASSENTAMENTO COM PREPARO EM BETONEIRA. AF_12/2021</v>
          </cell>
          <cell r="E6050" t="str">
            <v>M2</v>
          </cell>
          <cell r="F6050">
            <v>75.680000000000007</v>
          </cell>
          <cell r="G6050">
            <v>78.150000000000006</v>
          </cell>
        </row>
        <row r="6051">
          <cell r="A6051" t="str">
            <v>SINAPI103369</v>
          </cell>
          <cell r="B6051" t="str">
            <v>SINAPI</v>
          </cell>
          <cell r="C6051">
            <v>103369</v>
          </cell>
          <cell r="D6051" t="str">
            <v>ALVENARIA DE VEDAÇÃO DE BLOCOS CERÂMICOS FURADOS NA HORIZONTAL DE 14X19X39 CM (ESPESSURA 14 CM) E ARGAMASSA DE ASSENTAMENTO COM PREPARO MANUAL. AF_12/2021</v>
          </cell>
          <cell r="E6051" t="str">
            <v>M2</v>
          </cell>
          <cell r="F6051">
            <v>77.31</v>
          </cell>
          <cell r="G6051">
            <v>79.87</v>
          </cell>
        </row>
        <row r="6052">
          <cell r="A6052" t="str">
            <v>SINAPI103334</v>
          </cell>
          <cell r="B6052" t="str">
            <v>SINAPI</v>
          </cell>
          <cell r="C6052">
            <v>103334</v>
          </cell>
          <cell r="D6052" t="str">
            <v>ALVENARIA DE VEDAÇÃO DE BLOCOS CERÂMICOS FURADOS NA HORIZONTAL DE 14X9X19 CM (ESPESSURA 14 CM, BLOCO DEITADO) E ARGAMASSA DE ASSENTAMENTO COM PREPARO EM BETONEIRA. AF_12/2021</v>
          </cell>
          <cell r="E6052" t="str">
            <v>M2</v>
          </cell>
          <cell r="F6052">
            <v>163.06</v>
          </cell>
          <cell r="G6052">
            <v>169.68</v>
          </cell>
        </row>
        <row r="6053">
          <cell r="A6053" t="str">
            <v>SINAPI103335</v>
          </cell>
          <cell r="B6053" t="str">
            <v>SINAPI</v>
          </cell>
          <cell r="C6053">
            <v>103335</v>
          </cell>
          <cell r="D6053" t="str">
            <v>ALVENARIA DE VEDAÇÃO DE BLOCOS CERÂMICOS FURADOS NA HORIZONTAL DE 14X9X19 CM (ESPESSURA 14 CM, BLOCO DEITADO) E ARGAMASSA DE ASSENTAMENTO COM PREPARO MANUAL. AF_12/2021</v>
          </cell>
          <cell r="E6053" t="str">
            <v>M2</v>
          </cell>
          <cell r="F6053">
            <v>166.21</v>
          </cell>
          <cell r="G6053">
            <v>173</v>
          </cell>
        </row>
        <row r="6054">
          <cell r="A6054" t="str">
            <v>SINAPI103362</v>
          </cell>
          <cell r="B6054" t="str">
            <v>SINAPI</v>
          </cell>
          <cell r="C6054">
            <v>103362</v>
          </cell>
          <cell r="D6054" t="str">
            <v>ALVENARIA DE VEDAÇÃO DE BLOCOS CERÂMICOS FURADOS NA HORIZONTAL DE 19X19X29 CM (ESPESSURA 19 CM) E ARGAMASSA DE ASSENTAMENTO COM PREPARO EM BETONEIRA. AF_12/2021</v>
          </cell>
          <cell r="E6054" t="str">
            <v>M2</v>
          </cell>
          <cell r="F6054">
            <v>109.01</v>
          </cell>
          <cell r="G6054">
            <v>112.7</v>
          </cell>
        </row>
        <row r="6055">
          <cell r="A6055" t="str">
            <v>SINAPI103363</v>
          </cell>
          <cell r="B6055" t="str">
            <v>SINAPI</v>
          </cell>
          <cell r="C6055">
            <v>103363</v>
          </cell>
          <cell r="D6055" t="str">
            <v>ALVENARIA DE VEDAÇÃO DE BLOCOS CERÂMICOS FURADOS NA HORIZONTAL DE 19X19X29 CM (ESPESSURA 19 CM) E ARGAMASSA DE ASSENTAMENTO COM PREPARO MANUAL. AF_12/2021</v>
          </cell>
          <cell r="E6055" t="str">
            <v>M2</v>
          </cell>
          <cell r="F6055">
            <v>111.04</v>
          </cell>
          <cell r="G6055">
            <v>114.84</v>
          </cell>
        </row>
        <row r="6056">
          <cell r="A6056" t="str">
            <v>SINAPI103370</v>
          </cell>
          <cell r="B6056" t="str">
            <v>SINAPI</v>
          </cell>
          <cell r="C6056">
            <v>103370</v>
          </cell>
          <cell r="D6056" t="str">
            <v>ALVENARIA DE VEDAÇÃO DE BLOCOS CERÂMICOS FURADOS NA HORIZONTAL DE 19X19X39 CM (ESPESSURA 19 CM) E ARGAMASSA DE ASSENTAMENTO COM PREPARO EM BETONEIRA. AF_12/2021</v>
          </cell>
          <cell r="E6056" t="str">
            <v>M2</v>
          </cell>
          <cell r="F6056">
            <v>94.91</v>
          </cell>
          <cell r="G6056">
            <v>97.75</v>
          </cell>
        </row>
        <row r="6057">
          <cell r="A6057" t="str">
            <v>SINAPI103371</v>
          </cell>
          <cell r="B6057" t="str">
            <v>SINAPI</v>
          </cell>
          <cell r="C6057">
            <v>103371</v>
          </cell>
          <cell r="D6057" t="str">
            <v>ALVENARIA DE VEDAÇÃO DE BLOCOS CERÂMICOS FURADOS NA HORIZONTAL DE 19X19X39 CM (ESPESSURA 19 CM) E ARGAMASSA DE ASSENTAMENTO COM PREPARO MANUAL. AF_12/2021</v>
          </cell>
          <cell r="E6057" t="str">
            <v>M2</v>
          </cell>
          <cell r="F6057">
            <v>96.75</v>
          </cell>
          <cell r="G6057">
            <v>99.69</v>
          </cell>
        </row>
        <row r="6058">
          <cell r="A6058" t="str">
            <v>SINAPI103332</v>
          </cell>
          <cell r="B6058" t="str">
            <v>SINAPI</v>
          </cell>
          <cell r="C6058">
            <v>103332</v>
          </cell>
          <cell r="D6058" t="str">
            <v>ALVENARIA DE VEDAÇÃO DE BLOCOS CERÂMICOS FURADOS NA HORIZONTAL DE 9X14X19 CM (ESPESSURA 9 CM) E ARGAMASSA DE ASSENTAMENTO COM PREPARO EM BETONEIRA. AF_12/2021</v>
          </cell>
          <cell r="E6058" t="str">
            <v>M2</v>
          </cell>
          <cell r="F6058">
            <v>138.69999999999999</v>
          </cell>
          <cell r="G6058">
            <v>144.91</v>
          </cell>
        </row>
        <row r="6059">
          <cell r="A6059" t="str">
            <v>SINAPI103333</v>
          </cell>
          <cell r="B6059" t="str">
            <v>SINAPI</v>
          </cell>
          <cell r="C6059">
            <v>103333</v>
          </cell>
          <cell r="D6059" t="str">
            <v>ALVENARIA DE VEDAÇÃO DE BLOCOS CERÂMICOS FURADOS NA HORIZONTAL DE 9X14X19 CM (ESPESSURA 9 CM) E ARGAMASSA DE ASSENTAMENTO COM PREPARO MANUAL. AF_12/2021</v>
          </cell>
          <cell r="E6059" t="str">
            <v>M2</v>
          </cell>
          <cell r="F6059">
            <v>140.51</v>
          </cell>
          <cell r="G6059">
            <v>146.82</v>
          </cell>
        </row>
        <row r="6060">
          <cell r="A6060" t="str">
            <v>SINAPI103352</v>
          </cell>
          <cell r="B6060" t="str">
            <v>SINAPI</v>
          </cell>
          <cell r="C6060">
            <v>103352</v>
          </cell>
          <cell r="D6060" t="str">
            <v>ALVENARIA DE VEDAÇÃO DE BLOCOS CERÂMICOS FURADOS NA HORIZONTAL DE 9X14X24 CM (ESPESSURA 9 CM) E ARGAMASSA DE ASSENTAMENTO COM PREPARO EM BETONEIRA. AF_12/2021</v>
          </cell>
          <cell r="E6060" t="str">
            <v>M2</v>
          </cell>
          <cell r="F6060">
            <v>118.16</v>
          </cell>
          <cell r="G6060">
            <v>123.26</v>
          </cell>
        </row>
        <row r="6061">
          <cell r="A6061" t="str">
            <v>SINAPI103353</v>
          </cell>
          <cell r="B6061" t="str">
            <v>SINAPI</v>
          </cell>
          <cell r="C6061">
            <v>103353</v>
          </cell>
          <cell r="D6061" t="str">
            <v>ALVENARIA DE VEDAÇÃO DE BLOCOS CERÂMICOS FURADOS NA HORIZONTAL DE 9X14X24 CM (ESPESSURA 9 CM) E ARGAMASSA DE ASSENTAMENTO COM PREPARO MANUAL. AF_12/2021</v>
          </cell>
          <cell r="E6061" t="str">
            <v>M2</v>
          </cell>
          <cell r="F6061">
            <v>119.83</v>
          </cell>
          <cell r="G6061">
            <v>125.02</v>
          </cell>
        </row>
        <row r="6062">
          <cell r="A6062" t="str">
            <v>SINAPI103328</v>
          </cell>
          <cell r="B6062" t="str">
            <v>SINAPI</v>
          </cell>
          <cell r="C6062">
            <v>103328</v>
          </cell>
          <cell r="D6062" t="str">
            <v>ALVENARIA DE VEDAÇÃO DE BLOCOS CERÂMICOS FURADOS NA HORIZONTAL DE 9X19X19 CM (ESPESSURA 9 CM) E ARGAMASSA DE ASSENTAMENTO COM PREPARO EM BETONEIRA. AF_12/2021</v>
          </cell>
          <cell r="E6062" t="str">
            <v>M2</v>
          </cell>
          <cell r="F6062">
            <v>107.83</v>
          </cell>
          <cell r="G6062">
            <v>112.4</v>
          </cell>
        </row>
        <row r="6063">
          <cell r="A6063" t="str">
            <v>SINAPI103329</v>
          </cell>
          <cell r="B6063" t="str">
            <v>SINAPI</v>
          </cell>
          <cell r="C6063">
            <v>103329</v>
          </cell>
          <cell r="D6063" t="str">
            <v>ALVENARIA DE VEDAÇÃO DE BLOCOS CERÂMICOS FURADOS NA HORIZONTAL DE 9X19X19 CM (ESPESSURA 9 CM) E ARGAMASSA DE ASSENTAMENTO COM PREPARO MANUAL. AF_12/2021</v>
          </cell>
          <cell r="E6063" t="str">
            <v>M2</v>
          </cell>
          <cell r="F6063">
            <v>109.39</v>
          </cell>
          <cell r="G6063">
            <v>114.05</v>
          </cell>
        </row>
        <row r="6064">
          <cell r="A6064" t="str">
            <v>SINAPI103356</v>
          </cell>
          <cell r="B6064" t="str">
            <v>SINAPI</v>
          </cell>
          <cell r="C6064">
            <v>103356</v>
          </cell>
          <cell r="D6064" t="str">
            <v>ALVENARIA DE VEDAÇÃO DE BLOCOS CERÂMICOS FURADOS NA HORIZONTAL DE 9X19X29 CM (ESPESSURA 9 CM) E ARGAMASSA DE ASSENTAMENTO COM PREPARO EM BETONEIRA. AF_12/2021</v>
          </cell>
          <cell r="E6064" t="str">
            <v>M2</v>
          </cell>
          <cell r="F6064">
            <v>67.099999999999994</v>
          </cell>
          <cell r="G6064">
            <v>69.3</v>
          </cell>
        </row>
        <row r="6065">
          <cell r="A6065" t="str">
            <v>SINAPI103357</v>
          </cell>
          <cell r="B6065" t="str">
            <v>SINAPI</v>
          </cell>
          <cell r="C6065">
            <v>103357</v>
          </cell>
          <cell r="D6065" t="str">
            <v>ALVENARIA DE VEDAÇÃO DE BLOCOS CERÂMICOS FURADOS NA HORIZONTAL DE 9X19X29 CM (ESPESSURA 9 CM) E ARGAMASSA DE ASSENTAMENTO COM PREPARO MANUAL. AF_12/2021</v>
          </cell>
          <cell r="E6065" t="str">
            <v>M2</v>
          </cell>
          <cell r="F6065">
            <v>68.42</v>
          </cell>
          <cell r="G6065">
            <v>70.7</v>
          </cell>
        </row>
        <row r="6066">
          <cell r="A6066" t="str">
            <v>SINAPI103364</v>
          </cell>
          <cell r="B6066" t="str">
            <v>SINAPI</v>
          </cell>
          <cell r="C6066">
            <v>103364</v>
          </cell>
          <cell r="D6066" t="str">
            <v>ALVENARIA DE VEDAÇÃO DE BLOCOS CERÂMICOS FURADOS NA HORIZONTAL DE 9X19X39 CM (ESPESSURA 9 CM) E ARGAMASSA DE ASSENTAMENTO COM PREPARO EM BETONEIRA. AF_12/2021</v>
          </cell>
          <cell r="E6066" t="str">
            <v>M2</v>
          </cell>
          <cell r="F6066">
            <v>55.44</v>
          </cell>
          <cell r="G6066">
            <v>57.14</v>
          </cell>
        </row>
        <row r="6067">
          <cell r="A6067" t="str">
            <v>SINAPI103365</v>
          </cell>
          <cell r="B6067" t="str">
            <v>SINAPI</v>
          </cell>
          <cell r="C6067">
            <v>103365</v>
          </cell>
          <cell r="D6067" t="str">
            <v>ALVENARIA DE VEDAÇÃO DE BLOCOS CERÂMICOS FURADOS NA HORIZONTAL DE 9X19X39 CM (ESPESSURA 9 CM) E ARGAMASSA DE ASSENTAMENTO COM PREPARO MANUAL. AF_12/2021</v>
          </cell>
          <cell r="E6067" t="str">
            <v>M2</v>
          </cell>
          <cell r="F6067">
            <v>56.42</v>
          </cell>
          <cell r="G6067">
            <v>58.18</v>
          </cell>
        </row>
        <row r="6068">
          <cell r="A6068" t="str">
            <v>SINAPI103350</v>
          </cell>
          <cell r="B6068" t="str">
            <v>SINAPI</v>
          </cell>
          <cell r="C6068">
            <v>103350</v>
          </cell>
          <cell r="D6068" t="str">
            <v>ALVENARIA DE VEDAÇÃO DE BLOCOS CERÂMICOS FURADOS NA HORIZONTAL DE 9X9X19 CM (ESPESSURA 9 CM) E ARGAMASSA DE ASSENTAMENTO COM PREPARO EM BETONEIRA. AF_12/2021</v>
          </cell>
          <cell r="E6068" t="str">
            <v>M2</v>
          </cell>
          <cell r="F6068">
            <v>200.22</v>
          </cell>
          <cell r="G6068">
            <v>208.78</v>
          </cell>
        </row>
        <row r="6069">
          <cell r="A6069" t="str">
            <v>SINAPI103351</v>
          </cell>
          <cell r="B6069" t="str">
            <v>SINAPI</v>
          </cell>
          <cell r="C6069">
            <v>103351</v>
          </cell>
          <cell r="D6069" t="str">
            <v>ALVENARIA DE VEDAÇÃO DE BLOCOS CERÂMICOS FURADOS NA HORIZONTAL DE 9X9X19 CM (ESPESSURA 9 CM) E ARGAMASSA DE ASSENTAMENTO COM PREPARO MANUAL. AF_12/2021</v>
          </cell>
          <cell r="E6069" t="str">
            <v>M2</v>
          </cell>
          <cell r="F6069">
            <v>202.53</v>
          </cell>
          <cell r="G6069">
            <v>211.21</v>
          </cell>
        </row>
        <row r="6070">
          <cell r="A6070" t="str">
            <v>SINAPI103344</v>
          </cell>
          <cell r="B6070" t="str">
            <v>SINAPI</v>
          </cell>
          <cell r="C6070">
            <v>103344</v>
          </cell>
          <cell r="D6070" t="str">
            <v>ALVENARIA DE VEDAÇÃO DE BLOCOS CERÂMICOS FURADOS NA VERTICAL DE 11,5X19X29 CM (ESPESSURA 11,5 CM) E ARGAMASSA DE ASSENTAMENTO COM PREPARO EM BETONEIRA. AF_12/2021</v>
          </cell>
          <cell r="E6070" t="str">
            <v>M2</v>
          </cell>
          <cell r="F6070">
            <v>89.68</v>
          </cell>
          <cell r="G6070">
            <v>92.47</v>
          </cell>
        </row>
        <row r="6071">
          <cell r="A6071" t="str">
            <v>SINAPI103345</v>
          </cell>
          <cell r="B6071" t="str">
            <v>SINAPI</v>
          </cell>
          <cell r="C6071">
            <v>103345</v>
          </cell>
          <cell r="D6071" t="str">
            <v>ALVENARIA DE VEDAÇÃO DE BLOCOS CERÂMICOS FURADOS NA VERTICAL DE 11,5X19X29 CM (ESPESSURA 11,5 CM) E ARGAMASSA DE ASSENTAMENTO COM PREPARO MANUAL. AF_12/2021</v>
          </cell>
          <cell r="E6071" t="str">
            <v>M2</v>
          </cell>
          <cell r="F6071">
            <v>91.78</v>
          </cell>
          <cell r="G6071">
            <v>94.68</v>
          </cell>
        </row>
        <row r="6072">
          <cell r="A6072" t="str">
            <v>SINAPI103348</v>
          </cell>
          <cell r="B6072" t="str">
            <v>SINAPI</v>
          </cell>
          <cell r="C6072">
            <v>103348</v>
          </cell>
          <cell r="D6072" t="str">
            <v>ALVENARIA DE VEDAÇÃO DE BLOCOS CERÂMICOS FURADOS NA VERTICAL DE 11,5X19X39 CM (ESPESSURA 11,5 CM) E ARGAMASSA DE ASSENTAMENTO COM PREPARO EM BETONEIRA. AF_12/2021</v>
          </cell>
          <cell r="E6072" t="str">
            <v>M2</v>
          </cell>
          <cell r="F6072">
            <v>75.03</v>
          </cell>
          <cell r="G6072">
            <v>77.19</v>
          </cell>
        </row>
        <row r="6073">
          <cell r="A6073" t="str">
            <v>SINAPI103349</v>
          </cell>
          <cell r="B6073" t="str">
            <v>SINAPI</v>
          </cell>
          <cell r="C6073">
            <v>103349</v>
          </cell>
          <cell r="D6073" t="str">
            <v>ALVENARIA DE VEDAÇÃO DE BLOCOS CERÂMICOS FURADOS NA VERTICAL DE 11,5X19X39 CM (ESPESSURA 11,5 CM) E ARGAMASSA DE ASSENTAMENTO COM PREPARO MANUAL. AF_12/2021</v>
          </cell>
          <cell r="E6073" t="str">
            <v>M2</v>
          </cell>
          <cell r="F6073">
            <v>76.94</v>
          </cell>
          <cell r="G6073">
            <v>79.209999999999994</v>
          </cell>
        </row>
        <row r="6074">
          <cell r="A6074" t="str">
            <v>SINAPI103346</v>
          </cell>
          <cell r="B6074" t="str">
            <v>SINAPI</v>
          </cell>
          <cell r="C6074">
            <v>103346</v>
          </cell>
          <cell r="D6074" t="str">
            <v>ALVENARIA DE VEDAÇÃO DE BLOCOS CERÂMICOS FURADOS NA VERTICAL DE 14X19X29 CM (ESPESSURA 14 CM) E ARGAMASSA DE ASSENTAMENTO COM PREPARO EM BETONEIRA. AF_12/2021</v>
          </cell>
          <cell r="E6074" t="str">
            <v>M2</v>
          </cell>
          <cell r="F6074">
            <v>100.3</v>
          </cell>
          <cell r="G6074">
            <v>103.57</v>
          </cell>
        </row>
        <row r="6075">
          <cell r="A6075" t="str">
            <v>SINAPI103347</v>
          </cell>
          <cell r="B6075" t="str">
            <v>SINAPI</v>
          </cell>
          <cell r="C6075">
            <v>103347</v>
          </cell>
          <cell r="D6075" t="str">
            <v>ALVENARIA DE VEDAÇÃO DE BLOCOS CERÂMICOS FURADOS NA VERTICAL DE 14X19X29 CM (ESPESSURA 14 CM) E ARGAMASSA DE ASSENTAMENTO COM PREPARO MANUAL. AF_12/2021</v>
          </cell>
          <cell r="E6075" t="str">
            <v>M2</v>
          </cell>
          <cell r="F6075">
            <v>102.54</v>
          </cell>
          <cell r="G6075">
            <v>105.93</v>
          </cell>
        </row>
        <row r="6076">
          <cell r="A6076" t="str">
            <v>SINAPI103324</v>
          </cell>
          <cell r="B6076" t="str">
            <v>SINAPI</v>
          </cell>
          <cell r="C6076">
            <v>103324</v>
          </cell>
          <cell r="D6076" t="str">
            <v>ALVENARIA DE VEDAÇÃO DE BLOCOS CERÂMICOS FURADOS NA VERTICAL DE 14X19X39 CM (ESPESSURA 14 CM) E ARGAMASSA DE ASSENTAMENTO COM PREPARO EM BETONEIRA. AF_12/2021</v>
          </cell>
          <cell r="E6076" t="str">
            <v>M2</v>
          </cell>
          <cell r="F6076">
            <v>85.21</v>
          </cell>
          <cell r="G6076">
            <v>87.7</v>
          </cell>
        </row>
        <row r="6077">
          <cell r="A6077" t="str">
            <v>SINAPI103325</v>
          </cell>
          <cell r="B6077" t="str">
            <v>SINAPI</v>
          </cell>
          <cell r="C6077">
            <v>103325</v>
          </cell>
          <cell r="D6077" t="str">
            <v>ALVENARIA DE VEDAÇÃO DE BLOCOS CERÂMICOS FURADOS NA VERTICAL DE 14X19X39 CM (ESPESSURA 14 CM) E ARGAMASSA DE ASSENTAMENTO COM PREPARO MANUAL. AF_12/2021</v>
          </cell>
          <cell r="E6077" t="str">
            <v>M2</v>
          </cell>
          <cell r="F6077">
            <v>87.24</v>
          </cell>
          <cell r="G6077">
            <v>89.84</v>
          </cell>
        </row>
        <row r="6078">
          <cell r="A6078" t="str">
            <v>SINAPI103326</v>
          </cell>
          <cell r="B6078" t="str">
            <v>SINAPI</v>
          </cell>
          <cell r="C6078">
            <v>103326</v>
          </cell>
          <cell r="D6078" t="str">
            <v>ALVENARIA DE VEDAÇÃO DE BLOCOS CERÂMICOS FURADOS NA VERTICAL DE 19X19X39 CM (ESPESSURA 19 CM) E ARGAMASSA DE ASSENTAMENTO COM PREPARO EM BETONEIRA. AF_12/2021</v>
          </cell>
          <cell r="E6078" t="str">
            <v>M2</v>
          </cell>
          <cell r="F6078">
            <v>100.1</v>
          </cell>
          <cell r="G6078">
            <v>102.97</v>
          </cell>
        </row>
        <row r="6079">
          <cell r="A6079" t="str">
            <v>SINAPI103327</v>
          </cell>
          <cell r="B6079" t="str">
            <v>SINAPI</v>
          </cell>
          <cell r="C6079">
            <v>103327</v>
          </cell>
          <cell r="D6079" t="str">
            <v>ALVENARIA DE VEDAÇÃO DE BLOCOS CERÂMICOS FURADOS NA VERTICAL DE 19X19X39 CM (ESPESSURA 19 CM) E ARGAMASSA DE ASSENTAMENTO COM PREPARO MANUAL. AF_12/2021</v>
          </cell>
          <cell r="E6079" t="str">
            <v>M2</v>
          </cell>
          <cell r="F6079">
            <v>102.48</v>
          </cell>
          <cell r="G6079">
            <v>105.48</v>
          </cell>
        </row>
        <row r="6080">
          <cell r="A6080" t="str">
            <v>SINAPI103322</v>
          </cell>
          <cell r="B6080" t="str">
            <v>SINAPI</v>
          </cell>
          <cell r="C6080">
            <v>103322</v>
          </cell>
          <cell r="D6080" t="str">
            <v>ALVENARIA DE VEDAÇÃO DE BLOCOS CERÂMICOS FURADOS NA VERTICAL DE 9X19X39 CM (ESPESSURA 9 CM) E ARGAMASSA DE ASSENTAMENTO COM PREPARO EM BETONEIRA. AF_12/2021</v>
          </cell>
          <cell r="E6080" t="str">
            <v>M2</v>
          </cell>
          <cell r="F6080">
            <v>63.2</v>
          </cell>
          <cell r="G6080">
            <v>64.930000000000007</v>
          </cell>
        </row>
        <row r="6081">
          <cell r="A6081" t="str">
            <v>SINAPI103323</v>
          </cell>
          <cell r="B6081" t="str">
            <v>SINAPI</v>
          </cell>
          <cell r="C6081">
            <v>103323</v>
          </cell>
          <cell r="D6081" t="str">
            <v>ALVENARIA DE VEDAÇÃO DE BLOCOS CERÂMICOS FURADOS NA VERTICAL DE 9X19X39 CM (ESPESSURA 9 CM) E ARGAMASSA DE ASSENTAMENTO COM PREPARO MANUAL. AF_12/2021</v>
          </cell>
          <cell r="E6081" t="str">
            <v>M2</v>
          </cell>
          <cell r="F6081">
            <v>64.989999999999995</v>
          </cell>
          <cell r="G6081">
            <v>66.819999999999993</v>
          </cell>
        </row>
        <row r="6082">
          <cell r="A6082" t="str">
            <v>SINAPI103338</v>
          </cell>
          <cell r="B6082" t="str">
            <v>SINAPI</v>
          </cell>
          <cell r="C6082">
            <v>103338</v>
          </cell>
          <cell r="D6082" t="str">
            <v>ALVENARIA DE VEDAÇÃO DE BLOCOS VAZADOS DE CONCRETO APARENTE DE 14X19X39 CM (ESPESSURA 14 CM) E ARGAMASSA DE ASSENTAMENTO COM PREPARO EM BETONEIRA. AF_12/2021</v>
          </cell>
          <cell r="E6082" t="str">
            <v>M2</v>
          </cell>
          <cell r="F6082">
            <v>124.06</v>
          </cell>
          <cell r="G6082">
            <v>127.77</v>
          </cell>
        </row>
        <row r="6083">
          <cell r="A6083" t="str">
            <v>SINAPI103339</v>
          </cell>
          <cell r="B6083" t="str">
            <v>SINAPI</v>
          </cell>
          <cell r="C6083">
            <v>103339</v>
          </cell>
          <cell r="D6083" t="str">
            <v>ALVENARIA DE VEDAÇÃO DE BLOCOS VAZADOS DE CONCRETO APARENTE DE 14X19X39 CM (ESPESSURA 14 CM) E ARGAMASSA DE ASSENTAMENTO COM PREPARO MANUAL. AF_12/2021</v>
          </cell>
          <cell r="E6083" t="str">
            <v>M2</v>
          </cell>
          <cell r="F6083">
            <v>125.81</v>
          </cell>
          <cell r="G6083">
            <v>129.62</v>
          </cell>
        </row>
        <row r="6084">
          <cell r="A6084" t="str">
            <v>SINAPI103340</v>
          </cell>
          <cell r="B6084" t="str">
            <v>SINAPI</v>
          </cell>
          <cell r="C6084">
            <v>103340</v>
          </cell>
          <cell r="D6084" t="str">
            <v>ALVENARIA DE VEDAÇÃO DE BLOCOS VAZADOS DE CONCRETO APARENTE DE 19X19X39 CM (ESPESSURA 19 CM) E ARGAMASSA DE ASSENTAMENTO COM PREPARO EM BETONEIRA. AF_12/2021</v>
          </cell>
          <cell r="E6084" t="str">
            <v>M2</v>
          </cell>
          <cell r="F6084">
            <v>148.99</v>
          </cell>
          <cell r="G6084">
            <v>153.19</v>
          </cell>
        </row>
        <row r="6085">
          <cell r="A6085" t="str">
            <v>SINAPI103341</v>
          </cell>
          <cell r="B6085" t="str">
            <v>SINAPI</v>
          </cell>
          <cell r="C6085">
            <v>103341</v>
          </cell>
          <cell r="D6085" t="str">
            <v>ALVENARIA DE VEDAÇÃO DE BLOCOS VAZADOS DE CONCRETO APARENTE DE 19X19X39 CM (ESPESSURA 19 CM) E ARGAMASSA DE ASSENTAMENTO COM PREPARO MANUAL. AF_12/2021</v>
          </cell>
          <cell r="E6085" t="str">
            <v>M2</v>
          </cell>
          <cell r="F6085">
            <v>151.19</v>
          </cell>
          <cell r="G6085">
            <v>155.51</v>
          </cell>
        </row>
        <row r="6086">
          <cell r="A6086" t="str">
            <v>SINAPI103336</v>
          </cell>
          <cell r="B6086" t="str">
            <v>SINAPI</v>
          </cell>
          <cell r="C6086">
            <v>103336</v>
          </cell>
          <cell r="D6086" t="str">
            <v>ALVENARIA DE VEDAÇÃO DE BLOCOS VAZADOS DE CONCRETO APARENTE DE 9X19X39 CM (ESPESSURA 9 CM) E ARGAMASSA DE ASSENTAMENTO COM PREPARO EM BETONEIRA. AF_12/2021</v>
          </cell>
          <cell r="E6086" t="str">
            <v>M2</v>
          </cell>
          <cell r="F6086">
            <v>94.03</v>
          </cell>
          <cell r="G6086">
            <v>96.75</v>
          </cell>
        </row>
        <row r="6087">
          <cell r="A6087" t="str">
            <v>SINAPI103337</v>
          </cell>
          <cell r="B6087" t="str">
            <v>SINAPI</v>
          </cell>
          <cell r="C6087">
            <v>103337</v>
          </cell>
          <cell r="D6087" t="str">
            <v>ALVENARIA DE VEDAÇÃO DE BLOCOS VAZADOS DE CONCRETO APARENTE DE 9X19X39 CM (ESPESSURA 9 CM) E ARGAMASSA DE ASSENTAMENTO COM PREPARO MANUAL. AF_12/2021</v>
          </cell>
          <cell r="E6087" t="str">
            <v>M2</v>
          </cell>
          <cell r="F6087">
            <v>95.53</v>
          </cell>
          <cell r="G6087">
            <v>98.32</v>
          </cell>
        </row>
        <row r="6088">
          <cell r="A6088" t="str">
            <v>SINAPI103342</v>
          </cell>
          <cell r="B6088" t="str">
            <v>SINAPI</v>
          </cell>
          <cell r="C6088">
            <v>103342</v>
          </cell>
          <cell r="D6088" t="str">
            <v>ALVENARIA DE VEDAÇÃO DE BLOCOS VAZADOS DE CONCRETO DE 14X19X29 CM (ESPESSURA 14 CM) E ARGAMASSA DE ASSENTAMENTO COM PREPARO EM BETONEIRA. AF_12/2021</v>
          </cell>
          <cell r="E6088" t="str">
            <v>M2</v>
          </cell>
          <cell r="F6088">
            <v>125.09</v>
          </cell>
          <cell r="G6088">
            <v>128.34</v>
          </cell>
        </row>
        <row r="6089">
          <cell r="A6089" t="str">
            <v>SINAPI103343</v>
          </cell>
          <cell r="B6089" t="str">
            <v>SINAPI</v>
          </cell>
          <cell r="C6089">
            <v>103343</v>
          </cell>
          <cell r="D6089" t="str">
            <v>ALVENARIA DE VEDAÇÃO DE BLOCOS VAZADOS DE CONCRETO DE 14X19X29 CM (ESPESSURA 14 CM) E ARGAMASSA DE ASSENTAMENTO COM PREPARO MANUAL. AF_12/2021</v>
          </cell>
          <cell r="E6089" t="str">
            <v>M2</v>
          </cell>
          <cell r="F6089">
            <v>127.03</v>
          </cell>
          <cell r="G6089">
            <v>130.38999999999999</v>
          </cell>
        </row>
        <row r="6090">
          <cell r="A6090" t="str">
            <v>SINAPI103318</v>
          </cell>
          <cell r="B6090" t="str">
            <v>SINAPI</v>
          </cell>
          <cell r="C6090">
            <v>103318</v>
          </cell>
          <cell r="D6090" t="str">
            <v>ALVENARIA DE VEDAÇÃO DE BLOCOS VAZADOS DE CONCRETO DE 14X19X39 CM (ESPESSURA 14 CM) E ARGAMASSA DE ASSENTAMENTO COM PREPARO EM BETONEIRA. AF_12/2021</v>
          </cell>
          <cell r="E6090" t="str">
            <v>M2</v>
          </cell>
          <cell r="F6090">
            <v>107.43</v>
          </cell>
          <cell r="G6090">
            <v>110.3</v>
          </cell>
        </row>
        <row r="6091">
          <cell r="A6091" t="str">
            <v>SINAPI103319</v>
          </cell>
          <cell r="B6091" t="str">
            <v>SINAPI</v>
          </cell>
          <cell r="C6091">
            <v>103319</v>
          </cell>
          <cell r="D6091" t="str">
            <v>ALVENARIA DE VEDAÇÃO DE BLOCOS VAZADOS DE CONCRETO DE 14X19X39 CM (ESPESSURA 14 CM) E ARGAMASSA DE ASSENTAMENTO COM PREPARO MANUAL. AF_12/2021</v>
          </cell>
          <cell r="E6091" t="str">
            <v>M2</v>
          </cell>
          <cell r="F6091">
            <v>109.18</v>
          </cell>
          <cell r="G6091">
            <v>112.15</v>
          </cell>
        </row>
        <row r="6092">
          <cell r="A6092" t="str">
            <v>SINAPI103320</v>
          </cell>
          <cell r="B6092" t="str">
            <v>SINAPI</v>
          </cell>
          <cell r="C6092">
            <v>103320</v>
          </cell>
          <cell r="D6092" t="str">
            <v>ALVENARIA DE VEDAÇÃO DE BLOCOS VAZADOS DE CONCRETO DE 19X19X39 CM (ESPESSURA 19 CM) E ARGAMASSA DE ASSENTAMENTO COM PREPARO EM BETONEIRA. AF_12/2021</v>
          </cell>
          <cell r="E6092" t="str">
            <v>M2</v>
          </cell>
          <cell r="F6092">
            <v>128.36000000000001</v>
          </cell>
          <cell r="G6092">
            <v>131.62</v>
          </cell>
        </row>
        <row r="6093">
          <cell r="A6093" t="str">
            <v>SINAPI103321</v>
          </cell>
          <cell r="B6093" t="str">
            <v>SINAPI</v>
          </cell>
          <cell r="C6093">
            <v>103321</v>
          </cell>
          <cell r="D6093" t="str">
            <v>ALVENARIA DE VEDAÇÃO DE BLOCOS VAZADOS DE CONCRETO DE 19X19X39 CM (ESPESSURA 19 CM) E ARGAMASSA DE ASSENTAMENTO COM PREPARO MANUAL. AF_12/2021</v>
          </cell>
          <cell r="E6093" t="str">
            <v>M2</v>
          </cell>
          <cell r="F6093">
            <v>130.56</v>
          </cell>
          <cell r="G6093">
            <v>133.94</v>
          </cell>
        </row>
        <row r="6094">
          <cell r="A6094" t="str">
            <v>SINAPI103316</v>
          </cell>
          <cell r="B6094" t="str">
            <v>SINAPI</v>
          </cell>
          <cell r="C6094">
            <v>103316</v>
          </cell>
          <cell r="D6094" t="str">
            <v>ALVENARIA DE VEDAÇÃO DE BLOCOS VAZADOS DE CONCRETO DE 9X19X39 CM (ESPESSURA 9 CM) E ARGAMASSA DE ASSENTAMENTO COM PREPARO EM BETONEIRA. AF_12/2021</v>
          </cell>
          <cell r="E6094" t="str">
            <v>M2</v>
          </cell>
          <cell r="F6094">
            <v>82.5</v>
          </cell>
          <cell r="G6094">
            <v>84.61</v>
          </cell>
        </row>
        <row r="6095">
          <cell r="A6095" t="str">
            <v>SINAPI103317</v>
          </cell>
          <cell r="B6095" t="str">
            <v>SINAPI</v>
          </cell>
          <cell r="C6095">
            <v>103317</v>
          </cell>
          <cell r="D6095" t="str">
            <v>ALVENARIA DE VEDAÇÃO DE BLOCOS VAZADOS DE CONCRETO DE 9X19X39 CM (ESPESSURA 9 CM) E ARGAMASSA DE ASSENTAMENTO COM PREPARO MANUAL. AF_12/2021</v>
          </cell>
          <cell r="E6095" t="str">
            <v>M2</v>
          </cell>
          <cell r="F6095">
            <v>84</v>
          </cell>
          <cell r="G6095">
            <v>86.18</v>
          </cell>
        </row>
        <row r="6096">
          <cell r="A6096" t="str">
            <v>SINAPI101166</v>
          </cell>
          <cell r="B6096" t="str">
            <v>SINAPI</v>
          </cell>
          <cell r="C6096">
            <v>101166</v>
          </cell>
          <cell r="D6096" t="str">
            <v>ALVENARIA DE EMBASAMENTO COM BLOCO ESTRUTURAL DE CERÂMICA, DE 14X19X29CM E ARGAMASSA DE ASSENTAMENTO COM PREPARO EM BETONEIRA. AF_05/2020</v>
          </cell>
          <cell r="E6096" t="str">
            <v>M3</v>
          </cell>
          <cell r="F6096">
            <v>727.47</v>
          </cell>
          <cell r="G6096">
            <v>751.83</v>
          </cell>
        </row>
        <row r="6097">
          <cell r="A6097" t="str">
            <v>SINAPI101165</v>
          </cell>
          <cell r="B6097" t="str">
            <v>SINAPI</v>
          </cell>
          <cell r="C6097">
            <v>101165</v>
          </cell>
          <cell r="D6097" t="str">
            <v>ALVENARIA DE EMBASAMENTO COM BLOCO ESTRUTURAL DE CONCRETO, DE 14X19X29CM E ARGAMASSA DE ASSENTAMENTO COM PREPARO EM BETONEIRA. AF_05/2020</v>
          </cell>
          <cell r="E6097" t="str">
            <v>M3</v>
          </cell>
          <cell r="F6097">
            <v>1072.74</v>
          </cell>
          <cell r="G6097">
            <v>1102.46</v>
          </cell>
        </row>
        <row r="6098">
          <cell r="A6098" t="str">
            <v>SINAPI101163</v>
          </cell>
          <cell r="B6098" t="str">
            <v>SINAPI</v>
          </cell>
          <cell r="C6098">
            <v>101163</v>
          </cell>
          <cell r="D6098" t="str">
            <v>ALVENARIA DE VEDAÇÃO COM BLOCO DE VIDRO VAZADO, TIPO VENEZIANA, DE 6X20X20CM E ARGAMASSA DE ASSENTAMENTO COM PREPARO EM BETONEIRA. AF_05/2020</v>
          </cell>
          <cell r="E6098" t="str">
            <v>M2</v>
          </cell>
          <cell r="F6098">
            <v>694.47</v>
          </cell>
          <cell r="G6098">
            <v>706.25</v>
          </cell>
        </row>
        <row r="6099">
          <cell r="A6099" t="str">
            <v>SINAPI101164</v>
          </cell>
          <cell r="B6099" t="str">
            <v>SINAPI</v>
          </cell>
          <cell r="C6099">
            <v>101164</v>
          </cell>
          <cell r="D6099" t="str">
            <v>ALVENARIA DE VEDAÇÃO COM BLOCO DE VIDRO, TIPO CANELADO, DE 8X19X19CM E ARGAMASSA DE ASSENTAMENTO COM PREPARO EM BETONEIRA. AF_05/2020</v>
          </cell>
          <cell r="E6099" t="str">
            <v>M2</v>
          </cell>
          <cell r="F6099">
            <v>704.39</v>
          </cell>
          <cell r="G6099">
            <v>716.22</v>
          </cell>
        </row>
        <row r="6100">
          <cell r="A6100" t="str">
            <v>SINAPI101162</v>
          </cell>
          <cell r="B6100" t="str">
            <v>SINAPI</v>
          </cell>
          <cell r="C6100">
            <v>101162</v>
          </cell>
          <cell r="D6100" t="str">
            <v>ALVENARIA DE VEDAÇÃO COM ELEMENTO VAZADO DE CERÂMICA (COBOGÓ) DE 7X20X20CM E ARGAMASSA DE ASSENTAMENTO COM PREPARO EM BETONEIRA. AF_05/2020</v>
          </cell>
          <cell r="E6100" t="str">
            <v>M2</v>
          </cell>
          <cell r="F6100">
            <v>173</v>
          </cell>
          <cell r="G6100">
            <v>179.33</v>
          </cell>
        </row>
        <row r="6101">
          <cell r="A6101" t="str">
            <v>SINAPI101161</v>
          </cell>
          <cell r="B6101" t="str">
            <v>SINAPI</v>
          </cell>
          <cell r="C6101">
            <v>101161</v>
          </cell>
          <cell r="D6101" t="str">
            <v>ALVENARIA DE VEDAÇÃO COM ELEMENTO VAZADO DE CONCRETO (COBOGÓ) DE 7X50X50CM E ARGAMASSA DE ASSENTAMENTO COM PREPARO EM BETONEIRA. AF_05/2020</v>
          </cell>
          <cell r="E6101" t="str">
            <v>M2</v>
          </cell>
          <cell r="F6101">
            <v>244.68</v>
          </cell>
          <cell r="G6101">
            <v>250.47</v>
          </cell>
        </row>
        <row r="6102">
          <cell r="A6102" t="str">
            <v>SINAPI101160</v>
          </cell>
          <cell r="B6102" t="str">
            <v>SINAPI</v>
          </cell>
          <cell r="C6102">
            <v>101160</v>
          </cell>
          <cell r="D6102" t="str">
            <v>ALVENARIA DE VEDAÇÃO DE BLOCO DE SOLO-CIMENTO (TIJOLO ECOLÓGICO) DE 7X15X30CM (ESPESSURA 15CM). AF_05/2020</v>
          </cell>
          <cell r="E6102" t="str">
            <v>M2</v>
          </cell>
          <cell r="F6102">
            <v>0</v>
          </cell>
          <cell r="G6102">
            <v>0</v>
          </cell>
        </row>
        <row r="6103">
          <cell r="A6103" t="str">
            <v>SINAPI101159</v>
          </cell>
          <cell r="B6103" t="str">
            <v>SINAPI</v>
          </cell>
          <cell r="C6103">
            <v>101159</v>
          </cell>
          <cell r="D6103" t="str">
            <v>ALVENARIA DE VEDAÇÃO DE BLOCOS CERÂMICOS MACIÇOS DE 5X10X20CM (ESPESSURA 10CM) E ARGAMASSA DE ASSENTAMENTO COM PREPARO EM BETONEIRA. AF_05/2020</v>
          </cell>
          <cell r="E6103" t="str">
            <v>M2</v>
          </cell>
          <cell r="F6103">
            <v>151.55000000000001</v>
          </cell>
          <cell r="G6103">
            <v>157.19</v>
          </cell>
        </row>
        <row r="6104">
          <cell r="A6104" t="str">
            <v>SINAPI101154</v>
          </cell>
          <cell r="B6104" t="str">
            <v>SINAPI</v>
          </cell>
          <cell r="C6104">
            <v>101154</v>
          </cell>
          <cell r="D6104" t="str">
            <v>ALVENARIA DE VEDAÇÃO DE BLOCOS DE CONCRETO CELULAR DE 10X30X60CM (ESPESSURA 10CM) E ARGAMASSA DE ASSENTAMENTO COM PREPARO EM BETONEIRA. AF_05/2020</v>
          </cell>
          <cell r="E6104" t="str">
            <v>M2</v>
          </cell>
          <cell r="F6104">
            <v>151.85</v>
          </cell>
          <cell r="G6104">
            <v>154.22999999999999</v>
          </cell>
        </row>
        <row r="6105">
          <cell r="A6105" t="str">
            <v>SINAPI101155</v>
          </cell>
          <cell r="B6105" t="str">
            <v>SINAPI</v>
          </cell>
          <cell r="C6105">
            <v>101155</v>
          </cell>
          <cell r="D6105" t="str">
            <v>ALVENARIA DE VEDAÇÃO DE BLOCOS DE CONCRETO CELULAR DE 15X30X60CM (ESPESSURA 15CM) E ARGAMASSA DE ASSENTAMENTO COM PREPARO EM BETONEIRA. AF_05/2020</v>
          </cell>
          <cell r="E6105" t="str">
            <v>M2</v>
          </cell>
          <cell r="F6105">
            <v>213.79</v>
          </cell>
          <cell r="G6105">
            <v>216.92</v>
          </cell>
        </row>
        <row r="6106">
          <cell r="A6106" t="str">
            <v>SINAPI101156</v>
          </cell>
          <cell r="B6106" t="str">
            <v>SINAPI</v>
          </cell>
          <cell r="C6106">
            <v>101156</v>
          </cell>
          <cell r="D6106" t="str">
            <v>ALVENARIA DE VEDAÇÃO DE BLOCOS DE CONCRETO CELULAR DE 20X30X60CM (ESPESSURA 20CM) E ARGAMASSA DE ASSENTAMENTO COM PREPARO EM BETONEIRA. AF_05/2020</v>
          </cell>
          <cell r="E6106" t="str">
            <v>M2</v>
          </cell>
          <cell r="F6106">
            <v>313.68</v>
          </cell>
          <cell r="G6106">
            <v>317.89999999999998</v>
          </cell>
        </row>
        <row r="6107">
          <cell r="A6107" t="str">
            <v>SINAPI101158</v>
          </cell>
          <cell r="B6107" t="str">
            <v>SINAPI</v>
          </cell>
          <cell r="C6107">
            <v>101158</v>
          </cell>
          <cell r="D6107" t="str">
            <v>ALVENARIA DE VEDAÇÃO DE BLOCOS DE GESSO DE 10X50X66CM (ESPESSURA 10CM). AF_05/2020</v>
          </cell>
          <cell r="E6107" t="str">
            <v>M2</v>
          </cell>
          <cell r="F6107">
            <v>87.1</v>
          </cell>
          <cell r="G6107">
            <v>88.67</v>
          </cell>
        </row>
        <row r="6108">
          <cell r="A6108" t="str">
            <v>SINAPI101157</v>
          </cell>
          <cell r="B6108" t="str">
            <v>SINAPI</v>
          </cell>
          <cell r="C6108">
            <v>101157</v>
          </cell>
          <cell r="D6108" t="str">
            <v>ALVENARIA DE VEDAÇÃO DE BLOCOS DE GESSO DE 7X50X66CM (ESPESSURA 7CM). AF_05/2020</v>
          </cell>
          <cell r="E6108" t="str">
            <v>M2</v>
          </cell>
          <cell r="F6108">
            <v>67.180000000000007</v>
          </cell>
          <cell r="G6108">
            <v>68.53</v>
          </cell>
        </row>
        <row r="6109">
          <cell r="A6109" t="str">
            <v>SINAPI87382</v>
          </cell>
          <cell r="B6109" t="str">
            <v>SINAPI</v>
          </cell>
          <cell r="C6109">
            <v>87382</v>
          </cell>
          <cell r="D6109" t="str">
            <v>ARGAMASSA INDUSTRIALIZADA MULTIUSO PARA REVESTIMENTOS E ASSENTAMENTO DA ALVENARIA, PREPARO COM MISTURADOR DE EIXO HORIZONTAL DE 160 KG. AF_08/2019</v>
          </cell>
          <cell r="E6109" t="str">
            <v>M3</v>
          </cell>
          <cell r="F6109">
            <v>1751.42</v>
          </cell>
          <cell r="G6109">
            <v>1760.07</v>
          </cell>
        </row>
        <row r="6110">
          <cell r="A6110" t="str">
            <v>SINAPI87383</v>
          </cell>
          <cell r="B6110" t="str">
            <v>SINAPI</v>
          </cell>
          <cell r="C6110">
            <v>87383</v>
          </cell>
          <cell r="D6110" t="str">
            <v>ARGAMASSA INDUSTRIALIZADA MULTIUSO PARA REVESTIMENTOS E ASSENTAMENTO DA ALVENARIA, PREPARO COM MISTURADOR DE EIXO HORIZONTAL DE 300 KG. AF_08/2019</v>
          </cell>
          <cell r="E6110" t="str">
            <v>M3</v>
          </cell>
          <cell r="F6110">
            <v>1736.33</v>
          </cell>
          <cell r="G6110">
            <v>1743.12</v>
          </cell>
        </row>
        <row r="6111">
          <cell r="A6111" t="str">
            <v>SINAPI87384</v>
          </cell>
          <cell r="B6111" t="str">
            <v>SINAPI</v>
          </cell>
          <cell r="C6111">
            <v>87384</v>
          </cell>
          <cell r="D6111" t="str">
            <v>ARGAMASSA INDUSTRIALIZADA MULTIUSO PARA REVESTIMENTOS E ASSENTAMENTO DA ALVENARIA, PREPARO COM MISTURADOR DE EIXO HORIZONTAL DE 600 KG. AF_08/2019</v>
          </cell>
          <cell r="E6111" t="str">
            <v>M3</v>
          </cell>
          <cell r="F6111">
            <v>1717.7</v>
          </cell>
          <cell r="G6111">
            <v>1722.69</v>
          </cell>
        </row>
        <row r="6112">
          <cell r="A6112" t="str">
            <v>SINAPI87398</v>
          </cell>
          <cell r="B6112" t="str">
            <v>SINAPI</v>
          </cell>
          <cell r="C6112">
            <v>87398</v>
          </cell>
          <cell r="D6112" t="str">
            <v>ARGAMASSA INDUSTRIALIZADA MULTIUSO PARA REVESTIMENTOS E ASSENTAMENTO DA ALVENARIA, PREPARO MANUAL. AF_08/2019</v>
          </cell>
          <cell r="E6112" t="str">
            <v>M3</v>
          </cell>
          <cell r="F6112">
            <v>2015.95</v>
          </cell>
          <cell r="G6112">
            <v>2036.47</v>
          </cell>
        </row>
        <row r="6113">
          <cell r="A6113" t="str">
            <v>SINAPI87395</v>
          </cell>
          <cell r="B6113" t="str">
            <v>SINAPI</v>
          </cell>
          <cell r="C6113">
            <v>87395</v>
          </cell>
          <cell r="D6113" t="str">
            <v>ARGAMASSA INDUSTRIALIZADA PARA CHAPISCO COLANTE, PREPARO COM MISTURADOR DE EIXO HORIZONTAL DE 160 KG. AF_08/2019</v>
          </cell>
          <cell r="E6113" t="str">
            <v>M3</v>
          </cell>
          <cell r="F6113">
            <v>3383.57</v>
          </cell>
          <cell r="G6113">
            <v>3394.86</v>
          </cell>
        </row>
        <row r="6114">
          <cell r="A6114" t="str">
            <v>SINAPI87396</v>
          </cell>
          <cell r="B6114" t="str">
            <v>SINAPI</v>
          </cell>
          <cell r="C6114">
            <v>87396</v>
          </cell>
          <cell r="D6114" t="str">
            <v>ARGAMASSA INDUSTRIALIZADA PARA CHAPISCO COLANTE, PREPARO COM MISTURADOR DE EIXO HORIZONTAL DE 300 KG. AF_08/2019</v>
          </cell>
          <cell r="E6114" t="str">
            <v>M3</v>
          </cell>
          <cell r="F6114">
            <v>3390.68</v>
          </cell>
          <cell r="G6114">
            <v>3399.84</v>
          </cell>
        </row>
        <row r="6115">
          <cell r="A6115" t="str">
            <v>SINAPI87397</v>
          </cell>
          <cell r="B6115" t="str">
            <v>SINAPI</v>
          </cell>
          <cell r="C6115">
            <v>87397</v>
          </cell>
          <cell r="D6115" t="str">
            <v>ARGAMASSA INDUSTRIALIZADA PARA CHAPISCO COLANTE, PREPARO COM MISTURADOR DE EIXO HORIZONTAL DE 600 KG. AF_08/2019</v>
          </cell>
          <cell r="E6115" t="str">
            <v>M3</v>
          </cell>
          <cell r="F6115">
            <v>3399.52</v>
          </cell>
          <cell r="G6115">
            <v>3406.72</v>
          </cell>
        </row>
        <row r="6116">
          <cell r="A6116" t="str">
            <v>SINAPI87402</v>
          </cell>
          <cell r="B6116" t="str">
            <v>SINAPI</v>
          </cell>
          <cell r="C6116">
            <v>87402</v>
          </cell>
          <cell r="D6116" t="str">
            <v>ARGAMASSA INDUSTRIALIZADA PARA CHAPISCO COLANTE, PREPARO MANUAL. AF_08/2019</v>
          </cell>
          <cell r="E6116" t="str">
            <v>M3</v>
          </cell>
          <cell r="F6116">
            <v>3717.67</v>
          </cell>
          <cell r="G6116">
            <v>3743.39</v>
          </cell>
        </row>
        <row r="6117">
          <cell r="A6117" t="str">
            <v>SINAPI87391</v>
          </cell>
          <cell r="B6117" t="str">
            <v>SINAPI</v>
          </cell>
          <cell r="C6117">
            <v>87391</v>
          </cell>
          <cell r="D6117" t="str">
            <v>ARGAMASSA INDUSTRIALIZADA PARA CHAPISCO ROLADO, PREPARO COM MISTURADOR DE EIXO HORIZONTAL DE 160 KG. AF_08/2019</v>
          </cell>
          <cell r="E6117" t="str">
            <v>M3</v>
          </cell>
          <cell r="F6117">
            <v>5338.54</v>
          </cell>
          <cell r="G6117">
            <v>5349.83</v>
          </cell>
        </row>
        <row r="6118">
          <cell r="A6118" t="str">
            <v>SINAPI87393</v>
          </cell>
          <cell r="B6118" t="str">
            <v>SINAPI</v>
          </cell>
          <cell r="C6118">
            <v>87393</v>
          </cell>
          <cell r="D6118" t="str">
            <v>ARGAMASSA INDUSTRIALIZADA PARA CHAPISCO ROLADO, PREPARO COM MISTURADOR DE EIXO HORIZONTAL DE 300 KG. AF_08/2019</v>
          </cell>
          <cell r="E6118" t="str">
            <v>M3</v>
          </cell>
          <cell r="F6118">
            <v>5371.91</v>
          </cell>
          <cell r="G6118">
            <v>5381.07</v>
          </cell>
        </row>
        <row r="6119">
          <cell r="A6119" t="str">
            <v>SINAPI87394</v>
          </cell>
          <cell r="B6119" t="str">
            <v>SINAPI</v>
          </cell>
          <cell r="C6119">
            <v>87394</v>
          </cell>
          <cell r="D6119" t="str">
            <v>ARGAMASSA INDUSTRIALIZADA PARA CHAPISCO ROLADO, PREPARO COM MISTURADOR DE EIXO HORIZONTAL DE 600 KG. AF_08/2019</v>
          </cell>
          <cell r="E6119" t="str">
            <v>M3</v>
          </cell>
          <cell r="F6119">
            <v>5405.83</v>
          </cell>
          <cell r="G6119">
            <v>5413.03</v>
          </cell>
        </row>
        <row r="6120">
          <cell r="A6120" t="str">
            <v>SINAPI87401</v>
          </cell>
          <cell r="B6120" t="str">
            <v>SINAPI</v>
          </cell>
          <cell r="C6120">
            <v>87401</v>
          </cell>
          <cell r="D6120" t="str">
            <v>ARGAMASSA INDUSTRIALIZADA PARA CHAPISCO ROLADO, PREPARO MANUAL. AF_08/2019</v>
          </cell>
          <cell r="E6120" t="str">
            <v>M3</v>
          </cell>
          <cell r="F6120">
            <v>5712.67</v>
          </cell>
          <cell r="G6120">
            <v>5738.39</v>
          </cell>
        </row>
        <row r="6121">
          <cell r="A6121" t="str">
            <v>SINAPI87407</v>
          </cell>
          <cell r="B6121" t="str">
            <v>SINAPI</v>
          </cell>
          <cell r="C6121">
            <v>87407</v>
          </cell>
          <cell r="D6121" t="str">
            <v>ARGAMASSA INDUSTRIALIZADA PARA REVESTIMENTOS, MISTURA E PROJEÇÃO DE 1,5 M³/H DE ARGAMASSA. AF_08/2019</v>
          </cell>
          <cell r="E6121" t="str">
            <v>M3</v>
          </cell>
          <cell r="F6121">
            <v>1785.67</v>
          </cell>
          <cell r="G6121">
            <v>1793.9</v>
          </cell>
        </row>
        <row r="6122">
          <cell r="A6122" t="str">
            <v>SINAPI87408</v>
          </cell>
          <cell r="B6122" t="str">
            <v>SINAPI</v>
          </cell>
          <cell r="C6122">
            <v>87408</v>
          </cell>
          <cell r="D6122" t="str">
            <v>ARGAMASSA INDUSTRIALIZADA PARA REVESTIMENTOS, MISTURA E PROJEÇÃO DE 2 M³/H DE ARGAMASSA. AF_08/2019</v>
          </cell>
          <cell r="E6122" t="str">
            <v>M3</v>
          </cell>
          <cell r="F6122">
            <v>1761.26</v>
          </cell>
          <cell r="G6122">
            <v>1767.43</v>
          </cell>
        </row>
        <row r="6123">
          <cell r="A6123" t="str">
            <v>SINAPI87404</v>
          </cell>
          <cell r="B6123" t="str">
            <v>SINAPI</v>
          </cell>
          <cell r="C6123">
            <v>87404</v>
          </cell>
          <cell r="D6123" t="str">
            <v>ARGAMASSA PARA REVESTIMENTO DECORATIVO MONOCAMADA (MONOCAPA), MISTURA E PROJEÇÃO DE 1,5 M3/H DE ARGAMASSA. AF_08/2019</v>
          </cell>
          <cell r="E6123" t="str">
            <v>M3</v>
          </cell>
          <cell r="F6123">
            <v>5001.8599999999997</v>
          </cell>
          <cell r="G6123">
            <v>5014.04</v>
          </cell>
        </row>
        <row r="6124">
          <cell r="A6124" t="str">
            <v>SINAPI87405</v>
          </cell>
          <cell r="B6124" t="str">
            <v>SINAPI</v>
          </cell>
          <cell r="C6124">
            <v>87405</v>
          </cell>
          <cell r="D6124" t="str">
            <v>ARGAMASSA PARA REVESTIMENTO DECORATIVO MONOCAMADA (MONOCAPA), MISTURA E PROJEÇÃO DE 2 M3/H DE ARGAMASSA. AF_08/2019</v>
          </cell>
          <cell r="E6124" t="str">
            <v>M3</v>
          </cell>
          <cell r="F6124">
            <v>4994.3500000000004</v>
          </cell>
          <cell r="G6124">
            <v>5003.49</v>
          </cell>
        </row>
        <row r="6125">
          <cell r="A6125" t="str">
            <v>SINAPI87388</v>
          </cell>
          <cell r="B6125" t="str">
            <v>SINAPI</v>
          </cell>
          <cell r="C6125">
            <v>87388</v>
          </cell>
          <cell r="D6125" t="str">
            <v>ARGAMASSA PARA REVESTIMENTO DECORATIVO MONOCAMADA (MONOCAPA), PREPARO COM MISTURADOR DE EIXO HORIZONTAL DE 160 KG. AF_08/2019</v>
          </cell>
          <cell r="E6125" t="str">
            <v>M3</v>
          </cell>
          <cell r="F6125">
            <v>4790.92</v>
          </cell>
          <cell r="G6125">
            <v>4799.63</v>
          </cell>
        </row>
        <row r="6126">
          <cell r="A6126" t="str">
            <v>SINAPI87389</v>
          </cell>
          <cell r="B6126" t="str">
            <v>SINAPI</v>
          </cell>
          <cell r="C6126">
            <v>87389</v>
          </cell>
          <cell r="D6126" t="str">
            <v>ARGAMASSA PARA REVESTIMENTO DECORATIVO MONOCAMADA (MONOCAPA), PREPARO COM MISTURADOR DE EIXO HORIZONTAL DE 300 KG. AF_08/2019</v>
          </cell>
          <cell r="E6126" t="str">
            <v>M3</v>
          </cell>
          <cell r="F6126">
            <v>4796.7299999999996</v>
          </cell>
          <cell r="G6126">
            <v>4803.46</v>
          </cell>
        </row>
        <row r="6127">
          <cell r="A6127" t="str">
            <v>SINAPI87390</v>
          </cell>
          <cell r="B6127" t="str">
            <v>SINAPI</v>
          </cell>
          <cell r="C6127">
            <v>87390</v>
          </cell>
          <cell r="D6127" t="str">
            <v>ARGAMASSA PARA REVESTIMENTO DECORATIVO MONOCAMADA (MONOCAPA), PREPARO COM MISTURADOR DE EIXO HORIZONTAL DE 600 KG. AF_08/2019</v>
          </cell>
          <cell r="E6127" t="str">
            <v>M3</v>
          </cell>
          <cell r="F6127">
            <v>4809.83</v>
          </cell>
          <cell r="G6127">
            <v>4814.82</v>
          </cell>
        </row>
        <row r="6128">
          <cell r="A6128" t="str">
            <v>SINAPI87385</v>
          </cell>
          <cell r="B6128" t="str">
            <v>SINAPI</v>
          </cell>
          <cell r="C6128">
            <v>87385</v>
          </cell>
          <cell r="D6128" t="str">
            <v>ARGAMASSA PRONTA PARA CONTRAPISO, PREPARO COM MISTURADOR DE EIXO HORIZONTAL DE 160 KG. AF_08/2019</v>
          </cell>
          <cell r="E6128" t="str">
            <v>M3</v>
          </cell>
          <cell r="F6128">
            <v>2050.1999999999998</v>
          </cell>
          <cell r="G6128">
            <v>2060.52</v>
          </cell>
        </row>
        <row r="6129">
          <cell r="A6129" t="str">
            <v>SINAPI87386</v>
          </cell>
          <cell r="B6129" t="str">
            <v>SINAPI</v>
          </cell>
          <cell r="C6129">
            <v>87386</v>
          </cell>
          <cell r="D6129" t="str">
            <v>ARGAMASSA PRONTA PARA CONTRAPISO, PREPARO COM MISTURADOR DE EIXO HORIZONTAL DE 300 KG. AF_08/2019</v>
          </cell>
          <cell r="E6129" t="str">
            <v>M3</v>
          </cell>
          <cell r="F6129">
            <v>2026.46</v>
          </cell>
          <cell r="G6129">
            <v>2034.26</v>
          </cell>
        </row>
        <row r="6130">
          <cell r="A6130" t="str">
            <v>SINAPI87387</v>
          </cell>
          <cell r="B6130" t="str">
            <v>SINAPI</v>
          </cell>
          <cell r="C6130">
            <v>87387</v>
          </cell>
          <cell r="D6130" t="str">
            <v>ARGAMASSA PRONTA PARA CONTRAPISO, PREPARO COM MISTURADOR DE EIXO HORIZONTAL DE 600 KG. AF_08/2019</v>
          </cell>
          <cell r="E6130" t="str">
            <v>M3</v>
          </cell>
          <cell r="F6130">
            <v>2009.02</v>
          </cell>
          <cell r="G6130">
            <v>2014.88</v>
          </cell>
        </row>
        <row r="6131">
          <cell r="A6131" t="str">
            <v>SINAPI87399</v>
          </cell>
          <cell r="B6131" t="str">
            <v>SINAPI</v>
          </cell>
          <cell r="C6131">
            <v>87399</v>
          </cell>
          <cell r="D6131" t="str">
            <v>ARGAMASSA PRONTA PARA CONTRAPISO, PREPARO MANUAL. AF_08/2019</v>
          </cell>
          <cell r="E6131" t="str">
            <v>M3</v>
          </cell>
          <cell r="F6131">
            <v>2316.6999999999998</v>
          </cell>
          <cell r="G6131">
            <v>2338.75</v>
          </cell>
        </row>
        <row r="6132">
          <cell r="A6132" t="str">
            <v>SINAPI88627</v>
          </cell>
          <cell r="B6132" t="str">
            <v>SINAPI</v>
          </cell>
          <cell r="C6132">
            <v>88627</v>
          </cell>
          <cell r="D6132" t="str">
            <v>ARGAMASSA TRAÇO 1:0,5:4,5 (EM VOLUME DE CIMENTO, CAL E AREIA MÉDIA ÚMIDA) PARA ASSENTAMENTO DE ALVENARIA, PREPARO MANUAL. AF_08/2019</v>
          </cell>
          <cell r="E6132" t="str">
            <v>M3</v>
          </cell>
          <cell r="F6132">
            <v>664.65</v>
          </cell>
          <cell r="G6132">
            <v>678.96</v>
          </cell>
        </row>
        <row r="6133">
          <cell r="A6133" t="str">
            <v>SINAPI100463</v>
          </cell>
          <cell r="B6133" t="str">
            <v>SINAPI</v>
          </cell>
          <cell r="C6133">
            <v>100463</v>
          </cell>
          <cell r="D6133" t="str">
            <v>ARGAMASSA TRAÇO 1:0,5:4,5 (EM VOLUME DE CIMENTO, CAL E AREIA MÉDIA ÚMIDA), PREPARO MECÂNICO COM BETONEIRA 250 L. AF_08/2019</v>
          </cell>
          <cell r="E6133" t="str">
            <v>M3</v>
          </cell>
          <cell r="F6133">
            <v>0</v>
          </cell>
          <cell r="G6133">
            <v>0</v>
          </cell>
        </row>
        <row r="6134">
          <cell r="A6134" t="str">
            <v>SINAPI88626</v>
          </cell>
          <cell r="B6134" t="str">
            <v>SINAPI</v>
          </cell>
          <cell r="C6134">
            <v>88626</v>
          </cell>
          <cell r="D6134" t="str">
            <v>ARGAMASSA TRAÇO 1:0,5:4,5 (EM VOLUME DE CIMENTO, CAL E AREIA MÉDIA ÚMIDA), PREPARO MECÂNICO COM BETONEIRA 400 L. AF_08/2019</v>
          </cell>
          <cell r="E6134" t="str">
            <v>M3</v>
          </cell>
          <cell r="F6134">
            <v>533.37</v>
          </cell>
          <cell r="G6134">
            <v>540.89</v>
          </cell>
        </row>
        <row r="6135">
          <cell r="A6135" t="str">
            <v>SINAPI100488</v>
          </cell>
          <cell r="B6135" t="str">
            <v>SINAPI</v>
          </cell>
          <cell r="C6135">
            <v>100488</v>
          </cell>
          <cell r="D6135" t="str">
            <v>ARGAMASSA TRAÇO 1:0,5:4,5 (EM VOLUME DE CIMENTO, CAL E AREIA MÉDIA ÚMIDA), PREPARO MECÂNICO COM BETONEIRA 600 L. AF_08/2019</v>
          </cell>
          <cell r="E6135" t="str">
            <v>M3</v>
          </cell>
          <cell r="F6135">
            <v>516.49</v>
          </cell>
          <cell r="G6135">
            <v>522.57000000000005</v>
          </cell>
        </row>
        <row r="6136">
          <cell r="A6136" t="str">
            <v>SINAPI100464</v>
          </cell>
          <cell r="B6136" t="str">
            <v>SINAPI</v>
          </cell>
          <cell r="C6136">
            <v>100464</v>
          </cell>
          <cell r="D6136" t="str">
            <v>ARGAMASSA TRAÇO 1:0,5:4,5 (EM VOLUME DE CIMENTO, CAL E AREIA MÉDIA ÚMIDA), PREPARO MECÂNICO COM MISTURADOR DE EIXO HORIZONTAL DE 160 KG. AF_08/2019</v>
          </cell>
          <cell r="E6136" t="str">
            <v>M3</v>
          </cell>
          <cell r="F6136">
            <v>574.96</v>
          </cell>
          <cell r="G6136">
            <v>585.28</v>
          </cell>
        </row>
        <row r="6137">
          <cell r="A6137" t="str">
            <v>SINAPI100465</v>
          </cell>
          <cell r="B6137" t="str">
            <v>SINAPI</v>
          </cell>
          <cell r="C6137">
            <v>100465</v>
          </cell>
          <cell r="D6137" t="str">
            <v>ARGAMASSA TRAÇO 1:0,5:4,5 (EM VOLUME DE CIMENTO, CAL E AREIA MÉDIA ÚMIDA), PREPARO MECÂNICO COM MISTURADOR DE EIXO HORIZONTAL DE 300 KG. AF_08/2019</v>
          </cell>
          <cell r="E6137" t="str">
            <v>M3</v>
          </cell>
          <cell r="F6137">
            <v>517.84</v>
          </cell>
          <cell r="G6137">
            <v>524.65</v>
          </cell>
        </row>
        <row r="6138">
          <cell r="A6138" t="str">
            <v>SINAPI100466</v>
          </cell>
          <cell r="B6138" t="str">
            <v>SINAPI</v>
          </cell>
          <cell r="C6138">
            <v>100466</v>
          </cell>
          <cell r="D6138" t="str">
            <v>ARGAMASSA TRAÇO 1:0,5:4,5 (EM VOLUME DE CIMENTO, CAL E AREIA MÉDIA ÚMIDA), PREPARO MECÂNICO COM MISTURADOR DE EIXO HORIZONTAL DE 600 KG. AF_08/2019</v>
          </cell>
          <cell r="E6138" t="str">
            <v>M3</v>
          </cell>
          <cell r="F6138">
            <v>488.18</v>
          </cell>
          <cell r="G6138">
            <v>493.08</v>
          </cell>
        </row>
        <row r="6139">
          <cell r="A6139" t="str">
            <v>SINAPI87368</v>
          </cell>
          <cell r="B6139" t="str">
            <v>SINAPI</v>
          </cell>
          <cell r="C6139">
            <v>87368</v>
          </cell>
          <cell r="D6139" t="str">
            <v>ARGAMASSA TRAÇO 1:1,5:7,5 (EM VOLUME DE CIMENTO, CAL E AREIA MÉDIA ÚMIDA) PARA EMBOÇO/MASSA ÚNICA/ASSENTAMENTO DE ALVENARIA DE VEDAÇÃO, PREPARO MANUAL. AF_08/2019</v>
          </cell>
          <cell r="E6139" t="str">
            <v>M3</v>
          </cell>
          <cell r="F6139">
            <v>726.73</v>
          </cell>
          <cell r="G6139">
            <v>745.18</v>
          </cell>
        </row>
        <row r="6140">
          <cell r="A6140" t="str">
            <v>SINAPI100450</v>
          </cell>
          <cell r="B6140" t="str">
            <v>SINAPI</v>
          </cell>
          <cell r="C6140">
            <v>100450</v>
          </cell>
          <cell r="D6140" t="str">
            <v>ARGAMASSA TRAÇO 1:1,5:7,5 (EM VOLUME DE CIMENTO, CAL E AREIA MÉDIA ÚMIDA) PARA EMBOÇO/MASSA ÚNICA/ASSENTAMENTO DE ALVENARIA DE VEDAÇÃO, PREPARO MECÂNICO COM BETONEIRA 250 L. AF_08/2019</v>
          </cell>
          <cell r="E6140" t="str">
            <v>M3</v>
          </cell>
          <cell r="F6140">
            <v>0</v>
          </cell>
          <cell r="G6140">
            <v>0</v>
          </cell>
        </row>
        <row r="6141">
          <cell r="A6141" t="str">
            <v>SINAPI87289</v>
          </cell>
          <cell r="B6141" t="str">
            <v>SINAPI</v>
          </cell>
          <cell r="C6141">
            <v>87289</v>
          </cell>
          <cell r="D6141" t="str">
            <v>ARGAMASSA TRAÇO 1:1,5:7,5 (EM VOLUME DE CIMENTO, CAL E AREIA MÉDIA ÚMIDA) PARA EMBOÇO/MASSA ÚNICA/ASSENTAMENTO DE ALVENARIA DE VEDAÇÃO, PREPARO MECÂNICO COM BETONEIRA 400 L. AF_08/2019</v>
          </cell>
          <cell r="E6141" t="str">
            <v>M3</v>
          </cell>
          <cell r="F6141">
            <v>559.91</v>
          </cell>
          <cell r="G6141">
            <v>569.35</v>
          </cell>
        </row>
        <row r="6142">
          <cell r="A6142" t="str">
            <v>SINAPI87290</v>
          </cell>
          <cell r="B6142" t="str">
            <v>SINAPI</v>
          </cell>
          <cell r="C6142">
            <v>87290</v>
          </cell>
          <cell r="D6142" t="str">
            <v>ARGAMASSA TRAÇO 1:1,5:7,5 (EM VOLUME DE CIMENTO, CAL E AREIA MÉDIA ÚMIDA) PARA EMBOÇO/MASSA ÚNICA/ASSENTAMENTO DE ALVENARIA DE VEDAÇÃO, PREPARO MECÂNICO COM BETONEIRA 600 L. AF_08/2019</v>
          </cell>
          <cell r="E6142" t="str">
            <v>M3</v>
          </cell>
          <cell r="F6142">
            <v>541.44000000000005</v>
          </cell>
          <cell r="G6142">
            <v>549.30999999999995</v>
          </cell>
        </row>
        <row r="6143">
          <cell r="A6143" t="str">
            <v>SINAPI87333</v>
          </cell>
          <cell r="B6143" t="str">
            <v>SINAPI</v>
          </cell>
          <cell r="C6143">
            <v>87333</v>
          </cell>
          <cell r="D6143" t="str">
            <v>ARGAMASSA TRAÇO 1:1,5:7,5 (EM VOLUME DE CIMENTO, CAL E AREIA MÉDIA ÚMIDA) PARA EMBOÇO/MASSA ÚNICA/ASSENTAMENTO DE ALVENARIA DE VEDAÇÃO, PREPARO MECÂNICO COM MISTURADOR DE EIXO HORIZONTAL DE 300 KG. AF_08/2019</v>
          </cell>
          <cell r="E6143" t="str">
            <v>M3</v>
          </cell>
          <cell r="F6143">
            <v>570.54999999999995</v>
          </cell>
          <cell r="G6143">
            <v>580.95000000000005</v>
          </cell>
        </row>
        <row r="6144">
          <cell r="A6144" t="str">
            <v>SINAPI87334</v>
          </cell>
          <cell r="B6144" t="str">
            <v>SINAPI</v>
          </cell>
          <cell r="C6144">
            <v>87334</v>
          </cell>
          <cell r="D6144" t="str">
            <v>ARGAMASSA TRAÇO 1:1,5:7,5 (EM VOLUME DE CIMENTO, CAL E AREIA MÉDIA ÚMIDA) PARA EMBOÇO/MASSA ÚNICA/ASSENTAMENTO DE ALVENARIA DE VEDAÇÃO, PREPARO MECÂNICO COM MISTURADOR DE EIXO HORIZONTAL DE 600 KG. AF_08/2019</v>
          </cell>
          <cell r="E6144" t="str">
            <v>M3</v>
          </cell>
          <cell r="F6144">
            <v>514.58000000000004</v>
          </cell>
          <cell r="G6144">
            <v>521.54999999999995</v>
          </cell>
        </row>
        <row r="6145">
          <cell r="A6145" t="str">
            <v>SINAPI105515</v>
          </cell>
          <cell r="B6145" t="str">
            <v>SINAPI</v>
          </cell>
          <cell r="C6145">
            <v>105515</v>
          </cell>
          <cell r="D6145" t="str">
            <v>ARGAMASSA TRAÇO 1:1,93 (EM VOLUME DE CIMENTO E AREIA MÉDIA ÚMIDA), FCK 20MPA, PREPARO MECÂNICO COM MISTURADOR DUPLO HORIZONTAL DE ALTA TURBULÊNCIA. AF_03/2020</v>
          </cell>
          <cell r="E6145" t="str">
            <v>M3</v>
          </cell>
          <cell r="F6145">
            <v>804.11</v>
          </cell>
          <cell r="G6145">
            <v>818.3</v>
          </cell>
        </row>
        <row r="6146">
          <cell r="A6146" t="str">
            <v>SINAPI87367</v>
          </cell>
          <cell r="B6146" t="str">
            <v>SINAPI</v>
          </cell>
          <cell r="C6146">
            <v>87367</v>
          </cell>
          <cell r="D6146" t="str">
            <v>ARGAMASSA TRAÇO 1:1:6 (EM VOLUME DE CIMENTO, CAL E AREIA MÉDIA ÚMIDA) PARA EMBOÇO/MASSA ÚNICA/ASSENTAMENTO DE ALVENARIA DE VEDAÇÃO, PREPARO MANUAL. AF_08/2019</v>
          </cell>
          <cell r="E6146" t="str">
            <v>M3</v>
          </cell>
          <cell r="F6146">
            <v>734.47</v>
          </cell>
          <cell r="G6146">
            <v>752.78</v>
          </cell>
        </row>
        <row r="6147">
          <cell r="A6147" t="str">
            <v>SINAPI100449</v>
          </cell>
          <cell r="B6147" t="str">
            <v>SINAPI</v>
          </cell>
          <cell r="C6147">
            <v>100449</v>
          </cell>
          <cell r="D6147" t="str">
            <v>ARGAMASSA TRAÇO 1:1:6 (EM VOLUME DE CIMENTO, CAL E AREIA MÉDIA ÚMIDA) PARA EMBOÇO/MASSA ÚNICA/ASSENTAMENTO DE ALVENARIA DE VEDAÇÃO, PREPARO MECÂNICO COM BETONEIRA 250 L. AF_08/2019</v>
          </cell>
          <cell r="E6147" t="str">
            <v>M3</v>
          </cell>
          <cell r="F6147">
            <v>0</v>
          </cell>
          <cell r="G6147">
            <v>0</v>
          </cell>
        </row>
        <row r="6148">
          <cell r="A6148" t="str">
            <v>SINAPI87286</v>
          </cell>
          <cell r="B6148" t="str">
            <v>SINAPI</v>
          </cell>
          <cell r="C6148">
            <v>87286</v>
          </cell>
          <cell r="D6148" t="str">
            <v>ARGAMASSA TRAÇO 1:1:6 (EM VOLUME DE CIMENTO, CAL E AREIA MÉDIA ÚMIDA) PARA EMBOÇO/MASSA ÚNICA/ASSENTAMENTO DE ALVENARIA DE VEDAÇÃO, PREPARO MECÂNICO COM BETONEIRA 400 L. AF_08/2019</v>
          </cell>
          <cell r="E6148" t="str">
            <v>M3</v>
          </cell>
          <cell r="F6148">
            <v>576.07000000000005</v>
          </cell>
          <cell r="G6148">
            <v>586.08000000000004</v>
          </cell>
        </row>
        <row r="6149">
          <cell r="A6149" t="str">
            <v>SINAPI87287</v>
          </cell>
          <cell r="B6149" t="str">
            <v>SINAPI</v>
          </cell>
          <cell r="C6149">
            <v>87287</v>
          </cell>
          <cell r="D6149" t="str">
            <v>ARGAMASSA TRAÇO 1:1:6 (EM VOLUME DE CIMENTO, CAL E AREIA MÉDIA ÚMIDA) PARA EMBOÇO/MASSA ÚNICA/ASSENTAMENTO DE ALVENARIA DE VEDAÇÃO, PREPARO MECÂNICO COM BETONEIRA 600 L. AF_08/2019</v>
          </cell>
          <cell r="E6149" t="str">
            <v>M3</v>
          </cell>
          <cell r="F6149">
            <v>542.79999999999995</v>
          </cell>
          <cell r="G6149">
            <v>550.13</v>
          </cell>
        </row>
        <row r="6150">
          <cell r="A6150" t="str">
            <v>SINAPI87331</v>
          </cell>
          <cell r="B6150" t="str">
            <v>SINAPI</v>
          </cell>
          <cell r="C6150">
            <v>87331</v>
          </cell>
          <cell r="D6150" t="str">
            <v>ARGAMASSA TRAÇO 1:1:6 (EM VOLUME DE CIMENTO, CAL E AREIA MÉDIA ÚMIDA) PARA EMBOÇO/MASSA ÚNICA/ASSENTAMENTO DE ALVENARIA DE VEDAÇÃO, PREPARO MECÂNICO COM MISTURADOR DE EIXO HORIZONTAL DE 300 KG. AF_08/2019</v>
          </cell>
          <cell r="E6150" t="str">
            <v>M3</v>
          </cell>
          <cell r="F6150">
            <v>609.52</v>
          </cell>
          <cell r="G6150">
            <v>621.54999999999995</v>
          </cell>
        </row>
        <row r="6151">
          <cell r="A6151" t="str">
            <v>SINAPI87332</v>
          </cell>
          <cell r="B6151" t="str">
            <v>SINAPI</v>
          </cell>
          <cell r="C6151">
            <v>87332</v>
          </cell>
          <cell r="D6151" t="str">
            <v>ARGAMASSA TRAÇO 1:1:6 (EM VOLUME DE CIMENTO, CAL E AREIA MÉDIA ÚMIDA) PARA EMBOÇO/MASSA ÚNICA/ASSENTAMENTO DE ALVENARIA DE VEDAÇÃO, PREPARO MECÂNICO COM MISTURADOR DE EIXO HORIZONTAL DE 600 KG. AF_08/2019</v>
          </cell>
          <cell r="E6151" t="str">
            <v>M3</v>
          </cell>
          <cell r="F6151">
            <v>518.29</v>
          </cell>
          <cell r="G6151">
            <v>524.77</v>
          </cell>
        </row>
        <row r="6152">
          <cell r="A6152" t="str">
            <v>SINAPI87369</v>
          </cell>
          <cell r="B6152" t="str">
            <v>SINAPI</v>
          </cell>
          <cell r="C6152">
            <v>87369</v>
          </cell>
          <cell r="D6152" t="str">
            <v>ARGAMASSA TRAÇO 1:2:8 (EM VOLUME DE CIMENTO, CAL E AREIA MÉDIA ÚMIDA) PARA EMBOÇO/MASSA ÚNICA/ASSENTAMENTO DE ALVENARIA DE VEDAÇÃO, PREPARO MANUAL. AF_08/2019</v>
          </cell>
          <cell r="E6152" t="str">
            <v>M3</v>
          </cell>
          <cell r="F6152">
            <v>745</v>
          </cell>
          <cell r="G6152">
            <v>763.09</v>
          </cell>
        </row>
        <row r="6153">
          <cell r="A6153" t="str">
            <v>SINAPI100451</v>
          </cell>
          <cell r="B6153" t="str">
            <v>SINAPI</v>
          </cell>
          <cell r="C6153">
            <v>100451</v>
          </cell>
          <cell r="D6153" t="str">
            <v>ARGAMASSA TRAÇO 1:2:8 (EM VOLUME DE CIMENTO, CAL E AREIA MÉDIA ÚMIDA) PARA EMBOÇO/MASSA ÚNICA/ASSENTAMENTO DE ALVENARIA DE VEDAÇÃO, PREPARO MECÂNICO COM BETONEIRA 250 L. AF_08/2019</v>
          </cell>
          <cell r="E6153" t="str">
            <v>M3</v>
          </cell>
          <cell r="F6153">
            <v>0</v>
          </cell>
          <cell r="G6153">
            <v>0</v>
          </cell>
        </row>
        <row r="6154">
          <cell r="A6154" t="str">
            <v>SINAPI87292</v>
          </cell>
          <cell r="B6154" t="str">
            <v>SINAPI</v>
          </cell>
          <cell r="C6154">
            <v>87292</v>
          </cell>
          <cell r="D6154" t="str">
            <v>ARGAMASSA TRAÇO 1:2:8 (EM VOLUME DE CIMENTO, CAL E AREIA MÉDIA ÚMIDA) PARA EMBOÇO/MASSA ÚNICA/ASSENTAMENTO DE ALVENARIA DE VEDAÇÃO, PREPARO MECÂNICO COM BETONEIRA 400 L. AF_08/2019</v>
          </cell>
          <cell r="E6154" t="str">
            <v>M3</v>
          </cell>
          <cell r="F6154">
            <v>572.95000000000005</v>
          </cell>
          <cell r="G6154">
            <v>581.67999999999995</v>
          </cell>
        </row>
        <row r="6155">
          <cell r="A6155" t="str">
            <v>SINAPI87335</v>
          </cell>
          <cell r="B6155" t="str">
            <v>SINAPI</v>
          </cell>
          <cell r="C6155">
            <v>87335</v>
          </cell>
          <cell r="D6155" t="str">
            <v>ARGAMASSA TRAÇO 1:2:8 (EM VOLUME DE CIMENTO, CAL E AREIA MÉDIA ÚMIDA) PARA EMBOÇO/MASSA ÚNICA/ASSENTAMENTO DE ALVENARIA DE VEDAÇÃO, PREPARO MECÂNICO COM MISTURADOR DE EIXO HORIZONTAL DE 300 KG. AF_08/2019</v>
          </cell>
          <cell r="E6155" t="str">
            <v>M3</v>
          </cell>
          <cell r="F6155">
            <v>558.98</v>
          </cell>
          <cell r="G6155">
            <v>568.6</v>
          </cell>
        </row>
        <row r="6156">
          <cell r="A6156" t="str">
            <v>SINAPI87336</v>
          </cell>
          <cell r="B6156" t="str">
            <v>SINAPI</v>
          </cell>
          <cell r="C6156">
            <v>87336</v>
          </cell>
          <cell r="D6156" t="str">
            <v>ARGAMASSA TRAÇO 1:2:8 (EM VOLUME DE CIMENTO, CAL E AREIA MÉDIA ÚMIDA) PARA EMBOÇO/MASSA ÚNICA/ASSENTAMENTO DE ALVENARIA DE VEDAÇÃO, PREPARO MECÂNICO COM MISTURADOR DE EIXO HORIZONTAL DE 600 KG. AF_08/2019</v>
          </cell>
          <cell r="E6156" t="str">
            <v>M3</v>
          </cell>
          <cell r="F6156">
            <v>534.41</v>
          </cell>
          <cell r="G6156">
            <v>541.08000000000004</v>
          </cell>
        </row>
        <row r="6157">
          <cell r="A6157" t="str">
            <v>SINAPI87370</v>
          </cell>
          <cell r="B6157" t="str">
            <v>SINAPI</v>
          </cell>
          <cell r="C6157">
            <v>87370</v>
          </cell>
          <cell r="D6157" t="str">
            <v>ARGAMASSA TRAÇO 1:2:9 (EM VOLUME DE CIMENTO, CAL E AREIA MÉDIA ÚMIDA) PARA EMBOÇO/MASSA ÚNICA/ASSENTAMENTO DE ALVENARIA DE VEDAÇÃO, PREPARO MANUAL. AF_08/2019</v>
          </cell>
          <cell r="E6157" t="str">
            <v>M3</v>
          </cell>
          <cell r="F6157">
            <v>721.02</v>
          </cell>
          <cell r="G6157">
            <v>739.23</v>
          </cell>
        </row>
        <row r="6158">
          <cell r="A6158" t="str">
            <v>SINAPI100452</v>
          </cell>
          <cell r="B6158" t="str">
            <v>SINAPI</v>
          </cell>
          <cell r="C6158">
            <v>100452</v>
          </cell>
          <cell r="D6158" t="str">
            <v>ARGAMASSA TRAÇO 1:2:9 (EM VOLUME DE CIMENTO, CAL E AREIA MÉDIA ÚMIDA) PARA EMBOÇO/MASSA ÚNICA/ASSENTAMENTO DE ALVENARIA DE VEDAÇÃO, PREPARO MECÂNICO COM BETONEIRA 250 L. AF_08/2019</v>
          </cell>
          <cell r="E6158" t="str">
            <v>M3</v>
          </cell>
          <cell r="F6158">
            <v>0</v>
          </cell>
          <cell r="G6158">
            <v>0</v>
          </cell>
        </row>
        <row r="6159">
          <cell r="A6159" t="str">
            <v>SINAPI88715</v>
          </cell>
          <cell r="B6159" t="str">
            <v>SINAPI</v>
          </cell>
          <cell r="C6159">
            <v>88715</v>
          </cell>
          <cell r="D6159" t="str">
            <v>ARGAMASSA TRAÇO 1:2:9 (EM VOLUME DE CIMENTO, CAL E AREIA MÉDIA ÚMIDA) PARA EMBOÇO/MASSA ÚNICA/ASSENTAMENTO DE ALVENARIA DE VEDAÇÃO, PREPARO MECÂNICO COM BETONEIRA 400 L. AF_08/2019</v>
          </cell>
          <cell r="E6159" t="str">
            <v>M3</v>
          </cell>
          <cell r="F6159">
            <v>539.21</v>
          </cell>
          <cell r="G6159">
            <v>547.48</v>
          </cell>
        </row>
        <row r="6160">
          <cell r="A6160" t="str">
            <v>SINAPI87294</v>
          </cell>
          <cell r="B6160" t="str">
            <v>SINAPI</v>
          </cell>
          <cell r="C6160">
            <v>87294</v>
          </cell>
          <cell r="D6160" t="str">
            <v>ARGAMASSA TRAÇO 1:2:9 (EM VOLUME DE CIMENTO, CAL E AREIA MÉDIA ÚMIDA) PARA EMBOÇO/MASSA ÚNICA/ASSENTAMENTO DE ALVENARIA DE VEDAÇÃO, PREPARO MECÂNICO COM BETONEIRA 600 L. AF_08/2019</v>
          </cell>
          <cell r="E6160" t="str">
            <v>M3</v>
          </cell>
          <cell r="F6160">
            <v>545.21</v>
          </cell>
          <cell r="G6160">
            <v>553.58000000000004</v>
          </cell>
        </row>
        <row r="6161">
          <cell r="A6161" t="str">
            <v>SINAPI87337</v>
          </cell>
          <cell r="B6161" t="str">
            <v>SINAPI</v>
          </cell>
          <cell r="C6161">
            <v>87337</v>
          </cell>
          <cell r="D6161" t="str">
            <v>ARGAMASSA TRAÇO 1:2:9 (EM VOLUME DE CIMENTO, CAL E AREIA MÉDIA ÚMIDA) PARA EMBOÇO/MASSA ÚNICA/ASSENTAMENTO DE ALVENARIA DE VEDAÇÃO, PREPARO MECÂNICO COM MISTURADOR DE EIXO HORIZONTAL DE 300 KG. AF_08/2019</v>
          </cell>
          <cell r="E6161" t="str">
            <v>M3</v>
          </cell>
          <cell r="F6161">
            <v>554.58000000000004</v>
          </cell>
          <cell r="G6161">
            <v>564.04</v>
          </cell>
        </row>
        <row r="6162">
          <cell r="A6162" t="str">
            <v>SINAPI100487</v>
          </cell>
          <cell r="B6162" t="str">
            <v>SINAPI</v>
          </cell>
          <cell r="C6162">
            <v>100487</v>
          </cell>
          <cell r="D6162" t="str">
            <v>ARGAMASSA TRAÇO 1:2:9 (EM VOLUME DE CIMENTO, CAL E AREIA MÉDIA ÚMIDA) PARA EMBOÇO/MASSA ÚNICA/ASSENTAMENTO DE ALVENARIA DE VEDAÇÃO, PREPARO MECÂNICO COM MISTURADOR DE EIXO HORIZONTAL DE 600 KG. AF_08/2019</v>
          </cell>
          <cell r="E6162" t="str">
            <v>M3</v>
          </cell>
          <cell r="F6162">
            <v>504.63</v>
          </cell>
          <cell r="G6162">
            <v>511.05</v>
          </cell>
        </row>
        <row r="6163">
          <cell r="A6163" t="str">
            <v>SINAPI87380</v>
          </cell>
          <cell r="B6163" t="str">
            <v>SINAPI</v>
          </cell>
          <cell r="C6163">
            <v>87380</v>
          </cell>
          <cell r="D6163" t="str">
            <v>ARGAMASSA TRAÇO 1:3 (EM VOLUME DE CIMENTO E AREIA GROSSA ÚMIDA) COM ADIÇÃO DE EMULSÃO POLIMÉRICA PARA CHAPISCO ROLADO, PREPARO MANUAL. AF_08/2019</v>
          </cell>
          <cell r="E6163" t="str">
            <v>M3</v>
          </cell>
          <cell r="F6163">
            <v>3329.95</v>
          </cell>
          <cell r="G6163">
            <v>3347.67</v>
          </cell>
        </row>
        <row r="6164">
          <cell r="A6164" t="str">
            <v>SINAPI100461</v>
          </cell>
          <cell r="B6164" t="str">
            <v>SINAPI</v>
          </cell>
          <cell r="C6164">
            <v>100461</v>
          </cell>
          <cell r="D6164" t="str">
            <v>ARGAMASSA TRAÇO 1:3 (EM VOLUME DE CIMENTO E AREIA GROSSA ÚMIDA) COM ADIÇÃO DE EMULSÃO POLIMÉRICA PARA CHAPISCO ROLADO, PREPARO MECÂNICO COM BETONEIRA 250 L. AF_08/2019</v>
          </cell>
          <cell r="E6164" t="str">
            <v>M3</v>
          </cell>
          <cell r="F6164">
            <v>0</v>
          </cell>
          <cell r="G6164">
            <v>0</v>
          </cell>
        </row>
        <row r="6165">
          <cell r="A6165" t="str">
            <v>SINAPI87322</v>
          </cell>
          <cell r="B6165" t="str">
            <v>SINAPI</v>
          </cell>
          <cell r="C6165">
            <v>87322</v>
          </cell>
          <cell r="D6165" t="str">
            <v>ARGAMASSA TRAÇO 1:3 (EM VOLUME DE CIMENTO E AREIA GROSSA ÚMIDA) COM ADIÇÃO DE EMULSÃO POLIMÉRICA PARA CHAPISCO ROLADO, PREPARO MECÂNICO COM BETONEIRA 400 L. AF_08/2019</v>
          </cell>
          <cell r="E6165" t="str">
            <v>M3</v>
          </cell>
          <cell r="F6165">
            <v>3190.85</v>
          </cell>
          <cell r="G6165">
            <v>3199.7</v>
          </cell>
        </row>
        <row r="6166">
          <cell r="A6166" t="str">
            <v>SINAPI87323</v>
          </cell>
          <cell r="B6166" t="str">
            <v>SINAPI</v>
          </cell>
          <cell r="C6166">
            <v>87323</v>
          </cell>
          <cell r="D6166" t="str">
            <v>ARGAMASSA TRAÇO 1:3 (EM VOLUME DE CIMENTO E AREIA GROSSA ÚMIDA) COM ADIÇÃO DE EMULSÃO POLIMÉRICA PARA CHAPISCO ROLADO, PREPARO MECÂNICO COM BETONEIRA 600 L. AF_08/2019</v>
          </cell>
          <cell r="E6166" t="str">
            <v>M3</v>
          </cell>
          <cell r="F6166">
            <v>3176.28</v>
          </cell>
          <cell r="G6166">
            <v>3183.12</v>
          </cell>
        </row>
        <row r="6167">
          <cell r="A6167" t="str">
            <v>SINAPI87360</v>
          </cell>
          <cell r="B6167" t="str">
            <v>SINAPI</v>
          </cell>
          <cell r="C6167">
            <v>87360</v>
          </cell>
          <cell r="D6167" t="str">
            <v>ARGAMASSA TRAÇO 1:3 (EM VOLUME DE CIMENTO E AREIA GROSSA ÚMIDA) COM ADIÇÃO DE EMULSÃO POLIMÉRICA PARA CHAPISCO ROLADO, PREPARO MECÂNICO COM MISTURADOR DE EIXO HORIZONTAL DE 160 KG. AF_08/2019</v>
          </cell>
          <cell r="E6167" t="str">
            <v>M3</v>
          </cell>
          <cell r="F6167">
            <v>3186.34</v>
          </cell>
          <cell r="G6167">
            <v>3199.71</v>
          </cell>
        </row>
        <row r="6168">
          <cell r="A6168" t="str">
            <v>SINAPI87361</v>
          </cell>
          <cell r="B6168" t="str">
            <v>SINAPI</v>
          </cell>
          <cell r="C6168">
            <v>87361</v>
          </cell>
          <cell r="D6168" t="str">
            <v>ARGAMASSA TRAÇO 1:3 (EM VOLUME DE CIMENTO E AREIA GROSSA ÚMIDA) COM ADIÇÃO DE EMULSÃO POLIMÉRICA PARA CHAPISCO ROLADO, PREPARO MECÂNICO COM MISTURADOR DE EIXO HORIZONTAL DE 300 KG. AF_08/2019</v>
          </cell>
          <cell r="E6168" t="str">
            <v>M3</v>
          </cell>
          <cell r="F6168">
            <v>3111.71</v>
          </cell>
          <cell r="G6168">
            <v>3119.71</v>
          </cell>
        </row>
        <row r="6169">
          <cell r="A6169" t="str">
            <v>SINAPI87362</v>
          </cell>
          <cell r="B6169" t="str">
            <v>SINAPI</v>
          </cell>
          <cell r="C6169">
            <v>87362</v>
          </cell>
          <cell r="D6169" t="str">
            <v>ARGAMASSA TRAÇO 1:3 (EM VOLUME DE CIMENTO E AREIA GROSSA ÚMIDA) COM ADIÇÃO DE EMULSÃO POLIMÉRICA PARA CHAPISCO ROLADO, PREPARO MECÂNICO COM MISTURADOR DE EIXO HORIZONTAL DE 600 KG. AF_08/2019</v>
          </cell>
          <cell r="E6169" t="str">
            <v>M3</v>
          </cell>
          <cell r="F6169">
            <v>3095.13</v>
          </cell>
          <cell r="G6169">
            <v>3100.84</v>
          </cell>
        </row>
        <row r="6170">
          <cell r="A6170" t="str">
            <v>SINAPI87377</v>
          </cell>
          <cell r="B6170" t="str">
            <v>SINAPI</v>
          </cell>
          <cell r="C6170">
            <v>87377</v>
          </cell>
          <cell r="D6170" t="str">
            <v>ARGAMASSA TRAÇO 1:3 (EM VOLUME DE CIMENTO E AREIA GROSSA ÚMIDA) PARA CHAPISCO CONVENCIONAL, PREPARO MANUAL. AF_08/2019</v>
          </cell>
          <cell r="E6170" t="str">
            <v>M3</v>
          </cell>
          <cell r="F6170">
            <v>685.18</v>
          </cell>
          <cell r="G6170">
            <v>703.14</v>
          </cell>
        </row>
        <row r="6171">
          <cell r="A6171" t="str">
            <v>SINAPI100458</v>
          </cell>
          <cell r="B6171" t="str">
            <v>SINAPI</v>
          </cell>
          <cell r="C6171">
            <v>100458</v>
          </cell>
          <cell r="D6171" t="str">
            <v>ARGAMASSA TRAÇO 1:3 (EM VOLUME DE CIMENTO E AREIA GROSSA ÚMIDA) PARA CHAPISCO CONVENCIONAL, PREPARO MECÂNICO COM BETONEIRA 250 L. AF_08/2019</v>
          </cell>
          <cell r="E6171" t="str">
            <v>M3</v>
          </cell>
          <cell r="F6171">
            <v>0</v>
          </cell>
          <cell r="G6171">
            <v>0</v>
          </cell>
        </row>
        <row r="6172">
          <cell r="A6172" t="str">
            <v>SINAPI87313</v>
          </cell>
          <cell r="B6172" t="str">
            <v>SINAPI</v>
          </cell>
          <cell r="C6172">
            <v>87313</v>
          </cell>
          <cell r="D6172" t="str">
            <v>ARGAMASSA TRAÇO 1:3 (EM VOLUME DE CIMENTO E AREIA GROSSA ÚMIDA) PARA CHAPISCO CONVENCIONAL, PREPARO MECÂNICO COM BETONEIRA 400 L. AF_08/2019</v>
          </cell>
          <cell r="E6172" t="str">
            <v>M3</v>
          </cell>
          <cell r="F6172">
            <v>505.7</v>
          </cell>
          <cell r="G6172">
            <v>514.08000000000004</v>
          </cell>
        </row>
        <row r="6173">
          <cell r="A6173" t="str">
            <v>SINAPI87314</v>
          </cell>
          <cell r="B6173" t="str">
            <v>SINAPI</v>
          </cell>
          <cell r="C6173">
            <v>87314</v>
          </cell>
          <cell r="D6173" t="str">
            <v>ARGAMASSA TRAÇO 1:3 (EM VOLUME DE CIMENTO E AREIA GROSSA ÚMIDA) PARA CHAPISCO CONVENCIONAL, PREPARO MECÂNICO COM BETONEIRA 600 L. AF_08/2019</v>
          </cell>
          <cell r="E6173" t="str">
            <v>M3</v>
          </cell>
          <cell r="F6173">
            <v>489.48</v>
          </cell>
          <cell r="G6173">
            <v>496.47</v>
          </cell>
        </row>
        <row r="6174">
          <cell r="A6174" t="str">
            <v>SINAPI87352</v>
          </cell>
          <cell r="B6174" t="str">
            <v>SINAPI</v>
          </cell>
          <cell r="C6174">
            <v>87352</v>
          </cell>
          <cell r="D6174" t="str">
            <v>ARGAMASSA TRAÇO 1:3 (EM VOLUME DE CIMENTO E AREIA GROSSA ÚMIDA) PARA CHAPISCO CONVENCIONAL, PREPARO MECÂNICO COM MISTURADOR DE EIXO HORIZONTAL DE 160 KG. AF_08/2019</v>
          </cell>
          <cell r="E6174" t="str">
            <v>M3</v>
          </cell>
          <cell r="F6174">
            <v>627.49</v>
          </cell>
          <cell r="G6174">
            <v>643.27</v>
          </cell>
        </row>
        <row r="6175">
          <cell r="A6175" t="str">
            <v>SINAPI87353</v>
          </cell>
          <cell r="B6175" t="str">
            <v>SINAPI</v>
          </cell>
          <cell r="C6175">
            <v>87353</v>
          </cell>
          <cell r="D6175" t="str">
            <v>ARGAMASSA TRAÇO 1:3 (EM VOLUME DE CIMENTO E AREIA GROSSA ÚMIDA) PARA CHAPISCO CONVENCIONAL, PREPARO MECÂNICO COM MISTURADOR DE EIXO HORIZONTAL DE 300 KG. AF_08/2019</v>
          </cell>
          <cell r="E6175" t="str">
            <v>M3</v>
          </cell>
          <cell r="F6175">
            <v>516.24</v>
          </cell>
          <cell r="G6175">
            <v>525.47</v>
          </cell>
        </row>
        <row r="6176">
          <cell r="A6176" t="str">
            <v>SINAPI87354</v>
          </cell>
          <cell r="B6176" t="str">
            <v>SINAPI</v>
          </cell>
          <cell r="C6176">
            <v>87354</v>
          </cell>
          <cell r="D6176" t="str">
            <v>ARGAMASSA TRAÇO 1:3 (EM VOLUME DE CIMENTO E AREIA GROSSA ÚMIDA) PARA CHAPISCO CONVENCIONAL, PREPARO MECÂNICO COM MISTURADOR DE EIXO HORIZONTAL DE 600 KG. AF_08/2019</v>
          </cell>
          <cell r="E6176" t="str">
            <v>M3</v>
          </cell>
          <cell r="F6176">
            <v>463.38</v>
          </cell>
          <cell r="G6176">
            <v>469.28</v>
          </cell>
        </row>
        <row r="6177">
          <cell r="A6177" t="str">
            <v>SINAPI100480</v>
          </cell>
          <cell r="B6177" t="str">
            <v>SINAPI</v>
          </cell>
          <cell r="C6177">
            <v>100480</v>
          </cell>
          <cell r="D6177" t="str">
            <v>ARGAMASSA TRAÇO 1:3 (EM VOLUME DE CIMENTO E AREIA MÉDIA ÚMIDA) COM ADIÇÃO DE IMPERMEABILIZANTE, PREPARO MANUAL. AF_08/2019</v>
          </cell>
          <cell r="E6177" t="str">
            <v>M3</v>
          </cell>
          <cell r="F6177">
            <v>809.93</v>
          </cell>
          <cell r="G6177">
            <v>824.44</v>
          </cell>
        </row>
        <row r="6178">
          <cell r="A6178" t="str">
            <v>SINAPI100476</v>
          </cell>
          <cell r="B6178" t="str">
            <v>SINAPI</v>
          </cell>
          <cell r="C6178">
            <v>100476</v>
          </cell>
          <cell r="D6178" t="str">
            <v>ARGAMASSA TRAÇO 1:3 (EM VOLUME DE CIMENTO E AREIA MÉDIA ÚMIDA) COM ADIÇÃO DE IMPERMEABILIZANTE, PREPARO MECÂNICO COM BETONEIRA 250 L. AF_08/2019</v>
          </cell>
          <cell r="E6178" t="str">
            <v>M3</v>
          </cell>
          <cell r="F6178">
            <v>0</v>
          </cell>
          <cell r="G6178">
            <v>0</v>
          </cell>
        </row>
        <row r="6179">
          <cell r="A6179" t="str">
            <v>SINAPI100475</v>
          </cell>
          <cell r="B6179" t="str">
            <v>SINAPI</v>
          </cell>
          <cell r="C6179">
            <v>100475</v>
          </cell>
          <cell r="D6179" t="str">
            <v>ARGAMASSA TRAÇO 1:3 (EM VOLUME DE CIMENTO E AREIA MÉDIA ÚMIDA) COM ADIÇÃO DE IMPERMEABILIZANTE, PREPARO MECÂNICO COM BETONEIRA 400 L. AF_08/2019</v>
          </cell>
          <cell r="E6179" t="str">
            <v>M3</v>
          </cell>
          <cell r="F6179">
            <v>672.06</v>
          </cell>
          <cell r="G6179">
            <v>679.33</v>
          </cell>
        </row>
        <row r="6180">
          <cell r="A6180" t="str">
            <v>SINAPI100491</v>
          </cell>
          <cell r="B6180" t="str">
            <v>SINAPI</v>
          </cell>
          <cell r="C6180">
            <v>100491</v>
          </cell>
          <cell r="D6180" t="str">
            <v>ARGAMASSA TRAÇO 1:3 (EM VOLUME DE CIMENTO E AREIA MÉDIA ÚMIDA) COM ADIÇÃO DE IMPERMEABILIZANTE, PREPARO MECÂNICO COM BETONEIRA 600 L. AF_08/2019</v>
          </cell>
          <cell r="E6180" t="str">
            <v>M3</v>
          </cell>
          <cell r="F6180">
            <v>667.49</v>
          </cell>
          <cell r="G6180">
            <v>674.13</v>
          </cell>
        </row>
        <row r="6181">
          <cell r="A6181" t="str">
            <v>SINAPI100477</v>
          </cell>
          <cell r="B6181" t="str">
            <v>SINAPI</v>
          </cell>
          <cell r="C6181">
            <v>100477</v>
          </cell>
          <cell r="D6181" t="str">
            <v>ARGAMASSA TRAÇO 1:3 (EM VOLUME DE CIMENTO E AREIA MÉDIA ÚMIDA) COM ADIÇÃO DE IMPERMEABILIZANTE, PREPARO MECÂNICO COM MISTURADOR DE EIXO HORIZONTAL DE 160 KG. AF_08/2019</v>
          </cell>
          <cell r="E6181" t="str">
            <v>M3</v>
          </cell>
          <cell r="F6181">
            <v>770.81</v>
          </cell>
          <cell r="G6181">
            <v>784.63</v>
          </cell>
        </row>
        <row r="6182">
          <cell r="A6182" t="str">
            <v>SINAPI100478</v>
          </cell>
          <cell r="B6182" t="str">
            <v>SINAPI</v>
          </cell>
          <cell r="C6182">
            <v>100478</v>
          </cell>
          <cell r="D6182" t="str">
            <v>ARGAMASSA TRAÇO 1:3 (EM VOLUME DE CIMENTO E AREIA MÉDIA ÚMIDA) COM ADIÇÃO DE IMPERMEABILIZANTE, PREPARO MECÂNICO COM MISTURADOR DE EIXO HORIZONTAL DE 300 KG. AF_08/2019</v>
          </cell>
          <cell r="E6182" t="str">
            <v>M3</v>
          </cell>
          <cell r="F6182">
            <v>658.57</v>
          </cell>
          <cell r="G6182">
            <v>665.51</v>
          </cell>
        </row>
        <row r="6183">
          <cell r="A6183" t="str">
            <v>SINAPI100479</v>
          </cell>
          <cell r="B6183" t="str">
            <v>SINAPI</v>
          </cell>
          <cell r="C6183">
            <v>100479</v>
          </cell>
          <cell r="D6183" t="str">
            <v>ARGAMASSA TRAÇO 1:3 (EM VOLUME DE CIMENTO E AREIA MÉDIA ÚMIDA) COM ADIÇÃO DE IMPERMEABILIZANTE, PREPARO MECÂNICO COM MISTURADOR DE EIXO HORIZONTAL DE 600 KG. AF_08/2019</v>
          </cell>
          <cell r="E6183" t="str">
            <v>M3</v>
          </cell>
          <cell r="F6183">
            <v>632.83000000000004</v>
          </cell>
          <cell r="G6183">
            <v>638.04999999999995</v>
          </cell>
        </row>
        <row r="6184">
          <cell r="A6184" t="str">
            <v>SINAPI87372</v>
          </cell>
          <cell r="B6184" t="str">
            <v>SINAPI</v>
          </cell>
          <cell r="C6184">
            <v>87372</v>
          </cell>
          <cell r="D6184" t="str">
            <v>ARGAMASSA TRAÇO 1:3 (EM VOLUME DE CIMENTO E AREIA MÉDIA ÚMIDA) PARA CONTRAPISO, PREPARO MANUAL. AF_08/2019</v>
          </cell>
          <cell r="E6184" t="str">
            <v>M3</v>
          </cell>
          <cell r="F6184">
            <v>822.11</v>
          </cell>
          <cell r="G6184">
            <v>841.1</v>
          </cell>
        </row>
        <row r="6185">
          <cell r="A6185" t="str">
            <v>SINAPI100453</v>
          </cell>
          <cell r="B6185" t="str">
            <v>SINAPI</v>
          </cell>
          <cell r="C6185">
            <v>100453</v>
          </cell>
          <cell r="D6185" t="str">
            <v>ARGAMASSA TRAÇO 1:3 (EM VOLUME DE CIMENTO E AREIA MÉDIA ÚMIDA) PARA CONTRAPISO, PREPARO MECÂNICO COM BETONEIRA 250 L. AF_08/2019</v>
          </cell>
          <cell r="E6185" t="str">
            <v>M3</v>
          </cell>
          <cell r="F6185">
            <v>0</v>
          </cell>
          <cell r="G6185">
            <v>0</v>
          </cell>
        </row>
        <row r="6186">
          <cell r="A6186" t="str">
            <v>SINAPI87298</v>
          </cell>
          <cell r="B6186" t="str">
            <v>SINAPI</v>
          </cell>
          <cell r="C6186">
            <v>87298</v>
          </cell>
          <cell r="D6186" t="str">
            <v>ARGAMASSA TRAÇO 1:3 (EM VOLUME DE CIMENTO E AREIA MÉDIA ÚMIDA) PARA CONTRAPISO, PREPARO MECÂNICO COM BETONEIRA 400 L. AF_08/2019</v>
          </cell>
          <cell r="E6186" t="str">
            <v>M3</v>
          </cell>
          <cell r="F6186">
            <v>632.24</v>
          </cell>
          <cell r="G6186">
            <v>640.82000000000005</v>
          </cell>
        </row>
        <row r="6187">
          <cell r="A6187" t="str">
            <v>SINAPI87299</v>
          </cell>
          <cell r="B6187" t="str">
            <v>SINAPI</v>
          </cell>
          <cell r="C6187">
            <v>87299</v>
          </cell>
          <cell r="D6187" t="str">
            <v>ARGAMASSA TRAÇO 1:3 (EM VOLUME DE CIMENTO E AREIA MÉDIA ÚMIDA) PARA CONTRAPISO, PREPARO MECÂNICO COM BETONEIRA 600 L. AF_08/2019</v>
          </cell>
          <cell r="E6187" t="str">
            <v>M3</v>
          </cell>
          <cell r="F6187">
            <v>426.38</v>
          </cell>
          <cell r="G6187">
            <v>434.07</v>
          </cell>
        </row>
        <row r="6188">
          <cell r="A6188" t="str">
            <v>SINAPI87339</v>
          </cell>
          <cell r="B6188" t="str">
            <v>SINAPI</v>
          </cell>
          <cell r="C6188">
            <v>87339</v>
          </cell>
          <cell r="D6188" t="str">
            <v>ARGAMASSA TRAÇO 1:3 (EM VOLUME DE CIMENTO E AREIA MÉDIA ÚMIDA) PARA CONTRAPISO, PREPARO MECÂNICO COM MISTURADOR DE EIXO HORIZONTAL DE 160 KG. AF_08/2019</v>
          </cell>
          <cell r="E6188" t="str">
            <v>M3</v>
          </cell>
          <cell r="F6188">
            <v>817.72</v>
          </cell>
          <cell r="G6188">
            <v>837.79</v>
          </cell>
        </row>
        <row r="6189">
          <cell r="A6189" t="str">
            <v>SINAPI87340</v>
          </cell>
          <cell r="B6189" t="str">
            <v>SINAPI</v>
          </cell>
          <cell r="C6189">
            <v>87340</v>
          </cell>
          <cell r="D6189" t="str">
            <v>ARGAMASSA TRAÇO 1:3 (EM VOLUME DE CIMENTO E AREIA MÉDIA ÚMIDA) PARA CONTRAPISO, PREPARO MECÂNICO COM MISTURADOR DE EIXO HORIZONTAL DE 300 KG. AF_08/2019</v>
          </cell>
          <cell r="E6189" t="str">
            <v>M3</v>
          </cell>
          <cell r="F6189">
            <v>636.16999999999996</v>
          </cell>
          <cell r="G6189">
            <v>645.45000000000005</v>
          </cell>
        </row>
        <row r="6190">
          <cell r="A6190" t="str">
            <v>SINAPI87341</v>
          </cell>
          <cell r="B6190" t="str">
            <v>SINAPI</v>
          </cell>
          <cell r="C6190">
            <v>87341</v>
          </cell>
          <cell r="D6190" t="str">
            <v>ARGAMASSA TRAÇO 1:3 (EM VOLUME DE CIMENTO E AREIA MÉDIA ÚMIDA) PARA CONTRAPISO, PREPARO MECÂNICO COM MISTURADOR DE EIXO HORIZONTAL DE 600 KG. AF_08/2019</v>
          </cell>
          <cell r="E6190" t="str">
            <v>M3</v>
          </cell>
          <cell r="F6190">
            <v>589</v>
          </cell>
          <cell r="G6190">
            <v>595.35</v>
          </cell>
        </row>
        <row r="6191">
          <cell r="A6191" t="str">
            <v>SINAPI88629</v>
          </cell>
          <cell r="B6191" t="str">
            <v>SINAPI</v>
          </cell>
          <cell r="C6191">
            <v>88629</v>
          </cell>
          <cell r="D6191" t="str">
            <v>ARGAMASSA TRAÇO 1:3 (EM VOLUME DE CIMENTO E AREIA MÉDIA ÚMIDA), PREPARO MANUAL. AF_08/2019</v>
          </cell>
          <cell r="E6191" t="str">
            <v>M3</v>
          </cell>
          <cell r="F6191">
            <v>662.68</v>
          </cell>
          <cell r="G6191">
            <v>676.65</v>
          </cell>
        </row>
        <row r="6192">
          <cell r="A6192" t="str">
            <v>SINAPI100467</v>
          </cell>
          <cell r="B6192" t="str">
            <v>SINAPI</v>
          </cell>
          <cell r="C6192">
            <v>100467</v>
          </cell>
          <cell r="D6192" t="str">
            <v>ARGAMASSA TRAÇO 1:3 (EM VOLUME DE CIMENTO E AREIA MÉDIA ÚMIDA), PREPARO MECÂNICO COM BETONEIRA 250 L. AF_08/2019</v>
          </cell>
          <cell r="E6192" t="str">
            <v>M3</v>
          </cell>
          <cell r="F6192">
            <v>0</v>
          </cell>
          <cell r="G6192">
            <v>0</v>
          </cell>
        </row>
        <row r="6193">
          <cell r="A6193" t="str">
            <v>SINAPI88628</v>
          </cell>
          <cell r="B6193" t="str">
            <v>SINAPI</v>
          </cell>
          <cell r="C6193">
            <v>88628</v>
          </cell>
          <cell r="D6193" t="str">
            <v>ARGAMASSA TRAÇO 1:3 (EM VOLUME DE CIMENTO E AREIA MÉDIA ÚMIDA), PREPARO MECÂNICO COM BETONEIRA 400 L. AF_08/2019</v>
          </cell>
          <cell r="E6193" t="str">
            <v>M3</v>
          </cell>
          <cell r="F6193">
            <v>522.92999999999995</v>
          </cell>
          <cell r="G6193">
            <v>529.57000000000005</v>
          </cell>
        </row>
        <row r="6194">
          <cell r="A6194" t="str">
            <v>SINAPI100489</v>
          </cell>
          <cell r="B6194" t="str">
            <v>SINAPI</v>
          </cell>
          <cell r="C6194">
            <v>100489</v>
          </cell>
          <cell r="D6194" t="str">
            <v>ARGAMASSA TRAÇO 1:3 (EM VOLUME DE CIMENTO E AREIA MÉDIA ÚMIDA), PREPARO MECÂNICO COM BETONEIRA 600 L. AF_08/2019</v>
          </cell>
          <cell r="E6194" t="str">
            <v>M3</v>
          </cell>
          <cell r="F6194">
            <v>517.11</v>
          </cell>
          <cell r="G6194">
            <v>523.05999999999995</v>
          </cell>
        </row>
        <row r="6195">
          <cell r="A6195" t="str">
            <v>SINAPI100468</v>
          </cell>
          <cell r="B6195" t="str">
            <v>SINAPI</v>
          </cell>
          <cell r="C6195">
            <v>100468</v>
          </cell>
          <cell r="D6195" t="str">
            <v>ARGAMASSA TRAÇO 1:3 (EM VOLUME DE CIMENTO E AREIA MÉDIA ÚMIDA), PREPARO MECÂNICO COM MISTURADOR DE EIXO HORIZONTAL DE 160 KG. AF_08/2019</v>
          </cell>
          <cell r="E6195" t="str">
            <v>M3</v>
          </cell>
          <cell r="F6195">
            <v>675.82</v>
          </cell>
          <cell r="G6195">
            <v>688.99</v>
          </cell>
        </row>
        <row r="6196">
          <cell r="A6196" t="str">
            <v>SINAPI100469</v>
          </cell>
          <cell r="B6196" t="str">
            <v>SINAPI</v>
          </cell>
          <cell r="C6196">
            <v>100469</v>
          </cell>
          <cell r="D6196" t="str">
            <v>ARGAMASSA TRAÇO 1:3 (EM VOLUME DE CIMENTO E AREIA MÉDIA ÚMIDA), PREPARO MECÂNICO COM MISTURADOR DE EIXO HORIZONTAL DE 300 KG. AF_08/2019</v>
          </cell>
          <cell r="E6196" t="str">
            <v>M3</v>
          </cell>
          <cell r="F6196">
            <v>512.82000000000005</v>
          </cell>
          <cell r="G6196">
            <v>519.13</v>
          </cell>
        </row>
        <row r="6197">
          <cell r="A6197" t="str">
            <v>SINAPI100470</v>
          </cell>
          <cell r="B6197" t="str">
            <v>SINAPI</v>
          </cell>
          <cell r="C6197">
            <v>100470</v>
          </cell>
          <cell r="D6197" t="str">
            <v>ARGAMASSA TRAÇO 1:3 (EM VOLUME DE CIMENTO E AREIA MÉDIA ÚMIDA), PREPARO MECÂNICO COM MISTURADOR DE EIXO HORIZONTAL DE 600 KG. AF_08/2019</v>
          </cell>
          <cell r="E6197" t="str">
            <v>M3</v>
          </cell>
          <cell r="F6197">
            <v>467.39</v>
          </cell>
          <cell r="G6197">
            <v>473.7</v>
          </cell>
        </row>
        <row r="6198">
          <cell r="A6198" t="str">
            <v>SINAPI87371</v>
          </cell>
          <cell r="B6198" t="str">
            <v>SINAPI</v>
          </cell>
          <cell r="C6198">
            <v>87371</v>
          </cell>
          <cell r="D6198" t="str">
            <v>ARGAMASSA TRAÇO 1:3:12 (EM VOLUME DE CIMENTO, CAL E AREIA MÉDIA ÚMIDA) PARA EMBOÇO/MASSA ÚNICA/ASSENTAMENTO DE ALVENARIA DE VEDAÇÃO, PREPARO MANUAL. AF_08/2019</v>
          </cell>
          <cell r="E6198" t="str">
            <v>M3</v>
          </cell>
          <cell r="F6198">
            <v>711.43</v>
          </cell>
          <cell r="G6198">
            <v>729.17</v>
          </cell>
        </row>
        <row r="6199">
          <cell r="A6199" t="str">
            <v>SINAPI87295</v>
          </cell>
          <cell r="B6199" t="str">
            <v>SINAPI</v>
          </cell>
          <cell r="C6199">
            <v>87295</v>
          </cell>
          <cell r="D6199" t="str">
            <v>ARGAMASSA TRAÇO 1:3:12 (EM VOLUME DE CIMENTO, CAL E AREIA MÉDIA ÚMIDA) PARA EMBOÇO/MASSA ÚNICA/ASSENTAMENTO DE ALVENARIA DE VEDAÇÃO, PREPARO MECÂNICO COM BETONEIRA 400 L. AF_08/2019</v>
          </cell>
          <cell r="E6199" t="str">
            <v>M3</v>
          </cell>
          <cell r="F6199">
            <v>576.29</v>
          </cell>
          <cell r="G6199">
            <v>587.02</v>
          </cell>
        </row>
        <row r="6200">
          <cell r="A6200" t="str">
            <v>SINAPI87296</v>
          </cell>
          <cell r="B6200" t="str">
            <v>SINAPI</v>
          </cell>
          <cell r="C6200">
            <v>87296</v>
          </cell>
          <cell r="D6200" t="str">
            <v>ARGAMASSA TRAÇO 1:3:12 (EM VOLUME DE CIMENTO, CAL E AREIA MÉDIA ÚMIDA) PARA EMBOÇO/MASSA ÚNICA/ASSENTAMENTO DE ALVENARIA DE VEDAÇÃO, PREPARO MECÂNICO COM BETONEIRA 600 L. AF_08/2019</v>
          </cell>
          <cell r="E6200" t="str">
            <v>M3</v>
          </cell>
          <cell r="F6200">
            <v>529.83000000000004</v>
          </cell>
          <cell r="G6200">
            <v>537.22</v>
          </cell>
        </row>
        <row r="6201">
          <cell r="A6201" t="str">
            <v>SINAPI87338</v>
          </cell>
          <cell r="B6201" t="str">
            <v>SINAPI</v>
          </cell>
          <cell r="C6201">
            <v>87338</v>
          </cell>
          <cell r="D6201" t="str">
            <v>ARGAMASSA TRAÇO 1:3:12 (EM VOLUME DE CIMENTO, CAL E AREIA MÉDIA ÚMIDA) PARA EMBOÇO/MASSA ÚNICA/ASSENTAMENTO DE ALVENARIA DE VEDAÇÃO, PREPARO MECÂNICO COM MISTURADOR DE EIXO HORIZONTAL DE 600 KG. AF_08/2019</v>
          </cell>
          <cell r="E6201" t="str">
            <v>M3</v>
          </cell>
          <cell r="F6201">
            <v>533.17999999999995</v>
          </cell>
          <cell r="G6201">
            <v>541.41</v>
          </cell>
        </row>
        <row r="6202">
          <cell r="A6202" t="str">
            <v>SINAPI88630</v>
          </cell>
          <cell r="B6202" t="str">
            <v>SINAPI</v>
          </cell>
          <cell r="C6202">
            <v>88630</v>
          </cell>
          <cell r="D6202" t="str">
            <v>ARGAMASSA TRAÇO 1:4 (CIMENTO E AREIA MÉDIA), PREPARO MECÂNICO COM BETONEIRA 400 L. AF_08/2019</v>
          </cell>
          <cell r="E6202" t="str">
            <v>M3</v>
          </cell>
          <cell r="F6202">
            <v>449.64</v>
          </cell>
          <cell r="G6202">
            <v>456.16</v>
          </cell>
        </row>
        <row r="6203">
          <cell r="A6203" t="str">
            <v>SINAPI87381</v>
          </cell>
          <cell r="B6203" t="str">
            <v>SINAPI</v>
          </cell>
          <cell r="C6203">
            <v>87381</v>
          </cell>
          <cell r="D6203" t="str">
            <v>ARGAMASSA TRAÇO 1:4 (EM VOLUME DE CIMENTO E AREIA GROSSA ÚMIDA) COM ADIÇÃO DE EMULSÃO POLIMÉRICA PARA CHAPISCO ROLADO, PREPARO MANUAL. AF_08/2019</v>
          </cell>
          <cell r="E6203" t="str">
            <v>M3</v>
          </cell>
          <cell r="F6203">
            <v>3272.34</v>
          </cell>
          <cell r="G6203">
            <v>3289.47</v>
          </cell>
        </row>
        <row r="6204">
          <cell r="A6204" t="str">
            <v>SINAPI100462</v>
          </cell>
          <cell r="B6204" t="str">
            <v>SINAPI</v>
          </cell>
          <cell r="C6204">
            <v>100462</v>
          </cell>
          <cell r="D6204" t="str">
            <v>ARGAMASSA TRAÇO 1:4 (EM VOLUME DE CIMENTO E AREIA GROSSA ÚMIDA) COM ADIÇÃO DE EMULSÃO POLIMÉRICA PARA CHAPISCO ROLADO, PREPARO MECÂNICO COM BETONEIRA 250 L. AF_08/2019</v>
          </cell>
          <cell r="E6204" t="str">
            <v>M3</v>
          </cell>
          <cell r="F6204">
            <v>0</v>
          </cell>
          <cell r="G6204">
            <v>0</v>
          </cell>
        </row>
        <row r="6205">
          <cell r="A6205" t="str">
            <v>SINAPI87325</v>
          </cell>
          <cell r="B6205" t="str">
            <v>SINAPI</v>
          </cell>
          <cell r="C6205">
            <v>87325</v>
          </cell>
          <cell r="D6205" t="str">
            <v>ARGAMASSA TRAÇO 1:4 (EM VOLUME DE CIMENTO E AREIA GROSSA ÚMIDA) COM ADIÇÃO DE EMULSÃO POLIMÉRICA PARA CHAPISCO ROLADO, PREPARO MECÂNICO COM BETONEIRA 400 L. AF_08/2019</v>
          </cell>
          <cell r="E6205" t="str">
            <v>M3</v>
          </cell>
          <cell r="F6205">
            <v>3121.74</v>
          </cell>
          <cell r="G6205">
            <v>3130.84</v>
          </cell>
        </row>
        <row r="6206">
          <cell r="A6206" t="str">
            <v>SINAPI87326</v>
          </cell>
          <cell r="B6206" t="str">
            <v>SINAPI</v>
          </cell>
          <cell r="C6206">
            <v>87326</v>
          </cell>
          <cell r="D6206" t="str">
            <v>ARGAMASSA TRAÇO 1:4 (EM VOLUME DE CIMENTO E AREIA GROSSA ÚMIDA) COM ADIÇÃO DE EMULSÃO POLIMÉRICA PARA CHAPISCO ROLADO, PREPARO MECÂNICO COM BETONEIRA 600 L. AF_08/2019</v>
          </cell>
          <cell r="E6206" t="str">
            <v>M3</v>
          </cell>
          <cell r="F6206">
            <v>3111.27</v>
          </cell>
          <cell r="G6206">
            <v>3117.71</v>
          </cell>
        </row>
        <row r="6207">
          <cell r="A6207" t="str">
            <v>SINAPI87363</v>
          </cell>
          <cell r="B6207" t="str">
            <v>SINAPI</v>
          </cell>
          <cell r="C6207">
            <v>87363</v>
          </cell>
          <cell r="D6207" t="str">
            <v>ARGAMASSA TRAÇO 1:4 (EM VOLUME DE CIMENTO E AREIA GROSSA ÚMIDA) COM ADIÇÃO DE EMULSÃO POLIMÉRICA PARA CHAPISCO ROLADO, PREPARO MECÂNICO COM MISTURADOR DE EIXO HORIZONTAL DE 300 KG. AF_08/2019</v>
          </cell>
          <cell r="E6207" t="str">
            <v>M3</v>
          </cell>
          <cell r="F6207">
            <v>3112.95</v>
          </cell>
          <cell r="G6207">
            <v>3124.32</v>
          </cell>
        </row>
        <row r="6208">
          <cell r="A6208" t="str">
            <v>SINAPI87364</v>
          </cell>
          <cell r="B6208" t="str">
            <v>SINAPI</v>
          </cell>
          <cell r="C6208">
            <v>87364</v>
          </cell>
          <cell r="D6208" t="str">
            <v>ARGAMASSA TRAÇO 1:4 (EM VOLUME DE CIMENTO E AREIA GROSSA ÚMIDA) COM ADIÇÃO DE EMULSÃO POLIMÉRICA PARA CHAPISCO ROLADO, PREPARO MECÂNICO COM MISTURADOR DE EIXO HORIZONTAL DE 600 KG. AF_08/2019</v>
          </cell>
          <cell r="E6208" t="str">
            <v>M3</v>
          </cell>
          <cell r="F6208">
            <v>3051.88</v>
          </cell>
          <cell r="G6208">
            <v>3057.88</v>
          </cell>
        </row>
        <row r="6209">
          <cell r="A6209" t="str">
            <v>SINAPI87378</v>
          </cell>
          <cell r="B6209" t="str">
            <v>SINAPI</v>
          </cell>
          <cell r="C6209">
            <v>87378</v>
          </cell>
          <cell r="D6209" t="str">
            <v>ARGAMASSA TRAÇO 1:4 (EM VOLUME DE CIMENTO E AREIA GROSSA ÚMIDA) PARA CHAPISCO CONVENCIONAL, PREPARO MANUAL. AF_08/2019</v>
          </cell>
          <cell r="E6209" t="str">
            <v>M3</v>
          </cell>
          <cell r="F6209">
            <v>626.32000000000005</v>
          </cell>
          <cell r="G6209">
            <v>643.69000000000005</v>
          </cell>
        </row>
        <row r="6210">
          <cell r="A6210" t="str">
            <v>SINAPI100459</v>
          </cell>
          <cell r="B6210" t="str">
            <v>SINAPI</v>
          </cell>
          <cell r="C6210">
            <v>100459</v>
          </cell>
          <cell r="D6210" t="str">
            <v>ARGAMASSA TRAÇO 1:4 (EM VOLUME DE CIMENTO E AREIA GROSSA ÚMIDA) PARA CHAPISCO CONVENCIONAL, PREPARO MECÂNICO COM BETONEIRA 250 L. AF_08/2019</v>
          </cell>
          <cell r="E6210" t="str">
            <v>M3</v>
          </cell>
          <cell r="F6210">
            <v>0</v>
          </cell>
          <cell r="G6210">
            <v>0</v>
          </cell>
        </row>
        <row r="6211">
          <cell r="A6211" t="str">
            <v>SINAPI87316</v>
          </cell>
          <cell r="B6211" t="str">
            <v>SINAPI</v>
          </cell>
          <cell r="C6211">
            <v>87316</v>
          </cell>
          <cell r="D6211" t="str">
            <v>ARGAMASSA TRAÇO 1:4 (EM VOLUME DE CIMENTO E AREIA GROSSA ÚMIDA) PARA CHAPISCO CONVENCIONAL, PREPARO MECÂNICO COM BETONEIRA 400 L. AF_08/2019</v>
          </cell>
          <cell r="E6211" t="str">
            <v>M3</v>
          </cell>
          <cell r="F6211">
            <v>467.51</v>
          </cell>
          <cell r="G6211">
            <v>476.51</v>
          </cell>
        </row>
        <row r="6212">
          <cell r="A6212" t="str">
            <v>SINAPI87317</v>
          </cell>
          <cell r="B6212" t="str">
            <v>SINAPI</v>
          </cell>
          <cell r="C6212">
            <v>87317</v>
          </cell>
          <cell r="D6212" t="str">
            <v>ARGAMASSA TRAÇO 1:4 (EM VOLUME DE CIMENTO E AREIA GROSSA ÚMIDA) PARA CHAPISCO CONVENCIONAL, PREPARO MECÂNICO COM BETONEIRA 600 L. AF_08/2019</v>
          </cell>
          <cell r="E6212" t="str">
            <v>M3</v>
          </cell>
          <cell r="F6212">
            <v>440.9</v>
          </cell>
          <cell r="G6212">
            <v>447.89</v>
          </cell>
        </row>
        <row r="6213">
          <cell r="A6213" t="str">
            <v>SINAPI87355</v>
          </cell>
          <cell r="B6213" t="str">
            <v>SINAPI</v>
          </cell>
          <cell r="C6213">
            <v>87355</v>
          </cell>
          <cell r="D6213" t="str">
            <v>ARGAMASSA TRAÇO 1:4 (EM VOLUME DE CIMENTO E AREIA GROSSA ÚMIDA) PARA CHAPISCO CONVENCIONAL, PREPARO MECÂNICO COM MISTURADOR DE EIXO HORIZONTAL DE 160 KG. AF_08/2019</v>
          </cell>
          <cell r="E6213" t="str">
            <v>M3</v>
          </cell>
          <cell r="F6213">
            <v>526.9</v>
          </cell>
          <cell r="G6213">
            <v>539.61</v>
          </cell>
        </row>
        <row r="6214">
          <cell r="A6214" t="str">
            <v>SINAPI87356</v>
          </cell>
          <cell r="B6214" t="str">
            <v>SINAPI</v>
          </cell>
          <cell r="C6214">
            <v>87356</v>
          </cell>
          <cell r="D6214" t="str">
            <v>ARGAMASSA TRAÇO 1:4 (EM VOLUME DE CIMENTO E AREIA GROSSA ÚMIDA) PARA CHAPISCO CONVENCIONAL, PREPARO MECÂNICO COM MISTURADOR DE EIXO HORIZONTAL DE 300 KG. AF_08/2019</v>
          </cell>
          <cell r="E6214" t="str">
            <v>M3</v>
          </cell>
          <cell r="F6214">
            <v>450.61</v>
          </cell>
          <cell r="G6214">
            <v>458.72</v>
          </cell>
        </row>
        <row r="6215">
          <cell r="A6215" t="str">
            <v>SINAPI87357</v>
          </cell>
          <cell r="B6215" t="str">
            <v>SINAPI</v>
          </cell>
          <cell r="C6215">
            <v>87357</v>
          </cell>
          <cell r="D6215" t="str">
            <v>ARGAMASSA TRAÇO 1:4 (EM VOLUME DE CIMENTO E AREIA GROSSA ÚMIDA) PARA CHAPISCO CONVENCIONAL, PREPARO MECÂNICO COM MISTURADOR DE EIXO HORIZONTAL DE 600 KG. AF_08/2019</v>
          </cell>
          <cell r="E6215" t="str">
            <v>M3</v>
          </cell>
          <cell r="F6215">
            <v>412.5</v>
          </cell>
          <cell r="G6215">
            <v>418.25</v>
          </cell>
        </row>
        <row r="6216">
          <cell r="A6216" t="str">
            <v>SINAPI100486</v>
          </cell>
          <cell r="B6216" t="str">
            <v>SINAPI</v>
          </cell>
          <cell r="C6216">
            <v>100486</v>
          </cell>
          <cell r="D6216" t="str">
            <v>ARGAMASSA TRAÇO 1:4 (EM VOLUME DE CIMENTO E AREIA MÉDIA ÚMIDA) COM ADIÇÃO DE IMPERMEABILIZANTE, PREPARO MANUAL. AF_08/2019</v>
          </cell>
          <cell r="E6216" t="str">
            <v>M3</v>
          </cell>
          <cell r="F6216">
            <v>722.74</v>
          </cell>
          <cell r="G6216">
            <v>736.68</v>
          </cell>
        </row>
        <row r="6217">
          <cell r="A6217" t="str">
            <v>SINAPI100482</v>
          </cell>
          <cell r="B6217" t="str">
            <v>SINAPI</v>
          </cell>
          <cell r="C6217">
            <v>100482</v>
          </cell>
          <cell r="D6217" t="str">
            <v>ARGAMASSA TRAÇO 1:4 (EM VOLUME DE CIMENTO E AREIA MÉDIA ÚMIDA) COM ADIÇÃO DE IMPERMEABILIZANTE, PREPARO MECÂNICO COM BETONEIRA 250 L. AF_08/2019</v>
          </cell>
          <cell r="E6217" t="str">
            <v>M3</v>
          </cell>
          <cell r="F6217">
            <v>0</v>
          </cell>
          <cell r="G6217">
            <v>0</v>
          </cell>
        </row>
        <row r="6218">
          <cell r="A6218" t="str">
            <v>SINAPI100481</v>
          </cell>
          <cell r="B6218" t="str">
            <v>SINAPI</v>
          </cell>
          <cell r="C6218">
            <v>100481</v>
          </cell>
          <cell r="D6218" t="str">
            <v>ARGAMASSA TRAÇO 1:4 (EM VOLUME DE CIMENTO E AREIA MÉDIA ÚMIDA) COM ADIÇÃO DE IMPERMEABILIZANTE, PREPARO MECÂNICO COM BETONEIRA 400 L. AF_08/2019</v>
          </cell>
          <cell r="E6218" t="str">
            <v>M3</v>
          </cell>
          <cell r="F6218">
            <v>581.22</v>
          </cell>
          <cell r="G6218">
            <v>588.03</v>
          </cell>
        </row>
        <row r="6219">
          <cell r="A6219" t="str">
            <v>SINAPI100492</v>
          </cell>
          <cell r="B6219" t="str">
            <v>SINAPI</v>
          </cell>
          <cell r="C6219">
            <v>100492</v>
          </cell>
          <cell r="D6219" t="str">
            <v>ARGAMASSA TRAÇO 1:4 (EM VOLUME DE CIMENTO E AREIA MÉDIA ÚMIDA) COM ADIÇÃO DE IMPERMEABILIZANTE, PREPARO MECÂNICO COM BETONEIRA 600 L. AF_08/2019</v>
          </cell>
          <cell r="E6219" t="str">
            <v>M3</v>
          </cell>
          <cell r="F6219">
            <v>577.02</v>
          </cell>
          <cell r="G6219">
            <v>583.16999999999996</v>
          </cell>
        </row>
        <row r="6220">
          <cell r="A6220" t="str">
            <v>SINAPI100483</v>
          </cell>
          <cell r="B6220" t="str">
            <v>SINAPI</v>
          </cell>
          <cell r="C6220">
            <v>100483</v>
          </cell>
          <cell r="D6220" t="str">
            <v>ARGAMASSA TRAÇO 1:4 (EM VOLUME DE CIMENTO E AREIA MÉDIA ÚMIDA) COM ADIÇÃO DE IMPERMEABILIZANTE, PREPARO MECÂNICO COM MISTURADOR DE EIXO HORIZONTAL DE 160 KG. AF_08/2019</v>
          </cell>
          <cell r="E6220" t="str">
            <v>M3</v>
          </cell>
          <cell r="F6220">
            <v>655</v>
          </cell>
          <cell r="G6220">
            <v>666.66</v>
          </cell>
        </row>
        <row r="6221">
          <cell r="A6221" t="str">
            <v>SINAPI100484</v>
          </cell>
          <cell r="B6221" t="str">
            <v>SINAPI</v>
          </cell>
          <cell r="C6221">
            <v>100484</v>
          </cell>
          <cell r="D6221" t="str">
            <v>ARGAMASSA TRAÇO 1:4 (EM VOLUME DE CIMENTO E AREIA MÉDIA ÚMIDA) COM ADIÇÃO DE IMPERMEABILIZANTE, PREPARO MECÂNICO COM MISTURADOR DE EIXO HORIZONTAL DE 300 KG. AF_08/2019</v>
          </cell>
          <cell r="E6221" t="str">
            <v>M3</v>
          </cell>
          <cell r="F6221">
            <v>584.4</v>
          </cell>
          <cell r="G6221">
            <v>591.77</v>
          </cell>
        </row>
        <row r="6222">
          <cell r="A6222" t="str">
            <v>SINAPI100485</v>
          </cell>
          <cell r="B6222" t="str">
            <v>SINAPI</v>
          </cell>
          <cell r="C6222">
            <v>100485</v>
          </cell>
          <cell r="D6222" t="str">
            <v>ARGAMASSA TRAÇO 1:4 (EM VOLUME DE CIMENTO E AREIA MÉDIA ÚMIDA) COM ADIÇÃO DE IMPERMEABILIZANTE, PREPARO MECÂNICO COM MISTURADOR DE EIXO HORIZONTAL DE 600 KG. AF_08/2019</v>
          </cell>
          <cell r="E6222" t="str">
            <v>M3</v>
          </cell>
          <cell r="F6222">
            <v>552.76</v>
          </cell>
          <cell r="G6222">
            <v>557.98</v>
          </cell>
        </row>
        <row r="6223">
          <cell r="A6223" t="str">
            <v>SINAPI87373</v>
          </cell>
          <cell r="B6223" t="str">
            <v>SINAPI</v>
          </cell>
          <cell r="C6223">
            <v>87373</v>
          </cell>
          <cell r="D6223" t="str">
            <v>ARGAMASSA TRAÇO 1:4 (EM VOLUME DE CIMENTO E AREIA MÉDIA ÚMIDA) PARA CONTRAPISO, PREPARO MANUAL. AF_08/2019</v>
          </cell>
          <cell r="E6223" t="str">
            <v>M3</v>
          </cell>
          <cell r="F6223">
            <v>740.08</v>
          </cell>
          <cell r="G6223">
            <v>758.04</v>
          </cell>
        </row>
        <row r="6224">
          <cell r="A6224" t="str">
            <v>SINAPI100454</v>
          </cell>
          <cell r="B6224" t="str">
            <v>SINAPI</v>
          </cell>
          <cell r="C6224">
            <v>100454</v>
          </cell>
          <cell r="D6224" t="str">
            <v>ARGAMASSA TRAÇO 1:4 (EM VOLUME DE CIMENTO E AREIA MÉDIA ÚMIDA) PARA CONTRAPISO, PREPARO MECÂNICO COM BETONEIRA 250 L. AF_08/2019</v>
          </cell>
          <cell r="E6224" t="str">
            <v>M3</v>
          </cell>
          <cell r="F6224">
            <v>0</v>
          </cell>
          <cell r="G6224">
            <v>0</v>
          </cell>
        </row>
        <row r="6225">
          <cell r="A6225" t="str">
            <v>SINAPI87301</v>
          </cell>
          <cell r="B6225" t="str">
            <v>SINAPI</v>
          </cell>
          <cell r="C6225">
            <v>87301</v>
          </cell>
          <cell r="D6225" t="str">
            <v>ARGAMASSA TRAÇO 1:4 (EM VOLUME DE CIMENTO E AREIA MÉDIA ÚMIDA) PARA CONTRAPISO, PREPARO MECÂNICO COM BETONEIRA 400 L. AF_08/2019</v>
          </cell>
          <cell r="E6225" t="str">
            <v>M3</v>
          </cell>
          <cell r="F6225">
            <v>578.99</v>
          </cell>
          <cell r="G6225">
            <v>588.4</v>
          </cell>
        </row>
        <row r="6226">
          <cell r="A6226" t="str">
            <v>SINAPI87302</v>
          </cell>
          <cell r="B6226" t="str">
            <v>SINAPI</v>
          </cell>
          <cell r="C6226">
            <v>87302</v>
          </cell>
          <cell r="D6226" t="str">
            <v>ARGAMASSA TRAÇO 1:4 (EM VOLUME DE CIMENTO E AREIA MÉDIA ÚMIDA) PARA CONTRAPISO, PREPARO MECÂNICO COM BETONEIRA 600 L. AF_08/2019</v>
          </cell>
          <cell r="E6226" t="str">
            <v>M3</v>
          </cell>
          <cell r="F6226">
            <v>560.1</v>
          </cell>
          <cell r="G6226">
            <v>567.87</v>
          </cell>
        </row>
        <row r="6227">
          <cell r="A6227" t="str">
            <v>SINAPI87342</v>
          </cell>
          <cell r="B6227" t="str">
            <v>SINAPI</v>
          </cell>
          <cell r="C6227">
            <v>87342</v>
          </cell>
          <cell r="D6227" t="str">
            <v>ARGAMASSA TRAÇO 1:4 (EM VOLUME DE CIMENTO E AREIA MÉDIA ÚMIDA) PARA CONTRAPISO, PREPARO MECÂNICO COM MISTURADOR DE EIXO HORIZONTAL DE 160 KG. AF_08/2019</v>
          </cell>
          <cell r="E6227" t="str">
            <v>M3</v>
          </cell>
          <cell r="F6227">
            <v>688.2</v>
          </cell>
          <cell r="G6227">
            <v>704.39</v>
          </cell>
        </row>
        <row r="6228">
          <cell r="A6228" t="str">
            <v>SINAPI87343</v>
          </cell>
          <cell r="B6228" t="str">
            <v>SINAPI</v>
          </cell>
          <cell r="C6228">
            <v>87343</v>
          </cell>
          <cell r="D6228" t="str">
            <v>ARGAMASSA TRAÇO 1:4 (EM VOLUME DE CIMENTO E AREIA MÉDIA ÚMIDA) PARA CONTRAPISO, PREPARO MECÂNICO COM MISTURADOR DE EIXO HORIZONTAL DE 300 KG. AF_08/2019</v>
          </cell>
          <cell r="E6228" t="str">
            <v>M3</v>
          </cell>
          <cell r="F6228">
            <v>585.29999999999995</v>
          </cell>
          <cell r="G6228">
            <v>595.35</v>
          </cell>
        </row>
        <row r="6229">
          <cell r="A6229" t="str">
            <v>SINAPI87344</v>
          </cell>
          <cell r="B6229" t="str">
            <v>SINAPI</v>
          </cell>
          <cell r="C6229">
            <v>87344</v>
          </cell>
          <cell r="D6229" t="str">
            <v>ARGAMASSA TRAÇO 1:4 (EM VOLUME DE CIMENTO E AREIA MÉDIA ÚMIDA) PARA CONTRAPISO, PREPARO MECÂNICO COM MISTURADOR DE EIXO HORIZONTAL DE 600 KG. AF_08/2019</v>
          </cell>
          <cell r="E6229" t="str">
            <v>M3</v>
          </cell>
          <cell r="F6229">
            <v>525.98</v>
          </cell>
          <cell r="G6229">
            <v>532.32000000000005</v>
          </cell>
        </row>
        <row r="6230">
          <cell r="A6230" t="str">
            <v>SINAPI88631</v>
          </cell>
          <cell r="B6230" t="str">
            <v>SINAPI</v>
          </cell>
          <cell r="C6230">
            <v>88631</v>
          </cell>
          <cell r="D6230" t="str">
            <v>ARGAMASSA TRAÇO 1:4 (EM VOLUME DE CIMENTO E AREIA MÉDIA ÚMIDA), PREPARO MANUAL. AF_08/2019</v>
          </cell>
          <cell r="E6230" t="str">
            <v>M3</v>
          </cell>
          <cell r="F6230">
            <v>599.55999999999995</v>
          </cell>
          <cell r="G6230">
            <v>613.07000000000005</v>
          </cell>
        </row>
        <row r="6231">
          <cell r="A6231" t="str">
            <v>SINAPI100471</v>
          </cell>
          <cell r="B6231" t="str">
            <v>SINAPI</v>
          </cell>
          <cell r="C6231">
            <v>100471</v>
          </cell>
          <cell r="D6231" t="str">
            <v>ARGAMASSA TRAÇO 1:4 (EM VOLUME DE CIMENTO E AREIA MÉDIA ÚMIDA), PREPARO MECÂNICO COM BETONEIRA 250 L. AF_08/2019</v>
          </cell>
          <cell r="E6231" t="str">
            <v>M3</v>
          </cell>
          <cell r="F6231">
            <v>0</v>
          </cell>
          <cell r="G6231">
            <v>0</v>
          </cell>
        </row>
        <row r="6232">
          <cell r="A6232" t="str">
            <v>SINAPI100490</v>
          </cell>
          <cell r="B6232" t="str">
            <v>SINAPI</v>
          </cell>
          <cell r="C6232">
            <v>100490</v>
          </cell>
          <cell r="D6232" t="str">
            <v>ARGAMASSA TRAÇO 1:4 (EM VOLUME DE CIMENTO E AREIA MÉDIA ÚMIDA), PREPARO MECÂNICO COM BETONEIRA 600 L. AF_08/2019</v>
          </cell>
          <cell r="E6232" t="str">
            <v>M3</v>
          </cell>
          <cell r="F6232">
            <v>456.96</v>
          </cell>
          <cell r="G6232">
            <v>462.59</v>
          </cell>
        </row>
        <row r="6233">
          <cell r="A6233" t="str">
            <v>SINAPI100472</v>
          </cell>
          <cell r="B6233" t="str">
            <v>SINAPI</v>
          </cell>
          <cell r="C6233">
            <v>100472</v>
          </cell>
          <cell r="D6233" t="str">
            <v>ARGAMASSA TRAÇO 1:4 (EM VOLUME DE CIMENTO E AREIA MÉDIA ÚMIDA), PREPARO MECÂNICO COM MISTURADOR DE EIXO HORIZONTAL DE 160 KG. AF_08/2019</v>
          </cell>
          <cell r="E6233" t="str">
            <v>M3</v>
          </cell>
          <cell r="F6233">
            <v>539.59</v>
          </cell>
          <cell r="G6233">
            <v>550.72</v>
          </cell>
        </row>
        <row r="6234">
          <cell r="A6234" t="str">
            <v>SINAPI100473</v>
          </cell>
          <cell r="B6234" t="str">
            <v>SINAPI</v>
          </cell>
          <cell r="C6234">
            <v>100473</v>
          </cell>
          <cell r="D6234" t="str">
            <v>ARGAMASSA TRAÇO 1:4 (EM VOLUME DE CIMENTO E AREIA MÉDIA ÚMIDA), PREPARO MECÂNICO COM MISTURADOR DE EIXO HORIZONTAL DE 300 KG. AF_08/2019</v>
          </cell>
          <cell r="E6234" t="str">
            <v>M3</v>
          </cell>
          <cell r="F6234">
            <v>467.99</v>
          </cell>
          <cell r="G6234">
            <v>474.84</v>
          </cell>
        </row>
        <row r="6235">
          <cell r="A6235" t="str">
            <v>SINAPI100474</v>
          </cell>
          <cell r="B6235" t="str">
            <v>SINAPI</v>
          </cell>
          <cell r="C6235">
            <v>100474</v>
          </cell>
          <cell r="D6235" t="str">
            <v>ARGAMASSA TRAÇO 1:4 (EM VOLUME DE CIMENTO E AREIA MÉDIA ÚMIDA), PREPARO MECÂNICO COM MISTURADOR DE EIXO HORIZONTAL DE 600 KG. AF_08/2019</v>
          </cell>
          <cell r="E6235" t="str">
            <v>M3</v>
          </cell>
          <cell r="F6235">
            <v>434.46</v>
          </cell>
          <cell r="G6235">
            <v>439.13</v>
          </cell>
        </row>
        <row r="6236">
          <cell r="A6236" t="str">
            <v>SINAPI87379</v>
          </cell>
          <cell r="B6236" t="str">
            <v>SINAPI</v>
          </cell>
          <cell r="C6236">
            <v>87379</v>
          </cell>
          <cell r="D6236" t="str">
            <v>ARGAMASSA TRAÇO 1:5 (EM VOLUME DE CIMENTO E AREIA GROSSA ÚMIDA) COM ADIÇÃO DE EMULSÃO POLIMÉRICA PARA CHAPISCO ROLADO, PREPARO MANUAL. AF_08/2019</v>
          </cell>
          <cell r="E6236" t="str">
            <v>M3</v>
          </cell>
          <cell r="F6236">
            <v>3245.35</v>
          </cell>
          <cell r="G6236">
            <v>3262.71</v>
          </cell>
        </row>
        <row r="6237">
          <cell r="A6237" t="str">
            <v>SINAPI100460</v>
          </cell>
          <cell r="B6237" t="str">
            <v>SINAPI</v>
          </cell>
          <cell r="C6237">
            <v>100460</v>
          </cell>
          <cell r="D6237" t="str">
            <v>ARGAMASSA TRAÇO 1:5 (EM VOLUME DE CIMENTO E AREIA GROSSA ÚMIDA) COM ADIÇÃO DE EMULSÃO POLIMÉRICA PARA CHAPISCO ROLADO, PREPARO MECÂNICO COM BETONEIRA 250 L. AF_08/2019</v>
          </cell>
          <cell r="E6237" t="str">
            <v>M3</v>
          </cell>
          <cell r="F6237">
            <v>0</v>
          </cell>
          <cell r="G6237">
            <v>0</v>
          </cell>
        </row>
        <row r="6238">
          <cell r="A6238" t="str">
            <v>SINAPI87319</v>
          </cell>
          <cell r="B6238" t="str">
            <v>SINAPI</v>
          </cell>
          <cell r="C6238">
            <v>87319</v>
          </cell>
          <cell r="D6238" t="str">
            <v>ARGAMASSA TRAÇO 1:5 (EM VOLUME DE CIMENTO E AREIA GROSSA ÚMIDA) COM ADIÇÃO DE EMULSÃO POLIMÉRICA PARA CHAPISCO ROLADO, PREPARO MECÂNICO COM BETONEIRA 400 L. AF_08/2019</v>
          </cell>
          <cell r="E6238" t="str">
            <v>M3</v>
          </cell>
          <cell r="F6238">
            <v>3092.5</v>
          </cell>
          <cell r="G6238">
            <v>3100.88</v>
          </cell>
        </row>
        <row r="6239">
          <cell r="A6239" t="str">
            <v>SINAPI87320</v>
          </cell>
          <cell r="B6239" t="str">
            <v>SINAPI</v>
          </cell>
          <cell r="C6239">
            <v>87320</v>
          </cell>
          <cell r="D6239" t="str">
            <v>ARGAMASSA TRAÇO 1:5 (EM VOLUME DE CIMENTO E AREIA GROSSA ÚMIDA) COM ADIÇÃO DE EMULSÃO POLIMÉRICA PARA CHAPISCO ROLADO, PREPARO MECÂNICO COM BETONEIRA 600 L. AF_08/2019</v>
          </cell>
          <cell r="E6239" t="str">
            <v>M3</v>
          </cell>
          <cell r="F6239">
            <v>3088.51</v>
          </cell>
          <cell r="G6239">
            <v>3095.59</v>
          </cell>
        </row>
        <row r="6240">
          <cell r="A6240" t="str">
            <v>SINAPI87358</v>
          </cell>
          <cell r="B6240" t="str">
            <v>SINAPI</v>
          </cell>
          <cell r="C6240">
            <v>87358</v>
          </cell>
          <cell r="D6240" t="str">
            <v>ARGAMASSA TRAÇO 1:5 (EM VOLUME DE CIMENTO E AREIA GROSSA ÚMIDA) COM ADIÇÃO DE EMULSÃO POLIMÉRICA PARA CHAPISCO ROLADO, PREPARO MECÂNICO COM MISTURADOR DE EIXO HORIZONTAL DE 300 KG. AF_08/2019</v>
          </cell>
          <cell r="E6240" t="str">
            <v>M3</v>
          </cell>
          <cell r="F6240">
            <v>3073.87</v>
          </cell>
          <cell r="G6240">
            <v>3084.29</v>
          </cell>
        </row>
        <row r="6241">
          <cell r="A6241" t="str">
            <v>SINAPI87359</v>
          </cell>
          <cell r="B6241" t="str">
            <v>SINAPI</v>
          </cell>
          <cell r="C6241">
            <v>87359</v>
          </cell>
          <cell r="D6241" t="str">
            <v>ARGAMASSA TRAÇO 1:5 (EM VOLUME DE CIMENTO E AREIA GROSSA ÚMIDA) COM ADIÇÃO DE EMULSÃO POLIMÉRICA PARA CHAPISCO ROLADO, PREPARO MECÂNICO COM MISTURADOR DE EIXO HORIZONTAL DE 600 KG. AF_08/2019</v>
          </cell>
          <cell r="E6241" t="str">
            <v>M3</v>
          </cell>
          <cell r="F6241">
            <v>3024.48</v>
          </cell>
          <cell r="G6241">
            <v>3031.28</v>
          </cell>
        </row>
        <row r="6242">
          <cell r="A6242" t="str">
            <v>SINAPI87376</v>
          </cell>
          <cell r="B6242" t="str">
            <v>SINAPI</v>
          </cell>
          <cell r="C6242">
            <v>87376</v>
          </cell>
          <cell r="D6242" t="str">
            <v>ARGAMASSA TRAÇO 1:5 (EM VOLUME DE CIMENTO E AREIA GROSSA ÚMIDA) PARA CHAPISCO CONVENCIONAL, PREPARO MANUAL. AF_08/2019</v>
          </cell>
          <cell r="E6242" t="str">
            <v>M3</v>
          </cell>
          <cell r="F6242">
            <v>598.16</v>
          </cell>
          <cell r="G6242">
            <v>615.77</v>
          </cell>
        </row>
        <row r="6243">
          <cell r="A6243" t="str">
            <v>SINAPI100457</v>
          </cell>
          <cell r="B6243" t="str">
            <v>SINAPI</v>
          </cell>
          <cell r="C6243">
            <v>100457</v>
          </cell>
          <cell r="D6243" t="str">
            <v>ARGAMASSA TRAÇO 1:5 (EM VOLUME DE CIMENTO E AREIA GROSSA ÚMIDA) PARA CHAPISCO CONVENCIONAL, PREPARO MECÂNICO COM BETONEIRA 250 L. AF_08/2019</v>
          </cell>
          <cell r="E6243" t="str">
            <v>M3</v>
          </cell>
          <cell r="F6243">
            <v>0</v>
          </cell>
          <cell r="G6243">
            <v>0</v>
          </cell>
        </row>
        <row r="6244">
          <cell r="A6244" t="str">
            <v>SINAPI87310</v>
          </cell>
          <cell r="B6244" t="str">
            <v>SINAPI</v>
          </cell>
          <cell r="C6244">
            <v>87310</v>
          </cell>
          <cell r="D6244" t="str">
            <v>ARGAMASSA TRAÇO 1:5 (EM VOLUME DE CIMENTO E AREIA GROSSA ÚMIDA) PARA CHAPISCO CONVENCIONAL, PREPARO MECÂNICO COM BETONEIRA 400 L. AF_08/2019</v>
          </cell>
          <cell r="E6244" t="str">
            <v>M3</v>
          </cell>
          <cell r="F6244">
            <v>424.84</v>
          </cell>
          <cell r="G6244">
            <v>433.19</v>
          </cell>
        </row>
        <row r="6245">
          <cell r="A6245" t="str">
            <v>SINAPI87311</v>
          </cell>
          <cell r="B6245" t="str">
            <v>SINAPI</v>
          </cell>
          <cell r="C6245">
            <v>87311</v>
          </cell>
          <cell r="D6245" t="str">
            <v>ARGAMASSA TRAÇO 1:5 (EM VOLUME DE CIMENTO E AREIA GROSSA ÚMIDA) PARA CHAPISCO CONVENCIONAL, PREPARO MECÂNICO COM BETONEIRA 600 L. AF_08/2019</v>
          </cell>
          <cell r="E6245" t="str">
            <v>M3</v>
          </cell>
          <cell r="F6245">
            <v>407.04</v>
          </cell>
          <cell r="G6245">
            <v>414</v>
          </cell>
        </row>
        <row r="6246">
          <cell r="A6246" t="str">
            <v>SINAPI87350</v>
          </cell>
          <cell r="B6246" t="str">
            <v>SINAPI</v>
          </cell>
          <cell r="C6246">
            <v>87350</v>
          </cell>
          <cell r="D6246" t="str">
            <v>ARGAMASSA TRAÇO 1:5 (EM VOLUME DE CIMENTO E AREIA GROSSA ÚMIDA) PARA CHAPISCO CONVENCIONAL, PREPARO MECÂNICO COM MISTURADOR DE EIXO HORIZONTAL DE 300 KG. AF_08/2019</v>
          </cell>
          <cell r="E6246" t="str">
            <v>M3</v>
          </cell>
          <cell r="F6246">
            <v>493.62</v>
          </cell>
          <cell r="G6246">
            <v>506.05</v>
          </cell>
        </row>
        <row r="6247">
          <cell r="A6247" t="str">
            <v>SINAPI87351</v>
          </cell>
          <cell r="B6247" t="str">
            <v>SINAPI</v>
          </cell>
          <cell r="C6247">
            <v>87351</v>
          </cell>
          <cell r="D6247" t="str">
            <v>ARGAMASSA TRAÇO 1:5 (EM VOLUME DE CIMENTO E AREIA GROSSA ÚMIDA) PARA CHAPISCO CONVENCIONAL, PREPARO MECÂNICO COM MISTURADOR DE EIXO HORIZONTAL DE 600 KG. AF_08/2019</v>
          </cell>
          <cell r="E6247" t="str">
            <v>M3</v>
          </cell>
          <cell r="F6247">
            <v>388.25</v>
          </cell>
          <cell r="G6247">
            <v>394.46</v>
          </cell>
        </row>
        <row r="6248">
          <cell r="A6248" t="str">
            <v>SINAPI87374</v>
          </cell>
          <cell r="B6248" t="str">
            <v>SINAPI</v>
          </cell>
          <cell r="C6248">
            <v>87374</v>
          </cell>
          <cell r="D6248" t="str">
            <v>ARGAMASSA TRAÇO 1:5 (EM VOLUME DE CIMENTO E AREIA MÉDIA ÚMIDA) PARA CONTRAPISO, PREPARO MANUAL. AF_08/2019</v>
          </cell>
          <cell r="E6248" t="str">
            <v>M3</v>
          </cell>
          <cell r="F6248">
            <v>698.91</v>
          </cell>
          <cell r="G6248">
            <v>717</v>
          </cell>
        </row>
        <row r="6249">
          <cell r="A6249" t="str">
            <v>SINAPI100455</v>
          </cell>
          <cell r="B6249" t="str">
            <v>SINAPI</v>
          </cell>
          <cell r="C6249">
            <v>100455</v>
          </cell>
          <cell r="D6249" t="str">
            <v>ARGAMASSA TRAÇO 1:5 (EM VOLUME DE CIMENTO E AREIA MÉDIA ÚMIDA) PARA CONTRAPISO, PREPARO MECÂNICO COM BETONEIRA 250 L. AF_08/2019</v>
          </cell>
          <cell r="E6249" t="str">
            <v>M3</v>
          </cell>
          <cell r="F6249">
            <v>0</v>
          </cell>
          <cell r="G6249">
            <v>0</v>
          </cell>
        </row>
        <row r="6250">
          <cell r="A6250" t="str">
            <v>SINAPI87304</v>
          </cell>
          <cell r="B6250" t="str">
            <v>SINAPI</v>
          </cell>
          <cell r="C6250">
            <v>87304</v>
          </cell>
          <cell r="D6250" t="str">
            <v>ARGAMASSA TRAÇO 1:5 (EM VOLUME DE CIMENTO E AREIA MÉDIA ÚMIDA) PARA CONTRAPISO, PREPARO MECÂNICO COM BETONEIRA 400 L. AF_08/2019</v>
          </cell>
          <cell r="E6250" t="str">
            <v>M3</v>
          </cell>
          <cell r="F6250">
            <v>522.16</v>
          </cell>
          <cell r="G6250">
            <v>530.69000000000005</v>
          </cell>
        </row>
        <row r="6251">
          <cell r="A6251" t="str">
            <v>SINAPI87305</v>
          </cell>
          <cell r="B6251" t="str">
            <v>SINAPI</v>
          </cell>
          <cell r="C6251">
            <v>87305</v>
          </cell>
          <cell r="D6251" t="str">
            <v>ARGAMASSA TRAÇO 1:5 (EM VOLUME DE CIMENTO E AREIA MÉDIA ÚMIDA) PARA CONTRAPISO, PREPARO MECÂNICO COM BETONEIRA 600 L. AF_08/2019</v>
          </cell>
          <cell r="E6251" t="str">
            <v>M3</v>
          </cell>
          <cell r="F6251">
            <v>521.35</v>
          </cell>
          <cell r="G6251">
            <v>529.4</v>
          </cell>
        </row>
        <row r="6252">
          <cell r="A6252" t="str">
            <v>SINAPI87345</v>
          </cell>
          <cell r="B6252" t="str">
            <v>SINAPI</v>
          </cell>
          <cell r="C6252">
            <v>87345</v>
          </cell>
          <cell r="D6252" t="str">
            <v>ARGAMASSA TRAÇO 1:5 (EM VOLUME DE CIMENTO E AREIA MÉDIA ÚMIDA) PARA CONTRAPISO, PREPARO MECÂNICO COM MISTURADOR DE EIXO HORIZONTAL DE 160 KG. AF_08/2019</v>
          </cell>
          <cell r="E6252" t="str">
            <v>M3</v>
          </cell>
          <cell r="F6252">
            <v>615.36</v>
          </cell>
          <cell r="G6252">
            <v>629.79</v>
          </cell>
        </row>
        <row r="6253">
          <cell r="A6253" t="str">
            <v>SINAPI87346</v>
          </cell>
          <cell r="B6253" t="str">
            <v>SINAPI</v>
          </cell>
          <cell r="C6253">
            <v>87346</v>
          </cell>
          <cell r="D6253" t="str">
            <v>ARGAMASSA TRAÇO 1:5 (EM VOLUME DE CIMENTO E AREIA MÉDIA ÚMIDA) PARA CONTRAPISO, PREPARO MECÂNICO COM MISTURADOR DE EIXO HORIZONTAL DE 300 KG. AF_08/2019</v>
          </cell>
          <cell r="E6253" t="str">
            <v>M3</v>
          </cell>
          <cell r="F6253">
            <v>530.05999999999995</v>
          </cell>
          <cell r="G6253">
            <v>539.35</v>
          </cell>
        </row>
        <row r="6254">
          <cell r="A6254" t="str">
            <v>SINAPI87347</v>
          </cell>
          <cell r="B6254" t="str">
            <v>SINAPI</v>
          </cell>
          <cell r="C6254">
            <v>87347</v>
          </cell>
          <cell r="D6254" t="str">
            <v>ARGAMASSA TRAÇO 1:5 (EM VOLUME DE CIMENTO E AREIA MÉDIA ÚMIDA) PARA CONTRAPISO, PREPARO MECÂNICO COM MISTURADOR DE EIXO HORIZONTAL DE 600 KG. AF_08/2019</v>
          </cell>
          <cell r="E6254" t="str">
            <v>M3</v>
          </cell>
          <cell r="F6254">
            <v>483.06</v>
          </cell>
          <cell r="G6254">
            <v>489.43</v>
          </cell>
        </row>
        <row r="6255">
          <cell r="A6255" t="str">
            <v>SINAPI87366</v>
          </cell>
          <cell r="B6255" t="str">
            <v>SINAPI</v>
          </cell>
          <cell r="C6255">
            <v>87366</v>
          </cell>
          <cell r="D6255" t="str">
            <v>ARGAMASSA TRAÇO 1:6 (EM VOLUME DE CIMENTO E AREIA MÉDIA ÚMIDA) COM ADIÇÃO DE PLASTIFICANTE PARA EMBOÇO/MASSA ÚNICA/ASSENTAMENTO DE ALVENARIA DE VEDAÇÃO, PREPARO MANUAL. AF_08/2019</v>
          </cell>
          <cell r="E6255" t="str">
            <v>M3</v>
          </cell>
          <cell r="F6255">
            <v>620.95000000000005</v>
          </cell>
          <cell r="G6255">
            <v>639.11</v>
          </cell>
        </row>
        <row r="6256">
          <cell r="A6256" t="str">
            <v>SINAPI100448</v>
          </cell>
          <cell r="B6256" t="str">
            <v>SINAPI</v>
          </cell>
          <cell r="C6256">
            <v>100448</v>
          </cell>
          <cell r="D6256" t="str">
            <v>ARGAMASSA TRAÇO 1:6 (EM VOLUME DE CIMENTO E AREIA MÉDIA ÚMIDA) COM ADIÇÃO DE PLASTIFICANTE PARA EMBOÇO/MASSA ÚNICA/ASSENTAMENTO DE ALVENARIA DE VEDAÇÃO, PREPARO MECÂNICO COM BETONEIRA 250 L. AF_08/2019</v>
          </cell>
          <cell r="E6256" t="str">
            <v>M3</v>
          </cell>
          <cell r="F6256">
            <v>0</v>
          </cell>
          <cell r="G6256">
            <v>0</v>
          </cell>
        </row>
        <row r="6257">
          <cell r="A6257" t="str">
            <v>SINAPI87283</v>
          </cell>
          <cell r="B6257" t="str">
            <v>SINAPI</v>
          </cell>
          <cell r="C6257">
            <v>87283</v>
          </cell>
          <cell r="D6257" t="str">
            <v>ARGAMASSA TRAÇO 1:6 (EM VOLUME DE CIMENTO E AREIA MÉDIA ÚMIDA) COM ADIÇÃO DE PLASTIFICANTE PARA EMBOÇO/MASSA ÚNICA/ASSENTAMENTO DE ALVENARIA DE VEDAÇÃO, PREPARO MECÂNICO COM BETONEIRA 400 L. AF_08/2019</v>
          </cell>
          <cell r="E6257" t="str">
            <v>M3</v>
          </cell>
          <cell r="F6257">
            <v>440.37</v>
          </cell>
          <cell r="G6257">
            <v>448.77</v>
          </cell>
        </row>
        <row r="6258">
          <cell r="A6258" t="str">
            <v>SINAPI87284</v>
          </cell>
          <cell r="B6258" t="str">
            <v>SINAPI</v>
          </cell>
          <cell r="C6258">
            <v>87284</v>
          </cell>
          <cell r="D6258" t="str">
            <v>ARGAMASSA TRAÇO 1:6 (EM VOLUME DE CIMENTO E AREIA MÉDIA ÚMIDA) COM ADIÇÃO DE PLASTIFICANTE PARA EMBOÇO/MASSA ÚNICA/ASSENTAMENTO DE ALVENARIA DE VEDAÇÃO, PREPARO MECÂNICO COM BETONEIRA 600 L. AF_08/2019</v>
          </cell>
          <cell r="E6258" t="str">
            <v>M3</v>
          </cell>
          <cell r="F6258">
            <v>425.41</v>
          </cell>
          <cell r="G6258">
            <v>432.6</v>
          </cell>
        </row>
        <row r="6259">
          <cell r="A6259" t="str">
            <v>SINAPI87329</v>
          </cell>
          <cell r="B6259" t="str">
            <v>SINAPI</v>
          </cell>
          <cell r="C6259">
            <v>87329</v>
          </cell>
          <cell r="D6259" t="str">
            <v>ARGAMASSA TRAÇO 1:6 (EM VOLUME DE CIMENTO E AREIA MÉDIA ÚMIDA) COM ADIÇÃO DE PLASTIFICANTE PARA EMBOÇO/MASSA ÚNICA/ASSENTAMENTO DE ALVENARIA DE VEDAÇÃO, PREPARO MECÂNICO COM MISTURADOR DE EIXO HORIZONTAL DE 300 KG. AF_08/2019</v>
          </cell>
          <cell r="E6259" t="str">
            <v>M3</v>
          </cell>
          <cell r="F6259">
            <v>503.33</v>
          </cell>
          <cell r="G6259">
            <v>515.59</v>
          </cell>
        </row>
        <row r="6260">
          <cell r="A6260" t="str">
            <v>SINAPI87330</v>
          </cell>
          <cell r="B6260" t="str">
            <v>SINAPI</v>
          </cell>
          <cell r="C6260">
            <v>87330</v>
          </cell>
          <cell r="D6260" t="str">
            <v>ARGAMASSA TRAÇO 1:6 (EM VOLUME DE CIMENTO E AREIA MÉDIA ÚMIDA) COM ADIÇÃO DE PLASTIFICANTE PARA EMBOÇO/MASSA ÚNICA/ASSENTAMENTO DE ALVENARIA DE VEDAÇÃO, PREPARO MECÂNICO COM MISTURADOR DE EIXO HORIZONTAL DE 600 KG. AF_08/2019</v>
          </cell>
          <cell r="E6260" t="str">
            <v>M3</v>
          </cell>
          <cell r="F6260">
            <v>404.76</v>
          </cell>
          <cell r="G6260">
            <v>411.15</v>
          </cell>
        </row>
        <row r="6261">
          <cell r="A6261" t="str">
            <v>SINAPI87375</v>
          </cell>
          <cell r="B6261" t="str">
            <v>SINAPI</v>
          </cell>
          <cell r="C6261">
            <v>87375</v>
          </cell>
          <cell r="D6261" t="str">
            <v>ARGAMASSA TRAÇO 1:6 (EM VOLUME DE CIMENTO E AREIA MÉDIA ÚMIDA) PARA CONTRAPISO, PREPARO MANUAL. AF_08/2019</v>
          </cell>
          <cell r="E6261" t="str">
            <v>M3</v>
          </cell>
          <cell r="F6261">
            <v>674.3</v>
          </cell>
          <cell r="G6261">
            <v>692.73</v>
          </cell>
        </row>
        <row r="6262">
          <cell r="A6262" t="str">
            <v>SINAPI100456</v>
          </cell>
          <cell r="B6262" t="str">
            <v>SINAPI</v>
          </cell>
          <cell r="C6262">
            <v>100456</v>
          </cell>
          <cell r="D6262" t="str">
            <v>ARGAMASSA TRAÇO 1:6 (EM VOLUME DE CIMENTO E AREIA MÉDIA ÚMIDA) PARA CONTRAPISO, PREPARO MECÂNICO COM BETONEIRA 250 L. AF_08/2019</v>
          </cell>
          <cell r="E6262" t="str">
            <v>M3</v>
          </cell>
          <cell r="F6262">
            <v>0</v>
          </cell>
          <cell r="G6262">
            <v>0</v>
          </cell>
        </row>
        <row r="6263">
          <cell r="A6263" t="str">
            <v>SINAPI87307</v>
          </cell>
          <cell r="B6263" t="str">
            <v>SINAPI</v>
          </cell>
          <cell r="C6263">
            <v>87307</v>
          </cell>
          <cell r="D6263" t="str">
            <v>ARGAMASSA TRAÇO 1:6 (EM VOLUME DE CIMENTO E AREIA MÉDIA ÚMIDA) PARA CONTRAPISO, PREPARO MECÂNICO COM BETONEIRA 400 L. AF_08/2019</v>
          </cell>
          <cell r="E6263" t="str">
            <v>M3</v>
          </cell>
          <cell r="F6263">
            <v>505.06</v>
          </cell>
          <cell r="G6263">
            <v>514.47</v>
          </cell>
        </row>
        <row r="6264">
          <cell r="A6264" t="str">
            <v>SINAPI87308</v>
          </cell>
          <cell r="B6264" t="str">
            <v>SINAPI</v>
          </cell>
          <cell r="C6264">
            <v>87308</v>
          </cell>
          <cell r="D6264" t="str">
            <v>ARGAMASSA TRAÇO 1:6 (EM VOLUME DE CIMENTO E AREIA MÉDIA ÚMIDA) PARA CONTRAPISO, PREPARO MECÂNICO COM BETONEIRA 600 L. AF_08/2019</v>
          </cell>
          <cell r="E6264" t="str">
            <v>M3</v>
          </cell>
          <cell r="F6264">
            <v>487.36</v>
          </cell>
          <cell r="G6264">
            <v>495.36</v>
          </cell>
        </row>
        <row r="6265">
          <cell r="A6265" t="str">
            <v>SINAPI87348</v>
          </cell>
          <cell r="B6265" t="str">
            <v>SINAPI</v>
          </cell>
          <cell r="C6265">
            <v>87348</v>
          </cell>
          <cell r="D6265" t="str">
            <v>ARGAMASSA TRAÇO 1:6 (EM VOLUME DE CIMENTO E AREIA MÉDIA ÚMIDA) PARA CONTRAPISO, PREPARO MECÂNICO COM MISTURADOR DE EIXO HORIZONTAL DE 160 KG. AF_08/2019</v>
          </cell>
          <cell r="E6265" t="str">
            <v>M3</v>
          </cell>
          <cell r="F6265">
            <v>560.21</v>
          </cell>
          <cell r="G6265">
            <v>573.20000000000005</v>
          </cell>
        </row>
        <row r="6266">
          <cell r="A6266" t="str">
            <v>SINAPI87349</v>
          </cell>
          <cell r="B6266" t="str">
            <v>SINAPI</v>
          </cell>
          <cell r="C6266">
            <v>87349</v>
          </cell>
          <cell r="D6266" t="str">
            <v>ARGAMASSA TRAÇO 1:6 (EM VOLUME DE CIMENTO E AREIA MÉDIA ÚMIDA) PARA CONTRAPISO, PREPARO MECÂNICO COM MISTURADOR DE EIXO HORIZONTAL DE 600 KG. AF_08/2019</v>
          </cell>
          <cell r="E6266" t="str">
            <v>M3</v>
          </cell>
          <cell r="F6266">
            <v>446.25</v>
          </cell>
          <cell r="G6266">
            <v>452.24</v>
          </cell>
        </row>
        <row r="6267">
          <cell r="A6267" t="str">
            <v>SINAPI87365</v>
          </cell>
          <cell r="B6267" t="str">
            <v>SINAPI</v>
          </cell>
          <cell r="C6267">
            <v>87365</v>
          </cell>
          <cell r="D6267" t="str">
            <v>ARGAMASSA TRAÇO 1:7 (EM VOLUME DE CIMENTO E AREIA MÉDIA ÚMIDA) COM ADIÇÃO DE PLASTIFICANTE PARA EMBOÇO/MASSA ÚNICA/ASSENTAMENTO DE ALVENARIA DE VEDAÇÃO, PREPARO MANUAL. AF_08/2019</v>
          </cell>
          <cell r="E6267" t="str">
            <v>M3</v>
          </cell>
          <cell r="F6267">
            <v>590.72</v>
          </cell>
          <cell r="G6267">
            <v>608.33000000000004</v>
          </cell>
        </row>
        <row r="6268">
          <cell r="A6268" t="str">
            <v>SINAPI100447</v>
          </cell>
          <cell r="B6268" t="str">
            <v>SINAPI</v>
          </cell>
          <cell r="C6268">
            <v>100447</v>
          </cell>
          <cell r="D6268" t="str">
            <v>ARGAMASSA TRAÇO 1:7 (EM VOLUME DE CIMENTO E AREIA MÉDIA ÚMIDA) COM ADIÇÃO DE PLASTIFICANTE PARA EMBOÇO/MASSA ÚNICA/ASSENTAMENTO DE ALVENARIA DE VEDAÇÃO, PREPARO MECÂNICO COM BETONEIRA 250 L. AF_08/2019</v>
          </cell>
          <cell r="E6268" t="str">
            <v>M3</v>
          </cell>
          <cell r="F6268">
            <v>0</v>
          </cell>
          <cell r="G6268">
            <v>0</v>
          </cell>
        </row>
        <row r="6269">
          <cell r="A6269" t="str">
            <v>SINAPI87280</v>
          </cell>
          <cell r="B6269" t="str">
            <v>SINAPI</v>
          </cell>
          <cell r="C6269">
            <v>87280</v>
          </cell>
          <cell r="D6269" t="str">
            <v>ARGAMASSA TRAÇO 1:7 (EM VOLUME DE CIMENTO E AREIA MÉDIA ÚMIDA) COM ADIÇÃO DE PLASTIFICANTE PARA EMBOÇO/MASSA ÚNICA/ASSENTAMENTO DE ALVENARIA DE VEDAÇÃO, PREPARO MECÂNICO COM BETONEIRA 400 L. AF_08/2019</v>
          </cell>
          <cell r="E6269" t="str">
            <v>M3</v>
          </cell>
          <cell r="F6269">
            <v>432.74</v>
          </cell>
          <cell r="G6269">
            <v>442.09</v>
          </cell>
        </row>
        <row r="6270">
          <cell r="A6270" t="str">
            <v>SINAPI87281</v>
          </cell>
          <cell r="B6270" t="str">
            <v>SINAPI</v>
          </cell>
          <cell r="C6270">
            <v>87281</v>
          </cell>
          <cell r="D6270" t="str">
            <v>ARGAMASSA TRAÇO 1:7 (EM VOLUME DE CIMENTO E AREIA MÉDIA ÚMIDA) COM ADIÇÃO DE PLASTIFICANTE PARA EMBOÇO/MASSA ÚNICA/ASSENTAMENTO DE ALVENARIA DE VEDAÇÃO, PREPARO MECÂNICO COM BETONEIRA 600 L. AF_08/2019</v>
          </cell>
          <cell r="E6270" t="str">
            <v>M3</v>
          </cell>
          <cell r="F6270">
            <v>418.56</v>
          </cell>
          <cell r="G6270">
            <v>426.58</v>
          </cell>
        </row>
        <row r="6271">
          <cell r="A6271" t="str">
            <v>SINAPI87327</v>
          </cell>
          <cell r="B6271" t="str">
            <v>SINAPI</v>
          </cell>
          <cell r="C6271">
            <v>87327</v>
          </cell>
          <cell r="D6271" t="str">
            <v>ARGAMASSA TRAÇO 1:7 (EM VOLUME DE CIMENTO E AREIA MÉDIA ÚMIDA) COM ADIÇÃO DE PLASTIFICANTE PARA EMBOÇO/MASSA ÚNICA/ASSENTAMENTO DE ALVENARIA DE VEDAÇÃO, PREPARO MECÂNICO COM MISTURADOR DE EIXO HORIZONTAL DE 300 KG. AF_08/2019</v>
          </cell>
          <cell r="E6271" t="str">
            <v>M3</v>
          </cell>
          <cell r="F6271">
            <v>467.37</v>
          </cell>
          <cell r="G6271">
            <v>478.7</v>
          </cell>
        </row>
        <row r="6272">
          <cell r="A6272" t="str">
            <v>SINAPI87328</v>
          </cell>
          <cell r="B6272" t="str">
            <v>SINAPI</v>
          </cell>
          <cell r="C6272">
            <v>87328</v>
          </cell>
          <cell r="D6272" t="str">
            <v>ARGAMASSA TRAÇO 1:7 (EM VOLUME DE CIMENTO E AREIA MÉDIA ÚMIDA) COM ADIÇÃO DE PLASTIFICANTE PARA EMBOÇO/MASSA ÚNICA/ASSENTAMENTO DE ALVENARIA DE VEDAÇÃO, PREPARO MECÂNICO COM MISTURADOR DE EIXO HORIZONTAL DE 600 KG. AF_08/2019</v>
          </cell>
          <cell r="E6272" t="str">
            <v>M3</v>
          </cell>
          <cell r="F6272">
            <v>380.04</v>
          </cell>
          <cell r="G6272">
            <v>386.15</v>
          </cell>
        </row>
        <row r="6273">
          <cell r="A6273" t="str">
            <v>SINAPI87410</v>
          </cell>
          <cell r="B6273" t="str">
            <v>SINAPI</v>
          </cell>
          <cell r="C6273">
            <v>87410</v>
          </cell>
          <cell r="D6273" t="str">
            <v>ARGAMASSA À BASE DE GESSO, MISTURA E PROJEÇÃO DE 1,5 M³/H DE ARGAMASSA. AF_08/2019</v>
          </cell>
          <cell r="E6273" t="str">
            <v>M3</v>
          </cell>
          <cell r="F6273">
            <v>913.59</v>
          </cell>
          <cell r="G6273">
            <v>925.06</v>
          </cell>
        </row>
        <row r="6274">
          <cell r="A6274" t="str">
            <v>SINAPI95577</v>
          </cell>
          <cell r="B6274" t="str">
            <v>SINAPI</v>
          </cell>
          <cell r="C6274">
            <v>95577</v>
          </cell>
          <cell r="D6274" t="str">
            <v>MONTAGEM DE ARMADURA DE ESTACAS, DIÂMETRO = 10,0 MM. AF_09/2021_PS</v>
          </cell>
          <cell r="E6274" t="str">
            <v>KG</v>
          </cell>
          <cell r="F6274">
            <v>8.92</v>
          </cell>
          <cell r="G6274">
            <v>9.01</v>
          </cell>
        </row>
        <row r="6275">
          <cell r="A6275" t="str">
            <v>SINAPI95578</v>
          </cell>
          <cell r="B6275" t="str">
            <v>SINAPI</v>
          </cell>
          <cell r="C6275">
            <v>95578</v>
          </cell>
          <cell r="D6275" t="str">
            <v>MONTAGEM DE ARMADURA DE ESTACAS, DIÂMETRO = 12,5 MM. AF_09/2021_PS</v>
          </cell>
          <cell r="E6275" t="str">
            <v>KG</v>
          </cell>
          <cell r="F6275">
            <v>7.28</v>
          </cell>
          <cell r="G6275">
            <v>7.33</v>
          </cell>
        </row>
        <row r="6276">
          <cell r="A6276" t="str">
            <v>SINAPI95579</v>
          </cell>
          <cell r="B6276" t="str">
            <v>SINAPI</v>
          </cell>
          <cell r="C6276">
            <v>95579</v>
          </cell>
          <cell r="D6276" t="str">
            <v>MONTAGEM DE ARMADURA DE ESTACAS, DIÂMETRO = 16,0 MM. AF_09/2021_PS</v>
          </cell>
          <cell r="E6276" t="str">
            <v>KG</v>
          </cell>
          <cell r="F6276">
            <v>6.89</v>
          </cell>
          <cell r="G6276">
            <v>6.92</v>
          </cell>
        </row>
        <row r="6277">
          <cell r="A6277" t="str">
            <v>SINAPI95580</v>
          </cell>
          <cell r="B6277" t="str">
            <v>SINAPI</v>
          </cell>
          <cell r="C6277">
            <v>95580</v>
          </cell>
          <cell r="D6277" t="str">
            <v>MONTAGEM DE ARMADURA DE ESTACAS, DIÂMETRO = 20,0 MM. AF_09/2021_PS</v>
          </cell>
          <cell r="E6277" t="str">
            <v>KG</v>
          </cell>
          <cell r="F6277">
            <v>7.85</v>
          </cell>
          <cell r="G6277">
            <v>7.87</v>
          </cell>
        </row>
        <row r="6278">
          <cell r="A6278" t="str">
            <v>SINAPI95581</v>
          </cell>
          <cell r="B6278" t="str">
            <v>SINAPI</v>
          </cell>
          <cell r="C6278">
            <v>95581</v>
          </cell>
          <cell r="D6278" t="str">
            <v>MONTAGEM DE ARMADURA DE ESTACAS, DIÂMETRO = 25,0 MM. AF_09/2021_PS</v>
          </cell>
          <cell r="E6278" t="str">
            <v>KG</v>
          </cell>
          <cell r="F6278">
            <v>7.79</v>
          </cell>
          <cell r="G6278">
            <v>7.82</v>
          </cell>
        </row>
        <row r="6279">
          <cell r="A6279" t="str">
            <v>SINAPI95582</v>
          </cell>
          <cell r="B6279" t="str">
            <v>SINAPI</v>
          </cell>
          <cell r="C6279">
            <v>95582</v>
          </cell>
          <cell r="D6279" t="str">
            <v>MONTAGEM DE ARMADURA DE ESTACAS, DIÂMETRO = 32,0 MM. AF_09/2021_PS</v>
          </cell>
          <cell r="E6279" t="str">
            <v>KG</v>
          </cell>
          <cell r="F6279">
            <v>8.4499999999999993</v>
          </cell>
          <cell r="G6279">
            <v>8.48</v>
          </cell>
        </row>
        <row r="6280">
          <cell r="A6280" t="str">
            <v>SINAPI95576</v>
          </cell>
          <cell r="B6280" t="str">
            <v>SINAPI</v>
          </cell>
          <cell r="C6280">
            <v>95576</v>
          </cell>
          <cell r="D6280" t="str">
            <v>MONTAGEM DE ARMADURA DE ESTACAS, DIÂMETRO = 8,0 MM. AF_09/2021_PS</v>
          </cell>
          <cell r="E6280" t="str">
            <v>KG</v>
          </cell>
          <cell r="F6280">
            <v>11.05</v>
          </cell>
          <cell r="G6280">
            <v>11.23</v>
          </cell>
        </row>
        <row r="6281">
          <cell r="A6281" t="str">
            <v>SINAPI95583</v>
          </cell>
          <cell r="B6281" t="str">
            <v>SINAPI</v>
          </cell>
          <cell r="C6281">
            <v>95583</v>
          </cell>
          <cell r="D6281" t="str">
            <v>MONTAGEM DE ARMADURA TRANSVERSAL DE ESTACAS DE SEÇÃO CIRCULAR, DIÂMETRO = 5,0 MM. AF_09/2021_PS</v>
          </cell>
          <cell r="E6281" t="str">
            <v>KG</v>
          </cell>
          <cell r="F6281">
            <v>15.78</v>
          </cell>
          <cell r="G6281">
            <v>16.28</v>
          </cell>
        </row>
        <row r="6282">
          <cell r="A6282" t="str">
            <v>SINAPI95584</v>
          </cell>
          <cell r="B6282" t="str">
            <v>SINAPI</v>
          </cell>
          <cell r="C6282">
            <v>95584</v>
          </cell>
          <cell r="D6282" t="str">
            <v>MONTAGEM DE ARMADURA TRANSVERSAL DE ESTACAS DE SEÇÃO CIRCULAR, DIÂMETRO = 6,30 MM. AF_09/2021_PS</v>
          </cell>
          <cell r="E6282" t="str">
            <v>KG</v>
          </cell>
          <cell r="F6282">
            <v>12.95</v>
          </cell>
          <cell r="G6282">
            <v>13.26</v>
          </cell>
        </row>
        <row r="6283">
          <cell r="A6283" t="str">
            <v>SINAPI95593</v>
          </cell>
          <cell r="B6283" t="str">
            <v>SINAPI</v>
          </cell>
          <cell r="C6283">
            <v>95593</v>
          </cell>
          <cell r="D6283" t="str">
            <v>MONTAGEM DE ARMADURA TRANSVERSAL DE ESTACAS DE SEÇÃO RETANGULAR, DIÂMETRO = 6,30 MM. AF_09/2021_PS</v>
          </cell>
          <cell r="E6283" t="str">
            <v>KG</v>
          </cell>
          <cell r="F6283">
            <v>12.95</v>
          </cell>
          <cell r="G6283">
            <v>13.26</v>
          </cell>
        </row>
        <row r="6284">
          <cell r="A6284" t="str">
            <v>SINAPI95592</v>
          </cell>
          <cell r="B6284" t="str">
            <v>SINAPI</v>
          </cell>
          <cell r="C6284">
            <v>95592</v>
          </cell>
          <cell r="D6284" t="str">
            <v>MONTAGEM DE ARMADURA TRANVERSAL DE ESTACAS DE SEÇÃO RETANGULAR, DIÂMETRO = 5,0 MM. AF_09/2021_PS</v>
          </cell>
          <cell r="E6284" t="str">
            <v>KG</v>
          </cell>
          <cell r="F6284">
            <v>15.78</v>
          </cell>
          <cell r="G6284">
            <v>16.28</v>
          </cell>
        </row>
        <row r="6285">
          <cell r="A6285" t="str">
            <v>SINAPI92919</v>
          </cell>
          <cell r="B6285" t="str">
            <v>SINAPI</v>
          </cell>
          <cell r="C6285">
            <v>92919</v>
          </cell>
          <cell r="D6285" t="str">
            <v>ARMAÇÃO DE ESTRUTURAS DIVERSAS DE CONCRETO ARMADO, EXCETO VIGAS, PILARES, LAJES E FUNDAÇÕES, UTILIZANDO AÇO CA-50 DE 10,0 MM - MONTAGEM. AF_06/2022</v>
          </cell>
          <cell r="E6285" t="str">
            <v>KG</v>
          </cell>
          <cell r="F6285">
            <v>10.56</v>
          </cell>
          <cell r="G6285">
            <v>10.74</v>
          </cell>
        </row>
        <row r="6286">
          <cell r="A6286" t="str">
            <v>SINAPI92921</v>
          </cell>
          <cell r="B6286" t="str">
            <v>SINAPI</v>
          </cell>
          <cell r="C6286">
            <v>92921</v>
          </cell>
          <cell r="D6286" t="str">
            <v>ARMAÇÃO DE ESTRUTURAS DIVERSAS DE CONCRETO ARMADO, EXCETO VIGAS, PILARES, LAJES E FUNDAÇÕES, UTILIZANDO AÇO CA-50 DE 12,5 MM - MONTAGEM. AF_06/2022</v>
          </cell>
          <cell r="E6286" t="str">
            <v>KG</v>
          </cell>
          <cell r="F6286">
            <v>8.5299999999999994</v>
          </cell>
          <cell r="G6286">
            <v>8.64</v>
          </cell>
        </row>
        <row r="6287">
          <cell r="A6287" t="str">
            <v>SINAPI92922</v>
          </cell>
          <cell r="B6287" t="str">
            <v>SINAPI</v>
          </cell>
          <cell r="C6287">
            <v>92922</v>
          </cell>
          <cell r="D6287" t="str">
            <v>ARMAÇÃO DE ESTRUTURAS DIVERSAS DE CONCRETO ARMADO, EXCETO VIGAS, PILARES, LAJES E FUNDAÇÕES, UTILIZANDO AÇO CA-50 DE 16,0 MM - MONTAGEM. AF_06/2022</v>
          </cell>
          <cell r="E6287" t="str">
            <v>KG</v>
          </cell>
          <cell r="F6287">
            <v>7.95</v>
          </cell>
          <cell r="G6287">
            <v>8.0299999999999994</v>
          </cell>
        </row>
        <row r="6288">
          <cell r="A6288" t="str">
            <v>SINAPI92923</v>
          </cell>
          <cell r="B6288" t="str">
            <v>SINAPI</v>
          </cell>
          <cell r="C6288">
            <v>92923</v>
          </cell>
          <cell r="D6288" t="str">
            <v>ARMAÇÃO DE ESTRUTURAS DIVERSAS DE CONCRETO ARMADO, EXCETO VIGAS, PILARES, LAJES E FUNDAÇÕES, UTILIZANDO AÇO CA-50 DE 20,0 MM - MONTAGEM. AF_06/2022</v>
          </cell>
          <cell r="E6288" t="str">
            <v>KG</v>
          </cell>
          <cell r="F6288">
            <v>8.69</v>
          </cell>
          <cell r="G6288">
            <v>8.75</v>
          </cell>
        </row>
        <row r="6289">
          <cell r="A6289" t="str">
            <v>SINAPI92924</v>
          </cell>
          <cell r="B6289" t="str">
            <v>SINAPI</v>
          </cell>
          <cell r="C6289">
            <v>92924</v>
          </cell>
          <cell r="D6289" t="str">
            <v>ARMAÇÃO DE ESTRUTURAS DIVERSAS DE CONCRETO ARMADO, EXCETO VIGAS, PILARES, LAJES E FUNDAÇÕES, UTILIZANDO AÇO CA-50 DE 25,0 MM - MONTAGEM. AF_06/2022</v>
          </cell>
          <cell r="E6289" t="str">
            <v>KG</v>
          </cell>
          <cell r="F6289">
            <v>8.44</v>
          </cell>
          <cell r="G6289">
            <v>8.48</v>
          </cell>
        </row>
        <row r="6290">
          <cell r="A6290" t="str">
            <v>SINAPI104104</v>
          </cell>
          <cell r="B6290" t="str">
            <v>SINAPI</v>
          </cell>
          <cell r="C6290">
            <v>104104</v>
          </cell>
          <cell r="D6290" t="str">
            <v>ARMAÇÃO DE ESTRUTURAS DIVERSAS DE CONCRETO ARMADO, EXCETO VIGAS, PILARES, LAJES E FUNDAÇÕES, UTILIZANDO AÇO CA-50 DE 32,0 MM - MONTAGEM. AF_06/2022</v>
          </cell>
          <cell r="E6290" t="str">
            <v>KG</v>
          </cell>
          <cell r="F6290">
            <v>8.6199999999999992</v>
          </cell>
          <cell r="G6290">
            <v>8.65</v>
          </cell>
        </row>
        <row r="6291">
          <cell r="A6291" t="str">
            <v>SINAPI92916</v>
          </cell>
          <cell r="B6291" t="str">
            <v>SINAPI</v>
          </cell>
          <cell r="C6291">
            <v>92916</v>
          </cell>
          <cell r="D6291" t="str">
            <v>ARMAÇÃO DE ESTRUTURAS DIVERSAS DE CONCRETO ARMADO, EXCETO VIGAS, PILARES, LAJES E FUNDAÇÕES, UTILIZANDO AÇO CA-50 DE 6,3 MM - MONTAGEM. AF_06/2022</v>
          </cell>
          <cell r="E6291" t="str">
            <v>KG</v>
          </cell>
          <cell r="F6291">
            <v>14.44</v>
          </cell>
          <cell r="G6291">
            <v>14.84</v>
          </cell>
        </row>
        <row r="6292">
          <cell r="A6292" t="str">
            <v>SINAPI92917</v>
          </cell>
          <cell r="B6292" t="str">
            <v>SINAPI</v>
          </cell>
          <cell r="C6292">
            <v>92917</v>
          </cell>
          <cell r="D6292" t="str">
            <v>ARMAÇÃO DE ESTRUTURAS DIVERSAS DE CONCRETO ARMADO, EXCETO VIGAS, PILARES, LAJES E FUNDAÇÕES, UTILIZANDO AÇO CA-50 DE 8,0 MM - MONTAGEM. AF_06/2022</v>
          </cell>
          <cell r="E6292" t="str">
            <v>KG</v>
          </cell>
          <cell r="F6292">
            <v>12.52</v>
          </cell>
          <cell r="G6292">
            <v>12.78</v>
          </cell>
        </row>
        <row r="6293">
          <cell r="A6293" t="str">
            <v>SINAPI92915</v>
          </cell>
          <cell r="B6293" t="str">
            <v>SINAPI</v>
          </cell>
          <cell r="C6293">
            <v>92915</v>
          </cell>
          <cell r="D6293" t="str">
            <v>ARMAÇÃO DE ESTRUTURAS DIVERSAS DE CONCRETO ARMADO, EXCETO VIGAS, PILARES, LAJES E FUNDAÇÕES, UTILIZANDO AÇO CA-60 DE 5,0 MM - MONTAGEM. AF_06/2022</v>
          </cell>
          <cell r="E6293" t="str">
            <v>KG</v>
          </cell>
          <cell r="F6293">
            <v>16.79</v>
          </cell>
          <cell r="G6293">
            <v>17.34</v>
          </cell>
        </row>
        <row r="6294">
          <cell r="A6294" t="str">
            <v>SINAPI92771</v>
          </cell>
          <cell r="B6294" t="str">
            <v>SINAPI</v>
          </cell>
          <cell r="C6294">
            <v>92771</v>
          </cell>
          <cell r="D6294" t="str">
            <v>ARMAÇÃO DE LAJE DE ESTRUTURA CONVENCIONAL DE CONCRETO ARMADO UTILIZANDO AÇO CA-50 DE 10,0 MM - MONTAGEM. AF_06/2022</v>
          </cell>
          <cell r="E6294" t="str">
            <v>KG</v>
          </cell>
          <cell r="F6294">
            <v>8.7799999999999994</v>
          </cell>
          <cell r="G6294">
            <v>8.86</v>
          </cell>
        </row>
        <row r="6295">
          <cell r="A6295" t="str">
            <v>SINAPI92772</v>
          </cell>
          <cell r="B6295" t="str">
            <v>SINAPI</v>
          </cell>
          <cell r="C6295">
            <v>92772</v>
          </cell>
          <cell r="D6295" t="str">
            <v>ARMAÇÃO DE LAJE DE ESTRUTURA CONVENCIONAL DE CONCRETO ARMADO UTILIZANDO AÇO CA-50 DE 12,5 MM - MONTAGEM. AF_06/2022</v>
          </cell>
          <cell r="E6295" t="str">
            <v>KG</v>
          </cell>
          <cell r="F6295">
            <v>7.23</v>
          </cell>
          <cell r="G6295">
            <v>7.26</v>
          </cell>
        </row>
        <row r="6296">
          <cell r="A6296" t="str">
            <v>SINAPI92773</v>
          </cell>
          <cell r="B6296" t="str">
            <v>SINAPI</v>
          </cell>
          <cell r="C6296">
            <v>92773</v>
          </cell>
          <cell r="D6296" t="str">
            <v>ARMAÇÃO DE LAJE DE ESTRUTURA CONVENCIONAL DE CONCRETO ARMADO UTILIZANDO AÇO CA-50 DE 16,0 MM - MONTAGEM. AF_06/2022</v>
          </cell>
          <cell r="E6296" t="str">
            <v>KG</v>
          </cell>
          <cell r="F6296">
            <v>7.01</v>
          </cell>
          <cell r="G6296">
            <v>7.04</v>
          </cell>
        </row>
        <row r="6297">
          <cell r="A6297" t="str">
            <v>SINAPI92774</v>
          </cell>
          <cell r="B6297" t="str">
            <v>SINAPI</v>
          </cell>
          <cell r="C6297">
            <v>92774</v>
          </cell>
          <cell r="D6297" t="str">
            <v>ARMAÇÃO DE LAJE DE ESTRUTURA CONVENCIONAL DE CONCRETO ARMADO UTILIZANDO AÇO CA-50 DE 20,0 MM - MONTAGEM. AF_06/2022</v>
          </cell>
          <cell r="E6297" t="str">
            <v>KG</v>
          </cell>
          <cell r="F6297">
            <v>8.02</v>
          </cell>
          <cell r="G6297">
            <v>8.0500000000000007</v>
          </cell>
        </row>
        <row r="6298">
          <cell r="A6298" t="str">
            <v>SINAPI92769</v>
          </cell>
          <cell r="B6298" t="str">
            <v>SINAPI</v>
          </cell>
          <cell r="C6298">
            <v>92769</v>
          </cell>
          <cell r="D6298" t="str">
            <v>ARMAÇÃO DE LAJE DE ESTRUTURA CONVENCIONAL DE CONCRETO ARMADO UTILIZANDO AÇO CA-50 DE 6,3 MM - MONTAGEM. AF_06/2022</v>
          </cell>
          <cell r="E6298" t="str">
            <v>KG</v>
          </cell>
          <cell r="F6298">
            <v>11.3</v>
          </cell>
          <cell r="G6298">
            <v>11.5</v>
          </cell>
        </row>
        <row r="6299">
          <cell r="A6299" t="str">
            <v>SINAPI92770</v>
          </cell>
          <cell r="B6299" t="str">
            <v>SINAPI</v>
          </cell>
          <cell r="C6299">
            <v>92770</v>
          </cell>
          <cell r="D6299" t="str">
            <v>ARMAÇÃO DE LAJE DE ESTRUTURA CONVENCIONAL DE CONCRETO ARMADO UTILIZANDO AÇO CA-50 DE 8,0 MM - MONTAGEM. AF_06/2022</v>
          </cell>
          <cell r="E6299" t="str">
            <v>KG</v>
          </cell>
          <cell r="F6299">
            <v>10.14</v>
          </cell>
          <cell r="G6299">
            <v>10.27</v>
          </cell>
        </row>
        <row r="6300">
          <cell r="A6300" t="str">
            <v>SINAPI92767</v>
          </cell>
          <cell r="B6300" t="str">
            <v>SINAPI</v>
          </cell>
          <cell r="C6300">
            <v>92767</v>
          </cell>
          <cell r="D6300" t="str">
            <v>ARMAÇÃO DE LAJE DE ESTRUTURA CONVENCIONAL DE CONCRETO ARMADO UTILIZANDO AÇO CA-60 DE 4,2 MM - MONTAGEM. AF_06/2022</v>
          </cell>
          <cell r="E6300" t="str">
            <v>KG</v>
          </cell>
          <cell r="F6300">
            <v>15.1</v>
          </cell>
          <cell r="G6300">
            <v>15.53</v>
          </cell>
        </row>
        <row r="6301">
          <cell r="A6301" t="str">
            <v>SINAPI92768</v>
          </cell>
          <cell r="B6301" t="str">
            <v>SINAPI</v>
          </cell>
          <cell r="C6301">
            <v>92768</v>
          </cell>
          <cell r="D6301" t="str">
            <v>ARMAÇÃO DE LAJE DE ESTRUTURA CONVENCIONAL DE CONCRETO ARMADO UTILIZANDO AÇO CA-60 DE 5,0 MM - MONTAGEM. AF_06/2022</v>
          </cell>
          <cell r="E6301" t="str">
            <v>KG</v>
          </cell>
          <cell r="F6301">
            <v>12.73</v>
          </cell>
          <cell r="G6301">
            <v>13.03</v>
          </cell>
        </row>
        <row r="6302">
          <cell r="A6302" t="str">
            <v>SINAPI92762</v>
          </cell>
          <cell r="B6302" t="str">
            <v>SINAPI</v>
          </cell>
          <cell r="C6302">
            <v>92762</v>
          </cell>
          <cell r="D6302" t="str">
            <v>ARMAÇÃO DE PILAR OU VIGA DE ESTRUTURA CONVENCIONAL DE CONCRETO ARMADO UTILIZANDO AÇO CA-50 DE 10,0 MM - MONTAGEM. AF_06/2022</v>
          </cell>
          <cell r="E6302" t="str">
            <v>KG</v>
          </cell>
          <cell r="F6302">
            <v>9.33</v>
          </cell>
          <cell r="G6302">
            <v>9.44</v>
          </cell>
        </row>
        <row r="6303">
          <cell r="A6303" t="str">
            <v>SINAPI92763</v>
          </cell>
          <cell r="B6303" t="str">
            <v>SINAPI</v>
          </cell>
          <cell r="C6303">
            <v>92763</v>
          </cell>
          <cell r="D6303" t="str">
            <v>ARMAÇÃO DE PILAR OU VIGA DE ESTRUTURA CONVENCIONAL DE CONCRETO ARMADO UTILIZANDO AÇO CA-50 DE 12,5 MM - MONTAGEM. AF_06/2022</v>
          </cell>
          <cell r="E6303" t="str">
            <v>KG</v>
          </cell>
          <cell r="F6303">
            <v>7.72</v>
          </cell>
          <cell r="G6303">
            <v>7.79</v>
          </cell>
        </row>
        <row r="6304">
          <cell r="A6304" t="str">
            <v>SINAPI92764</v>
          </cell>
          <cell r="B6304" t="str">
            <v>SINAPI</v>
          </cell>
          <cell r="C6304">
            <v>92764</v>
          </cell>
          <cell r="D6304" t="str">
            <v>ARMAÇÃO DE PILAR OU VIGA DE ESTRUTURA CONVENCIONAL DE CONCRETO ARMADO UTILIZANDO AÇO CA-50 DE 16,0 MM - MONTAGEM. AF_06/2022</v>
          </cell>
          <cell r="E6304" t="str">
            <v>KG</v>
          </cell>
          <cell r="F6304">
            <v>7.34</v>
          </cell>
          <cell r="G6304">
            <v>7.38</v>
          </cell>
        </row>
        <row r="6305">
          <cell r="A6305" t="str">
            <v>SINAPI92765</v>
          </cell>
          <cell r="B6305" t="str">
            <v>SINAPI</v>
          </cell>
          <cell r="C6305">
            <v>92765</v>
          </cell>
          <cell r="D6305" t="str">
            <v>ARMAÇÃO DE PILAR OU VIGA DE ESTRUTURA CONVENCIONAL DE CONCRETO ARMADO UTILIZANDO AÇO CA-50 DE 20,0 MM - MONTAGEM. AF_06/2022</v>
          </cell>
          <cell r="E6305" t="str">
            <v>KG</v>
          </cell>
          <cell r="F6305">
            <v>8.2100000000000009</v>
          </cell>
          <cell r="G6305">
            <v>8.25</v>
          </cell>
        </row>
        <row r="6306">
          <cell r="A6306" t="str">
            <v>SINAPI92766</v>
          </cell>
          <cell r="B6306" t="str">
            <v>SINAPI</v>
          </cell>
          <cell r="C6306">
            <v>92766</v>
          </cell>
          <cell r="D6306" t="str">
            <v>ARMAÇÃO DE PILAR OU VIGA DE ESTRUTURA CONVENCIONAL DE CONCRETO ARMADO UTILIZANDO AÇO CA-50 DE 25,0 MM - MONTAGEM. AF_06/2022</v>
          </cell>
          <cell r="E6306" t="str">
            <v>KG</v>
          </cell>
          <cell r="F6306">
            <v>8.07</v>
          </cell>
          <cell r="G6306">
            <v>8.09</v>
          </cell>
        </row>
        <row r="6307">
          <cell r="A6307" t="str">
            <v>SINAPI104105</v>
          </cell>
          <cell r="B6307" t="str">
            <v>SINAPI</v>
          </cell>
          <cell r="C6307">
            <v>104105</v>
          </cell>
          <cell r="D6307" t="str">
            <v>ARMAÇÃO DE PILAR OU VIGA DE ESTRUTURA CONVENCIONAL DE CONCRETO ARMADO UTILIZANDO AÇO CA-50 DE 32,0 MM. AF_06/2022</v>
          </cell>
          <cell r="E6307" t="str">
            <v>KG</v>
          </cell>
          <cell r="F6307">
            <v>8.6199999999999992</v>
          </cell>
          <cell r="G6307">
            <v>8.65</v>
          </cell>
        </row>
        <row r="6308">
          <cell r="A6308" t="str">
            <v>SINAPI92760</v>
          </cell>
          <cell r="B6308" t="str">
            <v>SINAPI</v>
          </cell>
          <cell r="C6308">
            <v>92760</v>
          </cell>
          <cell r="D6308" t="str">
            <v>ARMAÇÃO DE PILAR OU VIGA DE ESTRUTURA CONVENCIONAL DE CONCRETO ARMADO UTILIZANDO AÇO CA-50 DE 6,3 MM - MONTAGEM. AF_06/2022</v>
          </cell>
          <cell r="E6308" t="str">
            <v>KG</v>
          </cell>
          <cell r="F6308">
            <v>11.96</v>
          </cell>
          <cell r="G6308">
            <v>12.22</v>
          </cell>
        </row>
        <row r="6309">
          <cell r="A6309" t="str">
            <v>SINAPI92761</v>
          </cell>
          <cell r="B6309" t="str">
            <v>SINAPI</v>
          </cell>
          <cell r="C6309">
            <v>92761</v>
          </cell>
          <cell r="D6309" t="str">
            <v>ARMAÇÃO DE PILAR OU VIGA DE ESTRUTURA CONVENCIONAL DE CONCRETO ARMADO UTILIZANDO AÇO CA-50 DE 8,0 MM - MONTAGEM. AF_06/2022</v>
          </cell>
          <cell r="E6309" t="str">
            <v>KG</v>
          </cell>
          <cell r="F6309">
            <v>10.76</v>
          </cell>
          <cell r="G6309">
            <v>10.91</v>
          </cell>
        </row>
        <row r="6310">
          <cell r="A6310" t="str">
            <v>SINAPI92759</v>
          </cell>
          <cell r="B6310" t="str">
            <v>SINAPI</v>
          </cell>
          <cell r="C6310">
            <v>92759</v>
          </cell>
          <cell r="D6310" t="str">
            <v>ARMAÇÃO DE PILAR OU VIGA DE ESTRUTURA CONVENCIONAL DE CONCRETO ARMADO UTILIZANDO AÇO CA-60 DE 5,0 MM - MONTAGEM. AF_06/2022</v>
          </cell>
          <cell r="E6310" t="str">
            <v>KG</v>
          </cell>
          <cell r="F6310">
            <v>13.43</v>
          </cell>
          <cell r="G6310">
            <v>13.79</v>
          </cell>
        </row>
        <row r="6311">
          <cell r="A6311" t="str">
            <v>SINAPI104108</v>
          </cell>
          <cell r="B6311" t="str">
            <v>SINAPI</v>
          </cell>
          <cell r="C6311">
            <v>104108</v>
          </cell>
          <cell r="D6311" t="str">
            <v>ARMAÇÃO DE PILAR OU VIGA DE ESTRUTURA DE CONCRETO ARMADO EMBUTIDA EM ALVENARIA DE VEDAÇÃO UTILIZANDO AÇO CA-50 DE 10,0 MM - MONTAGEM. AF_06/2022</v>
          </cell>
          <cell r="E6311" t="str">
            <v>KG</v>
          </cell>
          <cell r="F6311">
            <v>11.52</v>
          </cell>
          <cell r="G6311">
            <v>11.76</v>
          </cell>
        </row>
        <row r="6312">
          <cell r="A6312" t="str">
            <v>SINAPI104107</v>
          </cell>
          <cell r="B6312" t="str">
            <v>SINAPI</v>
          </cell>
          <cell r="C6312">
            <v>104107</v>
          </cell>
          <cell r="D6312" t="str">
            <v>ARMAÇÃO DE PILAR OU VIGA DE ESTRUTURA DE CONCRETO ARMADO EMBUTIDA EM ALVENARIA DE VEDAÇÃO UTILIZANDO AÇO CA-50 DE 12,5 MM - MONTAGEM. AF_06/2022</v>
          </cell>
          <cell r="E6312" t="str">
            <v>KG</v>
          </cell>
          <cell r="F6312">
            <v>9.61</v>
          </cell>
          <cell r="G6312">
            <v>9.7799999999999994</v>
          </cell>
        </row>
        <row r="6313">
          <cell r="A6313" t="str">
            <v>SINAPI104106</v>
          </cell>
          <cell r="B6313" t="str">
            <v>SINAPI</v>
          </cell>
          <cell r="C6313">
            <v>104106</v>
          </cell>
          <cell r="D6313" t="str">
            <v>ARMAÇÃO DE PILAR OU VIGA DE ESTRUTURA DE CONCRETO ARMADO EMBUTIDA EM ALVENARIA DE VEDAÇÃO UTILIZANDO AÇO CA-50 DE 16,0 MM - MONTAGEM. AF_06/2022</v>
          </cell>
          <cell r="E6313" t="str">
            <v>KG</v>
          </cell>
          <cell r="F6313">
            <v>8.77</v>
          </cell>
          <cell r="G6313">
            <v>8.89</v>
          </cell>
        </row>
        <row r="6314">
          <cell r="A6314" t="str">
            <v>SINAPI104110</v>
          </cell>
          <cell r="B6314" t="str">
            <v>SINAPI</v>
          </cell>
          <cell r="C6314">
            <v>104110</v>
          </cell>
          <cell r="D6314" t="str">
            <v>ARMAÇÃO DE PILAR OU VIGA DE ESTRUTURA DE CONCRETO ARMADO EMBUTIDA EM ALVENARIA DE VEDAÇÃO UTILIZANDO AÇO CA-50 DE 6,3 MM - MONTAGEM. AF_06/2022</v>
          </cell>
          <cell r="E6314" t="str">
            <v>KG</v>
          </cell>
          <cell r="F6314">
            <v>17.78</v>
          </cell>
          <cell r="G6314">
            <v>18.36</v>
          </cell>
        </row>
        <row r="6315">
          <cell r="A6315" t="str">
            <v>SINAPI104109</v>
          </cell>
          <cell r="B6315" t="str">
            <v>SINAPI</v>
          </cell>
          <cell r="C6315">
            <v>104109</v>
          </cell>
          <cell r="D6315" t="str">
            <v>ARMAÇÃO DE PILAR OU VIGA DE ESTRUTURA DE CONCRETO ARMADO EMBUTIDA EM ALVENARIA DE VEDAÇÃO UTILIZANDO AÇO CA-50 DE 8,0 MM - MONTAGEM. AF_06/2022</v>
          </cell>
          <cell r="E6315" t="str">
            <v>KG</v>
          </cell>
          <cell r="F6315">
            <v>14.88</v>
          </cell>
          <cell r="G6315">
            <v>15.28</v>
          </cell>
        </row>
        <row r="6316">
          <cell r="A6316" t="str">
            <v>SINAPI104111</v>
          </cell>
          <cell r="B6316" t="str">
            <v>SINAPI</v>
          </cell>
          <cell r="C6316">
            <v>104111</v>
          </cell>
          <cell r="D6316" t="str">
            <v>ARMAÇÃO DE PILAR OU VIGA DE ESTRUTURA DE CONCRETO ARMADO EMBUTIDA EM ALVENARIA DE VEDAÇÃO UTILIZANDO AÇO CA-60 DE 5,0 MM - MONTAGEM. AF_06/2022</v>
          </cell>
          <cell r="E6316" t="str">
            <v>KG</v>
          </cell>
          <cell r="F6316">
            <v>21.3</v>
          </cell>
          <cell r="G6316">
            <v>22.12</v>
          </cell>
        </row>
        <row r="6317">
          <cell r="A6317" t="str">
            <v>SINAPI92884</v>
          </cell>
          <cell r="B6317" t="str">
            <v>SINAPI</v>
          </cell>
          <cell r="C6317">
            <v>92884</v>
          </cell>
          <cell r="D6317" t="str">
            <v>ARMAÇÃO UTILIZANDO AÇO CA-25 DE 10,0 MM - MONTAGEM. AF_06/2022</v>
          </cell>
          <cell r="E6317" t="str">
            <v>KG</v>
          </cell>
          <cell r="F6317">
            <v>10.52</v>
          </cell>
          <cell r="G6317">
            <v>10.66</v>
          </cell>
        </row>
        <row r="6318">
          <cell r="A6318" t="str">
            <v>SINAPI92885</v>
          </cell>
          <cell r="B6318" t="str">
            <v>SINAPI</v>
          </cell>
          <cell r="C6318">
            <v>92885</v>
          </cell>
          <cell r="D6318" t="str">
            <v>ARMAÇÃO UTILIZANDO AÇO CA-25 DE 12,5 MM - MONTAGEM. AF_06/2022</v>
          </cell>
          <cell r="E6318" t="str">
            <v>KG</v>
          </cell>
          <cell r="F6318">
            <v>9.7100000000000009</v>
          </cell>
          <cell r="G6318">
            <v>9.82</v>
          </cell>
        </row>
        <row r="6319">
          <cell r="A6319" t="str">
            <v>SINAPI92886</v>
          </cell>
          <cell r="B6319" t="str">
            <v>SINAPI</v>
          </cell>
          <cell r="C6319">
            <v>92886</v>
          </cell>
          <cell r="D6319" t="str">
            <v>ARMAÇÃO UTILIZANDO AÇO CA-25 DE 16,0 MM - MONTAGEM. AF_06/2022</v>
          </cell>
          <cell r="E6319" t="str">
            <v>KG</v>
          </cell>
          <cell r="F6319">
            <v>9.0500000000000007</v>
          </cell>
          <cell r="G6319">
            <v>9.1199999999999992</v>
          </cell>
        </row>
        <row r="6320">
          <cell r="A6320" t="str">
            <v>SINAPI92887</v>
          </cell>
          <cell r="B6320" t="str">
            <v>SINAPI</v>
          </cell>
          <cell r="C6320">
            <v>92887</v>
          </cell>
          <cell r="D6320" t="str">
            <v>ARMAÇÃO UTILIZANDO AÇO CA-25 DE 20,0 MM - MONTAGEM. AF_06/2022</v>
          </cell>
          <cell r="E6320" t="str">
            <v>KG</v>
          </cell>
          <cell r="F6320">
            <v>8.82</v>
          </cell>
          <cell r="G6320">
            <v>8.8800000000000008</v>
          </cell>
        </row>
        <row r="6321">
          <cell r="A6321" t="str">
            <v>SINAPI92888</v>
          </cell>
          <cell r="B6321" t="str">
            <v>SINAPI</v>
          </cell>
          <cell r="C6321">
            <v>92888</v>
          </cell>
          <cell r="D6321" t="str">
            <v>ARMAÇÃO UTILIZANDO AÇO CA-25 DE 25,0 MM - MONTAGEM. AF_06/2022</v>
          </cell>
          <cell r="E6321" t="str">
            <v>KG</v>
          </cell>
          <cell r="F6321">
            <v>8.5</v>
          </cell>
          <cell r="G6321">
            <v>8.52</v>
          </cell>
        </row>
        <row r="6322">
          <cell r="A6322" t="str">
            <v>SINAPI92882</v>
          </cell>
          <cell r="B6322" t="str">
            <v>SINAPI</v>
          </cell>
          <cell r="C6322">
            <v>92882</v>
          </cell>
          <cell r="D6322" t="str">
            <v>ARMAÇÃO UTILIZANDO AÇO CA-25 DE 6,3 MM - MONTAGEM. AF_06/2022</v>
          </cell>
          <cell r="E6322" t="str">
            <v>KG</v>
          </cell>
          <cell r="F6322">
            <v>12.35</v>
          </cell>
          <cell r="G6322">
            <v>12.65</v>
          </cell>
        </row>
        <row r="6323">
          <cell r="A6323" t="str">
            <v>SINAPI92883</v>
          </cell>
          <cell r="B6323" t="str">
            <v>SINAPI</v>
          </cell>
          <cell r="C6323">
            <v>92883</v>
          </cell>
          <cell r="D6323" t="str">
            <v>ARMAÇÃO UTILIZANDO AÇO CA-25 DE 8,0 MM - MONTAGEM. AF_06/2022</v>
          </cell>
          <cell r="E6323" t="str">
            <v>KG</v>
          </cell>
          <cell r="F6323">
            <v>10.86</v>
          </cell>
          <cell r="G6323">
            <v>11.06</v>
          </cell>
        </row>
        <row r="6324">
          <cell r="A6324" t="str">
            <v>SINAPI92877</v>
          </cell>
          <cell r="B6324" t="str">
            <v>SINAPI</v>
          </cell>
          <cell r="C6324">
            <v>92877</v>
          </cell>
          <cell r="D6324" t="str">
            <v>CORTE E DOBRA DE AÇO CA-25, DIÂMETRO DE 10,0 MM. AF_06/2022</v>
          </cell>
          <cell r="E6324" t="str">
            <v>KG</v>
          </cell>
          <cell r="F6324">
            <v>7.82</v>
          </cell>
          <cell r="G6324">
            <v>7.85</v>
          </cell>
        </row>
        <row r="6325">
          <cell r="A6325" t="str">
            <v>SINAPI92878</v>
          </cell>
          <cell r="B6325" t="str">
            <v>SINAPI</v>
          </cell>
          <cell r="C6325">
            <v>92878</v>
          </cell>
          <cell r="D6325" t="str">
            <v>CORTE E DOBRA DE AÇO CA-25, DIÂMETRO DE 12,5 MM. AF_06/2022</v>
          </cell>
          <cell r="E6325" t="str">
            <v>KG</v>
          </cell>
          <cell r="F6325">
            <v>7.61</v>
          </cell>
          <cell r="G6325">
            <v>7.62</v>
          </cell>
        </row>
        <row r="6326">
          <cell r="A6326" t="str">
            <v>SINAPI92879</v>
          </cell>
          <cell r="B6326" t="str">
            <v>SINAPI</v>
          </cell>
          <cell r="C6326">
            <v>92879</v>
          </cell>
          <cell r="D6326" t="str">
            <v>CORTE E DOBRA DE AÇO CA-25, DIÂMETRO DE 16,0 MM. AF_06/2022</v>
          </cell>
          <cell r="E6326" t="str">
            <v>KG</v>
          </cell>
          <cell r="F6326">
            <v>7.47</v>
          </cell>
          <cell r="G6326">
            <v>7.48</v>
          </cell>
        </row>
        <row r="6327">
          <cell r="A6327" t="str">
            <v>SINAPI92880</v>
          </cell>
          <cell r="B6327" t="str">
            <v>SINAPI</v>
          </cell>
          <cell r="C6327">
            <v>92880</v>
          </cell>
          <cell r="D6327" t="str">
            <v>CORTE E DOBRA DE AÇO CA-25, DIÂMETRO DE 20,0 MM. AF_06/2022</v>
          </cell>
          <cell r="E6327" t="str">
            <v>KG</v>
          </cell>
          <cell r="F6327">
            <v>7.61</v>
          </cell>
          <cell r="G6327">
            <v>7.62</v>
          </cell>
        </row>
        <row r="6328">
          <cell r="A6328" t="str">
            <v>SINAPI92881</v>
          </cell>
          <cell r="B6328" t="str">
            <v>SINAPI</v>
          </cell>
          <cell r="C6328">
            <v>92881</v>
          </cell>
          <cell r="D6328" t="str">
            <v>CORTE E DOBRA DE AÇO CA-25, DIÂMETRO DE 25,0 MM. AF_06/2022</v>
          </cell>
          <cell r="E6328" t="str">
            <v>KG</v>
          </cell>
          <cell r="F6328">
            <v>7.58</v>
          </cell>
          <cell r="G6328">
            <v>7.58</v>
          </cell>
        </row>
        <row r="6329">
          <cell r="A6329" t="str">
            <v>SINAPI92875</v>
          </cell>
          <cell r="B6329" t="str">
            <v>SINAPI</v>
          </cell>
          <cell r="C6329">
            <v>92875</v>
          </cell>
          <cell r="D6329" t="str">
            <v>CORTE E DOBRA DE AÇO CA-25, DIÂMETRO DE 6,3 MM. AF_06/2022</v>
          </cell>
          <cell r="E6329" t="str">
            <v>KG</v>
          </cell>
          <cell r="F6329">
            <v>7.93</v>
          </cell>
          <cell r="G6329">
            <v>8.02</v>
          </cell>
        </row>
        <row r="6330">
          <cell r="A6330" t="str">
            <v>SINAPI92876</v>
          </cell>
          <cell r="B6330" t="str">
            <v>SINAPI</v>
          </cell>
          <cell r="C6330">
            <v>92876</v>
          </cell>
          <cell r="D6330" t="str">
            <v>CORTE E DOBRA DE AÇO CA-25, DIÂMETRO DE 8,0 MM. AF_06/2022</v>
          </cell>
          <cell r="E6330" t="str">
            <v>KG</v>
          </cell>
          <cell r="F6330">
            <v>7.43</v>
          </cell>
          <cell r="G6330">
            <v>7.47</v>
          </cell>
        </row>
        <row r="6331">
          <cell r="A6331" t="str">
            <v>SINAPI92803</v>
          </cell>
          <cell r="B6331" t="str">
            <v>SINAPI</v>
          </cell>
          <cell r="C6331">
            <v>92803</v>
          </cell>
          <cell r="D6331" t="str">
            <v>CORTE E DOBRA DE AÇO CA-50, DIÂMETRO DE 10,0 MM. AF_06/2022</v>
          </cell>
          <cell r="E6331" t="str">
            <v>KG</v>
          </cell>
          <cell r="F6331">
            <v>7.17</v>
          </cell>
          <cell r="G6331">
            <v>7.19</v>
          </cell>
        </row>
        <row r="6332">
          <cell r="A6332" t="str">
            <v>SINAPI92804</v>
          </cell>
          <cell r="B6332" t="str">
            <v>SINAPI</v>
          </cell>
          <cell r="C6332">
            <v>92804</v>
          </cell>
          <cell r="D6332" t="str">
            <v>CORTE E DOBRA DE AÇO CA-50, DIÂMETRO DE 12,5 MM. AF_06/2022</v>
          </cell>
          <cell r="E6332" t="str">
            <v>KG</v>
          </cell>
          <cell r="F6332">
            <v>6.11</v>
          </cell>
          <cell r="G6332">
            <v>6.12</v>
          </cell>
        </row>
        <row r="6333">
          <cell r="A6333" t="str">
            <v>SINAPI92805</v>
          </cell>
          <cell r="B6333" t="str">
            <v>SINAPI</v>
          </cell>
          <cell r="C6333">
            <v>92805</v>
          </cell>
          <cell r="D6333" t="str">
            <v>CORTE E DOBRA DE AÇO CA-50, DIÂMETRO DE 16,0 MM. AF_06/2022</v>
          </cell>
          <cell r="E6333" t="str">
            <v>KG</v>
          </cell>
          <cell r="F6333">
            <v>6.01</v>
          </cell>
          <cell r="G6333">
            <v>6.01</v>
          </cell>
        </row>
        <row r="6334">
          <cell r="A6334" t="str">
            <v>SINAPI92806</v>
          </cell>
          <cell r="B6334" t="str">
            <v>SINAPI</v>
          </cell>
          <cell r="C6334">
            <v>92806</v>
          </cell>
          <cell r="D6334" t="str">
            <v>CORTE E DOBRA DE AÇO CA-50, DIÂMETRO DE 20,0 MM. AF_06/2022</v>
          </cell>
          <cell r="E6334" t="str">
            <v>KG</v>
          </cell>
          <cell r="F6334">
            <v>7.07</v>
          </cell>
          <cell r="G6334">
            <v>7.07</v>
          </cell>
        </row>
        <row r="6335">
          <cell r="A6335" t="str">
            <v>SINAPI92798</v>
          </cell>
          <cell r="B6335" t="str">
            <v>SINAPI</v>
          </cell>
          <cell r="C6335">
            <v>92798</v>
          </cell>
          <cell r="D6335" t="str">
            <v>CORTE E DOBRA DE AÇO CA-50, DIÂMETRO DE 25,0 MM. AF_06/2022</v>
          </cell>
          <cell r="E6335" t="str">
            <v>KG</v>
          </cell>
          <cell r="F6335">
            <v>7.06</v>
          </cell>
          <cell r="G6335">
            <v>7.06</v>
          </cell>
        </row>
        <row r="6336">
          <cell r="A6336" t="str">
            <v>SINAPI95448</v>
          </cell>
          <cell r="B6336" t="str">
            <v>SINAPI</v>
          </cell>
          <cell r="C6336">
            <v>95448</v>
          </cell>
          <cell r="D6336" t="str">
            <v>CORTE E DOBRA DE AÇO CA-50, DIÂMETRO DE 32 MM. AF_06/2022</v>
          </cell>
          <cell r="E6336" t="str">
            <v>KG</v>
          </cell>
          <cell r="F6336">
            <v>7.74</v>
          </cell>
          <cell r="G6336">
            <v>7.74</v>
          </cell>
        </row>
        <row r="6337">
          <cell r="A6337" t="str">
            <v>SINAPI92801</v>
          </cell>
          <cell r="B6337" t="str">
            <v>SINAPI</v>
          </cell>
          <cell r="C6337">
            <v>92801</v>
          </cell>
          <cell r="D6337" t="str">
            <v>CORTE E DOBRA DE AÇO CA-50, DIÂMETRO DE 6,3 MM. AF_06/2022</v>
          </cell>
          <cell r="E6337" t="str">
            <v>KG</v>
          </cell>
          <cell r="F6337">
            <v>8.16</v>
          </cell>
          <cell r="G6337">
            <v>8.23</v>
          </cell>
        </row>
        <row r="6338">
          <cell r="A6338" t="str">
            <v>SINAPI92802</v>
          </cell>
          <cell r="B6338" t="str">
            <v>SINAPI</v>
          </cell>
          <cell r="C6338">
            <v>92802</v>
          </cell>
          <cell r="D6338" t="str">
            <v>CORTE E DOBRA DE AÇO CA-50, DIÂMETRO DE 8,0 MM. AF_06/2022</v>
          </cell>
          <cell r="E6338" t="str">
            <v>KG</v>
          </cell>
          <cell r="F6338">
            <v>7.89</v>
          </cell>
          <cell r="G6338">
            <v>7.92</v>
          </cell>
        </row>
        <row r="6339">
          <cell r="A6339" t="str">
            <v>SINAPI92799</v>
          </cell>
          <cell r="B6339" t="str">
            <v>SINAPI</v>
          </cell>
          <cell r="C6339">
            <v>92799</v>
          </cell>
          <cell r="D6339" t="str">
            <v>CORTE E DOBRA DE AÇO CA-60, DIÂMETRO DE 4,2 MM. AF_06/2022</v>
          </cell>
          <cell r="E6339" t="str">
            <v>KG</v>
          </cell>
          <cell r="F6339">
            <v>9.86</v>
          </cell>
          <cell r="G6339">
            <v>10.06</v>
          </cell>
        </row>
        <row r="6340">
          <cell r="A6340" t="str">
            <v>SINAPI92800</v>
          </cell>
          <cell r="B6340" t="str">
            <v>SINAPI</v>
          </cell>
          <cell r="C6340">
            <v>92800</v>
          </cell>
          <cell r="D6340" t="str">
            <v>CORTE E DOBRA DE AÇO CA-60, DIÂMETRO DE 5,0 MM. AF_06/2022</v>
          </cell>
          <cell r="E6340" t="str">
            <v>KG</v>
          </cell>
          <cell r="F6340">
            <v>8.49</v>
          </cell>
          <cell r="G6340">
            <v>8.61</v>
          </cell>
        </row>
        <row r="6341">
          <cell r="A6341" t="str">
            <v>SINAPI95605</v>
          </cell>
          <cell r="B6341" t="str">
            <v>SINAPI</v>
          </cell>
          <cell r="C6341">
            <v>95605</v>
          </cell>
          <cell r="D6341" t="str">
            <v>ARRASAMENTO MECANICO DE ESTACA DE CONCRETO ARMADO, DIAMETROS DE 101 CM A 150 CM. AF_05/2021</v>
          </cell>
          <cell r="E6341" t="str">
            <v>UN</v>
          </cell>
          <cell r="F6341">
            <v>180.98</v>
          </cell>
          <cell r="G6341">
            <v>191.18</v>
          </cell>
        </row>
        <row r="6342">
          <cell r="A6342" t="str">
            <v>SINAPI95602</v>
          </cell>
          <cell r="B6342" t="str">
            <v>SINAPI</v>
          </cell>
          <cell r="C6342">
            <v>95602</v>
          </cell>
          <cell r="D6342" t="str">
            <v>ARRASAMENTO MECANICO DE ESTACA DE CONCRETO ARMADO, DIAMETROS DE 41 CM A 60 CM. AF_05/2021</v>
          </cell>
          <cell r="E6342" t="str">
            <v>UN</v>
          </cell>
          <cell r="F6342">
            <v>37.22</v>
          </cell>
          <cell r="G6342">
            <v>39.33</v>
          </cell>
        </row>
        <row r="6343">
          <cell r="A6343" t="str">
            <v>SINAPI95603</v>
          </cell>
          <cell r="B6343" t="str">
            <v>SINAPI</v>
          </cell>
          <cell r="C6343">
            <v>95603</v>
          </cell>
          <cell r="D6343" t="str">
            <v>ARRASAMENTO MECANICO DE ESTACA DE CONCRETO ARMADO, DIAMETROS DE 61 CM A 80 CM. AF_05/2021</v>
          </cell>
          <cell r="E6343" t="str">
            <v>UN</v>
          </cell>
          <cell r="F6343">
            <v>63.52</v>
          </cell>
          <cell r="G6343">
            <v>67.09</v>
          </cell>
        </row>
        <row r="6344">
          <cell r="A6344" t="str">
            <v>SINAPI95604</v>
          </cell>
          <cell r="B6344" t="str">
            <v>SINAPI</v>
          </cell>
          <cell r="C6344">
            <v>95604</v>
          </cell>
          <cell r="D6344" t="str">
            <v>ARRASAMENTO MECANICO DE ESTACA DE CONCRETO ARMADO, DIAMETROS DE 81 CM A 100 CM. AF_05/2021</v>
          </cell>
          <cell r="E6344" t="str">
            <v>UN</v>
          </cell>
          <cell r="F6344">
            <v>98.57</v>
          </cell>
          <cell r="G6344">
            <v>104.12</v>
          </cell>
        </row>
        <row r="6345">
          <cell r="A6345" t="str">
            <v>SINAPI95601</v>
          </cell>
          <cell r="B6345" t="str">
            <v>SINAPI</v>
          </cell>
          <cell r="C6345">
            <v>95601</v>
          </cell>
          <cell r="D6345" t="str">
            <v>ARRASAMENTO MECANICO DE ESTACA DE CONCRETO ARMADO, DIAMETROS DE ATÉ 40 CM. AF_05/2021</v>
          </cell>
          <cell r="E6345" t="str">
            <v>UN</v>
          </cell>
          <cell r="F6345">
            <v>23.26</v>
          </cell>
          <cell r="G6345">
            <v>24.56</v>
          </cell>
        </row>
        <row r="6346">
          <cell r="A6346" t="str">
            <v>SINAPI102521</v>
          </cell>
          <cell r="B6346" t="str">
            <v>SINAPI</v>
          </cell>
          <cell r="C6346">
            <v>102521</v>
          </cell>
          <cell r="D6346" t="str">
            <v>ARRASAMENTO MECÂNICO DE ESTACA BARRETE DE CONCRETO ARMADO, SEÇÃO DE 0,40 X 2,50 M. AF_05/2021</v>
          </cell>
          <cell r="E6346" t="str">
            <v>UN</v>
          </cell>
          <cell r="F6346">
            <v>149.30000000000001</v>
          </cell>
          <cell r="G6346">
            <v>157.71</v>
          </cell>
        </row>
        <row r="6347">
          <cell r="A6347" t="str">
            <v>SINAPI102522</v>
          </cell>
          <cell r="B6347" t="str">
            <v>SINAPI</v>
          </cell>
          <cell r="C6347">
            <v>102522</v>
          </cell>
          <cell r="D6347" t="str">
            <v>ARRASAMENTO MECÂNICO DE ESTACA BARRETE DE CONCRETO ARMADO, SEÇÃO DE 0,60 X 2,50 M. AF_05/2021</v>
          </cell>
          <cell r="E6347" t="str">
            <v>UN</v>
          </cell>
          <cell r="F6347">
            <v>219.04</v>
          </cell>
          <cell r="G6347">
            <v>231.37</v>
          </cell>
        </row>
        <row r="6348">
          <cell r="A6348" t="str">
            <v>SINAPI102523</v>
          </cell>
          <cell r="B6348" t="str">
            <v>SINAPI</v>
          </cell>
          <cell r="C6348">
            <v>102523</v>
          </cell>
          <cell r="D6348" t="str">
            <v>ARRASAMENTO MECÂNICO DE ESTACA BARRETE DE CONCRETO ARMADO, SEÇÃO DE 0,80 X 2,50 M. AF_05/2021</v>
          </cell>
          <cell r="E6348" t="str">
            <v>UN</v>
          </cell>
          <cell r="F6348">
            <v>288.76</v>
          </cell>
          <cell r="G6348">
            <v>305.02999999999997</v>
          </cell>
        </row>
        <row r="6349">
          <cell r="A6349" t="str">
            <v>SINAPI95608</v>
          </cell>
          <cell r="B6349" t="str">
            <v>SINAPI</v>
          </cell>
          <cell r="C6349">
            <v>95608</v>
          </cell>
          <cell r="D6349" t="str">
            <v>ARRASAMENTO MECÂNICO DE ESTACA METÁLICA, PERFIL LAMINADO TIPO H - FAMÍLIA 250. AF_05/2021</v>
          </cell>
          <cell r="E6349" t="str">
            <v>UN</v>
          </cell>
          <cell r="F6349">
            <v>42.26</v>
          </cell>
          <cell r="G6349">
            <v>43.62</v>
          </cell>
        </row>
        <row r="6350">
          <cell r="A6350" t="str">
            <v>SINAPI95609</v>
          </cell>
          <cell r="B6350" t="str">
            <v>SINAPI</v>
          </cell>
          <cell r="C6350">
            <v>95609</v>
          </cell>
          <cell r="D6350" t="str">
            <v>ARRASAMENTO MECÂNICO DE ESTACA METÁLICA, PERFIL LAMINADO TIPO H - FAMÍLIA 310. AF_05/2021</v>
          </cell>
          <cell r="E6350" t="str">
            <v>UN</v>
          </cell>
          <cell r="F6350">
            <v>53.6</v>
          </cell>
          <cell r="G6350">
            <v>55.33</v>
          </cell>
        </row>
        <row r="6351">
          <cell r="A6351" t="str">
            <v>SINAPI95607</v>
          </cell>
          <cell r="B6351" t="str">
            <v>SINAPI</v>
          </cell>
          <cell r="C6351">
            <v>95607</v>
          </cell>
          <cell r="D6351" t="str">
            <v>ARRASAMENTO MECÂNICO DE ESTACA METÁLICA, PERFIL LAMINADO TIPO I FAMÍLIA 250. AF_05/2021</v>
          </cell>
          <cell r="E6351" t="str">
            <v>UN</v>
          </cell>
          <cell r="F6351">
            <v>29.13</v>
          </cell>
          <cell r="G6351">
            <v>30.07</v>
          </cell>
        </row>
        <row r="6352">
          <cell r="A6352" t="str">
            <v>SINAPI106132</v>
          </cell>
          <cell r="B6352" t="str">
            <v>SINAPI</v>
          </cell>
          <cell r="C6352">
            <v>106132</v>
          </cell>
          <cell r="D6352" t="str">
            <v>EXECUÇÃO DE MICRORREVESTIMENTO FAIXA 2 DNIT. AF_10/2025</v>
          </cell>
          <cell r="E6352" t="str">
            <v>M3</v>
          </cell>
          <cell r="F6352">
            <v>0</v>
          </cell>
          <cell r="G6352">
            <v>0</v>
          </cell>
        </row>
        <row r="6353">
          <cell r="A6353" t="str">
            <v>SINAPI106133</v>
          </cell>
          <cell r="B6353" t="str">
            <v>SINAPI</v>
          </cell>
          <cell r="C6353">
            <v>106133</v>
          </cell>
          <cell r="D6353" t="str">
            <v>EXECUÇÃO DE MICRORREVESTIMENTO FAIXA 3 DNIT. AF_10/2025</v>
          </cell>
          <cell r="E6353" t="str">
            <v>M3</v>
          </cell>
          <cell r="F6353">
            <v>0</v>
          </cell>
          <cell r="G6353">
            <v>0</v>
          </cell>
        </row>
        <row r="6354">
          <cell r="A6354" t="str">
            <v>SINAPI95996</v>
          </cell>
          <cell r="B6354" t="str">
            <v>SINAPI</v>
          </cell>
          <cell r="C6354">
            <v>95996</v>
          </cell>
          <cell r="D6354" t="str">
            <v>EXECUÇÃO DE PAVIMENTO COM APLICAÇÃO DE CONCRETO ASFÁLTICO, CAMADA DE BINDER - EXCLUSIVE CARGA E TRANSPORTE. AF_10/2025</v>
          </cell>
          <cell r="E6354" t="str">
            <v>M3</v>
          </cell>
          <cell r="F6354">
            <v>1261.83</v>
          </cell>
          <cell r="G6354">
            <v>1264.5</v>
          </cell>
        </row>
        <row r="6355">
          <cell r="A6355" t="str">
            <v>SINAPI95995</v>
          </cell>
          <cell r="B6355" t="str">
            <v>SINAPI</v>
          </cell>
          <cell r="C6355">
            <v>95995</v>
          </cell>
          <cell r="D6355" t="str">
            <v>EXECUÇÃO DE PAVIMENTO COM APLICAÇÃO DE CONCRETO ASFÁLTICO, CAMADA DE ROLAMENTO - EXCLUSIVE CARGA E TRANSPORTE. AF_10/2025</v>
          </cell>
          <cell r="E6355" t="str">
            <v>M3</v>
          </cell>
          <cell r="F6355">
            <v>1466.27</v>
          </cell>
          <cell r="G6355">
            <v>1469.98</v>
          </cell>
        </row>
        <row r="6356">
          <cell r="A6356" t="str">
            <v>SINAPI104372</v>
          </cell>
          <cell r="B6356" t="str">
            <v>SINAPI</v>
          </cell>
          <cell r="C6356">
            <v>104372</v>
          </cell>
          <cell r="D6356" t="str">
            <v>EXECUÇÃO DE PAVIMENTO COM APLICAÇÃO DE PRÉ-MISTURADO A FRIO, CAMADA DE BINDER - EXCLUSIVE CARGA E TRANSPORTE. AF_10/2025</v>
          </cell>
          <cell r="E6356" t="str">
            <v>M3</v>
          </cell>
          <cell r="F6356">
            <v>0</v>
          </cell>
          <cell r="G6356">
            <v>0</v>
          </cell>
        </row>
        <row r="6357">
          <cell r="A6357" t="str">
            <v>SINAPI104371</v>
          </cell>
          <cell r="B6357" t="str">
            <v>SINAPI</v>
          </cell>
          <cell r="C6357">
            <v>104371</v>
          </cell>
          <cell r="D6357" t="str">
            <v>EXECUÇÃO DE PAVIMENTO COM APLICAÇÃO DE PRÉ-MISTURADO A FRIO, CAMADA DE ROLAMENTO - EXCLUSIVE CARGA E TRANSPORTE. AF_10/2025</v>
          </cell>
          <cell r="E6357" t="str">
            <v>M3</v>
          </cell>
          <cell r="F6357">
            <v>0</v>
          </cell>
          <cell r="G6357">
            <v>0</v>
          </cell>
        </row>
        <row r="6358">
          <cell r="A6358" t="str">
            <v>SINAPI106138</v>
          </cell>
          <cell r="B6358" t="str">
            <v>SINAPI</v>
          </cell>
          <cell r="C6358">
            <v>106138</v>
          </cell>
          <cell r="D6358" t="str">
            <v>FRESAGEM DE PAVIMENTO ASFÁLTICO, COM LARGURA DA VIA MAIOR QUE 10,00 M, EM LOCAIS COM NIVEL ALTO DE INTERFERÊNCIA. AF_10/2025</v>
          </cell>
          <cell r="E6358" t="str">
            <v>M2</v>
          </cell>
          <cell r="F6358">
            <v>9.07</v>
          </cell>
          <cell r="G6358">
            <v>9.1999999999999993</v>
          </cell>
        </row>
        <row r="6359">
          <cell r="A6359" t="str">
            <v>SINAPI106135</v>
          </cell>
          <cell r="B6359" t="str">
            <v>SINAPI</v>
          </cell>
          <cell r="C6359">
            <v>106135</v>
          </cell>
          <cell r="D6359" t="str">
            <v>FRESAGEM DE PAVIMENTO ASFÁLTICO, COM LARGURA DA VIA MAIOR QUE 10,00 M, EM LOCAIS COM NIVEL BAIXO DE INTERFERÊNCIA. AF_10/2025</v>
          </cell>
          <cell r="E6359" t="str">
            <v>M2</v>
          </cell>
          <cell r="F6359">
            <v>7.72</v>
          </cell>
          <cell r="G6359">
            <v>7.82</v>
          </cell>
        </row>
        <row r="6360">
          <cell r="A6360" t="str">
            <v>SINAPI106137</v>
          </cell>
          <cell r="B6360" t="str">
            <v>SINAPI</v>
          </cell>
          <cell r="C6360">
            <v>106137</v>
          </cell>
          <cell r="D6360" t="str">
            <v>FRESAGEM DE PAVIMENTO ASFÁLTICO, COM LARGURA DA VIA MAIOR QUE 6,00 M E MENOR OU IGUAL 10,00 M, EM LOCAIS COM NIVEL ALTO DE INTERFERÊNCIA. AF_10/2025</v>
          </cell>
          <cell r="E6360" t="str">
            <v>M2</v>
          </cell>
          <cell r="F6360">
            <v>10.49</v>
          </cell>
          <cell r="G6360">
            <v>10.65</v>
          </cell>
        </row>
        <row r="6361">
          <cell r="A6361" t="str">
            <v>SINAPI96001</v>
          </cell>
          <cell r="B6361" t="str">
            <v>SINAPI</v>
          </cell>
          <cell r="C6361">
            <v>96001</v>
          </cell>
          <cell r="D6361" t="str">
            <v>FRESAGEM DE PAVIMENTO ASFÁLTICO, COM LARGURA DA VIA MAIOR QUE 6,00 M E MENOR OU IGUAL 10,00 M, EM LOCAIS COM NIVEL BAIXO DE INTERFERÊNCIA. AF_10/2025</v>
          </cell>
          <cell r="E6361" t="str">
            <v>M2</v>
          </cell>
          <cell r="F6361">
            <v>8.85</v>
          </cell>
          <cell r="G6361">
            <v>8.99</v>
          </cell>
        </row>
        <row r="6362">
          <cell r="A6362" t="str">
            <v>SINAPI106136</v>
          </cell>
          <cell r="B6362" t="str">
            <v>SINAPI</v>
          </cell>
          <cell r="C6362">
            <v>106136</v>
          </cell>
          <cell r="D6362" t="str">
            <v>FRESAGEM DE PAVIMENTO ASFÁLTICO, COM LARGURA DA VIA MENOR OU IGUAL 6,00 M, EM LOCAIS COM NIVEL ALTO DE INTERFERÊNCIA. AF_10/2025</v>
          </cell>
          <cell r="E6362" t="str">
            <v>M2</v>
          </cell>
          <cell r="F6362">
            <v>12.27</v>
          </cell>
          <cell r="G6362">
            <v>12.45</v>
          </cell>
        </row>
        <row r="6363">
          <cell r="A6363" t="str">
            <v>SINAPI106134</v>
          </cell>
          <cell r="B6363" t="str">
            <v>SINAPI</v>
          </cell>
          <cell r="C6363">
            <v>106134</v>
          </cell>
          <cell r="D6363" t="str">
            <v>FRESAGEM DE PAVIMENTO ASFÁLTICO, COM LARGURA DA VIA MENOR OU IGUAL 6,00 M, EM LOCAIS COM NIVEL BAIXO DE INTERFERÊNCIA. AF_10/2025</v>
          </cell>
          <cell r="E6363" t="str">
            <v>M2</v>
          </cell>
          <cell r="F6363">
            <v>10.27</v>
          </cell>
          <cell r="G6363">
            <v>10.43</v>
          </cell>
        </row>
        <row r="6364">
          <cell r="A6364" t="str">
            <v>SINAPI94880</v>
          </cell>
          <cell r="B6364" t="str">
            <v>SINAPI</v>
          </cell>
          <cell r="C6364">
            <v>94880</v>
          </cell>
          <cell r="D6364" t="str">
            <v>ASSENTAMENTO DE TUBO DE PEAD CORRUGADO DE DUPLA PAREDE PARA REDE COLETORA DE ESGOTO, DN 1000 MM, JUNTA ELÁSTICA INTEGRADA (NÃO INCLUI FORNECIMENTO). AF_01/2021</v>
          </cell>
          <cell r="E6364" t="str">
            <v>M</v>
          </cell>
          <cell r="F6364">
            <v>48.98</v>
          </cell>
          <cell r="G6364">
            <v>50.37</v>
          </cell>
        </row>
        <row r="6365">
          <cell r="A6365" t="str">
            <v>SINAPI94882</v>
          </cell>
          <cell r="B6365" t="str">
            <v>SINAPI</v>
          </cell>
          <cell r="C6365">
            <v>94882</v>
          </cell>
          <cell r="D6365" t="str">
            <v>ASSENTAMENTO DE TUBO DE PEAD CORRUGADO DE DUPLA PAREDE PARA REDE COLETORA DE ESGOTO, DN 1200 MM, JUNTA ELÁSTICA INTEGRADA (NÃO INCLUI FORNECIMENTO). AF_01/2021</v>
          </cell>
          <cell r="E6365" t="str">
            <v>M</v>
          </cell>
          <cell r="F6365">
            <v>57.13</v>
          </cell>
          <cell r="G6365">
            <v>58.78</v>
          </cell>
        </row>
        <row r="6366">
          <cell r="A6366" t="str">
            <v>SINAPI94884</v>
          </cell>
          <cell r="B6366" t="str">
            <v>SINAPI</v>
          </cell>
          <cell r="C6366">
            <v>94884</v>
          </cell>
          <cell r="D6366" t="str">
            <v>ASSENTAMENTO DE TUBO DE PEAD CORRUGADO DE DUPLA PAREDE PARA REDE COLETORA DE ESGOTO, DN 1500 MM, JUNTA ELÁSTICA INTEGRADA (NÃO INCLUI FORNECIMENTO). AF_01/2021</v>
          </cell>
          <cell r="E6366" t="str">
            <v>M</v>
          </cell>
          <cell r="F6366">
            <v>73.66</v>
          </cell>
          <cell r="G6366">
            <v>75.84</v>
          </cell>
        </row>
        <row r="6367">
          <cell r="A6367" t="str">
            <v>SINAPI94870</v>
          </cell>
          <cell r="B6367" t="str">
            <v>SINAPI</v>
          </cell>
          <cell r="C6367">
            <v>94870</v>
          </cell>
          <cell r="D6367" t="str">
            <v>ASSENTAMENTO DE TUBO DE PEAD CORRUGADO DE DUPLA PAREDE PARA REDE COLETORA DE ESGOTO, DN 250 MM, JUNTA ELÁSTICA INTEGRADA (NÃO INCLUI FORNECIMENTO). AF_01/2021</v>
          </cell>
          <cell r="E6367" t="str">
            <v>M</v>
          </cell>
          <cell r="F6367">
            <v>2.13</v>
          </cell>
          <cell r="G6367">
            <v>2.2000000000000002</v>
          </cell>
        </row>
        <row r="6368">
          <cell r="A6368" t="str">
            <v>SINAPI94872</v>
          </cell>
          <cell r="B6368" t="str">
            <v>SINAPI</v>
          </cell>
          <cell r="C6368">
            <v>94872</v>
          </cell>
          <cell r="D6368" t="str">
            <v>ASSENTAMENTO DE TUBO DE PEAD CORRUGADO DE DUPLA PAREDE PARA REDE COLETORA DE ESGOTO, DN 300 MM, JUNTA ELÁSTICA INTEGRADA (NÃO INCLUI FORNECIMENTO). AF_01/2021</v>
          </cell>
          <cell r="E6368" t="str">
            <v>M</v>
          </cell>
          <cell r="F6368">
            <v>3.12</v>
          </cell>
          <cell r="G6368">
            <v>3.24</v>
          </cell>
        </row>
        <row r="6369">
          <cell r="A6369" t="str">
            <v>SINAPI90746</v>
          </cell>
          <cell r="B6369" t="str">
            <v>SINAPI</v>
          </cell>
          <cell r="C6369">
            <v>90746</v>
          </cell>
          <cell r="D6369" t="str">
            <v>ASSENTAMENTO DE TUBO DE PEAD CORRUGADO DE DUPLA PAREDE PARA REDE COLETORA DE ESGOTO, DN 450 MM, JUNTA ELÁSTICA INTEGRADA (NÃO INCLUI FORNECIMENTO). AF_01/2021</v>
          </cell>
          <cell r="E6369" t="str">
            <v>M</v>
          </cell>
          <cell r="F6369">
            <v>4.8600000000000003</v>
          </cell>
          <cell r="G6369">
            <v>5.14</v>
          </cell>
        </row>
        <row r="6370">
          <cell r="A6370" t="str">
            <v>SINAPI90747</v>
          </cell>
          <cell r="B6370" t="str">
            <v>SINAPI</v>
          </cell>
          <cell r="C6370">
            <v>90747</v>
          </cell>
          <cell r="D6370" t="str">
            <v>ASSENTAMENTO DE TUBO DE PEAD CORRUGADO DE DUPLA PAREDE PARA REDE COLETORA DE ESGOTO, DN 600 MM, JUNTA ELÁSTICA INTEGRADA (NÃO INCLUI FORNECIMENTO). AF_01/2021</v>
          </cell>
          <cell r="E6370" t="str">
            <v>M</v>
          </cell>
          <cell r="F6370">
            <v>20.13</v>
          </cell>
          <cell r="G6370">
            <v>20.77</v>
          </cell>
        </row>
        <row r="6371">
          <cell r="A6371" t="str">
            <v>SINAPI94876</v>
          </cell>
          <cell r="B6371" t="str">
            <v>SINAPI</v>
          </cell>
          <cell r="C6371">
            <v>94876</v>
          </cell>
          <cell r="D6371" t="str">
            <v>ASSENTAMENTO DE TUBO DE PEAD CORRUGADO DE DUPLA PAREDE PARA REDE COLETORA DE ESGOTO, DN 800 MM, JUNTA ELÁSTICA INTEGRADA (NÃO INCLUI FORNECIMENTO). AF_01/2021</v>
          </cell>
          <cell r="E6371" t="str">
            <v>M</v>
          </cell>
          <cell r="F6371">
            <v>33.07</v>
          </cell>
          <cell r="G6371">
            <v>34.04</v>
          </cell>
        </row>
        <row r="6372">
          <cell r="A6372" t="str">
            <v>SINAPI94878</v>
          </cell>
          <cell r="B6372" t="str">
            <v>SINAPI</v>
          </cell>
          <cell r="C6372">
            <v>94878</v>
          </cell>
          <cell r="D6372" t="str">
            <v>ASSENTAMENTO DE TUBO DE PEAD CORRUGADO DE DUPLA PAREDE PARA REDE COLETORA DE ESGOTO, DN 900 MM, JUNTA ELÁSTICA INTEGRADA (NÃO INCLUI FORNECIMENTO). AF_01/2021</v>
          </cell>
          <cell r="E6372" t="str">
            <v>M</v>
          </cell>
          <cell r="F6372">
            <v>38.36</v>
          </cell>
          <cell r="G6372">
            <v>39.5</v>
          </cell>
        </row>
        <row r="6373">
          <cell r="A6373" t="str">
            <v>SINAPI90740</v>
          </cell>
          <cell r="B6373" t="str">
            <v>SINAPI</v>
          </cell>
          <cell r="C6373">
            <v>90740</v>
          </cell>
          <cell r="D6373" t="str">
            <v>ASSENTAMENTO DE TUBO DE PVC CORRUGADO DE DUPLA PAREDE PARA REDE COLETORA DE ESGOTO, DN 150 MM, JUNTA ELÁSTICA (NÃO INCLUI FORNECIMENTO). AF_01/2021</v>
          </cell>
          <cell r="E6373" t="str">
            <v>M</v>
          </cell>
          <cell r="F6373">
            <v>5.94</v>
          </cell>
          <cell r="G6373">
            <v>6.27</v>
          </cell>
        </row>
        <row r="6374">
          <cell r="A6374" t="str">
            <v>SINAPI90741</v>
          </cell>
          <cell r="B6374" t="str">
            <v>SINAPI</v>
          </cell>
          <cell r="C6374">
            <v>90741</v>
          </cell>
          <cell r="D6374" t="str">
            <v>ASSENTAMENTO DE TUBO DE PVC CORRUGADO DE DUPLA PAREDE PARA REDE COLETORA DE ESGOTO, DN 200 MM, JUNTA ELÁSTICA (NÃO INCLUI FORNECIMENTO). AF_01/2021</v>
          </cell>
          <cell r="E6374" t="str">
            <v>M</v>
          </cell>
          <cell r="F6374">
            <v>6.77</v>
          </cell>
          <cell r="G6374">
            <v>7.15</v>
          </cell>
        </row>
        <row r="6375">
          <cell r="A6375" t="str">
            <v>SINAPI90742</v>
          </cell>
          <cell r="B6375" t="str">
            <v>SINAPI</v>
          </cell>
          <cell r="C6375">
            <v>90742</v>
          </cell>
          <cell r="D6375" t="str">
            <v>ASSENTAMENTO DE TUBO DE PVC CORRUGADO DE DUPLA PAREDE PARA REDE COLETORA DE ESGOTO, DN 250 MM, JUNTA ELÁSTICA (NÃO INCLUI FORNECIMENTO). AF_01/2021</v>
          </cell>
          <cell r="E6375" t="str">
            <v>M</v>
          </cell>
          <cell r="F6375">
            <v>7.6</v>
          </cell>
          <cell r="G6375">
            <v>8.0299999999999994</v>
          </cell>
        </row>
        <row r="6376">
          <cell r="A6376" t="str">
            <v>SINAPI90743</v>
          </cell>
          <cell r="B6376" t="str">
            <v>SINAPI</v>
          </cell>
          <cell r="C6376">
            <v>90743</v>
          </cell>
          <cell r="D6376" t="str">
            <v>ASSENTAMENTO DE TUBO DE PVC CORRUGADO DE DUPLA PAREDE PARA REDE COLETORA DE ESGOTO, DN 300 MM, JUNTA ELÁSTICA (NÃO INCLUI FORNECIMENTO). AF_01/2021</v>
          </cell>
          <cell r="E6376" t="str">
            <v>M</v>
          </cell>
          <cell r="F6376">
            <v>8.43</v>
          </cell>
          <cell r="G6376">
            <v>8.91</v>
          </cell>
        </row>
        <row r="6377">
          <cell r="A6377" t="str">
            <v>SINAPI90744</v>
          </cell>
          <cell r="B6377" t="str">
            <v>SINAPI</v>
          </cell>
          <cell r="C6377">
            <v>90744</v>
          </cell>
          <cell r="D6377" t="str">
            <v>ASSENTAMENTO DE TUBO DE PVC CORRUGADO DE DUPLA PAREDE PARA REDE COLETORA DE ESGOTO, DN 350 MM, JUNTA ELÁSTICA (NÃO INCLUI FORNECIMENTO). AF_01/2021</v>
          </cell>
          <cell r="E6377" t="str">
            <v>M</v>
          </cell>
          <cell r="F6377">
            <v>9.26</v>
          </cell>
          <cell r="G6377">
            <v>9.7899999999999991</v>
          </cell>
        </row>
        <row r="6378">
          <cell r="A6378" t="str">
            <v>SINAPI90745</v>
          </cell>
          <cell r="B6378" t="str">
            <v>SINAPI</v>
          </cell>
          <cell r="C6378">
            <v>90745</v>
          </cell>
          <cell r="D6378" t="str">
            <v>ASSENTAMENTO DE TUBO DE PVC CORRUGADO DE DUPLA PAREDE PARA REDE COLETORA DE ESGOTO, DN 400 MM, JUNTA ELÁSTICA (NÃO INCLUI FORNECIMENTO). AF_01/2021</v>
          </cell>
          <cell r="E6378" t="str">
            <v>M</v>
          </cell>
          <cell r="F6378">
            <v>12.41</v>
          </cell>
          <cell r="G6378">
            <v>12.9</v>
          </cell>
        </row>
        <row r="6379">
          <cell r="A6379" t="str">
            <v>SINAPI90733</v>
          </cell>
          <cell r="B6379" t="str">
            <v>SINAPI</v>
          </cell>
          <cell r="C6379">
            <v>90733</v>
          </cell>
          <cell r="D6379" t="str">
            <v>ASSENTAMENTO DE TUBO DE PVC PARA REDE COLETORA DE ESGOTO DE PAREDE MACIÇA, DN 100 MM, JUNTA ELÁSTICA (NÃO INCLUI FORNECIMENTO). AF_01/2021</v>
          </cell>
          <cell r="E6379" t="str">
            <v>M</v>
          </cell>
          <cell r="F6379">
            <v>4.5</v>
          </cell>
          <cell r="G6379">
            <v>4.75</v>
          </cell>
        </row>
        <row r="6380">
          <cell r="A6380" t="str">
            <v>SINAPI90734</v>
          </cell>
          <cell r="B6380" t="str">
            <v>SINAPI</v>
          </cell>
          <cell r="C6380">
            <v>90734</v>
          </cell>
          <cell r="D6380" t="str">
            <v>ASSENTAMENTO DE TUBO DE PVC PARA REDE COLETORA DE ESGOTO DE PAREDE MACIÇA, DN 150 MM, JUNTA ELÁSTICA, (NÃO INCLUI FORNECIMENTO). AF_01/2021</v>
          </cell>
          <cell r="E6380" t="str">
            <v>M</v>
          </cell>
          <cell r="F6380">
            <v>5.33</v>
          </cell>
          <cell r="G6380">
            <v>5.63</v>
          </cell>
        </row>
        <row r="6381">
          <cell r="A6381" t="str">
            <v>SINAPI90735</v>
          </cell>
          <cell r="B6381" t="str">
            <v>SINAPI</v>
          </cell>
          <cell r="C6381">
            <v>90735</v>
          </cell>
          <cell r="D6381" t="str">
            <v>ASSENTAMENTO DE TUBO DE PVC PARA REDE COLETORA DE ESGOTO DE PAREDE MACIÇA, DN 200 MM, JUNTA ELÁSTICA (NÃO INCLUI FORNECIMENTO). AF_01/2021</v>
          </cell>
          <cell r="E6381" t="str">
            <v>M</v>
          </cell>
          <cell r="F6381">
            <v>6.16</v>
          </cell>
          <cell r="G6381">
            <v>6.5</v>
          </cell>
        </row>
        <row r="6382">
          <cell r="A6382" t="str">
            <v>SINAPI90736</v>
          </cell>
          <cell r="B6382" t="str">
            <v>SINAPI</v>
          </cell>
          <cell r="C6382">
            <v>90736</v>
          </cell>
          <cell r="D6382" t="str">
            <v>ASSENTAMENTO DE TUBO DE PVC PARA REDE COLETORA DE ESGOTO DE PAREDE MACIÇA, DN 250 MM, JUNTA ELÁSTICA (NÃO INCLUI FORNECIMENTO). AF_01/2021</v>
          </cell>
          <cell r="E6382" t="str">
            <v>M</v>
          </cell>
          <cell r="F6382">
            <v>6.99</v>
          </cell>
          <cell r="G6382">
            <v>7.39</v>
          </cell>
        </row>
        <row r="6383">
          <cell r="A6383" t="str">
            <v>SINAPI90737</v>
          </cell>
          <cell r="B6383" t="str">
            <v>SINAPI</v>
          </cell>
          <cell r="C6383">
            <v>90737</v>
          </cell>
          <cell r="D6383" t="str">
            <v>ASSENTAMENTO DE TUBO DE PVC PARA REDE COLETORA DE ESGOTO DE PAREDE MACIÇA, DN 300 MM, JUNTA ELÁSTICA (NÃO INCLUI FORNECIMENTO). AF_01/2021</v>
          </cell>
          <cell r="E6383" t="str">
            <v>M</v>
          </cell>
          <cell r="F6383">
            <v>7.82</v>
          </cell>
          <cell r="G6383">
            <v>8.26</v>
          </cell>
        </row>
        <row r="6384">
          <cell r="A6384" t="str">
            <v>SINAPI90738</v>
          </cell>
          <cell r="B6384" t="str">
            <v>SINAPI</v>
          </cell>
          <cell r="C6384">
            <v>90738</v>
          </cell>
          <cell r="D6384" t="str">
            <v>ASSENTAMENTO DE TUBO DE PVC PARA REDE COLETORA DE ESGOTO DE PAREDE MACIÇA, DN 350 MM, JUNTA ELÁSTICA (NÃO INCLUI FORNECIMENTO). AF_01/2021</v>
          </cell>
          <cell r="E6384" t="str">
            <v>M</v>
          </cell>
          <cell r="F6384">
            <v>8.65</v>
          </cell>
          <cell r="G6384">
            <v>9.14</v>
          </cell>
        </row>
        <row r="6385">
          <cell r="A6385" t="str">
            <v>SINAPI90739</v>
          </cell>
          <cell r="B6385" t="str">
            <v>SINAPI</v>
          </cell>
          <cell r="C6385">
            <v>90739</v>
          </cell>
          <cell r="D6385" t="str">
            <v>ASSENTAMENTO DE TUBO DE PVC PARA REDE COLETORA DE ESGOTO DE PAREDE MACIÇA, DN 400 MM, JUNTA ELÁSTICA (NÃO INCLUI FORNECIMENTO). AF_01/2021</v>
          </cell>
          <cell r="E6385" t="str">
            <v>M</v>
          </cell>
          <cell r="F6385">
            <v>11.12</v>
          </cell>
          <cell r="G6385">
            <v>11.55</v>
          </cell>
        </row>
        <row r="6386">
          <cell r="A6386" t="str">
            <v>SINAPI90724</v>
          </cell>
          <cell r="B6386" t="str">
            <v>SINAPI</v>
          </cell>
          <cell r="C6386">
            <v>90724</v>
          </cell>
          <cell r="D6386" t="str">
            <v>JUNTA ARGAMASSADA ENTRE TUBO DN 100 MM E O POÇO DE VISITA/ CAIXA DE CONCRETO OU ALVENARIA EM REDES DE ESGOTO. AF_01/2021</v>
          </cell>
          <cell r="E6386" t="str">
            <v>UN</v>
          </cell>
          <cell r="F6386">
            <v>31.62</v>
          </cell>
          <cell r="G6386">
            <v>33.380000000000003</v>
          </cell>
        </row>
        <row r="6387">
          <cell r="A6387" t="str">
            <v>SINAPI102267</v>
          </cell>
          <cell r="B6387" t="str">
            <v>SINAPI</v>
          </cell>
          <cell r="C6387">
            <v>102267</v>
          </cell>
          <cell r="D6387" t="str">
            <v>JUNTA ARGAMASSADA ENTRE TUBO DN 1000 MM E O POÇO DE VISITA/ CAIXA DE CONCRETO OU ALVENARIA EM REDES DE ESGOTO. AF_01/2021</v>
          </cell>
          <cell r="E6387" t="str">
            <v>UN</v>
          </cell>
          <cell r="F6387">
            <v>169.14</v>
          </cell>
          <cell r="G6387">
            <v>178.46</v>
          </cell>
        </row>
        <row r="6388">
          <cell r="A6388" t="str">
            <v>SINAPI102268</v>
          </cell>
          <cell r="B6388" t="str">
            <v>SINAPI</v>
          </cell>
          <cell r="C6388">
            <v>102268</v>
          </cell>
          <cell r="D6388" t="str">
            <v>JUNTA ARGAMASSADA ENTRE TUBO DN 1200 MM E O POÇO DE VISITA/ CAIXA DE CONCRETO OU ALVENARIA EM REDES DE ESGOTO. AF_01/2021</v>
          </cell>
          <cell r="E6388" t="str">
            <v>UN</v>
          </cell>
          <cell r="F6388">
            <v>190.85</v>
          </cell>
          <cell r="G6388">
            <v>201.34</v>
          </cell>
        </row>
        <row r="6389">
          <cell r="A6389" t="str">
            <v>SINAPI90725</v>
          </cell>
          <cell r="B6389" t="str">
            <v>SINAPI</v>
          </cell>
          <cell r="C6389">
            <v>90725</v>
          </cell>
          <cell r="D6389" t="str">
            <v>JUNTA ARGAMASSADA ENTRE TUBO DN 150 MM E O POÇO DE VISITA/ CAIXA DE CONCRETO OU ALVENARIA EM REDES DE ESGOTO. AF_01/2021</v>
          </cell>
          <cell r="E6389" t="str">
            <v>UN</v>
          </cell>
          <cell r="F6389">
            <v>38.840000000000003</v>
          </cell>
          <cell r="G6389">
            <v>41.01</v>
          </cell>
        </row>
        <row r="6390">
          <cell r="A6390" t="str">
            <v>SINAPI102269</v>
          </cell>
          <cell r="B6390" t="str">
            <v>SINAPI</v>
          </cell>
          <cell r="C6390">
            <v>102269</v>
          </cell>
          <cell r="D6390" t="str">
            <v>JUNTA ARGAMASSADA ENTRE TUBO DN 1500 MM E O POÇO DE VISITA/ CAIXA DE CONCRETO OU ALVENARIA EM REDES DE ESGOTO. AF_01/2021</v>
          </cell>
          <cell r="E6390" t="str">
            <v>UN</v>
          </cell>
          <cell r="F6390">
            <v>234.23</v>
          </cell>
          <cell r="G6390">
            <v>247.1</v>
          </cell>
        </row>
        <row r="6391">
          <cell r="A6391" t="str">
            <v>SINAPI90726</v>
          </cell>
          <cell r="B6391" t="str">
            <v>SINAPI</v>
          </cell>
          <cell r="C6391">
            <v>90726</v>
          </cell>
          <cell r="D6391" t="str">
            <v>JUNTA ARGAMASSADA ENTRE TUBO DN 200 MM E O POÇO/ CAIXA DE CONCRETO OU ALVENARIA EM REDES DE ESGOTO. AF_01/2021</v>
          </cell>
          <cell r="E6391" t="str">
            <v>UN</v>
          </cell>
          <cell r="F6391">
            <v>46.14</v>
          </cell>
          <cell r="G6391">
            <v>48.7</v>
          </cell>
        </row>
        <row r="6392">
          <cell r="A6392" t="str">
            <v>SINAPI90727</v>
          </cell>
          <cell r="B6392" t="str">
            <v>SINAPI</v>
          </cell>
          <cell r="C6392">
            <v>90727</v>
          </cell>
          <cell r="D6392" t="str">
            <v>JUNTA ARGAMASSADA ENTRE TUBO DN 250 MM E O POÇO DE VISITA/ CAIXA DE CONCRETO OU ALVENARIA EM REDES DE ESGOTO. AF_01/2021</v>
          </cell>
          <cell r="E6392" t="str">
            <v>UN</v>
          </cell>
          <cell r="F6392">
            <v>53.38</v>
          </cell>
          <cell r="G6392">
            <v>56.33</v>
          </cell>
        </row>
        <row r="6393">
          <cell r="A6393" t="str">
            <v>SINAPI90728</v>
          </cell>
          <cell r="B6393" t="str">
            <v>SINAPI</v>
          </cell>
          <cell r="C6393">
            <v>90728</v>
          </cell>
          <cell r="D6393" t="str">
            <v>JUNTA ARGAMASSADA ENTRE TUBO DN 300 MM E O POÇO DE VISITA/ CAIXA DE CONCRETO OU ALVENARIA EM REDES DE ESGOTO. AF_01/2021</v>
          </cell>
          <cell r="E6393" t="str">
            <v>UN</v>
          </cell>
          <cell r="F6393">
            <v>60.6</v>
          </cell>
          <cell r="G6393">
            <v>63.96</v>
          </cell>
        </row>
        <row r="6394">
          <cell r="A6394" t="str">
            <v>SINAPI90729</v>
          </cell>
          <cell r="B6394" t="str">
            <v>SINAPI</v>
          </cell>
          <cell r="C6394">
            <v>90729</v>
          </cell>
          <cell r="D6394" t="str">
            <v>JUNTA ARGAMASSADA ENTRE TUBO DN 350 MM E O POÇO DE VISITA/ CAIXA DE CONCRETO OU ALVENARIA EM REDES DE ESGOTO. AF_01/2021</v>
          </cell>
          <cell r="E6394" t="str">
            <v>UN</v>
          </cell>
          <cell r="F6394">
            <v>67.83</v>
          </cell>
          <cell r="G6394">
            <v>71.58</v>
          </cell>
        </row>
        <row r="6395">
          <cell r="A6395" t="str">
            <v>SINAPI90730</v>
          </cell>
          <cell r="B6395" t="str">
            <v>SINAPI</v>
          </cell>
          <cell r="C6395">
            <v>90730</v>
          </cell>
          <cell r="D6395" t="str">
            <v>JUNTA ARGAMASSADA ENTRE TUBO DN 400 MM E O POÇO DE VISITA/ CAIXA DE CONCRETO OU ALVENARIA EM REDES DE ESGOTO. AF_01/2021</v>
          </cell>
          <cell r="E6395" t="str">
            <v>UN</v>
          </cell>
          <cell r="F6395">
            <v>75.069999999999993</v>
          </cell>
          <cell r="G6395">
            <v>79.22</v>
          </cell>
        </row>
        <row r="6396">
          <cell r="A6396" t="str">
            <v>SINAPI90731</v>
          </cell>
          <cell r="B6396" t="str">
            <v>SINAPI</v>
          </cell>
          <cell r="C6396">
            <v>90731</v>
          </cell>
          <cell r="D6396" t="str">
            <v>JUNTA ARGAMASSADA ENTRE TUBO DN 450 MM E O POÇO DE VISITA/ CAIXA DE CONCRETO OU ALVENARIA EM REDES DE ESGOTO. AF_01/2021</v>
          </cell>
          <cell r="E6396" t="str">
            <v>UN</v>
          </cell>
          <cell r="F6396">
            <v>82.3</v>
          </cell>
          <cell r="G6396">
            <v>86.85</v>
          </cell>
        </row>
        <row r="6397">
          <cell r="A6397" t="str">
            <v>SINAPI90732</v>
          </cell>
          <cell r="B6397" t="str">
            <v>SINAPI</v>
          </cell>
          <cell r="C6397">
            <v>90732</v>
          </cell>
          <cell r="D6397" t="str">
            <v>JUNTA ARGAMASSADA ENTRE TUBO DN 600 MM E O POÇO DE VISITA/ CAIXA DE CONCRETO OU ALVENARIA EM REDES DE ESGOTO. AF_01/2021</v>
          </cell>
          <cell r="E6397" t="str">
            <v>UN</v>
          </cell>
          <cell r="F6397">
            <v>104</v>
          </cell>
          <cell r="G6397">
            <v>109.73</v>
          </cell>
        </row>
        <row r="6398">
          <cell r="A6398" t="str">
            <v>SINAPI102265</v>
          </cell>
          <cell r="B6398" t="str">
            <v>SINAPI</v>
          </cell>
          <cell r="C6398">
            <v>102265</v>
          </cell>
          <cell r="D6398" t="str">
            <v>JUNTA ARGAMASSADA ENTRE TUBO DN 800 MM E O POÇO DE VISITA/ CAIXA DE CONCRETO OU ALVENARIA EM REDES DE ESGOTO. AF_01/2021</v>
          </cell>
          <cell r="E6398" t="str">
            <v>UN</v>
          </cell>
          <cell r="F6398">
            <v>132.91999999999999</v>
          </cell>
          <cell r="G6398">
            <v>140.24</v>
          </cell>
        </row>
        <row r="6399">
          <cell r="A6399" t="str">
            <v>SINAPI102266</v>
          </cell>
          <cell r="B6399" t="str">
            <v>SINAPI</v>
          </cell>
          <cell r="C6399">
            <v>102266</v>
          </cell>
          <cell r="D6399" t="str">
            <v>JUNTA ARGAMASSADA ENTRE TUBO DN 900 MM E O POÇO DE VISITA/ CAIXA DE CONCRETO OU ALVENARIA EM REDES DE ESGOTO. AF_01/2021</v>
          </cell>
          <cell r="E6399" t="str">
            <v>UN</v>
          </cell>
          <cell r="F6399">
            <v>147.38999999999999</v>
          </cell>
          <cell r="G6399">
            <v>155.5</v>
          </cell>
        </row>
        <row r="6400">
          <cell r="A6400" t="str">
            <v>SINAPI94879</v>
          </cell>
          <cell r="B6400" t="str">
            <v>SINAPI</v>
          </cell>
          <cell r="C6400">
            <v>94879</v>
          </cell>
          <cell r="D6400" t="str">
            <v>TUBO DE PEAD CORRUGADO DE DUPLA PAREDE PARA REDE COLETORA DE ESGOTO, DN 1000 MM, JUNTA ELÁSTICA INTEGRADA - FORNECIMENTO E ASSENTAMENTO. AF_01/2021</v>
          </cell>
          <cell r="E6400" t="str">
            <v>M</v>
          </cell>
          <cell r="F6400">
            <v>1872.16</v>
          </cell>
          <cell r="G6400">
            <v>1873.55</v>
          </cell>
        </row>
        <row r="6401">
          <cell r="A6401" t="str">
            <v>SINAPI94881</v>
          </cell>
          <cell r="B6401" t="str">
            <v>SINAPI</v>
          </cell>
          <cell r="C6401">
            <v>94881</v>
          </cell>
          <cell r="D6401" t="str">
            <v>TUBO DE PEAD CORRUGADO DE DUPLA PAREDE PARA REDE COLETORA DE ESGOTO, DN 1200 MM, JUNTA ELÁSTICA INTEGRADA - FORNECIMENTO E ASSENTAMENTO. AF_01/2021</v>
          </cell>
          <cell r="E6401" t="str">
            <v>M</v>
          </cell>
          <cell r="F6401">
            <v>2576.88</v>
          </cell>
          <cell r="G6401">
            <v>2578.5300000000002</v>
          </cell>
        </row>
        <row r="6402">
          <cell r="A6402" t="str">
            <v>SINAPI94869</v>
          </cell>
          <cell r="B6402" t="str">
            <v>SINAPI</v>
          </cell>
          <cell r="C6402">
            <v>94869</v>
          </cell>
          <cell r="D6402" t="str">
            <v>TUBO DE PEAD CORRUGADO DE DUPLA PAREDE PARA REDE COLETORA DE ESGOTO, DN 250 MM, JUNTA ELÁSTICA INTEGRADA - FORNECIMENTO E ASSENTAMENTO. AF_01/2021</v>
          </cell>
          <cell r="E6402" t="str">
            <v>M</v>
          </cell>
          <cell r="F6402">
            <v>131.78</v>
          </cell>
          <cell r="G6402">
            <v>131.85</v>
          </cell>
        </row>
        <row r="6403">
          <cell r="A6403" t="str">
            <v>SINAPI94871</v>
          </cell>
          <cell r="B6403" t="str">
            <v>SINAPI</v>
          </cell>
          <cell r="C6403">
            <v>94871</v>
          </cell>
          <cell r="D6403" t="str">
            <v>TUBO DE PEAD CORRUGADO DE DUPLA PAREDE PARA REDE COLETORA DE ESGOTO, DN 300 MM, JUNTA ELÁSTICA INTEGRADA - FORNECIMENTO E ASSENTAMENTO. AF_01/2021</v>
          </cell>
          <cell r="E6403" t="str">
            <v>M</v>
          </cell>
          <cell r="F6403">
            <v>206.24</v>
          </cell>
          <cell r="G6403">
            <v>206.36</v>
          </cell>
        </row>
        <row r="6404">
          <cell r="A6404" t="str">
            <v>SINAPI90708</v>
          </cell>
          <cell r="B6404" t="str">
            <v>SINAPI</v>
          </cell>
          <cell r="C6404">
            <v>90708</v>
          </cell>
          <cell r="D6404" t="str">
            <v>TUBO DE PEAD CORRUGADO DE DUPLA PAREDE PARA REDE COLETORA DE ESGOTO, DN 600 MM, JUNTA ELÁSTICA INTEGRADA - FORNECIMENTO E ASSENTAMENTO. AF_01/2021</v>
          </cell>
          <cell r="E6404" t="str">
            <v>M</v>
          </cell>
          <cell r="F6404">
            <v>749.48</v>
          </cell>
          <cell r="G6404">
            <v>750.12</v>
          </cell>
        </row>
        <row r="6405">
          <cell r="A6405" t="str">
            <v>SINAPI94875</v>
          </cell>
          <cell r="B6405" t="str">
            <v>SINAPI</v>
          </cell>
          <cell r="C6405">
            <v>94875</v>
          </cell>
          <cell r="D6405" t="str">
            <v>TUBO DE PEAD CORRUGADO DE DUPLA PAREDE PARA REDE COLETORA DE ESGOTO, DN 800 MM, JUNTA ELÁSTICA INTEGRADA - FORNECIMENTO E ASSENTAMENTO. AF_01/2021</v>
          </cell>
          <cell r="E6405" t="str">
            <v>M</v>
          </cell>
          <cell r="F6405">
            <v>1216.58</v>
          </cell>
          <cell r="G6405">
            <v>1217.55</v>
          </cell>
        </row>
        <row r="6406">
          <cell r="A6406" t="str">
            <v>SINAPI102264</v>
          </cell>
          <cell r="B6406" t="str">
            <v>SINAPI</v>
          </cell>
          <cell r="C6406">
            <v>102264</v>
          </cell>
          <cell r="D6406" t="str">
            <v>TUBO DE PVC BRANCO PARA REDE COLETORA DE ESGOTO CONDOMINIAL DE PAREDE MACIÇA, DN 100 MM, JUNTA ELÁSTICA - FORNECIMENTO E ASSENTAMENTO. AF_01/2021</v>
          </cell>
          <cell r="E6406" t="str">
            <v>M</v>
          </cell>
          <cell r="F6406">
            <v>24.03</v>
          </cell>
          <cell r="G6406">
            <v>24.28</v>
          </cell>
        </row>
        <row r="6407">
          <cell r="A6407" t="str">
            <v>SINAPI90701</v>
          </cell>
          <cell r="B6407" t="str">
            <v>SINAPI</v>
          </cell>
          <cell r="C6407">
            <v>90701</v>
          </cell>
          <cell r="D6407" t="str">
            <v>TUBO DE PVC CORRUGADO DE DUPLA PAREDE PARA REDE COLETORA DE ESGOTO, DN 150 MM, JUNTA ELÁSTICA - FORNECIMENTO E ASSENTAMENTO. AF_01/2021</v>
          </cell>
          <cell r="E6407" t="str">
            <v>M</v>
          </cell>
          <cell r="F6407">
            <v>82.07</v>
          </cell>
          <cell r="G6407">
            <v>82.4</v>
          </cell>
        </row>
        <row r="6408">
          <cell r="A6408" t="str">
            <v>SINAPI90702</v>
          </cell>
          <cell r="B6408" t="str">
            <v>SINAPI</v>
          </cell>
          <cell r="C6408">
            <v>90702</v>
          </cell>
          <cell r="D6408" t="str">
            <v>TUBO DE PVC CORRUGADO DE DUPLA PAREDE PARA REDE COLETORA DE ESGOTO, DN 200 MM, JUNTA ELÁSTICA - FORNECIMENTO E ASSENTAMENTO. AF_01/2021</v>
          </cell>
          <cell r="E6408" t="str">
            <v>M</v>
          </cell>
          <cell r="F6408">
            <v>135.71</v>
          </cell>
          <cell r="G6408">
            <v>136.09</v>
          </cell>
        </row>
        <row r="6409">
          <cell r="A6409" t="str">
            <v>SINAPI90703</v>
          </cell>
          <cell r="B6409" t="str">
            <v>SINAPI</v>
          </cell>
          <cell r="C6409">
            <v>90703</v>
          </cell>
          <cell r="D6409" t="str">
            <v>TUBO DE PVC CORRUGADO DE DUPLA PAREDE PARA REDE COLETORA DE ESGOTO, DN 250 MM, JUNTA ELÁSTICA - FORNECIMENTO E ASSENTAMENTO. AF_01/2021</v>
          </cell>
          <cell r="E6409" t="str">
            <v>M</v>
          </cell>
          <cell r="F6409">
            <v>211.59</v>
          </cell>
          <cell r="G6409">
            <v>212.02</v>
          </cell>
        </row>
        <row r="6410">
          <cell r="A6410" t="str">
            <v>SINAPI90704</v>
          </cell>
          <cell r="B6410" t="str">
            <v>SINAPI</v>
          </cell>
          <cell r="C6410">
            <v>90704</v>
          </cell>
          <cell r="D6410" t="str">
            <v>TUBO DE PVC CORRUGADO DE DUPLA PAREDE PARA REDE COLETORA DE ESGOTO, DN 300 MM, JUNTA ELÁSTICA - FORNECIMENTO E ASSENTAMENTO. AF_01/2021</v>
          </cell>
          <cell r="E6410" t="str">
            <v>M</v>
          </cell>
          <cell r="F6410">
            <v>312.77999999999997</v>
          </cell>
          <cell r="G6410">
            <v>313.26</v>
          </cell>
        </row>
        <row r="6411">
          <cell r="A6411" t="str">
            <v>SINAPI90705</v>
          </cell>
          <cell r="B6411" t="str">
            <v>SINAPI</v>
          </cell>
          <cell r="C6411">
            <v>90705</v>
          </cell>
          <cell r="D6411" t="str">
            <v>TUBO DE PVC CORRUGADO DE DUPLA PAREDE PARA REDE COLETORA DE ESGOTO, DN 350 MM, JUNTA ELÁSTICA - FORNECIMENTO E ASSENTAMENTO. AF_01/2021</v>
          </cell>
          <cell r="E6411" t="str">
            <v>M</v>
          </cell>
          <cell r="F6411">
            <v>411.23</v>
          </cell>
          <cell r="G6411">
            <v>411.76</v>
          </cell>
        </row>
        <row r="6412">
          <cell r="A6412" t="str">
            <v>SINAPI90706</v>
          </cell>
          <cell r="B6412" t="str">
            <v>SINAPI</v>
          </cell>
          <cell r="C6412">
            <v>90706</v>
          </cell>
          <cell r="D6412" t="str">
            <v>TUBO DE PVC CORRUGADO DE DUPLA PAREDE PARA REDE COLETORA DE ESGOTO, DN 400 MM, JUNTA ELÁSTICA - FORNECIMENTO E ASSENTAMENTO. AF_01/2021</v>
          </cell>
          <cell r="E6412" t="str">
            <v>M</v>
          </cell>
          <cell r="F6412">
            <v>543.84</v>
          </cell>
          <cell r="G6412">
            <v>544.33000000000004</v>
          </cell>
        </row>
        <row r="6413">
          <cell r="A6413" t="str">
            <v>SINAPI90694</v>
          </cell>
          <cell r="B6413" t="str">
            <v>SINAPI</v>
          </cell>
          <cell r="C6413">
            <v>90694</v>
          </cell>
          <cell r="D6413" t="str">
            <v>TUBO DE PVC PARA REDE COLETORA DE ESGOTO DE PAREDE MACIÇA, DN 100 MM, JUNTA ELÁSTICA - FORNECIMENTO E ASSENTAMENTO. AF_01/2021</v>
          </cell>
          <cell r="E6413" t="str">
            <v>M</v>
          </cell>
          <cell r="F6413">
            <v>55.37</v>
          </cell>
          <cell r="G6413">
            <v>55.62</v>
          </cell>
        </row>
        <row r="6414">
          <cell r="A6414" t="str">
            <v>SINAPI90695</v>
          </cell>
          <cell r="B6414" t="str">
            <v>SINAPI</v>
          </cell>
          <cell r="C6414">
            <v>90695</v>
          </cell>
          <cell r="D6414" t="str">
            <v>TUBO DE PVC PARA REDE COLETORA DE ESGOTO DE PAREDE MACIÇA, DN 150 MM, JUNTA ELÁSTICA - FORNECIMENTO E ASSENTAMENTO. AF_01/2021</v>
          </cell>
          <cell r="E6414" t="str">
            <v>M</v>
          </cell>
          <cell r="F6414">
            <v>104.96</v>
          </cell>
          <cell r="G6414">
            <v>105.26</v>
          </cell>
        </row>
        <row r="6415">
          <cell r="A6415" t="str">
            <v>SINAPI90696</v>
          </cell>
          <cell r="B6415" t="str">
            <v>SINAPI</v>
          </cell>
          <cell r="C6415">
            <v>90696</v>
          </cell>
          <cell r="D6415" t="str">
            <v>TUBO DE PVC PARA REDE COLETORA DE ESGOTO DE PAREDE MACIÇA, DN 200 MM, JUNTA ELÁSTICA - FORNECIMENTO E ASSENTAMENTO. AF_01/2021</v>
          </cell>
          <cell r="E6415" t="str">
            <v>M</v>
          </cell>
          <cell r="F6415">
            <v>175.16</v>
          </cell>
          <cell r="G6415">
            <v>175.5</v>
          </cell>
        </row>
        <row r="6416">
          <cell r="A6416" t="str">
            <v>SINAPI90697</v>
          </cell>
          <cell r="B6416" t="str">
            <v>SINAPI</v>
          </cell>
          <cell r="C6416">
            <v>90697</v>
          </cell>
          <cell r="D6416" t="str">
            <v>TUBO DE PVC PARA REDE COLETORA DE ESGOTO DE PAREDE MACIÇA, DN 250 MM, JUNTA ELÁSTICA - FORNECIMENTO E ASSENTAMENTO. AF_01/2021</v>
          </cell>
          <cell r="E6416" t="str">
            <v>M</v>
          </cell>
          <cell r="F6416">
            <v>271.55</v>
          </cell>
          <cell r="G6416">
            <v>271.95</v>
          </cell>
        </row>
        <row r="6417">
          <cell r="A6417" t="str">
            <v>SINAPI90698</v>
          </cell>
          <cell r="B6417" t="str">
            <v>SINAPI</v>
          </cell>
          <cell r="C6417">
            <v>90698</v>
          </cell>
          <cell r="D6417" t="str">
            <v>TUBO DE PVC PARA REDE COLETORA DE ESGOTO DE PAREDE MACIÇA, DN 300 MM, JUNTA ELÁSTICA, FORNECIMENTO E ASSENTAMENTO. AF_01/2021</v>
          </cell>
          <cell r="E6417" t="str">
            <v>M</v>
          </cell>
          <cell r="F6417">
            <v>414.87</v>
          </cell>
          <cell r="G6417">
            <v>415.31</v>
          </cell>
        </row>
        <row r="6418">
          <cell r="A6418" t="str">
            <v>SINAPI90699</v>
          </cell>
          <cell r="B6418" t="str">
            <v>SINAPI</v>
          </cell>
          <cell r="C6418">
            <v>90699</v>
          </cell>
          <cell r="D6418" t="str">
            <v>TUBO DE PVC PARA REDE COLETORA DE ESGOTO DE PAREDE MACIÇA, DN 350 MM, JUNTA ELÁSTICA - FORNECIMENTO E ASSENTAMENTO. AF_01/2021</v>
          </cell>
          <cell r="E6418" t="str">
            <v>M</v>
          </cell>
          <cell r="F6418">
            <v>583.75</v>
          </cell>
          <cell r="G6418">
            <v>584.24</v>
          </cell>
        </row>
        <row r="6419">
          <cell r="A6419" t="str">
            <v>SINAPI90700</v>
          </cell>
          <cell r="B6419" t="str">
            <v>SINAPI</v>
          </cell>
          <cell r="C6419">
            <v>90700</v>
          </cell>
          <cell r="D6419" t="str">
            <v>TUBO DE PVC PARA REDE COLETORA DE ESGOTO DE PAREDE MACIÇA, DN 400 MM, JUNTA ELÁSTICA FORNECIMENTO E ASSENTAMENTO. AF_01/2021</v>
          </cell>
          <cell r="E6419" t="str">
            <v>M</v>
          </cell>
          <cell r="F6419">
            <v>680.89</v>
          </cell>
          <cell r="G6419">
            <v>681.32</v>
          </cell>
        </row>
        <row r="6420">
          <cell r="A6420" t="str">
            <v>SINAPI105378</v>
          </cell>
          <cell r="B6420" t="str">
            <v>SINAPI</v>
          </cell>
          <cell r="C6420">
            <v>105378</v>
          </cell>
          <cell r="D6420" t="str">
            <v>ASSENTAMENTO DE CONEXÃO 2 ACESSOS ALINHADOS DE FERRO FUNDIDO PARA REDE DE ÁGUA, DN 100, JUNTA ELÁSTICA, INSTALADO EM LOCAL COM NÍVEL ALTO DE INTERFERÊNCIAS (NÃO INCLUI FORNECIMENTO). AF_05/2024</v>
          </cell>
          <cell r="E6420" t="str">
            <v>UN</v>
          </cell>
          <cell r="F6420">
            <v>14.46</v>
          </cell>
          <cell r="G6420">
            <v>15.06</v>
          </cell>
        </row>
        <row r="6421">
          <cell r="A6421" t="str">
            <v>SINAPI105373</v>
          </cell>
          <cell r="B6421" t="str">
            <v>SINAPI</v>
          </cell>
          <cell r="C6421">
            <v>105373</v>
          </cell>
          <cell r="D6421" t="str">
            <v>ASSENTAMENTO DE CONEXÃO 2 ACESSOS ALINHADOS DE FERRO FUNDIDO PARA REDE DE ÁGUA, DN 100, JUNTA ELÁSTICA, INSTALADO EM LOCAL COM NÍVEL BAIXO DE INTERFERÊNCIAS (NÃO INCLUI FORNECIMENTO). AF_05/2024</v>
          </cell>
          <cell r="E6421" t="str">
            <v>UN</v>
          </cell>
          <cell r="F6421">
            <v>11.3</v>
          </cell>
          <cell r="G6421">
            <v>11.75</v>
          </cell>
        </row>
        <row r="6422">
          <cell r="A6422" t="str">
            <v>SINAPI105380</v>
          </cell>
          <cell r="B6422" t="str">
            <v>SINAPI</v>
          </cell>
          <cell r="C6422">
            <v>105380</v>
          </cell>
          <cell r="D6422" t="str">
            <v>ASSENTAMENTO DE CONEXÃO 2 ACESSOS ALINHADOS DE FERRO FUNDIDO PARA REDE DE ÁGUA, DN 1000, JUNTA ELÁSTICA, INSTALADO EM LOCAL COM NÍVEL ALTO DE INTERFERÊNCIAS (NÃO INCLUI FORNECIMENTO). AF_05/2024</v>
          </cell>
          <cell r="E6422" t="str">
            <v>UN</v>
          </cell>
          <cell r="F6422">
            <v>116.42</v>
          </cell>
          <cell r="G6422">
            <v>121.16</v>
          </cell>
        </row>
        <row r="6423">
          <cell r="A6423" t="str">
            <v>SINAPI105267</v>
          </cell>
          <cell r="B6423" t="str">
            <v>SINAPI</v>
          </cell>
          <cell r="C6423">
            <v>105267</v>
          </cell>
          <cell r="D6423" t="str">
            <v>ASSENTAMENTO DE CONEXÃO 2 ACESSOS ALINHADOS DE FERRO FUNDIDO PARA REDE DE ÁGUA, DN 1000, JUNTA ELÁSTICA, INSTALADO EM LOCAL COM NÍVEL BAIXO DE INTERFERÊNCIAS (NÃO INCLUI FORNECIMENTO). AF_05/2024</v>
          </cell>
          <cell r="E6423" t="str">
            <v>UN</v>
          </cell>
          <cell r="F6423">
            <v>94.89</v>
          </cell>
          <cell r="G6423">
            <v>98.85</v>
          </cell>
        </row>
        <row r="6424">
          <cell r="A6424" t="str">
            <v>SINAPI105249</v>
          </cell>
          <cell r="B6424" t="str">
            <v>SINAPI</v>
          </cell>
          <cell r="C6424">
            <v>105249</v>
          </cell>
          <cell r="D6424" t="str">
            <v>ASSENTAMENTO DE CONEXÃO 2 ACESSOS ALINHADOS DE FERRO FUNDIDO PARA REDE DE ÁGUA, DN 1200, JUNTA ELÁSTICA, INSTALADO EM LOCAL COM NÍVEL ALTO DE INTERFERÊNCIAS (NÃO INCLUI FORNECIMENTO). AF_05/2024</v>
          </cell>
          <cell r="E6424" t="str">
            <v>UN</v>
          </cell>
          <cell r="F6424">
            <v>141.33000000000001</v>
          </cell>
          <cell r="G6424">
            <v>147</v>
          </cell>
        </row>
        <row r="6425">
          <cell r="A6425" t="str">
            <v>SINAPI105268</v>
          </cell>
          <cell r="B6425" t="str">
            <v>SINAPI</v>
          </cell>
          <cell r="C6425">
            <v>105268</v>
          </cell>
          <cell r="D6425" t="str">
            <v>ASSENTAMENTO DE CONEXÃO 2 ACESSOS ALINHADOS DE FERRO FUNDIDO PARA REDE DE ÁGUA, DN 1200, JUNTA ELÁSTICA, INSTALADO EM LOCAL COM NÍVEL BAIXO DE INTERFERÊNCIAS (NÃO INCLUI FORNECIMENTO). AF_05/2024</v>
          </cell>
          <cell r="E6425" t="str">
            <v>UN</v>
          </cell>
          <cell r="F6425">
            <v>115.94</v>
          </cell>
          <cell r="G6425">
            <v>120.66</v>
          </cell>
        </row>
        <row r="6426">
          <cell r="A6426" t="str">
            <v>SINAPI105379</v>
          </cell>
          <cell r="B6426" t="str">
            <v>SINAPI</v>
          </cell>
          <cell r="C6426">
            <v>105379</v>
          </cell>
          <cell r="D6426" t="str">
            <v>ASSENTAMENTO DE CONEXÃO 2 ACESSOS ALINHADOS DE FERRO FUNDIDO PARA REDE DE ÁGUA, DN 150, JUNTA ELÁSTICA, INSTALADO EM LOCAL COM NÍVEL ALTO DE INTERFERÊNCIAS (NÃO INCLUI FORNECIMENTO). AF_05/2024</v>
          </cell>
          <cell r="E6426" t="str">
            <v>UN</v>
          </cell>
          <cell r="F6426">
            <v>19.34</v>
          </cell>
          <cell r="G6426">
            <v>20.170000000000002</v>
          </cell>
        </row>
        <row r="6427">
          <cell r="A6427" t="str">
            <v>SINAPI105388</v>
          </cell>
          <cell r="B6427" t="str">
            <v>SINAPI</v>
          </cell>
          <cell r="C6427">
            <v>105388</v>
          </cell>
          <cell r="D6427" t="str">
            <v>ASSENTAMENTO DE CONEXÃO 2 ACESSOS ALINHADOS DE FERRO FUNDIDO PARA REDE DE ÁGUA, DN 150, JUNTA ELÁSTICA, INSTALADO EM LOCAL COM NÍVEL BAIXO DE INTERFERÊNCIAS (NÃO INCLUI FORNECIMENTO). AF_05/2024</v>
          </cell>
          <cell r="E6427" t="str">
            <v>UN</v>
          </cell>
          <cell r="F6427">
            <v>15.37</v>
          </cell>
          <cell r="G6427">
            <v>16.03</v>
          </cell>
        </row>
        <row r="6428">
          <cell r="A6428" t="str">
            <v>SINAPI105392</v>
          </cell>
          <cell r="B6428" t="str">
            <v>SINAPI</v>
          </cell>
          <cell r="C6428">
            <v>105392</v>
          </cell>
          <cell r="D6428" t="str">
            <v>ASSENTAMENTO DE CONEXÃO 2 ACESSOS ALINHADOS DE FERRO FUNDIDO PARA REDE DE ÁGUA, DN 200, JUNTA ELÁSTICA, INSTALADO EM LOCAL COM NÍVEL ALTO DE INTERFERÊNCIAS (NÃO INCLUI FORNECIMENTO). AF_05/2024</v>
          </cell>
          <cell r="E6428" t="str">
            <v>UN</v>
          </cell>
          <cell r="F6428">
            <v>24.22</v>
          </cell>
          <cell r="G6428">
            <v>25.28</v>
          </cell>
        </row>
        <row r="6429">
          <cell r="A6429" t="str">
            <v>SINAPI105389</v>
          </cell>
          <cell r="B6429" t="str">
            <v>SINAPI</v>
          </cell>
          <cell r="C6429">
            <v>105389</v>
          </cell>
          <cell r="D6429" t="str">
            <v>ASSENTAMENTO DE CONEXÃO 2 ACESSOS ALINHADOS DE FERRO FUNDIDO PARA REDE DE ÁGUA, DN 200, JUNTA ELÁSTICA, INSTALADO EM LOCAL COM NÍVEL BAIXO DE INTERFERÊNCIAS (NÃO INCLUI FORNECIMENTO). AF_05/2024</v>
          </cell>
          <cell r="E6429" t="str">
            <v>UN</v>
          </cell>
          <cell r="F6429">
            <v>19.46</v>
          </cell>
          <cell r="G6429">
            <v>20.3</v>
          </cell>
        </row>
        <row r="6430">
          <cell r="A6430" t="str">
            <v>SINAPI105393</v>
          </cell>
          <cell r="B6430" t="str">
            <v>SINAPI</v>
          </cell>
          <cell r="C6430">
            <v>105393</v>
          </cell>
          <cell r="D6430" t="str">
            <v>ASSENTAMENTO DE CONEXÃO 2 ACESSOS ALINHADOS DE FERRO FUNDIDO PARA REDE DE ÁGUA, DN 250, JUNTA ELÁSTICA, INSTALADO EM LOCAL COM NÍVEL ALTO DE INTERFERÊNCIAS (NÃO INCLUI FORNECIMENTO). AF_05/2024</v>
          </cell>
          <cell r="E6430" t="str">
            <v>UN</v>
          </cell>
          <cell r="F6430">
            <v>29.27</v>
          </cell>
          <cell r="G6430">
            <v>30.55</v>
          </cell>
        </row>
        <row r="6431">
          <cell r="A6431" t="str">
            <v>SINAPI105316</v>
          </cell>
          <cell r="B6431" t="str">
            <v>SINAPI</v>
          </cell>
          <cell r="C6431">
            <v>105316</v>
          </cell>
          <cell r="D6431" t="str">
            <v>ASSENTAMENTO DE CONEXÃO 2 ACESSOS ALINHADOS DE FERRO FUNDIDO PARA REDE DE ÁGUA, DN 250, JUNTA ELÁSTICA, INSTALADO EM LOCAL COM NÍVEL BAIXO DE INTERFERÊNCIAS (NÃO INCLUI FORNECIMENTO). AF_05/2024</v>
          </cell>
          <cell r="E6431" t="str">
            <v>UN</v>
          </cell>
          <cell r="F6431">
            <v>23.71</v>
          </cell>
          <cell r="G6431">
            <v>24.74</v>
          </cell>
        </row>
        <row r="6432">
          <cell r="A6432" t="str">
            <v>SINAPI105394</v>
          </cell>
          <cell r="B6432" t="str">
            <v>SINAPI</v>
          </cell>
          <cell r="C6432">
            <v>105394</v>
          </cell>
          <cell r="D6432" t="str">
            <v>ASSENTAMENTO DE CONEXÃO 2 ACESSOS ALINHADOS DE FERRO FUNDIDO PARA REDE DE ÁGUA, DN 300, JUNTA ELÁSTICA, INSTALADO EM LOCAL COM NÍVEL ALTO DE INTERFERÊNCIAS (NÃO INCLUI FORNECIMENTO). AF_05/2024</v>
          </cell>
          <cell r="E6432" t="str">
            <v>UN</v>
          </cell>
          <cell r="F6432">
            <v>34.26</v>
          </cell>
          <cell r="G6432">
            <v>35.78</v>
          </cell>
        </row>
        <row r="6433">
          <cell r="A6433" t="str">
            <v>SINAPI105317</v>
          </cell>
          <cell r="B6433" t="str">
            <v>SINAPI</v>
          </cell>
          <cell r="C6433">
            <v>105317</v>
          </cell>
          <cell r="D6433" t="str">
            <v>ASSENTAMENTO DE CONEXÃO 2 ACESSOS ALINHADOS DE FERRO FUNDIDO PARA REDE DE ÁGUA, DN 300, JUNTA ELÁSTICA, INSTALADO EM LOCAL COM NÍVEL BAIXO DE INTERFERÊNCIAS (NÃO INCLUI FORNECIMENTO). AF_05/2024</v>
          </cell>
          <cell r="E6433" t="str">
            <v>UN</v>
          </cell>
          <cell r="F6433">
            <v>27.9</v>
          </cell>
          <cell r="G6433">
            <v>29.14</v>
          </cell>
        </row>
        <row r="6434">
          <cell r="A6434" t="str">
            <v>SINAPI105395</v>
          </cell>
          <cell r="B6434" t="str">
            <v>SINAPI</v>
          </cell>
          <cell r="C6434">
            <v>105395</v>
          </cell>
          <cell r="D6434" t="str">
            <v>ASSENTAMENTO DE CONEXÃO 2 ACESSOS ALINHADOS DE FERRO FUNDIDO PARA REDE DE ÁGUA, DN 350, JUNTA ELÁSTICA, INSTALADO EM LOCAL COM NÍVEL ALTO DE INTERFERÊNCIAS (NÃO INCLUI FORNECIMENTO). AF_05/2024</v>
          </cell>
          <cell r="E6434" t="str">
            <v>UN</v>
          </cell>
          <cell r="F6434">
            <v>39.28</v>
          </cell>
          <cell r="G6434">
            <v>41.03</v>
          </cell>
        </row>
        <row r="6435">
          <cell r="A6435" t="str">
            <v>SINAPI105318</v>
          </cell>
          <cell r="B6435" t="str">
            <v>SINAPI</v>
          </cell>
          <cell r="C6435">
            <v>105318</v>
          </cell>
          <cell r="D6435" t="str">
            <v>ASSENTAMENTO DE CONEXÃO 2 ACESSOS ALINHADOS DE FERRO FUNDIDO PARA REDE DE ÁGUA, DN 350, JUNTA ELÁSTICA, INSTALADO EM LOCAL COM NÍVEL BAIXO DE INTERFERÊNCIAS (NÃO INCLUI FORNECIMENTO). AF_05/2024</v>
          </cell>
          <cell r="E6435" t="str">
            <v>UN</v>
          </cell>
          <cell r="F6435">
            <v>32.119999999999997</v>
          </cell>
          <cell r="G6435">
            <v>33.549999999999997</v>
          </cell>
        </row>
        <row r="6436">
          <cell r="A6436" t="str">
            <v>SINAPI105396</v>
          </cell>
          <cell r="B6436" t="str">
            <v>SINAPI</v>
          </cell>
          <cell r="C6436">
            <v>105396</v>
          </cell>
          <cell r="D6436" t="str">
            <v>ASSENTAMENTO DE CONEXÃO 2 ACESSOS ALINHADOS DE FERRO FUNDIDO PARA REDE DE ÁGUA, DN 400, JUNTA ELÁSTICA, INSTALADO EM LOCAL COM NÍVEL ALTO DE INTERFERÊNCIAS (NÃO INCLUI FORNECIMENTO). AF_05/2024</v>
          </cell>
          <cell r="E6436" t="str">
            <v>UN</v>
          </cell>
          <cell r="F6436">
            <v>44.29</v>
          </cell>
          <cell r="G6436">
            <v>46.27</v>
          </cell>
        </row>
        <row r="6437">
          <cell r="A6437" t="str">
            <v>SINAPI105258</v>
          </cell>
          <cell r="B6437" t="str">
            <v>SINAPI</v>
          </cell>
          <cell r="C6437">
            <v>105258</v>
          </cell>
          <cell r="D6437" t="str">
            <v>ASSENTAMENTO DE CONEXÃO 2 ACESSOS ALINHADOS DE FERRO FUNDIDO PARA REDE DE ÁGUA, DN 400, JUNTA ELÁSTICA, INSTALADO EM LOCAL COM NÍVEL BAIXO DE INTERFERÊNCIAS (NÃO INCLUI FORNECIMENTO). AF_05/2024</v>
          </cell>
          <cell r="E6437" t="str">
            <v>UN</v>
          </cell>
          <cell r="F6437">
            <v>36.33</v>
          </cell>
          <cell r="G6437">
            <v>37.97</v>
          </cell>
        </row>
        <row r="6438">
          <cell r="A6438" t="str">
            <v>SINAPI105397</v>
          </cell>
          <cell r="B6438" t="str">
            <v>SINAPI</v>
          </cell>
          <cell r="C6438">
            <v>105397</v>
          </cell>
          <cell r="D6438" t="str">
            <v>ASSENTAMENTO DE CONEXÃO 2 ACESSOS ALINHADOS DE FERRO FUNDIDO PARA REDE DE ÁGUA, DN 450, JUNTA ELÁSTICA, INSTALADO EM LOCAL COM NÍVEL ALTO DE INTERFERÊNCIAS (NÃO INCLUI FORNECIMENTO). AF_05/2024</v>
          </cell>
          <cell r="E6438" t="str">
            <v>UN</v>
          </cell>
          <cell r="F6438">
            <v>49.43</v>
          </cell>
          <cell r="G6438">
            <v>51.63</v>
          </cell>
        </row>
        <row r="6439">
          <cell r="A6439" t="str">
            <v>SINAPI105261</v>
          </cell>
          <cell r="B6439" t="str">
            <v>SINAPI</v>
          </cell>
          <cell r="C6439">
            <v>105261</v>
          </cell>
          <cell r="D6439" t="str">
            <v>ASSENTAMENTO DE CONEXÃO 2 ACESSOS ALINHADOS DE FERRO FUNDIDO PARA REDE DE ÁGUA, DN 450, JUNTA ELÁSTICA, INSTALADO EM LOCAL COM NÍVEL BAIXO DE INTERFERÊNCIAS (NÃO INCLUI FORNECIMENTO). AF_05/2024</v>
          </cell>
          <cell r="E6439" t="str">
            <v>UN</v>
          </cell>
          <cell r="F6439">
            <v>40.67</v>
          </cell>
          <cell r="G6439">
            <v>42.47</v>
          </cell>
        </row>
        <row r="6440">
          <cell r="A6440" t="str">
            <v>SINAPI105398</v>
          </cell>
          <cell r="B6440" t="str">
            <v>SINAPI</v>
          </cell>
          <cell r="C6440">
            <v>105398</v>
          </cell>
          <cell r="D6440" t="str">
            <v>ASSENTAMENTO DE CONEXÃO 2 ACESSOS ALINHADOS DE FERRO FUNDIDO PARA REDE DE ÁGUA, DN 500, JUNTA ELÁSTICA, INSTALADO EM LOCAL COM NÍVEL ALTO DE INTERFERÊNCIAS (NÃO INCLUI FORNECIMENTO). AF_05/2024</v>
          </cell>
          <cell r="E6440" t="str">
            <v>UN</v>
          </cell>
          <cell r="F6440">
            <v>61.45</v>
          </cell>
          <cell r="G6440">
            <v>63.88</v>
          </cell>
        </row>
        <row r="6441">
          <cell r="A6441" t="str">
            <v>SINAPI105262</v>
          </cell>
          <cell r="B6441" t="str">
            <v>SINAPI</v>
          </cell>
          <cell r="C6441">
            <v>105262</v>
          </cell>
          <cell r="D6441" t="str">
            <v>ASSENTAMENTO DE CONEXÃO 2 ACESSOS ALINHADOS DE FERRO FUNDIDO PARA REDE DE ÁGUA, DN 500, JUNTA ELÁSTICA, INSTALADO EM LOCAL COM NÍVEL BAIXO DE INTERFERÊNCIAS (NÃO INCLUI FORNECIMENTO). AF_05/2024</v>
          </cell>
          <cell r="E6441" t="str">
            <v>UN</v>
          </cell>
          <cell r="F6441">
            <v>49.63</v>
          </cell>
          <cell r="G6441">
            <v>51.63</v>
          </cell>
        </row>
        <row r="6442">
          <cell r="A6442" t="str">
            <v>SINAPI105399</v>
          </cell>
          <cell r="B6442" t="str">
            <v>SINAPI</v>
          </cell>
          <cell r="C6442">
            <v>105399</v>
          </cell>
          <cell r="D6442" t="str">
            <v>ASSENTAMENTO DE CONEXÃO 2 ACESSOS ALINHADOS DE FERRO FUNDIDO PARA REDE DE ÁGUA, DN 600, JUNTA ELÁSTICA, INSTALADO EM LOCAL COM NÍVEL ALTO DE INTERFERÊNCIAS (NÃO INCLUI FORNECIMENTO). AF_05/2024</v>
          </cell>
          <cell r="E6442" t="str">
            <v>UN</v>
          </cell>
          <cell r="F6442">
            <v>72.739999999999995</v>
          </cell>
          <cell r="G6442">
            <v>75.63</v>
          </cell>
        </row>
        <row r="6443">
          <cell r="A6443" t="str">
            <v>SINAPI105263</v>
          </cell>
          <cell r="B6443" t="str">
            <v>SINAPI</v>
          </cell>
          <cell r="C6443">
            <v>105263</v>
          </cell>
          <cell r="D6443" t="str">
            <v>ASSENTAMENTO DE CONEXÃO 2 ACESSOS ALINHADOS DE FERRO FUNDIDO PARA REDE DE ÁGUA, DN 600, JUNTA ELÁSTICA, INSTALADO EM LOCAL COM NÍVEL BAIXO DE INTERFERÊNCIAS (NÃO INCLUI FORNECIMENTO). AF_05/2024</v>
          </cell>
          <cell r="E6443" t="str">
            <v>UN</v>
          </cell>
          <cell r="F6443">
            <v>58.96</v>
          </cell>
          <cell r="G6443">
            <v>61.37</v>
          </cell>
        </row>
        <row r="6444">
          <cell r="A6444" t="str">
            <v>SINAPI105400</v>
          </cell>
          <cell r="B6444" t="str">
            <v>SINAPI</v>
          </cell>
          <cell r="C6444">
            <v>105400</v>
          </cell>
          <cell r="D6444" t="str">
            <v>ASSENTAMENTO DE CONEXÃO 2 ACESSOS ALINHADOS DE FERRO FUNDIDO PARA REDE DE ÁGUA, DN 700, JUNTA ELÁSTICA, INSTALADO EM LOCAL COM NÍVEL ALTO DE INTERFERÊNCIAS (NÃO INCLUI FORNECIMENTO). AF_05/2024</v>
          </cell>
          <cell r="E6444" t="str">
            <v>UN</v>
          </cell>
          <cell r="F6444">
            <v>83.35</v>
          </cell>
          <cell r="G6444">
            <v>86.7</v>
          </cell>
        </row>
        <row r="6445">
          <cell r="A6445" t="str">
            <v>SINAPI105264</v>
          </cell>
          <cell r="B6445" t="str">
            <v>SINAPI</v>
          </cell>
          <cell r="C6445">
            <v>105264</v>
          </cell>
          <cell r="D6445" t="str">
            <v>ASSENTAMENTO DE CONEXÃO 2 ACESSOS ALINHADOS DE FERRO FUNDIDO PARA REDE DE ÁGUA, DN 700, JUNTA ELÁSTICA, INSTALADO EM LOCAL COM NÍVEL BAIXO DE INTERFERÊNCIAS (NÃO INCLUI FORNECIMENTO). AF_05/2024</v>
          </cell>
          <cell r="E6445" t="str">
            <v>UN</v>
          </cell>
          <cell r="F6445">
            <v>67.64</v>
          </cell>
          <cell r="G6445">
            <v>70.42</v>
          </cell>
        </row>
        <row r="6446">
          <cell r="A6446" t="str">
            <v>SINAPI105297</v>
          </cell>
          <cell r="B6446" t="str">
            <v>SINAPI</v>
          </cell>
          <cell r="C6446">
            <v>105297</v>
          </cell>
          <cell r="D6446" t="str">
            <v>ASSENTAMENTO DE CONEXÃO 2 ACESSOS ALINHADOS DE FERRO FUNDIDO PARA REDE DE ÁGUA, DN 80, JUNTA ELÁSTICA, INSTALADO EM LOCAL COM NÍVEL ALTO DE INTERFERÊNCIAS (NÃO INCLUI FORNECIMENTO). AF_05/2024</v>
          </cell>
          <cell r="E6446" t="str">
            <v>UN</v>
          </cell>
          <cell r="F6446">
            <v>12.47</v>
          </cell>
          <cell r="G6446">
            <v>12.98</v>
          </cell>
        </row>
        <row r="6447">
          <cell r="A6447" t="str">
            <v>SINAPI105372</v>
          </cell>
          <cell r="B6447" t="str">
            <v>SINAPI</v>
          </cell>
          <cell r="C6447">
            <v>105372</v>
          </cell>
          <cell r="D6447" t="str">
            <v>ASSENTAMENTO DE CONEXÃO 2 ACESSOS ALINHADOS DE FERRO FUNDIDO PARA REDE DE ÁGUA, DN 80, JUNTA ELÁSTICA, INSTALADO EM LOCAL COM NÍVEL BAIXO DE INTERFERÊNCIAS (NÃO INCLUI FORNECIMENTO). AF_05/2024</v>
          </cell>
          <cell r="E6447" t="str">
            <v>UN</v>
          </cell>
          <cell r="F6447">
            <v>9.6199999999999992</v>
          </cell>
          <cell r="G6447">
            <v>10</v>
          </cell>
        </row>
        <row r="6448">
          <cell r="A6448" t="str">
            <v>SINAPI105401</v>
          </cell>
          <cell r="B6448" t="str">
            <v>SINAPI</v>
          </cell>
          <cell r="C6448">
            <v>105401</v>
          </cell>
          <cell r="D6448" t="str">
            <v>ASSENTAMENTO DE CONEXÃO 2 ACESSOS ALINHADOS DE FERRO FUNDIDO PARA REDE DE ÁGUA, DN 800, JUNTA ELÁSTICA, INSTALADO EM LOCAL COM NÍVEL ALTO DE INTERFERÊNCIAS (NÃO INCLUI FORNECIMENTO). AF_05/2024</v>
          </cell>
          <cell r="E6448" t="str">
            <v>UN</v>
          </cell>
          <cell r="F6448">
            <v>94.22</v>
          </cell>
          <cell r="G6448">
            <v>98.04</v>
          </cell>
        </row>
        <row r="6449">
          <cell r="A6449" t="str">
            <v>SINAPI105265</v>
          </cell>
          <cell r="B6449" t="str">
            <v>SINAPI</v>
          </cell>
          <cell r="C6449">
            <v>105265</v>
          </cell>
          <cell r="D6449" t="str">
            <v>ASSENTAMENTO DE CONEXÃO 2 ACESSOS ALINHADOS DE FERRO FUNDIDO PARA REDE DE ÁGUA, DN 800, JUNTA ELÁSTICA, INSTALADO EM LOCAL COM NÍVEL BAIXO DE INTERFERÊNCIAS (NÃO INCLUI FORNECIMENTO). AF_05/2024</v>
          </cell>
          <cell r="E6449" t="str">
            <v>UN</v>
          </cell>
          <cell r="F6449">
            <v>76.56</v>
          </cell>
          <cell r="G6449">
            <v>79.739999999999995</v>
          </cell>
        </row>
        <row r="6450">
          <cell r="A6450" t="str">
            <v>SINAPI105402</v>
          </cell>
          <cell r="B6450" t="str">
            <v>SINAPI</v>
          </cell>
          <cell r="C6450">
            <v>105402</v>
          </cell>
          <cell r="D6450" t="str">
            <v>ASSENTAMENTO DE CONEXÃO 2 ACESSOS ALINHADOS DE FERRO FUNDIDO PARA REDE DE ÁGUA, DN 900, JUNTA ELÁSTICA, INSTALADO EM LOCAL COM NÍVEL ALTO DE INTERFERÊNCIAS (NÃO INCLUI FORNECIMENTO). AF_05/2024</v>
          </cell>
          <cell r="E6450" t="str">
            <v>UN</v>
          </cell>
          <cell r="F6450">
            <v>105.29</v>
          </cell>
          <cell r="G6450">
            <v>109.56</v>
          </cell>
        </row>
        <row r="6451">
          <cell r="A6451" t="str">
            <v>SINAPI105266</v>
          </cell>
          <cell r="B6451" t="str">
            <v>SINAPI</v>
          </cell>
          <cell r="C6451">
            <v>105266</v>
          </cell>
          <cell r="D6451" t="str">
            <v>ASSENTAMENTO DE CONEXÃO 2 ACESSOS ALINHADOS DE FERRO FUNDIDO PARA REDE DE ÁGUA, DN 900, JUNTA ELÁSTICA, INSTALADO EM LOCAL COM NÍVEL BAIXO DE INTERFERÊNCIAS (NÃO INCLUI FORNECIMENTO). AF_05/2024</v>
          </cell>
          <cell r="E6451" t="str">
            <v>UN</v>
          </cell>
          <cell r="F6451">
            <v>85.69</v>
          </cell>
          <cell r="G6451">
            <v>89.26</v>
          </cell>
        </row>
        <row r="6452">
          <cell r="A6452" t="str">
            <v>SINAPI105361</v>
          </cell>
          <cell r="B6452" t="str">
            <v>SINAPI</v>
          </cell>
          <cell r="C6452">
            <v>105361</v>
          </cell>
          <cell r="D6452" t="str">
            <v>ASSENTAMENTO DE CONEXÃO 2 ACESSOS ALINHADOS DE PVC PBA PARA REDE DE ÁGUA, DN 100, JUNTA ELÁSTICA INTEGRADA, INSTALADO EM LOCAL COM NÍVEL ALTO DE INTERFERÊNCIAS (NÃO INCLUI FORNECIMENTO). AF_05/2024</v>
          </cell>
          <cell r="E6452" t="str">
            <v>UN</v>
          </cell>
          <cell r="F6452">
            <v>22.47</v>
          </cell>
          <cell r="G6452">
            <v>23.68</v>
          </cell>
        </row>
        <row r="6453">
          <cell r="A6453" t="str">
            <v>SINAPI105382</v>
          </cell>
          <cell r="B6453" t="str">
            <v>SINAPI</v>
          </cell>
          <cell r="C6453">
            <v>105382</v>
          </cell>
          <cell r="D6453" t="str">
            <v>ASSENTAMENTO DE CONEXÃO 2 ACESSOS ALINHADOS DE PVC PBA PARA REDE DE ÁGUA, DN 100, JUNTA ELÁSTICA INTEGRADA, INSTALADO EM LOCAL COM NÍVEL BAIXO DE INTERFERÊNCIAS (NÃO INCLUI FORNECIMENTO). AF_05/2024</v>
          </cell>
          <cell r="E6453" t="str">
            <v>UN</v>
          </cell>
          <cell r="F6453">
            <v>18.489999999999998</v>
          </cell>
          <cell r="G6453">
            <v>19.47</v>
          </cell>
        </row>
        <row r="6454">
          <cell r="A6454" t="str">
            <v>SINAPI105359</v>
          </cell>
          <cell r="B6454" t="str">
            <v>SINAPI</v>
          </cell>
          <cell r="C6454">
            <v>105359</v>
          </cell>
          <cell r="D6454" t="str">
            <v>ASSENTAMENTO DE CONEXÃO 2 ACESSOS ALINHADOS DE PVC PBA PARA REDE DE ÁGUA, DN 50, JUNTA ELÁSTICA INTEGRADA, INSTALADO EM LOCAL COM NÍVEL ALTO DE INTERFERÊNCIAS (NÃO INCLUI FORNECIMENTO). AF_05/2024</v>
          </cell>
          <cell r="E6454" t="str">
            <v>UN</v>
          </cell>
          <cell r="F6454">
            <v>16.079999999999998</v>
          </cell>
          <cell r="G6454">
            <v>16.97</v>
          </cell>
        </row>
        <row r="6455">
          <cell r="A6455" t="str">
            <v>SINAPI105315</v>
          </cell>
          <cell r="B6455" t="str">
            <v>SINAPI</v>
          </cell>
          <cell r="C6455">
            <v>105315</v>
          </cell>
          <cell r="D6455" t="str">
            <v>ASSENTAMENTO DE CONEXÃO 2 ACESSOS ALINHADOS DE PVC PBA PARA REDE DE ÁGUA, DN 50, JUNTA ELÁSTICA INTEGRADA, INSTALADO EM LOCAL COM NÍVEL BAIXO DE INTERFERÊNCIAS (NÃO INCLUI FORNECIMENTO). AF_05/2024</v>
          </cell>
          <cell r="E6455" t="str">
            <v>UN</v>
          </cell>
          <cell r="F6455">
            <v>13.16</v>
          </cell>
          <cell r="G6455">
            <v>13.88</v>
          </cell>
        </row>
        <row r="6456">
          <cell r="A6456" t="str">
            <v>SINAPI105360</v>
          </cell>
          <cell r="B6456" t="str">
            <v>SINAPI</v>
          </cell>
          <cell r="C6456">
            <v>105360</v>
          </cell>
          <cell r="D6456" t="str">
            <v>ASSENTAMENTO DE CONEXÃO 2 ACESSOS ALINHADOS DE PVC PBA PARA REDE DE ÁGUA, DN 75, JUNTA ELÁSTICA INTEGRADA, INSTALADO EM LOCAL COM NÍVEL ALTO DE INTERFERÊNCIAS (NÃO INCLUI FORNECIMENTO). AF_05/2024</v>
          </cell>
          <cell r="E6456" t="str">
            <v>UN</v>
          </cell>
          <cell r="F6456">
            <v>19.350000000000001</v>
          </cell>
          <cell r="G6456">
            <v>20.399999999999999</v>
          </cell>
        </row>
        <row r="6457">
          <cell r="A6457" t="str">
            <v>SINAPI105381</v>
          </cell>
          <cell r="B6457" t="str">
            <v>SINAPI</v>
          </cell>
          <cell r="C6457">
            <v>105381</v>
          </cell>
          <cell r="D6457" t="str">
            <v>ASSENTAMENTO DE CONEXÃO 2 ACESSOS ALINHADOS DE PVC PBA PARA REDE DE ÁGUA, DN 75, JUNTA ELÁSTICA INTEGRADA, INSTALADO EM LOCAL COM NÍVEL BAIXO DE INTERFERÊNCIAS (NÃO INCLUI FORNECIMENTO). AF_05/2024</v>
          </cell>
          <cell r="E6457" t="str">
            <v>UN</v>
          </cell>
          <cell r="F6457">
            <v>15.91</v>
          </cell>
          <cell r="G6457">
            <v>16.75</v>
          </cell>
        </row>
        <row r="6458">
          <cell r="A6458" t="str">
            <v>SINAPI105251</v>
          </cell>
          <cell r="B6458" t="str">
            <v>SINAPI</v>
          </cell>
          <cell r="C6458">
            <v>105251</v>
          </cell>
          <cell r="D6458" t="str">
            <v>ASSENTAMENTO DE CONEXÃO 2 ACESSOS INCLINADOS DE FERRO FUNDIDO PARA REDE DE ÁGUA, DN 100, JUNTA ELÁSTICA, INSTALADO EM LOCAL COM NÍVEL ALTO DE INTERFERÊNCIAS (NÃO INCLUI FORNECIMENTO). AF_05/2024</v>
          </cell>
          <cell r="E6458" t="str">
            <v>UN</v>
          </cell>
          <cell r="F6458">
            <v>21.29</v>
          </cell>
          <cell r="G6458">
            <v>22.18</v>
          </cell>
        </row>
        <row r="6459">
          <cell r="A6459" t="str">
            <v>SINAPI105282</v>
          </cell>
          <cell r="B6459" t="str">
            <v>SINAPI</v>
          </cell>
          <cell r="C6459">
            <v>105282</v>
          </cell>
          <cell r="D6459" t="str">
            <v>ASSENTAMENTO DE CONEXÃO 2 ACESSOS INCLINADOS DE FERRO FUNDIDO PARA REDE DE ÁGUA, DN 100, JUNTA ELÁSTICA, INSTALADO EM LOCAL COM NÍVEL BAIXO DE INTERFERÊNCIAS (NÃO INCLUI FORNECIMENTO). AF_05/2024</v>
          </cell>
          <cell r="E6459" t="str">
            <v>UN</v>
          </cell>
          <cell r="F6459">
            <v>16.54</v>
          </cell>
          <cell r="G6459">
            <v>17.239999999999998</v>
          </cell>
        </row>
        <row r="6460">
          <cell r="A6460" t="str">
            <v>SINAPI105276</v>
          </cell>
          <cell r="B6460" t="str">
            <v>SINAPI</v>
          </cell>
          <cell r="C6460">
            <v>105276</v>
          </cell>
          <cell r="D6460" t="str">
            <v>ASSENTAMENTO DE CONEXÃO 2 ACESSOS INCLINADOS DE FERRO FUNDIDO PARA REDE DE ÁGUA, DN 1000, JUNTA ELÁSTICA, INSTALADO EM LOCAL COM NÍVEL ALTO DE INTERFERÊNCIAS (NÃO INCLUI FORNECIMENTO). AF_05/2024</v>
          </cell>
          <cell r="E6460" t="str">
            <v>UN</v>
          </cell>
          <cell r="F6460">
            <v>171.11</v>
          </cell>
          <cell r="G6460">
            <v>178.21</v>
          </cell>
        </row>
        <row r="6461">
          <cell r="A6461" t="str">
            <v>SINAPI105341</v>
          </cell>
          <cell r="B6461" t="str">
            <v>SINAPI</v>
          </cell>
          <cell r="C6461">
            <v>105341</v>
          </cell>
          <cell r="D6461" t="str">
            <v>ASSENTAMENTO DE CONEXÃO 2 ACESSOS INCLINADOS DE FERRO FUNDIDO PARA REDE DE ÁGUA, DN 1000, JUNTA ELÁSTICA, INSTALADO EM LOCAL COM NÍVEL BAIXO DE INTERFERÊNCIAS (NÃO INCLUI FORNECIMENTO). AF_05/2024</v>
          </cell>
          <cell r="E6461" t="str">
            <v>UN</v>
          </cell>
          <cell r="F6461">
            <v>138.82</v>
          </cell>
          <cell r="G6461">
            <v>144.75</v>
          </cell>
        </row>
        <row r="6462">
          <cell r="A6462" t="str">
            <v>SINAPI105277</v>
          </cell>
          <cell r="B6462" t="str">
            <v>SINAPI</v>
          </cell>
          <cell r="C6462">
            <v>105277</v>
          </cell>
          <cell r="D6462" t="str">
            <v>ASSENTAMENTO DE CONEXÃO 2 ACESSOS INCLINADOS DE FERRO FUNDIDO PARA REDE DE ÁGUA, DN 1200, JUNTA ELÁSTICA, INSTALADO EM LOCAL COM NÍVEL ALTO DE INTERFERÊNCIAS (NÃO INCLUI FORNECIMENTO). AF_05/2024</v>
          </cell>
          <cell r="E6462" t="str">
            <v>UN</v>
          </cell>
          <cell r="F6462">
            <v>206.36</v>
          </cell>
          <cell r="G6462">
            <v>214.84</v>
          </cell>
        </row>
        <row r="6463">
          <cell r="A6463" t="str">
            <v>SINAPI105342</v>
          </cell>
          <cell r="B6463" t="str">
            <v>SINAPI</v>
          </cell>
          <cell r="C6463">
            <v>105342</v>
          </cell>
          <cell r="D6463" t="str">
            <v>ASSENTAMENTO DE CONEXÃO 2 ACESSOS INCLINADOS DE FERRO FUNDIDO PARA REDE DE ÁGUA, DN 1200, JUNTA ELÁSTICA, INSTALADO EM LOCAL COM NÍVEL BAIXO DE INTERFERÊNCIAS (NÃO INCLUI FORNECIMENTO). AF_05/2024</v>
          </cell>
          <cell r="E6463" t="str">
            <v>UN</v>
          </cell>
          <cell r="F6463">
            <v>168.26</v>
          </cell>
          <cell r="G6463">
            <v>175.33</v>
          </cell>
        </row>
        <row r="6464">
          <cell r="A6464" t="str">
            <v>SINAPI105252</v>
          </cell>
          <cell r="B6464" t="str">
            <v>SINAPI</v>
          </cell>
          <cell r="C6464">
            <v>105252</v>
          </cell>
          <cell r="D6464" t="str">
            <v>ASSENTAMENTO DE CONEXÃO 2 ACESSOS INCLINADOS DE FERRO FUNDIDO PARA REDE DE ÁGUA, DN 150, JUNTA ELÁSTICA, INSTALADO EM LOCAL COM NÍVEL ALTO DE INTERFERÊNCIAS (NÃO INCLUI FORNECIMENTO). AF_05/2024</v>
          </cell>
          <cell r="E6464" t="str">
            <v>UN</v>
          </cell>
          <cell r="F6464">
            <v>28.5</v>
          </cell>
          <cell r="G6464">
            <v>29.74</v>
          </cell>
        </row>
        <row r="6465">
          <cell r="A6465" t="str">
            <v>SINAPI105298</v>
          </cell>
          <cell r="B6465" t="str">
            <v>SINAPI</v>
          </cell>
          <cell r="C6465">
            <v>105298</v>
          </cell>
          <cell r="D6465" t="str">
            <v>ASSENTAMENTO DE CONEXÃO 2 ACESSOS INCLINADOS DE FERRO FUNDIDO PARA REDE DE ÁGUA, DN 150, JUNTA ELÁSTICA, INSTALADO EM LOCAL COM NÍVEL BAIXO DE INTERFERÊNCIAS (NÃO INCLUI FORNECIMENTO). AF_05/2024</v>
          </cell>
          <cell r="E6465" t="str">
            <v>UN</v>
          </cell>
          <cell r="F6465">
            <v>22.54</v>
          </cell>
          <cell r="G6465">
            <v>23.53</v>
          </cell>
        </row>
        <row r="6466">
          <cell r="A6466" t="str">
            <v>SINAPI105253</v>
          </cell>
          <cell r="B6466" t="str">
            <v>SINAPI</v>
          </cell>
          <cell r="C6466">
            <v>105253</v>
          </cell>
          <cell r="D6466" t="str">
            <v>ASSENTAMENTO DE CONEXÃO 2 ACESSOS INCLINADOS DE FERRO FUNDIDO PARA REDE DE ÁGUA, DN 200, JUNTA ELÁSTICA, INSTALADO EM LOCAL COM NÍVEL ALTO DE INTERFERÊNCIAS (NÃO INCLUI FORNECIMENTO). AF_05/2024</v>
          </cell>
          <cell r="E6466" t="str">
            <v>UN</v>
          </cell>
          <cell r="F6466">
            <v>35.71</v>
          </cell>
          <cell r="G6466">
            <v>37.28</v>
          </cell>
        </row>
        <row r="6467">
          <cell r="A6467" t="str">
            <v>SINAPI105299</v>
          </cell>
          <cell r="B6467" t="str">
            <v>SINAPI</v>
          </cell>
          <cell r="C6467">
            <v>105299</v>
          </cell>
          <cell r="D6467" t="str">
            <v>ASSENTAMENTO DE CONEXÃO 2 ACESSOS INCLINADOS DE FERRO FUNDIDO PARA REDE DE ÁGUA, DN 200, JUNTA ELÁSTICA, INSTALADO EM LOCAL COM NÍVEL BAIXO DE INTERFERÊNCIAS (NÃO INCLUI FORNECIMENTO). AF_05/2024</v>
          </cell>
          <cell r="E6467" t="str">
            <v>UN</v>
          </cell>
          <cell r="F6467">
            <v>28.55</v>
          </cell>
          <cell r="G6467">
            <v>29.82</v>
          </cell>
        </row>
        <row r="6468">
          <cell r="A6468" t="str">
            <v>SINAPI105254</v>
          </cell>
          <cell r="B6468" t="str">
            <v>SINAPI</v>
          </cell>
          <cell r="C6468">
            <v>105254</v>
          </cell>
          <cell r="D6468" t="str">
            <v>ASSENTAMENTO DE CONEXÃO 2 ACESSOS INCLINADOS DE FERRO FUNDIDO PARA REDE DE ÁGUA, DN 250, JUNTA ELÁSTICA, INSTALADO EM LOCAL COM NÍVEL ALTO DE INTERFERÊNCIAS (NÃO INCLUI FORNECIMENTO). AF_05/2024</v>
          </cell>
          <cell r="E6468" t="str">
            <v>UN</v>
          </cell>
          <cell r="F6468">
            <v>43.05</v>
          </cell>
          <cell r="G6468">
            <v>44.98</v>
          </cell>
        </row>
        <row r="6469">
          <cell r="A6469" t="str">
            <v>SINAPI105300</v>
          </cell>
          <cell r="B6469" t="str">
            <v>SINAPI</v>
          </cell>
          <cell r="C6469">
            <v>105300</v>
          </cell>
          <cell r="D6469" t="str">
            <v>ASSENTAMENTO DE CONEXÃO 2 ACESSOS INCLINADOS DE FERRO FUNDIDO PARA REDE DE ÁGUA, DN 250, JUNTA ELÁSTICA, INSTALADO EM LOCAL COM NÍVEL BAIXO DE INTERFERÊNCIAS (NÃO INCLUI FORNECIMENTO). AF_05/2024</v>
          </cell>
          <cell r="E6469" t="str">
            <v>UN</v>
          </cell>
          <cell r="F6469">
            <v>34.71</v>
          </cell>
          <cell r="G6469">
            <v>36.26</v>
          </cell>
        </row>
        <row r="6470">
          <cell r="A6470" t="str">
            <v>SINAPI105255</v>
          </cell>
          <cell r="B6470" t="str">
            <v>SINAPI</v>
          </cell>
          <cell r="C6470">
            <v>105255</v>
          </cell>
          <cell r="D6470" t="str">
            <v>ASSENTAMENTO DE CONEXÃO 2 ACESSOS INCLINADOS DE FERRO FUNDIDO PARA REDE DE ÁGUA, DN 300, JUNTA ELÁSTICA, INSTALADO EM LOCAL COM NÍVEL ALTO DE INTERFERÊNCIAS (NÃO INCLUI FORNECIMENTO). AF_05/2024</v>
          </cell>
          <cell r="E6470" t="str">
            <v>UN</v>
          </cell>
          <cell r="F6470">
            <v>50.39</v>
          </cell>
          <cell r="G6470">
            <v>52.66</v>
          </cell>
        </row>
        <row r="6471">
          <cell r="A6471" t="str">
            <v>SINAPI105301</v>
          </cell>
          <cell r="B6471" t="str">
            <v>SINAPI</v>
          </cell>
          <cell r="C6471">
            <v>105301</v>
          </cell>
          <cell r="D6471" t="str">
            <v>ASSENTAMENTO DE CONEXÃO 2 ACESSOS INCLINADOS DE FERRO FUNDIDO PARA REDE DE ÁGUA, DN 300, JUNTA ELÁSTICA, INSTALADO EM LOCAL COM NÍVEL BAIXO DE INTERFERÊNCIAS (NÃO INCLUI FORNECIMENTO). AF_05/2024</v>
          </cell>
          <cell r="E6471" t="str">
            <v>UN</v>
          </cell>
          <cell r="F6471">
            <v>40.840000000000003</v>
          </cell>
          <cell r="G6471">
            <v>42.7</v>
          </cell>
        </row>
        <row r="6472">
          <cell r="A6472" t="str">
            <v>SINAPI105256</v>
          </cell>
          <cell r="B6472" t="str">
            <v>SINAPI</v>
          </cell>
          <cell r="C6472">
            <v>105256</v>
          </cell>
          <cell r="D6472" t="str">
            <v>ASSENTAMENTO DE CONEXÃO 2 ACESSOS INCLINADOS DE FERRO FUNDIDO PARA REDE DE ÁGUA, DN 350, JUNTA ELÁSTICA, INSTALADO EM LOCAL COM NÍVEL ALTO DE INTERFERÊNCIAS (NÃO INCLUI FORNECIMENTO). AF_05/2024</v>
          </cell>
          <cell r="E6472" t="str">
            <v>UN</v>
          </cell>
          <cell r="F6472">
            <v>57.72</v>
          </cell>
          <cell r="G6472">
            <v>60.34</v>
          </cell>
        </row>
        <row r="6473">
          <cell r="A6473" t="str">
            <v>SINAPI105302</v>
          </cell>
          <cell r="B6473" t="str">
            <v>SINAPI</v>
          </cell>
          <cell r="C6473">
            <v>105302</v>
          </cell>
          <cell r="D6473" t="str">
            <v>ASSENTAMENTO DE CONEXÃO 2 ACESSOS INCLINADOS DE FERRO FUNDIDO PARA REDE DE ÁGUA, DN 350, JUNTA ELÁSTICA, INSTALADO EM LOCAL COM NÍVEL BAIXO DE INTERFERÊNCIAS (NÃO INCLUI FORNECIMENTO). AF_05/2024</v>
          </cell>
          <cell r="E6473" t="str">
            <v>UN</v>
          </cell>
          <cell r="F6473">
            <v>46.98</v>
          </cell>
          <cell r="G6473">
            <v>49.13</v>
          </cell>
        </row>
        <row r="6474">
          <cell r="A6474" t="str">
            <v>SINAPI105257</v>
          </cell>
          <cell r="B6474" t="str">
            <v>SINAPI</v>
          </cell>
          <cell r="C6474">
            <v>105257</v>
          </cell>
          <cell r="D6474" t="str">
            <v>ASSENTAMENTO DE CONEXÃO 2 ACESSOS INCLINADOS DE FERRO FUNDIDO PARA REDE DE ÁGUA, DN 400, JUNTA ELÁSTICA, INSTALADO EM LOCAL COM NÍVEL ALTO DE INTERFERÊNCIAS (NÃO INCLUI FORNECIMENTO). AF_05/2024</v>
          </cell>
          <cell r="E6474" t="str">
            <v>UN</v>
          </cell>
          <cell r="F6474">
            <v>65.040000000000006</v>
          </cell>
          <cell r="G6474">
            <v>68</v>
          </cell>
        </row>
        <row r="6475">
          <cell r="A6475" t="str">
            <v>SINAPI105303</v>
          </cell>
          <cell r="B6475" t="str">
            <v>SINAPI</v>
          </cell>
          <cell r="C6475">
            <v>105303</v>
          </cell>
          <cell r="D6475" t="str">
            <v>ASSENTAMENTO DE CONEXÃO 2 ACESSOS INCLINADOS DE FERRO FUNDIDO PARA REDE DE ÁGUA, DN 400, JUNTA ELÁSTICA, INSTALADO EM LOCAL COM NÍVEL BAIXO DE INTERFERÊNCIAS (NÃO INCLUI FORNECIMENTO). AF_05/2024</v>
          </cell>
          <cell r="E6475" t="str">
            <v>UN</v>
          </cell>
          <cell r="F6475">
            <v>53.1</v>
          </cell>
          <cell r="G6475">
            <v>55.53</v>
          </cell>
        </row>
        <row r="6476">
          <cell r="A6476" t="str">
            <v>SINAPI105270</v>
          </cell>
          <cell r="B6476" t="str">
            <v>SINAPI</v>
          </cell>
          <cell r="C6476">
            <v>105270</v>
          </cell>
          <cell r="D6476" t="str">
            <v>ASSENTAMENTO DE CONEXÃO 2 ACESSOS INCLINADOS DE FERRO FUNDIDO PARA REDE DE ÁGUA, DN 450, JUNTA ELÁSTICA, INSTALADO EM LOCAL COM NÍVEL ALTO DE INTERFERÊNCIAS (NÃO INCLUI FORNECIMENTO). AF_05/2024</v>
          </cell>
          <cell r="E6476" t="str">
            <v>UN</v>
          </cell>
          <cell r="F6476">
            <v>72.489999999999995</v>
          </cell>
          <cell r="G6476">
            <v>75.81</v>
          </cell>
        </row>
        <row r="6477">
          <cell r="A6477" t="str">
            <v>SINAPI105304</v>
          </cell>
          <cell r="B6477" t="str">
            <v>SINAPI</v>
          </cell>
          <cell r="C6477">
            <v>105304</v>
          </cell>
          <cell r="D6477" t="str">
            <v>ASSENTAMENTO DE CONEXÃO 2 ACESSOS INCLINADOS DE FERRO FUNDIDO PARA REDE DE ÁGUA, DN 450, JUNTA ELÁSTICA, INSTALADO EM LOCAL COM NÍVEL BAIXO DE INTERFERÊNCIAS (NÃO INCLUI FORNECIMENTO). AF_05/2024</v>
          </cell>
          <cell r="E6477" t="str">
            <v>UN</v>
          </cell>
          <cell r="F6477">
            <v>59.36</v>
          </cell>
          <cell r="G6477">
            <v>62.1</v>
          </cell>
        </row>
        <row r="6478">
          <cell r="A6478" t="str">
            <v>SINAPI105271</v>
          </cell>
          <cell r="B6478" t="str">
            <v>SINAPI</v>
          </cell>
          <cell r="C6478">
            <v>105271</v>
          </cell>
          <cell r="D6478" t="str">
            <v>ASSENTAMENTO DE CONEXÃO 2 ACESSOS INCLINADOS DE FERRO FUNDIDO PARA REDE DE ÁGUA, DN 500, JUNTA ELÁSTICA, INSTALADO EM LOCAL COM NÍVEL ALTO DE INTERFERÊNCIAS (NÃO INCLUI FORNECIMENTO). AF_05/2024</v>
          </cell>
          <cell r="E6478" t="str">
            <v>UN</v>
          </cell>
          <cell r="F6478">
            <v>90.32</v>
          </cell>
          <cell r="G6478">
            <v>93.96</v>
          </cell>
        </row>
        <row r="6479">
          <cell r="A6479" t="str">
            <v>SINAPI105305</v>
          </cell>
          <cell r="B6479" t="str">
            <v>SINAPI</v>
          </cell>
          <cell r="C6479">
            <v>105305</v>
          </cell>
          <cell r="D6479" t="str">
            <v>ASSENTAMENTO DE CONEXÃO 2 ACESSOS INCLINADOS DE FERRO FUNDIDO PARA REDE DE ÁGUA, DN 500, JUNTA ELÁSTICA, INSTALADO EM LOCAL COM NÍVEL BAIXO DE INTERFERÊNCIAS (NÃO INCLUI FORNECIMENTO). AF_05/2024</v>
          </cell>
          <cell r="E6479" t="str">
            <v>UN</v>
          </cell>
          <cell r="F6479">
            <v>72.569999999999993</v>
          </cell>
          <cell r="G6479">
            <v>75.599999999999994</v>
          </cell>
        </row>
        <row r="6480">
          <cell r="A6480" t="str">
            <v>SINAPI105272</v>
          </cell>
          <cell r="B6480" t="str">
            <v>SINAPI</v>
          </cell>
          <cell r="C6480">
            <v>105272</v>
          </cell>
          <cell r="D6480" t="str">
            <v>ASSENTAMENTO DE CONEXÃO 2 ACESSOS INCLINADOS DE FERRO FUNDIDO PARA REDE DE ÁGUA, DN 600, JUNTA ELÁSTICA, INSTALADO EM LOCAL COM NÍVEL ALTO DE INTERFERÊNCIAS (NÃO INCLUI FORNECIMENTO). AF_05/2024</v>
          </cell>
          <cell r="E6480" t="str">
            <v>UN</v>
          </cell>
          <cell r="F6480">
            <v>106.78</v>
          </cell>
          <cell r="G6480">
            <v>111.13</v>
          </cell>
        </row>
        <row r="6481">
          <cell r="A6481" t="str">
            <v>SINAPI105306</v>
          </cell>
          <cell r="B6481" t="str">
            <v>SINAPI</v>
          </cell>
          <cell r="C6481">
            <v>105306</v>
          </cell>
          <cell r="D6481" t="str">
            <v>ASSENTAMENTO DE CONEXÃO 2 ACESSOS INCLINADOS DE FERRO FUNDIDO PARA REDE DE ÁGUA, DN 600, JUNTA ELÁSTICA, INSTALADO EM LOCAL COM NÍVEL BAIXO DE INTERFERÊNCIAS (NÃO INCLUI FORNECIMENTO). AF_05/2024</v>
          </cell>
          <cell r="E6481" t="str">
            <v>UN</v>
          </cell>
          <cell r="F6481">
            <v>86.13</v>
          </cell>
          <cell r="G6481">
            <v>89.72</v>
          </cell>
        </row>
        <row r="6482">
          <cell r="A6482" t="str">
            <v>SINAPI105273</v>
          </cell>
          <cell r="B6482" t="str">
            <v>SINAPI</v>
          </cell>
          <cell r="C6482">
            <v>105273</v>
          </cell>
          <cell r="D6482" t="str">
            <v>ASSENTAMENTO DE CONEXÃO 2 ACESSOS INCLINADOS DE FERRO FUNDIDO PARA REDE DE ÁGUA, DN 700, JUNTA ELÁSTICA, INSTALADO EM LOCAL COM NÍVEL ALTO DE INTERFERÊNCIAS (NÃO INCLUI FORNECIMENTO). AF_05/2024</v>
          </cell>
          <cell r="E6482" t="str">
            <v>UN</v>
          </cell>
          <cell r="F6482">
            <v>122.55</v>
          </cell>
          <cell r="G6482">
            <v>127.58</v>
          </cell>
        </row>
        <row r="6483">
          <cell r="A6483" t="str">
            <v>SINAPI105307</v>
          </cell>
          <cell r="B6483" t="str">
            <v>SINAPI</v>
          </cell>
          <cell r="C6483">
            <v>105307</v>
          </cell>
          <cell r="D6483" t="str">
            <v>ASSENTAMENTO DE CONEXÃO 2 ACESSOS INCLINADOS DE FERRO FUNDIDO PARA REDE DE ÁGUA, DN 700, JUNTA ELÁSTICA, INSTALADO EM LOCAL COM NÍVEL BAIXO DE INTERFERÊNCIAS (NÃO INCLUI FORNECIMENTO). AF_05/2024</v>
          </cell>
          <cell r="E6483" t="str">
            <v>UN</v>
          </cell>
          <cell r="F6483">
            <v>98.98</v>
          </cell>
          <cell r="G6483">
            <v>103.17</v>
          </cell>
        </row>
        <row r="6484">
          <cell r="A6484" t="str">
            <v>SINAPI105250</v>
          </cell>
          <cell r="B6484" t="str">
            <v>SINAPI</v>
          </cell>
          <cell r="C6484">
            <v>105250</v>
          </cell>
          <cell r="D6484" t="str">
            <v>ASSENTAMENTO DE CONEXÃO 2 ACESSOS INCLINADOS DE FERRO FUNDIDO PARA REDE DE ÁGUA, DN 80, JUNTA ELÁSTICA, INSTALADO EM LOCAL COM NÍVEL ALTO DE INTERFERÊNCIAS (NÃO INCLUI FORNECIMENTO). AF_05/2024</v>
          </cell>
          <cell r="E6484" t="str">
            <v>UN</v>
          </cell>
          <cell r="F6484">
            <v>18.37</v>
          </cell>
          <cell r="G6484">
            <v>19.13</v>
          </cell>
        </row>
        <row r="6485">
          <cell r="A6485" t="str">
            <v>SINAPI105269</v>
          </cell>
          <cell r="B6485" t="str">
            <v>SINAPI</v>
          </cell>
          <cell r="C6485">
            <v>105269</v>
          </cell>
          <cell r="D6485" t="str">
            <v>ASSENTAMENTO DE CONEXÃO 2 ACESSOS INCLINADOS DE FERRO FUNDIDO PARA REDE DE ÁGUA, DN 80, JUNTA ELÁSTICA, INSTALADO EM LOCAL COM NÍVEL BAIXO DE INTERFERÊNCIAS (NÃO INCLUI FORNECIMENTO). AF_05/2024</v>
          </cell>
          <cell r="E6485" t="str">
            <v>UN</v>
          </cell>
          <cell r="F6485">
            <v>14.1</v>
          </cell>
          <cell r="G6485">
            <v>14.68</v>
          </cell>
        </row>
        <row r="6486">
          <cell r="A6486" t="str">
            <v>SINAPI105274</v>
          </cell>
          <cell r="B6486" t="str">
            <v>SINAPI</v>
          </cell>
          <cell r="C6486">
            <v>105274</v>
          </cell>
          <cell r="D6486" t="str">
            <v>ASSENTAMENTO DE CONEXÃO 2 ACESSOS INCLINADOS DE FERRO FUNDIDO PARA REDE DE ÁGUA, DN 800, JUNTA ELÁSTICA, INSTALADO EM LOCAL COM NÍVEL ALTO DE INTERFERÊNCIAS (NÃO INCLUI FORNECIMENTO). AF_05/2024</v>
          </cell>
          <cell r="E6486" t="str">
            <v>UN</v>
          </cell>
          <cell r="F6486">
            <v>138.58000000000001</v>
          </cell>
          <cell r="G6486">
            <v>144.30000000000001</v>
          </cell>
        </row>
        <row r="6487">
          <cell r="A6487" t="str">
            <v>SINAPI105340</v>
          </cell>
          <cell r="B6487" t="str">
            <v>SINAPI</v>
          </cell>
          <cell r="C6487">
            <v>105340</v>
          </cell>
          <cell r="D6487" t="str">
            <v>ASSENTAMENTO DE CONEXÃO 2 ACESSOS INCLINADOS DE FERRO FUNDIDO PARA REDE DE ÁGUA, DN 800, JUNTA ELÁSTICA, INSTALADO EM LOCAL COM NÍVEL BAIXO DE INTERFERÊNCIAS (NÃO INCLUI FORNECIMENTO). AF_05/2024</v>
          </cell>
          <cell r="E6487" t="str">
            <v>UN</v>
          </cell>
          <cell r="F6487">
            <v>112.11</v>
          </cell>
          <cell r="G6487">
            <v>116.88</v>
          </cell>
        </row>
        <row r="6488">
          <cell r="A6488" t="str">
            <v>SINAPI105275</v>
          </cell>
          <cell r="B6488" t="str">
            <v>SINAPI</v>
          </cell>
          <cell r="C6488">
            <v>105275</v>
          </cell>
          <cell r="D6488" t="str">
            <v>ASSENTAMENTO DE CONEXÃO 2 ACESSOS INCLINADOS DE FERRO FUNDIDO PARA REDE DE ÁGUA, DN 900, JUNTA ELÁSTICA, INSTALADO EM LOCAL COM NÍVEL ALTO DE INTERFERÊNCIAS (NÃO INCLUI FORNECIMENTO). AF_05/2024</v>
          </cell>
          <cell r="E6488" t="str">
            <v>UN</v>
          </cell>
          <cell r="F6488">
            <v>154.80000000000001</v>
          </cell>
          <cell r="G6488">
            <v>161.21</v>
          </cell>
        </row>
        <row r="6489">
          <cell r="A6489" t="str">
            <v>SINAPI105390</v>
          </cell>
          <cell r="B6489" t="str">
            <v>SINAPI</v>
          </cell>
          <cell r="C6489">
            <v>105390</v>
          </cell>
          <cell r="D6489" t="str">
            <v>ASSENTAMENTO DE CONEXÃO 2 ACESSOS INCLINADOS DE FERRO FUNDIDO PARA REDE DE ÁGUA, DN 900, JUNTA ELÁSTICA, INSTALADO EM LOCAL COM NÍVEL BAIXO DE INTERFERÊNCIAS (NÃO INCLUI FORNECIMENTO). AF_05/2024</v>
          </cell>
          <cell r="E6489" t="str">
            <v>UN</v>
          </cell>
          <cell r="F6489">
            <v>125.41</v>
          </cell>
          <cell r="G6489">
            <v>130.76</v>
          </cell>
        </row>
        <row r="6490">
          <cell r="A6490" t="str">
            <v>SINAPI105364</v>
          </cell>
          <cell r="B6490" t="str">
            <v>SINAPI</v>
          </cell>
          <cell r="C6490">
            <v>105364</v>
          </cell>
          <cell r="D6490" t="str">
            <v>ASSENTAMENTO DE CONEXÃO 2 ACESSOS INCLINADOS DE PVC PBA PARA REDE DE ÁGUA, DN 100, JUNTA ELÁSTICA INTEGRADA, INSTALADO EM LOCAL COM NÍVEL ALTO DE INTERFERÊNCIAS (NÃO INCLUI FORNECIMENTO). AF_05/2024</v>
          </cell>
          <cell r="E6490" t="str">
            <v>UN</v>
          </cell>
          <cell r="F6490">
            <v>33.01</v>
          </cell>
          <cell r="G6490">
            <v>34.81</v>
          </cell>
        </row>
        <row r="6491">
          <cell r="A6491" t="str">
            <v>SINAPI105385</v>
          </cell>
          <cell r="B6491" t="str">
            <v>SINAPI</v>
          </cell>
          <cell r="C6491">
            <v>105385</v>
          </cell>
          <cell r="D6491" t="str">
            <v>ASSENTAMENTO DE CONEXÃO 2 ACESSOS INCLINADOS DE PVC PBA PARA REDE DE ÁGUA, DN 100, JUNTA ELÁSTICA INTEGRADA, INSTALADO EM LOCAL COM NÍVEL BAIXO DE INTERFERÊNCIAS (NÃO INCLUI FORNECIMENTO). AF_05/2024</v>
          </cell>
          <cell r="E6491" t="str">
            <v>UN</v>
          </cell>
          <cell r="F6491">
            <v>27.04</v>
          </cell>
          <cell r="G6491">
            <v>28.51</v>
          </cell>
        </row>
        <row r="6492">
          <cell r="A6492" t="str">
            <v>SINAPI105362</v>
          </cell>
          <cell r="B6492" t="str">
            <v>SINAPI</v>
          </cell>
          <cell r="C6492">
            <v>105362</v>
          </cell>
          <cell r="D6492" t="str">
            <v>ASSENTAMENTO DE CONEXÃO 2 ACESSOS INCLINADOS DE PVC PBA PARA REDE DE ÁGUA, DN 50, JUNTA ELÁSTICA INTEGRADA, INSTALADO EM LOCAL COM NÍVEL ALTO DE INTERFERÊNCIAS (NÃO INCLUI FORNECIMENTO). AF_05/2024</v>
          </cell>
          <cell r="E6492" t="str">
            <v>UN</v>
          </cell>
          <cell r="F6492">
            <v>23.81</v>
          </cell>
          <cell r="G6492">
            <v>25.13</v>
          </cell>
        </row>
        <row r="6493">
          <cell r="A6493" t="str">
            <v>SINAPI105383</v>
          </cell>
          <cell r="B6493" t="str">
            <v>SINAPI</v>
          </cell>
          <cell r="C6493">
            <v>105383</v>
          </cell>
          <cell r="D6493" t="str">
            <v>ASSENTAMENTO DE CONEXÃO 2 ACESSOS INCLINADOS DE PVC PBA PARA REDE DE ÁGUA, DN 50, JUNTA ELÁSTICA INTEGRADA, INSTALADO EM LOCAL COM NÍVEL BAIXO DE INTERFERÊNCIAS (NÃO INCLUI FORNECIMENTO). AF_05/2024</v>
          </cell>
          <cell r="E6493" t="str">
            <v>UN</v>
          </cell>
          <cell r="F6493">
            <v>19.43</v>
          </cell>
          <cell r="G6493">
            <v>20.51</v>
          </cell>
        </row>
        <row r="6494">
          <cell r="A6494" t="str">
            <v>SINAPI105363</v>
          </cell>
          <cell r="B6494" t="str">
            <v>SINAPI</v>
          </cell>
          <cell r="C6494">
            <v>105363</v>
          </cell>
          <cell r="D6494" t="str">
            <v>ASSENTAMENTO DE CONEXÃO 2 ACESSOS INCLINADOS DE PVC PBA PARA REDE DE ÁGUA, DN 75, JUNTA ELÁSTICA INTEGRADA, INSTALADO EM LOCAL COM NÍVEL ALTO DE INTERFERÊNCIAS (NÃO INCLUI FORNECIMENTO). AF_05/2024</v>
          </cell>
          <cell r="E6494" t="str">
            <v>UN</v>
          </cell>
          <cell r="F6494">
            <v>28.49</v>
          </cell>
          <cell r="G6494">
            <v>30.05</v>
          </cell>
        </row>
        <row r="6495">
          <cell r="A6495" t="str">
            <v>SINAPI105384</v>
          </cell>
          <cell r="B6495" t="str">
            <v>SINAPI</v>
          </cell>
          <cell r="C6495">
            <v>105384</v>
          </cell>
          <cell r="D6495" t="str">
            <v>ASSENTAMENTO DE CONEXÃO 2 ACESSOS INCLINADOS DE PVC PBA PARA REDE DE ÁGUA, DN 75, JUNTA ELÁSTICA INTEGRADA, INSTALADO EM LOCAL COM NÍVEL BAIXO DE INTERFERÊNCIAS (NÃO INCLUI FORNECIMENTO). AF_05/2024</v>
          </cell>
          <cell r="E6495" t="str">
            <v>UN</v>
          </cell>
          <cell r="F6495">
            <v>23.31</v>
          </cell>
          <cell r="G6495">
            <v>24.59</v>
          </cell>
        </row>
        <row r="6496">
          <cell r="A6496" t="str">
            <v>SINAPI105279</v>
          </cell>
          <cell r="B6496" t="str">
            <v>SINAPI</v>
          </cell>
          <cell r="C6496">
            <v>105279</v>
          </cell>
          <cell r="D6496" t="str">
            <v>ASSENTAMENTO DE CONEXÃO 3 ACESSOS DE FERRO FUNDIDO PARA REDE DE ÁGUA, DN 100, JUNTA ELÁSTICA, INSTALADO EM LOCAL COM NÍVEL ALTO DE INTERFERÊNCIAS (NÃO INCLUI FORNECIMENTO). AF_05/2024</v>
          </cell>
          <cell r="E6496" t="str">
            <v>UN</v>
          </cell>
          <cell r="F6496">
            <v>28.94</v>
          </cell>
          <cell r="G6496">
            <v>30.13</v>
          </cell>
        </row>
        <row r="6497">
          <cell r="A6497" t="str">
            <v>SINAPI105259</v>
          </cell>
          <cell r="B6497" t="str">
            <v>SINAPI</v>
          </cell>
          <cell r="C6497">
            <v>105259</v>
          </cell>
          <cell r="D6497" t="str">
            <v>ASSENTAMENTO DE CONEXÃO 3 ACESSOS DE FERRO FUNDIDO PARA REDE DE ÁGUA, DN 100, JUNTA ELÁSTICA, INSTALADO EM LOCAL COM NÍVEL BAIXO DE INTERFERÊNCIAS (NÃO INCLUI FORNECIMENTO). AF_05/2024</v>
          </cell>
          <cell r="E6497" t="str">
            <v>UN</v>
          </cell>
          <cell r="F6497">
            <v>22.59</v>
          </cell>
          <cell r="G6497">
            <v>23.53</v>
          </cell>
        </row>
        <row r="6498">
          <cell r="A6498" t="str">
            <v>SINAPI105357</v>
          </cell>
          <cell r="B6498" t="str">
            <v>SINAPI</v>
          </cell>
          <cell r="C6498">
            <v>105357</v>
          </cell>
          <cell r="D6498" t="str">
            <v>ASSENTAMENTO DE CONEXÃO 3 ACESSOS DE FERRO FUNDIDO PARA REDE DE ÁGUA, DN 1000, JUNTA ELÁSTICA, INSTALADO EM LOCAL COM NÍVEL ALTO DE INTERFERÊNCIAS (NÃO INCLUI FORNECIMENTO). AF_05/2024</v>
          </cell>
          <cell r="E6498" t="str">
            <v>UN</v>
          </cell>
          <cell r="F6498">
            <v>232.87</v>
          </cell>
          <cell r="G6498">
            <v>242.34</v>
          </cell>
        </row>
        <row r="6499">
          <cell r="A6499" t="str">
            <v>SINAPI105346</v>
          </cell>
          <cell r="B6499" t="str">
            <v>SINAPI</v>
          </cell>
          <cell r="C6499">
            <v>105346</v>
          </cell>
          <cell r="D6499" t="str">
            <v>ASSENTAMENTO DE CONEXÃO 3 ACESSOS DE FERRO FUNDIDO PARA REDE DE ÁGUA, DN 1000, JUNTA ELÁSTICA, INSTALADO EM LOCAL COM NÍVEL BAIXO DE INTERFERÊNCIAS (NÃO INCLUI FORNECIMENTO). AF_05/2024</v>
          </cell>
          <cell r="E6499" t="str">
            <v>UN</v>
          </cell>
          <cell r="F6499">
            <v>189.81</v>
          </cell>
          <cell r="G6499">
            <v>197.72</v>
          </cell>
        </row>
        <row r="6500">
          <cell r="A6500" t="str">
            <v>SINAPI105358</v>
          </cell>
          <cell r="B6500" t="str">
            <v>SINAPI</v>
          </cell>
          <cell r="C6500">
            <v>105358</v>
          </cell>
          <cell r="D6500" t="str">
            <v>ASSENTAMENTO DE CONEXÃO 3 ACESSOS DE FERRO FUNDIDO PARA REDE DE ÁGUA, DN 1200, JUNTA ELÁSTICA, INSTALADO EM LOCAL COM NÍVEL ALTO DE INTERFERÊNCIAS (NÃO INCLUI FORNECIMENTO). AF_05/2024</v>
          </cell>
          <cell r="E6500" t="str">
            <v>UN</v>
          </cell>
          <cell r="F6500">
            <v>282.69</v>
          </cell>
          <cell r="G6500">
            <v>294</v>
          </cell>
        </row>
        <row r="6501">
          <cell r="A6501" t="str">
            <v>SINAPI105347</v>
          </cell>
          <cell r="B6501" t="str">
            <v>SINAPI</v>
          </cell>
          <cell r="C6501">
            <v>105347</v>
          </cell>
          <cell r="D6501" t="str">
            <v>ASSENTAMENTO DE CONEXÃO 3 ACESSOS DE FERRO FUNDIDO PARA REDE DE ÁGUA, DN 1200, JUNTA ELÁSTICA, INSTALADO EM LOCAL COM NÍVEL BAIXO DE INTERFERÊNCIAS (NÃO INCLUI FORNECIMENTO). AF_05/2024</v>
          </cell>
          <cell r="E6501" t="str">
            <v>UN</v>
          </cell>
          <cell r="F6501">
            <v>231.88</v>
          </cell>
          <cell r="G6501">
            <v>241.34</v>
          </cell>
        </row>
        <row r="6502">
          <cell r="A6502" t="str">
            <v>SINAPI105280</v>
          </cell>
          <cell r="B6502" t="str">
            <v>SINAPI</v>
          </cell>
          <cell r="C6502">
            <v>105280</v>
          </cell>
          <cell r="D6502" t="str">
            <v>ASSENTAMENTO DE CONEXÃO 3 ACESSOS DE FERRO FUNDIDO PARA REDE DE ÁGUA, DN 150, JUNTA ELÁSTICA, INSTALADO EM LOCAL COM NÍVEL ALTO DE INTERFERÊNCIAS (NÃO INCLUI FORNECIMENTO). AF_05/2024</v>
          </cell>
          <cell r="E6502" t="str">
            <v>UN</v>
          </cell>
          <cell r="F6502">
            <v>38.729999999999997</v>
          </cell>
          <cell r="G6502">
            <v>40.36</v>
          </cell>
        </row>
        <row r="6503">
          <cell r="A6503" t="str">
            <v>SINAPI105283</v>
          </cell>
          <cell r="B6503" t="str">
            <v>SINAPI</v>
          </cell>
          <cell r="C6503">
            <v>105283</v>
          </cell>
          <cell r="D6503" t="str">
            <v>ASSENTAMENTO DE CONEXÃO 3 ACESSOS DE FERRO FUNDIDO PARA REDE DE ÁGUA, DN 150, JUNTA ELÁSTICA, INSTALADO EM LOCAL COM NÍVEL BAIXO DE INTERFERÊNCIAS (NÃO INCLUI FORNECIMENTO). AF_05/2024</v>
          </cell>
          <cell r="E6503" t="str">
            <v>UN</v>
          </cell>
          <cell r="F6503">
            <v>30.78</v>
          </cell>
          <cell r="G6503">
            <v>32.090000000000003</v>
          </cell>
        </row>
        <row r="6504">
          <cell r="A6504" t="str">
            <v>SINAPI105281</v>
          </cell>
          <cell r="B6504" t="str">
            <v>SINAPI</v>
          </cell>
          <cell r="C6504">
            <v>105281</v>
          </cell>
          <cell r="D6504" t="str">
            <v>ASSENTAMENTO DE CONEXÃO 3 ACESSOS DE FERRO FUNDIDO PARA REDE DE ÁGUA, DN 200, JUNTA ELÁSTICA, INSTALADO EM LOCAL COM NÍVEL ALTO DE INTERFERÊNCIAS (NÃO INCLUI FORNECIMENTO). AF_05/2024</v>
          </cell>
          <cell r="E6504" t="str">
            <v>UN</v>
          </cell>
          <cell r="F6504">
            <v>48.48</v>
          </cell>
          <cell r="G6504">
            <v>50.59</v>
          </cell>
        </row>
        <row r="6505">
          <cell r="A6505" t="str">
            <v>SINAPI105319</v>
          </cell>
          <cell r="B6505" t="str">
            <v>SINAPI</v>
          </cell>
          <cell r="C6505">
            <v>105319</v>
          </cell>
          <cell r="D6505" t="str">
            <v>ASSENTAMENTO DE CONEXÃO 3 ACESSOS DE FERRO FUNDIDO PARA REDE DE ÁGUA, DN 200, JUNTA ELÁSTICA, INSTALADO EM LOCAL COM NÍVEL BAIXO DE INTERFERÊNCIAS (NÃO INCLUI FORNECIMENTO). AF_05/2024</v>
          </cell>
          <cell r="E6505" t="str">
            <v>UN</v>
          </cell>
          <cell r="F6505">
            <v>38.950000000000003</v>
          </cell>
          <cell r="G6505">
            <v>40.65</v>
          </cell>
        </row>
        <row r="6506">
          <cell r="A6506" t="str">
            <v>SINAPI105284</v>
          </cell>
          <cell r="B6506" t="str">
            <v>SINAPI</v>
          </cell>
          <cell r="C6506">
            <v>105284</v>
          </cell>
          <cell r="D6506" t="str">
            <v>ASSENTAMENTO DE CONEXÃO 3 ACESSOS DE FERRO FUNDIDO PARA REDE DE ÁGUA, DN 250, JUNTA ELÁSTICA, INSTALADO EM LOCAL COM NÍVEL ALTO DE INTERFERÊNCIAS (NÃO INCLUI FORNECIMENTO). AF_05/2024</v>
          </cell>
          <cell r="E6506" t="str">
            <v>UN</v>
          </cell>
          <cell r="F6506">
            <v>58.55</v>
          </cell>
          <cell r="G6506">
            <v>61.1</v>
          </cell>
        </row>
        <row r="6507">
          <cell r="A6507" t="str">
            <v>SINAPI105320</v>
          </cell>
          <cell r="B6507" t="str">
            <v>SINAPI</v>
          </cell>
          <cell r="C6507">
            <v>105320</v>
          </cell>
          <cell r="D6507" t="str">
            <v>ASSENTAMENTO DE CONEXÃO 3 ACESSOS DE FERRO FUNDIDO PARA REDE DE ÁGUA, DN 250, JUNTA ELÁSTICA, INSTALADO EM LOCAL COM NÍVEL BAIXO DE INTERFERÊNCIAS (NÃO INCLUI FORNECIMENTO). AF_05/2024</v>
          </cell>
          <cell r="E6507" t="str">
            <v>UN</v>
          </cell>
          <cell r="F6507">
            <v>47.41</v>
          </cell>
          <cell r="G6507">
            <v>49.5</v>
          </cell>
        </row>
        <row r="6508">
          <cell r="A6508" t="str">
            <v>SINAPI105348</v>
          </cell>
          <cell r="B6508" t="str">
            <v>SINAPI</v>
          </cell>
          <cell r="C6508">
            <v>105348</v>
          </cell>
          <cell r="D6508" t="str">
            <v>ASSENTAMENTO DE CONEXÃO 3 ACESSOS DE FERRO FUNDIDO PARA REDE DE ÁGUA, DN 300, JUNTA ELÁSTICA, INSTALADO EM LOCAL COM NÍVEL ALTO DE INTERFERÊNCIAS (NÃO INCLUI FORNECIMENTO). AF_05/2024</v>
          </cell>
          <cell r="E6508" t="str">
            <v>UN</v>
          </cell>
          <cell r="F6508">
            <v>68.569999999999993</v>
          </cell>
          <cell r="G6508">
            <v>71.59</v>
          </cell>
        </row>
        <row r="6509">
          <cell r="A6509" t="str">
            <v>SINAPI105321</v>
          </cell>
          <cell r="B6509" t="str">
            <v>SINAPI</v>
          </cell>
          <cell r="C6509">
            <v>105321</v>
          </cell>
          <cell r="D6509" t="str">
            <v>ASSENTAMENTO DE CONEXÃO 3 ACESSOS DE FERRO FUNDIDO PARA REDE DE ÁGUA, DN 300, JUNTA ELÁSTICA, INSTALADO EM LOCAL COM NÍVEL BAIXO DE INTERFERÊNCIAS (NÃO INCLUI FORNECIMENTO). AF_05/2024</v>
          </cell>
          <cell r="E6509" t="str">
            <v>UN</v>
          </cell>
          <cell r="F6509">
            <v>55.85</v>
          </cell>
          <cell r="G6509">
            <v>58.32</v>
          </cell>
        </row>
        <row r="6510">
          <cell r="A6510" t="str">
            <v>SINAPI105349</v>
          </cell>
          <cell r="B6510" t="str">
            <v>SINAPI</v>
          </cell>
          <cell r="C6510">
            <v>105349</v>
          </cell>
          <cell r="D6510" t="str">
            <v>ASSENTAMENTO DE CONEXÃO 3 ACESSOS DE FERRO FUNDIDO PARA REDE DE ÁGUA, DN 350, JUNTA ELÁSTICA, INSTALADO EM LOCAL COM NÍVEL ALTO DE INTERFERÊNCIAS (NÃO INCLUI FORNECIMENTO). AF_05/2024</v>
          </cell>
          <cell r="E6510" t="str">
            <v>UN</v>
          </cell>
          <cell r="F6510">
            <v>78.599999999999994</v>
          </cell>
          <cell r="G6510">
            <v>82.08</v>
          </cell>
        </row>
        <row r="6511">
          <cell r="A6511" t="str">
            <v>SINAPI105322</v>
          </cell>
          <cell r="B6511" t="str">
            <v>SINAPI</v>
          </cell>
          <cell r="C6511">
            <v>105322</v>
          </cell>
          <cell r="D6511" t="str">
            <v>ASSENTAMENTO DE CONEXÃO 3 ACESSOS DE FERRO FUNDIDO PARA REDE DE ÁGUA, DN 350, JUNTA ELÁSTICA, INSTALADO EM LOCAL COM NÍVEL BAIXO DE INTERFERÊNCIAS (NÃO INCLUI FORNECIMENTO). AF_05/2024</v>
          </cell>
          <cell r="E6511" t="str">
            <v>UN</v>
          </cell>
          <cell r="F6511">
            <v>64.27</v>
          </cell>
          <cell r="G6511">
            <v>67.13</v>
          </cell>
        </row>
        <row r="6512">
          <cell r="A6512" t="str">
            <v>SINAPI105350</v>
          </cell>
          <cell r="B6512" t="str">
            <v>SINAPI</v>
          </cell>
          <cell r="C6512">
            <v>105350</v>
          </cell>
          <cell r="D6512" t="str">
            <v>ASSENTAMENTO DE CONEXÃO 3 ACESSOS DE FERRO FUNDIDO PARA REDE DE ÁGUA, DN 400, JUNTA ELÁSTICA, INSTALADO EM LOCAL COM NÍVEL ALTO DE INTERFERÊNCIAS (NÃO INCLUI FORNECIMENTO). AF_05/2024</v>
          </cell>
          <cell r="E6512" t="str">
            <v>UN</v>
          </cell>
          <cell r="F6512">
            <v>88.61</v>
          </cell>
          <cell r="G6512">
            <v>92.57</v>
          </cell>
        </row>
        <row r="6513">
          <cell r="A6513" t="str">
            <v>SINAPI105323</v>
          </cell>
          <cell r="B6513" t="str">
            <v>SINAPI</v>
          </cell>
          <cell r="C6513">
            <v>105323</v>
          </cell>
          <cell r="D6513" t="str">
            <v>ASSENTAMENTO DE CONEXÃO 3 ACESSOS DE FERRO FUNDIDO PARA REDE DE ÁGUA, DN 400, JUNTA ELÁSTICA, INSTALADO EM LOCAL COM NÍVEL BAIXO DE INTERFERÊNCIAS (NÃO INCLUI FORNECIMENTO). AF_05/2024</v>
          </cell>
          <cell r="E6513" t="str">
            <v>UN</v>
          </cell>
          <cell r="F6513">
            <v>72.7</v>
          </cell>
          <cell r="G6513">
            <v>75.94</v>
          </cell>
        </row>
        <row r="6514">
          <cell r="A6514" t="str">
            <v>SINAPI105351</v>
          </cell>
          <cell r="B6514" t="str">
            <v>SINAPI</v>
          </cell>
          <cell r="C6514">
            <v>105351</v>
          </cell>
          <cell r="D6514" t="str">
            <v>ASSENTAMENTO DE CONEXÃO 3 ACESSOS DE FERRO FUNDIDO PARA REDE DE ÁGUA, DN 450, JUNTA ELÁSTICA, INSTALADO EM LOCAL COM NÍVEL ALTO DE INTERFERÊNCIAS (NÃO INCLUI FORNECIMENTO). AF_05/2024</v>
          </cell>
          <cell r="E6514" t="str">
            <v>UN</v>
          </cell>
          <cell r="F6514">
            <v>98.89</v>
          </cell>
          <cell r="G6514">
            <v>103.29</v>
          </cell>
        </row>
        <row r="6515">
          <cell r="A6515" t="str">
            <v>SINAPI105324</v>
          </cell>
          <cell r="B6515" t="str">
            <v>SINAPI</v>
          </cell>
          <cell r="C6515">
            <v>105324</v>
          </cell>
          <cell r="D6515" t="str">
            <v>ASSENTAMENTO DE CONEXÃO 3 ACESSOS DE FERRO FUNDIDO PARA REDE DE ÁGUA, DN 450, JUNTA ELÁSTICA, INSTALADO EM LOCAL COM NÍVEL BAIXO DE INTERFERÊNCIAS (NÃO INCLUI FORNECIMENTO). AF_05/2024</v>
          </cell>
          <cell r="E6515" t="str">
            <v>UN</v>
          </cell>
          <cell r="F6515">
            <v>81.36</v>
          </cell>
          <cell r="G6515">
            <v>85</v>
          </cell>
        </row>
        <row r="6516">
          <cell r="A6516" t="str">
            <v>SINAPI105352</v>
          </cell>
          <cell r="B6516" t="str">
            <v>SINAPI</v>
          </cell>
          <cell r="C6516">
            <v>105352</v>
          </cell>
          <cell r="D6516" t="str">
            <v>ASSENTAMENTO DE CONEXÃO 3 ACESSOS DE FERRO FUNDIDO PARA REDE DE ÁGUA, DN 500, JUNTA ELÁSTICA, INSTALADO EM LOCAL COM NÍVEL ALTO DE INTERFERÊNCIAS (NÃO INCLUI FORNECIMENTO). AF_05/2024</v>
          </cell>
          <cell r="E6516" t="str">
            <v>UN</v>
          </cell>
          <cell r="F6516">
            <v>122.91</v>
          </cell>
          <cell r="G6516">
            <v>127.77</v>
          </cell>
        </row>
        <row r="6517">
          <cell r="A6517" t="str">
            <v>SINAPI105325</v>
          </cell>
          <cell r="B6517" t="str">
            <v>SINAPI</v>
          </cell>
          <cell r="C6517">
            <v>105325</v>
          </cell>
          <cell r="D6517" t="str">
            <v>ASSENTAMENTO DE CONEXÃO 3 ACESSOS DE FERRO FUNDIDO PARA REDE DE ÁGUA, DN 500, JUNTA ELÁSTICA, INSTALADO EM LOCAL COM NÍVEL BAIXO DE INTERFERÊNCIAS (NÃO INCLUI FORNECIMENTO). AF_05/2024</v>
          </cell>
          <cell r="E6517" t="str">
            <v>UN</v>
          </cell>
          <cell r="F6517">
            <v>99.25</v>
          </cell>
          <cell r="G6517">
            <v>103.27</v>
          </cell>
        </row>
        <row r="6518">
          <cell r="A6518" t="str">
            <v>SINAPI105353</v>
          </cell>
          <cell r="B6518" t="str">
            <v>SINAPI</v>
          </cell>
          <cell r="C6518">
            <v>105353</v>
          </cell>
          <cell r="D6518" t="str">
            <v>ASSENTAMENTO DE CONEXÃO 3 ACESSOS DE FERRO FUNDIDO PARA REDE DE ÁGUA, DN 600, JUNTA ELÁSTICA, INSTALADO EM LOCAL COM NÍVEL ALTO DE INTERFERÊNCIAS (NÃO INCLUI FORNECIMENTO). AF_05/2024</v>
          </cell>
          <cell r="E6518" t="str">
            <v>UN</v>
          </cell>
          <cell r="F6518">
            <v>145.52000000000001</v>
          </cell>
          <cell r="G6518">
            <v>151.29</v>
          </cell>
        </row>
        <row r="6519">
          <cell r="A6519" t="str">
            <v>SINAPI105326</v>
          </cell>
          <cell r="B6519" t="str">
            <v>SINAPI</v>
          </cell>
          <cell r="C6519">
            <v>105326</v>
          </cell>
          <cell r="D6519" t="str">
            <v>ASSENTAMENTO DE CONEXÃO 3 ACESSOS DE FERRO FUNDIDO PARA REDE DE ÁGUA, DN 600, JUNTA ELÁSTICA, INSTALADO EM LOCAL COM NÍVEL BAIXO DE INTERFERÊNCIAS (NÃO INCLUI FORNECIMENTO). AF_05/2024</v>
          </cell>
          <cell r="E6519" t="str">
            <v>UN</v>
          </cell>
          <cell r="F6519">
            <v>117.96</v>
          </cell>
          <cell r="G6519">
            <v>122.76</v>
          </cell>
        </row>
        <row r="6520">
          <cell r="A6520" t="str">
            <v>SINAPI105354</v>
          </cell>
          <cell r="B6520" t="str">
            <v>SINAPI</v>
          </cell>
          <cell r="C6520">
            <v>105354</v>
          </cell>
          <cell r="D6520" t="str">
            <v>ASSENTAMENTO DE CONEXÃO 3 ACESSOS DE FERRO FUNDIDO PARA REDE DE ÁGUA, DN 700, JUNTA ELÁSTICA, INSTALADO EM LOCAL COM NÍVEL ALTO DE INTERFERÊNCIAS (NÃO INCLUI FORNECIMENTO). AF_05/2024</v>
          </cell>
          <cell r="E6520" t="str">
            <v>UN</v>
          </cell>
          <cell r="F6520">
            <v>166.72</v>
          </cell>
          <cell r="G6520">
            <v>173.42</v>
          </cell>
        </row>
        <row r="6521">
          <cell r="A6521" t="str">
            <v>SINAPI105344</v>
          </cell>
          <cell r="B6521" t="str">
            <v>SINAPI</v>
          </cell>
          <cell r="C6521">
            <v>105344</v>
          </cell>
          <cell r="D6521" t="str">
            <v>ASSENTAMENTO DE CONEXÃO 3 ACESSOS DE FERRO FUNDIDO PARA REDE DE ÁGUA, DN 700, JUNTA ELÁSTICA, INSTALADO EM LOCAL COM NÍVEL BAIXO DE INTERFERÊNCIAS (NÃO INCLUI FORNECIMENTO). AF_05/2024</v>
          </cell>
          <cell r="E6521" t="str">
            <v>UN</v>
          </cell>
          <cell r="F6521">
            <v>135.29</v>
          </cell>
          <cell r="G6521">
            <v>140.87</v>
          </cell>
        </row>
        <row r="6522">
          <cell r="A6522" t="str">
            <v>SINAPI105278</v>
          </cell>
          <cell r="B6522" t="str">
            <v>SINAPI</v>
          </cell>
          <cell r="C6522">
            <v>105278</v>
          </cell>
          <cell r="D6522" t="str">
            <v>ASSENTAMENTO DE CONEXÃO 3 ACESSOS DE FERRO FUNDIDO PARA REDE DE ÁGUA, DN 80, JUNTA ELÁSTICA, INSTALADO EM LOCAL COM NÍVEL ALTO DE INTERFERÊNCIAS (NÃO INCLUI FORNECIMENTO). AF_05/2024</v>
          </cell>
          <cell r="E6522" t="str">
            <v>UN</v>
          </cell>
          <cell r="F6522">
            <v>24.98</v>
          </cell>
          <cell r="G6522">
            <v>25.97</v>
          </cell>
        </row>
        <row r="6523">
          <cell r="A6523" t="str">
            <v>SINAPI105343</v>
          </cell>
          <cell r="B6523" t="str">
            <v>SINAPI</v>
          </cell>
          <cell r="C6523">
            <v>105343</v>
          </cell>
          <cell r="D6523" t="str">
            <v>ASSENTAMENTO DE CONEXÃO 3 ACESSOS DE FERRO FUNDIDO PARA REDE DE ÁGUA, DN 80, JUNTA ELÁSTICA, INSTALADO EM LOCAL COM NÍVEL BAIXO DE INTERFERÊNCIAS (NÃO INCLUI FORNECIMENTO). AF_05/2024</v>
          </cell>
          <cell r="E6523" t="str">
            <v>UN</v>
          </cell>
          <cell r="F6523">
            <v>19.27</v>
          </cell>
          <cell r="G6523">
            <v>20.03</v>
          </cell>
        </row>
        <row r="6524">
          <cell r="A6524" t="str">
            <v>SINAPI105355</v>
          </cell>
          <cell r="B6524" t="str">
            <v>SINAPI</v>
          </cell>
          <cell r="C6524">
            <v>105355</v>
          </cell>
          <cell r="D6524" t="str">
            <v>ASSENTAMENTO DE CONEXÃO 3 ACESSOS DE FERRO FUNDIDO PARA REDE DE ÁGUA, DN 800, JUNTA ELÁSTICA, INSTALADO EM LOCAL COM NÍVEL ALTO DE INTERFERÊNCIAS (NÃO INCLUI FORNECIMENTO). AF_05/2024</v>
          </cell>
          <cell r="E6524" t="str">
            <v>UN</v>
          </cell>
          <cell r="F6524">
            <v>188.44</v>
          </cell>
          <cell r="G6524">
            <v>196.07</v>
          </cell>
        </row>
        <row r="6525">
          <cell r="A6525" t="str">
            <v>SINAPI105391</v>
          </cell>
          <cell r="B6525" t="str">
            <v>SINAPI</v>
          </cell>
          <cell r="C6525">
            <v>105391</v>
          </cell>
          <cell r="D6525" t="str">
            <v>ASSENTAMENTO DE CONEXÃO 3 ACESSOS DE FERRO FUNDIDO PARA REDE DE ÁGUA, DN 800, JUNTA ELÁSTICA, INSTALADO EM LOCAL COM NÍVEL BAIXO DE INTERFERÊNCIAS (NÃO INCLUI FORNECIMENTO). AF_05/2024</v>
          </cell>
          <cell r="E6525" t="str">
            <v>UN</v>
          </cell>
          <cell r="F6525">
            <v>153.13999999999999</v>
          </cell>
          <cell r="G6525">
            <v>159.47999999999999</v>
          </cell>
        </row>
        <row r="6526">
          <cell r="A6526" t="str">
            <v>SINAPI105356</v>
          </cell>
          <cell r="B6526" t="str">
            <v>SINAPI</v>
          </cell>
          <cell r="C6526">
            <v>105356</v>
          </cell>
          <cell r="D6526" t="str">
            <v>ASSENTAMENTO DE CONEXÃO 3 ACESSOS DE FERRO FUNDIDO PARA REDE DE ÁGUA, DN 900, JUNTA ELÁSTICA, INSTALADO EM LOCAL COM NÍVEL ALTO DE INTERFERÊNCIAS (NÃO INCLUI FORNECIMENTO). AF_05/2024</v>
          </cell>
          <cell r="E6526" t="str">
            <v>UN</v>
          </cell>
          <cell r="F6526">
            <v>210.54</v>
          </cell>
          <cell r="G6526">
            <v>219.09</v>
          </cell>
        </row>
        <row r="6527">
          <cell r="A6527" t="str">
            <v>SINAPI105345</v>
          </cell>
          <cell r="B6527" t="str">
            <v>SINAPI</v>
          </cell>
          <cell r="C6527">
            <v>105345</v>
          </cell>
          <cell r="D6527" t="str">
            <v>ASSENTAMENTO DE CONEXÃO 3 ACESSOS DE FERRO FUNDIDO PARA REDE DE ÁGUA, DN 900, JUNTA ELÁSTICA, INSTALADO EM LOCAL COM NÍVEL BAIXO DE INTERFERÊNCIAS (NÃO INCLUI FORNECIMENTO). AF_05/2024</v>
          </cell>
          <cell r="E6527" t="str">
            <v>UN</v>
          </cell>
          <cell r="F6527">
            <v>171.35</v>
          </cell>
          <cell r="G6527">
            <v>178.48</v>
          </cell>
        </row>
        <row r="6528">
          <cell r="A6528" t="str">
            <v>SINAPI105367</v>
          </cell>
          <cell r="B6528" t="str">
            <v>SINAPI</v>
          </cell>
          <cell r="C6528">
            <v>105367</v>
          </cell>
          <cell r="D6528" t="str">
            <v>ASSENTAMENTO DE CONEXÃO 3 ACESSOS DE PVC PBA PARA REDE DE ÁGUA, DN 100, JUNTA ELÁSTICA INTEGRADA, INSTALADO EM LOCAL COM NÍVEL ALTO DE INTERFERÊNCIAS (NÃO INCLUI FORNECIMENTO). AF_05/2024</v>
          </cell>
          <cell r="E6528" t="str">
            <v>UN</v>
          </cell>
          <cell r="F6528">
            <v>44.95</v>
          </cell>
          <cell r="G6528">
            <v>47.36</v>
          </cell>
        </row>
        <row r="6529">
          <cell r="A6529" t="str">
            <v>SINAPI105371</v>
          </cell>
          <cell r="B6529" t="str">
            <v>SINAPI</v>
          </cell>
          <cell r="C6529">
            <v>105371</v>
          </cell>
          <cell r="D6529" t="str">
            <v>ASSENTAMENTO DE CONEXÃO 3 ACESSOS DE PVC PBA PARA REDE DE ÁGUA, DN 100, JUNTA ELÁSTICA INTEGRADA, INSTALADO EM LOCAL COM NÍVEL BAIXO DE INTERFERÊNCIAS (NÃO INCLUI FORNECIMENTO). AF_05/2024</v>
          </cell>
          <cell r="E6529" t="str">
            <v>UN</v>
          </cell>
          <cell r="F6529">
            <v>37</v>
          </cell>
          <cell r="G6529">
            <v>38.950000000000003</v>
          </cell>
        </row>
        <row r="6530">
          <cell r="A6530" t="str">
            <v>SINAPI105365</v>
          </cell>
          <cell r="B6530" t="str">
            <v>SINAPI</v>
          </cell>
          <cell r="C6530">
            <v>105365</v>
          </cell>
          <cell r="D6530" t="str">
            <v>ASSENTAMENTO DE CONEXÃO 3 ACESSOS DE PVC PBA PARA REDE DE ÁGUA, DN 50, JUNTA ELÁSTICA INTEGRADA, INSTALADO EM LOCAL COM NÍVEL ALTO DE INTERFERÊNCIAS (NÃO INCLUI FORNECIMENTO). AF_05/2024</v>
          </cell>
          <cell r="E6530" t="str">
            <v>UN</v>
          </cell>
          <cell r="F6530">
            <v>32.159999999999997</v>
          </cell>
          <cell r="G6530">
            <v>33.93</v>
          </cell>
        </row>
        <row r="6531">
          <cell r="A6531" t="str">
            <v>SINAPI105386</v>
          </cell>
          <cell r="B6531" t="str">
            <v>SINAPI</v>
          </cell>
          <cell r="C6531">
            <v>105386</v>
          </cell>
          <cell r="D6531" t="str">
            <v>ASSENTAMENTO DE CONEXÃO 3 ACESSOS DE PVC PBA PARA REDE DE ÁGUA, DN 50, JUNTA ELÁSTICA INTEGRADA, INSTALADO EM LOCAL COM NÍVEL BAIXO DE INTERFERÊNCIAS (NÃO INCLUI FORNECIMENTO). AF_05/2024</v>
          </cell>
          <cell r="E6531" t="str">
            <v>UN</v>
          </cell>
          <cell r="F6531">
            <v>26.33</v>
          </cell>
          <cell r="G6531">
            <v>27.76</v>
          </cell>
        </row>
        <row r="6532">
          <cell r="A6532" t="str">
            <v>SINAPI105366</v>
          </cell>
          <cell r="B6532" t="str">
            <v>SINAPI</v>
          </cell>
          <cell r="C6532">
            <v>105366</v>
          </cell>
          <cell r="D6532" t="str">
            <v>ASSENTAMENTO DE CONEXÃO 3 ACESSOS DE PVC PBA PARA REDE DE ÁGUA, DN 75, JUNTA ELÁSTICA INTEGRADA, INSTALADO EM LOCAL COM NÍVEL ALTO DE INTERFERÊNCIAS (NÃO INCLUI FORNECIMENTO). AF_05/2024</v>
          </cell>
          <cell r="E6532" t="str">
            <v>UN</v>
          </cell>
          <cell r="F6532">
            <v>38.71</v>
          </cell>
          <cell r="G6532">
            <v>40.799999999999997</v>
          </cell>
        </row>
        <row r="6533">
          <cell r="A6533" t="str">
            <v>SINAPI105387</v>
          </cell>
          <cell r="B6533" t="str">
            <v>SINAPI</v>
          </cell>
          <cell r="C6533">
            <v>105387</v>
          </cell>
          <cell r="D6533" t="str">
            <v>ASSENTAMENTO DE CONEXÃO 3 ACESSOS DE PVC PBA PARA REDE DE ÁGUA, DN 75, JUNTA ELÁSTICA INTEGRADA, INSTALADO EM LOCAL COM NÍVEL BAIXO DE INTERFERÊNCIAS (NÃO INCLUI FORNECIMENTO). AF_05/2024</v>
          </cell>
          <cell r="E6533" t="str">
            <v>UN</v>
          </cell>
          <cell r="F6533">
            <v>31.82</v>
          </cell>
          <cell r="G6533">
            <v>33.520000000000003</v>
          </cell>
        </row>
        <row r="6534">
          <cell r="A6534" t="str">
            <v>SINAPI97177</v>
          </cell>
          <cell r="B6534" t="str">
            <v>SINAPI</v>
          </cell>
          <cell r="C6534">
            <v>97177</v>
          </cell>
          <cell r="D6534" t="str">
            <v>ASSENTAMENTO DE TUBO DE AÇO CARBONO PARA REDE DE ÁGUA, DN 1000 MM (40") OU DN 1100 MM (44"), JUNTA SOLDADA, INSTALADO EM LOCAL COM NÍVEL ALTO DE INTERFERÊNCIAS (NÃO INCLUI FORNECIMENTO). AF_05/2024</v>
          </cell>
          <cell r="E6534" t="str">
            <v>M</v>
          </cell>
          <cell r="F6534">
            <v>94.11</v>
          </cell>
          <cell r="G6534">
            <v>97.89</v>
          </cell>
        </row>
        <row r="6535">
          <cell r="A6535" t="str">
            <v>SINAPI97187</v>
          </cell>
          <cell r="B6535" t="str">
            <v>SINAPI</v>
          </cell>
          <cell r="C6535">
            <v>97187</v>
          </cell>
          <cell r="D6535" t="str">
            <v>ASSENTAMENTO DE TUBO DE AÇO CARBONO PARA REDE DE ÁGUA, DN 1000 MM (40") OU DN 1100 MM (44"), JUNTA SOLDADA, INSTALADO EM LOCAL COM NÍVEL BAIXO DE INTERFERÊNCIAS (NÃO INCLUI FORNECIMENTO). AF_05/2024</v>
          </cell>
          <cell r="E6535" t="str">
            <v>M</v>
          </cell>
          <cell r="F6535">
            <v>85.02</v>
          </cell>
          <cell r="G6535">
            <v>88.49</v>
          </cell>
        </row>
        <row r="6536">
          <cell r="A6536" t="str">
            <v>SINAPI97178</v>
          </cell>
          <cell r="B6536" t="str">
            <v>SINAPI</v>
          </cell>
          <cell r="C6536">
            <v>97178</v>
          </cell>
          <cell r="D6536" t="str">
            <v>ASSENTAMENTO DE TUBO DE AÇO CARBONO PARA REDE DE ÁGUA, DN 1200 MM (48") OU DN 1300 MM (52"), JUNTA SOLDADA, INSTALADO EM LOCAL COM NÍVEL ALTO DE INTERFERÊNCIAS (NÃO INCLUI FORNECIMENTO). AF_05/2024</v>
          </cell>
          <cell r="E6536" t="str">
            <v>M</v>
          </cell>
          <cell r="F6536">
            <v>114.71</v>
          </cell>
          <cell r="G6536">
            <v>119.35</v>
          </cell>
        </row>
        <row r="6537">
          <cell r="A6537" t="str">
            <v>SINAPI97188</v>
          </cell>
          <cell r="B6537" t="str">
            <v>SINAPI</v>
          </cell>
          <cell r="C6537">
            <v>97188</v>
          </cell>
          <cell r="D6537" t="str">
            <v>ASSENTAMENTO DE TUBO DE AÇO CARBONO PARA REDE DE ÁGUA, DN 1200 MM (48") OU DN 1300 MM (52"), JUNTA SOLDADA, INSTALADO EM LOCAL COM NÍVEL BAIXO DE INTERFERÊNCIAS (NÃO INCLUI FORNECIMENTO). AF_05/2024</v>
          </cell>
          <cell r="E6537" t="str">
            <v>M</v>
          </cell>
          <cell r="F6537">
            <v>103.73</v>
          </cell>
          <cell r="G6537">
            <v>107.99</v>
          </cell>
        </row>
        <row r="6538">
          <cell r="A6538" t="str">
            <v>SINAPI97179</v>
          </cell>
          <cell r="B6538" t="str">
            <v>SINAPI</v>
          </cell>
          <cell r="C6538">
            <v>97179</v>
          </cell>
          <cell r="D6538" t="str">
            <v>ASSENTAMENTO DE TUBO DE AÇO CARBONO PARA REDE DE ÁGUA, DN 1400 MM (56'') OU DN 1500 MM (60"), JUNTA SOLDADA, INSTALADO EM LOCAL COM NÍVEL ALTO DE INTERFERÊNCIAS (NÃO INCLUI FORNECIMENTO). AF_05/2024</v>
          </cell>
          <cell r="E6538" t="str">
            <v>M</v>
          </cell>
          <cell r="F6538">
            <v>135.30000000000001</v>
          </cell>
          <cell r="G6538">
            <v>140.83000000000001</v>
          </cell>
        </row>
        <row r="6539">
          <cell r="A6539" t="str">
            <v>SINAPI97189</v>
          </cell>
          <cell r="B6539" t="str">
            <v>SINAPI</v>
          </cell>
          <cell r="C6539">
            <v>97189</v>
          </cell>
          <cell r="D6539" t="str">
            <v>ASSENTAMENTO DE TUBO DE AÇO CARBONO PARA REDE DE ÁGUA, DN 1400 MM (56'') OU DN 1500 MM (60"), JUNTA SOLDADA, INSTALADO EM LOCAL COM NÍVEL BAIXO DE INTERFERÊNCIAS (NÃO INCLUI FORNECIMENTO). AF_05/2024</v>
          </cell>
          <cell r="E6539" t="str">
            <v>M</v>
          </cell>
          <cell r="F6539">
            <v>122.43</v>
          </cell>
          <cell r="G6539">
            <v>127.5</v>
          </cell>
        </row>
        <row r="6540">
          <cell r="A6540" t="str">
            <v>SINAPI97180</v>
          </cell>
          <cell r="B6540" t="str">
            <v>SINAPI</v>
          </cell>
          <cell r="C6540">
            <v>97180</v>
          </cell>
          <cell r="D6540" t="str">
            <v>ASSENTAMENTO DE TUBO DE AÇO CARBONO PARA REDE DE ÁGUA, DN 1600 MM (64") OU DN 1700 MM (68"), JUNTA SOLDADA, INSTALADO EM LOCAL COM NÍVEL ALTO DE INTERFERÊNCIAS (NÃO INCLUI FORNECIMENTO). AF_05/2024</v>
          </cell>
          <cell r="E6540" t="str">
            <v>M</v>
          </cell>
          <cell r="F6540">
            <v>155.88999999999999</v>
          </cell>
          <cell r="G6540">
            <v>162.28</v>
          </cell>
        </row>
        <row r="6541">
          <cell r="A6541" t="str">
            <v>SINAPI97190</v>
          </cell>
          <cell r="B6541" t="str">
            <v>SINAPI</v>
          </cell>
          <cell r="C6541">
            <v>97190</v>
          </cell>
          <cell r="D6541" t="str">
            <v>ASSENTAMENTO DE TUBO DE AÇO CARBONO PARA REDE DE ÁGUA, DN 1600 MM (64") OU DN 1700 MM (68"), JUNTA SOLDADA, INSTALADO EM LOCAL COM NÍVEL BAIXO DE INTERFERÊNCIAS (NÃO INCLUI FORNECIMENTO). AF_05/2024</v>
          </cell>
          <cell r="E6541" t="str">
            <v>M</v>
          </cell>
          <cell r="F6541">
            <v>141.13</v>
          </cell>
          <cell r="G6541">
            <v>147</v>
          </cell>
        </row>
        <row r="6542">
          <cell r="A6542" t="str">
            <v>SINAPI97181</v>
          </cell>
          <cell r="B6542" t="str">
            <v>SINAPI</v>
          </cell>
          <cell r="C6542">
            <v>97181</v>
          </cell>
          <cell r="D6542" t="str">
            <v>ASSENTAMENTO DE TUBO DE AÇO CARBONO PARA REDE DE ÁGUA, DN 1800 MM (72") OU DN 1900 MM (76"), JUNTA SOLDADA, INSTALADO EM LOCAL COM NÍVEL ALTO DE INTERFERÊNCIAS (NÃO INCLUI FORNECIMENTO). AF_05/2024</v>
          </cell>
          <cell r="E6542" t="str">
            <v>M</v>
          </cell>
          <cell r="F6542">
            <v>176.49</v>
          </cell>
          <cell r="G6542">
            <v>183.75</v>
          </cell>
        </row>
        <row r="6543">
          <cell r="A6543" t="str">
            <v>SINAPI97191</v>
          </cell>
          <cell r="B6543" t="str">
            <v>SINAPI</v>
          </cell>
          <cell r="C6543">
            <v>97191</v>
          </cell>
          <cell r="D6543" t="str">
            <v>ASSENTAMENTO DE TUBO DE AÇO CARBONO PARA REDE DE ÁGUA, DN 1800 MM (72") OU DN 1900 MM (76"), JUNTA SOLDADA, INSTALADO EM LOCAL COM NÍVEL BAIXO DE INTERFERÊNCIAS (NÃO INCLUI FORNECIMENTO). AF_05/2024</v>
          </cell>
          <cell r="E6543" t="str">
            <v>M</v>
          </cell>
          <cell r="F6543">
            <v>159.83000000000001</v>
          </cell>
          <cell r="G6543">
            <v>166.5</v>
          </cell>
        </row>
        <row r="6544">
          <cell r="A6544" t="str">
            <v>SINAPI97182</v>
          </cell>
          <cell r="B6544" t="str">
            <v>SINAPI</v>
          </cell>
          <cell r="C6544">
            <v>97182</v>
          </cell>
          <cell r="D6544" t="str">
            <v>ASSENTAMENTO DE TUBO DE AÇO CARBONO PARA REDE DE ÁGUA, DN 2000 MM (80") OU DN 2100 MM (84"), JUNTA SOLDADA, INSTALADO EM LOCAL COM NÍVEL ALTO DE INTERFERÊNCIAS (NÃO INCLUI FORNECIMENTO). AF_05/2024</v>
          </cell>
          <cell r="E6544" t="str">
            <v>M</v>
          </cell>
          <cell r="F6544">
            <v>201.44</v>
          </cell>
          <cell r="G6544">
            <v>209.58</v>
          </cell>
        </row>
        <row r="6545">
          <cell r="A6545" t="str">
            <v>SINAPI97192</v>
          </cell>
          <cell r="B6545" t="str">
            <v>SINAPI</v>
          </cell>
          <cell r="C6545">
            <v>97192</v>
          </cell>
          <cell r="D6545" t="str">
            <v>ASSENTAMENTO DE TUBO DE AÇO CARBONO PARA REDE DE ÁGUA, DN 2000 MM (80") OU DN 2100 MM (84"), JUNTA SOLDADA, INSTALADO EM LOCAL COM NÍVEL BAIXO DE INTERFERÊNCIAS (NÃO INCLUI FORNECIMENTO). AF_05/2024</v>
          </cell>
          <cell r="E6545" t="str">
            <v>M</v>
          </cell>
          <cell r="F6545">
            <v>181.87</v>
          </cell>
          <cell r="G6545">
            <v>189.34</v>
          </cell>
        </row>
        <row r="6546">
          <cell r="A6546" t="str">
            <v>SINAPI97173</v>
          </cell>
          <cell r="B6546" t="str">
            <v>SINAPI</v>
          </cell>
          <cell r="C6546">
            <v>97173</v>
          </cell>
          <cell r="D6546" t="str">
            <v>ASSENTAMENTO DE TUBO DE AÇO CARBONO PARA REDE DE ÁGUA, DN 600 MM (24"), JUNTA SOLDADA, INSTALADO EM LOCAL COM NÍVEL ALTO DE INTERFERÊNCIAS (NÃO INCLUI FORNECIMENTO). AF_05/2024</v>
          </cell>
          <cell r="E6546" t="str">
            <v>M</v>
          </cell>
          <cell r="F6546">
            <v>52.94</v>
          </cell>
          <cell r="G6546">
            <v>54.96</v>
          </cell>
        </row>
        <row r="6547">
          <cell r="A6547" t="str">
            <v>SINAPI97183</v>
          </cell>
          <cell r="B6547" t="str">
            <v>SINAPI</v>
          </cell>
          <cell r="C6547">
            <v>97183</v>
          </cell>
          <cell r="D6547" t="str">
            <v>ASSENTAMENTO DE TUBO DE AÇO CARBONO PARA REDE DE ÁGUA, DN 600 MM (24"), JUNTA SOLDADA, INSTALADO EM LOCAL COM NÍVEL BAIXO DE INTERFERÊNCIAS (NÃO INCLUI FORNECIMENTO). AF_05/2024</v>
          </cell>
          <cell r="E6547" t="str">
            <v>M</v>
          </cell>
          <cell r="F6547">
            <v>47.63</v>
          </cell>
          <cell r="G6547">
            <v>49.48</v>
          </cell>
        </row>
        <row r="6548">
          <cell r="A6548" t="str">
            <v>SINAPI97174</v>
          </cell>
          <cell r="B6548" t="str">
            <v>SINAPI</v>
          </cell>
          <cell r="C6548">
            <v>97174</v>
          </cell>
          <cell r="D6548" t="str">
            <v>ASSENTAMENTO DE TUBO DE AÇO CARBONO PARA REDE DE ÁGUA, DN 700 MM (28"), JUNTA SOLDADA, INSTALADO EM LOCAL COM NÍVEL ALTO DE INTERFERÊNCIAS (NÃO INCLUI FORNECIMENTO). AF_05/2024</v>
          </cell>
          <cell r="E6548" t="str">
            <v>M</v>
          </cell>
          <cell r="F6548">
            <v>63.21</v>
          </cell>
          <cell r="G6548">
            <v>65.680000000000007</v>
          </cell>
        </row>
        <row r="6549">
          <cell r="A6549" t="str">
            <v>SINAPI97184</v>
          </cell>
          <cell r="B6549" t="str">
            <v>SINAPI</v>
          </cell>
          <cell r="C6549">
            <v>97184</v>
          </cell>
          <cell r="D6549" t="str">
            <v>ASSENTAMENTO DE TUBO DE AÇO CARBONO PARA REDE DE ÁGUA, DN 700 MM (28"), JUNTA SOLDADA, INSTALADO EM LOCAL COM NÍVEL BAIXO DE INTERFERÊNCIAS (NÃO INCLUI FORNECIMENTO). AF_05/2024</v>
          </cell>
          <cell r="E6549" t="str">
            <v>M</v>
          </cell>
          <cell r="F6549">
            <v>56.96</v>
          </cell>
          <cell r="G6549">
            <v>59.21</v>
          </cell>
        </row>
        <row r="6550">
          <cell r="A6550" t="str">
            <v>SINAPI97175</v>
          </cell>
          <cell r="B6550" t="str">
            <v>SINAPI</v>
          </cell>
          <cell r="C6550">
            <v>97175</v>
          </cell>
          <cell r="D6550" t="str">
            <v>ASSENTAMENTO DE TUBO DE AÇO CARBONO PARA REDE DE ÁGUA, DN 800 MM (32"), JUNTA SOLDADA, INSTALADO EM LOCAL COM NÍVEL ALTO DE INTERFERÊNCIAS (NÃO INCLUI FORNECIMENTO). AF_05/2024</v>
          </cell>
          <cell r="E6550" t="str">
            <v>M</v>
          </cell>
          <cell r="F6550">
            <v>73.510000000000005</v>
          </cell>
          <cell r="G6550">
            <v>76.41</v>
          </cell>
        </row>
        <row r="6551">
          <cell r="A6551" t="str">
            <v>SINAPI97185</v>
          </cell>
          <cell r="B6551" t="str">
            <v>SINAPI</v>
          </cell>
          <cell r="C6551">
            <v>97185</v>
          </cell>
          <cell r="D6551" t="str">
            <v>ASSENTAMENTO DE TUBO DE AÇO CARBONO PARA REDE DE ÁGUA, DN 800 MM (32"), JUNTA SOLDADA, INSTALADO EM LOCAL COM NÍVEL BAIXO DE INTERFERÊNCIAS (NÃO INCLUI FORNECIMENTO). AF_05/2024</v>
          </cell>
          <cell r="E6551" t="str">
            <v>M</v>
          </cell>
          <cell r="F6551">
            <v>66.31</v>
          </cell>
          <cell r="G6551">
            <v>68.98</v>
          </cell>
        </row>
        <row r="6552">
          <cell r="A6552" t="str">
            <v>SINAPI97176</v>
          </cell>
          <cell r="B6552" t="str">
            <v>SINAPI</v>
          </cell>
          <cell r="C6552">
            <v>97176</v>
          </cell>
          <cell r="D6552" t="str">
            <v>ASSENTAMENTO DE TUBO DE AÇO CARBONO PARA REDE DE ÁGUA, DN 900 MM (36"), JUNTA SOLDADA, INSTALADO EM LOCAL COM NÍVEL ALTO DE INTERFERÊNCIAS (NÃO INCLUI FORNECIMENTO). AF_05/2024</v>
          </cell>
          <cell r="E6552" t="str">
            <v>M</v>
          </cell>
          <cell r="F6552">
            <v>83.82</v>
          </cell>
          <cell r="G6552">
            <v>87.17</v>
          </cell>
        </row>
        <row r="6553">
          <cell r="A6553" t="str">
            <v>SINAPI97186</v>
          </cell>
          <cell r="B6553" t="str">
            <v>SINAPI</v>
          </cell>
          <cell r="C6553">
            <v>97186</v>
          </cell>
          <cell r="D6553" t="str">
            <v>ASSENTAMENTO DE TUBO DE AÇO CARBONO PARA REDE DE ÁGUA, DN 900 MM (36"), JUNTA SOLDADA, INSTALADO EM LOCAL COM NÍVEL BAIXO DE INTERFERÊNCIAS (NÃO INCLUI FORNECIMENTO). AF_05/2024</v>
          </cell>
          <cell r="E6553" t="str">
            <v>M</v>
          </cell>
          <cell r="F6553">
            <v>75.66</v>
          </cell>
          <cell r="G6553">
            <v>78.739999999999995</v>
          </cell>
        </row>
        <row r="6554">
          <cell r="A6554" t="str">
            <v>SINAPI97142</v>
          </cell>
          <cell r="B6554" t="str">
            <v>SINAPI</v>
          </cell>
          <cell r="C6554">
            <v>97142</v>
          </cell>
          <cell r="D6554" t="str">
            <v>ASSENTAMENTO DE TUBO DE FERRO FUNDIDO PARA REDE DE ÁGUA, DN 100 MM, JUNTA ELÁSTICA, INSTALADO EM LOCAL COM NÍVEL ALTO DE INTERFERÊNCIAS (NÃO INCLUI FORNECIMENTO). AF_05/2024</v>
          </cell>
          <cell r="E6554" t="str">
            <v>M</v>
          </cell>
          <cell r="F6554">
            <v>6.78</v>
          </cell>
          <cell r="G6554">
            <v>7.07</v>
          </cell>
        </row>
        <row r="6555">
          <cell r="A6555" t="str">
            <v>SINAPI97158</v>
          </cell>
          <cell r="B6555" t="str">
            <v>SINAPI</v>
          </cell>
          <cell r="C6555">
            <v>97158</v>
          </cell>
          <cell r="D6555" t="str">
            <v>ASSENTAMENTO DE TUBO DE FERRO FUNDIDO PARA REDE DE ÁGUA, DN 100 MM, JUNTA ELÁSTICA, INSTALADO EM LOCAL COM NÍVEL BAIXO DE INTERFERÊNCIAS (NÃO INCLUI FORNECIMENTO). AF_05/2024</v>
          </cell>
          <cell r="E6555" t="str">
            <v>M</v>
          </cell>
          <cell r="F6555">
            <v>5.23</v>
          </cell>
          <cell r="G6555">
            <v>5.46</v>
          </cell>
        </row>
        <row r="6556">
          <cell r="A6556" t="str">
            <v>SINAPI97155</v>
          </cell>
          <cell r="B6556" t="str">
            <v>SINAPI</v>
          </cell>
          <cell r="C6556">
            <v>97155</v>
          </cell>
          <cell r="D6556" t="str">
            <v>ASSENTAMENTO DE TUBO DE FERRO FUNDIDO PARA REDE DE ÁGUA, DN 1000 MM, JUNTA ELÁSTICA, INSTALADO EM LOCAL COM NÍVEL ALTO DE INTERFERÊNCIAS (NÃO INCLUI FORNECIMENTO). AF_05/2024</v>
          </cell>
          <cell r="E6556" t="str">
            <v>M</v>
          </cell>
          <cell r="F6556">
            <v>54.31</v>
          </cell>
          <cell r="G6556">
            <v>56.62</v>
          </cell>
        </row>
        <row r="6557">
          <cell r="A6557" t="str">
            <v>SINAPI97171</v>
          </cell>
          <cell r="B6557" t="str">
            <v>SINAPI</v>
          </cell>
          <cell r="C6557">
            <v>97171</v>
          </cell>
          <cell r="D6557" t="str">
            <v>ASSENTAMENTO DE TUBO DE FERRO FUNDIDO PARA REDE DE ÁGUA, DN 1000 MM, JUNTA ELÁSTICA, INSTALADO EM LOCAL COM NÍVEL BAIXO DE INTERFERÊNCIAS (NÃO INCLUI FORNECIMENTO). AF_05/2024</v>
          </cell>
          <cell r="E6557" t="str">
            <v>M</v>
          </cell>
          <cell r="F6557">
            <v>43.82</v>
          </cell>
          <cell r="G6557">
            <v>45.75</v>
          </cell>
        </row>
        <row r="6558">
          <cell r="A6558" t="str">
            <v>SINAPI97156</v>
          </cell>
          <cell r="B6558" t="str">
            <v>SINAPI</v>
          </cell>
          <cell r="C6558">
            <v>97156</v>
          </cell>
          <cell r="D6558" t="str">
            <v>ASSENTAMENTO DE TUBO DE FERRO FUNDIDO PARA REDE DE ÁGUA, DN 1200 MM, JUNTA ELÁSTICA, INSTALADO EM LOCAL COM NÍVEL ALTO DE INTERFERÊNCIAS (NÃO INCLUI FORNECIMENTO). AF_05/2024</v>
          </cell>
          <cell r="E6558" t="str">
            <v>M</v>
          </cell>
          <cell r="F6558">
            <v>64.989999999999995</v>
          </cell>
          <cell r="G6558">
            <v>67.739999999999995</v>
          </cell>
        </row>
        <row r="6559">
          <cell r="A6559" t="str">
            <v>SINAPI97172</v>
          </cell>
          <cell r="B6559" t="str">
            <v>SINAPI</v>
          </cell>
          <cell r="C6559">
            <v>97172</v>
          </cell>
          <cell r="D6559" t="str">
            <v>ASSENTAMENTO DE TUBO DE FERRO FUNDIDO PARA REDE DE ÁGUA, DN 1200 MM, JUNTA ELÁSTICA, INSTALADO EM LOCAL COM NÍVEL BAIXO DE INTERFERÊNCIAS (NÃO INCLUI FORNECIMENTO). AF_05/2024</v>
          </cell>
          <cell r="E6559" t="str">
            <v>M</v>
          </cell>
          <cell r="F6559">
            <v>52.62</v>
          </cell>
          <cell r="G6559">
            <v>54.91</v>
          </cell>
        </row>
        <row r="6560">
          <cell r="A6560" t="str">
            <v>SINAPI97143</v>
          </cell>
          <cell r="B6560" t="str">
            <v>SINAPI</v>
          </cell>
          <cell r="C6560">
            <v>97143</v>
          </cell>
          <cell r="D6560" t="str">
            <v>ASSENTAMENTO DE TUBO DE FERRO FUNDIDO PARA REDE DE ÁGUA, DN 150 MM, JUNTA ELÁSTICA, INSTALADO EM LOCAL COM NÍVEL ALTO DE INTERFERÊNCIAS (NÃO INCLUI FORNECIMENTO). AF_05/2024</v>
          </cell>
          <cell r="E6560" t="str">
            <v>M</v>
          </cell>
          <cell r="F6560">
            <v>9.08</v>
          </cell>
          <cell r="G6560">
            <v>9.48</v>
          </cell>
        </row>
        <row r="6561">
          <cell r="A6561" t="str">
            <v>SINAPI97159</v>
          </cell>
          <cell r="B6561" t="str">
            <v>SINAPI</v>
          </cell>
          <cell r="C6561">
            <v>97159</v>
          </cell>
          <cell r="D6561" t="str">
            <v>ASSENTAMENTO DE TUBO DE FERRO FUNDIDO PARA REDE DE ÁGUA, DN 150 MM, JUNTA ELÁSTICA, INSTALADO EM LOCAL COM NÍVEL BAIXO DE INTERFERÊNCIAS (NÃO INCLUI FORNECIMENTO). AF_05/2024</v>
          </cell>
          <cell r="E6561" t="str">
            <v>M</v>
          </cell>
          <cell r="F6561">
            <v>7.15</v>
          </cell>
          <cell r="G6561">
            <v>7.46</v>
          </cell>
        </row>
        <row r="6562">
          <cell r="A6562" t="str">
            <v>SINAPI97144</v>
          </cell>
          <cell r="B6562" t="str">
            <v>SINAPI</v>
          </cell>
          <cell r="C6562">
            <v>97144</v>
          </cell>
          <cell r="D6562" t="str">
            <v>ASSENTAMENTO DE TUBO DE FERRO FUNDIDO PARA REDE DE ÁGUA, DN 200 MM, JUNTA ELÁSTICA, INSTALADO EM LOCAL COM NÍVEL ALTO DE INTERFERÊNCIAS (NÃO INCLUI FORNECIMENTO). AF_05/2024</v>
          </cell>
          <cell r="E6562" t="str">
            <v>M</v>
          </cell>
          <cell r="F6562">
            <v>11.38</v>
          </cell>
          <cell r="G6562">
            <v>11.89</v>
          </cell>
        </row>
        <row r="6563">
          <cell r="A6563" t="str">
            <v>SINAPI97160</v>
          </cell>
          <cell r="B6563" t="str">
            <v>SINAPI</v>
          </cell>
          <cell r="C6563">
            <v>97160</v>
          </cell>
          <cell r="D6563" t="str">
            <v>ASSENTAMENTO DE TUBO DE FERRO FUNDIDO PARA REDE DE ÁGUA, DN 200 MM, JUNTA ELÁSTICA, INSTALADO EM LOCAL COM NÍVEL BAIXO DE INTERFERÊNCIAS (NÃO INCLUI FORNECIMENTO). AF_05/2024</v>
          </cell>
          <cell r="E6563" t="str">
            <v>M</v>
          </cell>
          <cell r="F6563">
            <v>9.06</v>
          </cell>
          <cell r="G6563">
            <v>9.4700000000000006</v>
          </cell>
        </row>
        <row r="6564">
          <cell r="A6564" t="str">
            <v>SINAPI97145</v>
          </cell>
          <cell r="B6564" t="str">
            <v>SINAPI</v>
          </cell>
          <cell r="C6564">
            <v>97145</v>
          </cell>
          <cell r="D6564" t="str">
            <v>ASSENTAMENTO DE TUBO DE FERRO FUNDIDO PARA REDE DE ÁGUA, DN 250 MM, JUNTA ELÁSTICA, INSTALADO EM LOCAL COM NÍVEL ALTO DE INTERFERÊNCIAS (NÃO INCLUI FORNECIMENTO). AF_05/2024</v>
          </cell>
          <cell r="E6564" t="str">
            <v>M</v>
          </cell>
          <cell r="F6564">
            <v>13.71</v>
          </cell>
          <cell r="G6564">
            <v>14.33</v>
          </cell>
        </row>
        <row r="6565">
          <cell r="A6565" t="str">
            <v>SINAPI97161</v>
          </cell>
          <cell r="B6565" t="str">
            <v>SINAPI</v>
          </cell>
          <cell r="C6565">
            <v>97161</v>
          </cell>
          <cell r="D6565" t="str">
            <v>ASSENTAMENTO DE TUBO DE FERRO FUNDIDO PARA REDE DE ÁGUA, DN 250 MM, JUNTA ELÁSTICA, INSTALADO EM LOCAL COM NÍVEL BAIXO DE INTERFERÊNCIAS (NÃO INCLUI FORNECIMENTO). AF_05/2024</v>
          </cell>
          <cell r="E6565" t="str">
            <v>M</v>
          </cell>
          <cell r="F6565">
            <v>11</v>
          </cell>
          <cell r="G6565">
            <v>11.51</v>
          </cell>
        </row>
        <row r="6566">
          <cell r="A6566" t="str">
            <v>SINAPI97146</v>
          </cell>
          <cell r="B6566" t="str">
            <v>SINAPI</v>
          </cell>
          <cell r="C6566">
            <v>97146</v>
          </cell>
          <cell r="D6566" t="str">
            <v>ASSENTAMENTO DE TUBO DE FERRO FUNDIDO PARA REDE DE ÁGUA, DN 300 MM, JUNTA ELÁSTICA, INSTALADO EM LOCAL COM NÍVEL ALTO DE INTERFERÊNCIAS (NÃO INCLUI FORNECIMENTO). AF_05/2024</v>
          </cell>
          <cell r="E6566" t="str">
            <v>M</v>
          </cell>
          <cell r="F6566">
            <v>16.04</v>
          </cell>
          <cell r="G6566">
            <v>16.78</v>
          </cell>
        </row>
        <row r="6567">
          <cell r="A6567" t="str">
            <v>SINAPI97162</v>
          </cell>
          <cell r="B6567" t="str">
            <v>SINAPI</v>
          </cell>
          <cell r="C6567">
            <v>97162</v>
          </cell>
          <cell r="D6567" t="str">
            <v>ASSENTAMENTO DE TUBO DE FERRO FUNDIDO PARA REDE DE ÁGUA, DN 300 MM, JUNTA ELÁSTICA, INSTALADO EM LOCAL COM NÍVEL BAIXO DE INTERFERÊNCIAS (NÃO INCLUI FORNECIMENTO). AF_05/2024</v>
          </cell>
          <cell r="E6567" t="str">
            <v>M</v>
          </cell>
          <cell r="F6567">
            <v>12.94</v>
          </cell>
          <cell r="G6567">
            <v>13.53</v>
          </cell>
        </row>
        <row r="6568">
          <cell r="A6568" t="str">
            <v>SINAPI97147</v>
          </cell>
          <cell r="B6568" t="str">
            <v>SINAPI</v>
          </cell>
          <cell r="C6568">
            <v>97147</v>
          </cell>
          <cell r="D6568" t="str">
            <v>ASSENTAMENTO DE TUBO DE FERRO FUNDIDO PARA REDE DE ÁGUA, DN 350 MM, JUNTA ELÁSTICA, INSTALADO EM LOCAL COM NÍVEL ALTO DE INTERFERÊNCIAS (NÃO INCLUI FORNECIMENTO). AF_05/2024</v>
          </cell>
          <cell r="E6568" t="str">
            <v>M</v>
          </cell>
          <cell r="F6568">
            <v>18.36</v>
          </cell>
          <cell r="G6568">
            <v>19.2</v>
          </cell>
        </row>
        <row r="6569">
          <cell r="A6569" t="str">
            <v>SINAPI97163</v>
          </cell>
          <cell r="B6569" t="str">
            <v>SINAPI</v>
          </cell>
          <cell r="C6569">
            <v>97163</v>
          </cell>
          <cell r="D6569" t="str">
            <v>ASSENTAMENTO DE TUBO DE FERRO FUNDIDO PARA REDE DE ÁGUA, DN 350 MM, JUNTA ELÁSTICA, INSTALADO EM LOCAL COM NÍVEL BAIXO DE INTERFERÊNCIAS (NÃO INCLUI FORNECIMENTO). AF_05/2024</v>
          </cell>
          <cell r="E6569" t="str">
            <v>M</v>
          </cell>
          <cell r="F6569">
            <v>14.87</v>
          </cell>
          <cell r="G6569">
            <v>15.56</v>
          </cell>
        </row>
        <row r="6570">
          <cell r="A6570" t="str">
            <v>SINAPI97148</v>
          </cell>
          <cell r="B6570" t="str">
            <v>SINAPI</v>
          </cell>
          <cell r="C6570">
            <v>97148</v>
          </cell>
          <cell r="D6570" t="str">
            <v>ASSENTAMENTO DE TUBO DE FERRO FUNDIDO PARA REDE DE ÁGUA, DN 400 MM, JUNTA ELÁSTICA, INSTALADO EM LOCAL COM NÍVEL ALTO DE INTERFERÊNCIAS (NÃO INCLUI FORNECIMENTO). AF_05/2024</v>
          </cell>
          <cell r="E6570" t="str">
            <v>M</v>
          </cell>
          <cell r="F6570">
            <v>20.68</v>
          </cell>
          <cell r="G6570">
            <v>21.63</v>
          </cell>
        </row>
        <row r="6571">
          <cell r="A6571" t="str">
            <v>SINAPI97164</v>
          </cell>
          <cell r="B6571" t="str">
            <v>SINAPI</v>
          </cell>
          <cell r="C6571">
            <v>97164</v>
          </cell>
          <cell r="D6571" t="str">
            <v>ASSENTAMENTO DE TUBO DE FERRO FUNDIDO PARA REDE DE ÁGUA, DN 400 MM, JUNTA ELÁSTICA, INSTALADO EM LOCAL COM NÍVEL BAIXO DE INTERFERÊNCIAS (NÃO INCLUI FORNECIMENTO). AF_05/2024</v>
          </cell>
          <cell r="E6571" t="str">
            <v>M</v>
          </cell>
          <cell r="F6571">
            <v>16.809999999999999</v>
          </cell>
          <cell r="G6571">
            <v>17.59</v>
          </cell>
        </row>
        <row r="6572">
          <cell r="A6572" t="str">
            <v>SINAPI97149</v>
          </cell>
          <cell r="B6572" t="str">
            <v>SINAPI</v>
          </cell>
          <cell r="C6572">
            <v>97149</v>
          </cell>
          <cell r="D6572" t="str">
            <v>ASSENTAMENTO DE TUBO DE FERRO FUNDIDO PARA REDE DE ÁGUA, DN 450 MM, JUNTA ELÁSTICA, INSTALADO EM LOCAL COM NÍVEL ALTO DE INTERFERÊNCIAS (NÃO INCLUI FORNECIMENTO). AF_05/2024</v>
          </cell>
          <cell r="E6572" t="str">
            <v>M</v>
          </cell>
          <cell r="F6572">
            <v>23.04</v>
          </cell>
          <cell r="G6572">
            <v>24.11</v>
          </cell>
        </row>
        <row r="6573">
          <cell r="A6573" t="str">
            <v>SINAPI97165</v>
          </cell>
          <cell r="B6573" t="str">
            <v>SINAPI</v>
          </cell>
          <cell r="C6573">
            <v>97165</v>
          </cell>
          <cell r="D6573" t="str">
            <v>ASSENTAMENTO DE TUBO DE FERRO FUNDIDO PARA REDE DE ÁGUA, DN 450 MM, JUNTA ELÁSTICA, INSTALADO EM LOCAL COM NÍVEL BAIXO DE INTERFERÊNCIAS (NÃO INCLUI FORNECIMENTO). AF_05/2024</v>
          </cell>
          <cell r="E6573" t="str">
            <v>M</v>
          </cell>
          <cell r="F6573">
            <v>18.77</v>
          </cell>
          <cell r="G6573">
            <v>19.64</v>
          </cell>
        </row>
        <row r="6574">
          <cell r="A6574" t="str">
            <v>SINAPI97150</v>
          </cell>
          <cell r="B6574" t="str">
            <v>SINAPI</v>
          </cell>
          <cell r="C6574">
            <v>97150</v>
          </cell>
          <cell r="D6574" t="str">
            <v>ASSENTAMENTO DE TUBO DE FERRO FUNDIDO PARA REDE DE ÁGUA, DN 500 MM, JUNTA ELÁSTICA, INSTALADO EM LOCAL COM NÍVEL ALTO DE INTERFERÊNCIAS (NÃO INCLUI FORNECIMENTO). AF_05/2024</v>
          </cell>
          <cell r="E6574" t="str">
            <v>M</v>
          </cell>
          <cell r="F6574">
            <v>28.75</v>
          </cell>
          <cell r="G6574">
            <v>29.93</v>
          </cell>
        </row>
        <row r="6575">
          <cell r="A6575" t="str">
            <v>SINAPI97166</v>
          </cell>
          <cell r="B6575" t="str">
            <v>SINAPI</v>
          </cell>
          <cell r="C6575">
            <v>97166</v>
          </cell>
          <cell r="D6575" t="str">
            <v>ASSENTAMENTO DE TUBO DE FERRO FUNDIDO PARA REDE DE ÁGUA, DN 500 MM, JUNTA ELÁSTICA, INSTALADO EM LOCAL COM NÍVEL BAIXO DE INTERFERÊNCIAS (NÃO INCLUI FORNECIMENTO). AF_05/2024</v>
          </cell>
          <cell r="E6575" t="str">
            <v>M</v>
          </cell>
          <cell r="F6575">
            <v>22.98</v>
          </cell>
          <cell r="G6575">
            <v>23.95</v>
          </cell>
        </row>
        <row r="6576">
          <cell r="A6576" t="str">
            <v>SINAPI97151</v>
          </cell>
          <cell r="B6576" t="str">
            <v>SINAPI</v>
          </cell>
          <cell r="C6576">
            <v>97151</v>
          </cell>
          <cell r="D6576" t="str">
            <v>ASSENTAMENTO DE TUBO DE FERRO FUNDIDO PARA REDE DE ÁGUA, DN 600 MM, JUNTA ELÁSTICA, INSTALADO EM LOCAL COM NÍVEL ALTO DE INTERFERÊNCIAS (NÃO INCLUI FORNECIMENTO). AF_05/2024</v>
          </cell>
          <cell r="E6576" t="str">
            <v>M</v>
          </cell>
          <cell r="F6576">
            <v>33.950000000000003</v>
          </cell>
          <cell r="G6576">
            <v>35.369999999999997</v>
          </cell>
        </row>
        <row r="6577">
          <cell r="A6577" t="str">
            <v>SINAPI97167</v>
          </cell>
          <cell r="B6577" t="str">
            <v>SINAPI</v>
          </cell>
          <cell r="C6577">
            <v>97167</v>
          </cell>
          <cell r="D6577" t="str">
            <v>ASSENTAMENTO DE TUBO DE FERRO FUNDIDO PARA REDE DE ÁGUA, DN 600 MM, JUNTA ELÁSTICA, INSTALADO EM LOCAL COM NÍVEL BAIXO DE INTERFERÊNCIAS (NÃO INCLUI FORNECIMENTO). AF_05/2024</v>
          </cell>
          <cell r="E6577" t="str">
            <v>M</v>
          </cell>
          <cell r="F6577">
            <v>27.24</v>
          </cell>
          <cell r="G6577">
            <v>28.4</v>
          </cell>
        </row>
        <row r="6578">
          <cell r="A6578" t="str">
            <v>SINAPI97152</v>
          </cell>
          <cell r="B6578" t="str">
            <v>SINAPI</v>
          </cell>
          <cell r="C6578">
            <v>97152</v>
          </cell>
          <cell r="D6578" t="str">
            <v>ASSENTAMENTO DE TUBO DE FERRO FUNDIDO PARA REDE DE ÁGUA, DN 700 MM, JUNTA ELÁSTICA, INSTALADO EM LOCAL COM NÍVEL ALTO DE INTERFERÊNCIAS (NÃO INCLUI FORNECIMENTO). AF_05/2024</v>
          </cell>
          <cell r="E6578" t="str">
            <v>M</v>
          </cell>
          <cell r="F6578">
            <v>38.909999999999997</v>
          </cell>
          <cell r="G6578">
            <v>40.53</v>
          </cell>
        </row>
        <row r="6579">
          <cell r="A6579" t="str">
            <v>SINAPI97168</v>
          </cell>
          <cell r="B6579" t="str">
            <v>SINAPI</v>
          </cell>
          <cell r="C6579">
            <v>97168</v>
          </cell>
          <cell r="D6579" t="str">
            <v>ASSENTAMENTO DE TUBO DE FERRO FUNDIDO PARA REDE DE ÁGUA, DN 700 MM, JUNTA ELÁSTICA, INSTALADO EM LOCAL COM NÍVEL BAIXO DE INTERFERÊNCIAS (NÃO INCLUI FORNECIMENTO). AF_05/2024</v>
          </cell>
          <cell r="E6579" t="str">
            <v>M</v>
          </cell>
          <cell r="F6579">
            <v>31.26</v>
          </cell>
          <cell r="G6579">
            <v>32.6</v>
          </cell>
        </row>
        <row r="6580">
          <cell r="A6580" t="str">
            <v>SINAPI97141</v>
          </cell>
          <cell r="B6580" t="str">
            <v>SINAPI</v>
          </cell>
          <cell r="C6580">
            <v>97141</v>
          </cell>
          <cell r="D6580" t="str">
            <v>ASSENTAMENTO DE TUBO DE FERRO FUNDIDO PARA REDE DE ÁGUA, DN 80 MM, JUNTA ELÁSTICA, INSTALADO EM LOCAL COM NÍVEL ALTO DE INTERFERÊNCIAS (NÃO INCLUI FORNECIMENTO). AF_05/2024</v>
          </cell>
          <cell r="E6580" t="str">
            <v>M</v>
          </cell>
          <cell r="F6580">
            <v>5.84</v>
          </cell>
          <cell r="G6580">
            <v>6.09</v>
          </cell>
        </row>
        <row r="6581">
          <cell r="A6581" t="str">
            <v>SINAPI97157</v>
          </cell>
          <cell r="B6581" t="str">
            <v>SINAPI</v>
          </cell>
          <cell r="C6581">
            <v>97157</v>
          </cell>
          <cell r="D6581" t="str">
            <v>ASSENTAMENTO DE TUBO DE FERRO FUNDIDO PARA REDE DE ÁGUA, DN 80 MM, JUNTA ELÁSTICA, INSTALADO EM LOCAL COM NÍVEL BAIXO DE INTERFERÊNCIAS (NÃO INCLUI FORNECIMENTO). AF_05/2024</v>
          </cell>
          <cell r="E6581" t="str">
            <v>M</v>
          </cell>
          <cell r="F6581">
            <v>4.45</v>
          </cell>
          <cell r="G6581">
            <v>4.6399999999999997</v>
          </cell>
        </row>
        <row r="6582">
          <cell r="A6582" t="str">
            <v>SINAPI97153</v>
          </cell>
          <cell r="B6582" t="str">
            <v>SINAPI</v>
          </cell>
          <cell r="C6582">
            <v>97153</v>
          </cell>
          <cell r="D6582" t="str">
            <v>ASSENTAMENTO DE TUBO DE FERRO FUNDIDO PARA REDE DE ÁGUA, DN 800 MM, JUNTA ELÁSTICA, INSTALADO EM LOCAL COM NÍVEL ALTO DE INTERFERÊNCIAS (NÃO INCLUI FORNECIMENTO). AF_05/2024</v>
          </cell>
          <cell r="E6582" t="str">
            <v>M</v>
          </cell>
          <cell r="F6582">
            <v>44.02</v>
          </cell>
          <cell r="G6582">
            <v>45.88</v>
          </cell>
        </row>
        <row r="6583">
          <cell r="A6583" t="str">
            <v>SINAPI97169</v>
          </cell>
          <cell r="B6583" t="str">
            <v>SINAPI</v>
          </cell>
          <cell r="C6583">
            <v>97169</v>
          </cell>
          <cell r="D6583" t="str">
            <v>ASSENTAMENTO DE TUBO DE FERRO FUNDIDO PARA REDE DE ÁGUA, DN 800 MM, JUNTA ELÁSTICA, INSTALADO EM LOCAL COM NÍVEL BAIXO DE INTERFERÊNCIAS (NÃO INCLUI FORNECIMENTO). AF_05/2024</v>
          </cell>
          <cell r="E6583" t="str">
            <v>M</v>
          </cell>
          <cell r="F6583">
            <v>35.409999999999997</v>
          </cell>
          <cell r="G6583">
            <v>36.97</v>
          </cell>
        </row>
        <row r="6584">
          <cell r="A6584" t="str">
            <v>SINAPI97154</v>
          </cell>
          <cell r="B6584" t="str">
            <v>SINAPI</v>
          </cell>
          <cell r="C6584">
            <v>97154</v>
          </cell>
          <cell r="D6584" t="str">
            <v>ASSENTAMENTO DE TUBO DE FERRO FUNDIDO PARA REDE DE ÁGUA, DN 900 MM, JUNTA ELÁSTICA, INSTALADO EM LOCAL COM NÍVEL ALTO DE INTERFERÊNCIAS (NÃO INCLUI FORNECIMENTO). AF_05/2024</v>
          </cell>
          <cell r="E6584" t="str">
            <v>M</v>
          </cell>
          <cell r="F6584">
            <v>49.16</v>
          </cell>
          <cell r="G6584">
            <v>51.25</v>
          </cell>
        </row>
        <row r="6585">
          <cell r="A6585" t="str">
            <v>SINAPI97170</v>
          </cell>
          <cell r="B6585" t="str">
            <v>SINAPI</v>
          </cell>
          <cell r="C6585">
            <v>97170</v>
          </cell>
          <cell r="D6585" t="str">
            <v>ASSENTAMENTO DE TUBO DE FERRO FUNDIDO PARA REDE DE ÁGUA, DN 900 MM, JUNTA ELÁSTICA, INSTALADO EM LOCAL COM NÍVEL BAIXO DE INTERFERÊNCIAS (NÃO INCLUI FORNECIMENTO). AF_05/2024</v>
          </cell>
          <cell r="E6585" t="str">
            <v>M</v>
          </cell>
          <cell r="F6585">
            <v>39.61</v>
          </cell>
          <cell r="G6585">
            <v>41.36</v>
          </cell>
        </row>
        <row r="6586">
          <cell r="A6586" t="str">
            <v>SINAPI105311</v>
          </cell>
          <cell r="B6586" t="str">
            <v>SINAPI</v>
          </cell>
          <cell r="C6586">
            <v>105311</v>
          </cell>
          <cell r="D6586" t="str">
            <v>ASSENTAMENTO DE TUBO DE PVC DEFOFO OU PRFV OU RPVC PARA REDE DE ÁGUA, DN 100, JUNTA ELÁSTICA INTEGRADA, INSTALADO EM LOCAL COM NÍVEL ALTO DE INTERFERÊNCIAS (NÃO INCLUI FORNECIMENTO). AF_05/2024</v>
          </cell>
          <cell r="E6586" t="str">
            <v>M</v>
          </cell>
          <cell r="F6586">
            <v>5.04</v>
          </cell>
          <cell r="G6586">
            <v>5.32</v>
          </cell>
        </row>
        <row r="6587">
          <cell r="A6587" t="str">
            <v>SINAPI105339</v>
          </cell>
          <cell r="B6587" t="str">
            <v>SINAPI</v>
          </cell>
          <cell r="C6587">
            <v>105339</v>
          </cell>
          <cell r="D6587" t="str">
            <v>ASSENTAMENTO DE TUBO DE PVC DEFOFO OU PRFV OU RPVC PARA REDE DE ÁGUA, DN 100, JUNTA ELÁSTICA INTEGRADA, INSTALADO EM LOCAL COM NÍVEL BAIXO DE INTERFERÊNCIAS (NÃO INCLUI FORNECIMENTO). AF_05/2024</v>
          </cell>
          <cell r="E6587" t="str">
            <v>M</v>
          </cell>
          <cell r="F6587">
            <v>4.1399999999999997</v>
          </cell>
          <cell r="G6587">
            <v>4.3499999999999996</v>
          </cell>
        </row>
        <row r="6588">
          <cell r="A6588" t="str">
            <v>SINAPI97127</v>
          </cell>
          <cell r="B6588" t="str">
            <v>SINAPI</v>
          </cell>
          <cell r="C6588">
            <v>97127</v>
          </cell>
          <cell r="D6588" t="str">
            <v>ASSENTAMENTO DE TUBO DE PVC DEFOFO OU PRFV OU RPVC PARA REDE DE ÁGUA, DN 150 MM, JUNTA ELÁSTICA INTEGRADA, INSTALADO EM LOCAL COM NÍVEL ALTO DE INTERFERÊNCIAS (NÃO INCLUI FORNECIMENTO). AF_05/2024</v>
          </cell>
          <cell r="E6588" t="str">
            <v>M</v>
          </cell>
          <cell r="F6588">
            <v>6.56</v>
          </cell>
          <cell r="G6588">
            <v>6.92</v>
          </cell>
        </row>
        <row r="6589">
          <cell r="A6589" t="str">
            <v>SINAPI97134</v>
          </cell>
          <cell r="B6589" t="str">
            <v>SINAPI</v>
          </cell>
          <cell r="C6589">
            <v>97134</v>
          </cell>
          <cell r="D6589" t="str">
            <v>ASSENTAMENTO DE TUBO DE PVC DEFOFO OU PRFV OU RPVC PARA REDE DE ÁGUA, DN 150 MM, JUNTA ELÁSTICA INTEGRADA, INSTALADO EM LOCAL COM NÍVEL BAIXO DE INTERFERÊNCIAS (NÃO INCLUI FORNECIMENTO). AF_05/2024</v>
          </cell>
          <cell r="E6589" t="str">
            <v>M</v>
          </cell>
          <cell r="F6589">
            <v>5.39</v>
          </cell>
          <cell r="G6589">
            <v>5.68</v>
          </cell>
        </row>
        <row r="6590">
          <cell r="A6590" t="str">
            <v>SINAPI97128</v>
          </cell>
          <cell r="B6590" t="str">
            <v>SINAPI</v>
          </cell>
          <cell r="C6590">
            <v>97128</v>
          </cell>
          <cell r="D6590" t="str">
            <v>ASSENTAMENTO DE TUBO DE PVC DEFOFO OU PRFV OU RPVC PARA REDE DE ÁGUA, DN 200 MM, JUNTA ELÁSTICA INTEGRADA, INSTALADO EM LOCAL COM NÍVEL ALTO DE INTERFERÊNCIAS (NÃO INCLUI FORNECIMENTO). AF_05/2024</v>
          </cell>
          <cell r="E6590" t="str">
            <v>M</v>
          </cell>
          <cell r="F6590">
            <v>12.32</v>
          </cell>
          <cell r="G6590">
            <v>12.88</v>
          </cell>
        </row>
        <row r="6591">
          <cell r="A6591" t="str">
            <v>SINAPI97135</v>
          </cell>
          <cell r="B6591" t="str">
            <v>SINAPI</v>
          </cell>
          <cell r="C6591">
            <v>97135</v>
          </cell>
          <cell r="D6591" t="str">
            <v>ASSENTAMENTO DE TUBO DE PVC DEFOFO OU PRFV OU RPVC PARA REDE DE ÁGUA, DN 200 MM, JUNTA ELÁSTICA INTEGRADA, INSTALADO EM LOCAL COM NÍVEL BAIXO DE INTERFERÊNCIAS (NÃO INCLUI FORNECIMENTO). AF_05/2024</v>
          </cell>
          <cell r="E6591" t="str">
            <v>M</v>
          </cell>
          <cell r="F6591">
            <v>9.41</v>
          </cell>
          <cell r="G6591">
            <v>9.83</v>
          </cell>
        </row>
        <row r="6592">
          <cell r="A6592" t="str">
            <v>SINAPI97129</v>
          </cell>
          <cell r="B6592" t="str">
            <v>SINAPI</v>
          </cell>
          <cell r="C6592">
            <v>97129</v>
          </cell>
          <cell r="D6592" t="str">
            <v>ASSENTAMENTO DE TUBO DE PVC DEFOFO OU PRFV OU RPVC PARA REDE DE ÁGUA, DN 250 MM, JUNTA ELÁSTICA INTEGRADA, INSTALADO EM LOCAL COM NÍVEL ALTO DE INTERFERÊNCIAS (NÃO INCLUI FORNECIMENTO). AF_05/2024</v>
          </cell>
          <cell r="E6592" t="str">
            <v>M</v>
          </cell>
          <cell r="F6592">
            <v>14.59</v>
          </cell>
          <cell r="G6592">
            <v>15.25</v>
          </cell>
        </row>
        <row r="6593">
          <cell r="A6593" t="str">
            <v>SINAPI97136</v>
          </cell>
          <cell r="B6593" t="str">
            <v>SINAPI</v>
          </cell>
          <cell r="C6593">
            <v>97136</v>
          </cell>
          <cell r="D6593" t="str">
            <v>ASSENTAMENTO DE TUBO DE PVC DEFOFO OU PRFV OU RPVC PARA REDE DE ÁGUA, DN 250 MM, JUNTA ELÁSTICA INTEGRADA, INSTALADO EM LOCAL COM NÍVEL BAIXO DE INTERFERÊNCIAS (NÃO INCLUI FORNECIMENTO). AF_05/2024</v>
          </cell>
          <cell r="E6593" t="str">
            <v>M</v>
          </cell>
          <cell r="F6593">
            <v>11.15</v>
          </cell>
          <cell r="G6593">
            <v>11.65</v>
          </cell>
        </row>
        <row r="6594">
          <cell r="A6594" t="str">
            <v>SINAPI97130</v>
          </cell>
          <cell r="B6594" t="str">
            <v>SINAPI</v>
          </cell>
          <cell r="C6594">
            <v>97130</v>
          </cell>
          <cell r="D6594" t="str">
            <v>ASSENTAMENTO DE TUBO DE PVC DEFOFO OU PRFV OU RPVC PARA REDE DE ÁGUA, DN 300 MM, JUNTA ELÁSTICA INTEGRADA, INSTALADO EM LOCAL COM NÍVEL ALTO DE INTERFERÊNCIAS (NÃO INCLUI FORNECIMENTO). AF_05/2024</v>
          </cell>
          <cell r="E6594" t="str">
            <v>M</v>
          </cell>
          <cell r="F6594">
            <v>16.86</v>
          </cell>
          <cell r="G6594">
            <v>17.64</v>
          </cell>
        </row>
        <row r="6595">
          <cell r="A6595" t="str">
            <v>SINAPI97137</v>
          </cell>
          <cell r="B6595" t="str">
            <v>SINAPI</v>
          </cell>
          <cell r="C6595">
            <v>97137</v>
          </cell>
          <cell r="D6595" t="str">
            <v>ASSENTAMENTO DE TUBO DE PVC DEFOFO OU PRFV OU RPVC PARA REDE DE ÁGUA, DN 300 MM, JUNTA ELÁSTICA INTEGRADA, INSTALADO EM LOCAL COM NÍVEL BAIXO DE INTERFERÊNCIAS (NÃO INCLUI FORNECIMENTO). AF_05/2024</v>
          </cell>
          <cell r="E6595" t="str">
            <v>M</v>
          </cell>
          <cell r="F6595">
            <v>12.9</v>
          </cell>
          <cell r="G6595">
            <v>13.48</v>
          </cell>
        </row>
        <row r="6596">
          <cell r="A6596" t="str">
            <v>SINAPI97131</v>
          </cell>
          <cell r="B6596" t="str">
            <v>SINAPI</v>
          </cell>
          <cell r="C6596">
            <v>97131</v>
          </cell>
          <cell r="D6596" t="str">
            <v>ASSENTAMENTO DE TUBO DE PVC DEFOFO OU PRFV OU RPVC PARA REDE DE ÁGUA, DN 350 MM, JUNTA ELÁSTICA INTEGRADA, INSTALADO EM LOCAL COM NÍVEL ALTO DE INTERFERÊNCIAS (NÃO INCLUI FORNECIMENTO). AF_05/2024</v>
          </cell>
          <cell r="E6596" t="str">
            <v>M</v>
          </cell>
          <cell r="F6596">
            <v>19.14</v>
          </cell>
          <cell r="G6596">
            <v>20.03</v>
          </cell>
        </row>
        <row r="6597">
          <cell r="A6597" t="str">
            <v>SINAPI97138</v>
          </cell>
          <cell r="B6597" t="str">
            <v>SINAPI</v>
          </cell>
          <cell r="C6597">
            <v>97138</v>
          </cell>
          <cell r="D6597" t="str">
            <v>ASSENTAMENTO DE TUBO DE PVC DEFOFO OU PRFV OU RPVC PARA REDE DE ÁGUA, DN 350 MM, JUNTA ELÁSTICA INTEGRADA, INSTALADO EM LOCAL COM NÍVEL BAIXO DE INTERFERÊNCIAS (NÃO INCLUI FORNECIMENTO). AF_05/2024</v>
          </cell>
          <cell r="E6597" t="str">
            <v>M</v>
          </cell>
          <cell r="F6597">
            <v>14.63</v>
          </cell>
          <cell r="G6597">
            <v>15.31</v>
          </cell>
        </row>
        <row r="6598">
          <cell r="A6598" t="str">
            <v>SINAPI97132</v>
          </cell>
          <cell r="B6598" t="str">
            <v>SINAPI</v>
          </cell>
          <cell r="C6598">
            <v>97132</v>
          </cell>
          <cell r="D6598" t="str">
            <v>ASSENTAMENTO DE TUBO DE PVC DEFOFO OU PRFV OU RPVC PARA REDE DE ÁGUA, DN 400 MM, JUNTA ELÁSTICA INTEGRADA, INSTALADO EM LOCAL COM NÍVEL ALTO DE INTERFERÊNCIAS (NÃO INCLUI FORNECIMENTO). AF_05/2024</v>
          </cell>
          <cell r="E6598" t="str">
            <v>M</v>
          </cell>
          <cell r="F6598">
            <v>21.42</v>
          </cell>
          <cell r="G6598">
            <v>22.4</v>
          </cell>
        </row>
        <row r="6599">
          <cell r="A6599" t="str">
            <v>SINAPI97139</v>
          </cell>
          <cell r="B6599" t="str">
            <v>SINAPI</v>
          </cell>
          <cell r="C6599">
            <v>97139</v>
          </cell>
          <cell r="D6599" t="str">
            <v>ASSENTAMENTO DE TUBO DE PVC DEFOFO OU PRFV OU RPVC PARA REDE DE ÁGUA, DN 400 MM, JUNTA ELÁSTICA INTEGRADA, INSTALADO EM LOCAL COM NÍVEL BAIXO DE INTERFERÊNCIAS (NÃO INCLUI FORNECIMENTO). AF_05/2024</v>
          </cell>
          <cell r="E6599" t="str">
            <v>M</v>
          </cell>
          <cell r="F6599">
            <v>16.38</v>
          </cell>
          <cell r="G6599">
            <v>17.13</v>
          </cell>
        </row>
        <row r="6600">
          <cell r="A6600" t="str">
            <v>SINAPI97133</v>
          </cell>
          <cell r="B6600" t="str">
            <v>SINAPI</v>
          </cell>
          <cell r="C6600">
            <v>97133</v>
          </cell>
          <cell r="D6600" t="str">
            <v>ASSENTAMENTO DE TUBO DE PVC DEFOFO OU PRFV OU RPVC PARA REDE DE ÁGUA, DN 500 MM, JUNTA ELÁSTICA INTEGRADA, INSTALADO EM LOCAL COM NÍVEL ALTO DE INTERFERÊNCIAS (NÃO INCLUI FORNECIMENTO). AF_05/2024</v>
          </cell>
          <cell r="E6600" t="str">
            <v>M</v>
          </cell>
          <cell r="F6600">
            <v>25.97</v>
          </cell>
          <cell r="G6600">
            <v>27.16</v>
          </cell>
        </row>
        <row r="6601">
          <cell r="A6601" t="str">
            <v>SINAPI97140</v>
          </cell>
          <cell r="B6601" t="str">
            <v>SINAPI</v>
          </cell>
          <cell r="C6601">
            <v>97140</v>
          </cell>
          <cell r="D6601" t="str">
            <v>ASSENTAMENTO DE TUBO DE PVC DEFOFO OU PRFV OU RPVC PARA REDE DE ÁGUA, DN 500 MM, JUNTA ELÁSTICA INTEGRADA, INSTALADO EM LOCAL COM NÍVEL BAIXO DE INTERFERÊNCIAS (NÃO INCLUI FORNECIMENTO). AF_05/2024</v>
          </cell>
          <cell r="E6601" t="str">
            <v>M</v>
          </cell>
          <cell r="F6601">
            <v>19.86</v>
          </cell>
          <cell r="G6601">
            <v>20.76</v>
          </cell>
        </row>
        <row r="6602">
          <cell r="A6602" t="str">
            <v>SINAPI97123</v>
          </cell>
          <cell r="B6602" t="str">
            <v>SINAPI</v>
          </cell>
          <cell r="C6602">
            <v>97123</v>
          </cell>
          <cell r="D6602" t="str">
            <v>ASSENTAMENTO DE TUBO DE PVC PBA PARA REDE DE ÁGUA, DN 100 MM, JUNTA ELÁSTICA INTEGRADA, INSTALADO EM LOCAL COM NÍVEL ALTO DE INTERFERÊNCIAS (NÃO INCLUI FORNECIMENTO). AF_05/2024</v>
          </cell>
          <cell r="E6602" t="str">
            <v>M</v>
          </cell>
          <cell r="F6602">
            <v>5.44</v>
          </cell>
          <cell r="G6602">
            <v>5.73</v>
          </cell>
        </row>
        <row r="6603">
          <cell r="A6603" t="str">
            <v>SINAPI97126</v>
          </cell>
          <cell r="B6603" t="str">
            <v>SINAPI</v>
          </cell>
          <cell r="C6603">
            <v>97126</v>
          </cell>
          <cell r="D6603" t="str">
            <v>ASSENTAMENTO DE TUBO DE PVC PBA PARA REDE DE ÁGUA, DN 100 MM, JUNTA ELÁSTICA INTEGRADA, INSTALADO EM LOCAL COM NÍVEL BAIXO DE INTERFERÊNCIAS (NÃO INCLUI FORNECIMENTO). AF_05/2024</v>
          </cell>
          <cell r="E6603" t="str">
            <v>M</v>
          </cell>
          <cell r="F6603">
            <v>4.45</v>
          </cell>
          <cell r="G6603">
            <v>4.7</v>
          </cell>
        </row>
        <row r="6604">
          <cell r="A6604" t="str">
            <v>SINAPI105308</v>
          </cell>
          <cell r="B6604" t="str">
            <v>SINAPI</v>
          </cell>
          <cell r="C6604">
            <v>105308</v>
          </cell>
          <cell r="D6604" t="str">
            <v>ASSENTAMENTO DE TUBO DE PVC PBA PARA REDE DE ÁGUA, DN 125, JUNTA ELÁSTICA INTEGRADA, INSTALADO EM LOCAL COM NÍVEL ALTO DE INTERFERÊNCIAS (NÃO INCLUI FORNECIMENTO). AF_05/2024</v>
          </cell>
          <cell r="E6604" t="str">
            <v>M</v>
          </cell>
          <cell r="F6604">
            <v>6.23</v>
          </cell>
          <cell r="G6604">
            <v>6.57</v>
          </cell>
        </row>
        <row r="6605">
          <cell r="A6605" t="str">
            <v>SINAPI105312</v>
          </cell>
          <cell r="B6605" t="str">
            <v>SINAPI</v>
          </cell>
          <cell r="C6605">
            <v>105312</v>
          </cell>
          <cell r="D6605" t="str">
            <v>ASSENTAMENTO DE TUBO DE PVC PBA PARA REDE DE ÁGUA, DN 125, JUNTA ELÁSTICA INTEGRADA, INSTALADO EM LOCAL COM NÍVEL BAIXO DE INTERFERÊNCIAS (NÃO INCLUI FORNECIMENTO). AF_05/2024</v>
          </cell>
          <cell r="E6605" t="str">
            <v>M</v>
          </cell>
          <cell r="F6605">
            <v>5.12</v>
          </cell>
          <cell r="G6605">
            <v>5.39</v>
          </cell>
        </row>
        <row r="6606">
          <cell r="A6606" t="str">
            <v>SINAPI105309</v>
          </cell>
          <cell r="B6606" t="str">
            <v>SINAPI</v>
          </cell>
          <cell r="C6606">
            <v>105309</v>
          </cell>
          <cell r="D6606" t="str">
            <v>ASSENTAMENTO DE TUBO DE PVC PBA PARA REDE DE ÁGUA, DN 140, JUNTA ELÁSTICA INTEGRADA, INSTALADO EM LOCAL COM NÍVEL ALTO DE INTERFERÊNCIAS (NÃO INCLUI FORNECIMENTO). AF_05/2024</v>
          </cell>
          <cell r="E6606" t="str">
            <v>M</v>
          </cell>
          <cell r="F6606">
            <v>6.7</v>
          </cell>
          <cell r="G6606">
            <v>7.06</v>
          </cell>
        </row>
        <row r="6607">
          <cell r="A6607" t="str">
            <v>SINAPI105313</v>
          </cell>
          <cell r="B6607" t="str">
            <v>SINAPI</v>
          </cell>
          <cell r="C6607">
            <v>105313</v>
          </cell>
          <cell r="D6607" t="str">
            <v>ASSENTAMENTO DE TUBO DE PVC PBA PARA REDE DE ÁGUA, DN 140, JUNTA ELÁSTICA INTEGRADA, INSTALADO EM LOCAL COM NÍVEL BAIXO DE INTERFERÊNCIAS (NÃO INCLUI FORNECIMENTO). AF_05/2024</v>
          </cell>
          <cell r="E6607" t="str">
            <v>M</v>
          </cell>
          <cell r="F6607">
            <v>5.51</v>
          </cell>
          <cell r="G6607">
            <v>5.8</v>
          </cell>
        </row>
        <row r="6608">
          <cell r="A6608" t="str">
            <v>SINAPI105310</v>
          </cell>
          <cell r="B6608" t="str">
            <v>SINAPI</v>
          </cell>
          <cell r="C6608">
            <v>105310</v>
          </cell>
          <cell r="D6608" t="str">
            <v>ASSENTAMENTO DE TUBO DE PVC PBA PARA REDE DE ÁGUA, DN 180, JUNTA ELÁSTICA INTEGRADA, INSTALADO EM LOCAL COM NÍVEL ALTO DE INTERFERÊNCIAS (NÃO INCLUI FORNECIMENTO). AF_05/2024</v>
          </cell>
          <cell r="E6608" t="str">
            <v>M</v>
          </cell>
          <cell r="F6608">
            <v>7.88</v>
          </cell>
          <cell r="G6608">
            <v>8.32</v>
          </cell>
        </row>
        <row r="6609">
          <cell r="A6609" t="str">
            <v>SINAPI105314</v>
          </cell>
          <cell r="B6609" t="str">
            <v>SINAPI</v>
          </cell>
          <cell r="C6609">
            <v>105314</v>
          </cell>
          <cell r="D6609" t="str">
            <v>ASSENTAMENTO DE TUBO DE PVC PBA PARA REDE DE ÁGUA, DN 180, JUNTA ELÁSTICA INTEGRADA, INSTALADO EM LOCAL COM NÍVEL BAIXO DE INTERFERÊNCIAS (NÃO INCLUI FORNECIMENTO). AF_05/2024</v>
          </cell>
          <cell r="E6609" t="str">
            <v>M</v>
          </cell>
          <cell r="F6609">
            <v>6.48</v>
          </cell>
          <cell r="G6609">
            <v>6.83</v>
          </cell>
        </row>
        <row r="6610">
          <cell r="A6610" t="str">
            <v>SINAPI97121</v>
          </cell>
          <cell r="B6610" t="str">
            <v>SINAPI</v>
          </cell>
          <cell r="C6610">
            <v>97121</v>
          </cell>
          <cell r="D6610" t="str">
            <v>ASSENTAMENTO DE TUBO DE PVC PBA PARA REDE DE ÁGUA, DN 50 MM, JUNTA ELÁSTICA INTEGRADA, INSTALADO EM LOCAL COM NÍVEL ALTO DE INTERFERÊNCIAS (NÃO INCLUI FORNECIMENTO). AF_05/2024</v>
          </cell>
          <cell r="E6610" t="str">
            <v>M</v>
          </cell>
          <cell r="F6610">
            <v>3.92</v>
          </cell>
          <cell r="G6610">
            <v>4.1399999999999997</v>
          </cell>
        </row>
        <row r="6611">
          <cell r="A6611" t="str">
            <v>SINAPI97124</v>
          </cell>
          <cell r="B6611" t="str">
            <v>SINAPI</v>
          </cell>
          <cell r="C6611">
            <v>97124</v>
          </cell>
          <cell r="D6611" t="str">
            <v>ASSENTAMENTO DE TUBO DE PVC PBA PARA REDE DE ÁGUA, DN 50 MM, JUNTA ELÁSTICA INTEGRADA, INSTALADO EM LOCAL COM NÍVEL BAIXO DE INTERFERÊNCIAS (NÃO INCLUI FORNECIMENTO). AF_05/2024</v>
          </cell>
          <cell r="E6611" t="str">
            <v>M</v>
          </cell>
          <cell r="F6611">
            <v>3.2</v>
          </cell>
          <cell r="G6611">
            <v>3.37</v>
          </cell>
        </row>
        <row r="6612">
          <cell r="A6612" t="str">
            <v>SINAPI97122</v>
          </cell>
          <cell r="B6612" t="str">
            <v>SINAPI</v>
          </cell>
          <cell r="C6612">
            <v>97122</v>
          </cell>
          <cell r="D6612" t="str">
            <v>ASSENTAMENTO DE TUBO DE PVC PBA PARA REDE DE ÁGUA, DN 75 MM, JUNTA ELÁSTICA INTEGRADA, INSTALADO EM LOCAL COM NÍVEL ALTO DE INTERFERÊNCIAS (NÃO INCLUI FORNECIMENTO). AF_05/2024</v>
          </cell>
          <cell r="E6612" t="str">
            <v>M</v>
          </cell>
          <cell r="F6612">
            <v>4.7</v>
          </cell>
          <cell r="G6612">
            <v>4.95</v>
          </cell>
        </row>
        <row r="6613">
          <cell r="A6613" t="str">
            <v>SINAPI97125</v>
          </cell>
          <cell r="B6613" t="str">
            <v>SINAPI</v>
          </cell>
          <cell r="C6613">
            <v>97125</v>
          </cell>
          <cell r="D6613" t="str">
            <v>ASSENTAMENTO DE TUBO DE PVC PBA PARA REDE DE ÁGUA, DN 75 MM, JUNTA ELÁSTICA INTEGRADA, INSTALADO EM LOCAL COM NÍVEL BAIXO DE INTERFERÊNCIAS (NÃO INCLUI FORNECIMENTO). AF_05/2024</v>
          </cell>
          <cell r="E6613" t="str">
            <v>M</v>
          </cell>
          <cell r="F6613">
            <v>3.83</v>
          </cell>
          <cell r="G6613">
            <v>4.04</v>
          </cell>
        </row>
        <row r="6614">
          <cell r="A6614" t="str">
            <v>SINAPI105296</v>
          </cell>
          <cell r="B6614" t="str">
            <v>SINAPI</v>
          </cell>
          <cell r="C6614">
            <v>105296</v>
          </cell>
          <cell r="D6614" t="str">
            <v>ASSENTAMENTO E FORNECIMENTO DE CURVA PVC PBA, JE, PB, 45 GRAUS, DN 100 / DE 110 MM, PARA REDE AGUA, JUNTA ELÁSTICA INTEGRADA, INSTALADO EM LOCAL COM NÍVEL ALTO DE INTERFERÊNCIAS (INCLUI FORNECIMENTO). AF_05/2024</v>
          </cell>
          <cell r="E6614" t="str">
            <v>UN</v>
          </cell>
          <cell r="F6614">
            <v>200.21</v>
          </cell>
          <cell r="G6614">
            <v>202.01</v>
          </cell>
        </row>
        <row r="6615">
          <cell r="A6615" t="str">
            <v>SINAPI105374</v>
          </cell>
          <cell r="B6615" t="str">
            <v>SINAPI</v>
          </cell>
          <cell r="C6615">
            <v>105374</v>
          </cell>
          <cell r="D6615" t="str">
            <v>ASSENTAMENTO E FORNECIMENTO DE CURVA PVC PBA, JE, PB, 45 GRAUS, DN 100 / DE 110 MM, PARA REDE AGUA, JUNTA ELÁSTICA INTEGRADA, INSTALADO EM LOCAL COM NÍVEL BAIXO DE INTERFERÊNCIAS (INCLUI FORNECIMENTO). AF_05/2024</v>
          </cell>
          <cell r="E6615" t="str">
            <v>UN</v>
          </cell>
          <cell r="F6615">
            <v>194.24</v>
          </cell>
          <cell r="G6615">
            <v>195.71</v>
          </cell>
        </row>
        <row r="6616">
          <cell r="A6616" t="str">
            <v>SINAPI105292</v>
          </cell>
          <cell r="B6616" t="str">
            <v>SINAPI</v>
          </cell>
          <cell r="C6616">
            <v>105292</v>
          </cell>
          <cell r="D6616" t="str">
            <v>ASSENTAMENTO E FORNECIMENTO DE CURVA PVC PBA, JE, PB, 45 GRAUS, DN 50 / DE 60 MM, PARA REDE AGUA, JUNTA ELÁSTICA INTEGRADA, INSTALADO EM LOCAL COM NÍVEL ALTO DE INTERFERÊNCIAS (INCLUI FORNECIMENTO). AF_05/2024</v>
          </cell>
          <cell r="E6616" t="str">
            <v>UN</v>
          </cell>
          <cell r="F6616">
            <v>60.31</v>
          </cell>
          <cell r="G6616">
            <v>61.63</v>
          </cell>
        </row>
        <row r="6617">
          <cell r="A6617" t="str">
            <v>SINAPI105293</v>
          </cell>
          <cell r="B6617" t="str">
            <v>SINAPI</v>
          </cell>
          <cell r="C6617">
            <v>105293</v>
          </cell>
          <cell r="D6617" t="str">
            <v>ASSENTAMENTO E FORNECIMENTO DE CURVA PVC PBA, JE, PB, 45 GRAUS, DN 50 / DE 60 MM, PARA REDE AGUA, JUNTA ELÁSTICA INTEGRADA, INSTALADO EM LOCAL COM NÍVEL BAIXO DE INTERFERÊNCIAS (INCLUI FORNECIMENTO). AF_05/2024</v>
          </cell>
          <cell r="E6617" t="str">
            <v>UN</v>
          </cell>
          <cell r="F6617">
            <v>55.93</v>
          </cell>
          <cell r="G6617">
            <v>57.01</v>
          </cell>
        </row>
        <row r="6618">
          <cell r="A6618" t="str">
            <v>SINAPI105294</v>
          </cell>
          <cell r="B6618" t="str">
            <v>SINAPI</v>
          </cell>
          <cell r="C6618">
            <v>105294</v>
          </cell>
          <cell r="D6618" t="str">
            <v>ASSENTAMENTO E FORNECIMENTO DE CURVA PVC PBA, JE, PB, 45 GRAUS, DN 75 / DE 85 MM, PARA REDE AGUA, JUNTA ELÁSTICA INTEGRADA, INSTALADO EM LOCAL COM NÍVEL ALTO DE INTERFERÊNCIAS (INCLUI FORNECIMENTO). AF_05/2024</v>
          </cell>
          <cell r="E6618" t="str">
            <v>UN</v>
          </cell>
          <cell r="F6618">
            <v>118.57</v>
          </cell>
          <cell r="G6618">
            <v>120.13</v>
          </cell>
        </row>
        <row r="6619">
          <cell r="A6619" t="str">
            <v>SINAPI105295</v>
          </cell>
          <cell r="B6619" t="str">
            <v>SINAPI</v>
          </cell>
          <cell r="C6619">
            <v>105295</v>
          </cell>
          <cell r="D6619" t="str">
            <v>ASSENTAMENTO E FORNECIMENTO DE CURVA PVC PBA, JE, PB, 45 GRAUS, DN 75 / DE 85 MM, PARA REDE AGUA, JUNTA ELÁSTICA INTEGRADA, INSTALADO EM LOCAL COM NÍVEL BAIXO DE INTERFERÊNCIAS (INCLUI FORNECIMENTO). AF_05/2024</v>
          </cell>
          <cell r="E6619" t="str">
            <v>UN</v>
          </cell>
          <cell r="F6619">
            <v>113.39</v>
          </cell>
          <cell r="G6619">
            <v>114.67</v>
          </cell>
        </row>
        <row r="6620">
          <cell r="A6620" t="str">
            <v>SINAPI105290</v>
          </cell>
          <cell r="B6620" t="str">
            <v>SINAPI</v>
          </cell>
          <cell r="C6620">
            <v>105290</v>
          </cell>
          <cell r="D6620" t="str">
            <v>ASSENTAMENTO E FORNECIMENTO DE LUVA SIMPLES, PVC PBA, JE, DN 100 / DE 110 MM, PARA REDE AGUA, JUNTA ELÁSTICA INTEGRADA, INSTALADO EM LOCAL COM NÍVEL ALTO DE INTERFERÊNCIAS (INCLUI FORNECIMENTO). AF_05/2024</v>
          </cell>
          <cell r="E6620" t="str">
            <v>UN</v>
          </cell>
          <cell r="F6620">
            <v>78.16</v>
          </cell>
          <cell r="G6620">
            <v>79.37</v>
          </cell>
        </row>
        <row r="6621">
          <cell r="A6621" t="str">
            <v>SINAPI105291</v>
          </cell>
          <cell r="B6621" t="str">
            <v>SINAPI</v>
          </cell>
          <cell r="C6621">
            <v>105291</v>
          </cell>
          <cell r="D6621" t="str">
            <v>ASSENTAMENTO E FORNECIMENTO DE LUVA SIMPLES, PVC PBA, JE, DN 100 / DE 110 MM, PARA REDE AGUA, JUNTA ELÁSTICA INTEGRADA, INSTALADO EM LOCAL COM NÍVEL BAIXO DE INTERFERÊNCIAS (INCLUI FORNECIMENTO). AF_05/2024</v>
          </cell>
          <cell r="E6621" t="str">
            <v>UN</v>
          </cell>
          <cell r="F6621">
            <v>74.180000000000007</v>
          </cell>
          <cell r="G6621">
            <v>75.16</v>
          </cell>
        </row>
        <row r="6622">
          <cell r="A6622" t="str">
            <v>SINAPI105286</v>
          </cell>
          <cell r="B6622" t="str">
            <v>SINAPI</v>
          </cell>
          <cell r="C6622">
            <v>105286</v>
          </cell>
          <cell r="D6622" t="str">
            <v>ASSENTAMENTO E FORNECIMENTO DE LUVA SIMPLES, PVC PBA, JE, DN 50 / DE 60 MM, PARA REDE AGUA, JUNTA ELÁSTICA INTEGRADA, INSTALADO EM LOCAL COM NÍVEL ALTO DE INTERFERÊNCIAS (INCLUI FORNECIMENTO). AF_05/2024</v>
          </cell>
          <cell r="E6622" t="str">
            <v>UN</v>
          </cell>
          <cell r="F6622">
            <v>36.42</v>
          </cell>
          <cell r="G6622">
            <v>37.31</v>
          </cell>
        </row>
        <row r="6623">
          <cell r="A6623" t="str">
            <v>SINAPI105287</v>
          </cell>
          <cell r="B6623" t="str">
            <v>SINAPI</v>
          </cell>
          <cell r="C6623">
            <v>105287</v>
          </cell>
          <cell r="D6623" t="str">
            <v>ASSENTAMENTO E FORNECIMENTO DE LUVA SIMPLES, PVC PBA, JE, DN 50 / DE 60 MM, PARA REDE AGUA, JUNTA ELÁSTICA INTEGRADA, INSTALADO EM LOCAL COM NÍVEL BAIXO DE INTERFERÊNCIAS (INCLUI FORNECIMENTO). AF_05/2024</v>
          </cell>
          <cell r="E6623" t="str">
            <v>UN</v>
          </cell>
          <cell r="F6623">
            <v>33.5</v>
          </cell>
          <cell r="G6623">
            <v>34.22</v>
          </cell>
        </row>
        <row r="6624">
          <cell r="A6624" t="str">
            <v>SINAPI105288</v>
          </cell>
          <cell r="B6624" t="str">
            <v>SINAPI</v>
          </cell>
          <cell r="C6624">
            <v>105288</v>
          </cell>
          <cell r="D6624" t="str">
            <v>ASSENTAMENTO E FORNECIMENTO DE LUVA SIMPLES, PVC PBA, JE, DN 75 / DE 85 MM, PARA REDE AGUA, JUNTA ELÁSTICA INTEGRADA, INSTALADO EM LOCAL COM NÍVEL ALTO DE INTERFERÊNCIAS (INCLUI FORNECIMENTO). AF_05/2024</v>
          </cell>
          <cell r="E6624" t="str">
            <v>UN</v>
          </cell>
          <cell r="F6624">
            <v>58.59</v>
          </cell>
          <cell r="G6624">
            <v>59.64</v>
          </cell>
        </row>
        <row r="6625">
          <cell r="A6625" t="str">
            <v>SINAPI105289</v>
          </cell>
          <cell r="B6625" t="str">
            <v>SINAPI</v>
          </cell>
          <cell r="C6625">
            <v>105289</v>
          </cell>
          <cell r="D6625" t="str">
            <v>ASSENTAMENTO E FORNECIMENTO DE LUVA SIMPLES, PVC PBA, JE, DN 75 / DE 85 MM, PARA REDE AGUA, JUNTA ELÁSTICA INTEGRADA, INSTALADO EM LOCAL COM NÍVEL BAIXO DE INTERFERÊNCIAS (INCLUI FORNECIMENTO). AF_05/2024</v>
          </cell>
          <cell r="E6625" t="str">
            <v>UN</v>
          </cell>
          <cell r="F6625">
            <v>55.15</v>
          </cell>
          <cell r="G6625">
            <v>55.99</v>
          </cell>
        </row>
        <row r="6626">
          <cell r="A6626" t="str">
            <v>SINAPI105375</v>
          </cell>
          <cell r="B6626" t="str">
            <v>SINAPI</v>
          </cell>
          <cell r="C6626">
            <v>105375</v>
          </cell>
          <cell r="D6626" t="str">
            <v>ASSENTAMENTO E FORNECIMENTO DE TE DE REDUCAO, PVC PBA, BBB, JE, DN 100 X 50 / DE 110 X 60 MM, PARA REDE AGUA, JUNTA ELÁSTICA INTEGRADA, INSTALADO EM LOCAL COM NÍVEL ALTO DE INTERFERÊNCIAS (INCLUI FORNECIMENTO). AF_05/2024</v>
          </cell>
          <cell r="E6626" t="str">
            <v>UN</v>
          </cell>
          <cell r="F6626">
            <v>158.16</v>
          </cell>
          <cell r="G6626">
            <v>160.57</v>
          </cell>
        </row>
        <row r="6627">
          <cell r="A6627" t="str">
            <v>SINAPI105376</v>
          </cell>
          <cell r="B6627" t="str">
            <v>SINAPI</v>
          </cell>
          <cell r="C6627">
            <v>105376</v>
          </cell>
          <cell r="D6627" t="str">
            <v>ASSENTAMENTO E FORNECIMENTO DE TE DE REDUCAO, PVC PBA, BBB, JE, DN 100 X 50 / DE 110 X 60 MM, PARA REDE AGUA, JUNTA ELÁSTICA INTEGRADA, INSTALADO EM LOCAL COM NÍVEL BAIXO DE INTERFERÊNCIAS (INCLUI FORNECIMENTO). AF_05/2024</v>
          </cell>
          <cell r="E6627" t="str">
            <v>UN</v>
          </cell>
          <cell r="F6627">
            <v>150.21</v>
          </cell>
          <cell r="G6627">
            <v>152.16</v>
          </cell>
        </row>
        <row r="6628">
          <cell r="A6628" t="str">
            <v>SINAPI105331</v>
          </cell>
          <cell r="B6628" t="str">
            <v>SINAPI</v>
          </cell>
          <cell r="C6628">
            <v>105331</v>
          </cell>
          <cell r="D6628" t="str">
            <v>ASSENTAMENTO E FORNECIMENTO DE TUBO DE PVC DEFOFO OU PRFV OU RPVC PARA REDE DE ÁGUA, DN 100, JUNTA ELÁSTICA INTEGRADA, INSTALADO EM LOCAL COM NÍVEL ALTO DE INTERFERÊNCIAS (INCLUI FORNECIMENTO). AF_05/2024</v>
          </cell>
          <cell r="E6628" t="str">
            <v>M</v>
          </cell>
          <cell r="F6628">
            <v>64.22</v>
          </cell>
          <cell r="G6628">
            <v>64.5</v>
          </cell>
        </row>
        <row r="6629">
          <cell r="A6629" t="str">
            <v>SINAPI105332</v>
          </cell>
          <cell r="B6629" t="str">
            <v>SINAPI</v>
          </cell>
          <cell r="C6629">
            <v>105332</v>
          </cell>
          <cell r="D6629" t="str">
            <v>ASSENTAMENTO E FORNECIMENTO DE TUBO DE PVC DEFOFO OU PRFV OU RPVC PARA REDE DE ÁGUA, DN 100, JUNTA ELÁSTICA INTEGRADA, INSTALADO EM LOCAL COM NÍVEL BAIXO DE INTERFERÊNCIAS (INCLUI FORNECIMENTO). AF_05/2024</v>
          </cell>
          <cell r="E6629" t="str">
            <v>M</v>
          </cell>
          <cell r="F6629">
            <v>63.32</v>
          </cell>
          <cell r="G6629">
            <v>63.53</v>
          </cell>
        </row>
        <row r="6630">
          <cell r="A6630" t="str">
            <v>SINAPI105333</v>
          </cell>
          <cell r="B6630" t="str">
            <v>SINAPI</v>
          </cell>
          <cell r="C6630">
            <v>105333</v>
          </cell>
          <cell r="D6630" t="str">
            <v>ASSENTAMENTO E FORNECIMENTO DE TUBO DE PVC DEFOFO PARA REDE DE ÁGUA, DN 200, JUNTA ELÁSTICA INTEGRADA, INSTALADO EM LOCAL COM NÍVEL ALTO DE INTERFERÊNCIAS (INCLUI FORNECIMENTO). AF_05/2024</v>
          </cell>
          <cell r="E6630" t="str">
            <v>M</v>
          </cell>
          <cell r="F6630">
            <v>282.22000000000003</v>
          </cell>
          <cell r="G6630">
            <v>282.77999999999997</v>
          </cell>
        </row>
        <row r="6631">
          <cell r="A6631" t="str">
            <v>SINAPI105334</v>
          </cell>
          <cell r="B6631" t="str">
            <v>SINAPI</v>
          </cell>
          <cell r="C6631">
            <v>105334</v>
          </cell>
          <cell r="D6631" t="str">
            <v>ASSENTAMENTO E FORNECIMENTO DE TUBO DE PVC DEFOFO PARA REDE DE ÁGUA, DN 200, JUNTA ELÁSTICA INTEGRADA, INSTALADO EM LOCAL COM NÍVEL BAIXO DE INTERFERÊNCIAS (INCLUI FORNECIMENTO). AF_05/2024</v>
          </cell>
          <cell r="E6631" t="str">
            <v>M</v>
          </cell>
          <cell r="F6631">
            <v>279.31</v>
          </cell>
          <cell r="G6631">
            <v>279.73</v>
          </cell>
        </row>
        <row r="6632">
          <cell r="A6632" t="str">
            <v>SINAPI105335</v>
          </cell>
          <cell r="B6632" t="str">
            <v>SINAPI</v>
          </cell>
          <cell r="C6632">
            <v>105335</v>
          </cell>
          <cell r="D6632" t="str">
            <v>ASSENTAMENTO E FORNECIMENTO DE TUBO DE PVC DEFOFO PARA REDE DE ÁGUA, DN 250, JUNTA ELÁSTICA INTEGRADA, INSTALADO EM LOCAL COM NÍVEL ALTO DE INTERFERÊNCIAS (INCLUI FORNECIMENTO). AF_05/2024</v>
          </cell>
          <cell r="E6632" t="str">
            <v>M</v>
          </cell>
          <cell r="F6632">
            <v>425.48</v>
          </cell>
          <cell r="G6632">
            <v>426.14</v>
          </cell>
        </row>
        <row r="6633">
          <cell r="A6633" t="str">
            <v>SINAPI105336</v>
          </cell>
          <cell r="B6633" t="str">
            <v>SINAPI</v>
          </cell>
          <cell r="C6633">
            <v>105336</v>
          </cell>
          <cell r="D6633" t="str">
            <v>ASSENTAMENTO E FORNECIMENTO DE TUBO DE PVC DEFOFO PARA REDE DE ÁGUA, DN 250, JUNTA ELÁSTICA INTEGRADA, INSTALADO EM LOCAL COM NÍVEL BAIXO DE INTERFERÊNCIAS (INCLUI FORNECIMENTO). AF_05/2024</v>
          </cell>
          <cell r="E6633" t="str">
            <v>M</v>
          </cell>
          <cell r="F6633">
            <v>422.04</v>
          </cell>
          <cell r="G6633">
            <v>422.54</v>
          </cell>
        </row>
        <row r="6634">
          <cell r="A6634" t="str">
            <v>SINAPI105337</v>
          </cell>
          <cell r="B6634" t="str">
            <v>SINAPI</v>
          </cell>
          <cell r="C6634">
            <v>105337</v>
          </cell>
          <cell r="D6634" t="str">
            <v>ASSENTAMENTO E FORNECIMENTO DE TUBO DE PVC DEFOFO PARA REDE DE ÁGUA, DN 300, JUNTA ELÁSTICA INTEGRADA, INSTALADO EM LOCAL COM NÍVEL ALTO DE INTERFERÊNCIAS (INCLUI FORNECIMENTO). AF_05/2024</v>
          </cell>
          <cell r="E6634" t="str">
            <v>M</v>
          </cell>
          <cell r="F6634">
            <v>600.33000000000004</v>
          </cell>
          <cell r="G6634">
            <v>601.11</v>
          </cell>
        </row>
        <row r="6635">
          <cell r="A6635" t="str">
            <v>SINAPI105338</v>
          </cell>
          <cell r="B6635" t="str">
            <v>SINAPI</v>
          </cell>
          <cell r="C6635">
            <v>105338</v>
          </cell>
          <cell r="D6635" t="str">
            <v>ASSENTAMENTO E FORNECIMENTO DE TUBO DE PVC DEFOFO PARA REDE DE ÁGUA, DN 300, JUNTA ELÁSTICA INTEGRADA, INSTALADO EM LOCAL COM NÍVEL BAIXO DE INTERFERÊNCIAS (INCLUI FORNECIMENTO). AF_05/2024</v>
          </cell>
          <cell r="E6635" t="str">
            <v>M</v>
          </cell>
          <cell r="F6635">
            <v>596.37</v>
          </cell>
          <cell r="G6635">
            <v>596.95000000000005</v>
          </cell>
        </row>
        <row r="6636">
          <cell r="A6636" t="str">
            <v>SINAPI106108</v>
          </cell>
          <cell r="B6636" t="str">
            <v>SINAPI</v>
          </cell>
          <cell r="C6636">
            <v>106108</v>
          </cell>
          <cell r="D6636" t="str">
            <v>ASSENTAMENTO E FORNECIMENTO DE TUBO DE PVC PBA PARA REDE DE ÁGUA, DN 100, JUNTA ELÁSTICA INTEGRADA, INSTALADO EM LOCAL COM NÍVEL ALTO DE INTERFERÊNCIAS (INCLUI FORNECIMENTO). AF_05/2024</v>
          </cell>
          <cell r="E6636" t="str">
            <v>M</v>
          </cell>
          <cell r="F6636">
            <v>90.52</v>
          </cell>
          <cell r="G6636">
            <v>90.81</v>
          </cell>
        </row>
        <row r="6637">
          <cell r="A6637" t="str">
            <v>SINAPI106109</v>
          </cell>
          <cell r="B6637" t="str">
            <v>SINAPI</v>
          </cell>
          <cell r="C6637">
            <v>106109</v>
          </cell>
          <cell r="D6637" t="str">
            <v>ASSENTAMENTO E FORNECIMENTO DE TUBO DE PVC PBA PARA REDE DE ÁGUA, DN 100, JUNTA ELÁSTICA INTEGRADA, INSTALADO EM LOCAL COM NÍVEL BAIXO DE INTERFERÊNCIAS (INCLUI FORNECIMENTO). AF_05/2024</v>
          </cell>
          <cell r="E6637" t="str">
            <v>M</v>
          </cell>
          <cell r="F6637">
            <v>89.53</v>
          </cell>
          <cell r="G6637">
            <v>89.78</v>
          </cell>
        </row>
        <row r="6638">
          <cell r="A6638" t="str">
            <v>SINAPI106104</v>
          </cell>
          <cell r="B6638" t="str">
            <v>SINAPI</v>
          </cell>
          <cell r="C6638">
            <v>106104</v>
          </cell>
          <cell r="D6638" t="str">
            <v>ASSENTAMENTO E FORNECIMENTO DE TUBO DE PVC PBA PARA REDE DE ÁGUA, DN 50, JUNTA ELÁSTICA INTEGRADA, INSTALADO EM LOCAL COM NÍVEL ALTO DE INTERFERÊNCIAS (INCLUI FORNECIMENTO). AF_05/2024</v>
          </cell>
          <cell r="E6638" t="str">
            <v>M</v>
          </cell>
          <cell r="F6638">
            <v>29.85</v>
          </cell>
          <cell r="G6638">
            <v>30.07</v>
          </cell>
        </row>
        <row r="6639">
          <cell r="A6639" t="str">
            <v>SINAPI106105</v>
          </cell>
          <cell r="B6639" t="str">
            <v>SINAPI</v>
          </cell>
          <cell r="C6639">
            <v>106105</v>
          </cell>
          <cell r="D6639" t="str">
            <v>ASSENTAMENTO E FORNECIMENTO DE TUBO DE PVC PBA PARA REDE DE ÁGUA, DN 50, JUNTA ELÁSTICA INTEGRADA, INSTALADO EM LOCAL COM NÍVEL BAIXO DE INTERFERÊNCIAS (INCLUI FORNECIMENTO). AF_05/2024</v>
          </cell>
          <cell r="E6639" t="str">
            <v>M</v>
          </cell>
          <cell r="F6639">
            <v>29.13</v>
          </cell>
          <cell r="G6639">
            <v>29.3</v>
          </cell>
        </row>
        <row r="6640">
          <cell r="A6640" t="str">
            <v>SINAPI106106</v>
          </cell>
          <cell r="B6640" t="str">
            <v>SINAPI</v>
          </cell>
          <cell r="C6640">
            <v>106106</v>
          </cell>
          <cell r="D6640" t="str">
            <v>ASSENTAMENTO E FORNECIMENTO DE TUBO DE PVC PBA PARA REDE DE ÁGUA, DN 75, JUNTA ELÁSTICA INTEGRADA, INSTALADO EM LOCAL COM NÍVEL ALTO DE INTERFERÊNCIAS (INCLUI FORNECIMENTO). AF_05/2024</v>
          </cell>
          <cell r="E6640" t="str">
            <v>M</v>
          </cell>
          <cell r="F6640">
            <v>55.62</v>
          </cell>
          <cell r="G6640">
            <v>55.87</v>
          </cell>
        </row>
        <row r="6641">
          <cell r="A6641" t="str">
            <v>SINAPI106107</v>
          </cell>
          <cell r="B6641" t="str">
            <v>SINAPI</v>
          </cell>
          <cell r="C6641">
            <v>106107</v>
          </cell>
          <cell r="D6641" t="str">
            <v>ASSENTAMENTO E FORNECIMENTO DE TUBO DE PVC PBA PARA REDE DE ÁGUA, DN 75, JUNTA ELÁSTICA INTEGRADA, INSTALADO EM LOCAL COM NÍVEL BAIXO DE INTERFERÊNCIAS (INCLUI FORNECIMENTO). AF_05/2024</v>
          </cell>
          <cell r="E6641" t="str">
            <v>M</v>
          </cell>
          <cell r="F6641">
            <v>54.75</v>
          </cell>
          <cell r="G6641">
            <v>54.96</v>
          </cell>
        </row>
        <row r="6642">
          <cell r="A6642" t="str">
            <v>SINAPI105377</v>
          </cell>
          <cell r="B6642" t="str">
            <v>SINAPI</v>
          </cell>
          <cell r="C6642">
            <v>105377</v>
          </cell>
          <cell r="D6642" t="str">
            <v>FORNECIMENTO E ASSENTAMENTO DE CURVA 45 GRAUS RANHURADA EM FERRO FUNDIDO, DN 80 MM (3") PARA REDE DE ÁGUA, INSTALADO EM LOCAL COM NÍVEL ALTO DE INTERFERÊNCIAS (INCLUI FORNECIMENTO). AF_05/2024</v>
          </cell>
          <cell r="E6642" t="str">
            <v>UN</v>
          </cell>
          <cell r="F6642">
            <v>50.11</v>
          </cell>
          <cell r="G6642">
            <v>50.87</v>
          </cell>
        </row>
        <row r="6643">
          <cell r="A6643" t="str">
            <v>SINAPI105368</v>
          </cell>
          <cell r="B6643" t="str">
            <v>SINAPI</v>
          </cell>
          <cell r="C6643">
            <v>105368</v>
          </cell>
          <cell r="D6643" t="str">
            <v>FORNECIMENTO E ASSENTAMENTO DE CURVA 45 GRAUS RANHURADA EM FERRO FUNDIDO, DN 80 MM (3") PARA REDE DE ÁGUA, INSTALADO EM LOCAL COM NÍVEL BAIXO DE INTERFERÊNCIAS (INCLUI FORNECIMENTO). AF_05/2024</v>
          </cell>
          <cell r="E6643" t="str">
            <v>UN</v>
          </cell>
          <cell r="F6643">
            <v>45.84</v>
          </cell>
          <cell r="G6643">
            <v>46.42</v>
          </cell>
        </row>
        <row r="6644">
          <cell r="A6644" t="str">
            <v>SINAPI105369</v>
          </cell>
          <cell r="B6644" t="str">
            <v>SINAPI</v>
          </cell>
          <cell r="C6644">
            <v>105369</v>
          </cell>
          <cell r="D6644" t="str">
            <v>FORNECIMENTO E ASSENTAMENTO DE TE RANHURADO EM FERRO FUNDIDO, DN 80 (3") PARA REDE DE ÁGUA, INSTALADO EM LOCAL COM NÍVEL ALTO DE INTERFERÊNCIAS (INCLUI FORNECIMENTO). AF_05/2024</v>
          </cell>
          <cell r="E6644" t="str">
            <v>UN</v>
          </cell>
          <cell r="F6644">
            <v>78.180000000000007</v>
          </cell>
          <cell r="G6644">
            <v>79.17</v>
          </cell>
        </row>
        <row r="6645">
          <cell r="A6645" t="str">
            <v>SINAPI105370</v>
          </cell>
          <cell r="B6645" t="str">
            <v>SINAPI</v>
          </cell>
          <cell r="C6645">
            <v>105370</v>
          </cell>
          <cell r="D6645" t="str">
            <v>FORNECIMENTO E ASSENTAMENTO DE TE RANHURADO EM FERRO FUNDIDO, DN 80 (3") PARA REDE DE ÁGUA, INSTALADO EM LOCAL COM NÍVEL BAIXO DE INTERFERÊNCIAS (INCLUI FORNECIMENTO). AF_05/2024</v>
          </cell>
          <cell r="E6645" t="str">
            <v>UN</v>
          </cell>
          <cell r="F6645">
            <v>72.47</v>
          </cell>
          <cell r="G6645">
            <v>73.23</v>
          </cell>
        </row>
        <row r="6646">
          <cell r="A6646" t="str">
            <v>SINAPI92864</v>
          </cell>
          <cell r="B6646" t="str">
            <v>SINAPI</v>
          </cell>
          <cell r="C6646">
            <v>92864</v>
          </cell>
          <cell r="D6646" t="str">
            <v>ASSENTAMENTO DE TUBO DE CONCRETO PARA REDES COLETORAS DE ESGOTO SANITÁRIO, DIÂMETRO DE 1000 MM, JUNTA ELÁSTICA, INSTALADO EM LOCAL COM ALTO NÍVEL DE INTERFERÊNCIAS (NÃO INCLUI FORNECIMENTO). AF_03/2024</v>
          </cell>
          <cell r="E6646" t="str">
            <v>M</v>
          </cell>
          <cell r="F6646">
            <v>96.31</v>
          </cell>
          <cell r="G6646">
            <v>98.73</v>
          </cell>
        </row>
        <row r="6647">
          <cell r="A6647" t="str">
            <v>SINAPI92848</v>
          </cell>
          <cell r="B6647" t="str">
            <v>SINAPI</v>
          </cell>
          <cell r="C6647">
            <v>92848</v>
          </cell>
          <cell r="D6647" t="str">
            <v>ASSENTAMENTO DE TUBO DE CONCRETO PARA REDES COLETORAS DE ESGOTO SANITÁRIO, DIÂMETRO DE 1000 MM, JUNTA ELÁSTICA, INSTALADO EM LOCAL COM BAIXO NÍVEL DE INTERFERÊNCIAS (NÃO INCLUI FORNECIMENTO). AF_03/2024</v>
          </cell>
          <cell r="E6647" t="str">
            <v>M</v>
          </cell>
          <cell r="F6647">
            <v>84.51</v>
          </cell>
          <cell r="G6647">
            <v>86.48</v>
          </cell>
        </row>
        <row r="6648">
          <cell r="A6648" t="str">
            <v>SINAPI104937</v>
          </cell>
          <cell r="B6648" t="str">
            <v>SINAPI</v>
          </cell>
          <cell r="C6648">
            <v>104937</v>
          </cell>
          <cell r="D6648" t="str">
            <v>ASSENTAMENTO DE TUBO DE CONCRETO PARA REDES COLETORAS DE ESGOTO SANITÁRIO, DIÂMETRO DE 1200 MM, JUNTA ELÁSTICA, INSTALADO EM LOCAL COM ALTO NÍVEL DE INTERFERÊNCIAS (NÃO INCLUI FORNECIMENTO). AF_03/2024</v>
          </cell>
          <cell r="E6648" t="str">
            <v>M</v>
          </cell>
          <cell r="F6648">
            <v>0</v>
          </cell>
          <cell r="G6648">
            <v>0</v>
          </cell>
        </row>
        <row r="6649">
          <cell r="A6649" t="str">
            <v>SINAPI104933</v>
          </cell>
          <cell r="B6649" t="str">
            <v>SINAPI</v>
          </cell>
          <cell r="C6649">
            <v>104933</v>
          </cell>
          <cell r="D6649" t="str">
            <v>ASSENTAMENTO DE TUBO DE CONCRETO PARA REDES COLETORAS DE ESGOTO SANITÁRIO, DIÂMETRO DE 1200 MM, JUNTA ELÁSTICA, INSTALADO EM LOCAL COM BAIXO NÍVEL DE INTERFERÊNCIAS (NÃO INCLUI FORNECIMENTO). AF_03/2024</v>
          </cell>
          <cell r="E6649" t="str">
            <v>M</v>
          </cell>
          <cell r="F6649">
            <v>0</v>
          </cell>
          <cell r="G6649">
            <v>0</v>
          </cell>
        </row>
        <row r="6650">
          <cell r="A6650" t="str">
            <v>SINAPI104939</v>
          </cell>
          <cell r="B6650" t="str">
            <v>SINAPI</v>
          </cell>
          <cell r="C6650">
            <v>104939</v>
          </cell>
          <cell r="D6650" t="str">
            <v>ASSENTAMENTO DE TUBO DE CONCRETO PARA REDES COLETORAS DE ESGOTO SANITÁRIO, DIÂMETRO DE 1500 MM, JUNTA ELÁSTICA, INSTALADO EM LOCAL COM ALTO NÍVEL DE INTERFERÊNCIAS (NÃO INCLUI FORNECIMENTO). AF_03/2024</v>
          </cell>
          <cell r="E6650" t="str">
            <v>M</v>
          </cell>
          <cell r="F6650">
            <v>0</v>
          </cell>
          <cell r="G6650">
            <v>0</v>
          </cell>
        </row>
        <row r="6651">
          <cell r="A6651" t="str">
            <v>SINAPI104935</v>
          </cell>
          <cell r="B6651" t="str">
            <v>SINAPI</v>
          </cell>
          <cell r="C6651">
            <v>104935</v>
          </cell>
          <cell r="D6651" t="str">
            <v>ASSENTAMENTO DE TUBO DE CONCRETO PARA REDES COLETORAS DE ESGOTO SANITÁRIO, DIÂMETRO DE 1500 MM, JUNTA ELÁSTICA, INSTALADO EM LOCAL COM BAIXO NÍVEL DE INTERFERÊNCIAS (NÃO INCLUI FORNECIMENTO). AF_03/2024</v>
          </cell>
          <cell r="E6651" t="str">
            <v>M</v>
          </cell>
          <cell r="F6651">
            <v>0</v>
          </cell>
          <cell r="G6651">
            <v>0</v>
          </cell>
        </row>
        <row r="6652">
          <cell r="A6652" t="str">
            <v>SINAPI92850</v>
          </cell>
          <cell r="B6652" t="str">
            <v>SINAPI</v>
          </cell>
          <cell r="C6652">
            <v>92850</v>
          </cell>
          <cell r="D6652" t="str">
            <v>ASSENTAMENTO DE TUBO DE CONCRETO PARA REDES COLETORAS DE ESGOTO SANITÁRIO, DIÂMETRO DE 300 MM, JUNTA ELÁSTICA, INSTALADO EM LOCAL COM ALTO NÍVEL DE INTERFERÊNCIAS (NÃO INCLUI FORNECIMENTO). AF_03/2024</v>
          </cell>
          <cell r="E6652" t="str">
            <v>M</v>
          </cell>
          <cell r="F6652">
            <v>23.86</v>
          </cell>
          <cell r="G6652">
            <v>24.47</v>
          </cell>
        </row>
        <row r="6653">
          <cell r="A6653" t="str">
            <v>SINAPI92834</v>
          </cell>
          <cell r="B6653" t="str">
            <v>SINAPI</v>
          </cell>
          <cell r="C6653">
            <v>92834</v>
          </cell>
          <cell r="D6653" t="str">
            <v>ASSENTAMENTO DE TUBO DE CONCRETO PARA REDES COLETORAS DE ESGOTO SANITÁRIO, DIÂMETRO DE 300 MM, JUNTA ELÁSTICA, INSTALADO EM LOCAL COM BAIXO NÍVEL DE INTERFERÊNCIAS (NÃO INCLUI FORNECIMENTO). AF_03/2024</v>
          </cell>
          <cell r="E6653" t="str">
            <v>M</v>
          </cell>
          <cell r="F6653">
            <v>20.89</v>
          </cell>
          <cell r="G6653">
            <v>21.39</v>
          </cell>
        </row>
        <row r="6654">
          <cell r="A6654" t="str">
            <v>SINAPI92852</v>
          </cell>
          <cell r="B6654" t="str">
            <v>SINAPI</v>
          </cell>
          <cell r="C6654">
            <v>92852</v>
          </cell>
          <cell r="D6654" t="str">
            <v>ASSENTAMENTO DE TUBO DE CONCRETO PARA REDES COLETORAS DE ESGOTO SANITÁRIO, DIÂMETRO DE 400 MM, JUNTA ELÁSTICA, INSTALADO EM LOCAL COM ALTO NÍVEL DE INTERFERÊNCIAS (NÃO INCLUI FORNECIMENTO). AF_03/2024</v>
          </cell>
          <cell r="E6654" t="str">
            <v>M</v>
          </cell>
          <cell r="F6654">
            <v>32.26</v>
          </cell>
          <cell r="G6654">
            <v>33.11</v>
          </cell>
        </row>
        <row r="6655">
          <cell r="A6655" t="str">
            <v>SINAPI92836</v>
          </cell>
          <cell r="B6655" t="str">
            <v>SINAPI</v>
          </cell>
          <cell r="C6655">
            <v>92836</v>
          </cell>
          <cell r="D6655" t="str">
            <v>ASSENTAMENTO DE TUBO DE CONCRETO PARA REDES COLETORAS DE ESGOTO SANITÁRIO, DIÂMETRO DE 400 MM, JUNTA ELÁSTICA, INSTALADO EM LOCAL COM BAIXO NÍVEL DE INTERFERÊNCIAS (NÃO INCLUI FORNECIMENTO). AF_03/2024</v>
          </cell>
          <cell r="E6655" t="str">
            <v>M</v>
          </cell>
          <cell r="F6655">
            <v>28.03</v>
          </cell>
          <cell r="G6655">
            <v>28.73</v>
          </cell>
        </row>
        <row r="6656">
          <cell r="A6656" t="str">
            <v>SINAPI92854</v>
          </cell>
          <cell r="B6656" t="str">
            <v>SINAPI</v>
          </cell>
          <cell r="C6656">
            <v>92854</v>
          </cell>
          <cell r="D6656" t="str">
            <v>ASSENTAMENTO DE TUBO DE CONCRETO PARA REDES COLETORAS DE ESGOTO SANITÁRIO, DIÂMETRO DE 500 MM, JUNTA ELÁSTICA, INSTALADO EM LOCAL COM ALTO NÍVEL DE INTERFERÊNCIAS (NÃO INCLUI FORNECIMENTO). AF_03/2024</v>
          </cell>
          <cell r="E6656" t="str">
            <v>M</v>
          </cell>
          <cell r="F6656">
            <v>40.950000000000003</v>
          </cell>
          <cell r="G6656">
            <v>42.08</v>
          </cell>
        </row>
        <row r="6657">
          <cell r="A6657" t="str">
            <v>SINAPI92838</v>
          </cell>
          <cell r="B6657" t="str">
            <v>SINAPI</v>
          </cell>
          <cell r="C6657">
            <v>92838</v>
          </cell>
          <cell r="D6657" t="str">
            <v>ASSENTAMENTO DE TUBO DE CONCRETO PARA REDES COLETORAS DE ESGOTO SANITÁRIO, DIÂMETRO DE 500 MM, JUNTA ELÁSTICA, INSTALADO EM LOCAL COM BAIXO NÍVEL DE INTERFERÊNCIAS (NÃO INCLUI FORNECIMENTO). AF_03/2024</v>
          </cell>
          <cell r="E6657" t="str">
            <v>M</v>
          </cell>
          <cell r="F6657">
            <v>35.47</v>
          </cell>
          <cell r="G6657">
            <v>36.39</v>
          </cell>
        </row>
        <row r="6658">
          <cell r="A6658" t="str">
            <v>SINAPI92856</v>
          </cell>
          <cell r="B6658" t="str">
            <v>SINAPI</v>
          </cell>
          <cell r="C6658">
            <v>92856</v>
          </cell>
          <cell r="D6658" t="str">
            <v>ASSENTAMENTO DE TUBO DE CONCRETO PARA REDES COLETORAS DE ESGOTO SANITÁRIO, DIÂMETRO DE 600 MM, JUNTA ELÁSTICA, INSTALADO EM LOCAL COM ALTO NÍVEL DE INTERFERÊNCIAS (NÃO INCLUI FORNECIMENTO). AF_03/2024</v>
          </cell>
          <cell r="E6658" t="str">
            <v>M</v>
          </cell>
          <cell r="F6658">
            <v>49.89</v>
          </cell>
          <cell r="G6658">
            <v>51.28</v>
          </cell>
        </row>
        <row r="6659">
          <cell r="A6659" t="str">
            <v>SINAPI92840</v>
          </cell>
          <cell r="B6659" t="str">
            <v>SINAPI</v>
          </cell>
          <cell r="C6659">
            <v>92840</v>
          </cell>
          <cell r="D6659" t="str">
            <v>ASSENTAMENTO DE TUBO DE CONCRETO PARA REDES COLETORAS DE ESGOTO SANITÁRIO, DIÂMETRO DE 600 MM, JUNTA ELÁSTICA, INSTALADO EM LOCAL COM BAIXO NÍVEL DE INTERFERÊNCIAS (NÃO INCLUI FORNECIMENTO). AF_03/2024</v>
          </cell>
          <cell r="E6659" t="str">
            <v>M</v>
          </cell>
          <cell r="F6659">
            <v>43.15</v>
          </cell>
          <cell r="G6659">
            <v>44.28</v>
          </cell>
        </row>
        <row r="6660">
          <cell r="A6660" t="str">
            <v>SINAPI92858</v>
          </cell>
          <cell r="B6660" t="str">
            <v>SINAPI</v>
          </cell>
          <cell r="C6660">
            <v>92858</v>
          </cell>
          <cell r="D6660" t="str">
            <v>ASSENTAMENTO DE TUBO DE CONCRETO PARA REDES COLETORAS DE ESGOTO SANITÁRIO, DIÂMETRO DE 700 MM, JUNTA ELÁSTICA, INSTALADO EM LOCAL COM ALTO NÍVEL DE INTERFERÊNCIAS (NÃO INCLUI FORNECIMENTO). AF_03/2024</v>
          </cell>
          <cell r="E6660" t="str">
            <v>M</v>
          </cell>
          <cell r="F6660">
            <v>61.53</v>
          </cell>
          <cell r="G6660">
            <v>63.18</v>
          </cell>
        </row>
        <row r="6661">
          <cell r="A6661" t="str">
            <v>SINAPI92842</v>
          </cell>
          <cell r="B6661" t="str">
            <v>SINAPI</v>
          </cell>
          <cell r="C6661">
            <v>92842</v>
          </cell>
          <cell r="D6661" t="str">
            <v>ASSENTAMENTO DE TUBO DE CONCRETO PARA REDES COLETORAS DE ESGOTO SANITÁRIO, DIÂMETRO DE 700 MM, JUNTA ELÁSTICA, INSTALADO EM LOCAL COM BAIXO NÍVEL DE INTERFERÊNCIAS (NÃO INCLUI FORNECIMENTO). AF_03/2024</v>
          </cell>
          <cell r="E6661" t="str">
            <v>M</v>
          </cell>
          <cell r="F6661">
            <v>53.5</v>
          </cell>
          <cell r="G6661">
            <v>54.85</v>
          </cell>
        </row>
        <row r="6662">
          <cell r="A6662" t="str">
            <v>SINAPI92860</v>
          </cell>
          <cell r="B6662" t="str">
            <v>SINAPI</v>
          </cell>
          <cell r="C6662">
            <v>92860</v>
          </cell>
          <cell r="D6662" t="str">
            <v>ASSENTAMENTO DE TUBO DE CONCRETO PARA REDES COLETORAS DE ESGOTO SANITÁRIO, DIÂMETRO DE 800 MM, JUNTA ELÁSTICA, INSTALADO EM LOCAL COM ALTO NÍVEL DE INTERFERÊNCIAS (NÃO INCLUI FORNECIMENTO). AF_03/2024</v>
          </cell>
          <cell r="E6662" t="str">
            <v>M</v>
          </cell>
          <cell r="F6662">
            <v>72.53</v>
          </cell>
          <cell r="G6662">
            <v>74.430000000000007</v>
          </cell>
        </row>
        <row r="6663">
          <cell r="A6663" t="str">
            <v>SINAPI92844</v>
          </cell>
          <cell r="B6663" t="str">
            <v>SINAPI</v>
          </cell>
          <cell r="C6663">
            <v>92844</v>
          </cell>
          <cell r="D6663" t="str">
            <v>ASSENTAMENTO DE TUBO DE CONCRETO PARA REDES COLETORAS DE ESGOTO SANITÁRIO, DIÂMETRO DE 800 MM, JUNTA ELÁSTICA, INSTALADO EM LOCAL COM BAIXO NÍVEL DE INTERFERÊNCIAS (NÃO INCLUI FORNECIMENTO). AF_03/2024</v>
          </cell>
          <cell r="E6663" t="str">
            <v>M</v>
          </cell>
          <cell r="F6663">
            <v>63.24</v>
          </cell>
          <cell r="G6663">
            <v>64.8</v>
          </cell>
        </row>
        <row r="6664">
          <cell r="A6664" t="str">
            <v>SINAPI92862</v>
          </cell>
          <cell r="B6664" t="str">
            <v>SINAPI</v>
          </cell>
          <cell r="C6664">
            <v>92862</v>
          </cell>
          <cell r="D6664" t="str">
            <v>ASSENTAMENTO DE TUBO DE CONCRETO PARA REDES COLETORAS DE ESGOTO SANITÁRIO, DIÂMETRO DE 900 MM, JUNTA ELÁSTICA, INSTALADO EM LOCAL COM ALTO NÍVEL DE INTERFERÊNCIAS (NÃO INCLUI FORNECIMENTO). AF_03/2024</v>
          </cell>
          <cell r="E6664" t="str">
            <v>M</v>
          </cell>
          <cell r="F6664">
            <v>82.93</v>
          </cell>
          <cell r="G6664">
            <v>85.1</v>
          </cell>
        </row>
        <row r="6665">
          <cell r="A6665" t="str">
            <v>SINAPI92846</v>
          </cell>
          <cell r="B6665" t="str">
            <v>SINAPI</v>
          </cell>
          <cell r="C6665">
            <v>92846</v>
          </cell>
          <cell r="D6665" t="str">
            <v>ASSENTAMENTO DE TUBO DE CONCRETO PARA REDES COLETORAS DE ESGOTO SANITÁRIO, DIÂMETRO DE 900 MM, JUNTA ELÁSTICA, INSTALADO EM LOCAL COM BAIXO NÍVEL DE INTERFERÊNCIAS (NÃO INCLUI FORNECIMENTO). AF_03/2024</v>
          </cell>
          <cell r="E6665" t="str">
            <v>M</v>
          </cell>
          <cell r="F6665">
            <v>72.39</v>
          </cell>
          <cell r="G6665">
            <v>74.17</v>
          </cell>
        </row>
        <row r="6666">
          <cell r="A6666" t="str">
            <v>SINAPI92828</v>
          </cell>
          <cell r="B6666" t="str">
            <v>SINAPI</v>
          </cell>
          <cell r="C6666">
            <v>92828</v>
          </cell>
          <cell r="D6666" t="str">
            <v>ASSENTAMENTO DE TUBO DE CONCRETO PARA REDES COLETORAS DE ÁGUAS PLUVIAIS, DIÂMETRO DE 1000 MM, JUNTA RÍGIDA, INSTALADO EM LOCAL COM ALTO NÍVEL DE INTERFERÊNCIAS (NÃO INCLUI FORNECIMENTO). AF_03/2024</v>
          </cell>
          <cell r="E6666" t="str">
            <v>M</v>
          </cell>
          <cell r="F6666">
            <v>127</v>
          </cell>
          <cell r="G6666">
            <v>131.59</v>
          </cell>
        </row>
        <row r="6667">
          <cell r="A6667" t="str">
            <v>SINAPI92815</v>
          </cell>
          <cell r="B6667" t="str">
            <v>SINAPI</v>
          </cell>
          <cell r="C6667">
            <v>92815</v>
          </cell>
          <cell r="D6667" t="str">
            <v>ASSENTAMENTO DE TUBO DE CONCRETO PARA REDES COLETORAS DE ÁGUAS PLUVIAIS, DIÂMETRO DE 1000 MM, JUNTA RÍGIDA, INSTALADO EM LOCAL COM BAIXO NÍVEL DE INTERFERÊNCIAS (NÃO INCLUI FORNECIMENTO). AF_03/2024</v>
          </cell>
          <cell r="E6667" t="str">
            <v>M</v>
          </cell>
          <cell r="F6667">
            <v>115.18</v>
          </cell>
          <cell r="G6667">
            <v>119.33</v>
          </cell>
        </row>
        <row r="6668">
          <cell r="A6668" t="str">
            <v>SINAPI92830</v>
          </cell>
          <cell r="B6668" t="str">
            <v>SINAPI</v>
          </cell>
          <cell r="C6668">
            <v>92830</v>
          </cell>
          <cell r="D6668" t="str">
            <v>ASSENTAMENTO DE TUBO DE CONCRETO PARA REDES COLETORAS DE ÁGUAS PLUVIAIS, DIÂMETRO DE 1200 MM, JUNTA RÍGIDA, INSTALADO EM LOCAL COM ALTO NÍVEL DE INTERFERÊNCIAS (NÃO INCLUI FORNECIMENTO). AF_03/2024</v>
          </cell>
          <cell r="E6668" t="str">
            <v>M</v>
          </cell>
          <cell r="F6668">
            <v>156.26</v>
          </cell>
          <cell r="G6668">
            <v>161.86000000000001</v>
          </cell>
        </row>
        <row r="6669">
          <cell r="A6669" t="str">
            <v>SINAPI92817</v>
          </cell>
          <cell r="B6669" t="str">
            <v>SINAPI</v>
          </cell>
          <cell r="C6669">
            <v>92817</v>
          </cell>
          <cell r="D6669" t="str">
            <v>ASSENTAMENTO DE TUBO DE CONCRETO PARA REDES COLETORAS DE ÁGUAS PLUVIAIS, DIÂMETRO DE 1200 MM, JUNTA RÍGIDA, INSTALADO EM LOCAL COM BAIXO NÍVEL DE INTERFERÊNCIAS (NÃO INCLUI FORNECIMENTO). AF_03/2024</v>
          </cell>
          <cell r="E6669" t="str">
            <v>M</v>
          </cell>
          <cell r="F6669">
            <v>141.94</v>
          </cell>
          <cell r="G6669">
            <v>146.97999999999999</v>
          </cell>
        </row>
        <row r="6670">
          <cell r="A6670" t="str">
            <v>SINAPI92832</v>
          </cell>
          <cell r="B6670" t="str">
            <v>SINAPI</v>
          </cell>
          <cell r="C6670">
            <v>92832</v>
          </cell>
          <cell r="D6670" t="str">
            <v>ASSENTAMENTO DE TUBO DE CONCRETO PARA REDES COLETORAS DE ÁGUAS PLUVIAIS, DIÂMETRO DE 1500 MM, JUNTA RÍGIDA, INSTALADO EM LOCAL COM ALTO NÍVEL DE INTERFERÊNCIAS (NÃO INCLUI FORNECIMENTO). AF_03/2024</v>
          </cell>
          <cell r="E6670" t="str">
            <v>M</v>
          </cell>
          <cell r="F6670">
            <v>202.01</v>
          </cell>
          <cell r="G6670">
            <v>209.16</v>
          </cell>
        </row>
        <row r="6671">
          <cell r="A6671" t="str">
            <v>SINAPI92819</v>
          </cell>
          <cell r="B6671" t="str">
            <v>SINAPI</v>
          </cell>
          <cell r="C6671">
            <v>92819</v>
          </cell>
          <cell r="D6671" t="str">
            <v>ASSENTAMENTO DE TUBO DE CONCRETO PARA REDES COLETORAS DE ÁGUAS PLUVIAIS, DIÂMETRO DE 1500 MM, JUNTA RÍGIDA, INSTALADO EM LOCAL COM BAIXO NÍVEL DE INTERFERÊNCIAS (NÃO INCLUI FORNECIMENTO). AF_03/2024</v>
          </cell>
          <cell r="E6671" t="str">
            <v>M</v>
          </cell>
          <cell r="F6671">
            <v>183.87</v>
          </cell>
          <cell r="G6671">
            <v>190.35</v>
          </cell>
        </row>
        <row r="6672">
          <cell r="A6672" t="str">
            <v>SINAPI92820</v>
          </cell>
          <cell r="B6672" t="str">
            <v>SINAPI</v>
          </cell>
          <cell r="C6672">
            <v>92820</v>
          </cell>
          <cell r="D6672" t="str">
            <v>ASSENTAMENTO DE TUBO DE CONCRETO PARA REDES COLETORAS DE ÁGUAS PLUVIAIS, DIÂMETRO DE 300 MM, JUNTA RÍGIDA, INSTALADO EM LOCAL COM ALTO NÍVEL DE INTERFERÊNCIAS (NÃO INCLUI FORNECIMENTO). AF_03/2024</v>
          </cell>
          <cell r="E6672" t="str">
            <v>M</v>
          </cell>
          <cell r="F6672">
            <v>32.479999999999997</v>
          </cell>
          <cell r="G6672">
            <v>33.68</v>
          </cell>
        </row>
        <row r="6673">
          <cell r="A6673" t="str">
            <v>SINAPI92808</v>
          </cell>
          <cell r="B6673" t="str">
            <v>SINAPI</v>
          </cell>
          <cell r="C6673">
            <v>92808</v>
          </cell>
          <cell r="D6673" t="str">
            <v>ASSENTAMENTO DE TUBO DE CONCRETO PARA REDES COLETORAS DE ÁGUAS PLUVIAIS, DIÂMETRO DE 300 MM, JUNTA RÍGIDA, INSTALADO EM LOCAL COM BAIXO NÍVEL DE INTERFERÊNCIAS (NÃO INCLUI FORNECIMENTO). AF_03/2024</v>
          </cell>
          <cell r="E6673" t="str">
            <v>M</v>
          </cell>
          <cell r="F6673">
            <v>29.48</v>
          </cell>
          <cell r="G6673">
            <v>30.58</v>
          </cell>
        </row>
        <row r="6674">
          <cell r="A6674" t="str">
            <v>SINAPI92821</v>
          </cell>
          <cell r="B6674" t="str">
            <v>SINAPI</v>
          </cell>
          <cell r="C6674">
            <v>92821</v>
          </cell>
          <cell r="D6674" t="str">
            <v>ASSENTAMENTO DE TUBO DE CONCRETO PARA REDES COLETORAS DE ÁGUAS PLUVIAIS, DIÂMETRO DE 400 MM, JUNTA RÍGIDA, INSTALADO EM LOCAL COM ALTO NÍVEL DE INTERFERÊNCIAS (NÃO INCLUI FORNECIMENTO). AF_03/2024</v>
          </cell>
          <cell r="E6674" t="str">
            <v>M</v>
          </cell>
          <cell r="F6674">
            <v>45.17</v>
          </cell>
          <cell r="G6674">
            <v>46.84</v>
          </cell>
        </row>
        <row r="6675">
          <cell r="A6675" t="str">
            <v>SINAPI92809</v>
          </cell>
          <cell r="B6675" t="str">
            <v>SINAPI</v>
          </cell>
          <cell r="C6675">
            <v>92809</v>
          </cell>
          <cell r="D6675" t="str">
            <v>ASSENTAMENTO DE TUBO DE CONCRETO PARA REDES COLETORAS DE ÁGUAS PLUVIAIS, DIÂMETRO DE 400 MM, JUNTA RÍGIDA, INSTALADO EM LOCAL COM BAIXO NÍVEL DE INTERFERÊNCIAS (NÃO INCLUI FORNECIMENTO). AF_03/2024</v>
          </cell>
          <cell r="E6675" t="str">
            <v>M</v>
          </cell>
          <cell r="F6675">
            <v>40.950000000000003</v>
          </cell>
          <cell r="G6675">
            <v>42.46</v>
          </cell>
        </row>
        <row r="6676">
          <cell r="A6676" t="str">
            <v>SINAPI92822</v>
          </cell>
          <cell r="B6676" t="str">
            <v>SINAPI</v>
          </cell>
          <cell r="C6676">
            <v>92822</v>
          </cell>
          <cell r="D6676" t="str">
            <v>ASSENTAMENTO DE TUBO DE CONCRETO PARA REDES COLETORAS DE ÁGUAS PLUVIAIS, DIÂMETRO DE 500 MM, JUNTA RÍGIDA, INSTALADO EM LOCAL COM ALTO NÍVEL DE INTERFERÊNCIAS (NÃO INCLUI FORNECIMENTO). AF_03/2024</v>
          </cell>
          <cell r="E6676" t="str">
            <v>M</v>
          </cell>
          <cell r="F6676">
            <v>58.2</v>
          </cell>
          <cell r="G6676">
            <v>60.35</v>
          </cell>
        </row>
        <row r="6677">
          <cell r="A6677" t="str">
            <v>SINAPI92810</v>
          </cell>
          <cell r="B6677" t="str">
            <v>SINAPI</v>
          </cell>
          <cell r="C6677">
            <v>92810</v>
          </cell>
          <cell r="D6677" t="str">
            <v>ASSENTAMENTO DE TUBO DE CONCRETO PARA REDES COLETORAS DE ÁGUAS PLUVIAIS, DIÂMETRO DE 500 MM, JUNTA RÍGIDA, INSTALADO EM LOCAL COM BAIXO NÍVEL DE INTERFERÊNCIAS (NÃO INCLUI FORNECIMENTO). AF_03/2024</v>
          </cell>
          <cell r="E6677" t="str">
            <v>M</v>
          </cell>
          <cell r="F6677">
            <v>52.72</v>
          </cell>
          <cell r="G6677">
            <v>54.66</v>
          </cell>
        </row>
        <row r="6678">
          <cell r="A6678" t="str">
            <v>SINAPI92824</v>
          </cell>
          <cell r="B6678" t="str">
            <v>SINAPI</v>
          </cell>
          <cell r="C6678">
            <v>92824</v>
          </cell>
          <cell r="D6678" t="str">
            <v>ASSENTAMENTO DE TUBO DE CONCRETO PARA REDES COLETORAS DE ÁGUAS PLUVIAIS, DIÂMETRO DE 600 MM, JUNTA RÍGIDA, INSTALADO EM LOCAL COM ALTO NÍVEL DE INTERFERÊNCIAS (NÃO INCLUI FORNECIMENTO). AF_03/2024</v>
          </cell>
          <cell r="E6678" t="str">
            <v>M</v>
          </cell>
          <cell r="F6678">
            <v>71.45</v>
          </cell>
          <cell r="G6678">
            <v>74.06</v>
          </cell>
        </row>
        <row r="6679">
          <cell r="A6679" t="str">
            <v>SINAPI92811</v>
          </cell>
          <cell r="B6679" t="str">
            <v>SINAPI</v>
          </cell>
          <cell r="C6679">
            <v>92811</v>
          </cell>
          <cell r="D6679" t="str">
            <v>ASSENTAMENTO DE TUBO DE CONCRETO PARA REDES COLETORAS DE ÁGUAS PLUVIAIS, DIÂMETRO DE 600 MM, JUNTA RÍGIDA, INSTALADO EM LOCAL COM BAIXO NÍVEL DE INTERFERÊNCIAS (NÃO INCLUI FORNECIMENTO). AF_03/2024</v>
          </cell>
          <cell r="E6679" t="str">
            <v>M</v>
          </cell>
          <cell r="F6679">
            <v>64.709999999999994</v>
          </cell>
          <cell r="G6679">
            <v>67.08</v>
          </cell>
        </row>
        <row r="6680">
          <cell r="A6680" t="str">
            <v>SINAPI92825</v>
          </cell>
          <cell r="B6680" t="str">
            <v>SINAPI</v>
          </cell>
          <cell r="C6680">
            <v>92825</v>
          </cell>
          <cell r="D6680" t="str">
            <v>ASSENTAMENTO DE TUBO DE CONCRETO PARA REDES COLETORAS DE ÁGUAS PLUVIAIS, DIÂMETRO DE 700 MM, JUNTA RÍGIDA, INSTALADO EM LOCAL COM ALTO NÍVEL DE INTERFERÊNCIAS (NÃO INCLUI FORNECIMENTO). AF_03/2024</v>
          </cell>
          <cell r="E6680" t="str">
            <v>M</v>
          </cell>
          <cell r="F6680">
            <v>84.94</v>
          </cell>
          <cell r="G6680">
            <v>88.05</v>
          </cell>
        </row>
        <row r="6681">
          <cell r="A6681" t="str">
            <v>SINAPI92812</v>
          </cell>
          <cell r="B6681" t="str">
            <v>SINAPI</v>
          </cell>
          <cell r="C6681">
            <v>92812</v>
          </cell>
          <cell r="D6681" t="str">
            <v>ASSENTAMENTO DE TUBO DE CONCRETO PARA REDES COLETORAS DE ÁGUAS PLUVIAIS, DIÂMETRO DE 700 MM, JUNTA RÍGIDA, INSTALADO EM LOCAL COM BAIXO NÍVEL DE INTERFERÊNCIAS (NÃO INCLUI FORNECIMENTO). AF_03/2024</v>
          </cell>
          <cell r="E6681" t="str">
            <v>M</v>
          </cell>
          <cell r="F6681">
            <v>76.94</v>
          </cell>
          <cell r="G6681">
            <v>79.75</v>
          </cell>
        </row>
        <row r="6682">
          <cell r="A6682" t="str">
            <v>SINAPI92826</v>
          </cell>
          <cell r="B6682" t="str">
            <v>SINAPI</v>
          </cell>
          <cell r="C6682">
            <v>92826</v>
          </cell>
          <cell r="D6682" t="str">
            <v>ASSENTAMENTO DE TUBO DE CONCRETO PARA REDES COLETORAS DE ÁGUAS PLUVIAIS, DIÂMETRO DE 800 MM, JUNTA RÍGIDA, INSTALADO EM LOCAL COM ALTO NÍVEL DE INTERFERÊNCIAS (NÃO INCLUI FORNECIMENTO). AF_03/2024</v>
          </cell>
          <cell r="E6682" t="str">
            <v>M</v>
          </cell>
          <cell r="F6682">
            <v>98.72</v>
          </cell>
          <cell r="G6682">
            <v>102.31</v>
          </cell>
        </row>
        <row r="6683">
          <cell r="A6683" t="str">
            <v>SINAPI92813</v>
          </cell>
          <cell r="B6683" t="str">
            <v>SINAPI</v>
          </cell>
          <cell r="C6683">
            <v>92813</v>
          </cell>
          <cell r="D6683" t="str">
            <v>ASSENTAMENTO DE TUBO DE CONCRETO PARA REDES COLETORAS DE ÁGUAS PLUVIAIS, DIÂMETRO DE 800 MM, JUNTA RÍGIDA, INSTALADO EM LOCAL COM BAIXO NÍVEL DE INTERFERÊNCIAS (NÃO INCLUI FORNECIMENTO). AF_03/2024</v>
          </cell>
          <cell r="E6683" t="str">
            <v>M</v>
          </cell>
          <cell r="F6683">
            <v>89.46</v>
          </cell>
          <cell r="G6683">
            <v>92.7</v>
          </cell>
        </row>
        <row r="6684">
          <cell r="A6684" t="str">
            <v>SINAPI92827</v>
          </cell>
          <cell r="B6684" t="str">
            <v>SINAPI</v>
          </cell>
          <cell r="C6684">
            <v>92827</v>
          </cell>
          <cell r="D6684" t="str">
            <v>ASSENTAMENTO DE TUBO DE CONCRETO PARA REDES COLETORAS DE ÁGUAS PLUVIAIS, DIÂMETRO DE 900 MM, JUNTA RÍGIDA, INSTALADO EM LOCAL COM ALTO NÍVEL DE INTERFERÊNCIAS (NÃO INCLUI FORNECIMENTO). AF_03/2024</v>
          </cell>
          <cell r="E6684" t="str">
            <v>M</v>
          </cell>
          <cell r="F6684">
            <v>112.77</v>
          </cell>
          <cell r="G6684">
            <v>116.86</v>
          </cell>
        </row>
        <row r="6685">
          <cell r="A6685" t="str">
            <v>SINAPI92814</v>
          </cell>
          <cell r="B6685" t="str">
            <v>SINAPI</v>
          </cell>
          <cell r="C6685">
            <v>92814</v>
          </cell>
          <cell r="D6685" t="str">
            <v>ASSENTAMENTO DE TUBO DE CONCRETO PARA REDES COLETORAS DE ÁGUAS PLUVIAIS, DIÂMETRO DE 900 MM, JUNTA RÍGIDA, INSTALADO EM LOCAL COM BAIXO NÍVEL DE INTERFERÊNCIAS (NÃO INCLUI FORNECIMENTO). AF_03/2024</v>
          </cell>
          <cell r="E6685" t="str">
            <v>M</v>
          </cell>
          <cell r="F6685">
            <v>102.2</v>
          </cell>
          <cell r="G6685">
            <v>105.9</v>
          </cell>
        </row>
        <row r="6686">
          <cell r="A6686" t="str">
            <v>SINAPI95570</v>
          </cell>
          <cell r="B6686" t="str">
            <v>SINAPI</v>
          </cell>
          <cell r="C6686">
            <v>95570</v>
          </cell>
          <cell r="D6686" t="str">
            <v>TUBO DE CONCRETO (SIMPLES) PARA REDES COLETORAS DE ÁGUAS PLUVIAIS, DIÂMETRO DE 300 MM, JUNTA RÍGIDA, INSTALADO EM LOCAL COM ALTO NÍVEL DE INTERFERÊNCIAS - FORNECIMENTO E ASSENTAMENTO. AF_03/2024</v>
          </cell>
          <cell r="E6686" t="str">
            <v>M</v>
          </cell>
          <cell r="F6686">
            <v>108.02</v>
          </cell>
          <cell r="G6686">
            <v>109.22</v>
          </cell>
        </row>
        <row r="6687">
          <cell r="A6687" t="str">
            <v>SINAPI95567</v>
          </cell>
          <cell r="B6687" t="str">
            <v>SINAPI</v>
          </cell>
          <cell r="C6687">
            <v>95567</v>
          </cell>
          <cell r="D6687" t="str">
            <v>TUBO DE CONCRETO (SIMPLES) PARA REDES COLETORAS DE ÁGUAS PLUVIAIS, DIÂMETRO DE 300 MM, JUNTA RÍGIDA, INSTALADO EM LOCAL COM BAIXO NÍVEL DE INTERFERÊNCIAS - FORNECIMENTO E ASSENTAMENTO. AF_03/2024</v>
          </cell>
          <cell r="E6687" t="str">
            <v>M</v>
          </cell>
          <cell r="F6687">
            <v>105.02</v>
          </cell>
          <cell r="G6687">
            <v>106.12</v>
          </cell>
        </row>
        <row r="6688">
          <cell r="A6688" t="str">
            <v>SINAPI95571</v>
          </cell>
          <cell r="B6688" t="str">
            <v>SINAPI</v>
          </cell>
          <cell r="C6688">
            <v>95571</v>
          </cell>
          <cell r="D6688" t="str">
            <v>TUBO DE CONCRETO (SIMPLES) PARA REDES COLETORAS DE ÁGUAS PLUVIAIS, DIÂMETRO DE 400 MM, JUNTA RÍGIDA, INSTALADO EM LOCAL COM ALTO NÍVEL DE INTERFERÊNCIAS - FORNECIMENTO E ASSENTAMENTO. AF_03/2024</v>
          </cell>
          <cell r="E6688" t="str">
            <v>M</v>
          </cell>
          <cell r="F6688">
            <v>134.44</v>
          </cell>
          <cell r="G6688">
            <v>136.11000000000001</v>
          </cell>
        </row>
        <row r="6689">
          <cell r="A6689" t="str">
            <v>SINAPI95568</v>
          </cell>
          <cell r="B6689" t="str">
            <v>SINAPI</v>
          </cell>
          <cell r="C6689">
            <v>95568</v>
          </cell>
          <cell r="D6689" t="str">
            <v>TUBO DE CONCRETO (SIMPLES) PARA REDES COLETORAS DE ÁGUAS PLUVIAIS, DIÂMETRO DE 400 MM, JUNTA RÍGIDA, INSTALADO EM LOCAL COM BAIXO NÍVEL DE INTERFERÊNCIAS - FORNECIMENTO E ASSENTAMENTO. AF_03/2024</v>
          </cell>
          <cell r="E6689" t="str">
            <v>M</v>
          </cell>
          <cell r="F6689">
            <v>130.22</v>
          </cell>
          <cell r="G6689">
            <v>131.72999999999999</v>
          </cell>
        </row>
        <row r="6690">
          <cell r="A6690" t="str">
            <v>SINAPI95572</v>
          </cell>
          <cell r="B6690" t="str">
            <v>SINAPI</v>
          </cell>
          <cell r="C6690">
            <v>95572</v>
          </cell>
          <cell r="D6690" t="str">
            <v>TUBO DE CONCRETO (SIMPLES) PARA REDES COLETORAS DE ÁGUAS PLUVIAIS, DIÂMETRO DE 500 MM, JUNTA RÍGIDA, INSTALADO EM LOCAL COM ALTO NÍVEL DE INTERFERÊNCIAS - FORNECIMENTO E ASSENTAMENTO. AF_03/2024</v>
          </cell>
          <cell r="E6690" t="str">
            <v>M</v>
          </cell>
          <cell r="F6690">
            <v>191.04</v>
          </cell>
          <cell r="G6690">
            <v>193.19</v>
          </cell>
        </row>
        <row r="6691">
          <cell r="A6691" t="str">
            <v>SINAPI95569</v>
          </cell>
          <cell r="B6691" t="str">
            <v>SINAPI</v>
          </cell>
          <cell r="C6691">
            <v>95569</v>
          </cell>
          <cell r="D6691" t="str">
            <v>TUBO DE CONCRETO (SIMPLES) PARA REDES COLETORAS DE ÁGUAS PLUVIAIS, DIÂMETRO DE 500 MM, JUNTA RÍGIDA, INSTALADO EM LOCAL COM BAIXO NÍVEL DE INTERFERÊNCIAS - FORNECIMENTO E ASSENTAMENTO. AF_03/2024</v>
          </cell>
          <cell r="E6691" t="str">
            <v>M</v>
          </cell>
          <cell r="F6691">
            <v>185.56</v>
          </cell>
          <cell r="G6691">
            <v>187.5</v>
          </cell>
        </row>
        <row r="6692">
          <cell r="A6692" t="str">
            <v>SINAPI92863</v>
          </cell>
          <cell r="B6692" t="str">
            <v>SINAPI</v>
          </cell>
          <cell r="C6692">
            <v>92863</v>
          </cell>
          <cell r="D6692" t="str">
            <v>TUBO DE CONCRETO PARA REDES COLETORAS DE ESGOTO SANITÁRIO, DIÂMETRO DE 1000 MM, JUNTA ELÁSTICA, INSTALADO EM LOCAL COM ALTO NÍVEL DE INTERFERÊNCIAS - FORNECIMENTO E ASSENTAMENTO. AF_03/2024</v>
          </cell>
          <cell r="E6692" t="str">
            <v>M</v>
          </cell>
          <cell r="F6692">
            <v>1176.8599999999999</v>
          </cell>
          <cell r="G6692">
            <v>1179.28</v>
          </cell>
        </row>
        <row r="6693">
          <cell r="A6693" t="str">
            <v>SINAPI92847</v>
          </cell>
          <cell r="B6693" t="str">
            <v>SINAPI</v>
          </cell>
          <cell r="C6693">
            <v>92847</v>
          </cell>
          <cell r="D6693" t="str">
            <v>TUBO DE CONCRETO PARA REDES COLETORAS DE ESGOTO SANITÁRIO, DIÂMETRO DE 1000 MM, JUNTA ELÁSTICA, INSTALADO EM LOCAL COM BAIXO NÍVEL DE INTERFERÊNCIAS - FORNECIMENTO E ASSENTAMENTO. AF_03/2024</v>
          </cell>
          <cell r="E6693" t="str">
            <v>M</v>
          </cell>
          <cell r="F6693">
            <v>1165.06</v>
          </cell>
          <cell r="G6693">
            <v>1167.03</v>
          </cell>
        </row>
        <row r="6694">
          <cell r="A6694" t="str">
            <v>SINAPI104936</v>
          </cell>
          <cell r="B6694" t="str">
            <v>SINAPI</v>
          </cell>
          <cell r="C6694">
            <v>104936</v>
          </cell>
          <cell r="D6694" t="str">
            <v>TUBO DE CONCRETO PARA REDES COLETORAS DE ESGOTO SANITÁRIO, DIÂMETRO DE 1200 MM, JUNTA ELÁSTICA, INSTALADO EM LOCAL COM ALTO NÍVEL DE INTERFERÊNCIAS - FORNECIMENTO E ASSENTAMENTO. AF_03/2024</v>
          </cell>
          <cell r="E6694" t="str">
            <v>M</v>
          </cell>
          <cell r="F6694">
            <v>0</v>
          </cell>
          <cell r="G6694">
            <v>0</v>
          </cell>
        </row>
        <row r="6695">
          <cell r="A6695" t="str">
            <v>SINAPI104932</v>
          </cell>
          <cell r="B6695" t="str">
            <v>SINAPI</v>
          </cell>
          <cell r="C6695">
            <v>104932</v>
          </cell>
          <cell r="D6695" t="str">
            <v>TUBO DE CONCRETO PARA REDES COLETORAS DE ESGOTO SANITÁRIO, DIÂMETRO DE 1200 MM, JUNTA ELÁSTICA, INSTALADO EM LOCAL COM BAIXO NÍVEL DE INTERFERÊNCIAS - FORNECIMENTO E ASSENTAMENTO. AF_03/2024</v>
          </cell>
          <cell r="E6695" t="str">
            <v>M</v>
          </cell>
          <cell r="F6695">
            <v>0</v>
          </cell>
          <cell r="G6695">
            <v>0</v>
          </cell>
        </row>
        <row r="6696">
          <cell r="A6696" t="str">
            <v>SINAPI104938</v>
          </cell>
          <cell r="B6696" t="str">
            <v>SINAPI</v>
          </cell>
          <cell r="C6696">
            <v>104938</v>
          </cell>
          <cell r="D6696" t="str">
            <v>TUBO DE CONCRETO PARA REDES COLETORAS DE ESGOTO SANITÁRIO, DIÂMETRO DE 1500 MM, JUNTA ELÁSTICA, INSTALADO EM LOCAL COM ALTO NÍVEL DE INTERFERÊNCIAS - FORNECIMENTO E ASSENTAMENTO. AF_03/2024</v>
          </cell>
          <cell r="E6696" t="str">
            <v>M</v>
          </cell>
          <cell r="F6696">
            <v>0</v>
          </cell>
          <cell r="G6696">
            <v>0</v>
          </cell>
        </row>
        <row r="6697">
          <cell r="A6697" t="str">
            <v>SINAPI104934</v>
          </cell>
          <cell r="B6697" t="str">
            <v>SINAPI</v>
          </cell>
          <cell r="C6697">
            <v>104934</v>
          </cell>
          <cell r="D6697" t="str">
            <v>TUBO DE CONCRETO PARA REDES COLETORAS DE ESGOTO SANITÁRIO, DIÂMETRO DE 1500 MM, JUNTA ELÁSTICA, INSTALADO EM LOCAL COM BAIXO NÍVEL DE INTERFERÊNCIAS - FORNECIMENTO E ASSENTAMENTO. AF_03/2024</v>
          </cell>
          <cell r="E6697" t="str">
            <v>M</v>
          </cell>
          <cell r="F6697">
            <v>0</v>
          </cell>
          <cell r="G6697">
            <v>0</v>
          </cell>
        </row>
        <row r="6698">
          <cell r="A6698" t="str">
            <v>SINAPI92849</v>
          </cell>
          <cell r="B6698" t="str">
            <v>SINAPI</v>
          </cell>
          <cell r="C6698">
            <v>92849</v>
          </cell>
          <cell r="D6698" t="str">
            <v>TUBO DE CONCRETO PARA REDES COLETORAS DE ESGOTO SANITÁRIO, DIÂMETRO DE 300 MM, JUNTA ELÁSTICA, INSTALADO EM LOCAL COM ALTO NÍVEL DE INTERFERÊNCIAS - FORNECIMENTO E ASSENTAMENTO. AF_03/2024</v>
          </cell>
          <cell r="E6698" t="str">
            <v>M</v>
          </cell>
          <cell r="F6698">
            <v>249.93</v>
          </cell>
          <cell r="G6698">
            <v>250.54</v>
          </cell>
        </row>
        <row r="6699">
          <cell r="A6699" t="str">
            <v>SINAPI92833</v>
          </cell>
          <cell r="B6699" t="str">
            <v>SINAPI</v>
          </cell>
          <cell r="C6699">
            <v>92833</v>
          </cell>
          <cell r="D6699" t="str">
            <v>TUBO DE CONCRETO PARA REDES COLETORAS DE ESGOTO SANITÁRIO, DIÂMETRO DE 300 MM, JUNTA ELÁSTICA, INSTALADO EM LOCAL COM BAIXO NÍVEL DE INTERFERÊNCIAS - FORNECIMENTO E ASSENTAMENTO. AF_03/2024</v>
          </cell>
          <cell r="E6699" t="str">
            <v>M</v>
          </cell>
          <cell r="F6699">
            <v>246.96</v>
          </cell>
          <cell r="G6699">
            <v>247.46</v>
          </cell>
        </row>
        <row r="6700">
          <cell r="A6700" t="str">
            <v>SINAPI92851</v>
          </cell>
          <cell r="B6700" t="str">
            <v>SINAPI</v>
          </cell>
          <cell r="C6700">
            <v>92851</v>
          </cell>
          <cell r="D6700" t="str">
            <v>TUBO DE CONCRETO PARA REDES COLETORAS DE ESGOTO SANITÁRIO, DIÂMETRO DE 400 MM, JUNTA ELÁSTICA, INSTALADO EM LOCAL COM ALTO NÍVEL DE INTERFERÊNCIAS - FORNECIMENTO E ASSENTAMENTO. AF_03/2024</v>
          </cell>
          <cell r="E6700" t="str">
            <v>M</v>
          </cell>
          <cell r="F6700">
            <v>264.13</v>
          </cell>
          <cell r="G6700">
            <v>264.98</v>
          </cell>
        </row>
        <row r="6701">
          <cell r="A6701" t="str">
            <v>SINAPI92835</v>
          </cell>
          <cell r="B6701" t="str">
            <v>SINAPI</v>
          </cell>
          <cell r="C6701">
            <v>92835</v>
          </cell>
          <cell r="D6701" t="str">
            <v>TUBO DE CONCRETO PARA REDES COLETORAS DE ESGOTO SANITÁRIO, DIÂMETRO DE 400 MM, JUNTA ELÁSTICA, INSTALADO EM LOCAL COM BAIXO NÍVEL DE INTERFERÊNCIAS - FORNECIMENTO E ASSENTAMENTO. AF_03/2024</v>
          </cell>
          <cell r="E6701" t="str">
            <v>M</v>
          </cell>
          <cell r="F6701">
            <v>259.89999999999998</v>
          </cell>
          <cell r="G6701">
            <v>260.60000000000002</v>
          </cell>
        </row>
        <row r="6702">
          <cell r="A6702" t="str">
            <v>SINAPI92853</v>
          </cell>
          <cell r="B6702" t="str">
            <v>SINAPI</v>
          </cell>
          <cell r="C6702">
            <v>92853</v>
          </cell>
          <cell r="D6702" t="str">
            <v>TUBO DE CONCRETO PARA REDES COLETORAS DE ESGOTO SANITÁRIO, DIÂMETRO DE 500 MM, JUNTA ELÁSTICA, INSTALADO EM LOCAL COM ALTO NÍVEL DE INTERFERÊNCIAS - FORNECIMENTO E ASSENTAMENTO. AF_03/2024</v>
          </cell>
          <cell r="E6702" t="str">
            <v>M</v>
          </cell>
          <cell r="F6702">
            <v>469.92</v>
          </cell>
          <cell r="G6702">
            <v>471.05</v>
          </cell>
        </row>
        <row r="6703">
          <cell r="A6703" t="str">
            <v>SINAPI92837</v>
          </cell>
          <cell r="B6703" t="str">
            <v>SINAPI</v>
          </cell>
          <cell r="C6703">
            <v>92837</v>
          </cell>
          <cell r="D6703" t="str">
            <v>TUBO DE CONCRETO PARA REDES COLETORAS DE ESGOTO SANITÁRIO, DIÂMETRO DE 500 MM, JUNTA ELÁSTICA, INSTALADO EM LOCAL COM BAIXO NÍVEL DE INTERFERÊNCIAS - FORNECIMENTO E ASSENTAMENTO. AF_03/2024</v>
          </cell>
          <cell r="E6703" t="str">
            <v>M</v>
          </cell>
          <cell r="F6703">
            <v>464.44</v>
          </cell>
          <cell r="G6703">
            <v>465.36</v>
          </cell>
        </row>
        <row r="6704">
          <cell r="A6704" t="str">
            <v>SINAPI92855</v>
          </cell>
          <cell r="B6704" t="str">
            <v>SINAPI</v>
          </cell>
          <cell r="C6704">
            <v>92855</v>
          </cell>
          <cell r="D6704" t="str">
            <v>TUBO DE CONCRETO PARA REDES COLETORAS DE ESGOTO SANITÁRIO, DIÂMETRO DE 600 MM, JUNTA ELÁSTICA, INSTALADO EM LOCAL COM ALTO NÍVEL DE INTERFERÊNCIAS - FORNECIMENTO E ASSENTAMENTO. AF_03/2024</v>
          </cell>
          <cell r="E6704" t="str">
            <v>M</v>
          </cell>
          <cell r="F6704">
            <v>576.25</v>
          </cell>
          <cell r="G6704">
            <v>577.64</v>
          </cell>
        </row>
        <row r="6705">
          <cell r="A6705" t="str">
            <v>SINAPI92839</v>
          </cell>
          <cell r="B6705" t="str">
            <v>SINAPI</v>
          </cell>
          <cell r="C6705">
            <v>92839</v>
          </cell>
          <cell r="D6705" t="str">
            <v>TUBO DE CONCRETO PARA REDES COLETORAS DE ESGOTO SANITÁRIO, DIÂMETRO DE 600 MM, JUNTA ELÁSTICA, INSTALADO EM LOCAL COM BAIXO NÍVEL DE INTERFERÊNCIAS - FORNECIMENTO E ASSENTAMENTO. AF_03/2024</v>
          </cell>
          <cell r="E6705" t="str">
            <v>M</v>
          </cell>
          <cell r="F6705">
            <v>569.51</v>
          </cell>
          <cell r="G6705">
            <v>570.64</v>
          </cell>
        </row>
        <row r="6706">
          <cell r="A6706" t="str">
            <v>SINAPI92857</v>
          </cell>
          <cell r="B6706" t="str">
            <v>SINAPI</v>
          </cell>
          <cell r="C6706">
            <v>92857</v>
          </cell>
          <cell r="D6706" t="str">
            <v>TUBO DE CONCRETO PARA REDES COLETORAS DE ESGOTO SANITÁRIO, DIÂMETRO DE 700 MM, JUNTA ELÁSTICA, INSTALADO EM LOCAL COM ALTO NÍVEL DE INTERFERÊNCIAS - FORNECIMENTO E ASSENTAMENTO. AF_03/2024</v>
          </cell>
          <cell r="E6706" t="str">
            <v>M</v>
          </cell>
          <cell r="F6706">
            <v>749.04</v>
          </cell>
          <cell r="G6706">
            <v>750.69</v>
          </cell>
        </row>
        <row r="6707">
          <cell r="A6707" t="str">
            <v>SINAPI92841</v>
          </cell>
          <cell r="B6707" t="str">
            <v>SINAPI</v>
          </cell>
          <cell r="C6707">
            <v>92841</v>
          </cell>
          <cell r="D6707" t="str">
            <v>TUBO DE CONCRETO PARA REDES COLETORAS DE ESGOTO SANITÁRIO, DIÂMETRO DE 700 MM, JUNTA ELÁSTICA, INSTALADO EM LOCAL COM BAIXO NÍVEL DE INTERFERÊNCIAS - FORNECIMENTO E ASSENTAMENTO. AF_03/2024</v>
          </cell>
          <cell r="E6707" t="str">
            <v>M</v>
          </cell>
          <cell r="F6707">
            <v>741.01</v>
          </cell>
          <cell r="G6707">
            <v>742.36</v>
          </cell>
        </row>
        <row r="6708">
          <cell r="A6708" t="str">
            <v>SINAPI92859</v>
          </cell>
          <cell r="B6708" t="str">
            <v>SINAPI</v>
          </cell>
          <cell r="C6708">
            <v>92859</v>
          </cell>
          <cell r="D6708" t="str">
            <v>TUBO DE CONCRETO PARA REDES COLETORAS DE ESGOTO SANITÁRIO, DIÂMETRO DE 800 MM, JUNTA ELÁSTICA, INSTALADO EM LOCAL COM ALTO NÍVEL DE INTERFERÊNCIAS - FORNECIMENTO E ASSENTAMENTO. AF_03/2024</v>
          </cell>
          <cell r="E6708" t="str">
            <v>M</v>
          </cell>
          <cell r="F6708">
            <v>775.23</v>
          </cell>
          <cell r="G6708">
            <v>777.13</v>
          </cell>
        </row>
        <row r="6709">
          <cell r="A6709" t="str">
            <v>SINAPI92843</v>
          </cell>
          <cell r="B6709" t="str">
            <v>SINAPI</v>
          </cell>
          <cell r="C6709">
            <v>92843</v>
          </cell>
          <cell r="D6709" t="str">
            <v>TUBO DE CONCRETO PARA REDES COLETORAS DE ESGOTO SANITÁRIO, DIÂMETRO DE 800 MM, JUNTA ELÁSTICA, INSTALADO EM LOCAL COM BAIXO NÍVEL DE INTERFERÊNCIAS - FORNECIMENTO E ASSENTAMENTO. AF_03/2024</v>
          </cell>
          <cell r="E6709" t="str">
            <v>M</v>
          </cell>
          <cell r="F6709">
            <v>765.94</v>
          </cell>
          <cell r="G6709">
            <v>767.5</v>
          </cell>
        </row>
        <row r="6710">
          <cell r="A6710" t="str">
            <v>SINAPI92861</v>
          </cell>
          <cell r="B6710" t="str">
            <v>SINAPI</v>
          </cell>
          <cell r="C6710">
            <v>92861</v>
          </cell>
          <cell r="D6710" t="str">
            <v>TUBO DE CONCRETO PARA REDES COLETORAS DE ESGOTO SANITÁRIO, DIÂMETRO DE 900 MM, JUNTA ELÁSTICA, INSTALADO EM LOCAL COM ALTO NÍVEL DE INTERFERÊNCIAS - FORNECIMENTO E ASSENTAMENTO. AF_03/2024</v>
          </cell>
          <cell r="E6710" t="str">
            <v>M</v>
          </cell>
          <cell r="F6710">
            <v>1148.4100000000001</v>
          </cell>
          <cell r="G6710">
            <v>1150.58</v>
          </cell>
        </row>
        <row r="6711">
          <cell r="A6711" t="str">
            <v>SINAPI92845</v>
          </cell>
          <cell r="B6711" t="str">
            <v>SINAPI</v>
          </cell>
          <cell r="C6711">
            <v>92845</v>
          </cell>
          <cell r="D6711" t="str">
            <v>TUBO DE CONCRETO PARA REDES COLETORAS DE ESGOTO SANITÁRIO, DIÂMETRO DE 900 MM, JUNTA ELÁSTICA, INSTALADO EM LOCAL COM BAIXO NÍVEL DE INTERFERÊNCIAS - FORNECIMENTO E ASSENTAMENTO. AF_03/2024</v>
          </cell>
          <cell r="E6711" t="str">
            <v>M</v>
          </cell>
          <cell r="F6711">
            <v>1137.8699999999999</v>
          </cell>
          <cell r="G6711">
            <v>1139.6500000000001</v>
          </cell>
        </row>
        <row r="6712">
          <cell r="A6712" t="str">
            <v>SINAPI92226</v>
          </cell>
          <cell r="B6712" t="str">
            <v>SINAPI</v>
          </cell>
          <cell r="C6712">
            <v>92226</v>
          </cell>
          <cell r="D6712" t="str">
            <v>TUBO DE CONCRETO PARA REDES COLETORAS DE ÁGUAS PLUVIAIS, DIÂMETRO DE 1000 MM, JUNTA RÍGIDA, INSTALADO EM LOCAL COM ALTO NÍVEL DE INTERFERÊNCIAS - FORNECIMENTO E ASSENTAMENTO. AF_03/2024</v>
          </cell>
          <cell r="E6712" t="str">
            <v>M</v>
          </cell>
          <cell r="F6712">
            <v>664.95</v>
          </cell>
          <cell r="G6712">
            <v>669.54</v>
          </cell>
        </row>
        <row r="6713">
          <cell r="A6713" t="str">
            <v>SINAPI92216</v>
          </cell>
          <cell r="B6713" t="str">
            <v>SINAPI</v>
          </cell>
          <cell r="C6713">
            <v>92216</v>
          </cell>
          <cell r="D6713" t="str">
            <v>TUBO DE CONCRETO PARA REDES COLETORAS DE ÁGUAS PLUVIAIS, DIÂMETRO DE 1000 MM, JUNTA RÍGIDA, INSTALADO EM LOCAL COM BAIXO NÍVEL DE INTERFERÊNCIAS - FORNECIMENTO E ASSENTAMENTO. AF_03/2024</v>
          </cell>
          <cell r="E6713" t="str">
            <v>M</v>
          </cell>
          <cell r="F6713">
            <v>653.13</v>
          </cell>
          <cell r="G6713">
            <v>657.28</v>
          </cell>
        </row>
        <row r="6714">
          <cell r="A6714" t="str">
            <v>SINAPI92829</v>
          </cell>
          <cell r="B6714" t="str">
            <v>SINAPI</v>
          </cell>
          <cell r="C6714">
            <v>92829</v>
          </cell>
          <cell r="D6714" t="str">
            <v>TUBO DE CONCRETO PARA REDES COLETORAS DE ÁGUAS PLUVIAIS, DIÂMETRO DE 1200 MM, JUNTA RÍGIDA, INSTALADO EM LOCAL COM ALTO NÍVEL DE INTERFERÊNCIAS - FORNECIMENTO E ASSENTAMENTO. AF_03/2024</v>
          </cell>
          <cell r="E6714" t="str">
            <v>M</v>
          </cell>
          <cell r="F6714">
            <v>959.72</v>
          </cell>
          <cell r="G6714">
            <v>965.32</v>
          </cell>
        </row>
        <row r="6715">
          <cell r="A6715" t="str">
            <v>SINAPI92816</v>
          </cell>
          <cell r="B6715" t="str">
            <v>SINAPI</v>
          </cell>
          <cell r="C6715">
            <v>92816</v>
          </cell>
          <cell r="D6715" t="str">
            <v>TUBO DE CONCRETO PARA REDES COLETORAS DE ÁGUAS PLUVIAIS, DIÂMETRO DE 1200 MM, JUNTA RÍGIDA, INSTALADO EM LOCAL COM BAIXO NÍVEL DE INTERFERÊNCIAS - FORNECIMENTO E ASSENTAMENTO. AF_03/2024</v>
          </cell>
          <cell r="E6715" t="str">
            <v>M</v>
          </cell>
          <cell r="F6715">
            <v>945.4</v>
          </cell>
          <cell r="G6715">
            <v>950.44</v>
          </cell>
        </row>
        <row r="6716">
          <cell r="A6716" t="str">
            <v>SINAPI92831</v>
          </cell>
          <cell r="B6716" t="str">
            <v>SINAPI</v>
          </cell>
          <cell r="C6716">
            <v>92831</v>
          </cell>
          <cell r="D6716" t="str">
            <v>TUBO DE CONCRETO PARA REDES COLETORAS DE ÁGUAS PLUVIAIS, DIÂMETRO DE 1500 MM, JUNTA RÍGIDA, INSTALADO EM LOCAL COM ALTO NÍVEL DE INTERFERÊNCIAS - FORNECIMENTO E ASSENTAMENTO. AF_03/2024</v>
          </cell>
          <cell r="E6716" t="str">
            <v>M</v>
          </cell>
          <cell r="F6716">
            <v>1366.04</v>
          </cell>
          <cell r="G6716">
            <v>1373.19</v>
          </cell>
        </row>
        <row r="6717">
          <cell r="A6717" t="str">
            <v>SINAPI92818</v>
          </cell>
          <cell r="B6717" t="str">
            <v>SINAPI</v>
          </cell>
          <cell r="C6717">
            <v>92818</v>
          </cell>
          <cell r="D6717" t="str">
            <v>TUBO DE CONCRETO PARA REDES COLETORAS DE ÁGUAS PLUVIAIS, DIÂMETRO DE 1500 MM, JUNTA RÍGIDA, INSTALADO EM LOCAL COM BAIXO NÍVEL DE INTERFERÊNCIAS - FORNECIMENTO E ASSENTAMENTO. AF_03/2024</v>
          </cell>
          <cell r="E6717" t="str">
            <v>M</v>
          </cell>
          <cell r="F6717">
            <v>1347.9</v>
          </cell>
          <cell r="G6717">
            <v>1354.38</v>
          </cell>
        </row>
        <row r="6718">
          <cell r="A6718" t="str">
            <v>SINAPI95566</v>
          </cell>
          <cell r="B6718" t="str">
            <v>SINAPI</v>
          </cell>
          <cell r="C6718">
            <v>95566</v>
          </cell>
          <cell r="D6718" t="str">
            <v>TUBO DE CONCRETO PARA REDES COLETORAS DE ÁGUAS PLUVIAIS, DIÂMETRO DE 300MM, JUNTA RÍGIDA, INSTALADO EM LOCAL COM ALTO NÍVEL DE INTERFERÊNCIAS - FORNECIMENTO E ASSENTAMENTO. AF_03/2024</v>
          </cell>
          <cell r="E6718" t="str">
            <v>M</v>
          </cell>
          <cell r="F6718">
            <v>158.85</v>
          </cell>
          <cell r="G6718">
            <v>160.05000000000001</v>
          </cell>
        </row>
        <row r="6719">
          <cell r="A6719" t="str">
            <v>SINAPI95565</v>
          </cell>
          <cell r="B6719" t="str">
            <v>SINAPI</v>
          </cell>
          <cell r="C6719">
            <v>95565</v>
          </cell>
          <cell r="D6719" t="str">
            <v>TUBO DE CONCRETO PARA REDES COLETORAS DE ÁGUAS PLUVIAIS, DIÂMETRO DE 300MM, JUNTA RÍGIDA, INSTALADO EM LOCAL COM BAIXO NÍVEL DE INTERFERÊNCIAS - FORNECIMENTO E ASSENTAMENTO. AF_03/2024</v>
          </cell>
          <cell r="E6719" t="str">
            <v>M</v>
          </cell>
          <cell r="F6719">
            <v>155.85</v>
          </cell>
          <cell r="G6719">
            <v>156.94999999999999</v>
          </cell>
        </row>
        <row r="6720">
          <cell r="A6720" t="str">
            <v>SINAPI92219</v>
          </cell>
          <cell r="B6720" t="str">
            <v>SINAPI</v>
          </cell>
          <cell r="C6720">
            <v>92219</v>
          </cell>
          <cell r="D6720" t="str">
            <v>TUBO DE CONCRETO PARA REDES COLETORAS DE ÁGUAS PLUVIAIS, DIÂMETRO DE 400 MM, JUNTA RÍGIDA, INSTALADO EM LOCAL COM ALTO NÍVEL DE INTERFERÊNCIAS - FORNECIMENTO E ASSENTAMENTO. AF_03/2024</v>
          </cell>
          <cell r="E6720" t="str">
            <v>M</v>
          </cell>
          <cell r="F6720">
            <v>187.77</v>
          </cell>
          <cell r="G6720">
            <v>189.44</v>
          </cell>
        </row>
        <row r="6721">
          <cell r="A6721" t="str">
            <v>SINAPI92210</v>
          </cell>
          <cell r="B6721" t="str">
            <v>SINAPI</v>
          </cell>
          <cell r="C6721">
            <v>92210</v>
          </cell>
          <cell r="D6721" t="str">
            <v>TUBO DE CONCRETO PARA REDES COLETORAS DE ÁGUAS PLUVIAIS, DIÂMETRO DE 400 MM, JUNTA RÍGIDA, INSTALADO EM LOCAL COM BAIXO NÍVEL DE INTERFERÊNCIAS - FORNECIMENTO E ASSENTAMENTO. AF_03/2024</v>
          </cell>
          <cell r="E6721" t="str">
            <v>M</v>
          </cell>
          <cell r="F6721">
            <v>183.55</v>
          </cell>
          <cell r="G6721">
            <v>185.06</v>
          </cell>
        </row>
        <row r="6722">
          <cell r="A6722" t="str">
            <v>SINAPI92220</v>
          </cell>
          <cell r="B6722" t="str">
            <v>SINAPI</v>
          </cell>
          <cell r="C6722">
            <v>92220</v>
          </cell>
          <cell r="D6722" t="str">
            <v>TUBO DE CONCRETO PARA REDES COLETORAS DE ÁGUAS PLUVIAIS, DIÂMETRO DE 500 MM, JUNTA RÍGIDA, INSTALADO EM LOCAL COM ALTO NÍVEL DE INTERFERÊNCIAS - FORNECIMENTO E ASSENTAMENTO. AF_03/2024</v>
          </cell>
          <cell r="E6722" t="str">
            <v>M</v>
          </cell>
          <cell r="F6722">
            <v>228.62</v>
          </cell>
          <cell r="G6722">
            <v>230.77</v>
          </cell>
        </row>
        <row r="6723">
          <cell r="A6723" t="str">
            <v>SINAPI92211</v>
          </cell>
          <cell r="B6723" t="str">
            <v>SINAPI</v>
          </cell>
          <cell r="C6723">
            <v>92211</v>
          </cell>
          <cell r="D6723" t="str">
            <v>TUBO DE CONCRETO PARA REDES COLETORAS DE ÁGUAS PLUVIAIS, DIÂMETRO DE 500 MM, JUNTA RÍGIDA, INSTALADO EM LOCAL COM BAIXO NÍVEL DE INTERFERÊNCIAS - FORNECIMENTO E ASSENTAMENTO. AF_03/2024</v>
          </cell>
          <cell r="E6723" t="str">
            <v>M</v>
          </cell>
          <cell r="F6723">
            <v>223.14</v>
          </cell>
          <cell r="G6723">
            <v>225.08</v>
          </cell>
        </row>
        <row r="6724">
          <cell r="A6724" t="str">
            <v>SINAPI92221</v>
          </cell>
          <cell r="B6724" t="str">
            <v>SINAPI</v>
          </cell>
          <cell r="C6724">
            <v>92221</v>
          </cell>
          <cell r="D6724" t="str">
            <v>TUBO DE CONCRETO PARA REDES COLETORAS DE ÁGUAS PLUVIAIS, DIÂMETRO DE 600 MM, JUNTA RÍGIDA, INSTALADO EM LOCAL COM ALTO NÍVEL DE INTERFERÊNCIAS - FORNECIMENTO E ASSENTAMENTO. AF_03/2024</v>
          </cell>
          <cell r="E6724" t="str">
            <v>M</v>
          </cell>
          <cell r="F6724">
            <v>347.38</v>
          </cell>
          <cell r="G6724">
            <v>349.99</v>
          </cell>
        </row>
        <row r="6725">
          <cell r="A6725" t="str">
            <v>SINAPI92212</v>
          </cell>
          <cell r="B6725" t="str">
            <v>SINAPI</v>
          </cell>
          <cell r="C6725">
            <v>92212</v>
          </cell>
          <cell r="D6725" t="str">
            <v>TUBO DE CONCRETO PARA REDES COLETORAS DE ÁGUAS PLUVIAIS, DIÂMETRO DE 600 MM, JUNTA RÍGIDA, INSTALADO EM LOCAL COM BAIXO NÍVEL DE INTERFERÊNCIAS - FORNECIMENTO E ASSENTAMENTO. AF_03/2024</v>
          </cell>
          <cell r="E6725" t="str">
            <v>M</v>
          </cell>
          <cell r="F6725">
            <v>340.64</v>
          </cell>
          <cell r="G6725">
            <v>343.01</v>
          </cell>
        </row>
        <row r="6726">
          <cell r="A6726" t="str">
            <v>SINAPI92222</v>
          </cell>
          <cell r="B6726" t="str">
            <v>SINAPI</v>
          </cell>
          <cell r="C6726">
            <v>92222</v>
          </cell>
          <cell r="D6726" t="str">
            <v>TUBO DE CONCRETO PARA REDES COLETORAS DE ÁGUAS PLUVIAIS, DIÂMETRO DE 700 MM, JUNTA RÍGIDA, INSTALADO EM LOCAL COM ALTO NÍVEL DE INTERFERÊNCIAS - FORNECIMENTO E ASSENTAMENTO. AF_03/2024</v>
          </cell>
          <cell r="E6726" t="str">
            <v>M</v>
          </cell>
          <cell r="F6726">
            <v>461.04</v>
          </cell>
          <cell r="G6726">
            <v>464.15</v>
          </cell>
        </row>
        <row r="6727">
          <cell r="A6727" t="str">
            <v>SINAPI92213</v>
          </cell>
          <cell r="B6727" t="str">
            <v>SINAPI</v>
          </cell>
          <cell r="C6727">
            <v>92213</v>
          </cell>
          <cell r="D6727" t="str">
            <v>TUBO DE CONCRETO PARA REDES COLETORAS DE ÁGUAS PLUVIAIS, DIÂMETRO DE 700 MM, JUNTA RÍGIDA, INSTALADO EM LOCAL COM BAIXO NÍVEL DE INTERFERÊNCIAS - FORNECIMENTO E ASSENTAMENTO. AF_03/2024</v>
          </cell>
          <cell r="E6727" t="str">
            <v>M</v>
          </cell>
          <cell r="F6727">
            <v>453.04</v>
          </cell>
          <cell r="G6727">
            <v>455.85</v>
          </cell>
        </row>
        <row r="6728">
          <cell r="A6728" t="str">
            <v>SINAPI92223</v>
          </cell>
          <cell r="B6728" t="str">
            <v>SINAPI</v>
          </cell>
          <cell r="C6728">
            <v>92223</v>
          </cell>
          <cell r="D6728" t="str">
            <v>TUBO DE CONCRETO PARA REDES COLETORAS DE ÁGUAS PLUVIAIS, DIÂMETRO DE 800 MM, JUNTA RÍGIDA, INSTALADO EM LOCAL COM ALTO NÍVEL DE INTERFERÊNCIAS - FORNECIMENTO E ASSENTAMENTO. AF_03/2024</v>
          </cell>
          <cell r="E6728" t="str">
            <v>M</v>
          </cell>
          <cell r="F6728">
            <v>557.83000000000004</v>
          </cell>
          <cell r="G6728">
            <v>561.41999999999996</v>
          </cell>
        </row>
        <row r="6729">
          <cell r="A6729" t="str">
            <v>SINAPI92214</v>
          </cell>
          <cell r="B6729" t="str">
            <v>SINAPI</v>
          </cell>
          <cell r="C6729">
            <v>92214</v>
          </cell>
          <cell r="D6729" t="str">
            <v>TUBO DE CONCRETO PARA REDES COLETORAS DE ÁGUAS PLUVIAIS, DIÂMETRO DE 800 MM, JUNTA RÍGIDA, INSTALADO EM LOCAL COM BAIXO NÍVEL DE INTERFERÊNCIAS - FORNECIMENTO E ASSENTAMENTO. AF_03/2024</v>
          </cell>
          <cell r="E6729" t="str">
            <v>M</v>
          </cell>
          <cell r="F6729">
            <v>548.57000000000005</v>
          </cell>
          <cell r="G6729">
            <v>551.80999999999995</v>
          </cell>
        </row>
        <row r="6730">
          <cell r="A6730" t="str">
            <v>SINAPI92224</v>
          </cell>
          <cell r="B6730" t="str">
            <v>SINAPI</v>
          </cell>
          <cell r="C6730">
            <v>92224</v>
          </cell>
          <cell r="D6730" t="str">
            <v>TUBO DE CONCRETO PARA REDES COLETORAS DE ÁGUAS PLUVIAIS, DIÂMETRO DE 900 MM, JUNTA RÍGIDA, INSTALADO EM LOCAL COM ALTO NÍVEL DE INTERFERÊNCIAS - FORNECIMENTO E ASSENTAMENTO. AF_03/2024</v>
          </cell>
          <cell r="E6730" t="str">
            <v>M</v>
          </cell>
          <cell r="F6730">
            <v>640.29</v>
          </cell>
          <cell r="G6730">
            <v>644.38</v>
          </cell>
        </row>
        <row r="6731">
          <cell r="A6731" t="str">
            <v>SINAPI92215</v>
          </cell>
          <cell r="B6731" t="str">
            <v>SINAPI</v>
          </cell>
          <cell r="C6731">
            <v>92215</v>
          </cell>
          <cell r="D6731" t="str">
            <v>TUBO DE CONCRETO PARA REDES COLETORAS DE ÁGUAS PLUVIAIS, DIÂMETRO DE 900 MM, JUNTA RÍGIDA, INSTALADO EM LOCAL COM BAIXO NÍVEL DE INTERFERÊNCIAS - FORNECIMENTO E ASSENTAMENTO. AF_03/2024</v>
          </cell>
          <cell r="E6731" t="str">
            <v>M</v>
          </cell>
          <cell r="F6731">
            <v>629.72</v>
          </cell>
          <cell r="G6731">
            <v>633.41999999999996</v>
          </cell>
        </row>
        <row r="6732">
          <cell r="A6732" t="str">
            <v>SINAPI94342</v>
          </cell>
          <cell r="B6732" t="str">
            <v>SINAPI</v>
          </cell>
          <cell r="C6732">
            <v>94342</v>
          </cell>
          <cell r="D6732" t="str">
            <v>ATERRO MANUAL DE VALAS COM AREIA PARA ATERRO. AF_08/2023</v>
          </cell>
          <cell r="E6732" t="str">
            <v>M3</v>
          </cell>
          <cell r="F6732">
            <v>92.94</v>
          </cell>
          <cell r="G6732">
            <v>94.69</v>
          </cell>
        </row>
        <row r="6733">
          <cell r="A6733" t="str">
            <v>SINAPI94319</v>
          </cell>
          <cell r="B6733" t="str">
            <v>SINAPI</v>
          </cell>
          <cell r="C6733">
            <v>94319</v>
          </cell>
          <cell r="D6733" t="str">
            <v>ATERRO MANUAL DE VALAS COM SOLO ARGILO-ARENOSO. AF_08/2023</v>
          </cell>
          <cell r="E6733" t="str">
            <v>M3</v>
          </cell>
          <cell r="F6733">
            <v>87.75</v>
          </cell>
          <cell r="G6733">
            <v>89.5</v>
          </cell>
        </row>
        <row r="6734">
          <cell r="A6734" t="str">
            <v>SINAPI94304</v>
          </cell>
          <cell r="B6734" t="str">
            <v>SINAPI</v>
          </cell>
          <cell r="C6734">
            <v>94304</v>
          </cell>
          <cell r="D6734" t="str">
            <v>ATERRO MECANIZADO DE VALA COM ESCAVADEIRA HIDRÁULICA (CAPACIDADE DA CAÇAMBA: 0,8 M³ / POTÊNCIA: 111 HP), LARGURA ATÉ 2,5 M, PROFUNDIDADE ATÉ 1,5 M, COM SOLO ARGILO-ARENOSO. AF_08/2023</v>
          </cell>
          <cell r="E6734" t="str">
            <v>M3</v>
          </cell>
          <cell r="F6734">
            <v>80.28</v>
          </cell>
          <cell r="G6734">
            <v>81.02</v>
          </cell>
        </row>
        <row r="6735">
          <cell r="A6735" t="str">
            <v>SINAPI94306</v>
          </cell>
          <cell r="B6735" t="str">
            <v>SINAPI</v>
          </cell>
          <cell r="C6735">
            <v>94306</v>
          </cell>
          <cell r="D6735" t="str">
            <v>ATERRO MECANIZADO DE VALA COM ESCAVADEIRA HIDRÁULICA (CAPACIDADE DA CAÇAMBA: 0,8 M³ / POTÊNCIA: 111 HP), LARGURA ATÉ 2,5 M, PROFUNDIDADE DE 1,5 A 3,0 M, COM SOLO ARGILO-ARENOSO. AF_08/2023</v>
          </cell>
          <cell r="E6735" t="str">
            <v>M3</v>
          </cell>
          <cell r="F6735">
            <v>72.95</v>
          </cell>
          <cell r="G6735">
            <v>73.52</v>
          </cell>
        </row>
        <row r="6736">
          <cell r="A6736" t="str">
            <v>SINAPI94327</v>
          </cell>
          <cell r="B6736" t="str">
            <v>SINAPI</v>
          </cell>
          <cell r="C6736">
            <v>94327</v>
          </cell>
          <cell r="D6736" t="str">
            <v>ATERRO MECANIZADO DE VALA COM ESCAVADEIRA HIDRÁULICA (CAPACIDADE DA CAÇAMBA: 0,8 M³/POTÊNCIA: 111 HP), LARGURA ATÉ 2,5 M, PROFUNDIDADE ATÉ 1,5 M, COM AREIA PARA ATERRO. AF_08/2023</v>
          </cell>
          <cell r="E6736" t="str">
            <v>M3</v>
          </cell>
          <cell r="F6736">
            <v>85.47</v>
          </cell>
          <cell r="G6736">
            <v>86.21</v>
          </cell>
        </row>
        <row r="6737">
          <cell r="A6737" t="str">
            <v>SINAPI94329</v>
          </cell>
          <cell r="B6737" t="str">
            <v>SINAPI</v>
          </cell>
          <cell r="C6737">
            <v>94329</v>
          </cell>
          <cell r="D6737" t="str">
            <v>ATERRO MECANIZADO DE VALA COM ESCAVADEIRA HIDRÁULICA (CAPACIDADE DA CAÇAMBA: 0,8 M³/POTÊNCIA: 111 HP), LARGURA ATÉ 2,5 M, PROFUNDIDADE DE 1,5 A 3,0 M, COM AREIA PARA ATERRO. AF_08/2023</v>
          </cell>
          <cell r="E6737" t="str">
            <v>M3</v>
          </cell>
          <cell r="F6737">
            <v>78.14</v>
          </cell>
          <cell r="G6737">
            <v>78.709999999999994</v>
          </cell>
        </row>
        <row r="6738">
          <cell r="A6738" t="str">
            <v>SINAPI94333</v>
          </cell>
          <cell r="B6738" t="str">
            <v>SINAPI</v>
          </cell>
          <cell r="C6738">
            <v>94333</v>
          </cell>
          <cell r="D6738" t="str">
            <v>ATERRO MECANIZADO DE VALA COM ESCAVADEIRA HIDRÁULICA (CAPACIDADE DA CAÇAMBA: 0,8 M³/POTÊNCIA: 111 HP), LARGURA ATÉ 2,5 M, PROFUNDIDADE DE 3,0 A 6,0 M, COM AREIA PARA ATERRO. AF_08/2023</v>
          </cell>
          <cell r="E6738" t="str">
            <v>M3</v>
          </cell>
          <cell r="F6738">
            <v>74.83</v>
          </cell>
          <cell r="G6738">
            <v>75.319999999999993</v>
          </cell>
        </row>
        <row r="6739">
          <cell r="A6739" t="str">
            <v>SINAPI94310</v>
          </cell>
          <cell r="B6739" t="str">
            <v>SINAPI</v>
          </cell>
          <cell r="C6739">
            <v>94310</v>
          </cell>
          <cell r="D6739" t="str">
            <v>ATERRO MECANIZADO DE VALA COM ESCAVADEIRA HIDRÁULICA (CAPACIDADE DA CAÇAMBA: 0,8 M³/POTÊNCIA: 111 HP), LARGURA ATÉ 2,5 M, PROFUNDIDADE DE 3,0 A 6,0 M, COM SOLO ARGILO-ARENOSO. AF_08/2023</v>
          </cell>
          <cell r="E6739" t="str">
            <v>M3</v>
          </cell>
          <cell r="F6739">
            <v>69.64</v>
          </cell>
          <cell r="G6739">
            <v>70.13</v>
          </cell>
        </row>
        <row r="6740">
          <cell r="A6740" t="str">
            <v>SINAPI104739</v>
          </cell>
          <cell r="B6740" t="str">
            <v>SINAPI</v>
          </cell>
          <cell r="C6740">
            <v>104739</v>
          </cell>
          <cell r="D6740" t="str">
            <v>ATERRO MECANIZADO DE VALA COM MINICARREGADEIRA, COM AREIA PARA ATERRO. AF_08/2023</v>
          </cell>
          <cell r="E6740" t="str">
            <v>M3</v>
          </cell>
          <cell r="F6740">
            <v>90.91</v>
          </cell>
          <cell r="G6740">
            <v>91.94</v>
          </cell>
        </row>
        <row r="6741">
          <cell r="A6741" t="str">
            <v>SINAPI104738</v>
          </cell>
          <cell r="B6741" t="str">
            <v>SINAPI</v>
          </cell>
          <cell r="C6741">
            <v>104738</v>
          </cell>
          <cell r="D6741" t="str">
            <v>ATERRO MECANIZADO DE VALA COM MINICARREGADEIRA, COM SOLO ARGILO-ARENOSO. AF_08/2023</v>
          </cell>
          <cell r="E6741" t="str">
            <v>M3</v>
          </cell>
          <cell r="F6741">
            <v>85.72</v>
          </cell>
          <cell r="G6741">
            <v>86.75</v>
          </cell>
        </row>
        <row r="6742">
          <cell r="A6742" t="str">
            <v>SINAPI94316</v>
          </cell>
          <cell r="B6742" t="str">
            <v>SINAPI</v>
          </cell>
          <cell r="C6742">
            <v>94316</v>
          </cell>
          <cell r="D6742" t="str">
            <v>ATERRO MECANIZADO DE VALA COM RETROESCAVADEIRA (CAPACIDADE DA CAÇAMBA DA RETRO: 0,26 M³ / POTÊNCIA: 88 HP), LARGURA ATÉ 1,5 M, PROFUNDIDADE ATÉ 1,5 M, COM SOLO ARGILO-ARENOSO. AF_08/2023</v>
          </cell>
          <cell r="E6742" t="str">
            <v>M3</v>
          </cell>
          <cell r="F6742">
            <v>74.97</v>
          </cell>
          <cell r="G6742">
            <v>75.709999999999994</v>
          </cell>
        </row>
        <row r="6743">
          <cell r="A6743" t="str">
            <v>SINAPI94318</v>
          </cell>
          <cell r="B6743" t="str">
            <v>SINAPI</v>
          </cell>
          <cell r="C6743">
            <v>94318</v>
          </cell>
          <cell r="D6743" t="str">
            <v>ATERRO MECANIZADO DE VALA COM RETROESCAVADEIRA (CAPACIDADE DA CAÇAMBA DA RETRO: 0,26 M³ / POTÊNCIA: 88 HP), LARGURA ATÉ 1,5 M, PROFUNDIDADE DE 1,5 A 3,0 M, COM SOLO ARGILO-ARENOSO. AF_08/2023</v>
          </cell>
          <cell r="E6743" t="str">
            <v>M3</v>
          </cell>
          <cell r="F6743">
            <v>68.400000000000006</v>
          </cell>
          <cell r="G6743">
            <v>68.91</v>
          </cell>
        </row>
        <row r="6744">
          <cell r="A6744" t="str">
            <v>SINAPI94339</v>
          </cell>
          <cell r="B6744" t="str">
            <v>SINAPI</v>
          </cell>
          <cell r="C6744">
            <v>94339</v>
          </cell>
          <cell r="D6744" t="str">
            <v>ATERRO MECANIZADO DE VALA COM RETROESCAVADEIRA (CAPACIDADE DA CAÇAMBA DA RETRO: 0,26 M³/POTÊNCIA: 88 HP), LARGURA ATÉ 1,5 M, PROFUNDIDADE ATÉ 1,5 M, COM AREIA PARA ATERRO. AF_08/2023</v>
          </cell>
          <cell r="E6744" t="str">
            <v>M3</v>
          </cell>
          <cell r="F6744">
            <v>80.16</v>
          </cell>
          <cell r="G6744">
            <v>80.900000000000006</v>
          </cell>
        </row>
        <row r="6745">
          <cell r="A6745" t="str">
            <v>SINAPI94341</v>
          </cell>
          <cell r="B6745" t="str">
            <v>SINAPI</v>
          </cell>
          <cell r="C6745">
            <v>94341</v>
          </cell>
          <cell r="D6745" t="str">
            <v>ATERRO MECANIZADO DE VALA COM RETROESCAVADEIRA (CAPACIDADE DA CAÇAMBA DA RETRO: 0,26 M³/POTÊNCIA: 88 HP), LARGURA ATÉ 1,5 M, PROFUNDIDADE DE 1,5 A 3,0 M, COM AREIA PARA ATERRO. AF_08/2023</v>
          </cell>
          <cell r="E6745" t="str">
            <v>M3</v>
          </cell>
          <cell r="F6745">
            <v>73.59</v>
          </cell>
          <cell r="G6745">
            <v>74.099999999999994</v>
          </cell>
        </row>
        <row r="6746">
          <cell r="A6746" t="str">
            <v>SINAPI104742</v>
          </cell>
          <cell r="B6746" t="str">
            <v>SINAPI</v>
          </cell>
          <cell r="C6746">
            <v>104742</v>
          </cell>
          <cell r="D6746" t="str">
            <v>COMPACTAÇÃO DE VALAS COM ROLO COMPRESSOR. AF_08/2023</v>
          </cell>
          <cell r="E6746" t="str">
            <v>M2</v>
          </cell>
          <cell r="F6746">
            <v>8.4499999999999993</v>
          </cell>
          <cell r="G6746">
            <v>8.58</v>
          </cell>
        </row>
        <row r="6747">
          <cell r="A6747" t="str">
            <v>SINAPI93382</v>
          </cell>
          <cell r="B6747" t="str">
            <v>SINAPI</v>
          </cell>
          <cell r="C6747">
            <v>93382</v>
          </cell>
          <cell r="D6747" t="str">
            <v>REATERRO MANUAL DE VALAS, COM COMPACTADOR DE SOLOS DE PERCUSSÃO. AF_08/2023</v>
          </cell>
          <cell r="E6747" t="str">
            <v>M3</v>
          </cell>
          <cell r="F6747">
            <v>33.92</v>
          </cell>
          <cell r="G6747">
            <v>35.67</v>
          </cell>
        </row>
        <row r="6748">
          <cell r="A6748" t="str">
            <v>SINAPI104737</v>
          </cell>
          <cell r="B6748" t="str">
            <v>SINAPI</v>
          </cell>
          <cell r="C6748">
            <v>104737</v>
          </cell>
          <cell r="D6748" t="str">
            <v>REATERRO MANUAL DE VALAS, COM PLACA VIBRATÓRIA. AF_08/2023</v>
          </cell>
          <cell r="E6748" t="str">
            <v>M3</v>
          </cell>
          <cell r="F6748">
            <v>28.8</v>
          </cell>
          <cell r="G6748">
            <v>30.26</v>
          </cell>
        </row>
        <row r="6749">
          <cell r="A6749" t="str">
            <v>SINAPI93369</v>
          </cell>
          <cell r="B6749" t="str">
            <v>SINAPI</v>
          </cell>
          <cell r="C6749">
            <v>93369</v>
          </cell>
          <cell r="D6749" t="str">
            <v>REATERRO MECANIZADO DE VALA COM ESCAVADEIRA HIDRÁULICA (CAPACIDADE DA CAÇAMBA: 0,8 M³/POTÊNCIA: 111 HP), LARGURA 1,5 A 2,5 M, PROFUNDIDADE 1,5 A 3,0 M, COM SOLO (SEM SUBSTITUIÇÃO) DE 1ª CATEGORIA, COM COMPACTADOR DE SOLOS DE PERCUSSÃO. AF_08/2023</v>
          </cell>
          <cell r="E6749" t="str">
            <v>M3</v>
          </cell>
          <cell r="F6749">
            <v>19.12</v>
          </cell>
          <cell r="G6749">
            <v>19.690000000000001</v>
          </cell>
        </row>
        <row r="6750">
          <cell r="A6750" t="str">
            <v>SINAPI93373</v>
          </cell>
          <cell r="B6750" t="str">
            <v>SINAPI</v>
          </cell>
          <cell r="C6750">
            <v>93373</v>
          </cell>
          <cell r="D6750" t="str">
            <v>REATERRO MECANIZADO DE VALA COM ESCAVADEIRA HIDRÁULICA (CAPACIDADE DA CAÇAMBA: 0,8 M³/POTÊNCIA: 111 HP), LARGURA 1,5 A 2,5 M, PROFUNDIDADE 3,0 A 6,0 M, COM SOLO (SEM SUBSTITUIÇÃO) DE 1ª CATEGORIA, COM COMPACTADOR DE SOLOS DE PERCUSSÃO. AF_08/2023</v>
          </cell>
          <cell r="E6750" t="str">
            <v>M3</v>
          </cell>
          <cell r="F6750">
            <v>15.81</v>
          </cell>
          <cell r="G6750">
            <v>16.3</v>
          </cell>
        </row>
        <row r="6751">
          <cell r="A6751" t="str">
            <v>SINAPI93368</v>
          </cell>
          <cell r="B6751" t="str">
            <v>SINAPI</v>
          </cell>
          <cell r="C6751">
            <v>93368</v>
          </cell>
          <cell r="D6751" t="str">
            <v>REATERRO MECANIZADO DE VALA COM ESCAVADEIRA HIDRÁULICA (CAPACIDADE DA CAÇAMBA: 0,8 M³/POTÊNCIA: 111 HP), LARGURA ATÉ 1,5 M, PROFUNDIDADE DE 1,5 A 3,0 M, COM SOLO (SEM SUBSTITUIÇÃO) DE 1ª CATEGORIA, COM COMPACTADOR DE SOLOS DE PERCUSSÃO. AF_08/2023</v>
          </cell>
          <cell r="E6751" t="str">
            <v>M3</v>
          </cell>
          <cell r="F6751">
            <v>23.2</v>
          </cell>
          <cell r="G6751">
            <v>23.84</v>
          </cell>
        </row>
        <row r="6752">
          <cell r="A6752" t="str">
            <v>SINAPI104729</v>
          </cell>
          <cell r="B6752" t="str">
            <v>SINAPI</v>
          </cell>
          <cell r="C6752">
            <v>104729</v>
          </cell>
          <cell r="D6752" t="str">
            <v>REATERRO MECANIZADO DE VALA COM ESCAVADEIRA HIDRÁULICA (CAPACIDADE DA CAÇAMBA: 0,8 M³/POTÊNCIA: 111 HP), LARGURA ATÉ 1,5 M, PROFUNDIDADE DE 1,5 A 3,0 M, COM SOLO (SEM SUBSTITUIÇÃO) DE 1ª CATEGORIA, COM PLACA VIBRATÓRIA. AF_08/2023</v>
          </cell>
          <cell r="E6752" t="str">
            <v>M3</v>
          </cell>
          <cell r="F6752">
            <v>18.440000000000001</v>
          </cell>
          <cell r="G6752">
            <v>18.84</v>
          </cell>
        </row>
        <row r="6753">
          <cell r="A6753" t="str">
            <v>SINAPI93372</v>
          </cell>
          <cell r="B6753" t="str">
            <v>SINAPI</v>
          </cell>
          <cell r="C6753">
            <v>93372</v>
          </cell>
          <cell r="D6753" t="str">
            <v>REATERRO MECANIZADO DE VALA COM ESCAVADEIRA HIDRÁULICA (CAPACIDADE DA CAÇAMBA: 0,8 M³/POTÊNCIA: 111 HP), LARGURA ATÉ 1,5 M, PROFUNDIDADE DE 3,0 A 6,0 M, COM SOLO (SEM SUBSTITUIÇÃO) DE 1ª CATEGORIA, COM COMPACTADOR DE SOLOS DE PERCUSSÃO. AF_08/2023</v>
          </cell>
          <cell r="E6753" t="str">
            <v>M3</v>
          </cell>
          <cell r="F6753">
            <v>18.399999999999999</v>
          </cell>
          <cell r="G6753">
            <v>18.920000000000002</v>
          </cell>
        </row>
        <row r="6754">
          <cell r="A6754" t="str">
            <v>SINAPI104731</v>
          </cell>
          <cell r="B6754" t="str">
            <v>SINAPI</v>
          </cell>
          <cell r="C6754">
            <v>104731</v>
          </cell>
          <cell r="D6754" t="str">
            <v>REATERRO MECANIZADO DE VALA COM ESCAVADEIRA HIDRÁULICA (CAPACIDADE DA CAÇAMBA: 0,8 M³/POTÊNCIA: 111 HP), LARGURA ATÉ 1,5 M, PROFUNDIDADE DE 3,0 A 6,0 M, COM SOLO (SEM SUBSTITUIÇÃO) DE 1ª CATEGORIA, COM PLACA VIBRATÓRIA. AF_08/2023</v>
          </cell>
          <cell r="E6754" t="str">
            <v>M3</v>
          </cell>
          <cell r="F6754">
            <v>13.65</v>
          </cell>
          <cell r="G6754">
            <v>13.94</v>
          </cell>
        </row>
        <row r="6755">
          <cell r="A6755" t="str">
            <v>SINAPI93367</v>
          </cell>
          <cell r="B6755" t="str">
            <v>SINAPI</v>
          </cell>
          <cell r="C6755">
            <v>93367</v>
          </cell>
          <cell r="D6755" t="str">
            <v>REATERRO MECANIZADO DE VALA COM ESCAVADEIRA HIDRÁULICA (CAPACIDADE DA CAÇAMBA: 0,8 M³/POTÊNCIA: 111 HP), LARGURA DE 1,5 A 2,5 M, PROFUNDIDADE ATÉ 1,5 M, COM SOLO (SEM SUBSTITUIÇÃO) DE 1ª CATEGORIA, COM COMPACTADOR DE SOLOS DE PERCUSSÃO. AF_08/2023</v>
          </cell>
          <cell r="E6755" t="str">
            <v>M3</v>
          </cell>
          <cell r="F6755">
            <v>26.45</v>
          </cell>
          <cell r="G6755">
            <v>27.19</v>
          </cell>
        </row>
        <row r="6756">
          <cell r="A6756" t="str">
            <v>SINAPI104728</v>
          </cell>
          <cell r="B6756" t="str">
            <v>SINAPI</v>
          </cell>
          <cell r="C6756">
            <v>104728</v>
          </cell>
          <cell r="D6756" t="str">
            <v>REATERRO MECANIZADO DE VALA COM ESCAVADEIRA HIDRÁULICA (CAPACIDADE DA CAÇAMBA: 0,8 M³/POTÊNCIA: 111 HP), LARGURA DE 1,5 A 2,5 M, PROFUNDIDADE ATÉ 1,5 M, COM SOLO (SEM SUBSTITUIÇÃO) DE 1ª CATEGORIA, COM PLACA VIBRATÓRIA. AF_08/2023</v>
          </cell>
          <cell r="E6756" t="str">
            <v>M3</v>
          </cell>
          <cell r="F6756">
            <v>21.66</v>
          </cell>
          <cell r="G6756">
            <v>22.14</v>
          </cell>
        </row>
        <row r="6757">
          <cell r="A6757" t="str">
            <v>SINAPI104730</v>
          </cell>
          <cell r="B6757" t="str">
            <v>SINAPI</v>
          </cell>
          <cell r="C6757">
            <v>104730</v>
          </cell>
          <cell r="D6757" t="str">
            <v>REATERRO MECANIZADO DE VALA COM ESCAVADEIRA HIDRÁULICA (CAPACIDADE DA CAÇAMBA: 0,8 M³/POTÊNCIA: 111 HP), LARGURA DE 1,5 A 2,5 M, PROFUNDIDADE DE 1,5 A 3,0 M, COM SOLO (SEM SUBSTITUIÇÃO) DE 1ª CATEGORIA, COM PLACA VIBRATÓRIA. AF_08/2023</v>
          </cell>
          <cell r="E6757" t="str">
            <v>M3</v>
          </cell>
          <cell r="F6757">
            <v>14.38</v>
          </cell>
          <cell r="G6757">
            <v>14.69</v>
          </cell>
        </row>
        <row r="6758">
          <cell r="A6758" t="str">
            <v>SINAPI104732</v>
          </cell>
          <cell r="B6758" t="str">
            <v>SINAPI</v>
          </cell>
          <cell r="C6758">
            <v>104732</v>
          </cell>
          <cell r="D6758" t="str">
            <v>REATERRO MECANIZADO DE VALA COM ESCAVADEIRA HIDRÁULICA (CAPACIDADE DA CAÇAMBA: 0,8 M³/POTÊNCIA: 111 HP), LARGURA DE 1,5 A 2,5 M, PROFUNDIDADE DE 3,0 A 6,0 M, COM SOLO (SEM SUBSTITUIÇÃO) DE 1ª CATEGORIA, COM PLACA VIBRATÓRIA. AF_08/2023</v>
          </cell>
          <cell r="E6758" t="str">
            <v>M3</v>
          </cell>
          <cell r="F6758">
            <v>11.08</v>
          </cell>
          <cell r="G6758">
            <v>11.32</v>
          </cell>
        </row>
        <row r="6759">
          <cell r="A6759" t="str">
            <v>SINAPI104740</v>
          </cell>
          <cell r="B6759" t="str">
            <v>SINAPI</v>
          </cell>
          <cell r="C6759">
            <v>104740</v>
          </cell>
          <cell r="D6759" t="str">
            <v>REATERRO MECANIZADO DE VALA COM MINICARREGADEIRA, COM COMPACTADOR DE SOLOS DE PERCUSSÃO. AF_08/2023</v>
          </cell>
          <cell r="E6759" t="str">
            <v>M3</v>
          </cell>
          <cell r="F6759">
            <v>31.89</v>
          </cell>
          <cell r="G6759">
            <v>32.92</v>
          </cell>
        </row>
        <row r="6760">
          <cell r="A6760" t="str">
            <v>SINAPI104741</v>
          </cell>
          <cell r="B6760" t="str">
            <v>SINAPI</v>
          </cell>
          <cell r="C6760">
            <v>104741</v>
          </cell>
          <cell r="D6760" t="str">
            <v>REATERRO MECANIZADO DE VALA COM MINICARREGADEIRA, COM PLACA VIBRATÓRIA. AF_08/2023</v>
          </cell>
          <cell r="E6760" t="str">
            <v>M3</v>
          </cell>
          <cell r="F6760">
            <v>26.78</v>
          </cell>
          <cell r="G6760">
            <v>27.5</v>
          </cell>
        </row>
        <row r="6761">
          <cell r="A6761" t="str">
            <v>SINAPI93381</v>
          </cell>
          <cell r="B6761" t="str">
            <v>SINAPI</v>
          </cell>
          <cell r="C6761">
            <v>93381</v>
          </cell>
          <cell r="D6761" t="str">
            <v>REATERRO MECANIZADO DE VALA COM RETROESCAVADEIRA (CAPACIDADE DA CAÇAMBA DA RETRO: 0,26 M³/POTÊNCIA: 88 HP), LARGURA 0,8 A 1,5 M, PROFUNDIDADE 1,5 A 3,0 M, COM SOLO (SEM SUBSTITUIÇÃO) DE 1ª CATEGORIA E COMPACTADOR DE SOLOS DE PERCUSSÃO. AF_08/2023</v>
          </cell>
          <cell r="E6761" t="str">
            <v>M3</v>
          </cell>
          <cell r="F6761">
            <v>14.57</v>
          </cell>
          <cell r="G6761">
            <v>15.08</v>
          </cell>
        </row>
        <row r="6762">
          <cell r="A6762" t="str">
            <v>SINAPI93379</v>
          </cell>
          <cell r="B6762" t="str">
            <v>SINAPI</v>
          </cell>
          <cell r="C6762">
            <v>93379</v>
          </cell>
          <cell r="D6762" t="str">
            <v>REATERRO MECANIZADO DE VALA COM RETROESCAVADEIRA (CAPACIDADE DA CAÇAMBA DA RETRO: 0,26 M³/POTÊNCIA: 88 HP), LARGURA 0,8 A 1,5 M, PROFUNDIDADE ATÉ 1,5 M, COM SOLO (SEM SUBSTITUIÇÃO) DE 1ª CATEGORIA, COM COMPACTADOR DE SOLOS DE PERCUSSÃO AF_08/2023</v>
          </cell>
          <cell r="E6762" t="str">
            <v>M3</v>
          </cell>
          <cell r="F6762">
            <v>21.14</v>
          </cell>
          <cell r="G6762">
            <v>21.88</v>
          </cell>
        </row>
        <row r="6763">
          <cell r="A6763" t="str">
            <v>SINAPI93380</v>
          </cell>
          <cell r="B6763" t="str">
            <v>SINAPI</v>
          </cell>
          <cell r="C6763">
            <v>93380</v>
          </cell>
          <cell r="D6763" t="str">
            <v>REATERRO MECANIZADO DE VALA COM RETROESCAVADEIRA (CAPACIDADE DA CAÇAMBA DA RETRO: 0,26 M³/POTÊNCIA: 88 HP), LARGURA ATÉ 0,8 M, PROFUNDIDADE 1,5 A 3,0 M, COM SOLO (SEM SUBSTITUIÇÃO) DE 1ª CATEGORIA, COM COMPACTADOR DE SOLOS DE PERCUSSÃO AF_08/2023</v>
          </cell>
          <cell r="E6763" t="str">
            <v>M3</v>
          </cell>
          <cell r="F6763">
            <v>17.97</v>
          </cell>
          <cell r="G6763">
            <v>18.61</v>
          </cell>
        </row>
        <row r="6764">
          <cell r="A6764" t="str">
            <v>SINAPI93378</v>
          </cell>
          <cell r="B6764" t="str">
            <v>SINAPI</v>
          </cell>
          <cell r="C6764">
            <v>93378</v>
          </cell>
          <cell r="D6764" t="str">
            <v>REATERRO MECANIZADO DE VALA COM RETROESCAVADEIRA (CAPACIDADE DA CAÇAMBA DA RETRO: 0,26 M³/POTÊNCIA: 88 HP), LARGURA ATÉ 0,8 M, PROFUNDIDADE ATÉ 1,5 M, COM SOLO (SEM SUBSTITUIÇÃO) DE 1ª CATEGORIA, COM COMPACTADOR DE SOLOS DE PERCUSSÃO. AF_08/2023</v>
          </cell>
          <cell r="E6764" t="str">
            <v>M3</v>
          </cell>
          <cell r="F6764">
            <v>27.49</v>
          </cell>
          <cell r="G6764">
            <v>28.46</v>
          </cell>
        </row>
        <row r="6765">
          <cell r="A6765" t="str">
            <v>SINAPI104733</v>
          </cell>
          <cell r="B6765" t="str">
            <v>SINAPI</v>
          </cell>
          <cell r="C6765">
            <v>104733</v>
          </cell>
          <cell r="D6765" t="str">
            <v>REATERRO MECANIZADO DE VALA COM RETROESCAVADEIRA (CAPACIDADE DA CAÇAMBA DA RETRO: 0,26 M³/POTÊNCIA: 88 HP), LARGURA ATÉ 0,8 M, PROFUNDIDADE ATÉ 1,5 M, COM SOLO (SEM SUBSTITUIÇÃO) DE 1ª CATEGORIA, COM PLACA VIBRATÓRIA. AF_08/2023</v>
          </cell>
          <cell r="E6765" t="str">
            <v>M3</v>
          </cell>
          <cell r="F6765">
            <v>22.37</v>
          </cell>
          <cell r="G6765">
            <v>23.05</v>
          </cell>
        </row>
        <row r="6766">
          <cell r="A6766" t="str">
            <v>SINAPI104735</v>
          </cell>
          <cell r="B6766" t="str">
            <v>SINAPI</v>
          </cell>
          <cell r="C6766">
            <v>104735</v>
          </cell>
          <cell r="D6766" t="str">
            <v>REATERRO MECANIZADO DE VALA COM RETROESCAVADEIRA (CAPACIDADE DA CAÇAMBA DA RETRO: 0,26 M³/POTÊNCIA: 88 HP), LARGURA ATÉ 0,8 M, PROFUNDIDADE DE 1,5 A 3,0 M, COM SOLO (SEM SUBSTITUIÇÃO) DE 1ª CATEGORIA, COM PLACA VIBRATÓRIA. AF_08/2023</v>
          </cell>
          <cell r="E6766" t="str">
            <v>M3</v>
          </cell>
          <cell r="F6766">
            <v>13.14</v>
          </cell>
          <cell r="G6766">
            <v>13.52</v>
          </cell>
        </row>
        <row r="6767">
          <cell r="A6767" t="str">
            <v>SINAPI104734</v>
          </cell>
          <cell r="B6767" t="str">
            <v>SINAPI</v>
          </cell>
          <cell r="C6767">
            <v>104734</v>
          </cell>
          <cell r="D6767" t="str">
            <v>REATERRO MECANIZADO DE VALA COM RETROESCAVADEIRA (CAPACIDADE DA CAÇAMBA DA RETRO: 0,26 M³/POTÊNCIA: 88 HP), LARGURA DE 0,8 A 1,5 M, PROFUNDIDADE ATÉ 1,5 M, COM SOLO (SEM SUBSTITUIÇÃO) DE 1ª CATEGORIA, COM PLACA VIBRATÓRIA. AF_08/2023</v>
          </cell>
          <cell r="E6767" t="str">
            <v>M3</v>
          </cell>
          <cell r="F6767">
            <v>16.2</v>
          </cell>
          <cell r="G6767">
            <v>16.66</v>
          </cell>
        </row>
        <row r="6768">
          <cell r="A6768" t="str">
            <v>SINAPI104736</v>
          </cell>
          <cell r="B6768" t="str">
            <v>SINAPI</v>
          </cell>
          <cell r="C6768">
            <v>104736</v>
          </cell>
          <cell r="D6768" t="str">
            <v>REATERRO MECANIZADO DE VALA COM RETROESCAVADEIRA (CAPACIDADE DA CAÇAMBA DA RETRO: 0,26 M³/POTÊNCIA: 88 HP), LARGURA DE 0,8 A 1,5 M, PROFUNDIDADE DE 1,5 A 3,0 M, COM SOLO (SEM SUBSTITUIÇÃO) DE 1ª CATEGORIA, COM PLACA VIBRATÓRIA. AF_08/2023</v>
          </cell>
          <cell r="E6768" t="str">
            <v>M3</v>
          </cell>
          <cell r="F6768">
            <v>9.81</v>
          </cell>
          <cell r="G6768">
            <v>10.07</v>
          </cell>
        </row>
        <row r="6769">
          <cell r="A6769" t="str">
            <v>SINAPI105732</v>
          </cell>
          <cell r="B6769" t="str">
            <v>SINAPI</v>
          </cell>
          <cell r="C6769">
            <v>105732</v>
          </cell>
          <cell r="D6769" t="str">
            <v>CONSTRUÇÃO DE BASE E SUB-BASE PARA PAVIMENTAÇÃO DE BRITA GRADUADA SIMPLES TRATADA COM CIMENTO, COM ESPESSURA DE 10 CM - EXCLUSIVE CARGA E TRANSPORTE. AF_09/2024</v>
          </cell>
          <cell r="E6769" t="str">
            <v>M3</v>
          </cell>
          <cell r="F6769">
            <v>205.32</v>
          </cell>
          <cell r="G6769">
            <v>206.09</v>
          </cell>
        </row>
        <row r="6770">
          <cell r="A6770" t="str">
            <v>SINAPI96397</v>
          </cell>
          <cell r="B6770" t="str">
            <v>SINAPI</v>
          </cell>
          <cell r="C6770">
            <v>96397</v>
          </cell>
          <cell r="D6770" t="str">
            <v>CONSTRUÇÃO DE BASE E SUB-BASE PARA PAVIMENTAÇÃO DE BRITA GRADUADA SIMPLES TRATADA COM CIMENTO, COM ESPESSURA DE 15 CM - EXCLUSIVE CARGA E TRANSPORTE. AF_09/2024</v>
          </cell>
          <cell r="E6770" t="str">
            <v>M3</v>
          </cell>
          <cell r="F6770">
            <v>200.61</v>
          </cell>
          <cell r="G6770">
            <v>201.28</v>
          </cell>
        </row>
        <row r="6771">
          <cell r="A6771" t="str">
            <v>SINAPI105735</v>
          </cell>
          <cell r="B6771" t="str">
            <v>SINAPI</v>
          </cell>
          <cell r="C6771">
            <v>105735</v>
          </cell>
          <cell r="D6771" t="str">
            <v>CONSTRUÇÃO DE BASE E SUB-BASE PARA PAVIMENTAÇÃO DE BRITA GRADUADA SIMPLES TRATADA COM CIMENTO, COM ESPESSURA DE 20 CM - EXCLUSIVE CARGA E TRANSPORTE. AF_09/2024</v>
          </cell>
          <cell r="E6771" t="str">
            <v>M3</v>
          </cell>
          <cell r="F6771">
            <v>198.24</v>
          </cell>
          <cell r="G6771">
            <v>198.83</v>
          </cell>
        </row>
        <row r="6772">
          <cell r="A6772" t="str">
            <v>SINAPI105727</v>
          </cell>
          <cell r="B6772" t="str">
            <v>SINAPI</v>
          </cell>
          <cell r="C6772">
            <v>105727</v>
          </cell>
          <cell r="D6772" t="str">
            <v>CONSTRUÇÃO DE BASE E SUB-BASE PARA PAVIMENTAÇÃO DE BRITA GRADUADA SIMPLES, COM ESPESSURA DE 10 CM - EXCLUSIVE CARGA E TRANSPORTE. AF_09/2024</v>
          </cell>
          <cell r="E6772" t="str">
            <v>M3</v>
          </cell>
          <cell r="F6772">
            <v>146.53</v>
          </cell>
          <cell r="G6772">
            <v>147.22</v>
          </cell>
        </row>
        <row r="6773">
          <cell r="A6773" t="str">
            <v>SINAPI96396</v>
          </cell>
          <cell r="B6773" t="str">
            <v>SINAPI</v>
          </cell>
          <cell r="C6773">
            <v>96396</v>
          </cell>
          <cell r="D6773" t="str">
            <v>CONSTRUÇÃO DE BASE E SUB-BASE PARA PAVIMENTAÇÃO DE BRITA GRADUADA SIMPLES, COM ESPESSURA DE 15 CM - EXCLUSIVE CARGA E TRANSPORTE. AF_09/2024</v>
          </cell>
          <cell r="E6773" t="str">
            <v>M3</v>
          </cell>
          <cell r="F6773">
            <v>142.9</v>
          </cell>
          <cell r="G6773">
            <v>143.51</v>
          </cell>
        </row>
        <row r="6774">
          <cell r="A6774" t="str">
            <v>SINAPI105730</v>
          </cell>
          <cell r="B6774" t="str">
            <v>SINAPI</v>
          </cell>
          <cell r="C6774">
            <v>105730</v>
          </cell>
          <cell r="D6774" t="str">
            <v>CONSTRUÇÃO DE BASE E SUB-BASE PARA PAVIMENTAÇÃO DE BRITA GRADUADA SIMPLES, COM ESPESSURA DE 20 CM - EXCLUSIVE CARGA E TRANSPORTE. AF_09/2024</v>
          </cell>
          <cell r="E6774" t="str">
            <v>M3</v>
          </cell>
          <cell r="F6774">
            <v>141.06</v>
          </cell>
          <cell r="G6774">
            <v>141.62</v>
          </cell>
        </row>
        <row r="6775">
          <cell r="A6775" t="str">
            <v>SINAPI105737</v>
          </cell>
          <cell r="B6775" t="str">
            <v>SINAPI</v>
          </cell>
          <cell r="C6775">
            <v>105737</v>
          </cell>
          <cell r="D6775" t="str">
            <v>CONSTRUÇÃO DE BASE E SUB-BASE PARA PAVIMENTAÇÃO DE CONCRETO COMPACTADO COM ROLO, COM ESPESSURA DE 10 CM - EXCLUSIVE CARGA E TRANSPORTE. AF_09/2024</v>
          </cell>
          <cell r="E6775" t="str">
            <v>M3</v>
          </cell>
          <cell r="F6775">
            <v>280.27999999999997</v>
          </cell>
          <cell r="G6775">
            <v>281.12</v>
          </cell>
        </row>
        <row r="6776">
          <cell r="A6776" t="str">
            <v>SINAPI96398</v>
          </cell>
          <cell r="B6776" t="str">
            <v>SINAPI</v>
          </cell>
          <cell r="C6776">
            <v>96398</v>
          </cell>
          <cell r="D6776" t="str">
            <v>CONSTRUÇÃO DE BASE E SUB-BASE PARA PAVIMENTAÇÃO DE CONCRETO COMPACTADO COM ROLO, COM ESPESSURA DE 15 CM - EXCLUSIVE CARGA E TRANSPORTE. AF_09/2024</v>
          </cell>
          <cell r="E6776" t="str">
            <v>M3</v>
          </cell>
          <cell r="F6776">
            <v>276.74</v>
          </cell>
          <cell r="G6776">
            <v>277.5</v>
          </cell>
        </row>
        <row r="6777">
          <cell r="A6777" t="str">
            <v>SINAPI105740</v>
          </cell>
          <cell r="B6777" t="str">
            <v>SINAPI</v>
          </cell>
          <cell r="C6777">
            <v>105740</v>
          </cell>
          <cell r="D6777" t="str">
            <v>CONSTRUÇÃO DE BASE E SUB-BASE PARA PAVIMENTAÇÃO DE CONCRETO COMPACTADO COM ROLO, COM ESPESSURA DE 20 CM - EXCLUSIVE CARGA E TRANSPORTE. AF_09/2024</v>
          </cell>
          <cell r="E6777" t="str">
            <v>M3</v>
          </cell>
          <cell r="F6777">
            <v>274.83999999999997</v>
          </cell>
          <cell r="G6777">
            <v>275.56</v>
          </cell>
        </row>
        <row r="6778">
          <cell r="A6778" t="str">
            <v>SINAPI105749</v>
          </cell>
          <cell r="B6778" t="str">
            <v>SINAPI</v>
          </cell>
          <cell r="C6778">
            <v>105749</v>
          </cell>
          <cell r="D6778" t="str">
            <v>CONSTRUÇÃO DE BASE E SUB-BASE PARA PAVIMENTAÇÃO DE MACADAME SECO, COM ESPESSURA DE 10 CM - EXCLUSIVE CARGA E TRANSPORTE. AF_09/2024</v>
          </cell>
          <cell r="E6778" t="str">
            <v>M3</v>
          </cell>
          <cell r="F6778">
            <v>132.91</v>
          </cell>
          <cell r="G6778">
            <v>133.66999999999999</v>
          </cell>
        </row>
        <row r="6779">
          <cell r="A6779" t="str">
            <v>SINAPI96400</v>
          </cell>
          <cell r="B6779" t="str">
            <v>SINAPI</v>
          </cell>
          <cell r="C6779">
            <v>96400</v>
          </cell>
          <cell r="D6779" t="str">
            <v>CONSTRUÇÃO DE BASE E SUB-BASE PARA PAVIMENTAÇÃO DE MACADAME SECO, COM ESPESSURA DE 15 CM - EXCLUSIVE CARGA E TRANSPORTE. AF_09/2024</v>
          </cell>
          <cell r="E6779" t="str">
            <v>M3</v>
          </cell>
          <cell r="F6779">
            <v>130.96</v>
          </cell>
          <cell r="G6779">
            <v>131.68</v>
          </cell>
        </row>
        <row r="6780">
          <cell r="A6780" t="str">
            <v>SINAPI105752</v>
          </cell>
          <cell r="B6780" t="str">
            <v>SINAPI</v>
          </cell>
          <cell r="C6780">
            <v>105752</v>
          </cell>
          <cell r="D6780" t="str">
            <v>CONSTRUÇÃO DE BASE E SUB-BASE PARA PAVIMENTAÇÃO DE MACADAME SECO, COM ESPESSURA DE 20 CM - EXCLUSIVE CARGA E TRANSPORTE. AF_09/2024</v>
          </cell>
          <cell r="E6780" t="str">
            <v>M3</v>
          </cell>
          <cell r="F6780">
            <v>129.22</v>
          </cell>
          <cell r="G6780">
            <v>129.91</v>
          </cell>
        </row>
        <row r="6781">
          <cell r="A6781" t="str">
            <v>SINAPI105754</v>
          </cell>
          <cell r="B6781" t="str">
            <v>SINAPI</v>
          </cell>
          <cell r="C6781">
            <v>105754</v>
          </cell>
          <cell r="D6781" t="str">
            <v>CONSTRUÇÃO DE BASE E SUB-BASE PARA PAVIMENTAÇÃO DE MACADAME SECO, COM ESPESSURA DE 25 CM - EXCLUSIVE CARGA E TRANSPORTE. AF_09/2024</v>
          </cell>
          <cell r="E6781" t="str">
            <v>M3</v>
          </cell>
          <cell r="F6781">
            <v>127.58</v>
          </cell>
          <cell r="G6781">
            <v>128.22</v>
          </cell>
        </row>
        <row r="6782">
          <cell r="A6782" t="str">
            <v>SINAPI105742</v>
          </cell>
          <cell r="B6782" t="str">
            <v>SINAPI</v>
          </cell>
          <cell r="C6782">
            <v>105742</v>
          </cell>
          <cell r="D6782" t="str">
            <v>CONSTRUÇÃO DE BASE E SUB-BASE PARA PAVIMENTAÇÃO DE RACHÃO, COM ESPESSURA DE 30 CM - EXCLUSIVE CARGA E TRANSPORTE. AF_09/2024</v>
          </cell>
          <cell r="E6782" t="str">
            <v>M3</v>
          </cell>
          <cell r="F6782">
            <v>100.64</v>
          </cell>
          <cell r="G6782">
            <v>101.2</v>
          </cell>
        </row>
        <row r="6783">
          <cell r="A6783" t="str">
            <v>SINAPI96399</v>
          </cell>
          <cell r="B6783" t="str">
            <v>SINAPI</v>
          </cell>
          <cell r="C6783">
            <v>96399</v>
          </cell>
          <cell r="D6783" t="str">
            <v>CONSTRUÇÃO DE BASE E SUB-BASE PARA PAVIMENTAÇÃO DE RACHÃO, COM ESPESSURA DE 40 CM - EXCLUSIVE CARGA E TRANSPORTE. AF_09/2024</v>
          </cell>
          <cell r="E6783" t="str">
            <v>M3</v>
          </cell>
          <cell r="F6783">
            <v>98.87</v>
          </cell>
          <cell r="G6783">
            <v>99.36</v>
          </cell>
        </row>
        <row r="6784">
          <cell r="A6784" t="str">
            <v>SINAPI105745</v>
          </cell>
          <cell r="B6784" t="str">
            <v>SINAPI</v>
          </cell>
          <cell r="C6784">
            <v>105745</v>
          </cell>
          <cell r="D6784" t="str">
            <v>CONSTRUÇÃO DE BASE E SUB-BASE PARA PAVIMENTAÇÃO DE RACHÃO, COM ESPESSURA DE 50 CM - EXCLUSIVE CARGA E TRANSPORTE. AF_09/2024</v>
          </cell>
          <cell r="E6784" t="str">
            <v>M3</v>
          </cell>
          <cell r="F6784">
            <v>97.07</v>
          </cell>
          <cell r="G6784">
            <v>97.53</v>
          </cell>
        </row>
        <row r="6785">
          <cell r="A6785" t="str">
            <v>SINAPI105747</v>
          </cell>
          <cell r="B6785" t="str">
            <v>SINAPI</v>
          </cell>
          <cell r="C6785">
            <v>105747</v>
          </cell>
          <cell r="D6785" t="str">
            <v>CONSTRUÇÃO DE BASE E SUB-BASE PARA PAVIMENTAÇÃO DE RACHÃO, COM ESPESSURA DE 60 CM - EXCLUSIVE CARGA E TRANSPORTE. AF_09/2024</v>
          </cell>
          <cell r="E6785" t="str">
            <v>M3</v>
          </cell>
          <cell r="F6785">
            <v>95.27</v>
          </cell>
          <cell r="G6785">
            <v>95.67</v>
          </cell>
        </row>
        <row r="6786">
          <cell r="A6786" t="str">
            <v>SINAPI105657</v>
          </cell>
          <cell r="B6786" t="str">
            <v>SINAPI</v>
          </cell>
          <cell r="C6786">
            <v>105657</v>
          </cell>
          <cell r="D6786" t="str">
            <v>CONSTRUÇÃO DE BASE E SUB-BASE PARA PAVIMENTAÇÃO DE SOLO (PREDOMINANTEMENTE ARENOSO) BRITA - 40%-60% COM CIMENTO - 4%, MISTURA EM PISTA, COM ESPESSURA DE 10 CM - EXCLUSIVE ESCAVAÇÃO, CARGA E TRANSPORTE E SOLO. AF_09/2024</v>
          </cell>
          <cell r="E6786" t="str">
            <v>M3</v>
          </cell>
          <cell r="F6786">
            <v>156.94</v>
          </cell>
          <cell r="G6786">
            <v>157.94999999999999</v>
          </cell>
        </row>
        <row r="6787">
          <cell r="A6787" t="str">
            <v>SINAPI100566</v>
          </cell>
          <cell r="B6787" t="str">
            <v>SINAPI</v>
          </cell>
          <cell r="C6787">
            <v>100566</v>
          </cell>
          <cell r="D6787" t="str">
            <v>CONSTRUÇÃO DE BASE E SUB-BASE PARA PAVIMENTAÇÃO DE SOLO (PREDOMINANTEMENTE ARENOSO) BRITA - 40%-60% COM CIMENTO - 4%, MISTURA EM PISTA, COM ESPESSURA DE 15 CM - EXCLUSIVE ESCAVAÇÃO, CARGA E TRANSPORTE E SOLO. AF_09/2024</v>
          </cell>
          <cell r="E6787" t="str">
            <v>M3</v>
          </cell>
          <cell r="F6787">
            <v>149.19</v>
          </cell>
          <cell r="G6787">
            <v>149.96</v>
          </cell>
        </row>
        <row r="6788">
          <cell r="A6788" t="str">
            <v>SINAPI105666</v>
          </cell>
          <cell r="B6788" t="str">
            <v>SINAPI</v>
          </cell>
          <cell r="C6788">
            <v>105666</v>
          </cell>
          <cell r="D6788" t="str">
            <v>CONSTRUÇÃO DE BASE E SUB-BASE PARA PAVIMENTAÇÃO DE SOLO (PREDOMINANTEMENTE ARENOSO) BRITA - 40%-60% COM CIMENTO - 4%, MISTURA EM PISTA, COM ESPESSURA DE 20 CM - EXCLUSIVE ESCAVAÇÃO, CARGA E TRANSPORTE E SOLO. AF_09/2024</v>
          </cell>
          <cell r="E6788" t="str">
            <v>M3</v>
          </cell>
          <cell r="F6788">
            <v>145.31</v>
          </cell>
          <cell r="G6788">
            <v>145.94</v>
          </cell>
        </row>
        <row r="6789">
          <cell r="A6789" t="str">
            <v>SINAPI105639</v>
          </cell>
          <cell r="B6789" t="str">
            <v>SINAPI</v>
          </cell>
          <cell r="C6789">
            <v>105639</v>
          </cell>
          <cell r="D6789" t="str">
            <v>CONSTRUÇÃO DE BASE E SUB-BASE PARA PAVIMENTAÇÃO DE SOLO (PREDOMINANTEMENTE ARENOSO) BRITA - 40%-60% COM CIMENTO - 4%, MISTURA EM USINA, COM ESPESSURA DE 10 CM - EXCLUSIVE CARGA E TRANSPORTE. AF_09/2024</v>
          </cell>
          <cell r="E6789" t="str">
            <v>M3</v>
          </cell>
          <cell r="F6789">
            <v>177.27</v>
          </cell>
          <cell r="G6789">
            <v>177.95</v>
          </cell>
        </row>
        <row r="6790">
          <cell r="A6790" t="str">
            <v>SINAPI105645</v>
          </cell>
          <cell r="B6790" t="str">
            <v>SINAPI</v>
          </cell>
          <cell r="C6790">
            <v>105645</v>
          </cell>
          <cell r="D6790" t="str">
            <v>CONSTRUÇÃO DE BASE E SUB-BASE PARA PAVIMENTAÇÃO DE SOLO (PREDOMINANTEMENTE ARENOSO) BRITA - 40%-60% COM CIMENTO - 4%, MISTURA EM USINA, COM ESPESSURA DE 15 CM - EXCLUSIVE CARGA E TRANSPORTE. AF_09/2024</v>
          </cell>
          <cell r="E6790" t="str">
            <v>M3</v>
          </cell>
          <cell r="F6790">
            <v>173.64</v>
          </cell>
          <cell r="G6790">
            <v>174.24</v>
          </cell>
        </row>
        <row r="6791">
          <cell r="A6791" t="str">
            <v>SINAPI105651</v>
          </cell>
          <cell r="B6791" t="str">
            <v>SINAPI</v>
          </cell>
          <cell r="C6791">
            <v>105651</v>
          </cell>
          <cell r="D6791" t="str">
            <v>CONSTRUÇÃO DE BASE E SUB-BASE PARA PAVIMENTAÇÃO DE SOLO (PREDOMINANTEMENTE ARENOSO) BRITA - 40%-60% COM CIMENTO - 4%, MISTURA EM USINA, COM ESPESSURA DE 20 CM - EXCLUSIVE CARGA E TRANSPORTE. AF_09/2024</v>
          </cell>
          <cell r="E6791" t="str">
            <v>M3</v>
          </cell>
          <cell r="F6791">
            <v>171.8</v>
          </cell>
          <cell r="G6791">
            <v>172.35</v>
          </cell>
        </row>
        <row r="6792">
          <cell r="A6792" t="str">
            <v>SINAPI105658</v>
          </cell>
          <cell r="B6792" t="str">
            <v>SINAPI</v>
          </cell>
          <cell r="C6792">
            <v>105658</v>
          </cell>
          <cell r="D6792" t="str">
            <v>CONSTRUÇÃO DE BASE E SUB-BASE PARA PAVIMENTAÇÃO DE SOLO (PREDOMINANTEMENTE ARENOSO) BRITA - 40%-60% COM CIMENTO - 6%, MISTURA EM PISTA, COM ESPESSURA DE 10 CM - EXCLUSIVE ESCAVAÇÃO, CARGA E TRANSPORTE E SOLO. AF_09/2024</v>
          </cell>
          <cell r="E6792" t="str">
            <v>M3</v>
          </cell>
          <cell r="F6792">
            <v>184.46</v>
          </cell>
          <cell r="G6792">
            <v>185.47</v>
          </cell>
        </row>
        <row r="6793">
          <cell r="A6793" t="str">
            <v>SINAPI100567</v>
          </cell>
          <cell r="B6793" t="str">
            <v>SINAPI</v>
          </cell>
          <cell r="C6793">
            <v>100567</v>
          </cell>
          <cell r="D6793" t="str">
            <v>CONSTRUÇÃO DE BASE E SUB-BASE PARA PAVIMENTAÇÃO DE SOLO (PREDOMINANTEMENTE ARENOSO) BRITA - 40%-60% COM CIMENTO - 6%, MISTURA EM PISTA, COM ESPESSURA DE 15 CM - EXCLUSIVE ESCAVAÇÃO, CARGA E TRANSPORTE E SOLO. AF_09/2024</v>
          </cell>
          <cell r="E6793" t="str">
            <v>M3</v>
          </cell>
          <cell r="F6793">
            <v>176.71</v>
          </cell>
          <cell r="G6793">
            <v>177.48</v>
          </cell>
        </row>
        <row r="6794">
          <cell r="A6794" t="str">
            <v>SINAPI105667</v>
          </cell>
          <cell r="B6794" t="str">
            <v>SINAPI</v>
          </cell>
          <cell r="C6794">
            <v>105667</v>
          </cell>
          <cell r="D6794" t="str">
            <v>CONSTRUÇÃO DE BASE E SUB-BASE PARA PAVIMENTAÇÃO DE SOLO (PREDOMINANTEMENTE ARENOSO) BRITA - 40%-60% COM CIMENTO - 6%, MISTURA EM PISTA, COM ESPESSURA DE 20 CM - EXCLUSIVE ESCAVAÇÃO, CARGA E TRANSPORTE E SOLO. AF_09/2024</v>
          </cell>
          <cell r="E6794" t="str">
            <v>M3</v>
          </cell>
          <cell r="F6794">
            <v>172.83</v>
          </cell>
          <cell r="G6794">
            <v>173.46</v>
          </cell>
        </row>
        <row r="6795">
          <cell r="A6795" t="str">
            <v>SINAPI105640</v>
          </cell>
          <cell r="B6795" t="str">
            <v>SINAPI</v>
          </cell>
          <cell r="C6795">
            <v>105640</v>
          </cell>
          <cell r="D6795" t="str">
            <v>CONSTRUÇÃO DE BASE E SUB-BASE PARA PAVIMENTAÇÃO DE SOLO (PREDOMINANTEMENTE ARENOSO) BRITA - 40%-60% COM CIMENTO - 6%, MISTURA EM USINA, COM ESPESSURA DE 10 CM - EXCLUSIVE CARGA E TRANSPORTE. AF_09/2024</v>
          </cell>
          <cell r="E6795" t="str">
            <v>M3</v>
          </cell>
          <cell r="F6795">
            <v>203.02</v>
          </cell>
          <cell r="G6795">
            <v>203.7</v>
          </cell>
        </row>
        <row r="6796">
          <cell r="A6796" t="str">
            <v>SINAPI105646</v>
          </cell>
          <cell r="B6796" t="str">
            <v>SINAPI</v>
          </cell>
          <cell r="C6796">
            <v>105646</v>
          </cell>
          <cell r="D6796" t="str">
            <v>CONSTRUÇÃO DE BASE E SUB-BASE PARA PAVIMENTAÇÃO DE SOLO (PREDOMINANTEMENTE ARENOSO) BRITA - 40%-60% COM CIMENTO - 6%, MISTURA EM USINA, COM ESPESSURA DE 15 CM - EXCLUSIVE CARGA E TRANSPORTE. AF_09/2024</v>
          </cell>
          <cell r="E6796" t="str">
            <v>M3</v>
          </cell>
          <cell r="F6796">
            <v>199.39</v>
          </cell>
          <cell r="G6796">
            <v>199.99</v>
          </cell>
        </row>
        <row r="6797">
          <cell r="A6797" t="str">
            <v>SINAPI105652</v>
          </cell>
          <cell r="B6797" t="str">
            <v>SINAPI</v>
          </cell>
          <cell r="C6797">
            <v>105652</v>
          </cell>
          <cell r="D6797" t="str">
            <v>CONSTRUÇÃO DE BASE E SUB-BASE PARA PAVIMENTAÇÃO DE SOLO (PREDOMINANTEMENTE ARENOSO) BRITA - 40%-60% COM CIMENTO - 6%, MISTURA EM USINA, COM ESPESSURA DE 20 CM - EXCLUSIVE CARGA E TRANSPORTE. AF_09/2024</v>
          </cell>
          <cell r="E6797" t="str">
            <v>M3</v>
          </cell>
          <cell r="F6797">
            <v>197.55</v>
          </cell>
          <cell r="G6797">
            <v>198.1</v>
          </cell>
        </row>
        <row r="6798">
          <cell r="A6798" t="str">
            <v>SINAPI105659</v>
          </cell>
          <cell r="B6798" t="str">
            <v>SINAPI</v>
          </cell>
          <cell r="C6798">
            <v>105659</v>
          </cell>
          <cell r="D6798" t="str">
            <v>CONSTRUÇÃO DE BASE E SUB-BASE PARA PAVIMENTAÇÃO DE SOLO (PREDOMINANTEMENTE ARENOSO) BRITA - 40%-60% COM CIMENTO - 8%, MISTURA EM PISTA, COM ESPESSURA DE 10 CM - EXCLUSIVE ESCAVAÇÃO, CARGA E TRANSPORTE E SOLO. AF_09/2024</v>
          </cell>
          <cell r="E6798" t="str">
            <v>M3</v>
          </cell>
          <cell r="F6798">
            <v>211.6</v>
          </cell>
          <cell r="G6798">
            <v>212.61</v>
          </cell>
        </row>
        <row r="6799">
          <cell r="A6799" t="str">
            <v>SINAPI100568</v>
          </cell>
          <cell r="B6799" t="str">
            <v>SINAPI</v>
          </cell>
          <cell r="C6799">
            <v>100568</v>
          </cell>
          <cell r="D6799" t="str">
            <v>CONSTRUÇÃO DE BASE E SUB-BASE PARA PAVIMENTAÇÃO DE SOLO (PREDOMINANTEMENTE ARENOSO) BRITA - 40%-60% COM CIMENTO - 8%, MISTURA EM PISTA, COM ESPESSURA DE 15 CM - EXCLUSIVE ESCAVAÇÃO, CARGA E TRANSPORTE E SOLO. AF_09/2024</v>
          </cell>
          <cell r="E6799" t="str">
            <v>M3</v>
          </cell>
          <cell r="F6799">
            <v>203.85</v>
          </cell>
          <cell r="G6799">
            <v>204.62</v>
          </cell>
        </row>
        <row r="6800">
          <cell r="A6800" t="str">
            <v>SINAPI105668</v>
          </cell>
          <cell r="B6800" t="str">
            <v>SINAPI</v>
          </cell>
          <cell r="C6800">
            <v>105668</v>
          </cell>
          <cell r="D6800" t="str">
            <v>CONSTRUÇÃO DE BASE E SUB-BASE PARA PAVIMENTAÇÃO DE SOLO (PREDOMINANTEMENTE ARENOSO) BRITA - 40%-60% COM CIMENTO - 8%, MISTURA EM PISTA, COM ESPESSURA DE 20 CM - EXCLUSIVE ESCAVAÇÃO, CARGA E TRANSPORTE E SOLO. AF_09/2024</v>
          </cell>
          <cell r="E6800" t="str">
            <v>M3</v>
          </cell>
          <cell r="F6800">
            <v>199.97</v>
          </cell>
          <cell r="G6800">
            <v>200.6</v>
          </cell>
        </row>
        <row r="6801">
          <cell r="A6801" t="str">
            <v>SINAPI105641</v>
          </cell>
          <cell r="B6801" t="str">
            <v>SINAPI</v>
          </cell>
          <cell r="C6801">
            <v>105641</v>
          </cell>
          <cell r="D6801" t="str">
            <v>CONSTRUÇÃO DE BASE E SUB-BASE PARA PAVIMENTAÇÃO DE SOLO (PREDOMINANTEMENTE ARENOSO) BRITA - 40%-60% COM CIMENTO - 8%, MISTURA EM USINA, COM ESPESSURA DE 10 CM - EXCLUSIVE CARGA E TRANSPORTE. AF_09/2024</v>
          </cell>
          <cell r="E6801" t="str">
            <v>M3</v>
          </cell>
          <cell r="F6801">
            <v>228.77</v>
          </cell>
          <cell r="G6801">
            <v>229.45</v>
          </cell>
        </row>
        <row r="6802">
          <cell r="A6802" t="str">
            <v>SINAPI105647</v>
          </cell>
          <cell r="B6802" t="str">
            <v>SINAPI</v>
          </cell>
          <cell r="C6802">
            <v>105647</v>
          </cell>
          <cell r="D6802" t="str">
            <v>CONSTRUÇÃO DE BASE E SUB-BASE PARA PAVIMENTAÇÃO DE SOLO (PREDOMINANTEMENTE ARENOSO) BRITA - 40%-60% COM CIMENTO - 8%, MISTURA EM USINA, COM ESPESSURA DE 15 CM - EXCLUSIVE CARGA E TRANSPORTE. AF_09/2024</v>
          </cell>
          <cell r="E6802" t="str">
            <v>M3</v>
          </cell>
          <cell r="F6802">
            <v>225.14</v>
          </cell>
          <cell r="G6802">
            <v>225.74</v>
          </cell>
        </row>
        <row r="6803">
          <cell r="A6803" t="str">
            <v>SINAPI105653</v>
          </cell>
          <cell r="B6803" t="str">
            <v>SINAPI</v>
          </cell>
          <cell r="C6803">
            <v>105653</v>
          </cell>
          <cell r="D6803" t="str">
            <v>CONSTRUÇÃO DE BASE E SUB-BASE PARA PAVIMENTAÇÃO DE SOLO (PREDOMINANTEMENTE ARENOSO) BRITA - 40%-60% COM CIMENTO - 8%, MISTURA EM USINA, COM ESPESSURA DE 20 CM - EXCLUSIVE CARGA E TRANSPORTE. AF_09/2024</v>
          </cell>
          <cell r="E6803" t="str">
            <v>M3</v>
          </cell>
          <cell r="F6803">
            <v>223.3</v>
          </cell>
          <cell r="G6803">
            <v>223.85</v>
          </cell>
        </row>
        <row r="6804">
          <cell r="A6804" t="str">
            <v>SINAPI105710</v>
          </cell>
          <cell r="B6804" t="str">
            <v>SINAPI</v>
          </cell>
          <cell r="C6804">
            <v>105710</v>
          </cell>
          <cell r="D6804" t="str">
            <v>CONSTRUÇÃO DE BASE E SUB-BASE PARA PAVIMENTAÇÃO DE SOLO (PREDOMINANTEMENTE ARENOSO) BRITA - 40%-60%, MISTURA EM PISTA, COM ESPESSURA DE 10 CM - EXCLUSIVE ESCAVAÇÃO, CARGA E TRANSPORTE E SOLO. AF_09/2024</v>
          </cell>
          <cell r="E6804" t="str">
            <v>M3</v>
          </cell>
          <cell r="F6804">
            <v>98.22</v>
          </cell>
          <cell r="G6804">
            <v>99.22</v>
          </cell>
        </row>
        <row r="6805">
          <cell r="A6805" t="str">
            <v>SINAPI100564</v>
          </cell>
          <cell r="B6805" t="str">
            <v>SINAPI</v>
          </cell>
          <cell r="C6805">
            <v>100564</v>
          </cell>
          <cell r="D6805" t="str">
            <v>CONSTRUÇÃO DE BASE E SUB-BASE PARA PAVIMENTAÇÃO DE SOLO (PREDOMINANTEMENTE ARENOSO) BRITA - 40%-60%, MISTURA EM PISTA, COM ESPESSURA DE 15 CM - EXCLUSIVE ESCAVAÇÃO, CARGA E TRANSPORTE E SOLO. AF_09/2024</v>
          </cell>
          <cell r="E6805" t="str">
            <v>M3</v>
          </cell>
          <cell r="F6805">
            <v>90.47</v>
          </cell>
          <cell r="G6805">
            <v>91.24</v>
          </cell>
        </row>
        <row r="6806">
          <cell r="A6806" t="str">
            <v>SINAPI105711</v>
          </cell>
          <cell r="B6806" t="str">
            <v>SINAPI</v>
          </cell>
          <cell r="C6806">
            <v>105711</v>
          </cell>
          <cell r="D6806" t="str">
            <v>CONSTRUÇÃO DE BASE E SUB-BASE PARA PAVIMENTAÇÃO DE SOLO (PREDOMINANTEMENTE ARENOSO) BRITA - 40%-60%, MISTURA EM PISTA, COM ESPESSURA DE 20 CM - EXCLUSIVE ESCAVAÇÃO, CARGA E TRANSPORTE E SOLO. AF_09/2024</v>
          </cell>
          <cell r="E6806" t="str">
            <v>M3</v>
          </cell>
          <cell r="F6806">
            <v>86.59</v>
          </cell>
          <cell r="G6806">
            <v>87.22</v>
          </cell>
        </row>
        <row r="6807">
          <cell r="A6807" t="str">
            <v>SINAPI105705</v>
          </cell>
          <cell r="B6807" t="str">
            <v>SINAPI</v>
          </cell>
          <cell r="C6807">
            <v>105705</v>
          </cell>
          <cell r="D6807" t="str">
            <v>CONSTRUÇÃO DE BASE E SUB-BASE PARA PAVIMENTAÇÃO DE SOLO (PREDOMINANTEMENTE ARENOSO) BRITA - 40%-60%, MISTURA EM USINA, COM ESPESSURA DE 10 CM - EXCLUSIVE CARGA E TRANSPORTE. AF_09/2024</v>
          </cell>
          <cell r="E6807" t="str">
            <v>M3</v>
          </cell>
          <cell r="F6807">
            <v>125.79</v>
          </cell>
          <cell r="G6807">
            <v>126.46</v>
          </cell>
        </row>
        <row r="6808">
          <cell r="A6808" t="str">
            <v>SINAPI105706</v>
          </cell>
          <cell r="B6808" t="str">
            <v>SINAPI</v>
          </cell>
          <cell r="C6808">
            <v>105706</v>
          </cell>
          <cell r="D6808" t="str">
            <v>CONSTRUÇÃO DE BASE E SUB-BASE PARA PAVIMENTAÇÃO DE SOLO (PREDOMINANTEMENTE ARENOSO) BRITA - 40%-60%, MISTURA EM USINA, COM ESPESSURA DE 15 CM - EXCLUSIVE CARGA E TRANSPORTE. AF_09/2024</v>
          </cell>
          <cell r="E6808" t="str">
            <v>M3</v>
          </cell>
          <cell r="F6808">
            <v>122.16</v>
          </cell>
          <cell r="G6808">
            <v>122.75</v>
          </cell>
        </row>
        <row r="6809">
          <cell r="A6809" t="str">
            <v>SINAPI105708</v>
          </cell>
          <cell r="B6809" t="str">
            <v>SINAPI</v>
          </cell>
          <cell r="C6809">
            <v>105708</v>
          </cell>
          <cell r="D6809" t="str">
            <v>CONSTRUÇÃO DE BASE E SUB-BASE PARA PAVIMENTAÇÃO DE SOLO (PREDOMINANTEMENTE ARENOSO) BRITA - 40%-60%, MISTURA EM USINA, COM ESPESSURA DE 20 CM - EXCLUSIVE CARGA E TRANSPORTE. AF_09/2024</v>
          </cell>
          <cell r="E6809" t="str">
            <v>M3</v>
          </cell>
          <cell r="F6809">
            <v>120.32</v>
          </cell>
          <cell r="G6809">
            <v>120.86</v>
          </cell>
        </row>
        <row r="6810">
          <cell r="A6810" t="str">
            <v>SINAPI105690</v>
          </cell>
          <cell r="B6810" t="str">
            <v>SINAPI</v>
          </cell>
          <cell r="C6810">
            <v>105690</v>
          </cell>
          <cell r="D6810" t="str">
            <v>CONSTRUÇÃO DE BASE E SUB-BASE PARA PAVIMENTAÇÃO DE SOLO (PREDOMINANTEMENTE ARENOSO) BRITA - 50%-50% COM CIMENTO - 4%, MISTURA EM PISTA, COM ESPESSURA DE 10 CM - EXCLUSIVE ESCAVAÇÃO, CARGA E TRANSPORTE E SOLO. AF_09/2024</v>
          </cell>
          <cell r="E6810" t="str">
            <v>M3</v>
          </cell>
          <cell r="F6810">
            <v>146.66999999999999</v>
          </cell>
          <cell r="G6810">
            <v>147.68</v>
          </cell>
        </row>
        <row r="6811">
          <cell r="A6811" t="str">
            <v>SINAPI100569</v>
          </cell>
          <cell r="B6811" t="str">
            <v>SINAPI</v>
          </cell>
          <cell r="C6811">
            <v>100569</v>
          </cell>
          <cell r="D6811" t="str">
            <v>CONSTRUÇÃO DE BASE E SUB-BASE PARA PAVIMENTAÇÃO DE SOLO (PREDOMINANTEMENTE ARENOSO) BRITA - 50%-50% COM CIMENTO - 4%, MISTURA EM PISTA, COM ESPESSURA DE 15 CM - EXCLUSIVE ESCAVAÇÃO, CARGA E TRANSPORTE E SOLO. AF_09/2024</v>
          </cell>
          <cell r="E6811" t="str">
            <v>M3</v>
          </cell>
          <cell r="F6811">
            <v>138.91999999999999</v>
          </cell>
          <cell r="G6811">
            <v>139.69</v>
          </cell>
        </row>
        <row r="6812">
          <cell r="A6812" t="str">
            <v>SINAPI105699</v>
          </cell>
          <cell r="B6812" t="str">
            <v>SINAPI</v>
          </cell>
          <cell r="C6812">
            <v>105699</v>
          </cell>
          <cell r="D6812" t="str">
            <v>CONSTRUÇÃO DE BASE E SUB-BASE PARA PAVIMENTAÇÃO DE SOLO (PREDOMINANTEMENTE ARENOSO) BRITA - 50%-50% COM CIMENTO - 4%, MISTURA EM PISTA, COM ESPESSURA DE 20 CM - EXCLUSIVE ESCAVAÇÃO, CARGA E TRANSPORTE E SOLO. AF_09/2024</v>
          </cell>
          <cell r="E6812" t="str">
            <v>M3</v>
          </cell>
          <cell r="F6812">
            <v>135.04</v>
          </cell>
          <cell r="G6812">
            <v>135.66999999999999</v>
          </cell>
        </row>
        <row r="6813">
          <cell r="A6813" t="str">
            <v>SINAPI105672</v>
          </cell>
          <cell r="B6813" t="str">
            <v>SINAPI</v>
          </cell>
          <cell r="C6813">
            <v>105672</v>
          </cell>
          <cell r="D6813" t="str">
            <v>CONSTRUÇÃO DE BASE E SUB-BASE PARA PAVIMENTAÇÃO DE SOLO (PREDOMINANTEMENTE ARENOSO) BRITA - 50%-50% COM CIMENTO - 4%, MISTURA EM USINA, COM ESPESSURA DE 10 CM - EXCLUSIVE CARGA E TRANSPORTE. AF_09/2024</v>
          </cell>
          <cell r="E6813" t="str">
            <v>M3</v>
          </cell>
          <cell r="F6813">
            <v>161.66</v>
          </cell>
          <cell r="G6813">
            <v>162.34</v>
          </cell>
        </row>
        <row r="6814">
          <cell r="A6814" t="str">
            <v>SINAPI105678</v>
          </cell>
          <cell r="B6814" t="str">
            <v>SINAPI</v>
          </cell>
          <cell r="C6814">
            <v>105678</v>
          </cell>
          <cell r="D6814" t="str">
            <v>CONSTRUÇÃO DE BASE E SUB-BASE PARA PAVIMENTAÇÃO DE SOLO (PREDOMINANTEMENTE ARENOSO) BRITA - 50%-50% COM CIMENTO - 4%, MISTURA EM USINA, COM ESPESSURA DE 15 CM - EXCLUSIVE CARGA E TRANSPORTE. AF_09/2024</v>
          </cell>
          <cell r="E6814" t="str">
            <v>M3</v>
          </cell>
          <cell r="F6814">
            <v>158.03</v>
          </cell>
          <cell r="G6814">
            <v>158.63</v>
          </cell>
        </row>
        <row r="6815">
          <cell r="A6815" t="str">
            <v>SINAPI105684</v>
          </cell>
          <cell r="B6815" t="str">
            <v>SINAPI</v>
          </cell>
          <cell r="C6815">
            <v>105684</v>
          </cell>
          <cell r="D6815" t="str">
            <v>CONSTRUÇÃO DE BASE E SUB-BASE PARA PAVIMENTAÇÃO DE SOLO (PREDOMINANTEMENTE ARENOSO) BRITA - 50%-50% COM CIMENTO - 4%, MISTURA EM USINA, COM ESPESSURA DE 20 CM - EXCLUSIVE CARGA E TRANSPORTE. AF_09/2024</v>
          </cell>
          <cell r="E6815" t="str">
            <v>M3</v>
          </cell>
          <cell r="F6815">
            <v>156.19</v>
          </cell>
          <cell r="G6815">
            <v>156.74</v>
          </cell>
        </row>
        <row r="6816">
          <cell r="A6816" t="str">
            <v>SINAPI105691</v>
          </cell>
          <cell r="B6816" t="str">
            <v>SINAPI</v>
          </cell>
          <cell r="C6816">
            <v>105691</v>
          </cell>
          <cell r="D6816" t="str">
            <v>CONSTRUÇÃO DE BASE E SUB-BASE PARA PAVIMENTAÇÃO DE SOLO (PREDOMINANTEMENTE ARENOSO) BRITA - 50%-50% COM CIMENTO - 6%, MISTURA EM PISTA, COM ESPESSURA DE 10 CM - EXCLUSIVE ESCAVAÇÃO, CARGA E TRANSPORTE E SOLO. AF_09/2024</v>
          </cell>
          <cell r="E6816" t="str">
            <v>M3</v>
          </cell>
          <cell r="F6816">
            <v>174.4</v>
          </cell>
          <cell r="G6816">
            <v>175.41</v>
          </cell>
        </row>
        <row r="6817">
          <cell r="A6817" t="str">
            <v>SINAPI100570</v>
          </cell>
          <cell r="B6817" t="str">
            <v>SINAPI</v>
          </cell>
          <cell r="C6817">
            <v>100570</v>
          </cell>
          <cell r="D6817" t="str">
            <v>CONSTRUÇÃO DE BASE E SUB-BASE PARA PAVIMENTAÇÃO DE SOLO (PREDOMINANTEMENTE ARENOSO) BRITA - 50%-50% COM CIMENTO - 6%, MISTURA EM PISTA, COM ESPESSURA DE 15 CM - EXCLUSIVE ESCAVAÇÃO, CARGA E TRANSPORTE E SOLO. AF_09/2024</v>
          </cell>
          <cell r="E6817" t="str">
            <v>M3</v>
          </cell>
          <cell r="F6817">
            <v>166.65</v>
          </cell>
          <cell r="G6817">
            <v>167.42</v>
          </cell>
        </row>
        <row r="6818">
          <cell r="A6818" t="str">
            <v>SINAPI105700</v>
          </cell>
          <cell r="B6818" t="str">
            <v>SINAPI</v>
          </cell>
          <cell r="C6818">
            <v>105700</v>
          </cell>
          <cell r="D6818" t="str">
            <v>CONSTRUÇÃO DE BASE E SUB-BASE PARA PAVIMENTAÇÃO DE SOLO (PREDOMINANTEMENTE ARENOSO) BRITA - 50%-50% COM CIMENTO - 6%, MISTURA EM PISTA, COM ESPESSURA DE 20 CM - EXCLUSIVE ESCAVAÇÃO, CARGA E TRANSPORTE E SOLO. AF_09/2024</v>
          </cell>
          <cell r="E6818" t="str">
            <v>M3</v>
          </cell>
          <cell r="F6818">
            <v>162.77000000000001</v>
          </cell>
          <cell r="G6818">
            <v>163.4</v>
          </cell>
        </row>
        <row r="6819">
          <cell r="A6819" t="str">
            <v>SINAPI105673</v>
          </cell>
          <cell r="B6819" t="str">
            <v>SINAPI</v>
          </cell>
          <cell r="C6819">
            <v>105673</v>
          </cell>
          <cell r="D6819" t="str">
            <v>CONSTRUÇÃO DE BASE E SUB-BASE PARA PAVIMENTAÇÃO DE SOLO (PREDOMINANTEMENTE ARENOSO) BRITA - 50%-50% COM CIMENTO - 6%, MISTURA EM USINA, COM ESPESSURA DE 10 CM - EXCLUSIVE CARGA E TRANSPORTE. AF_09/2024</v>
          </cell>
          <cell r="E6819" t="str">
            <v>M3</v>
          </cell>
          <cell r="F6819">
            <v>187.73</v>
          </cell>
          <cell r="G6819">
            <v>188.41</v>
          </cell>
        </row>
        <row r="6820">
          <cell r="A6820" t="str">
            <v>SINAPI105679</v>
          </cell>
          <cell r="B6820" t="str">
            <v>SINAPI</v>
          </cell>
          <cell r="C6820">
            <v>105679</v>
          </cell>
          <cell r="D6820" t="str">
            <v>CONSTRUÇÃO DE BASE E SUB-BASE PARA PAVIMENTAÇÃO DE SOLO (PREDOMINANTEMENTE ARENOSO) BRITA - 50%-50% COM CIMENTO - 6%, MISTURA EM USINA, COM ESPESSURA DE 15 CM - EXCLUSIVE CARGA E TRANSPORTE. AF_09/2024</v>
          </cell>
          <cell r="E6820" t="str">
            <v>M3</v>
          </cell>
          <cell r="F6820">
            <v>184.1</v>
          </cell>
          <cell r="G6820">
            <v>184.7</v>
          </cell>
        </row>
        <row r="6821">
          <cell r="A6821" t="str">
            <v>SINAPI105685</v>
          </cell>
          <cell r="B6821" t="str">
            <v>SINAPI</v>
          </cell>
          <cell r="C6821">
            <v>105685</v>
          </cell>
          <cell r="D6821" t="str">
            <v>CONSTRUÇÃO DE BASE E SUB-BASE PARA PAVIMENTAÇÃO DE SOLO (PREDOMINANTEMENTE ARENOSO) BRITA - 50%-50% COM CIMENTO - 6%, MISTURA EM USINA, COM ESPESSURA DE 20 CM - EXCLUSIVE CARGA E TRANSPORTE. AF_09/2024</v>
          </cell>
          <cell r="E6821" t="str">
            <v>M3</v>
          </cell>
          <cell r="F6821">
            <v>182.26</v>
          </cell>
          <cell r="G6821">
            <v>182.81</v>
          </cell>
        </row>
        <row r="6822">
          <cell r="A6822" t="str">
            <v>SINAPI105692</v>
          </cell>
          <cell r="B6822" t="str">
            <v>SINAPI</v>
          </cell>
          <cell r="C6822">
            <v>105692</v>
          </cell>
          <cell r="D6822" t="str">
            <v>CONSTRUÇÃO DE BASE E SUB-BASE PARA PAVIMENTAÇÃO DE SOLO (PREDOMINANTEMENTE ARENOSO) BRITA - 50%-50% COM CIMENTO - 8%, MISTURA EM PISTA, COM ESPESSURA DE 10 CM - EXCLUSIVE ESCAVAÇÃO, CARGA E TRANSPORTE E SOLO. AF_09/2024</v>
          </cell>
          <cell r="E6822" t="str">
            <v>M3</v>
          </cell>
          <cell r="F6822">
            <v>201.76</v>
          </cell>
          <cell r="G6822">
            <v>202.77</v>
          </cell>
        </row>
        <row r="6823">
          <cell r="A6823" t="str">
            <v>SINAPI100571</v>
          </cell>
          <cell r="B6823" t="str">
            <v>SINAPI</v>
          </cell>
          <cell r="C6823">
            <v>100571</v>
          </cell>
          <cell r="D6823" t="str">
            <v>CONSTRUÇÃO DE BASE E SUB-BASE PARA PAVIMENTAÇÃO DE SOLO (PREDOMINANTEMENTE ARENOSO) BRITA - 50%-50% COM CIMENTO - 8%, MISTURA EM PISTA, COM ESPESSURA DE 15 CM - EXCLUSIVE ESCAVAÇÃO, CARGA E TRANSPORTE E SOLO. AF_09/2024</v>
          </cell>
          <cell r="E6823" t="str">
            <v>M3</v>
          </cell>
          <cell r="F6823">
            <v>194.01</v>
          </cell>
          <cell r="G6823">
            <v>194.78</v>
          </cell>
        </row>
        <row r="6824">
          <cell r="A6824" t="str">
            <v>SINAPI105701</v>
          </cell>
          <cell r="B6824" t="str">
            <v>SINAPI</v>
          </cell>
          <cell r="C6824">
            <v>105701</v>
          </cell>
          <cell r="D6824" t="str">
            <v>CONSTRUÇÃO DE BASE E SUB-BASE PARA PAVIMENTAÇÃO DE SOLO (PREDOMINANTEMENTE ARENOSO) BRITA - 50%-50% COM CIMENTO - 8%, MISTURA EM PISTA, COM ESPESSURA DE 20 CM - EXCLUSIVE ESCAVAÇÃO, CARGA E TRANSPORTE E SOLO. AF_09/2024</v>
          </cell>
          <cell r="E6824" t="str">
            <v>M3</v>
          </cell>
          <cell r="F6824">
            <v>190.13</v>
          </cell>
          <cell r="G6824">
            <v>190.76</v>
          </cell>
        </row>
        <row r="6825">
          <cell r="A6825" t="str">
            <v>SINAPI105674</v>
          </cell>
          <cell r="B6825" t="str">
            <v>SINAPI</v>
          </cell>
          <cell r="C6825">
            <v>105674</v>
          </cell>
          <cell r="D6825" t="str">
            <v>CONSTRUÇÃO DE BASE E SUB-BASE PARA PAVIMENTAÇÃO DE SOLO (PREDOMINANTEMENTE ARENOSO) BRITA - 50%-50% COM CIMENTO - 8%, MISTURA EM USINA, COM ESPESSURA DE 10 CM - EXCLUSIVE CARGA E TRANSPORTE. AF_09/2024</v>
          </cell>
          <cell r="E6825" t="str">
            <v>M3</v>
          </cell>
          <cell r="F6825">
            <v>213.81</v>
          </cell>
          <cell r="G6825">
            <v>214.49</v>
          </cell>
        </row>
        <row r="6826">
          <cell r="A6826" t="str">
            <v>SINAPI105680</v>
          </cell>
          <cell r="B6826" t="str">
            <v>SINAPI</v>
          </cell>
          <cell r="C6826">
            <v>105680</v>
          </cell>
          <cell r="D6826" t="str">
            <v>CONSTRUÇÃO DE BASE E SUB-BASE PARA PAVIMENTAÇÃO DE SOLO (PREDOMINANTEMENTE ARENOSO) BRITA - 50%-50% COM CIMENTO - 8%, MISTURA EM USINA, COM ESPESSURA DE 15 CM - EXCLUSIVE CARGA E TRANSPORTE. AF_09/2024</v>
          </cell>
          <cell r="E6826" t="str">
            <v>M3</v>
          </cell>
          <cell r="F6826">
            <v>210.18</v>
          </cell>
          <cell r="G6826">
            <v>210.78</v>
          </cell>
        </row>
        <row r="6827">
          <cell r="A6827" t="str">
            <v>SINAPI105686</v>
          </cell>
          <cell r="B6827" t="str">
            <v>SINAPI</v>
          </cell>
          <cell r="C6827">
            <v>105686</v>
          </cell>
          <cell r="D6827" t="str">
            <v>CONSTRUÇÃO DE BASE E SUB-BASE PARA PAVIMENTAÇÃO DE SOLO (PREDOMINANTEMENTE ARENOSO) BRITA - 50%-50% COM CIMENTO - 8%, MISTURA EM USINA, COM ESPESSURA DE 20 CM - EXCLUSIVE CARGA E TRANSPORTE. AF_09/2024</v>
          </cell>
          <cell r="E6827" t="str">
            <v>M3</v>
          </cell>
          <cell r="F6827">
            <v>208.34</v>
          </cell>
          <cell r="G6827">
            <v>208.89</v>
          </cell>
        </row>
        <row r="6828">
          <cell r="A6828" t="str">
            <v>SINAPI105718</v>
          </cell>
          <cell r="B6828" t="str">
            <v>SINAPI</v>
          </cell>
          <cell r="C6828">
            <v>105718</v>
          </cell>
          <cell r="D6828" t="str">
            <v>CONSTRUÇÃO DE BASE E SUB-BASE PARA PAVIMENTAÇÃO DE SOLO (PREDOMINANTEMENTE ARENOSO) BRITA - 50%-50%, MISTURA EM PISTA, COM ESPESSURA DE 10 CM - EXCLUSIVE ESCAVAÇÃO, CARGA E TRANSPORTE E SOLO. AF_09/2024</v>
          </cell>
          <cell r="E6828" t="str">
            <v>M3</v>
          </cell>
          <cell r="F6828">
            <v>87.52</v>
          </cell>
          <cell r="G6828">
            <v>88.52</v>
          </cell>
        </row>
        <row r="6829">
          <cell r="A6829" t="str">
            <v>SINAPI100565</v>
          </cell>
          <cell r="B6829" t="str">
            <v>SINAPI</v>
          </cell>
          <cell r="C6829">
            <v>100565</v>
          </cell>
          <cell r="D6829" t="str">
            <v>CONSTRUÇÃO DE BASE E SUB-BASE PARA PAVIMENTAÇÃO DE SOLO (PREDOMINANTEMENTE ARENOSO) BRITA - 50%-50%, MISTURA EM PISTA, COM ESPESSURA DE 15 CM - EXCLUSIVE ESCAVAÇÃO, CARGA E TRANSPORTE E SOLO. AF_09/2024</v>
          </cell>
          <cell r="E6829" t="str">
            <v>M3</v>
          </cell>
          <cell r="F6829">
            <v>79.77</v>
          </cell>
          <cell r="G6829">
            <v>80.540000000000006</v>
          </cell>
        </row>
        <row r="6830">
          <cell r="A6830" t="str">
            <v>SINAPI105581</v>
          </cell>
          <cell r="B6830" t="str">
            <v>SINAPI</v>
          </cell>
          <cell r="C6830">
            <v>105581</v>
          </cell>
          <cell r="D6830" t="str">
            <v>CONSTRUÇÃO DE BASE E SUB-BASE PARA PAVIMENTAÇÃO DE SOLO (PREDOMINANTEMENTE ARENOSO) BRITA - 50%-50%, MISTURA EM PISTA, COM ESPESSURA DE 20 CM - EXCLUSIVE ESCAVAÇÃO, CARGA E TRANSPORTE E SOLO. AF_09/2024</v>
          </cell>
          <cell r="E6830" t="str">
            <v>M3</v>
          </cell>
          <cell r="F6830">
            <v>75.89</v>
          </cell>
          <cell r="G6830">
            <v>76.52</v>
          </cell>
        </row>
        <row r="6831">
          <cell r="A6831" t="str">
            <v>SINAPI105713</v>
          </cell>
          <cell r="B6831" t="str">
            <v>SINAPI</v>
          </cell>
          <cell r="C6831">
            <v>105713</v>
          </cell>
          <cell r="D6831" t="str">
            <v>CONSTRUÇÃO DE BASE E SUB-BASE PARA PAVIMENTAÇÃO DE SOLO (PREDOMINANTEMENTE ARENOSO) BRITA - 50%-50%, MISTURA EM USINA, COM ESPESSURA DE 10 CM - EXCLUSIVE CARGA E TRANSPORTE. AF_09/2024</v>
          </cell>
          <cell r="E6831" t="str">
            <v>M3</v>
          </cell>
          <cell r="F6831">
            <v>109.53</v>
          </cell>
          <cell r="G6831">
            <v>110.2</v>
          </cell>
        </row>
        <row r="6832">
          <cell r="A6832" t="str">
            <v>SINAPI105714</v>
          </cell>
          <cell r="B6832" t="str">
            <v>SINAPI</v>
          </cell>
          <cell r="C6832">
            <v>105714</v>
          </cell>
          <cell r="D6832" t="str">
            <v>CONSTRUÇÃO DE BASE E SUB-BASE PARA PAVIMENTAÇÃO DE SOLO (PREDOMINANTEMENTE ARENOSO) BRITA - 50%-50%, MISTURA EM USINA, COM ESPESSURA DE 15 CM - EXCLUSIVE CARGA E TRANSPORTE. AF_09/2024</v>
          </cell>
          <cell r="E6832" t="str">
            <v>M3</v>
          </cell>
          <cell r="F6832">
            <v>105.9</v>
          </cell>
          <cell r="G6832">
            <v>106.49</v>
          </cell>
        </row>
        <row r="6833">
          <cell r="A6833" t="str">
            <v>SINAPI105716</v>
          </cell>
          <cell r="B6833" t="str">
            <v>SINAPI</v>
          </cell>
          <cell r="C6833">
            <v>105716</v>
          </cell>
          <cell r="D6833" t="str">
            <v>CONSTRUÇÃO DE BASE E SUB-BASE PARA PAVIMENTAÇÃO DE SOLO (PREDOMINANTEMENTE ARENOSO) BRITA - 50%-50%, MISTURA EM USINA, COM ESPESSURA DE 20 CM - EXCLUSIVE CARGA E TRANSPORTE. AF_09/2024</v>
          </cell>
          <cell r="E6833" t="str">
            <v>M3</v>
          </cell>
          <cell r="F6833">
            <v>104.06</v>
          </cell>
          <cell r="G6833">
            <v>104.6</v>
          </cell>
        </row>
        <row r="6834">
          <cell r="A6834" t="str">
            <v>SINAPI105624</v>
          </cell>
          <cell r="B6834" t="str">
            <v>SINAPI</v>
          </cell>
          <cell r="C6834">
            <v>105624</v>
          </cell>
          <cell r="D6834" t="str">
            <v>CONSTRUÇÃO DE BASE E SUB-BASE PARA PAVIMENTAÇÃO DE SOLO (PREDOMINANTEMENTE ARENOSO) COM CIMENTO - 6%, MISTURA EM PISTA, COM ESPESSURA DE 10 CM - EXCLUSIVE ESCAVAÇÃO, CARGA E TRANSPORTE E SOLO. AF_09/2024</v>
          </cell>
          <cell r="E6834" t="str">
            <v>M3</v>
          </cell>
          <cell r="F6834">
            <v>110.99</v>
          </cell>
          <cell r="G6834">
            <v>111.56</v>
          </cell>
        </row>
        <row r="6835">
          <cell r="A6835" t="str">
            <v>SINAPI96391</v>
          </cell>
          <cell r="B6835" t="str">
            <v>SINAPI</v>
          </cell>
          <cell r="C6835">
            <v>96391</v>
          </cell>
          <cell r="D6835" t="str">
            <v>CONSTRUÇÃO DE BASE E SUB-BASE PARA PAVIMENTAÇÃO DE SOLO (PREDOMINANTEMENTE ARENOSO) COM CIMENTO - 6%, MISTURA EM PISTA, COM ESPESSURA DE 15 CM - EXCLUSIVE ESCAVAÇÃO, CARGA E TRANSPORTE E SOLO. AF_09/2024</v>
          </cell>
          <cell r="E6835" t="str">
            <v>M3</v>
          </cell>
          <cell r="F6835">
            <v>104.75</v>
          </cell>
          <cell r="G6835">
            <v>105.14</v>
          </cell>
        </row>
        <row r="6836">
          <cell r="A6836" t="str">
            <v>SINAPI105632</v>
          </cell>
          <cell r="B6836" t="str">
            <v>SINAPI</v>
          </cell>
          <cell r="C6836">
            <v>105632</v>
          </cell>
          <cell r="D6836" t="str">
            <v>CONSTRUÇÃO DE BASE E SUB-BASE PARA PAVIMENTAÇÃO DE SOLO (PREDOMINANTEMENTE ARENOSO) COM CIMENTO - 6%, MISTURA EM PISTA, COM ESPESSURA DE 20 CM - EXCLUSIVE ESCAVAÇÃO, CARGA E TRANSPORTE E SOLO. AF_09/2024</v>
          </cell>
          <cell r="E6836" t="str">
            <v>M3</v>
          </cell>
          <cell r="F6836">
            <v>103.8</v>
          </cell>
          <cell r="G6836">
            <v>104.17</v>
          </cell>
        </row>
        <row r="6837">
          <cell r="A6837" t="str">
            <v>SINAPI105601</v>
          </cell>
          <cell r="B6837" t="str">
            <v>SINAPI</v>
          </cell>
          <cell r="C6837">
            <v>105601</v>
          </cell>
          <cell r="D6837" t="str">
            <v>CONSTRUÇÃO DE BASE E SUB-BASE PARA PAVIMENTAÇÃO DE SOLO (PREDOMINANTEMENTE ARENOSO) COM CIMENTO - 6%, MISTURA EM USINA, COM ESPESSURA DE 10 CM - EXCLUSIVE CARGA E TRANSPORTE. AF_09/2024</v>
          </cell>
          <cell r="E6837" t="str">
            <v>M3</v>
          </cell>
          <cell r="F6837">
            <v>104.23</v>
          </cell>
          <cell r="G6837">
            <v>104.73</v>
          </cell>
        </row>
        <row r="6838">
          <cell r="A6838" t="str">
            <v>SINAPI105609</v>
          </cell>
          <cell r="B6838" t="str">
            <v>SINAPI</v>
          </cell>
          <cell r="C6838">
            <v>105609</v>
          </cell>
          <cell r="D6838" t="str">
            <v>CONSTRUÇÃO DE BASE E SUB-BASE PARA PAVIMENTAÇÃO DE SOLO (PREDOMINANTEMENTE ARENOSO) COM CIMENTO - 6%, MISTURA EM USINA, COM ESPESSURA DE 15 CM - EXCLUSIVE CARGA E TRANSPORTE. AF_09/2024</v>
          </cell>
          <cell r="E6838" t="str">
            <v>M3</v>
          </cell>
          <cell r="F6838">
            <v>101.87</v>
          </cell>
          <cell r="G6838">
            <v>102.31</v>
          </cell>
        </row>
        <row r="6839">
          <cell r="A6839" t="str">
            <v>SINAPI105617</v>
          </cell>
          <cell r="B6839" t="str">
            <v>SINAPI</v>
          </cell>
          <cell r="C6839">
            <v>105617</v>
          </cell>
          <cell r="D6839" t="str">
            <v>CONSTRUÇÃO DE BASE E SUB-BASE PARA PAVIMENTAÇÃO DE SOLO (PREDOMINANTEMENTE ARENOSO) COM CIMENTO - 6%, MISTURA EM USINA, COM ESPESSURA DE 20 CM - EXCLUSIVE CARGA E TRANSPORTE. AF_09/2024</v>
          </cell>
          <cell r="E6839" t="str">
            <v>M3</v>
          </cell>
          <cell r="F6839">
            <v>100.15</v>
          </cell>
          <cell r="G6839">
            <v>100.56</v>
          </cell>
        </row>
        <row r="6840">
          <cell r="A6840" t="str">
            <v>SINAPI105625</v>
          </cell>
          <cell r="B6840" t="str">
            <v>SINAPI</v>
          </cell>
          <cell r="C6840">
            <v>105625</v>
          </cell>
          <cell r="D6840" t="str">
            <v>CONSTRUÇÃO DE BASE E SUB-BASE PARA PAVIMENTAÇÃO DE SOLO (PREDOMINANTEMENTE ARENOSO) COM CIMENTO - 8%, MISTURA EM PISTA, COM ESPESSURA DE 10 CM - EXCLUSIVE ESCAVAÇÃO, CARGA E TRANSPORTE E SOLO. AF_09/2024</v>
          </cell>
          <cell r="E6840" t="str">
            <v>M3</v>
          </cell>
          <cell r="F6840">
            <v>139.41999999999999</v>
          </cell>
          <cell r="G6840">
            <v>139.99</v>
          </cell>
        </row>
        <row r="6841">
          <cell r="A6841" t="str">
            <v>SINAPI96392</v>
          </cell>
          <cell r="B6841" t="str">
            <v>SINAPI</v>
          </cell>
          <cell r="C6841">
            <v>96392</v>
          </cell>
          <cell r="D6841" t="str">
            <v>CONSTRUÇÃO DE BASE E SUB-BASE PARA PAVIMENTAÇÃO DE SOLO (PREDOMINANTEMENTE ARENOSO) COM CIMENTO - 8%, MISTURA EM PISTA, COM ESPESSURA DE 15 CM - EXCLUSIVE ESCAVAÇÃO, CARGA E TRANSPORTE E SOLO. AF_09/2024</v>
          </cell>
          <cell r="E6841" t="str">
            <v>M3</v>
          </cell>
          <cell r="F6841">
            <v>133.18</v>
          </cell>
          <cell r="G6841">
            <v>133.57</v>
          </cell>
        </row>
        <row r="6842">
          <cell r="A6842" t="str">
            <v>SINAPI105633</v>
          </cell>
          <cell r="B6842" t="str">
            <v>SINAPI</v>
          </cell>
          <cell r="C6842">
            <v>105633</v>
          </cell>
          <cell r="D6842" t="str">
            <v>CONSTRUÇÃO DE BASE E SUB-BASE PARA PAVIMENTAÇÃO DE SOLO (PREDOMINANTEMENTE ARENOSO) COM CIMENTO - 8%, MISTURA EM PISTA, COM ESPESSURA DE 20 CM - EXCLUSIVE ESCAVAÇÃO, CARGA E TRANSPORTE E SOLO. AF_09/2024</v>
          </cell>
          <cell r="E6842" t="str">
            <v>M3</v>
          </cell>
          <cell r="F6842">
            <v>132.22999999999999</v>
          </cell>
          <cell r="G6842">
            <v>132.6</v>
          </cell>
        </row>
        <row r="6843">
          <cell r="A6843" t="str">
            <v>SINAPI105602</v>
          </cell>
          <cell r="B6843" t="str">
            <v>SINAPI</v>
          </cell>
          <cell r="C6843">
            <v>105602</v>
          </cell>
          <cell r="D6843" t="str">
            <v>CONSTRUÇÃO DE BASE E SUB-BASE PARA PAVIMENTAÇÃO DE SOLO (PREDOMINANTEMENTE ARENOSO) COM CIMENTO - 8%, MISTURA EM USINA, COM ESPESSURA DE 10 CM - EXCLUSIVE CARGA E TRANSPORTE. AF_09/2024</v>
          </cell>
          <cell r="E6843" t="str">
            <v>M3</v>
          </cell>
          <cell r="F6843">
            <v>131.93</v>
          </cell>
          <cell r="G6843">
            <v>132.43</v>
          </cell>
        </row>
        <row r="6844">
          <cell r="A6844" t="str">
            <v>SINAPI105610</v>
          </cell>
          <cell r="B6844" t="str">
            <v>SINAPI</v>
          </cell>
          <cell r="C6844">
            <v>105610</v>
          </cell>
          <cell r="D6844" t="str">
            <v>CONSTRUÇÃO DE BASE E SUB-BASE PARA PAVIMENTAÇÃO DE SOLO (PREDOMINANTEMENTE ARENOSO) COM CIMENTO - 8%, MISTURA EM USINA, COM ESPESSURA DE 15 CM - EXCLUSIVE CARGA E TRANSPORTE. AF_09/2024</v>
          </cell>
          <cell r="E6844" t="str">
            <v>M3</v>
          </cell>
          <cell r="F6844">
            <v>129.57</v>
          </cell>
          <cell r="G6844">
            <v>130.01</v>
          </cell>
        </row>
        <row r="6845">
          <cell r="A6845" t="str">
            <v>SINAPI105618</v>
          </cell>
          <cell r="B6845" t="str">
            <v>SINAPI</v>
          </cell>
          <cell r="C6845">
            <v>105618</v>
          </cell>
          <cell r="D6845" t="str">
            <v>CONSTRUÇÃO DE BASE E SUB-BASE PARA PAVIMENTAÇÃO DE SOLO (PREDOMINANTEMENTE ARENOSO) COM CIMENTO - 8%, MISTURA EM USINA, COM ESPESSURA DE 20 CM - EXCLUSIVE CARGA E TRANSPORTE. AF_09/2024</v>
          </cell>
          <cell r="E6845" t="str">
            <v>M3</v>
          </cell>
          <cell r="F6845">
            <v>127.85</v>
          </cell>
          <cell r="G6845">
            <v>128.26</v>
          </cell>
        </row>
        <row r="6846">
          <cell r="A6846" t="str">
            <v>SINAPI105571</v>
          </cell>
          <cell r="B6846" t="str">
            <v>SINAPI</v>
          </cell>
          <cell r="C6846">
            <v>105571</v>
          </cell>
          <cell r="D6846" t="str">
            <v>CONSTRUÇÃO DE BASE E SUB-BASE PARA PAVIMENTAÇÃO DE SOLO (PREDOMINANTEMENTE ARENOSO) MELHORADO COM CIMENTO - 2%, MISTURA EM PISTA, COM ESPESSURA DE 10 CM - EXCLUSIVE ESCAVAÇÃO, CARGA E TRANSPORTE E SOLO. AF_09/2024</v>
          </cell>
          <cell r="E6846" t="str">
            <v>M3</v>
          </cell>
          <cell r="F6846">
            <v>52.59</v>
          </cell>
          <cell r="G6846">
            <v>53.16</v>
          </cell>
        </row>
        <row r="6847">
          <cell r="A6847" t="str">
            <v>SINAPI96389</v>
          </cell>
          <cell r="B6847" t="str">
            <v>SINAPI</v>
          </cell>
          <cell r="C6847">
            <v>96389</v>
          </cell>
          <cell r="D6847" t="str">
            <v>CONSTRUÇÃO DE BASE E SUB-BASE PARA PAVIMENTAÇÃO DE SOLO (PREDOMINANTEMENTE ARENOSO) MELHORADO COM CIMENTO - 2%, MISTURA EM PISTA, COM ESPESSURA DE 15 CM - EXCLUSIVE ESCAVAÇÃO, CARGA E TRANSPORTE E SOLO. AF_09/2024</v>
          </cell>
          <cell r="E6847" t="str">
            <v>M3</v>
          </cell>
          <cell r="F6847">
            <v>46.35</v>
          </cell>
          <cell r="G6847">
            <v>46.74</v>
          </cell>
        </row>
        <row r="6848">
          <cell r="A6848" t="str">
            <v>SINAPI105575</v>
          </cell>
          <cell r="B6848" t="str">
            <v>SINAPI</v>
          </cell>
          <cell r="C6848">
            <v>105575</v>
          </cell>
          <cell r="D6848" t="str">
            <v>CONSTRUÇÃO DE BASE E SUB-BASE PARA PAVIMENTAÇÃO DE SOLO (PREDOMINANTEMENTE ARENOSO) MELHORADO COM CIMENTO - 2%, MISTURA EM PISTA, COM ESPESSURA DE 20 CM - EXCLUSIVE ESCAVAÇÃO, CARGA E TRANSPORTE E SOLO. AF_09/2024</v>
          </cell>
          <cell r="E6848" t="str">
            <v>M3</v>
          </cell>
          <cell r="F6848">
            <v>45.4</v>
          </cell>
          <cell r="G6848">
            <v>45.77</v>
          </cell>
        </row>
        <row r="6849">
          <cell r="A6849" t="str">
            <v>SINAPI105599</v>
          </cell>
          <cell r="B6849" t="str">
            <v>SINAPI</v>
          </cell>
          <cell r="C6849">
            <v>105599</v>
          </cell>
          <cell r="D6849" t="str">
            <v>CONSTRUÇÃO DE BASE E SUB-BASE PARA PAVIMENTAÇÃO DE SOLO (PREDOMINANTEMENTE ARENOSO) MELHORADO COM CIMENTO - 2%, MISTURA EM USINA, COM ESPESSURA DE 10 CM - EXCLUSIVE CARGA E TRANSPORTE. AF_09/2024</v>
          </cell>
          <cell r="E6849" t="str">
            <v>M3</v>
          </cell>
          <cell r="F6849">
            <v>48.83</v>
          </cell>
          <cell r="G6849">
            <v>49.33</v>
          </cell>
        </row>
        <row r="6850">
          <cell r="A6850" t="str">
            <v>SINAPI105607</v>
          </cell>
          <cell r="B6850" t="str">
            <v>SINAPI</v>
          </cell>
          <cell r="C6850">
            <v>105607</v>
          </cell>
          <cell r="D6850" t="str">
            <v>CONSTRUÇÃO DE BASE E SUB-BASE PARA PAVIMENTAÇÃO DE SOLO (PREDOMINANTEMENTE ARENOSO) MELHORADO COM CIMENTO - 2%, MISTURA EM USINA, COM ESPESSURA DE 15 CM - EXCLUSIVE CARGA E TRANSPORTE. AF_09/2024</v>
          </cell>
          <cell r="E6850" t="str">
            <v>M3</v>
          </cell>
          <cell r="F6850">
            <v>46.47</v>
          </cell>
          <cell r="G6850">
            <v>46.91</v>
          </cell>
        </row>
        <row r="6851">
          <cell r="A6851" t="str">
            <v>SINAPI105615</v>
          </cell>
          <cell r="B6851" t="str">
            <v>SINAPI</v>
          </cell>
          <cell r="C6851">
            <v>105615</v>
          </cell>
          <cell r="D6851" t="str">
            <v>CONSTRUÇÃO DE BASE E SUB-BASE PARA PAVIMENTAÇÃO DE SOLO (PREDOMINANTEMENTE ARENOSO) MELHORADO COM CIMENTO - 2%, MISTURA EM USINA, COM ESPESSURA DE 20 CM - EXCLUSIVE CARGA E TRANSPORTE. AF_09/2024</v>
          </cell>
          <cell r="E6851" t="str">
            <v>M3</v>
          </cell>
          <cell r="F6851">
            <v>44.75</v>
          </cell>
          <cell r="G6851">
            <v>45.16</v>
          </cell>
        </row>
        <row r="6852">
          <cell r="A6852" t="str">
            <v>SINAPI105623</v>
          </cell>
          <cell r="B6852" t="str">
            <v>SINAPI</v>
          </cell>
          <cell r="C6852">
            <v>105623</v>
          </cell>
          <cell r="D6852" t="str">
            <v>CONSTRUÇÃO DE BASE E SUB-BASE PARA PAVIMENTAÇÃO DE SOLO (PREDOMINANTEMENTE ARENOSO) MELHORADO COM CIMENTO - 4%, MISTURA EM PISTA, COM ESPESSURA DE 10 CM - EXCLUSIVE ESCAVAÇÃO, CARGA E TRANSPORTE E SOLO. AF_09/2024</v>
          </cell>
          <cell r="E6852" t="str">
            <v>M3</v>
          </cell>
          <cell r="F6852">
            <v>82.19</v>
          </cell>
          <cell r="G6852">
            <v>82.76</v>
          </cell>
        </row>
        <row r="6853">
          <cell r="A6853" t="str">
            <v>SINAPI96390</v>
          </cell>
          <cell r="B6853" t="str">
            <v>SINAPI</v>
          </cell>
          <cell r="C6853">
            <v>96390</v>
          </cell>
          <cell r="D6853" t="str">
            <v>CONSTRUÇÃO DE BASE E SUB-BASE PARA PAVIMENTAÇÃO DE SOLO (PREDOMINANTEMENTE ARENOSO) MELHORADO COM CIMENTO - 4%, MISTURA EM PISTA, COM ESPESSURA DE 15 CM - EXCLUSIVE ESCAVAÇÃO, CARGA E TRANSPORTE E SOLO. AF_09/2024</v>
          </cell>
          <cell r="E6853" t="str">
            <v>M3</v>
          </cell>
          <cell r="F6853">
            <v>75.95</v>
          </cell>
          <cell r="G6853">
            <v>76.34</v>
          </cell>
        </row>
        <row r="6854">
          <cell r="A6854" t="str">
            <v>SINAPI105631</v>
          </cell>
          <cell r="B6854" t="str">
            <v>SINAPI</v>
          </cell>
          <cell r="C6854">
            <v>105631</v>
          </cell>
          <cell r="D6854" t="str">
            <v>CONSTRUÇÃO DE BASE E SUB-BASE PARA PAVIMENTAÇÃO DE SOLO (PREDOMINANTEMENTE ARENOSO) MELHORADO COM CIMENTO - 4%, MISTURA EM PISTA, COM ESPESSURA DE 20 CM - EXCLUSIVE ESCAVAÇÃO, CARGA E TRANSPORTE E SOLO. AF_09/2024</v>
          </cell>
          <cell r="E6854" t="str">
            <v>M3</v>
          </cell>
          <cell r="F6854">
            <v>75</v>
          </cell>
          <cell r="G6854">
            <v>75.37</v>
          </cell>
        </row>
        <row r="6855">
          <cell r="A6855" t="str">
            <v>SINAPI105600</v>
          </cell>
          <cell r="B6855" t="str">
            <v>SINAPI</v>
          </cell>
          <cell r="C6855">
            <v>105600</v>
          </cell>
          <cell r="D6855" t="str">
            <v>CONSTRUÇÃO DE BASE E SUB-BASE PARA PAVIMENTAÇÃO DE SOLO (PREDOMINANTEMENTE ARENOSO) MELHORADO COM CIMENTO - 4%, MISTURA EM USINA, COM ESPESSURA DE 10 CM - EXCLUSIVE CARGA E TRANSPORTE. AF_09/2024</v>
          </cell>
          <cell r="E6855" t="str">
            <v>M3</v>
          </cell>
          <cell r="F6855">
            <v>76.53</v>
          </cell>
          <cell r="G6855">
            <v>77.03</v>
          </cell>
        </row>
        <row r="6856">
          <cell r="A6856" t="str">
            <v>SINAPI105608</v>
          </cell>
          <cell r="B6856" t="str">
            <v>SINAPI</v>
          </cell>
          <cell r="C6856">
            <v>105608</v>
          </cell>
          <cell r="D6856" t="str">
            <v>CONSTRUÇÃO DE BASE E SUB-BASE PARA PAVIMENTAÇÃO DE SOLO (PREDOMINANTEMENTE ARENOSO) MELHORADO COM CIMENTO - 4%, MISTURA EM USINA, COM ESPESSURA DE 15 CM - EXCLUSIVE CARGA E TRANSPORTE. AF_09/2024</v>
          </cell>
          <cell r="E6856" t="str">
            <v>M3</v>
          </cell>
          <cell r="F6856">
            <v>74.17</v>
          </cell>
          <cell r="G6856">
            <v>74.61</v>
          </cell>
        </row>
        <row r="6857">
          <cell r="A6857" t="str">
            <v>SINAPI105616</v>
          </cell>
          <cell r="B6857" t="str">
            <v>SINAPI</v>
          </cell>
          <cell r="C6857">
            <v>105616</v>
          </cell>
          <cell r="D6857" t="str">
            <v>CONSTRUÇÃO DE BASE E SUB-BASE PARA PAVIMENTAÇÃO DE SOLO (PREDOMINANTEMENTE ARENOSO) MELHORADO COM CIMENTO - 4%, MISTURA EM USINA, COM ESPESSURA DE 20 CM - EXCLUSIVE CARGA E TRANSPORTE. AF_09/2024</v>
          </cell>
          <cell r="E6857" t="str">
            <v>M3</v>
          </cell>
          <cell r="F6857">
            <v>72.45</v>
          </cell>
          <cell r="G6857">
            <v>72.86</v>
          </cell>
        </row>
        <row r="6858">
          <cell r="A6858" t="str">
            <v>SINAPI105585</v>
          </cell>
          <cell r="B6858" t="str">
            <v>SINAPI</v>
          </cell>
          <cell r="C6858">
            <v>105585</v>
          </cell>
          <cell r="D6858" t="str">
            <v>CONSTRUÇÃO DE BASE E SUB-BASE PARA PAVIMENTAÇÃO DE SOLO (PREDOMINANTEMENTE ARGILOSO) BRITA - 40%-60%, MISTURA EM PISTA, COM ESPESSURA DE 10 CM - EXCLUSIVE ESCAVAÇÃO, CARGA E TRANSPORTE E SOLO. AF_09/2024</v>
          </cell>
          <cell r="E6858" t="str">
            <v>M3</v>
          </cell>
          <cell r="F6858">
            <v>106.94</v>
          </cell>
          <cell r="G6858">
            <v>108.23</v>
          </cell>
        </row>
        <row r="6859">
          <cell r="A6859" t="str">
            <v>SINAPI100572</v>
          </cell>
          <cell r="B6859" t="str">
            <v>SINAPI</v>
          </cell>
          <cell r="C6859">
            <v>100572</v>
          </cell>
          <cell r="D6859" t="str">
            <v>CONSTRUÇÃO DE BASE E SUB-BASE PARA PAVIMENTAÇÃO DE SOLO (PREDOMINANTEMENTE ARGILOSO) BRITA - 40%-60%, MISTURA EM PISTA, COM ESPESSURA DE 15 CM - EXCLUSIVE ESCAVAÇÃO, CARGA E TRANSPORTE E SOLO. AF_09/2024</v>
          </cell>
          <cell r="E6859" t="str">
            <v>M3</v>
          </cell>
          <cell r="F6859">
            <v>96.29</v>
          </cell>
          <cell r="G6859">
            <v>97.24</v>
          </cell>
        </row>
        <row r="6860">
          <cell r="A6860" t="str">
            <v>SINAPI105588</v>
          </cell>
          <cell r="B6860" t="str">
            <v>SINAPI</v>
          </cell>
          <cell r="C6860">
            <v>105588</v>
          </cell>
          <cell r="D6860" t="str">
            <v>CONSTRUÇÃO DE BASE E SUB-BASE PARA PAVIMENTAÇÃO DE SOLO (PREDOMINANTEMENTE ARGILOSO) BRITA - 40%-60%, MISTURA EM PISTA, COM ESPESSURA DE 20 CM - EXCLUSIVE ESCAVAÇÃO, CARGA E TRANSPORTE E SOLO. AF_09/2024</v>
          </cell>
          <cell r="E6860" t="str">
            <v>M3</v>
          </cell>
          <cell r="F6860">
            <v>95.25</v>
          </cell>
          <cell r="G6860">
            <v>96.18</v>
          </cell>
        </row>
        <row r="6861">
          <cell r="A6861" t="str">
            <v>SINAPI105583</v>
          </cell>
          <cell r="B6861" t="str">
            <v>SINAPI</v>
          </cell>
          <cell r="C6861">
            <v>105583</v>
          </cell>
          <cell r="D6861" t="str">
            <v>CONSTRUÇÃO DE BASE E SUB-BASE PARA PAVIMENTAÇÃO DE SOLO (PREDOMINANTEMENTE ARGILOSO) BRITA - 40%-60%, MISTURA EM USINA, COM ESPESSURA DE 10 CM - EXCLUSIVE CARGA E TRANSPORTE. AF_09/2024</v>
          </cell>
          <cell r="E6861" t="str">
            <v>M3</v>
          </cell>
          <cell r="F6861">
            <v>132.21</v>
          </cell>
          <cell r="G6861">
            <v>133.05000000000001</v>
          </cell>
        </row>
        <row r="6862">
          <cell r="A6862" t="str">
            <v>SINAPI105719</v>
          </cell>
          <cell r="B6862" t="str">
            <v>SINAPI</v>
          </cell>
          <cell r="C6862">
            <v>105719</v>
          </cell>
          <cell r="D6862" t="str">
            <v>CONSTRUÇÃO DE BASE E SUB-BASE PARA PAVIMENTAÇÃO DE SOLO (PREDOMINANTEMENTE ARGILOSO) BRITA - 40%-60%, MISTURA EM USINA, COM ESPESSURA DE 15 CM - EXCLUSIVE CARGA E TRANSPORTE. AF_09/2024</v>
          </cell>
          <cell r="E6862" t="str">
            <v>M3</v>
          </cell>
          <cell r="F6862">
            <v>126.45</v>
          </cell>
          <cell r="G6862">
            <v>127.16</v>
          </cell>
        </row>
        <row r="6863">
          <cell r="A6863" t="str">
            <v>SINAPI105721</v>
          </cell>
          <cell r="B6863" t="str">
            <v>SINAPI</v>
          </cell>
          <cell r="C6863">
            <v>105721</v>
          </cell>
          <cell r="D6863" t="str">
            <v>CONSTRUÇÃO DE BASE E SUB-BASE PARA PAVIMENTAÇÃO DE SOLO (PREDOMINANTEMENTE ARGILOSO) BRITA - 40%-60%, MISTURA EM USINA, COM ESPESSURA DE 20 CM - EXCLUSIVE CARGA E TRANSPORTE. AF_09/2024</v>
          </cell>
          <cell r="E6863" t="str">
            <v>M3</v>
          </cell>
          <cell r="F6863">
            <v>126.71</v>
          </cell>
          <cell r="G6863">
            <v>127.43</v>
          </cell>
        </row>
        <row r="6864">
          <cell r="A6864" t="str">
            <v>SINAPI105592</v>
          </cell>
          <cell r="B6864" t="str">
            <v>SINAPI</v>
          </cell>
          <cell r="C6864">
            <v>105592</v>
          </cell>
          <cell r="D6864" t="str">
            <v>CONSTRUÇÃO DE BASE E SUB-BASE PARA PAVIMENTAÇÃO DE SOLO (PREDOMINANTEMENTE ARGILOSO) BRITA - 50%-50%, MISTURA EM PISTA, COM ESPESSURA DE 10 CM - EXCLUSIVE ESCAVAÇÃO, CARGA E TRANSPORTE E SOLO. AF_09/2024</v>
          </cell>
          <cell r="E6864" t="str">
            <v>M3</v>
          </cell>
          <cell r="F6864">
            <v>96.24</v>
          </cell>
          <cell r="G6864">
            <v>97.53</v>
          </cell>
        </row>
        <row r="6865">
          <cell r="A6865" t="str">
            <v>SINAPI100573</v>
          </cell>
          <cell r="B6865" t="str">
            <v>SINAPI</v>
          </cell>
          <cell r="C6865">
            <v>100573</v>
          </cell>
          <cell r="D6865" t="str">
            <v>CONSTRUÇÃO DE BASE E SUB-BASE PARA PAVIMENTAÇÃO DE SOLO (PREDOMINANTEMENTE ARGILOSO) BRITA - 50%-50%, MISTURA EM PISTA, COM ESPESSURA DE 15 CM - EXCLUSIVE ESCAVAÇÃO, CARGA E TRANSPORTE E SOLO. AF_09/2024</v>
          </cell>
          <cell r="E6865" t="str">
            <v>M3</v>
          </cell>
          <cell r="F6865">
            <v>85.59</v>
          </cell>
          <cell r="G6865">
            <v>86.54</v>
          </cell>
        </row>
        <row r="6866">
          <cell r="A6866" t="str">
            <v>SINAPI105595</v>
          </cell>
          <cell r="B6866" t="str">
            <v>SINAPI</v>
          </cell>
          <cell r="C6866">
            <v>105595</v>
          </cell>
          <cell r="D6866" t="str">
            <v>CONSTRUÇÃO DE BASE E SUB-BASE PARA PAVIMENTAÇÃO DE SOLO (PREDOMINANTEMENTE ARGILOSO) BRITA - 50%-50%, MISTURA EM PISTA, COM ESPESSURA DE 20 CM - EXCLUSIVE ESCAVAÇÃO, CARGA E TRANSPORTE E SOLO. AF_09/2024</v>
          </cell>
          <cell r="E6866" t="str">
            <v>M3</v>
          </cell>
          <cell r="F6866">
            <v>84.55</v>
          </cell>
          <cell r="G6866">
            <v>85.48</v>
          </cell>
        </row>
        <row r="6867">
          <cell r="A6867" t="str">
            <v>SINAPI105590</v>
          </cell>
          <cell r="B6867" t="str">
            <v>SINAPI</v>
          </cell>
          <cell r="C6867">
            <v>105590</v>
          </cell>
          <cell r="D6867" t="str">
            <v>CONSTRUÇÃO DE BASE E SUB-BASE PARA PAVIMENTAÇÃO DE SOLO (PREDOMINANTEMENTE ARGILOSO) BRITA - 50%-50%, MISTURA EM USINA, COM ESPESSURA DE 10 CM - EXCLUSIVE CARGA E TRANSPORTE. AF_09/2024</v>
          </cell>
          <cell r="E6867" t="str">
            <v>M3</v>
          </cell>
          <cell r="F6867">
            <v>115.95</v>
          </cell>
          <cell r="G6867">
            <v>116.79</v>
          </cell>
        </row>
        <row r="6868">
          <cell r="A6868" t="str">
            <v>SINAPI105723</v>
          </cell>
          <cell r="B6868" t="str">
            <v>SINAPI</v>
          </cell>
          <cell r="C6868">
            <v>105723</v>
          </cell>
          <cell r="D6868" t="str">
            <v>CONSTRUÇÃO DE BASE E SUB-BASE PARA PAVIMENTAÇÃO DE SOLO (PREDOMINANTEMENTE ARGILOSO) BRITA - 50%-50%, MISTURA EM USINA, COM ESPESSURA DE 15 CM - EXCLUSIVE CARGA E TRANSPORTE. AF_09/2024</v>
          </cell>
          <cell r="E6868" t="str">
            <v>M3</v>
          </cell>
          <cell r="F6868">
            <v>110.19</v>
          </cell>
          <cell r="G6868">
            <v>110.9</v>
          </cell>
        </row>
        <row r="6869">
          <cell r="A6869" t="str">
            <v>SINAPI105725</v>
          </cell>
          <cell r="B6869" t="str">
            <v>SINAPI</v>
          </cell>
          <cell r="C6869">
            <v>105725</v>
          </cell>
          <cell r="D6869" t="str">
            <v>CONSTRUÇÃO DE BASE E SUB-BASE PARA PAVIMENTAÇÃO DE SOLO (PREDOMINANTEMENTE ARGILOSO) BRITA - 50%-50%, MISTURA EM USINA, COM ESPESSURA DE 20 CM - EXCLUSIVE CARGA E TRANSPORTE. AF_09/2024</v>
          </cell>
          <cell r="E6869" t="str">
            <v>M3</v>
          </cell>
          <cell r="F6869">
            <v>110.45</v>
          </cell>
          <cell r="G6869">
            <v>111.17</v>
          </cell>
        </row>
        <row r="6870">
          <cell r="A6870" t="str">
            <v>SINAPI105566</v>
          </cell>
          <cell r="B6870" t="str">
            <v>SINAPI</v>
          </cell>
          <cell r="C6870">
            <v>105566</v>
          </cell>
          <cell r="D6870" t="str">
            <v>CONSTRUÇÃO DE BASE E SUB-BASE PARA PAVIMENTAÇÃO DE SOLO DE COMPORTAMENTO LATERÍTICO (ARENOSO), COM ESPESSURA DE 10 CM - EXCLUSIVE ESCAVAÇÃO, CARGA E TRANSPORTE E SOLO. AF_09/2024</v>
          </cell>
          <cell r="E6870" t="str">
            <v>M3</v>
          </cell>
          <cell r="F6870">
            <v>11.87</v>
          </cell>
          <cell r="G6870">
            <v>12.13</v>
          </cell>
        </row>
        <row r="6871">
          <cell r="A6871" t="str">
            <v>SINAPI96388</v>
          </cell>
          <cell r="B6871" t="str">
            <v>SINAPI</v>
          </cell>
          <cell r="C6871">
            <v>96388</v>
          </cell>
          <cell r="D6871" t="str">
            <v>CONSTRUÇÃO DE BASE E SUB-BASE PARA PAVIMENTAÇÃO DE SOLO DE COMPORTAMENTO LATERÍTICO (ARENOSO), COM ESPESSURA DE 15 CM - EXCLUSIVE ESCAVAÇÃO, CARGA E TRANSPORTE E SOLO. AF_09/2024</v>
          </cell>
          <cell r="E6871" t="str">
            <v>M3</v>
          </cell>
          <cell r="F6871">
            <v>9.52</v>
          </cell>
          <cell r="G6871">
            <v>9.6999999999999993</v>
          </cell>
        </row>
        <row r="6872">
          <cell r="A6872" t="str">
            <v>SINAPI105569</v>
          </cell>
          <cell r="B6872" t="str">
            <v>SINAPI</v>
          </cell>
          <cell r="C6872">
            <v>105569</v>
          </cell>
          <cell r="D6872" t="str">
            <v>CONSTRUÇÃO DE BASE E SUB-BASE PARA PAVIMENTAÇÃO DE SOLO DE COMPORTAMENTO LATERÍTICO (ARENOSO), COM ESPESSURA DE 20 CM - EXCLUSIVE ESCAVAÇÃO, CARGA E TRANSPORTE E SOLO. AF_09/2024</v>
          </cell>
          <cell r="E6872" t="str">
            <v>M3</v>
          </cell>
          <cell r="F6872">
            <v>7.88</v>
          </cell>
          <cell r="G6872">
            <v>8.0500000000000007</v>
          </cell>
        </row>
        <row r="6873">
          <cell r="A6873" t="str">
            <v>SINAPI101767</v>
          </cell>
          <cell r="B6873" t="str">
            <v>SINAPI</v>
          </cell>
          <cell r="C6873">
            <v>101767</v>
          </cell>
          <cell r="D6873" t="str">
            <v>CONSTRUÇÃO DE BASE E SUB-BASE PARA PAVIMENTAÇÃO DE SOLO ESTABILIZADO GRANULOMETRICAMENTE COM MISTURA DE SOLOS EM PISTA - EXCLUSIVE SOLO, ESCAVAÇÃO, CARGA E TRANSPORTE. AF_09/2024</v>
          </cell>
          <cell r="E6873" t="str">
            <v>M3</v>
          </cell>
          <cell r="F6873">
            <v>32.43</v>
          </cell>
          <cell r="G6873">
            <v>33.39</v>
          </cell>
        </row>
        <row r="6874">
          <cell r="A6874" t="str">
            <v>SINAPI101768</v>
          </cell>
          <cell r="B6874" t="str">
            <v>SINAPI</v>
          </cell>
          <cell r="C6874">
            <v>101768</v>
          </cell>
          <cell r="D6874" t="str">
            <v>CONSTRUÇÃO DE BASE E SUB-BASE PARA PAVIMENTAÇÃO DE SOLO ESTABILIZADO GRANULOMETRICAMENTE SEM MISTURA DE SOLOS - EXCLUSIVE SOLO, ESCAVAÇÃO, CARGA E TRANSPORTE. AF_09/2024</v>
          </cell>
          <cell r="E6874" t="str">
            <v>M3</v>
          </cell>
          <cell r="F6874">
            <v>27.32</v>
          </cell>
          <cell r="G6874">
            <v>28.02</v>
          </cell>
        </row>
        <row r="6875">
          <cell r="A6875" t="str">
            <v>SINAPI100574</v>
          </cell>
          <cell r="B6875" t="str">
            <v>SINAPI</v>
          </cell>
          <cell r="C6875">
            <v>100574</v>
          </cell>
          <cell r="D6875" t="str">
            <v>ESPALHAMENTO DE MATERIAL COM TRATOR DE ESTEIRAS. AF_09/2024</v>
          </cell>
          <cell r="E6875" t="str">
            <v>M3</v>
          </cell>
          <cell r="F6875">
            <v>1.53</v>
          </cell>
          <cell r="G6875">
            <v>1.57</v>
          </cell>
        </row>
        <row r="6876">
          <cell r="A6876" t="str">
            <v>SINAPI102470</v>
          </cell>
          <cell r="B6876" t="str">
            <v>SINAPI</v>
          </cell>
          <cell r="C6876">
            <v>102470</v>
          </cell>
          <cell r="D6876" t="str">
            <v>EXECUÇÃO DE IMPRIMAÇÃO COM ASFALTO DILUÍDO CM-30, PARA OBRAS DE CONSTRUÇÃO DE PAVIMENTOS. AF_09/2024</v>
          </cell>
          <cell r="E6876" t="str">
            <v>M2</v>
          </cell>
          <cell r="F6876">
            <v>0</v>
          </cell>
          <cell r="G6876">
            <v>0</v>
          </cell>
        </row>
        <row r="6877">
          <cell r="A6877" t="str">
            <v>SINAPI105756</v>
          </cell>
          <cell r="B6877" t="str">
            <v>SINAPI</v>
          </cell>
          <cell r="C6877">
            <v>105756</v>
          </cell>
          <cell r="D6877" t="str">
            <v>EXECUÇÃO DE IMPRIMAÇÃO COM ASFALTO DILUÍDO CM-30, PARA OBRAS DE RECONSTRUÇÃO DE PAVIMENTOS. AF_09/2024</v>
          </cell>
          <cell r="E6877" t="str">
            <v>M2</v>
          </cell>
          <cell r="F6877">
            <v>0</v>
          </cell>
          <cell r="G6877">
            <v>0</v>
          </cell>
        </row>
        <row r="6878">
          <cell r="A6878" t="str">
            <v>SINAPI104375</v>
          </cell>
          <cell r="B6878" t="str">
            <v>SINAPI</v>
          </cell>
          <cell r="C6878">
            <v>104375</v>
          </cell>
          <cell r="D6878" t="str">
            <v>EXECUÇÃO DE PINTURA DE LIGAÇÃO COM EMULSÃO ASFÁLTICA RR-2C, PARA OBRAS DE CONSTRUÇÃO DE PAVIMENTOS. AF_09/2024</v>
          </cell>
          <cell r="E6878" t="str">
            <v>M2</v>
          </cell>
          <cell r="F6878">
            <v>0</v>
          </cell>
          <cell r="G6878">
            <v>0</v>
          </cell>
        </row>
        <row r="6879">
          <cell r="A6879" t="str">
            <v>SINAPI105757</v>
          </cell>
          <cell r="B6879" t="str">
            <v>SINAPI</v>
          </cell>
          <cell r="C6879">
            <v>105757</v>
          </cell>
          <cell r="D6879" t="str">
            <v>EXECUÇÃO DE PINTURA DE LIGAÇÃO COM EMULSÃO ASFÁLTICA RR-2C, PARA OBRAS DE RECONSTRUÇÃO DE PAVIMENTOS. AF_09/2024</v>
          </cell>
          <cell r="E6879" t="str">
            <v>M2</v>
          </cell>
          <cell r="F6879">
            <v>0</v>
          </cell>
          <cell r="G6879">
            <v>0</v>
          </cell>
        </row>
        <row r="6880">
          <cell r="A6880" t="str">
            <v>SINAPI105562</v>
          </cell>
          <cell r="B6880" t="str">
            <v>SINAPI</v>
          </cell>
          <cell r="C6880">
            <v>105562</v>
          </cell>
          <cell r="D6880" t="str">
            <v>EXECUÇÃO E COMPACTAÇÃO DE CAMADA FINAL DE ATERRO (100% DE ENERGIA DO PROCTOR NORMAL) COM SOLO PREDOMINANTEMENTE ARENOSO, EM CAMADAS COM ESPESSURA DE 10 CM - EXCLUSIVE ESCAVAÇÃO, CARGA E TRANSPORTE E SOLO. AF_09/2024</v>
          </cell>
          <cell r="E6880" t="str">
            <v>M3</v>
          </cell>
          <cell r="F6880">
            <v>8.77</v>
          </cell>
          <cell r="G6880">
            <v>8.9499999999999993</v>
          </cell>
        </row>
        <row r="6881">
          <cell r="A6881" t="str">
            <v>SINAPI105563</v>
          </cell>
          <cell r="B6881" t="str">
            <v>SINAPI</v>
          </cell>
          <cell r="C6881">
            <v>105563</v>
          </cell>
          <cell r="D6881" t="str">
            <v>EXECUÇÃO E COMPACTAÇÃO DE CAMADA FINAL DE ATERRO (100% DE ENERGIA DO PROCTOR NORMAL) COM SOLO PREDOMINANTEMENTE ARENOSO, EM CAMADAS COM ESPESSURA DE 15 CM - EXCLUSIVE ESCAVAÇÃO, CARGA E TRANSPORTE E SOLO. AF_09/2024</v>
          </cell>
          <cell r="E6881" t="str">
            <v>M3</v>
          </cell>
          <cell r="F6881">
            <v>7.08</v>
          </cell>
          <cell r="G6881">
            <v>7.22</v>
          </cell>
        </row>
        <row r="6882">
          <cell r="A6882" t="str">
            <v>SINAPI105565</v>
          </cell>
          <cell r="B6882" t="str">
            <v>SINAPI</v>
          </cell>
          <cell r="C6882">
            <v>105565</v>
          </cell>
          <cell r="D6882" t="str">
            <v>EXECUÇÃO E COMPACTAÇÃO DE CAMADA FINAL DE ATERRO (100% DE ENERGIA DO PROCTOR NORMAL) COM SOLO PREDOMINANTEMENTE ARENOSO, EM CAMADAS COM ESPESSURA DE 20 CM - EXCLUSIVE ESCAVAÇÃO, CARGA E TRANSPORTE E SOLO. AF_09/2024</v>
          </cell>
          <cell r="E6882" t="str">
            <v>M3</v>
          </cell>
          <cell r="F6882">
            <v>6.57</v>
          </cell>
          <cell r="G6882">
            <v>6.71</v>
          </cell>
        </row>
        <row r="6883">
          <cell r="A6883" t="str">
            <v>SINAPI105557</v>
          </cell>
          <cell r="B6883" t="str">
            <v>SINAPI</v>
          </cell>
          <cell r="C6883">
            <v>105557</v>
          </cell>
          <cell r="D6883" t="str">
            <v>EXECUÇÃO E COMPACTAÇÃO DE CAMADA FINAL DE ATERRO (100% DE ENERGIA DO PROCTOR NORMAL) COM SOLO PREDOMINANTEMENTE ARGILOSO, EM CAMADAS COM ESPESSURA DE 10 CM - EXCLUSIVE ESCAVAÇÃO, CARGA E TRANSPORTE E SOLO. AF_09/2024</v>
          </cell>
          <cell r="E6883" t="str">
            <v>M3</v>
          </cell>
          <cell r="F6883">
            <v>17.03</v>
          </cell>
          <cell r="G6883">
            <v>17.43</v>
          </cell>
        </row>
        <row r="6884">
          <cell r="A6884" t="str">
            <v>SINAPI105558</v>
          </cell>
          <cell r="B6884" t="str">
            <v>SINAPI</v>
          </cell>
          <cell r="C6884">
            <v>105558</v>
          </cell>
          <cell r="D6884" t="str">
            <v>EXECUÇÃO E COMPACTAÇÃO DE CAMADA FINAL DE ATERRO (100% DE ENERGIA DO PROCTOR NORMAL) COM SOLO PREDOMINANTEMENTE ARGILOSO, EM CAMADAS COM ESPESSURA DE 15 CM - EXCLUSIVE ESCAVAÇÃO, CARGA E TRANSPORTE E SOLO. AF_09/2024</v>
          </cell>
          <cell r="E6884" t="str">
            <v>M3</v>
          </cell>
          <cell r="F6884">
            <v>14.67</v>
          </cell>
          <cell r="G6884">
            <v>15</v>
          </cell>
        </row>
        <row r="6885">
          <cell r="A6885" t="str">
            <v>SINAPI105560</v>
          </cell>
          <cell r="B6885" t="str">
            <v>SINAPI</v>
          </cell>
          <cell r="C6885">
            <v>105560</v>
          </cell>
          <cell r="D6885" t="str">
            <v>EXECUÇÃO E COMPACTAÇÃO DE CAMADA FINAL DE ATERRO (100% DE ENERGIA DO PROCTOR NORMAL) COM SOLO PREDOMINANTEMENTE ARGILOSO, EM CAMADAS COM ESPESSURA DE 20 CM - EXCLUSIVE ESCAVAÇÃO, CARGA E TRANSPORTE E SOLO. AF_09/2024</v>
          </cell>
          <cell r="E6885" t="str">
            <v>M3</v>
          </cell>
          <cell r="F6885">
            <v>13.38</v>
          </cell>
          <cell r="G6885">
            <v>13.72</v>
          </cell>
        </row>
        <row r="6886">
          <cell r="A6886" t="str">
            <v>SINAPI96386</v>
          </cell>
          <cell r="B6886" t="str">
            <v>SINAPI</v>
          </cell>
          <cell r="C6886">
            <v>96386</v>
          </cell>
          <cell r="D6886" t="str">
            <v>EXECUÇÃO E COMPACTAÇÃO DE CORPO DE ATERRO (95% DE ENERGIA DO PROCTOR NORMAL) COM SOLO PREDOMINANTEMENTE ARENOSO ESPESSURA 15CM - EXCLUSIVE MATERIAL, ESCAVAÇÃO, CARGA E TRANSPORTE. AF_09/2024</v>
          </cell>
          <cell r="E6886" t="str">
            <v>M3</v>
          </cell>
          <cell r="F6886">
            <v>7.03</v>
          </cell>
          <cell r="G6886">
            <v>7.16</v>
          </cell>
        </row>
        <row r="6887">
          <cell r="A6887" t="str">
            <v>SINAPI105564</v>
          </cell>
          <cell r="B6887" t="str">
            <v>SINAPI</v>
          </cell>
          <cell r="C6887">
            <v>105564</v>
          </cell>
          <cell r="D6887" t="str">
            <v>EXECUÇÃO E COMPACTAÇÃO DE CORPO DE ATERRO (95% DE ENERGIA DO PROCTOR NORMAL) COM SOLO PREDOMINANTEMENTE ARENOSO, EM CAMADAS COM ESPESSURA DE 20 CM - EXCLUSIVE ESCAVAÇÃO, CARGA E TRANSPORTE E SOLO. AF_09/2024</v>
          </cell>
          <cell r="E6887" t="str">
            <v>M3</v>
          </cell>
          <cell r="F6887">
            <v>6.53</v>
          </cell>
          <cell r="G6887">
            <v>6.66</v>
          </cell>
        </row>
        <row r="6888">
          <cell r="A6888" t="str">
            <v>SINAPI105561</v>
          </cell>
          <cell r="B6888" t="str">
            <v>SINAPI</v>
          </cell>
          <cell r="C6888">
            <v>105561</v>
          </cell>
          <cell r="D6888" t="str">
            <v>EXECUÇÃO E COMPACTAÇÃO DE CORPO DE ATERRO DE ATERRO (95% DE ENERGIA DO PROCTOR NORMAL) COM SOLO PREDOMINANTEMENTE ARENOSO, EM CAMADAS COM ESPESSURA DE 10 CM - EXCLUSIVE ESCAVAÇÃO, CARGA E TRANSPORTE E SOLO. AF_09/2024</v>
          </cell>
          <cell r="E6888" t="str">
            <v>M3</v>
          </cell>
          <cell r="F6888">
            <v>8.61</v>
          </cell>
          <cell r="G6888">
            <v>8.7799999999999994</v>
          </cell>
        </row>
        <row r="6889">
          <cell r="A6889" t="str">
            <v>SINAPI96385</v>
          </cell>
          <cell r="B6889" t="str">
            <v>SINAPI</v>
          </cell>
          <cell r="C6889">
            <v>96385</v>
          </cell>
          <cell r="D6889" t="str">
            <v>EXECUÇÃO E COMPACTAÇÃO DE CORPO DE ATERRO DE ATERRO (95% DE ENERGIA DO PROCTOR NORMAL) COM SOLO PREDOMINANTEMENTE ARGILOSO ESPESSURA 15 CM - EXCLUSIVE MATERIAL, ESCAVAÇÃO, CARGA E TRANSPORTE. AF_09/2024</v>
          </cell>
          <cell r="E6889" t="str">
            <v>M3</v>
          </cell>
          <cell r="F6889">
            <v>13.23</v>
          </cell>
          <cell r="G6889">
            <v>13.55</v>
          </cell>
        </row>
        <row r="6890">
          <cell r="A6890" t="str">
            <v>SINAPI105556</v>
          </cell>
          <cell r="B6890" t="str">
            <v>SINAPI</v>
          </cell>
          <cell r="C6890">
            <v>105556</v>
          </cell>
          <cell r="D6890" t="str">
            <v>EXECUÇÃO E COMPACTAÇÃO DE CORPO DE ATERRO DE ATERRO (95% DE ENERGIA DO PROCTOR NORMAL) COM SOLO PREDOMINANTEMENTE ARGILOSO, EM CAMADAS COM ESPESSURA DE 10 CM - EXCLUSIVE ESCAVAÇÃO, CARGA E TRANSPORTE E SOLO. AF_09/2024</v>
          </cell>
          <cell r="E6890" t="str">
            <v>M3</v>
          </cell>
          <cell r="F6890">
            <v>14.87</v>
          </cell>
          <cell r="G6890">
            <v>15.2</v>
          </cell>
        </row>
        <row r="6891">
          <cell r="A6891" t="str">
            <v>SINAPI105559</v>
          </cell>
          <cell r="B6891" t="str">
            <v>SINAPI</v>
          </cell>
          <cell r="C6891">
            <v>105559</v>
          </cell>
          <cell r="D6891" t="str">
            <v>EXECUÇÃO E COMPACTAÇÃO DE CORPO DE ATERRO DE ATERRO (95% DE ENERGIA DO PROCTOR NORMAL) COM SOLO PREDOMINANTEMENTE ARGILOSO, EM CAMADAS COM ESPESSURA DE 20 CM - EXCLUSIVE ESCAVAÇÃO, CARGA E TRANSPORTE E SOLO. AF_09/2024</v>
          </cell>
          <cell r="E6891" t="str">
            <v>M3</v>
          </cell>
          <cell r="F6891">
            <v>11.24</v>
          </cell>
          <cell r="G6891">
            <v>11.5</v>
          </cell>
        </row>
        <row r="6892">
          <cell r="A6892" t="str">
            <v>SINAPI105733</v>
          </cell>
          <cell r="B6892" t="str">
            <v>SINAPI</v>
          </cell>
          <cell r="C6892">
            <v>105733</v>
          </cell>
          <cell r="D6892" t="str">
            <v>RECONSTRUÇÃO DE BASE E SUB-BASE PARA PAVIMENTAÇÃO DE BRITA GRADUADA SIMPLES TRATADA COM CIMENTO, COM ESPESSURA DE 10 CM - EXCLUSIVE CARGA E TRANSPORTE. AF_09/2024</v>
          </cell>
          <cell r="E6892" t="str">
            <v>M3</v>
          </cell>
          <cell r="F6892">
            <v>213.51</v>
          </cell>
          <cell r="G6892">
            <v>214.51</v>
          </cell>
        </row>
        <row r="6893">
          <cell r="A6893" t="str">
            <v>SINAPI105734</v>
          </cell>
          <cell r="B6893" t="str">
            <v>SINAPI</v>
          </cell>
          <cell r="C6893">
            <v>105734</v>
          </cell>
          <cell r="D6893" t="str">
            <v>RECONSTRUÇÃO DE BASE E SUB-BASE PARA PAVIMENTAÇÃO DE BRITA GRADUADA SIMPLES TRATADA COM CIMENTO, COM ESPESSURA DE 15 CM - EXCLUSIVE CARGA E TRANSPORTE. AF_09/2024</v>
          </cell>
          <cell r="E6893" t="str">
            <v>M3</v>
          </cell>
          <cell r="F6893">
            <v>206.98</v>
          </cell>
          <cell r="G6893">
            <v>207.83</v>
          </cell>
        </row>
        <row r="6894">
          <cell r="A6894" t="str">
            <v>SINAPI105736</v>
          </cell>
          <cell r="B6894" t="str">
            <v>SINAPI</v>
          </cell>
          <cell r="C6894">
            <v>105736</v>
          </cell>
          <cell r="D6894" t="str">
            <v>RECONSTRUÇÃO DE BASE E SUB-BASE PARA PAVIMENTAÇÃO DE BRITA GRADUADA SIMPLES TRATADA COM CIMENTO, COM ESPESSURA DE 20 CM - EXCLUSIVE CARGA E TRANSPORTE. AF_09/2024</v>
          </cell>
          <cell r="E6894" t="str">
            <v>M3</v>
          </cell>
          <cell r="F6894">
            <v>203.7</v>
          </cell>
          <cell r="G6894">
            <v>204.45</v>
          </cell>
        </row>
        <row r="6895">
          <cell r="A6895" t="str">
            <v>SINAPI105728</v>
          </cell>
          <cell r="B6895" t="str">
            <v>SINAPI</v>
          </cell>
          <cell r="C6895">
            <v>105728</v>
          </cell>
          <cell r="D6895" t="str">
            <v>RECONSTRUÇÃO DE BASE E SUB-BASE PARA PAVIMENTAÇÃO DE BRITA GRADUADA SIMPLES, COM ESPESSURA DE 10 CM - EXCLUSIVE CARGA E TRANSPORTE. AF_09/2024</v>
          </cell>
          <cell r="E6895" t="str">
            <v>M3</v>
          </cell>
          <cell r="F6895">
            <v>153.35</v>
          </cell>
          <cell r="G6895">
            <v>154.22999999999999</v>
          </cell>
        </row>
        <row r="6896">
          <cell r="A6896" t="str">
            <v>SINAPI105729</v>
          </cell>
          <cell r="B6896" t="str">
            <v>SINAPI</v>
          </cell>
          <cell r="C6896">
            <v>105729</v>
          </cell>
          <cell r="D6896" t="str">
            <v>RECONSTRUÇÃO DE BASE E SUB-BASE PARA PAVIMENTAÇÃO DE BRITA GRADUADA SIMPLES, COM ESPESSURA DE 15 CM - EXCLUSIVE CARGA E TRANSPORTE. AF_09/2024</v>
          </cell>
          <cell r="E6896" t="str">
            <v>M3</v>
          </cell>
          <cell r="F6896">
            <v>148.37</v>
          </cell>
          <cell r="G6896">
            <v>149.12</v>
          </cell>
        </row>
        <row r="6897">
          <cell r="A6897" t="str">
            <v>SINAPI105731</v>
          </cell>
          <cell r="B6897" t="str">
            <v>SINAPI</v>
          </cell>
          <cell r="C6897">
            <v>105731</v>
          </cell>
          <cell r="D6897" t="str">
            <v>RECONSTRUÇÃO DE BASE E SUB-BASE PARA PAVIMENTAÇÃO DE BRITA GRADUADA SIMPLES, COM ESPESSURA DE 20 CM - EXCLUSIVE CARGA E TRANSPORTE. AF_09/2024</v>
          </cell>
          <cell r="E6897" t="str">
            <v>M3</v>
          </cell>
          <cell r="F6897">
            <v>145.84</v>
          </cell>
          <cell r="G6897">
            <v>146.54</v>
          </cell>
        </row>
        <row r="6898">
          <cell r="A6898" t="str">
            <v>SINAPI105738</v>
          </cell>
          <cell r="B6898" t="str">
            <v>SINAPI</v>
          </cell>
          <cell r="C6898">
            <v>105738</v>
          </cell>
          <cell r="D6898" t="str">
            <v>RECONSTRUÇÃO DE BASE E SUB-BASE PARA PAVIMENTAÇÃO DE CONCRETO COMPACTADO COM ROLO, COM ESPESSURA DE 10 CM - EXCLUSIVE CARGA E TRANSPORTE. AF_09/2024</v>
          </cell>
          <cell r="E6898" t="str">
            <v>M3</v>
          </cell>
          <cell r="F6898">
            <v>287.10000000000002</v>
          </cell>
          <cell r="G6898">
            <v>288.13</v>
          </cell>
        </row>
        <row r="6899">
          <cell r="A6899" t="str">
            <v>SINAPI105739</v>
          </cell>
          <cell r="B6899" t="str">
            <v>SINAPI</v>
          </cell>
          <cell r="C6899">
            <v>105739</v>
          </cell>
          <cell r="D6899" t="str">
            <v>RECONSTRUÇÃO DE BASE E SUB-BASE PARA PAVIMENTAÇÃO DE CONCRETO COMPACTADO COM ROLO, COM ESPESSURA DE 15 CM - EXCLUSIVE CARGA E TRANSPORTE. AF_09/2024</v>
          </cell>
          <cell r="E6899" t="str">
            <v>M3</v>
          </cell>
          <cell r="F6899">
            <v>282.20999999999998</v>
          </cell>
          <cell r="G6899">
            <v>283.11</v>
          </cell>
        </row>
        <row r="6900">
          <cell r="A6900" t="str">
            <v>SINAPI105741</v>
          </cell>
          <cell r="B6900" t="str">
            <v>SINAPI</v>
          </cell>
          <cell r="C6900">
            <v>105741</v>
          </cell>
          <cell r="D6900" t="str">
            <v>RECONSTRUÇÃO DE BASE E SUB-BASE PARA PAVIMENTAÇÃO DE CONCRETO COMPACTADO COM ROLO, COM ESPESSURA DE 20 CM - EXCLUSIVE CARGA E TRANSPORTE. AF_09/2024</v>
          </cell>
          <cell r="E6900" t="str">
            <v>M3</v>
          </cell>
          <cell r="F6900">
            <v>279.63</v>
          </cell>
          <cell r="G6900">
            <v>280.49</v>
          </cell>
        </row>
        <row r="6901">
          <cell r="A6901" t="str">
            <v>SINAPI105750</v>
          </cell>
          <cell r="B6901" t="str">
            <v>SINAPI</v>
          </cell>
          <cell r="C6901">
            <v>105750</v>
          </cell>
          <cell r="D6901" t="str">
            <v>RECONSTRUÇÃO DE BASE E SUB-BASE PARA PAVIMENTAÇÃO DE MACADAME SECO, COM ESPESSURA DE 10 CM - EXCLUSIVE CARGA E TRANSPORTE. AF_09/2024</v>
          </cell>
          <cell r="E6901" t="str">
            <v>M3</v>
          </cell>
          <cell r="F6901">
            <v>144.16</v>
          </cell>
          <cell r="G6901">
            <v>145.27000000000001</v>
          </cell>
        </row>
        <row r="6902">
          <cell r="A6902" t="str">
            <v>SINAPI105751</v>
          </cell>
          <cell r="B6902" t="str">
            <v>SINAPI</v>
          </cell>
          <cell r="C6902">
            <v>105751</v>
          </cell>
          <cell r="D6902" t="str">
            <v>RECONSTRUÇÃO DE BASE E SUB-BASE PARA PAVIMENTAÇÃO DE MACADAME SECO, COM ESPESSURA DE 15 CM - EXCLUSIVE CARGA E TRANSPORTE. AF_09/2024</v>
          </cell>
          <cell r="E6902" t="str">
            <v>M3</v>
          </cell>
          <cell r="F6902">
            <v>141.59</v>
          </cell>
          <cell r="G6902">
            <v>142.65</v>
          </cell>
        </row>
        <row r="6903">
          <cell r="A6903" t="str">
            <v>SINAPI105753</v>
          </cell>
          <cell r="B6903" t="str">
            <v>SINAPI</v>
          </cell>
          <cell r="C6903">
            <v>105753</v>
          </cell>
          <cell r="D6903" t="str">
            <v>RECONSTRUÇÃO DE BASE E SUB-BASE PARA PAVIMENTAÇÃO DE MACADAME SECO, COM ESPESSURA DE 20 CM - EXCLUSIVE CARGA E TRANSPORTE. AF_09/2024</v>
          </cell>
          <cell r="E6903" t="str">
            <v>M3</v>
          </cell>
          <cell r="F6903">
            <v>139.26</v>
          </cell>
          <cell r="G6903">
            <v>140.22999999999999</v>
          </cell>
        </row>
        <row r="6904">
          <cell r="A6904" t="str">
            <v>SINAPI105755</v>
          </cell>
          <cell r="B6904" t="str">
            <v>SINAPI</v>
          </cell>
          <cell r="C6904">
            <v>105755</v>
          </cell>
          <cell r="D6904" t="str">
            <v>RECONSTRUÇÃO DE BASE E SUB-BASE PARA PAVIMENTAÇÃO DE MACADAME SECO, COM ESPESSURA DE 25 CM - EXCLUSIVE CARGA E TRANSPORTE. AF_09/2024</v>
          </cell>
          <cell r="E6904" t="str">
            <v>M3</v>
          </cell>
          <cell r="F6904">
            <v>137</v>
          </cell>
          <cell r="G6904">
            <v>137.93</v>
          </cell>
        </row>
        <row r="6905">
          <cell r="A6905" t="str">
            <v>SINAPI105743</v>
          </cell>
          <cell r="B6905" t="str">
            <v>SINAPI</v>
          </cell>
          <cell r="C6905">
            <v>105743</v>
          </cell>
          <cell r="D6905" t="str">
            <v>RECONSTRUÇÃO DE BASE E SUB-BASE PARA PAVIMENTAÇÃO DE RACHÃO, COM ESPESSURA DE 30 CM - EXCLUSIVE CARGA E TRANSPORTE. AF_09/2024</v>
          </cell>
          <cell r="E6905" t="str">
            <v>M3</v>
          </cell>
          <cell r="F6905">
            <v>108.41</v>
          </cell>
          <cell r="G6905">
            <v>109.21</v>
          </cell>
        </row>
        <row r="6906">
          <cell r="A6906" t="str">
            <v>SINAPI105744</v>
          </cell>
          <cell r="B6906" t="str">
            <v>SINAPI</v>
          </cell>
          <cell r="C6906">
            <v>105744</v>
          </cell>
          <cell r="D6906" t="str">
            <v>RECONSTRUÇÃO DE BASE E SUB-BASE PARA PAVIMENTAÇÃO DE RACHÃO, COM ESPESSURA DE 40 CM - EXCLUSIVE CARGA E TRANSPORTE. AF_09/2024</v>
          </cell>
          <cell r="E6906" t="str">
            <v>M3</v>
          </cell>
          <cell r="F6906">
            <v>105.92</v>
          </cell>
          <cell r="G6906">
            <v>106.64</v>
          </cell>
        </row>
        <row r="6907">
          <cell r="A6907" t="str">
            <v>SINAPI105746</v>
          </cell>
          <cell r="B6907" t="str">
            <v>SINAPI</v>
          </cell>
          <cell r="C6907">
            <v>105746</v>
          </cell>
          <cell r="D6907" t="str">
            <v>RECONSTRUÇÃO DE BASE E SUB-BASE PARA PAVIMENTAÇÃO DE RACHÃO, COM ESPESSURA DE 50 CM - EXCLUSIVE CARGA E TRANSPORTE. AF_09/2024</v>
          </cell>
          <cell r="E6907" t="str">
            <v>M3</v>
          </cell>
          <cell r="F6907">
            <v>103.41</v>
          </cell>
          <cell r="G6907">
            <v>104.06</v>
          </cell>
        </row>
        <row r="6908">
          <cell r="A6908" t="str">
            <v>SINAPI105748</v>
          </cell>
          <cell r="B6908" t="str">
            <v>SINAPI</v>
          </cell>
          <cell r="C6908">
            <v>105748</v>
          </cell>
          <cell r="D6908" t="str">
            <v>RECONSTRUÇÃO DE BASE E SUB-BASE PARA PAVIMENTAÇÃO DE RACHÃO, COM ESPESSURA DE 60 CM - EXCLUSIVE CARGA E TRANSPORTE. AF_09/2024</v>
          </cell>
          <cell r="E6908" t="str">
            <v>M3</v>
          </cell>
          <cell r="F6908">
            <v>100.88</v>
          </cell>
          <cell r="G6908">
            <v>101.46</v>
          </cell>
        </row>
        <row r="6909">
          <cell r="A6909" t="str">
            <v>SINAPI105660</v>
          </cell>
          <cell r="B6909" t="str">
            <v>SINAPI</v>
          </cell>
          <cell r="C6909">
            <v>105660</v>
          </cell>
          <cell r="D6909" t="str">
            <v>RECONSTRUÇÃO DE BASE E SUB-BASE PARA PAVIMENTAÇÃO DE SOLO (PREDOMINANTEMENTE ARENOSO) BRITA - 40%-60% COM CIMENTO - 4%, MISTURA EM PISTA, COM ESPESSURA DE 10 CM - EXCLUSIVE ESCAVAÇÃO, CARGA E TRANSPORTE E SOLO. AF_09/2024</v>
          </cell>
          <cell r="E6909" t="str">
            <v>M3</v>
          </cell>
          <cell r="F6909">
            <v>170.07</v>
          </cell>
          <cell r="G6909">
            <v>171.54</v>
          </cell>
        </row>
        <row r="6910">
          <cell r="A6910" t="str">
            <v>SINAPI105663</v>
          </cell>
          <cell r="B6910" t="str">
            <v>SINAPI</v>
          </cell>
          <cell r="C6910">
            <v>105663</v>
          </cell>
          <cell r="D6910" t="str">
            <v>RECONSTRUÇÃO DE BASE E SUB-BASE PARA PAVIMENTAÇÃO DE SOLO (PREDOMINANTEMENTE ARENOSO) BRITA - 40%-60% COM CIMENTO - 4%, MISTURA EM PISTA, COM ESPESSURA DE 15 CM - EXCLUSIVE ESCAVAÇÃO, CARGA E TRANSPORTE E SOLO. AF_09/2024</v>
          </cell>
          <cell r="E6910" t="str">
            <v>M3</v>
          </cell>
          <cell r="F6910">
            <v>159.19999999999999</v>
          </cell>
          <cell r="G6910">
            <v>160.29</v>
          </cell>
        </row>
        <row r="6911">
          <cell r="A6911" t="str">
            <v>SINAPI105669</v>
          </cell>
          <cell r="B6911" t="str">
            <v>SINAPI</v>
          </cell>
          <cell r="C6911">
            <v>105669</v>
          </cell>
          <cell r="D6911" t="str">
            <v>RECONSTRUÇÃO DE BASE E SUB-BASE PARA PAVIMENTAÇÃO DE SOLO (PREDOMINANTEMENTE ARENOSO) BRITA - 40%-60% COM CIMENTO - 4%, MISTURA EM PISTA, COM ESPESSURA DE 20 CM - EXCLUSIVE ESCAVAÇÃO, CARGA E TRANSPORTE E SOLO. AF_09/2024</v>
          </cell>
          <cell r="E6911" t="str">
            <v>M3</v>
          </cell>
          <cell r="F6911">
            <v>153.72999999999999</v>
          </cell>
          <cell r="G6911">
            <v>154.66999999999999</v>
          </cell>
        </row>
        <row r="6912">
          <cell r="A6912" t="str">
            <v>SINAPI105642</v>
          </cell>
          <cell r="B6912" t="str">
            <v>SINAPI</v>
          </cell>
          <cell r="C6912">
            <v>105642</v>
          </cell>
          <cell r="D6912" t="str">
            <v>RECONSTRUÇÃO DE BASE E SUB-BASE PARA PAVIMENTAÇÃO DE SOLO (PREDOMINANTEMENTE ARENOSO) BRITA - 40%-60% COM CIMENTO - 4%, MISTURA EM USINA, COM ESPESSURA DE 10 CM - EXCLUSIVE CARGA E TRANSPORTE. AF_09/2024</v>
          </cell>
          <cell r="E6912" t="str">
            <v>M3</v>
          </cell>
          <cell r="F6912">
            <v>184.09</v>
          </cell>
          <cell r="G6912">
            <v>184.96</v>
          </cell>
        </row>
        <row r="6913">
          <cell r="A6913" t="str">
            <v>SINAPI105648</v>
          </cell>
          <cell r="B6913" t="str">
            <v>SINAPI</v>
          </cell>
          <cell r="C6913">
            <v>105648</v>
          </cell>
          <cell r="D6913" t="str">
            <v>RECONSTRUÇÃO DE BASE E SUB-BASE PARA PAVIMENTAÇÃO DE SOLO (PREDOMINANTEMENTE ARENOSO) BRITA - 40%-60% COM CIMENTO - 4%, MISTURA EM USINA, COM ESPESSURA DE 15 CM - EXCLUSIVE CARGA E TRANSPORTE. AF_09/2024</v>
          </cell>
          <cell r="E6913" t="str">
            <v>M3</v>
          </cell>
          <cell r="F6913">
            <v>179.11</v>
          </cell>
          <cell r="G6913">
            <v>179.85</v>
          </cell>
        </row>
        <row r="6914">
          <cell r="A6914" t="str">
            <v>SINAPI105654</v>
          </cell>
          <cell r="B6914" t="str">
            <v>SINAPI</v>
          </cell>
          <cell r="C6914">
            <v>105654</v>
          </cell>
          <cell r="D6914" t="str">
            <v>RECONSTRUÇÃO DE BASE E SUB-BASE PARA PAVIMENTAÇÃO DE SOLO (PREDOMINANTEMENTE ARENOSO) BRITA - 40%-60% COM CIMENTO - 4%, MISTURA EM USINA, COM ESPESSURA DE 20 CM - EXCLUSIVE CARGA E TRANSPORTE. AF_09/2024</v>
          </cell>
          <cell r="E6914" t="str">
            <v>M3</v>
          </cell>
          <cell r="F6914">
            <v>176.58</v>
          </cell>
          <cell r="G6914">
            <v>177.27</v>
          </cell>
        </row>
        <row r="6915">
          <cell r="A6915" t="str">
            <v>SINAPI105661</v>
          </cell>
          <cell r="B6915" t="str">
            <v>SINAPI</v>
          </cell>
          <cell r="C6915">
            <v>105661</v>
          </cell>
          <cell r="D6915" t="str">
            <v>RECONSTRUÇÃO DE BASE E SUB-BASE PARA PAVIMENTAÇÃO DE SOLO (PREDOMINANTEMENTE ARENOSO) BRITA - 40%-60% COM CIMENTO - 6%, MISTURA EM PISTA, COM ESPESSURA DE 10 CM - EXCLUSIVE ESCAVAÇÃO, CARGA E TRANSPORTE E SOLO. AF_09/2024</v>
          </cell>
          <cell r="E6915" t="str">
            <v>M3</v>
          </cell>
          <cell r="F6915">
            <v>197.59</v>
          </cell>
          <cell r="G6915">
            <v>199.06</v>
          </cell>
        </row>
        <row r="6916">
          <cell r="A6916" t="str">
            <v>SINAPI105664</v>
          </cell>
          <cell r="B6916" t="str">
            <v>SINAPI</v>
          </cell>
          <cell r="C6916">
            <v>105664</v>
          </cell>
          <cell r="D6916" t="str">
            <v>RECONSTRUÇÃO DE BASE E SUB-BASE PARA PAVIMENTAÇÃO DE SOLO (PREDOMINANTEMENTE ARENOSO) BRITA - 40%-60% COM CIMENTO - 6%, MISTURA EM PISTA, COM ESPESSURA DE 15 CM - EXCLUSIVE ESCAVAÇÃO, CARGA E TRANSPORTE E SOLO. AF_09/2024</v>
          </cell>
          <cell r="E6916" t="str">
            <v>M3</v>
          </cell>
          <cell r="F6916">
            <v>186.72</v>
          </cell>
          <cell r="G6916">
            <v>187.81</v>
          </cell>
        </row>
        <row r="6917">
          <cell r="A6917" t="str">
            <v>SINAPI105670</v>
          </cell>
          <cell r="B6917" t="str">
            <v>SINAPI</v>
          </cell>
          <cell r="C6917">
            <v>105670</v>
          </cell>
          <cell r="D6917" t="str">
            <v>RECONSTRUÇÃO DE BASE E SUB-BASE PARA PAVIMENTAÇÃO DE SOLO (PREDOMINANTEMENTE ARENOSO) BRITA - 40%-60% COM CIMENTO - 6%, MISTURA EM PISTA, COM ESPESSURA DE 20 CM - EXCLUSIVE ESCAVAÇÃO, CARGA E TRANSPORTE E SOLO. AF_09/2024</v>
          </cell>
          <cell r="E6917" t="str">
            <v>M3</v>
          </cell>
          <cell r="F6917">
            <v>181.25</v>
          </cell>
          <cell r="G6917">
            <v>182.19</v>
          </cell>
        </row>
        <row r="6918">
          <cell r="A6918" t="str">
            <v>SINAPI105643</v>
          </cell>
          <cell r="B6918" t="str">
            <v>SINAPI</v>
          </cell>
          <cell r="C6918">
            <v>105643</v>
          </cell>
          <cell r="D6918" t="str">
            <v>RECONSTRUÇÃO DE BASE E SUB-BASE PARA PAVIMENTAÇÃO DE SOLO (PREDOMINANTEMENTE ARENOSO) BRITA - 40%-60% COM CIMENTO - 6%, MISTURA EM USINA, COM ESPESSURA DE 10 CM - EXCLUSIVE CARGA E TRANSPORTE. AF_09/2024</v>
          </cell>
          <cell r="E6918" t="str">
            <v>M3</v>
          </cell>
          <cell r="F6918">
            <v>209.84</v>
          </cell>
          <cell r="G6918">
            <v>210.71</v>
          </cell>
        </row>
        <row r="6919">
          <cell r="A6919" t="str">
            <v>SINAPI105649</v>
          </cell>
          <cell r="B6919" t="str">
            <v>SINAPI</v>
          </cell>
          <cell r="C6919">
            <v>105649</v>
          </cell>
          <cell r="D6919" t="str">
            <v>RECONSTRUÇÃO DE BASE E SUB-BASE PARA PAVIMENTAÇÃO DE SOLO (PREDOMINANTEMENTE ARENOSO) BRITA - 40%-60% COM CIMENTO - 6%, MISTURA EM USINA, COM ESPESSURA DE 15 CM - EXCLUSIVE CARGA E TRANSPORTE. AF_09/2024</v>
          </cell>
          <cell r="E6919" t="str">
            <v>M3</v>
          </cell>
          <cell r="F6919">
            <v>204.86</v>
          </cell>
          <cell r="G6919">
            <v>205.6</v>
          </cell>
        </row>
        <row r="6920">
          <cell r="A6920" t="str">
            <v>SINAPI105655</v>
          </cell>
          <cell r="B6920" t="str">
            <v>SINAPI</v>
          </cell>
          <cell r="C6920">
            <v>105655</v>
          </cell>
          <cell r="D6920" t="str">
            <v>RECONSTRUÇÃO DE BASE E SUB-BASE PARA PAVIMENTAÇÃO DE SOLO (PREDOMINANTEMENTE ARENOSO) BRITA - 40%-60% COM CIMENTO - 6%, MISTURA EM USINA, COM ESPESSURA DE 20 CM - EXCLUSIVE CARGA E TRANSPORTE. AF_09/2024</v>
          </cell>
          <cell r="E6920" t="str">
            <v>M3</v>
          </cell>
          <cell r="F6920">
            <v>202.33</v>
          </cell>
          <cell r="G6920">
            <v>203.02</v>
          </cell>
        </row>
        <row r="6921">
          <cell r="A6921" t="str">
            <v>SINAPI105662</v>
          </cell>
          <cell r="B6921" t="str">
            <v>SINAPI</v>
          </cell>
          <cell r="C6921">
            <v>105662</v>
          </cell>
          <cell r="D6921" t="str">
            <v>RECONSTRUÇÃO DE BASE E SUB-BASE PARA PAVIMENTAÇÃO DE SOLO (PREDOMINANTEMENTE ARENOSO) BRITA - 40%-60% COM CIMENTO - 8%, MISTURA EM PISTA, COM ESPESSURA DE 10 CM - EXCLUSIVE ESCAVAÇÃO, CARGA E TRANSPORTE E SOLO. AF_09/2024</v>
          </cell>
          <cell r="E6921" t="str">
            <v>M3</v>
          </cell>
          <cell r="F6921">
            <v>224.73</v>
          </cell>
          <cell r="G6921">
            <v>226.2</v>
          </cell>
        </row>
        <row r="6922">
          <cell r="A6922" t="str">
            <v>SINAPI105665</v>
          </cell>
          <cell r="B6922" t="str">
            <v>SINAPI</v>
          </cell>
          <cell r="C6922">
            <v>105665</v>
          </cell>
          <cell r="D6922" t="str">
            <v>RECONSTRUÇÃO DE BASE E SUB-BASE PARA PAVIMENTAÇÃO DE SOLO (PREDOMINANTEMENTE ARENOSO) BRITA - 40%-60% COM CIMENTO - 8%, MISTURA EM PISTA, COM ESPESSURA DE 15 CM - EXCLUSIVE ESCAVAÇÃO, CARGA E TRANSPORTE E SOLO. AF_09/2024</v>
          </cell>
          <cell r="E6922" t="str">
            <v>M3</v>
          </cell>
          <cell r="F6922">
            <v>213.86</v>
          </cell>
          <cell r="G6922">
            <v>214.95</v>
          </cell>
        </row>
        <row r="6923">
          <cell r="A6923" t="str">
            <v>SINAPI105671</v>
          </cell>
          <cell r="B6923" t="str">
            <v>SINAPI</v>
          </cell>
          <cell r="C6923">
            <v>105671</v>
          </cell>
          <cell r="D6923" t="str">
            <v>RECONSTRUÇÃO DE BASE E SUB-BASE PARA PAVIMENTAÇÃO DE SOLO (PREDOMINANTEMENTE ARENOSO) BRITA - 40%-60% COM CIMENTO - 8%, MISTURA EM PISTA, COM ESPESSURA DE 20 CM - EXCLUSIVE ESCAVAÇÃO, CARGA E TRANSPORTE E SOLO. AF_09/2024</v>
          </cell>
          <cell r="E6923" t="str">
            <v>M3</v>
          </cell>
          <cell r="F6923">
            <v>208.39</v>
          </cell>
          <cell r="G6923">
            <v>209.33</v>
          </cell>
        </row>
        <row r="6924">
          <cell r="A6924" t="str">
            <v>SINAPI105644</v>
          </cell>
          <cell r="B6924" t="str">
            <v>SINAPI</v>
          </cell>
          <cell r="C6924">
            <v>105644</v>
          </cell>
          <cell r="D6924" t="str">
            <v>RECONSTRUÇÃO DE BASE E SUB-BASE PARA PAVIMENTAÇÃO DE SOLO (PREDOMINANTEMENTE ARENOSO) BRITA - 40%-60% COM CIMENTO - 8%, MISTURA EM USINA, COM ESPESSURA DE 10 CM - EXCLUSIVE CARGA E TRANSPORTE. AF_09/2024</v>
          </cell>
          <cell r="E6924" t="str">
            <v>M3</v>
          </cell>
          <cell r="F6924">
            <v>235.59</v>
          </cell>
          <cell r="G6924">
            <v>236.46</v>
          </cell>
        </row>
        <row r="6925">
          <cell r="A6925" t="str">
            <v>SINAPI105650</v>
          </cell>
          <cell r="B6925" t="str">
            <v>SINAPI</v>
          </cell>
          <cell r="C6925">
            <v>105650</v>
          </cell>
          <cell r="D6925" t="str">
            <v>RECONSTRUÇÃO DE BASE E SUB-BASE PARA PAVIMENTAÇÃO DE SOLO (PREDOMINANTEMENTE ARENOSO) BRITA - 40%-60% COM CIMENTO - 8%, MISTURA EM USINA, COM ESPESSURA DE 15 CM - EXCLUSIVE CARGA E TRANSPORTE. AF_09/2024</v>
          </cell>
          <cell r="E6925" t="str">
            <v>M3</v>
          </cell>
          <cell r="F6925">
            <v>230.61</v>
          </cell>
          <cell r="G6925">
            <v>231.35</v>
          </cell>
        </row>
        <row r="6926">
          <cell r="A6926" t="str">
            <v>SINAPI105656</v>
          </cell>
          <cell r="B6926" t="str">
            <v>SINAPI</v>
          </cell>
          <cell r="C6926">
            <v>105656</v>
          </cell>
          <cell r="D6926" t="str">
            <v>RECONSTRUÇÃO DE BASE E SUB-BASE PARA PAVIMENTAÇÃO DE SOLO (PREDOMINANTEMENTE ARENOSO) BRITA - 40%-60% COM CIMENTO - 8%, MISTURA EM USINA, COM ESPESSURA DE 20 CM - EXCLUSIVE CARGA E TRANSPORTE. AF_09/2024</v>
          </cell>
          <cell r="E6926" t="str">
            <v>M3</v>
          </cell>
          <cell r="F6926">
            <v>228.08</v>
          </cell>
          <cell r="G6926">
            <v>228.77</v>
          </cell>
        </row>
        <row r="6927">
          <cell r="A6927" t="str">
            <v>SINAPI105577</v>
          </cell>
          <cell r="B6927" t="str">
            <v>SINAPI</v>
          </cell>
          <cell r="C6927">
            <v>105577</v>
          </cell>
          <cell r="D6927" t="str">
            <v>RECONSTRUÇÃO DE BASE E SUB-BASE PARA PAVIMENTAÇÃO DE SOLO (PREDOMINANTEMENTE ARENOSO) BRITA - 40%-60%, MISTURA EM PISTA, COM ESPESSURA DE 10 CM - EXCLUSIVE ESCAVAÇÃO, CARGA E TRANSPORTE E SOLO. AF_09/2024</v>
          </cell>
          <cell r="E6927" t="str">
            <v>M3</v>
          </cell>
          <cell r="F6927">
            <v>111.35</v>
          </cell>
          <cell r="G6927">
            <v>112.81</v>
          </cell>
        </row>
        <row r="6928">
          <cell r="A6928" t="str">
            <v>SINAPI105578</v>
          </cell>
          <cell r="B6928" t="str">
            <v>SINAPI</v>
          </cell>
          <cell r="C6928">
            <v>105578</v>
          </cell>
          <cell r="D6928" t="str">
            <v>RECONSTRUÇÃO DE BASE E SUB-BASE PARA PAVIMENTAÇÃO DE SOLO (PREDOMINANTEMENTE ARENOSO) BRITA - 40%-60%, MISTURA EM PISTA, COM ESPESSURA DE 15 CM - EXCLUSIVE ESCAVAÇÃO, CARGA E TRANSPORTE E SOLO. AF_09/2024</v>
          </cell>
          <cell r="E6928" t="str">
            <v>M3</v>
          </cell>
          <cell r="F6928">
            <v>100.48</v>
          </cell>
          <cell r="G6928">
            <v>101.57</v>
          </cell>
        </row>
        <row r="6929">
          <cell r="A6929" t="str">
            <v>SINAPI105712</v>
          </cell>
          <cell r="B6929" t="str">
            <v>SINAPI</v>
          </cell>
          <cell r="C6929">
            <v>105712</v>
          </cell>
          <cell r="D6929" t="str">
            <v>RECONSTRUÇÃO DE BASE E SUB-BASE PARA PAVIMENTAÇÃO DE SOLO (PREDOMINANTEMENTE ARENOSO) BRITA - 40%-60%, MISTURA EM PISTA, COM ESPESSURA DE 20 CM - EXCLUSIVE ESCAVAÇÃO, CARGA E TRANSPORTE E SOLO. AF_09/2024</v>
          </cell>
          <cell r="E6929" t="str">
            <v>M3</v>
          </cell>
          <cell r="F6929">
            <v>95.01</v>
          </cell>
          <cell r="G6929">
            <v>95.95</v>
          </cell>
        </row>
        <row r="6930">
          <cell r="A6930" t="str">
            <v>SINAPI105637</v>
          </cell>
          <cell r="B6930" t="str">
            <v>SINAPI</v>
          </cell>
          <cell r="C6930">
            <v>105637</v>
          </cell>
          <cell r="D6930" t="str">
            <v>RECONSTRUÇÃO DE BASE E SUB-BASE PARA PAVIMENTAÇÃO DE SOLO (PREDOMINANTEMENTE ARENOSO) BRITA - 40%-60%, MISTURA EM USINA, COM ESPESSURA DE 10 CM - EXCLUSIVE CARGA E TRANSPORTE. AF_09/2024</v>
          </cell>
          <cell r="E6930" t="str">
            <v>M3</v>
          </cell>
          <cell r="F6930">
            <v>132.61000000000001</v>
          </cell>
          <cell r="G6930">
            <v>133.47</v>
          </cell>
        </row>
        <row r="6931">
          <cell r="A6931" t="str">
            <v>SINAPI105707</v>
          </cell>
          <cell r="B6931" t="str">
            <v>SINAPI</v>
          </cell>
          <cell r="C6931">
            <v>105707</v>
          </cell>
          <cell r="D6931" t="str">
            <v>RECONSTRUÇÃO DE BASE E SUB-BASE PARA PAVIMENTAÇÃO DE SOLO (PREDOMINANTEMENTE ARENOSO) BRITA - 40%-60%, MISTURA EM USINA, COM ESPESSURA DE 15 CM - EXCLUSIVE CARGA E TRANSPORTE. AF_09/2024</v>
          </cell>
          <cell r="E6931" t="str">
            <v>M3</v>
          </cell>
          <cell r="F6931">
            <v>127.63</v>
          </cell>
          <cell r="G6931">
            <v>128.36000000000001</v>
          </cell>
        </row>
        <row r="6932">
          <cell r="A6932" t="str">
            <v>SINAPI105709</v>
          </cell>
          <cell r="B6932" t="str">
            <v>SINAPI</v>
          </cell>
          <cell r="C6932">
            <v>105709</v>
          </cell>
          <cell r="D6932" t="str">
            <v>RECONSTRUÇÃO DE BASE E SUB-BASE PARA PAVIMENTAÇÃO DE SOLO (PREDOMINANTEMENTE ARENOSO) BRITA - 40%-60%, MISTURA EM USINA, COM ESPESSURA DE 20 CM - EXCLUSIVE CARGA E TRANSPORTE. AF_09/2024</v>
          </cell>
          <cell r="E6932" t="str">
            <v>M3</v>
          </cell>
          <cell r="F6932">
            <v>125.1</v>
          </cell>
          <cell r="G6932">
            <v>125.78</v>
          </cell>
        </row>
        <row r="6933">
          <cell r="A6933" t="str">
            <v>SINAPI105693</v>
          </cell>
          <cell r="B6933" t="str">
            <v>SINAPI</v>
          </cell>
          <cell r="C6933">
            <v>105693</v>
          </cell>
          <cell r="D6933" t="str">
            <v>RECONSTRUÇÃO DE BASE E SUB-BASE PARA PAVIMENTAÇÃO DE SOLO (PREDOMINANTEMENTE ARENOSO) BRITA - 50%-50% COM CIMENTO - 4%, MISTURA EM PISTA, COM ESPESSURA DE 10 CM - EXCLUSIVE ESCAVAÇÃO, CARGA E TRANSPORTE E SOLO. AF_09/2024</v>
          </cell>
          <cell r="E6933" t="str">
            <v>M3</v>
          </cell>
          <cell r="F6933">
            <v>159.80000000000001</v>
          </cell>
          <cell r="G6933">
            <v>161.27000000000001</v>
          </cell>
        </row>
        <row r="6934">
          <cell r="A6934" t="str">
            <v>SINAPI105696</v>
          </cell>
          <cell r="B6934" t="str">
            <v>SINAPI</v>
          </cell>
          <cell r="C6934">
            <v>105696</v>
          </cell>
          <cell r="D6934" t="str">
            <v>RECONSTRUÇÃO DE BASE E SUB-BASE PARA PAVIMENTAÇÃO DE SOLO (PREDOMINANTEMENTE ARENOSO) BRITA - 50%-50% COM CIMENTO - 4%, MISTURA EM PISTA, COM ESPESSURA DE 15 CM - EXCLUSIVE ESCAVAÇÃO, CARGA E TRANSPORTE E SOLO. AF_09/2024</v>
          </cell>
          <cell r="E6934" t="str">
            <v>M3</v>
          </cell>
          <cell r="F6934">
            <v>148.93</v>
          </cell>
          <cell r="G6934">
            <v>150.02000000000001</v>
          </cell>
        </row>
        <row r="6935">
          <cell r="A6935" t="str">
            <v>SINAPI105702</v>
          </cell>
          <cell r="B6935" t="str">
            <v>SINAPI</v>
          </cell>
          <cell r="C6935">
            <v>105702</v>
          </cell>
          <cell r="D6935" t="str">
            <v>RECONSTRUÇÃO DE BASE E SUB-BASE PARA PAVIMENTAÇÃO DE SOLO (PREDOMINANTEMENTE ARENOSO) BRITA - 50%-50% COM CIMENTO - 4%, MISTURA EM PISTA, COM ESPESSURA DE 20 CM - EXCLUSIVE ESCAVAÇÃO, CARGA E TRANSPORTE E SOLO. AF_09/2024</v>
          </cell>
          <cell r="E6935" t="str">
            <v>M3</v>
          </cell>
          <cell r="F6935">
            <v>143.46</v>
          </cell>
          <cell r="G6935">
            <v>144.4</v>
          </cell>
        </row>
        <row r="6936">
          <cell r="A6936" t="str">
            <v>SINAPI105675</v>
          </cell>
          <cell r="B6936" t="str">
            <v>SINAPI</v>
          </cell>
          <cell r="C6936">
            <v>105675</v>
          </cell>
          <cell r="D6936" t="str">
            <v>RECONSTRUÇÃO DE BASE E SUB-BASE PARA PAVIMENTAÇÃO DE SOLO (PREDOMINANTEMENTE ARENOSO) BRITA - 50%-50% COM CIMENTO - 4%, MISTURA EM USINA, COM ESPESSURA DE 10 CM - EXCLUSIVE CARGA E TRANSPORTE. AF_09/2024</v>
          </cell>
          <cell r="E6936" t="str">
            <v>M3</v>
          </cell>
          <cell r="F6936">
            <v>168.48</v>
          </cell>
          <cell r="G6936">
            <v>169.35</v>
          </cell>
        </row>
        <row r="6937">
          <cell r="A6937" t="str">
            <v>SINAPI105681</v>
          </cell>
          <cell r="B6937" t="str">
            <v>SINAPI</v>
          </cell>
          <cell r="C6937">
            <v>105681</v>
          </cell>
          <cell r="D6937" t="str">
            <v>RECONSTRUÇÃO DE BASE E SUB-BASE PARA PAVIMENTAÇÃO DE SOLO (PREDOMINANTEMENTE ARENOSO) BRITA - 50%-50% COM CIMENTO - 4%, MISTURA EM USINA, COM ESPESSURA DE 15 CM - EXCLUSIVE CARGA E TRANSPORTE. AF_09/2024</v>
          </cell>
          <cell r="E6937" t="str">
            <v>M3</v>
          </cell>
          <cell r="F6937">
            <v>163.5</v>
          </cell>
          <cell r="G6937">
            <v>164.24</v>
          </cell>
        </row>
        <row r="6938">
          <cell r="A6938" t="str">
            <v>SINAPI105687</v>
          </cell>
          <cell r="B6938" t="str">
            <v>SINAPI</v>
          </cell>
          <cell r="C6938">
            <v>105687</v>
          </cell>
          <cell r="D6938" t="str">
            <v>RECONSTRUÇÃO DE BASE E SUB-BASE PARA PAVIMENTAÇÃO DE SOLO (PREDOMINANTEMENTE ARENOSO) BRITA - 50%-50% COM CIMENTO - 4%, MISTURA EM USINA, COM ESPESSURA DE 20 CM - EXCLUSIVE CARGA E TRANSPORTE. AF_09/2024</v>
          </cell>
          <cell r="E6938" t="str">
            <v>M3</v>
          </cell>
          <cell r="F6938">
            <v>160.97</v>
          </cell>
          <cell r="G6938">
            <v>161.66</v>
          </cell>
        </row>
        <row r="6939">
          <cell r="A6939" t="str">
            <v>SINAPI105694</v>
          </cell>
          <cell r="B6939" t="str">
            <v>SINAPI</v>
          </cell>
          <cell r="C6939">
            <v>105694</v>
          </cell>
          <cell r="D6939" t="str">
            <v>RECONSTRUÇÃO DE BASE E SUB-BASE PARA PAVIMENTAÇÃO DE SOLO (PREDOMINANTEMENTE ARENOSO) BRITA - 50%-50% COM CIMENTO - 6%, MISTURA EM PISTA, COM ESPESSURA DE 10 CM - EXCLUSIVE ESCAVAÇÃO, CARGA E TRANSPORTE E SOLO. AF_09/2024</v>
          </cell>
          <cell r="E6939" t="str">
            <v>M3</v>
          </cell>
          <cell r="F6939">
            <v>187.53</v>
          </cell>
          <cell r="G6939">
            <v>189</v>
          </cell>
        </row>
        <row r="6940">
          <cell r="A6940" t="str">
            <v>SINAPI105697</v>
          </cell>
          <cell r="B6940" t="str">
            <v>SINAPI</v>
          </cell>
          <cell r="C6940">
            <v>105697</v>
          </cell>
          <cell r="D6940" t="str">
            <v>RECONSTRUÇÃO DE BASE E SUB-BASE PARA PAVIMENTAÇÃO DE SOLO (PREDOMINANTEMENTE ARENOSO) BRITA - 50%-50% COM CIMENTO - 6%, MISTURA EM PISTA, COM ESPESSURA DE 15 CM - EXCLUSIVE ESCAVAÇÃO, CARGA E TRANSPORTE E SOLO. AF_09/2024</v>
          </cell>
          <cell r="E6940" t="str">
            <v>M3</v>
          </cell>
          <cell r="F6940">
            <v>176.66</v>
          </cell>
          <cell r="G6940">
            <v>177.75</v>
          </cell>
        </row>
        <row r="6941">
          <cell r="A6941" t="str">
            <v>SINAPI105703</v>
          </cell>
          <cell r="B6941" t="str">
            <v>SINAPI</v>
          </cell>
          <cell r="C6941">
            <v>105703</v>
          </cell>
          <cell r="D6941" t="str">
            <v>RECONSTRUÇÃO DE BASE E SUB-BASE PARA PAVIMENTAÇÃO DE SOLO (PREDOMINANTEMENTE ARENOSO) BRITA - 50%-50% COM CIMENTO - 6%, MISTURA EM PISTA, COM ESPESSURA DE 20 CM - EXCLUSIVE ESCAVAÇÃO, CARGA E TRANSPORTE E SOLO. AF_09/2024</v>
          </cell>
          <cell r="E6941" t="str">
            <v>M3</v>
          </cell>
          <cell r="F6941">
            <v>171.19</v>
          </cell>
          <cell r="G6941">
            <v>172.13</v>
          </cell>
        </row>
        <row r="6942">
          <cell r="A6942" t="str">
            <v>SINAPI105676</v>
          </cell>
          <cell r="B6942" t="str">
            <v>SINAPI</v>
          </cell>
          <cell r="C6942">
            <v>105676</v>
          </cell>
          <cell r="D6942" t="str">
            <v>RECONSTRUÇÃO DE BASE E SUB-BASE PARA PAVIMENTAÇÃO DE SOLO (PREDOMINANTEMENTE ARENOSO) BRITA - 50%-50% COM CIMENTO - 6%, MISTURA EM USINA, COM ESPESSURA DE 10 CM - EXCLUSIVE CARGA E TRANSPORTE. AF_09/2024</v>
          </cell>
          <cell r="E6942" t="str">
            <v>M3</v>
          </cell>
          <cell r="F6942">
            <v>194.55</v>
          </cell>
          <cell r="G6942">
            <v>195.42</v>
          </cell>
        </row>
        <row r="6943">
          <cell r="A6943" t="str">
            <v>SINAPI105682</v>
          </cell>
          <cell r="B6943" t="str">
            <v>SINAPI</v>
          </cell>
          <cell r="C6943">
            <v>105682</v>
          </cell>
          <cell r="D6943" t="str">
            <v>RECONSTRUÇÃO DE BASE E SUB-BASE PARA PAVIMENTAÇÃO DE SOLO (PREDOMINANTEMENTE ARENOSO) BRITA - 50%-50% COM CIMENTO - 6%, MISTURA EM USINA, COM ESPESSURA DE 15 CM - EXCLUSIVE CARGA E TRANSPORTE. AF_09/2024</v>
          </cell>
          <cell r="E6943" t="str">
            <v>M3</v>
          </cell>
          <cell r="F6943">
            <v>189.57</v>
          </cell>
          <cell r="G6943">
            <v>190.31</v>
          </cell>
        </row>
        <row r="6944">
          <cell r="A6944" t="str">
            <v>SINAPI105688</v>
          </cell>
          <cell r="B6944" t="str">
            <v>SINAPI</v>
          </cell>
          <cell r="C6944">
            <v>105688</v>
          </cell>
          <cell r="D6944" t="str">
            <v>RECONSTRUÇÃO DE BASE E SUB-BASE PARA PAVIMENTAÇÃO DE SOLO (PREDOMINANTEMENTE ARENOSO) BRITA - 50%-50% COM CIMENTO - 6%, MISTURA EM USINA, COM ESPESSURA DE 20 CM - EXCLUSIVE CARGA E TRANSPORTE. AF_09/2024</v>
          </cell>
          <cell r="E6944" t="str">
            <v>M3</v>
          </cell>
          <cell r="F6944">
            <v>187.04</v>
          </cell>
          <cell r="G6944">
            <v>187.73</v>
          </cell>
        </row>
        <row r="6945">
          <cell r="A6945" t="str">
            <v>SINAPI105695</v>
          </cell>
          <cell r="B6945" t="str">
            <v>SINAPI</v>
          </cell>
          <cell r="C6945">
            <v>105695</v>
          </cell>
          <cell r="D6945" t="str">
            <v>RECONSTRUÇÃO DE BASE E SUB-BASE PARA PAVIMENTAÇÃO DE SOLO (PREDOMINANTEMENTE ARENOSO) BRITA - 50%-50% COM CIMENTO - 8%, MISTURA EM PISTA, COM ESPESSURA DE 10 CM - EXCLUSIVE ESCAVAÇÃO, CARGA E TRANSPORTE E SOLO. AF_09/2024</v>
          </cell>
          <cell r="E6945" t="str">
            <v>M3</v>
          </cell>
          <cell r="F6945">
            <v>214.89</v>
          </cell>
          <cell r="G6945">
            <v>216.36</v>
          </cell>
        </row>
        <row r="6946">
          <cell r="A6946" t="str">
            <v>SINAPI105698</v>
          </cell>
          <cell r="B6946" t="str">
            <v>SINAPI</v>
          </cell>
          <cell r="C6946">
            <v>105698</v>
          </cell>
          <cell r="D6946" t="str">
            <v>RECONSTRUÇÃO DE BASE E SUB-BASE PARA PAVIMENTAÇÃO DE SOLO (PREDOMINANTEMENTE ARENOSO) BRITA - 50%-50% COM CIMENTO - 8%, MISTURA EM PISTA, COM ESPESSURA DE 15 CM - EXCLUSIVE ESCAVAÇÃO, CARGA E TRANSPORTE E SOLO. AF_09/2024</v>
          </cell>
          <cell r="E6946" t="str">
            <v>M3</v>
          </cell>
          <cell r="F6946">
            <v>204.02</v>
          </cell>
          <cell r="G6946">
            <v>205.11</v>
          </cell>
        </row>
        <row r="6947">
          <cell r="A6947" t="str">
            <v>SINAPI105704</v>
          </cell>
          <cell r="B6947" t="str">
            <v>SINAPI</v>
          </cell>
          <cell r="C6947">
            <v>105704</v>
          </cell>
          <cell r="D6947" t="str">
            <v>RECONSTRUÇÃO DE BASE E SUB-BASE PARA PAVIMENTAÇÃO DE SOLO (PREDOMINANTEMENTE ARENOSO) BRITA - 50%-50% COM CIMENTO - 8%, MISTURA EM PISTA, COM ESPESSURA DE 20 CM - EXCLUSIVE ESCAVAÇÃO, CARGA E TRANSPORTE E SOLO. AF_09/2024</v>
          </cell>
          <cell r="E6947" t="str">
            <v>M3</v>
          </cell>
          <cell r="F6947">
            <v>198.55</v>
          </cell>
          <cell r="G6947">
            <v>199.49</v>
          </cell>
        </row>
        <row r="6948">
          <cell r="A6948" t="str">
            <v>SINAPI105677</v>
          </cell>
          <cell r="B6948" t="str">
            <v>SINAPI</v>
          </cell>
          <cell r="C6948">
            <v>105677</v>
          </cell>
          <cell r="D6948" t="str">
            <v>RECONSTRUÇÃO DE BASE E SUB-BASE PARA PAVIMENTAÇÃO DE SOLO (PREDOMINANTEMENTE ARENOSO) BRITA - 50%-50% COM CIMENTO - 8%, MISTURA EM USINA, COM ESPESSURA DE 10 CM - EXCLUSIVE CARGA E TRANSPORTE. AF_09/2024</v>
          </cell>
          <cell r="E6948" t="str">
            <v>M3</v>
          </cell>
          <cell r="F6948">
            <v>220.63</v>
          </cell>
          <cell r="G6948">
            <v>221.5</v>
          </cell>
        </row>
        <row r="6949">
          <cell r="A6949" t="str">
            <v>SINAPI105683</v>
          </cell>
          <cell r="B6949" t="str">
            <v>SINAPI</v>
          </cell>
          <cell r="C6949">
            <v>105683</v>
          </cell>
          <cell r="D6949" t="str">
            <v>RECONSTRUÇÃO DE BASE E SUB-BASE PARA PAVIMENTAÇÃO DE SOLO (PREDOMINANTEMENTE ARENOSO) BRITA - 50%-50% COM CIMENTO - 8%, MISTURA EM USINA, COM ESPESSURA DE 15 CM - EXCLUSIVE CARGA E TRANSPORTE. AF_09/2024</v>
          </cell>
          <cell r="E6949" t="str">
            <v>M3</v>
          </cell>
          <cell r="F6949">
            <v>215.65</v>
          </cell>
          <cell r="G6949">
            <v>216.39</v>
          </cell>
        </row>
        <row r="6950">
          <cell r="A6950" t="str">
            <v>SINAPI105689</v>
          </cell>
          <cell r="B6950" t="str">
            <v>SINAPI</v>
          </cell>
          <cell r="C6950">
            <v>105689</v>
          </cell>
          <cell r="D6950" t="str">
            <v>RECONSTRUÇÃO DE BASE E SUB-BASE PARA PAVIMENTAÇÃO DE SOLO (PREDOMINANTEMENTE ARENOSO) BRITA - 50%-50% COM CIMENTO - 8%, MISTURA EM USINA, COM ESPESSURA DE 20 CM - EXCLUSIVE CARGA E TRANSPORTE. AF_09/2024</v>
          </cell>
          <cell r="E6950" t="str">
            <v>M3</v>
          </cell>
          <cell r="F6950">
            <v>213.12</v>
          </cell>
          <cell r="G6950">
            <v>213.81</v>
          </cell>
        </row>
        <row r="6951">
          <cell r="A6951" t="str">
            <v>SINAPI105579</v>
          </cell>
          <cell r="B6951" t="str">
            <v>SINAPI</v>
          </cell>
          <cell r="C6951">
            <v>105579</v>
          </cell>
          <cell r="D6951" t="str">
            <v>RECONSTRUÇÃO DE BASE E SUB-BASE PARA PAVIMENTAÇÃO DE SOLO (PREDOMINANTEMENTE ARENOSO) BRITA - 50%-50%, MISTURA EM PISTA, COM ESPESSURA DE 10 CM - EXCLUSIVE ESCAVAÇÃO, CARGA E TRANSPORTE E SOLO. AF_09/2024</v>
          </cell>
          <cell r="E6951" t="str">
            <v>M3</v>
          </cell>
          <cell r="F6951">
            <v>100.65</v>
          </cell>
          <cell r="G6951">
            <v>102.11</v>
          </cell>
        </row>
        <row r="6952">
          <cell r="A6952" t="str">
            <v>SINAPI105580</v>
          </cell>
          <cell r="B6952" t="str">
            <v>SINAPI</v>
          </cell>
          <cell r="C6952">
            <v>105580</v>
          </cell>
          <cell r="D6952" t="str">
            <v>RECONSTRUÇÃO DE BASE E SUB-BASE PARA PAVIMENTAÇÃO DE SOLO (PREDOMINANTEMENTE ARENOSO) BRITA - 50%-50%, MISTURA EM PISTA, COM ESPESSURA DE 15 CM - EXCLUSIVE ESCAVAÇÃO, CARGA E TRANSPORTE E SOLO. AF_09/2024</v>
          </cell>
          <cell r="E6952" t="str">
            <v>M3</v>
          </cell>
          <cell r="F6952">
            <v>89.78</v>
          </cell>
          <cell r="G6952">
            <v>90.87</v>
          </cell>
        </row>
        <row r="6953">
          <cell r="A6953" t="str">
            <v>SINAPI105582</v>
          </cell>
          <cell r="B6953" t="str">
            <v>SINAPI</v>
          </cell>
          <cell r="C6953">
            <v>105582</v>
          </cell>
          <cell r="D6953" t="str">
            <v>RECONSTRUÇÃO DE BASE E SUB-BASE PARA PAVIMENTAÇÃO DE SOLO (PREDOMINANTEMENTE ARENOSO) BRITA - 50%-50%, MISTURA EM PISTA, COM ESPESSURA DE 20 CM - EXCLUSIVE ESCAVAÇÃO, CARGA E TRANSPORTE E SOLO. AF_09/2024</v>
          </cell>
          <cell r="E6953" t="str">
            <v>M3</v>
          </cell>
          <cell r="F6953">
            <v>84.31</v>
          </cell>
          <cell r="G6953">
            <v>85.25</v>
          </cell>
        </row>
        <row r="6954">
          <cell r="A6954" t="str">
            <v>SINAPI105638</v>
          </cell>
          <cell r="B6954" t="str">
            <v>SINAPI</v>
          </cell>
          <cell r="C6954">
            <v>105638</v>
          </cell>
          <cell r="D6954" t="str">
            <v>RECONSTRUÇÃO DE BASE E SUB-BASE PARA PAVIMENTAÇÃO DE SOLO (PREDOMINANTEMENTE ARENOSO) BRITA - 50%-50%, MISTURA EM USINA, COM ESPESSURA DE 10 CM - EXCLUSIVE CARGA E TRANSPORTE. AF_09/2024</v>
          </cell>
          <cell r="E6954" t="str">
            <v>M3</v>
          </cell>
          <cell r="F6954">
            <v>116.35</v>
          </cell>
          <cell r="G6954">
            <v>117.21</v>
          </cell>
        </row>
        <row r="6955">
          <cell r="A6955" t="str">
            <v>SINAPI105715</v>
          </cell>
          <cell r="B6955" t="str">
            <v>SINAPI</v>
          </cell>
          <cell r="C6955">
            <v>105715</v>
          </cell>
          <cell r="D6955" t="str">
            <v>RECONSTRUÇÃO DE BASE E SUB-BASE PARA PAVIMENTAÇÃO DE SOLO (PREDOMINANTEMENTE ARENOSO) BRITA - 50%-50%, MISTURA EM USINA, COM ESPESSURA DE 15 CM - EXCLUSIVE CARGA E TRANSPORTE. AF_09/2024</v>
          </cell>
          <cell r="E6955" t="str">
            <v>M3</v>
          </cell>
          <cell r="F6955">
            <v>111.37</v>
          </cell>
          <cell r="G6955">
            <v>112.1</v>
          </cell>
        </row>
        <row r="6956">
          <cell r="A6956" t="str">
            <v>SINAPI105717</v>
          </cell>
          <cell r="B6956" t="str">
            <v>SINAPI</v>
          </cell>
          <cell r="C6956">
            <v>105717</v>
          </cell>
          <cell r="D6956" t="str">
            <v>RECONSTRUÇÃO DE BASE E SUB-BASE PARA PAVIMENTAÇÃO DE SOLO (PREDOMINANTEMENTE ARENOSO) BRITA - 50%-50%, MISTURA EM USINA, COM ESPESSURA DE 20 CM - EXCLUSIVE CARGA E TRANSPORTE. AF_09/2024</v>
          </cell>
          <cell r="E6956" t="str">
            <v>M3</v>
          </cell>
          <cell r="F6956">
            <v>108.84</v>
          </cell>
          <cell r="G6956">
            <v>109.52</v>
          </cell>
        </row>
        <row r="6957">
          <cell r="A6957" t="str">
            <v>SINAPI105626</v>
          </cell>
          <cell r="B6957" t="str">
            <v>SINAPI</v>
          </cell>
          <cell r="C6957">
            <v>105626</v>
          </cell>
          <cell r="D6957" t="str">
            <v>RECONSTRUÇÃO DE BASE E SUB-BASE PARA PAVIMENTAÇÃO DE SOLO (PREDOMINANTEMENTE ARENOSO) COM CIMENTO - 6%, MISTURA EM PISTA, COM ESPESSURA DE 10 CM - EXCLUSIVE ESCAVAÇÃO, CARGA E TRANSPORTE E SOLO. AF_09/2024</v>
          </cell>
          <cell r="E6957" t="str">
            <v>M3</v>
          </cell>
          <cell r="F6957">
            <v>118.49</v>
          </cell>
          <cell r="G6957">
            <v>119.32</v>
          </cell>
        </row>
        <row r="6958">
          <cell r="A6958" t="str">
            <v>SINAPI105629</v>
          </cell>
          <cell r="B6958" t="str">
            <v>SINAPI</v>
          </cell>
          <cell r="C6958">
            <v>105629</v>
          </cell>
          <cell r="D6958" t="str">
            <v>RECONSTRUÇÃO DE BASE E SUB-BASE PARA PAVIMENTAÇÃO DE SOLO (PREDOMINANTEMENTE ARENOSO) COM CIMENTO - 6%, MISTURA EM PISTA, COM ESPESSURA DE 15 CM - EXCLUSIVE ESCAVAÇÃO, CARGA E TRANSPORTE E SOLO. AF_09/2024</v>
          </cell>
          <cell r="E6958" t="str">
            <v>M3</v>
          </cell>
          <cell r="F6958">
            <v>109.76</v>
          </cell>
          <cell r="G6958">
            <v>110.31</v>
          </cell>
        </row>
        <row r="6959">
          <cell r="A6959" t="str">
            <v>SINAPI105635</v>
          </cell>
          <cell r="B6959" t="str">
            <v>SINAPI</v>
          </cell>
          <cell r="C6959">
            <v>105635</v>
          </cell>
          <cell r="D6959" t="str">
            <v>RECONSTRUÇÃO DE BASE E SUB-BASE PARA PAVIMENTAÇÃO DE SOLO (PREDOMINANTEMENTE ARENOSO) COM CIMENTO - 6%, MISTURA EM PISTA, COM ESPESSURA DE 20 CM - EXCLUSIVE ESCAVAÇÃO, CARGA E TRANSPORTE E SOLO. AF_09/2024</v>
          </cell>
          <cell r="E6959" t="str">
            <v>M3</v>
          </cell>
          <cell r="F6959">
            <v>108.58</v>
          </cell>
          <cell r="G6959">
            <v>109.11</v>
          </cell>
        </row>
        <row r="6960">
          <cell r="A6960" t="str">
            <v>SINAPI105605</v>
          </cell>
          <cell r="B6960" t="str">
            <v>SINAPI</v>
          </cell>
          <cell r="C6960">
            <v>105605</v>
          </cell>
          <cell r="D6960" t="str">
            <v>RECONSTRUÇÃO DE BASE E SUB-BASE PARA PAVIMENTAÇÃO DE SOLO (PREDOMINANTEMENTE ARENOSO) COM CIMENTO - 6%, MISTURA EM USINA, COM ESPESSURA DE 10 CM - EXCLUSIVE CARGA E TRANSPORTE. AF_09/2024</v>
          </cell>
          <cell r="E6960" t="str">
            <v>M3</v>
          </cell>
          <cell r="F6960">
            <v>108.16</v>
          </cell>
          <cell r="G6960">
            <v>108.76</v>
          </cell>
        </row>
        <row r="6961">
          <cell r="A6961" t="str">
            <v>SINAPI105613</v>
          </cell>
          <cell r="B6961" t="str">
            <v>SINAPI</v>
          </cell>
          <cell r="C6961">
            <v>105613</v>
          </cell>
          <cell r="D6961" t="str">
            <v>RECONSTRUÇÃO DE BASE E SUB-BASE PARA PAVIMENTAÇÃO DE SOLO (PREDOMINANTEMENTE ARENOSO) COM CIMENTO - 6%, MISTURA EM USINA, COM ESPESSURA DE 15 CM - EXCLUSIVE CARGA E TRANSPORTE. AF_09/2024</v>
          </cell>
          <cell r="E6961" t="str">
            <v>M3</v>
          </cell>
          <cell r="F6961">
            <v>104.95</v>
          </cell>
          <cell r="G6961">
            <v>105.47</v>
          </cell>
        </row>
        <row r="6962">
          <cell r="A6962" t="str">
            <v>SINAPI105621</v>
          </cell>
          <cell r="B6962" t="str">
            <v>SINAPI</v>
          </cell>
          <cell r="C6962">
            <v>105621</v>
          </cell>
          <cell r="D6962" t="str">
            <v>RECONSTRUÇÃO DE BASE E SUB-BASE PARA PAVIMENTAÇÃO DE SOLO (PREDOMINANTEMENTE ARENOSO) COM CIMENTO - 6%, MISTURA EM USINA, COM ESPESSURA DE 20 CM - EXCLUSIVE CARGA E TRANSPORTE. AF_09/2024</v>
          </cell>
          <cell r="E6962" t="str">
            <v>M3</v>
          </cell>
          <cell r="F6962">
            <v>102.62</v>
          </cell>
          <cell r="G6962">
            <v>103.1</v>
          </cell>
        </row>
        <row r="6963">
          <cell r="A6963" t="str">
            <v>SINAPI105627</v>
          </cell>
          <cell r="B6963" t="str">
            <v>SINAPI</v>
          </cell>
          <cell r="C6963">
            <v>105627</v>
          </cell>
          <cell r="D6963" t="str">
            <v>RECONSTRUÇÃO DE BASE E SUB-BASE PARA PAVIMENTAÇÃO DE SOLO (PREDOMINANTEMENTE ARENOSO) COM CIMENTO - 8%, MISTURA EM PISTA, COM ESPESSURA DE 10 CM - EXCLUSIVE ESCAVAÇÃO, CARGA E TRANSPORTE E SOLO. AF_09/2024</v>
          </cell>
          <cell r="E6963" t="str">
            <v>M3</v>
          </cell>
          <cell r="F6963">
            <v>146.91999999999999</v>
          </cell>
          <cell r="G6963">
            <v>147.75</v>
          </cell>
        </row>
        <row r="6964">
          <cell r="A6964" t="str">
            <v>SINAPI105630</v>
          </cell>
          <cell r="B6964" t="str">
            <v>SINAPI</v>
          </cell>
          <cell r="C6964">
            <v>105630</v>
          </cell>
          <cell r="D6964" t="str">
            <v>RECONSTRUÇÃO DE BASE E SUB-BASE PARA PAVIMENTAÇÃO DE SOLO (PREDOMINANTEMENTE ARENOSO) COM CIMENTO - 8%, MISTURA EM PISTA, COM ESPESSURA DE 15 CM - EXCLUSIVE ESCAVAÇÃO, CARGA E TRANSPORTE E SOLO. AF_09/2024</v>
          </cell>
          <cell r="E6964" t="str">
            <v>M3</v>
          </cell>
          <cell r="F6964">
            <v>138.19</v>
          </cell>
          <cell r="G6964">
            <v>138.74</v>
          </cell>
        </row>
        <row r="6965">
          <cell r="A6965" t="str">
            <v>SINAPI105636</v>
          </cell>
          <cell r="B6965" t="str">
            <v>SINAPI</v>
          </cell>
          <cell r="C6965">
            <v>105636</v>
          </cell>
          <cell r="D6965" t="str">
            <v>RECONSTRUÇÃO DE BASE E SUB-BASE PARA PAVIMENTAÇÃO DE SOLO (PREDOMINANTEMENTE ARENOSO) COM CIMENTO - 8%, MISTURA EM PISTA, COM ESPESSURA DE 20 CM - EXCLUSIVE ESCAVAÇÃO, CARGA E TRANSPORTE E SOLO. AF_09/2024</v>
          </cell>
          <cell r="E6965" t="str">
            <v>M3</v>
          </cell>
          <cell r="F6965">
            <v>137.01</v>
          </cell>
          <cell r="G6965">
            <v>137.54</v>
          </cell>
        </row>
        <row r="6966">
          <cell r="A6966" t="str">
            <v>SINAPI105606</v>
          </cell>
          <cell r="B6966" t="str">
            <v>SINAPI</v>
          </cell>
          <cell r="C6966">
            <v>105606</v>
          </cell>
          <cell r="D6966" t="str">
            <v>RECONSTRUÇÃO DE BASE E SUB-BASE PARA PAVIMENTAÇÃO DE SOLO (PREDOMINANTEMENTE ARENOSO) COM CIMENTO - 8%, MISTURA EM USINA, COM ESPESSURA DE 10 CM - EXCLUSIVE CARGA E TRANSPORTE. AF_09/2024</v>
          </cell>
          <cell r="E6966" t="str">
            <v>M3</v>
          </cell>
          <cell r="F6966">
            <v>135.86000000000001</v>
          </cell>
          <cell r="G6966">
            <v>136.46</v>
          </cell>
        </row>
        <row r="6967">
          <cell r="A6967" t="str">
            <v>SINAPI105614</v>
          </cell>
          <cell r="B6967" t="str">
            <v>SINAPI</v>
          </cell>
          <cell r="C6967">
            <v>105614</v>
          </cell>
          <cell r="D6967" t="str">
            <v>RECONSTRUÇÃO DE BASE E SUB-BASE PARA PAVIMENTAÇÃO DE SOLO (PREDOMINANTEMENTE ARENOSO) COM CIMENTO - 8%, MISTURA EM USINA, COM ESPESSURA DE 15 CM - EXCLUSIVE CARGA E TRANSPORTE. AF_09/2024</v>
          </cell>
          <cell r="E6967" t="str">
            <v>M3</v>
          </cell>
          <cell r="F6967">
            <v>132.65</v>
          </cell>
          <cell r="G6967">
            <v>133.16999999999999</v>
          </cell>
        </row>
        <row r="6968">
          <cell r="A6968" t="str">
            <v>SINAPI105622</v>
          </cell>
          <cell r="B6968" t="str">
            <v>SINAPI</v>
          </cell>
          <cell r="C6968">
            <v>105622</v>
          </cell>
          <cell r="D6968" t="str">
            <v>RECONSTRUÇÃO DE BASE E SUB-BASE PARA PAVIMENTAÇÃO DE SOLO (PREDOMINANTEMENTE ARENOSO) COM CIMENTO - 8%, MISTURA EM USINA, COM ESPESSURA DE 20 CM - EXCLUSIVE CARGA E TRANSPORTE. AF_09/2024</v>
          </cell>
          <cell r="E6968" t="str">
            <v>M3</v>
          </cell>
          <cell r="F6968">
            <v>130.32</v>
          </cell>
          <cell r="G6968">
            <v>130.80000000000001</v>
          </cell>
        </row>
        <row r="6969">
          <cell r="A6969" t="str">
            <v>SINAPI105572</v>
          </cell>
          <cell r="B6969" t="str">
            <v>SINAPI</v>
          </cell>
          <cell r="C6969">
            <v>105572</v>
          </cell>
          <cell r="D6969" t="str">
            <v>RECONSTRUÇÃO DE BASE E SUB-BASE PARA PAVIMENTAÇÃO DE SOLO (PREDOMINANTEMENTE ARENOSO) MELHORADO COM CIMENTO - 2%, MISTURA EM PISTA, COM ESPESSURA DE 10 CM - EXCLUSIVE ESCAVAÇÃO, CARGA E TRANSPORTE E SOLO. AF_09/2024</v>
          </cell>
          <cell r="E6969" t="str">
            <v>M3</v>
          </cell>
          <cell r="F6969">
            <v>60.09</v>
          </cell>
          <cell r="G6969">
            <v>60.92</v>
          </cell>
        </row>
        <row r="6970">
          <cell r="A6970" t="str">
            <v>SINAPI105574</v>
          </cell>
          <cell r="B6970" t="str">
            <v>SINAPI</v>
          </cell>
          <cell r="C6970">
            <v>105574</v>
          </cell>
          <cell r="D6970" t="str">
            <v>RECONSTRUÇÃO DE BASE E SUB-BASE PARA PAVIMENTAÇÃO DE SOLO (PREDOMINANTEMENTE ARENOSO) MELHORADO COM CIMENTO - 2%, MISTURA EM PISTA, COM ESPESSURA DE 15 CM - EXCLUSIVE ESCAVAÇÃO, CARGA E TRANSPORTE E SOLO. AF_09/2024</v>
          </cell>
          <cell r="E6970" t="str">
            <v>M3</v>
          </cell>
          <cell r="F6970">
            <v>51.36</v>
          </cell>
          <cell r="G6970">
            <v>51.91</v>
          </cell>
        </row>
        <row r="6971">
          <cell r="A6971" t="str">
            <v>SINAPI105576</v>
          </cell>
          <cell r="B6971" t="str">
            <v>SINAPI</v>
          </cell>
          <cell r="C6971">
            <v>105576</v>
          </cell>
          <cell r="D6971" t="str">
            <v>RECONSTRUÇÃO DE BASE E SUB-BASE PARA PAVIMENTAÇÃO DE SOLO (PREDOMINANTEMENTE ARENOSO) MELHORADO COM CIMENTO - 2%, MISTURA EM PISTA, COM ESPESSURA DE 20 CM - EXCLUSIVE ESCAVAÇÃO, CARGA E TRANSPORTE E SOLO. AF_09/2024</v>
          </cell>
          <cell r="E6971" t="str">
            <v>M3</v>
          </cell>
          <cell r="F6971">
            <v>50.18</v>
          </cell>
          <cell r="G6971">
            <v>50.71</v>
          </cell>
        </row>
        <row r="6972">
          <cell r="A6972" t="str">
            <v>SINAPI105603</v>
          </cell>
          <cell r="B6972" t="str">
            <v>SINAPI</v>
          </cell>
          <cell r="C6972">
            <v>105603</v>
          </cell>
          <cell r="D6972" t="str">
            <v>RECONSTRUÇÃO DE BASE E SUB-BASE PARA PAVIMENTAÇÃO DE SOLO (PREDOMINANTEMENTE ARENOSO) MELHORADO COM CIMENTO - 2%, MISTURA EM USINA, COM ESPESSURA DE 10 CM - EXCLUSIVE CARGA E TRANSPORTE. AF_09/2024</v>
          </cell>
          <cell r="E6972" t="str">
            <v>M3</v>
          </cell>
          <cell r="F6972">
            <v>52.76</v>
          </cell>
          <cell r="G6972">
            <v>53.36</v>
          </cell>
        </row>
        <row r="6973">
          <cell r="A6973" t="str">
            <v>SINAPI105611</v>
          </cell>
          <cell r="B6973" t="str">
            <v>SINAPI</v>
          </cell>
          <cell r="C6973">
            <v>105611</v>
          </cell>
          <cell r="D6973" t="str">
            <v>RECONSTRUÇÃO DE BASE E SUB-BASE PARA PAVIMENTAÇÃO DE SOLO (PREDOMINANTEMENTE ARENOSO) MELHORADO COM CIMENTO - 2%, MISTURA EM USINA, COM ESPESSURA DE 15 CM - EXCLUSIVE CARGA E TRANSPORTE. AF_09/2024</v>
          </cell>
          <cell r="E6973" t="str">
            <v>M3</v>
          </cell>
          <cell r="F6973">
            <v>49.55</v>
          </cell>
          <cell r="G6973">
            <v>50.07</v>
          </cell>
        </row>
        <row r="6974">
          <cell r="A6974" t="str">
            <v>SINAPI105619</v>
          </cell>
          <cell r="B6974" t="str">
            <v>SINAPI</v>
          </cell>
          <cell r="C6974">
            <v>105619</v>
          </cell>
          <cell r="D6974" t="str">
            <v>RECONSTRUÇÃO DE BASE E SUB-BASE PARA PAVIMENTAÇÃO DE SOLO (PREDOMINANTEMENTE ARENOSO) MELHORADO COM CIMENTO - 2%, MISTURA EM USINA, COM ESPESSURA DE 20 CM - EXCLUSIVE CARGA E TRANSPORTE. AF_09/2024</v>
          </cell>
          <cell r="E6974" t="str">
            <v>M3</v>
          </cell>
          <cell r="F6974">
            <v>47.22</v>
          </cell>
          <cell r="G6974">
            <v>47.7</v>
          </cell>
        </row>
        <row r="6975">
          <cell r="A6975" t="str">
            <v>SINAPI105573</v>
          </cell>
          <cell r="B6975" t="str">
            <v>SINAPI</v>
          </cell>
          <cell r="C6975">
            <v>105573</v>
          </cell>
          <cell r="D6975" t="str">
            <v>RECONSTRUÇÃO DE BASE E SUB-BASE PARA PAVIMENTAÇÃO DE SOLO (PREDOMINANTEMENTE ARENOSO) MELHORADO COM CIMENTO - 4%, MISTURA EM PISTA, COM ESPESSURA DE 10 CM - EXCLUSIVE ESCAVAÇÃO, CARGA E TRANSPORTE E SOLO. AF_09/2024</v>
          </cell>
          <cell r="E6975" t="str">
            <v>M3</v>
          </cell>
          <cell r="F6975">
            <v>89.69</v>
          </cell>
          <cell r="G6975">
            <v>90.52</v>
          </cell>
        </row>
        <row r="6976">
          <cell r="A6976" t="str">
            <v>SINAPI105628</v>
          </cell>
          <cell r="B6976" t="str">
            <v>SINAPI</v>
          </cell>
          <cell r="C6976">
            <v>105628</v>
          </cell>
          <cell r="D6976" t="str">
            <v>RECONSTRUÇÃO DE BASE E SUB-BASE PARA PAVIMENTAÇÃO DE SOLO (PREDOMINANTEMENTE ARENOSO) MELHORADO COM CIMENTO - 4%, MISTURA EM PISTA, COM ESPESSURA DE 15 CM - EXCLUSIVE ESCAVAÇÃO, CARGA E TRANSPORTE E SOLO. AF_09/2024</v>
          </cell>
          <cell r="E6976" t="str">
            <v>M3</v>
          </cell>
          <cell r="F6976">
            <v>80.959999999999994</v>
          </cell>
          <cell r="G6976">
            <v>81.510000000000005</v>
          </cell>
        </row>
        <row r="6977">
          <cell r="A6977" t="str">
            <v>SINAPI105634</v>
          </cell>
          <cell r="B6977" t="str">
            <v>SINAPI</v>
          </cell>
          <cell r="C6977">
            <v>105634</v>
          </cell>
          <cell r="D6977" t="str">
            <v>RECONSTRUÇÃO DE BASE E SUB-BASE PARA PAVIMENTAÇÃO DE SOLO (PREDOMINANTEMENTE ARENOSO) MELHORADO COM CIMENTO - 4%, MISTURA EM PISTA, COM ESPESSURA DE 20 CM - EXCLUSIVE ESCAVAÇÃO, CARGA E TRANSPORTE E SOLO. AF_09/2024</v>
          </cell>
          <cell r="E6977" t="str">
            <v>M3</v>
          </cell>
          <cell r="F6977">
            <v>79.78</v>
          </cell>
          <cell r="G6977">
            <v>80.31</v>
          </cell>
        </row>
        <row r="6978">
          <cell r="A6978" t="str">
            <v>SINAPI105604</v>
          </cell>
          <cell r="B6978" t="str">
            <v>SINAPI</v>
          </cell>
          <cell r="C6978">
            <v>105604</v>
          </cell>
          <cell r="D6978" t="str">
            <v>RECONSTRUÇÃO DE BASE E SUB-BASE PARA PAVIMENTAÇÃO DE SOLO (PREDOMINANTEMENTE ARENOSO) MELHORADO COM CIMENTO - 4%, MISTURA EM USINA, COM ESPESSURA DE 10 CM - EXCLUSIVE CARGA E TRANSPORTE. AF_09/2024</v>
          </cell>
          <cell r="E6978" t="str">
            <v>M3</v>
          </cell>
          <cell r="F6978">
            <v>80.459999999999994</v>
          </cell>
          <cell r="G6978">
            <v>81.06</v>
          </cell>
        </row>
        <row r="6979">
          <cell r="A6979" t="str">
            <v>SINAPI105612</v>
          </cell>
          <cell r="B6979" t="str">
            <v>SINAPI</v>
          </cell>
          <cell r="C6979">
            <v>105612</v>
          </cell>
          <cell r="D6979" t="str">
            <v>RECONSTRUÇÃO DE BASE E SUB-BASE PARA PAVIMENTAÇÃO DE SOLO (PREDOMINANTEMENTE ARENOSO) MELHORADO COM CIMENTO - 4%, MISTURA EM USINA, COM ESPESSURA DE 15 CM - EXCLUSIVE CARGA E TRANSPORTE. AF_09/2024</v>
          </cell>
          <cell r="E6979" t="str">
            <v>M3</v>
          </cell>
          <cell r="F6979">
            <v>77.25</v>
          </cell>
          <cell r="G6979">
            <v>77.77</v>
          </cell>
        </row>
        <row r="6980">
          <cell r="A6980" t="str">
            <v>SINAPI105620</v>
          </cell>
          <cell r="B6980" t="str">
            <v>SINAPI</v>
          </cell>
          <cell r="C6980">
            <v>105620</v>
          </cell>
          <cell r="D6980" t="str">
            <v>RECONSTRUÇÃO DE BASE E SUB-BASE PARA PAVIMENTAÇÃO DE SOLO (PREDOMINANTEMENTE ARENOSO) MELHORADO COM CIMENTO - 4%, MISTURA EM USINA, COM ESPESSURA DE 20 CM - EXCLUSIVE CARGA E TRANSPORTE. AF_09/2024</v>
          </cell>
          <cell r="E6980" t="str">
            <v>M3</v>
          </cell>
          <cell r="F6980">
            <v>74.92</v>
          </cell>
          <cell r="G6980">
            <v>75.400000000000006</v>
          </cell>
        </row>
        <row r="6981">
          <cell r="A6981" t="str">
            <v>SINAPI105586</v>
          </cell>
          <cell r="B6981" t="str">
            <v>SINAPI</v>
          </cell>
          <cell r="C6981">
            <v>105586</v>
          </cell>
          <cell r="D6981" t="str">
            <v>RECONSTRUÇÃO DE BASE E SUB-BASE PARA PAVIMENTAÇÃO DE SOLO (PREDOMINANTEMENTE ARGILOSO) BRITA - 40%-60%, MISTURA EM PISTA, COM ESPESSURA DE 10 CM - EXCLUSIVE ESCAVAÇÃO, CARGA E TRANSPORTE E SOLO. AF_09/2024</v>
          </cell>
          <cell r="E6981" t="str">
            <v>M3</v>
          </cell>
          <cell r="F6981">
            <v>123.85</v>
          </cell>
          <cell r="G6981">
            <v>125.73</v>
          </cell>
        </row>
        <row r="6982">
          <cell r="A6982" t="str">
            <v>SINAPI105587</v>
          </cell>
          <cell r="B6982" t="str">
            <v>SINAPI</v>
          </cell>
          <cell r="C6982">
            <v>105587</v>
          </cell>
          <cell r="D6982" t="str">
            <v>RECONSTRUÇÃO DE BASE E SUB-BASE PARA PAVIMENTAÇÃO DE SOLO (PREDOMINANTEMENTE ARGILOSO) BRITA - 40%-60%, MISTURA EM PISTA, COM ESPESSURA DE 15 CM - EXCLUSIVE ESCAVAÇÃO, CARGA E TRANSPORTE E SOLO. AF_09/2024</v>
          </cell>
          <cell r="E6982" t="str">
            <v>M3</v>
          </cell>
          <cell r="F6982">
            <v>108.84</v>
          </cell>
          <cell r="G6982">
            <v>110.21</v>
          </cell>
        </row>
        <row r="6983">
          <cell r="A6983" t="str">
            <v>SINAPI105589</v>
          </cell>
          <cell r="B6983" t="str">
            <v>SINAPI</v>
          </cell>
          <cell r="C6983">
            <v>105589</v>
          </cell>
          <cell r="D6983" t="str">
            <v>RECONSTRUÇÃO DE BASE E SUB-BASE PARA PAVIMENTAÇÃO DE SOLO (PREDOMINANTEMENTE ARGILOSO) BRITA - 40%-60%, MISTURA EM PISTA, COM ESPESSURA DE 20 CM - EXCLUSIVE ESCAVAÇÃO, CARGA E TRANSPORTE E SOLO. AF_09/2024</v>
          </cell>
          <cell r="E6983" t="str">
            <v>M3</v>
          </cell>
          <cell r="F6983">
            <v>107.48</v>
          </cell>
          <cell r="G6983">
            <v>108.82</v>
          </cell>
        </row>
        <row r="6984">
          <cell r="A6984" t="str">
            <v>SINAPI105584</v>
          </cell>
          <cell r="B6984" t="str">
            <v>SINAPI</v>
          </cell>
          <cell r="C6984">
            <v>105584</v>
          </cell>
          <cell r="D6984" t="str">
            <v>RECONSTRUÇÃO DE BASE E SUB-BASE PARA PAVIMENTAÇÃO DE SOLO (PREDOMINANTEMENTE ARGILOSO) BRITA - 40%-60%, MISTURA EM USINA, COM ESPESSURA DE 10 CM - EXCLUSIVE CARGA E TRANSPORTE. AF_09/2024</v>
          </cell>
          <cell r="E6984" t="str">
            <v>M3</v>
          </cell>
          <cell r="F6984">
            <v>141.79</v>
          </cell>
          <cell r="G6984">
            <v>142.91</v>
          </cell>
        </row>
        <row r="6985">
          <cell r="A6985" t="str">
            <v>SINAPI105720</v>
          </cell>
          <cell r="B6985" t="str">
            <v>SINAPI</v>
          </cell>
          <cell r="C6985">
            <v>105720</v>
          </cell>
          <cell r="D6985" t="str">
            <v>RECONSTRUÇÃO DE BASE E SUB-BASE PARA PAVIMENTAÇÃO DE SOLO (PREDOMINANTEMENTE ARGILOSO) BRITA - 40%-60%, MISTURA EM USINA, COM ESPESSURA DE 15 CM - EXCLUSIVE CARGA E TRANSPORTE. AF_09/2024</v>
          </cell>
          <cell r="E6985" t="str">
            <v>M3</v>
          </cell>
          <cell r="F6985">
            <v>133.75</v>
          </cell>
          <cell r="G6985">
            <v>134.66999999999999</v>
          </cell>
        </row>
        <row r="6986">
          <cell r="A6986" t="str">
            <v>SINAPI105722</v>
          </cell>
          <cell r="B6986" t="str">
            <v>SINAPI</v>
          </cell>
          <cell r="C6986">
            <v>105722</v>
          </cell>
          <cell r="D6986" t="str">
            <v>RECONSTRUÇÃO DE BASE E SUB-BASE PARA PAVIMENTAÇÃO DE SOLO (PREDOMINANTEMENTE ARGILOSO) BRITA - 40%-60%, MISTURA EM USINA, COM ESPESSURA DE 20 CM - EXCLUSIVE CARGA E TRANSPORTE. AF_09/2024</v>
          </cell>
          <cell r="E6986" t="str">
            <v>M3</v>
          </cell>
          <cell r="F6986">
            <v>134.24</v>
          </cell>
          <cell r="G6986">
            <v>135.18</v>
          </cell>
        </row>
        <row r="6987">
          <cell r="A6987" t="str">
            <v>SINAPI105593</v>
          </cell>
          <cell r="B6987" t="str">
            <v>SINAPI</v>
          </cell>
          <cell r="C6987">
            <v>105593</v>
          </cell>
          <cell r="D6987" t="str">
            <v>RECONSTRUÇÃO DE BASE E SUB-BASE PARA PAVIMENTAÇÃO DE SOLO (PREDOMINANTEMENTE ARGILOSO) BRITA - 50%-50%, MISTURA EM PISTA, COM ESPESSURA DE 10 CM - EXCLUSIVE ESCAVAÇÃO, CARGA E TRANSPORTE E SOLO. AF_09/2024</v>
          </cell>
          <cell r="E6987" t="str">
            <v>M3</v>
          </cell>
          <cell r="F6987">
            <v>113.15</v>
          </cell>
          <cell r="G6987">
            <v>115.03</v>
          </cell>
        </row>
        <row r="6988">
          <cell r="A6988" t="str">
            <v>SINAPI105594</v>
          </cell>
          <cell r="B6988" t="str">
            <v>SINAPI</v>
          </cell>
          <cell r="C6988">
            <v>105594</v>
          </cell>
          <cell r="D6988" t="str">
            <v>RECONSTRUÇÃO DE BASE E SUB-BASE PARA PAVIMENTAÇÃO DE SOLO (PREDOMINANTEMENTE ARGILOSO) BRITA - 50%-50%, MISTURA EM PISTA, COM ESPESSURA DE 15 CM - EXCLUSIVE ESCAVAÇÃO, CARGA E TRANSPORTE E SOLO. AF_09/2024</v>
          </cell>
          <cell r="E6988" t="str">
            <v>M3</v>
          </cell>
          <cell r="F6988">
            <v>98.14</v>
          </cell>
          <cell r="G6988">
            <v>99.51</v>
          </cell>
        </row>
        <row r="6989">
          <cell r="A6989" t="str">
            <v>SINAPI105596</v>
          </cell>
          <cell r="B6989" t="str">
            <v>SINAPI</v>
          </cell>
          <cell r="C6989">
            <v>105596</v>
          </cell>
          <cell r="D6989" t="str">
            <v>RECONSTRUÇÃO DE BASE E SUB-BASE PARA PAVIMENTAÇÃO DE SOLO (PREDOMINANTEMENTE ARGILOSO) BRITA - 50%-50%, MISTURA EM PISTA, COM ESPESSURA DE 20 CM - EXCLUSIVE ESCAVAÇÃO, CARGA E TRANSPORTE E SOLO. AF_09/2024</v>
          </cell>
          <cell r="E6989" t="str">
            <v>M3</v>
          </cell>
          <cell r="F6989">
            <v>96.78</v>
          </cell>
          <cell r="G6989">
            <v>98.12</v>
          </cell>
        </row>
        <row r="6990">
          <cell r="A6990" t="str">
            <v>SINAPI105591</v>
          </cell>
          <cell r="B6990" t="str">
            <v>SINAPI</v>
          </cell>
          <cell r="C6990">
            <v>105591</v>
          </cell>
          <cell r="D6990" t="str">
            <v>RECONSTRUÇÃO DE BASE E SUB-BASE PARA PAVIMENTAÇÃO DE SOLO (PREDOMINANTEMENTE ARGILOSO) BRITA - 50%-50%, MISTURA EM USINA, COM ESPESSURA DE 10 CM - EXCLUSIVE CARGA E TRANSPORTE. AF_09/2024</v>
          </cell>
          <cell r="E6990" t="str">
            <v>M3</v>
          </cell>
          <cell r="F6990">
            <v>125.53</v>
          </cell>
          <cell r="G6990">
            <v>126.65</v>
          </cell>
        </row>
        <row r="6991">
          <cell r="A6991" t="str">
            <v>SINAPI105724</v>
          </cell>
          <cell r="B6991" t="str">
            <v>SINAPI</v>
          </cell>
          <cell r="C6991">
            <v>105724</v>
          </cell>
          <cell r="D6991" t="str">
            <v>RECONSTRUÇÃO DE BASE E SUB-BASE PARA PAVIMENTAÇÃO DE SOLO (PREDOMINANTEMENTE ARGILOSO) BRITA - 50%-50%, MISTURA EM USINA, COM ESPESSURA DE 15 CM - EXCLUSIVE CARGA E TRANSPORTE. AF_09/2024</v>
          </cell>
          <cell r="E6991" t="str">
            <v>M3</v>
          </cell>
          <cell r="F6991">
            <v>117.49</v>
          </cell>
          <cell r="G6991">
            <v>118.41</v>
          </cell>
        </row>
        <row r="6992">
          <cell r="A6992" t="str">
            <v>SINAPI105726</v>
          </cell>
          <cell r="B6992" t="str">
            <v>SINAPI</v>
          </cell>
          <cell r="C6992">
            <v>105726</v>
          </cell>
          <cell r="D6992" t="str">
            <v>RECONSTRUÇÃO DE BASE E SUB-BASE PARA PAVIMENTAÇÃO DE SOLO (PREDOMINANTEMENTE ARGILOSO) BRITA - 50%-50%, MISTURA EM USINA, COM ESPESSURA DE 20 CM - EXCLUSIVE CARGA E TRANSPORTE. AF_09/2024</v>
          </cell>
          <cell r="E6992" t="str">
            <v>M3</v>
          </cell>
          <cell r="F6992">
            <v>117.98</v>
          </cell>
          <cell r="G6992">
            <v>118.92</v>
          </cell>
        </row>
        <row r="6993">
          <cell r="A6993" t="str">
            <v>SINAPI105567</v>
          </cell>
          <cell r="B6993" t="str">
            <v>SINAPI</v>
          </cell>
          <cell r="C6993">
            <v>105567</v>
          </cell>
          <cell r="D6993" t="str">
            <v>RECONSTRUÇÃO DE BASE E SUB-BASE PARA PAVIMENTAÇÃO DE SOLO DE COMPORTAMENTO LATERÍTICO (ARENOSO), COM ESPESSURA DE 10 CM - EXCLUSIVE ESCAVAÇÃO, CARGA E TRANSPORTE E SOLO. AF_09/2024</v>
          </cell>
          <cell r="E6993" t="str">
            <v>M3</v>
          </cell>
          <cell r="F6993">
            <v>15.8</v>
          </cell>
          <cell r="G6993">
            <v>16.16</v>
          </cell>
        </row>
        <row r="6994">
          <cell r="A6994" t="str">
            <v>SINAPI105568</v>
          </cell>
          <cell r="B6994" t="str">
            <v>SINAPI</v>
          </cell>
          <cell r="C6994">
            <v>105568</v>
          </cell>
          <cell r="D6994" t="str">
            <v>RECONSTRUÇÃO DE BASE E SUB-BASE PARA PAVIMENTAÇÃO DE SOLO DE COMPORTAMENTO LATERÍTICO (ARENOSO), COM ESPESSURA DE 15 CM - EXCLUSIVE ESCAVAÇÃO, CARGA E TRANSPORTE E SOLO. AF_09/2024</v>
          </cell>
          <cell r="E6994" t="str">
            <v>M3</v>
          </cell>
          <cell r="F6994">
            <v>12.59</v>
          </cell>
          <cell r="G6994">
            <v>12.87</v>
          </cell>
        </row>
        <row r="6995">
          <cell r="A6995" t="str">
            <v>SINAPI105570</v>
          </cell>
          <cell r="B6995" t="str">
            <v>SINAPI</v>
          </cell>
          <cell r="C6995">
            <v>105570</v>
          </cell>
          <cell r="D6995" t="str">
            <v>RECONSTRUÇÃO DE BASE E SUB-BASE PARA PAVIMENTAÇÃO DE SOLO DE COMPORTAMENTO LATERÍTICO (ARENOSO), COM ESPESSURA DE 20 CM - EXCLUSIVE ESCAVAÇÃO, CARGA E TRANSPORTE E SOLO. AF_09/2024</v>
          </cell>
          <cell r="E6995" t="str">
            <v>M3</v>
          </cell>
          <cell r="F6995">
            <v>10.38</v>
          </cell>
          <cell r="G6995">
            <v>10.61</v>
          </cell>
        </row>
        <row r="6996">
          <cell r="A6996" t="str">
            <v>SINAPI100575</v>
          </cell>
          <cell r="B6996" t="str">
            <v>SINAPI</v>
          </cell>
          <cell r="C6996">
            <v>100575</v>
          </cell>
          <cell r="D6996" t="str">
            <v>REGULARIZAÇÃO DE SUPERFÍCIES COM MOTONIVELADORA. AF_09/2024</v>
          </cell>
          <cell r="E6996" t="str">
            <v>M2</v>
          </cell>
          <cell r="F6996">
            <v>0.62</v>
          </cell>
          <cell r="G6996">
            <v>0.64</v>
          </cell>
        </row>
        <row r="6997">
          <cell r="A6997" t="str">
            <v>SINAPI100577</v>
          </cell>
          <cell r="B6997" t="str">
            <v>SINAPI</v>
          </cell>
          <cell r="C6997">
            <v>100577</v>
          </cell>
          <cell r="D6997" t="str">
            <v>REGULARIZAÇÃO E COMPACTAÇÃO DE SUBLEITO DE SOLO PREDOMINANTEMENTE ARENOSO, PARA OBRAS DE CONSTRUÇÃO DE PAVIMENTOS. AF_09/2024</v>
          </cell>
          <cell r="E6997" t="str">
            <v>M2</v>
          </cell>
          <cell r="F6997">
            <v>1.53</v>
          </cell>
          <cell r="G6997">
            <v>1.56</v>
          </cell>
        </row>
        <row r="6998">
          <cell r="A6998" t="str">
            <v>SINAPI105598</v>
          </cell>
          <cell r="B6998" t="str">
            <v>SINAPI</v>
          </cell>
          <cell r="C6998">
            <v>105598</v>
          </cell>
          <cell r="D6998" t="str">
            <v>REGULARIZAÇÃO E COMPACTAÇÃO DE SUBLEITO DE SOLO PREDOMINANTEMENTE ARENOSO, PARA OBRAS DE RECONSTRUÇÃO DE PAVIMENTOS. AF_09/2024</v>
          </cell>
          <cell r="E6998" t="str">
            <v>M2</v>
          </cell>
          <cell r="F6998">
            <v>2.0499999999999998</v>
          </cell>
          <cell r="G6998">
            <v>2.1</v>
          </cell>
        </row>
        <row r="6999">
          <cell r="A6999" t="str">
            <v>SINAPI100576</v>
          </cell>
          <cell r="B6999" t="str">
            <v>SINAPI</v>
          </cell>
          <cell r="C6999">
            <v>100576</v>
          </cell>
          <cell r="D6999" t="str">
            <v>REGULARIZAÇÃO E COMPACTAÇÃO DE SUBLEITO DE SOLO PREDOMINANTEMENTE ARGILOSO, PARA OBRAS DE CONSTRUÇÃO DE PAVIMENTOS. AF_09/2024</v>
          </cell>
          <cell r="E6999" t="str">
            <v>M2</v>
          </cell>
          <cell r="F6999">
            <v>3.06</v>
          </cell>
          <cell r="G6999">
            <v>3.12</v>
          </cell>
        </row>
        <row r="7000">
          <cell r="A7000" t="str">
            <v>SINAPI105597</v>
          </cell>
          <cell r="B7000" t="str">
            <v>SINAPI</v>
          </cell>
          <cell r="C7000">
            <v>105597</v>
          </cell>
          <cell r="D7000" t="str">
            <v>REGULARIZAÇÃO E COMPACTAÇÃO DE SUBLEITO DE SOLO PREDOMINANTEMENTE ARGILOSO, PARA OBRAS DE RECONSTRUÇÃO DE PAVIMENTOS. AF_09/2024</v>
          </cell>
          <cell r="E7000" t="str">
            <v>M2</v>
          </cell>
          <cell r="F7000">
            <v>4.2</v>
          </cell>
          <cell r="G7000">
            <v>4.29</v>
          </cell>
        </row>
        <row r="7001">
          <cell r="A7001" t="str">
            <v>SINAPI102730</v>
          </cell>
          <cell r="B7001" t="str">
            <v>SINAPI</v>
          </cell>
          <cell r="C7001">
            <v>102730</v>
          </cell>
          <cell r="D7001" t="str">
            <v>ARMAÇÃO DE MURO ALA E MURO TESTA UTILIZANDO AÇO CA-50 DE 10 MM - MONTAGEM. AF_07/2021</v>
          </cell>
          <cell r="E7001" t="str">
            <v>KG</v>
          </cell>
          <cell r="F7001">
            <v>10.42</v>
          </cell>
          <cell r="G7001">
            <v>10.59</v>
          </cell>
        </row>
        <row r="7002">
          <cell r="A7002" t="str">
            <v>SINAPI102731</v>
          </cell>
          <cell r="B7002" t="str">
            <v>SINAPI</v>
          </cell>
          <cell r="C7002">
            <v>102731</v>
          </cell>
          <cell r="D7002" t="str">
            <v>ARMAÇÃO DE MURO ALA E MURO TESTA UTILIZANDO AÇO CA-50 DE 12,5 MM - MONTAGEM. AF_07/2021</v>
          </cell>
          <cell r="E7002" t="str">
            <v>KG</v>
          </cell>
          <cell r="F7002">
            <v>8.6300000000000008</v>
          </cell>
          <cell r="G7002">
            <v>8.75</v>
          </cell>
        </row>
        <row r="7003">
          <cell r="A7003" t="str">
            <v>SINAPI102732</v>
          </cell>
          <cell r="B7003" t="str">
            <v>SINAPI</v>
          </cell>
          <cell r="C7003">
            <v>102732</v>
          </cell>
          <cell r="D7003" t="str">
            <v>ARMAÇÃO DE MURO ALA E MURO TESTA UTILIZANDO AÇO CA-50 DE 16 MM - MONTAGEM. AF_07/2021</v>
          </cell>
          <cell r="E7003" t="str">
            <v>KG</v>
          </cell>
          <cell r="F7003">
            <v>7.88</v>
          </cell>
          <cell r="G7003">
            <v>7.95</v>
          </cell>
        </row>
        <row r="7004">
          <cell r="A7004" t="str">
            <v>SINAPI102733</v>
          </cell>
          <cell r="B7004" t="str">
            <v>SINAPI</v>
          </cell>
          <cell r="C7004">
            <v>102733</v>
          </cell>
          <cell r="D7004" t="str">
            <v>ARMAÇÃO DE MURO ALA E MURO TESTA UTILIZANDO AÇO CA-50 DE 20 MM - MONTAGEM. AF_07/2021</v>
          </cell>
          <cell r="E7004" t="str">
            <v>KG</v>
          </cell>
          <cell r="F7004">
            <v>8.4700000000000006</v>
          </cell>
          <cell r="G7004">
            <v>8.5299999999999994</v>
          </cell>
        </row>
        <row r="7005">
          <cell r="A7005" t="str">
            <v>SINAPI102728</v>
          </cell>
          <cell r="B7005" t="str">
            <v>SINAPI</v>
          </cell>
          <cell r="C7005">
            <v>102728</v>
          </cell>
          <cell r="D7005" t="str">
            <v>ARMAÇÃO DE MURO ALA E MURO TESTA UTILIZANDO AÇO CA-50 DE 6,3 MM - MONTAGEM. AF_07/2021</v>
          </cell>
          <cell r="E7005" t="str">
            <v>KG</v>
          </cell>
          <cell r="F7005">
            <v>13.58</v>
          </cell>
          <cell r="G7005">
            <v>13.92</v>
          </cell>
        </row>
        <row r="7006">
          <cell r="A7006" t="str">
            <v>SINAPI102729</v>
          </cell>
          <cell r="B7006" t="str">
            <v>SINAPI</v>
          </cell>
          <cell r="C7006">
            <v>102729</v>
          </cell>
          <cell r="D7006" t="str">
            <v>ARMAÇÃO DE MURO ALA E MURO TESTA UTILIZANDO AÇO CA-50 DE 8 MM - MONTAGEM. AF_07/2021</v>
          </cell>
          <cell r="E7006" t="str">
            <v>KG</v>
          </cell>
          <cell r="F7006">
            <v>12.07</v>
          </cell>
          <cell r="G7006">
            <v>12.31</v>
          </cell>
        </row>
        <row r="7007">
          <cell r="A7007" t="str">
            <v>SINAPI102734</v>
          </cell>
          <cell r="B7007" t="str">
            <v>SINAPI</v>
          </cell>
          <cell r="C7007">
            <v>102734</v>
          </cell>
          <cell r="D7007" t="str">
            <v>ARMAÇÃO DE SOLEIRA UTILIZANDO AÇO CA-50 DE 6,3 MM - MONTAGEM. AF_07/2021</v>
          </cell>
          <cell r="E7007" t="str">
            <v>KG</v>
          </cell>
          <cell r="F7007">
            <v>12.36</v>
          </cell>
          <cell r="G7007">
            <v>12.61</v>
          </cell>
        </row>
        <row r="7008">
          <cell r="A7008" t="str">
            <v>SINAPI102735</v>
          </cell>
          <cell r="B7008" t="str">
            <v>SINAPI</v>
          </cell>
          <cell r="C7008">
            <v>102735</v>
          </cell>
          <cell r="D7008" t="str">
            <v>ARMAÇÃO DE SOLEIRA UTILIZANDO AÇO CA-50 DE 8 MM - MONTAGEM. AF_07/2021</v>
          </cell>
          <cell r="E7008" t="str">
            <v>KG</v>
          </cell>
          <cell r="F7008">
            <v>11.03</v>
          </cell>
          <cell r="G7008">
            <v>11.2</v>
          </cell>
        </row>
        <row r="7009">
          <cell r="A7009" t="str">
            <v>SINAPI102765</v>
          </cell>
          <cell r="B7009" t="str">
            <v>SINAPI</v>
          </cell>
          <cell r="C7009">
            <v>102765</v>
          </cell>
          <cell r="D7009" t="str">
            <v>BOCA PARA BUEIRO DUPLO CELULAR 150 X 150 CM EM CONCRETO, ALAS COM ESCONSIDADE DE 30°, INCLUINDO FÔRMAS E MATERIAIS. AF_07/2021</v>
          </cell>
          <cell r="E7009" t="str">
            <v>UN</v>
          </cell>
          <cell r="F7009">
            <v>15292.19</v>
          </cell>
          <cell r="G7009">
            <v>15621.93</v>
          </cell>
        </row>
        <row r="7010">
          <cell r="A7010" t="str">
            <v>SINAPI102795</v>
          </cell>
          <cell r="B7010" t="str">
            <v>SINAPI</v>
          </cell>
          <cell r="C7010">
            <v>102795</v>
          </cell>
          <cell r="D7010" t="str">
            <v>BOCA PARA BUEIRO DUPLO CELULAR 150 X 150 CM EM GABIÃO, ALAS COM ESCONSIDADE DE 45°, INCLUINDO FÔRMAS E MATERIAIS. AF_07/2021</v>
          </cell>
          <cell r="E7010" t="str">
            <v>UN</v>
          </cell>
          <cell r="F7010">
            <v>32161.79</v>
          </cell>
          <cell r="G7010">
            <v>32733.89</v>
          </cell>
        </row>
        <row r="7011">
          <cell r="A7011" t="str">
            <v>SINAPI102766</v>
          </cell>
          <cell r="B7011" t="str">
            <v>SINAPI</v>
          </cell>
          <cell r="C7011">
            <v>102766</v>
          </cell>
          <cell r="D7011" t="str">
            <v>BOCA PARA BUEIRO DUPLO CELULAR 200 X 200 CM EM CONCRETO, ALAS COM ESCONSIDADE DE 30°, INCLUINDO FÔRMAS E MATERIAIS. AF_07/2021</v>
          </cell>
          <cell r="E7011" t="str">
            <v>UN</v>
          </cell>
          <cell r="F7011">
            <v>22777.18</v>
          </cell>
          <cell r="G7011">
            <v>23238.68</v>
          </cell>
        </row>
        <row r="7012">
          <cell r="A7012" t="str">
            <v>SINAPI102796</v>
          </cell>
          <cell r="B7012" t="str">
            <v>SINAPI</v>
          </cell>
          <cell r="C7012">
            <v>102796</v>
          </cell>
          <cell r="D7012" t="str">
            <v>BOCA PARA BUEIRO DUPLO CELULAR 200 X 200 CM EM GABIÃO, ALAS COM ESCONSIDADE DE 45°, INCLUINDO FÔRMAS E MATERIAIS. AF_07/2021</v>
          </cell>
          <cell r="E7012" t="str">
            <v>UN</v>
          </cell>
          <cell r="F7012">
            <v>51575.76</v>
          </cell>
          <cell r="G7012">
            <v>52445.27</v>
          </cell>
        </row>
        <row r="7013">
          <cell r="A7013" t="str">
            <v>SINAPI102767</v>
          </cell>
          <cell r="B7013" t="str">
            <v>SINAPI</v>
          </cell>
          <cell r="C7013">
            <v>102767</v>
          </cell>
          <cell r="D7013" t="str">
            <v>BOCA PARA BUEIRO DUPLO CELULAR 250 X 250 CM EM CONCRETO, ALAS COM ESCONSIDADE DE 30°, INCLUINDO FÔRMAS E MATERIAIS. AF_07/2021</v>
          </cell>
          <cell r="E7013" t="str">
            <v>UN</v>
          </cell>
          <cell r="F7013">
            <v>31652.83</v>
          </cell>
          <cell r="G7013">
            <v>32276.69</v>
          </cell>
        </row>
        <row r="7014">
          <cell r="A7014" t="str">
            <v>SINAPI102797</v>
          </cell>
          <cell r="B7014" t="str">
            <v>SINAPI</v>
          </cell>
          <cell r="C7014">
            <v>102797</v>
          </cell>
          <cell r="D7014" t="str">
            <v>BOCA PARA BUEIRO DUPLO CELULAR 250 X 250 CM EM GABIÃO, ALAS COM ESCONSIDADE DE 45°, INCLUINDO FÔRMAS E MATERIAIS. AF_07/2021</v>
          </cell>
          <cell r="E7014" t="str">
            <v>UN</v>
          </cell>
          <cell r="F7014">
            <v>73013.5</v>
          </cell>
          <cell r="G7014">
            <v>74217.02</v>
          </cell>
        </row>
        <row r="7015">
          <cell r="A7015" t="str">
            <v>SINAPI102768</v>
          </cell>
          <cell r="B7015" t="str">
            <v>SINAPI</v>
          </cell>
          <cell r="C7015">
            <v>102768</v>
          </cell>
          <cell r="D7015" t="str">
            <v>BOCA PARA BUEIRO DUPLO CELULAR 300 X 300 CM EM CONCRETO, ALAS COM ESCONSIDADE DE 30°, INCLUINDO FÔRMAS E MATERIAIS. AF_07/2021</v>
          </cell>
          <cell r="E7015" t="str">
            <v>UN</v>
          </cell>
          <cell r="F7015">
            <v>43757.43</v>
          </cell>
          <cell r="G7015">
            <v>44565.89</v>
          </cell>
        </row>
        <row r="7016">
          <cell r="A7016" t="str">
            <v>SINAPI102798</v>
          </cell>
          <cell r="B7016" t="str">
            <v>SINAPI</v>
          </cell>
          <cell r="C7016">
            <v>102798</v>
          </cell>
          <cell r="D7016" t="str">
            <v>BOCA PARA BUEIRO DUPLO CELULAR 300 X 300 CM EM GABIÃO, ALAS COM ESCONSIDADE DE 45°, INCLUINDO FÔRMAS E MATERIAIS. AF_07/2021</v>
          </cell>
          <cell r="E7016" t="str">
            <v>UN</v>
          </cell>
          <cell r="F7016">
            <v>89178.95</v>
          </cell>
          <cell r="G7016">
            <v>90628.67</v>
          </cell>
        </row>
        <row r="7017">
          <cell r="A7017" t="str">
            <v>SINAPI102744</v>
          </cell>
          <cell r="B7017" t="str">
            <v>SINAPI</v>
          </cell>
          <cell r="C7017">
            <v>102744</v>
          </cell>
          <cell r="D7017" t="str">
            <v>BOCA PARA BUEIRO DUPLO TUBULAR D = 100 CM EM CONCRETO, ALAS COM ESCONSIDADE DE 0°, INCLUINDO FÔRMAS E MATERIAIS. AF_07/2021</v>
          </cell>
          <cell r="E7017" t="str">
            <v>UN</v>
          </cell>
          <cell r="F7017">
            <v>6325.87</v>
          </cell>
          <cell r="G7017">
            <v>6453.66</v>
          </cell>
        </row>
        <row r="7018">
          <cell r="A7018" t="str">
            <v>SINAPI102755</v>
          </cell>
          <cell r="B7018" t="str">
            <v>SINAPI</v>
          </cell>
          <cell r="C7018">
            <v>102755</v>
          </cell>
          <cell r="D7018" t="str">
            <v>BOCA PARA BUEIRO DUPLO TUBULAR D = 100 CM EM CONCRETO, ALAS COM ESCONSIDADE DE 30°, INCLUINDO FÔRMAS E MATERIAIS. AF_07/2021</v>
          </cell>
          <cell r="E7018" t="str">
            <v>UN</v>
          </cell>
          <cell r="F7018">
            <v>9695.5400000000009</v>
          </cell>
          <cell r="G7018">
            <v>9881.02</v>
          </cell>
        </row>
        <row r="7019">
          <cell r="A7019" t="str">
            <v>SINAPI102782</v>
          </cell>
          <cell r="B7019" t="str">
            <v>SINAPI</v>
          </cell>
          <cell r="C7019">
            <v>102782</v>
          </cell>
          <cell r="D7019" t="str">
            <v>BOCA PARA BUEIRO DUPLO TUBULAR D = 100 CM EM GABIÃO, ALAS COM ESCONSIDADE DE 45°, INCLUINDO FÔRMAS E MATERIAIS. AF_07/2021</v>
          </cell>
          <cell r="E7019" t="str">
            <v>UN</v>
          </cell>
          <cell r="F7019">
            <v>15704.91</v>
          </cell>
          <cell r="G7019">
            <v>15989.35</v>
          </cell>
        </row>
        <row r="7020">
          <cell r="A7020" t="str">
            <v>SINAPI102745</v>
          </cell>
          <cell r="B7020" t="str">
            <v>SINAPI</v>
          </cell>
          <cell r="C7020">
            <v>102745</v>
          </cell>
          <cell r="D7020" t="str">
            <v>BOCA PARA BUEIRO DUPLO TUBULAR D = 120 CM EM CONCRETO, ALAS COM ESCONSIDADE DE 0°, INCLUINDO FÔRMAS E MATERIAIS. AF_07/2021</v>
          </cell>
          <cell r="E7020" t="str">
            <v>UN</v>
          </cell>
          <cell r="F7020">
            <v>8852.16</v>
          </cell>
          <cell r="G7020">
            <v>9027.52</v>
          </cell>
        </row>
        <row r="7021">
          <cell r="A7021" t="str">
            <v>SINAPI102756</v>
          </cell>
          <cell r="B7021" t="str">
            <v>SINAPI</v>
          </cell>
          <cell r="C7021">
            <v>102756</v>
          </cell>
          <cell r="D7021" t="str">
            <v>BOCA PARA BUEIRO DUPLO TUBULAR D = 120 CM EM CONCRETO, ALAS COM ESCONSIDADE DE 30°, INCLUINDO FÔRMAS E MATERIAIS. AF_07/2021</v>
          </cell>
          <cell r="E7021" t="str">
            <v>UN</v>
          </cell>
          <cell r="F7021">
            <v>14321.86</v>
          </cell>
          <cell r="G7021">
            <v>14588.83</v>
          </cell>
        </row>
        <row r="7022">
          <cell r="A7022" t="str">
            <v>SINAPI102783</v>
          </cell>
          <cell r="B7022" t="str">
            <v>SINAPI</v>
          </cell>
          <cell r="C7022">
            <v>102783</v>
          </cell>
          <cell r="D7022" t="str">
            <v>BOCA PARA BUEIRO DUPLO TUBULAR D = 120 CM EM GABIÃO, ALAS COM ESCONSIDADE DE 45°, INCLUINDO FÔRMAS E MATERIAIS. AF_07/2021</v>
          </cell>
          <cell r="E7022" t="str">
            <v>UN</v>
          </cell>
          <cell r="F7022">
            <v>20807.16</v>
          </cell>
          <cell r="G7022">
            <v>21189.93</v>
          </cell>
        </row>
        <row r="7023">
          <cell r="A7023" t="str">
            <v>SINAPI102746</v>
          </cell>
          <cell r="B7023" t="str">
            <v>SINAPI</v>
          </cell>
          <cell r="C7023">
            <v>102746</v>
          </cell>
          <cell r="D7023" t="str">
            <v>BOCA PARA BUEIRO DUPLO TUBULAR D = 150 CM EM CONCRETO, ALAS COM ESCONSIDADE DE 0°, INCLUINDO FÔRMAS E MATERIAIS. AF_07/2021</v>
          </cell>
          <cell r="E7023" t="str">
            <v>UN</v>
          </cell>
          <cell r="F7023">
            <v>15278.03</v>
          </cell>
          <cell r="G7023">
            <v>15574.35</v>
          </cell>
        </row>
        <row r="7024">
          <cell r="A7024" t="str">
            <v>SINAPI102757</v>
          </cell>
          <cell r="B7024" t="str">
            <v>SINAPI</v>
          </cell>
          <cell r="C7024">
            <v>102757</v>
          </cell>
          <cell r="D7024" t="str">
            <v>BOCA PARA BUEIRO DUPLO TUBULAR D = 150 CM EM CONCRETO, ALAS COM ESCONSIDADE DE 30°, INCLUINDO FÔRMAS E MATERIAIS. AF_07/2021</v>
          </cell>
          <cell r="E7024" t="str">
            <v>UN</v>
          </cell>
          <cell r="F7024">
            <v>26515.08</v>
          </cell>
          <cell r="G7024">
            <v>26996.880000000001</v>
          </cell>
        </row>
        <row r="7025">
          <cell r="A7025" t="str">
            <v>SINAPI102784</v>
          </cell>
          <cell r="B7025" t="str">
            <v>SINAPI</v>
          </cell>
          <cell r="C7025">
            <v>102784</v>
          </cell>
          <cell r="D7025" t="str">
            <v>BOCA PARA BUEIRO DUPLO TUBULAR D = 150 CM EM GABIÃO, ALAS COM ESCONSIDADE DE 45°, INCLUINDO FÔRMAS E MATERIAIS. AF_07/2021</v>
          </cell>
          <cell r="E7025" t="str">
            <v>UN</v>
          </cell>
          <cell r="F7025">
            <v>31688.55</v>
          </cell>
          <cell r="G7025">
            <v>32130</v>
          </cell>
        </row>
        <row r="7026">
          <cell r="A7026" t="str">
            <v>SINAPI102779</v>
          </cell>
          <cell r="B7026" t="str">
            <v>SINAPI</v>
          </cell>
          <cell r="C7026">
            <v>102779</v>
          </cell>
          <cell r="D7026" t="str">
            <v>BOCA PARA BUEIRO DUPLO TUBULAR D = 40 CM EM GABIÃO, ALAS COM ESCONSIDADE DE 45°, INCLUINDO FÔRMAS E MATERIAIS. AF_07/2021</v>
          </cell>
          <cell r="E7026" t="str">
            <v>UN</v>
          </cell>
          <cell r="F7026">
            <v>8350.5</v>
          </cell>
          <cell r="G7026">
            <v>8511.2800000000007</v>
          </cell>
        </row>
        <row r="7027">
          <cell r="A7027" t="str">
            <v>SINAPI102780</v>
          </cell>
          <cell r="B7027" t="str">
            <v>SINAPI</v>
          </cell>
          <cell r="C7027">
            <v>102780</v>
          </cell>
          <cell r="D7027" t="str">
            <v>BOCA PARA BUEIRO DUPLO TUBULAR D = 60 CM EM GABIÃO, ALAS COM ESCONSIDADE DE 45°, INCLUINDO FÔRMAS E MATERIAIS. AF_07/2021</v>
          </cell>
          <cell r="E7027" t="str">
            <v>UN</v>
          </cell>
          <cell r="F7027">
            <v>9612.42</v>
          </cell>
          <cell r="G7027">
            <v>9797.49</v>
          </cell>
        </row>
        <row r="7028">
          <cell r="A7028" t="str">
            <v>SINAPI102743</v>
          </cell>
          <cell r="B7028" t="str">
            <v>SINAPI</v>
          </cell>
          <cell r="C7028">
            <v>102743</v>
          </cell>
          <cell r="D7028" t="str">
            <v>BOCA PARA BUEIRO DUPLO TUBULAR D = 80 CM EM CONCRETO, ALAS COM ESCONSIDADE DE 0°, INCLUINDO FÔRMAS E MATERIAIS. AF_07/2021</v>
          </cell>
          <cell r="E7028" t="str">
            <v>UN</v>
          </cell>
          <cell r="F7028">
            <v>4243.0200000000004</v>
          </cell>
          <cell r="G7028">
            <v>4330.51</v>
          </cell>
        </row>
        <row r="7029">
          <cell r="A7029" t="str">
            <v>SINAPI102781</v>
          </cell>
          <cell r="B7029" t="str">
            <v>SINAPI</v>
          </cell>
          <cell r="C7029">
            <v>102781</v>
          </cell>
          <cell r="D7029" t="str">
            <v>BOCA PARA BUEIRO DUPLO TUBULAR D = 80 CM EM GABIÃO, ALAS COM ESCONSIDADE DE 45°, INCLUINDO FÔRMAS E MATERIAIS. AF_07/2021</v>
          </cell>
          <cell r="E7029" t="str">
            <v>UN</v>
          </cell>
          <cell r="F7029">
            <v>14204.44</v>
          </cell>
          <cell r="G7029">
            <v>14478</v>
          </cell>
        </row>
        <row r="7030">
          <cell r="A7030" t="str">
            <v>SINAPI102761</v>
          </cell>
          <cell r="B7030" t="str">
            <v>SINAPI</v>
          </cell>
          <cell r="C7030">
            <v>102761</v>
          </cell>
          <cell r="D7030" t="str">
            <v>BOCA PARA BUEIRO SIMPLES CELULAR 150 X 150 CM EM CONCRETO, ALAS COM ESCONSIDADE DE 30°, INCLUINDO FÔRMAS E MATERIAIS. AF_07/2021</v>
          </cell>
          <cell r="E7030" t="str">
            <v>UN</v>
          </cell>
          <cell r="F7030">
            <v>12254.2</v>
          </cell>
          <cell r="G7030">
            <v>12520.07</v>
          </cell>
        </row>
        <row r="7031">
          <cell r="A7031" t="str">
            <v>SINAPI102791</v>
          </cell>
          <cell r="B7031" t="str">
            <v>SINAPI</v>
          </cell>
          <cell r="C7031">
            <v>102791</v>
          </cell>
          <cell r="D7031" t="str">
            <v>BOCA PARA BUEIRO SIMPLES CELULAR 150 X 150 CM EM GABIÃO, ALAS COM ESCONSIDADE DE 45°, INCLUINDO FÔRMAS E MATERIAIS. AF_07/2021</v>
          </cell>
          <cell r="E7031" t="str">
            <v>UN</v>
          </cell>
          <cell r="F7031">
            <v>30110.74</v>
          </cell>
          <cell r="G7031">
            <v>30645.65</v>
          </cell>
        </row>
        <row r="7032">
          <cell r="A7032" t="str">
            <v>SINAPI102762</v>
          </cell>
          <cell r="B7032" t="str">
            <v>SINAPI</v>
          </cell>
          <cell r="C7032">
            <v>102762</v>
          </cell>
          <cell r="D7032" t="str">
            <v>BOCA PARA BUEIRO SIMPLES CELULAR 200 X 200 CM EM CONCRETO, ALAS COM ESCONSIDADE DE 30°, INCLUINDO FÔRMAS E MATERIAIS. AF_07/2021</v>
          </cell>
          <cell r="E7032" t="str">
            <v>UN</v>
          </cell>
          <cell r="F7032">
            <v>18721.189999999999</v>
          </cell>
          <cell r="G7032">
            <v>19102.23</v>
          </cell>
        </row>
        <row r="7033">
          <cell r="A7033" t="str">
            <v>SINAPI102792</v>
          </cell>
          <cell r="B7033" t="str">
            <v>SINAPI</v>
          </cell>
          <cell r="C7033">
            <v>102792</v>
          </cell>
          <cell r="D7033" t="str">
            <v>BOCA PARA BUEIRO SIMPLES CELULAR 200 X 200 CM EM GABIÃO, ALAS COM ESCONSIDADE DE 45°, INCLUINDO FÔRMAS E MATERIAIS. AF_07/2021</v>
          </cell>
          <cell r="E7033" t="str">
            <v>UN</v>
          </cell>
          <cell r="F7033">
            <v>48738.78</v>
          </cell>
          <cell r="G7033">
            <v>49564.98</v>
          </cell>
        </row>
        <row r="7034">
          <cell r="A7034" t="str">
            <v>SINAPI102763</v>
          </cell>
          <cell r="B7034" t="str">
            <v>SINAPI</v>
          </cell>
          <cell r="C7034">
            <v>102763</v>
          </cell>
          <cell r="D7034" t="str">
            <v>BOCA PARA BUEIRO SIMPLES CELULAR 250 X 250 CM EM CONCRETO, ALAS COM ESCONSIDADE DE 30°, INCLUINDO FÔRMAS E MATERIAIS. AF_07/2021</v>
          </cell>
          <cell r="E7034" t="str">
            <v>UN</v>
          </cell>
          <cell r="F7034">
            <v>25882.97</v>
          </cell>
          <cell r="G7034">
            <v>26397.06</v>
          </cell>
        </row>
        <row r="7035">
          <cell r="A7035" t="str">
            <v>SINAPI102793</v>
          </cell>
          <cell r="B7035" t="str">
            <v>SINAPI</v>
          </cell>
          <cell r="C7035">
            <v>102793</v>
          </cell>
          <cell r="D7035" t="str">
            <v>BOCA PARA BUEIRO SIMPLES CELULAR 250 X 250 CM EM GABIÃO, ALAS COM ESCONSIDADE DE 45°, INCLUINDO FÔRMAS E MATERIAIS. AF_07/2021</v>
          </cell>
          <cell r="E7035" t="str">
            <v>UN</v>
          </cell>
          <cell r="F7035">
            <v>65299.47</v>
          </cell>
          <cell r="G7035">
            <v>66343.31</v>
          </cell>
        </row>
        <row r="7036">
          <cell r="A7036" t="str">
            <v>SINAPI102764</v>
          </cell>
          <cell r="B7036" t="str">
            <v>SINAPI</v>
          </cell>
          <cell r="C7036">
            <v>102764</v>
          </cell>
          <cell r="D7036" t="str">
            <v>BOCA PARA BUEIRO SIMPLES CELULAR 300 X 300 CM EM CONCRETO, ALAS COM ESCONSIDADE DE 30°, INCLUINDO FÔRMAS E MATERIAIS. AF_07/2021</v>
          </cell>
          <cell r="E7036" t="str">
            <v>UN</v>
          </cell>
          <cell r="F7036">
            <v>36117.230000000003</v>
          </cell>
          <cell r="G7036">
            <v>36790.720000000001</v>
          </cell>
        </row>
        <row r="7037">
          <cell r="A7037" t="str">
            <v>SINAPI102794</v>
          </cell>
          <cell r="B7037" t="str">
            <v>SINAPI</v>
          </cell>
          <cell r="C7037">
            <v>102794</v>
          </cell>
          <cell r="D7037" t="str">
            <v>BOCA PARA BUEIRO SIMPLES CELULAR 300 X 300 CM EM GABIÃO, ALAS COM ESCONSIDADE DE 45°, INCLUINDO FÔRMAS E MATERIAIS. AF_07/2021</v>
          </cell>
          <cell r="E7037" t="str">
            <v>UN</v>
          </cell>
          <cell r="F7037">
            <v>93272.86</v>
          </cell>
          <cell r="G7037">
            <v>94734.16</v>
          </cell>
        </row>
        <row r="7038">
          <cell r="A7038" t="str">
            <v>SINAPI102740</v>
          </cell>
          <cell r="B7038" t="str">
            <v>SINAPI</v>
          </cell>
          <cell r="C7038">
            <v>102740</v>
          </cell>
          <cell r="D7038" t="str">
            <v>BOCA PARA BUEIRO SIMPLES TUBULAR D = 100 CM EM CONCRETO, ALAS COM ESCONSIDADE DE 0°, INCLUINDO FÔRMAS E MATERIAIS. AF_07/2021</v>
          </cell>
          <cell r="E7038" t="str">
            <v>UN</v>
          </cell>
          <cell r="F7038">
            <v>5217.41</v>
          </cell>
          <cell r="G7038">
            <v>5323.36</v>
          </cell>
        </row>
        <row r="7039">
          <cell r="A7039" t="str">
            <v>SINAPI102752</v>
          </cell>
          <cell r="B7039" t="str">
            <v>SINAPI</v>
          </cell>
          <cell r="C7039">
            <v>102752</v>
          </cell>
          <cell r="D7039" t="str">
            <v>BOCA PARA BUEIRO SIMPLES TUBULAR D = 100 CM EM CONCRETO, ALAS COM ESCONSIDADE DE 30°, INCLUINDO FÔRMAS E MATERIAIS. AF_07/2021</v>
          </cell>
          <cell r="E7039" t="str">
            <v>UN</v>
          </cell>
          <cell r="F7039">
            <v>6959.52</v>
          </cell>
          <cell r="G7039">
            <v>7095.51</v>
          </cell>
        </row>
        <row r="7040">
          <cell r="A7040" t="str">
            <v>SINAPI102776</v>
          </cell>
          <cell r="B7040" t="str">
            <v>SINAPI</v>
          </cell>
          <cell r="C7040">
            <v>102776</v>
          </cell>
          <cell r="D7040" t="str">
            <v>BOCA PARA BUEIRO SIMPLES TUBULAR D = 100 CM EM GABIÃO, ALAS COM ESCONSIDADE DE 45°, INCLUINDO FÔRMAS E MATERIAIS. AF_07/2021</v>
          </cell>
          <cell r="E7040" t="str">
            <v>UN</v>
          </cell>
          <cell r="F7040">
            <v>12432.3</v>
          </cell>
          <cell r="G7040">
            <v>12671.74</v>
          </cell>
        </row>
        <row r="7041">
          <cell r="A7041" t="str">
            <v>SINAPI102741</v>
          </cell>
          <cell r="B7041" t="str">
            <v>SINAPI</v>
          </cell>
          <cell r="C7041">
            <v>102741</v>
          </cell>
          <cell r="D7041" t="str">
            <v>BOCA PARA BUEIRO SIMPLES TUBULAR D = 120 CM EM CONCRETO, ALAS COM ESCONSIDADE DE 0°, INCLUINDO FÔRMAS E MATERIAIS. AF_07/2021</v>
          </cell>
          <cell r="E7041" t="str">
            <v>UN</v>
          </cell>
          <cell r="F7041">
            <v>7292.68</v>
          </cell>
          <cell r="G7041">
            <v>7438.04</v>
          </cell>
        </row>
        <row r="7042">
          <cell r="A7042" t="str">
            <v>SINAPI102753</v>
          </cell>
          <cell r="B7042" t="str">
            <v>SINAPI</v>
          </cell>
          <cell r="C7042">
            <v>102753</v>
          </cell>
          <cell r="D7042" t="str">
            <v>BOCA PARA BUEIRO SIMPLES TUBULAR D = 120 CM EM CONCRETO, ALAS COM ESCONSIDADE DE 30°, INCLUINDO FÔRMAS E MATERIAIS. AF_07/2021</v>
          </cell>
          <cell r="E7042" t="str">
            <v>UN</v>
          </cell>
          <cell r="F7042">
            <v>10248.43</v>
          </cell>
          <cell r="G7042">
            <v>10443.77</v>
          </cell>
        </row>
        <row r="7043">
          <cell r="A7043" t="str">
            <v>SINAPI102777</v>
          </cell>
          <cell r="B7043" t="str">
            <v>SINAPI</v>
          </cell>
          <cell r="C7043">
            <v>102777</v>
          </cell>
          <cell r="D7043" t="str">
            <v>BOCA PARA BUEIRO SIMPLES TUBULAR D = 120 CM EM GABIÃO, ALAS COM ESCONSIDADE DE 45°, INCLUINDO FÔRMAS E MATERIAIS. AF_07/2021</v>
          </cell>
          <cell r="E7043" t="str">
            <v>UN</v>
          </cell>
          <cell r="F7043">
            <v>18796.47</v>
          </cell>
          <cell r="G7043">
            <v>19158.52</v>
          </cell>
        </row>
        <row r="7044">
          <cell r="A7044" t="str">
            <v>SINAPI102742</v>
          </cell>
          <cell r="B7044" t="str">
            <v>SINAPI</v>
          </cell>
          <cell r="C7044">
            <v>102742</v>
          </cell>
          <cell r="D7044" t="str">
            <v>BOCA PARA BUEIRO SIMPLES TUBULAR D = 150 CM EM CONCRETO, ALAS COM ESCONSIDADE DE 0°, INCLUINDO FÔRMAS E MATERIAIS. AF_07/2021</v>
          </cell>
          <cell r="E7044" t="str">
            <v>UN</v>
          </cell>
          <cell r="F7044">
            <v>12574.51</v>
          </cell>
          <cell r="G7044">
            <v>12820.23</v>
          </cell>
        </row>
        <row r="7045">
          <cell r="A7045" t="str">
            <v>SINAPI102754</v>
          </cell>
          <cell r="B7045" t="str">
            <v>SINAPI</v>
          </cell>
          <cell r="C7045">
            <v>102754</v>
          </cell>
          <cell r="D7045" t="str">
            <v>BOCA PARA BUEIRO SIMPLES TUBULAR D = 150 CM EM CONCRETO, ALAS COM ESCONSIDADE DE 30°, INCLUINDO FÔRMAS E MATERIAIS. AF_07/2021</v>
          </cell>
          <cell r="E7045" t="str">
            <v>UN</v>
          </cell>
          <cell r="F7045">
            <v>19389.04</v>
          </cell>
          <cell r="G7045">
            <v>19749.47</v>
          </cell>
        </row>
        <row r="7046">
          <cell r="A7046" t="str">
            <v>SINAPI102778</v>
          </cell>
          <cell r="B7046" t="str">
            <v>SINAPI</v>
          </cell>
          <cell r="C7046">
            <v>102778</v>
          </cell>
          <cell r="D7046" t="str">
            <v>BOCA PARA BUEIRO SIMPLES TUBULAR D = 150 CM EM GABIÃO, ALAS COM ESCONSIDADE DE 45°, INCLUINDO FÔRMAS E MATERIAIS. AF_07/2021</v>
          </cell>
          <cell r="E7046" t="str">
            <v>UN</v>
          </cell>
          <cell r="F7046">
            <v>27391.19</v>
          </cell>
          <cell r="G7046">
            <v>27806.17</v>
          </cell>
        </row>
        <row r="7047">
          <cell r="A7047" t="str">
            <v>SINAPI102737</v>
          </cell>
          <cell r="B7047" t="str">
            <v>SINAPI</v>
          </cell>
          <cell r="C7047">
            <v>102737</v>
          </cell>
          <cell r="D7047" t="str">
            <v>BOCA PARA BUEIRO SIMPLES TUBULAR D = 40 CM EM CONCRETO, ALAS COM ESCONSIDADE DE 0°, INCLUINDO FÔRMAS E MATERIAIS. AF_07/2021</v>
          </cell>
          <cell r="E7047" t="str">
            <v>UN</v>
          </cell>
          <cell r="F7047">
            <v>1033.17</v>
          </cell>
          <cell r="G7047">
            <v>1055.77</v>
          </cell>
        </row>
        <row r="7048">
          <cell r="A7048" t="str">
            <v>SINAPI102773</v>
          </cell>
          <cell r="B7048" t="str">
            <v>SINAPI</v>
          </cell>
          <cell r="C7048">
            <v>102773</v>
          </cell>
          <cell r="D7048" t="str">
            <v>BOCA PARA BUEIRO SIMPLES TUBULAR D = 40 CM EM GABIÃO, ALAS COM ESCONSIDADE DE 45°, INCLUINDO FÔRMAS E MATERIAIS. AF_07/2021</v>
          </cell>
          <cell r="E7048" t="str">
            <v>UN</v>
          </cell>
          <cell r="F7048">
            <v>8350.5</v>
          </cell>
          <cell r="G7048">
            <v>8511.2800000000007</v>
          </cell>
        </row>
        <row r="7049">
          <cell r="A7049" t="str">
            <v>SINAPI102738</v>
          </cell>
          <cell r="B7049" t="str">
            <v>SINAPI</v>
          </cell>
          <cell r="C7049">
            <v>102738</v>
          </cell>
          <cell r="D7049" t="str">
            <v>BOCA PARA BUEIRO SIMPLES TUBULAR D = 60 CM EM CONCRETO, ALAS COM ESCONSIDADE DE 0°, INCLUINDO FÔRMAS E MATERIAIS. AF_07/2021</v>
          </cell>
          <cell r="E7049" t="str">
            <v>UN</v>
          </cell>
          <cell r="F7049">
            <v>2098.1999999999998</v>
          </cell>
          <cell r="G7049">
            <v>2142.5100000000002</v>
          </cell>
        </row>
        <row r="7050">
          <cell r="A7050" t="str">
            <v>SINAPI102750</v>
          </cell>
          <cell r="B7050" t="str">
            <v>SINAPI</v>
          </cell>
          <cell r="C7050">
            <v>102750</v>
          </cell>
          <cell r="D7050" t="str">
            <v>BOCA PARA BUEIRO SIMPLES TUBULAR D = 60 CM EM CONCRETO, ALAS COM ESCONSIDADE DE 30°, INCLUINDO FÔRMAS E MATERIAIS. AF_07/2021</v>
          </cell>
          <cell r="E7050" t="str">
            <v>UN</v>
          </cell>
          <cell r="F7050">
            <v>2550.64</v>
          </cell>
          <cell r="G7050">
            <v>2603.79</v>
          </cell>
        </row>
        <row r="7051">
          <cell r="A7051" t="str">
            <v>SINAPI102774</v>
          </cell>
          <cell r="B7051" t="str">
            <v>SINAPI</v>
          </cell>
          <cell r="C7051">
            <v>102774</v>
          </cell>
          <cell r="D7051" t="str">
            <v>BOCA PARA BUEIRO SIMPLES TUBULAR D = 60 CM EM GABIÃO, ALAS COM ESCONSIDADE DE 45°, INCLUINDO FÔRMAS E MATERIAIS. AF_07/2021</v>
          </cell>
          <cell r="E7051" t="str">
            <v>UN</v>
          </cell>
          <cell r="F7051">
            <v>8350.5</v>
          </cell>
          <cell r="G7051">
            <v>8511.2800000000007</v>
          </cell>
        </row>
        <row r="7052">
          <cell r="A7052" t="str">
            <v>SINAPI102739</v>
          </cell>
          <cell r="B7052" t="str">
            <v>SINAPI</v>
          </cell>
          <cell r="C7052">
            <v>102739</v>
          </cell>
          <cell r="D7052" t="str">
            <v>BOCA PARA BUEIRO SIMPLES TUBULAR D = 80 CM EM CONCRETO, ALAS COM ESCONSIDADE DE 0°, INCLUINDO FÔRMAS E MATERIAIS. AF_07/2021</v>
          </cell>
          <cell r="E7052" t="str">
            <v>UN</v>
          </cell>
          <cell r="F7052">
            <v>3496.59</v>
          </cell>
          <cell r="G7052">
            <v>3568.99</v>
          </cell>
        </row>
        <row r="7053">
          <cell r="A7053" t="str">
            <v>SINAPI102751</v>
          </cell>
          <cell r="B7053" t="str">
            <v>SINAPI</v>
          </cell>
          <cell r="C7053">
            <v>102751</v>
          </cell>
          <cell r="D7053" t="str">
            <v>BOCA PARA BUEIRO SIMPLES TUBULAR D = 80 CM EM CONCRETO, ALAS COM ESCONSIDADE DE 30°, INCLUINDO FÔRMAS E MATERIAIS. AF_07/2021</v>
          </cell>
          <cell r="E7053" t="str">
            <v>UN</v>
          </cell>
          <cell r="F7053">
            <v>4394.92</v>
          </cell>
          <cell r="G7053">
            <v>4483.2</v>
          </cell>
        </row>
        <row r="7054">
          <cell r="A7054" t="str">
            <v>SINAPI102775</v>
          </cell>
          <cell r="B7054" t="str">
            <v>SINAPI</v>
          </cell>
          <cell r="C7054">
            <v>102775</v>
          </cell>
          <cell r="D7054" t="str">
            <v>BOCA PARA BUEIRO SIMPLES TUBULAR D = 80 CM EM GABIÃO, ALAS COM ESCONSIDADE DE 45°, INCLUINDO FÔRMAS E MATERIAIS. AF_07/2021</v>
          </cell>
          <cell r="E7054" t="str">
            <v>UN</v>
          </cell>
          <cell r="F7054">
            <v>12432.3</v>
          </cell>
          <cell r="G7054">
            <v>12671.74</v>
          </cell>
        </row>
        <row r="7055">
          <cell r="A7055" t="str">
            <v>SINAPI102769</v>
          </cell>
          <cell r="B7055" t="str">
            <v>SINAPI</v>
          </cell>
          <cell r="C7055">
            <v>102769</v>
          </cell>
          <cell r="D7055" t="str">
            <v>BOCA PARA BUEIRO TRIPLO CELULAR 150 X 150 CM EM CONCRETO, ALAS COM ESCONSIDADE DE 30°, INCLUINDO FÔRMAS E MATERIAIS. AF_07/2021</v>
          </cell>
          <cell r="E7055" t="str">
            <v>UN</v>
          </cell>
          <cell r="F7055">
            <v>17668.5</v>
          </cell>
          <cell r="G7055">
            <v>18042.259999999998</v>
          </cell>
        </row>
        <row r="7056">
          <cell r="A7056" t="str">
            <v>SINAPI102799</v>
          </cell>
          <cell r="B7056" t="str">
            <v>SINAPI</v>
          </cell>
          <cell r="C7056">
            <v>102799</v>
          </cell>
          <cell r="D7056" t="str">
            <v>BOCA PARA BUEIRO TRIPLO CELULAR 150 X 150 CM EM GABIÃO, ALAS COM ESCONSIDADE DE 45°, INCLUINDO FÔRMAS E MATERIAIS. AF_07/2021</v>
          </cell>
          <cell r="E7056" t="str">
            <v>UN</v>
          </cell>
          <cell r="F7056">
            <v>32842.089999999997</v>
          </cell>
          <cell r="G7056">
            <v>33427.300000000003</v>
          </cell>
        </row>
        <row r="7057">
          <cell r="A7057" t="str">
            <v>SINAPI102770</v>
          </cell>
          <cell r="B7057" t="str">
            <v>SINAPI</v>
          </cell>
          <cell r="C7057">
            <v>102770</v>
          </cell>
          <cell r="D7057" t="str">
            <v>BOCA PARA BUEIRO TRIPLO CELULAR 200 X 200 CM EM CONCRETO, ALAS COM ESCONSIDADE DE 30°, INCLUINDO FÔRMAS E MATERIAIS. AF_07/2021</v>
          </cell>
          <cell r="E7057" t="str">
            <v>UN</v>
          </cell>
          <cell r="F7057">
            <v>26875.33</v>
          </cell>
          <cell r="G7057">
            <v>27417.5</v>
          </cell>
        </row>
        <row r="7058">
          <cell r="A7058" t="str">
            <v>SINAPI102800</v>
          </cell>
          <cell r="B7058" t="str">
            <v>SINAPI</v>
          </cell>
          <cell r="C7058">
            <v>102800</v>
          </cell>
          <cell r="D7058" t="str">
            <v>BOCA PARA BUEIRO TRIPLO CELULAR 200 X 200 CM EM GABIÃO, ALAS COM ESCONSIDADE DE 45°, INCLUINDO FÔRMAS E MATERIAIS. AF_07/2021</v>
          </cell>
          <cell r="E7058" t="str">
            <v>UN</v>
          </cell>
          <cell r="F7058">
            <v>56657.68</v>
          </cell>
          <cell r="G7058">
            <v>57616</v>
          </cell>
        </row>
        <row r="7059">
          <cell r="A7059" t="str">
            <v>SINAPI102771</v>
          </cell>
          <cell r="B7059" t="str">
            <v>SINAPI</v>
          </cell>
          <cell r="C7059">
            <v>102771</v>
          </cell>
          <cell r="D7059" t="str">
            <v>BOCA PARA BUEIRO TRIPLO CELULAR 250 X 250 CM EM CONCRETO, ALAS COM ESCONSIDADE DE 30°, INCLUINDO FÔRMAS E MATERIAIS. AF_07/2021</v>
          </cell>
          <cell r="E7059" t="str">
            <v>UN</v>
          </cell>
          <cell r="F7059">
            <v>37333.72</v>
          </cell>
          <cell r="G7059">
            <v>38066.17</v>
          </cell>
        </row>
        <row r="7060">
          <cell r="A7060" t="str">
            <v>SINAPI102801</v>
          </cell>
          <cell r="B7060" t="str">
            <v>SINAPI</v>
          </cell>
          <cell r="C7060">
            <v>102801</v>
          </cell>
          <cell r="D7060" t="str">
            <v>BOCA PARA BUEIRO TRIPLO CELULAR 250 X 250 CM EM GABIÃO, ALAS COM ESCONSIDADE DE 45°, INCLUINDO FÔRMAS E MATERIAIS. AF_07/2021</v>
          </cell>
          <cell r="E7060" t="str">
            <v>UN</v>
          </cell>
          <cell r="F7060">
            <v>79153.58</v>
          </cell>
          <cell r="G7060">
            <v>80452.78</v>
          </cell>
        </row>
        <row r="7061">
          <cell r="A7061" t="str">
            <v>SINAPI102772</v>
          </cell>
          <cell r="B7061" t="str">
            <v>SINAPI</v>
          </cell>
          <cell r="C7061">
            <v>102772</v>
          </cell>
          <cell r="D7061" t="str">
            <v>BOCA PARA BUEIRO TRIPLO CELULAR 300 X 300 CM EM CONCRETO, ALAS COM ESCONSIDADE DE 30°, INCLUINDO FÔRMAS E MATERIAIS. AF_07/2021</v>
          </cell>
          <cell r="E7061" t="str">
            <v>UN</v>
          </cell>
          <cell r="F7061">
            <v>51875.89</v>
          </cell>
          <cell r="G7061">
            <v>52826</v>
          </cell>
        </row>
        <row r="7062">
          <cell r="A7062" t="str">
            <v>SINAPI102802</v>
          </cell>
          <cell r="B7062" t="str">
            <v>SINAPI</v>
          </cell>
          <cell r="C7062">
            <v>102802</v>
          </cell>
          <cell r="D7062" t="str">
            <v>BOCA PARA BUEIRO TRIPLO CELULAR 300 X 300 CM EM GABIÃO, ALAS COM ESCONSIDADE DE 45°, INCLUINDO FÔRMAS E MATERIAIS. AF_07/2021</v>
          </cell>
          <cell r="E7062" t="str">
            <v>UN</v>
          </cell>
          <cell r="F7062">
            <v>94818.68</v>
          </cell>
          <cell r="G7062">
            <v>96363.35</v>
          </cell>
        </row>
        <row r="7063">
          <cell r="A7063" t="str">
            <v>SINAPI102747</v>
          </cell>
          <cell r="B7063" t="str">
            <v>SINAPI</v>
          </cell>
          <cell r="C7063">
            <v>102747</v>
          </cell>
          <cell r="D7063" t="str">
            <v>BOCA PARA BUEIRO TRIPLO TUBULAR D = 100 CM EM CONCRETO, ALAS COM ESCONSIDADE DE 0°, INCLUINDO FÔRMAS E MATERIAIS. AF_07/2021</v>
          </cell>
          <cell r="E7063" t="str">
            <v>UN</v>
          </cell>
          <cell r="F7063">
            <v>7844.99</v>
          </cell>
          <cell r="G7063">
            <v>8001.8</v>
          </cell>
        </row>
        <row r="7064">
          <cell r="A7064" t="str">
            <v>SINAPI102758</v>
          </cell>
          <cell r="B7064" t="str">
            <v>SINAPI</v>
          </cell>
          <cell r="C7064">
            <v>102758</v>
          </cell>
          <cell r="D7064" t="str">
            <v>BOCA PARA BUEIRO TRIPLO TUBULAR D = 100 CM EM CONCRETO, ALAS COM ESCONSIDADE DE 30°, INCLUINDO FÔRMAS E MATERIAIS. AF_07/2021</v>
          </cell>
          <cell r="E7064" t="str">
            <v>UN</v>
          </cell>
          <cell r="F7064">
            <v>12444.79</v>
          </cell>
          <cell r="G7064">
            <v>12680.08</v>
          </cell>
        </row>
        <row r="7065">
          <cell r="A7065" t="str">
            <v>SINAPI102788</v>
          </cell>
          <cell r="B7065" t="str">
            <v>SINAPI</v>
          </cell>
          <cell r="C7065">
            <v>102788</v>
          </cell>
          <cell r="D7065" t="str">
            <v>BOCA PARA BUEIRO TRIPLO TUBULAR D = 100 CM EM GABIÃO, ALAS COM ESCONSIDADE DE 45°, INCLUINDO FÔRMAS E MATERIAIS. AF_07/2021</v>
          </cell>
          <cell r="E7065" t="str">
            <v>UN</v>
          </cell>
          <cell r="F7065">
            <v>17154.43</v>
          </cell>
          <cell r="G7065">
            <v>17445.400000000001</v>
          </cell>
        </row>
        <row r="7066">
          <cell r="A7066" t="str">
            <v>SINAPI102748</v>
          </cell>
          <cell r="B7066" t="str">
            <v>SINAPI</v>
          </cell>
          <cell r="C7066">
            <v>102748</v>
          </cell>
          <cell r="D7066" t="str">
            <v>BOCA PARA BUEIRO TRIPLO TUBULAR D = 120 CM EM CONCRETO, ALAS COM ESCONSIDADE DE 0°, INCLUINDO FÔRMAS E MATERIAIS. AF_07/2021</v>
          </cell>
          <cell r="E7066" t="str">
            <v>UN</v>
          </cell>
          <cell r="F7066">
            <v>10932.23</v>
          </cell>
          <cell r="G7066">
            <v>11146.67</v>
          </cell>
        </row>
        <row r="7067">
          <cell r="A7067" t="str">
            <v>SINAPI102759</v>
          </cell>
          <cell r="B7067" t="str">
            <v>SINAPI</v>
          </cell>
          <cell r="C7067">
            <v>102759</v>
          </cell>
          <cell r="D7067" t="str">
            <v>BOCA PARA BUEIRO TRIPLO TUBULAR D = 120 CM EM CONCRETO, ALAS COM ESCONSIDADE DE 30°, INCLUINDO FÔRMAS E MATERIAIS. AF_07/2021</v>
          </cell>
          <cell r="E7067" t="str">
            <v>UN</v>
          </cell>
          <cell r="F7067">
            <v>18415.3</v>
          </cell>
          <cell r="G7067">
            <v>18754.400000000001</v>
          </cell>
        </row>
        <row r="7068">
          <cell r="A7068" t="str">
            <v>SINAPI102789</v>
          </cell>
          <cell r="B7068" t="str">
            <v>SINAPI</v>
          </cell>
          <cell r="C7068">
            <v>102789</v>
          </cell>
          <cell r="D7068" t="str">
            <v>BOCA PARA BUEIRO TRIPLO TUBULAR D = 120 CM EM GABIÃO, ALAS COM ESCONSIDADE DE 45°, INCLUINDO FÔRMAS E MATERIAIS. AF_07/2021</v>
          </cell>
          <cell r="E7068" t="str">
            <v>UN</v>
          </cell>
          <cell r="F7068">
            <v>22512.21</v>
          </cell>
          <cell r="G7068">
            <v>22889.55</v>
          </cell>
        </row>
        <row r="7069">
          <cell r="A7069" t="str">
            <v>SINAPI102749</v>
          </cell>
          <cell r="B7069" t="str">
            <v>SINAPI</v>
          </cell>
          <cell r="C7069">
            <v>102749</v>
          </cell>
          <cell r="D7069" t="str">
            <v>BOCA PARA BUEIRO TRIPLO TUBULAR D = 150 CM EM CONCRETO, ALAS COM ESCONSIDADE DE 0°, INCLUINDO FÔRMAS E MATERIAIS. AF_07/2021</v>
          </cell>
          <cell r="E7069" t="str">
            <v>UN</v>
          </cell>
          <cell r="F7069">
            <v>18688.099999999999</v>
          </cell>
          <cell r="G7069">
            <v>19046.93</v>
          </cell>
        </row>
        <row r="7070">
          <cell r="A7070" t="str">
            <v>SINAPI102760</v>
          </cell>
          <cell r="B7070" t="str">
            <v>SINAPI</v>
          </cell>
          <cell r="C7070">
            <v>102760</v>
          </cell>
          <cell r="D7070" t="str">
            <v>BOCA PARA BUEIRO TRIPLO TUBULAR D = 150 CM EM CONCRETO, ALAS COM ESCONSIDADE DE 30°, INCLUINDO FÔRMAS E MATERIAIS. AF_07/2021</v>
          </cell>
          <cell r="E7070" t="str">
            <v>UN</v>
          </cell>
          <cell r="F7070">
            <v>33780.93</v>
          </cell>
          <cell r="G7070">
            <v>34387.24</v>
          </cell>
        </row>
        <row r="7071">
          <cell r="A7071" t="str">
            <v>SINAPI102790</v>
          </cell>
          <cell r="B7071" t="str">
            <v>SINAPI</v>
          </cell>
          <cell r="C7071">
            <v>102790</v>
          </cell>
          <cell r="D7071" t="str">
            <v>BOCA PARA BUEIRO TRIPLO TUBULAR D = 150 CM EM GABIÃO, ALAS COM ESCONSIDADE DE 45°, INCLUINDO FÔRMAS E MATERIAIS. AF_07/2021</v>
          </cell>
          <cell r="E7071" t="str">
            <v>UN</v>
          </cell>
          <cell r="F7071">
            <v>36834.910000000003</v>
          </cell>
          <cell r="G7071">
            <v>37375.449999999997</v>
          </cell>
        </row>
        <row r="7072">
          <cell r="A7072" t="str">
            <v>SINAPI102785</v>
          </cell>
          <cell r="B7072" t="str">
            <v>SINAPI</v>
          </cell>
          <cell r="C7072">
            <v>102785</v>
          </cell>
          <cell r="D7072" t="str">
            <v>BOCA PARA BUEIRO TRIPLO TUBULAR D = 40 CM EM GABIÃO, ALAS COM ESCONSIDADE DE 45°, INCLUINDO FÔRMAS E MATERIAIS. AF_07/2021</v>
          </cell>
          <cell r="E7072" t="str">
            <v>UN</v>
          </cell>
          <cell r="F7072">
            <v>9612.42</v>
          </cell>
          <cell r="G7072">
            <v>9797.49</v>
          </cell>
        </row>
        <row r="7073">
          <cell r="A7073" t="str">
            <v>SINAPI102786</v>
          </cell>
          <cell r="B7073" t="str">
            <v>SINAPI</v>
          </cell>
          <cell r="C7073">
            <v>102786</v>
          </cell>
          <cell r="D7073" t="str">
            <v>BOCA PARA BUEIRO TRIPLO TUBULAR D = 60 CM EM GABIÃO, ALAS COM ESCONSIDADE DE 45°, INCLUINDO FÔRMAS E MATERIAIS. AF_07/2021</v>
          </cell>
          <cell r="E7073" t="str">
            <v>UN</v>
          </cell>
          <cell r="F7073">
            <v>10602.66</v>
          </cell>
          <cell r="G7073">
            <v>10788.78</v>
          </cell>
        </row>
        <row r="7074">
          <cell r="A7074" t="str">
            <v>SINAPI102787</v>
          </cell>
          <cell r="B7074" t="str">
            <v>SINAPI</v>
          </cell>
          <cell r="C7074">
            <v>102787</v>
          </cell>
          <cell r="D7074" t="str">
            <v>BOCA PARA BUEIRO TRIPLO TUBULAR D = 80 CM EM GABIÃO, ALAS COM ESCONSIDADE DE 45°, INCLUINDO FÔRMAS E MATERIAIS. AF_07/2021</v>
          </cell>
          <cell r="E7074" t="str">
            <v>UN</v>
          </cell>
          <cell r="F7074">
            <v>15704.91</v>
          </cell>
          <cell r="G7074">
            <v>15989.35</v>
          </cell>
        </row>
        <row r="7075">
          <cell r="A7075" t="str">
            <v>SINAPI102736</v>
          </cell>
          <cell r="B7075" t="str">
            <v>SINAPI</v>
          </cell>
          <cell r="C7075">
            <v>102736</v>
          </cell>
          <cell r="D7075" t="str">
            <v>CONCRETAGEM DE BOCA PARA BUEIRO, FCK = 20 MPA, COM USO DE BOMBA - LANÇAMENTO, ADENSAMENTO E ACABAMENTO. AF_07/2021</v>
          </cell>
          <cell r="E7075" t="str">
            <v>M3</v>
          </cell>
          <cell r="F7075">
            <v>567.03</v>
          </cell>
          <cell r="G7075">
            <v>570.4</v>
          </cell>
        </row>
        <row r="7076">
          <cell r="A7076" t="str">
            <v>SINAPI102727</v>
          </cell>
          <cell r="B7076" t="str">
            <v>SINAPI</v>
          </cell>
          <cell r="C7076">
            <v>102727</v>
          </cell>
          <cell r="D7076" t="str">
            <v>FABRICAÇÃO, MONTAGEM E DESMONTAGEM DE FÔRMA PARA BOCA PARA BUEIRO, EM CHAPA DE MADEIRA COMPENSADA RESINADA, E = 17 MM, 2 UTILIZAÇÕES. AF_07/2021</v>
          </cell>
          <cell r="E7076" t="str">
            <v>M2</v>
          </cell>
          <cell r="F7076">
            <v>103.33</v>
          </cell>
          <cell r="G7076">
            <v>106.56</v>
          </cell>
        </row>
        <row r="7077">
          <cell r="A7077" t="str">
            <v>SINAPI102111</v>
          </cell>
          <cell r="B7077" t="str">
            <v>SINAPI</v>
          </cell>
          <cell r="C7077">
            <v>102111</v>
          </cell>
          <cell r="D7077" t="str">
            <v>BOMBA CENTRÍFUGA, MONOFÁSICA, 0,5 CV OU 0,49 HP, HM 6 A 20 M, Q 1,2 A 8,3 M3/H - FORNECIMENTO E INSTALAÇÃO. AF_11/2025_PS</v>
          </cell>
          <cell r="E7077" t="str">
            <v>UN</v>
          </cell>
          <cell r="F7077">
            <v>979.72</v>
          </cell>
          <cell r="G7077">
            <v>995.59</v>
          </cell>
        </row>
        <row r="7078">
          <cell r="A7078" t="str">
            <v>SINAPI102113</v>
          </cell>
          <cell r="B7078" t="str">
            <v>SINAPI</v>
          </cell>
          <cell r="C7078">
            <v>102113</v>
          </cell>
          <cell r="D7078" t="str">
            <v>BOMBA CENTRÍFUGA, TRIFÁSICA, 1,0 CV OU 0,99 HP, HM 14 A 40 M, Q 0,6 A 8,4 M3/H - FORNECIMENTO E INSTALAÇÃO. AF_11/2025_PS</v>
          </cell>
          <cell r="E7078" t="str">
            <v>UN</v>
          </cell>
          <cell r="F7078">
            <v>1470.7</v>
          </cell>
          <cell r="G7078">
            <v>1486.85</v>
          </cell>
        </row>
        <row r="7079">
          <cell r="A7079" t="str">
            <v>SINAPI102116</v>
          </cell>
          <cell r="B7079" t="str">
            <v>SINAPI</v>
          </cell>
          <cell r="C7079">
            <v>102116</v>
          </cell>
          <cell r="D7079" t="str">
            <v>BOMBA CENTRÍFUGA, TRIFÁSICA, 1,5 CV OU 1,48 HP, HM 10 A 24 M, Q 6,1 A 21,9 M3/H - FORNECIMENTO E INSTALAÇÃO. AF_11/2025_PS</v>
          </cell>
          <cell r="E7079" t="str">
            <v>UN</v>
          </cell>
          <cell r="F7079">
            <v>1562.44</v>
          </cell>
          <cell r="G7079">
            <v>1578.93</v>
          </cell>
        </row>
        <row r="7080">
          <cell r="A7080" t="str">
            <v>SINAPI102132</v>
          </cell>
          <cell r="B7080" t="str">
            <v>SINAPI</v>
          </cell>
          <cell r="C7080">
            <v>102132</v>
          </cell>
          <cell r="D7080" t="str">
            <v>BOMBA CENTRÍFUGA, TRIFÁSICA, 1,5 CV OU 1,48 HP, HM 10 A 24 M, Q 6,1 A 21,9 M3/H, 2 UNIDADES, INCLUSO QUADRO ELÉTRICO - FORNECIMENTO E INSTALAÇÃO. AF_11/2025</v>
          </cell>
          <cell r="E7080" t="str">
            <v>UN</v>
          </cell>
          <cell r="F7080">
            <v>0</v>
          </cell>
          <cell r="G7080">
            <v>0</v>
          </cell>
        </row>
        <row r="7081">
          <cell r="A7081" t="str">
            <v>SINAPI102115</v>
          </cell>
          <cell r="B7081" t="str">
            <v>SINAPI</v>
          </cell>
          <cell r="C7081">
            <v>102115</v>
          </cell>
          <cell r="D7081" t="str">
            <v>BOMBA CENTRÍFUGA, TRIFÁSICA, 1,5 CV OU 1,48 HP, HM 10 A 70 M, Q 1,8 A 5,3 M3/H - FORNECIMENTO E INSTALAÇÃO. AF_11/2025_PS</v>
          </cell>
          <cell r="E7081" t="str">
            <v>UN</v>
          </cell>
          <cell r="F7081">
            <v>2407.62</v>
          </cell>
          <cell r="G7081">
            <v>2424.11</v>
          </cell>
        </row>
        <row r="7082">
          <cell r="A7082" t="str">
            <v>SINAPI102122</v>
          </cell>
          <cell r="B7082" t="str">
            <v>SINAPI</v>
          </cell>
          <cell r="C7082">
            <v>102122</v>
          </cell>
          <cell r="D7082" t="str">
            <v>BOMBA CENTRÍFUGA, TRIFÁSICA, 10 CV OU 9,86 HP, HM 85 A 140 M, Q 4,2 A 14,9 M3/H - FORNECIMENTO E INSTALAÇÃO. AF_11/2025_PS</v>
          </cell>
          <cell r="E7082" t="str">
            <v>UN</v>
          </cell>
          <cell r="F7082">
            <v>6658.17</v>
          </cell>
          <cell r="G7082">
            <v>6678.9</v>
          </cell>
        </row>
        <row r="7083">
          <cell r="A7083" t="str">
            <v>SINAPI102118</v>
          </cell>
          <cell r="B7083" t="str">
            <v>SINAPI</v>
          </cell>
          <cell r="C7083">
            <v>102118</v>
          </cell>
          <cell r="D7083" t="str">
            <v>BOMBA CENTRÍFUGA, TRIFÁSICA, 3 CV OU 2,96 HP, HM 34 A 40 M, Q 8,6 A 14,8 M3/H - FORNECIMENTO E INSTALAÇÃO. AF_11/2025_PS</v>
          </cell>
          <cell r="E7083" t="str">
            <v>UN</v>
          </cell>
          <cell r="F7083">
            <v>2073.96</v>
          </cell>
          <cell r="G7083">
            <v>2090.7399999999998</v>
          </cell>
        </row>
        <row r="7084">
          <cell r="A7084" t="str">
            <v>SINAPI102133</v>
          </cell>
          <cell r="B7084" t="str">
            <v>SINAPI</v>
          </cell>
          <cell r="C7084">
            <v>102133</v>
          </cell>
          <cell r="D7084" t="str">
            <v>BOMBA CENTRÍFUGA, TRIFÁSICA, 3 CV OU 2,96 HP, HM 34 A 40 M, Q 8,6 A 14,8 M3/H, 2 UNIDADES, INCLUSO QUADRO ELÉTRICO - FORNECIMENTO E INSTALAÇÃO. AF_11/2025</v>
          </cell>
          <cell r="E7084" t="str">
            <v>UN</v>
          </cell>
          <cell r="F7084">
            <v>0</v>
          </cell>
          <cell r="G7084">
            <v>0</v>
          </cell>
        </row>
        <row r="7085">
          <cell r="A7085" t="str">
            <v>SINAPI102126</v>
          </cell>
          <cell r="B7085" t="str">
            <v>SINAPI</v>
          </cell>
          <cell r="C7085">
            <v>102126</v>
          </cell>
          <cell r="D7085" t="str">
            <v>BOMBA SUBMERSÍVEL, TRIFÁSICA, 3,80 CV OU 3,75 HP, HM 5 A 25,5 M, Q 3,6 A 61,2 M3/H - FORNECIMENTO E INSTALAÇÃO. AF_11/2025</v>
          </cell>
          <cell r="E7085" t="str">
            <v>UN</v>
          </cell>
          <cell r="F7085">
            <v>10967.51</v>
          </cell>
          <cell r="G7085">
            <v>10994.68</v>
          </cell>
        </row>
        <row r="7086">
          <cell r="A7086" t="str">
            <v>SINAPI102137</v>
          </cell>
          <cell r="B7086" t="str">
            <v>SINAPI</v>
          </cell>
          <cell r="C7086">
            <v>102137</v>
          </cell>
          <cell r="D7086" t="str">
            <v>CHAVE DE BOIA AUTOMÁTICA SUPERIOR/INFERIOR 15A/250V - FORNECIMENTO E INSTALAÇÃO. AF_11/2025</v>
          </cell>
          <cell r="E7086" t="str">
            <v>UN</v>
          </cell>
          <cell r="F7086">
            <v>154.57</v>
          </cell>
          <cell r="G7086">
            <v>161.25</v>
          </cell>
        </row>
        <row r="7087">
          <cell r="A7087" t="str">
            <v>SINAPI106258</v>
          </cell>
          <cell r="B7087" t="str">
            <v>SINAPI</v>
          </cell>
          <cell r="C7087">
            <v>106258</v>
          </cell>
          <cell r="D7087" t="str">
            <v>CONJUNTO FLUTUANTE DE SUCÇÃO DE 1", TECHNIK OU EQUIVALENTE - FORNECIMENTO E INSTALAÇÃO. AF_11/2025</v>
          </cell>
          <cell r="E7087" t="str">
            <v>UN</v>
          </cell>
          <cell r="F7087">
            <v>0</v>
          </cell>
          <cell r="G7087">
            <v>0</v>
          </cell>
        </row>
        <row r="7088">
          <cell r="A7088" t="str">
            <v>SINAPI102112</v>
          </cell>
          <cell r="B7088" t="str">
            <v>SINAPI</v>
          </cell>
          <cell r="C7088">
            <v>102112</v>
          </cell>
          <cell r="D7088" t="str">
            <v>INSTALAÇÃO DE BOMBA CENTRÍFUGA, MONOFÁSICA, 0,5 CV OU 0,49 HP, HM 6 A 20 M, Q 1,2 A 8,3 M3/H (SEM FORNECIMENTO). AF_11/2025_PS</v>
          </cell>
          <cell r="E7088" t="str">
            <v>UN</v>
          </cell>
          <cell r="F7088">
            <v>270.49</v>
          </cell>
          <cell r="G7088">
            <v>286.36</v>
          </cell>
        </row>
        <row r="7089">
          <cell r="A7089" t="str">
            <v>SINAPI102114</v>
          </cell>
          <cell r="B7089" t="str">
            <v>SINAPI</v>
          </cell>
          <cell r="C7089">
            <v>102114</v>
          </cell>
          <cell r="D7089" t="str">
            <v>INSTALAÇÃO DE BOMBA CENTRÍFUGA, TRIFÁSICA, 1,0 CV OU 0,99 HP, HM 14 A 40 M, Q 0,6 A 8,4 M3/H (SEM FORNECIMENTO). AF_11/2025_PS</v>
          </cell>
          <cell r="E7089" t="str">
            <v>UN</v>
          </cell>
          <cell r="F7089">
            <v>275.17</v>
          </cell>
          <cell r="G7089">
            <v>291.32</v>
          </cell>
        </row>
        <row r="7090">
          <cell r="A7090" t="str">
            <v>SINAPI102117</v>
          </cell>
          <cell r="B7090" t="str">
            <v>SINAPI</v>
          </cell>
          <cell r="C7090">
            <v>102117</v>
          </cell>
          <cell r="D7090" t="str">
            <v>INSTALAÇÃO DE BOMBA CENTRÍFUGA, TRIFÁSICA, 1,5 CV OU 1,48 HP (SEM FORNECIMENTO). AF_11/2025_PS</v>
          </cell>
          <cell r="E7090" t="str">
            <v>UN</v>
          </cell>
          <cell r="F7090">
            <v>280.83</v>
          </cell>
          <cell r="G7090">
            <v>297.32</v>
          </cell>
        </row>
        <row r="7091">
          <cell r="A7091" t="str">
            <v>SINAPI102123</v>
          </cell>
          <cell r="B7091" t="str">
            <v>SINAPI</v>
          </cell>
          <cell r="C7091">
            <v>102123</v>
          </cell>
          <cell r="D7091" t="str">
            <v>INSTALAÇÃO DE BOMBA CENTRÍFUGA, TRIFÁSICA, 10 CV OU 9,86 HP, HM 85 A 140 M, Q 4,2 A 14,9 M3/H (SEM FORNECIMENTO). AF_11/2025_PS</v>
          </cell>
          <cell r="E7091" t="str">
            <v>UN</v>
          </cell>
          <cell r="F7091">
            <v>351.29</v>
          </cell>
          <cell r="G7091">
            <v>372.02</v>
          </cell>
        </row>
        <row r="7092">
          <cell r="A7092" t="str">
            <v>SINAPI102119</v>
          </cell>
          <cell r="B7092" t="str">
            <v>SINAPI</v>
          </cell>
          <cell r="C7092">
            <v>102119</v>
          </cell>
          <cell r="D7092" t="str">
            <v>INSTALAÇÃO DE BOMBA CENTRÍFUGA, TRIFÁSICA, 3 CV OU 2,96 HP, HM 34 A 40 M, Q 8,6 A 14,8 M3/H (SEM FORNECIMENTO). AF_11/2025_PS</v>
          </cell>
          <cell r="E7092" t="str">
            <v>UN</v>
          </cell>
          <cell r="F7092">
            <v>285.72000000000003</v>
          </cell>
          <cell r="G7092">
            <v>302.5</v>
          </cell>
        </row>
        <row r="7093">
          <cell r="A7093" t="str">
            <v>SINAPI102127</v>
          </cell>
          <cell r="B7093" t="str">
            <v>SINAPI</v>
          </cell>
          <cell r="C7093">
            <v>102127</v>
          </cell>
          <cell r="D7093" t="str">
            <v>INSTALAÇÃO DE BOMBA SUBMERSÍVEL, TRIFÁSICA, 3,80 CV OU 3,75 HP, HM 5 A 25,5 M, Q 3,6 A 61,2 M3/H (SEM FORNECIMENTO). AF_11/2025</v>
          </cell>
          <cell r="E7093" t="str">
            <v>UN</v>
          </cell>
          <cell r="F7093">
            <v>880.01</v>
          </cell>
          <cell r="G7093">
            <v>907.18</v>
          </cell>
        </row>
        <row r="7094">
          <cell r="A7094" t="str">
            <v>SINAPI102121</v>
          </cell>
          <cell r="B7094" t="str">
            <v>SINAPI</v>
          </cell>
          <cell r="C7094">
            <v>102121</v>
          </cell>
          <cell r="D7094" t="str">
            <v>INSTALAÇÃO DE MOTO BOMBA HORIZONTAL ATÉ 10 CV, HM 75 A 80 M, Q 25,4 A 48 M3/H (SEM FORNECIMENTO). AF_11/2025_PS</v>
          </cell>
          <cell r="E7094" t="str">
            <v>UN</v>
          </cell>
          <cell r="F7094">
            <v>336.74</v>
          </cell>
          <cell r="G7094">
            <v>356.6</v>
          </cell>
        </row>
        <row r="7095">
          <cell r="A7095" t="str">
            <v>SINAPI102138</v>
          </cell>
          <cell r="B7095" t="str">
            <v>SINAPI</v>
          </cell>
          <cell r="C7095">
            <v>102138</v>
          </cell>
          <cell r="D7095" t="str">
            <v>INSTALAÇÃO DE MOTO BOMBA HORIZONTAL DE 12,5 A 25 CV, HM 140 M (SEM FORNECIMENTO). AF_11/2025_PS</v>
          </cell>
          <cell r="E7095" t="str">
            <v>UN</v>
          </cell>
          <cell r="F7095">
            <v>374.95</v>
          </cell>
          <cell r="G7095">
            <v>397.1</v>
          </cell>
        </row>
        <row r="7096">
          <cell r="A7096" t="str">
            <v>SINAPI102129</v>
          </cell>
          <cell r="B7096" t="str">
            <v>SINAPI</v>
          </cell>
          <cell r="C7096">
            <v>102129</v>
          </cell>
          <cell r="D7096" t="str">
            <v>INSTALAÇÃO DE MOTO BOMBA SUBMERSÍVEL ATÉ 10 CV, HM 21 M (SEM FORNECIMENTO). AF_11/2025</v>
          </cell>
          <cell r="E7096" t="str">
            <v>UN</v>
          </cell>
          <cell r="F7096">
            <v>1167.6300000000001</v>
          </cell>
          <cell r="G7096">
            <v>1199.6400000000001</v>
          </cell>
        </row>
        <row r="7097">
          <cell r="A7097" t="str">
            <v>SINAPI102131</v>
          </cell>
          <cell r="B7097" t="str">
            <v>SINAPI</v>
          </cell>
          <cell r="C7097">
            <v>102131</v>
          </cell>
          <cell r="D7097" t="str">
            <v>INSTALAÇÃO DE MOTO BOMBA SUBMERSÍVEL DE 11 A 25 CV, HM 33 M (SEM FORNECIMENTO). AF_11/2025</v>
          </cell>
          <cell r="E7097" t="str">
            <v>UN</v>
          </cell>
          <cell r="F7097">
            <v>1272.1199999999999</v>
          </cell>
          <cell r="G7097">
            <v>1310.4000000000001</v>
          </cell>
        </row>
        <row r="7098">
          <cell r="A7098" t="str">
            <v>SINAPI102120</v>
          </cell>
          <cell r="B7098" t="str">
            <v>SINAPI</v>
          </cell>
          <cell r="C7098">
            <v>102120</v>
          </cell>
          <cell r="D7098" t="str">
            <v>MOTO BOMBA HORIZONTAL ATÉ 10 CV, HM 75 A 80 M, Q 25,4 A 48 M3/H- FORNECIMENTO E INSTALAÇÃO. AF_11/2025</v>
          </cell>
          <cell r="E7098" t="str">
            <v>UN</v>
          </cell>
          <cell r="F7098">
            <v>0</v>
          </cell>
          <cell r="G7098">
            <v>0</v>
          </cell>
        </row>
        <row r="7099">
          <cell r="A7099" t="str">
            <v>SINAPI102334</v>
          </cell>
          <cell r="B7099" t="str">
            <v>SINAPI</v>
          </cell>
          <cell r="C7099">
            <v>102334</v>
          </cell>
          <cell r="D7099" t="str">
            <v>MOTO BOMBA HORIZONTAL DE 12,5 A 25CV, HM 140 M - FORNECIMENTO E INSTALAÇÃO. AF_11/2025</v>
          </cell>
          <cell r="E7099" t="str">
            <v>UN</v>
          </cell>
          <cell r="F7099">
            <v>0</v>
          </cell>
          <cell r="G7099">
            <v>0</v>
          </cell>
        </row>
        <row r="7100">
          <cell r="A7100" t="str">
            <v>SINAPI102128</v>
          </cell>
          <cell r="B7100" t="str">
            <v>SINAPI</v>
          </cell>
          <cell r="C7100">
            <v>102128</v>
          </cell>
          <cell r="D7100" t="str">
            <v>MOTO BOMBA SUBMERSÍVEL ATÉ 10 CV, HM 21 M - FORNECIMENTO E INSTALAÇÃO. AF_11/2025</v>
          </cell>
          <cell r="E7100" t="str">
            <v>UN</v>
          </cell>
          <cell r="F7100">
            <v>0</v>
          </cell>
          <cell r="G7100">
            <v>0</v>
          </cell>
        </row>
        <row r="7101">
          <cell r="A7101" t="str">
            <v>SINAPI102130</v>
          </cell>
          <cell r="B7101" t="str">
            <v>SINAPI</v>
          </cell>
          <cell r="C7101">
            <v>102130</v>
          </cell>
          <cell r="D7101" t="str">
            <v>MOTO BOMBA SUBMERSÍVEL DE 11 A 25 CV, HM 33 M - FORNECIMENTO E INSTALAÇÃO. AF_11/2025</v>
          </cell>
          <cell r="E7101" t="str">
            <v>UN</v>
          </cell>
          <cell r="F7101">
            <v>0</v>
          </cell>
          <cell r="G7101">
            <v>0</v>
          </cell>
        </row>
        <row r="7102">
          <cell r="A7102" t="str">
            <v>SINAPI104941</v>
          </cell>
          <cell r="B7102" t="str">
            <v>SINAPI</v>
          </cell>
          <cell r="C7102">
            <v>104941</v>
          </cell>
          <cell r="D7102" t="str">
            <v>FORNECIMENTO E INSTALAÇÃO DE BRISE DE ALUMÍNIO B57, COM PINTURA ELETROSTÁTICA BRANCA, ACABAMENTO LISO, FIXADO EM PORTA-PAINEL RANHURADO. AF_03/2024</v>
          </cell>
          <cell r="E7102" t="str">
            <v>M2</v>
          </cell>
          <cell r="F7102">
            <v>0</v>
          </cell>
          <cell r="G7102">
            <v>0</v>
          </cell>
        </row>
        <row r="7103">
          <cell r="A7103" t="str">
            <v>SINAPI104942</v>
          </cell>
          <cell r="B7103" t="str">
            <v>SINAPI</v>
          </cell>
          <cell r="C7103">
            <v>104942</v>
          </cell>
          <cell r="D7103" t="str">
            <v>FORNECIMENTO E INSTALAÇÃO DE BRISE DE ALUZINC SL4, COM PINTURA ELETROSTÁTICA BRANCA, INCLINAÇÃO DE 45°, ACABAMENTO LISO, FIXADO EM PORTA-PAINEL RANHURADO. AF_03/2024</v>
          </cell>
          <cell r="E7103" t="str">
            <v>M2</v>
          </cell>
          <cell r="F7103">
            <v>0</v>
          </cell>
          <cell r="G7103">
            <v>0</v>
          </cell>
        </row>
        <row r="7104">
          <cell r="A7104" t="str">
            <v>SINAPI104940</v>
          </cell>
          <cell r="B7104" t="str">
            <v>SINAPI</v>
          </cell>
          <cell r="C7104">
            <v>104940</v>
          </cell>
          <cell r="D7104" t="str">
            <v>FORNECIMENTO E INSTALAÇÃO DE CAIXA DE ALUMÍNIO PROTETORA PARA CONDENSADORA DE AR-CONDICIONADO, PINTURA ELETROSTÁTICA BRANCA, DIMENSÕES 100 CM X 78 CM X 50 CM. AF_03/2024</v>
          </cell>
          <cell r="E7104" t="str">
            <v>UN</v>
          </cell>
          <cell r="F7104">
            <v>0</v>
          </cell>
          <cell r="G7104">
            <v>0</v>
          </cell>
        </row>
        <row r="7105">
          <cell r="A7105" t="str">
            <v>SINAPI104943</v>
          </cell>
          <cell r="B7105" t="str">
            <v>SINAPI</v>
          </cell>
          <cell r="C7105">
            <v>104943</v>
          </cell>
          <cell r="D7105" t="str">
            <v>FORNECIMENTO E INSTALAÇÃO DE CONJUNTO DE BRISE EM REQUADRO DE ALUMÍNIO DESLIZANTE, COM PERFIS INTERNOS TUBULARES FIXOS, COM PINTURA ELETROSTÁTICA BRANCA, ACABAMENTO, 150 CM X 265 CM. AF_03/2024</v>
          </cell>
          <cell r="E7105" t="str">
            <v>M2</v>
          </cell>
          <cell r="F7105">
            <v>0</v>
          </cell>
          <cell r="G7105">
            <v>0</v>
          </cell>
        </row>
        <row r="7106">
          <cell r="A7106" t="str">
            <v>SINAPI101801</v>
          </cell>
          <cell r="B7106" t="str">
            <v>SINAPI</v>
          </cell>
          <cell r="C7106">
            <v>101801</v>
          </cell>
          <cell r="D7106" t="str">
            <v>CAIXA COM GRELHA RETANGULAR DE FERRO FUNDIDO, EM ALVENARIA COM BLOCOS DE CONCRETO, DIMENSÕES INTERNAS: 0,30 X 1,00 X 1,00. AF_12/2020</v>
          </cell>
          <cell r="E7106" t="str">
            <v>UN</v>
          </cell>
          <cell r="F7106">
            <v>1106.4000000000001</v>
          </cell>
          <cell r="G7106">
            <v>1129.97</v>
          </cell>
        </row>
        <row r="7107">
          <cell r="A7107" t="str">
            <v>SINAPI101800</v>
          </cell>
          <cell r="B7107" t="str">
            <v>SINAPI</v>
          </cell>
          <cell r="C7107">
            <v>101800</v>
          </cell>
          <cell r="D7107" t="str">
            <v>CAIXA COM GRELHA RETANGULAR DE FERRO FUNDIDO, EM ALVENARIA COM TIJOLOS CERÂMICOS MACIÇOS, DIMENSÕES INTERNAS: 0,30 X 1,00 X 1,00. AF_12/2020</v>
          </cell>
          <cell r="E7107" t="str">
            <v>UN</v>
          </cell>
          <cell r="F7107">
            <v>1527.21</v>
          </cell>
          <cell r="G7107">
            <v>1565.12</v>
          </cell>
        </row>
        <row r="7108">
          <cell r="A7108" t="str">
            <v>SINAPI98108</v>
          </cell>
          <cell r="B7108" t="str">
            <v>SINAPI</v>
          </cell>
          <cell r="C7108">
            <v>98108</v>
          </cell>
          <cell r="D7108" t="str">
            <v>CAIXA DE GORDURA DUPLA (CAPACIDADE: 126 L), RETANGULAR, EM ALVENARIA COM BLOCOS DE CONCRETO, DIMENSÕES INTERNAS = 0,4X0,7 M, ALTURA INTERNA = 0,8 M. AF_12/2020</v>
          </cell>
          <cell r="E7108" t="str">
            <v>UN</v>
          </cell>
          <cell r="F7108">
            <v>550.74</v>
          </cell>
          <cell r="G7108">
            <v>571.67999999999995</v>
          </cell>
        </row>
        <row r="7109">
          <cell r="A7109" t="str">
            <v>SINAPI98105</v>
          </cell>
          <cell r="B7109" t="str">
            <v>SINAPI</v>
          </cell>
          <cell r="C7109">
            <v>98105</v>
          </cell>
          <cell r="D7109" t="str">
            <v>CAIXA DE GORDURA DUPLA (CAPACIDADE: 126 L), RETANGULAR, EM ALVENARIA COM TIJOLOS CERÂMICOS MACIÇOS, DIMENSÕES INTERNAS = 0,4X0,7 M, ALTURA INTERNA = 0,8 M. AF_12/2020</v>
          </cell>
          <cell r="E7109" t="str">
            <v>UN</v>
          </cell>
          <cell r="F7109">
            <v>709.73</v>
          </cell>
          <cell r="G7109">
            <v>737.28</v>
          </cell>
        </row>
        <row r="7110">
          <cell r="A7110" t="str">
            <v>SINAPI98109</v>
          </cell>
          <cell r="B7110" t="str">
            <v>SINAPI</v>
          </cell>
          <cell r="C7110">
            <v>98109</v>
          </cell>
          <cell r="D7110" t="str">
            <v>CAIXA DE GORDURA ESPECIAL (CAPACIDADE: 312 L - PARA ATÉ 146 PESSOAS SERVIDAS NO PICO), RETANGULAR, EM ALVENARIA COM BLOCOS DE CONCRETO, DIMENSÕES INTERNAS = 0,4X1,2 M, ALTURA INTERNA = 1 M. AF_12/2020</v>
          </cell>
          <cell r="E7110" t="str">
            <v>UN</v>
          </cell>
          <cell r="F7110">
            <v>893.08</v>
          </cell>
          <cell r="G7110">
            <v>926.79</v>
          </cell>
        </row>
        <row r="7111">
          <cell r="A7111" t="str">
            <v>SINAPI98106</v>
          </cell>
          <cell r="B7111" t="str">
            <v>SINAPI</v>
          </cell>
          <cell r="C7111">
            <v>98106</v>
          </cell>
          <cell r="D7111" t="str">
            <v>CAIXA DE GORDURA ESPECIAL (CAPACIDADE: 312 L - PARA ATÉ 146 PESSOAS SERVIDAS NO PICO), RETANGULAR, EM ALVENARIA COM TIJOLOS CERÂMICOS MACIÇOS, DIMENSÕES INTERNAS = 0,4X1,2 M, ALTURA INTERNA = 1 M. AF_12/2020</v>
          </cell>
          <cell r="E7111" t="str">
            <v>UN</v>
          </cell>
          <cell r="F7111">
            <v>1168.51</v>
          </cell>
          <cell r="G7111">
            <v>1213.6300000000001</v>
          </cell>
        </row>
        <row r="7112">
          <cell r="A7112" t="str">
            <v>SINAPI98110</v>
          </cell>
          <cell r="B7112" t="str">
            <v>SINAPI</v>
          </cell>
          <cell r="C7112">
            <v>98110</v>
          </cell>
          <cell r="D7112" t="str">
            <v>CAIXA DE GORDURA PEQUENA (CAPACIDADE: 19 L), CIRCULAR, EM PVC, DIÂMETRO INTERNO= 0,3 M. AF_12/2020</v>
          </cell>
          <cell r="E7112" t="str">
            <v>UN</v>
          </cell>
          <cell r="F7112">
            <v>419.99</v>
          </cell>
          <cell r="G7112">
            <v>421.03</v>
          </cell>
        </row>
        <row r="7113">
          <cell r="A7113" t="str">
            <v>SINAPI98107</v>
          </cell>
          <cell r="B7113" t="str">
            <v>SINAPI</v>
          </cell>
          <cell r="C7113">
            <v>98107</v>
          </cell>
          <cell r="D7113" t="str">
            <v>CAIXA DE GORDURA SIMPLES (CAPACIDADE: 36 L), RETANGULAR, EM ALVENARIA COM BLOCOS DE CONCRETO, DIMENSÕES INTERNAS = 0,2X0,4 M, ALTURA INTERNA = 0,8 M. AF_12/2020</v>
          </cell>
          <cell r="E7113" t="str">
            <v>UN</v>
          </cell>
          <cell r="F7113">
            <v>308.05</v>
          </cell>
          <cell r="G7113">
            <v>319.56</v>
          </cell>
        </row>
        <row r="7114">
          <cell r="A7114" t="str">
            <v>SINAPI98104</v>
          </cell>
          <cell r="B7114" t="str">
            <v>SINAPI</v>
          </cell>
          <cell r="C7114">
            <v>98104</v>
          </cell>
          <cell r="D7114" t="str">
            <v>CAIXA DE GORDURA SIMPLES (CAPACIDADE: 36L), RETANGULAR, EM ALVENARIA COM TIJOLOS CERÂMICOS MACIÇOS, DIMENSÕES INTERNAS = 0,2X0,4 M, ALTURA INTERNA = 0,8 M. AF_12/2020</v>
          </cell>
          <cell r="E7114" t="str">
            <v>UN</v>
          </cell>
          <cell r="F7114">
            <v>406.54</v>
          </cell>
          <cell r="G7114">
            <v>422.14</v>
          </cell>
        </row>
        <row r="7115">
          <cell r="A7115" t="str">
            <v>SINAPI98102</v>
          </cell>
          <cell r="B7115" t="str">
            <v>SINAPI</v>
          </cell>
          <cell r="C7115">
            <v>98102</v>
          </cell>
          <cell r="D7115" t="str">
            <v>CAIXA DE GORDURA SIMPLES, CIRCULAR, EM CONCRETO PRÉ-MOLDADO, DIÂMETRO INTERNO = 0,4 M, ALTURA INTERNA = 0,4 M. AF_12/2020</v>
          </cell>
          <cell r="E7115" t="str">
            <v>UN</v>
          </cell>
          <cell r="F7115">
            <v>203.43</v>
          </cell>
          <cell r="G7115">
            <v>203.87</v>
          </cell>
        </row>
        <row r="7116">
          <cell r="A7116" t="str">
            <v>SINAPI98111</v>
          </cell>
          <cell r="B7116" t="str">
            <v>SINAPI</v>
          </cell>
          <cell r="C7116">
            <v>98111</v>
          </cell>
          <cell r="D7116" t="str">
            <v>CAIXA DE INSPEÇÃO PARA ATERRAMENTO, CIRCULAR, EM POLIETILENO, DIÂMETRO INTERNO = 0,3 M. AF_12/2020</v>
          </cell>
          <cell r="E7116" t="str">
            <v>UN</v>
          </cell>
          <cell r="F7116">
            <v>57.53</v>
          </cell>
          <cell r="G7116">
            <v>58.09</v>
          </cell>
        </row>
        <row r="7117">
          <cell r="A7117" t="str">
            <v>SINAPI97891</v>
          </cell>
          <cell r="B7117" t="str">
            <v>SINAPI</v>
          </cell>
          <cell r="C7117">
            <v>97891</v>
          </cell>
          <cell r="D7117" t="str">
            <v>CAIXA ENTERRADA ELÉTRICA RETANGULAR, EM ALVENARIA COM BLOCOS DE CONCRETO, FUNDO COM BRITA, DIMENSÕES INTERNAS: 0,4X0,4X0,4 M. AF_12/2020</v>
          </cell>
          <cell r="E7117" t="str">
            <v>UN</v>
          </cell>
          <cell r="F7117">
            <v>227.45</v>
          </cell>
          <cell r="G7117">
            <v>236.39</v>
          </cell>
        </row>
        <row r="7118">
          <cell r="A7118" t="str">
            <v>SINAPI97892</v>
          </cell>
          <cell r="B7118" t="str">
            <v>SINAPI</v>
          </cell>
          <cell r="C7118">
            <v>97892</v>
          </cell>
          <cell r="D7118" t="str">
            <v>CAIXA ENTERRADA ELÉTRICA RETANGULAR, EM ALVENARIA COM BLOCOS DE CONCRETO, FUNDO COM BRITA, DIMENSÕES INTERNAS: 0,6X0,6X0,6 M. AF_12/2020</v>
          </cell>
          <cell r="E7118" t="str">
            <v>UN</v>
          </cell>
          <cell r="F7118">
            <v>424.4</v>
          </cell>
          <cell r="G7118">
            <v>440.47</v>
          </cell>
        </row>
        <row r="7119">
          <cell r="A7119" t="str">
            <v>SINAPI97893</v>
          </cell>
          <cell r="B7119" t="str">
            <v>SINAPI</v>
          </cell>
          <cell r="C7119">
            <v>97893</v>
          </cell>
          <cell r="D7119" t="str">
            <v>CAIXA ENTERRADA ELÉTRICA RETANGULAR, EM ALVENARIA COM BLOCOS DE CONCRETO, FUNDO COM BRITA, DIMENSÕES INTERNAS: 0,8X0,8X0,6 M. AF_12/2020</v>
          </cell>
          <cell r="E7119" t="str">
            <v>UN</v>
          </cell>
          <cell r="F7119">
            <v>585.63</v>
          </cell>
          <cell r="G7119">
            <v>607.92999999999995</v>
          </cell>
        </row>
        <row r="7120">
          <cell r="A7120" t="str">
            <v>SINAPI97894</v>
          </cell>
          <cell r="B7120" t="str">
            <v>SINAPI</v>
          </cell>
          <cell r="C7120">
            <v>97894</v>
          </cell>
          <cell r="D7120" t="str">
            <v>CAIXA ENTERRADA ELÉTRICA RETANGULAR, EM ALVENARIA COM BLOCOS DE CONCRETO, FUNDO COM BRITA, DIMENSÕES INTERNAS: 1X1X0,6 M. AF_12/2020</v>
          </cell>
          <cell r="E7120" t="str">
            <v>UN</v>
          </cell>
          <cell r="F7120">
            <v>644.5</v>
          </cell>
          <cell r="G7120">
            <v>666.31</v>
          </cell>
        </row>
        <row r="7121">
          <cell r="A7121" t="str">
            <v>SINAPI97886</v>
          </cell>
          <cell r="B7121" t="str">
            <v>SINAPI</v>
          </cell>
          <cell r="C7121">
            <v>97886</v>
          </cell>
          <cell r="D7121" t="str">
            <v>CAIXA ENTERRADA ELÉTRICA RETANGULAR, EM ALVENARIA COM TIJOLOS CERÂMICOS MACIÇOS, FUNDO COM BRITA, DIMENSÕES INTERNAS: 0,3X0,3X0,3 M. AF_12/2020</v>
          </cell>
          <cell r="E7121" t="str">
            <v>UN</v>
          </cell>
          <cell r="F7121">
            <v>183.28</v>
          </cell>
          <cell r="G7121">
            <v>190.59</v>
          </cell>
        </row>
        <row r="7122">
          <cell r="A7122" t="str">
            <v>SINAPI97887</v>
          </cell>
          <cell r="B7122" t="str">
            <v>SINAPI</v>
          </cell>
          <cell r="C7122">
            <v>97887</v>
          </cell>
          <cell r="D7122" t="str">
            <v>CAIXA ENTERRADA ELÉTRICA RETANGULAR, EM ALVENARIA COM TIJOLOS CERÂMICOS MACIÇOS, FUNDO COM BRITA, DIMENSÕES INTERNAS: 0,4X0,4X0,4 M. AF_12/2020</v>
          </cell>
          <cell r="E7122" t="str">
            <v>UN</v>
          </cell>
          <cell r="F7122">
            <v>288.95999999999998</v>
          </cell>
          <cell r="G7122">
            <v>300.44</v>
          </cell>
        </row>
        <row r="7123">
          <cell r="A7123" t="str">
            <v>SINAPI97888</v>
          </cell>
          <cell r="B7123" t="str">
            <v>SINAPI</v>
          </cell>
          <cell r="C7123">
            <v>97888</v>
          </cell>
          <cell r="D7123" t="str">
            <v>CAIXA ENTERRADA ELÉTRICA RETANGULAR, EM ALVENARIA COM TIJOLOS CERÂMICOS MACIÇOS, FUNDO COM BRITA, DIMENSÕES INTERNAS: 0,6X0,6X0,6 M. AF_12/2020</v>
          </cell>
          <cell r="E7123" t="str">
            <v>UN</v>
          </cell>
          <cell r="F7123">
            <v>554.41999999999996</v>
          </cell>
          <cell r="G7123">
            <v>575.88</v>
          </cell>
        </row>
        <row r="7124">
          <cell r="A7124" t="str">
            <v>SINAPI97889</v>
          </cell>
          <cell r="B7124" t="str">
            <v>SINAPI</v>
          </cell>
          <cell r="C7124">
            <v>97889</v>
          </cell>
          <cell r="D7124" t="str">
            <v>CAIXA ENTERRADA ELÉTRICA RETANGULAR, EM ALVENARIA COM TIJOLOS CERÂMICOS MACIÇOS, FUNDO COM BRITA, DIMENSÕES INTERNAS: 0,8X0,8X0,6 M. AF_12/2020</v>
          </cell>
          <cell r="E7124" t="str">
            <v>UN</v>
          </cell>
          <cell r="F7124">
            <v>751.45</v>
          </cell>
          <cell r="G7124">
            <v>780.63</v>
          </cell>
        </row>
        <row r="7125">
          <cell r="A7125" t="str">
            <v>SINAPI97890</v>
          </cell>
          <cell r="B7125" t="str">
            <v>SINAPI</v>
          </cell>
          <cell r="C7125">
            <v>97890</v>
          </cell>
          <cell r="D7125" t="str">
            <v>CAIXA ENTERRADA ELÉTRICA RETANGULAR, EM ALVENARIA COM TIJOLOS CERÂMICOS MACIÇOS, FUNDO COM BRITA, DIMENSÕES INTERNAS: 1X1X0,6 M. AF_12/2020</v>
          </cell>
          <cell r="E7125" t="str">
            <v>UN</v>
          </cell>
          <cell r="F7125">
            <v>845.44</v>
          </cell>
          <cell r="G7125">
            <v>875.58</v>
          </cell>
        </row>
        <row r="7126">
          <cell r="A7126" t="str">
            <v>SINAPI97881</v>
          </cell>
          <cell r="B7126" t="str">
            <v>SINAPI</v>
          </cell>
          <cell r="C7126">
            <v>97881</v>
          </cell>
          <cell r="D7126" t="str">
            <v>CAIXA ENTERRADA ELÉTRICA RETANGULAR, EM CONCRETO PRÉ-MOLDADO, FUNDO COM BRITA, DIMENSÕES INTERNAS: 0,3X0,3X0,3 M. AF_12/2020</v>
          </cell>
          <cell r="E7126" t="str">
            <v>UN</v>
          </cell>
          <cell r="F7126">
            <v>153.63999999999999</v>
          </cell>
          <cell r="G7126">
            <v>155.59</v>
          </cell>
        </row>
        <row r="7127">
          <cell r="A7127" t="str">
            <v>SINAPI97882</v>
          </cell>
          <cell r="B7127" t="str">
            <v>SINAPI</v>
          </cell>
          <cell r="C7127">
            <v>97882</v>
          </cell>
          <cell r="D7127" t="str">
            <v>CAIXA ENTERRADA ELÉTRICA RETANGULAR, EM CONCRETO PRÉ-MOLDADO, FUNDO COM BRITA, DIMENSÕES INTERNAS: 0,4X0,4X0,4 M. AF_12/2020</v>
          </cell>
          <cell r="E7127" t="str">
            <v>UN</v>
          </cell>
          <cell r="F7127">
            <v>243.94</v>
          </cell>
          <cell r="G7127">
            <v>246.72</v>
          </cell>
        </row>
        <row r="7128">
          <cell r="A7128" t="str">
            <v>SINAPI97883</v>
          </cell>
          <cell r="B7128" t="str">
            <v>SINAPI</v>
          </cell>
          <cell r="C7128">
            <v>97883</v>
          </cell>
          <cell r="D7128" t="str">
            <v>CAIXA ENTERRADA ELÉTRICA RETANGULAR, EM CONCRETO PRÉ-MOLDADO, FUNDO COM BRITA, DIMENSÕES INTERNAS: 0,6X0,6X0,5 M. AF_12/2020</v>
          </cell>
          <cell r="E7128" t="str">
            <v>UN</v>
          </cell>
          <cell r="F7128">
            <v>470.15</v>
          </cell>
          <cell r="G7128">
            <v>475.04</v>
          </cell>
        </row>
        <row r="7129">
          <cell r="A7129" t="str">
            <v>SINAPI97884</v>
          </cell>
          <cell r="B7129" t="str">
            <v>SINAPI</v>
          </cell>
          <cell r="C7129">
            <v>97884</v>
          </cell>
          <cell r="D7129" t="str">
            <v>CAIXA ENTERRADA ELÉTRICA RETANGULAR, EM CONCRETO PRÉ-MOLDADO, FUNDO COM BRITA, DIMENSÕES INTERNAS: 0,8X0,8X0,5 M. AF_12/2020</v>
          </cell>
          <cell r="E7129" t="str">
            <v>UN</v>
          </cell>
          <cell r="F7129">
            <v>926.29</v>
          </cell>
          <cell r="G7129">
            <v>934.48</v>
          </cell>
        </row>
        <row r="7130">
          <cell r="A7130" t="str">
            <v>SINAPI97885</v>
          </cell>
          <cell r="B7130" t="str">
            <v>SINAPI</v>
          </cell>
          <cell r="C7130">
            <v>97885</v>
          </cell>
          <cell r="D7130" t="str">
            <v>CAIXA ENTERRADA ELÉTRICA RETANGULAR, EM CONCRETO PRÉ-MOLDADO, FUNDO COM BRITA, DIMENSÕES INTERNAS: 1X1X0,5 M. AF_12/2020</v>
          </cell>
          <cell r="E7130" t="str">
            <v>UN</v>
          </cell>
          <cell r="F7130">
            <v>1436.71</v>
          </cell>
          <cell r="G7130">
            <v>1448.24</v>
          </cell>
        </row>
        <row r="7131">
          <cell r="A7131" t="str">
            <v>SINAPI99250</v>
          </cell>
          <cell r="B7131" t="str">
            <v>SINAPI</v>
          </cell>
          <cell r="C7131">
            <v>99250</v>
          </cell>
          <cell r="D7131" t="str">
            <v>CAIXA ENTERRADA HIDRÁULICA RETANGULAR EM ALVENARIA COM TIJOLOS CERÂMICOS MACIÇOS, DIMENSÕES INTERNAS: 0,3X0,3X0,3 M PARA REDE DE DRENAGEM. AF_12/2020</v>
          </cell>
          <cell r="E7131" t="str">
            <v>UN</v>
          </cell>
          <cell r="F7131">
            <v>201.84</v>
          </cell>
          <cell r="G7131">
            <v>209.67</v>
          </cell>
        </row>
        <row r="7132">
          <cell r="A7132" t="str">
            <v>SINAPI97900</v>
          </cell>
          <cell r="B7132" t="str">
            <v>SINAPI</v>
          </cell>
          <cell r="C7132">
            <v>97900</v>
          </cell>
          <cell r="D7132" t="str">
            <v>CAIXA ENTERRADA HIDRÁULICA RETANGULAR EM ALVENARIA COM TIJOLOS CERÂMICOS MACIÇOS, DIMENSÕES INTERNAS: 0,3X0,3X0,3 M PARA REDE DE ESGOTO. AF_12/2020</v>
          </cell>
          <cell r="E7132" t="str">
            <v>UN</v>
          </cell>
          <cell r="F7132">
            <v>206.32</v>
          </cell>
          <cell r="G7132">
            <v>214.16</v>
          </cell>
        </row>
        <row r="7133">
          <cell r="A7133" t="str">
            <v>SINAPI99251</v>
          </cell>
          <cell r="B7133" t="str">
            <v>SINAPI</v>
          </cell>
          <cell r="C7133">
            <v>99251</v>
          </cell>
          <cell r="D7133" t="str">
            <v>CAIXA ENTERRADA HIDRÁULICA RETANGULAR EM ALVENARIA COM TIJOLOS CERÂMICOS MACIÇOS, DIMENSÕES INTERNAS: 0,4X0,4X0,4 M PARA REDE DE DRENAGEM. AF_12/2020</v>
          </cell>
          <cell r="E7133" t="str">
            <v>UN</v>
          </cell>
          <cell r="F7133">
            <v>315.95</v>
          </cell>
          <cell r="G7133">
            <v>328.29</v>
          </cell>
        </row>
        <row r="7134">
          <cell r="A7134" t="str">
            <v>SINAPI97901</v>
          </cell>
          <cell r="B7134" t="str">
            <v>SINAPI</v>
          </cell>
          <cell r="C7134">
            <v>97901</v>
          </cell>
          <cell r="D7134" t="str">
            <v>CAIXA ENTERRADA HIDRÁULICA RETANGULAR EM ALVENARIA COM TIJOLOS CERÂMICOS MACIÇOS, DIMENSÕES INTERNAS: 0,4X0,4X0,4 M PARA REDE DE ESGOTO. AF_12/2020</v>
          </cell>
          <cell r="E7134" t="str">
            <v>UN</v>
          </cell>
          <cell r="F7134">
            <v>323.63</v>
          </cell>
          <cell r="G7134">
            <v>336</v>
          </cell>
        </row>
        <row r="7135">
          <cell r="A7135" t="str">
            <v>SINAPI99253</v>
          </cell>
          <cell r="B7135" t="str">
            <v>SINAPI</v>
          </cell>
          <cell r="C7135">
            <v>99253</v>
          </cell>
          <cell r="D7135" t="str">
            <v>CAIXA ENTERRADA HIDRÁULICA RETANGULAR EM ALVENARIA COM TIJOLOS CERÂMICOS MACIÇOS, DIMENSÕES INTERNAS: 0,6X0,6X0,6 M PARA REDE DE DRENAGEM. AF_12/2020</v>
          </cell>
          <cell r="E7135" t="str">
            <v>UN</v>
          </cell>
          <cell r="F7135">
            <v>606.77</v>
          </cell>
          <cell r="G7135">
            <v>630.11</v>
          </cell>
        </row>
        <row r="7136">
          <cell r="A7136" t="str">
            <v>SINAPI97902</v>
          </cell>
          <cell r="B7136" t="str">
            <v>SINAPI</v>
          </cell>
          <cell r="C7136">
            <v>97902</v>
          </cell>
          <cell r="D7136" t="str">
            <v>CAIXA ENTERRADA HIDRÁULICA RETANGULAR EM ALVENARIA COM TIJOLOS CERÂMICOS MACIÇOS, DIMENSÕES INTERNAS: 0,6X0,6X0,6 M PARA REDE DE ESGOTO. AF_12/2020</v>
          </cell>
          <cell r="E7136" t="str">
            <v>UN</v>
          </cell>
          <cell r="F7136">
            <v>624.01</v>
          </cell>
          <cell r="G7136">
            <v>647.42999999999995</v>
          </cell>
        </row>
        <row r="7137">
          <cell r="A7137" t="str">
            <v>SINAPI99255</v>
          </cell>
          <cell r="B7137" t="str">
            <v>SINAPI</v>
          </cell>
          <cell r="C7137">
            <v>99255</v>
          </cell>
          <cell r="D7137" t="str">
            <v>CAIXA ENTERRADA HIDRÁULICA RETANGULAR EM ALVENARIA COM TIJOLOS CERÂMICOS MACIÇOS, DIMENSÕES INTERNAS: 0,8X0,8X0,6 M PARA REDE DE DRENAGEM. AF_12/2020</v>
          </cell>
          <cell r="E7137" t="str">
            <v>UN</v>
          </cell>
          <cell r="F7137">
            <v>844.09</v>
          </cell>
          <cell r="G7137">
            <v>876.63</v>
          </cell>
        </row>
        <row r="7138">
          <cell r="A7138" t="str">
            <v>SINAPI97903</v>
          </cell>
          <cell r="B7138" t="str">
            <v>SINAPI</v>
          </cell>
          <cell r="C7138">
            <v>97903</v>
          </cell>
          <cell r="D7138" t="str">
            <v>CAIXA ENTERRADA HIDRÁULICA RETANGULAR EM ALVENARIA COM TIJOLOS CERÂMICOS MACIÇOS, DIMENSÕES INTERNAS: 0,8X0,8X0,6 M PARA REDE DE ESGOTO. AF_12/2020</v>
          </cell>
          <cell r="E7138" t="str">
            <v>UN</v>
          </cell>
          <cell r="F7138">
            <v>867.73</v>
          </cell>
          <cell r="G7138">
            <v>900.37</v>
          </cell>
        </row>
        <row r="7139">
          <cell r="A7139" t="str">
            <v>SINAPI99257</v>
          </cell>
          <cell r="B7139" t="str">
            <v>SINAPI</v>
          </cell>
          <cell r="C7139">
            <v>99257</v>
          </cell>
          <cell r="D7139" t="str">
            <v>CAIXA ENTERRADA HIDRÁULICA RETANGULAR EM ALVENARIA COM TIJOLOS CERÂMICOS MACIÇOS, DIMENSÕES INTERNAS: 1X1X0,6 M PARA REDE DE DRENAGEM. AF_12/2020</v>
          </cell>
          <cell r="E7139" t="str">
            <v>UN</v>
          </cell>
          <cell r="F7139">
            <v>975.38</v>
          </cell>
          <cell r="G7139">
            <v>1010.64</v>
          </cell>
        </row>
        <row r="7140">
          <cell r="A7140" t="str">
            <v>SINAPI97904</v>
          </cell>
          <cell r="B7140" t="str">
            <v>SINAPI</v>
          </cell>
          <cell r="C7140">
            <v>97904</v>
          </cell>
          <cell r="D7140" t="str">
            <v>CAIXA ENTERRADA HIDRÁULICA RETANGULAR EM ALVENARIA COM TIJOLOS CERÂMICOS MACIÇOS, DIMENSÕES INTERNAS: 1X1X0,6 M PARA REDE DE ESGOTO. AF_12/2020</v>
          </cell>
          <cell r="E7140" t="str">
            <v>UN</v>
          </cell>
          <cell r="F7140">
            <v>1005.95</v>
          </cell>
          <cell r="G7140">
            <v>1041.3399999999999</v>
          </cell>
        </row>
        <row r="7141">
          <cell r="A7141" t="str">
            <v>SINAPI99258</v>
          </cell>
          <cell r="B7141" t="str">
            <v>SINAPI</v>
          </cell>
          <cell r="C7141">
            <v>99258</v>
          </cell>
          <cell r="D7141" t="str">
            <v>CAIXA ENTERRADA HIDRÁULICA RETANGULAR, EM ALVENARIA COM BLOCOS DE CONCRETO, DIMENSÕES INTERNAS: 0,4X0,4X0,4 M PARA REDE DE DRENAGEM. AF_12/2020</v>
          </cell>
          <cell r="E7141" t="str">
            <v>UN</v>
          </cell>
          <cell r="F7141">
            <v>264.45999999999998</v>
          </cell>
          <cell r="G7141">
            <v>274.56</v>
          </cell>
        </row>
        <row r="7142">
          <cell r="A7142" t="str">
            <v>SINAPI97905</v>
          </cell>
          <cell r="B7142" t="str">
            <v>SINAPI</v>
          </cell>
          <cell r="C7142">
            <v>97905</v>
          </cell>
          <cell r="D7142" t="str">
            <v>CAIXA ENTERRADA HIDRÁULICA RETANGULAR, EM ALVENARIA COM BLOCOS DE CONCRETO, DIMENSÕES INTERNAS: 0,4X0,4X0,4 M PARA REDE DE ESGOTO. AF_12/2020</v>
          </cell>
          <cell r="E7142" t="str">
            <v>UN</v>
          </cell>
          <cell r="F7142">
            <v>269.33999999999997</v>
          </cell>
          <cell r="G7142">
            <v>279.45999999999998</v>
          </cell>
        </row>
        <row r="7143">
          <cell r="A7143" t="str">
            <v>SINAPI99260</v>
          </cell>
          <cell r="B7143" t="str">
            <v>SINAPI</v>
          </cell>
          <cell r="C7143">
            <v>99260</v>
          </cell>
          <cell r="D7143" t="str">
            <v>CAIXA ENTERRADA HIDRÁULICA RETANGULAR, EM ALVENARIA COM BLOCOS DE CONCRETO, DIMENSÕES INTERNAS: 0,6X0,6X0,6 M PARA REDE DE DRENAGEM. AF_12/2020</v>
          </cell>
          <cell r="E7143" t="str">
            <v>UN</v>
          </cell>
          <cell r="F7143">
            <v>485.92</v>
          </cell>
          <cell r="G7143">
            <v>504.04</v>
          </cell>
        </row>
        <row r="7144">
          <cell r="A7144" t="str">
            <v>SINAPI97906</v>
          </cell>
          <cell r="B7144" t="str">
            <v>SINAPI</v>
          </cell>
          <cell r="C7144">
            <v>97906</v>
          </cell>
          <cell r="D7144" t="str">
            <v>CAIXA ENTERRADA HIDRÁULICA RETANGULAR, EM ALVENARIA COM BLOCOS DE CONCRETO, DIMENSÕES INTERNAS: 0,6X0,6X0,6 M PARA REDE DE ESGOTO. AF_12/2020</v>
          </cell>
          <cell r="E7144" t="str">
            <v>UN</v>
          </cell>
          <cell r="F7144">
            <v>496.78</v>
          </cell>
          <cell r="G7144">
            <v>514.94000000000005</v>
          </cell>
        </row>
        <row r="7145">
          <cell r="A7145" t="str">
            <v>SINAPI99262</v>
          </cell>
          <cell r="B7145" t="str">
            <v>SINAPI</v>
          </cell>
          <cell r="C7145">
            <v>99262</v>
          </cell>
          <cell r="D7145" t="str">
            <v>CAIXA ENTERRADA HIDRÁULICA RETANGULAR, EM ALVENARIA COM BLOCOS DE CONCRETO, DIMENSÕES INTERNAS: 0,8X0,8X0,6 M PARA REDE DE DRENAGEM. AF_12/2020</v>
          </cell>
          <cell r="E7145" t="str">
            <v>UN</v>
          </cell>
          <cell r="F7145">
            <v>689.89</v>
          </cell>
          <cell r="G7145">
            <v>715.74</v>
          </cell>
        </row>
        <row r="7146">
          <cell r="A7146" t="str">
            <v>SINAPI97907</v>
          </cell>
          <cell r="B7146" t="str">
            <v>SINAPI</v>
          </cell>
          <cell r="C7146">
            <v>97907</v>
          </cell>
          <cell r="D7146" t="str">
            <v>CAIXA ENTERRADA HIDRÁULICA RETANGULAR, EM ALVENARIA COM BLOCOS DE CONCRETO, DIMENSÕES INTERNAS: 0,8X0,8X0,6 M PARA REDE DE ESGOTO. AF_12/2020</v>
          </cell>
          <cell r="E7146" t="str">
            <v>UN</v>
          </cell>
          <cell r="F7146">
            <v>705.38</v>
          </cell>
          <cell r="G7146">
            <v>731.3</v>
          </cell>
        </row>
        <row r="7147">
          <cell r="A7147" t="str">
            <v>SINAPI99264</v>
          </cell>
          <cell r="B7147" t="str">
            <v>SINAPI</v>
          </cell>
          <cell r="C7147">
            <v>99264</v>
          </cell>
          <cell r="D7147" t="str">
            <v>CAIXA ENTERRADA HIDRÁULICA RETANGULAR, EM ALVENARIA COM BLOCOS DE CONCRETO, DIMENSÕES INTERNAS: 1X1X0,6 M PARA REDE DE DRENAGEM. AF_12/2020</v>
          </cell>
          <cell r="E7147" t="str">
            <v>UN</v>
          </cell>
          <cell r="F7147">
            <v>792.91</v>
          </cell>
          <cell r="G7147">
            <v>820.27</v>
          </cell>
        </row>
        <row r="7148">
          <cell r="A7148" t="str">
            <v>SINAPI97908</v>
          </cell>
          <cell r="B7148" t="str">
            <v>SINAPI</v>
          </cell>
          <cell r="C7148">
            <v>97908</v>
          </cell>
          <cell r="D7148" t="str">
            <v>CAIXA ENTERRADA HIDRÁULICA RETANGULAR, EM ALVENARIA COM BLOCOS DE CONCRETO, DIMENSÕES INTERNAS: 1X1X0,6 M PARA REDE DE ESGOTO. AF_12/2020</v>
          </cell>
          <cell r="E7148" t="str">
            <v>UN</v>
          </cell>
          <cell r="F7148">
            <v>813.85</v>
          </cell>
          <cell r="G7148">
            <v>841.29</v>
          </cell>
        </row>
        <row r="7149">
          <cell r="A7149" t="str">
            <v>SINAPI97895</v>
          </cell>
          <cell r="B7149" t="str">
            <v>SINAPI</v>
          </cell>
          <cell r="C7149">
            <v>97895</v>
          </cell>
          <cell r="D7149" t="str">
            <v>CAIXA ENTERRADA HIDRÁULICA RETANGULAR, EM CONCRETO PRÉ-MOLDADO, DIMENSÕES INTERNAS: 0,3X0,3X0,3 M. AF_12/2020</v>
          </cell>
          <cell r="E7149" t="str">
            <v>UN</v>
          </cell>
          <cell r="F7149">
            <v>214.22</v>
          </cell>
          <cell r="G7149">
            <v>214.46</v>
          </cell>
        </row>
        <row r="7150">
          <cell r="A7150" t="str">
            <v>SINAPI97896</v>
          </cell>
          <cell r="B7150" t="str">
            <v>SINAPI</v>
          </cell>
          <cell r="C7150">
            <v>97896</v>
          </cell>
          <cell r="D7150" t="str">
            <v>CAIXA ENTERRADA HIDRÁULICA RETANGULAR, EM CONCRETO PRÉ-MOLDADO, DIMENSÕES INTERNAS: 0,4X0,4X0,4 M. AF_12/2020</v>
          </cell>
          <cell r="E7150" t="str">
            <v>UN</v>
          </cell>
          <cell r="F7150">
            <v>397.38</v>
          </cell>
          <cell r="G7150">
            <v>397.9</v>
          </cell>
        </row>
        <row r="7151">
          <cell r="A7151" t="str">
            <v>SINAPI97897</v>
          </cell>
          <cell r="B7151" t="str">
            <v>SINAPI</v>
          </cell>
          <cell r="C7151">
            <v>97897</v>
          </cell>
          <cell r="D7151" t="str">
            <v>CAIXA ENTERRADA HIDRÁULICA RETANGULAR, EM CONCRETO PRÉ-MOLDADO, DIMENSÕES INTERNAS: 0,6X0,6X0,5 M. AF_12/2020</v>
          </cell>
          <cell r="E7151" t="str">
            <v>UN</v>
          </cell>
          <cell r="F7151">
            <v>515.15</v>
          </cell>
          <cell r="G7151">
            <v>516.16999999999996</v>
          </cell>
        </row>
        <row r="7152">
          <cell r="A7152" t="str">
            <v>SINAPI97898</v>
          </cell>
          <cell r="B7152" t="str">
            <v>SINAPI</v>
          </cell>
          <cell r="C7152">
            <v>97898</v>
          </cell>
          <cell r="D7152" t="str">
            <v>CAIXA ENTERRADA HIDRÁULICA RETANGULAR, EM CONCRETO PRÉ-MOLDADO, DIMENSÕES INTERNAS: 0,8X0,8X0,5 M. AF_12/2020</v>
          </cell>
          <cell r="E7152" t="str">
            <v>UN</v>
          </cell>
          <cell r="F7152">
            <v>984.71</v>
          </cell>
          <cell r="G7152">
            <v>992.62</v>
          </cell>
        </row>
        <row r="7153">
          <cell r="A7153" t="str">
            <v>SINAPI97899</v>
          </cell>
          <cell r="B7153" t="str">
            <v>SINAPI</v>
          </cell>
          <cell r="C7153">
            <v>97899</v>
          </cell>
          <cell r="D7153" t="str">
            <v>CAIXA ENTERRADA HIDRÁULICA RETANGULAR, EM CONCRETO PRÉ-MOLDADO, DIMENSÕES INTERNAS: 1X1X0,5 M. AF_12/2020</v>
          </cell>
          <cell r="E7153" t="str">
            <v>UN</v>
          </cell>
          <cell r="F7153">
            <v>0</v>
          </cell>
          <cell r="G7153">
            <v>0</v>
          </cell>
        </row>
        <row r="7154">
          <cell r="A7154" t="str">
            <v>SINAPI101795</v>
          </cell>
          <cell r="B7154" t="str">
            <v>SINAPI</v>
          </cell>
          <cell r="C7154">
            <v>101795</v>
          </cell>
          <cell r="D7154" t="str">
            <v>CAIXA ENTERRADA PARA INSTALAÇÕES TELEFÔNICAS TIPO R1, EM ALVENARIA COM BLOCOS DE CONCRETO, DIMENSÕES INTERNAS: 0,35X0,60X0,60 M, EXCLUINDO TAMPÃO. AF_12/2020</v>
          </cell>
          <cell r="E7154" t="str">
            <v>UN</v>
          </cell>
          <cell r="F7154">
            <v>633.29</v>
          </cell>
          <cell r="G7154">
            <v>653.62</v>
          </cell>
        </row>
        <row r="7155">
          <cell r="A7155" t="str">
            <v>SINAPI101796</v>
          </cell>
          <cell r="B7155" t="str">
            <v>SINAPI</v>
          </cell>
          <cell r="C7155">
            <v>101796</v>
          </cell>
          <cell r="D7155" t="str">
            <v>CAIXA ENTERRADA PARA INSTALAÇÕES TELEFÔNICAS TIPO R2, EM ALVENARIA COM BLOCOS DE CONCRETO, DIMENSÕES INTERNAS: 0,52X1,07X0,60 M, EXCLUINDO TAMPÃO. AF_12/2020</v>
          </cell>
          <cell r="E7155" t="str">
            <v>UN</v>
          </cell>
          <cell r="F7155">
            <v>0</v>
          </cell>
          <cell r="G7155">
            <v>0</v>
          </cell>
        </row>
        <row r="7156">
          <cell r="A7156" t="str">
            <v>SINAPI101797</v>
          </cell>
          <cell r="B7156" t="str">
            <v>SINAPI</v>
          </cell>
          <cell r="C7156">
            <v>101797</v>
          </cell>
          <cell r="D7156" t="str">
            <v>CAIXA ENTERRADA PARA INSTALAÇÕES TELEFÔNICAS TIPO R3, EM ALVENARIA COM BLOCOS DE CONCRETO, DIMENSÕES INTERNAS: 1,2X1,5X1,40 M, EXCLUINDO TAMPÃO. AF_12/2020</v>
          </cell>
          <cell r="E7156" t="str">
            <v>UN</v>
          </cell>
          <cell r="F7156">
            <v>0</v>
          </cell>
          <cell r="G7156">
            <v>0</v>
          </cell>
        </row>
        <row r="7157">
          <cell r="A7157" t="str">
            <v>SINAPI101802</v>
          </cell>
          <cell r="B7157" t="str">
            <v>SINAPI</v>
          </cell>
          <cell r="C7157">
            <v>101802</v>
          </cell>
          <cell r="D7157" t="str">
            <v>CAIXA ENTERRADA RETENTORA DE AREIA RETANGULAR, EM ALVENARIA COM BLOCOS DE CONCRETO, DIMENSÕES INTERNAS: 1,00 X 1,00 X 1,20 M, EXCLUINDO TAMPÃO. AF_12/2020</v>
          </cell>
          <cell r="E7157" t="str">
            <v>UN</v>
          </cell>
          <cell r="F7157">
            <v>1841.26</v>
          </cell>
          <cell r="G7157">
            <v>1897.45</v>
          </cell>
        </row>
        <row r="7158">
          <cell r="A7158" t="str">
            <v>SINAPI101803</v>
          </cell>
          <cell r="B7158" t="str">
            <v>SINAPI</v>
          </cell>
          <cell r="C7158">
            <v>101803</v>
          </cell>
          <cell r="D7158" t="str">
            <v>CAIXA ENTERRADA SEPARADORA DE ÓLEO RETANGULAR, EM ALVENARIA COM BLOCOS DE CONCRETO, DIMENSÕES INTERNAS: 0,6 X 0,6 X 1,00 M, EXCLUINDO TAMPÃO. AF_12/2020</v>
          </cell>
          <cell r="E7158" t="str">
            <v>UN</v>
          </cell>
          <cell r="F7158">
            <v>1190.3599999999999</v>
          </cell>
          <cell r="G7158">
            <v>1229.54</v>
          </cell>
        </row>
        <row r="7159">
          <cell r="A7159" t="str">
            <v>SINAPI101804</v>
          </cell>
          <cell r="B7159" t="str">
            <v>SINAPI</v>
          </cell>
          <cell r="C7159">
            <v>101804</v>
          </cell>
          <cell r="D7159" t="str">
            <v>CAIXA ENTERRADA SEPARADORA DE ÓLEO RETANGULAR, EM ALVENARIA COM BLOCOS DE CONCRETO, DIMENSÕES INTERNAS: 0,8 X 0,8 X 1,00 M, EXCLUINDO TAMPÃO. AF_12/2020</v>
          </cell>
          <cell r="E7159" t="str">
            <v>UN</v>
          </cell>
          <cell r="F7159">
            <v>1479.24</v>
          </cell>
          <cell r="G7159">
            <v>1525.38</v>
          </cell>
        </row>
        <row r="7160">
          <cell r="A7160" t="str">
            <v>SINAPI101805</v>
          </cell>
          <cell r="B7160" t="str">
            <v>SINAPI</v>
          </cell>
          <cell r="C7160">
            <v>101805</v>
          </cell>
          <cell r="D7160" t="str">
            <v>CAIXA ENTERRADA SEPARADORA DE ÓLEO RETANGULAR, EM ALVENARIA COM BLOCOS DE CONCRETO, DIMENSÕES INTERNAS: 1,00 X 1,00 X 1,00 M, EXCLUINDO TAMPÃO. AF_12/2020</v>
          </cell>
          <cell r="E7160" t="str">
            <v>UN</v>
          </cell>
          <cell r="F7160">
            <v>1879.58</v>
          </cell>
          <cell r="G7160">
            <v>1938.41</v>
          </cell>
        </row>
        <row r="7161">
          <cell r="A7161" t="str">
            <v>SINAPI98115</v>
          </cell>
          <cell r="B7161" t="str">
            <v>SINAPI</v>
          </cell>
          <cell r="C7161">
            <v>98115</v>
          </cell>
          <cell r="D7161" t="str">
            <v>TAMPA CIRCULAR PARA ESGOTO E DRENAGEM, EM CONCRETO PRÉ-MOLDADO, DIÂMETRO INTERNO = 0,60 M E ALTURA = 0,10 M. AF_12/2020</v>
          </cell>
          <cell r="E7161" t="str">
            <v>UN</v>
          </cell>
          <cell r="F7161">
            <v>109.08</v>
          </cell>
          <cell r="G7161">
            <v>113.66</v>
          </cell>
        </row>
        <row r="7162">
          <cell r="A7162" t="str">
            <v>SINAPI98114</v>
          </cell>
          <cell r="B7162" t="str">
            <v>SINAPI</v>
          </cell>
          <cell r="C7162">
            <v>98114</v>
          </cell>
          <cell r="D7162" t="str">
            <v>TAMPA CIRCULAR PARA ESGOTO E DRENAGEM, EM FERRO FUNDIDO, DIÂMETRO INTERNO = 0,6 M. AF_12/2020</v>
          </cell>
          <cell r="E7162" t="str">
            <v>UN</v>
          </cell>
          <cell r="F7162">
            <v>635.75</v>
          </cell>
          <cell r="G7162">
            <v>639.64</v>
          </cell>
        </row>
        <row r="7163">
          <cell r="A7163" t="str">
            <v>SINAPI98112</v>
          </cell>
          <cell r="B7163" t="str">
            <v>SINAPI</v>
          </cell>
          <cell r="C7163">
            <v>98112</v>
          </cell>
          <cell r="D7163" t="str">
            <v>TIL (TUBO DE INSPEÇÃO E LIMPEZA) CONDOMINIAL PARA ESGOTO, EM PVC, DN 100 X 100 MM. AF_12/2020</v>
          </cell>
          <cell r="E7163" t="str">
            <v>UN</v>
          </cell>
          <cell r="F7163">
            <v>114.85</v>
          </cell>
          <cell r="G7163">
            <v>116.44</v>
          </cell>
        </row>
        <row r="7164">
          <cell r="A7164" t="str">
            <v>SINAPI100128</v>
          </cell>
          <cell r="B7164" t="str">
            <v>SINAPI</v>
          </cell>
          <cell r="C7164">
            <v>100128</v>
          </cell>
          <cell r="D7164" t="str">
            <v>TIL (TUBO DE INSPEÇÃO E LIMPEZA) RADIAL PARA ESGOTO, EM PVC, DN 300X200 MM. AF_12/2020</v>
          </cell>
          <cell r="E7164" t="str">
            <v>UN</v>
          </cell>
          <cell r="F7164">
            <v>1877.25</v>
          </cell>
          <cell r="G7164">
            <v>1879.53</v>
          </cell>
        </row>
        <row r="7165">
          <cell r="A7165" t="str">
            <v>SINAPI102623</v>
          </cell>
          <cell r="B7165" t="str">
            <v>SINAPI</v>
          </cell>
          <cell r="C7165">
            <v>102623</v>
          </cell>
          <cell r="D7165" t="str">
            <v>CAIXA D´ÁGUA EM POLIETILENO, 1000 LITROS (INCLUSOS TUBOS, CONEXÕES E TORNEIRA DE BÓIA) - FORNECIMENTO E INSTALAÇÃO. AF_06/2021</v>
          </cell>
          <cell r="E7165" t="str">
            <v>UN</v>
          </cell>
          <cell r="F7165">
            <v>904.8</v>
          </cell>
          <cell r="G7165">
            <v>913.65</v>
          </cell>
        </row>
        <row r="7166">
          <cell r="A7166" t="str">
            <v>SINAPI102607</v>
          </cell>
          <cell r="B7166" t="str">
            <v>SINAPI</v>
          </cell>
          <cell r="C7166">
            <v>102607</v>
          </cell>
          <cell r="D7166" t="str">
            <v>CAIXA D´ÁGUA EM POLIETILENO, 1000 LITROS - FORNECIMENTO E INSTALAÇÃO. AF_06/2021</v>
          </cell>
          <cell r="E7166" t="str">
            <v>UN</v>
          </cell>
          <cell r="F7166">
            <v>464.98</v>
          </cell>
          <cell r="G7166">
            <v>465.61</v>
          </cell>
        </row>
        <row r="7167">
          <cell r="A7167" t="str">
            <v>SINAPI102608</v>
          </cell>
          <cell r="B7167" t="str">
            <v>SINAPI</v>
          </cell>
          <cell r="C7167">
            <v>102608</v>
          </cell>
          <cell r="D7167" t="str">
            <v>CAIXA D´ÁGUA EM POLIETILENO, 1500 LITROS - FORNECIMENTO E INSTALAÇÃO. AF_06/2021</v>
          </cell>
          <cell r="E7167" t="str">
            <v>UN</v>
          </cell>
          <cell r="F7167">
            <v>1062.96</v>
          </cell>
          <cell r="G7167">
            <v>1063.8</v>
          </cell>
        </row>
        <row r="7168">
          <cell r="A7168" t="str">
            <v>SINAPI102609</v>
          </cell>
          <cell r="B7168" t="str">
            <v>SINAPI</v>
          </cell>
          <cell r="C7168">
            <v>102609</v>
          </cell>
          <cell r="D7168" t="str">
            <v>CAIXA D´ÁGUA EM POLIETILENO, 2000 LITROS - FORNECIMENTO E INSTALAÇÃO. AF_06/2021</v>
          </cell>
          <cell r="E7168" t="str">
            <v>UN</v>
          </cell>
          <cell r="F7168">
            <v>1208.6199999999999</v>
          </cell>
          <cell r="G7168">
            <v>1209.75</v>
          </cell>
        </row>
        <row r="7169">
          <cell r="A7169" t="str">
            <v>SINAPI102610</v>
          </cell>
          <cell r="B7169" t="str">
            <v>SINAPI</v>
          </cell>
          <cell r="C7169">
            <v>102610</v>
          </cell>
          <cell r="D7169" t="str">
            <v>CAIXA D´ÁGUA EM POLIETILENO, 3000 LITROS - FORNECIMENTO E INSTALAÇÃO. AF_06/2021</v>
          </cell>
          <cell r="E7169" t="str">
            <v>UN</v>
          </cell>
          <cell r="F7169">
            <v>2074.7800000000002</v>
          </cell>
          <cell r="G7169">
            <v>2076.1999999999998</v>
          </cell>
        </row>
        <row r="7170">
          <cell r="A7170" t="str">
            <v>SINAPI102622</v>
          </cell>
          <cell r="B7170" t="str">
            <v>SINAPI</v>
          </cell>
          <cell r="C7170">
            <v>102622</v>
          </cell>
          <cell r="D7170" t="str">
            <v>CAIXA D´ÁGUA EM POLIETILENO, 500 LITROS (INCLUSOS TUBOS, CONEXÕES E TORNEIRA DE BÓIA) - FORNECIMENTO E INSTALAÇÃO. AF_06/2021</v>
          </cell>
          <cell r="E7170" t="str">
            <v>UN</v>
          </cell>
          <cell r="F7170">
            <v>663.5</v>
          </cell>
          <cell r="G7170">
            <v>671.52</v>
          </cell>
        </row>
        <row r="7171">
          <cell r="A7171" t="str">
            <v>SINAPI102605</v>
          </cell>
          <cell r="B7171" t="str">
            <v>SINAPI</v>
          </cell>
          <cell r="C7171">
            <v>102605</v>
          </cell>
          <cell r="D7171" t="str">
            <v>CAIXA D´ÁGUA EM POLIETILENO, 500 LITROS - FORNECIMENTO E INSTALAÇÃO. AF_06/2021</v>
          </cell>
          <cell r="E7171" t="str">
            <v>UN</v>
          </cell>
          <cell r="F7171">
            <v>282.16000000000003</v>
          </cell>
          <cell r="G7171">
            <v>282.60000000000002</v>
          </cell>
        </row>
        <row r="7172">
          <cell r="A7172" t="str">
            <v>SINAPI102606</v>
          </cell>
          <cell r="B7172" t="str">
            <v>SINAPI</v>
          </cell>
          <cell r="C7172">
            <v>102606</v>
          </cell>
          <cell r="D7172" t="str">
            <v>CAIXA D´ÁGUA EM POLIETILENO, 750 LITROS - FORNECIMENTO E INSTALAÇÃO. AF_06/2021</v>
          </cell>
          <cell r="E7172" t="str">
            <v>UN</v>
          </cell>
          <cell r="F7172">
            <v>434.14</v>
          </cell>
          <cell r="G7172">
            <v>434.69</v>
          </cell>
        </row>
        <row r="7173">
          <cell r="A7173" t="str">
            <v>SINAPI102613</v>
          </cell>
          <cell r="B7173" t="str">
            <v>SINAPI</v>
          </cell>
          <cell r="C7173">
            <v>102613</v>
          </cell>
          <cell r="D7173" t="str">
            <v>CAIXA D´ÁGUA EM POLIÉSTER REFORÇADO COM FIBRA DE VIDRO, 1000 LITROS - FORNECIMENTO E INSTALAÇÃO. AF_06/2021</v>
          </cell>
          <cell r="E7173" t="str">
            <v>UN</v>
          </cell>
          <cell r="F7173">
            <v>650.66999999999996</v>
          </cell>
          <cell r="G7173">
            <v>651.30999999999995</v>
          </cell>
        </row>
        <row r="7174">
          <cell r="A7174" t="str">
            <v>SINAPI102619</v>
          </cell>
          <cell r="B7174" t="str">
            <v>SINAPI</v>
          </cell>
          <cell r="C7174">
            <v>102619</v>
          </cell>
          <cell r="D7174" t="str">
            <v>CAIXA D´ÁGUA EM POLIÉSTER REFORÇADO COM FIBRA DE VIDRO, 10000 LITROS - FORNECIMENTO E INSTALAÇÃO. AF_06/2021</v>
          </cell>
          <cell r="E7174" t="str">
            <v>UN</v>
          </cell>
          <cell r="F7174">
            <v>5558.07</v>
          </cell>
          <cell r="G7174">
            <v>5569.69</v>
          </cell>
        </row>
        <row r="7175">
          <cell r="A7175" t="str">
            <v>SINAPI102614</v>
          </cell>
          <cell r="B7175" t="str">
            <v>SINAPI</v>
          </cell>
          <cell r="C7175">
            <v>102614</v>
          </cell>
          <cell r="D7175" t="str">
            <v>CAIXA D´ÁGUA EM POLIÉSTER REFORÇADO COM FIBRA DE VIDRO, 1500 LITROS - FORNECIMENTO E INSTALAÇÃO. AF_06/2021</v>
          </cell>
          <cell r="E7175" t="str">
            <v>UN</v>
          </cell>
          <cell r="F7175">
            <v>999.73</v>
          </cell>
          <cell r="G7175">
            <v>1000.56</v>
          </cell>
        </row>
        <row r="7176">
          <cell r="A7176" t="str">
            <v>SINAPI102620</v>
          </cell>
          <cell r="B7176" t="str">
            <v>SINAPI</v>
          </cell>
          <cell r="C7176">
            <v>102620</v>
          </cell>
          <cell r="D7176" t="str">
            <v>CAIXA D´ÁGUA EM POLIÉSTER REFORÇADO COM FIBRA DE VIDRO, 15000 LITROS - FORNECIMENTO E INSTALAÇÃO. AF_06/2021</v>
          </cell>
          <cell r="E7176" t="str">
            <v>UN</v>
          </cell>
          <cell r="F7176">
            <v>8057.41</v>
          </cell>
          <cell r="G7176">
            <v>8069.03</v>
          </cell>
        </row>
        <row r="7177">
          <cell r="A7177" t="str">
            <v>SINAPI102615</v>
          </cell>
          <cell r="B7177" t="str">
            <v>SINAPI</v>
          </cell>
          <cell r="C7177">
            <v>102615</v>
          </cell>
          <cell r="D7177" t="str">
            <v>CAIXA D´ÁGUA EM POLIÉSTER REFORÇADO COM FIBRA DE VIDRO, 2000 LITROS - FORNECIMENTO E INSTALAÇÃO. AF_06/2021</v>
          </cell>
          <cell r="E7177" t="str">
            <v>UN</v>
          </cell>
          <cell r="F7177">
            <v>1254.6500000000001</v>
          </cell>
          <cell r="G7177">
            <v>1255.68</v>
          </cell>
        </row>
        <row r="7178">
          <cell r="A7178" t="str">
            <v>SINAPI102621</v>
          </cell>
          <cell r="B7178" t="str">
            <v>SINAPI</v>
          </cell>
          <cell r="C7178">
            <v>102621</v>
          </cell>
          <cell r="D7178" t="str">
            <v>CAIXA D´ÁGUA EM POLIÉSTER REFORÇADO COM FIBRA DE VIDRO, 20000 LITROS - FORNECIMENTO E INSTALAÇÃO. AF_06/2021</v>
          </cell>
          <cell r="E7178" t="str">
            <v>UN</v>
          </cell>
          <cell r="F7178">
            <v>12364.43</v>
          </cell>
          <cell r="G7178">
            <v>12376.05</v>
          </cell>
        </row>
        <row r="7179">
          <cell r="A7179" t="str">
            <v>SINAPI102616</v>
          </cell>
          <cell r="B7179" t="str">
            <v>SINAPI</v>
          </cell>
          <cell r="C7179">
            <v>102616</v>
          </cell>
          <cell r="D7179" t="str">
            <v>CAIXA D´ÁGUA EM POLIÉSTER REFORÇADO COM FIBRA DE VIDRO, 3000 LITROS - FORNECIMENTO E INSTALAÇÃO. AF_06/2021</v>
          </cell>
          <cell r="E7179" t="str">
            <v>UN</v>
          </cell>
          <cell r="F7179">
            <v>1856.47</v>
          </cell>
          <cell r="G7179">
            <v>1857.83</v>
          </cell>
        </row>
        <row r="7180">
          <cell r="A7180" t="str">
            <v>SINAPI102611</v>
          </cell>
          <cell r="B7180" t="str">
            <v>SINAPI</v>
          </cell>
          <cell r="C7180">
            <v>102611</v>
          </cell>
          <cell r="D7180" t="str">
            <v>CAIXA D´ÁGUA EM POLIÉSTER REFORÇADO COM FIBRA DE VIDRO, 500 LITROS - FORNECIMENTO E INSTALAÇÃO. AF_06/2021</v>
          </cell>
          <cell r="E7180" t="str">
            <v>UN</v>
          </cell>
          <cell r="F7180">
            <v>467.63</v>
          </cell>
          <cell r="G7180">
            <v>468.1</v>
          </cell>
        </row>
        <row r="7181">
          <cell r="A7181" t="str">
            <v>SINAPI102617</v>
          </cell>
          <cell r="B7181" t="str">
            <v>SINAPI</v>
          </cell>
          <cell r="C7181">
            <v>102617</v>
          </cell>
          <cell r="D7181" t="str">
            <v>CAIXA D´ÁGUA EM POLIÉSTER REFORÇADO COM FIBRA DE VIDRO, 5000 LITROS - FORNECIMENTO E INSTALAÇÃO. AF_06/2021</v>
          </cell>
          <cell r="E7181" t="str">
            <v>UN</v>
          </cell>
          <cell r="F7181">
            <v>3456.21</v>
          </cell>
          <cell r="G7181">
            <v>3467.83</v>
          </cell>
        </row>
        <row r="7182">
          <cell r="A7182" t="str">
            <v>SINAPI102618</v>
          </cell>
          <cell r="B7182" t="str">
            <v>SINAPI</v>
          </cell>
          <cell r="C7182">
            <v>102618</v>
          </cell>
          <cell r="D7182" t="str">
            <v>CAIXA D´ÁGUA EM POLIÉSTER REFORÇADO COM FIBRA DE VIDRO, 7000 LITROS - FORNECIMENTO E INSTALAÇÃO. AF_06/2021</v>
          </cell>
          <cell r="E7182" t="str">
            <v>UN</v>
          </cell>
          <cell r="F7182">
            <v>4150.16</v>
          </cell>
          <cell r="G7182">
            <v>4161.78</v>
          </cell>
        </row>
        <row r="7183">
          <cell r="A7183" t="str">
            <v>SINAPI102612</v>
          </cell>
          <cell r="B7183" t="str">
            <v>SINAPI</v>
          </cell>
          <cell r="C7183">
            <v>102612</v>
          </cell>
          <cell r="D7183" t="str">
            <v>CAIXA D´ÁGUA EM POLIÉSTER REFORÇADO COM FIBRA DE VIDRO, 750 LITROS - FORNECIMENTO E INSTALAÇÃO. AF_06/2021</v>
          </cell>
          <cell r="E7183" t="str">
            <v>UN</v>
          </cell>
          <cell r="F7183">
            <v>670.63</v>
          </cell>
          <cell r="G7183">
            <v>671.17</v>
          </cell>
        </row>
        <row r="7184">
          <cell r="A7184" t="str">
            <v>SINAPI102603</v>
          </cell>
          <cell r="B7184" t="str">
            <v>SINAPI</v>
          </cell>
          <cell r="C7184">
            <v>102603</v>
          </cell>
          <cell r="D7184" t="str">
            <v>FURO EM CAIXA D'ÁGUA COM ESPESSURA DE 2 ATÉ 5 MM E DIÂMETRO DE 100 MM. AF_06/2021</v>
          </cell>
          <cell r="E7184" t="str">
            <v>UN</v>
          </cell>
          <cell r="F7184">
            <v>14.22</v>
          </cell>
          <cell r="G7184">
            <v>15.08</v>
          </cell>
        </row>
        <row r="7185">
          <cell r="A7185" t="str">
            <v>SINAPI102587</v>
          </cell>
          <cell r="B7185" t="str">
            <v>SINAPI</v>
          </cell>
          <cell r="C7185">
            <v>102587</v>
          </cell>
          <cell r="D7185" t="str">
            <v>FURO EM CAIXA D'ÁGUA COM ESPESSURA DE 2 ATÉ 5 MM E DIÂMETRO DE 15 MM. AF_06/2021</v>
          </cell>
          <cell r="E7185" t="str">
            <v>UN</v>
          </cell>
          <cell r="F7185">
            <v>4.87</v>
          </cell>
          <cell r="G7185">
            <v>5.17</v>
          </cell>
        </row>
        <row r="7186">
          <cell r="A7186" t="str">
            <v>SINAPI102589</v>
          </cell>
          <cell r="B7186" t="str">
            <v>SINAPI</v>
          </cell>
          <cell r="C7186">
            <v>102589</v>
          </cell>
          <cell r="D7186" t="str">
            <v>FURO EM CAIXA D'ÁGUA COM ESPESSURA DE 2 ATÉ 5 MM E DIÂMETRO DE 20 MM. AF_06/2021</v>
          </cell>
          <cell r="E7186" t="str">
            <v>UN</v>
          </cell>
          <cell r="F7186">
            <v>5.42</v>
          </cell>
          <cell r="G7186">
            <v>5.75</v>
          </cell>
        </row>
        <row r="7187">
          <cell r="A7187" t="str">
            <v>SINAPI102591</v>
          </cell>
          <cell r="B7187" t="str">
            <v>SINAPI</v>
          </cell>
          <cell r="C7187">
            <v>102591</v>
          </cell>
          <cell r="D7187" t="str">
            <v>FURO EM CAIXA D'ÁGUA COM ESPESSURA DE 2 ATÉ 5 MM E DIÂMETRO DE 25 MM. AF_06/2021</v>
          </cell>
          <cell r="E7187" t="str">
            <v>UN</v>
          </cell>
          <cell r="F7187">
            <v>5.98</v>
          </cell>
          <cell r="G7187">
            <v>6.33</v>
          </cell>
        </row>
        <row r="7188">
          <cell r="A7188" t="str">
            <v>SINAPI102593</v>
          </cell>
          <cell r="B7188" t="str">
            <v>SINAPI</v>
          </cell>
          <cell r="C7188">
            <v>102593</v>
          </cell>
          <cell r="D7188" t="str">
            <v>FURO EM CAIXA D'ÁGUA COM ESPESSURA DE 2 ATÉ 5 MM E DIÂMETRO DE 32 MM. AF_06/2021</v>
          </cell>
          <cell r="E7188" t="str">
            <v>UN</v>
          </cell>
          <cell r="F7188">
            <v>6.74</v>
          </cell>
          <cell r="G7188">
            <v>7.15</v>
          </cell>
        </row>
        <row r="7189">
          <cell r="A7189" t="str">
            <v>SINAPI102595</v>
          </cell>
          <cell r="B7189" t="str">
            <v>SINAPI</v>
          </cell>
          <cell r="C7189">
            <v>102595</v>
          </cell>
          <cell r="D7189" t="str">
            <v>FURO EM CAIXA D'ÁGUA COM ESPESSURA DE 2 ATÉ 5 MM E DIÂMETRO DE 40 MM. AF_06/2021</v>
          </cell>
          <cell r="E7189" t="str">
            <v>UN</v>
          </cell>
          <cell r="F7189">
            <v>7.62</v>
          </cell>
          <cell r="G7189">
            <v>8.08</v>
          </cell>
        </row>
        <row r="7190">
          <cell r="A7190" t="str">
            <v>SINAPI102597</v>
          </cell>
          <cell r="B7190" t="str">
            <v>SINAPI</v>
          </cell>
          <cell r="C7190">
            <v>102597</v>
          </cell>
          <cell r="D7190" t="str">
            <v>FURO EM CAIXA D'ÁGUA COM ESPESSURA DE 2 ATÉ 5 MM E DIÂMETRO DE 50 MM. AF_06/2021</v>
          </cell>
          <cell r="E7190" t="str">
            <v>UN</v>
          </cell>
          <cell r="F7190">
            <v>8.73</v>
          </cell>
          <cell r="G7190">
            <v>9.25</v>
          </cell>
        </row>
        <row r="7191">
          <cell r="A7191" t="str">
            <v>SINAPI102599</v>
          </cell>
          <cell r="B7191" t="str">
            <v>SINAPI</v>
          </cell>
          <cell r="C7191">
            <v>102599</v>
          </cell>
          <cell r="D7191" t="str">
            <v>FURO EM CAIXA D'ÁGUA COM ESPESSURA DE 2 ATÉ 5 MM E DIÂMETRO DE 60 MM. AF_06/2021</v>
          </cell>
          <cell r="E7191" t="str">
            <v>UN</v>
          </cell>
          <cell r="F7191">
            <v>9.82</v>
          </cell>
          <cell r="G7191">
            <v>10.42</v>
          </cell>
        </row>
        <row r="7192">
          <cell r="A7192" t="str">
            <v>SINAPI102601</v>
          </cell>
          <cell r="B7192" t="str">
            <v>SINAPI</v>
          </cell>
          <cell r="C7192">
            <v>102601</v>
          </cell>
          <cell r="D7192" t="str">
            <v>FURO EM CAIXA D'ÁGUA COM ESPESSURA DE 2 ATÉ 5 MM E DIÂMETRO DE 75 MM. AF_06/2021</v>
          </cell>
          <cell r="E7192" t="str">
            <v>UN</v>
          </cell>
          <cell r="F7192">
            <v>11.47</v>
          </cell>
          <cell r="G7192">
            <v>12.17</v>
          </cell>
        </row>
        <row r="7193">
          <cell r="A7193" t="str">
            <v>SINAPI102604</v>
          </cell>
          <cell r="B7193" t="str">
            <v>SINAPI</v>
          </cell>
          <cell r="C7193">
            <v>102604</v>
          </cell>
          <cell r="D7193" t="str">
            <v>FURO EM CAIXA D'ÁGUA COM ESPESSURA DE 6 ATÉ 8 MM E DIÂMETRO DE 100 MM. AF_06/2021</v>
          </cell>
          <cell r="E7193" t="str">
            <v>UN</v>
          </cell>
          <cell r="F7193">
            <v>16.41</v>
          </cell>
          <cell r="G7193">
            <v>17.399999999999999</v>
          </cell>
        </row>
        <row r="7194">
          <cell r="A7194" t="str">
            <v>SINAPI102588</v>
          </cell>
          <cell r="B7194" t="str">
            <v>SINAPI</v>
          </cell>
          <cell r="C7194">
            <v>102588</v>
          </cell>
          <cell r="D7194" t="str">
            <v>FURO EM CAIXA D'ÁGUA COM ESPESSURA DE 6 ATÉ 8 MM E DIÂMETRO DE 15 MM. AF_06/2021</v>
          </cell>
          <cell r="E7194" t="str">
            <v>UN</v>
          </cell>
          <cell r="F7194">
            <v>7.06</v>
          </cell>
          <cell r="G7194">
            <v>7.48</v>
          </cell>
        </row>
        <row r="7195">
          <cell r="A7195" t="str">
            <v>SINAPI102590</v>
          </cell>
          <cell r="B7195" t="str">
            <v>SINAPI</v>
          </cell>
          <cell r="C7195">
            <v>102590</v>
          </cell>
          <cell r="D7195" t="str">
            <v>FURO EM CAIXA D'ÁGUA COM ESPESSURA DE 6 ATÉ 8 MM E DIÂMETRO DE 20 MM. AF_06/2021</v>
          </cell>
          <cell r="E7195" t="str">
            <v>UN</v>
          </cell>
          <cell r="F7195">
            <v>7.61</v>
          </cell>
          <cell r="G7195">
            <v>8.07</v>
          </cell>
        </row>
        <row r="7196">
          <cell r="A7196" t="str">
            <v>SINAPI102592</v>
          </cell>
          <cell r="B7196" t="str">
            <v>SINAPI</v>
          </cell>
          <cell r="C7196">
            <v>102592</v>
          </cell>
          <cell r="D7196" t="str">
            <v>FURO EM CAIXA D'ÁGUA COM ESPESSURA DE 6 ATÉ 8 MM E DIÂMETRO DE 25 MM. AF_06/2021</v>
          </cell>
          <cell r="E7196" t="str">
            <v>UN</v>
          </cell>
          <cell r="F7196">
            <v>8.15</v>
          </cell>
          <cell r="G7196">
            <v>8.64</v>
          </cell>
        </row>
        <row r="7197">
          <cell r="A7197" t="str">
            <v>SINAPI102594</v>
          </cell>
          <cell r="B7197" t="str">
            <v>SINAPI</v>
          </cell>
          <cell r="C7197">
            <v>102594</v>
          </cell>
          <cell r="D7197" t="str">
            <v>FURO EM CAIXA D'ÁGUA COM ESPESSURA DE 6 ATÉ 8 MM E DIÂMETRO DE 32 MM. AF_06/2021</v>
          </cell>
          <cell r="E7197" t="str">
            <v>UN</v>
          </cell>
          <cell r="F7197">
            <v>8.93</v>
          </cell>
          <cell r="G7197">
            <v>9.4600000000000009</v>
          </cell>
        </row>
        <row r="7198">
          <cell r="A7198" t="str">
            <v>SINAPI102596</v>
          </cell>
          <cell r="B7198" t="str">
            <v>SINAPI</v>
          </cell>
          <cell r="C7198">
            <v>102596</v>
          </cell>
          <cell r="D7198" t="str">
            <v>FURO EM CAIXA D'ÁGUA COM ESPESSURA DE 6 ATÉ 8 MM E DIÂMETRO DE 40 MM. AF_06/2021</v>
          </cell>
          <cell r="E7198" t="str">
            <v>UN</v>
          </cell>
          <cell r="F7198">
            <v>9.8000000000000007</v>
          </cell>
          <cell r="G7198">
            <v>10.4</v>
          </cell>
        </row>
        <row r="7199">
          <cell r="A7199" t="str">
            <v>SINAPI102598</v>
          </cell>
          <cell r="B7199" t="str">
            <v>SINAPI</v>
          </cell>
          <cell r="C7199">
            <v>102598</v>
          </cell>
          <cell r="D7199" t="str">
            <v>FURO EM CAIXA D'ÁGUA COM ESPESSURA DE 6 ATÉ 8 MM E DIÂMETRO DE 50 MM. AF_06/2021</v>
          </cell>
          <cell r="E7199" t="str">
            <v>UN</v>
          </cell>
          <cell r="F7199">
            <v>10.9</v>
          </cell>
          <cell r="G7199">
            <v>11.56</v>
          </cell>
        </row>
        <row r="7200">
          <cell r="A7200" t="str">
            <v>SINAPI102600</v>
          </cell>
          <cell r="B7200" t="str">
            <v>SINAPI</v>
          </cell>
          <cell r="C7200">
            <v>102600</v>
          </cell>
          <cell r="D7200" t="str">
            <v>FURO EM CAIXA D'ÁGUA COM ESPESSURA DE 6 ATÉ 8 MM E DIÂMETRO DE 60 MM. AF_06/2021</v>
          </cell>
          <cell r="E7200" t="str">
            <v>UN</v>
          </cell>
          <cell r="F7200">
            <v>12.01</v>
          </cell>
          <cell r="G7200">
            <v>12.73</v>
          </cell>
        </row>
        <row r="7201">
          <cell r="A7201" t="str">
            <v>SINAPI102602</v>
          </cell>
          <cell r="B7201" t="str">
            <v>SINAPI</v>
          </cell>
          <cell r="C7201">
            <v>102602</v>
          </cell>
          <cell r="D7201" t="str">
            <v>FURO EM CAIXA D'ÁGUA COM ESPESSURA DE 6 ATÉ 8 MM E DIÂMETRO DE 75 MM. AF_06/2021</v>
          </cell>
          <cell r="E7201" t="str">
            <v>UN</v>
          </cell>
          <cell r="F7201">
            <v>13.66</v>
          </cell>
          <cell r="G7201">
            <v>14.47</v>
          </cell>
        </row>
        <row r="7202">
          <cell r="A7202" t="str">
            <v>SINAPI103005</v>
          </cell>
          <cell r="B7202" t="str">
            <v>SINAPI</v>
          </cell>
          <cell r="C7202">
            <v>103005</v>
          </cell>
          <cell r="D7202" t="str">
            <v>CAIXA COM GRELHA RETANGULAR DE FERRO FUNDIDO, EM ALVENARIA COM TIJOLOS CERÂMICOS MACIÇOS, DIMENSÕES INTERNAS: 0,15 X 1,00 X 0,3 M. AF_05/2025</v>
          </cell>
          <cell r="E7202" t="str">
            <v>UN</v>
          </cell>
          <cell r="F7202">
            <v>638.30999999999995</v>
          </cell>
          <cell r="G7202">
            <v>652.94000000000005</v>
          </cell>
        </row>
        <row r="7203">
          <cell r="A7203" t="str">
            <v>SINAPI103006</v>
          </cell>
          <cell r="B7203" t="str">
            <v>SINAPI</v>
          </cell>
          <cell r="C7203">
            <v>103006</v>
          </cell>
          <cell r="D7203" t="str">
            <v>CAIXA COM GRELHA RETANGULAR DE FERRO FUNDIDO, EM ALVENARIA COM TIJOLOS CERÂMICOS MACIÇOS, DIMENSÕES INTERNAS: 0,20 X 1,00 X 0,4 M. AF_05/2025</v>
          </cell>
          <cell r="E7203" t="str">
            <v>UN</v>
          </cell>
          <cell r="F7203">
            <v>810.21</v>
          </cell>
          <cell r="G7203">
            <v>828.74</v>
          </cell>
        </row>
        <row r="7204">
          <cell r="A7204" t="str">
            <v>SINAPI103007</v>
          </cell>
          <cell r="B7204" t="str">
            <v>SINAPI</v>
          </cell>
          <cell r="C7204">
            <v>103007</v>
          </cell>
          <cell r="D7204" t="str">
            <v>CAIXA COM GRELHA RETANGULAR DE FERRO FUNDIDO, EM ALVENARIA COM TIJOLOS CERÂMICOS MACIÇOS, DIMENSÕES INTERNAS: 0,30 X 1,00 X 0,5 M. AF_05/2025</v>
          </cell>
          <cell r="E7204" t="str">
            <v>UN</v>
          </cell>
          <cell r="F7204">
            <v>1071.51</v>
          </cell>
          <cell r="G7204">
            <v>1095.2</v>
          </cell>
        </row>
        <row r="7205">
          <cell r="A7205" t="str">
            <v>SINAPI103004</v>
          </cell>
          <cell r="B7205" t="str">
            <v>SINAPI</v>
          </cell>
          <cell r="C7205">
            <v>103004</v>
          </cell>
          <cell r="D7205" t="str">
            <v>CANALETA DE CONCRETO POLIMÉRICO COM GRELHA, LARGURA DE 13 CM - FORNECIMENTO E INSTALAÇÃO. AF_05/2025</v>
          </cell>
          <cell r="E7205" t="str">
            <v>M</v>
          </cell>
          <cell r="F7205">
            <v>0</v>
          </cell>
          <cell r="G7205">
            <v>0</v>
          </cell>
        </row>
        <row r="7206">
          <cell r="A7206" t="str">
            <v>SINAPI102989</v>
          </cell>
          <cell r="B7206" t="str">
            <v>SINAPI</v>
          </cell>
          <cell r="C7206">
            <v>102989</v>
          </cell>
          <cell r="D7206" t="str">
            <v>CANALETA MEIA CANA PRÉ-MOLDADA DE CONCRETO (D = 20 CM) - FORNECIMENTO E INSTALAÇÃO. AF_05/2025</v>
          </cell>
          <cell r="E7206" t="str">
            <v>M</v>
          </cell>
          <cell r="F7206">
            <v>46.95</v>
          </cell>
          <cell r="G7206">
            <v>47.85</v>
          </cell>
        </row>
        <row r="7207">
          <cell r="A7207" t="str">
            <v>SINAPI102990</v>
          </cell>
          <cell r="B7207" t="str">
            <v>SINAPI</v>
          </cell>
          <cell r="C7207">
            <v>102990</v>
          </cell>
          <cell r="D7207" t="str">
            <v>CANALETA MEIA CANA PRÉ-MOLDADA DE CONCRETO (D = 30 CM) - FORNECIMENTO E INSTALAÇÃO. AF_05/2025</v>
          </cell>
          <cell r="E7207" t="str">
            <v>M</v>
          </cell>
          <cell r="F7207">
            <v>58.96</v>
          </cell>
          <cell r="G7207">
            <v>60.13</v>
          </cell>
        </row>
        <row r="7208">
          <cell r="A7208" t="str">
            <v>SINAPI102991</v>
          </cell>
          <cell r="B7208" t="str">
            <v>SINAPI</v>
          </cell>
          <cell r="C7208">
            <v>102991</v>
          </cell>
          <cell r="D7208" t="str">
            <v>CANALETA MEIA CANA PRÉ-MOLDADA DE CONCRETO (D = 40 CM) - FORNECIMENTO E INSTALAÇÃO. AF_05/2025</v>
          </cell>
          <cell r="E7208" t="str">
            <v>M</v>
          </cell>
          <cell r="F7208">
            <v>77.58</v>
          </cell>
          <cell r="G7208">
            <v>79.150000000000006</v>
          </cell>
        </row>
        <row r="7209">
          <cell r="A7209" t="str">
            <v>SINAPI102992</v>
          </cell>
          <cell r="B7209" t="str">
            <v>SINAPI</v>
          </cell>
          <cell r="C7209">
            <v>102992</v>
          </cell>
          <cell r="D7209" t="str">
            <v>CANALETA MEIA CANA PRÉ-MOLDADA DE CONCRETO (D = 50 CM) - FORNECIMENTO E INSTALAÇÃO. AF_05/2025</v>
          </cell>
          <cell r="E7209" t="str">
            <v>M</v>
          </cell>
          <cell r="F7209">
            <v>113.75</v>
          </cell>
          <cell r="G7209">
            <v>114.92</v>
          </cell>
        </row>
        <row r="7210">
          <cell r="A7210" t="str">
            <v>SINAPI102993</v>
          </cell>
          <cell r="B7210" t="str">
            <v>SINAPI</v>
          </cell>
          <cell r="C7210">
            <v>102993</v>
          </cell>
          <cell r="D7210" t="str">
            <v>CANALETA MEIA CANA PRÉ-MOLDADA DE CONCRETO (D = 60 CM) - FORNECIMENTO E INSTALAÇÃO. AF_05/2025</v>
          </cell>
          <cell r="E7210" t="str">
            <v>M</v>
          </cell>
          <cell r="F7210">
            <v>147.93</v>
          </cell>
          <cell r="G7210">
            <v>149.46</v>
          </cell>
        </row>
        <row r="7211">
          <cell r="A7211" t="str">
            <v>SINAPI102994</v>
          </cell>
          <cell r="B7211" t="str">
            <v>SINAPI</v>
          </cell>
          <cell r="C7211">
            <v>102994</v>
          </cell>
          <cell r="D7211" t="str">
            <v>CANALETA MEIA CANA PRÉ-MOLDADA DE CONCRETO (D = 80 CM) - FORNECIMENTO E INSTALAÇÃO. AF_05/2025</v>
          </cell>
          <cell r="E7211" t="str">
            <v>M</v>
          </cell>
          <cell r="F7211">
            <v>276.31</v>
          </cell>
          <cell r="G7211">
            <v>279.19</v>
          </cell>
        </row>
        <row r="7212">
          <cell r="A7212" t="str">
            <v>SINAPI106017</v>
          </cell>
          <cell r="B7212" t="str">
            <v>SINAPI</v>
          </cell>
          <cell r="C7212">
            <v>106017</v>
          </cell>
          <cell r="D7212" t="str">
            <v>CANALETA PRÉ-MOLDADA DE CONCRETO, COM GRELHA PERFURADA DE CONCRETO, GEOMETRIA RETANGULAR, COM DIMENSÕES INTERNAS: L=0,20 M; H=0,20 M; C=*0,60* M - FORNECIMENTO E INSTALAÇÃO. AF_05/2025</v>
          </cell>
          <cell r="E7212" t="str">
            <v>UN</v>
          </cell>
          <cell r="F7212">
            <v>0</v>
          </cell>
          <cell r="G7212">
            <v>0</v>
          </cell>
        </row>
        <row r="7213">
          <cell r="A7213" t="str">
            <v>SINAPI105944</v>
          </cell>
          <cell r="B7213" t="str">
            <v>SINAPI</v>
          </cell>
          <cell r="C7213">
            <v>105944</v>
          </cell>
          <cell r="D7213" t="str">
            <v>CONCRETAGEM DE VALETA/ CANALETA MOLDADA IN LOCO. AF_05/2025</v>
          </cell>
          <cell r="E7213" t="str">
            <v>M3</v>
          </cell>
          <cell r="F7213">
            <v>781.31</v>
          </cell>
          <cell r="G7213">
            <v>802.79</v>
          </cell>
        </row>
        <row r="7214">
          <cell r="A7214" t="str">
            <v>SINAPI106004</v>
          </cell>
          <cell r="B7214" t="str">
            <v>SINAPI</v>
          </cell>
          <cell r="C7214">
            <v>106004</v>
          </cell>
          <cell r="D7214" t="str">
            <v>EXECUÇÃO DE CANALETA DE CONCRETO ARMADO MOLDADA IN LOCO, ESPESSURA DE 0,1 M, GEOMETRIA QUADRADA, COM DIMENSÕES INTERNAS: L=0,20 M; H=0,20 M. AF_05/2025</v>
          </cell>
          <cell r="E7214" t="str">
            <v>M</v>
          </cell>
          <cell r="F7214">
            <v>182.9</v>
          </cell>
          <cell r="G7214">
            <v>189.2</v>
          </cell>
        </row>
        <row r="7215">
          <cell r="A7215" t="str">
            <v>SINAPI106005</v>
          </cell>
          <cell r="B7215" t="str">
            <v>SINAPI</v>
          </cell>
          <cell r="C7215">
            <v>106005</v>
          </cell>
          <cell r="D7215" t="str">
            <v>EXECUÇÃO DE CANALETA DE CONCRETO ARMADO MOLDADA IN LOCO, ESPESSURA DE 0,1 M, GEOMETRIA QUADRADA, COM DIMENSÕES INTERNAS: L=0,25 M; H=0,25 M. AF_05/2025</v>
          </cell>
          <cell r="E7215" t="str">
            <v>M</v>
          </cell>
          <cell r="F7215">
            <v>216.37</v>
          </cell>
          <cell r="G7215">
            <v>223.83</v>
          </cell>
        </row>
        <row r="7216">
          <cell r="A7216" t="str">
            <v>SINAPI106006</v>
          </cell>
          <cell r="B7216" t="str">
            <v>SINAPI</v>
          </cell>
          <cell r="C7216">
            <v>106006</v>
          </cell>
          <cell r="D7216" t="str">
            <v>EXECUÇÃO DE CANALETA DE CONCRETO ARMADO MOLDADA IN LOCO, ESPESSURA DE 0,1 M, GEOMETRIA QUADRADA, COM DIMENSÕES INTERNAS: L=0,30 M; H=0,30 M. AF_05/2025</v>
          </cell>
          <cell r="E7216" t="str">
            <v>M</v>
          </cell>
          <cell r="F7216">
            <v>257.60000000000002</v>
          </cell>
          <cell r="G7216">
            <v>266.47000000000003</v>
          </cell>
        </row>
        <row r="7217">
          <cell r="A7217" t="str">
            <v>SINAPI106007</v>
          </cell>
          <cell r="B7217" t="str">
            <v>SINAPI</v>
          </cell>
          <cell r="C7217">
            <v>106007</v>
          </cell>
          <cell r="D7217" t="str">
            <v>EXECUÇÃO DE CANALETA DE CONCRETO ARMADO MOLDADA IN LOCO, ESPESSURA DE 0,1 M, GEOMETRIA QUADRADA, COM DIMENSÕES INTERNAS: L=0,35 M; H=0,35 M. AF_05/2025</v>
          </cell>
          <cell r="E7217" t="str">
            <v>M</v>
          </cell>
          <cell r="F7217">
            <v>293.64999999999998</v>
          </cell>
          <cell r="G7217">
            <v>303.77999999999997</v>
          </cell>
        </row>
        <row r="7218">
          <cell r="A7218" t="str">
            <v>SINAPI106008</v>
          </cell>
          <cell r="B7218" t="str">
            <v>SINAPI</v>
          </cell>
          <cell r="C7218">
            <v>106008</v>
          </cell>
          <cell r="D7218" t="str">
            <v>EXECUÇÃO DE CANALETA DE CONCRETO ARMADO MOLDADA IN LOCO, ESPESSURA DE 0,1 M, GEOMETRIA QUADRADA, COM DIMENSÕES INTERNAS: L=0,40 M; H=0,40 M. AF_05/2025</v>
          </cell>
          <cell r="E7218" t="str">
            <v>M</v>
          </cell>
          <cell r="F7218">
            <v>329.71</v>
          </cell>
          <cell r="G7218">
            <v>341.09</v>
          </cell>
        </row>
        <row r="7219">
          <cell r="A7219" t="str">
            <v>SINAPI106009</v>
          </cell>
          <cell r="B7219" t="str">
            <v>SINAPI</v>
          </cell>
          <cell r="C7219">
            <v>106009</v>
          </cell>
          <cell r="D7219" t="str">
            <v>EXECUÇÃO DE CANALETA DE CONCRETO ARMADO MOLDADA IN LOCO, ESPESSURA DE 0,1 M, GEOMETRIA QUADRADA, COM DIMENSÕES INTERNAS: L=0,50 M; H=0,50 M. AF_05/2025</v>
          </cell>
          <cell r="E7219" t="str">
            <v>M</v>
          </cell>
          <cell r="F7219">
            <v>407</v>
          </cell>
          <cell r="G7219">
            <v>421.04</v>
          </cell>
        </row>
        <row r="7220">
          <cell r="A7220" t="str">
            <v>SINAPI106010</v>
          </cell>
          <cell r="B7220" t="str">
            <v>SINAPI</v>
          </cell>
          <cell r="C7220">
            <v>106010</v>
          </cell>
          <cell r="D7220" t="str">
            <v>EXECUÇÃO DE CANALETA DE CONCRETO ARMADO MOLDADA IN LOCO, ESPESSURA DE 0,1 M, GEOMETRIA QUADRADA, COM DIMENSÕES INTERNAS: L=0,60 M; H=0,60 M. AF_05/2025</v>
          </cell>
          <cell r="E7220" t="str">
            <v>M</v>
          </cell>
          <cell r="F7220">
            <v>476.52</v>
          </cell>
          <cell r="G7220">
            <v>492.97</v>
          </cell>
        </row>
        <row r="7221">
          <cell r="A7221" t="str">
            <v>SINAPI106011</v>
          </cell>
          <cell r="B7221" t="str">
            <v>SINAPI</v>
          </cell>
          <cell r="C7221">
            <v>106011</v>
          </cell>
          <cell r="D7221" t="str">
            <v>EXECUÇÃO DE CANALETA DE CONCRETO MOLDADO IN LOCO, COM GRELHA DE CONCRETO; ESPESSURA DE 0,15 M, GEOMETRIA RETANGULAR, COM DIMENSÕES INTERNAS: L=0,4 M; H=*0,3*M. AF_05/2025</v>
          </cell>
          <cell r="E7221" t="str">
            <v>M</v>
          </cell>
          <cell r="F7221">
            <v>825.11</v>
          </cell>
          <cell r="G7221">
            <v>849.12</v>
          </cell>
        </row>
        <row r="7222">
          <cell r="A7222" t="str">
            <v>SINAPI106013</v>
          </cell>
          <cell r="B7222" t="str">
            <v>SINAPI</v>
          </cell>
          <cell r="C7222">
            <v>106013</v>
          </cell>
          <cell r="D7222" t="str">
            <v>EXECUÇÃO DE CANALETA DE CONCRETO MOLDADO IN LOCO, COM GRELHA DE CONCRETO; ESPESSURA DE 0,15 M, GEOMETRIA RETANGULAR, COM DIMENSÕES INTERNAS: L=0,60 M; H=0,50 M. AF_05/2025</v>
          </cell>
          <cell r="E7222" t="str">
            <v>M</v>
          </cell>
          <cell r="F7222">
            <v>1032.99</v>
          </cell>
          <cell r="G7222">
            <v>1063.23</v>
          </cell>
        </row>
        <row r="7223">
          <cell r="A7223" t="str">
            <v>SINAPI106012</v>
          </cell>
          <cell r="B7223" t="str">
            <v>SINAPI</v>
          </cell>
          <cell r="C7223">
            <v>106012</v>
          </cell>
          <cell r="D7223" t="str">
            <v>EXECUÇÃO DE CANALETA DE CONCRETO MOLDADO IN LOCO, COM GRELHA DE CONCRETO; ESPESSURA DE 0,15 M, GEOMETRIA RETANGULAR, COM DIMENSÕES INTERNAS:L=*0,6* M; H=* 0,3* M. AF_05/2025</v>
          </cell>
          <cell r="E7223" t="str">
            <v>M</v>
          </cell>
          <cell r="F7223">
            <v>907.86</v>
          </cell>
          <cell r="G7223">
            <v>933.91</v>
          </cell>
        </row>
        <row r="7224">
          <cell r="A7224" t="str">
            <v>SINAPI106014</v>
          </cell>
          <cell r="B7224" t="str">
            <v>SINAPI</v>
          </cell>
          <cell r="C7224">
            <v>106014</v>
          </cell>
          <cell r="D7224" t="str">
            <v>EXECUÇÃO DE CANALETA DE CONCRETO MOLDADO IN LOCO, COM GRELHA DE CONCRETO; ESPESSURA DE 0,20 M, GEOMETRIA RETANGULAR, COM DIMENSÕES INTERNAS: L=0,80 M; H=0,30 M. AF_05/2025</v>
          </cell>
          <cell r="E7224" t="str">
            <v>M</v>
          </cell>
          <cell r="F7224">
            <v>1156.1600000000001</v>
          </cell>
          <cell r="G7224">
            <v>1186.94</v>
          </cell>
        </row>
        <row r="7225">
          <cell r="A7225" t="str">
            <v>SINAPI106015</v>
          </cell>
          <cell r="B7225" t="str">
            <v>SINAPI</v>
          </cell>
          <cell r="C7225">
            <v>106015</v>
          </cell>
          <cell r="D7225" t="str">
            <v>EXECUÇÃO DE CANALETA DE CONCRETO MOLDADO IN LOCO, COM GRELHA DE CONCRETO; ESPESSURA DE 0,20 M, GEOMETRIA RETANGULAR, COM DIMENSÕES INTERNAS: L=0,80 M; H=0,60 M. AF_05/2025</v>
          </cell>
          <cell r="E7225" t="str">
            <v>M</v>
          </cell>
          <cell r="F7225">
            <v>1387.6</v>
          </cell>
          <cell r="G7225">
            <v>1425.66</v>
          </cell>
        </row>
        <row r="7226">
          <cell r="A7226" t="str">
            <v>SINAPI106016</v>
          </cell>
          <cell r="B7226" t="str">
            <v>SINAPI</v>
          </cell>
          <cell r="C7226">
            <v>106016</v>
          </cell>
          <cell r="D7226" t="str">
            <v>EXECUÇÃO DE CANALETA DE CONCRETO MOLDADO IN LOCO, COM GRELHA DE CONCRETO; ESPESSURA DE 0,20 M, GEOMETRIA RETANGULAR, COM DIMENSÕES INTERNAS: L=0,80 M; H=0,90 M. AF_05/2025</v>
          </cell>
          <cell r="E7226" t="str">
            <v>M</v>
          </cell>
          <cell r="F7226">
            <v>1632.47</v>
          </cell>
          <cell r="G7226">
            <v>1678.14</v>
          </cell>
        </row>
        <row r="7227">
          <cell r="A7227" t="str">
            <v>SINAPI106003</v>
          </cell>
          <cell r="B7227" t="str">
            <v>SINAPI</v>
          </cell>
          <cell r="C7227">
            <v>106003</v>
          </cell>
          <cell r="D7227" t="str">
            <v>EXECUÇÃO DE VALETA DE CONCRETO ARMADO MOLDADO IN LOCO, ESPESSURA DE 0,08 M, GEOMETRIA TRAPEIZOIDAL, COM DIMENSÕES INTERNAS: B1=*1,20* M; B2=*0,4* M; H=0,4 M. AF_05/2025</v>
          </cell>
          <cell r="E7227" t="str">
            <v>M</v>
          </cell>
          <cell r="F7227">
            <v>170.81</v>
          </cell>
          <cell r="G7227">
            <v>174.71</v>
          </cell>
        </row>
        <row r="7228">
          <cell r="A7228" t="str">
            <v>SINAPI105997</v>
          </cell>
          <cell r="B7228" t="str">
            <v>SINAPI</v>
          </cell>
          <cell r="C7228">
            <v>105997</v>
          </cell>
          <cell r="D7228" t="str">
            <v>EXECUÇÃO DE VALETA DE CONCRETO ARMADO MOLDADO IN LOCO, ESPESSURA DE 0,08 M, GEOMETRIA TRAPEIZOIDAL, COM DIMENSÕES INTERNAS: B1=0,6 M; B2=0,20 M; H=0,20 M. AF_05/2025</v>
          </cell>
          <cell r="E7228" t="str">
            <v>M</v>
          </cell>
          <cell r="F7228">
            <v>93.51</v>
          </cell>
          <cell r="G7228">
            <v>95.66</v>
          </cell>
        </row>
        <row r="7229">
          <cell r="A7229" t="str">
            <v>SINAPI105998</v>
          </cell>
          <cell r="B7229" t="str">
            <v>SINAPI</v>
          </cell>
          <cell r="C7229">
            <v>105998</v>
          </cell>
          <cell r="D7229" t="str">
            <v>EXECUÇÃO DE VALETA DE CONCRETO ARMADO MOLDADO IN LOCO, ESPESSURA DE 0,08 M, GEOMETRIA TRAPEIZOIDAL, COM DIMENSÕES INTERNAS: B1=0,7 M; B2=0,30 M; H=0,20 M. AF_05/2025</v>
          </cell>
          <cell r="E7229" t="str">
            <v>M</v>
          </cell>
          <cell r="F7229">
            <v>103.6</v>
          </cell>
          <cell r="G7229">
            <v>105.98</v>
          </cell>
        </row>
        <row r="7230">
          <cell r="A7230" t="str">
            <v>SINAPI105999</v>
          </cell>
          <cell r="B7230" t="str">
            <v>SINAPI</v>
          </cell>
          <cell r="C7230">
            <v>105999</v>
          </cell>
          <cell r="D7230" t="str">
            <v>EXECUÇÃO DE VALETA DE CONCRETO ARMADO MOLDADO IN LOCO, ESPESSURA DE 0,08 M, GEOMETRIA TRAPEIZOIDAL, COM DIMENSÕES INTERNAS: B1=0,8 M; B2=0,30 M; H=0,25 M. AF_05/2025</v>
          </cell>
          <cell r="E7230" t="str">
            <v>M</v>
          </cell>
          <cell r="F7230">
            <v>117.89</v>
          </cell>
          <cell r="G7230">
            <v>120.59</v>
          </cell>
        </row>
        <row r="7231">
          <cell r="A7231" t="str">
            <v>SINAPI106000</v>
          </cell>
          <cell r="B7231" t="str">
            <v>SINAPI</v>
          </cell>
          <cell r="C7231">
            <v>106000</v>
          </cell>
          <cell r="D7231" t="str">
            <v>EXECUÇÃO DE VALETA DE CONCRETO ARMADO MOLDADO IN LOCO, ESPESSURA DE 0,08 M, GEOMETRIA TRAPEIZOIDAL, COM DIMENSÕES INTERNAS: B1=0,9 M; B2=0,30 M; H=0,30 M. AF_05/2025</v>
          </cell>
          <cell r="E7231" t="str">
            <v>M</v>
          </cell>
          <cell r="F7231">
            <v>132.16</v>
          </cell>
          <cell r="G7231">
            <v>135.19</v>
          </cell>
        </row>
        <row r="7232">
          <cell r="A7232" t="str">
            <v>SINAPI106001</v>
          </cell>
          <cell r="B7232" t="str">
            <v>SINAPI</v>
          </cell>
          <cell r="C7232">
            <v>106001</v>
          </cell>
          <cell r="D7232" t="str">
            <v>EXECUÇÃO DE VALETA DE CONCRETO ARMADO MOLDADO IN LOCO, ESPESSURA DE 0,08 M, GEOMETRIA TRAPEIZOIDAL, COM DIMENSÕES INTERNAS: B1=1,0 M; B2=0,40 M; H=0,30 M. AF_05/2025</v>
          </cell>
          <cell r="E7232" t="str">
            <v>M</v>
          </cell>
          <cell r="F7232">
            <v>142.26</v>
          </cell>
          <cell r="G7232">
            <v>145.52000000000001</v>
          </cell>
        </row>
        <row r="7233">
          <cell r="A7233" t="str">
            <v>SINAPI106002</v>
          </cell>
          <cell r="B7233" t="str">
            <v>SINAPI</v>
          </cell>
          <cell r="C7233">
            <v>106002</v>
          </cell>
          <cell r="D7233" t="str">
            <v>EXECUÇÃO DE VALETA DE CONCRETO ARMADO MOLDADO IN LOCO, ESPESSURA DE 0,08 M, GEOMETRIA TRAPEIZOIDAL, COM DIMENSÕES INTERNAS: B1=1,1 M; B2=0,40 M; H=0,35 M. AF_05/2025</v>
          </cell>
          <cell r="E7233" t="str">
            <v>M</v>
          </cell>
          <cell r="F7233">
            <v>156.54</v>
          </cell>
          <cell r="G7233">
            <v>160.13</v>
          </cell>
        </row>
        <row r="7234">
          <cell r="A7234" t="str">
            <v>SINAPI105992</v>
          </cell>
          <cell r="B7234" t="str">
            <v>SINAPI</v>
          </cell>
          <cell r="C7234">
            <v>105992</v>
          </cell>
          <cell r="D7234" t="str">
            <v>EXECUÇÃO DE VALETA DE CONCRETO MOLDADO IN LOCO, ESPESSURA DE 0,08 M, GEOMETRIA TRAPEIZOIDAL, COM DIMENSÕES INTERNAS: B1=*1,0* M; B2=0,40 M; H=*0,30* M. AF_05/2025</v>
          </cell>
          <cell r="E7234" t="str">
            <v>M</v>
          </cell>
          <cell r="F7234">
            <v>101.61</v>
          </cell>
          <cell r="G7234">
            <v>104.62</v>
          </cell>
        </row>
        <row r="7235">
          <cell r="A7235" t="str">
            <v>SINAPI105993</v>
          </cell>
          <cell r="B7235" t="str">
            <v>SINAPI</v>
          </cell>
          <cell r="C7235">
            <v>105993</v>
          </cell>
          <cell r="D7235" t="str">
            <v>EXECUÇÃO DE VALETA DE CONCRETO MOLDADO IN LOCO, ESPESSURA DE 0,08 M, GEOMETRIA TRAPEIZOIDAL, COM DIMENSÕES INTERNAS: B1=*1,2* M; B2=*0,4* M; H= 0,4 M. AF_05/2025</v>
          </cell>
          <cell r="E7235" t="str">
            <v>M</v>
          </cell>
          <cell r="F7235">
            <v>121.91</v>
          </cell>
          <cell r="G7235">
            <v>125.52</v>
          </cell>
        </row>
        <row r="7236">
          <cell r="A7236" t="str">
            <v>SINAPI105994</v>
          </cell>
          <cell r="B7236" t="str">
            <v>SINAPI</v>
          </cell>
          <cell r="C7236">
            <v>105994</v>
          </cell>
          <cell r="D7236" t="str">
            <v>EXECUÇÃO DE VALETA DE CONCRETO MOLDADO IN LOCO, ESPESSURA DE 0,08 M, GEOMETRIA TRAPEIZOIDAL, COM DIMENSÕES INTERNAS: B1=*1,5* M; B2=*0,50* M; H=*0,50* M. AF_05/2025</v>
          </cell>
          <cell r="E7236" t="str">
            <v>M</v>
          </cell>
          <cell r="F7236">
            <v>149.4</v>
          </cell>
          <cell r="G7236">
            <v>153.83000000000001</v>
          </cell>
        </row>
        <row r="7237">
          <cell r="A7237" t="str">
            <v>SINAPI105995</v>
          </cell>
          <cell r="B7237" t="str">
            <v>SINAPI</v>
          </cell>
          <cell r="C7237">
            <v>105995</v>
          </cell>
          <cell r="D7237" t="str">
            <v>EXECUÇÃO DE VALETA DE CONCRETO MOLDADO IN LOCO, ESPESSURA DE 0,08 M, GEOMETRIA TRAPEIZOIDAL, COM DIMENSÕES INTERNAS: B1=*1,8* M; B2=*0,60* M; H=*0,6* M. AF_05/2025</v>
          </cell>
          <cell r="E7237" t="str">
            <v>M</v>
          </cell>
          <cell r="F7237">
            <v>176.97</v>
          </cell>
          <cell r="G7237">
            <v>182.22</v>
          </cell>
        </row>
        <row r="7238">
          <cell r="A7238" t="str">
            <v>SINAPI105996</v>
          </cell>
          <cell r="B7238" t="str">
            <v>SINAPI</v>
          </cell>
          <cell r="C7238">
            <v>105996</v>
          </cell>
          <cell r="D7238" t="str">
            <v>EXECUÇÃO DE VALETA DE CONCRETO MOLDADO IN LOCO, ESPESSURA DE 0,08 M, GEOMETRIA TRAPEIZOIDAL, COM DIMENSÕES INTERNAS: B1=*2,0* M; B2=*0,8* M; H=0,6 M. AF_05/2025</v>
          </cell>
          <cell r="E7238" t="str">
            <v>M</v>
          </cell>
          <cell r="F7238">
            <v>191.34</v>
          </cell>
          <cell r="G7238">
            <v>197.01</v>
          </cell>
        </row>
        <row r="7239">
          <cell r="A7239" t="str">
            <v>SINAPI105988</v>
          </cell>
          <cell r="B7239" t="str">
            <v>SINAPI</v>
          </cell>
          <cell r="C7239">
            <v>105988</v>
          </cell>
          <cell r="D7239" t="str">
            <v>EXECUÇÃO DE VALETA DE CONCRETO MOLDADO IN LOCO, ESPESSURA DE 0,08 M, GEOMETRIA TRAPEIZOIDAL, COM DIMENSÕES INTERNAS: B1=0,6M; B2=0,20 M; H=0,20 M. AF_05/2025</v>
          </cell>
          <cell r="E7239" t="str">
            <v>M</v>
          </cell>
          <cell r="F7239">
            <v>66.930000000000007</v>
          </cell>
          <cell r="G7239">
            <v>68.92</v>
          </cell>
        </row>
        <row r="7240">
          <cell r="A7240" t="str">
            <v>SINAPI105989</v>
          </cell>
          <cell r="B7240" t="str">
            <v>SINAPI</v>
          </cell>
          <cell r="C7240">
            <v>105989</v>
          </cell>
          <cell r="D7240" t="str">
            <v>EXECUÇÃO DE VALETA DE CONCRETO MOLDADO IN LOCO, ESPESSURA DE 0,08 M, GEOMETRIA TRAPEIZOIDAL, COM DIMENSÕES INTERNAS: B1=0,7 M; B2=0,30 M; H=0,20 M. AF_05/2025</v>
          </cell>
          <cell r="E7240" t="str">
            <v>M</v>
          </cell>
          <cell r="F7240">
            <v>74.11</v>
          </cell>
          <cell r="G7240">
            <v>76.31</v>
          </cell>
        </row>
        <row r="7241">
          <cell r="A7241" t="str">
            <v>SINAPI105990</v>
          </cell>
          <cell r="B7241" t="str">
            <v>SINAPI</v>
          </cell>
          <cell r="C7241">
            <v>105990</v>
          </cell>
          <cell r="D7241" t="str">
            <v>EXECUÇÃO DE VALETA DE CONCRETO MOLDADO IN LOCO, ESPESSURA DE 0,08 M, GEOMETRIA TRAPEIZOIDAL, COM DIMENSÕES INTERNAS: B1=0,8 M; B2=0,30 M; H=0,25 M. AF_05/2025</v>
          </cell>
          <cell r="E7241" t="str">
            <v>M</v>
          </cell>
          <cell r="F7241">
            <v>84.27</v>
          </cell>
          <cell r="G7241">
            <v>86.77</v>
          </cell>
        </row>
        <row r="7242">
          <cell r="A7242" t="str">
            <v>SINAPI105991</v>
          </cell>
          <cell r="B7242" t="str">
            <v>SINAPI</v>
          </cell>
          <cell r="C7242">
            <v>105991</v>
          </cell>
          <cell r="D7242" t="str">
            <v>EXECUÇÃO DE VALETA DE CONCRETO MOLDADO IN LOCO, ESPESSURA DE 0,08 M, GEOMETRIA TRAPEIZOIDAL, COM DIMENSÕES INTERNAS: B1=0,9 M; B2=0,30 M; H=0,30 M. AF_05/2025</v>
          </cell>
          <cell r="E7242" t="str">
            <v>M</v>
          </cell>
          <cell r="F7242">
            <v>94.42</v>
          </cell>
          <cell r="G7242">
            <v>97.22</v>
          </cell>
        </row>
        <row r="7243">
          <cell r="A7243" t="str">
            <v>SINAPI105987</v>
          </cell>
          <cell r="B7243" t="str">
            <v>SINAPI</v>
          </cell>
          <cell r="C7243">
            <v>105987</v>
          </cell>
          <cell r="D7243" t="str">
            <v>EXECUÇÃO DE VALETA DE CONCRETO MOLDADO IN LOCO, ESPESSURA DE 0,08 M, GEOMETRIA TRAPEIZOIDAL, COM DIMENSÕES INTERNAS: B1=1,2 M; B2=0,6 M; H=0,3 M. AF_05/2025</v>
          </cell>
          <cell r="E7243" t="str">
            <v>M</v>
          </cell>
          <cell r="F7243">
            <v>115.97</v>
          </cell>
          <cell r="G7243">
            <v>119.41</v>
          </cell>
        </row>
        <row r="7244">
          <cell r="A7244" t="str">
            <v>SINAPI105986</v>
          </cell>
          <cell r="B7244" t="str">
            <v>SINAPI</v>
          </cell>
          <cell r="C7244">
            <v>105986</v>
          </cell>
          <cell r="D7244" t="str">
            <v>EXECUÇÃO DE VALETA DE CONCRETO MOLDADO IN LOCO, ESPESSURA DE 0,08 M, GEOMETRIA TRAPEIZOIDAL, COM DIMENSÕES INTERNAS: B1=1,6 M; B2=1,0 M; H=0,3 M. AF_05/2025</v>
          </cell>
          <cell r="E7244" t="str">
            <v>M</v>
          </cell>
          <cell r="F7244">
            <v>144.71</v>
          </cell>
          <cell r="G7244">
            <v>149.01</v>
          </cell>
        </row>
        <row r="7245">
          <cell r="A7245" t="str">
            <v>SINAPI106019</v>
          </cell>
          <cell r="B7245" t="str">
            <v>SINAPI</v>
          </cell>
          <cell r="C7245">
            <v>106019</v>
          </cell>
          <cell r="D7245" t="str">
            <v>GRELHA ARTICULADA PARA CALHA DE PISO 20X50 CM - FORNECIMENTO E INSTALAÇÃO. AF_05/2025</v>
          </cell>
          <cell r="E7245" t="str">
            <v>UN</v>
          </cell>
          <cell r="F7245">
            <v>0</v>
          </cell>
          <cell r="G7245">
            <v>0</v>
          </cell>
        </row>
        <row r="7246">
          <cell r="A7246" t="str">
            <v>SINAPI103001</v>
          </cell>
          <cell r="B7246" t="str">
            <v>SINAPI</v>
          </cell>
          <cell r="C7246">
            <v>103001</v>
          </cell>
          <cell r="D7246" t="str">
            <v>GRELHA DE FERRO FUNDIDO SIMPLES COM REQUADRO, 150 X 1000 MM, ASSENTADA COM ARGAMASSA 1 : 3 CIMENTO: AREIA - FORNECIMENTO E INSTALAÇÃO. AF_05/2025</v>
          </cell>
          <cell r="E7246" t="str">
            <v>UN</v>
          </cell>
          <cell r="F7246">
            <v>207.66</v>
          </cell>
          <cell r="G7246">
            <v>208.62</v>
          </cell>
        </row>
        <row r="7247">
          <cell r="A7247" t="str">
            <v>SINAPI103002</v>
          </cell>
          <cell r="B7247" t="str">
            <v>SINAPI</v>
          </cell>
          <cell r="C7247">
            <v>103002</v>
          </cell>
          <cell r="D7247" t="str">
            <v>GRELHA DE FERRO FUNDIDO SIMPLES COM REQUADRO, 200 X 1000 MM, ASSENTADA COM ARGAMASSA 1 : 3 CIMENTO: AREIA - FORNECIMENTO E INSTALAÇÃO. AF_05/2025</v>
          </cell>
          <cell r="E7247" t="str">
            <v>UN</v>
          </cell>
          <cell r="F7247">
            <v>259.55</v>
          </cell>
          <cell r="G7247">
            <v>260.55</v>
          </cell>
        </row>
        <row r="7248">
          <cell r="A7248" t="str">
            <v>SINAPI103003</v>
          </cell>
          <cell r="B7248" t="str">
            <v>SINAPI</v>
          </cell>
          <cell r="C7248">
            <v>103003</v>
          </cell>
          <cell r="D7248" t="str">
            <v>GRELHA DE FERRO FUNDIDO SIMPLES COM REQUADRO, 300 X 1000 MM, ASSENTADA COM ARGAMASSA 1 : 3 CIMENTO: AREIA - FORNECIMENTO E INSTALAÇÃO. AF_05/2025</v>
          </cell>
          <cell r="E7248" t="str">
            <v>UN</v>
          </cell>
          <cell r="F7248">
            <v>363.32</v>
          </cell>
          <cell r="G7248">
            <v>364.4</v>
          </cell>
        </row>
        <row r="7249">
          <cell r="A7249" t="str">
            <v>SINAPI106018</v>
          </cell>
          <cell r="B7249" t="str">
            <v>SINAPI</v>
          </cell>
          <cell r="C7249">
            <v>106018</v>
          </cell>
          <cell r="D7249" t="str">
            <v>GRELHA PARA CALHA DE PISO 20X50 CM - FORNECIMENTO E INSTALAÇÃO. AF_05/2025</v>
          </cell>
          <cell r="E7249" t="str">
            <v>UN</v>
          </cell>
          <cell r="F7249">
            <v>0</v>
          </cell>
          <cell r="G7249">
            <v>0</v>
          </cell>
        </row>
        <row r="7250">
          <cell r="A7250" t="str">
            <v>SINAPI105945</v>
          </cell>
          <cell r="B7250" t="str">
            <v>SINAPI</v>
          </cell>
          <cell r="C7250">
            <v>105945</v>
          </cell>
          <cell r="D7250" t="str">
            <v>PREPARO DE SOLO E GABARITO DE MADEIRA PARA VALETA MOLDADA IN LOCO COM GEOMETRIA TRAPEZOIDAL. AF_05/2025</v>
          </cell>
          <cell r="E7250" t="str">
            <v>M2</v>
          </cell>
          <cell r="F7250">
            <v>9.32</v>
          </cell>
          <cell r="G7250">
            <v>9.7200000000000006</v>
          </cell>
        </row>
        <row r="7251">
          <cell r="A7251" t="str">
            <v>SINAPI98522</v>
          </cell>
          <cell r="B7251" t="str">
            <v>SINAPI</v>
          </cell>
          <cell r="C7251">
            <v>98522</v>
          </cell>
          <cell r="D7251" t="str">
            <v>ALAMBRADO EM MOURÕES DE CONCRETO, COM TELA DE ARAME GALVANIZADO (INCLUSIVE MURETA EM CONCRETO). AF_12/2025</v>
          </cell>
          <cell r="E7251" t="str">
            <v>M</v>
          </cell>
          <cell r="F7251">
            <v>175.27</v>
          </cell>
          <cell r="G7251">
            <v>177.97</v>
          </cell>
        </row>
        <row r="7252">
          <cell r="A7252" t="str">
            <v>SINAPI98523</v>
          </cell>
          <cell r="B7252" t="str">
            <v>SINAPI</v>
          </cell>
          <cell r="C7252">
            <v>98523</v>
          </cell>
          <cell r="D7252" t="str">
            <v>ALAMBRADO EM PERFIS METÁLICOS RETANGULARES COM GRADIL METÁLICO (EXCLUSIVE MURETA EM CONCRETO). AF_12/2025</v>
          </cell>
          <cell r="E7252" t="str">
            <v>M</v>
          </cell>
          <cell r="F7252">
            <v>0</v>
          </cell>
          <cell r="G7252">
            <v>0</v>
          </cell>
        </row>
        <row r="7253">
          <cell r="A7253" t="str">
            <v>SINAPI102364</v>
          </cell>
          <cell r="B7253" t="str">
            <v>SINAPI</v>
          </cell>
          <cell r="C7253">
            <v>102364</v>
          </cell>
          <cell r="D7253" t="str">
            <v>ALAMBRADO PARA QUADRA POLIESPORTIVA, ESTRUTURADO POR TUBOS DE AÇO GALVANIZADO, (MONTANTES COM DIÂMETRO 2", TRAVESSAS E ESCORAS COM DIÂMETRO 1 ¼"), COM TELA DE ARAME GALVANIZADO, FIO 10 BWG E MALHA QUADRADA 5X5CM (EXCETO MURETA). AF_12/2025</v>
          </cell>
          <cell r="E7253" t="str">
            <v>M2</v>
          </cell>
          <cell r="F7253">
            <v>186.13</v>
          </cell>
          <cell r="G7253">
            <v>188.28</v>
          </cell>
        </row>
        <row r="7254">
          <cell r="A7254" t="str">
            <v>SINAPI102363</v>
          </cell>
          <cell r="B7254" t="str">
            <v>SINAPI</v>
          </cell>
          <cell r="C7254">
            <v>102363</v>
          </cell>
          <cell r="D7254" t="str">
            <v>ALAMBRADO PARA QUADRA POLIESPORTIVA, ESTRUTURADO POR TUBOS DE AÇO GALVANIZADO, (MONTANTES COM DIÂMETRO 2", TRAVESSAS E ESCORAS COM DIÂMETRO 1 ¼"), COM TELA DE ARAME GALVANIZADO, FIO 12 BWG E MALHA QUADRADA 5X5CM (EXCETO MURETA). AF_12/2025</v>
          </cell>
          <cell r="E7254" t="str">
            <v>M2</v>
          </cell>
          <cell r="F7254">
            <v>163.63999999999999</v>
          </cell>
          <cell r="G7254">
            <v>165.79</v>
          </cell>
        </row>
        <row r="7255">
          <cell r="A7255" t="str">
            <v>SINAPI102362</v>
          </cell>
          <cell r="B7255" t="str">
            <v>SINAPI</v>
          </cell>
          <cell r="C7255">
            <v>102362</v>
          </cell>
          <cell r="D7255" t="str">
            <v>ALAMBRADO PARA QUADRA POLIESPORTIVA, ESTRUTURADO POR TUBOS DE AÇO GALVANIZADO, (MONTANTES COM DIÂMETRO 2", TRAVESSAS E ESCORAS COM DIÂMETRO 1 ¼"), COM TELA DE ARAME GALVANIZADO, FIO 14 BWG E MALHA QUADRADA 5X5CM (EXCETO MURETA). AF_12/2025</v>
          </cell>
          <cell r="E7255" t="str">
            <v>M2</v>
          </cell>
          <cell r="F7255">
            <v>150.9</v>
          </cell>
          <cell r="G7255">
            <v>153.05000000000001</v>
          </cell>
        </row>
        <row r="7256">
          <cell r="A7256" t="str">
            <v>SINAPI101196</v>
          </cell>
          <cell r="B7256" t="str">
            <v>SINAPI</v>
          </cell>
          <cell r="C7256">
            <v>101196</v>
          </cell>
          <cell r="D7256" t="str">
            <v>CERCA COM MOURÕES DE CONCRETO, RETO, 15X15 CM, H= 2,30 M, ESPAÇAMENTO DE 2,5 M, CRAVADOS 0,5 M, ESCORAS DE 10X10 CM A CADA 50 M, COM 12 FIOS DE ARAME DE AÇO OVALADO 15X17 - FORNECIMENTO E INSTALAÇÃO. AF_12/2025</v>
          </cell>
          <cell r="E7256" t="str">
            <v>M</v>
          </cell>
          <cell r="F7256">
            <v>0</v>
          </cell>
          <cell r="G7256">
            <v>0</v>
          </cell>
        </row>
        <row r="7257">
          <cell r="A7257" t="str">
            <v>SINAPI101195</v>
          </cell>
          <cell r="B7257" t="str">
            <v>SINAPI</v>
          </cell>
          <cell r="C7257">
            <v>101195</v>
          </cell>
          <cell r="D7257" t="str">
            <v>CERCA COM MOURÕES DE CONCRETO, RETO, 15X15 CM,H= 2,30 M, ESPAÇAMENTO DE 2,5 M, CRAVADOS 0,5 M, ESCORAS DE 10X10 CM A CADA 50 M, COM 9 FIOS DE ARAME DE AÇO OVALADO 15X17 - FORNECIMENTO E INSTALAÇÃO. AF_12/2025</v>
          </cell>
          <cell r="E7257" t="str">
            <v>M</v>
          </cell>
          <cell r="F7257">
            <v>0</v>
          </cell>
          <cell r="G7257">
            <v>0</v>
          </cell>
        </row>
        <row r="7258">
          <cell r="A7258" t="str">
            <v>SINAPI101193</v>
          </cell>
          <cell r="B7258" t="str">
            <v>SINAPI</v>
          </cell>
          <cell r="C7258">
            <v>101193</v>
          </cell>
          <cell r="D7258" t="str">
            <v>CERCA COM MOURÕES DE CONCRETO, RETO, H=2,30 M, ESPAÇAMENTO DE 2,5 M, CRAVADOS 0,5 M, COM 4 FIOS DE ARAME DE AÇO OVALADO 15X17 - FORNECIMENTO E INSTALAÇÃO. AF_12/2025</v>
          </cell>
          <cell r="E7258" t="str">
            <v>M</v>
          </cell>
          <cell r="F7258">
            <v>54.06</v>
          </cell>
          <cell r="G7258">
            <v>55.44</v>
          </cell>
        </row>
        <row r="7259">
          <cell r="A7259" t="str">
            <v>SINAPI106459</v>
          </cell>
          <cell r="B7259" t="str">
            <v>SINAPI</v>
          </cell>
          <cell r="C7259">
            <v>106459</v>
          </cell>
          <cell r="D7259" t="str">
            <v>CERCA COM MOURÕES DE CONCRETO, RETO, H=2,30 M, ESPAÇAMENTO DE 2,5 M, CRAVADOS 0,5 M, COM 4 FIOS DE ARAME FARPADO Nº 14 OU 16 CLASSE 250 - FORNECIMENTO E INSTALAÇÃO. AF_12/2025</v>
          </cell>
          <cell r="E7259" t="str">
            <v>M</v>
          </cell>
          <cell r="F7259">
            <v>54.21</v>
          </cell>
          <cell r="G7259">
            <v>55.59</v>
          </cell>
        </row>
        <row r="7260">
          <cell r="A7260" t="str">
            <v>SINAPI101194</v>
          </cell>
          <cell r="B7260" t="str">
            <v>SINAPI</v>
          </cell>
          <cell r="C7260">
            <v>101194</v>
          </cell>
          <cell r="D7260" t="str">
            <v>CERCA COM MOURÕES DE CONCRETO, RETO, H=2,30 M, ESPAÇAMENTO DE 2,5 M, CRAVADOS 0,5 M, COM 4 FIOS DE ARAME MISTO - FORNECIMENTO E INSTALAÇÃO. AF_12/2025</v>
          </cell>
          <cell r="E7260" t="str">
            <v>M</v>
          </cell>
          <cell r="F7260">
            <v>54.39</v>
          </cell>
          <cell r="G7260">
            <v>55.77</v>
          </cell>
        </row>
        <row r="7261">
          <cell r="A7261" t="str">
            <v>SINAPI101190</v>
          </cell>
          <cell r="B7261" t="str">
            <v>SINAPI</v>
          </cell>
          <cell r="C7261">
            <v>101190</v>
          </cell>
          <cell r="D7261" t="str">
            <v>CERCA COM MOURÕES DE CONCRETO, RETO, H=3,00 M, ESPAÇAMENTO DE 2,5 M, CRAVADOS 0,5 M, COM 4 FIOS DE ARAME DE AÇO OVALADO 15X17 - FORNECIMENTO E INSTALAÇÃO. AF_12/2025</v>
          </cell>
          <cell r="E7261" t="str">
            <v>M</v>
          </cell>
          <cell r="F7261">
            <v>58.99</v>
          </cell>
          <cell r="G7261">
            <v>60.37</v>
          </cell>
        </row>
        <row r="7262">
          <cell r="A7262" t="str">
            <v>SINAPI106458</v>
          </cell>
          <cell r="B7262" t="str">
            <v>SINAPI</v>
          </cell>
          <cell r="C7262">
            <v>106458</v>
          </cell>
          <cell r="D7262" t="str">
            <v>CERCA COM MOURÕES DE CONCRETO, RETO, H=3,00 M, ESPAÇAMENTO DE 2,5 M, CRAVADOS 0,5 M, COM 4 FIOS DE ARAME FARPADO Nº 14 OU 16 CLASSE 250 - FORNECIMENTO E INSTALAÇÃO. AF_12/2025</v>
          </cell>
          <cell r="E7262" t="str">
            <v>M</v>
          </cell>
          <cell r="F7262">
            <v>59.14</v>
          </cell>
          <cell r="G7262">
            <v>60.52</v>
          </cell>
        </row>
        <row r="7263">
          <cell r="A7263" t="str">
            <v>SINAPI101191</v>
          </cell>
          <cell r="B7263" t="str">
            <v>SINAPI</v>
          </cell>
          <cell r="C7263">
            <v>101191</v>
          </cell>
          <cell r="D7263" t="str">
            <v>CERCA COM MOURÕES DE CONCRETO, RETO, H=3,00 M, ESPAÇAMENTO DE 2,5 M, CRAVADOS 0,5 M, COM 4 FIOS DE ARAME MISTO - FORNECIMENTO E INSTALAÇÃO. AF_12/2025</v>
          </cell>
          <cell r="E7263" t="str">
            <v>M</v>
          </cell>
          <cell r="F7263">
            <v>59.32</v>
          </cell>
          <cell r="G7263">
            <v>60.7</v>
          </cell>
        </row>
        <row r="7264">
          <cell r="A7264" t="str">
            <v>SINAPI101198</v>
          </cell>
          <cell r="B7264" t="str">
            <v>SINAPI</v>
          </cell>
          <cell r="C7264">
            <v>101198</v>
          </cell>
          <cell r="D7264" t="str">
            <v>CERCA COM MOURÕES DE CONCRETO, SEÇÃO "T" PONTA INCLINADA, 10X10 CM, ESPAÇAMENTO DE 2,5 M, CRAVADOS 0,5 M, COM 11 FIOS DE ARAME DE AÇO OVALADO 15X17 - FORNECIMENTO E INSTALAÇÃO. AF_12/2025</v>
          </cell>
          <cell r="E7264" t="str">
            <v>M</v>
          </cell>
          <cell r="F7264">
            <v>86.45</v>
          </cell>
          <cell r="G7264">
            <v>88.91</v>
          </cell>
        </row>
        <row r="7265">
          <cell r="A7265" t="str">
            <v>SINAPI106460</v>
          </cell>
          <cell r="B7265" t="str">
            <v>SINAPI</v>
          </cell>
          <cell r="C7265">
            <v>106460</v>
          </cell>
          <cell r="D7265" t="str">
            <v>CERCA COM MOURÕES DE CONCRETO, SEÇÃO "T" PONTA INCLINADA, 10X10CM, ESPAÇAMENTO DE 2,5M, CRAVADOS 0,5M, COM 11 FIOS DE ARAME FARPADO Nº 14 OU 16 - FORNECIMENTO E INSTALAÇÃO. AF_12/2025</v>
          </cell>
          <cell r="E7265" t="str">
            <v>M</v>
          </cell>
          <cell r="F7265">
            <v>86.84</v>
          </cell>
          <cell r="G7265">
            <v>89.3</v>
          </cell>
        </row>
        <row r="7266">
          <cell r="A7266" t="str">
            <v>SINAPI101199</v>
          </cell>
          <cell r="B7266" t="str">
            <v>SINAPI</v>
          </cell>
          <cell r="C7266">
            <v>101199</v>
          </cell>
          <cell r="D7266" t="str">
            <v>CERCA COM MOURÕES DE CONCRETO, SEÇÃO "T" PONTA INCLINADA, 10X10CM, ESPAÇAMENTO DE 2,5M, CRAVADOS 0,5M, COM 11 FIOS DE ARAME MISTO - FORNECIMENTO E INSTALAÇÃO. AF_12/2025</v>
          </cell>
          <cell r="E7266" t="str">
            <v>M</v>
          </cell>
          <cell r="F7266">
            <v>87.27</v>
          </cell>
          <cell r="G7266">
            <v>89.73</v>
          </cell>
        </row>
        <row r="7267">
          <cell r="A7267" t="str">
            <v>SINAPI101203</v>
          </cell>
          <cell r="B7267" t="str">
            <v>SINAPI</v>
          </cell>
          <cell r="C7267">
            <v>101203</v>
          </cell>
          <cell r="D7267" t="str">
            <v>CERCA COM MOURÕES DE MADEIRA ROLIÇA, DIÂMETRO 11 CM, ESPAÇAMENTO DE 2,5 M, ALTURA LIVRE DE 1,7 M, CRAVADOS 0,5 M, COM 5 FIOS DE ARAME DE AÇO OVALADO 15X17 - FORNECIMENTO E INSTALAÇÃO. AF_12/2025</v>
          </cell>
          <cell r="E7267" t="str">
            <v>M</v>
          </cell>
          <cell r="F7267">
            <v>38.81</v>
          </cell>
          <cell r="G7267">
            <v>40.19</v>
          </cell>
        </row>
        <row r="7268">
          <cell r="A7268" t="str">
            <v>SINAPI101204</v>
          </cell>
          <cell r="B7268" t="str">
            <v>SINAPI</v>
          </cell>
          <cell r="C7268">
            <v>101204</v>
          </cell>
          <cell r="D7268" t="str">
            <v>CERCA COM MOURÕES DE MADEIRA ROLIÇA, DIÂMETRO 11 CM, ESPAÇAMENTO DE 2,5 M, ALTURA LIVRE DE 1,7 M, CRAVADOS 0,5 M, COM 5 FIOS DE ARAME MISTO - FORNECIMENTO E INSTALAÇÃO. AF_12/2025</v>
          </cell>
          <cell r="E7268" t="str">
            <v>M</v>
          </cell>
          <cell r="F7268">
            <v>39.14</v>
          </cell>
          <cell r="G7268">
            <v>40.520000000000003</v>
          </cell>
        </row>
        <row r="7269">
          <cell r="A7269" t="str">
            <v>SINAPI106257</v>
          </cell>
          <cell r="B7269" t="str">
            <v>SINAPI</v>
          </cell>
          <cell r="C7269">
            <v>106257</v>
          </cell>
          <cell r="D7269" t="str">
            <v>CERCA COM MOURÕES DE MADEIRA ROLIÇA, DIÂMETRO 11CM, ESPAÇAMENTO DE 2,5M, ALTURA LIVRE DE 1,7M, CRAVADOS 0,5M, COM 5 FIOS DE ARAME FARPADO Nº 14 OU 16 CLASSE 250 - FORNECIMENTO E INSTALAÇÃO. AF_12/2025</v>
          </cell>
          <cell r="E7269" t="str">
            <v>M</v>
          </cell>
          <cell r="F7269">
            <v>38.99</v>
          </cell>
          <cell r="G7269">
            <v>40.369999999999997</v>
          </cell>
        </row>
        <row r="7270">
          <cell r="A7270" t="str">
            <v>SINAPI106461</v>
          </cell>
          <cell r="B7270" t="str">
            <v>SINAPI</v>
          </cell>
          <cell r="C7270">
            <v>106461</v>
          </cell>
          <cell r="D7270" t="str">
            <v>CERCA COM MOURÕES DE MADEIRA, 7,5X7,5 CM, ESPAÇAMENTO DE 2,5 M, ALTURA LIVRE DE 2 M, CRAVADOS 0,5 M, COM 4 FIOS DE ARAME FARPADO Nº 14 OU 16 CLASSE 250 - FORNECIMENTO E INSTALAÇÃO. AF_12/2025</v>
          </cell>
          <cell r="E7270" t="str">
            <v>M</v>
          </cell>
          <cell r="F7270">
            <v>58.86</v>
          </cell>
          <cell r="G7270">
            <v>60.12</v>
          </cell>
        </row>
        <row r="7271">
          <cell r="A7271" t="str">
            <v>SINAPI106462</v>
          </cell>
          <cell r="B7271" t="str">
            <v>SINAPI</v>
          </cell>
          <cell r="C7271">
            <v>106462</v>
          </cell>
          <cell r="D7271" t="str">
            <v>CERCA COM MOURÕES DE MADEIRA, 7,5X7,5CM, ESPAÇAMENTO DE 2,5M, ALTURA LIVRE DE 2M, CRAVADOS 0,5M, COM 8 FIOS DE ARAME FARPADO Nº 14 OU 16 CLASSE 250 - FORNECIMENTO E INSTALAÇÃO. AF_12/2025</v>
          </cell>
          <cell r="E7271" t="str">
            <v>M</v>
          </cell>
          <cell r="F7271">
            <v>72.37</v>
          </cell>
          <cell r="G7271">
            <v>74.14</v>
          </cell>
        </row>
        <row r="7272">
          <cell r="A7272" t="str">
            <v>SINAPI106479</v>
          </cell>
          <cell r="B7272" t="str">
            <v>SINAPI</v>
          </cell>
          <cell r="C7272">
            <v>106479</v>
          </cell>
          <cell r="D7272" t="str">
            <v>INSTALAÇÃO DE ESCORAS PARA ALAMBRADO EM TUBO AÇO GALVANIZADO COM COSTURA, CLASSE MÉDIA, DN 1.1/4", E = *3,25* MM, PESO *3,14* KG/M. AF_12/2025</v>
          </cell>
          <cell r="E7272" t="str">
            <v>M</v>
          </cell>
          <cell r="F7272">
            <v>64.739999999999995</v>
          </cell>
          <cell r="G7272">
            <v>65.84</v>
          </cell>
        </row>
        <row r="7273">
          <cell r="A7273" t="str">
            <v>SINAPI106483</v>
          </cell>
          <cell r="B7273" t="str">
            <v>SINAPI</v>
          </cell>
          <cell r="C7273">
            <v>106483</v>
          </cell>
          <cell r="D7273" t="str">
            <v>INSTALAÇÃO DE MOURÃO DE CONCRETO PONTA INCLINADA (CURVA), *10 X 10* CM, H= *2,60* M + CURVA DE 0,40 M. AF_12/2025</v>
          </cell>
          <cell r="E7273" t="str">
            <v>UN</v>
          </cell>
          <cell r="F7273">
            <v>98.41</v>
          </cell>
          <cell r="G7273">
            <v>100.32</v>
          </cell>
        </row>
        <row r="7274">
          <cell r="A7274" t="str">
            <v>SINAPI106484</v>
          </cell>
          <cell r="B7274" t="str">
            <v>SINAPI</v>
          </cell>
          <cell r="C7274">
            <v>106484</v>
          </cell>
          <cell r="D7274" t="str">
            <v>INSTALAÇÃO DE MOURÃO DE CONCRETO PONTA INCLINADA (CURVA), SEÇÃO "T", H = 2,80 M + CURVA COM 0,45 M, COM FUROS PARA FIOS. AF_12/2025</v>
          </cell>
          <cell r="E7274" t="str">
            <v>UN</v>
          </cell>
          <cell r="F7274">
            <v>105.71</v>
          </cell>
          <cell r="G7274">
            <v>107.62</v>
          </cell>
        </row>
        <row r="7275">
          <cell r="A7275" t="str">
            <v>SINAPI106480</v>
          </cell>
          <cell r="B7275" t="str">
            <v>SINAPI</v>
          </cell>
          <cell r="C7275">
            <v>106480</v>
          </cell>
          <cell r="D7275" t="str">
            <v>INSTALAÇÃO DE MOURÃO DE CONCRETO RETO, SEÇÃO QUADRADA *10 X 10* CM, H= 2,30 A 2,50 M. AF_12/2025</v>
          </cell>
          <cell r="E7275" t="str">
            <v>UN</v>
          </cell>
          <cell r="F7275">
            <v>95.03</v>
          </cell>
          <cell r="G7275">
            <v>96.94</v>
          </cell>
        </row>
        <row r="7276">
          <cell r="A7276" t="str">
            <v>SINAPI106482</v>
          </cell>
          <cell r="B7276" t="str">
            <v>SINAPI</v>
          </cell>
          <cell r="C7276">
            <v>106482</v>
          </cell>
          <cell r="D7276" t="str">
            <v>INSTALAÇÃO DE MOURÃO DE CONCRETO RETO, SEÇÃO QUADRADA *15 X 15* CM, H= 2,30 M. AF_12/2025</v>
          </cell>
          <cell r="E7276" t="str">
            <v>UN</v>
          </cell>
          <cell r="F7276">
            <v>0</v>
          </cell>
          <cell r="G7276">
            <v>0</v>
          </cell>
        </row>
        <row r="7277">
          <cell r="A7277" t="str">
            <v>SINAPI106481</v>
          </cell>
          <cell r="B7277" t="str">
            <v>SINAPI</v>
          </cell>
          <cell r="C7277">
            <v>106481</v>
          </cell>
          <cell r="D7277" t="str">
            <v>INSTALAÇÃO DE MOURÃO DE CONCRETO RETO, SEÇÃO QUADRADA, *10 X 10* CM, H= 3,00 M. AF_12/2025</v>
          </cell>
          <cell r="E7277" t="str">
            <v>UN</v>
          </cell>
          <cell r="F7277">
            <v>107.36</v>
          </cell>
          <cell r="G7277">
            <v>109.27</v>
          </cell>
        </row>
        <row r="7278">
          <cell r="A7278" t="str">
            <v>SINAPI106467</v>
          </cell>
          <cell r="B7278" t="str">
            <v>SINAPI</v>
          </cell>
          <cell r="C7278">
            <v>106467</v>
          </cell>
          <cell r="D7278" t="str">
            <v>INSTALAÇÃO DE TELA DE ARAME GALVANIZADA REVESTIDA EM PVC, PARA ALAMBRADO COM TUBOS DE AÇO, QUADRANGULAR / LOSANGULAR, FIO 2,11 MM (14 BWG), MALHA 5 X 5 CM, H = 2 M. AF_12/2025</v>
          </cell>
          <cell r="E7278" t="str">
            <v>M2</v>
          </cell>
          <cell r="F7278">
            <v>0</v>
          </cell>
          <cell r="G7278">
            <v>0</v>
          </cell>
        </row>
        <row r="7279">
          <cell r="A7279" t="str">
            <v>SINAPI106465</v>
          </cell>
          <cell r="B7279" t="str">
            <v>SINAPI</v>
          </cell>
          <cell r="C7279">
            <v>106465</v>
          </cell>
          <cell r="D7279" t="str">
            <v>INSTALAÇÃO DE TELA DE ARAME GALVANIZADA REVESTIDA EM PVC, PARA ALAMBRADO COM TUBOS DE AÇO, QUADRANGULAR / LOSANGULAR, FIO 2,77 MM (12 BWG), MALHA 5 X 5 CM, H = 2 M. AF_12/2025</v>
          </cell>
          <cell r="E7279" t="str">
            <v>M2</v>
          </cell>
          <cell r="F7279">
            <v>0</v>
          </cell>
          <cell r="G7279">
            <v>0</v>
          </cell>
        </row>
        <row r="7280">
          <cell r="A7280" t="str">
            <v>SINAPI106469</v>
          </cell>
          <cell r="B7280" t="str">
            <v>SINAPI</v>
          </cell>
          <cell r="C7280">
            <v>106469</v>
          </cell>
          <cell r="D7280" t="str">
            <v>INSTALAÇÃO DE TELA DE ARAME GALVANIZADA, PARA ALAMBRADO COM MOURÕES DE CONCRETO, QUADRANGULAR / LOSANGULAR, FIO 2,11 MM (14 BWG), MALHA 8 X 8 CM, H = 2 M, COM REVESTIMENTO EM PVC. AF_12/2025</v>
          </cell>
          <cell r="E7280" t="str">
            <v>M2</v>
          </cell>
          <cell r="F7280">
            <v>34.700000000000003</v>
          </cell>
          <cell r="G7280">
            <v>34.979999999999997</v>
          </cell>
        </row>
        <row r="7281">
          <cell r="A7281" t="str">
            <v>SINAPI106468</v>
          </cell>
          <cell r="B7281" t="str">
            <v>SINAPI</v>
          </cell>
          <cell r="C7281">
            <v>106468</v>
          </cell>
          <cell r="D7281" t="str">
            <v>INSTALAÇÃO DE TELA DE ARAME GALVANIZADA, PARA ALAMBRADO COM MOURÕES DE CONCRETO, QUADRANGULAR / LOSANGULAR, FIO 2,11 MM (14 BWG), MALHA 8 X 8 CM, H = 2 M. AF_12/2025</v>
          </cell>
          <cell r="E7281" t="str">
            <v>M2</v>
          </cell>
          <cell r="F7281">
            <v>21.99</v>
          </cell>
          <cell r="G7281">
            <v>22.27</v>
          </cell>
        </row>
        <row r="7282">
          <cell r="A7282" t="str">
            <v>SINAPI106466</v>
          </cell>
          <cell r="B7282" t="str">
            <v>SINAPI</v>
          </cell>
          <cell r="C7282">
            <v>106466</v>
          </cell>
          <cell r="D7282" t="str">
            <v>INSTALAÇÃO DE TELA DE ARAME GALVANIZADA, PARA ALAMBRADO COM TUBOS DE AÇO, QUADRANGULAR / LOSANGULAR, FIO 2,11 MM (14 BWG), MALHA 5 X 5 CM, H = 2 M. AF_12/2025</v>
          </cell>
          <cell r="E7282" t="str">
            <v>M2</v>
          </cell>
          <cell r="F7282">
            <v>46.19</v>
          </cell>
          <cell r="G7282">
            <v>47.13</v>
          </cell>
        </row>
        <row r="7283">
          <cell r="A7283" t="str">
            <v>SINAPI106464</v>
          </cell>
          <cell r="B7283" t="str">
            <v>SINAPI</v>
          </cell>
          <cell r="C7283">
            <v>106464</v>
          </cell>
          <cell r="D7283" t="str">
            <v>INSTALAÇÃO DE TELA DE ARAME GALVANIZADA, PARA ALAMBRADO COM TUBOS DE AÇO, QUADRANGULAR / LOSANGULAR, FIO 2,77 MM (12 BWG), MALHA 5 X 5 CM, H = 2 M. AF_12/2025</v>
          </cell>
          <cell r="E7283" t="str">
            <v>M2</v>
          </cell>
          <cell r="F7283">
            <v>60.77</v>
          </cell>
          <cell r="G7283">
            <v>61.71</v>
          </cell>
        </row>
        <row r="7284">
          <cell r="A7284" t="str">
            <v>SINAPI106476</v>
          </cell>
          <cell r="B7284" t="str">
            <v>SINAPI</v>
          </cell>
          <cell r="C7284">
            <v>106476</v>
          </cell>
          <cell r="D7284" t="str">
            <v>INSTALAÇÃO DE TRAVESSA PARA ALAMBRADO EM TUBO AÇO GALVANIZADO COM COSTURA, CLASSE MÉDIA, DN 1 1/4", E = *3,25* MM, PESO *3,14* KG/M, COM ESPAÇAMENTO DE 2,0 A 2,5 M. AF_12/2025</v>
          </cell>
          <cell r="E7284" t="str">
            <v>M</v>
          </cell>
          <cell r="F7284">
            <v>60.59</v>
          </cell>
          <cell r="G7284">
            <v>61.46</v>
          </cell>
        </row>
        <row r="7285">
          <cell r="A7285" t="str">
            <v>SINAPI106477</v>
          </cell>
          <cell r="B7285" t="str">
            <v>SINAPI</v>
          </cell>
          <cell r="C7285">
            <v>106477</v>
          </cell>
          <cell r="D7285" t="str">
            <v>INSTALAÇÃO DE TRAVESSA PARA ALAMBRADO EM TUBO AÇO GALVANIZADO COM COSTURA, CLASSE MÉDIA, DN 1", E = *3,25* MM, PESO *3,14* KG/M, COM ESPAÇAMENTO DE 2,0 A 2,5 M. AF_12/2025</v>
          </cell>
          <cell r="E7285" t="str">
            <v>M</v>
          </cell>
          <cell r="F7285">
            <v>51.19</v>
          </cell>
          <cell r="G7285">
            <v>52.06</v>
          </cell>
        </row>
        <row r="7286">
          <cell r="A7286" t="str">
            <v>SINAPI106478</v>
          </cell>
          <cell r="B7286" t="str">
            <v>SINAPI</v>
          </cell>
          <cell r="C7286">
            <v>106478</v>
          </cell>
          <cell r="D7286" t="str">
            <v>INSTALAÇÃO DE TRAVESSA PARA ALAMBRADO EM TUBO AÇO GALVANIZADO COM COSTURA, CLASSE MÉDIA, DN 2 1/2", E = *3,65* MM, PESO *6,51* KG/M, COM ESPAÇAMENTO DE 2,0 A 2,5 M. AF_12/2025</v>
          </cell>
          <cell r="E7286" t="str">
            <v>M</v>
          </cell>
          <cell r="F7286">
            <v>109.54</v>
          </cell>
          <cell r="G7286">
            <v>110.41</v>
          </cell>
        </row>
        <row r="7287">
          <cell r="A7287" t="str">
            <v>SINAPI106471</v>
          </cell>
          <cell r="B7287" t="str">
            <v>SINAPI</v>
          </cell>
          <cell r="C7287">
            <v>106471</v>
          </cell>
          <cell r="D7287" t="str">
            <v>INSTALAÇÃO MONTANTE, PARA ALAMBRADO COM 1 M DE ALTURA, EM TUBO AÇO GALVANIZADO COM COSTURA, CLASSE MÉDIA, DN 2 1/2", E = *3,65* MM, PESO *6,51* KG/M. AF_12/2025</v>
          </cell>
          <cell r="E7287" t="str">
            <v>M</v>
          </cell>
          <cell r="F7287">
            <v>138.94999999999999</v>
          </cell>
          <cell r="G7287">
            <v>141.12</v>
          </cell>
        </row>
        <row r="7288">
          <cell r="A7288" t="str">
            <v>SINAPI106470</v>
          </cell>
          <cell r="B7288" t="str">
            <v>SINAPI</v>
          </cell>
          <cell r="C7288">
            <v>106470</v>
          </cell>
          <cell r="D7288" t="str">
            <v>INSTALAÇÃO MONTANTE, PARA ALAMBRADO COM 1 M DE ALTURA, EM TUBO AÇO GALVANIZADO COM COSTURA, CLASSE MÉDIA, DN 2", E = *3,65* MM, PESO *5,10* KG/M. AF_12/2025</v>
          </cell>
          <cell r="E7288" t="str">
            <v>M</v>
          </cell>
          <cell r="F7288">
            <v>120.89</v>
          </cell>
          <cell r="G7288">
            <v>123.06</v>
          </cell>
        </row>
        <row r="7289">
          <cell r="A7289" t="str">
            <v>SINAPI106472</v>
          </cell>
          <cell r="B7289" t="str">
            <v>SINAPI</v>
          </cell>
          <cell r="C7289">
            <v>106472</v>
          </cell>
          <cell r="D7289" t="str">
            <v>INSTALAÇÃO MONTANTE, PARA ALAMBRADO COM 1 M DE ALTURA, EM TUBO AÇO GALVANIZADO COM COSTURA, CLASSE MÉDIA, DN 3", E = *3,35* MM, PESO *7,32* KG/M. AF_12/2025</v>
          </cell>
          <cell r="E7289" t="str">
            <v>M</v>
          </cell>
          <cell r="F7289">
            <v>171.26</v>
          </cell>
          <cell r="G7289">
            <v>173.43</v>
          </cell>
        </row>
        <row r="7290">
          <cell r="A7290" t="str">
            <v>SINAPI106475</v>
          </cell>
          <cell r="B7290" t="str">
            <v>SINAPI</v>
          </cell>
          <cell r="C7290">
            <v>106475</v>
          </cell>
          <cell r="D7290" t="str">
            <v>INSTALAÇÃO MONTANTE, PARA ALAMBRADO COM 2,40 A 5,00 M DE ALTURA, EM TUBO AÇO GALVANIZADO COM COSTURA, CLASSE MÉDIA, DN 3", E = *3,35* MM, PESO *7,32* KG/M. AF_12/2025</v>
          </cell>
          <cell r="E7290" t="str">
            <v>M</v>
          </cell>
          <cell r="F7290">
            <v>138</v>
          </cell>
          <cell r="G7290">
            <v>138.54</v>
          </cell>
        </row>
        <row r="7291">
          <cell r="A7291" t="str">
            <v>SINAPI106474</v>
          </cell>
          <cell r="B7291" t="str">
            <v>SINAPI</v>
          </cell>
          <cell r="C7291">
            <v>106474</v>
          </cell>
          <cell r="D7291" t="str">
            <v>INSTALAÇÃO MONTANTE, PARA ALAMBRADO DE 2,40 A 5,00 M DE ALTURA, EM TUBO AÇO GALVANIZADO COM COSTURA, CLASSE MÉDIA, DN 2 1/2", E = *3,65* MM, PESO *6,51* KG/M. AF_12/2025</v>
          </cell>
          <cell r="E7291" t="str">
            <v>M</v>
          </cell>
          <cell r="F7291">
            <v>105.46</v>
          </cell>
          <cell r="G7291">
            <v>106.01</v>
          </cell>
        </row>
        <row r="7292">
          <cell r="A7292" t="str">
            <v>SINAPI106473</v>
          </cell>
          <cell r="B7292" t="str">
            <v>SINAPI</v>
          </cell>
          <cell r="C7292">
            <v>106473</v>
          </cell>
          <cell r="D7292" t="str">
            <v>INSTALAÇÃO MONTANTE, PARA ALAMBRADO DE 2,40 A 5,00 M DE ALTURA, EM TUBO AÇO GALVANIZADO COM COSTURA, CLASSE MÉDIA, DN 2", E = *3,65* MM, PESO *5,10* KG/M. AF_12/2025</v>
          </cell>
          <cell r="E7292" t="str">
            <v>M</v>
          </cell>
          <cell r="F7292">
            <v>87.21</v>
          </cell>
          <cell r="G7292">
            <v>87.76</v>
          </cell>
        </row>
        <row r="7293">
          <cell r="A7293" t="str">
            <v>SINAPI101205</v>
          </cell>
          <cell r="B7293" t="str">
            <v>SINAPI</v>
          </cell>
          <cell r="C7293">
            <v>101205</v>
          </cell>
          <cell r="D7293" t="str">
            <v>PORTÃO COM MOURÕES DE MADEIRA ROLIÇA, DIÂMETRO 11 CM, COM 5 FIOS DE ARAME FARPADO Nº 14 CLASSE 250, SEM DOBRADIÇAS - FORNECIMENTO E INSTALAÇÃO. AF_12/2025</v>
          </cell>
          <cell r="E7293" t="str">
            <v>M</v>
          </cell>
          <cell r="F7293">
            <v>38.99</v>
          </cell>
          <cell r="G7293">
            <v>40.369999999999997</v>
          </cell>
        </row>
        <row r="7294">
          <cell r="A7294" t="str">
            <v>SINAPI106463</v>
          </cell>
          <cell r="B7294" t="str">
            <v>SINAPI</v>
          </cell>
          <cell r="C7294">
            <v>106463</v>
          </cell>
          <cell r="D7294" t="str">
            <v>PORTÃO DE ABRIR/GIRO, ESTRUTURADO POR TUBOS DE AÇO GALVANIZADO, COM TELA DE ARAME, PARA PEDESTRE - COMPLETO. AF_12/2025</v>
          </cell>
          <cell r="E7294" t="str">
            <v>M2</v>
          </cell>
          <cell r="F7294">
            <v>0</v>
          </cell>
          <cell r="G7294">
            <v>0</v>
          </cell>
        </row>
        <row r="7295">
          <cell r="A7295" t="str">
            <v>SINAPI106457</v>
          </cell>
          <cell r="B7295" t="str">
            <v>SINAPI</v>
          </cell>
          <cell r="C7295">
            <v>106457</v>
          </cell>
          <cell r="D7295" t="str">
            <v>RECOMPOSIÇÃO PARCIAL DE ARAME FARPADO Nº 14 OU 16 CLASSE 250, FIXADO EM CERCA COM MOURÕES DE CONCRETO - FORNECIMENTO E INSTALAÇÃO. AF_12/2025</v>
          </cell>
          <cell r="E7295" t="str">
            <v>M</v>
          </cell>
          <cell r="F7295">
            <v>6.75</v>
          </cell>
          <cell r="G7295">
            <v>7.05</v>
          </cell>
        </row>
        <row r="7296">
          <cell r="A7296" t="str">
            <v>SINAPI87905</v>
          </cell>
          <cell r="B7296" t="str">
            <v>SINAPI</v>
          </cell>
          <cell r="C7296">
            <v>87905</v>
          </cell>
          <cell r="D7296" t="str">
            <v>CHAPISCO APLICADO EM ALVENARIA (COM PRESENÇA DE VÃOS) E ESTRUTURAS DE CONCRETO DE FACHADA, COM COLHER DE PEDREIRO. ARGAMASSA TRAÇO 1:3 COM PREPARO EM BETONEIRA 400L. AF_10/2022</v>
          </cell>
          <cell r="E7296" t="str">
            <v>M2</v>
          </cell>
          <cell r="F7296">
            <v>9.4</v>
          </cell>
          <cell r="G7296">
            <v>9.8699999999999992</v>
          </cell>
        </row>
        <row r="7297">
          <cell r="A7297" t="str">
            <v>SINAPI87904</v>
          </cell>
          <cell r="B7297" t="str">
            <v>SINAPI</v>
          </cell>
          <cell r="C7297">
            <v>87904</v>
          </cell>
          <cell r="D7297" t="str">
            <v>CHAPISCO APLICADO EM ALVENARIA (COM PRESENÇA DE VÃOS) E ESTRUTURAS DE CONCRETO DE FACHADA, COM COLHER DE PEDREIRO. ARGAMASSA TRAÇO 1:3 COM PREPARO MANUAL. AF_10/2022</v>
          </cell>
          <cell r="E7297" t="str">
            <v>M2</v>
          </cell>
          <cell r="F7297">
            <v>10.06</v>
          </cell>
          <cell r="G7297">
            <v>10.57</v>
          </cell>
        </row>
        <row r="7298">
          <cell r="A7298" t="str">
            <v>SINAPI87908</v>
          </cell>
          <cell r="B7298" t="str">
            <v>SINAPI</v>
          </cell>
          <cell r="C7298">
            <v>87908</v>
          </cell>
          <cell r="D7298" t="str">
            <v>CHAPISCO APLICADO EM ALVENARIA (COM PRESENÇA DE VÃOS) E ESTRUTURAS DE CONCRETO DE FACHADA, COM EQUIPAMENTO DE PROJEÇÃO. ARGAMASSA TRAÇO 1:3 COM PREPARO EM BETONEIRA 400 L. AF_10/2022</v>
          </cell>
          <cell r="E7298" t="str">
            <v>M2</v>
          </cell>
          <cell r="F7298">
            <v>6.93</v>
          </cell>
          <cell r="G7298">
            <v>7.21</v>
          </cell>
        </row>
        <row r="7299">
          <cell r="A7299" t="str">
            <v>SINAPI87907</v>
          </cell>
          <cell r="B7299" t="str">
            <v>SINAPI</v>
          </cell>
          <cell r="C7299">
            <v>87907</v>
          </cell>
          <cell r="D7299" t="str">
            <v>CHAPISCO APLICADO EM ALVENARIA (COM PRESENÇA DE VÃOS) E ESTRUTURAS DE CONCRETO DE FACHADA, COM EQUIPAMENTO DE PROJEÇÃO. ARGAMASSA TRAÇO 1:3 COM PREPARO MANUAL. AF_10/2022</v>
          </cell>
          <cell r="E7299" t="str">
            <v>M2</v>
          </cell>
          <cell r="F7299">
            <v>7.59</v>
          </cell>
          <cell r="G7299">
            <v>7.91</v>
          </cell>
        </row>
        <row r="7300">
          <cell r="A7300" t="str">
            <v>SINAPI87903</v>
          </cell>
          <cell r="B7300" t="str">
            <v>SINAPI</v>
          </cell>
          <cell r="C7300">
            <v>87903</v>
          </cell>
          <cell r="D7300" t="str">
            <v>CHAPISCO APLICADO EM ALVENARIA (COM PRESENÇA DE VÃOS) E ESTRUTURAS DE CONCRETO DE FACHADA, COM ROLO PARA TEXTURA ACRÍLICA. ARGAMASSA INDUSTRIALIZADA COM PREPARO EM MISTURADOR 300 KG. AF_10/2022</v>
          </cell>
          <cell r="E7300" t="str">
            <v>M2</v>
          </cell>
          <cell r="F7300">
            <v>12.74</v>
          </cell>
          <cell r="G7300">
            <v>13.03</v>
          </cell>
        </row>
        <row r="7301">
          <cell r="A7301" t="str">
            <v>SINAPI87902</v>
          </cell>
          <cell r="B7301" t="str">
            <v>SINAPI</v>
          </cell>
          <cell r="C7301">
            <v>87902</v>
          </cell>
          <cell r="D7301" t="str">
            <v>CHAPISCO APLICADO EM ALVENARIA (COM PRESENÇA DE VÃOS) E ESTRUTURAS DE CONCRETO DE FACHADA, COM ROLO PARA TEXTURA ACRÍLICA. ARGAMASSA INDUSTRIALIZADA COM PREPARO MANUAL. AF_10/2022</v>
          </cell>
          <cell r="E7301" t="str">
            <v>M2</v>
          </cell>
          <cell r="F7301">
            <v>13.25</v>
          </cell>
          <cell r="G7301">
            <v>13.56</v>
          </cell>
        </row>
        <row r="7302">
          <cell r="A7302" t="str">
            <v>SINAPI87900</v>
          </cell>
          <cell r="B7302" t="str">
            <v>SINAPI</v>
          </cell>
          <cell r="C7302">
            <v>87900</v>
          </cell>
          <cell r="D7302" t="str">
            <v>CHAPISCO APLICADO EM ALVENARIA (COM PRESENÇA DE VÃOS) E ESTRUTURAS DE CONCRETO DE FACHADA, COM ROLO PARA TEXTURA ACRÍLICA. ARGAMASSA TRAÇO 1:4 E EMULSÃO POLIMÉRICA (ADESIVO) COM PREPARO EM BETONEIRA 400L. AF_10/2022</v>
          </cell>
          <cell r="E7302" t="str">
            <v>M2</v>
          </cell>
          <cell r="F7302">
            <v>9.3699999999999992</v>
          </cell>
          <cell r="G7302">
            <v>9.65</v>
          </cell>
        </row>
        <row r="7303">
          <cell r="A7303" t="str">
            <v>SINAPI87899</v>
          </cell>
          <cell r="B7303" t="str">
            <v>SINAPI</v>
          </cell>
          <cell r="C7303">
            <v>87899</v>
          </cell>
          <cell r="D7303" t="str">
            <v>CHAPISCO APLICADO EM ALVENARIA (COM PRESENÇA DE VÃOS) E ESTRUTURAS DE CONCRETO DE FACHADA, COM ROLO PARA TEXTURA ACRÍLICA. ARGAMASSA TRAÇO 1:4 E EMULSÃO POLIMÉRICA (ADESIVO) COM PREPARO MANUAL. AF_10/2022</v>
          </cell>
          <cell r="E7303" t="str">
            <v>M2</v>
          </cell>
          <cell r="F7303">
            <v>9.59</v>
          </cell>
          <cell r="G7303">
            <v>9.89</v>
          </cell>
        </row>
        <row r="7304">
          <cell r="A7304" t="str">
            <v>SINAPI87894</v>
          </cell>
          <cell r="B7304" t="str">
            <v>SINAPI</v>
          </cell>
          <cell r="C7304">
            <v>87894</v>
          </cell>
          <cell r="D7304" t="str">
            <v>CHAPISCO APLICADO EM ALVENARIA (SEM PRESENÇA DE VÃOS) E ESTRUTURAS DE CONCRETO DE FACHADA, COM COLHER DE PEDREIRO. ARGAMASSA TRAÇO 1:3 COM PREPARO EM BETONEIRA 400L. AF_10/2022</v>
          </cell>
          <cell r="E7304" t="str">
            <v>M2</v>
          </cell>
          <cell r="F7304">
            <v>7.96</v>
          </cell>
          <cell r="G7304">
            <v>8.34</v>
          </cell>
        </row>
        <row r="7305">
          <cell r="A7305" t="str">
            <v>SINAPI87893</v>
          </cell>
          <cell r="B7305" t="str">
            <v>SINAPI</v>
          </cell>
          <cell r="C7305">
            <v>87893</v>
          </cell>
          <cell r="D7305" t="str">
            <v>CHAPISCO APLICADO EM ALVENARIA (SEM PRESENÇA DE VÃOS) E ESTRUTURAS DE CONCRETO DE FACHADA, COM COLHER DE PEDREIRO. ARGAMASSA TRAÇO 1:3 COM PREPARO MANUAL. AF_10/2022</v>
          </cell>
          <cell r="E7305" t="str">
            <v>M2</v>
          </cell>
          <cell r="F7305">
            <v>8.6199999999999992</v>
          </cell>
          <cell r="G7305">
            <v>9.0399999999999991</v>
          </cell>
        </row>
        <row r="7306">
          <cell r="A7306" t="str">
            <v>SINAPI87897</v>
          </cell>
          <cell r="B7306" t="str">
            <v>SINAPI</v>
          </cell>
          <cell r="C7306">
            <v>87897</v>
          </cell>
          <cell r="D7306" t="str">
            <v>CHAPISCO APLICADO EM ALVENARIA (SEM PRESENÇA DE VÃOS) E ESTRUTURAS DE CONCRETO DE FACHADA, COM EQUIPAMENTO DE PROJEÇÃO. ARGAMASSA TRAÇO 1:3 COM PREPARO EM BETONEIRA 400 L. AF_10/2022</v>
          </cell>
          <cell r="E7306" t="str">
            <v>M2</v>
          </cell>
          <cell r="F7306">
            <v>5.61</v>
          </cell>
          <cell r="G7306">
            <v>5.82</v>
          </cell>
        </row>
        <row r="7307">
          <cell r="A7307" t="str">
            <v>SINAPI87896</v>
          </cell>
          <cell r="B7307" t="str">
            <v>SINAPI</v>
          </cell>
          <cell r="C7307">
            <v>87896</v>
          </cell>
          <cell r="D7307" t="str">
            <v>CHAPISCO APLICADO EM ALVENARIA (SEM PRESENÇA DE VÃOS) E ESTRUTURAS DE CONCRETO DE FACHADA, COM EQUIPAMENTO DE PROJEÇÃO. ARGAMASSA TRAÇO 1:3 COM PREPARO MANUAL. AF_10/2022</v>
          </cell>
          <cell r="E7307" t="str">
            <v>M2</v>
          </cell>
          <cell r="F7307">
            <v>6.27</v>
          </cell>
          <cell r="G7307">
            <v>6.52</v>
          </cell>
        </row>
        <row r="7308">
          <cell r="A7308" t="str">
            <v>SINAPI87892</v>
          </cell>
          <cell r="B7308" t="str">
            <v>SINAPI</v>
          </cell>
          <cell r="C7308">
            <v>87892</v>
          </cell>
          <cell r="D7308" t="str">
            <v>CHAPISCO APLICADO EM ALVENARIA (SEM PRESENÇA DE VÃOS) E ESTRUTURAS DE CONCRETO DE FACHADA, COM ROLO PARA TEXTURA ACRÍLICA. ARGAMASSA INDUSTRIALIZADA COM PREPARO EM MISTURADOR 300 KG. AF_10/2022</v>
          </cell>
          <cell r="E7308" t="str">
            <v>M2</v>
          </cell>
          <cell r="F7308">
            <v>11.84</v>
          </cell>
          <cell r="G7308">
            <v>12.08</v>
          </cell>
        </row>
        <row r="7309">
          <cell r="A7309" t="str">
            <v>SINAPI87891</v>
          </cell>
          <cell r="B7309" t="str">
            <v>SINAPI</v>
          </cell>
          <cell r="C7309">
            <v>87891</v>
          </cell>
          <cell r="D7309" t="str">
            <v>CHAPISCO APLICADO EM ALVENARIA (SEM PRESENÇA DE VÃOS) E ESTRUTURAS DE CONCRETO DE FACHADA, COM ROLO PARA TEXTURA ACRÍLICA. ARGAMASSA INDUSTRIALIZADA COM PREPARO MANUAL. AF_10/2022</v>
          </cell>
          <cell r="E7309" t="str">
            <v>M2</v>
          </cell>
          <cell r="F7309">
            <v>12.35</v>
          </cell>
          <cell r="G7309">
            <v>12.61</v>
          </cell>
        </row>
        <row r="7310">
          <cell r="A7310" t="str">
            <v>SINAPI87889</v>
          </cell>
          <cell r="B7310" t="str">
            <v>SINAPI</v>
          </cell>
          <cell r="C7310">
            <v>87889</v>
          </cell>
          <cell r="D7310" t="str">
            <v>CHAPISCO APLICADO EM ALVENARIA (SEM PRESENÇA DE VÃOS) E ESTRUTURAS DE CONCRETO DE FACHADA, COM ROLO PARA TEXTURA ACRÍLICA. ARGAMASSA TRAÇO 1:4 E EMULSÃO POLIMÉRICA (ADESIVO) COM PREPARO EM BETONEIRA 400L. AF_10/2022</v>
          </cell>
          <cell r="E7310" t="str">
            <v>M2</v>
          </cell>
          <cell r="F7310">
            <v>8.4700000000000006</v>
          </cell>
          <cell r="G7310">
            <v>8.6999999999999993</v>
          </cell>
        </row>
        <row r="7311">
          <cell r="A7311" t="str">
            <v>SINAPI87888</v>
          </cell>
          <cell r="B7311" t="str">
            <v>SINAPI</v>
          </cell>
          <cell r="C7311">
            <v>87888</v>
          </cell>
          <cell r="D7311" t="str">
            <v>CHAPISCO APLICADO EM ALVENARIA (SEM PRESENÇA DE VÃOS) E ESTRUTURAS DE CONCRETO DE FACHADA, COM ROLO PARA TEXTURA ACRÍLICA. ARGAMASSA TRAÇO 1:4 E EMULSÃO POLIMÉRICA (ADESIVO) COM PREPARO MANUAL. AF_10/2022</v>
          </cell>
          <cell r="E7311" t="str">
            <v>M2</v>
          </cell>
          <cell r="F7311">
            <v>8.69</v>
          </cell>
          <cell r="G7311">
            <v>8.94</v>
          </cell>
        </row>
        <row r="7312">
          <cell r="A7312" t="str">
            <v>SINAPI104411</v>
          </cell>
          <cell r="B7312" t="str">
            <v>SINAPI</v>
          </cell>
          <cell r="C7312">
            <v>104411</v>
          </cell>
          <cell r="D7312" t="str">
            <v>CHAPISCO APLICADO EM ALVENARIA E ESTRUTURAS DE CONCRETO INTERNAS, COM EQUIPAMENTO DE PROJEÇÃO. ARGAMASSA TRAÇO 1:3 COM PREPARO EM BETONEIRA 400 L. AF_10/2022</v>
          </cell>
          <cell r="E7312" t="str">
            <v>M2</v>
          </cell>
          <cell r="F7312">
            <v>4.92</v>
          </cell>
          <cell r="G7312">
            <v>5.08</v>
          </cell>
        </row>
        <row r="7313">
          <cell r="A7313" t="str">
            <v>SINAPI104410</v>
          </cell>
          <cell r="B7313" t="str">
            <v>SINAPI</v>
          </cell>
          <cell r="C7313">
            <v>104410</v>
          </cell>
          <cell r="D7313" t="str">
            <v>CHAPISCO APLICADO EM ALVENARIA E ESTRUTURAS DE CONCRETO INTERNAS, COM EQUIPAMENTO DE PROJEÇÃO. ARGAMASSA TRAÇO 1:3 COM PREPARO MANUAL. AF_10/2022</v>
          </cell>
          <cell r="E7313" t="str">
            <v>M2</v>
          </cell>
          <cell r="F7313">
            <v>5.67</v>
          </cell>
          <cell r="G7313">
            <v>5.88</v>
          </cell>
        </row>
        <row r="7314">
          <cell r="A7314" t="str">
            <v>SINAPI87879</v>
          </cell>
          <cell r="B7314" t="str">
            <v>SINAPI</v>
          </cell>
          <cell r="C7314">
            <v>87879</v>
          </cell>
          <cell r="D7314" t="str">
            <v>CHAPISCO APLICADO EM ALVENARIAS E ESTRUTURAS DE CONCRETO INTERNAS, COM COLHER DE PEDREIRO. ARGAMASSA TRAÇO 1:3 COM PREPARO EM BETONEIRA 400L. AF_10/2022</v>
          </cell>
          <cell r="E7314" t="str">
            <v>M2</v>
          </cell>
          <cell r="F7314">
            <v>4.92</v>
          </cell>
          <cell r="G7314">
            <v>5.13</v>
          </cell>
        </row>
        <row r="7315">
          <cell r="A7315" t="str">
            <v>SINAPI87878</v>
          </cell>
          <cell r="B7315" t="str">
            <v>SINAPI</v>
          </cell>
          <cell r="C7315">
            <v>87878</v>
          </cell>
          <cell r="D7315" t="str">
            <v>CHAPISCO APLICADO EM ALVENARIAS E ESTRUTURAS DE CONCRETO INTERNAS, COM COLHER DE PEDREIRO. ARGAMASSA TRAÇO 1:3 COM PREPARO MANUAL. AF_10/2022</v>
          </cell>
          <cell r="E7315" t="str">
            <v>M2</v>
          </cell>
          <cell r="F7315">
            <v>5.58</v>
          </cell>
          <cell r="G7315">
            <v>5.83</v>
          </cell>
        </row>
        <row r="7316">
          <cell r="A7316" t="str">
            <v>SINAPI87885</v>
          </cell>
          <cell r="B7316" t="str">
            <v>SINAPI</v>
          </cell>
          <cell r="C7316">
            <v>87885</v>
          </cell>
          <cell r="D7316" t="str">
            <v>CHAPISCO APLICADO NO TETO OU EM ALVENARIA E ESTRUTURA, COM ROLO PARA TEXTURA ACRÍLICA. ARGAMASSA INDUSTRIALIZADA COM PREPARO EM MISTURADOR 300 KG. AF_10/2022</v>
          </cell>
          <cell r="E7316" t="str">
            <v>M2</v>
          </cell>
          <cell r="F7316">
            <v>9.7899999999999991</v>
          </cell>
          <cell r="G7316">
            <v>9.91</v>
          </cell>
        </row>
        <row r="7317">
          <cell r="A7317" t="str">
            <v>SINAPI87884</v>
          </cell>
          <cell r="B7317" t="str">
            <v>SINAPI</v>
          </cell>
          <cell r="C7317">
            <v>87884</v>
          </cell>
          <cell r="D7317" t="str">
            <v>CHAPISCO APLICADO NO TETO OU EM ALVENARIA E ESTRUTURA, COM ROLO PARA TEXTURA ACRÍLICA. ARGAMASSA INDUSTRIALIZADA COM PREPARO MANUAL. AF_10/2022</v>
          </cell>
          <cell r="E7317" t="str">
            <v>M2</v>
          </cell>
          <cell r="F7317">
            <v>10.3</v>
          </cell>
          <cell r="G7317">
            <v>10.44</v>
          </cell>
        </row>
        <row r="7318">
          <cell r="A7318" t="str">
            <v>SINAPI87882</v>
          </cell>
          <cell r="B7318" t="str">
            <v>SINAPI</v>
          </cell>
          <cell r="C7318">
            <v>87882</v>
          </cell>
          <cell r="D7318" t="str">
            <v>CHAPISCO APLICADO NO TETO OU EM ALVENARIA E ESTRUTURA, COM ROLO PARA TEXTURA ACRÍLICA. ARGAMASSA TRAÇO 1:4 E EMULSÃO POLIMÉRICA (ADESIVO) COM PREPARO EM BETONEIRA 400L. AF_10/2022</v>
          </cell>
          <cell r="E7318" t="str">
            <v>M2</v>
          </cell>
          <cell r="F7318">
            <v>6.42</v>
          </cell>
          <cell r="G7318">
            <v>6.53</v>
          </cell>
        </row>
        <row r="7319">
          <cell r="A7319" t="str">
            <v>SINAPI87881</v>
          </cell>
          <cell r="B7319" t="str">
            <v>SINAPI</v>
          </cell>
          <cell r="C7319">
            <v>87881</v>
          </cell>
          <cell r="D7319" t="str">
            <v>CHAPISCO APLICADO NO TETO OU EM ALVENARIA E ESTRUTURA, COM ROLO PARA TEXTURA ACRÍLICA. ARGAMASSA TRAÇO 1:4 E EMULSÃO POLIMÉRICA (ADESIVO) COM PREPARO MANUAL. AF_10/2022</v>
          </cell>
          <cell r="E7319" t="str">
            <v>M2</v>
          </cell>
          <cell r="F7319">
            <v>6.64</v>
          </cell>
          <cell r="G7319">
            <v>6.77</v>
          </cell>
        </row>
        <row r="7320">
          <cell r="A7320" t="str">
            <v>SINAPI87887</v>
          </cell>
          <cell r="B7320" t="str">
            <v>SINAPI</v>
          </cell>
          <cell r="C7320">
            <v>87887</v>
          </cell>
          <cell r="D7320" t="str">
            <v>CHAPISCO APLICADO NO TETO OU EM ESTRUTURA, COM DESEMPENADEIRA DENTADA. ARGAMASSA INDUSTRIALIZADA COM PREPARO EM MISTURADOR 300 KG. AF_10/2022</v>
          </cell>
          <cell r="E7320" t="str">
            <v>M2</v>
          </cell>
          <cell r="F7320">
            <v>17.34</v>
          </cell>
          <cell r="G7320">
            <v>17.7</v>
          </cell>
        </row>
        <row r="7321">
          <cell r="A7321" t="str">
            <v>SINAPI87886</v>
          </cell>
          <cell r="B7321" t="str">
            <v>SINAPI</v>
          </cell>
          <cell r="C7321">
            <v>87886</v>
          </cell>
          <cell r="D7321" t="str">
            <v>CHAPISCO APLICADO NO TETO OU EM ESTRUTURA, COM DESEMPENADEIRA DENTADA. ARGAMASSA INDUSTRIALIZADA COM PREPARO MANUAL. AF_10/2022</v>
          </cell>
          <cell r="E7321" t="str">
            <v>M2</v>
          </cell>
          <cell r="F7321">
            <v>18.46</v>
          </cell>
          <cell r="G7321">
            <v>18.87</v>
          </cell>
        </row>
        <row r="7322">
          <cell r="A7322" t="str">
            <v>SINAPI87911</v>
          </cell>
          <cell r="B7322" t="str">
            <v>SINAPI</v>
          </cell>
          <cell r="C7322">
            <v>87911</v>
          </cell>
          <cell r="D7322" t="str">
            <v>CHAPISCO APLICADO SOMENTE NA ESTRUTURA DE CONCRETO DA FACHADA, COM DESEMPENADEIRA DENTADA. ARGAMASSA INDUSTRIALIZADA COM PREPARO EM MISTURADOR 300 KG. AF_10/2022</v>
          </cell>
          <cell r="E7322" t="str">
            <v>M2</v>
          </cell>
          <cell r="F7322">
            <v>24.16</v>
          </cell>
          <cell r="G7322">
            <v>24.92</v>
          </cell>
        </row>
        <row r="7323">
          <cell r="A7323" t="str">
            <v>SINAPI87910</v>
          </cell>
          <cell r="B7323" t="str">
            <v>SINAPI</v>
          </cell>
          <cell r="C7323">
            <v>87910</v>
          </cell>
          <cell r="D7323" t="str">
            <v>CHAPISCO APLICADO SOMENTE NA ESTRUTURA DE CONCRETO DA FACHADA, COM DESEMPENADEIRA DENTADA. ARGAMASSA INDUSTRIALIZADA COM PREPARO MANUAL. AF_10/2022</v>
          </cell>
          <cell r="E7323" t="str">
            <v>M2</v>
          </cell>
          <cell r="F7323">
            <v>25.28</v>
          </cell>
          <cell r="G7323">
            <v>26.09</v>
          </cell>
        </row>
        <row r="7324">
          <cell r="A7324" t="str">
            <v>SINAPI103686</v>
          </cell>
          <cell r="B7324" t="str">
            <v>SINAPI</v>
          </cell>
          <cell r="C7324">
            <v>103686</v>
          </cell>
          <cell r="D7324" t="str">
            <v>CONCRETAGEM DE ESCADAS, FCK=25 MPA, COM USO DE BOMBA - LANÇAMENTO, ADENSAMENTO E ACABAMENTO. AF_02/2022_PS</v>
          </cell>
          <cell r="E7324" t="str">
            <v>M3</v>
          </cell>
          <cell r="F7324">
            <v>656.98</v>
          </cell>
          <cell r="G7324">
            <v>664.67</v>
          </cell>
        </row>
        <row r="7325">
          <cell r="A7325" t="str">
            <v>SINAPI103685</v>
          </cell>
          <cell r="B7325" t="str">
            <v>SINAPI</v>
          </cell>
          <cell r="C7325">
            <v>103685</v>
          </cell>
          <cell r="D7325" t="str">
            <v>CONCRETAGEM DE MURETAS, FCK=25 MPA, COM USO DE BOMBA - LANÇAMENTO, ADENSAMENTO E ACABAMENTO. AF_02/2022_PS</v>
          </cell>
          <cell r="E7325" t="str">
            <v>M3</v>
          </cell>
          <cell r="F7325">
            <v>583.61</v>
          </cell>
          <cell r="G7325">
            <v>587.01</v>
          </cell>
        </row>
        <row r="7326">
          <cell r="A7326" t="str">
            <v>SINAPI103669</v>
          </cell>
          <cell r="B7326" t="str">
            <v>SINAPI</v>
          </cell>
          <cell r="C7326">
            <v>103669</v>
          </cell>
          <cell r="D7326" t="str">
            <v>CONCRETAGEM DE PILARES, FCK = 25 MPA, COM USO DE BALDES - LANÇAMENTO, ADENSAMENTO E ACABAMENTO. AF_02/2022</v>
          </cell>
          <cell r="E7326" t="str">
            <v>M3</v>
          </cell>
          <cell r="F7326">
            <v>940.45</v>
          </cell>
          <cell r="G7326">
            <v>962.14</v>
          </cell>
        </row>
        <row r="7327">
          <cell r="A7327" t="str">
            <v>SINAPI103672</v>
          </cell>
          <cell r="B7327" t="str">
            <v>SINAPI</v>
          </cell>
          <cell r="C7327">
            <v>103672</v>
          </cell>
          <cell r="D7327" t="str">
            <v>CONCRETAGEM DE PILARES, FCK = 25 MPA, COM USO DE BOMBA - LANÇAMENTO, ADENSAMENTO E ACABAMENTO. AF_02/2022_PS</v>
          </cell>
          <cell r="E7327" t="str">
            <v>M3</v>
          </cell>
          <cell r="F7327">
            <v>578.41999999999996</v>
          </cell>
          <cell r="G7327">
            <v>581.49</v>
          </cell>
        </row>
        <row r="7328">
          <cell r="A7328" t="str">
            <v>SINAPI103671</v>
          </cell>
          <cell r="B7328" t="str">
            <v>SINAPI</v>
          </cell>
          <cell r="C7328">
            <v>103671</v>
          </cell>
          <cell r="D7328" t="str">
            <v>CONCRETAGEM DE PILARES, FCK = 25 MPA, COM USO DE GRUA - LANÇAMENTO, ADENSAMENTO E ACABAMENTO. AF_02/2022</v>
          </cell>
          <cell r="E7328" t="str">
            <v>M3</v>
          </cell>
          <cell r="F7328">
            <v>617.9</v>
          </cell>
          <cell r="G7328">
            <v>621.41999999999996</v>
          </cell>
        </row>
        <row r="7329">
          <cell r="A7329" t="str">
            <v>SINAPI103688</v>
          </cell>
          <cell r="B7329" t="str">
            <v>SINAPI</v>
          </cell>
          <cell r="C7329">
            <v>103688</v>
          </cell>
          <cell r="D7329" t="str">
            <v>CONCRETAGEM DE PILARES, FCK=25 MPA, COM USO DE JERICAS EM CREMALHEIRA - LANÇAMENTO, ADENSAMENTO E ACABAMENTO. AF_02/2022</v>
          </cell>
          <cell r="E7329" t="str">
            <v>M3</v>
          </cell>
          <cell r="F7329">
            <v>786.23</v>
          </cell>
          <cell r="G7329">
            <v>799.19</v>
          </cell>
        </row>
        <row r="7330">
          <cell r="A7330" t="str">
            <v>SINAPI103687</v>
          </cell>
          <cell r="B7330" t="str">
            <v>SINAPI</v>
          </cell>
          <cell r="C7330">
            <v>103687</v>
          </cell>
          <cell r="D7330" t="str">
            <v>CONCRETAGEM DE PILARES, FCK=25 MPA, COM USO DE JERICAS EM ELEVADOR DE CABO - LANÇAMENTO, ADENSAMENTO E ACABAMENTO. AF_02/2022</v>
          </cell>
          <cell r="E7330" t="str">
            <v>M3</v>
          </cell>
          <cell r="F7330">
            <v>1103.19</v>
          </cell>
          <cell r="G7330">
            <v>1134.03</v>
          </cell>
        </row>
        <row r="7331">
          <cell r="A7331" t="str">
            <v>SINAPI103684</v>
          </cell>
          <cell r="B7331" t="str">
            <v>SINAPI</v>
          </cell>
          <cell r="C7331">
            <v>103684</v>
          </cell>
          <cell r="D7331" t="str">
            <v>CONCRETAGEM DE RESERVATÓRIOS, FCK=25 MPA, COM USO DE BOMBA - LANÇAMENTO, ADENSAMENTO E ACABAMENTO. AF_02/2022_PS</v>
          </cell>
          <cell r="E7331" t="str">
            <v>M3</v>
          </cell>
          <cell r="F7331">
            <v>599.94000000000005</v>
          </cell>
          <cell r="G7331">
            <v>604.28</v>
          </cell>
        </row>
        <row r="7332">
          <cell r="A7332" t="str">
            <v>SINAPI103681</v>
          </cell>
          <cell r="B7332" t="str">
            <v>SINAPI</v>
          </cell>
          <cell r="C7332">
            <v>103681</v>
          </cell>
          <cell r="D7332" t="str">
            <v>CONCRETAGEM DE VIGAS E LAJES, FCK=25 MPA, PARA LAJES MACIÇAS OU NERVURADAS COM GRUA DE CAÇAMBA DE 500 L EM EDIFICAÇÃO DE MULTIPAVIMENTOS ATÉ 16 ANDARES - LANÇAMENTO, ADENSAMENTO E ACABAMENTO. AF_02/2022</v>
          </cell>
          <cell r="E7332" t="str">
            <v>M3</v>
          </cell>
          <cell r="F7332">
            <v>649.89</v>
          </cell>
          <cell r="G7332">
            <v>655.27</v>
          </cell>
        </row>
        <row r="7333">
          <cell r="A7333" t="str">
            <v>SINAPI103679</v>
          </cell>
          <cell r="B7333" t="str">
            <v>SINAPI</v>
          </cell>
          <cell r="C7333">
            <v>103679</v>
          </cell>
          <cell r="D7333" t="str">
            <v>CONCRETAGEM DE VIGAS E LAJES, FCK=25 MPA, PARA LAJES MACIÇAS OU NERVURADAS COM JERICAS EM CREMALHEIRA EM EDIFICAÇÃO DE MULTIPAVIMENTOS ATÉ 16 ANDARES - LANÇAMENTO, ADENSAMENTO E ACABAMENTO. AF_02/2022</v>
          </cell>
          <cell r="E7333" t="str">
            <v>M3</v>
          </cell>
          <cell r="F7333">
            <v>740.66</v>
          </cell>
          <cell r="G7333">
            <v>751.02</v>
          </cell>
        </row>
        <row r="7334">
          <cell r="A7334" t="str">
            <v>SINAPI103677</v>
          </cell>
          <cell r="B7334" t="str">
            <v>SINAPI</v>
          </cell>
          <cell r="C7334">
            <v>103677</v>
          </cell>
          <cell r="D7334" t="str">
            <v>CONCRETAGEM DE VIGAS E LAJES, FCK=25 MPA, PARA LAJES MACIÇAS OU NERVURADAS COM JERICAS EM ELEVADOR DE CABO EM EDIFICAÇÃO DE MULTIPAVIMENTOS ATÉ 16 ANDARES - LANÇAMENTO, ADENSAMENTO E ACABAMENTO. AF_02/2022</v>
          </cell>
          <cell r="E7334" t="str">
            <v>M3</v>
          </cell>
          <cell r="F7334">
            <v>795.5</v>
          </cell>
          <cell r="G7334">
            <v>808.97</v>
          </cell>
        </row>
        <row r="7335">
          <cell r="A7335" t="str">
            <v>SINAPI103675</v>
          </cell>
          <cell r="B7335" t="str">
            <v>SINAPI</v>
          </cell>
          <cell r="C7335">
            <v>103675</v>
          </cell>
          <cell r="D7335" t="str">
            <v>CONCRETAGEM DE VIGAS E LAJES, FCK=25 MPA, PARA LAJES MACIÇAS OU NERVURADAS COM USO DE BOMBA - LANÇAMENTO, ADENSAMENTO E ACABAMENTO. AF_02/2022_PS</v>
          </cell>
          <cell r="E7335" t="str">
            <v>M3</v>
          </cell>
          <cell r="F7335">
            <v>577.79</v>
          </cell>
          <cell r="G7335">
            <v>580.86</v>
          </cell>
        </row>
        <row r="7336">
          <cell r="A7336" t="str">
            <v>SINAPI103680</v>
          </cell>
          <cell r="B7336" t="str">
            <v>SINAPI</v>
          </cell>
          <cell r="C7336">
            <v>103680</v>
          </cell>
          <cell r="D7336" t="str">
            <v>CONCRETAGEM DE VIGAS E LAJES, FCK=25 MPA, PARA LAJES PREMOLDADAS COM GRUA DE CAÇAMBA DE 350 L EM EDIFICAÇÃO DE MULTIPAVIMENTOS ATÉ 16 ANDARES - LANÇAMENTO, ADENSAMENTO E ACABAMENTO. AF_02/2022</v>
          </cell>
          <cell r="E7336" t="str">
            <v>M3</v>
          </cell>
          <cell r="F7336">
            <v>795.07</v>
          </cell>
          <cell r="G7336">
            <v>808.72</v>
          </cell>
        </row>
        <row r="7337">
          <cell r="A7337" t="str">
            <v>SINAPI103678</v>
          </cell>
          <cell r="B7337" t="str">
            <v>SINAPI</v>
          </cell>
          <cell r="C7337">
            <v>103678</v>
          </cell>
          <cell r="D7337" t="str">
            <v>CONCRETAGEM DE VIGAS E LAJES, FCK=25 MPA, PARA LAJES PREMOLDADAS COM JERICAS EM CREMALHEIRA EM EDIFICAÇÃO DE MULTIPAVIMENTOS ATÉ 16 ANDARES - LANÇAMENTO, ADENSAMENTO E ACABAMENTO. AF_02/2022</v>
          </cell>
          <cell r="E7337" t="str">
            <v>M3</v>
          </cell>
          <cell r="F7337">
            <v>894.68</v>
          </cell>
          <cell r="G7337">
            <v>913.64</v>
          </cell>
        </row>
        <row r="7338">
          <cell r="A7338" t="str">
            <v>SINAPI103676</v>
          </cell>
          <cell r="B7338" t="str">
            <v>SINAPI</v>
          </cell>
          <cell r="C7338">
            <v>103676</v>
          </cell>
          <cell r="D7338" t="str">
            <v>CONCRETAGEM DE VIGAS E LAJES, FCK=25 MPA, PARA LAJES PREMOLDADAS COM JERICAS EM ELEVADOR DE CABO EM EDIFICAÇÃO DE MULTIPAVIMENTOS ATÉ 16 ANDARES - LANÇAMENTO, ADENSAMENTO E ACABAMENTO. AF_02/2022</v>
          </cell>
          <cell r="E7338" t="str">
            <v>M3</v>
          </cell>
          <cell r="F7338">
            <v>1018.44</v>
          </cell>
          <cell r="G7338">
            <v>1044.42</v>
          </cell>
        </row>
        <row r="7339">
          <cell r="A7339" t="str">
            <v>SINAPI103674</v>
          </cell>
          <cell r="B7339" t="str">
            <v>SINAPI</v>
          </cell>
          <cell r="C7339">
            <v>103674</v>
          </cell>
          <cell r="D7339" t="str">
            <v>CONCRETAGEM DE VIGAS E LAJES, FCK=25 MPA, PARA LAJES PREMOLDADAS COM USO DE BOMBA - LANÇAMENTO, ADENSAMENTO E ACABAMENTO. AF_02/2022_PS</v>
          </cell>
          <cell r="E7339" t="str">
            <v>M3</v>
          </cell>
          <cell r="F7339">
            <v>603.15</v>
          </cell>
          <cell r="G7339">
            <v>607.66</v>
          </cell>
        </row>
        <row r="7340">
          <cell r="A7340" t="str">
            <v>SINAPI103683</v>
          </cell>
          <cell r="B7340" t="str">
            <v>SINAPI</v>
          </cell>
          <cell r="C7340">
            <v>103683</v>
          </cell>
          <cell r="D7340" t="str">
            <v>CONCRETAGEM DE VIGAS E LAJES, FCK=25 MPA, PARA QUALQUER TIPO DE LAJE COM BALDES EM EDIFICAÇÃO DE MULTIPAVIMENTOS ATÉ 04 ANDARES - LANÇAMENTO, ADENSAMENTO E ACABAMENTO. AF_02/2022</v>
          </cell>
          <cell r="E7340" t="str">
            <v>M3</v>
          </cell>
          <cell r="F7340">
            <v>1341.06</v>
          </cell>
          <cell r="G7340">
            <v>1385.25</v>
          </cell>
        </row>
        <row r="7341">
          <cell r="A7341" t="str">
            <v>SINAPI103682</v>
          </cell>
          <cell r="B7341" t="str">
            <v>SINAPI</v>
          </cell>
          <cell r="C7341">
            <v>103682</v>
          </cell>
          <cell r="D7341" t="str">
            <v>CONCRETAGEM DE VIGAS E LAJES, FCK=25 MPA, PARA QUALQUER TIPO DE LAJE COM BALDES EM EDIFICAÇÃO TÉRREA - LANÇAMENTO, ADENSAMENTO E ACABAMENTO. AF_02/2022</v>
          </cell>
          <cell r="E7341" t="str">
            <v>M3</v>
          </cell>
          <cell r="F7341">
            <v>965.63</v>
          </cell>
          <cell r="G7341">
            <v>988.71</v>
          </cell>
        </row>
        <row r="7342">
          <cell r="A7342" t="str">
            <v>SINAPI103670</v>
          </cell>
          <cell r="B7342" t="str">
            <v>SINAPI</v>
          </cell>
          <cell r="C7342">
            <v>103670</v>
          </cell>
          <cell r="D7342" t="str">
            <v>LANÇAMENTO COM USO DE BALDES, ADENSAMENTO E ACABAMENTO DE CONCRETO EM ESTRUTURAS. AF_02/2022</v>
          </cell>
          <cell r="E7342" t="str">
            <v>M3</v>
          </cell>
          <cell r="F7342">
            <v>384.96</v>
          </cell>
          <cell r="G7342">
            <v>406.65</v>
          </cell>
        </row>
        <row r="7343">
          <cell r="A7343" t="str">
            <v>SINAPI103673</v>
          </cell>
          <cell r="B7343" t="str">
            <v>SINAPI</v>
          </cell>
          <cell r="C7343">
            <v>103673</v>
          </cell>
          <cell r="D7343" t="str">
            <v>LANÇAMENTO COM USO DE BOMBA, ADENSAMENTO E ACABAMENTO DE CONCRETO EM ESTRUTURAS. AF_02/2022</v>
          </cell>
          <cell r="E7343" t="str">
            <v>M3</v>
          </cell>
          <cell r="F7343">
            <v>54.91</v>
          </cell>
          <cell r="G7343">
            <v>57.98</v>
          </cell>
        </row>
        <row r="7344">
          <cell r="A7344" t="str">
            <v>SINAPI91084</v>
          </cell>
          <cell r="B7344" t="str">
            <v>SINAPI</v>
          </cell>
          <cell r="C7344">
            <v>91084</v>
          </cell>
          <cell r="D7344" t="str">
            <v>EXECUÇÃO DE REVESTIMENTO DE CONCRETO PROJETADO COM ESPESSURA DE 10 CM, ARMADO COM FIBRAS DE AÇO, INCLINAÇÃO DE 90°, APLICAÇÃO CONTÍNUA, UTILIZANDO EQUIPAMENTO DE PROJEÇÃO COM 3 M3/H DE CAPACIDADE. AF_07/2024</v>
          </cell>
          <cell r="E7344" t="str">
            <v>M2</v>
          </cell>
          <cell r="F7344">
            <v>252.62</v>
          </cell>
          <cell r="G7344">
            <v>258.8</v>
          </cell>
        </row>
        <row r="7345">
          <cell r="A7345" t="str">
            <v>SINAPI91080</v>
          </cell>
          <cell r="B7345" t="str">
            <v>SINAPI</v>
          </cell>
          <cell r="C7345">
            <v>91080</v>
          </cell>
          <cell r="D7345" t="str">
            <v>EXECUÇÃO DE REVESTIMENTO DE CONCRETO PROJETADO COM ESPESSURA DE 10 CM, ARMADO COM FIBRAS DE AÇO, INCLINAÇÃO DE 90°, APLICAÇÃO CONTÍNUA, UTILIZANDO EQUIPAMENTO DE PROJEÇÃO COM 6 M3/H DE CAPACIDADE. AF_07/2024</v>
          </cell>
          <cell r="E7345" t="str">
            <v>M2</v>
          </cell>
          <cell r="F7345">
            <v>198.63</v>
          </cell>
          <cell r="G7345">
            <v>202.45</v>
          </cell>
        </row>
        <row r="7346">
          <cell r="A7346" t="str">
            <v>SINAPI91101</v>
          </cell>
          <cell r="B7346" t="str">
            <v>SINAPI</v>
          </cell>
          <cell r="C7346">
            <v>91101</v>
          </cell>
          <cell r="D7346" t="str">
            <v>EXECUÇÃO DE REVESTIMENTO DE CONCRETO PROJETADO COM ESPESSURA DE 10 CM, ARMADO COM FIBRAS DE AÇO, INCLINAÇÃO DE 90°, APLICAÇÃO DESCONTÍNUA, UTILIZANDO EQUIPAMENTO DE PROJEÇÃO COM 3 M3/H DE CAPACIDADE. AF_07/2024</v>
          </cell>
          <cell r="E7346" t="str">
            <v>M2</v>
          </cell>
          <cell r="F7346">
            <v>234.47</v>
          </cell>
          <cell r="G7346">
            <v>239.91</v>
          </cell>
        </row>
        <row r="7347">
          <cell r="A7347" t="str">
            <v>SINAPI91097</v>
          </cell>
          <cell r="B7347" t="str">
            <v>SINAPI</v>
          </cell>
          <cell r="C7347">
            <v>91097</v>
          </cell>
          <cell r="D7347" t="str">
            <v>EXECUÇÃO DE REVESTIMENTO DE CONCRETO PROJETADO COM ESPESSURA DE 10 CM, ARMADO COM FIBRAS DE AÇO, INCLINAÇÃO DE 90°, APLICAÇÃO DESCONTÍNUA, UTILIZANDO EQUIPAMENTO DE PROJEÇÃO COM 6 M3/H DE CAPACIDADE. AF_07/2024</v>
          </cell>
          <cell r="E7347" t="str">
            <v>M2</v>
          </cell>
          <cell r="F7347">
            <v>191.79</v>
          </cell>
          <cell r="G7347">
            <v>195.32</v>
          </cell>
        </row>
        <row r="7348">
          <cell r="A7348" t="str">
            <v>SINAPI91082</v>
          </cell>
          <cell r="B7348" t="str">
            <v>SINAPI</v>
          </cell>
          <cell r="C7348">
            <v>91082</v>
          </cell>
          <cell r="D7348" t="str">
            <v>EXECUÇÃO DE REVESTIMENTO DE CONCRETO PROJETADO COM ESPESSURA DE 10 CM, ARMADO COM FIBRAS DE AÇO, INCLINAÇÃO MENOR QUE 90°, APLICAÇÃO CONTÍNUA, UTILIZANDO EQUIPAMENTO DE PROJEÇÃO COM 3 M3/H DE CAPACIDADE. AF_07/2024</v>
          </cell>
          <cell r="E7348" t="str">
            <v>M2</v>
          </cell>
          <cell r="F7348">
            <v>225.59</v>
          </cell>
          <cell r="G7348">
            <v>230.48</v>
          </cell>
        </row>
        <row r="7349">
          <cell r="A7349" t="str">
            <v>SINAPI91078</v>
          </cell>
          <cell r="B7349" t="str">
            <v>SINAPI</v>
          </cell>
          <cell r="C7349">
            <v>91078</v>
          </cell>
          <cell r="D7349" t="str">
            <v>EXECUÇÃO DE REVESTIMENTO DE CONCRETO PROJETADO COM ESPESSURA DE 10 CM, ARMADO COM FIBRAS DE AÇO, INCLINAÇÃO MENOR QUE 90°, APLICAÇÃO CONTÍNUA, UTILIZANDO EQUIPAMENTO DE PROJEÇÃO COM 6 M3/H DE CAPACIDADE. AF_07/2024</v>
          </cell>
          <cell r="E7349" t="str">
            <v>M2</v>
          </cell>
          <cell r="F7349">
            <v>185.85</v>
          </cell>
          <cell r="G7349">
            <v>189.02</v>
          </cell>
        </row>
        <row r="7350">
          <cell r="A7350" t="str">
            <v>SINAPI91099</v>
          </cell>
          <cell r="B7350" t="str">
            <v>SINAPI</v>
          </cell>
          <cell r="C7350">
            <v>91099</v>
          </cell>
          <cell r="D7350" t="str">
            <v>EXECUÇÃO DE REVESTIMENTO DE CONCRETO PROJETADO COM ESPESSURA DE 10 CM, ARMADO COM FIBRAS DE AÇO, INCLINAÇÃO MENOR QUE 90°, APLICAÇÃO DESCONTÍNUA, UTILIZANDO EQUIPAMENTO DE PROJEÇÃO COM 3 M3/H DE CAPACIDADE. AF_07/2024</v>
          </cell>
          <cell r="E7350" t="str">
            <v>M2</v>
          </cell>
          <cell r="F7350">
            <v>213.01</v>
          </cell>
          <cell r="G7350">
            <v>217.35</v>
          </cell>
        </row>
        <row r="7351">
          <cell r="A7351" t="str">
            <v>SINAPI91095</v>
          </cell>
          <cell r="B7351" t="str">
            <v>SINAPI</v>
          </cell>
          <cell r="C7351">
            <v>91095</v>
          </cell>
          <cell r="D7351" t="str">
            <v>EXECUÇÃO DE REVESTIMENTO DE CONCRETO PROJETADO COM ESPESSURA DE 10 CM, ARMADO COM FIBRAS DE AÇO, INCLINAÇÃO MENOR QUE 90°, APLICAÇÃO DESCONTÍNUA, UTILIZANDO EQUIPAMENTO DE PROJEÇÃO COM 6 M3/H DE CAPACIDADE. AF_07/2024</v>
          </cell>
          <cell r="E7351" t="str">
            <v>M2</v>
          </cell>
          <cell r="F7351">
            <v>180.52</v>
          </cell>
          <cell r="G7351">
            <v>183.47</v>
          </cell>
        </row>
        <row r="7352">
          <cell r="A7352" t="str">
            <v>SINAPI91076</v>
          </cell>
          <cell r="B7352" t="str">
            <v>SINAPI</v>
          </cell>
          <cell r="C7352">
            <v>91076</v>
          </cell>
          <cell r="D7352" t="str">
            <v>EXECUÇÃO DE REVESTIMENTO DE CONCRETO PROJETADO COM ESPESSURA DE 10 CM, ARMADO COM TELA, INCLINAÇÃO DE 90°, APLICAÇÃO CONTÍNUA, UTILIZANDO EQUIPAMENTO DE PROJEÇÃO COM 3 M3/H DE CAPACIDADE. AF_07/2024</v>
          </cell>
          <cell r="E7352" t="str">
            <v>M2</v>
          </cell>
          <cell r="F7352">
            <v>338.25</v>
          </cell>
          <cell r="G7352">
            <v>352.35</v>
          </cell>
        </row>
        <row r="7353">
          <cell r="A7353" t="str">
            <v>SINAPI91072</v>
          </cell>
          <cell r="B7353" t="str">
            <v>SINAPI</v>
          </cell>
          <cell r="C7353">
            <v>91072</v>
          </cell>
          <cell r="D7353" t="str">
            <v>EXECUÇÃO DE REVESTIMENTO DE CONCRETO PROJETADO COM ESPESSURA DE 10 CM, ARMADO COM TELA, INCLINAÇÃO DE 90°, APLICAÇÃO CONTÍNUA, UTILIZANDO EQUIPAMENTO DE PROJEÇÃO COM 6 M3/H DE CAPACIDADE. AF_07/2024</v>
          </cell>
          <cell r="E7353" t="str">
            <v>M2</v>
          </cell>
          <cell r="F7353">
            <v>295.56</v>
          </cell>
          <cell r="G7353">
            <v>307.79000000000002</v>
          </cell>
        </row>
        <row r="7354">
          <cell r="A7354" t="str">
            <v>SINAPI91093</v>
          </cell>
          <cell r="B7354" t="str">
            <v>SINAPI</v>
          </cell>
          <cell r="C7354">
            <v>91093</v>
          </cell>
          <cell r="D7354" t="str">
            <v>EXECUÇÃO DE REVESTIMENTO DE CONCRETO PROJETADO COM ESPESSURA DE 10 CM, ARMADO COM TELA, INCLINAÇÃO DE 90°, APLICAÇÃO DESCONTÍNUA, UTILIZANDO EQUIPAMENTO DE PROJEÇÃO COM 3 M3/H DE CAPACIDADE. AF_07/2024</v>
          </cell>
          <cell r="E7354" t="str">
            <v>M2</v>
          </cell>
          <cell r="F7354">
            <v>351.01</v>
          </cell>
          <cell r="G7354">
            <v>366.11</v>
          </cell>
        </row>
        <row r="7355">
          <cell r="A7355" t="str">
            <v>SINAPI91089</v>
          </cell>
          <cell r="B7355" t="str">
            <v>SINAPI</v>
          </cell>
          <cell r="C7355">
            <v>91089</v>
          </cell>
          <cell r="D7355" t="str">
            <v>EXECUÇÃO DE REVESTIMENTO DE CONCRETO PROJETADO COM ESPESSURA DE 10 CM, ARMADO COM TELA, INCLINAÇÃO DE 90°, APLICAÇÃO DESCONTÍNUA, UTILIZANDO EQUIPAMENTO DE PROJEÇÃO COM 6 M3/H DE CAPACIDADE. AF_07/2024</v>
          </cell>
          <cell r="E7355" t="str">
            <v>M2</v>
          </cell>
          <cell r="F7355">
            <v>316.12</v>
          </cell>
          <cell r="G7355">
            <v>329.67</v>
          </cell>
        </row>
        <row r="7356">
          <cell r="A7356" t="str">
            <v>SINAPI91074</v>
          </cell>
          <cell r="B7356" t="str">
            <v>SINAPI</v>
          </cell>
          <cell r="C7356">
            <v>91074</v>
          </cell>
          <cell r="D7356" t="str">
            <v>EXECUÇÃO DE REVESTIMENTO DE CONCRETO PROJETADO COM ESPESSURA DE 10 CM, ARMADO COM TELA, INCLINAÇÃO MENOR QUE 90°, APLICAÇÃO CONTÍNUA, UTILIZANDO EQUIPAMENTO DE PROJEÇÃO COM 3 M3/H DE CAPACIDADE. AF_07/2024</v>
          </cell>
          <cell r="E7356" t="str">
            <v>M2</v>
          </cell>
          <cell r="F7356">
            <v>216.52</v>
          </cell>
          <cell r="G7356">
            <v>223.42</v>
          </cell>
        </row>
        <row r="7357">
          <cell r="A7357" t="str">
            <v>SINAPI91070</v>
          </cell>
          <cell r="B7357" t="str">
            <v>SINAPI</v>
          </cell>
          <cell r="C7357">
            <v>91070</v>
          </cell>
          <cell r="D7357" t="str">
            <v>EXECUÇÃO DE REVESTIMENTO DE CONCRETO PROJETADO COM ESPESSURA DE 10 CM, ARMADO COM TELA, INCLINAÇÃO MENOR QUE 90°, APLICAÇÃO CONTÍNUA, UTILIZANDO EQUIPAMENTO DE PROJEÇÃO COM 6 M3/H DE CAPACIDADE. AF_07/2024</v>
          </cell>
          <cell r="E7357" t="str">
            <v>M2</v>
          </cell>
          <cell r="F7357">
            <v>184.33</v>
          </cell>
          <cell r="G7357">
            <v>189.85</v>
          </cell>
        </row>
        <row r="7358">
          <cell r="A7358" t="str">
            <v>SINAPI91091</v>
          </cell>
          <cell r="B7358" t="str">
            <v>SINAPI</v>
          </cell>
          <cell r="C7358">
            <v>91091</v>
          </cell>
          <cell r="D7358" t="str">
            <v>EXECUÇÃO DE REVESTIMENTO DE CONCRETO PROJETADO COM ESPESSURA DE 10 CM, ARMADO COM TELA, INCLINAÇÃO MENOR QUE 90°, APLICAÇÃO DESCONTÍNUA, UTILIZANDO EQUIPAMENTO DE PROJEÇÃO COM 3 M3/H DE CAPACIDADE. AF_07/2024</v>
          </cell>
          <cell r="E7358" t="str">
            <v>M2</v>
          </cell>
          <cell r="F7358">
            <v>230.05</v>
          </cell>
          <cell r="G7358">
            <v>237.95</v>
          </cell>
        </row>
        <row r="7359">
          <cell r="A7359" t="str">
            <v>SINAPI91087</v>
          </cell>
          <cell r="B7359" t="str">
            <v>SINAPI</v>
          </cell>
          <cell r="C7359">
            <v>91087</v>
          </cell>
          <cell r="D7359" t="str">
            <v>EXECUÇÃO DE REVESTIMENTO DE CONCRETO PROJETADO COM ESPESSURA DE 10 CM, ARMADO COM TELA, INCLINAÇÃO MENOR QUE 90°, APLICAÇÃO DESCONTÍNUA, UTILIZANDO EQUIPAMENTO DE PROJEÇÃO COM 6 M3/H DE CAPACIDADE. AF_07/2024</v>
          </cell>
          <cell r="E7359" t="str">
            <v>M2</v>
          </cell>
          <cell r="F7359">
            <v>203.22</v>
          </cell>
          <cell r="G7359">
            <v>209.96</v>
          </cell>
        </row>
        <row r="7360">
          <cell r="A7360" t="str">
            <v>SINAPI91083</v>
          </cell>
          <cell r="B7360" t="str">
            <v>SINAPI</v>
          </cell>
          <cell r="C7360">
            <v>91083</v>
          </cell>
          <cell r="D7360" t="str">
            <v>EXECUÇÃO DE REVESTIMENTO DE CONCRETO PROJETADO COM ESPESSURA DE 7 CM, ARMADO COM FIBRAS DE AÇO, INCLINAÇÃO DE 90°, APLICAÇÃO CONTÍNUA, UTILIZANDO EQUIPAMENTO DE PROJEÇÃO COM 3 M3/H DE CAPACIDADE. AF_07/2024</v>
          </cell>
          <cell r="E7360" t="str">
            <v>M2</v>
          </cell>
          <cell r="F7360">
            <v>313.14999999999998</v>
          </cell>
          <cell r="G7360">
            <v>322.72000000000003</v>
          </cell>
        </row>
        <row r="7361">
          <cell r="A7361" t="str">
            <v>SINAPI91079</v>
          </cell>
          <cell r="B7361" t="str">
            <v>SINAPI</v>
          </cell>
          <cell r="C7361">
            <v>91079</v>
          </cell>
          <cell r="D7361" t="str">
            <v>EXECUÇÃO DE REVESTIMENTO DE CONCRETO PROJETADO COM ESPESSURA DE 7 CM, ARMADO COM FIBRAS DE AÇO, INCLINAÇÃO DE 90°, APLICAÇÃO CONTÍNUA, UTILIZANDO EQUIPAMENTO DE PROJEÇÃO COM 6 M3/H DE CAPACIDADE. AF_07/2024</v>
          </cell>
          <cell r="E7361" t="str">
            <v>M2</v>
          </cell>
          <cell r="F7361">
            <v>186.42</v>
          </cell>
          <cell r="G7361">
            <v>190.42</v>
          </cell>
        </row>
        <row r="7362">
          <cell r="A7362" t="str">
            <v>SINAPI91100</v>
          </cell>
          <cell r="B7362" t="str">
            <v>SINAPI</v>
          </cell>
          <cell r="C7362">
            <v>91100</v>
          </cell>
          <cell r="D7362" t="str">
            <v>EXECUÇÃO DE REVESTIMENTO DE CONCRETO PROJETADO COM ESPESSURA DE 7 CM, ARMADO COM FIBRAS DE AÇO, INCLINAÇÃO DE 90°, APLICAÇÃO DESCONTÍNUA, UTILIZANDO EQUIPAMENTO DE PROJEÇÃO COM 3 M3/H DE CAPACIDADE. AF_07/2024</v>
          </cell>
          <cell r="E7362" t="str">
            <v>M2</v>
          </cell>
          <cell r="F7362">
            <v>259.93</v>
          </cell>
          <cell r="G7362">
            <v>267.14999999999998</v>
          </cell>
        </row>
        <row r="7363">
          <cell r="A7363" t="str">
            <v>SINAPI91096</v>
          </cell>
          <cell r="B7363" t="str">
            <v>SINAPI</v>
          </cell>
          <cell r="C7363">
            <v>91096</v>
          </cell>
          <cell r="D7363" t="str">
            <v>EXECUÇÃO DE REVESTIMENTO DE CONCRETO PROJETADO COM ESPESSURA DE 7 CM, ARMADO COM FIBRAS DE AÇO, INCLINAÇÃO DE 90°, APLICAÇÃO DESCONTÍNUA, UTILIZANDO EQUIPAMENTO DE PROJEÇÃO COM 6 M3/H DE CAPACIDADE. AF_07/2024</v>
          </cell>
          <cell r="E7363" t="str">
            <v>M2</v>
          </cell>
          <cell r="F7363">
            <v>176.1</v>
          </cell>
          <cell r="G7363">
            <v>179.65</v>
          </cell>
        </row>
        <row r="7364">
          <cell r="A7364" t="str">
            <v>SINAPI91081</v>
          </cell>
          <cell r="B7364" t="str">
            <v>SINAPI</v>
          </cell>
          <cell r="C7364">
            <v>91081</v>
          </cell>
          <cell r="D7364" t="str">
            <v>EXECUÇÃO DE REVESTIMENTO DE CONCRETO PROJETADO COM ESPESSURA DE 7 CM, ARMADO COM FIBRAS DE AÇO, INCLINAÇÃO MENOR QUE 90°, APLICAÇÃO CONTÍNUA, UTILIZANDO EQUIPAMENTO DE PROJEÇÃO COM 3 M3/H DE CAPACIDADE. AF_07/2024</v>
          </cell>
          <cell r="E7364" t="str">
            <v>M2</v>
          </cell>
          <cell r="F7364">
            <v>247.5</v>
          </cell>
          <cell r="G7364">
            <v>254</v>
          </cell>
        </row>
        <row r="7365">
          <cell r="A7365" t="str">
            <v>SINAPI91077</v>
          </cell>
          <cell r="B7365" t="str">
            <v>SINAPI</v>
          </cell>
          <cell r="C7365">
            <v>91077</v>
          </cell>
          <cell r="D7365" t="str">
            <v>EXECUÇÃO DE REVESTIMENTO DE CONCRETO PROJETADO COM ESPESSURA DE 7 CM, ARMADO COM FIBRAS DE AÇO, INCLINAÇÃO MENOR QUE 90°, APLICAÇÃO CONTÍNUA, UTILIZANDO EQUIPAMENTO DE PROJEÇÃO COM 6 M3/H DE CAPACIDADE. AF_07/2024</v>
          </cell>
          <cell r="E7365" t="str">
            <v>M2</v>
          </cell>
          <cell r="F7365">
            <v>170.11</v>
          </cell>
          <cell r="G7365">
            <v>173.32</v>
          </cell>
        </row>
        <row r="7366">
          <cell r="A7366" t="str">
            <v>SINAPI91098</v>
          </cell>
          <cell r="B7366" t="str">
            <v>SINAPI</v>
          </cell>
          <cell r="C7366">
            <v>91098</v>
          </cell>
          <cell r="D7366" t="str">
            <v>EXECUÇÃO DE REVESTIMENTO DE CONCRETO PROJETADO COM ESPESSURA DE 7 CM, ARMADO COM FIBRAS DE AÇO, INCLINAÇÃO MENOR QUE 90°, APLICAÇÃO DESCONTÍNUA, UTILIZANDO EQUIPAMENTO DE PROJEÇÃO COM 3 M3/H DE CAPACIDADE. AF_07/2024</v>
          </cell>
          <cell r="E7366" t="str">
            <v>M2</v>
          </cell>
          <cell r="F7366">
            <v>217.95</v>
          </cell>
          <cell r="G7366">
            <v>223.19</v>
          </cell>
        </row>
        <row r="7367">
          <cell r="A7367" t="str">
            <v>SINAPI91094</v>
          </cell>
          <cell r="B7367" t="str">
            <v>SINAPI</v>
          </cell>
          <cell r="C7367">
            <v>91094</v>
          </cell>
          <cell r="D7367" t="str">
            <v>EXECUÇÃO DE REVESTIMENTO DE CONCRETO PROJETADO COM ESPESSURA DE 7 CM, ARMADO COM FIBRAS DE AÇO, INCLINAÇÃO MENOR QUE 90°, APLICAÇÃO DESCONTÍNUA, UTILIZANDO EQUIPAMENTO DE PROJEÇÃO COM 6 M3/H DE CAPACIDADE. AF_07/2024</v>
          </cell>
          <cell r="E7367" t="str">
            <v>M2</v>
          </cell>
          <cell r="F7367">
            <v>162.59</v>
          </cell>
          <cell r="G7367">
            <v>165.49</v>
          </cell>
        </row>
        <row r="7368">
          <cell r="A7368" t="str">
            <v>SINAPI91075</v>
          </cell>
          <cell r="B7368" t="str">
            <v>SINAPI</v>
          </cell>
          <cell r="C7368">
            <v>91075</v>
          </cell>
          <cell r="D7368" t="str">
            <v>EXECUÇÃO DE REVESTIMENTO DE CONCRETO PROJETADO COM ESPESSURA DE 7 CM, ARMADO COM TELA, INCLINAÇÃO DE 90°, APLICAÇÃO CONTÍNUA, UTILIZANDO EQUIPAMENTO DE PROJEÇÃO COM 3 M3/H DE CAPACIDADE. AF_07/2024</v>
          </cell>
          <cell r="E7368" t="str">
            <v>M2</v>
          </cell>
          <cell r="F7368">
            <v>370.77</v>
          </cell>
          <cell r="G7368">
            <v>386.62</v>
          </cell>
        </row>
        <row r="7369">
          <cell r="A7369" t="str">
            <v>SINAPI91071</v>
          </cell>
          <cell r="B7369" t="str">
            <v>SINAPI</v>
          </cell>
          <cell r="C7369">
            <v>91071</v>
          </cell>
          <cell r="D7369" t="str">
            <v>EXECUÇÃO DE REVESTIMENTO DE CONCRETO PROJETADO COM ESPESSURA DE 7 CM, ARMADO COM TELA, INCLINAÇÃO DE 90°, APLICAÇÃO CONTÍNUA, UTILIZANDO EQUIPAMENTO DE PROJEÇÃO COM 6 M3/H DE CAPACIDADE. AF_07/2024</v>
          </cell>
          <cell r="E7369" t="str">
            <v>M2</v>
          </cell>
          <cell r="F7369">
            <v>288.36</v>
          </cell>
          <cell r="G7369">
            <v>300.62</v>
          </cell>
        </row>
        <row r="7370">
          <cell r="A7370" t="str">
            <v>SINAPI91092</v>
          </cell>
          <cell r="B7370" t="str">
            <v>SINAPI</v>
          </cell>
          <cell r="C7370">
            <v>91092</v>
          </cell>
          <cell r="D7370" t="str">
            <v>EXECUÇÃO DE REVESTIMENTO DE CONCRETO PROJETADO COM ESPESSURA DE 7 CM, ARMADO COM TELA, INCLINAÇÃO DE 90°, APLICAÇÃO DESCONTÍNUA, UTILIZANDO EQUIPAMENTO DE PROJEÇÃO COM 3 M3/H DE CAPACIDADE. AF_07/2024</v>
          </cell>
          <cell r="E7370" t="str">
            <v>M2</v>
          </cell>
          <cell r="F7370">
            <v>365.73</v>
          </cell>
          <cell r="G7370">
            <v>381.81</v>
          </cell>
        </row>
        <row r="7371">
          <cell r="A7371" t="str">
            <v>SINAPI91088</v>
          </cell>
          <cell r="B7371" t="str">
            <v>SINAPI</v>
          </cell>
          <cell r="C7371">
            <v>91088</v>
          </cell>
          <cell r="D7371" t="str">
            <v>EXECUÇÃO DE REVESTIMENTO DE CONCRETO PROJETADO COM ESPESSURA DE 7 CM, ARMADO COM TELA, INCLINAÇÃO DE 90°, APLICAÇÃO DESCONTÍNUA, UTILIZANDO EQUIPAMENTO DE PROJEÇÃO COM 6 M3/H DE CAPACIDADE. AF_07/2024</v>
          </cell>
          <cell r="E7371" t="str">
            <v>M2</v>
          </cell>
          <cell r="F7371">
            <v>306.62</v>
          </cell>
          <cell r="G7371">
            <v>320.10000000000002</v>
          </cell>
        </row>
        <row r="7372">
          <cell r="A7372" t="str">
            <v>SINAPI91073</v>
          </cell>
          <cell r="B7372" t="str">
            <v>SINAPI</v>
          </cell>
          <cell r="C7372">
            <v>91073</v>
          </cell>
          <cell r="D7372" t="str">
            <v>EXECUÇÃO DE REVESTIMENTO DE CONCRETO PROJETADO COM ESPESSURA DE 7 CM, ARMADO COM TELA, INCLINAÇÃO MENOR QUE 90°, APLICAÇÃO CONTÍNUA, UTILIZANDO EQUIPAMENTO DE PROJEÇÃO COM 3 M3/H DE CAPACIDADE. AF_07/2024</v>
          </cell>
          <cell r="E7372" t="str">
            <v>M2</v>
          </cell>
          <cell r="F7372">
            <v>229.54</v>
          </cell>
          <cell r="G7372">
            <v>237.32</v>
          </cell>
        </row>
        <row r="7373">
          <cell r="A7373" t="str">
            <v>SINAPI91069</v>
          </cell>
          <cell r="B7373" t="str">
            <v>SINAPI</v>
          </cell>
          <cell r="C7373">
            <v>91069</v>
          </cell>
          <cell r="D7373" t="str">
            <v>EXECUÇÃO DE REVESTIMENTO DE CONCRETO PROJETADO COM ESPESSURA DE 7 CM, ARMADO COM TELA, INCLINAÇÃO MENOR QUE 90°, APLICAÇÃO CONTÍNUA, UTILIZANDO EQUIPAMENTO DE PROJEÇÃO COM 6 M3/H DE CAPACIDADE. AF_07/2024</v>
          </cell>
          <cell r="E7373" t="str">
            <v>M2</v>
          </cell>
          <cell r="F7373">
            <v>175</v>
          </cell>
          <cell r="G7373">
            <v>180.46</v>
          </cell>
        </row>
        <row r="7374">
          <cell r="A7374" t="str">
            <v>SINAPI91090</v>
          </cell>
          <cell r="B7374" t="str">
            <v>SINAPI</v>
          </cell>
          <cell r="C7374">
            <v>91090</v>
          </cell>
          <cell r="D7374" t="str">
            <v>EXECUÇÃO DE REVESTIMENTO DE CONCRETO PROJETADO COM ESPESSURA DE 7 CM, ARMADO COM TELA, INCLINAÇÃO MENOR QUE 90°, APLICAÇÃO DESCONTÍNUA, UTILIZANDO EQUIPAMENTO DE PROJEÇÃO COM 3 M3/H DE CAPACIDADE. AF_07/2024</v>
          </cell>
          <cell r="E7374" t="str">
            <v>M2</v>
          </cell>
          <cell r="F7374">
            <v>233.59</v>
          </cell>
          <cell r="G7374">
            <v>241.97</v>
          </cell>
        </row>
        <row r="7375">
          <cell r="A7375" t="str">
            <v>SINAPI91086</v>
          </cell>
          <cell r="B7375" t="str">
            <v>SINAPI</v>
          </cell>
          <cell r="C7375">
            <v>91086</v>
          </cell>
          <cell r="D7375" t="str">
            <v>EXECUÇÃO DE REVESTIMENTO DE CONCRETO PROJETADO COM ESPESSURA DE 7 CM, ARMADO COM TELA, INCLINAÇÃO MENOR QUE 90°, APLICAÇÃO DESCONTÍNUA, UTILIZANDO EQUIPAMENTO DE PROJEÇÃO COM 6 M3/H DE CAPACIDADE. AF_07/2024</v>
          </cell>
          <cell r="E7375" t="str">
            <v>M2</v>
          </cell>
          <cell r="F7375">
            <v>192.42</v>
          </cell>
          <cell r="G7375">
            <v>199.05</v>
          </cell>
        </row>
        <row r="7376">
          <cell r="A7376" t="str">
            <v>SINAPI105522</v>
          </cell>
          <cell r="B7376" t="str">
            <v>SINAPI</v>
          </cell>
          <cell r="C7376">
            <v>105522</v>
          </cell>
          <cell r="D7376" t="str">
            <v>REVESTIMENTO VEGETAL PARA SOLO GRAMPEADO VERDE, ATRAVÉS DE HIDROSSEMEADURA. AF_07/2024</v>
          </cell>
          <cell r="E7376" t="str">
            <v>M2</v>
          </cell>
          <cell r="F7376">
            <v>0</v>
          </cell>
          <cell r="G7376">
            <v>0</v>
          </cell>
        </row>
        <row r="7377">
          <cell r="A7377" t="str">
            <v>SINAPI104281</v>
          </cell>
          <cell r="B7377" t="str">
            <v>SINAPI</v>
          </cell>
          <cell r="C7377">
            <v>104281</v>
          </cell>
          <cell r="D7377" t="str">
            <v>ANCORAGEM ATIVA PARA CABO COM 1 CORDOALHA DE DIÂMETRO NOMINAL DE 12,7 MM. AF_08/2022</v>
          </cell>
          <cell r="E7377" t="str">
            <v>UN</v>
          </cell>
          <cell r="F7377">
            <v>0</v>
          </cell>
          <cell r="G7377">
            <v>0</v>
          </cell>
        </row>
        <row r="7378">
          <cell r="A7378" t="str">
            <v>SINAPI104287</v>
          </cell>
          <cell r="B7378" t="str">
            <v>SINAPI</v>
          </cell>
          <cell r="C7378">
            <v>104287</v>
          </cell>
          <cell r="D7378" t="str">
            <v>ANCORAGEM ATIVA PARA CABO COM 1 CORDOALHA DE DIÂMETRO NOMINAL DE 15,2 MM. AF_08/2022</v>
          </cell>
          <cell r="E7378" t="str">
            <v>UN</v>
          </cell>
          <cell r="F7378">
            <v>0</v>
          </cell>
          <cell r="G7378">
            <v>0</v>
          </cell>
        </row>
        <row r="7379">
          <cell r="A7379" t="str">
            <v>SINAPI104286</v>
          </cell>
          <cell r="B7379" t="str">
            <v>SINAPI</v>
          </cell>
          <cell r="C7379">
            <v>104286</v>
          </cell>
          <cell r="D7379" t="str">
            <v>ANCORAGEM ATIVA PARA CABO COM 12 CORDOALHAS DE DIÂMETRO NOMINAL DE 12,7 MM. AF_08/2022</v>
          </cell>
          <cell r="E7379" t="str">
            <v>UN</v>
          </cell>
          <cell r="F7379">
            <v>0</v>
          </cell>
          <cell r="G7379">
            <v>0</v>
          </cell>
        </row>
        <row r="7380">
          <cell r="A7380" t="str">
            <v>SINAPI104292</v>
          </cell>
          <cell r="B7380" t="str">
            <v>SINAPI</v>
          </cell>
          <cell r="C7380">
            <v>104292</v>
          </cell>
          <cell r="D7380" t="str">
            <v>ANCORAGEM ATIVA PARA CABO COM 12 CORDOALHAS DE DIÂMETRO NOMINAL DE 15,2 MM. AF_08/2022</v>
          </cell>
          <cell r="E7380" t="str">
            <v>UN</v>
          </cell>
          <cell r="F7380">
            <v>0</v>
          </cell>
          <cell r="G7380">
            <v>0</v>
          </cell>
        </row>
        <row r="7381">
          <cell r="A7381" t="str">
            <v>SINAPI104282</v>
          </cell>
          <cell r="B7381" t="str">
            <v>SINAPI</v>
          </cell>
          <cell r="C7381">
            <v>104282</v>
          </cell>
          <cell r="D7381" t="str">
            <v>ANCORAGEM ATIVA PARA CABO COM 2 CORDOALHAS DE DIÂMETRO NOMINAL DE 12,7 MM. AF_08/2022</v>
          </cell>
          <cell r="E7381" t="str">
            <v>UN</v>
          </cell>
          <cell r="F7381">
            <v>0</v>
          </cell>
          <cell r="G7381">
            <v>0</v>
          </cell>
        </row>
        <row r="7382">
          <cell r="A7382" t="str">
            <v>SINAPI104288</v>
          </cell>
          <cell r="B7382" t="str">
            <v>SINAPI</v>
          </cell>
          <cell r="C7382">
            <v>104288</v>
          </cell>
          <cell r="D7382" t="str">
            <v>ANCORAGEM ATIVA PARA CABO COM 2 CORDOALHAS DE DIÂMETRO NOMINAL DE 15,2 MM. AF_08/2022</v>
          </cell>
          <cell r="E7382" t="str">
            <v>UN</v>
          </cell>
          <cell r="F7382">
            <v>0</v>
          </cell>
          <cell r="G7382">
            <v>0</v>
          </cell>
        </row>
        <row r="7383">
          <cell r="A7383" t="str">
            <v>SINAPI104283</v>
          </cell>
          <cell r="B7383" t="str">
            <v>SINAPI</v>
          </cell>
          <cell r="C7383">
            <v>104283</v>
          </cell>
          <cell r="D7383" t="str">
            <v>ANCORAGEM ATIVA PARA CABO COM 4 CORDOALHAS DE DIÂMETRO NOMINAL DE 12,7 MM. AF_08/2022</v>
          </cell>
          <cell r="E7383" t="str">
            <v>UN</v>
          </cell>
          <cell r="F7383">
            <v>0</v>
          </cell>
          <cell r="G7383">
            <v>0</v>
          </cell>
        </row>
        <row r="7384">
          <cell r="A7384" t="str">
            <v>SINAPI104289</v>
          </cell>
          <cell r="B7384" t="str">
            <v>SINAPI</v>
          </cell>
          <cell r="C7384">
            <v>104289</v>
          </cell>
          <cell r="D7384" t="str">
            <v>ANCORAGEM ATIVA PARA CABO COM 4 CORDOALHAS DE DIÂMETRO NOMINAL DE 15,2 MM. AF_08/2022</v>
          </cell>
          <cell r="E7384" t="str">
            <v>UN</v>
          </cell>
          <cell r="F7384">
            <v>0</v>
          </cell>
          <cell r="G7384">
            <v>0</v>
          </cell>
        </row>
        <row r="7385">
          <cell r="A7385" t="str">
            <v>SINAPI104284</v>
          </cell>
          <cell r="B7385" t="str">
            <v>SINAPI</v>
          </cell>
          <cell r="C7385">
            <v>104284</v>
          </cell>
          <cell r="D7385" t="str">
            <v>ANCORAGEM ATIVA PARA CABO COM 6 CORDOALHAS DE DIÂMETRO NOMINAL DE 12,7 MM. AF_08/2022</v>
          </cell>
          <cell r="E7385" t="str">
            <v>UN</v>
          </cell>
          <cell r="F7385">
            <v>0</v>
          </cell>
          <cell r="G7385">
            <v>0</v>
          </cell>
        </row>
        <row r="7386">
          <cell r="A7386" t="str">
            <v>SINAPI104290</v>
          </cell>
          <cell r="B7386" t="str">
            <v>SINAPI</v>
          </cell>
          <cell r="C7386">
            <v>104290</v>
          </cell>
          <cell r="D7386" t="str">
            <v>ANCORAGEM ATIVA PARA CABO COM 6 CORDOALHAS DE DIÂMETRO NOMINAL DE 15,2 MM. AF_08/2022</v>
          </cell>
          <cell r="E7386" t="str">
            <v>UN</v>
          </cell>
          <cell r="F7386">
            <v>0</v>
          </cell>
          <cell r="G7386">
            <v>0</v>
          </cell>
        </row>
        <row r="7387">
          <cell r="A7387" t="str">
            <v>SINAPI104285</v>
          </cell>
          <cell r="B7387" t="str">
            <v>SINAPI</v>
          </cell>
          <cell r="C7387">
            <v>104285</v>
          </cell>
          <cell r="D7387" t="str">
            <v>ANCORAGEM ATIVA PARA CABO COM 7 CORDOALHAS DE DIÂMETRO NOMINAL DE 12,7 MM. AF_08/2022</v>
          </cell>
          <cell r="E7387" t="str">
            <v>UN</v>
          </cell>
          <cell r="F7387">
            <v>0</v>
          </cell>
          <cell r="G7387">
            <v>0</v>
          </cell>
        </row>
        <row r="7388">
          <cell r="A7388" t="str">
            <v>SINAPI104291</v>
          </cell>
          <cell r="B7388" t="str">
            <v>SINAPI</v>
          </cell>
          <cell r="C7388">
            <v>104291</v>
          </cell>
          <cell r="D7388" t="str">
            <v>ANCORAGEM ATIVA PARA CABO COM 7 CORDOALHAS DE DIÂMETRO NOMINAL DE 15,2 MM. AF_08/2022</v>
          </cell>
          <cell r="E7388" t="str">
            <v>UN</v>
          </cell>
          <cell r="F7388">
            <v>0</v>
          </cell>
          <cell r="G7388">
            <v>0</v>
          </cell>
        </row>
        <row r="7389">
          <cell r="A7389" t="str">
            <v>SINAPI104267</v>
          </cell>
          <cell r="B7389" t="str">
            <v>SINAPI</v>
          </cell>
          <cell r="C7389">
            <v>104267</v>
          </cell>
          <cell r="D7389" t="str">
            <v>ANCORAGEM ATIVA PARA CORDOALHA COM 7 FIOS E DIÂMETRO NOMINAL DE 12,7 MM. AF_08/2022</v>
          </cell>
          <cell r="E7389" t="str">
            <v>UN</v>
          </cell>
          <cell r="F7389">
            <v>0</v>
          </cell>
          <cell r="G7389">
            <v>0</v>
          </cell>
        </row>
        <row r="7390">
          <cell r="A7390" t="str">
            <v>SINAPI104268</v>
          </cell>
          <cell r="B7390" t="str">
            <v>SINAPI</v>
          </cell>
          <cell r="C7390">
            <v>104268</v>
          </cell>
          <cell r="D7390" t="str">
            <v>ANCORAGEM ATIVA PARA CORDOALHA COM 7 FIOS E DIÂMETRO NOMINAL DE 15,2 MM. AF_08/2022</v>
          </cell>
          <cell r="E7390" t="str">
            <v>UN</v>
          </cell>
          <cell r="F7390">
            <v>0</v>
          </cell>
          <cell r="G7390">
            <v>0</v>
          </cell>
        </row>
        <row r="7391">
          <cell r="A7391" t="str">
            <v>SINAPI104269</v>
          </cell>
          <cell r="B7391" t="str">
            <v>SINAPI</v>
          </cell>
          <cell r="C7391">
            <v>104269</v>
          </cell>
          <cell r="D7391" t="str">
            <v>ANCORAGEM PASSIVA PARA CABO COM 1 CORDOALHA DE DIÂMETRO NOMINAL DE 12,7 MM. AF_08/2022</v>
          </cell>
          <cell r="E7391" t="str">
            <v>UN</v>
          </cell>
          <cell r="F7391">
            <v>0</v>
          </cell>
          <cell r="G7391">
            <v>0</v>
          </cell>
        </row>
        <row r="7392">
          <cell r="A7392" t="str">
            <v>SINAPI104270</v>
          </cell>
          <cell r="B7392" t="str">
            <v>SINAPI</v>
          </cell>
          <cell r="C7392">
            <v>104270</v>
          </cell>
          <cell r="D7392" t="str">
            <v>ANCORAGEM PASSIVA PARA CABO COM 1 CORDOALHA DE DIÂMETRO NOMINAL DE 15,2 MM. AF_08/2022</v>
          </cell>
          <cell r="E7392" t="str">
            <v>UN</v>
          </cell>
          <cell r="F7392">
            <v>0</v>
          </cell>
          <cell r="G7392">
            <v>0</v>
          </cell>
        </row>
        <row r="7393">
          <cell r="A7393" t="str">
            <v>SINAPI104276</v>
          </cell>
          <cell r="B7393" t="str">
            <v>SINAPI</v>
          </cell>
          <cell r="C7393">
            <v>104276</v>
          </cell>
          <cell r="D7393" t="str">
            <v>ANCORAGEM PASSIVA PARA CABO COM 12 CORDOALHAS DE DIÂMETRO NOMINAL DE 12,7 MM. AF_08/2022</v>
          </cell>
          <cell r="E7393" t="str">
            <v>UN</v>
          </cell>
          <cell r="F7393">
            <v>0</v>
          </cell>
          <cell r="G7393">
            <v>0</v>
          </cell>
        </row>
        <row r="7394">
          <cell r="A7394" t="str">
            <v>SINAPI104280</v>
          </cell>
          <cell r="B7394" t="str">
            <v>SINAPI</v>
          </cell>
          <cell r="C7394">
            <v>104280</v>
          </cell>
          <cell r="D7394" t="str">
            <v>ANCORAGEM PASSIVA PARA CABO COM 12 CORDOALHAS DE DIÂMETRO NOMINAL DE 15,2 MM. AF_08/2022</v>
          </cell>
          <cell r="E7394" t="str">
            <v>UN</v>
          </cell>
          <cell r="F7394">
            <v>0</v>
          </cell>
          <cell r="G7394">
            <v>0</v>
          </cell>
        </row>
        <row r="7395">
          <cell r="A7395" t="str">
            <v>SINAPI104271</v>
          </cell>
          <cell r="B7395" t="str">
            <v>SINAPI</v>
          </cell>
          <cell r="C7395">
            <v>104271</v>
          </cell>
          <cell r="D7395" t="str">
            <v>ANCORAGEM PASSIVA PARA CABO COM 2 CORDOALHAS DE DIÂMETRO NOMINAL DE 12,7 MM. AF_08/2022</v>
          </cell>
          <cell r="E7395" t="str">
            <v>UN</v>
          </cell>
          <cell r="F7395">
            <v>0</v>
          </cell>
          <cell r="G7395">
            <v>0</v>
          </cell>
        </row>
        <row r="7396">
          <cell r="A7396" t="str">
            <v>SINAPI104272</v>
          </cell>
          <cell r="B7396" t="str">
            <v>SINAPI</v>
          </cell>
          <cell r="C7396">
            <v>104272</v>
          </cell>
          <cell r="D7396" t="str">
            <v>ANCORAGEM PASSIVA PARA CABO COM 2 CORDOALHAS DE DIÂMETRO NOMINAL DE 15,2 MM. AF_08/2022</v>
          </cell>
          <cell r="E7396" t="str">
            <v>UN</v>
          </cell>
          <cell r="F7396">
            <v>0</v>
          </cell>
          <cell r="G7396">
            <v>0</v>
          </cell>
        </row>
        <row r="7397">
          <cell r="A7397" t="str">
            <v>SINAPI104273</v>
          </cell>
          <cell r="B7397" t="str">
            <v>SINAPI</v>
          </cell>
          <cell r="C7397">
            <v>104273</v>
          </cell>
          <cell r="D7397" t="str">
            <v>ANCORAGEM PASSIVA PARA CABO COM 4 CORDOALHAS DE DIÂMETRO NOMINAL DE 12,7 MM. AF_08/2022</v>
          </cell>
          <cell r="E7397" t="str">
            <v>UN</v>
          </cell>
          <cell r="F7397">
            <v>0</v>
          </cell>
          <cell r="G7397">
            <v>0</v>
          </cell>
        </row>
        <row r="7398">
          <cell r="A7398" t="str">
            <v>SINAPI104277</v>
          </cell>
          <cell r="B7398" t="str">
            <v>SINAPI</v>
          </cell>
          <cell r="C7398">
            <v>104277</v>
          </cell>
          <cell r="D7398" t="str">
            <v>ANCORAGEM PASSIVA PARA CABO COM 4 CORDOALHAS DE DIÂMETRO NOMINAL DE 15,2 MM. AF_08/2022</v>
          </cell>
          <cell r="E7398" t="str">
            <v>UN</v>
          </cell>
          <cell r="F7398">
            <v>0</v>
          </cell>
          <cell r="G7398">
            <v>0</v>
          </cell>
        </row>
        <row r="7399">
          <cell r="A7399" t="str">
            <v>SINAPI104274</v>
          </cell>
          <cell r="B7399" t="str">
            <v>SINAPI</v>
          </cell>
          <cell r="C7399">
            <v>104274</v>
          </cell>
          <cell r="D7399" t="str">
            <v>ANCORAGEM PASSIVA PARA CABO COM 6 CORDOALHAS DE DIÂMETRO NOMINAL DE 12,7 MM. AF_08/2022</v>
          </cell>
          <cell r="E7399" t="str">
            <v>UN</v>
          </cell>
          <cell r="F7399">
            <v>0</v>
          </cell>
          <cell r="G7399">
            <v>0</v>
          </cell>
        </row>
        <row r="7400">
          <cell r="A7400" t="str">
            <v>SINAPI104278</v>
          </cell>
          <cell r="B7400" t="str">
            <v>SINAPI</v>
          </cell>
          <cell r="C7400">
            <v>104278</v>
          </cell>
          <cell r="D7400" t="str">
            <v>ANCORAGEM PASSIVA PARA CABO COM 6 CORDOALHAS DE DIÂMETRO NOMINAL DE 15,2 MM. AF_08/2022</v>
          </cell>
          <cell r="E7400" t="str">
            <v>UN</v>
          </cell>
          <cell r="F7400">
            <v>0</v>
          </cell>
          <cell r="G7400">
            <v>0</v>
          </cell>
        </row>
        <row r="7401">
          <cell r="A7401" t="str">
            <v>SINAPI104275</v>
          </cell>
          <cell r="B7401" t="str">
            <v>SINAPI</v>
          </cell>
          <cell r="C7401">
            <v>104275</v>
          </cell>
          <cell r="D7401" t="str">
            <v>ANCORAGEM PASSIVA PARA CABO COM 7 CORDOALHAS DE DIÂMETRO NOMINAL DE 12,7 MM. AF_08/2022</v>
          </cell>
          <cell r="E7401" t="str">
            <v>UN</v>
          </cell>
          <cell r="F7401">
            <v>0</v>
          </cell>
          <cell r="G7401">
            <v>0</v>
          </cell>
        </row>
        <row r="7402">
          <cell r="A7402" t="str">
            <v>SINAPI104279</v>
          </cell>
          <cell r="B7402" t="str">
            <v>SINAPI</v>
          </cell>
          <cell r="C7402">
            <v>104279</v>
          </cell>
          <cell r="D7402" t="str">
            <v>ANCORAGEM PASSIVA PARA CABO COM 7 CORDOALHAS DE DIÂMETRO NOMINAL DE 15,2 MM. AF_08/2022</v>
          </cell>
          <cell r="E7402" t="str">
            <v>UN</v>
          </cell>
          <cell r="F7402">
            <v>0</v>
          </cell>
          <cell r="G7402">
            <v>0</v>
          </cell>
        </row>
        <row r="7403">
          <cell r="A7403" t="str">
            <v>SINAPI104265</v>
          </cell>
          <cell r="B7403" t="str">
            <v>SINAPI</v>
          </cell>
          <cell r="C7403">
            <v>104265</v>
          </cell>
          <cell r="D7403" t="str">
            <v>ANCORAGEM PASSIVA PARA CORDOALHA COM 7 FIOS E DIÂMETRO NOMINAL DE 12,7 MM. AF_08/2022</v>
          </cell>
          <cell r="E7403" t="str">
            <v>UN</v>
          </cell>
          <cell r="F7403">
            <v>0</v>
          </cell>
          <cell r="G7403">
            <v>0</v>
          </cell>
        </row>
        <row r="7404">
          <cell r="A7404" t="str">
            <v>SINAPI104266</v>
          </cell>
          <cell r="B7404" t="str">
            <v>SINAPI</v>
          </cell>
          <cell r="C7404">
            <v>104266</v>
          </cell>
          <cell r="D7404" t="str">
            <v>ANCORAGEM PASSIVA PARA CORDOALHA COM 7 FIOS E DIÂMETRO NOMINAL DE 15,2 MM. AF_08/2022</v>
          </cell>
          <cell r="E7404" t="str">
            <v>UN</v>
          </cell>
          <cell r="F7404">
            <v>0</v>
          </cell>
          <cell r="G7404">
            <v>0</v>
          </cell>
        </row>
        <row r="7405">
          <cell r="A7405" t="str">
            <v>SINAPI104305</v>
          </cell>
          <cell r="B7405" t="str">
            <v>SINAPI</v>
          </cell>
          <cell r="C7405">
            <v>104305</v>
          </cell>
          <cell r="D7405" t="str">
            <v>FORNECIMENTO E INSTALAÇÃO DE BAINHA CIRCULAR COM DIÂMETRO NOMINAL DE 35 MM, INCLUSIVE INJEÇÃO DE NATA DE CIMENTO. AF_08/2022</v>
          </cell>
          <cell r="E7405" t="str">
            <v>M</v>
          </cell>
          <cell r="F7405">
            <v>0</v>
          </cell>
          <cell r="G7405">
            <v>0</v>
          </cell>
        </row>
        <row r="7406">
          <cell r="A7406" t="str">
            <v>SINAPI104306</v>
          </cell>
          <cell r="B7406" t="str">
            <v>SINAPI</v>
          </cell>
          <cell r="C7406">
            <v>104306</v>
          </cell>
          <cell r="D7406" t="str">
            <v>FORNECIMENTO E INSTALAÇÃO DE BAINHA CIRCULAR COM DIÂMETRO NOMINAL DE 40 MM, INCLUSIVE INJEÇÃO DE NATA DE CIMENTO. AF_08/2022</v>
          </cell>
          <cell r="E7406" t="str">
            <v>M</v>
          </cell>
          <cell r="F7406">
            <v>0</v>
          </cell>
          <cell r="G7406">
            <v>0</v>
          </cell>
        </row>
        <row r="7407">
          <cell r="A7407" t="str">
            <v>SINAPI104307</v>
          </cell>
          <cell r="B7407" t="str">
            <v>SINAPI</v>
          </cell>
          <cell r="C7407">
            <v>104307</v>
          </cell>
          <cell r="D7407" t="str">
            <v>FORNECIMENTO E INSTALAÇÃO DE BAINHA CIRCULAR COM DIÂMETRO NOMINAL DE 50 MM, INCLUSIVE INJEÇÃO DE NATA DE CIMENTO. AF_08/2022</v>
          </cell>
          <cell r="E7407" t="str">
            <v>M</v>
          </cell>
          <cell r="F7407">
            <v>0</v>
          </cell>
          <cell r="G7407">
            <v>0</v>
          </cell>
        </row>
        <row r="7408">
          <cell r="A7408" t="str">
            <v>SINAPI104308</v>
          </cell>
          <cell r="B7408" t="str">
            <v>SINAPI</v>
          </cell>
          <cell r="C7408">
            <v>104308</v>
          </cell>
          <cell r="D7408" t="str">
            <v>FORNECIMENTO E INSTALAÇÃO DE BAINHA CIRCULAR COM DIÂMETRO NOMINAL DE 55 MM, INCLUSIVE INJEÇÃO DE NATA DE CIMENTO. AF_08/2022</v>
          </cell>
          <cell r="E7408" t="str">
            <v>M</v>
          </cell>
          <cell r="F7408">
            <v>0</v>
          </cell>
          <cell r="G7408">
            <v>0</v>
          </cell>
        </row>
        <row r="7409">
          <cell r="A7409" t="str">
            <v>SINAPI104309</v>
          </cell>
          <cell r="B7409" t="str">
            <v>SINAPI</v>
          </cell>
          <cell r="C7409">
            <v>104309</v>
          </cell>
          <cell r="D7409" t="str">
            <v>FORNECIMENTO E INSTALAÇÃO DE BAINHA CIRCULAR COM DIÂMETRO NOMINAL DE 60 MM, INCLUSIVE INJEÇÃO DE NATA DE CIMENTO. AF_08/2022</v>
          </cell>
          <cell r="E7409" t="str">
            <v>M</v>
          </cell>
          <cell r="F7409">
            <v>0</v>
          </cell>
          <cell r="G7409">
            <v>0</v>
          </cell>
        </row>
        <row r="7410">
          <cell r="A7410" t="str">
            <v>SINAPI104310</v>
          </cell>
          <cell r="B7410" t="str">
            <v>SINAPI</v>
          </cell>
          <cell r="C7410">
            <v>104310</v>
          </cell>
          <cell r="D7410" t="str">
            <v>FORNECIMENTO E INSTALAÇÃO DE BAINHA CIRCULAR COM DIÂMETRO NOMINAL DE 65 MM, INCLUSIVE INJEÇÃO DE NATA DE CIMENTO. AF_08/2022</v>
          </cell>
          <cell r="E7410" t="str">
            <v>M</v>
          </cell>
          <cell r="F7410">
            <v>0</v>
          </cell>
          <cell r="G7410">
            <v>0</v>
          </cell>
        </row>
        <row r="7411">
          <cell r="A7411" t="str">
            <v>SINAPI104311</v>
          </cell>
          <cell r="B7411" t="str">
            <v>SINAPI</v>
          </cell>
          <cell r="C7411">
            <v>104311</v>
          </cell>
          <cell r="D7411" t="str">
            <v>FORNECIMENTO E INSTALAÇÃO DE BAINHA CIRCULAR COM DIÂMETRO NOMINAL DE 80 MM, INCLUSIVE INJEÇÃO DE NATA DE CIMENTO. AF_08/2022</v>
          </cell>
          <cell r="E7411" t="str">
            <v>M</v>
          </cell>
          <cell r="F7411">
            <v>0</v>
          </cell>
          <cell r="G7411">
            <v>0</v>
          </cell>
        </row>
        <row r="7412">
          <cell r="A7412" t="str">
            <v>SINAPI104301</v>
          </cell>
          <cell r="B7412" t="str">
            <v>SINAPI</v>
          </cell>
          <cell r="C7412">
            <v>104301</v>
          </cell>
          <cell r="D7412" t="str">
            <v>FORNECIMENTO E INSTALAÇÃO DE CABO COM CORDOALHA NUA, RESISTÊNCIA À TRAÇÃO DE 190 KGF/MM² E DIÂMETRO NOMINAL DE 12,7 MM, EM VIGA. AF_08/2022</v>
          </cell>
          <cell r="E7412" t="str">
            <v>KG</v>
          </cell>
          <cell r="F7412">
            <v>0</v>
          </cell>
          <cell r="G7412">
            <v>0</v>
          </cell>
        </row>
        <row r="7413">
          <cell r="A7413" t="str">
            <v>SINAPI104302</v>
          </cell>
          <cell r="B7413" t="str">
            <v>SINAPI</v>
          </cell>
          <cell r="C7413">
            <v>104302</v>
          </cell>
          <cell r="D7413" t="str">
            <v>FORNECIMENTO E INSTALAÇÃO DE CABO COM CORDOALHA NUA, RESISTÊNCIA À TRAÇÃO DE 190 KGF/MM² E DIÂMETRO NOMINAL DE 15,2 MM, EM VIGA. AF_08/2022</v>
          </cell>
          <cell r="E7413" t="str">
            <v>KG</v>
          </cell>
          <cell r="F7413">
            <v>0</v>
          </cell>
          <cell r="G7413">
            <v>0</v>
          </cell>
        </row>
        <row r="7414">
          <cell r="A7414" t="str">
            <v>SINAPI104303</v>
          </cell>
          <cell r="B7414" t="str">
            <v>SINAPI</v>
          </cell>
          <cell r="C7414">
            <v>104303</v>
          </cell>
          <cell r="D7414" t="str">
            <v>FORNECIMENTO E INSTALAÇÃO DE CABO COM CORDOALHA NUA, RESISTÊNCIA À TRAÇÃO DE 210 KGF/MM² E DIÂMETRO NOMINAL DE 12,7 MM, EM VIGA. AF_08/2022</v>
          </cell>
          <cell r="E7414" t="str">
            <v>KG</v>
          </cell>
          <cell r="F7414">
            <v>0</v>
          </cell>
          <cell r="G7414">
            <v>0</v>
          </cell>
        </row>
        <row r="7415">
          <cell r="A7415" t="str">
            <v>SINAPI104304</v>
          </cell>
          <cell r="B7415" t="str">
            <v>SINAPI</v>
          </cell>
          <cell r="C7415">
            <v>104304</v>
          </cell>
          <cell r="D7415" t="str">
            <v>FORNECIMENTO E INSTALAÇÃO DE CABO COM CORDOALHA NUA, RESISTÊNCIA À TRAÇÃO DE 210 KGF/MM² E DIÂMETRO NOMINAL DE 15,2 MM, EM VIGA. AF_08/2022</v>
          </cell>
          <cell r="E7415" t="str">
            <v>KG</v>
          </cell>
          <cell r="F7415">
            <v>0</v>
          </cell>
          <cell r="G7415">
            <v>0</v>
          </cell>
        </row>
        <row r="7416">
          <cell r="A7416" t="str">
            <v>SINAPI104293</v>
          </cell>
          <cell r="B7416" t="str">
            <v>SINAPI</v>
          </cell>
          <cell r="C7416">
            <v>104293</v>
          </cell>
          <cell r="D7416" t="str">
            <v>FORNECIMENTO E INSTALAÇÃO DE CORDOALHA COM 7 FIOS, RESISTÊNCIA À TRAÇÃO DE 190 KGF/MM² E DIÂMETRO NOMINAL DE 12,7 MM, EM LAJE. AF_08/2022</v>
          </cell>
          <cell r="E7416" t="str">
            <v>KG</v>
          </cell>
          <cell r="F7416">
            <v>0</v>
          </cell>
          <cell r="G7416">
            <v>0</v>
          </cell>
        </row>
        <row r="7417">
          <cell r="A7417" t="str">
            <v>SINAPI104297</v>
          </cell>
          <cell r="B7417" t="str">
            <v>SINAPI</v>
          </cell>
          <cell r="C7417">
            <v>104297</v>
          </cell>
          <cell r="D7417" t="str">
            <v>FORNECIMENTO E INSTALAÇÃO DE CORDOALHA COM 7 FIOS, RESISTÊNCIA À TRAÇÃO DE 190 KGF/MM² E DIÂMETRO NOMINAL DE 12,7 MM, EM VIGA. AF_08/2022</v>
          </cell>
          <cell r="E7417" t="str">
            <v>KG</v>
          </cell>
          <cell r="F7417">
            <v>0</v>
          </cell>
          <cell r="G7417">
            <v>0</v>
          </cell>
        </row>
        <row r="7418">
          <cell r="A7418" t="str">
            <v>SINAPI104295</v>
          </cell>
          <cell r="B7418" t="str">
            <v>SINAPI</v>
          </cell>
          <cell r="C7418">
            <v>104295</v>
          </cell>
          <cell r="D7418" t="str">
            <v>FORNECIMENTO E INSTALAÇÃO DE CORDOALHA COM 7 FIOS, RESISTÊNCIA À TRAÇÃO DE 190 KGF/MM² E DIÂMETRO NOMINAL DE 15,2 MM, EM LAJE. AF_08/2022</v>
          </cell>
          <cell r="E7418" t="str">
            <v>KG</v>
          </cell>
          <cell r="F7418">
            <v>0</v>
          </cell>
          <cell r="G7418">
            <v>0</v>
          </cell>
        </row>
        <row r="7419">
          <cell r="A7419" t="str">
            <v>SINAPI104299</v>
          </cell>
          <cell r="B7419" t="str">
            <v>SINAPI</v>
          </cell>
          <cell r="C7419">
            <v>104299</v>
          </cell>
          <cell r="D7419" t="str">
            <v>FORNECIMENTO E INSTALAÇÃO DE CORDOALHA COM 7 FIOS, RESISTÊNCIA À TRAÇÃO DE 190 KGF/MM² E DIÂMETRO NOMINAL DE 15,2 MM, EM VIGA. AF_08/2022</v>
          </cell>
          <cell r="E7419" t="str">
            <v>KG</v>
          </cell>
          <cell r="F7419">
            <v>0</v>
          </cell>
          <cell r="G7419">
            <v>0</v>
          </cell>
        </row>
        <row r="7420">
          <cell r="A7420" t="str">
            <v>SINAPI104294</v>
          </cell>
          <cell r="B7420" t="str">
            <v>SINAPI</v>
          </cell>
          <cell r="C7420">
            <v>104294</v>
          </cell>
          <cell r="D7420" t="str">
            <v>FORNECIMENTO E INSTALAÇÃO DE CORDOALHA COM 7 FIOS, RESISTÊNCIA À TRAÇÃO DE 210 KGF/MM² E DIÂMETRO NOMINAL DE 12,7 MM, EM LAJE. AF_08/2022</v>
          </cell>
          <cell r="E7420" t="str">
            <v>KG</v>
          </cell>
          <cell r="F7420">
            <v>0</v>
          </cell>
          <cell r="G7420">
            <v>0</v>
          </cell>
        </row>
        <row r="7421">
          <cell r="A7421" t="str">
            <v>SINAPI104298</v>
          </cell>
          <cell r="B7421" t="str">
            <v>SINAPI</v>
          </cell>
          <cell r="C7421">
            <v>104298</v>
          </cell>
          <cell r="D7421" t="str">
            <v>FORNECIMENTO E INSTALAÇÃO DE CORDOALHA COM 7 FIOS, RESISTÊNCIA À TRAÇÃO DE 210 KGF/MM² E DIÂMETRO NOMINAL DE 12,7 MM, EM VIGA. AF_08/2022</v>
          </cell>
          <cell r="E7421" t="str">
            <v>KG</v>
          </cell>
          <cell r="F7421">
            <v>0</v>
          </cell>
          <cell r="G7421">
            <v>0</v>
          </cell>
        </row>
        <row r="7422">
          <cell r="A7422" t="str">
            <v>SINAPI104296</v>
          </cell>
          <cell r="B7422" t="str">
            <v>SINAPI</v>
          </cell>
          <cell r="C7422">
            <v>104296</v>
          </cell>
          <cell r="D7422" t="str">
            <v>FORNECIMENTO E INSTALAÇÃO DE CORDOALHA COM 7 FIOS, RESISTÊNCIA À TRAÇÃO DE 210 KGF/MM² E DIÂMETRO NOMINAL DE 15,2 MM, EM LAJE. AF_08/2022</v>
          </cell>
          <cell r="E7422" t="str">
            <v>KG</v>
          </cell>
          <cell r="F7422">
            <v>0</v>
          </cell>
          <cell r="G7422">
            <v>0</v>
          </cell>
        </row>
        <row r="7423">
          <cell r="A7423" t="str">
            <v>SINAPI104300</v>
          </cell>
          <cell r="B7423" t="str">
            <v>SINAPI</v>
          </cell>
          <cell r="C7423">
            <v>104300</v>
          </cell>
          <cell r="D7423" t="str">
            <v>FORNECIMENTO E INSTALAÇÃO DE CORDOALHA COM 7 FIOS, RESISTÊNCIA À TRAÇÃO DE 210 KGF/MM² E DIÂMETRO NOMINAL DE 15,2 MM, EM VIGA. AF_08/2022</v>
          </cell>
          <cell r="E7423" t="str">
            <v>KG</v>
          </cell>
          <cell r="F7423">
            <v>0</v>
          </cell>
          <cell r="G7423">
            <v>0</v>
          </cell>
        </row>
        <row r="7424">
          <cell r="A7424" t="str">
            <v>SINAPI90944</v>
          </cell>
          <cell r="B7424" t="str">
            <v>SINAPI</v>
          </cell>
          <cell r="C7424">
            <v>90944</v>
          </cell>
          <cell r="D7424" t="str">
            <v>CONTRAPISO ACÚSTICO EM ARGAMASSA PRONTA, PREPARO MANUAL, APLICADO EM ÁREAS SECA, ACABAMENTO NÃO REFORÇADO, ESPESSURA 6CM. AF_07/2021</v>
          </cell>
          <cell r="E7424" t="str">
            <v>M2</v>
          </cell>
          <cell r="F7424">
            <v>202.17</v>
          </cell>
          <cell r="G7424">
            <v>205.03</v>
          </cell>
        </row>
        <row r="7425">
          <cell r="A7425" t="str">
            <v>SINAPI90934</v>
          </cell>
          <cell r="B7425" t="str">
            <v>SINAPI</v>
          </cell>
          <cell r="C7425">
            <v>90934</v>
          </cell>
          <cell r="D7425" t="str">
            <v>CONTRAPISO ACÚSTICO EM ARGAMASSA PRONTA, PREPARO MANUAL, APLICADO EM ÁREAS SECAS, ACABAMENTO NÃO REFORÇADO, ESPESSURA 5CM. AF_07/2021</v>
          </cell>
          <cell r="E7425" t="str">
            <v>M2</v>
          </cell>
          <cell r="F7425">
            <v>187.34</v>
          </cell>
          <cell r="G7425">
            <v>189.94</v>
          </cell>
        </row>
        <row r="7426">
          <cell r="A7426" t="str">
            <v>SINAPI90954</v>
          </cell>
          <cell r="B7426" t="str">
            <v>SINAPI</v>
          </cell>
          <cell r="C7426">
            <v>90954</v>
          </cell>
          <cell r="D7426" t="str">
            <v>CONTRAPISO ACÚSTICO EM ARGAMASSA PRONTA, PREPARO MANUAL, APLICADO EM ÁREAS SECAS, ACABAMENTO NÃO REFORÇADO, ESPESSURA 7CM. AF_07/2021</v>
          </cell>
          <cell r="E7426" t="str">
            <v>M2</v>
          </cell>
          <cell r="F7426">
            <v>229.35</v>
          </cell>
          <cell r="G7426">
            <v>232.67</v>
          </cell>
        </row>
        <row r="7427">
          <cell r="A7427" t="str">
            <v>SINAPI90933</v>
          </cell>
          <cell r="B7427" t="str">
            <v>SINAPI</v>
          </cell>
          <cell r="C7427">
            <v>90933</v>
          </cell>
          <cell r="D7427" t="str">
            <v>CONTRAPISO ACÚSTICO EM ARGAMASSA PRONTA, PREPARO MECÂNICO COM MISTURADOR 300 KG, APLICADO EM ÁREAS SECAS, ACABAMENTO NÃO REFORÇADO, ESPESSURA 5CM. AF_07/2021</v>
          </cell>
          <cell r="E7427" t="str">
            <v>M2</v>
          </cell>
          <cell r="F7427">
            <v>169.72</v>
          </cell>
          <cell r="G7427">
            <v>171.45</v>
          </cell>
        </row>
        <row r="7428">
          <cell r="A7428" t="str">
            <v>SINAPI90943</v>
          </cell>
          <cell r="B7428" t="str">
            <v>SINAPI</v>
          </cell>
          <cell r="C7428">
            <v>90943</v>
          </cell>
          <cell r="D7428" t="str">
            <v>CONTRAPISO ACÚSTICO EM ARGAMASSA PRONTA, PREPARO MECÂNICO COM MISTURADOR 300 KG, APLICADO EM ÁREAS SECAS, ACABAMENTO NÃO REFORÇADO, ESPESSURA 6CM. AF_07/2021</v>
          </cell>
          <cell r="E7428" t="str">
            <v>M2</v>
          </cell>
          <cell r="F7428">
            <v>182.98</v>
          </cell>
          <cell r="G7428">
            <v>184.9</v>
          </cell>
        </row>
        <row r="7429">
          <cell r="A7429" t="str">
            <v>SINAPI90953</v>
          </cell>
          <cell r="B7429" t="str">
            <v>SINAPI</v>
          </cell>
          <cell r="C7429">
            <v>90953</v>
          </cell>
          <cell r="D7429" t="str">
            <v>CONTRAPISO ACÚSTICO EM ARGAMASSA PRONTA, PREPARO MECÂNICO COM MISTURADOR 300 KG, APLICADO EM ÁREAS SECAS, ACABAMENTO NÃO REFORÇADO, ESPESSURA 7CM. AF_07/2021</v>
          </cell>
          <cell r="E7429" t="str">
            <v>M2</v>
          </cell>
          <cell r="F7429">
            <v>207.3</v>
          </cell>
          <cell r="G7429">
            <v>209.53</v>
          </cell>
        </row>
        <row r="7430">
          <cell r="A7430" t="str">
            <v>SINAPI90932</v>
          </cell>
          <cell r="B7430" t="str">
            <v>SINAPI</v>
          </cell>
          <cell r="C7430">
            <v>90932</v>
          </cell>
          <cell r="D7430" t="str">
            <v>CONTRAPISO ACÚSTICO EM ARGAMASSA TRAÇO 1:4 (CIMENTO E AREIA), PREPARO MANUAL, APLICADO EM ÁREAS SECAS, ACABAMENTO NÃO REFORÇADO, ESPESSURA 5CM. AF_07/2021</v>
          </cell>
          <cell r="E7430" t="str">
            <v>M2</v>
          </cell>
          <cell r="F7430">
            <v>91.64</v>
          </cell>
          <cell r="G7430">
            <v>93.99</v>
          </cell>
        </row>
        <row r="7431">
          <cell r="A7431" t="str">
            <v>SINAPI90942</v>
          </cell>
          <cell r="B7431" t="str">
            <v>SINAPI</v>
          </cell>
          <cell r="C7431">
            <v>90942</v>
          </cell>
          <cell r="D7431" t="str">
            <v>CONTRAPISO ACÚSTICO EM ARGAMASSA TRAÇO 1:4 (CIMENTO E AREIA), PREPARO MANUAL, APLICADO EM ÁREAS SECAS, ACABAMENTO NÃO REFORÇADO, ESPESSURA 6CM. AF_07/2021</v>
          </cell>
          <cell r="E7431" t="str">
            <v>M2</v>
          </cell>
          <cell r="F7431">
            <v>97.95</v>
          </cell>
          <cell r="G7431">
            <v>100.54</v>
          </cell>
        </row>
        <row r="7432">
          <cell r="A7432" t="str">
            <v>SINAPI90952</v>
          </cell>
          <cell r="B7432" t="str">
            <v>SINAPI</v>
          </cell>
          <cell r="C7432">
            <v>90952</v>
          </cell>
          <cell r="D7432" t="str">
            <v>CONTRAPISO ACÚSTICO EM ARGAMASSA TRAÇO 1:4 (CIMENTO E AREIA), PREPARO MANUAL, APLICADO EM ÁREAS SECAS, ACABAMENTO NÃO REFORÇADO, ESPESSURA 7CM. AF_07/2021</v>
          </cell>
          <cell r="E7432" t="str">
            <v>M2</v>
          </cell>
          <cell r="F7432">
            <v>109.53</v>
          </cell>
          <cell r="G7432">
            <v>112.54</v>
          </cell>
        </row>
        <row r="7433">
          <cell r="A7433" t="str">
            <v>SINAPI90930</v>
          </cell>
          <cell r="B7433" t="str">
            <v>SINAPI</v>
          </cell>
          <cell r="C7433">
            <v>90930</v>
          </cell>
          <cell r="D7433" t="str">
            <v>CONTRAPISO ACÚSTICO EM ARGAMASSA TRAÇO 1:4 (CIMENTO E AREIA), PREPARO MECÂNICO COM BETONEIRA 400L, APLICADO EM ÁREAS SECAS, ACABAMENTO NÃO REFORÇADO, ESPESSURA 5CM. AF_07/2021</v>
          </cell>
          <cell r="E7433" t="str">
            <v>M2</v>
          </cell>
          <cell r="F7433">
            <v>81.86</v>
          </cell>
          <cell r="G7433">
            <v>83.69</v>
          </cell>
        </row>
        <row r="7434">
          <cell r="A7434" t="str">
            <v>SINAPI90940</v>
          </cell>
          <cell r="B7434" t="str">
            <v>SINAPI</v>
          </cell>
          <cell r="C7434">
            <v>90940</v>
          </cell>
          <cell r="D7434" t="str">
            <v>CONTRAPISO ACÚSTICO EM ARGAMASSA TRAÇO 1:4 (CIMENTO E AREIA), PREPARO MECÂNICO COM BETONEIRA 400L, APLICADO EM ÁREAS SECAS, ACABAMENTO NÃO REFORÇADO, ESPESSURA 6CM. AF_07/2021</v>
          </cell>
          <cell r="E7434" t="str">
            <v>M2</v>
          </cell>
          <cell r="F7434">
            <v>87.31</v>
          </cell>
          <cell r="G7434">
            <v>89.33</v>
          </cell>
        </row>
        <row r="7435">
          <cell r="A7435" t="str">
            <v>SINAPI90950</v>
          </cell>
          <cell r="B7435" t="str">
            <v>SINAPI</v>
          </cell>
          <cell r="C7435">
            <v>90950</v>
          </cell>
          <cell r="D7435" t="str">
            <v>CONTRAPISO ACÚSTICO EM ARGAMASSA TRAÇO 1:4 (CIMENTO E AREIA), PREPARO MECÂNICO COM BETONEIRA 400L, APLICADO EM ÁREAS SECAS, ACABAMENTO NÃO REFORÇADO, ESPESSURA 7CM. AF_07/2021</v>
          </cell>
          <cell r="E7435" t="str">
            <v>M2</v>
          </cell>
          <cell r="F7435">
            <v>97.29</v>
          </cell>
          <cell r="G7435">
            <v>99.64</v>
          </cell>
        </row>
        <row r="7436">
          <cell r="A7436" t="str">
            <v>SINAPI88476</v>
          </cell>
          <cell r="B7436" t="str">
            <v>SINAPI</v>
          </cell>
          <cell r="C7436">
            <v>88476</v>
          </cell>
          <cell r="D7436" t="str">
            <v>CONTRAPISO COM ARGAMASSA AUTONIVELANTE, APLICADO SOBRE LAJE, ADERIDO, ESPESSURA 2CM. AF_07/2021</v>
          </cell>
          <cell r="E7436" t="str">
            <v>M2</v>
          </cell>
          <cell r="F7436">
            <v>19.98</v>
          </cell>
          <cell r="G7436">
            <v>20.13</v>
          </cell>
        </row>
        <row r="7437">
          <cell r="A7437" t="str">
            <v>SINAPI88477</v>
          </cell>
          <cell r="B7437" t="str">
            <v>SINAPI</v>
          </cell>
          <cell r="C7437">
            <v>88477</v>
          </cell>
          <cell r="D7437" t="str">
            <v>CONTRAPISO COM ARGAMASSA AUTONIVELANTE, APLICADO SOBRE LAJE, ADERIDO, ESPESSURA 3CM. AF_07/2021</v>
          </cell>
          <cell r="E7437" t="str">
            <v>M2</v>
          </cell>
          <cell r="F7437">
            <v>27.87</v>
          </cell>
          <cell r="G7437">
            <v>28.14</v>
          </cell>
        </row>
        <row r="7438">
          <cell r="A7438" t="str">
            <v>SINAPI88478</v>
          </cell>
          <cell r="B7438" t="str">
            <v>SINAPI</v>
          </cell>
          <cell r="C7438">
            <v>88478</v>
          </cell>
          <cell r="D7438" t="str">
            <v>CONTRAPISO COM ARGAMASSA AUTONIVELANTE, APLICADO SOBRE LAJE, ADERIDO, ESPESSURA 4CM. AF_07/2021</v>
          </cell>
          <cell r="E7438" t="str">
            <v>M2</v>
          </cell>
          <cell r="F7438">
            <v>34.36</v>
          </cell>
          <cell r="G7438">
            <v>34.75</v>
          </cell>
        </row>
        <row r="7439">
          <cell r="A7439" t="str">
            <v>SINAPI88470</v>
          </cell>
          <cell r="B7439" t="str">
            <v>SINAPI</v>
          </cell>
          <cell r="C7439">
            <v>88470</v>
          </cell>
          <cell r="D7439" t="str">
            <v>CONTRAPISO COM ARGAMASSA AUTONIVELANTE, APLICADO SOBRE LAJE, NÃO ADERIDO, ESPESSURA 3CM. AF_07/2021</v>
          </cell>
          <cell r="E7439" t="str">
            <v>M2</v>
          </cell>
          <cell r="F7439">
            <v>24.03</v>
          </cell>
          <cell r="G7439">
            <v>24.26</v>
          </cell>
        </row>
        <row r="7440">
          <cell r="A7440" t="str">
            <v>SINAPI88471</v>
          </cell>
          <cell r="B7440" t="str">
            <v>SINAPI</v>
          </cell>
          <cell r="C7440">
            <v>88471</v>
          </cell>
          <cell r="D7440" t="str">
            <v>CONTRAPISO COM ARGAMASSA AUTONIVELANTE, APLICADO SOBRE LAJE, NÃO ADERIDO, ESPESSURA 4CM. AF_07/2021</v>
          </cell>
          <cell r="E7440" t="str">
            <v>M2</v>
          </cell>
          <cell r="F7440">
            <v>30.24</v>
          </cell>
          <cell r="G7440">
            <v>30.56</v>
          </cell>
        </row>
        <row r="7441">
          <cell r="A7441" t="str">
            <v>SINAPI88472</v>
          </cell>
          <cell r="B7441" t="str">
            <v>SINAPI</v>
          </cell>
          <cell r="C7441">
            <v>88472</v>
          </cell>
          <cell r="D7441" t="str">
            <v>CONTRAPISO COM ARGAMASSA AUTONIVELANTE, APLICADO SOBRE LAJE, NÃO ADERIDO, ESPESSURA 5CM. AF_07/2021</v>
          </cell>
          <cell r="E7441" t="str">
            <v>M2</v>
          </cell>
          <cell r="F7441">
            <v>35.159999999999997</v>
          </cell>
          <cell r="G7441">
            <v>35.56</v>
          </cell>
        </row>
        <row r="7442">
          <cell r="A7442" t="str">
            <v>SINAPI87759</v>
          </cell>
          <cell r="B7442" t="str">
            <v>SINAPI</v>
          </cell>
          <cell r="C7442">
            <v>87759</v>
          </cell>
          <cell r="D7442" t="str">
            <v>CONTRAPISO EM ARGAMASSA PRONTA, PREPARO MANUAL, APLICADO EM ÁREAS MOLHADAS SOBRE IMPERMEABILIZAÇÃO, ACABAMENTO NÃO REFORÇADO, ESPESSURA 3CM. AF_07/2021</v>
          </cell>
          <cell r="E7442" t="str">
            <v>M2</v>
          </cell>
          <cell r="F7442">
            <v>128.80000000000001</v>
          </cell>
          <cell r="G7442">
            <v>131.4</v>
          </cell>
        </row>
        <row r="7443">
          <cell r="A7443" t="str">
            <v>SINAPI87769</v>
          </cell>
          <cell r="B7443" t="str">
            <v>SINAPI</v>
          </cell>
          <cell r="C7443">
            <v>87769</v>
          </cell>
          <cell r="D7443" t="str">
            <v>CONTRAPISO EM ARGAMASSA PRONTA, PREPARO MANUAL, APLICADO EM ÁREAS MOLHADAS SOBRE IMPERMEABILIZAÇÃO, ACABAMENTO NÃO REFORÇADO, ESPESSURA 4CM. AF_07/2021</v>
          </cell>
          <cell r="E7443" t="str">
            <v>M2</v>
          </cell>
          <cell r="F7443">
            <v>153.08000000000001</v>
          </cell>
          <cell r="G7443">
            <v>155.96</v>
          </cell>
        </row>
        <row r="7444">
          <cell r="A7444" t="str">
            <v>SINAPI87739</v>
          </cell>
          <cell r="B7444" t="str">
            <v>SINAPI</v>
          </cell>
          <cell r="C7444">
            <v>87739</v>
          </cell>
          <cell r="D7444" t="str">
            <v>CONTRAPISO EM ARGAMASSA PRONTA, PREPARO MANUAL, APLICADO EM ÁREAS MOLHADAS SOBRE LAJE, ADERIDO, ACABAMENTO NÃO REFORÇADO, ESPESSURA 2CM. AF_07/2021</v>
          </cell>
          <cell r="E7444" t="str">
            <v>M2</v>
          </cell>
          <cell r="F7444">
            <v>100.91</v>
          </cell>
          <cell r="G7444">
            <v>103.07</v>
          </cell>
        </row>
        <row r="7445">
          <cell r="A7445" t="str">
            <v>SINAPI87749</v>
          </cell>
          <cell r="B7445" t="str">
            <v>SINAPI</v>
          </cell>
          <cell r="C7445">
            <v>87749</v>
          </cell>
          <cell r="D7445" t="str">
            <v>CONTRAPISO EM ARGAMASSA PRONTA, PREPARO MANUAL, APLICADO EM ÁREAS MOLHADAS SOBRE LAJE, ADERIDO, ACABAMENTO NÃO REFORÇADO, ESPESSURA 3CM. AF_07/2021</v>
          </cell>
          <cell r="E7445" t="str">
            <v>M2</v>
          </cell>
          <cell r="F7445">
            <v>130.46</v>
          </cell>
          <cell r="G7445">
            <v>132.99</v>
          </cell>
        </row>
        <row r="7446">
          <cell r="A7446" t="str">
            <v>SINAPI87624</v>
          </cell>
          <cell r="B7446" t="str">
            <v>SINAPI</v>
          </cell>
          <cell r="C7446">
            <v>87624</v>
          </cell>
          <cell r="D7446" t="str">
            <v>CONTRAPISO EM ARGAMASSA PRONTA, PREPARO MANUAL, APLICADO EM ÁREAS SECAS SOBRE LAJE, ADERIDO, ACABAMENTO NÃO REFORÇADO, ESPESSURA 2CM. AF_07/2021</v>
          </cell>
          <cell r="E7446" t="str">
            <v>M2</v>
          </cell>
          <cell r="F7446">
            <v>85.56</v>
          </cell>
          <cell r="G7446">
            <v>86.85</v>
          </cell>
        </row>
        <row r="7447">
          <cell r="A7447" t="str">
            <v>SINAPI87634</v>
          </cell>
          <cell r="B7447" t="str">
            <v>SINAPI</v>
          </cell>
          <cell r="C7447">
            <v>87634</v>
          </cell>
          <cell r="D7447" t="str">
            <v>CONTRAPISO EM ARGAMASSA PRONTA, PREPARO MANUAL, APLICADO EM ÁREAS SECAS SOBRE LAJE, ADERIDO, ACABAMENTO NÃO REFORÇADO, ESPESSURA 3CM. AF_07/2021</v>
          </cell>
          <cell r="E7447" t="str">
            <v>M2</v>
          </cell>
          <cell r="F7447">
            <v>115.12</v>
          </cell>
          <cell r="G7447">
            <v>116.76</v>
          </cell>
        </row>
        <row r="7448">
          <cell r="A7448" t="str">
            <v>SINAPI87644</v>
          </cell>
          <cell r="B7448" t="str">
            <v>SINAPI</v>
          </cell>
          <cell r="C7448">
            <v>87644</v>
          </cell>
          <cell r="D7448" t="str">
            <v>CONTRAPISO EM ARGAMASSA PRONTA, PREPARO MANUAL, APLICADO EM ÁREAS SECAS SOBRE LAJE, ADERIDO, ACABAMENTO NÃO REFORÇADO, ESPESSURA 4CM. AF_07/2021</v>
          </cell>
          <cell r="E7448" t="str">
            <v>M2</v>
          </cell>
          <cell r="F7448">
            <v>139.32</v>
          </cell>
          <cell r="G7448">
            <v>141.25</v>
          </cell>
        </row>
        <row r="7449">
          <cell r="A7449" t="str">
            <v>SINAPI87684</v>
          </cell>
          <cell r="B7449" t="str">
            <v>SINAPI</v>
          </cell>
          <cell r="C7449">
            <v>87684</v>
          </cell>
          <cell r="D7449" t="str">
            <v>CONTRAPISO EM ARGAMASSA PRONTA, PREPARO MANUAL, APLICADO EM ÁREAS SECAS SOBRE LAJE, NÃO ADERIDO, ACABAMENTO NÃO REFORÇADO, ESPESSURA 4CM. AF_07/2021</v>
          </cell>
          <cell r="E7449" t="str">
            <v>M2</v>
          </cell>
          <cell r="F7449">
            <v>134.84</v>
          </cell>
          <cell r="G7449">
            <v>136.69999999999999</v>
          </cell>
        </row>
        <row r="7450">
          <cell r="A7450" t="str">
            <v>SINAPI87694</v>
          </cell>
          <cell r="B7450" t="str">
            <v>SINAPI</v>
          </cell>
          <cell r="C7450">
            <v>87694</v>
          </cell>
          <cell r="D7450" t="str">
            <v>CONTRAPISO EM ARGAMASSA PRONTA, PREPARO MANUAL, APLICADO EM ÁREAS SECAS SOBRE LAJE, NÃO ADERIDO, ACABAMENTO NÃO REFORÇADO, ESPESSURA 5CM. AF_07/2021</v>
          </cell>
          <cell r="E7450" t="str">
            <v>M2</v>
          </cell>
          <cell r="F7450">
            <v>154.47</v>
          </cell>
          <cell r="G7450">
            <v>156.6</v>
          </cell>
        </row>
        <row r="7451">
          <cell r="A7451" t="str">
            <v>SINAPI87704</v>
          </cell>
          <cell r="B7451" t="str">
            <v>SINAPI</v>
          </cell>
          <cell r="C7451">
            <v>87704</v>
          </cell>
          <cell r="D7451" t="str">
            <v>CONTRAPISO EM ARGAMASSA PRONTA, PREPARO MANUAL, APLICADO EM ÁREAS SECAS SOBRE LAJE, NÃO ADERIDO, ACABAMENTO NÃO REFORÇADO, ESPESSURA 6CM. AF_07/2021</v>
          </cell>
          <cell r="E7451" t="str">
            <v>M2</v>
          </cell>
          <cell r="F7451">
            <v>167.65</v>
          </cell>
          <cell r="G7451">
            <v>169.95</v>
          </cell>
        </row>
        <row r="7452">
          <cell r="A7452" t="str">
            <v>SINAPI87758</v>
          </cell>
          <cell r="B7452" t="str">
            <v>SINAPI</v>
          </cell>
          <cell r="C7452">
            <v>87758</v>
          </cell>
          <cell r="D7452" t="str">
            <v>CONTRAPISO EM ARGAMASSA PRONTA, PREPARO MECÂNICO COM MISTURADOR 300 KG, APLICADO EM ÁREAS MOLHADAS SOBRE IMPERMEABILIZAÇÃO, ACABAMENTO NÃO REFORÇADO, ESPESSURA 3CM. AF_07/2021</v>
          </cell>
          <cell r="E7452" t="str">
            <v>M2</v>
          </cell>
          <cell r="F7452">
            <v>116.3</v>
          </cell>
          <cell r="G7452">
            <v>118.27</v>
          </cell>
        </row>
        <row r="7453">
          <cell r="A7453" t="str">
            <v>SINAPI87768</v>
          </cell>
          <cell r="B7453" t="str">
            <v>SINAPI</v>
          </cell>
          <cell r="C7453">
            <v>87768</v>
          </cell>
          <cell r="D7453" t="str">
            <v>CONTRAPISO EM ARGAMASSA PRONTA, PREPARO MECÂNICO COM MISTURADOR 300 KG, APLICADO EM ÁREAS MOLHADAS SOBRE IMPERMEABILIZAÇÃO, ACABAMENTO NÃO REFORÇADO, ESPESSURA 4CM. AF_07/2021</v>
          </cell>
          <cell r="E7453" t="str">
            <v>M2</v>
          </cell>
          <cell r="F7453">
            <v>137.69999999999999</v>
          </cell>
          <cell r="G7453">
            <v>139.82</v>
          </cell>
        </row>
        <row r="7454">
          <cell r="A7454" t="str">
            <v>SINAPI87738</v>
          </cell>
          <cell r="B7454" t="str">
            <v>SINAPI</v>
          </cell>
          <cell r="C7454">
            <v>87738</v>
          </cell>
          <cell r="D7454" t="str">
            <v>CONTRAPISO EM ARGAMASSA PRONTA, PREPARO MECÂNICO COM MISTURADOR 300 KG, APLICADO EM ÁREAS MOLHADAS SOBRE LAJE, ADERIDO, ACABAMENTO NÃO REFORÇADO, ESPESSURA 2CM. AF_07/2021</v>
          </cell>
          <cell r="E7454" t="str">
            <v>M2</v>
          </cell>
          <cell r="F7454">
            <v>91.92</v>
          </cell>
          <cell r="G7454">
            <v>93.63</v>
          </cell>
        </row>
        <row r="7455">
          <cell r="A7455" t="str">
            <v>SINAPI87748</v>
          </cell>
          <cell r="B7455" t="str">
            <v>SINAPI</v>
          </cell>
          <cell r="C7455">
            <v>87748</v>
          </cell>
          <cell r="D7455" t="str">
            <v>CONTRAPISO EM ARGAMASSA PRONTA, PREPARO MECÂNICO COM MISTURADOR 300 KG, APLICADO EM ÁREAS MOLHADAS SOBRE LAJE, ADERIDO, ACABAMENTO NÃO REFORÇADO, ESPESSURA 3CM. AF_07/2021</v>
          </cell>
          <cell r="E7455" t="str">
            <v>M2</v>
          </cell>
          <cell r="F7455">
            <v>117.96</v>
          </cell>
          <cell r="G7455">
            <v>119.86</v>
          </cell>
        </row>
        <row r="7456">
          <cell r="A7456" t="str">
            <v>SINAPI87623</v>
          </cell>
          <cell r="B7456" t="str">
            <v>SINAPI</v>
          </cell>
          <cell r="C7456">
            <v>87623</v>
          </cell>
          <cell r="D7456" t="str">
            <v>CONTRAPISO EM ARGAMASSA PRONTA, PREPARO MECÂNICO COM MISTURADOR 300 KG, APLICADO EM ÁREAS SECAS SOBRE LAJE, ADERIDO, ACABAMENTO NÃO REFORÇADO, ESPESSURA 2CM. AF_07/2021</v>
          </cell>
          <cell r="E7456" t="str">
            <v>M2</v>
          </cell>
          <cell r="F7456">
            <v>76.569999999999993</v>
          </cell>
          <cell r="G7456">
            <v>77.41</v>
          </cell>
        </row>
        <row r="7457">
          <cell r="A7457" t="str">
            <v>SINAPI87633</v>
          </cell>
          <cell r="B7457" t="str">
            <v>SINAPI</v>
          </cell>
          <cell r="C7457">
            <v>87633</v>
          </cell>
          <cell r="D7457" t="str">
            <v>CONTRAPISO EM ARGAMASSA PRONTA, PREPARO MECÂNICO COM MISTURADOR 300 KG, APLICADO EM ÁREAS SECAS SOBRE LAJE, ADERIDO, ACABAMENTO NÃO REFORÇADO, ESPESSURA 3CM. AF_07/2021</v>
          </cell>
          <cell r="E7457" t="str">
            <v>M2</v>
          </cell>
          <cell r="F7457">
            <v>102.62</v>
          </cell>
          <cell r="G7457">
            <v>103.63</v>
          </cell>
        </row>
        <row r="7458">
          <cell r="A7458" t="str">
            <v>SINAPI87643</v>
          </cell>
          <cell r="B7458" t="str">
            <v>SINAPI</v>
          </cell>
          <cell r="C7458">
            <v>87643</v>
          </cell>
          <cell r="D7458" t="str">
            <v>CONTRAPISO EM ARGAMASSA PRONTA, PREPARO MECÂNICO COM MISTURADOR 300 KG, APLICADO EM ÁREAS SECAS SOBRE LAJE, ADERIDO, ACABAMENTO NÃO REFORÇADO, ESPESSURA 4CM. AF_07/2021</v>
          </cell>
          <cell r="E7458" t="str">
            <v>M2</v>
          </cell>
          <cell r="F7458">
            <v>123.94</v>
          </cell>
          <cell r="G7458">
            <v>125.11</v>
          </cell>
        </row>
        <row r="7459">
          <cell r="A7459" t="str">
            <v>SINAPI87683</v>
          </cell>
          <cell r="B7459" t="str">
            <v>SINAPI</v>
          </cell>
          <cell r="C7459">
            <v>87683</v>
          </cell>
          <cell r="D7459" t="str">
            <v>CONTRAPISO EM ARGAMASSA PRONTA, PREPARO MECÂNICO COM MISTURADOR 300 KG, APLICADO EM ÁREAS SECAS SOBRE LAJE, NÃO ADERIDO, ACABAMENTO NÃO REFORÇADO, ESPESSURA 4CM. AF_07/2021</v>
          </cell>
          <cell r="E7459" t="str">
            <v>M2</v>
          </cell>
          <cell r="F7459">
            <v>119.46</v>
          </cell>
          <cell r="G7459">
            <v>120.56</v>
          </cell>
        </row>
        <row r="7460">
          <cell r="A7460" t="str">
            <v>SINAPI87703</v>
          </cell>
          <cell r="B7460" t="str">
            <v>SINAPI</v>
          </cell>
          <cell r="C7460">
            <v>87703</v>
          </cell>
          <cell r="D7460" t="str">
            <v>CONTRAPISO EM ARGAMASSA PRONTA, PREPARO MECÂNICO COM MISTURADOR 300 KG, APLICADO EM ÁREAS SECAS SOBRE LAJE, NÃO ADERIDO, ACABAMENTO NÃO REFORÇADO, ESPESSURA 6CM. AF_07/2021</v>
          </cell>
          <cell r="E7460" t="str">
            <v>M2</v>
          </cell>
          <cell r="F7460">
            <v>148.46</v>
          </cell>
          <cell r="G7460">
            <v>149.82</v>
          </cell>
        </row>
        <row r="7461">
          <cell r="A7461" t="str">
            <v>SINAPI87693</v>
          </cell>
          <cell r="B7461" t="str">
            <v>SINAPI</v>
          </cell>
          <cell r="C7461">
            <v>87693</v>
          </cell>
          <cell r="D7461" t="str">
            <v>CONTRAPISO EM ARGAMASSA PRONTA, PREPARO MECÂNICO COM MISTURADOR 300 KG, APLICADO EM ÁREAS SECAS SOBRE LAJE, NÃO ADERIDO, ESPESSURA 5CM. AF_07/2021</v>
          </cell>
          <cell r="E7461" t="str">
            <v>M2</v>
          </cell>
          <cell r="F7461">
            <v>136.85</v>
          </cell>
          <cell r="G7461">
            <v>138.11000000000001</v>
          </cell>
        </row>
        <row r="7462">
          <cell r="A7462" t="str">
            <v>SINAPI87757</v>
          </cell>
          <cell r="B7462" t="str">
            <v>SINAPI</v>
          </cell>
          <cell r="C7462">
            <v>87757</v>
          </cell>
          <cell r="D7462" t="str">
            <v>CONTRAPISO EM ARGAMASSA TRAÇO 1:4 (CIMENTO E AREIA), PREPARO MANUAL, APLICADO EM ÁREAS MOLHADAS SOBRE IMPERMEABILIZAÇÃO, ACABAMENTO NÃO REFORÇADO, ESPESSURA 3CM. AF_07/2021</v>
          </cell>
          <cell r="E7462" t="str">
            <v>M2</v>
          </cell>
          <cell r="F7462">
            <v>60.85</v>
          </cell>
          <cell r="G7462">
            <v>63.27</v>
          </cell>
        </row>
        <row r="7463">
          <cell r="A7463" t="str">
            <v>SINAPI87767</v>
          </cell>
          <cell r="B7463" t="str">
            <v>SINAPI</v>
          </cell>
          <cell r="C7463">
            <v>87767</v>
          </cell>
          <cell r="D7463" t="str">
            <v>CONTRAPISO EM ARGAMASSA TRAÇO 1:4 (CIMENTO E AREIA), PREPARO MANUAL, APLICADO EM ÁREAS MOLHADAS SOBRE IMPERMEABILIZAÇÃO, ACABAMENTO NÃO REFORÇADO, ESPESSURA 4CM. AF_07/2021</v>
          </cell>
          <cell r="E7463" t="str">
            <v>M2</v>
          </cell>
          <cell r="F7463">
            <v>69.52</v>
          </cell>
          <cell r="G7463">
            <v>72.180000000000007</v>
          </cell>
        </row>
        <row r="7464">
          <cell r="A7464" t="str">
            <v>SINAPI87737</v>
          </cell>
          <cell r="B7464" t="str">
            <v>SINAPI</v>
          </cell>
          <cell r="C7464">
            <v>87737</v>
          </cell>
          <cell r="D7464" t="str">
            <v>CONTRAPISO EM ARGAMASSA TRAÇO 1:4 (CIMENTO E AREIA), PREPARO MANUAL, APLICADO EM ÁREAS MOLHADAS SOBRE LAJE, ADERIDO, ACABAMENTO NÃO REFORÇADO, ESPESSURA 2CM. AF_07/2021</v>
          </cell>
          <cell r="E7464" t="str">
            <v>M2</v>
          </cell>
          <cell r="F7464">
            <v>52.04</v>
          </cell>
          <cell r="G7464">
            <v>54.06</v>
          </cell>
        </row>
        <row r="7465">
          <cell r="A7465" t="str">
            <v>SINAPI87747</v>
          </cell>
          <cell r="B7465" t="str">
            <v>SINAPI</v>
          </cell>
          <cell r="C7465">
            <v>87747</v>
          </cell>
          <cell r="D7465" t="str">
            <v>CONTRAPISO EM ARGAMASSA TRAÇO 1:4 (CIMENTO E AREIA), PREPARO MANUAL, APLICADO EM ÁREAS MOLHADAS SOBRE LAJE, ADERIDO, ACABAMENTO NÃO REFORÇADO, ESPESSURA 3CM. AF_07/2021</v>
          </cell>
          <cell r="E7465" t="str">
            <v>M2</v>
          </cell>
          <cell r="F7465">
            <v>62.51</v>
          </cell>
          <cell r="G7465">
            <v>64.86</v>
          </cell>
        </row>
        <row r="7466">
          <cell r="A7466" t="str">
            <v>SINAPI87622</v>
          </cell>
          <cell r="B7466" t="str">
            <v>SINAPI</v>
          </cell>
          <cell r="C7466">
            <v>87622</v>
          </cell>
          <cell r="D7466" t="str">
            <v>CONTRAPISO EM ARGAMASSA TRAÇO 1:4 (CIMENTO E AREIA), PREPARO MANUAL, APLICADO EM ÁREAS SECAS SOBRE LAJE, ADERIDO, ACABAMENTO NÃO REFORÇADO, ESPESSURA 2CM. AF_07/2021</v>
          </cell>
          <cell r="E7466" t="str">
            <v>M2</v>
          </cell>
          <cell r="F7466">
            <v>36.69</v>
          </cell>
          <cell r="G7466">
            <v>37.840000000000003</v>
          </cell>
        </row>
        <row r="7467">
          <cell r="A7467" t="str">
            <v>SINAPI87632</v>
          </cell>
          <cell r="B7467" t="str">
            <v>SINAPI</v>
          </cell>
          <cell r="C7467">
            <v>87632</v>
          </cell>
          <cell r="D7467" t="str">
            <v>CONTRAPISO EM ARGAMASSA TRAÇO 1:4 (CIMENTO E AREIA), PREPARO MANUAL, APLICADO EM ÁREAS SECAS SOBRE LAJE, ADERIDO, ACABAMENTO NÃO REFORÇADO, ESPESSURA 3CM. AF_07/2021</v>
          </cell>
          <cell r="E7467" t="str">
            <v>M2</v>
          </cell>
          <cell r="F7467">
            <v>47.17</v>
          </cell>
          <cell r="G7467">
            <v>48.63</v>
          </cell>
        </row>
        <row r="7468">
          <cell r="A7468" t="str">
            <v>SINAPI87642</v>
          </cell>
          <cell r="B7468" t="str">
            <v>SINAPI</v>
          </cell>
          <cell r="C7468">
            <v>87642</v>
          </cell>
          <cell r="D7468" t="str">
            <v>CONTRAPISO EM ARGAMASSA TRAÇO 1:4 (CIMENTO E AREIA), PREPARO MANUAL, APLICADO EM ÁREAS SECAS SOBRE LAJE, ADERIDO, ACABAMENTO NÃO REFORÇADO, ESPESSURA 4CM. AF_07/2021</v>
          </cell>
          <cell r="E7468" t="str">
            <v>M2</v>
          </cell>
          <cell r="F7468">
            <v>55.76</v>
          </cell>
          <cell r="G7468">
            <v>57.47</v>
          </cell>
        </row>
        <row r="7469">
          <cell r="A7469" t="str">
            <v>SINAPI87682</v>
          </cell>
          <cell r="B7469" t="str">
            <v>SINAPI</v>
          </cell>
          <cell r="C7469">
            <v>87682</v>
          </cell>
          <cell r="D7469" t="str">
            <v>CONTRAPISO EM ARGAMASSA TRAÇO 1:4 (CIMENTO E AREIA), PREPARO MANUAL, APLICADO EM ÁREAS SECAS SOBRE LAJE, NÃO ADERIDO, ACABAMENTO NÃO REFORÇADO, ESPESSURA 4CM. AF_07/2021</v>
          </cell>
          <cell r="E7469" t="str">
            <v>M2</v>
          </cell>
          <cell r="F7469">
            <v>51.28</v>
          </cell>
          <cell r="G7469">
            <v>52.92</v>
          </cell>
        </row>
        <row r="7470">
          <cell r="A7470" t="str">
            <v>SINAPI87692</v>
          </cell>
          <cell r="B7470" t="str">
            <v>SINAPI</v>
          </cell>
          <cell r="C7470">
            <v>87692</v>
          </cell>
          <cell r="D7470" t="str">
            <v>CONTRAPISO EM ARGAMASSA TRAÇO 1:4 (CIMENTO E AREIA), PREPARO MANUAL, APLICADO EM ÁREAS SECAS SOBRE LAJE, NÃO ADERIDO, ACABAMENTO NÃO REFORÇADO, ESPESSURA 5CM. AF_07/2021</v>
          </cell>
          <cell r="E7470" t="str">
            <v>M2</v>
          </cell>
          <cell r="F7470">
            <v>58.77</v>
          </cell>
          <cell r="G7470">
            <v>60.65</v>
          </cell>
        </row>
        <row r="7471">
          <cell r="A7471" t="str">
            <v>SINAPI87702</v>
          </cell>
          <cell r="B7471" t="str">
            <v>SINAPI</v>
          </cell>
          <cell r="C7471">
            <v>87702</v>
          </cell>
          <cell r="D7471" t="str">
            <v>CONTRAPISO EM ARGAMASSA TRAÇO 1:4 (CIMENTO E AREIA), PREPARO MANUAL, APLICADO EM ÁREAS SECAS SOBRE LAJE, NÃO ADERIDO, ACABAMENTO NÃO REFORÇADO, ESPESSURA 6CM. AF_07/2021</v>
          </cell>
          <cell r="E7471" t="str">
            <v>M2</v>
          </cell>
          <cell r="F7471">
            <v>63.43</v>
          </cell>
          <cell r="G7471">
            <v>65.459999999999994</v>
          </cell>
        </row>
        <row r="7472">
          <cell r="A7472" t="str">
            <v>SINAPI87755</v>
          </cell>
          <cell r="B7472" t="str">
            <v>SINAPI</v>
          </cell>
          <cell r="C7472">
            <v>87755</v>
          </cell>
          <cell r="D7472" t="str">
            <v>CONTRAPISO EM ARGAMASSA TRAÇO 1:4 (CIMENTO E AREIA), PREPARO MECÂNICO COM BETONEIRA 400 L, APLICADO EM ÁREAS MOLHADAS SOBRE IMPERMEABILIZAÇÃO, ACABAMENTO NÃO REFORÇADO, ESPESSURA 3CM. AF_07/2021</v>
          </cell>
          <cell r="E7472" t="str">
            <v>M2</v>
          </cell>
          <cell r="F7472">
            <v>53.91</v>
          </cell>
          <cell r="G7472">
            <v>55.96</v>
          </cell>
        </row>
        <row r="7473">
          <cell r="A7473" t="str">
            <v>SINAPI87765</v>
          </cell>
          <cell r="B7473" t="str">
            <v>SINAPI</v>
          </cell>
          <cell r="C7473">
            <v>87765</v>
          </cell>
          <cell r="D7473" t="str">
            <v>CONTRAPISO EM ARGAMASSA TRAÇO 1:4 (CIMENTO E AREIA), PREPARO MECÂNICO COM BETONEIRA 400 L, APLICADO EM ÁREAS MOLHADAS SOBRE IMPERMEABILIZAÇÃO, ACABAMENTO NÃO REFORÇADO, ESPESSURA 4CM. AF_07/2021</v>
          </cell>
          <cell r="E7473" t="str">
            <v>M2</v>
          </cell>
          <cell r="F7473">
            <v>60.98</v>
          </cell>
          <cell r="G7473">
            <v>63.19</v>
          </cell>
        </row>
        <row r="7474">
          <cell r="A7474" t="str">
            <v>SINAPI87735</v>
          </cell>
          <cell r="B7474" t="str">
            <v>SINAPI</v>
          </cell>
          <cell r="C7474">
            <v>87735</v>
          </cell>
          <cell r="D7474" t="str">
            <v>CONTRAPISO EM ARGAMASSA TRAÇO 1:4 (CIMENTO E AREIA), PREPARO MECÂNICO COM BETONEIRA 400 L, APLICADO EM ÁREAS MOLHADAS SOBRE LAJE, ADERIDO, ACABAMENTO NÃO REFORÇADO, ESPESSURA 2CM. AF_07/2021</v>
          </cell>
          <cell r="E7474" t="str">
            <v>M2</v>
          </cell>
          <cell r="F7474">
            <v>47.04</v>
          </cell>
          <cell r="G7474">
            <v>48.81</v>
          </cell>
        </row>
        <row r="7475">
          <cell r="A7475" t="str">
            <v>SINAPI87745</v>
          </cell>
          <cell r="B7475" t="str">
            <v>SINAPI</v>
          </cell>
          <cell r="C7475">
            <v>87745</v>
          </cell>
          <cell r="D7475" t="str">
            <v>CONTRAPISO EM ARGAMASSA TRAÇO 1:4 (CIMENTO E AREIA), PREPARO MECÂNICO COM BETONEIRA 400 L, APLICADO EM ÁREAS MOLHADAS SOBRE LAJE, ADERIDO, ACABAMENTO NÃO REFORÇADO, ESPESSURA 3CM. AF_07/2021</v>
          </cell>
          <cell r="E7475" t="str">
            <v>M2</v>
          </cell>
          <cell r="F7475">
            <v>55.57</v>
          </cell>
          <cell r="G7475">
            <v>57.55</v>
          </cell>
        </row>
        <row r="7476">
          <cell r="A7476" t="str">
            <v>SINAPI87620</v>
          </cell>
          <cell r="B7476" t="str">
            <v>SINAPI</v>
          </cell>
          <cell r="C7476">
            <v>87620</v>
          </cell>
          <cell r="D7476" t="str">
            <v>CONTRAPISO EM ARGAMASSA TRAÇO 1:4 (CIMENTO E AREIA), PREPARO MECÂNICO COM BETONEIRA 400 L, APLICADO EM ÁREAS SECAS SOBRE LAJE, ADERIDO, ACABAMENTO NÃO REFORÇADO, ESPESSURA 2CM. AF_07/2021</v>
          </cell>
          <cell r="E7476" t="str">
            <v>M2</v>
          </cell>
          <cell r="F7476">
            <v>31.69</v>
          </cell>
          <cell r="G7476">
            <v>32.590000000000003</v>
          </cell>
        </row>
        <row r="7477">
          <cell r="A7477" t="str">
            <v>SINAPI87630</v>
          </cell>
          <cell r="B7477" t="str">
            <v>SINAPI</v>
          </cell>
          <cell r="C7477">
            <v>87630</v>
          </cell>
          <cell r="D7477" t="str">
            <v>CONTRAPISO EM ARGAMASSA TRAÇO 1:4 (CIMENTO E AREIA), PREPARO MECÂNICO COM BETONEIRA 400 L, APLICADO EM ÁREAS SECAS SOBRE LAJE, ADERIDO, ACABAMENTO NÃO REFORÇADO, ESPESSURA 3CM. AF_07/2021</v>
          </cell>
          <cell r="E7477" t="str">
            <v>M2</v>
          </cell>
          <cell r="F7477">
            <v>40.229999999999997</v>
          </cell>
          <cell r="G7477">
            <v>41.32</v>
          </cell>
        </row>
        <row r="7478">
          <cell r="A7478" t="str">
            <v>SINAPI87640</v>
          </cell>
          <cell r="B7478" t="str">
            <v>SINAPI</v>
          </cell>
          <cell r="C7478">
            <v>87640</v>
          </cell>
          <cell r="D7478" t="str">
            <v>CONTRAPISO EM ARGAMASSA TRAÇO 1:4 (CIMENTO E AREIA), PREPARO MECÂNICO COM BETONEIRA 400 L, APLICADO EM ÁREAS SECAS SOBRE LAJE, ADERIDO, ACABAMENTO NÃO REFORÇADO, ESPESSURA 4CM. AF_07/2021</v>
          </cell>
          <cell r="E7478" t="str">
            <v>M2</v>
          </cell>
          <cell r="F7478">
            <v>47.22</v>
          </cell>
          <cell r="G7478">
            <v>48.48</v>
          </cell>
        </row>
        <row r="7479">
          <cell r="A7479" t="str">
            <v>SINAPI87680</v>
          </cell>
          <cell r="B7479" t="str">
            <v>SINAPI</v>
          </cell>
          <cell r="C7479">
            <v>87680</v>
          </cell>
          <cell r="D7479" t="str">
            <v>CONTRAPISO EM ARGAMASSA TRAÇO 1:4 (CIMENTO E AREIA), PREPARO MECÂNICO COM BETONEIRA 400 L, APLICADO EM ÁREAS SECAS SOBRE LAJE, NÃO ADERIDO, ACABAMENTO NÃO REFORÇADO, ESPESSURA 4CM. AF_07/2021</v>
          </cell>
          <cell r="E7479" t="str">
            <v>M2</v>
          </cell>
          <cell r="F7479">
            <v>42.74</v>
          </cell>
          <cell r="G7479">
            <v>43.93</v>
          </cell>
        </row>
        <row r="7480">
          <cell r="A7480" t="str">
            <v>SINAPI87690</v>
          </cell>
          <cell r="B7480" t="str">
            <v>SINAPI</v>
          </cell>
          <cell r="C7480">
            <v>87690</v>
          </cell>
          <cell r="D7480" t="str">
            <v>CONTRAPISO EM ARGAMASSA TRAÇO 1:4 (CIMENTO E AREIA), PREPARO MECÂNICO COM BETONEIRA 400 L, APLICADO EM ÁREAS SECAS SOBRE LAJE, NÃO ADERIDO, ACABAMENTO NÃO REFORÇADO, ESPESSURA 5CM. AF_07/2021</v>
          </cell>
          <cell r="E7480" t="str">
            <v>M2</v>
          </cell>
          <cell r="F7480">
            <v>48.99</v>
          </cell>
          <cell r="G7480">
            <v>50.35</v>
          </cell>
        </row>
        <row r="7481">
          <cell r="A7481" t="str">
            <v>SINAPI87700</v>
          </cell>
          <cell r="B7481" t="str">
            <v>SINAPI</v>
          </cell>
          <cell r="C7481">
            <v>87700</v>
          </cell>
          <cell r="D7481" t="str">
            <v>CONTRAPISO EM ARGAMASSA TRAÇO 1:4 (CIMENTO E AREIA), PREPARO MECÂNICO COM BETONEIRA 400 L, APLICADO EM ÁREAS SECAS SOBRE LAJE, NÃO ADERIDO, ACABAMENTO NÃO REFORÇADO, ESPESSURA 6CM. AF_07/2021</v>
          </cell>
          <cell r="E7481" t="str">
            <v>M2</v>
          </cell>
          <cell r="F7481">
            <v>52.79</v>
          </cell>
          <cell r="G7481">
            <v>54.25</v>
          </cell>
        </row>
        <row r="7482">
          <cell r="A7482" t="str">
            <v>SINAPI102803</v>
          </cell>
          <cell r="B7482" t="str">
            <v>SINAPI</v>
          </cell>
          <cell r="C7482">
            <v>102803</v>
          </cell>
          <cell r="D7482" t="str">
            <v>REFORÇO SUPERFICIAL PARA CONTRAPISOS DE ARGAMASSA SEMI-SECA. AF_07/2021</v>
          </cell>
          <cell r="E7482" t="str">
            <v>M2</v>
          </cell>
          <cell r="F7482">
            <v>2.85</v>
          </cell>
          <cell r="G7482">
            <v>2.99</v>
          </cell>
        </row>
        <row r="7483">
          <cell r="A7483" t="str">
            <v>SINAPI92717</v>
          </cell>
          <cell r="B7483" t="str">
            <v>SINAPI</v>
          </cell>
          <cell r="C7483">
            <v>92717</v>
          </cell>
          <cell r="D7483" t="str">
            <v>APARELHO PARA CORTE E SOLDA OXI-ACETILENO SOBRE RODAS, INCLUSIVE CILINDROS E MAÇARICOS - CHI DIURNO. AF_05/2023</v>
          </cell>
          <cell r="E7483" t="str">
            <v>CHI</v>
          </cell>
          <cell r="F7483">
            <v>0.26</v>
          </cell>
          <cell r="G7483">
            <v>0.26</v>
          </cell>
        </row>
        <row r="7484">
          <cell r="A7484" t="str">
            <v>SINAPI92716</v>
          </cell>
          <cell r="B7484" t="str">
            <v>SINAPI</v>
          </cell>
          <cell r="C7484">
            <v>92716</v>
          </cell>
          <cell r="D7484" t="str">
            <v>APARELHO PARA CORTE E SOLDA OXI-ACETILENO SOBRE RODAS, INCLUSIVE CILINDROS E MAÇARICOS - CHP DIURNO. AF_05/2023</v>
          </cell>
          <cell r="E7484" t="str">
            <v>CHP</v>
          </cell>
          <cell r="F7484">
            <v>115.25</v>
          </cell>
          <cell r="G7484">
            <v>115.25</v>
          </cell>
        </row>
        <row r="7485">
          <cell r="A7485" t="str">
            <v>SINAPI103668</v>
          </cell>
          <cell r="B7485" t="str">
            <v>SINAPI</v>
          </cell>
          <cell r="C7485">
            <v>103668</v>
          </cell>
          <cell r="D7485" t="str">
            <v>BATE ESTACA PARA INSTALAÇÃO DE DEFENSAS METÁLICAS (GUARD RAIL) FIXO, INCLUSIVE CAMINHÃO TOCO PBT 9.700 KG, POTÊNCIA DE 160 CV - CHI DIURNO. AF_05/2023</v>
          </cell>
          <cell r="E7485" t="str">
            <v>CHI</v>
          </cell>
          <cell r="F7485">
            <v>0</v>
          </cell>
          <cell r="G7485">
            <v>0</v>
          </cell>
        </row>
        <row r="7486">
          <cell r="A7486" t="str">
            <v>SINAPI103667</v>
          </cell>
          <cell r="B7486" t="str">
            <v>SINAPI</v>
          </cell>
          <cell r="C7486">
            <v>103667</v>
          </cell>
          <cell r="D7486" t="str">
            <v>BATE ESTACA PARA INSTALAÇÃO DE DEFENSAS METÁLICAS (GUARD RAIL) FIXO, INCLUSIVE CAMINHÃO TOCO PBT 9.700 KG, POTÊNCIA DE 160 CV - CHP DIURNO. AF_05/2023</v>
          </cell>
          <cell r="E7486" t="str">
            <v>CHP</v>
          </cell>
          <cell r="F7486">
            <v>0</v>
          </cell>
          <cell r="G7486">
            <v>0</v>
          </cell>
        </row>
        <row r="7487">
          <cell r="A7487" t="str">
            <v>SINAPI89218</v>
          </cell>
          <cell r="B7487" t="str">
            <v>SINAPI</v>
          </cell>
          <cell r="C7487">
            <v>89218</v>
          </cell>
          <cell r="D7487" t="str">
            <v>BATE-ESTACAS POR GRAVIDADE, POTÊNCIA DE 160 HP, PESO DO MARTELO ATÉ 3 TONELADAS - CHI DIURNO. AF_11/2014</v>
          </cell>
          <cell r="E7487" t="str">
            <v>CHI</v>
          </cell>
          <cell r="F7487">
            <v>112.98</v>
          </cell>
          <cell r="G7487">
            <v>117.62</v>
          </cell>
        </row>
        <row r="7488">
          <cell r="A7488" t="str">
            <v>SINAPI89843</v>
          </cell>
          <cell r="B7488" t="str">
            <v>SINAPI</v>
          </cell>
          <cell r="C7488">
            <v>89843</v>
          </cell>
          <cell r="D7488" t="str">
            <v>BATE-ESTACAS POR GRAVIDADE, POTÊNCIA DE 160 HP, PESO DO MARTELO ATÉ 3 TONELADAS - CHP DIURNO. AF_11/2014</v>
          </cell>
          <cell r="E7488" t="str">
            <v>CHP</v>
          </cell>
          <cell r="F7488">
            <v>235.28</v>
          </cell>
          <cell r="G7488">
            <v>239.92</v>
          </cell>
        </row>
        <row r="7489">
          <cell r="A7489" t="str">
            <v>SINAPI87446</v>
          </cell>
          <cell r="B7489" t="str">
            <v>SINAPI</v>
          </cell>
          <cell r="C7489">
            <v>87446</v>
          </cell>
          <cell r="D7489" t="str">
            <v>BETONEIRA CAPACIDADE NOMINAL 400 L, CAPACIDADE DE MISTURA 310 L, MOTOR A DIESEL POTÊNCIA 5,0 HP, SEM CARREGADOR - CHI DIURNO. AF_05/2023</v>
          </cell>
          <cell r="E7489" t="str">
            <v>CHI</v>
          </cell>
          <cell r="F7489">
            <v>0.55000000000000004</v>
          </cell>
          <cell r="G7489">
            <v>0.55000000000000004</v>
          </cell>
        </row>
        <row r="7490">
          <cell r="A7490" t="str">
            <v>SINAPI87445</v>
          </cell>
          <cell r="B7490" t="str">
            <v>SINAPI</v>
          </cell>
          <cell r="C7490">
            <v>87445</v>
          </cell>
          <cell r="D7490" t="str">
            <v>BETONEIRA CAPACIDADE NOMINAL 400 L, CAPACIDADE DE MISTURA 310 L, MOTOR A DIESEL POTÊNCIA 5,0 HP, SEM CARREGADOR - CHP DIURNO. AF_05/2023</v>
          </cell>
          <cell r="E7490" t="str">
            <v>CHP</v>
          </cell>
          <cell r="F7490">
            <v>5.36</v>
          </cell>
          <cell r="G7490">
            <v>5.36</v>
          </cell>
        </row>
        <row r="7491">
          <cell r="A7491" t="str">
            <v>SINAPI93234</v>
          </cell>
          <cell r="B7491" t="str">
            <v>SINAPI</v>
          </cell>
          <cell r="C7491">
            <v>93234</v>
          </cell>
          <cell r="D7491" t="str">
            <v>BETONEIRA CAPACIDADE NOMINAL 400 L, CAPACIDADE DE MISTURA 310 L, MOTOR A GASOLINA POTÊNCIA 5,5 HP, SEM CARREGADOR - CHI DIURNO. AF_02/2016</v>
          </cell>
          <cell r="E7491" t="str">
            <v>CHI</v>
          </cell>
          <cell r="F7491">
            <v>0.5</v>
          </cell>
          <cell r="G7491">
            <v>0.5</v>
          </cell>
        </row>
        <row r="7492">
          <cell r="A7492" t="str">
            <v>SINAPI93233</v>
          </cell>
          <cell r="B7492" t="str">
            <v>SINAPI</v>
          </cell>
          <cell r="C7492">
            <v>93233</v>
          </cell>
          <cell r="D7492" t="str">
            <v>BETONEIRA CAPACIDADE NOMINAL 400 L, CAPACIDADE DE MISTURA 310 L, MOTOR A GASOLINA POTÊNCIA 5,5 HP, SEM CARREGADOR - CHP DIURNO. AF_02/2016</v>
          </cell>
          <cell r="E7492" t="str">
            <v>CHP</v>
          </cell>
          <cell r="F7492">
            <v>5.76</v>
          </cell>
          <cell r="G7492">
            <v>5.76</v>
          </cell>
        </row>
        <row r="7493">
          <cell r="A7493" t="str">
            <v>SINAPI102953</v>
          </cell>
          <cell r="B7493" t="str">
            <v>SINAPI</v>
          </cell>
          <cell r="C7493">
            <v>102953</v>
          </cell>
          <cell r="D7493" t="str">
            <v>BETONEIRA CAPACIDADE NOMINAL DE 250 L, CAPACIDADE DE MISTURA DE 175 L, MOTOR ELÉTRICO MONOFÁSICO POTÊNCIA 1CV - CHI DIURNO. AF_05/2023</v>
          </cell>
          <cell r="E7493" t="str">
            <v>CHI</v>
          </cell>
          <cell r="F7493">
            <v>0</v>
          </cell>
          <cell r="G7493">
            <v>0</v>
          </cell>
        </row>
        <row r="7494">
          <cell r="A7494" t="str">
            <v>SINAPI102952</v>
          </cell>
          <cell r="B7494" t="str">
            <v>SINAPI</v>
          </cell>
          <cell r="C7494">
            <v>102952</v>
          </cell>
          <cell r="D7494" t="str">
            <v>BETONEIRA CAPACIDADE NOMINAL DE 250 L, CAPACIDADE DE MISTURA DE 175 L, MOTOR ELÉTRICO MONOFÁSICO POTÊNCIA 1CV - CHP DIURNO. AF_05/2023</v>
          </cell>
          <cell r="E7494" t="str">
            <v>CHP</v>
          </cell>
          <cell r="F7494">
            <v>0</v>
          </cell>
          <cell r="G7494">
            <v>0</v>
          </cell>
        </row>
        <row r="7495">
          <cell r="A7495" t="str">
            <v>SINAPI88831</v>
          </cell>
          <cell r="B7495" t="str">
            <v>SINAPI</v>
          </cell>
          <cell r="C7495">
            <v>88831</v>
          </cell>
          <cell r="D7495" t="str">
            <v>BETONEIRA CAPACIDADE NOMINAL DE 400 L, CAPACIDADE DE MISTURA 280 L, MOTOR ELÉTRICO TRIFÁSICO POTÊNCIA DE 2 CV, SEM CARREGADOR - CHI DIURNO. AF_05/2023</v>
          </cell>
          <cell r="E7495" t="str">
            <v>CHI</v>
          </cell>
          <cell r="F7495">
            <v>0.4</v>
          </cell>
          <cell r="G7495">
            <v>0.4</v>
          </cell>
        </row>
        <row r="7496">
          <cell r="A7496" t="str">
            <v>SINAPI88830</v>
          </cell>
          <cell r="B7496" t="str">
            <v>SINAPI</v>
          </cell>
          <cell r="C7496">
            <v>88830</v>
          </cell>
          <cell r="D7496" t="str">
            <v>BETONEIRA CAPACIDADE NOMINAL DE 400 L, CAPACIDADE DE MISTURA 280 L, MOTOR ELÉTRICO TRIFÁSICO POTÊNCIA DE 2 CV, SEM CARREGADOR - CHP DIURNO. AF_05/2023</v>
          </cell>
          <cell r="E7496" t="str">
            <v>CHP</v>
          </cell>
          <cell r="F7496">
            <v>1.86</v>
          </cell>
          <cell r="G7496">
            <v>1.86</v>
          </cell>
        </row>
        <row r="7497">
          <cell r="A7497" t="str">
            <v>SINAPI89226</v>
          </cell>
          <cell r="B7497" t="str">
            <v>SINAPI</v>
          </cell>
          <cell r="C7497">
            <v>89226</v>
          </cell>
          <cell r="D7497" t="str">
            <v>BETONEIRA CAPACIDADE NOMINAL DE 600 L, CAPACIDADE DE MISTURA 360 L, MOTOR ELÉTRICO TRIFÁSICO POTÊNCIA DE 4 CV, SEM CARREGADOR - CHI DIURNO. AF_05/2023</v>
          </cell>
          <cell r="E7497" t="str">
            <v>CHI</v>
          </cell>
          <cell r="F7497">
            <v>1.66</v>
          </cell>
          <cell r="G7497">
            <v>1.66</v>
          </cell>
        </row>
        <row r="7498">
          <cell r="A7498" t="str">
            <v>SINAPI89225</v>
          </cell>
          <cell r="B7498" t="str">
            <v>SINAPI</v>
          </cell>
          <cell r="C7498">
            <v>89225</v>
          </cell>
          <cell r="D7498" t="str">
            <v>BETONEIRA CAPACIDADE NOMINAL DE 600 L, CAPACIDADE DE MISTURA 360 L, MOTOR ELÉTRICO TRIFÁSICO POTÊNCIA DE 4 CV, SEM CARREGADOR - CHP DIURNO. AF_05/2023</v>
          </cell>
          <cell r="E7498" t="str">
            <v>CHP</v>
          </cell>
          <cell r="F7498">
            <v>5.33</v>
          </cell>
          <cell r="G7498">
            <v>5.33</v>
          </cell>
        </row>
        <row r="7499">
          <cell r="A7499" t="str">
            <v>SINAPI89279</v>
          </cell>
          <cell r="B7499" t="str">
            <v>SINAPI</v>
          </cell>
          <cell r="C7499">
            <v>89279</v>
          </cell>
          <cell r="D7499" t="str">
            <v>BETONEIRA CAPACIDADE NOMINAL DE 600 L, CAPACIDADE DE MISTURA 440 L, MOTOR A DIESEL POTÊNCIA 10 HP, COM CARREGADOR - CHI DIURNO. AF_05/2023</v>
          </cell>
          <cell r="E7499" t="str">
            <v>CHI</v>
          </cell>
          <cell r="F7499">
            <v>2.0099999999999998</v>
          </cell>
          <cell r="G7499">
            <v>2.0099999999999998</v>
          </cell>
        </row>
        <row r="7500">
          <cell r="A7500" t="str">
            <v>SINAPI89278</v>
          </cell>
          <cell r="B7500" t="str">
            <v>SINAPI</v>
          </cell>
          <cell r="C7500">
            <v>89278</v>
          </cell>
          <cell r="D7500" t="str">
            <v>BETONEIRA CAPACIDADE NOMINAL DE 600 L, CAPACIDADE DE MISTURA 440 L, MOTOR A DIESEL POTÊNCIA 10 HP, COM CARREGADOR - CHP DIURNO. AF_05/2023</v>
          </cell>
          <cell r="E7500" t="str">
            <v>CHP</v>
          </cell>
          <cell r="F7500">
            <v>12.57</v>
          </cell>
          <cell r="G7500">
            <v>12.57</v>
          </cell>
        </row>
        <row r="7501">
          <cell r="A7501" t="str">
            <v>SINAPI90651</v>
          </cell>
          <cell r="B7501" t="str">
            <v>SINAPI</v>
          </cell>
          <cell r="C7501">
            <v>90651</v>
          </cell>
          <cell r="D7501" t="str">
            <v>BOMBA CENTRÍFUGA MONOESTÁGIO COM MOTOR ELÉTRICO MONOFÁSICO, POTÊNCIA 15 HP, DIÂMETRO DO ROTOR 173 MM, HM/Q = 30 MCA / 90 M3/H A 45 MCA / 55 M3/H - CHI DIURNO. AF_06/2015</v>
          </cell>
          <cell r="E7501" t="str">
            <v>CHI</v>
          </cell>
          <cell r="F7501">
            <v>0.82</v>
          </cell>
          <cell r="G7501">
            <v>0.82</v>
          </cell>
        </row>
        <row r="7502">
          <cell r="A7502" t="str">
            <v>SINAPI90650</v>
          </cell>
          <cell r="B7502" t="str">
            <v>SINAPI</v>
          </cell>
          <cell r="C7502">
            <v>90650</v>
          </cell>
          <cell r="D7502" t="str">
            <v>BOMBA CENTRÍFUGA MONOESTÁGIO COM MOTOR ELÉTRICO MONOFÁSICO, POTÊNCIA 15 HP, DIÂMETRO DO ROTOR 173 MM, HM/Q = 30 MCA / 90 M3/H A 45 MCA / 55 M3/H - CHP DIURNO. AF_06/2015</v>
          </cell>
          <cell r="E7502" t="str">
            <v>CHP</v>
          </cell>
          <cell r="F7502">
            <v>10.1</v>
          </cell>
          <cell r="G7502">
            <v>10.1</v>
          </cell>
        </row>
        <row r="7503">
          <cell r="A7503" t="str">
            <v>SINAPI106101</v>
          </cell>
          <cell r="B7503" t="str">
            <v>SINAPI</v>
          </cell>
          <cell r="C7503">
            <v>106101</v>
          </cell>
          <cell r="D7503" t="str">
            <v>BOMBA DE INJEÇÃO, ELÉTRICA, TRIFÁSICA, POTÊNCIA 7,5 CV - CHI DIURNO. AF_08/2025</v>
          </cell>
          <cell r="E7503" t="str">
            <v>CHI</v>
          </cell>
          <cell r="F7503">
            <v>0</v>
          </cell>
          <cell r="G7503">
            <v>0</v>
          </cell>
        </row>
        <row r="7504">
          <cell r="A7504" t="str">
            <v>SINAPI106100</v>
          </cell>
          <cell r="B7504" t="str">
            <v>SINAPI</v>
          </cell>
          <cell r="C7504">
            <v>106100</v>
          </cell>
          <cell r="D7504" t="str">
            <v>BOMBA DE INJEÇÃO, ELÉTRICA, TRIFÁSICA, POTÊNCIA 7,5 CV- CHP DIURNO. AF_08/2025</v>
          </cell>
          <cell r="E7504" t="str">
            <v>CHP</v>
          </cell>
          <cell r="F7504">
            <v>0</v>
          </cell>
          <cell r="G7504">
            <v>0</v>
          </cell>
        </row>
        <row r="7505">
          <cell r="A7505" t="str">
            <v>SINAPI90657</v>
          </cell>
          <cell r="B7505" t="str">
            <v>SINAPI</v>
          </cell>
          <cell r="C7505">
            <v>90657</v>
          </cell>
          <cell r="D7505" t="str">
            <v>BOMBA DE PROJEÇÃO DE CONCRETO SECO, POTÊNCIA 10 CV, VAZÃO 3 M3/H - CHI DIURNO. AF_06/2015</v>
          </cell>
          <cell r="E7505" t="str">
            <v>CHI</v>
          </cell>
          <cell r="F7505">
            <v>4.97</v>
          </cell>
          <cell r="G7505">
            <v>4.97</v>
          </cell>
        </row>
        <row r="7506">
          <cell r="A7506" t="str">
            <v>SINAPI90656</v>
          </cell>
          <cell r="B7506" t="str">
            <v>SINAPI</v>
          </cell>
          <cell r="C7506">
            <v>90656</v>
          </cell>
          <cell r="D7506" t="str">
            <v>BOMBA DE PROJEÇÃO DE CONCRETO SECO, POTÊNCIA 10 CV, VAZÃO 3 M3/H - CHP DIURNO. AF_06/2015</v>
          </cell>
          <cell r="E7506" t="str">
            <v>CHP</v>
          </cell>
          <cell r="F7506">
            <v>15.02</v>
          </cell>
          <cell r="G7506">
            <v>15.02</v>
          </cell>
        </row>
        <row r="7507">
          <cell r="A7507" t="str">
            <v>SINAPI90663</v>
          </cell>
          <cell r="B7507" t="str">
            <v>SINAPI</v>
          </cell>
          <cell r="C7507">
            <v>90663</v>
          </cell>
          <cell r="D7507" t="str">
            <v>BOMBA DE PROJEÇÃO DE CONCRETO SECO, POTÊNCIA 10 CV, VAZÃO 6 M3/H - CHI DIURNO. AF_06/2015</v>
          </cell>
          <cell r="E7507" t="str">
            <v>CHI</v>
          </cell>
          <cell r="F7507">
            <v>5.33</v>
          </cell>
          <cell r="G7507">
            <v>5.33</v>
          </cell>
        </row>
        <row r="7508">
          <cell r="A7508" t="str">
            <v>SINAPI90662</v>
          </cell>
          <cell r="B7508" t="str">
            <v>SINAPI</v>
          </cell>
          <cell r="C7508">
            <v>90662</v>
          </cell>
          <cell r="D7508" t="str">
            <v>BOMBA DE PROJEÇÃO DE CONCRETO SECO, POTÊNCIA 10 CV, VAZÃO 6 M3/H - CHP DIURNO. AF_06/2015</v>
          </cell>
          <cell r="E7508" t="str">
            <v>CHP</v>
          </cell>
          <cell r="F7508">
            <v>15.7</v>
          </cell>
          <cell r="G7508">
            <v>15.7</v>
          </cell>
        </row>
        <row r="7509">
          <cell r="A7509" t="str">
            <v>SINAPI89022</v>
          </cell>
          <cell r="B7509" t="str">
            <v>SINAPI</v>
          </cell>
          <cell r="C7509">
            <v>89022</v>
          </cell>
          <cell r="D7509" t="str">
            <v>BOMBA SUBMERSÍVEL ELÉTRICA TRIFÁSICA, POTÊNCIA 2,96 HP, Ø ROTOR 144 MM SEMI-ABERTO, BOCAL DE SAÍDA Ø 2", HM/Q = 2 MCA / 38,8 M3/H A 28 MCA / 5 M3/H - CHI DIURNO. AF_06/2014</v>
          </cell>
          <cell r="E7509" t="str">
            <v>CHI</v>
          </cell>
          <cell r="F7509">
            <v>0.49</v>
          </cell>
          <cell r="G7509">
            <v>0.49</v>
          </cell>
        </row>
        <row r="7510">
          <cell r="A7510" t="str">
            <v>SINAPI89021</v>
          </cell>
          <cell r="B7510" t="str">
            <v>SINAPI</v>
          </cell>
          <cell r="C7510">
            <v>89021</v>
          </cell>
          <cell r="D7510" t="str">
            <v>BOMBA SUBMERSÍVEL ELÉTRICA TRIFÁSICA, POTÊNCIA 2,96 HP, Ø ROTOR 144 MM SEMI-ABERTO, BOCAL DE SAÍDA Ø 2", HM/Q = 2 MCA / 38,8 M3/H A 28 MCA / 5 M3/H - CHP DIURNO. AF_06/2014</v>
          </cell>
          <cell r="E7510" t="str">
            <v>CHP</v>
          </cell>
          <cell r="F7510">
            <v>2.62</v>
          </cell>
          <cell r="G7510">
            <v>2.62</v>
          </cell>
        </row>
        <row r="7511">
          <cell r="A7511" t="str">
            <v>SINAPI90644</v>
          </cell>
          <cell r="B7511" t="str">
            <v>SINAPI</v>
          </cell>
          <cell r="C7511">
            <v>90644</v>
          </cell>
          <cell r="D7511" t="str">
            <v>BOMBA TRIPLEX, PARA INJEÇÃO DE NATA DE CIMENTO, VAZÃO MÁXIMA DE 100 LITROS/MINUTO, PRESSÃO MÁXIMA DE 70 BAR - CHI DIURNO. AF_06/2015</v>
          </cell>
          <cell r="E7511" t="str">
            <v>CHI</v>
          </cell>
          <cell r="F7511">
            <v>7.64</v>
          </cell>
          <cell r="G7511">
            <v>7.64</v>
          </cell>
        </row>
        <row r="7512">
          <cell r="A7512" t="str">
            <v>SINAPI90643</v>
          </cell>
          <cell r="B7512" t="str">
            <v>SINAPI</v>
          </cell>
          <cell r="C7512">
            <v>90643</v>
          </cell>
          <cell r="D7512" t="str">
            <v>BOMBA TRIPLEX, PARA INJEÇÃO DE NATA DE CIMENTO, VAZÃO MÁXIMA DE 100 LITROS/MINUTO, PRESSÃO MÁXIMA DE 70 BAR - CHP DIURNO. AF_06/2015</v>
          </cell>
          <cell r="E7512" t="str">
            <v>CHP</v>
          </cell>
          <cell r="F7512">
            <v>27.2</v>
          </cell>
          <cell r="G7512">
            <v>27.2</v>
          </cell>
        </row>
        <row r="7513">
          <cell r="A7513" t="str">
            <v>SINAPI102811</v>
          </cell>
          <cell r="B7513" t="str">
            <v>SINAPI</v>
          </cell>
          <cell r="C7513">
            <v>102811</v>
          </cell>
          <cell r="D7513" t="str">
            <v>CALDEIRA A GÁS COM TERMOSTATO, CAPACIDADE 100 LITROS - CHI DIURNO. AF_05/2023</v>
          </cell>
          <cell r="E7513" t="str">
            <v>CHI</v>
          </cell>
          <cell r="F7513">
            <v>0</v>
          </cell>
          <cell r="G7513">
            <v>0</v>
          </cell>
        </row>
        <row r="7514">
          <cell r="A7514" t="str">
            <v>SINAPI102810</v>
          </cell>
          <cell r="B7514" t="str">
            <v>SINAPI</v>
          </cell>
          <cell r="C7514">
            <v>102810</v>
          </cell>
          <cell r="D7514" t="str">
            <v>CALDEIRA A GÁS COM TERMOSTATO, CAPACIDADE 100 LITROS - CHP DIURNO. AF_05/2023</v>
          </cell>
          <cell r="E7514" t="str">
            <v>CHP</v>
          </cell>
          <cell r="F7514">
            <v>0</v>
          </cell>
          <cell r="G7514">
            <v>0</v>
          </cell>
        </row>
        <row r="7515">
          <cell r="A7515" t="str">
            <v>SINAPI92146</v>
          </cell>
          <cell r="B7515" t="str">
            <v>SINAPI</v>
          </cell>
          <cell r="C7515">
            <v>92146</v>
          </cell>
          <cell r="D7515" t="str">
            <v>CAMINHONETE CABINE SIMPLES COM MOTOR 1.6 FLEX, CÂMBIO MANUAL, POTÊNCIA 101/104 CV, 2 PORTAS - CHI DIURNO. AF_11/2015</v>
          </cell>
          <cell r="E7515" t="str">
            <v>CHI</v>
          </cell>
          <cell r="F7515">
            <v>37.86</v>
          </cell>
          <cell r="G7515">
            <v>39.68</v>
          </cell>
        </row>
        <row r="7516">
          <cell r="A7516" t="str">
            <v>SINAPI92145</v>
          </cell>
          <cell r="B7516" t="str">
            <v>SINAPI</v>
          </cell>
          <cell r="C7516">
            <v>92145</v>
          </cell>
          <cell r="D7516" t="str">
            <v>CAMINHONETE CABINE SIMPLES COM MOTOR 1.6 FLEX, CÂMBIO MANUAL, POTÊNCIA 101/104 CV, 2 PORTAS - CHP DIURNO. AF_11/2015</v>
          </cell>
          <cell r="E7516" t="str">
            <v>CHP</v>
          </cell>
          <cell r="F7516">
            <v>85.33</v>
          </cell>
          <cell r="G7516">
            <v>87.15</v>
          </cell>
        </row>
        <row r="7517">
          <cell r="A7517" t="str">
            <v>SINAPI92139</v>
          </cell>
          <cell r="B7517" t="str">
            <v>SINAPI</v>
          </cell>
          <cell r="C7517">
            <v>92139</v>
          </cell>
          <cell r="D7517" t="str">
            <v>CAMINHONETE COM MOTOR A DIESEL, POTÊNCIA 180 CV, CABINE DUPLA, 4X4 - CHI DIURNO. AF_11/2015</v>
          </cell>
          <cell r="E7517" t="str">
            <v>CHI</v>
          </cell>
          <cell r="F7517">
            <v>50.17</v>
          </cell>
          <cell r="G7517">
            <v>51.99</v>
          </cell>
        </row>
        <row r="7518">
          <cell r="A7518" t="str">
            <v>SINAPI92138</v>
          </cell>
          <cell r="B7518" t="str">
            <v>SINAPI</v>
          </cell>
          <cell r="C7518">
            <v>92138</v>
          </cell>
          <cell r="D7518" t="str">
            <v>CAMINHONETE COM MOTOR A DIESEL, POTÊNCIA 180 CV, CABINE DUPLA, 4X4 - CHP DIURNO. AF_11/2015</v>
          </cell>
          <cell r="E7518" t="str">
            <v>CHP</v>
          </cell>
          <cell r="F7518">
            <v>102.92</v>
          </cell>
          <cell r="G7518">
            <v>104.74</v>
          </cell>
        </row>
        <row r="7519">
          <cell r="A7519" t="str">
            <v>SINAPI91387</v>
          </cell>
          <cell r="B7519" t="str">
            <v>SINAPI</v>
          </cell>
          <cell r="C7519">
            <v>91387</v>
          </cell>
          <cell r="D7519" t="str">
            <v>CAMINHÃO BASCULANTE 10 M3, TRUCADO CABINE SIMPLES, PESO BRUTO TOTAL 23.000 KG, CARGA ÚTIL MÁXIMA 15.935 KG, DISTÂNCIA ENTRE EIXOS 4,80 M, POTÊNCIA 230 CV INCLUSIVE CAÇAMBA METÁLICA - CHI DIURNO. AF_06/2014</v>
          </cell>
          <cell r="E7519" t="str">
            <v>CHI</v>
          </cell>
          <cell r="F7519">
            <v>83.21</v>
          </cell>
          <cell r="G7519">
            <v>85.47</v>
          </cell>
        </row>
        <row r="7520">
          <cell r="A7520" t="str">
            <v>SINAPI91386</v>
          </cell>
          <cell r="B7520" t="str">
            <v>SINAPI</v>
          </cell>
          <cell r="C7520">
            <v>91386</v>
          </cell>
          <cell r="D7520" t="str">
            <v>CAMINHÃO BASCULANTE 10 M3, TRUCADO CABINE SIMPLES, PESO BRUTO TOTAL 23.000 KG, CARGA ÚTIL MÁXIMA 15.935 KG, DISTÂNCIA ENTRE EIXOS 4,80 M, POTÊNCIA 230 CV INCLUSIVE CAÇAMBA METÁLICA - CHP DIURNO. AF_06/2014</v>
          </cell>
          <cell r="E7520" t="str">
            <v>CHP</v>
          </cell>
          <cell r="F7520">
            <v>282.08999999999997</v>
          </cell>
          <cell r="G7520">
            <v>284.35000000000002</v>
          </cell>
        </row>
        <row r="7521">
          <cell r="A7521" t="str">
            <v>SINAPI96036</v>
          </cell>
          <cell r="B7521" t="str">
            <v>SINAPI</v>
          </cell>
          <cell r="C7521">
            <v>96036</v>
          </cell>
          <cell r="D7521" t="str">
            <v>CAMINHÃO BASCULANTE 10 M3, TRUCADO, POTÊNCIA 230 CV, INCLUSIVE CAÇAMBA METÁLICA, COM DISTRIBUIDOR DE AGREGADOS ACOPLADO - CHI DIURNO. AF_02/2017</v>
          </cell>
          <cell r="E7521" t="str">
            <v>CHI</v>
          </cell>
          <cell r="F7521">
            <v>92.66</v>
          </cell>
          <cell r="G7521">
            <v>94.92</v>
          </cell>
        </row>
        <row r="7522">
          <cell r="A7522" t="str">
            <v>SINAPI96035</v>
          </cell>
          <cell r="B7522" t="str">
            <v>SINAPI</v>
          </cell>
          <cell r="C7522">
            <v>96035</v>
          </cell>
          <cell r="D7522" t="str">
            <v>CAMINHÃO BASCULANTE 10 M3, TRUCADO, POTÊNCIA 230 CV, INCLUSIVE CAÇAMBA METÁLICA, COM DISTRIBUIDOR DE AGREGADOS ACOPLADO - CHP DIURNO. AF_02/2017</v>
          </cell>
          <cell r="E7522" t="str">
            <v>CHP</v>
          </cell>
          <cell r="F7522">
            <v>297.67</v>
          </cell>
          <cell r="G7522">
            <v>299.93</v>
          </cell>
        </row>
        <row r="7523">
          <cell r="A7523" t="str">
            <v>SINAPI89877</v>
          </cell>
          <cell r="B7523" t="str">
            <v>SINAPI</v>
          </cell>
          <cell r="C7523">
            <v>89877</v>
          </cell>
          <cell r="D7523" t="str">
            <v>CAMINHÃO BASCULANTE 14 M3, COM CAVALO MECÂNICO DE CAPACIDADE MÁXIMA DE TRAÇÃO COMBINADO DE 36000 KG, POTÊNCIA 286 CV, INCLUSIVE SEMIREBOQUE COM CAÇAMBA METÁLICA - CHI DIURNO. AF_12/2014</v>
          </cell>
          <cell r="E7523" t="str">
            <v>CHI</v>
          </cell>
          <cell r="F7523">
            <v>96.4</v>
          </cell>
          <cell r="G7523">
            <v>98.66</v>
          </cell>
        </row>
        <row r="7524">
          <cell r="A7524" t="str">
            <v>SINAPI89876</v>
          </cell>
          <cell r="B7524" t="str">
            <v>SINAPI</v>
          </cell>
          <cell r="C7524">
            <v>89876</v>
          </cell>
          <cell r="D7524" t="str">
            <v>CAMINHÃO BASCULANTE 14 M3, COM CAVALO MECÂNICO DE CAPACIDADE MÁXIMA DE TRAÇÃO COMBINADO DE 36000 KG, POTÊNCIA 286 CV, INCLUSIVE SEMIREBOQUE COM CAÇAMBA METÁLICA - CHP DIURNO. AF_12/2014</v>
          </cell>
          <cell r="E7524" t="str">
            <v>CHP</v>
          </cell>
          <cell r="F7524">
            <v>344.3</v>
          </cell>
          <cell r="G7524">
            <v>346.56</v>
          </cell>
        </row>
        <row r="7525">
          <cell r="A7525" t="str">
            <v>SINAPI89884</v>
          </cell>
          <cell r="B7525" t="str">
            <v>SINAPI</v>
          </cell>
          <cell r="C7525">
            <v>89884</v>
          </cell>
          <cell r="D7525" t="str">
            <v>CAMINHÃO BASCULANTE 18 M3, COM CAVALO MECÂNICO DE CAPACIDADE MÁXIMA DE TRAÇÃO COMBINADO DE 45000 KG, POTÊNCIA 330 CV, INCLUSIVE SEMIREBOQUE COM CAÇAMBA METÁLICA - CHI DIURNO. AF_12/2014</v>
          </cell>
          <cell r="E7525" t="str">
            <v>CHI</v>
          </cell>
          <cell r="F7525">
            <v>100.28</v>
          </cell>
          <cell r="G7525">
            <v>102.54</v>
          </cell>
        </row>
        <row r="7526">
          <cell r="A7526" t="str">
            <v>SINAPI89883</v>
          </cell>
          <cell r="B7526" t="str">
            <v>SINAPI</v>
          </cell>
          <cell r="C7526">
            <v>89883</v>
          </cell>
          <cell r="D7526" t="str">
            <v>CAMINHÃO BASCULANTE 18 M3, COM CAVALO MECÂNICO DE CAPACIDADE MÁXIMA DE TRAÇÃO COMBINADO DE 45000 KG, POTÊNCIA 330 CV, INCLUSIVE SEMIREBOQUE COM CAÇAMBA METÁLICA - CHP DIURNO. AF_12/2014</v>
          </cell>
          <cell r="E7526" t="str">
            <v>CHP</v>
          </cell>
          <cell r="F7526">
            <v>379.87</v>
          </cell>
          <cell r="G7526">
            <v>382.13</v>
          </cell>
        </row>
        <row r="7527">
          <cell r="A7527" t="str">
            <v>SINAPI67827</v>
          </cell>
          <cell r="B7527" t="str">
            <v>SINAPI</v>
          </cell>
          <cell r="C7527">
            <v>67827</v>
          </cell>
          <cell r="D7527" t="str">
            <v>CAMINHÃO BASCULANTE 6 M3 TOCO, PESO BRUTO TOTAL 16.000 KG, CARGA ÚTIL MÁXIMA 11.130 KG, DISTÂNCIA ENTRE EIXOS 5,36 M, POTÊNCIA 185 CV, INCLUSIVE CAÇAMBA METÁLICA - CHI DIURNO. AF_06/2014</v>
          </cell>
          <cell r="E7527" t="str">
            <v>CHI</v>
          </cell>
          <cell r="F7527">
            <v>73.260000000000005</v>
          </cell>
          <cell r="G7527">
            <v>75.52</v>
          </cell>
        </row>
        <row r="7528">
          <cell r="A7528" t="str">
            <v>SINAPI67826</v>
          </cell>
          <cell r="B7528" t="str">
            <v>SINAPI</v>
          </cell>
          <cell r="C7528">
            <v>67826</v>
          </cell>
          <cell r="D7528" t="str">
            <v>CAMINHÃO BASCULANTE 6 M3 TOCO, PESO BRUTO TOTAL 16.000 KG, CARGA ÚTIL MÁXIMA 11.130 KG, DISTÂNCIA ENTRE EIXOS 5,36 M, POTÊNCIA 185 CV, INCLUSIVE CAÇAMBA METÁLICA - CHP DIURNO. AF_06/2014</v>
          </cell>
          <cell r="E7528" t="str">
            <v>CHP</v>
          </cell>
          <cell r="F7528">
            <v>199.23</v>
          </cell>
          <cell r="G7528">
            <v>201.49</v>
          </cell>
        </row>
        <row r="7529">
          <cell r="A7529" t="str">
            <v>SINAPI5961</v>
          </cell>
          <cell r="B7529" t="str">
            <v>SINAPI</v>
          </cell>
          <cell r="C7529">
            <v>5961</v>
          </cell>
          <cell r="D7529" t="str">
            <v>CAMINHÃO BASCULANTE 6 M3, PESO BRUTO TOTAL 16.000 KG, CARGA ÚTIL MÁXIMA 13.071 KG, DISTÂNCIA ENTRE EIXOS 4,80 M, POTÊNCIA 230 CV INCLUSIVE CAÇAMBA METÁLICA - CHI DIURNO. AF_06/2014</v>
          </cell>
          <cell r="E7529" t="str">
            <v>CHI</v>
          </cell>
          <cell r="F7529">
            <v>71.98</v>
          </cell>
          <cell r="G7529">
            <v>74.239999999999995</v>
          </cell>
        </row>
        <row r="7530">
          <cell r="A7530" t="str">
            <v>SINAPI5811</v>
          </cell>
          <cell r="B7530" t="str">
            <v>SINAPI</v>
          </cell>
          <cell r="C7530">
            <v>5811</v>
          </cell>
          <cell r="D7530" t="str">
            <v>CAMINHÃO BASCULANTE 6 M3, PESO BRUTO TOTAL 16.000 KG, CARGA ÚTIL MÁXIMA 13.071 KG, DISTÂNCIA ENTRE EIXOS 4,80 M, POTÊNCIA 230 CV INCLUSIVE CAÇAMBA METÁLICA - CHP DIURNO. AF_06/2014</v>
          </cell>
          <cell r="E7530" t="str">
            <v>CHP</v>
          </cell>
          <cell r="F7530">
            <v>216.63</v>
          </cell>
          <cell r="G7530">
            <v>218.89</v>
          </cell>
        </row>
        <row r="7531">
          <cell r="A7531" t="str">
            <v>SINAPI106373</v>
          </cell>
          <cell r="B7531" t="str">
            <v>SINAPI</v>
          </cell>
          <cell r="C7531">
            <v>106373</v>
          </cell>
          <cell r="D7531" t="str">
            <v>CAMINHÃO BITRUCK TRAÇÃO 8X2, PBT 29.000 KG, PESO BRUTO TOTAL COMBINADO (PBTC) *36.000* KG, POTÊNCIA 321 CV, INCLUSIVE PLATAFORMA GUINCHO-SOCORRO, COMPRIMENTO ÚTIL 10 M, LARGURA 2,60 M COM GUINCHO DE ARRASTE BASCULANTE - CHI DIURNO. AF_11/2025</v>
          </cell>
          <cell r="E7531" t="str">
            <v>CHI</v>
          </cell>
          <cell r="F7531">
            <v>0</v>
          </cell>
          <cell r="G7531">
            <v>0</v>
          </cell>
        </row>
        <row r="7532">
          <cell r="A7532" t="str">
            <v>SINAPI106366</v>
          </cell>
          <cell r="B7532" t="str">
            <v>SINAPI</v>
          </cell>
          <cell r="C7532">
            <v>106366</v>
          </cell>
          <cell r="D7532" t="str">
            <v>CAMINHÃO BITRUCK TRAÇÃO 8X2, PBT 29.000 KG, PESO BRUTO TOTAL COMBINADO (PBTC) *36.000* KG, POTÊNCIA 321 CV, INCLUSIVE PLATAFORMA GUINCHO-SOCORRO, COMPRIMENTO ÚTIL 10 M, LARGURA 2,60 M COM GUINCHO DE ARRASTE BASCULANTE - CHP DIURNO. AF_11/2025</v>
          </cell>
          <cell r="E7532" t="str">
            <v>CHP</v>
          </cell>
          <cell r="F7532">
            <v>0</v>
          </cell>
          <cell r="G7532">
            <v>0</v>
          </cell>
        </row>
        <row r="7533">
          <cell r="A7533" t="str">
            <v>SINAPI106371</v>
          </cell>
          <cell r="B7533" t="str">
            <v>SINAPI</v>
          </cell>
          <cell r="C7533">
            <v>106371</v>
          </cell>
          <cell r="D7533" t="str">
            <v>CAMINHÃO BITRUCK TRAÇÃO 8X2, PBT 29.000 KG, PESO BRUTO TOTAL COMBINADO (PBTC) *36.000* KG, POTÊNCIA 321 CV, INCLUSIVE PLATAFORMA SOBRE CHASSI, COMPRIMENTO ÚTIL 10 M, LARGURA 2,60 M COM GUINCHO DE ARRASTE E RAMPA COM ACIONAMENTO ELETRO-HIDRÁULICO - CHI DIURNO. AF_11/2025</v>
          </cell>
          <cell r="E7533" t="str">
            <v>CHI</v>
          </cell>
          <cell r="F7533">
            <v>0</v>
          </cell>
          <cell r="G7533">
            <v>0</v>
          </cell>
        </row>
        <row r="7534">
          <cell r="A7534" t="str">
            <v>SINAPI106364</v>
          </cell>
          <cell r="B7534" t="str">
            <v>SINAPI</v>
          </cell>
          <cell r="C7534">
            <v>106364</v>
          </cell>
          <cell r="D7534" t="str">
            <v>CAMINHÃO BITRUCK TRAÇÃO 8X2, PBT 29.000 KG, PESO BRUTO TOTAL COMBINADO (PBTC) *36.000* KG, POTÊNCIA 321 CV, INCLUSIVE PLATAFORMA SOBRE CHASSI, COMPRIMENTO ÚTIL 10 M, LARGURA 2,60 M COM GUINCHO DE ARRASTE E RAMPA COM ACIONAMENTO ELETRO-HIDRÁULICO - CHP DIURNO. AF_11/2025</v>
          </cell>
          <cell r="E7534" t="str">
            <v>CHP</v>
          </cell>
          <cell r="F7534">
            <v>0</v>
          </cell>
          <cell r="G7534">
            <v>0</v>
          </cell>
        </row>
        <row r="7535">
          <cell r="A7535" t="str">
            <v>SINAPI92243</v>
          </cell>
          <cell r="B7535" t="str">
            <v>SINAPI</v>
          </cell>
          <cell r="C7535">
            <v>92243</v>
          </cell>
          <cell r="D7535" t="str">
            <v>CAMINHÃO DE TRANSPORTE DE MATERIAL ASFÁLTICO 20.000 L, COM CAVALO MECÂNICO DE CAPACIDADE MÁXIMA DE TRAÇÃO COMBINADO DE 45.000 KG, POTÊNCIA 330 CV, INCLUSIVE TANQUE DE ASFALTO COM MAÇARICO - CHI DIURNO. AF_12/2015</v>
          </cell>
          <cell r="E7535" t="str">
            <v>CHI</v>
          </cell>
          <cell r="F7535">
            <v>89.41</v>
          </cell>
          <cell r="G7535">
            <v>92.12</v>
          </cell>
        </row>
        <row r="7536">
          <cell r="A7536" t="str">
            <v>SINAPI92242</v>
          </cell>
          <cell r="B7536" t="str">
            <v>SINAPI</v>
          </cell>
          <cell r="C7536">
            <v>92242</v>
          </cell>
          <cell r="D7536" t="str">
            <v>CAMINHÃO DE TRANSPORTE DE MATERIAL ASFÁLTICO 20.000 L, COM CAVALO MECÂNICO DE CAPACIDADE MÁXIMA DE TRAÇÃO COMBINADO DE 45.000 KG, POTÊNCIA 330 CV, INCLUSIVE TANQUE DE ASFALTO COM MAÇARICO - CHP DIURNO. AF_12/2015</v>
          </cell>
          <cell r="E7536" t="str">
            <v>CHP</v>
          </cell>
          <cell r="F7536">
            <v>424.3</v>
          </cell>
          <cell r="G7536">
            <v>427.01</v>
          </cell>
        </row>
        <row r="7537">
          <cell r="A7537" t="str">
            <v>SINAPI91646</v>
          </cell>
          <cell r="B7537" t="str">
            <v>SINAPI</v>
          </cell>
          <cell r="C7537">
            <v>91646</v>
          </cell>
          <cell r="D7537" t="str">
            <v>CAMINHÃO DE TRANSPORTE DE MATERIAL ASFÁLTICO 30.000 L, COM CAVALO MECÂNICO DE CAPACIDADE MÁXIMA DE TRAÇÃO COMBINADO DE 66.000 KG, POTÊNCIA 360 CV, INCLUSIVE TANQUE DE ASFALTO COM SERPENTINA - CHI DIURNO. AF_08/2015</v>
          </cell>
          <cell r="E7537" t="str">
            <v>CHI</v>
          </cell>
          <cell r="F7537">
            <v>107.13</v>
          </cell>
          <cell r="G7537">
            <v>109.84</v>
          </cell>
        </row>
        <row r="7538">
          <cell r="A7538" t="str">
            <v>SINAPI91645</v>
          </cell>
          <cell r="B7538" t="str">
            <v>SINAPI</v>
          </cell>
          <cell r="C7538">
            <v>91645</v>
          </cell>
          <cell r="D7538" t="str">
            <v>CAMINHÃO DE TRANSPORTE DE MATERIAL ASFÁLTICO 30.000 L, COM CAVALO MECÂNICO DE CAPACIDADE MÁXIMA DE TRAÇÃO COMBINADO DE 66.000 KG, POTÊNCIA 360 CV, INCLUSIVE TANQUE DE ASFALTO COM SERPENTINA - CHP DIURNO. AF_08/2015</v>
          </cell>
          <cell r="E7538" t="str">
            <v>CHP</v>
          </cell>
          <cell r="F7538">
            <v>488.05</v>
          </cell>
          <cell r="G7538">
            <v>490.76</v>
          </cell>
        </row>
        <row r="7539">
          <cell r="A7539" t="str">
            <v>SINAPI92107</v>
          </cell>
          <cell r="B7539" t="str">
            <v>SINAPI</v>
          </cell>
          <cell r="C7539">
            <v>92107</v>
          </cell>
          <cell r="D7539" t="str">
            <v>CAMINHÃO PARA EQUIPAMENTO DE LIMPEZA A SUCÇÃO COM CAMINHÃO TRUCADO DE PESO BRUTO TOTAL 23000 KG, CARGA ÚTIL MÁXIMA 15935 KG, DISTÂNCIA ENTRE EIXOS 4,80 M, POTÊNCIA 230 CV, INCLUSIVE LIMPADORA A SUCÇÃO, TANQUE 12000 L - CHI DIURNO. AF_05/2023</v>
          </cell>
          <cell r="E7539" t="str">
            <v>CHI</v>
          </cell>
          <cell r="F7539">
            <v>103.59</v>
          </cell>
          <cell r="G7539">
            <v>105.77</v>
          </cell>
        </row>
        <row r="7540">
          <cell r="A7540" t="str">
            <v>SINAPI92106</v>
          </cell>
          <cell r="B7540" t="str">
            <v>SINAPI</v>
          </cell>
          <cell r="C7540">
            <v>92106</v>
          </cell>
          <cell r="D7540" t="str">
            <v>CAMINHÃO PARA EQUIPAMENTO DE LIMPEZA A SUCÇÃO, COM CAMINHÃO TRUCADO DE PESO BRUTO TOTAL 23000 KG, CARGA ÚTIL MÁXIMA 15935 KG, DISTÂNCIA ENTRE EIXOS 4,80 M, POTÊNCIA 230 CV, INCLUSIVE LIMPADORA A SUCÇÃO, TANQUE 12000 L - CHP DIURNO. AF_05/2023</v>
          </cell>
          <cell r="E7540" t="str">
            <v>CHP</v>
          </cell>
          <cell r="F7540">
            <v>373.89</v>
          </cell>
          <cell r="G7540">
            <v>376.07</v>
          </cell>
        </row>
        <row r="7541">
          <cell r="A7541" t="str">
            <v>SINAPI5903</v>
          </cell>
          <cell r="B7541" t="str">
            <v>SINAPI</v>
          </cell>
          <cell r="C7541">
            <v>5903</v>
          </cell>
          <cell r="D7541" t="str">
            <v>CAMINHÃO PIPA 10.000 L TRUCADO, PESO BRUTO TOTAL 23.000 KG, CARGA ÚTIL MÁXIMA 15.935 KG, DISTÂNCIA ENTRE EIXOS 4,8 M, POTÊNCIA 230 CV, INCLUSIVE TANQUE DE AÇO PARA TRANSPORTE DE ÁGUA - CHI DIURNO. AF_06/2014</v>
          </cell>
          <cell r="E7541" t="str">
            <v>CHI</v>
          </cell>
          <cell r="F7541">
            <v>82.53</v>
          </cell>
          <cell r="G7541">
            <v>84.71</v>
          </cell>
        </row>
        <row r="7542">
          <cell r="A7542" t="str">
            <v>SINAPI5901</v>
          </cell>
          <cell r="B7542" t="str">
            <v>SINAPI</v>
          </cell>
          <cell r="C7542">
            <v>5901</v>
          </cell>
          <cell r="D7542" t="str">
            <v>CAMINHÃO PIPA 10.000 L TRUCADO, PESO BRUTO TOTAL 23.000 KG, CARGA ÚTIL MÁXIMA 15.935 KG, DISTÂNCIA ENTRE EIXOS 4,8 M, POTÊNCIA 230 CV, INCLUSIVE TANQUE DE AÇO PARA TRANSPORTE DE ÁGUA - CHP DIURNO. AF_06/2014</v>
          </cell>
          <cell r="E7542" t="str">
            <v>CHP</v>
          </cell>
          <cell r="F7542">
            <v>332.32</v>
          </cell>
          <cell r="G7542">
            <v>334.5</v>
          </cell>
        </row>
        <row r="7543">
          <cell r="A7543" t="str">
            <v>SINAPI106252</v>
          </cell>
          <cell r="B7543" t="str">
            <v>SINAPI</v>
          </cell>
          <cell r="C7543">
            <v>106252</v>
          </cell>
          <cell r="D7543" t="str">
            <v>CAMINHÃO PIPA 14.000 L TRUCADO, PESO BRUTO TOTAL 23.000 KG, CARGA ÚTIL MÁXIMA 16.540 KG, DISTÂNCIA ENTRE EIXOS 4,8 M, POTÊNCIA 256 CV, INCLUSIVE TANQUE DE AÇO PARA TRANSPORTE DE ÁGUA - CHI DIURNO. AF_10/2025</v>
          </cell>
          <cell r="E7543" t="str">
            <v>CHI</v>
          </cell>
          <cell r="F7543">
            <v>82.07</v>
          </cell>
          <cell r="G7543">
            <v>84.25</v>
          </cell>
        </row>
        <row r="7544">
          <cell r="A7544" t="str">
            <v>SINAPI106247</v>
          </cell>
          <cell r="B7544" t="str">
            <v>SINAPI</v>
          </cell>
          <cell r="C7544">
            <v>106247</v>
          </cell>
          <cell r="D7544" t="str">
            <v>CAMINHÃO PIPA 14.000 L TRUCADO, PESO BRUTO TOTAL 23.000 KG, CARGA ÚTIL MÁXIMA 16.540 KG, DISTÂNCIA ENTRE EIXOS 4,8 M, POTÊNCIA 256 CV, INCLUSIVE TANQUE DE AÇO PARA TRANSPORTE DE ÁGUA - CHP DIURNO. AF_10/2025</v>
          </cell>
          <cell r="E7544" t="str">
            <v>CHP</v>
          </cell>
          <cell r="F7544">
            <v>295.70999999999998</v>
          </cell>
          <cell r="G7544">
            <v>297.89</v>
          </cell>
        </row>
        <row r="7545">
          <cell r="A7545" t="str">
            <v>SINAPI6260</v>
          </cell>
          <cell r="B7545" t="str">
            <v>SINAPI</v>
          </cell>
          <cell r="C7545">
            <v>6260</v>
          </cell>
          <cell r="D7545" t="str">
            <v>CAMINHÃO PIPA 6.000 L, PESO BRUTO TOTAL 13.000 KG, DISTÂNCIA ENTRE EIXOS 4,80 M, POTÊNCIA 189 CV INCLUSIVE TANQUE DE AÇO PARA TRANSPORTE DE ÁGUA, CAPACIDADE 6 M3 - CHI DIURNO. AF_06/2014</v>
          </cell>
          <cell r="E7545" t="str">
            <v>CHI</v>
          </cell>
          <cell r="F7545">
            <v>69.239999999999995</v>
          </cell>
          <cell r="G7545">
            <v>71.42</v>
          </cell>
        </row>
        <row r="7546">
          <cell r="A7546" t="str">
            <v>SINAPI6259</v>
          </cell>
          <cell r="B7546" t="str">
            <v>SINAPI</v>
          </cell>
          <cell r="C7546">
            <v>6259</v>
          </cell>
          <cell r="D7546" t="str">
            <v>CAMINHÃO PIPA 6.000 L, PESO BRUTO TOTAL 13.000 KG, DISTÂNCIA ENTRE EIXOS 4,80 M, POTÊNCIA 189 CV INCLUSIVE TANQUE DE AÇO PARA TRANSPORTE DE ÁGUA, CAPACIDADE 6 M3 - CHP DIURNO. AF_06/2014</v>
          </cell>
          <cell r="E7546" t="str">
            <v>CHP</v>
          </cell>
          <cell r="F7546">
            <v>268.7</v>
          </cell>
          <cell r="G7546">
            <v>270.88</v>
          </cell>
        </row>
        <row r="7547">
          <cell r="A7547" t="str">
            <v>SINAPI104705</v>
          </cell>
          <cell r="B7547" t="str">
            <v>SINAPI</v>
          </cell>
          <cell r="C7547">
            <v>104705</v>
          </cell>
          <cell r="D7547" t="str">
            <v>CAMINHÃO TANQUE PARA HIDROSSEMEADURA, COM CAPACIDADE DE 8.000 LITROS, INCLUINDO BOMBA PARA LANÇAMENTO COM MOTOR DIESEL COM POTÊNCIA DE 105 CV - CHI DIURNO. AF_06/2023</v>
          </cell>
          <cell r="E7547" t="str">
            <v>CHI</v>
          </cell>
          <cell r="F7547">
            <v>0</v>
          </cell>
          <cell r="G7547">
            <v>0</v>
          </cell>
        </row>
        <row r="7548">
          <cell r="A7548" t="str">
            <v>SINAPI104704</v>
          </cell>
          <cell r="B7548" t="str">
            <v>SINAPI</v>
          </cell>
          <cell r="C7548">
            <v>104704</v>
          </cell>
          <cell r="D7548" t="str">
            <v>CAMINHÃO TANQUE PARA HIDROSSEMEADURA, COM CAPACIDADE DE 8.000 LITROS, INCLUINDO BOMBA PARA LANÇAMENTO COM MOTOR DIESEL COM POTÊNCIA DE 105 CV - CHP DIURNO. AF_06/2023</v>
          </cell>
          <cell r="E7548" t="str">
            <v>CHP</v>
          </cell>
          <cell r="F7548">
            <v>0</v>
          </cell>
          <cell r="G7548">
            <v>0</v>
          </cell>
        </row>
        <row r="7549">
          <cell r="A7549" t="str">
            <v>SINAPI91395</v>
          </cell>
          <cell r="B7549" t="str">
            <v>SINAPI</v>
          </cell>
          <cell r="C7549">
            <v>91395</v>
          </cell>
          <cell r="D7549" t="str">
            <v>CAMINHÃO TOCO, PBT 14.300 KG, CARGA ÚTIL MÁX. 9.710 KG, DIST. ENTRE EIXOS 3,56 M, POTÊNCIA 185 CV, INCLUSIVE CARROCERIA FIXA ABERTA DE MADEIRA P/ TRANSPORTE GERAL DE CARGA SECA, DIMEN. APROX. 2,50 X 6,50 X 0,50 M - CHI DIURNO. AF_06/2014</v>
          </cell>
          <cell r="E7549" t="str">
            <v>CHI</v>
          </cell>
          <cell r="F7549">
            <v>66.7</v>
          </cell>
          <cell r="G7549">
            <v>68.88</v>
          </cell>
        </row>
        <row r="7550">
          <cell r="A7550" t="str">
            <v>SINAPI73467</v>
          </cell>
          <cell r="B7550" t="str">
            <v>SINAPI</v>
          </cell>
          <cell r="C7550">
            <v>73467</v>
          </cell>
          <cell r="D7550" t="str">
            <v>CAMINHÃO TOCO, PBT 14.300 KG, CARGA ÚTIL MÁX. 9.710 KG, DIST. ENTRE EIXOS 3,56 M, POTÊNCIA 185 CV, INCLUSIVE CARROCERIA FIXA ABERTA DE MADEIRA P/ TRANSPORTE GERAL DE CARGA SECA, DIMEN. APROX. 2,50 X 6,50 X 0,50 M - CHP DIURNO. AF_06/2014</v>
          </cell>
          <cell r="E7550" t="str">
            <v>CHP</v>
          </cell>
          <cell r="F7550">
            <v>260.69</v>
          </cell>
          <cell r="G7550">
            <v>262.87</v>
          </cell>
        </row>
        <row r="7551">
          <cell r="A7551" t="str">
            <v>SINAPI5826</v>
          </cell>
          <cell r="B7551" t="str">
            <v>SINAPI</v>
          </cell>
          <cell r="C7551">
            <v>5826</v>
          </cell>
          <cell r="D7551" t="str">
            <v>CAMINHÃO TOCO, PBT 16.000 KG, CARGA ÚTIL MÁX. 10.685 KG, DIST. ENTRE EIXOS 4,8 M, POTÊNCIA 189 CV, INCLUSIVE CARROCERIA FIXA ABERTA DE MADEIRA P/ TRANSPORTE GERAL DE CARGA SECA, DIMEN. APROX. 2,5 X 7,00 X 0,50 M - CHI DIURNO. AF_06/2014</v>
          </cell>
          <cell r="E7551" t="str">
            <v>CHI</v>
          </cell>
          <cell r="F7551">
            <v>69.72</v>
          </cell>
          <cell r="G7551">
            <v>71.900000000000006</v>
          </cell>
        </row>
        <row r="7552">
          <cell r="A7552" t="str">
            <v>SINAPI5824</v>
          </cell>
          <cell r="B7552" t="str">
            <v>SINAPI</v>
          </cell>
          <cell r="C7552">
            <v>5824</v>
          </cell>
          <cell r="D7552" t="str">
            <v>CAMINHÃO TOCO, PBT 16.000 KG, CARGA ÚTIL MÁX. 10.685 KG, DIST. ENTRE EIXOS 4,8 M, POTÊNCIA 189 CV, INCLUSIVE CARROCERIA FIXA ABERTA DE MADEIRA P/ TRANSPORTE GERAL DE CARGA SECA, DIMEN. APROX. 2,5 X 7,00 X 0,50 M - CHP DIURNO. AF_06/2014</v>
          </cell>
          <cell r="E7552" t="str">
            <v>CHP</v>
          </cell>
          <cell r="F7552">
            <v>228.34</v>
          </cell>
          <cell r="G7552">
            <v>230.52</v>
          </cell>
        </row>
        <row r="7553">
          <cell r="A7553" t="str">
            <v>SINAPI106369</v>
          </cell>
          <cell r="B7553" t="str">
            <v>SINAPI</v>
          </cell>
          <cell r="C7553">
            <v>106369</v>
          </cell>
          <cell r="D7553" t="str">
            <v>CAMINHÃO TOCO, PBT 16.000 KG, CARGA ÚTIL MÁX. 10.830 KG, DIST. ENTRE EIXOS 3,56 M, POTÊNCIA 226 CV, INCLUSIVE PLATAFORMA SOBRE CHASSI, COMPRIMENTO ÚTIL 10 M, LARGURA 2,60 M COM GUINCHO DE ARRASTE E RAMPA COM ACIONAMENTO ELETRO-HIDRÁULICO - CHI DIURNO. AF_11/2025</v>
          </cell>
          <cell r="E7553" t="str">
            <v>CHI</v>
          </cell>
          <cell r="F7553">
            <v>0</v>
          </cell>
          <cell r="G7553">
            <v>0</v>
          </cell>
        </row>
        <row r="7554">
          <cell r="A7554" t="str">
            <v>SINAPI106362</v>
          </cell>
          <cell r="B7554" t="str">
            <v>SINAPI</v>
          </cell>
          <cell r="C7554">
            <v>106362</v>
          </cell>
          <cell r="D7554" t="str">
            <v>CAMINHÃO TOCO, PBT 16.000 KG, CARGA ÚTIL MÁX. 10.830 KG, DIST. ENTRE EIXOS 3,56 M, POTÊNCIA 226 CV, INCLUSIVE PLATAFORMA SOBRE CHASSI, COMPRIMENTO ÚTIL 10 M, LARGURA 2,60 M COM GUINCHO DE ARRASTE E RAMPA COM ACIONAMENTO ELETRO-HIDRÁULICO - CHP DIURNO. AF_11/2025</v>
          </cell>
          <cell r="E7554" t="str">
            <v>CHP</v>
          </cell>
          <cell r="F7554">
            <v>0</v>
          </cell>
          <cell r="G7554">
            <v>0</v>
          </cell>
        </row>
        <row r="7555">
          <cell r="A7555" t="str">
            <v>SINAPI106253</v>
          </cell>
          <cell r="B7555" t="str">
            <v>SINAPI</v>
          </cell>
          <cell r="C7555">
            <v>106253</v>
          </cell>
          <cell r="D7555" t="str">
            <v>CAMINHÃO TOCO, PBT 23.000 KG, CARGA ÚTIL MÁX. 16.540 KG, DIST. ENTRE EIXOS 4,8 M, POTÊNCIA 256 CV, INCLUSIVE CARROCERIA FIXA ABERTA DE MADEIRA P/ TRANSPORTE GERAL DE CARGA SECA, DIMEN. APROX. 2,6 X 12,50 X 0,50 M - CHI DIURNO. AF_10/2025</v>
          </cell>
          <cell r="E7555" t="str">
            <v>CHI</v>
          </cell>
          <cell r="F7555">
            <v>85.23</v>
          </cell>
          <cell r="G7555">
            <v>87.41</v>
          </cell>
        </row>
        <row r="7556">
          <cell r="A7556" t="str">
            <v>SINAPI106248</v>
          </cell>
          <cell r="B7556" t="str">
            <v>SINAPI</v>
          </cell>
          <cell r="C7556">
            <v>106248</v>
          </cell>
          <cell r="D7556" t="str">
            <v>CAMINHÃO TOCO, PBT 23.000 KG, CARGA ÚTIL MÁX. 16.540 KG, DIST. ENTRE EIXOS 4,8 M, POTÊNCIA 256 CV, INCLUSIVE CARROCERIA FIXA ABERTA DE MADEIRA P/ TRANSPORTE GERAL DE CARGA SECA, DIMEN. APROX. 2,6 X 12,50 X 0,50 M - CHP DIURNO. AF_10/2025</v>
          </cell>
          <cell r="E7556" t="str">
            <v>CHP</v>
          </cell>
          <cell r="F7556">
            <v>304.98</v>
          </cell>
          <cell r="G7556">
            <v>307.16000000000003</v>
          </cell>
        </row>
        <row r="7557">
          <cell r="A7557" t="str">
            <v>SINAPI106372</v>
          </cell>
          <cell r="B7557" t="str">
            <v>SINAPI</v>
          </cell>
          <cell r="C7557">
            <v>106372</v>
          </cell>
          <cell r="D7557" t="str">
            <v>CAMINHÃO TOCO, PBT 23.000 KG, CARGA ÚTIL MÁX. 16.540 KG, DIST. ENTRE EIXOS 4,80 M, POTÊNCIA 256 CV, INCLUSIVE PLATAFORMA GUINCHO-SOCORRO, COMPRIMENTO ÚTIL 10 M, LARGURA 2,60 M COM GUINCHO DE ARRASTE BASCULANTE - CHI DIURNO. AF_11/2025</v>
          </cell>
          <cell r="E7557" t="str">
            <v>CHI</v>
          </cell>
          <cell r="F7557">
            <v>0</v>
          </cell>
          <cell r="G7557">
            <v>0</v>
          </cell>
        </row>
        <row r="7558">
          <cell r="A7558" t="str">
            <v>SINAPI106365</v>
          </cell>
          <cell r="B7558" t="str">
            <v>SINAPI</v>
          </cell>
          <cell r="C7558">
            <v>106365</v>
          </cell>
          <cell r="D7558" t="str">
            <v>CAMINHÃO TOCO, PBT 23.000 KG, CARGA ÚTIL MÁX. 16.540 KG, DIST. ENTRE EIXOS 4,80 M, POTÊNCIA 256 CV, INCLUSIVE PLATAFORMA GUINCHO-SOCORRO, COMPRIMENTO ÚTIL 10 M, LARGURA 2,60 M COM GUINCHO DE ARRASTE BASCULANTE - CHP DIURNO. AF_11/2025</v>
          </cell>
          <cell r="E7558" t="str">
            <v>CHP</v>
          </cell>
          <cell r="F7558">
            <v>0</v>
          </cell>
          <cell r="G7558">
            <v>0</v>
          </cell>
        </row>
        <row r="7559">
          <cell r="A7559" t="str">
            <v>SINAPI106370</v>
          </cell>
          <cell r="B7559" t="str">
            <v>SINAPI</v>
          </cell>
          <cell r="C7559">
            <v>106370</v>
          </cell>
          <cell r="D7559" t="str">
            <v>CAMINHÃO TOCO, PBT 23.000 KG, CARGA ÚTIL MÁX. 16.540 KG, DIST. ENTRE EIXOS 4,80 M, POTÊNCIA 256 CV, INCLUSIVE PLATAFORMA SOBRE CHASSI, COMPRIMENTO ÚTIL 10 M, LARGURA 2,60 M COM GUINCHO DE ARRASTE E RAMPA COM ACIONAMENTO ELETRO-HIDRÁULICO - CHI DIURNO. AF_11/2025</v>
          </cell>
          <cell r="E7559" t="str">
            <v>CHI</v>
          </cell>
          <cell r="F7559">
            <v>0</v>
          </cell>
          <cell r="G7559">
            <v>0</v>
          </cell>
        </row>
        <row r="7560">
          <cell r="A7560" t="str">
            <v>SINAPI106363</v>
          </cell>
          <cell r="B7560" t="str">
            <v>SINAPI</v>
          </cell>
          <cell r="C7560">
            <v>106363</v>
          </cell>
          <cell r="D7560" t="str">
            <v>CAMINHÃO TOCO, PBT 23.000 KG, CARGA ÚTIL MÁX. 16.540 KG, DIST. ENTRE EIXOS 4,80 M, POTÊNCIA 256 CV, INCLUSIVE PLATAFORMA SOBRE CHASSI, COMPRIMENTO ÚTIL 10 M, LARGURA 2,60 M COM GUINCHO DE ARRASTE E RAMPA COM ACIONAMENTO ELETRO-HIDRÁULICO - CHP DIURNO. AF_11/2025</v>
          </cell>
          <cell r="E7560" t="str">
            <v>CHP</v>
          </cell>
          <cell r="F7560">
            <v>0</v>
          </cell>
          <cell r="G7560">
            <v>0</v>
          </cell>
        </row>
        <row r="7561">
          <cell r="A7561" t="str">
            <v>SINAPI5892</v>
          </cell>
          <cell r="B7561" t="str">
            <v>SINAPI</v>
          </cell>
          <cell r="C7561">
            <v>5892</v>
          </cell>
          <cell r="D7561" t="str">
            <v>CAMINHÃO TOCO, PESO BRUTO TOTAL 14.300 KG, CARGA ÚTIL MÁXIMA 9590 KG, DISTÂNCIA ENTRE EIXOS 4,76 M, POTÊNCIA 185 CV (NÃO INCLUI CARROCERIA) - CHI DIURNO. AF_06/2014</v>
          </cell>
          <cell r="E7561" t="str">
            <v>CHI</v>
          </cell>
          <cell r="F7561">
            <v>64.45</v>
          </cell>
          <cell r="G7561">
            <v>66.63</v>
          </cell>
        </row>
        <row r="7562">
          <cell r="A7562" t="str">
            <v>SINAPI5890</v>
          </cell>
          <cell r="B7562" t="str">
            <v>SINAPI</v>
          </cell>
          <cell r="C7562">
            <v>5890</v>
          </cell>
          <cell r="D7562" t="str">
            <v>CAMINHÃO TOCO, PESO BRUTO TOTAL 14.300 KG, CARGA ÚTIL MÁXIMA 9590 KG, DISTÂNCIA ENTRE EIXOS 4,76 M, POTÊNCIA 185 CV (NÃO INCLUI CARROCERIA) - CHP DIURNO. AF_06/2014</v>
          </cell>
          <cell r="E7562" t="str">
            <v>CHP</v>
          </cell>
          <cell r="F7562">
            <v>214.97</v>
          </cell>
          <cell r="G7562">
            <v>217.15</v>
          </cell>
        </row>
        <row r="7563">
          <cell r="A7563" t="str">
            <v>SINAPI5896</v>
          </cell>
          <cell r="B7563" t="str">
            <v>SINAPI</v>
          </cell>
          <cell r="C7563">
            <v>5896</v>
          </cell>
          <cell r="D7563" t="str">
            <v>CAMINHÃO TOCO, PESO BRUTO TOTAL 16.000 KG, CARGA ÚTIL MÁXIMA DE 10.685 KG, DISTÂNCIA ENTRE EIXOS 4,80 M, POTÊNCIA 189 CV EXCLUSIVE CARROCERIA - CHI DIURNO. AF_06/2014</v>
          </cell>
          <cell r="E7563" t="str">
            <v>CHI</v>
          </cell>
          <cell r="F7563">
            <v>67.31</v>
          </cell>
          <cell r="G7563">
            <v>69.489999999999995</v>
          </cell>
        </row>
        <row r="7564">
          <cell r="A7564" t="str">
            <v>SINAPI5894</v>
          </cell>
          <cell r="B7564" t="str">
            <v>SINAPI</v>
          </cell>
          <cell r="C7564">
            <v>5894</v>
          </cell>
          <cell r="D7564" t="str">
            <v>CAMINHÃO TOCO, PESO BRUTO TOTAL 16.000 KG, CARGA ÚTIL MÁXIMA DE 10.685 KG, DISTÂNCIA ENTRE EIXOS 4,80 M, POTÊNCIA 189 CV EXCLUSIVE CARROCERIA - CHP DIURNO. AF_06/2014</v>
          </cell>
          <cell r="E7564" t="str">
            <v>CHP</v>
          </cell>
          <cell r="F7564">
            <v>223.71</v>
          </cell>
          <cell r="G7564">
            <v>225.89</v>
          </cell>
        </row>
        <row r="7565">
          <cell r="A7565" t="str">
            <v>SINAPI91032</v>
          </cell>
          <cell r="B7565" t="str">
            <v>SINAPI</v>
          </cell>
          <cell r="C7565">
            <v>91032</v>
          </cell>
          <cell r="D7565" t="str">
            <v>CAMINHÃO TRUCADO (C/ TERCEIRO EIXO) ELETRÔNICO - POTÊNCIA 231CV - PBT = 22000KG - DIST. ENTRE EIXOS 5170 MM - INCLUI CARROCERIA FIXA ABERTA DE MADEIRA - CHI DIURNO. AF_06/2015</v>
          </cell>
          <cell r="E7565" t="str">
            <v>CHI</v>
          </cell>
          <cell r="F7565">
            <v>75.8</v>
          </cell>
          <cell r="G7565">
            <v>77.98</v>
          </cell>
        </row>
        <row r="7566">
          <cell r="A7566" t="str">
            <v>SINAPI91031</v>
          </cell>
          <cell r="B7566" t="str">
            <v>SINAPI</v>
          </cell>
          <cell r="C7566">
            <v>91031</v>
          </cell>
          <cell r="D7566" t="str">
            <v>CAMINHÃO TRUCADO (C/ TERCEIRO EIXO) ELETRÔNICO - POTÊNCIA 231CV - PBT = 22000KG - DIST. ENTRE EIXOS 5170 MM - INCLUI CARROCERIA FIXA ABERTA DE MADEIRA - CHP DIURNO. AF_06/2015</v>
          </cell>
          <cell r="E7566" t="str">
            <v>CHP</v>
          </cell>
          <cell r="F7566">
            <v>272.41000000000003</v>
          </cell>
          <cell r="G7566">
            <v>274.58999999999997</v>
          </cell>
        </row>
        <row r="7567">
          <cell r="A7567" t="str">
            <v>SINAPI106255</v>
          </cell>
          <cell r="B7567" t="str">
            <v>SINAPI</v>
          </cell>
          <cell r="C7567">
            <v>106255</v>
          </cell>
          <cell r="D7567" t="str">
            <v>CAVALO MECÂNICO TRAÇÃO 6X2, PBT COMBINADO 56.000 KG, CAPACIDADE MÁX. TRAÇÃO 66.000 KG, POTÊNCIA 360 CV, INCLUSIVE CARROCERIA FIXA ABERTA DE MADEIRA P/ TRANSPORTE GERAL DE CARGA SECA, DIMEN. APROX. 2,6 X 14,50 X 0,50 M - CHI DIURNO. AF_10/2025</v>
          </cell>
          <cell r="E7567" t="str">
            <v>CHI</v>
          </cell>
          <cell r="F7567">
            <v>0</v>
          </cell>
          <cell r="G7567">
            <v>0</v>
          </cell>
        </row>
        <row r="7568">
          <cell r="A7568" t="str">
            <v>SINAPI106250</v>
          </cell>
          <cell r="B7568" t="str">
            <v>SINAPI</v>
          </cell>
          <cell r="C7568">
            <v>106250</v>
          </cell>
          <cell r="D7568" t="str">
            <v>CAVALO MECÂNICO TRAÇÃO 6X2, PBT COMBINADO 56.000 KG, CAPACIDADE MÁX. TRAÇÃO 66.000 KG, POTÊNCIA 360 CV, INCLUSIVE CARROCERIA FIXA ABERTA DE MADEIRA P/ TRANSPORTE GERAL DE CARGA SECA, DIMEN. APROX. 2,6 X 14,50 X 0,50 M - CHP DIURNO. AF_10/2025</v>
          </cell>
          <cell r="E7568" t="str">
            <v>CHP</v>
          </cell>
          <cell r="F7568">
            <v>0</v>
          </cell>
          <cell r="G7568">
            <v>0</v>
          </cell>
        </row>
        <row r="7569">
          <cell r="A7569" t="str">
            <v>SINAPI106374</v>
          </cell>
          <cell r="B7569" t="str">
            <v>SINAPI</v>
          </cell>
          <cell r="C7569">
            <v>106374</v>
          </cell>
          <cell r="D7569" t="str">
            <v>CAVALO MECÂNICO TRAÇÃO 6X2, PBT COMBINADO 56.000 KG, CAPACIDADE MÁX. TRAÇÃO 66.000 KG, POTÊNCIA 360 CV, INCLUSIVE PRANCHA REBAIXADA 3 EIXOS, DIMENSÕES *17,33 X 3,00* M, COM RAMPA DE ACIONAMENTO HIDRÁULICO - CHI DIURNO. AF_11/2025</v>
          </cell>
          <cell r="E7569" t="str">
            <v>CHI</v>
          </cell>
          <cell r="F7569">
            <v>0</v>
          </cell>
          <cell r="G7569">
            <v>0</v>
          </cell>
        </row>
        <row r="7570">
          <cell r="A7570" t="str">
            <v>SINAPI106367</v>
          </cell>
          <cell r="B7570" t="str">
            <v>SINAPI</v>
          </cell>
          <cell r="C7570">
            <v>106367</v>
          </cell>
          <cell r="D7570" t="str">
            <v>CAVALO MECÂNICO TRAÇÃO 6X2, PBT COMBINADO 56.000 KG, CAPACIDADE MÁX. TRAÇÃO 66.000 KG, POTÊNCIA 360 CV, INCLUSIVE PRANCHA REBAIXADA 3 EIXOS, DIMENSÕES *17,33 X 3,00* M, COM RAMPA DE ACIONAMENTO HIDRÁULICO - CHP DIURNO. AF_11/2025</v>
          </cell>
          <cell r="E7570" t="str">
            <v>CHP</v>
          </cell>
          <cell r="F7570">
            <v>0</v>
          </cell>
          <cell r="G7570">
            <v>0</v>
          </cell>
        </row>
        <row r="7571">
          <cell r="A7571" t="str">
            <v>SINAPI106375</v>
          </cell>
          <cell r="B7571" t="str">
            <v>SINAPI</v>
          </cell>
          <cell r="C7571">
            <v>106375</v>
          </cell>
          <cell r="D7571" t="str">
            <v>CAVALO MECÂNICO TRAÇÃO 6X2, PBT COMBINADO 56.000 KG, CAPACIDADE MÁX. TRAÇÃO 66.000 KG, POTÊNCIA 360 CV, INCLUSIVE PRANCHA RETA 3 EIXOS, COMPRIMENTO ÚTIL 11,3 M, PESCOÇO DE 3,5 M, LARGURA 3,00 M, COM RAMPA DE ACIONAMENTO HIDRÁULICO - CHI DIURNO. AF_11/2025</v>
          </cell>
          <cell r="E7571" t="str">
            <v>CHI</v>
          </cell>
          <cell r="F7571">
            <v>0</v>
          </cell>
          <cell r="G7571">
            <v>0</v>
          </cell>
        </row>
        <row r="7572">
          <cell r="A7572" t="str">
            <v>SINAPI106368</v>
          </cell>
          <cell r="B7572" t="str">
            <v>SINAPI</v>
          </cell>
          <cell r="C7572">
            <v>106368</v>
          </cell>
          <cell r="D7572" t="str">
            <v>CAVALO MECÂNICO TRAÇÃO 6X2, PBT COMBINADO 56.000 KG, CAPACIDADE MÁX. TRAÇÃO 66.000 KG, POTÊNCIA 360 CV, INCLUSIVE PRANCHA RETA 3 EIXOS, COMPRIMENTO ÚTIL 11,3 M, PESCOÇO DE 3,5 M, LARGURA 3,00 M, COM RAMPA DE ACIONAMENTO HIDRÁULICO - CHP DIURNO. AF_11/2025</v>
          </cell>
          <cell r="E7572" t="str">
            <v>CHP</v>
          </cell>
          <cell r="F7572">
            <v>0</v>
          </cell>
          <cell r="G7572">
            <v>0</v>
          </cell>
        </row>
        <row r="7573">
          <cell r="A7573" t="str">
            <v>SINAPI102817</v>
          </cell>
          <cell r="B7573" t="str">
            <v>SINAPI</v>
          </cell>
          <cell r="C7573">
            <v>102817</v>
          </cell>
          <cell r="D7573" t="str">
            <v>CENTRAL DE LAMA BENTONÍTICA (DEPÓSITO DE BENTONITA, MISTURADOR DE ALTA TURBULÊNCIA, SILOS DE ARMAZENAMENTO DE LAMA E ÁGUA, LABORATÓRIO DE CONTROLE DE QUALIDADE DA LAMA) - CHI DIURNO. AF_04/2019</v>
          </cell>
          <cell r="E7573" t="str">
            <v>CHI</v>
          </cell>
          <cell r="F7573">
            <v>0</v>
          </cell>
          <cell r="G7573">
            <v>0</v>
          </cell>
        </row>
        <row r="7574">
          <cell r="A7574" t="str">
            <v>SINAPI102816</v>
          </cell>
          <cell r="B7574" t="str">
            <v>SINAPI</v>
          </cell>
          <cell r="C7574">
            <v>102816</v>
          </cell>
          <cell r="D7574" t="str">
            <v>CENTRAL DE LAMA BENTONÍTICA (DEPÓSITO DE BENTONITA, MISTURADOR DE ALTA TURBULÊNCIA, SILOS DE ARMAZENAMENTO DE LAMA E ÁGUA, LABORATÓRIO DE CONTROLE DE QUALIDADE DA LAMA) - CHP DIURNO. AF_04/2019</v>
          </cell>
          <cell r="E7574" t="str">
            <v>CHP</v>
          </cell>
          <cell r="F7574">
            <v>0</v>
          </cell>
          <cell r="G7574">
            <v>0</v>
          </cell>
        </row>
        <row r="7575">
          <cell r="A7575" t="str">
            <v>SINAPI91534</v>
          </cell>
          <cell r="B7575" t="str">
            <v>SINAPI</v>
          </cell>
          <cell r="C7575">
            <v>91534</v>
          </cell>
          <cell r="D7575" t="str">
            <v>COMPACTADOR DE SOLOS DE PERCUSSÃO (SOQUETE) COM MOTOR A GASOLINA 4 TEMPOS, POTÊNCIA 4 CV - CHI DIURNO. AF_08/2015</v>
          </cell>
          <cell r="E7575" t="str">
            <v>CHI</v>
          </cell>
          <cell r="F7575">
            <v>37.83</v>
          </cell>
          <cell r="G7575">
            <v>40.130000000000003</v>
          </cell>
        </row>
        <row r="7576">
          <cell r="A7576" t="str">
            <v>SINAPI91533</v>
          </cell>
          <cell r="B7576" t="str">
            <v>SINAPI</v>
          </cell>
          <cell r="C7576">
            <v>91533</v>
          </cell>
          <cell r="D7576" t="str">
            <v>COMPACTADOR DE SOLOS DE PERCUSSÃO (SOQUETE) COM MOTOR A GASOLINA 4 TEMPOS, POTÊNCIA 4 CV - CHP DIURNO. AF_08/2015</v>
          </cell>
          <cell r="E7576" t="str">
            <v>CHP</v>
          </cell>
          <cell r="F7576">
            <v>45.24</v>
          </cell>
          <cell r="G7576">
            <v>47.54</v>
          </cell>
        </row>
        <row r="7577">
          <cell r="A7577" t="str">
            <v>SINAPI95265</v>
          </cell>
          <cell r="B7577" t="str">
            <v>SINAPI</v>
          </cell>
          <cell r="C7577">
            <v>95265</v>
          </cell>
          <cell r="D7577" t="str">
            <v>COMPACTADOR DE SOLOS DE PERCUSÃO (SOQUETE) COM MOTOR A GASOLINA, POTÊNCIA 3 CV - CHI DIURNO. AF_09/2016</v>
          </cell>
          <cell r="E7577" t="str">
            <v>CHI</v>
          </cell>
          <cell r="F7577">
            <v>0.86</v>
          </cell>
          <cell r="G7577">
            <v>0.86</v>
          </cell>
        </row>
        <row r="7578">
          <cell r="A7578" t="str">
            <v>SINAPI95264</v>
          </cell>
          <cell r="B7578" t="str">
            <v>SINAPI</v>
          </cell>
          <cell r="C7578">
            <v>95264</v>
          </cell>
          <cell r="D7578" t="str">
            <v>COMPACTADOR DE SOLOS DE PERCUSÃO (SOQUETE) COM MOTOR A GASOLINA, POTÊNCIA 3 CV - CHP DIURNO. AF_09/2016</v>
          </cell>
          <cell r="E7578" t="str">
            <v>CHP</v>
          </cell>
          <cell r="F7578">
            <v>6.53</v>
          </cell>
          <cell r="G7578">
            <v>6.53</v>
          </cell>
        </row>
        <row r="7579">
          <cell r="A7579" t="str">
            <v>SINAPI90973</v>
          </cell>
          <cell r="B7579" t="str">
            <v>SINAPI</v>
          </cell>
          <cell r="C7579">
            <v>90973</v>
          </cell>
          <cell r="D7579" t="str">
            <v>COMPRESSOR DE AR REBOCAVEL, VAZÃO 250 PCM, PRESSAO DE TRABALHO 102 PSI, MOTOR A DIESEL POTÊNCIA 81 CV - CHI DIURNO. AF_06/2015</v>
          </cell>
          <cell r="E7579" t="str">
            <v>CHI</v>
          </cell>
          <cell r="F7579">
            <v>8.93</v>
          </cell>
          <cell r="G7579">
            <v>8.93</v>
          </cell>
        </row>
        <row r="7580">
          <cell r="A7580" t="str">
            <v>SINAPI90972</v>
          </cell>
          <cell r="B7580" t="str">
            <v>SINAPI</v>
          </cell>
          <cell r="C7580">
            <v>90972</v>
          </cell>
          <cell r="D7580" t="str">
            <v>COMPRESSOR DE AR REBOCAVEL, VAZÃO 250 PCM, PRESSAO DE TRABALHO 102 PSI, MOTOR A DIESEL POTÊNCIA 81 CV - CHP DIURNO. AF_06/2015</v>
          </cell>
          <cell r="E7580" t="str">
            <v>CHP</v>
          </cell>
          <cell r="F7580">
            <v>79.33</v>
          </cell>
          <cell r="G7580">
            <v>79.33</v>
          </cell>
        </row>
        <row r="7581">
          <cell r="A7581" t="str">
            <v>SINAPI91001</v>
          </cell>
          <cell r="B7581" t="str">
            <v>SINAPI</v>
          </cell>
          <cell r="C7581">
            <v>91001</v>
          </cell>
          <cell r="D7581" t="str">
            <v>COMPRESSOR DE AR REBOCAVEL, VAZÃO 400 PCM, PRESSAO DE TRABALHO 102 PSI, MOTOR A DIESEL POTÊNCIA 110 CV - CHI DIURNO. AF_06/2015</v>
          </cell>
          <cell r="E7581" t="str">
            <v>CHI</v>
          </cell>
          <cell r="F7581">
            <v>10.59</v>
          </cell>
          <cell r="G7581">
            <v>10.59</v>
          </cell>
        </row>
        <row r="7582">
          <cell r="A7582" t="str">
            <v>SINAPI90999</v>
          </cell>
          <cell r="B7582" t="str">
            <v>SINAPI</v>
          </cell>
          <cell r="C7582">
            <v>90999</v>
          </cell>
          <cell r="D7582" t="str">
            <v>COMPRESSOR DE AR REBOCAVEL, VAZÃO 400 PCM, PRESSAO DE TRABALHO 102 PSI, MOTOR A DIESEL POTÊNCIA 110 CV - CHP DIURNO. AF_06/2015</v>
          </cell>
          <cell r="E7582" t="str">
            <v>CHP</v>
          </cell>
          <cell r="F7582">
            <v>104.7</v>
          </cell>
          <cell r="G7582">
            <v>104.7</v>
          </cell>
        </row>
        <row r="7583">
          <cell r="A7583" t="str">
            <v>SINAPI5954</v>
          </cell>
          <cell r="B7583" t="str">
            <v>SINAPI</v>
          </cell>
          <cell r="C7583">
            <v>5954</v>
          </cell>
          <cell r="D7583" t="str">
            <v>COMPRESSOR DE AR REBOCÁVEL, VAZÃO 189 PCM, PRESSÃO EFETIVA DE TRABALHO 102 PSI, MOTOR DIESEL, POTÊNCIA 63 CV - CHI DIURNO. AF_06/2015</v>
          </cell>
          <cell r="E7583" t="str">
            <v>CHI</v>
          </cell>
          <cell r="F7583">
            <v>6.67</v>
          </cell>
          <cell r="G7583">
            <v>6.67</v>
          </cell>
        </row>
        <row r="7584">
          <cell r="A7584" t="str">
            <v>SINAPI5953</v>
          </cell>
          <cell r="B7584" t="str">
            <v>SINAPI</v>
          </cell>
          <cell r="C7584">
            <v>5953</v>
          </cell>
          <cell r="D7584" t="str">
            <v>COMPRESSOR DE AR REBOCÁVEL, VAZÃO 189 PCM, PRESSÃO EFETIVA DE TRABALHO 102 PSI, MOTOR DIESEL, POTÊNCIA 63 CV - CHP DIURNO. AF_06/2015</v>
          </cell>
          <cell r="E7584" t="str">
            <v>CHP</v>
          </cell>
          <cell r="F7584">
            <v>61.16</v>
          </cell>
          <cell r="G7584">
            <v>61.16</v>
          </cell>
        </row>
        <row r="7585">
          <cell r="A7585" t="str">
            <v>SINAPI90982</v>
          </cell>
          <cell r="B7585" t="str">
            <v>SINAPI</v>
          </cell>
          <cell r="C7585">
            <v>90982</v>
          </cell>
          <cell r="D7585" t="str">
            <v>COMPRESSOR DE AR REBOCÁVEL, VAZÃO 748 PCM, PRESSÃO EFETIVA DE TRABALHO 102 PSI, MOTOR DIESEL, POTÊNCIA 210 CV - CHI DIURNO. AF_06/2015</v>
          </cell>
          <cell r="E7585" t="str">
            <v>CHI</v>
          </cell>
          <cell r="F7585">
            <v>22.69</v>
          </cell>
          <cell r="G7585">
            <v>22.69</v>
          </cell>
        </row>
        <row r="7586">
          <cell r="A7586" t="str">
            <v>SINAPI90979</v>
          </cell>
          <cell r="B7586" t="str">
            <v>SINAPI</v>
          </cell>
          <cell r="C7586">
            <v>90979</v>
          </cell>
          <cell r="D7586" t="str">
            <v>COMPRESSOR DE AR REBOCÁVEL, VAZÃO 748 PCM, PRESSÃO EFETIVA DE TRABALHO 102 PSI, MOTOR DIESEL, POTÊNCIA 210 CV - CHP DIURNO. AF_06/2015</v>
          </cell>
          <cell r="E7586" t="str">
            <v>CHP</v>
          </cell>
          <cell r="F7586">
            <v>204.86</v>
          </cell>
          <cell r="G7586">
            <v>204.86</v>
          </cell>
        </row>
        <row r="7587">
          <cell r="A7587" t="str">
            <v>SINAPI90965</v>
          </cell>
          <cell r="B7587" t="str">
            <v>SINAPI</v>
          </cell>
          <cell r="C7587">
            <v>90965</v>
          </cell>
          <cell r="D7587" t="str">
            <v>COMPRESSOR DE AR REBOCÁVEL, VAZÃO 89 PCM, PRESSÃO EFETIVA DE TRABALHO 102 PSI, MOTOR DIESEL, POTÊNCIA 20 CV - CHI DIURNO. AF_06/2015</v>
          </cell>
          <cell r="E7587" t="str">
            <v>CHI</v>
          </cell>
          <cell r="F7587">
            <v>8.9</v>
          </cell>
          <cell r="G7587">
            <v>8.9</v>
          </cell>
        </row>
        <row r="7588">
          <cell r="A7588" t="str">
            <v>SINAPI90964</v>
          </cell>
          <cell r="B7588" t="str">
            <v>SINAPI</v>
          </cell>
          <cell r="C7588">
            <v>90964</v>
          </cell>
          <cell r="D7588" t="str">
            <v>COMPRESSOR DE AR REBOCÁVEL, VAZÃO 89 PCM, PRESSÃO EFETIVA DE TRABALHO 102 PSI, MOTOR DIESEL, POTÊNCIA 20 CV - CHP DIURNO. AF_06/2015</v>
          </cell>
          <cell r="E7588" t="str">
            <v>CHP</v>
          </cell>
          <cell r="F7588">
            <v>32.89</v>
          </cell>
          <cell r="G7588">
            <v>32.89</v>
          </cell>
        </row>
        <row r="7589">
          <cell r="A7589" t="str">
            <v>SINAPI102970</v>
          </cell>
          <cell r="B7589" t="str">
            <v>SINAPI</v>
          </cell>
          <cell r="C7589">
            <v>102970</v>
          </cell>
          <cell r="D7589" t="str">
            <v>COMPRESSOR DE AR, VAZAO DE 10 PCM, RESERVATORIO 100 L, PRESSAO DE TRABALHO ENTRE 6,9 E 9,7 BAR POTENCIA 2 HP, TENSAO 110/220 V - CHI DIURNO. AF_05/2023</v>
          </cell>
          <cell r="E7589" t="str">
            <v>CHI</v>
          </cell>
          <cell r="F7589">
            <v>0.2</v>
          </cell>
          <cell r="G7589">
            <v>0.2</v>
          </cell>
        </row>
        <row r="7590">
          <cell r="A7590" t="str">
            <v>SINAPI102971</v>
          </cell>
          <cell r="B7590" t="str">
            <v>SINAPI</v>
          </cell>
          <cell r="C7590">
            <v>102971</v>
          </cell>
          <cell r="D7590" t="str">
            <v>COMPRESSOR DE AR, VAZAO DE 10 PCM, RESERVATORIO 100 L, PRESSAO DE TRABALHO ENTRE 6,9 E 9,7 BAR, POTENCIA 2 HP, TENSAO 110/220 V - CHP DIURNO. AF_05/2023</v>
          </cell>
          <cell r="E7590" t="str">
            <v>CHP</v>
          </cell>
          <cell r="F7590">
            <v>0.49</v>
          </cell>
          <cell r="G7590">
            <v>0.49</v>
          </cell>
        </row>
        <row r="7591">
          <cell r="A7591" t="str">
            <v>SINAPI102822</v>
          </cell>
          <cell r="B7591" t="str">
            <v>SINAPI</v>
          </cell>
          <cell r="C7591">
            <v>102822</v>
          </cell>
          <cell r="D7591" t="str">
            <v>CONJUNTO CILINDRO E BOMBA HIDRÁULICA PARA PROTENSÃO DE MONOBARRAS PARA TIRANTES, ESFORÇO MÁXIMO DE 30 TONELADAS - CHI DIURNO. AF_05/2023</v>
          </cell>
          <cell r="E7591" t="str">
            <v>CHI</v>
          </cell>
          <cell r="F7591">
            <v>0</v>
          </cell>
          <cell r="G7591">
            <v>0</v>
          </cell>
        </row>
        <row r="7592">
          <cell r="A7592" t="str">
            <v>SINAPI102821</v>
          </cell>
          <cell r="B7592" t="str">
            <v>SINAPI</v>
          </cell>
          <cell r="C7592">
            <v>102821</v>
          </cell>
          <cell r="D7592" t="str">
            <v>CONJUNTO CILINDRO E BOMBA HIDRÁULICA PARA PROTENSÃO DE MONOBARRAS PARA TIRANTES, ESFORÇO MÁXIMO DE 30 TONELADAS - CHP DIURNO. AF_05/2023</v>
          </cell>
          <cell r="E7592" t="str">
            <v>CHP</v>
          </cell>
          <cell r="F7592">
            <v>0</v>
          </cell>
          <cell r="G7592">
            <v>0</v>
          </cell>
        </row>
        <row r="7593">
          <cell r="A7593" t="str">
            <v>SINAPI102828</v>
          </cell>
          <cell r="B7593" t="str">
            <v>SINAPI</v>
          </cell>
          <cell r="C7593">
            <v>102828</v>
          </cell>
          <cell r="D7593" t="str">
            <v>CONJUNTO MACACO E BOMBA HIDRÁULICA PARA PROTENSAO DE CORDOALHAS, ESFORÇO MAXIMO DE 115 TONELADAS - CHI DIURNO. AF_05/2023</v>
          </cell>
          <cell r="E7593" t="str">
            <v>CHI</v>
          </cell>
          <cell r="F7593">
            <v>0</v>
          </cell>
          <cell r="G7593">
            <v>0</v>
          </cell>
        </row>
        <row r="7594">
          <cell r="A7594" t="str">
            <v>SINAPI102827</v>
          </cell>
          <cell r="B7594" t="str">
            <v>SINAPI</v>
          </cell>
          <cell r="C7594">
            <v>102827</v>
          </cell>
          <cell r="D7594" t="str">
            <v>CONJUNTO MACACO E BOMBA HIDRÁULICA PARA PROTENSAO DE CORDOALHAS, ESFORÇO MAXIMO DE 115 TONELADAS - CHP DIURNO. AF_05/2023</v>
          </cell>
          <cell r="E7594" t="str">
            <v>CHP</v>
          </cell>
          <cell r="F7594">
            <v>0</v>
          </cell>
          <cell r="G7594">
            <v>0</v>
          </cell>
        </row>
        <row r="7595">
          <cell r="A7595" t="str">
            <v>SINAPI103939</v>
          </cell>
          <cell r="B7595" t="str">
            <v>SINAPI</v>
          </cell>
          <cell r="C7595">
            <v>103939</v>
          </cell>
          <cell r="D7595" t="str">
            <v>CONJUNTO MACACO HIDRÁULICO E CENTRAL DE BOMBEAMENTO MOTORIZADO 1,8 KW PARA PROTENSÃO DE MONOCABOS PARA CONCRETO PROTENDIDO, ESFORÇO MÁXIMO DE 20 TONELADAS - CHI DIURNO. AF_05/2022</v>
          </cell>
          <cell r="E7595" t="str">
            <v>CHI</v>
          </cell>
          <cell r="F7595">
            <v>0</v>
          </cell>
          <cell r="G7595">
            <v>0</v>
          </cell>
        </row>
        <row r="7596">
          <cell r="A7596" t="str">
            <v>SINAPI103938</v>
          </cell>
          <cell r="B7596" t="str">
            <v>SINAPI</v>
          </cell>
          <cell r="C7596">
            <v>103938</v>
          </cell>
          <cell r="D7596" t="str">
            <v>CONJUNTO MACACO HIDRÁULICO E CENTRAL DE BOMBEAMENTO MOTORIZADO 1,8 KW PARA PROTENSÃO DE MONOCABOS PARA CONCRETO PROTENDIDO, ESFORÇO MÁXIMO DE 20 TONELADAS - CHP DIURNO. AF_05/2022</v>
          </cell>
          <cell r="E7596" t="str">
            <v>CHP</v>
          </cell>
          <cell r="F7596">
            <v>0</v>
          </cell>
          <cell r="G7596">
            <v>0</v>
          </cell>
        </row>
        <row r="7597">
          <cell r="A7597" t="str">
            <v>SINAPI103945</v>
          </cell>
          <cell r="B7597" t="str">
            <v>SINAPI</v>
          </cell>
          <cell r="C7597">
            <v>103945</v>
          </cell>
          <cell r="D7597" t="str">
            <v>CONJUNTO MACACO HIDRÁULICO E CENTRAL DE BOMBEAMENTO MOTORIZADO 1,8 KW PARA PROTENSÃO DE MONOCABOS PARA CONCRETO PROTENDIDO, ESFORÇO MÁXIMO DE 30 TONELADAS - CHI DIURNO. AF_05/2022</v>
          </cell>
          <cell r="E7597" t="str">
            <v>CHI</v>
          </cell>
          <cell r="F7597">
            <v>0</v>
          </cell>
          <cell r="G7597">
            <v>0</v>
          </cell>
        </row>
        <row r="7598">
          <cell r="A7598" t="str">
            <v>SINAPI103944</v>
          </cell>
          <cell r="B7598" t="str">
            <v>SINAPI</v>
          </cell>
          <cell r="C7598">
            <v>103944</v>
          </cell>
          <cell r="D7598" t="str">
            <v>CONJUNTO MACACO HIDRÁULICO E CENTRAL DE BOMBEAMENTO MOTORIZADO 1,8 KW PARA PROTENSÃO DE MONOCABOS PARA CONCRETO PROTENDIDO, ESFORÇO MÁXIMO DE 30 TONELADAS - CHP DIURNO. AF_05/2022</v>
          </cell>
          <cell r="E7598" t="str">
            <v>CHP</v>
          </cell>
          <cell r="F7598">
            <v>0</v>
          </cell>
          <cell r="G7598">
            <v>0</v>
          </cell>
        </row>
        <row r="7599">
          <cell r="A7599" t="str">
            <v>SINAPI106416</v>
          </cell>
          <cell r="B7599" t="str">
            <v>SINAPI</v>
          </cell>
          <cell r="C7599">
            <v>106416</v>
          </cell>
          <cell r="D7599" t="str">
            <v>CORTADEIRA HIDRÁULICA DE VERGALHÃO, PARA AÇO DE DIÂMETRO ATÉ 50 MM, MOTOR ELÉTRICO TRIFÁSICO, POTÊNCIA DE 5,5 HP A 7,5 HP - CHI DIURNO. AF_12/2025</v>
          </cell>
          <cell r="E7599" t="str">
            <v>CHI</v>
          </cell>
          <cell r="F7599">
            <v>11.91</v>
          </cell>
          <cell r="G7599">
            <v>11.91</v>
          </cell>
        </row>
        <row r="7600">
          <cell r="A7600" t="str">
            <v>SINAPI106414</v>
          </cell>
          <cell r="B7600" t="str">
            <v>SINAPI</v>
          </cell>
          <cell r="C7600">
            <v>106414</v>
          </cell>
          <cell r="D7600" t="str">
            <v>CORTADEIRA HIDRÁULICA DE VERGALHÃO, PARA AÇO DE DIÂMETRO ATÉ 50 MM, MOTOR ELÉTRICO TRIFÁSICO, POTÊNCIA DE 5,5 HP A 7,5 HP - CHP DIURNO. AF_12/2025</v>
          </cell>
          <cell r="E7600" t="str">
            <v>CHP</v>
          </cell>
          <cell r="F7600">
            <v>22.39</v>
          </cell>
          <cell r="G7600">
            <v>22.39</v>
          </cell>
        </row>
        <row r="7601">
          <cell r="A7601" t="str">
            <v>SINAPI91285</v>
          </cell>
          <cell r="B7601" t="str">
            <v>SINAPI</v>
          </cell>
          <cell r="C7601">
            <v>91285</v>
          </cell>
          <cell r="D7601" t="str">
            <v>CORTADORA DE PISO COM MOTOR 4 TEMPOS A GASOLINA, POTÊNCIA DE 13 HP, COM DISCO DE CORTE DIAMANTADO SEGMENTADO PARA CONCRETO, DIÂMETRO DE 350 MM, FURO DE 1" (14 X 1") - CHI DIURNO. AF_08/2015</v>
          </cell>
          <cell r="E7601" t="str">
            <v>CHI</v>
          </cell>
          <cell r="F7601">
            <v>0.48</v>
          </cell>
          <cell r="G7601">
            <v>0.48</v>
          </cell>
        </row>
        <row r="7602">
          <cell r="A7602" t="str">
            <v>SINAPI91283</v>
          </cell>
          <cell r="B7602" t="str">
            <v>SINAPI</v>
          </cell>
          <cell r="C7602">
            <v>91283</v>
          </cell>
          <cell r="D7602" t="str">
            <v>CORTADORA DE PISO COM MOTOR 4 TEMPOS A GASOLINA, POTÊNCIA DE 13 HP, COM DISCO DE CORTE DIAMANTADO SEGMENTADO PARA CONCRETO, DIÂMETRO DE 350 MM, FURO DE 1" (14 X 1") - CHP DIURNO. AF_08/2015</v>
          </cell>
          <cell r="E7602" t="str">
            <v>CHP</v>
          </cell>
          <cell r="F7602">
            <v>9.92</v>
          </cell>
          <cell r="G7602">
            <v>9.92</v>
          </cell>
        </row>
        <row r="7603">
          <cell r="A7603" t="str">
            <v>SINAPI95283</v>
          </cell>
          <cell r="B7603" t="str">
            <v>SINAPI</v>
          </cell>
          <cell r="C7603">
            <v>95283</v>
          </cell>
          <cell r="D7603" t="str">
            <v>DESEMPENADEIRA DE CONCRETO, PESO DE 78 KG, 4 PÁS, MOTOR A GASOLINA, POTÊNCIA 5,5 HP - CHI DIURNO. AF_05/2023</v>
          </cell>
          <cell r="E7603" t="str">
            <v>CHI</v>
          </cell>
          <cell r="F7603">
            <v>0.88</v>
          </cell>
          <cell r="G7603">
            <v>0.88</v>
          </cell>
        </row>
        <row r="7604">
          <cell r="A7604" t="str">
            <v>SINAPI95282</v>
          </cell>
          <cell r="B7604" t="str">
            <v>SINAPI</v>
          </cell>
          <cell r="C7604">
            <v>95282</v>
          </cell>
          <cell r="D7604" t="str">
            <v>DESEMPENADEIRA DE CONCRETO, PESO DE 78 KG, 4 PÁS, MOTOR A GASOLINA, POTÊNCIA 5,5 HP - CHP DIURNO. AF_05/2023</v>
          </cell>
          <cell r="E7604" t="str">
            <v>CHP</v>
          </cell>
          <cell r="F7604">
            <v>10.47</v>
          </cell>
          <cell r="G7604">
            <v>10.47</v>
          </cell>
        </row>
        <row r="7605">
          <cell r="A7605" t="str">
            <v>SINAPI95128</v>
          </cell>
          <cell r="B7605" t="str">
            <v>SINAPI</v>
          </cell>
          <cell r="C7605">
            <v>95128</v>
          </cell>
          <cell r="D7605" t="str">
            <v>DISTRIBUIDOR DE AGREGADOS AUTOPROPELIDO, CAP 3 M3, A DIESEL, POTÊNCIA 176CV - CHI DIURNO. AF_07/2016</v>
          </cell>
          <cell r="E7605" t="str">
            <v>CHI</v>
          </cell>
          <cell r="F7605">
            <v>63.33</v>
          </cell>
          <cell r="G7605">
            <v>65.63</v>
          </cell>
        </row>
        <row r="7606">
          <cell r="A7606" t="str">
            <v>SINAPI95127</v>
          </cell>
          <cell r="B7606" t="str">
            <v>SINAPI</v>
          </cell>
          <cell r="C7606">
            <v>95127</v>
          </cell>
          <cell r="D7606" t="str">
            <v>DISTRIBUIDOR DE AGREGADOS AUTOPROPELIDO, CAP 3 M3, A DIESEL, POTÊNCIA 176CV - CHP DIURNO. AF_07/2016</v>
          </cell>
          <cell r="E7606" t="str">
            <v>CHP</v>
          </cell>
          <cell r="F7606">
            <v>235.17</v>
          </cell>
          <cell r="G7606">
            <v>237.47</v>
          </cell>
        </row>
        <row r="7607">
          <cell r="A7607" t="str">
            <v>SINAPI92044</v>
          </cell>
          <cell r="B7607" t="str">
            <v>SINAPI</v>
          </cell>
          <cell r="C7607">
            <v>92044</v>
          </cell>
          <cell r="D7607" t="str">
            <v>DISTRIBUIDOR DE AGREGADOS REBOCAVEL, CAPACIDADE 1,9 M³, LARGURA DE TRABALHO 3,66 M - CHI DIURNO. AF_11/2015</v>
          </cell>
          <cell r="E7607" t="str">
            <v>CHI</v>
          </cell>
          <cell r="F7607">
            <v>8.8699999999999992</v>
          </cell>
          <cell r="G7607">
            <v>8.8699999999999992</v>
          </cell>
        </row>
        <row r="7608">
          <cell r="A7608" t="str">
            <v>SINAPI92043</v>
          </cell>
          <cell r="B7608" t="str">
            <v>SINAPI</v>
          </cell>
          <cell r="C7608">
            <v>92043</v>
          </cell>
          <cell r="D7608" t="str">
            <v>DISTRIBUIDOR DE AGREGADOS REBOCAVEL, CAPACIDADE 1,9 M³, LARGURA DE TRABALHO 3,66 M - CHP DIURNO. AF_11/2015</v>
          </cell>
          <cell r="E7608" t="str">
            <v>CHP</v>
          </cell>
          <cell r="F7608">
            <v>15</v>
          </cell>
          <cell r="G7608">
            <v>15</v>
          </cell>
        </row>
        <row r="7609">
          <cell r="A7609" t="str">
            <v>SINAPI106417</v>
          </cell>
          <cell r="B7609" t="str">
            <v>SINAPI</v>
          </cell>
          <cell r="C7609">
            <v>106417</v>
          </cell>
          <cell r="D7609" t="str">
            <v>DOBRADEIRA ELETROMECÂNICA DE VERGALHÃO, PARA AÇO DE DIÂMETRO ATÉ 1 1/2", MOTOR ELÉTRICO TRIFÁSICO, POTÊNCIA DE 3 HP ATÉ 5 HP- CHI DIURNO. AF_12/2025</v>
          </cell>
          <cell r="E7609" t="str">
            <v>CHI</v>
          </cell>
          <cell r="F7609">
            <v>6.78</v>
          </cell>
          <cell r="G7609">
            <v>6.78</v>
          </cell>
        </row>
        <row r="7610">
          <cell r="A7610" t="str">
            <v>SINAPI106415</v>
          </cell>
          <cell r="B7610" t="str">
            <v>SINAPI</v>
          </cell>
          <cell r="C7610">
            <v>106415</v>
          </cell>
          <cell r="D7610" t="str">
            <v>DOBRADEIRA ELETROMECÂNICA DE VERGALHÃO, PARA AÇO DE DIÂMETRO ATÉ 1 1/2", MOTOR ELÉTRICO TRIFÁSICO, POTÊNCIA DE 3 HP ATÉ 5 HP- CHP DIURNO. AF_12/2025</v>
          </cell>
          <cell r="E7610" t="str">
            <v>CHP</v>
          </cell>
          <cell r="F7610">
            <v>14.22</v>
          </cell>
          <cell r="G7610">
            <v>14.22</v>
          </cell>
        </row>
        <row r="7611">
          <cell r="A7611" t="str">
            <v>SINAPI102834</v>
          </cell>
          <cell r="B7611" t="str">
            <v>SINAPI</v>
          </cell>
          <cell r="C7611">
            <v>102834</v>
          </cell>
          <cell r="D7611" t="str">
            <v>DOBRADEIRA TDC, ESPESSURA 1,5MM - CHI DIURNO. AF_05/2023</v>
          </cell>
          <cell r="E7611" t="str">
            <v>CHI</v>
          </cell>
          <cell r="F7611">
            <v>0</v>
          </cell>
          <cell r="G7611">
            <v>0</v>
          </cell>
        </row>
        <row r="7612">
          <cell r="A7612" t="str">
            <v>SINAPI102833</v>
          </cell>
          <cell r="B7612" t="str">
            <v>SINAPI</v>
          </cell>
          <cell r="C7612">
            <v>102833</v>
          </cell>
          <cell r="D7612" t="str">
            <v>DOBRADEIRA TDC, ESPESSURA 1,5MM - CHP DIURNO. AF_05/2023</v>
          </cell>
          <cell r="E7612" t="str">
            <v>CHP</v>
          </cell>
          <cell r="F7612">
            <v>0</v>
          </cell>
          <cell r="G7612">
            <v>0</v>
          </cell>
        </row>
        <row r="7613">
          <cell r="A7613" t="str">
            <v>SINAPI92119</v>
          </cell>
          <cell r="B7613" t="str">
            <v>SINAPI</v>
          </cell>
          <cell r="C7613">
            <v>92119</v>
          </cell>
          <cell r="D7613" t="str">
            <v>DOSADOR DE AREIA, CAPACIDADE DE 26 LITROS - CHI DIURNO. AF_05/2023</v>
          </cell>
          <cell r="E7613" t="str">
            <v>CHI</v>
          </cell>
          <cell r="F7613">
            <v>0.28999999999999998</v>
          </cell>
          <cell r="G7613">
            <v>0.28999999999999998</v>
          </cell>
        </row>
        <row r="7614">
          <cell r="A7614" t="str">
            <v>SINAPI92118</v>
          </cell>
          <cell r="B7614" t="str">
            <v>SINAPI</v>
          </cell>
          <cell r="C7614">
            <v>92118</v>
          </cell>
          <cell r="D7614" t="str">
            <v>DOSADOR DE AREIA, CAPACIDADE DE 26 LITROS - CHP DIURNO. AF_05/2023</v>
          </cell>
          <cell r="E7614" t="str">
            <v>CHP</v>
          </cell>
          <cell r="F7614">
            <v>0.46</v>
          </cell>
          <cell r="G7614">
            <v>0.46</v>
          </cell>
        </row>
        <row r="7615">
          <cell r="A7615" t="str">
            <v>SINAPI102917</v>
          </cell>
          <cell r="B7615" t="str">
            <v>SINAPI</v>
          </cell>
          <cell r="C7615">
            <v>102917</v>
          </cell>
          <cell r="D7615" t="str">
            <v>ENCERADEIRA INDUSTRIAL, 400 MM, 220V, 1 HP - CHI DIURNO. AF_05/2023</v>
          </cell>
          <cell r="E7615" t="str">
            <v>CHI</v>
          </cell>
          <cell r="F7615">
            <v>0</v>
          </cell>
          <cell r="G7615">
            <v>0</v>
          </cell>
        </row>
        <row r="7616">
          <cell r="A7616" t="str">
            <v>SINAPI102916</v>
          </cell>
          <cell r="B7616" t="str">
            <v>SINAPI</v>
          </cell>
          <cell r="C7616">
            <v>102916</v>
          </cell>
          <cell r="D7616" t="str">
            <v>ENCERADEIRA INDUSTRIAL, 400 MM, 220V, 1 HP - CHP DIURNO. AF_05/2023</v>
          </cell>
          <cell r="E7616" t="str">
            <v>CHP</v>
          </cell>
          <cell r="F7616">
            <v>0</v>
          </cell>
          <cell r="G7616">
            <v>0</v>
          </cell>
        </row>
        <row r="7617">
          <cell r="A7617" t="str">
            <v>SINAPI95721</v>
          </cell>
          <cell r="B7617" t="str">
            <v>SINAPI</v>
          </cell>
          <cell r="C7617">
            <v>95721</v>
          </cell>
          <cell r="D7617" t="str">
            <v>ESCAVADEIRA HIDRAULICA SOBRE ESTEIRA, EQUIPADA COM CLAMSHELL, COM CAPACIDADE DA CAÇAMBA ENTRE 1,20 E 1,50 M3, PESO OPERACIONAL ENTRE 20,00 E 22,00 TON, POTENCIA LIQUIDA ENTRE 150 E 160 HP - CHI DIURNO. AF_11/2016</v>
          </cell>
          <cell r="E7617" t="str">
            <v>CHI</v>
          </cell>
          <cell r="F7617">
            <v>126.83</v>
          </cell>
          <cell r="G7617">
            <v>129.69999999999999</v>
          </cell>
        </row>
        <row r="7618">
          <cell r="A7618" t="str">
            <v>SINAPI95720</v>
          </cell>
          <cell r="B7618" t="str">
            <v>SINAPI</v>
          </cell>
          <cell r="C7618">
            <v>95720</v>
          </cell>
          <cell r="D7618" t="str">
            <v>ESCAVADEIRA HIDRAULICA SOBRE ESTEIRA, EQUIPADA COM CLAMSHELL, COM CAPACIDADE DA CAÇAMBA ENTRE 1,20 E 1,50 M3, PESO OPERACIONAL ENTRE 20,00 E 22,00 TON, POTENCIA LIQUIDA ENTRE 150 E 160 HP - CHP DIURNO. AF_11/2016</v>
          </cell>
          <cell r="E7618" t="str">
            <v>CHP</v>
          </cell>
          <cell r="F7618">
            <v>300.33999999999997</v>
          </cell>
          <cell r="G7618">
            <v>303.20999999999998</v>
          </cell>
        </row>
        <row r="7619">
          <cell r="A7619" t="str">
            <v>SINAPI104717</v>
          </cell>
          <cell r="B7619" t="str">
            <v>SINAPI</v>
          </cell>
          <cell r="C7619">
            <v>104717</v>
          </cell>
          <cell r="D7619" t="str">
            <v>ESCAVADEIRA HIDRÁULICA DE BRAÇO LONGO (LONGO ALCANCE) SOBRE ESTEIRAS, CAÇAMBA 0,52 M3, PESO OPERACIONAL 24 T, POTÊNCIA LÍQUIDA 155 HP - CHI DIURNO. AF_06/2023</v>
          </cell>
          <cell r="E7619" t="str">
            <v>CHI</v>
          </cell>
          <cell r="F7619">
            <v>121.84</v>
          </cell>
          <cell r="G7619">
            <v>124.71</v>
          </cell>
        </row>
        <row r="7620">
          <cell r="A7620" t="str">
            <v>SINAPI104716</v>
          </cell>
          <cell r="B7620" t="str">
            <v>SINAPI</v>
          </cell>
          <cell r="C7620">
            <v>104716</v>
          </cell>
          <cell r="D7620" t="str">
            <v>ESCAVADEIRA HIDRÁULICA DE BRAÇO LONGO (LONGO ALCANCE) SOBRE ESTEIRAS, CAÇAMBA 0,52 M3, PESO OPERACIONAL 24 T, POTÊNCIA LÍQUIDA 155 HP - CHP DIURNO. AF_06/2023</v>
          </cell>
          <cell r="E7620" t="str">
            <v>CHP</v>
          </cell>
          <cell r="F7620">
            <v>290.42</v>
          </cell>
          <cell r="G7620">
            <v>293.29000000000002</v>
          </cell>
        </row>
        <row r="7621">
          <cell r="A7621" t="str">
            <v>SINAPI106399</v>
          </cell>
          <cell r="B7621" t="str">
            <v>SINAPI</v>
          </cell>
          <cell r="C7621">
            <v>106399</v>
          </cell>
          <cell r="D7621" t="str">
            <v>ESCAVADEIRA HIDRÁULICA SOBRE ESTEIRA, PESO OPERACIONAL 21,00 T, POTÊNCIA NOMINAL 155 HP, COM MARTELO VIBRATÓRIO HIDRÁULICO *1200 A 2200* KG - CHI DIURNO. AF_11/2025</v>
          </cell>
          <cell r="E7621" t="str">
            <v>CHI</v>
          </cell>
          <cell r="F7621">
            <v>0</v>
          </cell>
          <cell r="G7621">
            <v>0</v>
          </cell>
        </row>
        <row r="7622">
          <cell r="A7622" t="str">
            <v>SINAPI106398</v>
          </cell>
          <cell r="B7622" t="str">
            <v>SINAPI</v>
          </cell>
          <cell r="C7622">
            <v>106398</v>
          </cell>
          <cell r="D7622" t="str">
            <v>ESCAVADEIRA HIDRÁULICA SOBRE ESTEIRA, PESO OPERACIONAL 21,00 T, POTÊNCIA NOMINAL 155 HP, COM MARTELO VIBRATÓRIO HIDRÁULICO *1200 A 2200* KG - CHP DIURNO. AF_11/2025</v>
          </cell>
          <cell r="E7622" t="str">
            <v>CHP</v>
          </cell>
          <cell r="F7622">
            <v>0</v>
          </cell>
          <cell r="G7622">
            <v>0</v>
          </cell>
        </row>
        <row r="7623">
          <cell r="A7623" t="str">
            <v>SINAPI106405</v>
          </cell>
          <cell r="B7623" t="str">
            <v>SINAPI</v>
          </cell>
          <cell r="C7623">
            <v>106405</v>
          </cell>
          <cell r="D7623" t="str">
            <v>ESCAVADEIRA HIDRÁULICA SOBRE ESTEIRA, PESO OPERACIONAL 21,00 T, POTÊNCIA NOMINAL 155 HP, COM TORRE DE CRAVAÇÃO PARA EXECUÇÃO DE GEODRENO VERTICAL, LANÇA DE 32 M, PARA DRENO FIBROQUÍMICO DE LARGURA PADRÃO (100 MM) - CHI DIURNO. AF_12/2025</v>
          </cell>
          <cell r="E7623" t="str">
            <v>CHI</v>
          </cell>
          <cell r="F7623">
            <v>0</v>
          </cell>
          <cell r="G7623">
            <v>0</v>
          </cell>
        </row>
        <row r="7624">
          <cell r="A7624" t="str">
            <v>SINAPI106404</v>
          </cell>
          <cell r="B7624" t="str">
            <v>SINAPI</v>
          </cell>
          <cell r="C7624">
            <v>106404</v>
          </cell>
          <cell r="D7624" t="str">
            <v>ESCAVADEIRA HIDRÁULICA SOBRE ESTEIRA, PESO OPERACIONAL 21,00 T, POTÊNCIA NOMINAL 155 HP, COM TORRE DE CRAVAÇÃO PARA EXECUÇÃO DE GEODRENO VERTICAL, LANÇA DE 32 M, PARA DRENO FIBROQUÍMICO DE LARGURA PADRÃO (100 MM)- CHP DIURNO. AF_12/2025</v>
          </cell>
          <cell r="E7624" t="str">
            <v>CHP</v>
          </cell>
          <cell r="F7624">
            <v>0</v>
          </cell>
          <cell r="G7624">
            <v>0</v>
          </cell>
        </row>
        <row r="7625">
          <cell r="A7625" t="str">
            <v>SINAPI102899</v>
          </cell>
          <cell r="B7625" t="str">
            <v>SINAPI</v>
          </cell>
          <cell r="C7625">
            <v>102899</v>
          </cell>
          <cell r="D7625" t="str">
            <v>ESCAVADEIRA HIDRÁULICA SOBRE ESTEIRA, PESO OPERACIONAL ENTRE 22,00 E 23,50 T, POTÊNCIA NOMINAL 139 HP, COM MARTELO ROMPEDOR HIDRÁULICO 1700 KG - CHI DIURNO. AF_04/2019</v>
          </cell>
          <cell r="E7625" t="str">
            <v>CHI</v>
          </cell>
          <cell r="F7625">
            <v>0</v>
          </cell>
          <cell r="G7625">
            <v>0</v>
          </cell>
        </row>
        <row r="7626">
          <cell r="A7626" t="str">
            <v>SINAPI102898</v>
          </cell>
          <cell r="B7626" t="str">
            <v>SINAPI</v>
          </cell>
          <cell r="C7626">
            <v>102898</v>
          </cell>
          <cell r="D7626" t="str">
            <v>ESCAVADEIRA HIDRÁULICA SOBRE ESTEIRA, PESO OPERACIONAL ENTRE 22,00 E 23,50 T, POTÊNCIA NOMINAL 139 HP, COM MARTELO ROMPEDOR HIDRÁULICO 1700 KG - CHP DIURNO. AF_04/2019</v>
          </cell>
          <cell r="E7626" t="str">
            <v>CHP</v>
          </cell>
          <cell r="F7626">
            <v>0</v>
          </cell>
          <cell r="G7626">
            <v>0</v>
          </cell>
        </row>
        <row r="7627">
          <cell r="A7627" t="str">
            <v>SINAPI5632</v>
          </cell>
          <cell r="B7627" t="str">
            <v>SINAPI</v>
          </cell>
          <cell r="C7627">
            <v>5632</v>
          </cell>
          <cell r="D7627" t="str">
            <v>ESCAVADEIRA HIDRÁULICA SOBRE ESTEIRAS, CAÇAMBA 0,80 M3, PESO OPERACIONAL 17 T, POTENCIA BRUTA 111 HP - CHI DIURNO. AF_06/2014</v>
          </cell>
          <cell r="E7627" t="str">
            <v>CHI</v>
          </cell>
          <cell r="F7627">
            <v>103.75</v>
          </cell>
          <cell r="G7627">
            <v>106.62</v>
          </cell>
        </row>
        <row r="7628">
          <cell r="A7628" t="str">
            <v>SINAPI5631</v>
          </cell>
          <cell r="B7628" t="str">
            <v>SINAPI</v>
          </cell>
          <cell r="C7628">
            <v>5631</v>
          </cell>
          <cell r="D7628" t="str">
            <v>ESCAVADEIRA HIDRÁULICA SOBRE ESTEIRAS, CAÇAMBA 0,80 M3, PESO OPERACIONAL 17 T, POTENCIA BRUTA 111 HP - CHP DIURNO. AF_06/2014</v>
          </cell>
          <cell r="E7628" t="str">
            <v>CHP</v>
          </cell>
          <cell r="F7628">
            <v>228.54</v>
          </cell>
          <cell r="G7628">
            <v>231.41</v>
          </cell>
        </row>
        <row r="7629">
          <cell r="A7629" t="str">
            <v>SINAPI88908</v>
          </cell>
          <cell r="B7629" t="str">
            <v>SINAPI</v>
          </cell>
          <cell r="C7629">
            <v>88908</v>
          </cell>
          <cell r="D7629" t="str">
            <v>ESCAVADEIRA HIDRÁULICA SOBRE ESTEIRAS, CAÇAMBA 1,20 M3, PESO OPERACIONAL 21 T, POTÊNCIA BRUTA 155 HP - CHI DIURNO. AF_06/2014</v>
          </cell>
          <cell r="E7629" t="str">
            <v>CHI</v>
          </cell>
          <cell r="F7629">
            <v>111.64</v>
          </cell>
          <cell r="G7629">
            <v>114.51</v>
          </cell>
        </row>
        <row r="7630">
          <cell r="A7630" t="str">
            <v>SINAPI88907</v>
          </cell>
          <cell r="B7630" t="str">
            <v>SINAPI</v>
          </cell>
          <cell r="C7630">
            <v>88907</v>
          </cell>
          <cell r="D7630" t="str">
            <v>ESCAVADEIRA HIDRÁULICA SOBRE ESTEIRAS, CAÇAMBA 1,20 M3, PESO OPERACIONAL 21 T, POTÊNCIA BRUTA 155 HP - CHP DIURNO. AF_06/2014</v>
          </cell>
          <cell r="E7630" t="str">
            <v>CHP</v>
          </cell>
          <cell r="F7630">
            <v>270.13</v>
          </cell>
          <cell r="G7630">
            <v>273</v>
          </cell>
        </row>
        <row r="7631">
          <cell r="A7631" t="str">
            <v>SINAPI5911</v>
          </cell>
          <cell r="B7631" t="str">
            <v>SINAPI</v>
          </cell>
          <cell r="C7631">
            <v>5911</v>
          </cell>
          <cell r="D7631" t="str">
            <v>ESPARGIDOR DE ASFALTO PRESSURIZADO COM TANQUE DE 2500 L, REBOCÁVEL COM MOTOR A GASOLINA POTÊNCIA 3,4 HP - CHI DIURNO. AF_07/2014</v>
          </cell>
          <cell r="E7631" t="str">
            <v>CHI</v>
          </cell>
          <cell r="F7631">
            <v>35.19</v>
          </cell>
          <cell r="G7631">
            <v>36.82</v>
          </cell>
        </row>
        <row r="7632">
          <cell r="A7632" t="str">
            <v>SINAPI5909</v>
          </cell>
          <cell r="B7632" t="str">
            <v>SINAPI</v>
          </cell>
          <cell r="C7632">
            <v>5909</v>
          </cell>
          <cell r="D7632" t="str">
            <v>ESPARGIDOR DE ASFALTO PRESSURIZADO COM TANQUE DE 2500 L, REBOCÁVEL COM MOTOR A GASOLINA POTÊNCIA 3,4 HP - CHP DIURNO. AF_07/2014</v>
          </cell>
          <cell r="E7632" t="str">
            <v>CHP</v>
          </cell>
          <cell r="F7632">
            <v>43.42</v>
          </cell>
          <cell r="G7632">
            <v>45.05</v>
          </cell>
        </row>
        <row r="7633">
          <cell r="A7633" t="str">
            <v>SINAPI91486</v>
          </cell>
          <cell r="B7633" t="str">
            <v>SINAPI</v>
          </cell>
          <cell r="C7633">
            <v>91486</v>
          </cell>
          <cell r="D7633" t="str">
            <v>ESPARGIDOR DE ASFALTO PRESSURIZADO, TANQUE 6 M3 COM ISOLAÇÃO TÉRMICA, AQUECIDO COM 2 MAÇARICOS, COM BARRA ESPARGIDORA 3,60 M, MONTADO SOBRE CAMINHÃO TOCO, PBT 14.300 KG, POTÊNCIA 185 CV - CHI DIURNO. AF_05/2023</v>
          </cell>
          <cell r="E7633" t="str">
            <v>CHI</v>
          </cell>
          <cell r="F7633">
            <v>77.75</v>
          </cell>
          <cell r="G7633">
            <v>79.930000000000007</v>
          </cell>
        </row>
        <row r="7634">
          <cell r="A7634" t="str">
            <v>SINAPI83362</v>
          </cell>
          <cell r="B7634" t="str">
            <v>SINAPI</v>
          </cell>
          <cell r="C7634">
            <v>83362</v>
          </cell>
          <cell r="D7634" t="str">
            <v>ESPARGIDOR DE ASFALTO PRESSURIZADO, TANQUE 6 M3 COM ISOLAÇÃO TÉRMICA, AQUECIDO COM 2 MAÇARICOS, COM BARRA ESPARGIDORA 3,60 M, MONTADO SOBRE CAMINHÃO TOCO, PBT 14.300 KG, POTÊNCIA 185 CV - CHP DIURNO. AF_05/2023</v>
          </cell>
          <cell r="E7634" t="str">
            <v>CHP</v>
          </cell>
          <cell r="F7634">
            <v>280.8</v>
          </cell>
          <cell r="G7634">
            <v>282.98</v>
          </cell>
        </row>
        <row r="7635">
          <cell r="A7635" t="str">
            <v>SINAPI102839</v>
          </cell>
          <cell r="B7635" t="str">
            <v>SINAPI</v>
          </cell>
          <cell r="C7635">
            <v>102839</v>
          </cell>
          <cell r="D7635" t="str">
            <v>ESTABILIZADOR DE LINHA E PRESSÃO, CAPACIDADE DE 120 BAR, COM MANÔMETRO DE LEITURA, REGISTRO DE 1 COM RETORNO E LINHA - CHI DIURNO. AF_05/2023</v>
          </cell>
          <cell r="E7635" t="str">
            <v>CHI</v>
          </cell>
          <cell r="F7635">
            <v>0</v>
          </cell>
          <cell r="G7635">
            <v>0</v>
          </cell>
        </row>
        <row r="7636">
          <cell r="A7636" t="str">
            <v>SINAPI102838</v>
          </cell>
          <cell r="B7636" t="str">
            <v>SINAPI</v>
          </cell>
          <cell r="C7636">
            <v>102838</v>
          </cell>
          <cell r="D7636" t="str">
            <v>ESTABILIZADOR DE LINHA E PRESSÃO, CAPACIDADE DE 120 BAR, COM MANÔMETRO DE LEITURA, REGISTRO DE 1 COM RETORNO E LINHA - CHP DIURNO. AF_05/2023</v>
          </cell>
          <cell r="E7636" t="str">
            <v>CHP</v>
          </cell>
          <cell r="F7636">
            <v>0</v>
          </cell>
          <cell r="G7636">
            <v>0</v>
          </cell>
        </row>
        <row r="7637">
          <cell r="A7637" t="str">
            <v>SINAPI89235</v>
          </cell>
          <cell r="B7637" t="str">
            <v>SINAPI</v>
          </cell>
          <cell r="C7637">
            <v>89235</v>
          </cell>
          <cell r="D7637" t="str">
            <v>FRESADORA DE ASFALTO A FRIO SOBRE RODAS, LARGURA FRESAGEM DE 1,0 M, POTÊNCIA 208 HP - CHI DIURNO. AF_11/2014</v>
          </cell>
          <cell r="E7637" t="str">
            <v>CHI</v>
          </cell>
          <cell r="F7637">
            <v>199.73</v>
          </cell>
          <cell r="G7637">
            <v>201.87</v>
          </cell>
        </row>
        <row r="7638">
          <cell r="A7638" t="str">
            <v>SINAPI89234</v>
          </cell>
          <cell r="B7638" t="str">
            <v>SINAPI</v>
          </cell>
          <cell r="C7638">
            <v>89234</v>
          </cell>
          <cell r="D7638" t="str">
            <v>FRESADORA DE ASFALTO A FRIO SOBRE RODAS, LARGURA FRESAGEM DE 1,0 M, POTÊNCIA 208 HP - CHP DIURNO. AF_11/2014</v>
          </cell>
          <cell r="E7638" t="str">
            <v>CHP</v>
          </cell>
          <cell r="F7638">
            <v>594.9</v>
          </cell>
          <cell r="G7638">
            <v>597.04</v>
          </cell>
        </row>
        <row r="7639">
          <cell r="A7639" t="str">
            <v>SINAPI89243</v>
          </cell>
          <cell r="B7639" t="str">
            <v>SINAPI</v>
          </cell>
          <cell r="C7639">
            <v>89243</v>
          </cell>
          <cell r="D7639" t="str">
            <v>FRESADORA DE ASFALTO A FRIO SOBRE RODAS, LARGURA FRESAGEM DE 2,0 M, POTÊNCIA 550 HP - CHI DIURNO. AF_11/2014</v>
          </cell>
          <cell r="E7639" t="str">
            <v>CHI</v>
          </cell>
          <cell r="F7639">
            <v>420.21</v>
          </cell>
          <cell r="G7639">
            <v>422.35</v>
          </cell>
        </row>
        <row r="7640">
          <cell r="A7640" t="str">
            <v>SINAPI89242</v>
          </cell>
          <cell r="B7640" t="str">
            <v>SINAPI</v>
          </cell>
          <cell r="C7640">
            <v>89242</v>
          </cell>
          <cell r="D7640" t="str">
            <v>FRESADORA DE ASFALTO A FRIO SOBRE RODAS, LARGURA FRESAGEM DE 2,0 M, POTÊNCIA 550 HP - CHP DIURNO. AF_11/2014</v>
          </cell>
          <cell r="E7640" t="str">
            <v>CHP</v>
          </cell>
          <cell r="F7640">
            <v>1395.71</v>
          </cell>
          <cell r="G7640">
            <v>1397.85</v>
          </cell>
        </row>
        <row r="7641">
          <cell r="A7641" t="str">
            <v>SINAPI102935</v>
          </cell>
          <cell r="B7641" t="str">
            <v>SINAPI</v>
          </cell>
          <cell r="C7641">
            <v>102935</v>
          </cell>
          <cell r="D7641" t="str">
            <v>FURADEIRA ELETROMAGNÉTICA, VELOCIDADE (SEM CARGA/ COM CARGA) 450/ 270 RPM, ESPESSURA MÁXIMA DA CHAPA A SER FURADA 50 MM, PORÇA DE ADESÃO MAGNÉTICA 17000 N, POTÊNCIA 1100 W, ALIMENTÇÃO 220 - 60 HZ, MONOFÁSICA - CHI DIURNO. AF_08/2019</v>
          </cell>
          <cell r="E7641" t="str">
            <v>CHI</v>
          </cell>
          <cell r="F7641">
            <v>0</v>
          </cell>
          <cell r="G7641">
            <v>0</v>
          </cell>
        </row>
        <row r="7642">
          <cell r="A7642" t="str">
            <v>SINAPI102934</v>
          </cell>
          <cell r="B7642" t="str">
            <v>SINAPI</v>
          </cell>
          <cell r="C7642">
            <v>102934</v>
          </cell>
          <cell r="D7642" t="str">
            <v>FURADEIRA ELETROMAGNÉTICA, VELOCIDADE (SEM CARGA/ COM CARGA) 450/ 270 RPM, ESPESSURA MÁXIMA DA CHAPA A SER FURADA 50 MM, PORÇA DE ADESÃO MAGNÉTICA 17000 N, POTÊNCIA 1100 W, ALIMENTÇÃO 220 - 60 HZ, MONOFÁSICA - CHP DIURNO. AF_08/2019</v>
          </cell>
          <cell r="E7642" t="str">
            <v>CHP</v>
          </cell>
          <cell r="F7642">
            <v>0</v>
          </cell>
          <cell r="G7642">
            <v>0</v>
          </cell>
        </row>
        <row r="7643">
          <cell r="A7643" t="str">
            <v>SINAPI93416</v>
          </cell>
          <cell r="B7643" t="str">
            <v>SINAPI</v>
          </cell>
          <cell r="C7643">
            <v>93416</v>
          </cell>
          <cell r="D7643" t="str">
            <v>GERADOR PORTÁTIL MONOFÁSICO, POTÊNCIA 5500 VA, MOTOR A GASOLINA, POTÊNCIA DO MOTOR 13 CV - CHI DIURNO. AF_03/2016</v>
          </cell>
          <cell r="E7643" t="str">
            <v>CHI</v>
          </cell>
          <cell r="F7643">
            <v>0.5</v>
          </cell>
          <cell r="G7643">
            <v>0.5</v>
          </cell>
        </row>
        <row r="7644">
          <cell r="A7644" t="str">
            <v>SINAPI93415</v>
          </cell>
          <cell r="B7644" t="str">
            <v>SINAPI</v>
          </cell>
          <cell r="C7644">
            <v>93415</v>
          </cell>
          <cell r="D7644" t="str">
            <v>GERADOR PORTÁTIL MONOFÁSICO, POTÊNCIA 5500 VA, MOTOR A GASOLINA, POTÊNCIA DO MOTOR 13 CV - CHP DIURNO. AF_03/2016</v>
          </cell>
          <cell r="E7644" t="str">
            <v>CHP</v>
          </cell>
          <cell r="F7644">
            <v>12.05</v>
          </cell>
          <cell r="G7644">
            <v>12.05</v>
          </cell>
        </row>
        <row r="7645">
          <cell r="A7645" t="str">
            <v>SINAPI5689</v>
          </cell>
          <cell r="B7645" t="str">
            <v>SINAPI</v>
          </cell>
          <cell r="C7645">
            <v>5689</v>
          </cell>
          <cell r="D7645" t="str">
            <v>GRADE DE DISCO CONTROLE REMOTO REBOCÁVEL, COM 24 DISCOS 24 X 6 MM COM PNEUS PARA TRANSPORTE - CHP DIURNO. AF_06/2014</v>
          </cell>
          <cell r="E7645" t="str">
            <v>CHP</v>
          </cell>
          <cell r="F7645">
            <v>6.18</v>
          </cell>
          <cell r="G7645">
            <v>6.18</v>
          </cell>
        </row>
        <row r="7646">
          <cell r="A7646" t="str">
            <v>SINAPI5690</v>
          </cell>
          <cell r="B7646" t="str">
            <v>SINAPI</v>
          </cell>
          <cell r="C7646">
            <v>5690</v>
          </cell>
          <cell r="D7646" t="str">
            <v>GRADE DE DISCO CONTROLE REMOTO REBOCÁVEL, COM 24 DISCOS 24" X 6 MM COM PNEUS PARA TRANSPORTE - CHI DIURNO. AF_06/2014</v>
          </cell>
          <cell r="E7646" t="str">
            <v>CHI</v>
          </cell>
          <cell r="F7646">
            <v>4</v>
          </cell>
          <cell r="G7646">
            <v>4</v>
          </cell>
        </row>
        <row r="7647">
          <cell r="A7647" t="str">
            <v>SINAPI5923</v>
          </cell>
          <cell r="B7647" t="str">
            <v>SINAPI</v>
          </cell>
          <cell r="C7647">
            <v>5923</v>
          </cell>
          <cell r="D7647" t="str">
            <v>GRADE DE DISCO REBOCÁVEL COM 20 DISCOS 24" X 6 MM COM PNEUS PARA TRANSPORTE - CHI DIURNO. AF_06/2014</v>
          </cell>
          <cell r="E7647" t="str">
            <v>CHI</v>
          </cell>
          <cell r="F7647">
            <v>3.13</v>
          </cell>
          <cell r="G7647">
            <v>3.13</v>
          </cell>
        </row>
        <row r="7648">
          <cell r="A7648" t="str">
            <v>SINAPI5921</v>
          </cell>
          <cell r="B7648" t="str">
            <v>SINAPI</v>
          </cell>
          <cell r="C7648">
            <v>5921</v>
          </cell>
          <cell r="D7648" t="str">
            <v>GRADE DE DISCO REBOCÁVEL COM 20 DISCOS 24" X 6 MM COM PNEUS PARA TRANSPORTE - CHP DIURNO. AF_06/2014</v>
          </cell>
          <cell r="E7648" t="str">
            <v>CHP</v>
          </cell>
          <cell r="F7648">
            <v>4.84</v>
          </cell>
          <cell r="G7648">
            <v>4.84</v>
          </cell>
        </row>
        <row r="7649">
          <cell r="A7649" t="str">
            <v>SINAPI95212</v>
          </cell>
          <cell r="B7649" t="str">
            <v>SINAPI</v>
          </cell>
          <cell r="C7649">
            <v>95212</v>
          </cell>
          <cell r="D7649" t="str">
            <v>GRUA ASCENCIONAL, LANCA DE 42 M, CAPACIDADE DE 1,5 T A 30 M, ALTURA ATE 39 M - CHP DIURNO. AF_05/2023</v>
          </cell>
          <cell r="E7649" t="str">
            <v>CHP</v>
          </cell>
          <cell r="F7649">
            <v>166.89</v>
          </cell>
          <cell r="G7649">
            <v>168.95</v>
          </cell>
        </row>
        <row r="7650">
          <cell r="A7650" t="str">
            <v>SINAPI95213</v>
          </cell>
          <cell r="B7650" t="str">
            <v>SINAPI</v>
          </cell>
          <cell r="C7650">
            <v>95213</v>
          </cell>
          <cell r="D7650" t="str">
            <v>GRUA ASCENCIONAL, LANÇA DE 42 M, CAPACIDADE DE 1,5 T A 30 M, ALTURA ATÉ 39 M - CHI DIURNO. AF_05/2023</v>
          </cell>
          <cell r="E7650" t="str">
            <v>CHI</v>
          </cell>
          <cell r="F7650">
            <v>99.93</v>
          </cell>
          <cell r="G7650">
            <v>101.99</v>
          </cell>
        </row>
        <row r="7651">
          <cell r="A7651" t="str">
            <v>SINAPI93272</v>
          </cell>
          <cell r="B7651" t="str">
            <v>SINAPI</v>
          </cell>
          <cell r="C7651">
            <v>93272</v>
          </cell>
          <cell r="D7651" t="str">
            <v>GRUA ASCENSIONAL, LANCA DE 30 M, CAPACIDADE DE 1,0 T A 30 M, ALTURA ATE 39 M - CHP DIURNO. AF_05/2023</v>
          </cell>
          <cell r="E7651" t="str">
            <v>CHP</v>
          </cell>
          <cell r="F7651">
            <v>104.6</v>
          </cell>
          <cell r="G7651">
            <v>106.66</v>
          </cell>
        </row>
        <row r="7652">
          <cell r="A7652" t="str">
            <v>SINAPI93274</v>
          </cell>
          <cell r="B7652" t="str">
            <v>SINAPI</v>
          </cell>
          <cell r="C7652">
            <v>93274</v>
          </cell>
          <cell r="D7652" t="str">
            <v>GRUA ASCENSIONAL, LANÇA DE 30 M, CAPACIDADE DE 1,0 T A 30 M, ALTURA ATÉ 39 M - CHI DIURNO. AF_05/2023</v>
          </cell>
          <cell r="E7652" t="str">
            <v>CHI</v>
          </cell>
          <cell r="F7652">
            <v>70.459999999999994</v>
          </cell>
          <cell r="G7652">
            <v>72.52</v>
          </cell>
        </row>
        <row r="7653">
          <cell r="A7653" t="str">
            <v>SINAPI83766</v>
          </cell>
          <cell r="B7653" t="str">
            <v>SINAPI</v>
          </cell>
          <cell r="C7653">
            <v>83766</v>
          </cell>
          <cell r="D7653" t="str">
            <v>GRUPO DE SOLDAGEM COM GERADOR A DIESEL 60 CV PARA SOLDA ELÉTRICA, SOBRE 04 RODAS, COM MOTOR 4 CILINDROS 600 A - CHI DIURNO. AF_02/2016</v>
          </cell>
          <cell r="E7653" t="str">
            <v>CHI</v>
          </cell>
          <cell r="F7653">
            <v>52.8</v>
          </cell>
          <cell r="G7653">
            <v>55.05</v>
          </cell>
        </row>
        <row r="7654">
          <cell r="A7654" t="str">
            <v>SINAPI83765</v>
          </cell>
          <cell r="B7654" t="str">
            <v>SINAPI</v>
          </cell>
          <cell r="C7654">
            <v>83765</v>
          </cell>
          <cell r="D7654" t="str">
            <v>GRUPO DE SOLDAGEM COM GERADOR A DIESEL 60 CV PARA SOLDA ELÉTRICA, SOBRE 04 RODAS, COM MOTOR 4 CILINDROS 600 A - CHP DIURNO. AF_02/2016</v>
          </cell>
          <cell r="E7654" t="str">
            <v>CHP</v>
          </cell>
          <cell r="F7654">
            <v>113.08</v>
          </cell>
          <cell r="G7654">
            <v>115.33</v>
          </cell>
        </row>
        <row r="7655">
          <cell r="A7655" t="str">
            <v>SINAPI95873</v>
          </cell>
          <cell r="B7655" t="str">
            <v>SINAPI</v>
          </cell>
          <cell r="C7655">
            <v>95873</v>
          </cell>
          <cell r="D7655" t="str">
            <v>GRUPO GERADOR COM CARENAGEM, MOTOR DIESEL POTÊNCIA STANDART ENTRE 250 E 260 KVA - CHI DIURNO. AF_12/2016</v>
          </cell>
          <cell r="E7655" t="str">
            <v>CHI</v>
          </cell>
          <cell r="F7655">
            <v>15</v>
          </cell>
          <cell r="G7655">
            <v>15</v>
          </cell>
        </row>
        <row r="7656">
          <cell r="A7656" t="str">
            <v>SINAPI95872</v>
          </cell>
          <cell r="B7656" t="str">
            <v>SINAPI</v>
          </cell>
          <cell r="C7656">
            <v>95872</v>
          </cell>
          <cell r="D7656" t="str">
            <v>GRUPO GERADOR COM CARENAGEM, MOTOR DIESEL POTÊNCIA STANDART ENTRE 250 E 260 KVA - CHP DIURNO. AF_12/2016</v>
          </cell>
          <cell r="E7656" t="str">
            <v>CHP</v>
          </cell>
          <cell r="F7656">
            <v>302.39</v>
          </cell>
          <cell r="G7656">
            <v>302.39</v>
          </cell>
        </row>
        <row r="7657">
          <cell r="A7657" t="str">
            <v>SINAPI104689</v>
          </cell>
          <cell r="B7657" t="str">
            <v>SINAPI</v>
          </cell>
          <cell r="C7657">
            <v>104689</v>
          </cell>
          <cell r="D7657" t="str">
            <v>GRUPO GERADOR DIESEL, COM CARENAGEM, POTÊNCIA STANDART ENTRE 400 E 460 KVA, VELOCIDADE DE 1800 RPM, FREQUÊNCIA DE 60 HZ - CHI DIURNO. AF_05/2023</v>
          </cell>
          <cell r="E7657" t="str">
            <v>CHI</v>
          </cell>
          <cell r="F7657">
            <v>0</v>
          </cell>
          <cell r="G7657">
            <v>0</v>
          </cell>
        </row>
        <row r="7658">
          <cell r="A7658" t="str">
            <v>SINAPI104688</v>
          </cell>
          <cell r="B7658" t="str">
            <v>SINAPI</v>
          </cell>
          <cell r="C7658">
            <v>104688</v>
          </cell>
          <cell r="D7658" t="str">
            <v>GRUPO GERADOR DIESEL, COM CARENAGEM, POTÊNCIA STANDART ENTRE 400 E 460 KVA, VELOCIDADE DE 1800 RPM, FREQUÊNCIA DE 60 HZ - CHP DIURNO. AF_05/2023</v>
          </cell>
          <cell r="E7658" t="str">
            <v>CHP</v>
          </cell>
          <cell r="F7658">
            <v>0</v>
          </cell>
          <cell r="G7658">
            <v>0</v>
          </cell>
        </row>
        <row r="7659">
          <cell r="A7659" t="str">
            <v>SINAPI73395</v>
          </cell>
          <cell r="B7659" t="str">
            <v>SINAPI</v>
          </cell>
          <cell r="C7659">
            <v>73395</v>
          </cell>
          <cell r="D7659" t="str">
            <v>GRUPO GERADOR ESTACIONÁRIO, MOTOR DIESEL POTÊNCIA 170 KVA - CHI DIURNO. AF_02/2016</v>
          </cell>
          <cell r="E7659" t="str">
            <v>CHI</v>
          </cell>
          <cell r="F7659">
            <v>10.53</v>
          </cell>
          <cell r="G7659">
            <v>10.53</v>
          </cell>
        </row>
        <row r="7660">
          <cell r="A7660" t="str">
            <v>SINAPI73417</v>
          </cell>
          <cell r="B7660" t="str">
            <v>SINAPI</v>
          </cell>
          <cell r="C7660">
            <v>73417</v>
          </cell>
          <cell r="D7660" t="str">
            <v>GRUPO GERADOR ESTACIONÁRIO, MOTOR DIESEL POTÊNCIA 170 KVA - CHP DIURNO. AF_02/2016</v>
          </cell>
          <cell r="E7660" t="str">
            <v>CHP</v>
          </cell>
          <cell r="F7660">
            <v>195.74</v>
          </cell>
          <cell r="G7660">
            <v>195.74</v>
          </cell>
        </row>
        <row r="7661">
          <cell r="A7661" t="str">
            <v>SINAPI93428</v>
          </cell>
          <cell r="B7661" t="str">
            <v>SINAPI</v>
          </cell>
          <cell r="C7661">
            <v>93428</v>
          </cell>
          <cell r="D7661" t="str">
            <v>GRUPO GERADOR ESTACIONÁRIO, POTÊNCIA 150 KVA, MOTOR A DIESEL- CHI DIURNO. AF_03/2016</v>
          </cell>
          <cell r="E7661" t="str">
            <v>CHI</v>
          </cell>
          <cell r="F7661">
            <v>9.3800000000000008</v>
          </cell>
          <cell r="G7661">
            <v>9.3800000000000008</v>
          </cell>
        </row>
        <row r="7662">
          <cell r="A7662" t="str">
            <v>SINAPI93427</v>
          </cell>
          <cell r="B7662" t="str">
            <v>SINAPI</v>
          </cell>
          <cell r="C7662">
            <v>93427</v>
          </cell>
          <cell r="D7662" t="str">
            <v>GRUPO GERADOR ESTACIONÁRIO, POTÊNCIA 150 KVA, MOTOR A DIESEL- CHP DIURNO. AF_03/2016</v>
          </cell>
          <cell r="E7662" t="str">
            <v>CHP</v>
          </cell>
          <cell r="F7662">
            <v>178.45</v>
          </cell>
          <cell r="G7662">
            <v>178.45</v>
          </cell>
        </row>
        <row r="7663">
          <cell r="A7663" t="str">
            <v>SINAPI93422</v>
          </cell>
          <cell r="B7663" t="str">
            <v>SINAPI</v>
          </cell>
          <cell r="C7663">
            <v>93422</v>
          </cell>
          <cell r="D7663" t="str">
            <v>GRUPO GERADOR REBOCÁVEL, POTÊNCIA 66 KVA, MOTOR A DIESEL - CHI DIURNO. AF_03/2016</v>
          </cell>
          <cell r="E7663" t="str">
            <v>CHI</v>
          </cell>
          <cell r="F7663">
            <v>6.62</v>
          </cell>
          <cell r="G7663">
            <v>6.62</v>
          </cell>
        </row>
        <row r="7664">
          <cell r="A7664" t="str">
            <v>SINAPI93421</v>
          </cell>
          <cell r="B7664" t="str">
            <v>SINAPI</v>
          </cell>
          <cell r="C7664">
            <v>93421</v>
          </cell>
          <cell r="D7664" t="str">
            <v>GRUPO GERADOR REBOCÁVEL, POTÊNCIA 66 KVA, MOTOR A DIESEL - CHP DIURNO. AF_03/2016</v>
          </cell>
          <cell r="E7664" t="str">
            <v>CHP</v>
          </cell>
          <cell r="F7664">
            <v>79.14</v>
          </cell>
          <cell r="G7664">
            <v>79.14</v>
          </cell>
        </row>
        <row r="7665">
          <cell r="A7665" t="str">
            <v>SINAPI93282</v>
          </cell>
          <cell r="B7665" t="str">
            <v>SINAPI</v>
          </cell>
          <cell r="C7665">
            <v>93282</v>
          </cell>
          <cell r="D7665" t="str">
            <v>GUINCHO ELÉTRICO DE COLUNA, CAPACIDADE 400 KG, COM MOTO FREIO, MOTOR TRIFÁSICO DE 1,25 CV - CHI DIURNO. AF_03/2016</v>
          </cell>
          <cell r="E7665" t="str">
            <v>CHI</v>
          </cell>
          <cell r="F7665">
            <v>33.24</v>
          </cell>
          <cell r="G7665">
            <v>35.229999999999997</v>
          </cell>
        </row>
        <row r="7666">
          <cell r="A7666" t="str">
            <v>SINAPI93281</v>
          </cell>
          <cell r="B7666" t="str">
            <v>SINAPI</v>
          </cell>
          <cell r="C7666">
            <v>93281</v>
          </cell>
          <cell r="D7666" t="str">
            <v>GUINCHO ELÉTRICO DE COLUNA, CAPACIDADE 400 KG, COM MOTO FREIO, MOTOR TRIFÁSICO DE 1,25 CV - CHP DIURNO. AF_03/2016</v>
          </cell>
          <cell r="E7666" t="str">
            <v>CHP</v>
          </cell>
          <cell r="F7666">
            <v>34.14</v>
          </cell>
          <cell r="G7666">
            <v>36.130000000000003</v>
          </cell>
        </row>
        <row r="7667">
          <cell r="A7667" t="str">
            <v>SINAPI104914</v>
          </cell>
          <cell r="B7667" t="str">
            <v>SINAPI</v>
          </cell>
          <cell r="C7667">
            <v>104914</v>
          </cell>
          <cell r="D7667" t="str">
            <v>GUINDASTE DERRICK, LANÇA DE *20* M, CARGA MÁXIMA 10T, POTÊNCIA 45 KW - CHI DIURNO. AF_01/2024</v>
          </cell>
          <cell r="E7667" t="str">
            <v>CHI</v>
          </cell>
          <cell r="F7667">
            <v>0</v>
          </cell>
          <cell r="G7667">
            <v>0</v>
          </cell>
        </row>
        <row r="7668">
          <cell r="A7668" t="str">
            <v>SINAPI104913</v>
          </cell>
          <cell r="B7668" t="str">
            <v>SINAPI</v>
          </cell>
          <cell r="C7668">
            <v>104913</v>
          </cell>
          <cell r="D7668" t="str">
            <v>GUINDASTE DERRICK, LANÇA DE *20* M, CARGA MÁXIMA 10T, POTÊNCIA 45 KW - CHP DIURNO. AF_01/2024</v>
          </cell>
          <cell r="E7668" t="str">
            <v>CHP</v>
          </cell>
          <cell r="F7668">
            <v>0</v>
          </cell>
          <cell r="G7668">
            <v>0</v>
          </cell>
        </row>
        <row r="7669">
          <cell r="A7669" t="str">
            <v>SINAPI102845</v>
          </cell>
          <cell r="B7669" t="str">
            <v>SINAPI</v>
          </cell>
          <cell r="C7669">
            <v>102845</v>
          </cell>
          <cell r="D7669" t="str">
            <v>GUINDASTE HIDRAULICO AUTOPROPELIDO, COM LANÇA TRELIÇADA 40 M, CAPACIDADE MÁXIMA 75 T, EQUIPADO COM CLAMSHELL - CHI DIURNO. AF_04/2019</v>
          </cell>
          <cell r="E7669" t="str">
            <v>CHI</v>
          </cell>
          <cell r="F7669">
            <v>0</v>
          </cell>
          <cell r="G7669">
            <v>0</v>
          </cell>
        </row>
        <row r="7670">
          <cell r="A7670" t="str">
            <v>SINAPI102844</v>
          </cell>
          <cell r="B7670" t="str">
            <v>SINAPI</v>
          </cell>
          <cell r="C7670">
            <v>102844</v>
          </cell>
          <cell r="D7670" t="str">
            <v>GUINDASTE HIDRAULICO AUTOPROPELIDO, COM LANÇA TRELIÇADA 40 M, CAPACIDADE MÁXIMA 75 T, EQUIPADO COM CLAMSHELL - CHP DIURNO. AF_04/2019</v>
          </cell>
          <cell r="E7670" t="str">
            <v>CHP</v>
          </cell>
          <cell r="F7670">
            <v>0</v>
          </cell>
          <cell r="G7670">
            <v>0</v>
          </cell>
        </row>
        <row r="7671">
          <cell r="A7671" t="str">
            <v>SINAPI89273</v>
          </cell>
          <cell r="B7671" t="str">
            <v>SINAPI</v>
          </cell>
          <cell r="C7671">
            <v>89273</v>
          </cell>
          <cell r="D7671" t="str">
            <v>GUINDASTE HIDRÁULICO AUTOPROPELIDO, COM LANÇA TELESCÓPICA 28,80 M, CAPACIDADE MÁXIMA 30 T, POTÊNCIA 97 KW, TRAÇÃO 4 X 4 - CHI DIURNO. AF_11/2014</v>
          </cell>
          <cell r="E7671" t="str">
            <v>CHI</v>
          </cell>
          <cell r="F7671">
            <v>111.25</v>
          </cell>
          <cell r="G7671">
            <v>113.31</v>
          </cell>
        </row>
        <row r="7672">
          <cell r="A7672" t="str">
            <v>SINAPI89272</v>
          </cell>
          <cell r="B7672" t="str">
            <v>SINAPI</v>
          </cell>
          <cell r="C7672">
            <v>89272</v>
          </cell>
          <cell r="D7672" t="str">
            <v>GUINDASTE HIDRÁULICO AUTOPROPELIDO, COM LANÇA TELESCÓPICA 28,80 M, CAPACIDADE MÁXIMA 30 T, POTÊNCIA 97 KW, TRAÇÃO 4 X 4 - CHP DIURNO. AF_11/2014</v>
          </cell>
          <cell r="E7672" t="str">
            <v>CHP</v>
          </cell>
          <cell r="F7672">
            <v>224.02</v>
          </cell>
          <cell r="G7672">
            <v>226.08</v>
          </cell>
        </row>
        <row r="7673">
          <cell r="A7673" t="str">
            <v>SINAPI93288</v>
          </cell>
          <cell r="B7673" t="str">
            <v>SINAPI</v>
          </cell>
          <cell r="C7673">
            <v>93288</v>
          </cell>
          <cell r="D7673" t="str">
            <v>GUINDASTE HIDRÁULICO AUTOPROPELIDO, COM LANÇA TELESCÓPICA 40 M, CAPACIDADE MÁXIMA 60 T, POTÊNCIA 260 KW - CHI DIURNO. AF_03/2016</v>
          </cell>
          <cell r="E7673" t="str">
            <v>CHI</v>
          </cell>
          <cell r="F7673">
            <v>182.75</v>
          </cell>
          <cell r="G7673">
            <v>184.81</v>
          </cell>
        </row>
        <row r="7674">
          <cell r="A7674" t="str">
            <v>SINAPI93287</v>
          </cell>
          <cell r="B7674" t="str">
            <v>SINAPI</v>
          </cell>
          <cell r="C7674">
            <v>93287</v>
          </cell>
          <cell r="D7674" t="str">
            <v>GUINDASTE HIDRÁULICO AUTOPROPELIDO, COM LANÇA TELESCÓPICA 40 M, CAPACIDADE MÁXIMA 60 T, POTÊNCIA 260 KW - CHP DIURNO. AF_03/2016</v>
          </cell>
          <cell r="E7674" t="str">
            <v>CHP</v>
          </cell>
          <cell r="F7674">
            <v>354.36</v>
          </cell>
          <cell r="G7674">
            <v>356.42</v>
          </cell>
        </row>
        <row r="7675">
          <cell r="A7675" t="str">
            <v>SINAPI104711</v>
          </cell>
          <cell r="B7675" t="str">
            <v>SINAPI</v>
          </cell>
          <cell r="C7675">
            <v>104711</v>
          </cell>
          <cell r="D7675" t="str">
            <v>GUINDASTE HIDRÁULICO AUTOPROPELIDO, COM LANÇA TRELICADA 41 M, CAPACIDADE MÁXIMA DE ELEVAÇÃO 43 T, POTÊNCIA 230 KW, EQUIPADO COM CAÇAMBA DE ARRASTO (DRAGLINE) DE 0,76 M3 - CHI DIURNO. AF_06/2023</v>
          </cell>
          <cell r="E7675" t="str">
            <v>CHI</v>
          </cell>
          <cell r="F7675">
            <v>0</v>
          </cell>
          <cell r="G7675">
            <v>0</v>
          </cell>
        </row>
        <row r="7676">
          <cell r="A7676" t="str">
            <v>SINAPI104710</v>
          </cell>
          <cell r="B7676" t="str">
            <v>SINAPI</v>
          </cell>
          <cell r="C7676">
            <v>104710</v>
          </cell>
          <cell r="D7676" t="str">
            <v>GUINDASTE HIDRÁULICO AUTOPROPELIDO, COM LANÇA TRELICADA 41 M, CAPACIDADE MÁXIMA DE ELEVAÇÃO 43 T, POTÊNCIA 230 KW, EQUIPADO COM CAÇAMBA DE ARRASTO (DRAGLINE) DE 0,76 M3 - CHP DIURNO. AF_06/2023</v>
          </cell>
          <cell r="E7676" t="str">
            <v>CHP</v>
          </cell>
          <cell r="F7676">
            <v>0</v>
          </cell>
          <cell r="G7676">
            <v>0</v>
          </cell>
        </row>
        <row r="7677">
          <cell r="A7677" t="str">
            <v>SINAPI104908</v>
          </cell>
          <cell r="B7677" t="str">
            <v>SINAPI</v>
          </cell>
          <cell r="C7677">
            <v>104908</v>
          </cell>
          <cell r="D7677" t="str">
            <v>GUINDASTE HIDRÁULICO RODOVIÁRIO, LANCA TELESCÓPICA DE *50+20* M, CAPACIDADE MÁXIMA DE 90T, 4 EIXOS, POTÊNCIA 330 KW, MOTOR DIESEL - CHI DIURNO. AF_01/2024</v>
          </cell>
          <cell r="E7677" t="str">
            <v>CHI</v>
          </cell>
          <cell r="F7677">
            <v>0</v>
          </cell>
          <cell r="G7677">
            <v>0</v>
          </cell>
        </row>
        <row r="7678">
          <cell r="A7678" t="str">
            <v>SINAPI104907</v>
          </cell>
          <cell r="B7678" t="str">
            <v>SINAPI</v>
          </cell>
          <cell r="C7678">
            <v>104907</v>
          </cell>
          <cell r="D7678" t="str">
            <v>GUINDASTE HIDRÁULICO RODOVIÁRIO, LANCA TELESCÓPICA DE *50+20* M, CAPACIDADE MÁXIMA DE 90T, 4 EIXOS, POTÊNCIA 330 KW, MOTOR DIESEL - CHP DIURNO. AF_01/2024</v>
          </cell>
          <cell r="E7678" t="str">
            <v>CHP</v>
          </cell>
          <cell r="F7678">
            <v>0</v>
          </cell>
          <cell r="G7678">
            <v>0</v>
          </cell>
        </row>
        <row r="7679">
          <cell r="A7679" t="str">
            <v>SINAPI102851</v>
          </cell>
          <cell r="B7679" t="str">
            <v>SINAPI</v>
          </cell>
          <cell r="C7679">
            <v>102851</v>
          </cell>
          <cell r="D7679" t="str">
            <v>GUINDASTE SOBRE ESTEIRAS, COM LANÇA TRELIÇADA 40 M, CAPACIDADE MÁXIMA 75 T - CHI DIURNO. AF_04/2019</v>
          </cell>
          <cell r="E7679" t="str">
            <v>CHI</v>
          </cell>
          <cell r="F7679">
            <v>0</v>
          </cell>
          <cell r="G7679">
            <v>0</v>
          </cell>
        </row>
        <row r="7680">
          <cell r="A7680" t="str">
            <v>SINAPI102850</v>
          </cell>
          <cell r="B7680" t="str">
            <v>SINAPI</v>
          </cell>
          <cell r="C7680">
            <v>102850</v>
          </cell>
          <cell r="D7680" t="str">
            <v>GUINDASTE SOBRE ESTEIRAS, COM LANÇA TRELIÇADA 40 M, CAPACIDADE MÁXIMA 75 T - CHP DIURNO. AF_04/2019</v>
          </cell>
          <cell r="E7680" t="str">
            <v>CHP</v>
          </cell>
          <cell r="F7680">
            <v>0</v>
          </cell>
          <cell r="G7680">
            <v>0</v>
          </cell>
        </row>
        <row r="7681">
          <cell r="A7681" t="str">
            <v>SINAPI102857</v>
          </cell>
          <cell r="B7681" t="str">
            <v>SINAPI</v>
          </cell>
          <cell r="C7681">
            <v>102857</v>
          </cell>
          <cell r="D7681" t="str">
            <v>GUINDASTE SOBRE ESTEIRAS, COM LANÇA TRELIÇADA 40 M, CAPACIDADE MÁXIMA 75 T, EQUIPADO COM CLAMSHELL - CHI DIURNO. AF_04/2019</v>
          </cell>
          <cell r="E7681" t="str">
            <v>CHI</v>
          </cell>
          <cell r="F7681">
            <v>0</v>
          </cell>
          <cell r="G7681">
            <v>0</v>
          </cell>
        </row>
        <row r="7682">
          <cell r="A7682" t="str">
            <v>SINAPI102856</v>
          </cell>
          <cell r="B7682" t="str">
            <v>SINAPI</v>
          </cell>
          <cell r="C7682">
            <v>102856</v>
          </cell>
          <cell r="D7682" t="str">
            <v>GUINDASTE SOBRE ESTEIRAS, COM LANÇA TRELIÇADA 40 M, CAPACIDADE MÁXIMA 75 T, EQUIPADO COM CLAMSHELL - CHP DIURNO. AF_04/2019</v>
          </cell>
          <cell r="E7682" t="str">
            <v>CHP</v>
          </cell>
          <cell r="F7682">
            <v>0</v>
          </cell>
          <cell r="G7682">
            <v>0</v>
          </cell>
        </row>
        <row r="7683">
          <cell r="A7683" t="str">
            <v>SINAPI106256</v>
          </cell>
          <cell r="B7683" t="str">
            <v>SINAPI</v>
          </cell>
          <cell r="C7683">
            <v>106256</v>
          </cell>
          <cell r="D7683" t="str">
            <v>GUINDAUTO HIDRÁULICO, CAPACIDADE MÁXIMA DE CARGA 14340 KG, MOMENTO MÁXIMO DE CARGA 42,3 TM, ALCANCE MÁXIMO HORIZONTAL16,80 M, INCLUSIVE CAMINHÃO TOCO PBT 23.000 KG, POTÊNCIA DE 256 CV - CHI DIURNO. AF_10/2025</v>
          </cell>
          <cell r="E7683" t="str">
            <v>CHI</v>
          </cell>
          <cell r="F7683">
            <v>108.09</v>
          </cell>
          <cell r="G7683">
            <v>110.56</v>
          </cell>
        </row>
        <row r="7684">
          <cell r="A7684" t="str">
            <v>SINAPI106251</v>
          </cell>
          <cell r="B7684" t="str">
            <v>SINAPI</v>
          </cell>
          <cell r="C7684">
            <v>106251</v>
          </cell>
          <cell r="D7684" t="str">
            <v>GUINDAUTO HIDRÁULICO, CAPACIDADE MÁXIMA DE CARGA 14340 KG, MOMENTO MÁXIMO DE CARGA 42,3 TM, ALCANCE MÁXIMO HORIZONTAL16,80 M, INCLUSIVE CAMINHÃO TOCO PBT 23.000 KG, POTÊNCIA DE 256 CV - CHP DIURNO. AF_10/2025</v>
          </cell>
          <cell r="E7684" t="str">
            <v>CHP</v>
          </cell>
          <cell r="F7684">
            <v>342.14</v>
          </cell>
          <cell r="G7684">
            <v>344.61</v>
          </cell>
        </row>
        <row r="7685">
          <cell r="A7685" t="str">
            <v>SINAPI93403</v>
          </cell>
          <cell r="B7685" t="str">
            <v>SINAPI</v>
          </cell>
          <cell r="C7685">
            <v>93403</v>
          </cell>
          <cell r="D7685" t="str">
            <v>GUINDAUTO HIDRÁULICO, CAPACIDADE MÁXIMA DE CARGA 3300 KG, MOMENTO MÁXIMO DE CARGA 5,8 TM, ALCANCE MÁXIMO HORIZONTAL 7,60 M, INCLUSIVE CAMINHÃO TOCO PBT 16.000 KG, POTÊNCIA DE 189 CV - CHI DIURNO. AF_03/2016</v>
          </cell>
          <cell r="E7685" t="str">
            <v>CHI</v>
          </cell>
          <cell r="F7685">
            <v>78.650000000000006</v>
          </cell>
          <cell r="G7685">
            <v>81.12</v>
          </cell>
        </row>
        <row r="7686">
          <cell r="A7686" t="str">
            <v>SINAPI93402</v>
          </cell>
          <cell r="B7686" t="str">
            <v>SINAPI</v>
          </cell>
          <cell r="C7686">
            <v>93402</v>
          </cell>
          <cell r="D7686" t="str">
            <v>GUINDAUTO HIDRÁULICO, CAPACIDADE MÁXIMA DE CARGA 3300 KG, MOMENTO MÁXIMO DE CARGA 5,8 TM, ALCANCE MÁXIMO HORIZONTAL 7,60 M, INCLUSIVE CAMINHÃO TOCO PBT 16.000 KG, POTÊNCIA DE 189 CV - CHP DIURNO. AF_03/2016</v>
          </cell>
          <cell r="E7686" t="str">
            <v>CHP</v>
          </cell>
          <cell r="F7686">
            <v>284.41000000000003</v>
          </cell>
          <cell r="G7686">
            <v>286.88</v>
          </cell>
        </row>
        <row r="7687">
          <cell r="A7687" t="str">
            <v>SINAPI5930</v>
          </cell>
          <cell r="B7687" t="str">
            <v>SINAPI</v>
          </cell>
          <cell r="C7687">
            <v>5930</v>
          </cell>
          <cell r="D7687" t="str">
            <v>GUINDAUTO HIDRÁULICO, CAPACIDADE MÁXIMA DE CARGA 6200 KG, MOMENTO MÁXIMO DE CARGA 11,7 TM, ALCANCE MÁXIMO HORIZONTAL 9,70 M, INCLUSIVE CAMINHÃO TOCO PBT 16.000 KG, POTÊNCIA DE 189 CV - CHI DIURNO. AF_06/2014</v>
          </cell>
          <cell r="E7687" t="str">
            <v>CHI</v>
          </cell>
          <cell r="F7687">
            <v>81.78</v>
          </cell>
          <cell r="G7687">
            <v>84.25</v>
          </cell>
        </row>
        <row r="7688">
          <cell r="A7688" t="str">
            <v>SINAPI5928</v>
          </cell>
          <cell r="B7688" t="str">
            <v>SINAPI</v>
          </cell>
          <cell r="C7688">
            <v>5928</v>
          </cell>
          <cell r="D7688" t="str">
            <v>GUINDAUTO HIDRÁULICO, CAPACIDADE MÁXIMA DE CARGA 6200 KG, MOMENTO MÁXIMO DE CARGA 11,7 TM, ALCANCE MÁXIMO HORIZONTAL 9,70 M, INCLUSIVE CAMINHÃO TOCO PBT 16.000 KG, POTÊNCIA DE 189 CV - CHP DIURNO. AF_06/2014</v>
          </cell>
          <cell r="E7688" t="str">
            <v>CHP</v>
          </cell>
          <cell r="F7688">
            <v>290.39999999999998</v>
          </cell>
          <cell r="G7688">
            <v>292.87</v>
          </cell>
        </row>
        <row r="7689">
          <cell r="A7689" t="str">
            <v>SINAPI105845</v>
          </cell>
          <cell r="B7689" t="str">
            <v>SINAPI</v>
          </cell>
          <cell r="C7689">
            <v>105845</v>
          </cell>
          <cell r="D7689" t="str">
            <v>GUINDAUTO HIDRÁULICO, CAPACIDADE MÁXIMA DE CARGA 6200 KG, MOMENTO MÁXIMO DE CARGA 11,7 TM, ALCANCE MÁXIMO HORIZONTAL 9,70 M, INCLUSIVE CAMINHÃO TOCO PBT 16.000 KG, POTÊNCIA DE 189 CV E CESTA AÉREA COM ISOLAMENTO CLASSE C - CHI DIURNO. AF_01/2025</v>
          </cell>
          <cell r="E7689" t="str">
            <v>CHI</v>
          </cell>
          <cell r="F7689">
            <v>0</v>
          </cell>
          <cell r="G7689">
            <v>0</v>
          </cell>
        </row>
        <row r="7690">
          <cell r="A7690" t="str">
            <v>SINAPI105844</v>
          </cell>
          <cell r="B7690" t="str">
            <v>SINAPI</v>
          </cell>
          <cell r="C7690">
            <v>105844</v>
          </cell>
          <cell r="D7690" t="str">
            <v>GUINDAUTO HIDRÁULICO, CAPACIDADE MÁXIMA DE CARGA 6200 KG, MOMENTO MÁXIMO DE CARGA 11,7 TM, ALCANCE MÁXIMO HORIZONTAL 9,70 M, INCLUSIVE CAMINHÃO TOCO PBT 16.000 KG, POTÊNCIA DE 189 CV E CESTA AÉREA COM ISOLAMENTO CLASSE C - CHP DIURNO. AF_01/2025</v>
          </cell>
          <cell r="E7690" t="str">
            <v>CHP</v>
          </cell>
          <cell r="F7690">
            <v>0</v>
          </cell>
          <cell r="G7690">
            <v>0</v>
          </cell>
        </row>
        <row r="7691">
          <cell r="A7691" t="str">
            <v>SINAPI91635</v>
          </cell>
          <cell r="B7691" t="str">
            <v>SINAPI</v>
          </cell>
          <cell r="C7691">
            <v>91635</v>
          </cell>
          <cell r="D7691" t="str">
            <v>GUINDAUTO HIDRÁULICO, CAPACIDADE MÁXIMA DE CARGA 6500 KG, MOMENTO MÁXIMO DE CARGA 5,8 TM, ALCANCE MÁXIMO HORIZONTAL 7,60 M, INCLUSIVE CAMINHÃO TOCO PBT 9.700 KG, POTÊNCIA DE 160 CV - CHI DIURNO. AF_08/2015</v>
          </cell>
          <cell r="E7691" t="str">
            <v>CHI</v>
          </cell>
          <cell r="F7691">
            <v>73.05</v>
          </cell>
          <cell r="G7691">
            <v>75.52</v>
          </cell>
        </row>
        <row r="7692">
          <cell r="A7692" t="str">
            <v>SINAPI91634</v>
          </cell>
          <cell r="B7692" t="str">
            <v>SINAPI</v>
          </cell>
          <cell r="C7692">
            <v>91634</v>
          </cell>
          <cell r="D7692" t="str">
            <v>GUINDAUTO HIDRÁULICO, CAPACIDADE MÁXIMA DE CARGA 6500 KG, MOMENTO MÁXIMO DE CARGA 5,8 TM, ALCANCE MÁXIMO HORIZONTAL 7,60 M, INCLUSIVE CAMINHÃO TOCO PBT 9.700 KG, POTÊNCIA DE 160 CV - CHP DIURNO. AF_08/2015</v>
          </cell>
          <cell r="E7692" t="str">
            <v>CHP</v>
          </cell>
          <cell r="F7692">
            <v>247.48</v>
          </cell>
          <cell r="G7692">
            <v>249.95</v>
          </cell>
        </row>
        <row r="7693">
          <cell r="A7693" t="str">
            <v>SINAPI105985</v>
          </cell>
          <cell r="B7693" t="str">
            <v>SINAPI</v>
          </cell>
          <cell r="C7693">
            <v>105985</v>
          </cell>
          <cell r="D7693" t="str">
            <v>GUINDAUTO HIDRÁULICO, CAPACIDADE MÁXIMA DE CARGA 8500 KG, MOMENTO MÁXIMO DE CARGA 30,4 TM, ALCANCE MÁXIMO HORIZONTAL 14,30 M, INCLUSIVE CAMINHÃO TRUCADO PBT 23.000 KG, POTÊNCIA DE 256 CV E CARROCERIA FIXA ABERTA DE MADEIRA - CHI DIURNO. AF_05/2025</v>
          </cell>
          <cell r="E7693" t="str">
            <v>CHI</v>
          </cell>
          <cell r="F7693">
            <v>105.35</v>
          </cell>
          <cell r="G7693">
            <v>107.82</v>
          </cell>
        </row>
        <row r="7694">
          <cell r="A7694" t="str">
            <v>SINAPI105984</v>
          </cell>
          <cell r="B7694" t="str">
            <v>SINAPI</v>
          </cell>
          <cell r="C7694">
            <v>105984</v>
          </cell>
          <cell r="D7694" t="str">
            <v>GUINDAUTO HIDRÁULICO, CAPACIDADE MÁXIMA DE CARGA 8500 KG, MOMENTO MÁXIMO DE CARGA 30,4 TM, ALCANCE MÁXIMO HORIZONTAL 14,30 M, INCLUSIVE CAMINHÃO TRUCADO PBT 23.000 KG, POTÊNCIA DE 256 CV E CARROCERIA FIXA ABERTA DE MADEIRA - CHP DIURNO. AF_05/2025</v>
          </cell>
          <cell r="E7694" t="str">
            <v>CHP</v>
          </cell>
          <cell r="F7694">
            <v>336.91</v>
          </cell>
          <cell r="G7694">
            <v>339.38</v>
          </cell>
        </row>
        <row r="7695">
          <cell r="A7695" t="str">
            <v>SINAPI98765</v>
          </cell>
          <cell r="B7695" t="str">
            <v>SINAPI</v>
          </cell>
          <cell r="C7695">
            <v>98765</v>
          </cell>
          <cell r="D7695" t="str">
            <v>INVERSOR DE SOLDA MONOFÁSICO DE 160 A, POTÊNCIA DE 7000 W, TENSÃO DE 220 V, TURBO VENTILADO, PROTEÇÃO POR TERMOSTATO, PARA ELETRODOS DE 2,0 A 4,0 MM - CHI DIURNO. AF_06/2018</v>
          </cell>
          <cell r="E7695" t="str">
            <v>CHI</v>
          </cell>
          <cell r="F7695">
            <v>0.06</v>
          </cell>
          <cell r="G7695">
            <v>0.06</v>
          </cell>
        </row>
        <row r="7696">
          <cell r="A7696" t="str">
            <v>SINAPI98764</v>
          </cell>
          <cell r="B7696" t="str">
            <v>SINAPI</v>
          </cell>
          <cell r="C7696">
            <v>98764</v>
          </cell>
          <cell r="D7696" t="str">
            <v>INVERSOR DE SOLDA MONOFÁSICO DE 160 A, POTÊNCIA DE 7000 W, TENSÃO DE 220 V, TURBO VENTILADO, PROTEÇÃO POR TERMOSTATO, PARA ELETRODOS DE 2,0 A 4,0 MM - CHP DIURNO. AF_06/2018</v>
          </cell>
          <cell r="E7696" t="str">
            <v>CHP</v>
          </cell>
          <cell r="F7696">
            <v>5.36</v>
          </cell>
          <cell r="G7696">
            <v>5.36</v>
          </cell>
        </row>
        <row r="7697">
          <cell r="A7697" t="str">
            <v>SINAPI99834</v>
          </cell>
          <cell r="B7697" t="str">
            <v>SINAPI</v>
          </cell>
          <cell r="C7697">
            <v>99834</v>
          </cell>
          <cell r="D7697" t="str">
            <v>LAVADORA DE ALTA PRESSAO (LAVA-JATO) PARA AGUA FRIA, PRESSAO DE OPERACAO ENTRE 1400 E 1900 LIB/POL2, VAZAO MAXIMA ENTRE 400 E 700 L/H - CHI DIURNO. AF_05/2023</v>
          </cell>
          <cell r="E7697" t="str">
            <v>CHI</v>
          </cell>
          <cell r="F7697">
            <v>0.19</v>
          </cell>
          <cell r="G7697">
            <v>0.19</v>
          </cell>
        </row>
        <row r="7698">
          <cell r="A7698" t="str">
            <v>SINAPI99833</v>
          </cell>
          <cell r="B7698" t="str">
            <v>SINAPI</v>
          </cell>
          <cell r="C7698">
            <v>99833</v>
          </cell>
          <cell r="D7698" t="str">
            <v>LAVADORA DE ALTA PRESSAO (LAVA-JATO) PARA AGUA FRIA, PRESSAO DE OPERACAO ENTRE 1400 E 1900 LIB/POL2, VAZAO MAXIMA ENTRE 400 E 700 L/H - CHP DIURNO. AF_05/2023</v>
          </cell>
          <cell r="E7698" t="str">
            <v>CHP</v>
          </cell>
          <cell r="F7698">
            <v>4.18</v>
          </cell>
          <cell r="G7698">
            <v>4.18</v>
          </cell>
        </row>
        <row r="7699">
          <cell r="A7699" t="str">
            <v>SINAPI104521</v>
          </cell>
          <cell r="B7699" t="str">
            <v>SINAPI</v>
          </cell>
          <cell r="C7699">
            <v>104521</v>
          </cell>
          <cell r="D7699" t="str">
            <v>LIXADEIRA DE PAREDE, COM LED, POTÊNCIA 750 W, FREQUÊNCIA 60 HZ, VELOCIDADE 1000 A 2100 RPM, DIÂMETRO DA LIXA 225 MM - CHI DIURNO AF_12/2022</v>
          </cell>
          <cell r="E7699" t="str">
            <v>CHI</v>
          </cell>
          <cell r="F7699">
            <v>0</v>
          </cell>
          <cell r="G7699">
            <v>0</v>
          </cell>
        </row>
        <row r="7700">
          <cell r="A7700" t="str">
            <v>SINAPI104520</v>
          </cell>
          <cell r="B7700" t="str">
            <v>SINAPI</v>
          </cell>
          <cell r="C7700">
            <v>104520</v>
          </cell>
          <cell r="D7700" t="str">
            <v>LIXADEIRA DE PAREDE, COM LED, POTÊNCIA 750 W, FREQUÊNCIA 60 HZ, VELOCIDADE 1000 A 2100 RPM, DIÂMETRO DA LIXA 225 MM - CHP DIURNO. AF_12/2022</v>
          </cell>
          <cell r="E7700" t="str">
            <v>CHP</v>
          </cell>
          <cell r="F7700">
            <v>0</v>
          </cell>
          <cell r="G7700">
            <v>0</v>
          </cell>
        </row>
        <row r="7701">
          <cell r="A7701" t="str">
            <v>SINAPI90687</v>
          </cell>
          <cell r="B7701" t="str">
            <v>SINAPI</v>
          </cell>
          <cell r="C7701">
            <v>90687</v>
          </cell>
          <cell r="D7701" t="str">
            <v>MANIPULADOR TELESCÓPICO, POTÊNCIA DE 85 HP, CAPACIDADE DE CARGA DE 3.500 KG, ALTURA MÁXIMA DE ELEVAÇÃO DE 12,3 M - CHI DIURNO. AF_05/2023</v>
          </cell>
          <cell r="E7701" t="str">
            <v>CHI</v>
          </cell>
          <cell r="F7701">
            <v>81.59</v>
          </cell>
          <cell r="G7701">
            <v>83.73</v>
          </cell>
        </row>
        <row r="7702">
          <cell r="A7702" t="str">
            <v>SINAPI90686</v>
          </cell>
          <cell r="B7702" t="str">
            <v>SINAPI</v>
          </cell>
          <cell r="C7702">
            <v>90686</v>
          </cell>
          <cell r="D7702" t="str">
            <v>MANIPULADOR TELESCÓPICO, POTÊNCIA DE 85 HP, CAPACIDADE DE CARGA DE 3.500 KG, ALTURA MÁXIMA DE ELEVAÇÃO DE 12,3 M - CHP DIURNO. AF_05/2023</v>
          </cell>
          <cell r="E7702" t="str">
            <v>CHP</v>
          </cell>
          <cell r="F7702">
            <v>181.06</v>
          </cell>
          <cell r="G7702">
            <v>183.2</v>
          </cell>
        </row>
        <row r="7703">
          <cell r="A7703" t="str">
            <v>SINAPI5952</v>
          </cell>
          <cell r="B7703" t="str">
            <v>SINAPI</v>
          </cell>
          <cell r="C7703">
            <v>5952</v>
          </cell>
          <cell r="D7703" t="str">
            <v>MARTELETE OU ROMPEDOR PNEUMÁTICO MANUAL, 28 KG, COM SILENCIADOR - CHI DIURNO. AF_07/2016</v>
          </cell>
          <cell r="E7703" t="str">
            <v>CHI</v>
          </cell>
          <cell r="F7703">
            <v>33.229999999999997</v>
          </cell>
          <cell r="G7703">
            <v>35.21</v>
          </cell>
        </row>
        <row r="7704">
          <cell r="A7704" t="str">
            <v>SINAPI5795</v>
          </cell>
          <cell r="B7704" t="str">
            <v>SINAPI</v>
          </cell>
          <cell r="C7704">
            <v>5795</v>
          </cell>
          <cell r="D7704" t="str">
            <v>MARTELETE OU ROMPEDOR PNEUMÁTICO MANUAL, 28 KG, COM SILENCIADOR - CHP DIURNO. AF_07/2016</v>
          </cell>
          <cell r="E7704" t="str">
            <v>CHP</v>
          </cell>
          <cell r="F7704">
            <v>33.72</v>
          </cell>
          <cell r="G7704">
            <v>35.700000000000003</v>
          </cell>
        </row>
        <row r="7705">
          <cell r="A7705" t="str">
            <v>SINAPI104657</v>
          </cell>
          <cell r="B7705" t="str">
            <v>SINAPI</v>
          </cell>
          <cell r="C7705">
            <v>104657</v>
          </cell>
          <cell r="D7705" t="str">
            <v>MARTELETE PERFURADOR/ ROMPEDOR ELÉTRICO, POTÊNCIA 800 W, 220 V - CHI DIURNO. AF_05/2023</v>
          </cell>
          <cell r="E7705" t="str">
            <v>CHI</v>
          </cell>
          <cell r="F7705">
            <v>0</v>
          </cell>
          <cell r="G7705">
            <v>0</v>
          </cell>
        </row>
        <row r="7706">
          <cell r="A7706" t="str">
            <v>SINAPI104656</v>
          </cell>
          <cell r="B7706" t="str">
            <v>SINAPI</v>
          </cell>
          <cell r="C7706">
            <v>104656</v>
          </cell>
          <cell r="D7706" t="str">
            <v>MARTELETE PERFURADOR/ ROMPEDOR ELÉTRICO, POTÊNCIA 800 W, 220 V - CHP DIURNO. AF_05/2023</v>
          </cell>
          <cell r="E7706" t="str">
            <v>CHP</v>
          </cell>
          <cell r="F7706">
            <v>0</v>
          </cell>
          <cell r="G7706">
            <v>0</v>
          </cell>
        </row>
        <row r="7707">
          <cell r="A7707" t="str">
            <v>SINAPI102274</v>
          </cell>
          <cell r="B7707" t="str">
            <v>SINAPI</v>
          </cell>
          <cell r="C7707">
            <v>102274</v>
          </cell>
          <cell r="D7707" t="str">
            <v>MARTELO DEMOLIDOR ELÉTRICO, COM POTÊNCIA DE 2.000 W, 1.000 IMPACTOS POR MINUTO, PESO DE 30 KG - CHI DIURNO. AF_01/2021</v>
          </cell>
          <cell r="E7707" t="str">
            <v>CHI</v>
          </cell>
          <cell r="F7707">
            <v>33.56</v>
          </cell>
          <cell r="G7707">
            <v>35.54</v>
          </cell>
        </row>
        <row r="7708">
          <cell r="A7708" t="str">
            <v>SINAPI102275</v>
          </cell>
          <cell r="B7708" t="str">
            <v>SINAPI</v>
          </cell>
          <cell r="C7708">
            <v>102275</v>
          </cell>
          <cell r="D7708" t="str">
            <v>MARTELO DEMOLIDOR ELÉTRICO, COM POTÊNCIA DE 2.000 W, 1.000 IMPACTOS POR MINUTO, PESO DE 30 KG - CHP DIURNO. AF_01/2021</v>
          </cell>
          <cell r="E7708" t="str">
            <v>CHP</v>
          </cell>
          <cell r="F7708">
            <v>35.880000000000003</v>
          </cell>
          <cell r="G7708">
            <v>37.86</v>
          </cell>
        </row>
        <row r="7709">
          <cell r="A7709" t="str">
            <v>SINAPI95259</v>
          </cell>
          <cell r="B7709" t="str">
            <v>SINAPI</v>
          </cell>
          <cell r="C7709">
            <v>95259</v>
          </cell>
          <cell r="D7709" t="str">
            <v>MARTELO DEMOLIDOR PNEUMÁTICO MANUAL, 32 KG - CHI DIURNO. AF_09/2016</v>
          </cell>
          <cell r="E7709" t="str">
            <v>CHI</v>
          </cell>
          <cell r="F7709">
            <v>33.72</v>
          </cell>
          <cell r="G7709">
            <v>35.700000000000003</v>
          </cell>
        </row>
        <row r="7710">
          <cell r="A7710" t="str">
            <v>SINAPI95258</v>
          </cell>
          <cell r="B7710" t="str">
            <v>SINAPI</v>
          </cell>
          <cell r="C7710">
            <v>95258</v>
          </cell>
          <cell r="D7710" t="str">
            <v>MARTELO DEMOLIDOR PNEUMÁTICO MANUAL, 32 KG - CHP DIURNO. AF_09/2016</v>
          </cell>
          <cell r="E7710" t="str">
            <v>CHP</v>
          </cell>
          <cell r="F7710">
            <v>34.71</v>
          </cell>
          <cell r="G7710">
            <v>36.69</v>
          </cell>
        </row>
        <row r="7711">
          <cell r="A7711" t="str">
            <v>SINAPI105917</v>
          </cell>
          <cell r="B7711" t="str">
            <v>SINAPI</v>
          </cell>
          <cell r="C7711">
            <v>105917</v>
          </cell>
          <cell r="D7711" t="str">
            <v>MARTELO PERFURADOR PNEUMÁTICO MANUAL, HASTE 19 X 108 MM, *11* KG - CHI DIURNO. AF_02/2025</v>
          </cell>
          <cell r="E7711" t="str">
            <v>CHI</v>
          </cell>
          <cell r="F7711">
            <v>33.57</v>
          </cell>
          <cell r="G7711">
            <v>35.549999999999997</v>
          </cell>
        </row>
        <row r="7712">
          <cell r="A7712" t="str">
            <v>SINAPI105916</v>
          </cell>
          <cell r="B7712" t="str">
            <v>SINAPI</v>
          </cell>
          <cell r="C7712">
            <v>105916</v>
          </cell>
          <cell r="D7712" t="str">
            <v>MARTELO PERFURADOR PNEUMÁTICO MANUAL, HASTE 19 X 108 MM, *11* KG - CHP DIURNO. AF_02/2025</v>
          </cell>
          <cell r="E7712" t="str">
            <v>CHP</v>
          </cell>
          <cell r="F7712">
            <v>34.409999999999997</v>
          </cell>
          <cell r="G7712">
            <v>36.39</v>
          </cell>
        </row>
        <row r="7713">
          <cell r="A7713" t="str">
            <v>SINAPI103794</v>
          </cell>
          <cell r="B7713" t="str">
            <v>SINAPI</v>
          </cell>
          <cell r="C7713">
            <v>103794</v>
          </cell>
          <cell r="D7713" t="str">
            <v>MINI GUINDASTE ARANHA SOBRE ESTEIRAS E LANCA TELESCÓPICA, CAPACIDADE MÁXIMA DE CARGA 3,0 TON, RAIO MÁXIMO DE TRABALHO 8,25 M, ALTURA DE LANÇA DO SOLO 9,2 M, 55 M DE CABO DE AÇO 8 MM, MOTOR ELÉTRICO 220/380 VOLTS TRIFÁSICO - CHI DIURNO. AF_03/2022</v>
          </cell>
          <cell r="E7713" t="str">
            <v>CHI</v>
          </cell>
          <cell r="F7713">
            <v>0</v>
          </cell>
          <cell r="G7713">
            <v>0</v>
          </cell>
        </row>
        <row r="7714">
          <cell r="A7714" t="str">
            <v>SINAPI103793</v>
          </cell>
          <cell r="B7714" t="str">
            <v>SINAPI</v>
          </cell>
          <cell r="C7714">
            <v>103793</v>
          </cell>
          <cell r="D7714" t="str">
            <v>MINI GUINDASTE ARANHA SOBRE ESTEIRAS E LANCA TELESCÓPICA, CAPACIDADE MÁXIMA DE CARGA 3,0 TON, RAIO MÁXIMO DE TRABALHO 8,25 M, ALTURA DE LANÇA DO SOLO 9,2 M, 55 M DE CABO DE AÇO 8 MM, MOTOR ELÉTRICO 220/380 VOLTS TRIFÁSICO - CHP DIURNO. AF_03/2022</v>
          </cell>
          <cell r="E7714" t="str">
            <v>CHP</v>
          </cell>
          <cell r="F7714">
            <v>0</v>
          </cell>
          <cell r="G7714">
            <v>0</v>
          </cell>
        </row>
        <row r="7715">
          <cell r="A7715" t="str">
            <v>SINAPI96156</v>
          </cell>
          <cell r="B7715" t="str">
            <v>SINAPI</v>
          </cell>
          <cell r="C7715">
            <v>96156</v>
          </cell>
          <cell r="D7715" t="str">
            <v>MINICARREGADEIRA SOBRE RODAS POTENCIA 47HP CAPACIDADE OPERACAO 646 KG, COM VASSOURA MECÂNICA ACOPLADA - CHI DIURNO. AF_03/2017</v>
          </cell>
          <cell r="E7715" t="str">
            <v>CHI</v>
          </cell>
          <cell r="F7715">
            <v>73.78</v>
          </cell>
          <cell r="G7715">
            <v>75.92</v>
          </cell>
        </row>
        <row r="7716">
          <cell r="A7716" t="str">
            <v>SINAPI96158</v>
          </cell>
          <cell r="B7716" t="str">
            <v>SINAPI</v>
          </cell>
          <cell r="C7716">
            <v>96158</v>
          </cell>
          <cell r="D7716" t="str">
            <v>MINICARREGADEIRA SOBRE RODAS POTENCIA 47HP CAPACIDADE OPERACAO 646 KG, COM VASSOURA MECÂNICA ACOPLADA - CHP DIURNO. AF_03/2017</v>
          </cell>
          <cell r="E7716" t="str">
            <v>CHP</v>
          </cell>
          <cell r="F7716">
            <v>154.81</v>
          </cell>
          <cell r="G7716">
            <v>156.94999999999999</v>
          </cell>
        </row>
        <row r="7717">
          <cell r="A7717" t="str">
            <v>SINAPI90693</v>
          </cell>
          <cell r="B7717" t="str">
            <v>SINAPI</v>
          </cell>
          <cell r="C7717">
            <v>90693</v>
          </cell>
          <cell r="D7717" t="str">
            <v>MINICARREGADEIRA SOBRE RODAS, POTÊNCIA LÍQUIDA DE 47 HP, CAPACIDADE NOMINAL DE OPERAÇÃO DE 646 KG - CHI DIURNO. AF_06/2015</v>
          </cell>
          <cell r="E7717" t="str">
            <v>CHI</v>
          </cell>
          <cell r="F7717">
            <v>69.19</v>
          </cell>
          <cell r="G7717">
            <v>71.33</v>
          </cell>
        </row>
        <row r="7718">
          <cell r="A7718" t="str">
            <v>SINAPI90692</v>
          </cell>
          <cell r="B7718" t="str">
            <v>SINAPI</v>
          </cell>
          <cell r="C7718">
            <v>90692</v>
          </cell>
          <cell r="D7718" t="str">
            <v>MINICARREGADEIRA SOBRE RODAS, POTÊNCIA LÍQUIDA DE 47 HP, CAPACIDADE NOMINAL DE OPERAÇÃO DE 646 KG - CHP DIURNO. AF_06/2015</v>
          </cell>
          <cell r="E7718" t="str">
            <v>CHP</v>
          </cell>
          <cell r="F7718">
            <v>145.68</v>
          </cell>
          <cell r="G7718">
            <v>147.82</v>
          </cell>
        </row>
        <row r="7719">
          <cell r="A7719" t="str">
            <v>SINAPI96246</v>
          </cell>
          <cell r="B7719" t="str">
            <v>SINAPI</v>
          </cell>
          <cell r="C7719">
            <v>96246</v>
          </cell>
          <cell r="D7719" t="str">
            <v>MINIESCAVADEIRA SOBRE ESTEIRAS, POTÊNCIA LÍQUIDA DE *30* HP, PESO OPERACIONAL DE *3.500* KG - CHI DIURNO. AF_04/2017</v>
          </cell>
          <cell r="E7719" t="str">
            <v>CHI</v>
          </cell>
          <cell r="F7719">
            <v>82.44</v>
          </cell>
          <cell r="G7719">
            <v>85.31</v>
          </cell>
        </row>
        <row r="7720">
          <cell r="A7720" t="str">
            <v>SINAPI96245</v>
          </cell>
          <cell r="B7720" t="str">
            <v>SINAPI</v>
          </cell>
          <cell r="C7720">
            <v>96245</v>
          </cell>
          <cell r="D7720" t="str">
            <v>MINIESCAVADEIRA SOBRE ESTEIRAS, POTÊNCIA LÍQUIDA DE *30* HP, PESO OPERACIONAL DE *3.500* KG - CHP DIURNO. AF_04/2017</v>
          </cell>
          <cell r="E7720" t="str">
            <v>CHP</v>
          </cell>
          <cell r="F7720">
            <v>138.38</v>
          </cell>
          <cell r="G7720">
            <v>141.25</v>
          </cell>
        </row>
        <row r="7721">
          <cell r="A7721" t="str">
            <v>SINAPI88404</v>
          </cell>
          <cell r="B7721" t="str">
            <v>SINAPI</v>
          </cell>
          <cell r="C7721">
            <v>88404</v>
          </cell>
          <cell r="D7721" t="str">
            <v>MISTURADOR DE ARGAMASSA, EIXO HORIZONTAL, CAPACIDADE DE MISTURA 160 KG, MOTOR ELÉTRICO POTÊNCIA 3 CV - CHI DIURNO. AF_05/2023</v>
          </cell>
          <cell r="E7721" t="str">
            <v>CHI</v>
          </cell>
          <cell r="F7721">
            <v>1.02</v>
          </cell>
          <cell r="G7721">
            <v>1.02</v>
          </cell>
        </row>
        <row r="7722">
          <cell r="A7722" t="str">
            <v>SINAPI88399</v>
          </cell>
          <cell r="B7722" t="str">
            <v>SINAPI</v>
          </cell>
          <cell r="C7722">
            <v>88399</v>
          </cell>
          <cell r="D7722" t="str">
            <v>MISTURADOR DE ARGAMASSA, EIXO HORIZONTAL, CAPACIDADE DE MISTURA 160 KG, MOTOR ELÉTRICO POTÊNCIA 3 CV - CHP DIURNO. AF_05/2023</v>
          </cell>
          <cell r="E7722" t="str">
            <v>CHP</v>
          </cell>
          <cell r="F7722">
            <v>3.58</v>
          </cell>
          <cell r="G7722">
            <v>3.58</v>
          </cell>
        </row>
        <row r="7723">
          <cell r="A7723" t="str">
            <v>SINAPI88392</v>
          </cell>
          <cell r="B7723" t="str">
            <v>SINAPI</v>
          </cell>
          <cell r="C7723">
            <v>88392</v>
          </cell>
          <cell r="D7723" t="str">
            <v>MISTURADOR DE ARGAMASSA, EIXO HORIZONTAL, CAPACIDADE DE MISTURA 300 KG, MOTOR ELÉTRICO POTÊNCIA 5 CV - CHI DIURNO. AF_05/2023</v>
          </cell>
          <cell r="E7723" t="str">
            <v>CHI</v>
          </cell>
          <cell r="F7723">
            <v>1.08</v>
          </cell>
          <cell r="G7723">
            <v>1.08</v>
          </cell>
        </row>
        <row r="7724">
          <cell r="A7724" t="str">
            <v>SINAPI88386</v>
          </cell>
          <cell r="B7724" t="str">
            <v>SINAPI</v>
          </cell>
          <cell r="C7724">
            <v>88386</v>
          </cell>
          <cell r="D7724" t="str">
            <v>MISTURADOR DE ARGAMASSA, EIXO HORIZONTAL, CAPACIDADE DE MISTURA 300 KG, MOTOR ELÉTRICO POTÊNCIA 5 CV - CHP DIURNO. AF_05/2023</v>
          </cell>
          <cell r="E7724" t="str">
            <v>CHP</v>
          </cell>
          <cell r="F7724">
            <v>4.79</v>
          </cell>
          <cell r="G7724">
            <v>4.79</v>
          </cell>
        </row>
        <row r="7725">
          <cell r="A7725" t="str">
            <v>SINAPI88398</v>
          </cell>
          <cell r="B7725" t="str">
            <v>SINAPI</v>
          </cell>
          <cell r="C7725">
            <v>88398</v>
          </cell>
          <cell r="D7725" t="str">
            <v>MISTURADOR DE ARGAMASSA, EIXO HORIZONTAL, CAPACIDADE DE MISTURA 600 KG, MOTOR ELÉTRICO POTÊNCIA 7,5 CV - CHI DIURNO. AF_05/2023</v>
          </cell>
          <cell r="E7725" t="str">
            <v>CHI</v>
          </cell>
          <cell r="F7725">
            <v>1.28</v>
          </cell>
          <cell r="G7725">
            <v>1.28</v>
          </cell>
        </row>
        <row r="7726">
          <cell r="A7726" t="str">
            <v>SINAPI88393</v>
          </cell>
          <cell r="B7726" t="str">
            <v>SINAPI</v>
          </cell>
          <cell r="C7726">
            <v>88393</v>
          </cell>
          <cell r="D7726" t="str">
            <v>MISTURADOR DE ARGAMASSA, EIXO HORIZONTAL, CAPACIDADE DE MISTURA 600 KG, MOTOR ELÉTRICO POTÊNCIA 7,5 CV - CHP DIURNO. AF_05/2023</v>
          </cell>
          <cell r="E7726" t="str">
            <v>CHP</v>
          </cell>
          <cell r="F7726">
            <v>6.54</v>
          </cell>
          <cell r="G7726">
            <v>6.54</v>
          </cell>
        </row>
        <row r="7727">
          <cell r="A7727" t="str">
            <v>SINAPI90638</v>
          </cell>
          <cell r="B7727" t="str">
            <v>SINAPI</v>
          </cell>
          <cell r="C7727">
            <v>90638</v>
          </cell>
          <cell r="D7727" t="str">
            <v>MISTURADOR DUPLO HORIZONTAL DE ALTA TURBULÊNCIA, CAPACIDADE / VOLUME 2 X 500 LITROS, MOTORES ELÉTRICOS MÍNIMO 5 CV CADA, PARA NATA CIMENTO, ARGAMASSA E OUTROS - CHI DIURNO. AF_06/2015</v>
          </cell>
          <cell r="E7727" t="str">
            <v>CHI</v>
          </cell>
          <cell r="F7727">
            <v>5.12</v>
          </cell>
          <cell r="G7727">
            <v>5.12</v>
          </cell>
        </row>
        <row r="7728">
          <cell r="A7728" t="str">
            <v>SINAPI90637</v>
          </cell>
          <cell r="B7728" t="str">
            <v>SINAPI</v>
          </cell>
          <cell r="C7728">
            <v>90637</v>
          </cell>
          <cell r="D7728" t="str">
            <v>MISTURADOR DUPLO HORIZONTAL DE ALTA TURBULÊNCIA, CAPACIDADE / VOLUME 2 X 500 LITROS, MOTORES ELÉTRICOS MÍNIMO 5 CV CADA, PARA NATA CIMENTO, ARGAMASSA E OUTROS - CHP DIURNO. AF_06/2015</v>
          </cell>
          <cell r="E7728" t="str">
            <v>CHP</v>
          </cell>
          <cell r="F7728">
            <v>15.17</v>
          </cell>
          <cell r="G7728">
            <v>15.17</v>
          </cell>
        </row>
        <row r="7729">
          <cell r="A7729" t="str">
            <v>SINAPI103243</v>
          </cell>
          <cell r="B7729" t="str">
            <v>SINAPI</v>
          </cell>
          <cell r="C7729">
            <v>103243</v>
          </cell>
          <cell r="D7729" t="str">
            <v>MISTURADOR PARA PREPARO DE LAMA ESTABILIZANTE COM CAPACIDADE DE *4000* L, COM BOMBA CENTRÍFUGA 5,5 HP A 23,07 HP, PARA SISTEMA DE FURO DIRECIONAL - CHI DIURNO. AF_05/2023</v>
          </cell>
          <cell r="E7729" t="str">
            <v>CHI</v>
          </cell>
          <cell r="F7729">
            <v>0</v>
          </cell>
          <cell r="G7729">
            <v>0</v>
          </cell>
        </row>
        <row r="7730">
          <cell r="A7730" t="str">
            <v>SINAPI103242</v>
          </cell>
          <cell r="B7730" t="str">
            <v>SINAPI</v>
          </cell>
          <cell r="C7730">
            <v>103242</v>
          </cell>
          <cell r="D7730" t="str">
            <v>MISTURADOR PARA PREPARO DE LAMA ESTABILIZANTE COM CAPACIDADE DE *4000* L, COM BOMBA CENTRÍFUGA 5,5 HP A 23,07 HP, PARA SISTEMA DE FURO DIRECIONAL - CHP DIURNO. AF_05/2023</v>
          </cell>
          <cell r="E7730" t="str">
            <v>CHP</v>
          </cell>
          <cell r="F7730">
            <v>0</v>
          </cell>
          <cell r="G7730">
            <v>0</v>
          </cell>
        </row>
        <row r="7731">
          <cell r="A7731" t="str">
            <v>SINAPI5806</v>
          </cell>
          <cell r="B7731" t="str">
            <v>SINAPI</v>
          </cell>
          <cell r="C7731">
            <v>5806</v>
          </cell>
          <cell r="D7731" t="str">
            <v>MOTOBOMBA CENTRÍFUGA, MOTOR A GASOLINA, POTÊNCIA 5,42 HP, BOCAIS 1 1/2" X 1", DIÂMETRO ROTOR 143 MM HM/Q = 6 MCA / 16,8 M3/H A 38 MCA / 6,6 M3/H - CHI DIURNO. AF_06/2014</v>
          </cell>
          <cell r="E7731" t="str">
            <v>CHI</v>
          </cell>
          <cell r="F7731">
            <v>0.23</v>
          </cell>
          <cell r="G7731">
            <v>0.23</v>
          </cell>
        </row>
        <row r="7732">
          <cell r="A7732" t="str">
            <v>SINAPI73536</v>
          </cell>
          <cell r="B7732" t="str">
            <v>SINAPI</v>
          </cell>
          <cell r="C7732">
            <v>73536</v>
          </cell>
          <cell r="D7732" t="str">
            <v>MOTOBOMBA CENTRÍFUGA, MOTOR A GASOLINA, POTÊNCIA 5,42 HP, BOCAIS 1 1/2" X 1", DIÂMETRO ROTOR 143 MM HM/Q = 6 MCA / 16,8 M3/H A 38 MCA / 6,6 M3/H - CHP DIURNO. AF_06/2014</v>
          </cell>
          <cell r="E7732" t="str">
            <v>CHP</v>
          </cell>
          <cell r="F7732">
            <v>21.66</v>
          </cell>
          <cell r="G7732">
            <v>21.66</v>
          </cell>
        </row>
        <row r="7733">
          <cell r="A7733" t="str">
            <v>SINAPI7043</v>
          </cell>
          <cell r="B7733" t="str">
            <v>SINAPI</v>
          </cell>
          <cell r="C7733">
            <v>7043</v>
          </cell>
          <cell r="D7733" t="str">
            <v>MOTOBOMBA TRASH (PARA ÁGUA SUJA) AUTO ESCORVANTE, MOTOR GASOLINA DE 6,41 HP, DIÂMETROS DE SUCÇÃO X RECALQUE: 3" X 3", HM/Q = 10 MCA / 60 M3/H A 23 MCA / 0 M3/H - CHI DIURNO. AF_10/2014</v>
          </cell>
          <cell r="E7733" t="str">
            <v>CHI</v>
          </cell>
          <cell r="F7733">
            <v>0.28000000000000003</v>
          </cell>
          <cell r="G7733">
            <v>0.28000000000000003</v>
          </cell>
        </row>
        <row r="7734">
          <cell r="A7734" t="str">
            <v>SINAPI7042</v>
          </cell>
          <cell r="B7734" t="str">
            <v>SINAPI</v>
          </cell>
          <cell r="C7734">
            <v>7042</v>
          </cell>
          <cell r="D7734" t="str">
            <v>MOTOBOMBA TRASH (PARA ÁGUA SUJA) AUTO ESCORVANTE, MOTOR GASOLINA DE 6,41 HP, DIÂMETROS DE SUCÇÃO X RECALQUE: 3" X 3", HM/Q = 10 MCA / 60 M3/H A 23 MCA / 0 M3/H - CHP DIURNO. AF_10/2014</v>
          </cell>
          <cell r="E7734" t="str">
            <v>CHP</v>
          </cell>
          <cell r="F7734">
            <v>25.58</v>
          </cell>
          <cell r="G7734">
            <v>25.58</v>
          </cell>
        </row>
        <row r="7735">
          <cell r="A7735" t="str">
            <v>SINAPI5934</v>
          </cell>
          <cell r="B7735" t="str">
            <v>SINAPI</v>
          </cell>
          <cell r="C7735">
            <v>5934</v>
          </cell>
          <cell r="D7735" t="str">
            <v>MOTONIVELADORA POTÊNCIA BÁSICA LÍQUIDA (PRIMEIRA MARCHA) 125 HP, PESO BRUTO 13032 KG, LARGURA DA LÂMINA DE 3,7 M - CHI DIURNO. AF_06/2014</v>
          </cell>
          <cell r="E7735" t="str">
            <v>CHI</v>
          </cell>
          <cell r="F7735">
            <v>109.29</v>
          </cell>
          <cell r="G7735">
            <v>112.23</v>
          </cell>
        </row>
        <row r="7736">
          <cell r="A7736" t="str">
            <v>SINAPI5932</v>
          </cell>
          <cell r="B7736" t="str">
            <v>SINAPI</v>
          </cell>
          <cell r="C7736">
            <v>5932</v>
          </cell>
          <cell r="D7736" t="str">
            <v>MOTONIVELADORA POTÊNCIA BÁSICA LÍQUIDA (PRIMEIRA MARCHA) 125 HP, PESO BRUTO 13032 KG, LARGURA DA LÂMINA DE 3,7 M - CHP DIURNO. AF_06/2014</v>
          </cell>
          <cell r="E7736" t="str">
            <v>CHP</v>
          </cell>
          <cell r="F7736">
            <v>270.85000000000002</v>
          </cell>
          <cell r="G7736">
            <v>273.79000000000002</v>
          </cell>
        </row>
        <row r="7737">
          <cell r="A7737" t="str">
            <v>SINAPI96159</v>
          </cell>
          <cell r="B7737" t="str">
            <v>SINAPI</v>
          </cell>
          <cell r="C7737">
            <v>96159</v>
          </cell>
          <cell r="D7737" t="str">
            <v>MÁQUINA DEMARCADORA DE FAIXA DE TRÁFEGO À FRIO, AUTOPROPELIDA, POTÊNCIA 38 HP - CHI DIURNO. AF_07/2016</v>
          </cell>
          <cell r="E7737" t="str">
            <v>CHI</v>
          </cell>
          <cell r="F7737">
            <v>108.85</v>
          </cell>
          <cell r="G7737">
            <v>110.99</v>
          </cell>
        </row>
        <row r="7738">
          <cell r="A7738" t="str">
            <v>SINAPI95133</v>
          </cell>
          <cell r="B7738" t="str">
            <v>SINAPI</v>
          </cell>
          <cell r="C7738">
            <v>95133</v>
          </cell>
          <cell r="D7738" t="str">
            <v>MÁQUINA DEMARCADORA DE FAIXA DE TRÁFEGO À FRIO, AUTOPROPELIDA, POTÊNCIA 38 HP - CHP DIURNO. AF_07/2016</v>
          </cell>
          <cell r="E7738" t="str">
            <v>CHP</v>
          </cell>
          <cell r="F7738">
            <v>205.67</v>
          </cell>
          <cell r="G7738">
            <v>207.81</v>
          </cell>
        </row>
        <row r="7739">
          <cell r="A7739" t="str">
            <v>SINAPI102986</v>
          </cell>
          <cell r="B7739" t="str">
            <v>SINAPI</v>
          </cell>
          <cell r="C7739">
            <v>102986</v>
          </cell>
          <cell r="D7739" t="str">
            <v>MÁQUINA DEMARCADORA DE FAIXA DE TRÁFEGO À FRIO, TRAÇÃO MANUAL, 4 CV, PRESSÃO MAX 3300 PSI, TANQUE 20 L - CHI DIURNO. AF_06/2021</v>
          </cell>
          <cell r="E7739" t="str">
            <v>CHI</v>
          </cell>
          <cell r="F7739">
            <v>0</v>
          </cell>
          <cell r="G7739">
            <v>0</v>
          </cell>
        </row>
        <row r="7740">
          <cell r="A7740" t="str">
            <v>SINAPI102987</v>
          </cell>
          <cell r="B7740" t="str">
            <v>SINAPI</v>
          </cell>
          <cell r="C7740">
            <v>102987</v>
          </cell>
          <cell r="D7740" t="str">
            <v>MÁQUINA DEMARCADORA DE FAIXA DE TRÁFEGO À FRIO, TRAÇÃO MANUAL, 4 CV, PRESSÃO MAX 3300 PSI, TANQUE 20 L - CHP DIURNO. AF_06/2021</v>
          </cell>
          <cell r="E7740" t="str">
            <v>CHP</v>
          </cell>
          <cell r="F7740">
            <v>0</v>
          </cell>
          <cell r="G7740">
            <v>0</v>
          </cell>
        </row>
        <row r="7741">
          <cell r="A7741" t="str">
            <v>SINAPI92961</v>
          </cell>
          <cell r="B7741" t="str">
            <v>SINAPI</v>
          </cell>
          <cell r="C7741">
            <v>92961</v>
          </cell>
          <cell r="D7741" t="str">
            <v>MÁQUINA EXTRUSORA DE CONCRETO PARA GUIAS E SARJETAS, MOTOR A DIESEL, POTÊNCIA 14 CV - CHI DIURNO. AF_12/2015</v>
          </cell>
          <cell r="E7741" t="str">
            <v>CHI</v>
          </cell>
          <cell r="F7741">
            <v>5.22</v>
          </cell>
          <cell r="G7741">
            <v>5.22</v>
          </cell>
        </row>
        <row r="7742">
          <cell r="A7742" t="str">
            <v>SINAPI92960</v>
          </cell>
          <cell r="B7742" t="str">
            <v>SINAPI</v>
          </cell>
          <cell r="C7742">
            <v>92960</v>
          </cell>
          <cell r="D7742" t="str">
            <v>MÁQUINA EXTRUSORA DE CONCRETO PARA GUIAS E SARJETAS, MOTOR A DIESEL, POTÊNCIA 14 CV - CHP DIURNO. AF_12/2015</v>
          </cell>
          <cell r="E7742" t="str">
            <v>CHP</v>
          </cell>
          <cell r="F7742">
            <v>19.28</v>
          </cell>
          <cell r="G7742">
            <v>19.28</v>
          </cell>
        </row>
        <row r="7743">
          <cell r="A7743" t="str">
            <v>SINAPI102863</v>
          </cell>
          <cell r="B7743" t="str">
            <v>SINAPI</v>
          </cell>
          <cell r="C7743">
            <v>102863</v>
          </cell>
          <cell r="D7743" t="str">
            <v>MÁQUINA FORMER DOBRAS DIVERSAS: 220V/380V TRIFÁSICO OU MONOFÁSICO, CAPACIDADE 0,5-1,27MM, MOTOR 2CV - CHI DIURNO. AF_05/2023</v>
          </cell>
          <cell r="E7743" t="str">
            <v>CHI</v>
          </cell>
          <cell r="F7743">
            <v>0</v>
          </cell>
          <cell r="G7743">
            <v>0</v>
          </cell>
        </row>
        <row r="7744">
          <cell r="A7744" t="str">
            <v>SINAPI102862</v>
          </cell>
          <cell r="B7744" t="str">
            <v>SINAPI</v>
          </cell>
          <cell r="C7744">
            <v>102862</v>
          </cell>
          <cell r="D7744" t="str">
            <v>MÁQUINA FORMER DOBRAS DIVERSAS: 220V/380V TRIFÁSICO OU MONOFÁSICO, CAPACIDADE 0,5-1,27MM, MOTOR 2CV - CHP DIURNO. AF_05/2023</v>
          </cell>
          <cell r="E7744" t="str">
            <v>CHP</v>
          </cell>
          <cell r="F7744">
            <v>0</v>
          </cell>
          <cell r="G7744">
            <v>0</v>
          </cell>
        </row>
        <row r="7745">
          <cell r="A7745" t="str">
            <v>SINAPI93409</v>
          </cell>
          <cell r="B7745" t="str">
            <v>SINAPI</v>
          </cell>
          <cell r="C7745">
            <v>93409</v>
          </cell>
          <cell r="D7745" t="str">
            <v>MÁQUINA JATO DE PRESSAO PORTÁTIL, CAMARA DE 1 SAIDA, CAPACIDADE 280 L, DIAMETRO 670 MM, BICO DE JATO CURTO VENTURI DE 5/16", MANGUEIRA DE 1" COM COMPRESSOR DE AR REBOCÁVEL 189 PCM E MOTOR DIESEL 63 CV - CHI DIURNO. AF_05/2023</v>
          </cell>
          <cell r="E7745" t="str">
            <v>CHI</v>
          </cell>
          <cell r="F7745">
            <v>37.630000000000003</v>
          </cell>
          <cell r="G7745">
            <v>39.22</v>
          </cell>
        </row>
        <row r="7746">
          <cell r="A7746" t="str">
            <v>SINAPI93408</v>
          </cell>
          <cell r="B7746" t="str">
            <v>SINAPI</v>
          </cell>
          <cell r="C7746">
            <v>93408</v>
          </cell>
          <cell r="D7746" t="str">
            <v>MÁQUINA JATO DE PRESSAO PORTÁTIL, CAMARA DE 1 SAIDA, CAPACIDADE 280 L, DIAMETRO 670 MM, BICO DE JATO CURTO VENTURI DE 5/16", MANGUEIRA DE 1" COM COMPRESSOR DE AR REBOCÁVEL 189 PCM E MOTOR DIESEL 63 CV - CHP DIURNO. AF_05/2023</v>
          </cell>
          <cell r="E7746" t="str">
            <v>CHP</v>
          </cell>
          <cell r="F7746">
            <v>94.84</v>
          </cell>
          <cell r="G7746">
            <v>96.43</v>
          </cell>
        </row>
        <row r="7747">
          <cell r="A7747" t="str">
            <v>SINAPI102941</v>
          </cell>
          <cell r="B7747" t="str">
            <v>SINAPI</v>
          </cell>
          <cell r="C7747">
            <v>102941</v>
          </cell>
          <cell r="D7747" t="str">
            <v>MÁQUINA METALEIRA UNIVERSAL MODELO IW 110/180 BTD - CHI DIURNO. AF_05/2023</v>
          </cell>
          <cell r="E7747" t="str">
            <v>CHI</v>
          </cell>
          <cell r="F7747">
            <v>0</v>
          </cell>
          <cell r="G7747">
            <v>0</v>
          </cell>
        </row>
        <row r="7748">
          <cell r="A7748" t="str">
            <v>SINAPI102940</v>
          </cell>
          <cell r="B7748" t="str">
            <v>SINAPI</v>
          </cell>
          <cell r="C7748">
            <v>102940</v>
          </cell>
          <cell r="D7748" t="str">
            <v>MÁQUINA METALEIRA UNIVERSAL MODELO IW 110/180 BTD - CHP DIURNO. AF_05/2023</v>
          </cell>
          <cell r="E7748" t="str">
            <v>CHP</v>
          </cell>
          <cell r="F7748">
            <v>0</v>
          </cell>
          <cell r="G7748">
            <v>0</v>
          </cell>
        </row>
        <row r="7749">
          <cell r="A7749" t="str">
            <v>SINAPI103164</v>
          </cell>
          <cell r="B7749" t="str">
            <v>SINAPI</v>
          </cell>
          <cell r="C7749">
            <v>103164</v>
          </cell>
          <cell r="D7749" t="str">
            <v>MÁQUINA PARA SOLDA POR ELETROFUSÃO PARA TUBOS DE POLIETILENO DE ALTA DENSIDADE (PEAD) COM DIÂMETRO EXTERNO DE 20 A 1600 MM, POTÊNCIA DE 3500 W - CHI DIURNO. AF_05/2023</v>
          </cell>
          <cell r="E7749" t="str">
            <v>CHI</v>
          </cell>
          <cell r="F7749">
            <v>0</v>
          </cell>
          <cell r="G7749">
            <v>0</v>
          </cell>
        </row>
        <row r="7750">
          <cell r="A7750" t="str">
            <v>SINAPI103163</v>
          </cell>
          <cell r="B7750" t="str">
            <v>SINAPI</v>
          </cell>
          <cell r="C7750">
            <v>103163</v>
          </cell>
          <cell r="D7750" t="str">
            <v>MÁQUINA PARA SOLDA POR ELETROFUSÃO PARA TUBOS DE POLIETILENO DE ALTA DENSIDADE (PEAD) COM DIÂMETRO EXTERNO DE 20 A 1600 MM, POTÊNCIA DE 3500 W - CHP DIURNO. AF_05/2023</v>
          </cell>
          <cell r="E7750" t="str">
            <v>CHP</v>
          </cell>
          <cell r="F7750">
            <v>0</v>
          </cell>
          <cell r="G7750">
            <v>0</v>
          </cell>
        </row>
        <row r="7751">
          <cell r="A7751" t="str">
            <v>SINAPI103158</v>
          </cell>
          <cell r="B7751" t="str">
            <v>SINAPI</v>
          </cell>
          <cell r="C7751">
            <v>103158</v>
          </cell>
          <cell r="D7751" t="str">
            <v>MÁQUINA PARA SOLDA POR ELETROFUSÃO PARA TUBOS DE POLIETILENO DE ALTA DENSIDADE (PEAD) COM DIÂMETRO EXTERNO DE 20 A 800 MM, POTÊNCIA ENTRE 2750 E 3000 W - CHI DIURNO. AF_05/2023</v>
          </cell>
          <cell r="E7751" t="str">
            <v>CHI</v>
          </cell>
          <cell r="F7751">
            <v>0</v>
          </cell>
          <cell r="G7751">
            <v>0</v>
          </cell>
        </row>
        <row r="7752">
          <cell r="A7752" t="str">
            <v>SINAPI103157</v>
          </cell>
          <cell r="B7752" t="str">
            <v>SINAPI</v>
          </cell>
          <cell r="C7752">
            <v>103157</v>
          </cell>
          <cell r="D7752" t="str">
            <v>MÁQUINA PARA SOLDA POR ELETROFUSÃO PARA TUBOS DE POLIETILENO DE ALTA DENSIDADE (PEAD) COM DIÂMETRO EXTERNO DE 20 A 800 MM, POTÊNCIA ENTRE 2750 E 3000 W - CHP DIURNO. AF_05/2023</v>
          </cell>
          <cell r="E7752" t="str">
            <v>CHP</v>
          </cell>
          <cell r="F7752">
            <v>0</v>
          </cell>
          <cell r="G7752">
            <v>0</v>
          </cell>
        </row>
        <row r="7753">
          <cell r="A7753" t="str">
            <v>SINAPI103176</v>
          </cell>
          <cell r="B7753" t="str">
            <v>SINAPI</v>
          </cell>
          <cell r="C7753">
            <v>103176</v>
          </cell>
          <cell r="D7753" t="str">
            <v>MÁQUINA PARA SOLDA POR TERMOFUSÃO PARA TUBOS DE POLIETILENO DE ALTA DENSIDADE (PEAD) COM DIÂMETRO EXTERNO DE 315 A 630 MM, POTÊNCIA ENTRE 8000 E 12350 W - CHI DIURNO. AF_05/2023</v>
          </cell>
          <cell r="E7753" t="str">
            <v>CHI</v>
          </cell>
          <cell r="F7753">
            <v>0</v>
          </cell>
          <cell r="G7753">
            <v>0</v>
          </cell>
        </row>
        <row r="7754">
          <cell r="A7754" t="str">
            <v>SINAPI103175</v>
          </cell>
          <cell r="B7754" t="str">
            <v>SINAPI</v>
          </cell>
          <cell r="C7754">
            <v>103175</v>
          </cell>
          <cell r="D7754" t="str">
            <v>MÁQUINA PARA SOLDA POR TERMOFUSÃO PARA TUBOS DE POLIETILENO DE ALTA DENSIDADE (PEAD) COM DIÂMETRO EXTERNO DE 315 A 630 MM, POTÊNCIA ENTRE 8000 E 12350 W - CHP DIURNO. AF_05/2023</v>
          </cell>
          <cell r="E7754" t="str">
            <v>CHP</v>
          </cell>
          <cell r="F7754">
            <v>0</v>
          </cell>
          <cell r="G7754">
            <v>0</v>
          </cell>
        </row>
        <row r="7755">
          <cell r="A7755" t="str">
            <v>SINAPI103182</v>
          </cell>
          <cell r="B7755" t="str">
            <v>SINAPI</v>
          </cell>
          <cell r="C7755">
            <v>103182</v>
          </cell>
          <cell r="D7755" t="str">
            <v>MÁQUINA PARA SOLDA POR TERMOFUSÃO PARA TUBOS DE POLIETILENO DE ALTA DENSIDADE (PEAD) COM DIÂMETRO EXTERNO DE 710 A 1200 MM, POTÊNCIA ENTRE 16000 E 29500 W - CHI DIURNO. AF_05/2023</v>
          </cell>
          <cell r="E7755" t="str">
            <v>CHI</v>
          </cell>
          <cell r="F7755">
            <v>0</v>
          </cell>
          <cell r="G7755">
            <v>0</v>
          </cell>
        </row>
        <row r="7756">
          <cell r="A7756" t="str">
            <v>SINAPI103181</v>
          </cell>
          <cell r="B7756" t="str">
            <v>SINAPI</v>
          </cell>
          <cell r="C7756">
            <v>103181</v>
          </cell>
          <cell r="D7756" t="str">
            <v>MÁQUINA PARA SOLDA POR TERMOFUSÃO PARA TUBOS DE POLIETILENO DE ALTA DENSIDADE (PEAD) COM DIÂMETRO EXTERNO DE 710 A 1200 MM, POTÊNCIA ENTRE 16000 E 29500 W - CHP DIURNO. AF_05/2023</v>
          </cell>
          <cell r="E7756" t="str">
            <v>CHP</v>
          </cell>
          <cell r="F7756">
            <v>0</v>
          </cell>
          <cell r="G7756">
            <v>0</v>
          </cell>
        </row>
        <row r="7757">
          <cell r="A7757" t="str">
            <v>SINAPI103170</v>
          </cell>
          <cell r="B7757" t="str">
            <v>SINAPI</v>
          </cell>
          <cell r="C7757">
            <v>103170</v>
          </cell>
          <cell r="D7757" t="str">
            <v>MÁQUINA PARA SOLDA POR TERMOFUSÃO PARA TUBOS DE POLIETILENO DE ALTA DENSIDADE (PEAD) COM DIÂMETRO EXTERNO DE 90 A 315 MM, POTÊNCIA ENTRE 2500 E 5350 W - CHI DIURNO. AF_05/2023</v>
          </cell>
          <cell r="E7757" t="str">
            <v>CHI</v>
          </cell>
          <cell r="F7757">
            <v>0</v>
          </cell>
          <cell r="G7757">
            <v>0</v>
          </cell>
        </row>
        <row r="7758">
          <cell r="A7758" t="str">
            <v>SINAPI103169</v>
          </cell>
          <cell r="B7758" t="str">
            <v>SINAPI</v>
          </cell>
          <cell r="C7758">
            <v>103169</v>
          </cell>
          <cell r="D7758" t="str">
            <v>MÁQUINA PARA SOLDA POR TERMOFUSÃO PARA TUBOS DE POLIETILENO DE ALTA DENSIDADE (PEAD) COM DIÂMETRO EXTERNO DE 90 A 315 MM, POTÊNCIA ENTRE 2500 E 5350 W - CHP DIURNO. AF_05/2023</v>
          </cell>
          <cell r="E7758" t="str">
            <v>CHP</v>
          </cell>
          <cell r="F7758">
            <v>0</v>
          </cell>
          <cell r="G7758">
            <v>0</v>
          </cell>
        </row>
        <row r="7759">
          <cell r="A7759" t="str">
            <v>SINAPI102869</v>
          </cell>
          <cell r="B7759" t="str">
            <v>SINAPI</v>
          </cell>
          <cell r="C7759">
            <v>102869</v>
          </cell>
          <cell r="D7759" t="str">
            <v>MÁQUINA SOLDA ARCO COM PISTOLA DE SOLDAGEM PARA STUD BOLT DE 5 MM A 22 MM - CHI DIURNO. AF_05/2023</v>
          </cell>
          <cell r="E7759" t="str">
            <v>CHI</v>
          </cell>
          <cell r="F7759">
            <v>0</v>
          </cell>
          <cell r="G7759">
            <v>0</v>
          </cell>
        </row>
        <row r="7760">
          <cell r="A7760" t="str">
            <v>SINAPI102868</v>
          </cell>
          <cell r="B7760" t="str">
            <v>SINAPI</v>
          </cell>
          <cell r="C7760">
            <v>102868</v>
          </cell>
          <cell r="D7760" t="str">
            <v>MÁQUINA SOLDA ARCO COM PISTOLA DE SOLDAGEM PARA STUD BOLT DE 5 MM A 22 MM - CHP DIURNO. AF_05/2023</v>
          </cell>
          <cell r="E7760" t="str">
            <v>CHP</v>
          </cell>
          <cell r="F7760">
            <v>0</v>
          </cell>
          <cell r="G7760">
            <v>0</v>
          </cell>
        </row>
        <row r="7761">
          <cell r="A7761" t="str">
            <v>SINAPI106326</v>
          </cell>
          <cell r="B7761" t="str">
            <v>SINAPI</v>
          </cell>
          <cell r="C7761">
            <v>106326</v>
          </cell>
          <cell r="D7761" t="str">
            <v>PENEIRA ROTATIVA COM MOTOR ELÉTRICO MONOFÁSICO DE *0,5 A 1,0* CV, CILINDRO COM DIÂMETRO DE *0,48 A 0,85* M E COMPRIMENTO DE *1,0 A 1,65* M - CHI DIURNO. AF_11/2025</v>
          </cell>
          <cell r="E7761" t="str">
            <v>CHI</v>
          </cell>
          <cell r="F7761">
            <v>0</v>
          </cell>
          <cell r="G7761">
            <v>0</v>
          </cell>
        </row>
        <row r="7762">
          <cell r="A7762" t="str">
            <v>SINAPI106325</v>
          </cell>
          <cell r="B7762" t="str">
            <v>SINAPI</v>
          </cell>
          <cell r="C7762">
            <v>106325</v>
          </cell>
          <cell r="D7762" t="str">
            <v>PENEIRA ROTATIVA COM MOTOR ELÉTRICO MONOFÁSICO DE *0,5 A 1,0* CV, CILINDRO COM DIÂMETRO DE *0,48 A 0,85* M E COMPRIMENTO DE *1,0 A 1,65* M - CHP DIURNO. AF_11/2025</v>
          </cell>
          <cell r="E7762" t="str">
            <v>CHP</v>
          </cell>
          <cell r="F7762">
            <v>0</v>
          </cell>
          <cell r="G7762">
            <v>0</v>
          </cell>
        </row>
        <row r="7763">
          <cell r="A7763" t="str">
            <v>SINAPI92113</v>
          </cell>
          <cell r="B7763" t="str">
            <v>SINAPI</v>
          </cell>
          <cell r="C7763">
            <v>92113</v>
          </cell>
          <cell r="D7763" t="str">
            <v>PENEIRA ROTATIVA COM MOTOR ELÉTRICO TRIFÁSICO DE 2 CV, CILINDRO DE 1 M X 0,60 M, COM FUROS DE 3,17 MM - CHI DIURNO. AF_05/2023</v>
          </cell>
          <cell r="E7763" t="str">
            <v>CHI</v>
          </cell>
          <cell r="F7763">
            <v>1.19</v>
          </cell>
          <cell r="G7763">
            <v>1.19</v>
          </cell>
        </row>
        <row r="7764">
          <cell r="A7764" t="str">
            <v>SINAPI92112</v>
          </cell>
          <cell r="B7764" t="str">
            <v>SINAPI</v>
          </cell>
          <cell r="C7764">
            <v>92112</v>
          </cell>
          <cell r="D7764" t="str">
            <v>PENEIRA ROTATIVA COM MOTOR ELÉTRICO TRIFÁSICO DE 2 CV, CILINDRO DE 1 M X 0,60 M, COM FUROS DE 3,17 MM - CHP DIURNO. AF_05/2023</v>
          </cell>
          <cell r="E7764" t="str">
            <v>CHP</v>
          </cell>
          <cell r="F7764">
            <v>3.5</v>
          </cell>
          <cell r="G7764">
            <v>3.5</v>
          </cell>
        </row>
        <row r="7765">
          <cell r="A7765" t="str">
            <v>SINAPI90675</v>
          </cell>
          <cell r="B7765" t="str">
            <v>SINAPI</v>
          </cell>
          <cell r="C7765">
            <v>90675</v>
          </cell>
          <cell r="D7765" t="str">
            <v>PERFURATRIZ COM TORRE METÁLICA PARA EXECUÇÃO DE ESTACA HÉLICE CONTÍNUA, PROFUNDIDADE MÁXIMA DE 30 M, DIÂMETRO MÁXIMO DE 800 MM, POTÊNCIA INSTALADA DE 268 HP, MESA ROTATIVA COM TORQUE MÁXIMO DE 170 KNM - CHI DIURNO. AF_06/2015</v>
          </cell>
          <cell r="E7765" t="str">
            <v>CHI</v>
          </cell>
          <cell r="F7765">
            <v>346.39</v>
          </cell>
          <cell r="G7765">
            <v>348.69</v>
          </cell>
        </row>
        <row r="7766">
          <cell r="A7766" t="str">
            <v>SINAPI90674</v>
          </cell>
          <cell r="B7766" t="str">
            <v>SINAPI</v>
          </cell>
          <cell r="C7766">
            <v>90674</v>
          </cell>
          <cell r="D7766" t="str">
            <v>PERFURATRIZ COM TORRE METÁLICA PARA EXECUÇÃO DE ESTACA HÉLICE CONTÍNUA, PROFUNDIDADE MÁXIMA DE 30 M, DIÂMETRO MÁXIMO DE 800 MM, POTÊNCIA INSTALADA DE 268 HP, MESA ROTATIVA COM TORQUE MÁXIMO DE 170 KNM - CHP DIURNO. AF_06/2015</v>
          </cell>
          <cell r="E7766" t="str">
            <v>CHP</v>
          </cell>
          <cell r="F7766">
            <v>773.43</v>
          </cell>
          <cell r="G7766">
            <v>775.73</v>
          </cell>
        </row>
        <row r="7767">
          <cell r="A7767" t="str">
            <v>SINAPI93225</v>
          </cell>
          <cell r="B7767" t="str">
            <v>SINAPI</v>
          </cell>
          <cell r="C7767">
            <v>93225</v>
          </cell>
          <cell r="D7767" t="str">
            <v>PERFURATRIZ COM TORRE METÁLICA PARA EXECUÇÃO DE ESTACA HÉLICE CONTÍNUA, PROFUNDIDADE MÁXIMA DE 32 M, DIÂMETRO MÁXIMO DE 1000 MM, POTÊNCIA INSTALADA DE 350 HP, MESA ROTATIVA COM TORQUE MÁXIMO DE 263 KNM - CHI DIURNO. AF_01/2016</v>
          </cell>
          <cell r="E7767" t="str">
            <v>CHI</v>
          </cell>
          <cell r="F7767">
            <v>511.53</v>
          </cell>
          <cell r="G7767">
            <v>513.83000000000004</v>
          </cell>
        </row>
        <row r="7768">
          <cell r="A7768" t="str">
            <v>SINAPI93224</v>
          </cell>
          <cell r="B7768" t="str">
            <v>SINAPI</v>
          </cell>
          <cell r="C7768">
            <v>93224</v>
          </cell>
          <cell r="D7768" t="str">
            <v>PERFURATRIZ COM TORRE METÁLICA PARA EXECUÇÃO DE ESTACA HÉLICE CONTÍNUA, PROFUNDIDADE MÁXIMA DE 32 M, DIÂMETRO MÁXIMO DE 1000 MM, POTÊNCIA INSTALADA DE 350 HP, MESA ROTATIVA COM TORQUE MÁXIMO DE 263 KNM - CHP DIURNO. AF_01/2016</v>
          </cell>
          <cell r="E7768" t="str">
            <v>CHP</v>
          </cell>
          <cell r="F7768">
            <v>1138.72</v>
          </cell>
          <cell r="G7768">
            <v>1141.02</v>
          </cell>
        </row>
        <row r="7769">
          <cell r="A7769" t="str">
            <v>SINAPI104696</v>
          </cell>
          <cell r="B7769" t="str">
            <v>SINAPI</v>
          </cell>
          <cell r="C7769">
            <v>104696</v>
          </cell>
          <cell r="D7769" t="str">
            <v>PERFURATRIZ DE COROA DIAMANTADA PARA CONCRETO, DIÂMETRO ATÉ 250 MM, MOTOR ELÉTRICO 220 V, POTÊNCIA 2.500 W - CHI DIURNO. AF_05/2023</v>
          </cell>
          <cell r="E7769" t="str">
            <v>CHI</v>
          </cell>
          <cell r="F7769">
            <v>37.950000000000003</v>
          </cell>
          <cell r="G7769">
            <v>40.25</v>
          </cell>
        </row>
        <row r="7770">
          <cell r="A7770" t="str">
            <v>SINAPI104695</v>
          </cell>
          <cell r="B7770" t="str">
            <v>SINAPI</v>
          </cell>
          <cell r="C7770">
            <v>104695</v>
          </cell>
          <cell r="D7770" t="str">
            <v>PERFURATRIZ DE COROA DIAMANTADA PARA CONCRETO, DIÂMETRO ATÉ 250 MM, MOTOR ELÉTRICO 220 V, POTÊNCIA 2.500 W - CHP DIURNO. AF_05/2023</v>
          </cell>
          <cell r="E7770" t="str">
            <v>CHP</v>
          </cell>
          <cell r="F7770">
            <v>41.03</v>
          </cell>
          <cell r="G7770">
            <v>43.33</v>
          </cell>
        </row>
        <row r="7771">
          <cell r="A7771" t="str">
            <v>SINAPI90681</v>
          </cell>
          <cell r="B7771" t="str">
            <v>SINAPI</v>
          </cell>
          <cell r="C7771">
            <v>90681</v>
          </cell>
          <cell r="D7771" t="str">
            <v>PERFURATRIZ HIDRÁULICA SOBRE CAMINHÃO COM TRADO CURTO ACOPLADO, PROFUNDIDADE MÁXIMA DE 20 M, DIÂMETRO MÁXIMO DE 1500 MM, POTÊNCIA INSTALADA DE 137 HP, MESA ROTATIVA COM TORQUE MÁXIMO DE 30 KNM - CHI DIURNO. AF_06/2015</v>
          </cell>
          <cell r="E7771" t="str">
            <v>CHI</v>
          </cell>
          <cell r="F7771">
            <v>179.89</v>
          </cell>
          <cell r="G7771">
            <v>182.19</v>
          </cell>
        </row>
        <row r="7772">
          <cell r="A7772" t="str">
            <v>SINAPI90680</v>
          </cell>
          <cell r="B7772" t="str">
            <v>SINAPI</v>
          </cell>
          <cell r="C7772">
            <v>90680</v>
          </cell>
          <cell r="D7772" t="str">
            <v>PERFURATRIZ HIDRÁULICA SOBRE CAMINHÃO COM TRADO CURTO ACOPLADO, PROFUNDIDADE MÁXIMA DE 20 M, DIÂMETRO MÁXIMO DE 1500 MM, POTÊNCIA INSTALADA DE 137 HP, MESA ROTATIVA COM TORQUE MÁXIMO DE 30 KNM - CHP DIURNO. AF_06/2015</v>
          </cell>
          <cell r="E7772" t="str">
            <v>CHP</v>
          </cell>
          <cell r="F7772">
            <v>413.86</v>
          </cell>
          <cell r="G7772">
            <v>416.16</v>
          </cell>
        </row>
        <row r="7773">
          <cell r="A7773" t="str">
            <v>SINAPI102875</v>
          </cell>
          <cell r="B7773" t="str">
            <v>SINAPI</v>
          </cell>
          <cell r="C7773">
            <v>102875</v>
          </cell>
          <cell r="D7773" t="str">
            <v>PERFURATRIZ HIDRÁULICA SOBRE ESTEIRA, TORQUE MÁXIMO 161 KNM, PROFUNDIDADE MÁXIMA 54 M, DIÂMETRO MÁXIMO 1500 MM, POTÊNCIA MOTOR 268 HP - CHI DIURNO. AF_04/2019</v>
          </cell>
          <cell r="E7773" t="str">
            <v>CHI</v>
          </cell>
          <cell r="F7773">
            <v>488.99</v>
          </cell>
          <cell r="G7773">
            <v>491.29</v>
          </cell>
        </row>
        <row r="7774">
          <cell r="A7774" t="str">
            <v>SINAPI102874</v>
          </cell>
          <cell r="B7774" t="str">
            <v>SINAPI</v>
          </cell>
          <cell r="C7774">
            <v>102874</v>
          </cell>
          <cell r="D7774" t="str">
            <v>PERFURATRIZ HIDRÁULICA SOBRE ESTEIRA, TORQUE MÁXIMO 161 KNM, PROFUNDIDADE MÁXIMA 54 M, DIÂMETRO MÁXIMO 1500 MM, POTÊNCIA MOTOR 268 HP - CHP DIURNO. AF_04/2019</v>
          </cell>
          <cell r="E7774" t="str">
            <v>CHP</v>
          </cell>
          <cell r="F7774">
            <v>1056.07</v>
          </cell>
          <cell r="G7774">
            <v>1058.3699999999999</v>
          </cell>
        </row>
        <row r="7775">
          <cell r="A7775" t="str">
            <v>SINAPI102965</v>
          </cell>
          <cell r="B7775" t="str">
            <v>SINAPI</v>
          </cell>
          <cell r="C7775">
            <v>102965</v>
          </cell>
          <cell r="D7775" t="str">
            <v>PERFURATRIZ HIDRÁULICA SOBRE ESTEIRA, TORQUE MÁXIMO 98 KNM, PROFUNDIDADE MÁXIMA 25 M, DIÂMETRO MÁXIMO 115 MM, POTÊNCIA MOTOR 190 HP - CHI DIURNO. AF_02/2021</v>
          </cell>
          <cell r="E7775" t="str">
            <v>CHI</v>
          </cell>
          <cell r="F7775">
            <v>256.23</v>
          </cell>
          <cell r="G7775">
            <v>258.52999999999997</v>
          </cell>
        </row>
        <row r="7776">
          <cell r="A7776" t="str">
            <v>SINAPI102964</v>
          </cell>
          <cell r="B7776" t="str">
            <v>SINAPI</v>
          </cell>
          <cell r="C7776">
            <v>102964</v>
          </cell>
          <cell r="D7776" t="str">
            <v>PERFURATRIZ HIDRÁULICA SOBRE ESTEIRA, TORQUE MÁXIMO 98 KNM, PROFUNDIDADE MÁXIMA 25 M, DIÂMETRO MÁXIMO 115 MM, POTÊNCIA MOTOR 190 HP - CHP DIURNO. AF_02/2021</v>
          </cell>
          <cell r="E7776" t="str">
            <v>CHP</v>
          </cell>
          <cell r="F7776">
            <v>504.47</v>
          </cell>
          <cell r="G7776">
            <v>506.77</v>
          </cell>
        </row>
        <row r="7777">
          <cell r="A7777" t="str">
            <v>SINAPI90626</v>
          </cell>
          <cell r="B7777" t="str">
            <v>SINAPI</v>
          </cell>
          <cell r="C7777">
            <v>90626</v>
          </cell>
          <cell r="D7777" t="str">
            <v>PERFURATRIZ MANUAL, TORQUE MÁXIMO 83 N.M, POTÊNCIA 5 CV, COM DIÂMETRO MÁXIMO 4" - CHI DIURNO. AF_06/2015</v>
          </cell>
          <cell r="E7777" t="str">
            <v>CHI</v>
          </cell>
          <cell r="F7777">
            <v>3.05</v>
          </cell>
          <cell r="G7777">
            <v>3.05</v>
          </cell>
        </row>
        <row r="7778">
          <cell r="A7778" t="str">
            <v>SINAPI90625</v>
          </cell>
          <cell r="B7778" t="str">
            <v>SINAPI</v>
          </cell>
          <cell r="C7778">
            <v>90625</v>
          </cell>
          <cell r="D7778" t="str">
            <v>PERFURATRIZ MANUAL, TORQUE MÁXIMO 83 N.M, POTÊNCIA 5 CV, COM DIÂMETRO MÁXIMO 4" - CHP DIURNO. AF_06/2015</v>
          </cell>
          <cell r="E7778" t="str">
            <v>CHP</v>
          </cell>
          <cell r="F7778">
            <v>8.91</v>
          </cell>
          <cell r="G7778">
            <v>8.91</v>
          </cell>
        </row>
        <row r="7779">
          <cell r="A7779" t="str">
            <v>SINAPI102881</v>
          </cell>
          <cell r="B7779" t="str">
            <v>SINAPI</v>
          </cell>
          <cell r="C7779">
            <v>102881</v>
          </cell>
          <cell r="D7779" t="str">
            <v>PERFURATRIZ PARA EXECUÇÃO DE ESTACAS SECANTES, TIPO HÉLICE CONTÍNUA COM CABEÇOTE DUPLO E TUBO METÁLICO - CHI DIURNO. AF_04/2019</v>
          </cell>
          <cell r="E7779" t="str">
            <v>CHI</v>
          </cell>
          <cell r="F7779">
            <v>665.21</v>
          </cell>
          <cell r="G7779">
            <v>667.51</v>
          </cell>
        </row>
        <row r="7780">
          <cell r="A7780" t="str">
            <v>SINAPI102880</v>
          </cell>
          <cell r="B7780" t="str">
            <v>SINAPI</v>
          </cell>
          <cell r="C7780">
            <v>102880</v>
          </cell>
          <cell r="D7780" t="str">
            <v>PERFURATRIZ PARA EXECUÇÃO DE ESTACAS SECANTES, TIPO HÉLICE CONTÍNUA COM CABEÇOTE DUPLO E TUBO METÁLICO - CHP DIURNO. AF_04/2019</v>
          </cell>
          <cell r="E7780" t="str">
            <v>CHP</v>
          </cell>
          <cell r="F7780">
            <v>1466.79</v>
          </cell>
          <cell r="G7780">
            <v>1469.09</v>
          </cell>
        </row>
        <row r="7781">
          <cell r="A7781" t="str">
            <v>SINAPI103225</v>
          </cell>
          <cell r="B7781" t="str">
            <v>SINAPI</v>
          </cell>
          <cell r="C7781">
            <v>103225</v>
          </cell>
          <cell r="D7781" t="str">
            <v>PERFURATRIZ PARA FURO DIRECIONAL HORIZONTAL (HDD) COM CAPACIDADE ATÉ 89 KN, POTÊNCIA 24,8 HP A 80 HP (INCLUSO FERRAMENTAS E LOCALIZADOR) - CHI DIURNO. AF_05/2023</v>
          </cell>
          <cell r="E7781" t="str">
            <v>CHI</v>
          </cell>
          <cell r="F7781">
            <v>228.95</v>
          </cell>
          <cell r="G7781">
            <v>231.25</v>
          </cell>
        </row>
        <row r="7782">
          <cell r="A7782" t="str">
            <v>SINAPI103224</v>
          </cell>
          <cell r="B7782" t="str">
            <v>SINAPI</v>
          </cell>
          <cell r="C7782">
            <v>103224</v>
          </cell>
          <cell r="D7782" t="str">
            <v>PERFURATRIZ PARA FURO DIRECIONAL HORIZONTAL (HDD) COM CAPACIDADE ATÉ 89 KN, POTÊNCIA 24,8 HP A 80 HP (INCLUSO FERRAMENTAS E LOCALIZADOR) - CHP DIURNO. AF_05/2023</v>
          </cell>
          <cell r="E7782" t="str">
            <v>CHP</v>
          </cell>
          <cell r="F7782">
            <v>453.93</v>
          </cell>
          <cell r="G7782">
            <v>456.23</v>
          </cell>
        </row>
        <row r="7783">
          <cell r="A7783" t="str">
            <v>SINAPI103237</v>
          </cell>
          <cell r="B7783" t="str">
            <v>SINAPI</v>
          </cell>
          <cell r="C7783">
            <v>103237</v>
          </cell>
          <cell r="D7783" t="str">
            <v>PERFURATRIZ PARA FURO DIRECIONAL HORIZONTAL (HDD) COM CAPACIDADE DE 201 KN A 560 KN, POTÊNCIA 200 HP A 260 HP (INCLUSO FERRAMENTAS E LOCALIZADOR) - CHI DIURNO. AF_05/2023</v>
          </cell>
          <cell r="E7783" t="str">
            <v>CHI</v>
          </cell>
          <cell r="F7783">
            <v>639.74</v>
          </cell>
          <cell r="G7783">
            <v>642.04</v>
          </cell>
        </row>
        <row r="7784">
          <cell r="A7784" t="str">
            <v>SINAPI103236</v>
          </cell>
          <cell r="B7784" t="str">
            <v>SINAPI</v>
          </cell>
          <cell r="C7784">
            <v>103236</v>
          </cell>
          <cell r="D7784" t="str">
            <v>PERFURATRIZ PARA FURO DIRECIONAL HORIZONTAL (HDD) COM CAPACIDADE DE 201 KN A 560 KN, POTÊNCIA 200 HP A 260 HP (INCLUSO FERRAMENTAS E LOCALIZADOR) - CHP DIURNO. AF_05/2023</v>
          </cell>
          <cell r="E7784" t="str">
            <v>CHP</v>
          </cell>
          <cell r="F7784">
            <v>1367.54</v>
          </cell>
          <cell r="G7784">
            <v>1369.84</v>
          </cell>
        </row>
        <row r="7785">
          <cell r="A7785" t="str">
            <v>SINAPI103231</v>
          </cell>
          <cell r="B7785" t="str">
            <v>SINAPI</v>
          </cell>
          <cell r="C7785">
            <v>103231</v>
          </cell>
          <cell r="D7785" t="str">
            <v>PERFURATRIZ PARA FURO DIRECIONAL HORIZONTAL (HDD) COM CAPACIDADE DE 90 KN A 200 KN, POTÊNCIA 100 HP A 160 HP (INCLUSO FERRAMENTAS E LOCALIZADOR) - CHI DIURNO. AF_05/2023</v>
          </cell>
          <cell r="E7785" t="str">
            <v>CHI</v>
          </cell>
          <cell r="F7785">
            <v>477.69</v>
          </cell>
          <cell r="G7785">
            <v>479.99</v>
          </cell>
        </row>
        <row r="7786">
          <cell r="A7786" t="str">
            <v>SINAPI103230</v>
          </cell>
          <cell r="B7786" t="str">
            <v>SINAPI</v>
          </cell>
          <cell r="C7786">
            <v>103230</v>
          </cell>
          <cell r="D7786" t="str">
            <v>PERFURATRIZ PARA FURO DIRECIONAL HORIZONTAL (HDD) COM CAPACIDADE DE 90 KN A 200 KN, POTÊNCIA 100 HP A 160 HP (INCLUSO FERRAMENTAS E LOCALIZADOR) - CHP DIURNO. AF_05/2023</v>
          </cell>
          <cell r="E7786" t="str">
            <v>CHP</v>
          </cell>
          <cell r="F7786">
            <v>1000.57</v>
          </cell>
          <cell r="G7786">
            <v>1002.87</v>
          </cell>
        </row>
        <row r="7787">
          <cell r="A7787" t="str">
            <v>SINAPI102975</v>
          </cell>
          <cell r="B7787" t="str">
            <v>SINAPI</v>
          </cell>
          <cell r="C7787">
            <v>102975</v>
          </cell>
          <cell r="D7787" t="str">
            <v>PERFURATRIZ ROTATIVA SOBRE ESTEIRA, TORQUE MAXIMO 2500 KGM, POTENCIA 110 HP, MOTOR DIESEL - CHI DIURNO. AF_05/2017</v>
          </cell>
          <cell r="E7787" t="str">
            <v>CHI</v>
          </cell>
          <cell r="F7787">
            <v>154.59</v>
          </cell>
          <cell r="G7787">
            <v>156.88999999999999</v>
          </cell>
        </row>
        <row r="7788">
          <cell r="A7788" t="str">
            <v>SINAPI102976</v>
          </cell>
          <cell r="B7788" t="str">
            <v>SINAPI</v>
          </cell>
          <cell r="C7788">
            <v>102976</v>
          </cell>
          <cell r="D7788" t="str">
            <v>PERFURATRIZ ROTATIVA SOBRE ESTEIRA, TORQUE MAXIMO 2500 KGM, POTENCIA 110 HP, MOTOR DIESEL- CHP DIURNO. AF_05/2017</v>
          </cell>
          <cell r="E7788" t="str">
            <v>CHP</v>
          </cell>
          <cell r="F7788">
            <v>291.01</v>
          </cell>
          <cell r="G7788">
            <v>293.31</v>
          </cell>
        </row>
        <row r="7789">
          <cell r="A7789" t="str">
            <v>SINAPI90632</v>
          </cell>
          <cell r="B7789" t="str">
            <v>SINAPI</v>
          </cell>
          <cell r="C7789">
            <v>90632</v>
          </cell>
          <cell r="D7789" t="str">
            <v>PERFURATRIZ SOBRE ESTEIRA, TORQUE MÁXIMO 600 KGF, PESO MÉDIO 1000 KG, POTÊNCIA 20 HP, DIÂMETRO MÁXIMO 10" - CHI DIURNO. AF_06/2015</v>
          </cell>
          <cell r="E7789" t="str">
            <v>CHI</v>
          </cell>
          <cell r="F7789">
            <v>105.38</v>
          </cell>
          <cell r="G7789">
            <v>107.68</v>
          </cell>
        </row>
        <row r="7790">
          <cell r="A7790" t="str">
            <v>SINAPI90631</v>
          </cell>
          <cell r="B7790" t="str">
            <v>SINAPI</v>
          </cell>
          <cell r="C7790">
            <v>90631</v>
          </cell>
          <cell r="D7790" t="str">
            <v>PERFURATRIZ SOBRE ESTEIRA, TORQUE MÁXIMO 600 KGF, PESO MÉDIO 1000 KG, POTÊNCIA 20 HP, DIÂMETRO MÁXIMO 10" - CHP DIURNO. AF_06/2015</v>
          </cell>
          <cell r="E7790" t="str">
            <v>CHP</v>
          </cell>
          <cell r="F7790">
            <v>174.41</v>
          </cell>
          <cell r="G7790">
            <v>176.71</v>
          </cell>
        </row>
        <row r="7791">
          <cell r="A7791" t="str">
            <v>SINAPI95709</v>
          </cell>
          <cell r="B7791" t="str">
            <v>SINAPI</v>
          </cell>
          <cell r="C7791">
            <v>95709</v>
          </cell>
          <cell r="D7791" t="str">
            <v>PERFURATRIZ SOBRE ESTEIRA, TORQUE MÁXIMO 600 KGF, POTÊNCIA ENTRE 50 E 60 HP, DIÂMETRO MÁXIMO 10" - CHI DIURNO. AF_11/2016</v>
          </cell>
          <cell r="E7791" t="str">
            <v>CHI</v>
          </cell>
          <cell r="F7791">
            <v>106.06</v>
          </cell>
          <cell r="G7791">
            <v>108.36</v>
          </cell>
        </row>
        <row r="7792">
          <cell r="A7792" t="str">
            <v>SINAPI95708</v>
          </cell>
          <cell r="B7792" t="str">
            <v>SINAPI</v>
          </cell>
          <cell r="C7792">
            <v>95708</v>
          </cell>
          <cell r="D7792" t="str">
            <v>PERFURATRIZ SOBRE ESTEIRA, TORQUE MÁXIMO 600 KGF, POTÊNCIA ENTRE 50 E 60 HP, DIÂMETRO MÁXIMO 10" - CHP DIURNO. AF_11/2016</v>
          </cell>
          <cell r="E7792" t="str">
            <v>CHP</v>
          </cell>
          <cell r="F7792">
            <v>178.04</v>
          </cell>
          <cell r="G7792">
            <v>180.34</v>
          </cell>
        </row>
        <row r="7793">
          <cell r="A7793" t="str">
            <v>SINAPI91278</v>
          </cell>
          <cell r="B7793" t="str">
            <v>SINAPI</v>
          </cell>
          <cell r="C7793">
            <v>91278</v>
          </cell>
          <cell r="D7793" t="str">
            <v>PLACA VIBRATÓRIA REVERSÍVEL COM MOTOR 4 TEMPOS A GASOLINA, FORÇA CENTRÍFUGA DE 25 KN (2500 KGF), POTÊNCIA 5,5 CV - CHI DIURNO. AF_08/2015</v>
          </cell>
          <cell r="E7793" t="str">
            <v>CHI</v>
          </cell>
          <cell r="F7793">
            <v>0.72</v>
          </cell>
          <cell r="G7793">
            <v>0.72</v>
          </cell>
        </row>
        <row r="7794">
          <cell r="A7794" t="str">
            <v>SINAPI91277</v>
          </cell>
          <cell r="B7794" t="str">
            <v>SINAPI</v>
          </cell>
          <cell r="C7794">
            <v>91277</v>
          </cell>
          <cell r="D7794" t="str">
            <v>PLACA VIBRATÓRIA REVERSÍVEL COM MOTOR 4 TEMPOS A GASOLINA, FORÇA CENTRÍFUGA DE 25 KN (2500 KGF), POTÊNCIA 5,5 CV - CHP DIURNO. AF_08/2015</v>
          </cell>
          <cell r="E7794" t="str">
            <v>CHP</v>
          </cell>
          <cell r="F7794">
            <v>10.32</v>
          </cell>
          <cell r="G7794">
            <v>10.32</v>
          </cell>
        </row>
        <row r="7795">
          <cell r="A7795" t="str">
            <v>SINAPI102887</v>
          </cell>
          <cell r="B7795" t="str">
            <v>SINAPI</v>
          </cell>
          <cell r="C7795">
            <v>102887</v>
          </cell>
          <cell r="D7795" t="str">
            <v>PLATAFORMA ELEVATÓRIA - CHI DIURNO. AF_04/2019</v>
          </cell>
          <cell r="E7795" t="str">
            <v>CHI</v>
          </cell>
          <cell r="F7795">
            <v>0</v>
          </cell>
          <cell r="G7795">
            <v>0</v>
          </cell>
        </row>
        <row r="7796">
          <cell r="A7796" t="str">
            <v>SINAPI102886</v>
          </cell>
          <cell r="B7796" t="str">
            <v>SINAPI</v>
          </cell>
          <cell r="C7796">
            <v>102886</v>
          </cell>
          <cell r="D7796" t="str">
            <v>PLATAFORMA ELEVATÓRIA - CHP DIURNO. AF_04/2019</v>
          </cell>
          <cell r="E7796" t="str">
            <v>CHP</v>
          </cell>
          <cell r="F7796">
            <v>0</v>
          </cell>
          <cell r="G7796">
            <v>0</v>
          </cell>
        </row>
        <row r="7797">
          <cell r="A7797" t="str">
            <v>SINAPI95277</v>
          </cell>
          <cell r="B7797" t="str">
            <v>SINAPI</v>
          </cell>
          <cell r="C7797">
            <v>95277</v>
          </cell>
          <cell r="D7797" t="str">
            <v>POLIDORA DE PISO (POLITRIZ), PESO DE 100KG, DIÂMETRO 450 MM, MOTOR ELÉTRICO, POTÊNCIA 4 HP - CHI DIURNO. AF_05/2023</v>
          </cell>
          <cell r="E7797" t="str">
            <v>CHI</v>
          </cell>
          <cell r="F7797">
            <v>0.73</v>
          </cell>
          <cell r="G7797">
            <v>0.73</v>
          </cell>
        </row>
        <row r="7798">
          <cell r="A7798" t="str">
            <v>SINAPI95276</v>
          </cell>
          <cell r="B7798" t="str">
            <v>SINAPI</v>
          </cell>
          <cell r="C7798">
            <v>95276</v>
          </cell>
          <cell r="D7798" t="str">
            <v>POLIDORA DE PISO (POLITRIZ), PESO DE 100KG, DIÂMETRO 450 MM, MOTOR ELÉTRICO, POTÊNCIA 4 HP - CHP DIURNO. AF_05/2023</v>
          </cell>
          <cell r="E7798" t="str">
            <v>CHP</v>
          </cell>
          <cell r="F7798">
            <v>3.42</v>
          </cell>
          <cell r="G7798">
            <v>3.42</v>
          </cell>
        </row>
        <row r="7799">
          <cell r="A7799" t="str">
            <v>SINAPI106254</v>
          </cell>
          <cell r="B7799" t="str">
            <v>SINAPI</v>
          </cell>
          <cell r="C7799">
            <v>106254</v>
          </cell>
          <cell r="D7799" t="str">
            <v>POLIGUINDASTE, CAPACIDADE MÁXIMA DE CARGA 8000 KG, PARA TRANSPORTE DE CAÇAMBAS ESTACIONÁRIAS, INCLUSIVE CAMINHÃO TOCO PBT 14.300 KG, POTÊNCIA DE 185 CV - CHI DIURNO. AF_10/2025</v>
          </cell>
          <cell r="E7799" t="str">
            <v>CHI</v>
          </cell>
          <cell r="F7799">
            <v>0</v>
          </cell>
          <cell r="G7799">
            <v>0</v>
          </cell>
        </row>
        <row r="7800">
          <cell r="A7800" t="str">
            <v>SINAPI106249</v>
          </cell>
          <cell r="B7800" t="str">
            <v>SINAPI</v>
          </cell>
          <cell r="C7800">
            <v>106249</v>
          </cell>
          <cell r="D7800" t="str">
            <v>POLIGUINDASTE, CAPACIDADE MÁXIMA DE CARGA 8000 KG, PARA TRANSPORTE DE CAÇAMBAS ESTACIONÁRIAS, INCLUSIVE CAMINHÃO TOCO PBT 14.300 KG, POTÊNCIA DE 185 CV - CHP DIURNO. AF_10/2025</v>
          </cell>
          <cell r="E7800" t="str">
            <v>CHP</v>
          </cell>
          <cell r="F7800">
            <v>0</v>
          </cell>
          <cell r="G7800">
            <v>0</v>
          </cell>
        </row>
        <row r="7801">
          <cell r="A7801" t="str">
            <v>SINAPI88430</v>
          </cell>
          <cell r="B7801" t="str">
            <v>SINAPI</v>
          </cell>
          <cell r="C7801">
            <v>88430</v>
          </cell>
          <cell r="D7801" t="str">
            <v>PROJETOR DE ARGAMASSA, CAPACIDADE DE PROJEÇÃO 1,5 M3/H, ALCANCE DE 30 ATÉ 60 M, MOTOR ELÉTRICO POTÊNCIA 7,5 HP - CHI DIURNO. AF_06/2014</v>
          </cell>
          <cell r="E7801" t="str">
            <v>CHI</v>
          </cell>
          <cell r="F7801">
            <v>6.66</v>
          </cell>
          <cell r="G7801">
            <v>6.66</v>
          </cell>
        </row>
        <row r="7802">
          <cell r="A7802" t="str">
            <v>SINAPI88418</v>
          </cell>
          <cell r="B7802" t="str">
            <v>SINAPI</v>
          </cell>
          <cell r="C7802">
            <v>88418</v>
          </cell>
          <cell r="D7802" t="str">
            <v>PROJETOR DE ARGAMASSA, CAPACIDADE DE PROJEÇÃO 1,5 M3/H, ALCANCE DE 30 ATÉ 60 M, MOTOR ELÉTRICO POTÊNCIA 7,5 HP - CHP DIURNO. AF_06/2014</v>
          </cell>
          <cell r="E7802" t="str">
            <v>CHP</v>
          </cell>
          <cell r="F7802">
            <v>14.35</v>
          </cell>
          <cell r="G7802">
            <v>14.35</v>
          </cell>
        </row>
        <row r="7803">
          <cell r="A7803" t="str">
            <v>SINAPI88438</v>
          </cell>
          <cell r="B7803" t="str">
            <v>SINAPI</v>
          </cell>
          <cell r="C7803">
            <v>88438</v>
          </cell>
          <cell r="D7803" t="str">
            <v>PROJETOR DE ARGAMASSA, CAPACIDADE DE PROJEÇÃO 2 M3/H, ALCANCE ATÉ 50 M, MOTOR ELÉTRICO POTÊNCIA 7,5 HP - CHI DIURNO. AF_06/2014</v>
          </cell>
          <cell r="E7803" t="str">
            <v>CHI</v>
          </cell>
          <cell r="F7803">
            <v>8.82</v>
          </cell>
          <cell r="G7803">
            <v>8.82</v>
          </cell>
        </row>
        <row r="7804">
          <cell r="A7804" t="str">
            <v>SINAPI88433</v>
          </cell>
          <cell r="B7804" t="str">
            <v>SINAPI</v>
          </cell>
          <cell r="C7804">
            <v>88433</v>
          </cell>
          <cell r="D7804" t="str">
            <v>PROJETOR DE ARGAMASSA, CAPACIDADE DE PROJEÇÃO 2 M3/H, ALCANCE ATÉ 50 M, MOTOR ELÉTRICO POTÊNCIA 7,5 HP - CHP DIURNO. AF_06/2014</v>
          </cell>
          <cell r="E7804" t="str">
            <v>CHP</v>
          </cell>
          <cell r="F7804">
            <v>18.72</v>
          </cell>
          <cell r="G7804">
            <v>18.72</v>
          </cell>
        </row>
        <row r="7805">
          <cell r="A7805" t="str">
            <v>SINAPI90669</v>
          </cell>
          <cell r="B7805" t="str">
            <v>SINAPI</v>
          </cell>
          <cell r="C7805">
            <v>90669</v>
          </cell>
          <cell r="D7805" t="str">
            <v>PROJETOR PNEUMÁTICO DE ARGAMASSA PARA CHAPISCO E REBOCO COM RECIPIENTE ACOPLADO, TIPO CANEQUINHA, COM COMPRESSOR DE AR REBOCÁVEL VAZÃO 89 PCM E MOTOR DIESEL DE 20 CV - CHI DIURNO. AF_05/2023</v>
          </cell>
          <cell r="E7805" t="str">
            <v>CHI</v>
          </cell>
          <cell r="F7805">
            <v>8.94</v>
          </cell>
          <cell r="G7805">
            <v>8.94</v>
          </cell>
        </row>
        <row r="7806">
          <cell r="A7806" t="str">
            <v>SINAPI90668</v>
          </cell>
          <cell r="B7806" t="str">
            <v>SINAPI</v>
          </cell>
          <cell r="C7806">
            <v>90668</v>
          </cell>
          <cell r="D7806" t="str">
            <v>PROJETOR PNEUMÁTICO DE ARGAMASSA PARA CHAPISCO E REBOCO COM RECIPIENTE ACOPLADO, TIPO CANEQUINHA, COM COMPRESSOR DE AR REBOCÁVEL VAZÃO 89 PCM E MOTOR DIESEL DE 20 CV - CHP DIURNO. AF_05/2023</v>
          </cell>
          <cell r="E7806" t="str">
            <v>CHP</v>
          </cell>
          <cell r="F7806">
            <v>32.979999999999997</v>
          </cell>
          <cell r="G7806">
            <v>32.979999999999997</v>
          </cell>
        </row>
        <row r="7807">
          <cell r="A7807" t="str">
            <v>SINAPI102980</v>
          </cell>
          <cell r="B7807" t="str">
            <v>SINAPI</v>
          </cell>
          <cell r="C7807">
            <v>102980</v>
          </cell>
          <cell r="D7807" t="str">
            <v>PULVERIZADOR DE TINTA ELÉTRICO/MÁQUINA DE PINTURA AIRLESS, VAZÃO 2 L/MIN - CHI DIURNO. AF_05/2023</v>
          </cell>
          <cell r="E7807" t="str">
            <v>CHI</v>
          </cell>
          <cell r="F7807">
            <v>0</v>
          </cell>
          <cell r="G7807">
            <v>0</v>
          </cell>
        </row>
        <row r="7808">
          <cell r="A7808" t="str">
            <v>SINAPI102981</v>
          </cell>
          <cell r="B7808" t="str">
            <v>SINAPI</v>
          </cell>
          <cell r="C7808">
            <v>102981</v>
          </cell>
          <cell r="D7808" t="str">
            <v>PULVERIZADOR DE TINTA ELÉTRICO/MÁQUINA DE PINTURA AIRLESS, VAZÃO 2 L/MIN - CHP DIURNO. AF_05/2023</v>
          </cell>
          <cell r="E7808" t="str">
            <v>CHP</v>
          </cell>
          <cell r="F7808">
            <v>0</v>
          </cell>
          <cell r="G7808">
            <v>0</v>
          </cell>
        </row>
        <row r="7809">
          <cell r="A7809" t="str">
            <v>SINAPI5946</v>
          </cell>
          <cell r="B7809" t="str">
            <v>SINAPI</v>
          </cell>
          <cell r="C7809">
            <v>5946</v>
          </cell>
          <cell r="D7809" t="str">
            <v>PÁ CARREGADEIRA SOBRE RODAS, POTÊNCIA 197 HP, CAPACIDADE DA CAÇAMBA 2,5 A 3,5 M3, PESO OPERACIONAL 18338 KG - CHI DIURNO. AF_06/2014</v>
          </cell>
          <cell r="E7809" t="str">
            <v>CHI</v>
          </cell>
          <cell r="F7809">
            <v>99.98</v>
          </cell>
          <cell r="G7809">
            <v>102.12</v>
          </cell>
        </row>
        <row r="7810">
          <cell r="A7810" t="str">
            <v>SINAPI5944</v>
          </cell>
          <cell r="B7810" t="str">
            <v>SINAPI</v>
          </cell>
          <cell r="C7810">
            <v>5944</v>
          </cell>
          <cell r="D7810" t="str">
            <v>PÁ CARREGADEIRA SOBRE RODAS, POTÊNCIA 197 HP, CAPACIDADE DA CAÇAMBA 2,5 A 3,5 M3, PESO OPERACIONAL 18338 KG - CHP DIURNO. AF_06/2014</v>
          </cell>
          <cell r="E7810" t="str">
            <v>CHP</v>
          </cell>
          <cell r="F7810">
            <v>236.02</v>
          </cell>
          <cell r="G7810">
            <v>238.16</v>
          </cell>
        </row>
        <row r="7811">
          <cell r="A7811" t="str">
            <v>SINAPI5942</v>
          </cell>
          <cell r="B7811" t="str">
            <v>SINAPI</v>
          </cell>
          <cell r="C7811">
            <v>5942</v>
          </cell>
          <cell r="D7811" t="str">
            <v>PÁ CARREGADEIRA SOBRE RODAS, POTÊNCIA LÍQUIDA 128 HP, CAPACIDADE DA CAÇAMBA 1,7 A 2,8 M3, PESO OPERACIONAL 11632 KG - CHI DIURNO. AF_06/2014</v>
          </cell>
          <cell r="E7811" t="str">
            <v>CHI</v>
          </cell>
          <cell r="F7811">
            <v>81.790000000000006</v>
          </cell>
          <cell r="G7811">
            <v>83.93</v>
          </cell>
        </row>
        <row r="7812">
          <cell r="A7812" t="str">
            <v>SINAPI5940</v>
          </cell>
          <cell r="B7812" t="str">
            <v>SINAPI</v>
          </cell>
          <cell r="C7812">
            <v>5940</v>
          </cell>
          <cell r="D7812" t="str">
            <v>PÁ CARREGADEIRA SOBRE RODAS, POTÊNCIA LÍQUIDA 128 HP, CAPACIDADE DA CAÇAMBA 1,7 A 2,8 M3, PESO OPERACIONAL 11632 KG - CHP DIURNO. AF_06/2014</v>
          </cell>
          <cell r="E7812" t="str">
            <v>CHP</v>
          </cell>
          <cell r="F7812">
            <v>174.79</v>
          </cell>
          <cell r="G7812">
            <v>176.93</v>
          </cell>
        </row>
        <row r="7813">
          <cell r="A7813" t="str">
            <v>SINAPI102893</v>
          </cell>
          <cell r="B7813" t="str">
            <v>SINAPI</v>
          </cell>
          <cell r="C7813">
            <v>102893</v>
          </cell>
          <cell r="D7813" t="str">
            <v>PÓRTICO ROLANTE MONOVIGA, PERFIL I, 4 PERNAS, CAPACIDADE 5 T - CHI DIURNO. AF_04/2019</v>
          </cell>
          <cell r="E7813" t="str">
            <v>CHI</v>
          </cell>
          <cell r="F7813">
            <v>0</v>
          </cell>
          <cell r="G7813">
            <v>0</v>
          </cell>
        </row>
        <row r="7814">
          <cell r="A7814" t="str">
            <v>SINAPI102892</v>
          </cell>
          <cell r="B7814" t="str">
            <v>SINAPI</v>
          </cell>
          <cell r="C7814">
            <v>102892</v>
          </cell>
          <cell r="D7814" t="str">
            <v>PÓRTICO ROLANTE MONOVIGA, PERFIL I, 4 PERNAS, CAPACIDADE 5 T - CHP DIURNO. AF_04/2019</v>
          </cell>
          <cell r="E7814" t="str">
            <v>CHP</v>
          </cell>
          <cell r="F7814">
            <v>0</v>
          </cell>
          <cell r="G7814">
            <v>0</v>
          </cell>
        </row>
        <row r="7815">
          <cell r="A7815" t="str">
            <v>SINAPI89251</v>
          </cell>
          <cell r="B7815" t="str">
            <v>SINAPI</v>
          </cell>
          <cell r="C7815">
            <v>89251</v>
          </cell>
          <cell r="D7815" t="str">
            <v>RECICLADORA DE ASFALTO A FRIO SOBRE RODAS, LARGURA FRESAGEM DE 2,0 M, POTÊNCIA 422 HP - CHI DIURNO. AF_11/2014</v>
          </cell>
          <cell r="E7815" t="str">
            <v>CHI</v>
          </cell>
          <cell r="F7815">
            <v>369.68</v>
          </cell>
          <cell r="G7815">
            <v>371.82</v>
          </cell>
        </row>
        <row r="7816">
          <cell r="A7816" t="str">
            <v>SINAPI89250</v>
          </cell>
          <cell r="B7816" t="str">
            <v>SINAPI</v>
          </cell>
          <cell r="C7816">
            <v>89250</v>
          </cell>
          <cell r="D7816" t="str">
            <v>RECICLADORA DE ASFALTO A FRIO SOBRE RODAS, LARGURA FRESAGEM DE 2,0 M, POTÊNCIA 422 HP - CHP DIURNO. AF_11/2014</v>
          </cell>
          <cell r="E7816" t="str">
            <v>CHP</v>
          </cell>
          <cell r="F7816">
            <v>1209.9100000000001</v>
          </cell>
          <cell r="G7816">
            <v>1212.05</v>
          </cell>
        </row>
        <row r="7817">
          <cell r="A7817" t="str">
            <v>SINAPI102959</v>
          </cell>
          <cell r="B7817" t="str">
            <v>SINAPI</v>
          </cell>
          <cell r="C7817">
            <v>102959</v>
          </cell>
          <cell r="D7817" t="str">
            <v>RETROESCAVADEIRA SOBRE RODAS COM CARREGADEIRA, PESO OPERACIONAL MÍN. 6,674, POTÊNCIA LÍQ 88 HP, COM MARTELO ROMPEDOR HIDRÁULICO ENTRE 275 A 362 KG - CHI DIURNO. AF_02/2021</v>
          </cell>
          <cell r="E7817" t="str">
            <v>CHI</v>
          </cell>
          <cell r="F7817">
            <v>0</v>
          </cell>
          <cell r="G7817">
            <v>0</v>
          </cell>
        </row>
        <row r="7818">
          <cell r="A7818" t="str">
            <v>SINAPI102958</v>
          </cell>
          <cell r="B7818" t="str">
            <v>SINAPI</v>
          </cell>
          <cell r="C7818">
            <v>102958</v>
          </cell>
          <cell r="D7818" t="str">
            <v>RETROESCAVADEIRA SOBRE RODAS COM CARREGADEIRA, PESO OPERACIONAL MÍN. 6,674, POTÊNCIA LÍQ 88 HP, COM MARTELO ROMPEDOR HIDRÁULICO ENTRE 275 A 362 KG - CHP DIURNO. AF_02/2021</v>
          </cell>
          <cell r="E7818" t="str">
            <v>CHP</v>
          </cell>
          <cell r="F7818">
            <v>0</v>
          </cell>
          <cell r="G7818">
            <v>0</v>
          </cell>
        </row>
        <row r="7819">
          <cell r="A7819" t="str">
            <v>SINAPI5681</v>
          </cell>
          <cell r="B7819" t="str">
            <v>SINAPI</v>
          </cell>
          <cell r="C7819">
            <v>5681</v>
          </cell>
          <cell r="D7819" t="str">
            <v>RETROESCAVADEIRA SOBRE RODAS COM CARREGADEIRA, TRAÇÃO 4X2, POTÊNCIA LÍQ. 79 HP, CAÇAMBA CARREG. CAP. MÍN. 1 M3, CAÇAMBA RETRO CAP. 0,20 M3, PESO OPERACIONAL MÍN. 6.570 KG, PROFUNDIDADE ESCAVAÇÃO MÁX. 4,37 M - CHI DIURNO. AF_06/2014</v>
          </cell>
          <cell r="E7819" t="str">
            <v>CHI</v>
          </cell>
          <cell r="F7819">
            <v>73.13</v>
          </cell>
          <cell r="G7819">
            <v>76</v>
          </cell>
        </row>
        <row r="7820">
          <cell r="A7820" t="str">
            <v>SINAPI5680</v>
          </cell>
          <cell r="B7820" t="str">
            <v>SINAPI</v>
          </cell>
          <cell r="C7820">
            <v>5680</v>
          </cell>
          <cell r="D7820" t="str">
            <v>RETROESCAVADEIRA SOBRE RODAS COM CARREGADEIRA, TRAÇÃO 4X2, POTÊNCIA LÍQ. 79 HP, CAÇAMBA CARREG. CAP. MÍN. 1 M3, CAÇAMBA RETRO CAP. 0,20 M3, PESO OPERACIONAL MÍN. 6.570 KG, PROFUNDIDADE ESCAVAÇÃO MÁX. 4,37 M - CHP DIURNO. AF_06/2014</v>
          </cell>
          <cell r="E7820" t="str">
            <v>CHP</v>
          </cell>
          <cell r="F7820">
            <v>148.74</v>
          </cell>
          <cell r="G7820">
            <v>151.61000000000001</v>
          </cell>
        </row>
        <row r="7821">
          <cell r="A7821" t="str">
            <v>SINAPI5877</v>
          </cell>
          <cell r="B7821" t="str">
            <v>SINAPI</v>
          </cell>
          <cell r="C7821">
            <v>5877</v>
          </cell>
          <cell r="D7821" t="str">
            <v>RETROESCAVADEIRA SOBRE RODAS COM CARREGADEIRA, TRAÇÃO 4X4, POTÊNCIA LÍQ. 72 HP, CAÇAMBA CARREG. CAP. MÍN. 0,79 M3, CAÇAMBA RETRO CAP. 0,18 M3, PESO OPERACIONAL MÍN. 7.140 KG, PROFUNDIDADE ESCAVAÇÃO MÁX. 4,50 M - CHI DIURNO. AF_06/2014</v>
          </cell>
          <cell r="E7821" t="str">
            <v>CHI</v>
          </cell>
          <cell r="F7821">
            <v>75.62</v>
          </cell>
          <cell r="G7821">
            <v>78.489999999999995</v>
          </cell>
        </row>
        <row r="7822">
          <cell r="A7822" t="str">
            <v>SINAPI5875</v>
          </cell>
          <cell r="B7822" t="str">
            <v>SINAPI</v>
          </cell>
          <cell r="C7822">
            <v>5875</v>
          </cell>
          <cell r="D7822" t="str">
            <v>RETROESCAVADEIRA SOBRE RODAS COM CARREGADEIRA, TRAÇÃO 4X4, POTÊNCIA LÍQ. 72 HP, CAÇAMBA CARREG. CAP. MÍN. 0,79 M3, CAÇAMBA RETRO CAP. 0,18 M3, PESO OPERACIONAL MÍN. 7.140 KG, PROFUNDIDADE ESCAVAÇÃO MÁX. 4,50 M - CHP DIURNO. AF_06/2014</v>
          </cell>
          <cell r="E7822" t="str">
            <v>CHP</v>
          </cell>
          <cell r="F7822">
            <v>149.55000000000001</v>
          </cell>
          <cell r="G7822">
            <v>152.41999999999999</v>
          </cell>
        </row>
        <row r="7823">
          <cell r="A7823" t="str">
            <v>SINAPI5679</v>
          </cell>
          <cell r="B7823" t="str">
            <v>SINAPI</v>
          </cell>
          <cell r="C7823">
            <v>5679</v>
          </cell>
          <cell r="D7823" t="str">
            <v>RETROESCAVADEIRA SOBRE RODAS COM CARREGADEIRA, TRAÇÃO 4X4, POTÊNCIA LÍQ. 88 HP, CAÇAMBA CARREG. CAP. MÍN. 1 M3, CAÇAMBA RETRO CAP. 0,26 M3, PESO OPERACIONAL MÍN. 6.674 KG, PROFUNDIDADE ESCAVAÇÃO MÁX. 4,37 M - CHI DIURNO. AF_06/2014</v>
          </cell>
          <cell r="E7823" t="str">
            <v>CHI</v>
          </cell>
          <cell r="F7823">
            <v>76.78</v>
          </cell>
          <cell r="G7823">
            <v>79.650000000000006</v>
          </cell>
        </row>
        <row r="7824">
          <cell r="A7824" t="str">
            <v>SINAPI5678</v>
          </cell>
          <cell r="B7824" t="str">
            <v>SINAPI</v>
          </cell>
          <cell r="C7824">
            <v>5678</v>
          </cell>
          <cell r="D7824" t="str">
            <v>RETROESCAVADEIRA SOBRE RODAS COM CARREGADEIRA, TRAÇÃO 4X4, POTÊNCIA LÍQ. 88 HP, CAÇAMBA CARREG. CAP. MÍN. 1 M3, CAÇAMBA RETRO CAP. 0,26 M3, PESO OPERACIONAL MÍN. 6.674 KG, PROFUNDIDADE ESCAVAÇÃO MÁX. 4,37 M - CHP DIURNO. AF_06/2014</v>
          </cell>
          <cell r="E7824" t="str">
            <v>CHP</v>
          </cell>
          <cell r="F7824">
            <v>161.29</v>
          </cell>
          <cell r="G7824">
            <v>164.16</v>
          </cell>
        </row>
        <row r="7825">
          <cell r="A7825" t="str">
            <v>SINAPI6880</v>
          </cell>
          <cell r="B7825" t="str">
            <v>SINAPI</v>
          </cell>
          <cell r="C7825">
            <v>6880</v>
          </cell>
          <cell r="D7825" t="str">
            <v>ROLO COMPACTADOR DE PNEUS ESTÁTICO, PRESSÃO VARIÁVEL, POTÊNCIA 111 HP, PESO SEM/COM LASTRO 9,5 / 26 T, LARGURA DE TRABALHO 1,90 M - CHI DIURNO. AF_07/2014</v>
          </cell>
          <cell r="E7825" t="str">
            <v>CHI</v>
          </cell>
          <cell r="F7825">
            <v>91.17</v>
          </cell>
          <cell r="G7825">
            <v>93.35</v>
          </cell>
        </row>
        <row r="7826">
          <cell r="A7826" t="str">
            <v>SINAPI6879</v>
          </cell>
          <cell r="B7826" t="str">
            <v>SINAPI</v>
          </cell>
          <cell r="C7826">
            <v>6879</v>
          </cell>
          <cell r="D7826" t="str">
            <v>ROLO COMPACTADOR DE PNEUS ESTÁTICO, PRESSÃO VARIÁVEL, POTÊNCIA 111 HP, PESO SEM/COM LASTRO 9,5 / 26 T, LARGURA DE TRABALHO 1,90 M - CHP DIURNO. AF_07/2014</v>
          </cell>
          <cell r="E7826" t="str">
            <v>CHP</v>
          </cell>
          <cell r="F7826">
            <v>211.87</v>
          </cell>
          <cell r="G7826">
            <v>214.05</v>
          </cell>
        </row>
        <row r="7827">
          <cell r="A7827" t="str">
            <v>SINAPI96464</v>
          </cell>
          <cell r="B7827" t="str">
            <v>SINAPI</v>
          </cell>
          <cell r="C7827">
            <v>96464</v>
          </cell>
          <cell r="D7827" t="str">
            <v>ROLO COMPACTADOR DE PNEUS, ESTÁTICO, PRESSÃO VARIÁVEL, POTÊNCIA 110 HP, PESO SEM/COM LASTRO 10,8/27 T, LARGURA DE ROLAGEM 2,30 M - CHI DIURNO. AF_06/2017</v>
          </cell>
          <cell r="E7827" t="str">
            <v>CHI</v>
          </cell>
          <cell r="F7827">
            <v>94.6</v>
          </cell>
          <cell r="G7827">
            <v>96.78</v>
          </cell>
        </row>
        <row r="7828">
          <cell r="A7828" t="str">
            <v>SINAPI96463</v>
          </cell>
          <cell r="B7828" t="str">
            <v>SINAPI</v>
          </cell>
          <cell r="C7828">
            <v>96463</v>
          </cell>
          <cell r="D7828" t="str">
            <v>ROLO COMPACTADOR DE PNEUS, ESTÁTICO, PRESSÃO VARIÁVEL, POTÊNCIA 110 HP, PESO SEM/COM LASTRO 10,8/27 T, LARGURA DE ROLAGEM 2,30 M - CHP DIURNO. AF_06/2017</v>
          </cell>
          <cell r="E7828" t="str">
            <v>CHP</v>
          </cell>
          <cell r="F7828">
            <v>218.09</v>
          </cell>
          <cell r="G7828">
            <v>220.27</v>
          </cell>
        </row>
        <row r="7829">
          <cell r="A7829" t="str">
            <v>SINAPI7050</v>
          </cell>
          <cell r="B7829" t="str">
            <v>SINAPI</v>
          </cell>
          <cell r="C7829">
            <v>7050</v>
          </cell>
          <cell r="D7829" t="str">
            <v>ROLO COMPACTADOR PE DE CARNEIRO VIBRATORIO, POTENCIA 125 HP, PESO OPERACIONAL SEM/COM LASTRO 11,95 / 13,30 T, IMPACTO DINAMICO 38,5 / 22,5 T, LARGURA DE TRABALHO 2,15 M - CHI DIURNO. AF_06/2014</v>
          </cell>
          <cell r="E7829" t="str">
            <v>CHI</v>
          </cell>
          <cell r="F7829">
            <v>84.91</v>
          </cell>
          <cell r="G7829">
            <v>87.09</v>
          </cell>
        </row>
        <row r="7830">
          <cell r="A7830" t="str">
            <v>SINAPI7049</v>
          </cell>
          <cell r="B7830" t="str">
            <v>SINAPI</v>
          </cell>
          <cell r="C7830">
            <v>7049</v>
          </cell>
          <cell r="D7830" t="str">
            <v>ROLO COMPACTADOR PE DE CARNEIRO VIBRATORIO, POTENCIA 125 HP, PESO OPERACIONAL SEM/COM LASTRO 11,95 / 13,30 T, IMPACTO DINAMICO 38,5 / 22,5 T, LARGURA DE TRABALHO 2,15 M - CHP DIURNO. AF_06/2014</v>
          </cell>
          <cell r="E7830" t="str">
            <v>CHP</v>
          </cell>
          <cell r="F7830">
            <v>224.6</v>
          </cell>
          <cell r="G7830">
            <v>226.78</v>
          </cell>
        </row>
        <row r="7831">
          <cell r="A7831" t="str">
            <v>SINAPI95632</v>
          </cell>
          <cell r="B7831" t="str">
            <v>SINAPI</v>
          </cell>
          <cell r="C7831">
            <v>95632</v>
          </cell>
          <cell r="D7831" t="str">
            <v>ROLO COMPACTADOR VIBRATORIO TANDEM, ACO LISO, POTENCIA 125 HP, PESO SEM/COM LASTRO 10,20/11,65 T, LARGURA DE TRABALHO 1,73 M - CHI DIURNO. AF_11/2016</v>
          </cell>
          <cell r="E7831" t="str">
            <v>CHI</v>
          </cell>
          <cell r="F7831">
            <v>88.77</v>
          </cell>
          <cell r="G7831">
            <v>90.95</v>
          </cell>
        </row>
        <row r="7832">
          <cell r="A7832" t="str">
            <v>SINAPI95631</v>
          </cell>
          <cell r="B7832" t="str">
            <v>SINAPI</v>
          </cell>
          <cell r="C7832">
            <v>95631</v>
          </cell>
          <cell r="D7832" t="str">
            <v>ROLO COMPACTADOR VIBRATORIO TANDEM, ACO LISO, POTENCIA 125 HP, PESO SEM/COM LASTRO 10,20/11,65 T, LARGURA DE TRABALHO 1,73 M - CHP DIURNO. AF_11/2016</v>
          </cell>
          <cell r="E7832" t="str">
            <v>CHP</v>
          </cell>
          <cell r="F7832">
            <v>232.34</v>
          </cell>
          <cell r="G7832">
            <v>234.52</v>
          </cell>
        </row>
        <row r="7833">
          <cell r="A7833" t="str">
            <v>SINAPI5685</v>
          </cell>
          <cell r="B7833" t="str">
            <v>SINAPI</v>
          </cell>
          <cell r="C7833">
            <v>5685</v>
          </cell>
          <cell r="D7833" t="str">
            <v>ROLO COMPACTADOR VIBRATÓRIO DE UM CILINDRO AÇO LISO, POTÊNCIA 80 HP, PESO OPERACIONAL MÁXIMO 8,1 T, IMPACTO DINÂMICO 16,15 / 9,5 T, LARGURA DE TRABALHO 1,68 M - CHI DIURNO. AF_06/2014</v>
          </cell>
          <cell r="E7833" t="str">
            <v>CHI</v>
          </cell>
          <cell r="F7833">
            <v>71</v>
          </cell>
          <cell r="G7833">
            <v>73.180000000000007</v>
          </cell>
        </row>
        <row r="7834">
          <cell r="A7834" t="str">
            <v>SINAPI5684</v>
          </cell>
          <cell r="B7834" t="str">
            <v>SINAPI</v>
          </cell>
          <cell r="C7834">
            <v>5684</v>
          </cell>
          <cell r="D7834" t="str">
            <v>ROLO COMPACTADOR VIBRATÓRIO DE UM CILINDRO AÇO LISO, POTÊNCIA 80 HP, PESO OPERACIONAL MÁXIMO 8,1 T, IMPACTO DINÂMICO 16,15 / 9,5 T, LARGURA DE TRABALHO 1,68 M - CHP DIURNO. AF_06/2014</v>
          </cell>
          <cell r="E7834" t="str">
            <v>CHP</v>
          </cell>
          <cell r="F7834">
            <v>164.39</v>
          </cell>
          <cell r="G7834">
            <v>166.57</v>
          </cell>
        </row>
        <row r="7835">
          <cell r="A7835" t="str">
            <v>SINAPI93244</v>
          </cell>
          <cell r="B7835" t="str">
            <v>SINAPI</v>
          </cell>
          <cell r="C7835">
            <v>93244</v>
          </cell>
          <cell r="D7835" t="str">
            <v>ROLO COMPACTADOR VIBRATÓRIO PÉ DE CARNEIRO PARA SOLOS, POTÊNCIA 80 HP, PESO OPERACIONAL SEM/COM LASTRO 7,4 / 8,8 T, LARGURA DE TRABALHO 1,68 M - CHI DIURNO. AF_02/2016</v>
          </cell>
          <cell r="E7835" t="str">
            <v>CHI</v>
          </cell>
          <cell r="F7835">
            <v>72.48</v>
          </cell>
          <cell r="G7835">
            <v>74.66</v>
          </cell>
        </row>
        <row r="7836">
          <cell r="A7836" t="str">
            <v>SINAPI73436</v>
          </cell>
          <cell r="B7836" t="str">
            <v>SINAPI</v>
          </cell>
          <cell r="C7836">
            <v>73436</v>
          </cell>
          <cell r="D7836" t="str">
            <v>ROLO COMPACTADOR VIBRATÓRIO PÉ DE CARNEIRO PARA SOLOS, POTÊNCIA 80 HP, PESO OPERACIONAL SEM/COM LASTRO 7,4 / 8,8 T, LARGURA DE TRABALHO 1,68 M - CHP DIURNO. AF_02/2016</v>
          </cell>
          <cell r="E7836" t="str">
            <v>CHP</v>
          </cell>
          <cell r="F7836">
            <v>167.28</v>
          </cell>
          <cell r="G7836">
            <v>169.46</v>
          </cell>
        </row>
        <row r="7837">
          <cell r="A7837" t="str">
            <v>SINAPI5881</v>
          </cell>
          <cell r="B7837" t="str">
            <v>SINAPI</v>
          </cell>
          <cell r="C7837">
            <v>5881</v>
          </cell>
          <cell r="D7837" t="str">
            <v>ROLO COMPACTADOR VIBRATÓRIO PÉ DE CARNEIRO, OPERADO POR CONTROLE REMOTO, POTÊNCIA 12,5 KW, PESO OPERACIONAL 1,675 T, LARGURA DE TRABALHO 0,85 M - CHI DIURNO. AF_02/2016</v>
          </cell>
          <cell r="E7837" t="str">
            <v>CHI</v>
          </cell>
          <cell r="F7837">
            <v>84.13</v>
          </cell>
          <cell r="G7837">
            <v>86.31</v>
          </cell>
        </row>
        <row r="7838">
          <cell r="A7838" t="str">
            <v>SINAPI5879</v>
          </cell>
          <cell r="B7838" t="str">
            <v>SINAPI</v>
          </cell>
          <cell r="C7838">
            <v>5879</v>
          </cell>
          <cell r="D7838" t="str">
            <v>ROLO COMPACTADOR VIBRATÓRIO PÉ DE CARNEIRO, OPERADO POR CONTROLE REMOTO, POTÊNCIA 12,5 KW, PESO OPERACIONAL 1,675 T, LARGURA DE TRABALHO 0,85 M - CHP DIURNO. AF_02/2016</v>
          </cell>
          <cell r="E7838" t="str">
            <v>CHP</v>
          </cell>
          <cell r="F7838">
            <v>144.57</v>
          </cell>
          <cell r="G7838">
            <v>146.75</v>
          </cell>
        </row>
        <row r="7839">
          <cell r="A7839" t="str">
            <v>SINAPI5865</v>
          </cell>
          <cell r="B7839" t="str">
            <v>SINAPI</v>
          </cell>
          <cell r="C7839">
            <v>5865</v>
          </cell>
          <cell r="D7839" t="str">
            <v>ROLO COMPACTADOR VIBRATÓRIO REBOCÁVEL, CILINDRO DE AÇO LISO, POTÊNCIA DE TRAÇÃO DE 65 CV, PESO 4,7 T, IMPACTO DINÂMICO 18,3 T, LARGURA DE TRABALHO 1,67 M - CHI DIURNO. AF_02/2016</v>
          </cell>
          <cell r="E7839" t="str">
            <v>CHI</v>
          </cell>
          <cell r="F7839">
            <v>10.8</v>
          </cell>
          <cell r="G7839">
            <v>10.8</v>
          </cell>
        </row>
        <row r="7840">
          <cell r="A7840" t="str">
            <v>SINAPI5863</v>
          </cell>
          <cell r="B7840" t="str">
            <v>SINAPI</v>
          </cell>
          <cell r="C7840">
            <v>5863</v>
          </cell>
          <cell r="D7840" t="str">
            <v>ROLO COMPACTADOR VIBRATÓRIO REBOCÁVEL, CILINDRO DE AÇO LISO, POTÊNCIA DE TRAÇÃO DE 65 CV, PESO 4,7 T, IMPACTO DINÂMICO 18,3 T, LARGURA DE TRABALHO 1,67 M - CHP DIURNO. AF_02/2016</v>
          </cell>
          <cell r="E7840" t="str">
            <v>CHP</v>
          </cell>
          <cell r="F7840">
            <v>21.46</v>
          </cell>
          <cell r="G7840">
            <v>21.46</v>
          </cell>
        </row>
        <row r="7841">
          <cell r="A7841" t="str">
            <v>SINAPI5869</v>
          </cell>
          <cell r="B7841" t="str">
            <v>SINAPI</v>
          </cell>
          <cell r="C7841">
            <v>5869</v>
          </cell>
          <cell r="D7841" t="str">
            <v>ROLO COMPACTADOR VIBRATÓRIO TANDEM AÇO LISO, POTÊNCIA 58 HP, PESO SEM/COM LASTRO 6,5 / 9,4 T, LARGURA DE TRABALHO 1,2 M - CHI DIURNO. AF_06/2014</v>
          </cell>
          <cell r="E7841" t="str">
            <v>CHI</v>
          </cell>
          <cell r="F7841">
            <v>79.17</v>
          </cell>
          <cell r="G7841">
            <v>81.349999999999994</v>
          </cell>
        </row>
        <row r="7842">
          <cell r="A7842" t="str">
            <v>SINAPI5867</v>
          </cell>
          <cell r="B7842" t="str">
            <v>SINAPI</v>
          </cell>
          <cell r="C7842">
            <v>5867</v>
          </cell>
          <cell r="D7842" t="str">
            <v>ROLO COMPACTADOR VIBRATÓRIO TANDEM AÇO LISO, POTÊNCIA 58 HP, PESO SEM/COM LASTRO 6,5 / 9,4 T, LARGURA DE TRABALHO 1,2 M - CHP DIURNO. AF_06/2014</v>
          </cell>
          <cell r="E7842" t="str">
            <v>CHP</v>
          </cell>
          <cell r="F7842">
            <v>164.08</v>
          </cell>
          <cell r="G7842">
            <v>166.26</v>
          </cell>
        </row>
        <row r="7843">
          <cell r="A7843" t="str">
            <v>SINAPI95271</v>
          </cell>
          <cell r="B7843" t="str">
            <v>SINAPI</v>
          </cell>
          <cell r="C7843">
            <v>95271</v>
          </cell>
          <cell r="D7843" t="str">
            <v>RÉGUA VIBRATÓRIA DUPLA PARA CONCRETO, PESO DE 60KG, COMPRIMENTO 4 M, COM MOTOR A GASOLINA, POTÊNCIA 5,5 HP - CHI DIURNO. AF_09/2016</v>
          </cell>
          <cell r="E7843" t="str">
            <v>CHI</v>
          </cell>
          <cell r="F7843">
            <v>0.73</v>
          </cell>
          <cell r="G7843">
            <v>0.73</v>
          </cell>
        </row>
        <row r="7844">
          <cell r="A7844" t="str">
            <v>SINAPI95270</v>
          </cell>
          <cell r="B7844" t="str">
            <v>SINAPI</v>
          </cell>
          <cell r="C7844">
            <v>95270</v>
          </cell>
          <cell r="D7844" t="str">
            <v>RÉGUA VIBRATÓRIA DUPLA PARA CONCRETO, PESO DE 60KG, COMPRIMENTO 4 M, COM MOTOR A GASOLINA, POTÊNCIA 5,5 HP - CHP DIURNO. AF_09/2016</v>
          </cell>
          <cell r="E7844" t="str">
            <v>CHP</v>
          </cell>
          <cell r="F7844">
            <v>10.199999999999999</v>
          </cell>
          <cell r="G7844">
            <v>10.199999999999999</v>
          </cell>
        </row>
        <row r="7845">
          <cell r="A7845" t="str">
            <v>SINAPI91693</v>
          </cell>
          <cell r="B7845" t="str">
            <v>SINAPI</v>
          </cell>
          <cell r="C7845">
            <v>91693</v>
          </cell>
          <cell r="D7845" t="str">
            <v>SERRA CIRCULAR DE BANCADA COM MOTOR ELÉTRICO POTÊNCIA DE 5HP, COM COIFA PARA DISCO 10" - CHI DIURNO. AF_08/2015</v>
          </cell>
          <cell r="E7845" t="str">
            <v>CHI</v>
          </cell>
          <cell r="F7845">
            <v>36.86</v>
          </cell>
          <cell r="G7845">
            <v>39.159999999999997</v>
          </cell>
        </row>
        <row r="7846">
          <cell r="A7846" t="str">
            <v>SINAPI91692</v>
          </cell>
          <cell r="B7846" t="str">
            <v>SINAPI</v>
          </cell>
          <cell r="C7846">
            <v>91692</v>
          </cell>
          <cell r="D7846" t="str">
            <v>SERRA CIRCULAR DE BANCADA COM MOTOR ELÉTRICO POTÊNCIA DE 5HP, COM COIFA PARA DISCO 10" - CHP DIURNO. AF_08/2015</v>
          </cell>
          <cell r="E7846" t="str">
            <v>CHP</v>
          </cell>
          <cell r="F7846">
            <v>38.11</v>
          </cell>
          <cell r="G7846">
            <v>40.409999999999997</v>
          </cell>
        </row>
        <row r="7847">
          <cell r="A7847" t="str">
            <v>SINAPI102929</v>
          </cell>
          <cell r="B7847" t="str">
            <v>SINAPI</v>
          </cell>
          <cell r="C7847">
            <v>102929</v>
          </cell>
          <cell r="D7847" t="str">
            <v>SERRA FITA HORIZONTAL, ELÉTRICA, COM CONTROLE HIDRÁULICO, PAINEL DE COMANDO EM 24 V, MOTOR ELÉTRICO 1,5 CV, DIMENSÕES DA FITA 3880 X 27 X 0,9 MM, TRIFÁSICA - CHI DIURNO. AF_05/2023</v>
          </cell>
          <cell r="E7847" t="str">
            <v>CHI</v>
          </cell>
          <cell r="F7847">
            <v>0</v>
          </cell>
          <cell r="G7847">
            <v>0</v>
          </cell>
        </row>
        <row r="7848">
          <cell r="A7848" t="str">
            <v>SINAPI102928</v>
          </cell>
          <cell r="B7848" t="str">
            <v>SINAPI</v>
          </cell>
          <cell r="C7848">
            <v>102928</v>
          </cell>
          <cell r="D7848" t="str">
            <v>SERRA FITA HORIZONTAL, ELÉTRICA, COM CONTROLE HIDRÁULICO, PAINEL DE COMANDO EM 24 V, MOTOR ELÉTRICO 1,5 CV, DIMENSÕES DA FITA 3880 X 27 X 0,9 MM, TRIFÁSICA - CHP DIURNO. AF_05/2023</v>
          </cell>
          <cell r="E7848" t="str">
            <v>CHP</v>
          </cell>
          <cell r="F7848">
            <v>0</v>
          </cell>
          <cell r="G7848">
            <v>0</v>
          </cell>
        </row>
        <row r="7849">
          <cell r="A7849" t="str">
            <v>SINAPI95140</v>
          </cell>
          <cell r="B7849" t="str">
            <v>SINAPI</v>
          </cell>
          <cell r="C7849">
            <v>95140</v>
          </cell>
          <cell r="D7849" t="str">
            <v>TALHA MANUAL DE CORRENTE, CAPACIDADE DE 2 TON. COM ELEVAÇÃO DE 3 M - CHI DIURNO. AF_07/2016</v>
          </cell>
          <cell r="E7849" t="str">
            <v>CHI</v>
          </cell>
          <cell r="F7849">
            <v>0.03</v>
          </cell>
          <cell r="G7849">
            <v>0.03</v>
          </cell>
        </row>
        <row r="7850">
          <cell r="A7850" t="str">
            <v>SINAPI95139</v>
          </cell>
          <cell r="B7850" t="str">
            <v>SINAPI</v>
          </cell>
          <cell r="C7850">
            <v>95139</v>
          </cell>
          <cell r="D7850" t="str">
            <v>TALHA MANUAL DE CORRENTE, CAPACIDADE DE 2 TON. COM ELEVAÇÃO DE 3 M - CHP DIURNO. AF_07/2016</v>
          </cell>
          <cell r="E7850" t="str">
            <v>CHP</v>
          </cell>
          <cell r="F7850">
            <v>0.05</v>
          </cell>
          <cell r="G7850">
            <v>0.05</v>
          </cell>
        </row>
        <row r="7851">
          <cell r="A7851" t="str">
            <v>SINAPI89027</v>
          </cell>
          <cell r="B7851" t="str">
            <v>SINAPI</v>
          </cell>
          <cell r="C7851">
            <v>89027</v>
          </cell>
          <cell r="D7851" t="str">
            <v>TANQUE DE ASFALTO ESTACIONÁRIO COM MAÇARICO, CAPACIDADE 20.000 L - CHI DIURNO. AF_05/2023</v>
          </cell>
          <cell r="E7851" t="str">
            <v>CHI</v>
          </cell>
          <cell r="F7851">
            <v>5.49</v>
          </cell>
          <cell r="G7851">
            <v>5.49</v>
          </cell>
        </row>
        <row r="7852">
          <cell r="A7852" t="str">
            <v>SINAPI89028</v>
          </cell>
          <cell r="B7852" t="str">
            <v>SINAPI</v>
          </cell>
          <cell r="C7852">
            <v>89028</v>
          </cell>
          <cell r="D7852" t="str">
            <v>TANQUE DE ASFALTO ESTACIONÁRIO COM MAÇARICO, CAPACIDADE 20.000 L - CHP DIURNO. AF_05/2023</v>
          </cell>
          <cell r="E7852" t="str">
            <v>CHP</v>
          </cell>
          <cell r="F7852">
            <v>184.32</v>
          </cell>
          <cell r="G7852">
            <v>184.32</v>
          </cell>
        </row>
        <row r="7853">
          <cell r="A7853" t="str">
            <v>SINAPI7031</v>
          </cell>
          <cell r="B7853" t="str">
            <v>SINAPI</v>
          </cell>
          <cell r="C7853">
            <v>7031</v>
          </cell>
          <cell r="D7853" t="str">
            <v>TANQUE DE ASFALTO ESTACIONÁRIO COM SERPENTINA, CAPACIDADE 30.000 L - CHI DIURNO. AF_05/2023</v>
          </cell>
          <cell r="E7853" t="str">
            <v>CHI</v>
          </cell>
          <cell r="F7853">
            <v>6.76</v>
          </cell>
          <cell r="G7853">
            <v>6.76</v>
          </cell>
        </row>
        <row r="7854">
          <cell r="A7854" t="str">
            <v>SINAPI7030</v>
          </cell>
          <cell r="B7854" t="str">
            <v>SINAPI</v>
          </cell>
          <cell r="C7854">
            <v>7030</v>
          </cell>
          <cell r="D7854" t="str">
            <v>TANQUE DE ASFALTO ESTACIONÁRIO COM SERPENTINA, CAPACIDADE 30.000 L - CHP DIURNO. AF_05/2023</v>
          </cell>
          <cell r="E7854" t="str">
            <v>CHP</v>
          </cell>
          <cell r="F7854">
            <v>273.63</v>
          </cell>
          <cell r="G7854">
            <v>273.63</v>
          </cell>
        </row>
        <row r="7855">
          <cell r="A7855" t="str">
            <v>SINAPI102947</v>
          </cell>
          <cell r="B7855" t="str">
            <v>SINAPI</v>
          </cell>
          <cell r="C7855">
            <v>102947</v>
          </cell>
          <cell r="D7855" t="str">
            <v>TARTARUGA DE OXICORTE CG1, MONOFÁSICA, 220 V, FREQUÊNCIA 50 HZ, VELOCIDADE DE CORTE (MM/MIN) 50 A 750, DIÂMETRO MÍNIMO DO COMPASSO MM 200 - CHI DIURNO. AF_05/2023</v>
          </cell>
          <cell r="E7855" t="str">
            <v>CHI</v>
          </cell>
          <cell r="F7855">
            <v>0</v>
          </cell>
          <cell r="G7855">
            <v>0</v>
          </cell>
        </row>
        <row r="7856">
          <cell r="A7856" t="str">
            <v>SINAPI102946</v>
          </cell>
          <cell r="B7856" t="str">
            <v>SINAPI</v>
          </cell>
          <cell r="C7856">
            <v>102946</v>
          </cell>
          <cell r="D7856" t="str">
            <v>TARTARUGA DE OXICORTE CG1, MONOFÁSICA, 220 V, FREQUÊNCIA 50 HZ, VELOCIDADE DE CORTE (MM/MIN) 50 A 750, DIÂMETRO MÍNIMO DO COMPASSO MM 200 - CHP DIURNO. AF_05/2023</v>
          </cell>
          <cell r="E7856" t="str">
            <v>CHP</v>
          </cell>
          <cell r="F7856">
            <v>0</v>
          </cell>
          <cell r="G7856">
            <v>0</v>
          </cell>
        </row>
        <row r="7857">
          <cell r="A7857" t="str">
            <v>SINAPI104092</v>
          </cell>
          <cell r="B7857" t="str">
            <v>SINAPI</v>
          </cell>
          <cell r="C7857">
            <v>104092</v>
          </cell>
          <cell r="D7857" t="str">
            <v>TERMOFUSORA PARA TUBOS E CONEXÕES EM PPR COM DIÂMETROS DE 20 A 63 MM, POTÊNCIA DE 800 W, TENSAO 220 V - CHI DIURNO. AF_05/2022</v>
          </cell>
          <cell r="E7857" t="str">
            <v>CHI</v>
          </cell>
          <cell r="F7857">
            <v>0.03</v>
          </cell>
          <cell r="G7857">
            <v>0.03</v>
          </cell>
        </row>
        <row r="7858">
          <cell r="A7858" t="str">
            <v>SINAPI104091</v>
          </cell>
          <cell r="B7858" t="str">
            <v>SINAPI</v>
          </cell>
          <cell r="C7858">
            <v>104091</v>
          </cell>
          <cell r="D7858" t="str">
            <v>TERMOFUSORA PARA TUBOS E CONEXÕES EM PPR COM DIÂMETROS DE 20 A 63 MM, POTÊNCIA DE 800 W, TENSAO 220 V - CHP DIURNO. AF_05/2022</v>
          </cell>
          <cell r="E7858" t="str">
            <v>CHP</v>
          </cell>
          <cell r="F7858">
            <v>0.66</v>
          </cell>
          <cell r="G7858">
            <v>0.66</v>
          </cell>
        </row>
        <row r="7859">
          <cell r="A7859" t="str">
            <v>SINAPI104098</v>
          </cell>
          <cell r="B7859" t="str">
            <v>SINAPI</v>
          </cell>
          <cell r="C7859">
            <v>104098</v>
          </cell>
          <cell r="D7859" t="str">
            <v>TERMOFUSORA PARA TUBOS E CONEXÕES EM PPR COM DIÂMETROS DE 75 A 110 MM, POTÊNCIA DE *1100* W, TENSÃO 220 V - CHI DIURNO. AF_05/2022</v>
          </cell>
          <cell r="E7859" t="str">
            <v>CHI</v>
          </cell>
          <cell r="F7859">
            <v>0.05</v>
          </cell>
          <cell r="G7859">
            <v>0.05</v>
          </cell>
        </row>
        <row r="7860">
          <cell r="A7860" t="str">
            <v>SINAPI104097</v>
          </cell>
          <cell r="B7860" t="str">
            <v>SINAPI</v>
          </cell>
          <cell r="C7860">
            <v>104097</v>
          </cell>
          <cell r="D7860" t="str">
            <v>TERMOFUSORA PARA TUBOS E CONEXÕES EM PPR COM DIÂMETROS DE 75 A 110 MM, POTÊNCIA DE *1100* W, TENSÃO 220 V - CHP DIURNO. AF_05/2022</v>
          </cell>
          <cell r="E7860" t="str">
            <v>CHP</v>
          </cell>
          <cell r="F7860">
            <v>0.92</v>
          </cell>
          <cell r="G7860">
            <v>0.92</v>
          </cell>
        </row>
        <row r="7861">
          <cell r="A7861" t="str">
            <v>SINAPI102905</v>
          </cell>
          <cell r="B7861" t="str">
            <v>SINAPI</v>
          </cell>
          <cell r="C7861">
            <v>102905</v>
          </cell>
          <cell r="D7861" t="str">
            <v>TORRE, COMPOSTA POR GUINCHO MECÂNICO, GUINCHO MANUAL, CABOS DE AÇO, PITEIRA E SOQUETE - CHI DIURNO. AF_05/2023</v>
          </cell>
          <cell r="E7861" t="str">
            <v>CHI</v>
          </cell>
          <cell r="F7861">
            <v>0</v>
          </cell>
          <cell r="G7861">
            <v>0</v>
          </cell>
        </row>
        <row r="7862">
          <cell r="A7862" t="str">
            <v>SINAPI102904</v>
          </cell>
          <cell r="B7862" t="str">
            <v>SINAPI</v>
          </cell>
          <cell r="C7862">
            <v>102904</v>
          </cell>
          <cell r="D7862" t="str">
            <v>TORRE, COMPOSTA POR GUINCHO MECÂNICO, GUINCHO MANUAL, CABOS DE AÇO, PITEIRA E SOQUETE - CHP DIURNO. AF_05/2023</v>
          </cell>
          <cell r="E7862" t="str">
            <v>CHP</v>
          </cell>
          <cell r="F7862">
            <v>0</v>
          </cell>
          <cell r="G7862">
            <v>0</v>
          </cell>
        </row>
        <row r="7863">
          <cell r="A7863" t="str">
            <v>SINAPI89031</v>
          </cell>
          <cell r="B7863" t="str">
            <v>SINAPI</v>
          </cell>
          <cell r="C7863">
            <v>89031</v>
          </cell>
          <cell r="D7863" t="str">
            <v>TRATOR DE ESTEIRAS, POTÊNCIA 100 HP, PESO OPERACIONAL 9,4 T, COM LÂMINA 2,19 M3 - CHI DIURNO. AF_06/2014</v>
          </cell>
          <cell r="E7863" t="str">
            <v>CHI</v>
          </cell>
          <cell r="F7863">
            <v>85.13</v>
          </cell>
          <cell r="G7863">
            <v>87.43</v>
          </cell>
        </row>
        <row r="7864">
          <cell r="A7864" t="str">
            <v>SINAPI89032</v>
          </cell>
          <cell r="B7864" t="str">
            <v>SINAPI</v>
          </cell>
          <cell r="C7864">
            <v>89032</v>
          </cell>
          <cell r="D7864" t="str">
            <v>TRATOR DE ESTEIRAS, POTÊNCIA 100 HP, PESO OPERACIONAL 9,4 T, COM LÂMINA 2,19 M3 - CHP DIURNO. AF_06/2014</v>
          </cell>
          <cell r="E7864" t="str">
            <v>CHP</v>
          </cell>
          <cell r="F7864">
            <v>208.64</v>
          </cell>
          <cell r="G7864">
            <v>210.94</v>
          </cell>
        </row>
        <row r="7865">
          <cell r="A7865" t="str">
            <v>SINAPI88844</v>
          </cell>
          <cell r="B7865" t="str">
            <v>SINAPI</v>
          </cell>
          <cell r="C7865">
            <v>88844</v>
          </cell>
          <cell r="D7865" t="str">
            <v>TRATOR DE ESTEIRAS, POTÊNCIA 125 HP, PESO OPERACIONAL 12,9 T, COM LÂMINA 2,7 M3 - CHI DIURNO. AF_10/2014</v>
          </cell>
          <cell r="E7865" t="str">
            <v>CHI</v>
          </cell>
          <cell r="F7865">
            <v>87.39</v>
          </cell>
          <cell r="G7865">
            <v>89.69</v>
          </cell>
        </row>
        <row r="7866">
          <cell r="A7866" t="str">
            <v>SINAPI88843</v>
          </cell>
          <cell r="B7866" t="str">
            <v>SINAPI</v>
          </cell>
          <cell r="C7866">
            <v>88843</v>
          </cell>
          <cell r="D7866" t="str">
            <v>TRATOR DE ESTEIRAS, POTÊNCIA 125 HP, PESO OPERACIONAL 12,9 T, COM LÂMINA 2,7 M3 - CHP DIURNO. AF_10/2014</v>
          </cell>
          <cell r="E7866" t="str">
            <v>CHP</v>
          </cell>
          <cell r="F7866">
            <v>229.63</v>
          </cell>
          <cell r="G7866">
            <v>231.93</v>
          </cell>
        </row>
        <row r="7867">
          <cell r="A7867" t="str">
            <v>SINAPI5853</v>
          </cell>
          <cell r="B7867" t="str">
            <v>SINAPI</v>
          </cell>
          <cell r="C7867">
            <v>5853</v>
          </cell>
          <cell r="D7867" t="str">
            <v>TRATOR DE ESTEIRAS, POTÊNCIA 150 HP, PESO OPERACIONAL 16,7 T, COM RODA MOTRIZ ELEVADA E LÂMINA 3,18 M3 - CHI DIURNO. AF_06/2014</v>
          </cell>
          <cell r="E7867" t="str">
            <v>CHI</v>
          </cell>
          <cell r="F7867">
            <v>99.48</v>
          </cell>
          <cell r="G7867">
            <v>101.78</v>
          </cell>
        </row>
        <row r="7868">
          <cell r="A7868" t="str">
            <v>SINAPI5851</v>
          </cell>
          <cell r="B7868" t="str">
            <v>SINAPI</v>
          </cell>
          <cell r="C7868">
            <v>5851</v>
          </cell>
          <cell r="D7868" t="str">
            <v>TRATOR DE ESTEIRAS, POTÊNCIA 150 HP, PESO OPERACIONAL 16,7 T, COM RODA MOTRIZ ELEVADA E LÂMINA 3,18 M3 - CHP DIURNO. AF_06/2014</v>
          </cell>
          <cell r="E7868" t="str">
            <v>CHP</v>
          </cell>
          <cell r="F7868">
            <v>272.58999999999997</v>
          </cell>
          <cell r="G7868">
            <v>274.89</v>
          </cell>
        </row>
        <row r="7869">
          <cell r="A7869" t="str">
            <v>SINAPI5849</v>
          </cell>
          <cell r="B7869" t="str">
            <v>SINAPI</v>
          </cell>
          <cell r="C7869">
            <v>5849</v>
          </cell>
          <cell r="D7869" t="str">
            <v>TRATOR DE ESTEIRAS, POTÊNCIA 170 HP, PESO OPERACIONAL 19 T, CAÇAMBA 5,2 M3 - CHI DIURNO. AF_06/2014</v>
          </cell>
          <cell r="E7869" t="str">
            <v>CHI</v>
          </cell>
          <cell r="F7869">
            <v>99.09</v>
          </cell>
          <cell r="G7869">
            <v>101.39</v>
          </cell>
        </row>
        <row r="7870">
          <cell r="A7870" t="str">
            <v>SINAPI5847</v>
          </cell>
          <cell r="B7870" t="str">
            <v>SINAPI</v>
          </cell>
          <cell r="C7870">
            <v>5847</v>
          </cell>
          <cell r="D7870" t="str">
            <v>TRATOR DE ESTEIRAS, POTÊNCIA 170 HP, PESO OPERACIONAL 19 T, CAÇAMBA 5,2 M3 - CHP DIURNO. AF_06/2014</v>
          </cell>
          <cell r="E7870" t="str">
            <v>CHP</v>
          </cell>
          <cell r="F7870">
            <v>284.43</v>
          </cell>
          <cell r="G7870">
            <v>286.73</v>
          </cell>
        </row>
        <row r="7871">
          <cell r="A7871" t="str">
            <v>SINAPI5857</v>
          </cell>
          <cell r="B7871" t="str">
            <v>SINAPI</v>
          </cell>
          <cell r="C7871">
            <v>5857</v>
          </cell>
          <cell r="D7871" t="str">
            <v>TRATOR DE ESTEIRAS, POTÊNCIA 347 HP, PESO OPERACIONAL 38,5 T, COM LÂMINA 8,70 M3 - CHI DIURNO. AF_06/2014</v>
          </cell>
          <cell r="E7871" t="str">
            <v>CHI</v>
          </cell>
          <cell r="F7871">
            <v>242.19</v>
          </cell>
          <cell r="G7871">
            <v>244.49</v>
          </cell>
        </row>
        <row r="7872">
          <cell r="A7872" t="str">
            <v>SINAPI5855</v>
          </cell>
          <cell r="B7872" t="str">
            <v>SINAPI</v>
          </cell>
          <cell r="C7872">
            <v>5855</v>
          </cell>
          <cell r="D7872" t="str">
            <v>TRATOR DE ESTEIRAS, POTÊNCIA 347 HP, PESO OPERACIONAL 38,5 T, COM LÂMINA 8,70 M3 - CHP DIURNO. AF_06/2014</v>
          </cell>
          <cell r="E7872" t="str">
            <v>CHP</v>
          </cell>
          <cell r="F7872">
            <v>717.48</v>
          </cell>
          <cell r="G7872">
            <v>719.78</v>
          </cell>
        </row>
        <row r="7873">
          <cell r="A7873" t="str">
            <v>SINAPI96021</v>
          </cell>
          <cell r="B7873" t="str">
            <v>SINAPI</v>
          </cell>
          <cell r="C7873">
            <v>96021</v>
          </cell>
          <cell r="D7873" t="str">
            <v>TRATOR DE PNEUS COM POTÊNCIA DE 122 CV, TRAÇÃO 4X4, COM GRADE DE DISCOS ACOPLADA - CHI DIURNO. AF_02/2017</v>
          </cell>
          <cell r="E7873" t="str">
            <v>CHI</v>
          </cell>
          <cell r="F7873">
            <v>63.6</v>
          </cell>
          <cell r="G7873">
            <v>65.900000000000006</v>
          </cell>
        </row>
        <row r="7874">
          <cell r="A7874" t="str">
            <v>SINAPI96020</v>
          </cell>
          <cell r="B7874" t="str">
            <v>SINAPI</v>
          </cell>
          <cell r="C7874">
            <v>96020</v>
          </cell>
          <cell r="D7874" t="str">
            <v>TRATOR DE PNEUS COM POTÊNCIA DE 122 CV, TRAÇÃO 4X4, COM GRADE DE DISCOS ACOPLADA - CHP DIURNO. AF_02/2017</v>
          </cell>
          <cell r="E7874" t="str">
            <v>CHP</v>
          </cell>
          <cell r="F7874">
            <v>185.01</v>
          </cell>
          <cell r="G7874">
            <v>187.31</v>
          </cell>
        </row>
        <row r="7875">
          <cell r="A7875" t="str">
            <v>SINAPI96014</v>
          </cell>
          <cell r="B7875" t="str">
            <v>SINAPI</v>
          </cell>
          <cell r="C7875">
            <v>96014</v>
          </cell>
          <cell r="D7875" t="str">
            <v>TRATOR DE PNEUS COM POTÊNCIA DE 122 CV, TRAÇÃO 4X4, COM VASSOURA MECÂNICA ACOPLADA - CHI DIURNO. AF_02/2017</v>
          </cell>
          <cell r="E7875" t="str">
            <v>CHI</v>
          </cell>
          <cell r="F7875">
            <v>63.84</v>
          </cell>
          <cell r="G7875">
            <v>66.14</v>
          </cell>
        </row>
        <row r="7876">
          <cell r="A7876" t="str">
            <v>SINAPI96013</v>
          </cell>
          <cell r="B7876" t="str">
            <v>SINAPI</v>
          </cell>
          <cell r="C7876">
            <v>96013</v>
          </cell>
          <cell r="D7876" t="str">
            <v>TRATOR DE PNEUS COM POTÊNCIA DE 122 CV, TRAÇÃO 4X4, COM VASSOURA MECÂNICA ACOPLADA - CHP DIURNO. AF_02/2017</v>
          </cell>
          <cell r="E7876" t="str">
            <v>CHP</v>
          </cell>
          <cell r="F7876">
            <v>185.47</v>
          </cell>
          <cell r="G7876">
            <v>187.77</v>
          </cell>
        </row>
        <row r="7877">
          <cell r="A7877" t="str">
            <v>SINAPI96029</v>
          </cell>
          <cell r="B7877" t="str">
            <v>SINAPI</v>
          </cell>
          <cell r="C7877">
            <v>96029</v>
          </cell>
          <cell r="D7877" t="str">
            <v>TRATOR DE PNEUS COM POTÊNCIA DE 85 CV, TRAÇÃO 4X4, COM GRADE DE DISCOS ACOPLADA - CHI DIURNO. AF_02/2017</v>
          </cell>
          <cell r="E7877" t="str">
            <v>CHI</v>
          </cell>
          <cell r="F7877">
            <v>57.54</v>
          </cell>
          <cell r="G7877">
            <v>59.84</v>
          </cell>
        </row>
        <row r="7878">
          <cell r="A7878" t="str">
            <v>SINAPI96028</v>
          </cell>
          <cell r="B7878" t="str">
            <v>SINAPI</v>
          </cell>
          <cell r="C7878">
            <v>96028</v>
          </cell>
          <cell r="D7878" t="str">
            <v>TRATOR DE PNEUS COM POTÊNCIA DE 85 CV, TRAÇÃO 4X4, COM GRADE DE DISCOS ACOPLADA - CHP DIURNO. AF_02/2017</v>
          </cell>
          <cell r="E7878" t="str">
            <v>CHP</v>
          </cell>
          <cell r="F7878">
            <v>143.91999999999999</v>
          </cell>
          <cell r="G7878">
            <v>146.22</v>
          </cell>
        </row>
        <row r="7879">
          <cell r="A7879" t="str">
            <v>SINAPI96155</v>
          </cell>
          <cell r="B7879" t="str">
            <v>SINAPI</v>
          </cell>
          <cell r="C7879">
            <v>96155</v>
          </cell>
          <cell r="D7879" t="str">
            <v>TRATOR DE PNEUS COM POTÊNCIA DE 85 CV, TRAÇÃO 4X4, COM VASSOURA MECÂNICA ACOPLADA - CHI DIURNO. AF_02/2017</v>
          </cell>
          <cell r="E7879" t="str">
            <v>CHI</v>
          </cell>
          <cell r="F7879">
            <v>57.78</v>
          </cell>
          <cell r="G7879">
            <v>60.08</v>
          </cell>
        </row>
        <row r="7880">
          <cell r="A7880" t="str">
            <v>SINAPI96157</v>
          </cell>
          <cell r="B7880" t="str">
            <v>SINAPI</v>
          </cell>
          <cell r="C7880">
            <v>96157</v>
          </cell>
          <cell r="D7880" t="str">
            <v>TRATOR DE PNEUS COM POTÊNCIA DE 85 CV, TRAÇÃO 4X4, COM VASSOURA MECÂNICA ACOPLADA - CHP DIURNO. AF_03/2017</v>
          </cell>
          <cell r="E7880" t="str">
            <v>CHP</v>
          </cell>
          <cell r="F7880">
            <v>144.38</v>
          </cell>
          <cell r="G7880">
            <v>146.68</v>
          </cell>
        </row>
        <row r="7881">
          <cell r="A7881" t="str">
            <v>SINAPI5845</v>
          </cell>
          <cell r="B7881" t="str">
            <v>SINAPI</v>
          </cell>
          <cell r="C7881">
            <v>5845</v>
          </cell>
          <cell r="D7881" t="str">
            <v>TRATOR DE PNEUS, POTÊNCIA 122 CV, TRAÇÃO 4X4, PESO COM LASTRO DE 4.510 KG - CHI DIURNO. AF_06/2014</v>
          </cell>
          <cell r="E7881" t="str">
            <v>CHI</v>
          </cell>
          <cell r="F7881">
            <v>59.51</v>
          </cell>
          <cell r="G7881">
            <v>61.81</v>
          </cell>
        </row>
        <row r="7882">
          <cell r="A7882" t="str">
            <v>SINAPI5843</v>
          </cell>
          <cell r="B7882" t="str">
            <v>SINAPI</v>
          </cell>
          <cell r="C7882">
            <v>5843</v>
          </cell>
          <cell r="D7882" t="str">
            <v>TRATOR DE PNEUS, POTÊNCIA 122 CV, TRAÇÃO 4X4, PESO COM LASTRO DE 4.510 KG - CHP DIURNO. AF_06/2014</v>
          </cell>
          <cell r="E7882" t="str">
            <v>CHP</v>
          </cell>
          <cell r="F7882">
            <v>177.36</v>
          </cell>
          <cell r="G7882">
            <v>179.66</v>
          </cell>
        </row>
        <row r="7883">
          <cell r="A7883" t="str">
            <v>SINAPI89036</v>
          </cell>
          <cell r="B7883" t="str">
            <v>SINAPI</v>
          </cell>
          <cell r="C7883">
            <v>89036</v>
          </cell>
          <cell r="D7883" t="str">
            <v>TRATOR DE PNEUS, POTÊNCIA 85 CV, TRAÇÃO 4X4, PESO COM LASTRO DE 4.675 KG - CHI DIURNO. AF_06/2014</v>
          </cell>
          <cell r="E7883" t="str">
            <v>CHI</v>
          </cell>
          <cell r="F7883">
            <v>53.41</v>
          </cell>
          <cell r="G7883">
            <v>55.71</v>
          </cell>
        </row>
        <row r="7884">
          <cell r="A7884" t="str">
            <v>SINAPI89035</v>
          </cell>
          <cell r="B7884" t="str">
            <v>SINAPI</v>
          </cell>
          <cell r="C7884">
            <v>89035</v>
          </cell>
          <cell r="D7884" t="str">
            <v>TRATOR DE PNEUS, POTÊNCIA 85 CV, TRAÇÃO 4X4, PESO COM LASTRO DE 4.675 KG - CHP DIURNO. AF_06/2014</v>
          </cell>
          <cell r="E7884" t="str">
            <v>CHP</v>
          </cell>
          <cell r="F7884">
            <v>136.22999999999999</v>
          </cell>
          <cell r="G7884">
            <v>138.53</v>
          </cell>
        </row>
        <row r="7885">
          <cell r="A7885" t="str">
            <v>SINAPI102911</v>
          </cell>
          <cell r="B7885" t="str">
            <v>SINAPI</v>
          </cell>
          <cell r="C7885">
            <v>102911</v>
          </cell>
          <cell r="D7885" t="str">
            <v>UNIDADE DOSADORA AIRLESS TIPO HOT SPRAY - CHI DIURNO. AF_05/2023</v>
          </cell>
          <cell r="E7885" t="str">
            <v>CHI</v>
          </cell>
          <cell r="F7885">
            <v>0</v>
          </cell>
          <cell r="G7885">
            <v>0</v>
          </cell>
        </row>
        <row r="7886">
          <cell r="A7886" t="str">
            <v>SINAPI102910</v>
          </cell>
          <cell r="B7886" t="str">
            <v>SINAPI</v>
          </cell>
          <cell r="C7886">
            <v>102910</v>
          </cell>
          <cell r="D7886" t="str">
            <v>UNIDADE DOSADORA AIRLESS TIPO HOT SPRAY - CHP DIURNO. AF_05/2023</v>
          </cell>
          <cell r="E7886" t="str">
            <v>CHP</v>
          </cell>
          <cell r="F7886">
            <v>0</v>
          </cell>
          <cell r="G7886">
            <v>0</v>
          </cell>
        </row>
        <row r="7887">
          <cell r="A7887" t="str">
            <v>SINAPI93440</v>
          </cell>
          <cell r="B7887" t="str">
            <v>SINAPI</v>
          </cell>
          <cell r="C7887">
            <v>93440</v>
          </cell>
          <cell r="D7887" t="str">
            <v>USINA DE ASFALTO À FRIO, CAPACIDADE DE 40 A 60 TON/HORA, ELÉTRICA POTÊNCIA 30 CV - CHI DIURNO. AF_05/2023</v>
          </cell>
          <cell r="E7887" t="str">
            <v>CHI</v>
          </cell>
          <cell r="F7887">
            <v>175.03</v>
          </cell>
          <cell r="G7887">
            <v>184.49</v>
          </cell>
        </row>
        <row r="7888">
          <cell r="A7888" t="str">
            <v>SINAPI93439</v>
          </cell>
          <cell r="B7888" t="str">
            <v>SINAPI</v>
          </cell>
          <cell r="C7888">
            <v>93439</v>
          </cell>
          <cell r="D7888" t="str">
            <v>USINA DE ASFALTO À FRIO, CAPACIDADE DE 40 A 60 TON/HORA, ELÉTRICA POTÊNCIA 30 CV - CHP DIURNO. AF_05/2023</v>
          </cell>
          <cell r="E7888" t="str">
            <v>CHP</v>
          </cell>
          <cell r="F7888">
            <v>299.20999999999998</v>
          </cell>
          <cell r="G7888">
            <v>308.67</v>
          </cell>
        </row>
        <row r="7889">
          <cell r="A7889" t="str">
            <v>SINAPI100648</v>
          </cell>
          <cell r="B7889" t="str">
            <v>SINAPI</v>
          </cell>
          <cell r="C7889">
            <v>100648</v>
          </cell>
          <cell r="D7889" t="str">
            <v>USINA DE ASFALTO, TIPO GRAVIMÉTRICA, PROD 150 TON/HORA - CHI DIURNO. AF_12/2019</v>
          </cell>
          <cell r="E7889" t="str">
            <v>CHI</v>
          </cell>
          <cell r="F7889">
            <v>602.88</v>
          </cell>
          <cell r="G7889">
            <v>605.82000000000005</v>
          </cell>
        </row>
        <row r="7890">
          <cell r="A7890" t="str">
            <v>SINAPI100647</v>
          </cell>
          <cell r="B7890" t="str">
            <v>SINAPI</v>
          </cell>
          <cell r="C7890">
            <v>100647</v>
          </cell>
          <cell r="D7890" t="str">
            <v>USINA DE ASFALTO, TIPO GRAVIMÉTRICA, PROD 150 TON/HORA - CHP DIURNO. AF_12/2019</v>
          </cell>
          <cell r="E7890" t="str">
            <v>CHP</v>
          </cell>
          <cell r="F7890">
            <v>6738.05</v>
          </cell>
          <cell r="G7890">
            <v>6740.99</v>
          </cell>
        </row>
        <row r="7891">
          <cell r="A7891" t="str">
            <v>SINAPI5829</v>
          </cell>
          <cell r="B7891" t="str">
            <v>SINAPI</v>
          </cell>
          <cell r="C7891">
            <v>5829</v>
          </cell>
          <cell r="D7891" t="str">
            <v>USINA DE CONCRETO FIXA, CAPACIDADE NOMINAL DE 90 A 120 M3/H, SEM SILO - CHI DIURNO. AF_07/2016</v>
          </cell>
          <cell r="E7891" t="str">
            <v>CHI</v>
          </cell>
          <cell r="F7891">
            <v>205.59</v>
          </cell>
          <cell r="G7891">
            <v>215.05</v>
          </cell>
        </row>
        <row r="7892">
          <cell r="A7892" t="str">
            <v>SINAPI5823</v>
          </cell>
          <cell r="B7892" t="str">
            <v>SINAPI</v>
          </cell>
          <cell r="C7892">
            <v>5823</v>
          </cell>
          <cell r="D7892" t="str">
            <v>USINA DE CONCRETO FIXA, CAPACIDADE NOMINAL DE 90 A 120 M3/H, SEM SILO - CHP DIURNO. AF_07/2016</v>
          </cell>
          <cell r="E7892" t="str">
            <v>CHP</v>
          </cell>
          <cell r="F7892">
            <v>262.14999999999998</v>
          </cell>
          <cell r="G7892">
            <v>271.61</v>
          </cell>
        </row>
        <row r="7893">
          <cell r="A7893" t="str">
            <v>SINAPI106095</v>
          </cell>
          <cell r="B7893" t="str">
            <v>SINAPI</v>
          </cell>
          <cell r="C7893">
            <v>106095</v>
          </cell>
          <cell r="D7893" t="str">
            <v>USINA DE LAMA ASFÁLTICA, PROD 30 A 50 T/H, SILO DE AGREGADO 7 M3, RESERVATÓRIOS PARA EMULSÃO E ÁGUA DE 2,3 M3 CADA, MISTURADOR TIPO PUG MILL MONTADA SOBRE CAVALO MECÂNICO TRAÇÃO 4 X 2, PESO BRUTO 16000 KG, CAPACIDADE MÁXIMA DE TRAÇÃO DE 36000 KG, POTÊNCIA 286 CV, EXCLUSIVE SEMIREBOQUE - CHI DIURNO. AF_08/2025</v>
          </cell>
          <cell r="E7893" t="str">
            <v>CHI</v>
          </cell>
          <cell r="F7893">
            <v>117.07</v>
          </cell>
          <cell r="G7893">
            <v>119.25</v>
          </cell>
        </row>
        <row r="7894">
          <cell r="A7894" t="str">
            <v>SINAPI106094</v>
          </cell>
          <cell r="B7894" t="str">
            <v>SINAPI</v>
          </cell>
          <cell r="C7894">
            <v>106094</v>
          </cell>
          <cell r="D7894" t="str">
            <v>USINA DE LAMA ASFÁLTICA, PROD 30 A 50 T/H, SILO DE AGREGADO 7 M3, RESERVATÓRIOS PARA EMULSÃO E ÁGUA DE 2,3 M3 CADA, MISTURADOR TIPO PUG MILL MONTADA SOBRE CAVALO MECÂNICO TRAÇÃO 4 X 2, PESO BRUTO 16000 KG, CAPACIDADE MÁXIMA DE TRAÇÃO DE 36000 KG, POTÊNCIA 286 CV, EXCLUSIVE SEMIREBOQUE- CHP DIURNO. AF_08/2025</v>
          </cell>
          <cell r="E7894" t="str">
            <v>CHP</v>
          </cell>
          <cell r="F7894">
            <v>342.26</v>
          </cell>
          <cell r="G7894">
            <v>344.44</v>
          </cell>
        </row>
        <row r="7895">
          <cell r="A7895" t="str">
            <v>SINAPI100642</v>
          </cell>
          <cell r="B7895" t="str">
            <v>SINAPI</v>
          </cell>
          <cell r="C7895">
            <v>100642</v>
          </cell>
          <cell r="D7895" t="str">
            <v>USINA DE MISTURA ASFÁLTICA À QUENTE, TIPO CONTRA FLUXO, PROD 100 A 140 TON/HORA - CHI DIURNO. AF_12/2019</v>
          </cell>
          <cell r="E7895" t="str">
            <v>CHI</v>
          </cell>
          <cell r="F7895">
            <v>308.14999999999998</v>
          </cell>
          <cell r="G7895">
            <v>311.08999999999997</v>
          </cell>
        </row>
        <row r="7896">
          <cell r="A7896" t="str">
            <v>SINAPI100641</v>
          </cell>
          <cell r="B7896" t="str">
            <v>SINAPI</v>
          </cell>
          <cell r="C7896">
            <v>100641</v>
          </cell>
          <cell r="D7896" t="str">
            <v>USINA DE MISTURA ASFÁLTICA À QUENTE, TIPO CONTRA FLUXO, PROD 100 A 140 TON/HORA - CHP DIURNO. AF_12/2019</v>
          </cell>
          <cell r="E7896" t="str">
            <v>CHP</v>
          </cell>
          <cell r="F7896">
            <v>4937.62</v>
          </cell>
          <cell r="G7896">
            <v>4940.5600000000004</v>
          </cell>
        </row>
        <row r="7897">
          <cell r="A7897" t="str">
            <v>SINAPI93434</v>
          </cell>
          <cell r="B7897" t="str">
            <v>SINAPI</v>
          </cell>
          <cell r="C7897">
            <v>93434</v>
          </cell>
          <cell r="D7897" t="str">
            <v>USINA DE MISTURA ASFÁLTICA À QUENTE, TIPO CONTRA FLUXO, PROD 40 A 80 TON/HORA - CHI DIURNO. AF_05/2023</v>
          </cell>
          <cell r="E7897" t="str">
            <v>CHI</v>
          </cell>
          <cell r="F7897">
            <v>377.29</v>
          </cell>
          <cell r="G7897">
            <v>386.75</v>
          </cell>
        </row>
        <row r="7898">
          <cell r="A7898" t="str">
            <v>SINAPI93433</v>
          </cell>
          <cell r="B7898" t="str">
            <v>SINAPI</v>
          </cell>
          <cell r="C7898">
            <v>93433</v>
          </cell>
          <cell r="D7898" t="str">
            <v>USINA DE MISTURA ASFÁLTICA À QUENTE, TIPO CONTRA FLUXO, PROD 40 A 80 TON/HORA - CHP DIURNO. AF_05/2023</v>
          </cell>
          <cell r="E7898" t="str">
            <v>CHP</v>
          </cell>
          <cell r="F7898">
            <v>2771.14</v>
          </cell>
          <cell r="G7898">
            <v>2780.6</v>
          </cell>
        </row>
        <row r="7899">
          <cell r="A7899" t="str">
            <v>SINAPI95122</v>
          </cell>
          <cell r="B7899" t="str">
            <v>SINAPI</v>
          </cell>
          <cell r="C7899">
            <v>95122</v>
          </cell>
          <cell r="D7899" t="str">
            <v>USINA MISTURADORA DE SOLOS, CAPACIDADE DE 200 A 500 TON/H, POTENCIA 75KW - CHI DIURNO. AF_07/2016</v>
          </cell>
          <cell r="E7899" t="str">
            <v>CHI</v>
          </cell>
          <cell r="F7899">
            <v>261.36</v>
          </cell>
          <cell r="G7899">
            <v>270.82</v>
          </cell>
        </row>
        <row r="7900">
          <cell r="A7900" t="str">
            <v>SINAPI95121</v>
          </cell>
          <cell r="B7900" t="str">
            <v>SINAPI</v>
          </cell>
          <cell r="C7900">
            <v>95121</v>
          </cell>
          <cell r="D7900" t="str">
            <v>USINA MISTURADORA DE SOLOS, CAPACIDADE DE 200 A 500 TON/H, POTENCIA 75KW - CHP DIURNO. AF_07/2016</v>
          </cell>
          <cell r="E7900" t="str">
            <v>CHP</v>
          </cell>
          <cell r="F7900">
            <v>399.71</v>
          </cell>
          <cell r="G7900">
            <v>409.17</v>
          </cell>
        </row>
        <row r="7901">
          <cell r="A7901" t="str">
            <v>SINAPI103662</v>
          </cell>
          <cell r="B7901" t="str">
            <v>SINAPI</v>
          </cell>
          <cell r="C7901">
            <v>103662</v>
          </cell>
          <cell r="D7901" t="str">
            <v>VARREDEIRA DE GRAMA SINTÉTICA A GASOLINA, 2,4 CV, 4 TEMPOS - CHI DIURNO. AF_05/2023</v>
          </cell>
          <cell r="E7901" t="str">
            <v>CHI</v>
          </cell>
          <cell r="F7901">
            <v>0</v>
          </cell>
          <cell r="G7901">
            <v>0</v>
          </cell>
        </row>
        <row r="7902">
          <cell r="A7902" t="str">
            <v>SINAPI103661</v>
          </cell>
          <cell r="B7902" t="str">
            <v>SINAPI</v>
          </cell>
          <cell r="C7902">
            <v>103661</v>
          </cell>
          <cell r="D7902" t="str">
            <v>VARREDEIRA DE GRAMA SINTÉTICA A GASOLINA, 2,4 CV, 4 TEMPOS - CHP DIURNO. AF_05/2023</v>
          </cell>
          <cell r="E7902" t="str">
            <v>CHP</v>
          </cell>
          <cell r="F7902">
            <v>0</v>
          </cell>
          <cell r="G7902">
            <v>0</v>
          </cell>
        </row>
        <row r="7903">
          <cell r="A7903" t="str">
            <v>SINAPI5841</v>
          </cell>
          <cell r="B7903" t="str">
            <v>SINAPI</v>
          </cell>
          <cell r="C7903">
            <v>5841</v>
          </cell>
          <cell r="D7903" t="str">
            <v>VASSOURA MECÂNICA REBOCÁVEL COM ESCOVA CILÍNDRICA, LARGURA ÚTIL DE VARRIMENTO DE 2,44 M - CHI DIURNO. AF_06/2014</v>
          </cell>
          <cell r="E7903" t="str">
            <v>CHI</v>
          </cell>
          <cell r="F7903">
            <v>4.59</v>
          </cell>
          <cell r="G7903">
            <v>4.59</v>
          </cell>
        </row>
        <row r="7904">
          <cell r="A7904" t="str">
            <v>SINAPI5839</v>
          </cell>
          <cell r="B7904" t="str">
            <v>SINAPI</v>
          </cell>
          <cell r="C7904">
            <v>5839</v>
          </cell>
          <cell r="D7904" t="str">
            <v>VASSOURA MECÂNICA REBOCÁVEL COM ESCOVA CILÍNDRICA, LARGURA ÚTIL DE VARRIMENTO DE 2,44 M - CHP DIURNO. AF_06/2014</v>
          </cell>
          <cell r="E7904" t="str">
            <v>CHP</v>
          </cell>
          <cell r="F7904">
            <v>9.1300000000000008</v>
          </cell>
          <cell r="G7904">
            <v>9.1300000000000008</v>
          </cell>
        </row>
        <row r="7905">
          <cell r="A7905" t="str">
            <v>SINAPI90587</v>
          </cell>
          <cell r="B7905" t="str">
            <v>SINAPI</v>
          </cell>
          <cell r="C7905">
            <v>90587</v>
          </cell>
          <cell r="D7905" t="str">
            <v>VIBRADOR DE IMERSÃO, DIÂMETRO DE PONTEIRA 45MM, MOTOR ELÉTRICO TRIFÁSICO POTÊNCIA DE 2 CV - CHI DIURNO. AF_06/2015</v>
          </cell>
          <cell r="E7905" t="str">
            <v>CHI</v>
          </cell>
          <cell r="F7905">
            <v>0.56000000000000005</v>
          </cell>
          <cell r="G7905">
            <v>0.56000000000000005</v>
          </cell>
        </row>
        <row r="7906">
          <cell r="A7906" t="str">
            <v>SINAPI90586</v>
          </cell>
          <cell r="B7906" t="str">
            <v>SINAPI</v>
          </cell>
          <cell r="C7906">
            <v>90586</v>
          </cell>
          <cell r="D7906" t="str">
            <v>VIBRADOR DE IMERSÃO, DIÂMETRO DE PONTEIRA 45MM, MOTOR ELÉTRICO TRIFÁSICO POTÊNCIA DE 2 CV - CHP DIURNO. AF_06/2015</v>
          </cell>
          <cell r="E7906" t="str">
            <v>CHP</v>
          </cell>
          <cell r="F7906">
            <v>1.37</v>
          </cell>
          <cell r="G7906">
            <v>1.37</v>
          </cell>
        </row>
        <row r="7907">
          <cell r="A7907" t="str">
            <v>SINAPI106392</v>
          </cell>
          <cell r="B7907" t="str">
            <v>SINAPI</v>
          </cell>
          <cell r="C7907">
            <v>106392</v>
          </cell>
          <cell r="D7907" t="str">
            <v>VIBROACABADORA DE ASFALTO SOBRE ESTEIRAS, LARG. PAVIM. 2,60 M A 5,75 M, POT. 110 HP, CAP. 450 T/ H - CHI DIURNO. AF_11/2025</v>
          </cell>
          <cell r="E7907" t="str">
            <v>CHI</v>
          </cell>
          <cell r="F7907">
            <v>135.82</v>
          </cell>
          <cell r="G7907">
            <v>137.96</v>
          </cell>
        </row>
        <row r="7908">
          <cell r="A7908" t="str">
            <v>SINAPI106389</v>
          </cell>
          <cell r="B7908" t="str">
            <v>SINAPI</v>
          </cell>
          <cell r="C7908">
            <v>106389</v>
          </cell>
          <cell r="D7908" t="str">
            <v>VIBROACABADORA DE ASFALTO SOBRE ESTEIRAS, LARG. PAVIM. 2,60 M A 5,75 M, POT. 110 HP, CAP. 450 T/ H - CHP DIURNO. AF_11/2025</v>
          </cell>
          <cell r="E7908" t="str">
            <v>CHP</v>
          </cell>
          <cell r="F7908">
            <v>350.78</v>
          </cell>
          <cell r="G7908">
            <v>352.92</v>
          </cell>
        </row>
        <row r="7909">
          <cell r="A7909" t="str">
            <v>SINAPI106391</v>
          </cell>
          <cell r="B7909" t="str">
            <v>SINAPI</v>
          </cell>
          <cell r="C7909">
            <v>106391</v>
          </cell>
          <cell r="D7909" t="str">
            <v>VIBROACABADORA DE ASFALTO SOBRE ESTEIRAS, LARG. PAVIM. MÁX. 8,00 M, POT. 100 KW/ 134 HP, CAP. 600 T/ H - CHI DIURNO. AF_11/2025</v>
          </cell>
          <cell r="E7909" t="str">
            <v>CHI</v>
          </cell>
          <cell r="F7909">
            <v>273.16000000000003</v>
          </cell>
          <cell r="G7909">
            <v>275.3</v>
          </cell>
        </row>
        <row r="7910">
          <cell r="A7910" t="str">
            <v>SINAPI106388</v>
          </cell>
          <cell r="B7910" t="str">
            <v>SINAPI</v>
          </cell>
          <cell r="C7910">
            <v>106388</v>
          </cell>
          <cell r="D7910" t="str">
            <v>VIBROACABADORA DE ASFALTO SOBRE ESTEIRAS, LARG. PAVIM. MÁX. 8,00 M, POT. 100 KW/ 134 HP, CAP. 600 T/ H - CHP DIURNO. AF_11/2025</v>
          </cell>
          <cell r="E7910" t="str">
            <v>CHP</v>
          </cell>
          <cell r="F7910">
            <v>672.03</v>
          </cell>
          <cell r="G7910">
            <v>674.17</v>
          </cell>
        </row>
        <row r="7911">
          <cell r="A7911" t="str">
            <v>SINAPI5837</v>
          </cell>
          <cell r="B7911" t="str">
            <v>SINAPI</v>
          </cell>
          <cell r="C7911">
            <v>5837</v>
          </cell>
          <cell r="D7911" t="str">
            <v>VIBROACABADORA DE ASFALTO SOBRE ESTEIRAS, LARGURA DE PAVIMENTAÇÃO 1,90 M A 5,30 M, POTÊNCIA 105 HP CAPACIDADE 450 T/H - CHI DIURNO. AF_11/2014</v>
          </cell>
          <cell r="E7911" t="str">
            <v>CHI</v>
          </cell>
          <cell r="F7911">
            <v>157.19999999999999</v>
          </cell>
          <cell r="G7911">
            <v>159.34</v>
          </cell>
        </row>
        <row r="7912">
          <cell r="A7912" t="str">
            <v>SINAPI5835</v>
          </cell>
          <cell r="B7912" t="str">
            <v>SINAPI</v>
          </cell>
          <cell r="C7912">
            <v>5835</v>
          </cell>
          <cell r="D7912" t="str">
            <v>VIBROACABADORA DE ASFALTO SOBRE ESTEIRAS, LARGURA DE PAVIMENTAÇÃO 1,90 M A 5,30 M, POTÊNCIA 105 HP CAPACIDADE 450 T/H - CHP DIURNO. AF_11/2014</v>
          </cell>
          <cell r="E7912" t="str">
            <v>CHP</v>
          </cell>
          <cell r="F7912">
            <v>393.27</v>
          </cell>
          <cell r="G7912">
            <v>395.41</v>
          </cell>
        </row>
        <row r="7913">
          <cell r="A7913" t="str">
            <v>SINAPI89257</v>
          </cell>
          <cell r="B7913" t="str">
            <v>SINAPI</v>
          </cell>
          <cell r="C7913">
            <v>89257</v>
          </cell>
          <cell r="D7913" t="str">
            <v>VIBROACABADORA DE ASFALTO SOBRE ESTEIRAS, LARGURA DE PAVIMENTAÇÃO 2,13 M A 4,55 M, POTÊNCIA 100 HP CAPACIDADE 400 T/H - CHP DIURNO. AF_11/2014</v>
          </cell>
          <cell r="E7913" t="str">
            <v>CHP</v>
          </cell>
          <cell r="F7913">
            <v>340.55</v>
          </cell>
          <cell r="G7913">
            <v>342.69</v>
          </cell>
        </row>
        <row r="7914">
          <cell r="A7914" t="str">
            <v>SINAPI89258</v>
          </cell>
          <cell r="B7914" t="str">
            <v>SINAPI</v>
          </cell>
          <cell r="C7914">
            <v>89258</v>
          </cell>
          <cell r="D7914" t="str">
            <v>VIBROACABADORA DE ASFALTO SOBRE ESTEIRAS, LARGURA DE PAVIMENTAÇÃO 2,13 M A 4,55 M, POTÊNCIA 100 HP, CAPACIDADE 400 T/H - CHI DIURNO. AF_11/2014</v>
          </cell>
          <cell r="E7914" t="str">
            <v>CHI</v>
          </cell>
          <cell r="F7914">
            <v>135.09</v>
          </cell>
          <cell r="G7914">
            <v>137.22999999999999</v>
          </cell>
        </row>
        <row r="7915">
          <cell r="A7915" t="str">
            <v>SINAPI106393</v>
          </cell>
          <cell r="B7915" t="str">
            <v>SINAPI</v>
          </cell>
          <cell r="C7915">
            <v>106393</v>
          </cell>
          <cell r="D7915" t="str">
            <v>VIBROACABADORA DE ASFALTO SOBRE RODAS, LARGURA DE PAVIMENTAÇÃO DE 1,70 A 4,20 M, POTÊNCIA 78 KW/105 HP, CAPACIDADE 300 T/H - CHI DIURNO. AF_11/2025</v>
          </cell>
          <cell r="E7915" t="str">
            <v>CHI</v>
          </cell>
          <cell r="F7915">
            <v>154.66999999999999</v>
          </cell>
          <cell r="G7915">
            <v>156.81</v>
          </cell>
        </row>
        <row r="7916">
          <cell r="A7916" t="str">
            <v>SINAPI106390</v>
          </cell>
          <cell r="B7916" t="str">
            <v>SINAPI</v>
          </cell>
          <cell r="C7916">
            <v>106390</v>
          </cell>
          <cell r="D7916" t="str">
            <v>VIBROACABADORA DE ASFALTO SOBRE RODAS, LARGURA DE PAVIMENTAÇÃO DE 1,70 A 4,20 M, POTÊNCIA 78 KW/105 HP, CAPACIDADE 300 T/H - CHP DIURNO. AF_11/2025</v>
          </cell>
          <cell r="E7916" t="str">
            <v>CHP</v>
          </cell>
          <cell r="F7916">
            <v>374.14</v>
          </cell>
          <cell r="G7916">
            <v>376.28</v>
          </cell>
        </row>
        <row r="7917">
          <cell r="A7917" t="str">
            <v>SINAPI97621</v>
          </cell>
          <cell r="B7917" t="str">
            <v>SINAPI</v>
          </cell>
          <cell r="C7917">
            <v>97621</v>
          </cell>
          <cell r="D7917" t="str">
            <v>DEMOLIÇÃO DE ALVENARIA DE BLOCO FURADO, DE FORMA MANUAL, COM REAPROVEITAMENTO. AF_09/2023</v>
          </cell>
          <cell r="E7917" t="str">
            <v>M3</v>
          </cell>
          <cell r="F7917">
            <v>157.6</v>
          </cell>
          <cell r="G7917">
            <v>166.38</v>
          </cell>
        </row>
        <row r="7918">
          <cell r="A7918" t="str">
            <v>SINAPI97622</v>
          </cell>
          <cell r="B7918" t="str">
            <v>SINAPI</v>
          </cell>
          <cell r="C7918">
            <v>97622</v>
          </cell>
          <cell r="D7918" t="str">
            <v>DEMOLIÇÃO DE ALVENARIA DE BLOCO FURADO, DE FORMA MANUAL, SEM REAPROVEITAMENTO. AF_09/2023</v>
          </cell>
          <cell r="E7918" t="str">
            <v>M3</v>
          </cell>
          <cell r="F7918">
            <v>76.81</v>
          </cell>
          <cell r="G7918">
            <v>81.09</v>
          </cell>
        </row>
        <row r="7919">
          <cell r="A7919" t="str">
            <v>SINAPI97623</v>
          </cell>
          <cell r="B7919" t="str">
            <v>SINAPI</v>
          </cell>
          <cell r="C7919">
            <v>97623</v>
          </cell>
          <cell r="D7919" t="str">
            <v>DEMOLIÇÃO DE ALVENARIA DE TIJOLO MACIÇO, DE FORMA MANUAL, COM REAPROVEITAMENTO. AF_09/2023</v>
          </cell>
          <cell r="E7919" t="str">
            <v>M3</v>
          </cell>
          <cell r="F7919">
            <v>235.3</v>
          </cell>
          <cell r="G7919">
            <v>248.39</v>
          </cell>
        </row>
        <row r="7920">
          <cell r="A7920" t="str">
            <v>SINAPI97624</v>
          </cell>
          <cell r="B7920" t="str">
            <v>SINAPI</v>
          </cell>
          <cell r="C7920">
            <v>97624</v>
          </cell>
          <cell r="D7920" t="str">
            <v>DEMOLIÇÃO DE ALVENARIA DE TIJOLO MACIÇO, DE FORMA MANUAL, SEM REAPROVEITAMENTO. AF_09/2023</v>
          </cell>
          <cell r="E7920" t="str">
            <v>M3</v>
          </cell>
          <cell r="F7920">
            <v>144.41999999999999</v>
          </cell>
          <cell r="G7920">
            <v>152.46</v>
          </cell>
        </row>
        <row r="7921">
          <cell r="A7921" t="str">
            <v>SINAPI97625</v>
          </cell>
          <cell r="B7921" t="str">
            <v>SINAPI</v>
          </cell>
          <cell r="C7921">
            <v>97625</v>
          </cell>
          <cell r="D7921" t="str">
            <v>DEMOLIÇÃO DE ALVENARIA PARA QUALQUER TIPO DE BLOCO, DE FORMA MECANIZADA, SEM REAPROVEITAMENTO. AF_09/2023</v>
          </cell>
          <cell r="E7921" t="str">
            <v>M3</v>
          </cell>
          <cell r="F7921">
            <v>53.34</v>
          </cell>
          <cell r="G7921">
            <v>54.15</v>
          </cell>
        </row>
        <row r="7922">
          <cell r="A7922" t="str">
            <v>SINAPI104791</v>
          </cell>
          <cell r="B7922" t="str">
            <v>SINAPI</v>
          </cell>
          <cell r="C7922">
            <v>104791</v>
          </cell>
          <cell r="D7922" t="str">
            <v>DEMOLIÇÃO DE ARGAMASSAS, DE FORMA DE FORMA MECANIZADA COM MARTELETE, SEM REAPROVEITAMENTO. AF_09/2023</v>
          </cell>
          <cell r="E7922" t="str">
            <v>M2</v>
          </cell>
          <cell r="F7922">
            <v>8.1300000000000008</v>
          </cell>
          <cell r="G7922">
            <v>8.6</v>
          </cell>
        </row>
        <row r="7923">
          <cell r="A7923" t="str">
            <v>SINAPI97631</v>
          </cell>
          <cell r="B7923" t="str">
            <v>SINAPI</v>
          </cell>
          <cell r="C7923">
            <v>97631</v>
          </cell>
          <cell r="D7923" t="str">
            <v>DEMOLIÇÃO DE ARGAMASSAS, DE FORMA MANUAL, SEM REAPROVEITAMENTO. AF_09/2023</v>
          </cell>
          <cell r="E7923" t="str">
            <v>M2</v>
          </cell>
          <cell r="F7923">
            <v>15.33</v>
          </cell>
          <cell r="G7923">
            <v>16.18</v>
          </cell>
        </row>
        <row r="7924">
          <cell r="A7924" t="str">
            <v>SINAPI97630</v>
          </cell>
          <cell r="B7924" t="str">
            <v>SINAPI</v>
          </cell>
          <cell r="C7924">
            <v>97630</v>
          </cell>
          <cell r="D7924" t="str">
            <v>DEMOLIÇÃO DE ESTRUTURAS DE CONCRETO ARMADO EM GERAL, DE FORMA MECANIZADA COM ROMPEDOR ACOPLADO EM ESCAVADEIRA HIDRÁULICA, SEM REAPROVEITAMENTO. AF_09/2023</v>
          </cell>
          <cell r="E7924" t="str">
            <v>M3</v>
          </cell>
          <cell r="F7924">
            <v>0</v>
          </cell>
          <cell r="G7924">
            <v>0</v>
          </cell>
        </row>
        <row r="7925">
          <cell r="A7925" t="str">
            <v>SINAPI104796</v>
          </cell>
          <cell r="B7925" t="str">
            <v>SINAPI</v>
          </cell>
          <cell r="C7925">
            <v>104796</v>
          </cell>
          <cell r="D7925" t="str">
            <v>DEMOLIÇÃO DE GUIAS, SARJETAS OU SARJETÕES, DE FORMA MECANIZADA, SEM REAPROVEITAMENTO. AF_09/2023</v>
          </cell>
          <cell r="E7925" t="str">
            <v>M</v>
          </cell>
          <cell r="F7925">
            <v>16.89</v>
          </cell>
          <cell r="G7925">
            <v>17.66</v>
          </cell>
        </row>
        <row r="7926">
          <cell r="A7926" t="str">
            <v>SINAPI97628</v>
          </cell>
          <cell r="B7926" t="str">
            <v>SINAPI</v>
          </cell>
          <cell r="C7926">
            <v>97628</v>
          </cell>
          <cell r="D7926" t="str">
            <v>DEMOLIÇÃO DE LAJES, EM CONCRETO ARMADO, DE FORMA MANUAL, SEM REAPROVEITAMENTO. AF_09/2023</v>
          </cell>
          <cell r="E7926" t="str">
            <v>M3</v>
          </cell>
          <cell r="F7926">
            <v>359.52</v>
          </cell>
          <cell r="G7926">
            <v>379.54</v>
          </cell>
        </row>
        <row r="7927">
          <cell r="A7927" t="str">
            <v>SINAPI97629</v>
          </cell>
          <cell r="B7927" t="str">
            <v>SINAPI</v>
          </cell>
          <cell r="C7927">
            <v>97629</v>
          </cell>
          <cell r="D7927" t="str">
            <v>DEMOLIÇÃO DE LAJES, EM CONCRETO ARMADO, DE FORMA MECANIZADA COM MARTELETE, SEM REAPROVEITAMENTO. AF_09/2023</v>
          </cell>
          <cell r="E7927" t="str">
            <v>M3</v>
          </cell>
          <cell r="F7927">
            <v>113.92</v>
          </cell>
          <cell r="G7927">
            <v>120.37</v>
          </cell>
        </row>
        <row r="7928">
          <cell r="A7928" t="str">
            <v>SINAPI97626</v>
          </cell>
          <cell r="B7928" t="str">
            <v>SINAPI</v>
          </cell>
          <cell r="C7928">
            <v>97626</v>
          </cell>
          <cell r="D7928" t="str">
            <v>DEMOLIÇÃO DE PILARES E VIGAS EM CONCRETO ARMADO, DE FORMA MANUAL, SEM REAPROVEITAMENTO. AF_09/2023</v>
          </cell>
          <cell r="E7928" t="str">
            <v>M3</v>
          </cell>
          <cell r="F7928">
            <v>771.94</v>
          </cell>
          <cell r="G7928">
            <v>814.92</v>
          </cell>
        </row>
        <row r="7929">
          <cell r="A7929" t="str">
            <v>SINAPI97627</v>
          </cell>
          <cell r="B7929" t="str">
            <v>SINAPI</v>
          </cell>
          <cell r="C7929">
            <v>97627</v>
          </cell>
          <cell r="D7929" t="str">
            <v>DEMOLIÇÃO DE PILARES E VIGAS EM CONCRETO ARMADO, DE FORMA MECANIZADA COM MARTELETE, SEM REAPROVEITAMENTO. AF_09/2023</v>
          </cell>
          <cell r="E7929" t="str">
            <v>M3</v>
          </cell>
          <cell r="F7929">
            <v>244.63</v>
          </cell>
          <cell r="G7929">
            <v>258.47000000000003</v>
          </cell>
        </row>
        <row r="7930">
          <cell r="A7930" t="str">
            <v>SINAPI104789</v>
          </cell>
          <cell r="B7930" t="str">
            <v>SINAPI</v>
          </cell>
          <cell r="C7930">
            <v>104789</v>
          </cell>
          <cell r="D7930" t="str">
            <v>DEMOLIÇÃO DE PISO DE CONCRETO SIMPLES, DE FORMA MANUAL, SEM REAPROVEITAMENTO. AF_09/2023</v>
          </cell>
          <cell r="E7930" t="str">
            <v>M3</v>
          </cell>
          <cell r="F7930">
            <v>270.32</v>
          </cell>
          <cell r="G7930">
            <v>285.38</v>
          </cell>
        </row>
        <row r="7931">
          <cell r="A7931" t="str">
            <v>SINAPI104790</v>
          </cell>
          <cell r="B7931" t="str">
            <v>SINAPI</v>
          </cell>
          <cell r="C7931">
            <v>104790</v>
          </cell>
          <cell r="D7931" t="str">
            <v>DEMOLIÇÃO DE PISO DE CONCRETO SIMPLES, DE FORMA MECANIZADA COM MARTELETE, SEM REAPROVEITAMENTO. AF_09/2023</v>
          </cell>
          <cell r="E7931" t="str">
            <v>M3</v>
          </cell>
          <cell r="F7931">
            <v>128</v>
          </cell>
          <cell r="G7931">
            <v>132.85</v>
          </cell>
        </row>
        <row r="7932">
          <cell r="A7932" t="str">
            <v>SINAPI97633</v>
          </cell>
          <cell r="B7932" t="str">
            <v>SINAPI</v>
          </cell>
          <cell r="C7932">
            <v>97633</v>
          </cell>
          <cell r="D7932" t="str">
            <v>DEMOLIÇÃO DE REVESTIMENTO CERÂMICO, DE FORMA MANUAL, SEM REAPROVEITAMENTO. AF_09/2023</v>
          </cell>
          <cell r="E7932" t="str">
            <v>M2</v>
          </cell>
          <cell r="F7932">
            <v>30.6</v>
          </cell>
          <cell r="G7932">
            <v>32.32</v>
          </cell>
        </row>
        <row r="7933">
          <cell r="A7933" t="str">
            <v>SINAPI97634</v>
          </cell>
          <cell r="B7933" t="str">
            <v>SINAPI</v>
          </cell>
          <cell r="C7933">
            <v>97634</v>
          </cell>
          <cell r="D7933" t="str">
            <v>DEMOLIÇÃO DE REVESTIMENTO CERÂMICO, DE FORMA MECANIZADA COM MARTELETE, SEM REAPROVEITAMENTO. AF_09/2023</v>
          </cell>
          <cell r="E7933" t="str">
            <v>M2</v>
          </cell>
          <cell r="F7933">
            <v>9.1199999999999992</v>
          </cell>
          <cell r="G7933">
            <v>9.64</v>
          </cell>
        </row>
        <row r="7934">
          <cell r="A7934" t="str">
            <v>SINAPI97632</v>
          </cell>
          <cell r="B7934" t="str">
            <v>SINAPI</v>
          </cell>
          <cell r="C7934">
            <v>97632</v>
          </cell>
          <cell r="D7934" t="str">
            <v>DEMOLIÇÃO DE RODAPÉ CERÂMICO, DE FORMA MANUAL, SEM REAPROVEITAMENTO. AF_09/2023</v>
          </cell>
          <cell r="E7934" t="str">
            <v>M</v>
          </cell>
          <cell r="F7934">
            <v>3.51</v>
          </cell>
          <cell r="G7934">
            <v>3.7</v>
          </cell>
        </row>
        <row r="7935">
          <cell r="A7935" t="str">
            <v>SINAPI97636</v>
          </cell>
          <cell r="B7935" t="str">
            <v>SINAPI</v>
          </cell>
          <cell r="C7935">
            <v>97636</v>
          </cell>
          <cell r="D7935" t="str">
            <v>DEMOLIÇÃO PARCIAL DE PAVIMENTO ASFÁLTICO, DE FORMA MECANIZADA, SEM REAPROVEITAMENTO. AF_09/2023</v>
          </cell>
          <cell r="E7935" t="str">
            <v>M2</v>
          </cell>
          <cell r="F7935">
            <v>25.53</v>
          </cell>
          <cell r="G7935">
            <v>26.36</v>
          </cell>
        </row>
        <row r="7936">
          <cell r="A7936" t="str">
            <v>SINAPI104797</v>
          </cell>
          <cell r="B7936" t="str">
            <v>SINAPI</v>
          </cell>
          <cell r="C7936">
            <v>104797</v>
          </cell>
          <cell r="D7936" t="str">
            <v>REMOÇAO DE GUIAS PRÉ-FABRICADAS DE CONCRETO, DE FORMA MECANIZADA, COM REAPROVEITAMENTO. AF_09/2023</v>
          </cell>
          <cell r="E7936" t="str">
            <v>M</v>
          </cell>
          <cell r="F7936">
            <v>21.12</v>
          </cell>
          <cell r="G7936">
            <v>22.09</v>
          </cell>
        </row>
        <row r="7937">
          <cell r="A7937" t="str">
            <v>SINAPI104803</v>
          </cell>
          <cell r="B7937" t="str">
            <v>SINAPI</v>
          </cell>
          <cell r="C7937">
            <v>104803</v>
          </cell>
          <cell r="D7937" t="str">
            <v>REMOÇÃO CALHAS E RUFOS, DE FORMA MANUAL, SEM REAPROVEITAMENTO. AF_09/2023</v>
          </cell>
          <cell r="E7937" t="str">
            <v>M</v>
          </cell>
          <cell r="F7937">
            <v>6.02</v>
          </cell>
          <cell r="G7937">
            <v>6.36</v>
          </cell>
        </row>
        <row r="7938">
          <cell r="A7938" t="str">
            <v>SINAPI97664</v>
          </cell>
          <cell r="B7938" t="str">
            <v>SINAPI</v>
          </cell>
          <cell r="C7938">
            <v>97664</v>
          </cell>
          <cell r="D7938" t="str">
            <v>REMOÇÃO DE ACESSÓRIOS, DE FORMA MANUAL, SEM REAPROVEITAMENTO. AF_09/2023</v>
          </cell>
          <cell r="E7938" t="str">
            <v>UN</v>
          </cell>
          <cell r="F7938">
            <v>2.2000000000000002</v>
          </cell>
          <cell r="G7938">
            <v>2.33</v>
          </cell>
        </row>
        <row r="7939">
          <cell r="A7939" t="str">
            <v>SINAPI104801</v>
          </cell>
          <cell r="B7939" t="str">
            <v>SINAPI</v>
          </cell>
          <cell r="C7939">
            <v>104801</v>
          </cell>
          <cell r="D7939" t="str">
            <v>REMOÇÃO DE ALAMBRADOS PARA QUADRAS POLIESPORTIVAS, ESTRUTURADO POR TUBOS DE AÇO GALVANIZADO, COM TELA DE ARAME GALVANIZADO, DE FORMA MANUAL, SEM REAPROVEITAMENTO. AF_09/2023</v>
          </cell>
          <cell r="E7939" t="str">
            <v>M2</v>
          </cell>
          <cell r="F7939">
            <v>18.64</v>
          </cell>
          <cell r="G7939">
            <v>19.71</v>
          </cell>
        </row>
        <row r="7940">
          <cell r="A7940" t="str">
            <v>SINAPI97661</v>
          </cell>
          <cell r="B7940" t="str">
            <v>SINAPI</v>
          </cell>
          <cell r="C7940">
            <v>97661</v>
          </cell>
          <cell r="D7940" t="str">
            <v>REMOÇÃO DE CABOS ELÉTRICOS, COM SEÇÃO DE 10 MM², FORMA MANUAL, SEM REAPROVEITAMENTO. AF_09/2023</v>
          </cell>
          <cell r="E7940" t="str">
            <v>M</v>
          </cell>
          <cell r="F7940">
            <v>1.01</v>
          </cell>
          <cell r="G7940">
            <v>1.07</v>
          </cell>
        </row>
        <row r="7941">
          <cell r="A7941" t="str">
            <v>SINAPI104794</v>
          </cell>
          <cell r="B7941" t="str">
            <v>SINAPI</v>
          </cell>
          <cell r="C7941">
            <v>104794</v>
          </cell>
          <cell r="D7941" t="str">
            <v>REMOÇÃO DE CABOS ELÉTRICOS, COM SEÇÃO DE 16 MM², FORMA MANUAL, SEM REAPROVEITAMENTO. AF_09/2023</v>
          </cell>
          <cell r="E7941" t="str">
            <v>M</v>
          </cell>
          <cell r="F7941">
            <v>1.39</v>
          </cell>
          <cell r="G7941">
            <v>1.47</v>
          </cell>
        </row>
        <row r="7942">
          <cell r="A7942" t="str">
            <v>SINAPI104795</v>
          </cell>
          <cell r="B7942" t="str">
            <v>SINAPI</v>
          </cell>
          <cell r="C7942">
            <v>104795</v>
          </cell>
          <cell r="D7942" t="str">
            <v>REMOÇÃO DE CABOS ELÉTRICOS, COM SEÇÃO DE 25 MM², FORMA MANUAL, SEM REAPROVEITAMENTO. AF_09/2023</v>
          </cell>
          <cell r="E7942" t="str">
            <v>M</v>
          </cell>
          <cell r="F7942">
            <v>1.93</v>
          </cell>
          <cell r="G7942">
            <v>2.0499999999999998</v>
          </cell>
        </row>
        <row r="7943">
          <cell r="A7943" t="str">
            <v>SINAPI104792</v>
          </cell>
          <cell r="B7943" t="str">
            <v>SINAPI</v>
          </cell>
          <cell r="C7943">
            <v>104792</v>
          </cell>
          <cell r="D7943" t="str">
            <v>REMOÇÃO DE CABOS ELÉTRICOS, COM SEÇÃO DE ATÉ 2,5 MM², DE FORMA MANUAL, SEM REAPROVEITAMENTO. AF_09/2023</v>
          </cell>
          <cell r="E7943" t="str">
            <v>M</v>
          </cell>
          <cell r="F7943">
            <v>0.56000000000000005</v>
          </cell>
          <cell r="G7943">
            <v>0.59</v>
          </cell>
        </row>
        <row r="7944">
          <cell r="A7944" t="str">
            <v>SINAPI104793</v>
          </cell>
          <cell r="B7944" t="str">
            <v>SINAPI</v>
          </cell>
          <cell r="C7944">
            <v>104793</v>
          </cell>
          <cell r="D7944" t="str">
            <v>REMOÇÃO DE CABOS ELÉTRICOS, COM SEÇÃO MAIOR QUE 2,5 MM² E MENOR QUE 10 MM², DE FORMA MANUAL, SEM REAPROVEITAMENTO. AF_09/2023</v>
          </cell>
          <cell r="E7944" t="str">
            <v>M</v>
          </cell>
          <cell r="F7944">
            <v>0.77</v>
          </cell>
          <cell r="G7944">
            <v>0.82</v>
          </cell>
        </row>
        <row r="7945">
          <cell r="A7945" t="str">
            <v>SINAPI104800</v>
          </cell>
          <cell r="B7945" t="str">
            <v>SINAPI</v>
          </cell>
          <cell r="C7945">
            <v>104800</v>
          </cell>
          <cell r="D7945" t="str">
            <v>REMOÇÃO DE CERCAS E MOURÕES, DE FORMA MANUAL, SEM REAPROVEITAMENTO. AF_09/2023</v>
          </cell>
          <cell r="E7945" t="str">
            <v>M</v>
          </cell>
          <cell r="F7945">
            <v>12.14</v>
          </cell>
          <cell r="G7945">
            <v>12.84</v>
          </cell>
        </row>
        <row r="7946">
          <cell r="A7946" t="str">
            <v>SINAPI97638</v>
          </cell>
          <cell r="B7946" t="str">
            <v>SINAPI</v>
          </cell>
          <cell r="C7946">
            <v>97638</v>
          </cell>
          <cell r="D7946" t="str">
            <v>REMOÇÃO DE CHAPAS E PERFIS DE DRYWALL, DE FORMA MANUAL, SEM REAPROVEITAMENTO. AF_09/2023</v>
          </cell>
          <cell r="E7946" t="str">
            <v>M2</v>
          </cell>
          <cell r="F7946">
            <v>11.37</v>
          </cell>
          <cell r="G7946">
            <v>12.01</v>
          </cell>
        </row>
        <row r="7947">
          <cell r="A7947" t="str">
            <v>SINAPI97641</v>
          </cell>
          <cell r="B7947" t="str">
            <v>SINAPI</v>
          </cell>
          <cell r="C7947">
            <v>97641</v>
          </cell>
          <cell r="D7947" t="str">
            <v>REMOÇÃO DE FORRO DE GESSO, DE FORMA MANUAL, SEM REAPROVEITAMENTO. AF_09/2023</v>
          </cell>
          <cell r="E7947" t="str">
            <v>M2</v>
          </cell>
          <cell r="F7947">
            <v>3.93</v>
          </cell>
          <cell r="G7947">
            <v>4.1500000000000004</v>
          </cell>
        </row>
        <row r="7948">
          <cell r="A7948" t="str">
            <v>SINAPI97640</v>
          </cell>
          <cell r="B7948" t="str">
            <v>SINAPI</v>
          </cell>
          <cell r="C7948">
            <v>97640</v>
          </cell>
          <cell r="D7948" t="str">
            <v>REMOÇÃO DE FORROS DE DRYWALL, PVC E FIBROMINERAL, DE FORMA MANUAL, SEM REAPROVEITAMENTO. AF_09/2023</v>
          </cell>
          <cell r="E7948" t="str">
            <v>M2</v>
          </cell>
          <cell r="F7948">
            <v>2.65</v>
          </cell>
          <cell r="G7948">
            <v>2.8</v>
          </cell>
        </row>
        <row r="7949">
          <cell r="A7949" t="str">
            <v>SINAPI97660</v>
          </cell>
          <cell r="B7949" t="str">
            <v>SINAPI</v>
          </cell>
          <cell r="C7949">
            <v>97660</v>
          </cell>
          <cell r="D7949" t="str">
            <v>REMOÇÃO DE INTERRUPTORES/TOMADAS ELÉTRICAS, DE FORMA MANUAL, SEM REAPROVEITAMENTO. AF_09/2023</v>
          </cell>
          <cell r="E7949" t="str">
            <v>UN</v>
          </cell>
          <cell r="F7949">
            <v>0.95</v>
          </cell>
          <cell r="G7949">
            <v>1</v>
          </cell>
        </row>
        <row r="7950">
          <cell r="A7950" t="str">
            <v>SINAPI97645</v>
          </cell>
          <cell r="B7950" t="str">
            <v>SINAPI</v>
          </cell>
          <cell r="C7950">
            <v>97645</v>
          </cell>
          <cell r="D7950" t="str">
            <v>REMOÇÃO DE JANELAS, DE FORMA MANUAL, SEM REAPROVEITAMENTO. AF_09/2023</v>
          </cell>
          <cell r="E7950" t="str">
            <v>M2</v>
          </cell>
          <cell r="F7950">
            <v>32.93</v>
          </cell>
          <cell r="G7950">
            <v>34.78</v>
          </cell>
        </row>
        <row r="7951">
          <cell r="A7951" t="str">
            <v>SINAPI97663</v>
          </cell>
          <cell r="B7951" t="str">
            <v>SINAPI</v>
          </cell>
          <cell r="C7951">
            <v>97663</v>
          </cell>
          <cell r="D7951" t="str">
            <v>REMOÇÃO DE LOUÇAS, DE FORMA MANUAL, SEM REAPROVEITAMENTO. AF_09/2023</v>
          </cell>
          <cell r="E7951" t="str">
            <v>UN</v>
          </cell>
          <cell r="F7951">
            <v>17.670000000000002</v>
          </cell>
          <cell r="G7951">
            <v>18.670000000000002</v>
          </cell>
        </row>
        <row r="7952">
          <cell r="A7952" t="str">
            <v>SINAPI97665</v>
          </cell>
          <cell r="B7952" t="str">
            <v>SINAPI</v>
          </cell>
          <cell r="C7952">
            <v>97665</v>
          </cell>
          <cell r="D7952" t="str">
            <v>REMOÇÃO DE LUMINÁRIAS, DE FORMA MANUAL, SEM REAPROVEITAMENTO. AF_09/2023</v>
          </cell>
          <cell r="E7952" t="str">
            <v>UN</v>
          </cell>
          <cell r="F7952">
            <v>2.58</v>
          </cell>
          <cell r="G7952">
            <v>2.73</v>
          </cell>
        </row>
        <row r="7953">
          <cell r="A7953" t="str">
            <v>SINAPI97666</v>
          </cell>
          <cell r="B7953" t="str">
            <v>SINAPI</v>
          </cell>
          <cell r="C7953">
            <v>97666</v>
          </cell>
          <cell r="D7953" t="str">
            <v>REMOÇÃO DE METAIS SANITÁRIOS, DE FORMA MANUAL, SEM REAPROVEITAMENTO. AF_09/2023</v>
          </cell>
          <cell r="E7953" t="str">
            <v>UN</v>
          </cell>
          <cell r="F7953">
            <v>12.87</v>
          </cell>
          <cell r="G7953">
            <v>13.62</v>
          </cell>
        </row>
        <row r="7954">
          <cell r="A7954" t="str">
            <v>SINAPI97635</v>
          </cell>
          <cell r="B7954" t="str">
            <v>SINAPI</v>
          </cell>
          <cell r="C7954">
            <v>97635</v>
          </cell>
          <cell r="D7954" t="str">
            <v>REMOÇÃO DE PISO DE BLOCO INTERTRAVADO OU DE PEDRA PORTUGUESA, DE FORMA MANUAL, COM REAPROVEITAMENTO. AF_09/2023</v>
          </cell>
          <cell r="E7954" t="str">
            <v>M2</v>
          </cell>
          <cell r="F7954">
            <v>22.42</v>
          </cell>
          <cell r="G7954">
            <v>23.72</v>
          </cell>
        </row>
        <row r="7955">
          <cell r="A7955" t="str">
            <v>SINAPI97643</v>
          </cell>
          <cell r="B7955" t="str">
            <v>SINAPI</v>
          </cell>
          <cell r="C7955">
            <v>97643</v>
          </cell>
          <cell r="D7955" t="str">
            <v>REMOÇÃO DE PISO DE MADEIRA (ASSOALHO E BARROTE), DE FORMA MANUAL, SEM REAPROVEITAMENTO. AF_09/2023</v>
          </cell>
          <cell r="E7955" t="str">
            <v>M2</v>
          </cell>
          <cell r="F7955">
            <v>33.71</v>
          </cell>
          <cell r="G7955">
            <v>35.61</v>
          </cell>
        </row>
        <row r="7956">
          <cell r="A7956" t="str">
            <v>SINAPI104799</v>
          </cell>
          <cell r="B7956" t="str">
            <v>SINAPI</v>
          </cell>
          <cell r="C7956">
            <v>104799</v>
          </cell>
          <cell r="D7956" t="str">
            <v>REMOÇÃO DE PLACAS DE SINALIZAÇÃO VIÁRIA, DE FORMA MANUAL, SEM REAPROVEITAMENTO. AF_09/2023</v>
          </cell>
          <cell r="E7956" t="str">
            <v>M2</v>
          </cell>
          <cell r="F7956">
            <v>14.67</v>
          </cell>
          <cell r="G7956">
            <v>15.51</v>
          </cell>
        </row>
        <row r="7957">
          <cell r="A7957" t="str">
            <v>SINAPI97639</v>
          </cell>
          <cell r="B7957" t="str">
            <v>SINAPI</v>
          </cell>
          <cell r="C7957">
            <v>97639</v>
          </cell>
          <cell r="D7957" t="str">
            <v>REMOÇÃO DE PLACAS E PILARETES DE CONCRETO, DE FORMA MANUAL, SEM REAPROVEITAMENTO. AF_09/2023</v>
          </cell>
          <cell r="E7957" t="str">
            <v>M2</v>
          </cell>
          <cell r="F7957">
            <v>27.53</v>
          </cell>
          <cell r="G7957">
            <v>29.08</v>
          </cell>
        </row>
        <row r="7958">
          <cell r="A7958" t="str">
            <v>SINAPI97644</v>
          </cell>
          <cell r="B7958" t="str">
            <v>SINAPI</v>
          </cell>
          <cell r="C7958">
            <v>97644</v>
          </cell>
          <cell r="D7958" t="str">
            <v>REMOÇÃO DE PORTAS, DE FORMA MANUAL, SEM REAPROVEITAMENTO. AF_09/2023</v>
          </cell>
          <cell r="E7958" t="str">
            <v>M2</v>
          </cell>
          <cell r="F7958">
            <v>12.75</v>
          </cell>
          <cell r="G7958">
            <v>13.46</v>
          </cell>
        </row>
        <row r="7959">
          <cell r="A7959" t="str">
            <v>SINAPI97648</v>
          </cell>
          <cell r="B7959" t="str">
            <v>SINAPI</v>
          </cell>
          <cell r="C7959">
            <v>97648</v>
          </cell>
          <cell r="D7959" t="str">
            <v>REMOÇÃO DE PROTEÇÃO TÉRMICA PARA COBERTURA EM EPS, DE FORMA MANUAL, SEM REAPROVEITAMENTO. AF_09/2023</v>
          </cell>
          <cell r="E7959" t="str">
            <v>M2</v>
          </cell>
          <cell r="F7959">
            <v>2.74</v>
          </cell>
          <cell r="G7959">
            <v>2.88</v>
          </cell>
        </row>
        <row r="7960">
          <cell r="A7960" t="str">
            <v>SINAPI104798</v>
          </cell>
          <cell r="B7960" t="str">
            <v>SINAPI</v>
          </cell>
          <cell r="C7960">
            <v>104798</v>
          </cell>
          <cell r="D7960" t="str">
            <v>REMOÇÃO DE SUPORTE METÁLICO OU DE MADEIRA PARA PLACAS DE SINALIZAÇÃO VIÁRIA, DE FORMA MANUAL, SEM REAPROVEITAMENTO. AF_09/2023</v>
          </cell>
          <cell r="E7960" t="str">
            <v>UN</v>
          </cell>
          <cell r="F7960">
            <v>18.690000000000001</v>
          </cell>
          <cell r="G7960">
            <v>19.760000000000002</v>
          </cell>
        </row>
        <row r="7961">
          <cell r="A7961" t="str">
            <v>SINAPI97637</v>
          </cell>
          <cell r="B7961" t="str">
            <v>SINAPI</v>
          </cell>
          <cell r="C7961">
            <v>97637</v>
          </cell>
          <cell r="D7961" t="str">
            <v>REMOÇÃO DE TAPUME/ CHAPAS METÁLICAS E DE MADEIRA, DE FORMA MANUAL, SEM REAPROVEITAMENTO. AF_09/2023</v>
          </cell>
          <cell r="E7961" t="str">
            <v>M2</v>
          </cell>
          <cell r="F7961">
            <v>3.91</v>
          </cell>
          <cell r="G7961">
            <v>4.13</v>
          </cell>
        </row>
        <row r="7962">
          <cell r="A7962" t="str">
            <v>SINAPI104802</v>
          </cell>
          <cell r="B7962" t="str">
            <v>SINAPI</v>
          </cell>
          <cell r="C7962">
            <v>104802</v>
          </cell>
          <cell r="D7962" t="str">
            <v>REMOÇÃO DE TELA DE ARAME GALVANIZADO DE ALAMBRADOS PARA QUADRAS POLIESPORTIVAS, DE FORMA MANUAL, SEM REMOÇÃO DA ESTRUTURA DE SUSTENTAÇÃO, SEM REAPROVEITAMENTO. AF_09/2023</v>
          </cell>
          <cell r="E7962" t="str">
            <v>M2</v>
          </cell>
          <cell r="F7962">
            <v>12.41</v>
          </cell>
          <cell r="G7962">
            <v>13.11</v>
          </cell>
        </row>
        <row r="7963">
          <cell r="A7963" t="str">
            <v>SINAPI97647</v>
          </cell>
          <cell r="B7963" t="str">
            <v>SINAPI</v>
          </cell>
          <cell r="C7963">
            <v>97647</v>
          </cell>
          <cell r="D7963" t="str">
            <v>REMOÇÃO DE TELHAS DE FIBROCIMENTO METÁLICA E CERÂMICA, DE FORMA MANUAL, SEM REAPROVEITAMENTO. AF_09/2023</v>
          </cell>
          <cell r="E7963" t="str">
            <v>M2</v>
          </cell>
          <cell r="F7963">
            <v>4.75</v>
          </cell>
          <cell r="G7963">
            <v>5.0199999999999996</v>
          </cell>
        </row>
        <row r="7964">
          <cell r="A7964" t="str">
            <v>SINAPI97649</v>
          </cell>
          <cell r="B7964" t="str">
            <v>SINAPI</v>
          </cell>
          <cell r="C7964">
            <v>97649</v>
          </cell>
          <cell r="D7964" t="str">
            <v>REMOÇÃO DE TELHAS DE FIBROCIMENTO, METÁLICA E CERÂMICA, DE FORMA MECANIZADA, COM USO DE GUINDASTE, SEM REAPROVEITAMENTO. AF_09/2023</v>
          </cell>
          <cell r="E7964" t="str">
            <v>M2</v>
          </cell>
          <cell r="F7964">
            <v>5.8</v>
          </cell>
          <cell r="G7964">
            <v>6.09</v>
          </cell>
        </row>
        <row r="7965">
          <cell r="A7965" t="str">
            <v>SINAPI97652</v>
          </cell>
          <cell r="B7965" t="str">
            <v>SINAPI</v>
          </cell>
          <cell r="C7965">
            <v>97652</v>
          </cell>
          <cell r="D7965" t="str">
            <v>REMOÇÃO DE TESOURAS DE MADEIRA, COM VÃO MAIOR OU IGUAL A 8M, DE FORMA MANUAL, SEM REAPROVEITAMENTO. AF_09/2023</v>
          </cell>
          <cell r="E7965" t="str">
            <v>UN</v>
          </cell>
          <cell r="F7965">
            <v>253.16</v>
          </cell>
          <cell r="G7965">
            <v>267.41000000000003</v>
          </cell>
        </row>
        <row r="7966">
          <cell r="A7966" t="str">
            <v>SINAPI97654</v>
          </cell>
          <cell r="B7966" t="str">
            <v>SINAPI</v>
          </cell>
          <cell r="C7966">
            <v>97654</v>
          </cell>
          <cell r="D7966" t="str">
            <v>REMOÇÃO DE TESOURAS DE MADEIRA, COM VÃO MAIOR OU IGUAL A 8M, DE FORMA MECANIZADA, COM REAPROVEITAMENTO. AF_09/2023</v>
          </cell>
          <cell r="E7966" t="str">
            <v>UN</v>
          </cell>
          <cell r="F7966">
            <v>200.25</v>
          </cell>
          <cell r="G7966">
            <v>206.07</v>
          </cell>
        </row>
        <row r="7967">
          <cell r="A7967" t="str">
            <v>SINAPI97651</v>
          </cell>
          <cell r="B7967" t="str">
            <v>SINAPI</v>
          </cell>
          <cell r="C7967">
            <v>97651</v>
          </cell>
          <cell r="D7967" t="str">
            <v>REMOÇÃO DE TESOURAS DE MADEIRA, COM VÃO MENOR QUE 8M, DE FORMA MANUAL, SEM REAPROVEITAMENTO. AF_09/2023</v>
          </cell>
          <cell r="E7967" t="str">
            <v>UN</v>
          </cell>
          <cell r="F7967">
            <v>111.66</v>
          </cell>
          <cell r="G7967">
            <v>117.96</v>
          </cell>
        </row>
        <row r="7968">
          <cell r="A7968" t="str">
            <v>SINAPI97653</v>
          </cell>
          <cell r="B7968" t="str">
            <v>SINAPI</v>
          </cell>
          <cell r="C7968">
            <v>97653</v>
          </cell>
          <cell r="D7968" t="str">
            <v>REMOÇÃO DE TESOURAS DE MADEIRA, COM VÃO MENOR QUE 8M, DE FORMA MECANIZADA, COM REAPROVEITAMENTO. AF_09/2023</v>
          </cell>
          <cell r="E7968" t="str">
            <v>UN</v>
          </cell>
          <cell r="F7968">
            <v>153.94</v>
          </cell>
          <cell r="G7968">
            <v>157.16</v>
          </cell>
        </row>
        <row r="7969">
          <cell r="A7969" t="str">
            <v>SINAPI97657</v>
          </cell>
          <cell r="B7969" t="str">
            <v>SINAPI</v>
          </cell>
          <cell r="C7969">
            <v>97657</v>
          </cell>
          <cell r="D7969" t="str">
            <v>REMOÇÃO DE TESOURAS METÁLICAS, COM VÃO MAIOR OU IGUAL A 8M, DE FORMA MANUAL, SEM REAPROVEITAMENTO. AF_09/2023</v>
          </cell>
          <cell r="E7969" t="str">
            <v>UN</v>
          </cell>
          <cell r="F7969">
            <v>816.72</v>
          </cell>
          <cell r="G7969">
            <v>844</v>
          </cell>
        </row>
        <row r="7970">
          <cell r="A7970" t="str">
            <v>SINAPI97659</v>
          </cell>
          <cell r="B7970" t="str">
            <v>SINAPI</v>
          </cell>
          <cell r="C7970">
            <v>97659</v>
          </cell>
          <cell r="D7970" t="str">
            <v>REMOÇÃO DE TESOURAS METÁLICAS, COM VÃO MAIOR OU IGUAL A 8M, DE FORMA MECANIZADA, COM REAPROVEITAMENTO. AF_09/2023</v>
          </cell>
          <cell r="E7970" t="str">
            <v>UN</v>
          </cell>
          <cell r="F7970">
            <v>357.1</v>
          </cell>
          <cell r="G7970">
            <v>367.44</v>
          </cell>
        </row>
        <row r="7971">
          <cell r="A7971" t="str">
            <v>SINAPI97656</v>
          </cell>
          <cell r="B7971" t="str">
            <v>SINAPI</v>
          </cell>
          <cell r="C7971">
            <v>97656</v>
          </cell>
          <cell r="D7971" t="str">
            <v>REMOÇÃO DE TESOURAS METÁLICAS, COM VÃO MENOR QUE 8M, DE FORMA MANUAL, SEM REAPROVEITAMENTO. AF_09/2023</v>
          </cell>
          <cell r="E7971" t="str">
            <v>UN</v>
          </cell>
          <cell r="F7971">
            <v>412.04</v>
          </cell>
          <cell r="G7971">
            <v>425.81</v>
          </cell>
        </row>
        <row r="7972">
          <cell r="A7972" t="str">
            <v>SINAPI97658</v>
          </cell>
          <cell r="B7972" t="str">
            <v>SINAPI</v>
          </cell>
          <cell r="C7972">
            <v>97658</v>
          </cell>
          <cell r="D7972" t="str">
            <v>REMOÇÃO DE TESOURAS METÁLICAS, COM VÃO MENOR QUE 8M, DE FORMA MECANIZADA, COM REAPROVEITAMENTO. AF_09/2023</v>
          </cell>
          <cell r="E7972" t="str">
            <v>UN</v>
          </cell>
          <cell r="F7972">
            <v>250.06</v>
          </cell>
          <cell r="G7972">
            <v>256.29000000000002</v>
          </cell>
        </row>
        <row r="7973">
          <cell r="A7973" t="str">
            <v>SINAPI97650</v>
          </cell>
          <cell r="B7973" t="str">
            <v>SINAPI</v>
          </cell>
          <cell r="C7973">
            <v>97650</v>
          </cell>
          <cell r="D7973" t="str">
            <v>REMOÇÃO DE TRAMA DE MADEIRA PARA COBERTURA, DE FORMA MANUAL, SEM REAPROVEITAMENTO. AF_09/2023</v>
          </cell>
          <cell r="E7973" t="str">
            <v>M2</v>
          </cell>
          <cell r="F7973">
            <v>10.25</v>
          </cell>
          <cell r="G7973">
            <v>10.83</v>
          </cell>
        </row>
        <row r="7974">
          <cell r="A7974" t="str">
            <v>SINAPI97642</v>
          </cell>
          <cell r="B7974" t="str">
            <v>SINAPI</v>
          </cell>
          <cell r="C7974">
            <v>97642</v>
          </cell>
          <cell r="D7974" t="str">
            <v>REMOÇÃO DE TRAMA METÁLICA OU DE MADEIRA PARA FORRO, DE FORMA MANUAL, SEM REAPROVEITAMENTO. AF_09/2023</v>
          </cell>
          <cell r="E7974" t="str">
            <v>M2</v>
          </cell>
          <cell r="F7974">
            <v>3.8</v>
          </cell>
          <cell r="G7974">
            <v>4.0199999999999996</v>
          </cell>
        </row>
        <row r="7975">
          <cell r="A7975" t="str">
            <v>SINAPI97655</v>
          </cell>
          <cell r="B7975" t="str">
            <v>SINAPI</v>
          </cell>
          <cell r="C7975">
            <v>97655</v>
          </cell>
          <cell r="D7975" t="str">
            <v>REMOÇÃO DE TRAMA METÁLICA PARA COBERTURA, DE FORMA MANUAL, SEM REAPROVEITAMENTO. AF_09/2023</v>
          </cell>
          <cell r="E7975" t="str">
            <v>M2</v>
          </cell>
          <cell r="F7975">
            <v>44.62</v>
          </cell>
          <cell r="G7975">
            <v>45.93</v>
          </cell>
        </row>
        <row r="7976">
          <cell r="A7976" t="str">
            <v>SINAPI97662</v>
          </cell>
          <cell r="B7976" t="str">
            <v>SINAPI</v>
          </cell>
          <cell r="C7976">
            <v>97662</v>
          </cell>
          <cell r="D7976" t="str">
            <v>REMOÇÃO DE TUBULAÇÕES (TUBOS E CONEXÕES) DE ÁGUA FRIA, DE FORMA MANUAL, SEM REAPROVEITAMENTO. AF_09/2023</v>
          </cell>
          <cell r="E7976" t="str">
            <v>M</v>
          </cell>
          <cell r="F7976">
            <v>0.71</v>
          </cell>
          <cell r="G7976">
            <v>0.75</v>
          </cell>
        </row>
        <row r="7977">
          <cell r="A7977" t="str">
            <v>SINAPI97646</v>
          </cell>
          <cell r="B7977" t="str">
            <v>SINAPI</v>
          </cell>
          <cell r="C7977">
            <v>97646</v>
          </cell>
          <cell r="D7977" t="str">
            <v>REMOÇÃO DE VIDRO, EM FACHADAS DE VIDRO, DE FORMA MECANIZADA, COM USO DE PLATAFORMA ELEVATÓRIA, SEM REAPROVEITAMENTO. AF_09/2023</v>
          </cell>
          <cell r="E7977" t="str">
            <v>M2</v>
          </cell>
          <cell r="F7977">
            <v>0</v>
          </cell>
          <cell r="G7977">
            <v>0</v>
          </cell>
        </row>
        <row r="7978">
          <cell r="A7978" t="str">
            <v>SINAPI92712</v>
          </cell>
          <cell r="B7978" t="str">
            <v>SINAPI</v>
          </cell>
          <cell r="C7978">
            <v>92712</v>
          </cell>
          <cell r="D7978" t="str">
            <v>APARELHO PARA CORTE E SOLDA OXI-ACETILENO SOBRE RODAS, INCLUSIVE CILINDROS E MAÇARICOS - DEPRECIAÇÃO. AF_05/2023</v>
          </cell>
          <cell r="E7978" t="str">
            <v>H</v>
          </cell>
          <cell r="F7978">
            <v>0.21</v>
          </cell>
          <cell r="G7978">
            <v>0.21</v>
          </cell>
        </row>
        <row r="7979">
          <cell r="A7979" t="str">
            <v>SINAPI92713</v>
          </cell>
          <cell r="B7979" t="str">
            <v>SINAPI</v>
          </cell>
          <cell r="C7979">
            <v>92713</v>
          </cell>
          <cell r="D7979" t="str">
            <v>APARELHO PARA CORTE E SOLDA OXI-ACETILENO SOBRE RODAS, INCLUSIVE CILINDROS E MAÇARICOS - JUROS. AF_05/2023</v>
          </cell>
          <cell r="E7979" t="str">
            <v>H</v>
          </cell>
          <cell r="F7979">
            <v>0.05</v>
          </cell>
          <cell r="G7979">
            <v>0.05</v>
          </cell>
        </row>
        <row r="7980">
          <cell r="A7980" t="str">
            <v>SINAPI92714</v>
          </cell>
          <cell r="B7980" t="str">
            <v>SINAPI</v>
          </cell>
          <cell r="C7980">
            <v>92714</v>
          </cell>
          <cell r="D7980" t="str">
            <v>APARELHO PARA CORTE E SOLDA OXI-ACETILENO SOBRE RODAS, INCLUSIVE CILINDROS E MAÇARICOS - MANUTENÇÃO. AF_05/2023</v>
          </cell>
          <cell r="E7980" t="str">
            <v>H</v>
          </cell>
          <cell r="F7980">
            <v>0.27</v>
          </cell>
          <cell r="G7980">
            <v>0.27</v>
          </cell>
        </row>
        <row r="7981">
          <cell r="A7981" t="str">
            <v>SINAPI92715</v>
          </cell>
          <cell r="B7981" t="str">
            <v>SINAPI</v>
          </cell>
          <cell r="C7981">
            <v>92715</v>
          </cell>
          <cell r="D7981" t="str">
            <v>APARELHO PARA CORTE E SOLDA OXI-ACETILENO SOBRE RODAS, INCLUSIVE CILINDROS E MAÇARICOS - MATERIAIS NA OPERAÇÃO. AF_05/2023</v>
          </cell>
          <cell r="E7981" t="str">
            <v>H</v>
          </cell>
          <cell r="F7981">
            <v>114.72</v>
          </cell>
          <cell r="G7981">
            <v>114.72</v>
          </cell>
        </row>
        <row r="7982">
          <cell r="A7982" t="str">
            <v>SINAPI103663</v>
          </cell>
          <cell r="B7982" t="str">
            <v>SINAPI</v>
          </cell>
          <cell r="C7982">
            <v>103663</v>
          </cell>
          <cell r="D7982" t="str">
            <v>BATE ESTACA PARA INSTALAÇÃO DE DEFENSAS METÁLICAS (GUARD RAIL) FIXO, INCLUSIVE CAMINHÃO TOCO PBT 9.700 KG, POTÊNCIA DE 160 CV - DEPRECIAÇÃO. AF_05/2023</v>
          </cell>
          <cell r="E7982" t="str">
            <v>H</v>
          </cell>
          <cell r="F7982">
            <v>0</v>
          </cell>
          <cell r="G7982">
            <v>0</v>
          </cell>
        </row>
        <row r="7983">
          <cell r="A7983" t="str">
            <v>SINAPI104390</v>
          </cell>
          <cell r="B7983" t="str">
            <v>SINAPI</v>
          </cell>
          <cell r="C7983">
            <v>104390</v>
          </cell>
          <cell r="D7983" t="str">
            <v>BATE ESTACA PARA INSTALAÇÃO DE DEFENSAS METÁLICAS (GUARD RAIL) FIXO, INCLUSIVE CAMINHÃO TOCO PBT 9.700 KG, POTÊNCIA DE 160 CV - IMPOSTOS E SEGUROS. AF_05/2023</v>
          </cell>
          <cell r="E7983" t="str">
            <v>H</v>
          </cell>
          <cell r="F7983">
            <v>0</v>
          </cell>
          <cell r="G7983">
            <v>0</v>
          </cell>
        </row>
        <row r="7984">
          <cell r="A7984" t="str">
            <v>SINAPI103664</v>
          </cell>
          <cell r="B7984" t="str">
            <v>SINAPI</v>
          </cell>
          <cell r="C7984">
            <v>103664</v>
          </cell>
          <cell r="D7984" t="str">
            <v>BATE ESTACA PARA INSTALAÇÃO DE DEFENSAS METÁLICAS (GUARD RAIL) FIXO, INCLUSIVE CAMINHÃO TOCO PBT 9.700 KG, POTÊNCIA DE 160 CV - JUROS. AF_05/2023</v>
          </cell>
          <cell r="E7984" t="str">
            <v>H</v>
          </cell>
          <cell r="F7984">
            <v>0</v>
          </cell>
          <cell r="G7984">
            <v>0</v>
          </cell>
        </row>
        <row r="7985">
          <cell r="A7985" t="str">
            <v>SINAPI104451</v>
          </cell>
          <cell r="B7985" t="str">
            <v>SINAPI</v>
          </cell>
          <cell r="C7985">
            <v>104451</v>
          </cell>
          <cell r="D7985" t="str">
            <v>BATE ESTACA PARA INSTALAÇÃO DE DEFENSAS METÁLICAS (GUARD RAIL) FIXO, INCLUSIVE CAMINHÃO TOCO PBT 9.700 KG, POTÊNCIA DE 160 CV - MANUTENÇÃO. AF_05/2023</v>
          </cell>
          <cell r="E7985" t="str">
            <v>H</v>
          </cell>
          <cell r="F7985">
            <v>0</v>
          </cell>
          <cell r="G7985">
            <v>0</v>
          </cell>
        </row>
        <row r="7986">
          <cell r="A7986" t="str">
            <v>SINAPI103666</v>
          </cell>
          <cell r="B7986" t="str">
            <v>SINAPI</v>
          </cell>
          <cell r="C7986">
            <v>103666</v>
          </cell>
          <cell r="D7986" t="str">
            <v>BATE ESTACA PARA INSTALAÇÃO DE DEFENSAS METÁLICAS (GUARD RAIL) FIXO, INCLUSIVE CAMINHÃO TOCO PBT 9.700 KG, POTÊNCIA DE 160 CV - MATERIAIS NA OPERAÇÃO. AF_05/2023</v>
          </cell>
          <cell r="E7986" t="str">
            <v>H</v>
          </cell>
          <cell r="F7986">
            <v>137.88999999999999</v>
          </cell>
          <cell r="G7986">
            <v>137.88999999999999</v>
          </cell>
        </row>
        <row r="7987">
          <cell r="A7987" t="str">
            <v>SINAPI89212</v>
          </cell>
          <cell r="B7987" t="str">
            <v>SINAPI</v>
          </cell>
          <cell r="C7987">
            <v>89212</v>
          </cell>
          <cell r="D7987" t="str">
            <v>BATE-ESTACAS POR GRAVIDADE, POTÊNCIA DE 160 HP, PESO DO MARTELO ATÉ 3 TONELADAS - DEPRECIAÇÃO. AF_11/2014</v>
          </cell>
          <cell r="E7987" t="str">
            <v>H</v>
          </cell>
          <cell r="F7987">
            <v>29.76</v>
          </cell>
          <cell r="G7987">
            <v>29.76</v>
          </cell>
        </row>
        <row r="7988">
          <cell r="A7988" t="str">
            <v>SINAPI89213</v>
          </cell>
          <cell r="B7988" t="str">
            <v>SINAPI</v>
          </cell>
          <cell r="C7988">
            <v>89213</v>
          </cell>
          <cell r="D7988" t="str">
            <v>BATE-ESTACAS POR GRAVIDADE, POTÊNCIA DE 160 HP, PESO DO MARTELO ATÉ 3 TONELADAS - JUROS. AF_11/2014</v>
          </cell>
          <cell r="E7988" t="str">
            <v>H</v>
          </cell>
          <cell r="F7988">
            <v>9.18</v>
          </cell>
          <cell r="G7988">
            <v>9.18</v>
          </cell>
        </row>
        <row r="7989">
          <cell r="A7989" t="str">
            <v>SINAPI89214</v>
          </cell>
          <cell r="B7989" t="str">
            <v>SINAPI</v>
          </cell>
          <cell r="C7989">
            <v>89214</v>
          </cell>
          <cell r="D7989" t="str">
            <v>BATE-ESTACAS POR GRAVIDADE, POTÊNCIA DE 160 HP, PESO DO MARTELO ATÉ 3 TONELADAS - MANUTENÇÃO. AF_11/2014</v>
          </cell>
          <cell r="E7989" t="str">
            <v>H</v>
          </cell>
          <cell r="F7989">
            <v>27.94</v>
          </cell>
          <cell r="G7989">
            <v>27.94</v>
          </cell>
        </row>
        <row r="7990">
          <cell r="A7990" t="str">
            <v>SINAPI89215</v>
          </cell>
          <cell r="B7990" t="str">
            <v>SINAPI</v>
          </cell>
          <cell r="C7990">
            <v>89215</v>
          </cell>
          <cell r="D7990" t="str">
            <v>BATE-ESTACAS POR GRAVIDADE, POTÊNCIA DE 160 HP, PESO DO MARTELO ATÉ 3 TONELADAS - MATERIAIS NA OPERAÇÃO. AF_11/2014</v>
          </cell>
          <cell r="E7990" t="str">
            <v>H</v>
          </cell>
          <cell r="F7990">
            <v>94.36</v>
          </cell>
          <cell r="G7990">
            <v>94.36</v>
          </cell>
        </row>
        <row r="7991">
          <cell r="A7991" t="str">
            <v>SINAPI87441</v>
          </cell>
          <cell r="B7991" t="str">
            <v>SINAPI</v>
          </cell>
          <cell r="C7991">
            <v>87441</v>
          </cell>
          <cell r="D7991" t="str">
            <v>BETONEIRA CAPACIDADE NOMINAL 400 L, CAPACIDADE DE MISTURA 310 L, MOTOR A DIESEL POTÊNCIA 5,0 CV, SEM CARREGADOR - DEPRECIAÇÃO. AF_05/2023</v>
          </cell>
          <cell r="E7991" t="str">
            <v>H</v>
          </cell>
          <cell r="F7991">
            <v>0.45</v>
          </cell>
          <cell r="G7991">
            <v>0.45</v>
          </cell>
        </row>
        <row r="7992">
          <cell r="A7992" t="str">
            <v>SINAPI87442</v>
          </cell>
          <cell r="B7992" t="str">
            <v>SINAPI</v>
          </cell>
          <cell r="C7992">
            <v>87442</v>
          </cell>
          <cell r="D7992" t="str">
            <v>BETONEIRA CAPACIDADE NOMINAL 400 L, CAPACIDADE DE MISTURA 310 L, MOTOR A DIESEL POTÊNCIA 5,0 CV, SEM CARREGADOR - JUROS. AF_05/2023</v>
          </cell>
          <cell r="E7992" t="str">
            <v>H</v>
          </cell>
          <cell r="F7992">
            <v>0.1</v>
          </cell>
          <cell r="G7992">
            <v>0.1</v>
          </cell>
        </row>
        <row r="7993">
          <cell r="A7993" t="str">
            <v>SINAPI87443</v>
          </cell>
          <cell r="B7993" t="str">
            <v>SINAPI</v>
          </cell>
          <cell r="C7993">
            <v>87443</v>
          </cell>
          <cell r="D7993" t="str">
            <v>BETONEIRA CAPACIDADE NOMINAL 400 L, CAPACIDADE DE MISTURA 310 L, MOTOR A DIESEL POTÊNCIA 5,0 CV, SEM CARREGADOR - MANUTENÇÃO. AF_05/2023</v>
          </cell>
          <cell r="E7993" t="str">
            <v>H</v>
          </cell>
          <cell r="F7993">
            <v>0.56000000000000005</v>
          </cell>
          <cell r="G7993">
            <v>0.56000000000000005</v>
          </cell>
        </row>
        <row r="7994">
          <cell r="A7994" t="str">
            <v>SINAPI87444</v>
          </cell>
          <cell r="B7994" t="str">
            <v>SINAPI</v>
          </cell>
          <cell r="C7994">
            <v>87444</v>
          </cell>
          <cell r="D7994" t="str">
            <v>BETONEIRA CAPACIDADE NOMINAL 400 L, CAPACIDADE DE MISTURA 310 L, MOTOR A DIESEL POTÊNCIA 5,0 CV, SEM CARREGADOR - MATERIAIS NA OPERAÇÃO. AF_05/2023</v>
          </cell>
          <cell r="E7994" t="str">
            <v>H</v>
          </cell>
          <cell r="F7994">
            <v>4.25</v>
          </cell>
          <cell r="G7994">
            <v>4.25</v>
          </cell>
        </row>
        <row r="7995">
          <cell r="A7995" t="str">
            <v>SINAPI93229</v>
          </cell>
          <cell r="B7995" t="str">
            <v>SINAPI</v>
          </cell>
          <cell r="C7995">
            <v>93229</v>
          </cell>
          <cell r="D7995" t="str">
            <v>BETONEIRA CAPACIDADE NOMINAL 400 L, CAPACIDADE DE MISTURA 310 L, MOTOR A GASOLINA POTÊNCIA 5,5 CV, SEM CARREGADOR - DEPRECIAÇÃO. AF_02/2016</v>
          </cell>
          <cell r="E7995" t="str">
            <v>H</v>
          </cell>
          <cell r="F7995">
            <v>0.41</v>
          </cell>
          <cell r="G7995">
            <v>0.41</v>
          </cell>
        </row>
        <row r="7996">
          <cell r="A7996" t="str">
            <v>SINAPI93230</v>
          </cell>
          <cell r="B7996" t="str">
            <v>SINAPI</v>
          </cell>
          <cell r="C7996">
            <v>93230</v>
          </cell>
          <cell r="D7996" t="str">
            <v>BETONEIRA CAPACIDADE NOMINAL 400 L, CAPACIDADE DE MISTURA 310 L, MOTOR A GASOLINA POTÊNCIA 5,5 CV, SEM CARREGADOR - JUROS. AF_02/2016</v>
          </cell>
          <cell r="E7996" t="str">
            <v>H</v>
          </cell>
          <cell r="F7996">
            <v>0.09</v>
          </cell>
          <cell r="G7996">
            <v>0.09</v>
          </cell>
        </row>
        <row r="7997">
          <cell r="A7997" t="str">
            <v>SINAPI93231</v>
          </cell>
          <cell r="B7997" t="str">
            <v>SINAPI</v>
          </cell>
          <cell r="C7997">
            <v>93231</v>
          </cell>
          <cell r="D7997" t="str">
            <v>BETONEIRA CAPACIDADE NOMINAL 400 L, CAPACIDADE DE MISTURA 310 L, MOTOR A GASOLINA POTÊNCIA 5,5 CV, SEM CARREGADOR - MANUTENÇÃO. AF_02/2016</v>
          </cell>
          <cell r="E7997" t="str">
            <v>H</v>
          </cell>
          <cell r="F7997">
            <v>0.51</v>
          </cell>
          <cell r="G7997">
            <v>0.51</v>
          </cell>
        </row>
        <row r="7998">
          <cell r="A7998" t="str">
            <v>SINAPI93232</v>
          </cell>
          <cell r="B7998" t="str">
            <v>SINAPI</v>
          </cell>
          <cell r="C7998">
            <v>93232</v>
          </cell>
          <cell r="D7998" t="str">
            <v>BETONEIRA CAPACIDADE NOMINAL 400 L, CAPACIDADE DE MISTURA 310 L, MOTOR A GASOLINA POTÊNCIA 5,5 CV, SEM CARREGADOR - MATERIAIS NA OPERAÇÃO. AF_02/2016</v>
          </cell>
          <cell r="E7998" t="str">
            <v>H</v>
          </cell>
          <cell r="F7998">
            <v>4.75</v>
          </cell>
          <cell r="G7998">
            <v>4.75</v>
          </cell>
        </row>
        <row r="7999">
          <cell r="A7999" t="str">
            <v>SINAPI102948</v>
          </cell>
          <cell r="B7999" t="str">
            <v>SINAPI</v>
          </cell>
          <cell r="C7999">
            <v>102948</v>
          </cell>
          <cell r="D7999" t="str">
            <v>BETONEIRA CAPACIDADE NOMINAL DE 250 L, CAPACIDADE DE MISTURA DE 175 L, MOTOR ELÉTRICO MONOFÁSICO POTÊNCIA 1CV - DEPRECIAÇÃO. AF_05/2023</v>
          </cell>
          <cell r="E7999" t="str">
            <v>H</v>
          </cell>
          <cell r="F7999">
            <v>0</v>
          </cell>
          <cell r="G7999">
            <v>0</v>
          </cell>
        </row>
        <row r="8000">
          <cell r="A8000" t="str">
            <v>SINAPI102949</v>
          </cell>
          <cell r="B8000" t="str">
            <v>SINAPI</v>
          </cell>
          <cell r="C8000">
            <v>102949</v>
          </cell>
          <cell r="D8000" t="str">
            <v>BETONEIRA CAPACIDADE NOMINAL DE 250 L, CAPACIDADE DE MISTURA DE 175 L, MOTOR ELÉTRICO MONOFÁSICO POTÊNCIA 1CV - JUROS. AF_05/2023</v>
          </cell>
          <cell r="E8000" t="str">
            <v>H</v>
          </cell>
          <cell r="F8000">
            <v>0</v>
          </cell>
          <cell r="G8000">
            <v>0</v>
          </cell>
        </row>
        <row r="8001">
          <cell r="A8001" t="str">
            <v>SINAPI102950</v>
          </cell>
          <cell r="B8001" t="str">
            <v>SINAPI</v>
          </cell>
          <cell r="C8001">
            <v>102950</v>
          </cell>
          <cell r="D8001" t="str">
            <v>BETONEIRA CAPACIDADE NOMINAL DE 250 L, CAPACIDADE DE MISTURA DE 175 L, MOTOR ELÉTRICO MONOFÁSICO POTÊNCIA 1CV - MANUTENÇÃO. AF_05/2023</v>
          </cell>
          <cell r="E8001" t="str">
            <v>H</v>
          </cell>
          <cell r="F8001">
            <v>0</v>
          </cell>
          <cell r="G8001">
            <v>0</v>
          </cell>
        </row>
        <row r="8002">
          <cell r="A8002" t="str">
            <v>SINAPI102951</v>
          </cell>
          <cell r="B8002" t="str">
            <v>SINAPI</v>
          </cell>
          <cell r="C8002">
            <v>102951</v>
          </cell>
          <cell r="D8002" t="str">
            <v>BETONEIRA CAPACIDADE NOMINAL DE 250 L, CAPACIDADE DE MISTURA DE 175 L, MOTOR ELÉTRICO MONOFÁSICO POTÊNCIA 1CV - MATERIAIS NA OPERAÇÃO. AF_05/2023</v>
          </cell>
          <cell r="E8002" t="str">
            <v>H</v>
          </cell>
          <cell r="F8002">
            <v>0.55000000000000004</v>
          </cell>
          <cell r="G8002">
            <v>0.55000000000000004</v>
          </cell>
        </row>
        <row r="8003">
          <cell r="A8003" t="str">
            <v>SINAPI88826</v>
          </cell>
          <cell r="B8003" t="str">
            <v>SINAPI</v>
          </cell>
          <cell r="C8003">
            <v>88826</v>
          </cell>
          <cell r="D8003" t="str">
            <v>BETONEIRA CAPACIDADE NOMINAL DE 400 L, CAPACIDADE DE MISTURA 280 L, MOTOR ELÉTRICO TRIFÁSICO POTÊNCIA DE 2 CV, SEM CARREGADOR - DEPRECIAÇÃO. AF_05/2023</v>
          </cell>
          <cell r="E8003" t="str">
            <v>H</v>
          </cell>
          <cell r="F8003">
            <v>0.33</v>
          </cell>
          <cell r="G8003">
            <v>0.33</v>
          </cell>
        </row>
        <row r="8004">
          <cell r="A8004" t="str">
            <v>SINAPI88827</v>
          </cell>
          <cell r="B8004" t="str">
            <v>SINAPI</v>
          </cell>
          <cell r="C8004">
            <v>88827</v>
          </cell>
          <cell r="D8004" t="str">
            <v>BETONEIRA CAPACIDADE NOMINAL DE 400 L, CAPACIDADE DE MISTURA 280 L, MOTOR ELÉTRICO TRIFÁSICO POTÊNCIA DE 2 CV, SEM CARREGADOR - JUROS. AF_05/2023</v>
          </cell>
          <cell r="E8004" t="str">
            <v>H</v>
          </cell>
          <cell r="F8004">
            <v>7.0000000000000007E-2</v>
          </cell>
          <cell r="G8004">
            <v>7.0000000000000007E-2</v>
          </cell>
        </row>
        <row r="8005">
          <cell r="A8005" t="str">
            <v>SINAPI88828</v>
          </cell>
          <cell r="B8005" t="str">
            <v>SINAPI</v>
          </cell>
          <cell r="C8005">
            <v>88828</v>
          </cell>
          <cell r="D8005" t="str">
            <v>BETONEIRA CAPACIDADE NOMINAL DE 400 L, CAPACIDADE DE MISTURA 280 L, MOTOR ELÉTRICO TRIFÁSICO POTÊNCIA DE 2 CV, SEM CARREGADOR - MANUTENÇÃO. AF_05/2023</v>
          </cell>
          <cell r="E8005" t="str">
            <v>H</v>
          </cell>
          <cell r="F8005">
            <v>0.36</v>
          </cell>
          <cell r="G8005">
            <v>0.36</v>
          </cell>
        </row>
        <row r="8006">
          <cell r="A8006" t="str">
            <v>SINAPI88829</v>
          </cell>
          <cell r="B8006" t="str">
            <v>SINAPI</v>
          </cell>
          <cell r="C8006">
            <v>88829</v>
          </cell>
          <cell r="D8006" t="str">
            <v>BETONEIRA CAPACIDADE NOMINAL DE 400 L, CAPACIDADE DE MISTURA 280 L, MOTOR ELÉTRICO TRIFÁSICO POTÊNCIA DE 2 CV, SEM CARREGADOR - MATERIAIS NA OPERAÇÃO. AF_05/2023</v>
          </cell>
          <cell r="E8006" t="str">
            <v>H</v>
          </cell>
          <cell r="F8006">
            <v>1.1000000000000001</v>
          </cell>
          <cell r="G8006">
            <v>1.1000000000000001</v>
          </cell>
        </row>
        <row r="8007">
          <cell r="A8007" t="str">
            <v>SINAPI89221</v>
          </cell>
          <cell r="B8007" t="str">
            <v>SINAPI</v>
          </cell>
          <cell r="C8007">
            <v>89221</v>
          </cell>
          <cell r="D8007" t="str">
            <v>BETONEIRA CAPACIDADE NOMINAL DE 600 L, CAPACIDADE DE MISTURA 360 L, MOTOR ELÉTRICO TRIFÁSICO POTÊNCIA DE 4 CV, SEM CARREGADOR - DEPRECIAÇÃO. AF_05/2023</v>
          </cell>
          <cell r="E8007" t="str">
            <v>H</v>
          </cell>
          <cell r="F8007">
            <v>1.35</v>
          </cell>
          <cell r="G8007">
            <v>1.35</v>
          </cell>
        </row>
        <row r="8008">
          <cell r="A8008" t="str">
            <v>SINAPI89222</v>
          </cell>
          <cell r="B8008" t="str">
            <v>SINAPI</v>
          </cell>
          <cell r="C8008">
            <v>89222</v>
          </cell>
          <cell r="D8008" t="str">
            <v>BETONEIRA CAPACIDADE NOMINAL DE 600 L, CAPACIDADE DE MISTURA 360 L, MOTOR ELÉTRICO TRIFÁSICO POTÊNCIA DE 4 CV, SEM CARREGADOR - JUROS. AF_05/2023</v>
          </cell>
          <cell r="E8008" t="str">
            <v>H</v>
          </cell>
          <cell r="F8008">
            <v>0.31</v>
          </cell>
          <cell r="G8008">
            <v>0.31</v>
          </cell>
        </row>
        <row r="8009">
          <cell r="A8009" t="str">
            <v>SINAPI89223</v>
          </cell>
          <cell r="B8009" t="str">
            <v>SINAPI</v>
          </cell>
          <cell r="C8009">
            <v>89223</v>
          </cell>
          <cell r="D8009" t="str">
            <v>BETONEIRA CAPACIDADE NOMINAL DE 600 L, CAPACIDADE DE MISTURA 360 L, MOTOR ELÉTRICO TRIFÁSICO POTÊNCIA DE 4 CV, SEM CARREGADOR - MANUTENÇÃO. AF_05/2023</v>
          </cell>
          <cell r="E8009" t="str">
            <v>H</v>
          </cell>
          <cell r="F8009">
            <v>1.47</v>
          </cell>
          <cell r="G8009">
            <v>1.47</v>
          </cell>
        </row>
        <row r="8010">
          <cell r="A8010" t="str">
            <v>SINAPI89224</v>
          </cell>
          <cell r="B8010" t="str">
            <v>SINAPI</v>
          </cell>
          <cell r="C8010">
            <v>89224</v>
          </cell>
          <cell r="D8010" t="str">
            <v>BETONEIRA CAPACIDADE NOMINAL DE 600 L, CAPACIDADE DE MISTURA 360 L, MOTOR ELÉTRICO TRIFÁSICO POTÊNCIA DE 4 CV, SEM CARREGADOR - MATERIAIS NA OPERAÇÃO. AF_05/2023</v>
          </cell>
          <cell r="E8010" t="str">
            <v>H</v>
          </cell>
          <cell r="F8010">
            <v>2.2000000000000002</v>
          </cell>
          <cell r="G8010">
            <v>2.2000000000000002</v>
          </cell>
        </row>
        <row r="8011">
          <cell r="A8011" t="str">
            <v>SINAPI89274</v>
          </cell>
          <cell r="B8011" t="str">
            <v>SINAPI</v>
          </cell>
          <cell r="C8011">
            <v>89274</v>
          </cell>
          <cell r="D8011" t="str">
            <v>BETONEIRA CAPACIDADE NOMINAL DE 600 L, CAPACIDADE DE MISTURA 440 L, MOTOR A DIESEL POTÊNCIA 10 CV, COM CARREGADOR - DEPRECIAÇÃO. AF_05/2023</v>
          </cell>
          <cell r="E8011" t="str">
            <v>H</v>
          </cell>
          <cell r="F8011">
            <v>1.64</v>
          </cell>
          <cell r="G8011">
            <v>1.64</v>
          </cell>
        </row>
        <row r="8012">
          <cell r="A8012" t="str">
            <v>SINAPI89275</v>
          </cell>
          <cell r="B8012" t="str">
            <v>SINAPI</v>
          </cell>
          <cell r="C8012">
            <v>89275</v>
          </cell>
          <cell r="D8012" t="str">
            <v>BETONEIRA CAPACIDADE NOMINAL DE 600 L, CAPACIDADE DE MISTURA 440 L, MOTOR A DIESEL POTÊNCIA 10 CV, COM CARREGADOR - JUROS. AF_05/2023</v>
          </cell>
          <cell r="E8012" t="str">
            <v>H</v>
          </cell>
          <cell r="F8012">
            <v>0.37</v>
          </cell>
          <cell r="G8012">
            <v>0.37</v>
          </cell>
        </row>
        <row r="8013">
          <cell r="A8013" t="str">
            <v>SINAPI89276</v>
          </cell>
          <cell r="B8013" t="str">
            <v>SINAPI</v>
          </cell>
          <cell r="C8013">
            <v>89276</v>
          </cell>
          <cell r="D8013" t="str">
            <v>BETONEIRA CAPACIDADE NOMINAL DE 600 L, CAPACIDADE DE MISTURA 440 L, MOTOR A DIESEL POTÊNCIA 10 CV, COM CARREGADOR - MANUTENÇÃO. AF_05/2023</v>
          </cell>
          <cell r="E8013" t="str">
            <v>H</v>
          </cell>
          <cell r="F8013">
            <v>2.0499999999999998</v>
          </cell>
          <cell r="G8013">
            <v>2.0499999999999998</v>
          </cell>
        </row>
        <row r="8014">
          <cell r="A8014" t="str">
            <v>SINAPI89277</v>
          </cell>
          <cell r="B8014" t="str">
            <v>SINAPI</v>
          </cell>
          <cell r="C8014">
            <v>89277</v>
          </cell>
          <cell r="D8014" t="str">
            <v>BETONEIRA CAPACIDADE NOMINAL DE 600 L, CAPACIDADE DE MISTURA 440 L, MOTOR A DIESEL POTÊNCIA 10 CV, COM CARREGADOR - MATERIAIS NA OPERAÇÃO. AF_05/2023</v>
          </cell>
          <cell r="E8014" t="str">
            <v>H</v>
          </cell>
          <cell r="F8014">
            <v>8.51</v>
          </cell>
          <cell r="G8014">
            <v>8.51</v>
          </cell>
        </row>
        <row r="8015">
          <cell r="A8015" t="str">
            <v>SINAPI90646</v>
          </cell>
          <cell r="B8015" t="str">
            <v>SINAPI</v>
          </cell>
          <cell r="C8015">
            <v>90646</v>
          </cell>
          <cell r="D8015" t="str">
            <v>BOMBA CENTRÍFUGA MONOESTÁGIO COM MOTOR ELÉTRICO MONOFÁSICO, POTÊNCIA 15 HP, DIÂMETRO DO ROTOR 173 MM, HM/Q = 30 MCA / 90 M3/H A 45 MCA / 55 M3/H - DEPRECIAÇÃO. AF_06/2015</v>
          </cell>
          <cell r="E8015" t="str">
            <v>H</v>
          </cell>
          <cell r="F8015">
            <v>0.67</v>
          </cell>
          <cell r="G8015">
            <v>0.67</v>
          </cell>
        </row>
        <row r="8016">
          <cell r="A8016" t="str">
            <v>SINAPI90647</v>
          </cell>
          <cell r="B8016" t="str">
            <v>SINAPI</v>
          </cell>
          <cell r="C8016">
            <v>90647</v>
          </cell>
          <cell r="D8016" t="str">
            <v>BOMBA CENTRÍFUGA MONOESTÁGIO COM MOTOR ELÉTRICO MONOFÁSICO, POTÊNCIA 15 HP, DIÂMETRO DO ROTOR 173 MM, HM/Q = 30 MCA / 90 M3/H A 45 MCA / 55 M3/H - JUROS. AF_06/2015</v>
          </cell>
          <cell r="E8016" t="str">
            <v>H</v>
          </cell>
          <cell r="F8016">
            <v>0.15</v>
          </cell>
          <cell r="G8016">
            <v>0.15</v>
          </cell>
        </row>
        <row r="8017">
          <cell r="A8017" t="str">
            <v>SINAPI90648</v>
          </cell>
          <cell r="B8017" t="str">
            <v>SINAPI</v>
          </cell>
          <cell r="C8017">
            <v>90648</v>
          </cell>
          <cell r="D8017" t="str">
            <v>BOMBA CENTRÍFUGA MONOESTÁGIO COM MOTOR ELÉTRICO MONOFÁSICO, POTÊNCIA 15 HP, DIÂMETRO DO ROTOR 173 MM, HM/Q = 30 MCA / 90 M3/H A 45 MCA / 55 M3/H - MANUTENÇÃO. AF_06/2015</v>
          </cell>
          <cell r="E8017" t="str">
            <v>H</v>
          </cell>
          <cell r="F8017">
            <v>0.73</v>
          </cell>
          <cell r="G8017">
            <v>0.73</v>
          </cell>
        </row>
        <row r="8018">
          <cell r="A8018" t="str">
            <v>SINAPI90649</v>
          </cell>
          <cell r="B8018" t="str">
            <v>SINAPI</v>
          </cell>
          <cell r="C8018">
            <v>90649</v>
          </cell>
          <cell r="D8018" t="str">
            <v>BOMBA CENTRÍFUGA MONOESTÁGIO COM MOTOR ELÉTRICO MONOFÁSICO, POTÊNCIA 15 HP, DIÂMETRO DO ROTOR 173 MM, HM/Q = 30 MCA / 90 M3/H A 45 MCA / 55 M3/H - MATERIAIS NA OPERAÇÃO. AF_06/2015</v>
          </cell>
          <cell r="E8018" t="str">
            <v>H</v>
          </cell>
          <cell r="F8018">
            <v>8.5500000000000007</v>
          </cell>
          <cell r="G8018">
            <v>8.5500000000000007</v>
          </cell>
        </row>
        <row r="8019">
          <cell r="A8019" t="str">
            <v>SINAPI106096</v>
          </cell>
          <cell r="B8019" t="str">
            <v>SINAPI</v>
          </cell>
          <cell r="C8019">
            <v>106096</v>
          </cell>
          <cell r="D8019" t="str">
            <v>BOMBA DE INJEÇÃO, ELÉTRICA, TRIFÁSICA, POTÊNCIA 7,5 CV - DEPRECIAÇÃO. AF_08/2025</v>
          </cell>
          <cell r="E8019" t="str">
            <v>H</v>
          </cell>
          <cell r="F8019">
            <v>0</v>
          </cell>
          <cell r="G8019">
            <v>0</v>
          </cell>
        </row>
        <row r="8020">
          <cell r="A8020" t="str">
            <v>SINAPI106097</v>
          </cell>
          <cell r="B8020" t="str">
            <v>SINAPI</v>
          </cell>
          <cell r="C8020">
            <v>106097</v>
          </cell>
          <cell r="D8020" t="str">
            <v>BOMBA DE INJEÇÃO, ELÉTRICA, TRIFÁSICA, POTÊNCIA 7,5 CV - JUROS. AF_08/2025</v>
          </cell>
          <cell r="E8020" t="str">
            <v>H</v>
          </cell>
          <cell r="F8020">
            <v>0</v>
          </cell>
          <cell r="G8020">
            <v>0</v>
          </cell>
        </row>
        <row r="8021">
          <cell r="A8021" t="str">
            <v>SINAPI106098</v>
          </cell>
          <cell r="B8021" t="str">
            <v>SINAPI</v>
          </cell>
          <cell r="C8021">
            <v>106098</v>
          </cell>
          <cell r="D8021" t="str">
            <v>BOMBA DE INJEÇÃO, ELÉTRICA, TRIFÁSICA, POTÊNCIA 7,5 CV - MANUTENÇÃO. AF_08/2025</v>
          </cell>
          <cell r="E8021" t="str">
            <v>H</v>
          </cell>
          <cell r="F8021">
            <v>0</v>
          </cell>
          <cell r="G8021">
            <v>0</v>
          </cell>
        </row>
        <row r="8022">
          <cell r="A8022" t="str">
            <v>SINAPI106099</v>
          </cell>
          <cell r="B8022" t="str">
            <v>SINAPI</v>
          </cell>
          <cell r="C8022">
            <v>106099</v>
          </cell>
          <cell r="D8022" t="str">
            <v>BOMBA DE INJEÇÃO, ELÉTRICA, TRIFÁSICA, POTÊNCIA 7,5 CV - MATERIAIS NA OPERAÇÃO. AF_08/2025</v>
          </cell>
          <cell r="E8022" t="str">
            <v>H</v>
          </cell>
          <cell r="F8022">
            <v>0.92</v>
          </cell>
          <cell r="G8022">
            <v>0.92</v>
          </cell>
        </row>
        <row r="8023">
          <cell r="A8023" t="str">
            <v>SINAPI90652</v>
          </cell>
          <cell r="B8023" t="str">
            <v>SINAPI</v>
          </cell>
          <cell r="C8023">
            <v>90652</v>
          </cell>
          <cell r="D8023" t="str">
            <v>BOMBA DE PROJEÇÃO DE CONCRETO SECO, POTÊNCIA 10 CV, VAZÃO 3 M3/H - DEPRECIAÇÃO. AF_06/2015</v>
          </cell>
          <cell r="E8023" t="str">
            <v>H</v>
          </cell>
          <cell r="F8023">
            <v>4.04</v>
          </cell>
          <cell r="G8023">
            <v>4.04</v>
          </cell>
        </row>
        <row r="8024">
          <cell r="A8024" t="str">
            <v>SINAPI90653</v>
          </cell>
          <cell r="B8024" t="str">
            <v>SINAPI</v>
          </cell>
          <cell r="C8024">
            <v>90653</v>
          </cell>
          <cell r="D8024" t="str">
            <v>BOMBA DE PROJEÇÃO DE CONCRETO SECO, POTÊNCIA 10 CV, VAZÃO 3 M3/H - JUROS. AF_06/2015</v>
          </cell>
          <cell r="E8024" t="str">
            <v>H</v>
          </cell>
          <cell r="F8024">
            <v>0.93</v>
          </cell>
          <cell r="G8024">
            <v>0.93</v>
          </cell>
        </row>
        <row r="8025">
          <cell r="A8025" t="str">
            <v>SINAPI90654</v>
          </cell>
          <cell r="B8025" t="str">
            <v>SINAPI</v>
          </cell>
          <cell r="C8025">
            <v>90654</v>
          </cell>
          <cell r="D8025" t="str">
            <v>BOMBA DE PROJEÇÃO DE CONCRETO SECO, POTÊNCIA 10 CV, VAZÃO 3 M3/H - MANUTENÇÃO. AF_06/2015</v>
          </cell>
          <cell r="E8025" t="str">
            <v>H</v>
          </cell>
          <cell r="F8025">
            <v>4.42</v>
          </cell>
          <cell r="G8025">
            <v>4.42</v>
          </cell>
        </row>
        <row r="8026">
          <cell r="A8026" t="str">
            <v>SINAPI90655</v>
          </cell>
          <cell r="B8026" t="str">
            <v>SINAPI</v>
          </cell>
          <cell r="C8026">
            <v>90655</v>
          </cell>
          <cell r="D8026" t="str">
            <v>BOMBA DE PROJEÇÃO DE CONCRETO SECO, POTÊNCIA 10 CV, VAZÃO 3 M3/H - MATERIAIS NA OPERAÇÃO. AF_06/2015</v>
          </cell>
          <cell r="E8026" t="str">
            <v>H</v>
          </cell>
          <cell r="F8026">
            <v>5.63</v>
          </cell>
          <cell r="G8026">
            <v>5.63</v>
          </cell>
        </row>
        <row r="8027">
          <cell r="A8027" t="str">
            <v>SINAPI90658</v>
          </cell>
          <cell r="B8027" t="str">
            <v>SINAPI</v>
          </cell>
          <cell r="C8027">
            <v>90658</v>
          </cell>
          <cell r="D8027" t="str">
            <v>BOMBA DE PROJEÇÃO DE CONCRETO SECO, POTÊNCIA 10 CV, VAZÃO 6 M3/H - DEPRECIAÇÃO. AF_06/2015</v>
          </cell>
          <cell r="E8027" t="str">
            <v>H</v>
          </cell>
          <cell r="F8027">
            <v>4.33</v>
          </cell>
          <cell r="G8027">
            <v>4.33</v>
          </cell>
        </row>
        <row r="8028">
          <cell r="A8028" t="str">
            <v>SINAPI90659</v>
          </cell>
          <cell r="B8028" t="str">
            <v>SINAPI</v>
          </cell>
          <cell r="C8028">
            <v>90659</v>
          </cell>
          <cell r="D8028" t="str">
            <v>BOMBA DE PROJEÇÃO DE CONCRETO SECO, POTÊNCIA 10 CV, VAZÃO 6 M3/H - JUROS. AF_06/2015</v>
          </cell>
          <cell r="E8028" t="str">
            <v>H</v>
          </cell>
          <cell r="F8028">
            <v>1</v>
          </cell>
          <cell r="G8028">
            <v>1</v>
          </cell>
        </row>
        <row r="8029">
          <cell r="A8029" t="str">
            <v>SINAPI90660</v>
          </cell>
          <cell r="B8029" t="str">
            <v>SINAPI</v>
          </cell>
          <cell r="C8029">
            <v>90660</v>
          </cell>
          <cell r="D8029" t="str">
            <v>BOMBA DE PROJEÇÃO DE CONCRETO SECO, POTÊNCIA 10 CV, VAZÃO 6 M3/H - MANUTENÇÃO. AF_06/2015</v>
          </cell>
          <cell r="E8029" t="str">
            <v>H</v>
          </cell>
          <cell r="F8029">
            <v>4.74</v>
          </cell>
          <cell r="G8029">
            <v>4.74</v>
          </cell>
        </row>
        <row r="8030">
          <cell r="A8030" t="str">
            <v>SINAPI90661</v>
          </cell>
          <cell r="B8030" t="str">
            <v>SINAPI</v>
          </cell>
          <cell r="C8030">
            <v>90661</v>
          </cell>
          <cell r="D8030" t="str">
            <v>BOMBA DE PROJEÇÃO DE CONCRETO SECO, POTÊNCIA 10 CV, VAZÃO 6 M3/H - MATERIAIS NA OPERAÇÃO. AF_06/2015</v>
          </cell>
          <cell r="E8030" t="str">
            <v>H</v>
          </cell>
          <cell r="F8030">
            <v>5.63</v>
          </cell>
          <cell r="G8030">
            <v>5.63</v>
          </cell>
        </row>
        <row r="8031">
          <cell r="A8031" t="str">
            <v>SINAPI89019</v>
          </cell>
          <cell r="B8031" t="str">
            <v>SINAPI</v>
          </cell>
          <cell r="C8031">
            <v>89019</v>
          </cell>
          <cell r="D8031" t="str">
            <v>BOMBA SUBMERSÍVEL ELÉTRICA TRIFÁSICA, POTÊNCIA 2,96 HP, Ø ROTOR 144 MM SEMI-ABERTO, BOCAL DE SAÍDA Ø 2", HM/Q = 2 MCA / 38,8 M3/H A 28 MCA / 5 M3/H - DEPRECIAÇÃO. AF_06/2014</v>
          </cell>
          <cell r="E8031" t="str">
            <v>H</v>
          </cell>
          <cell r="F8031">
            <v>0.4</v>
          </cell>
          <cell r="G8031">
            <v>0.4</v>
          </cell>
        </row>
        <row r="8032">
          <cell r="A8032" t="str">
            <v>SINAPI89020</v>
          </cell>
          <cell r="B8032" t="str">
            <v>SINAPI</v>
          </cell>
          <cell r="C8032">
            <v>89020</v>
          </cell>
          <cell r="D8032" t="str">
            <v>BOMBA SUBMERSÍVEL ELÉTRICA TRIFÁSICA, POTÊNCIA 2,96 HP, Ø ROTOR 144 MM SEMI-ABERTO, BOCAL DE SAÍDA Ø 2", HM/Q = 2 MCA / 38,8 M3/H A 28 MCA / 5 M3/H - JUROS. AF_06/2014</v>
          </cell>
          <cell r="E8032" t="str">
            <v>H</v>
          </cell>
          <cell r="F8032">
            <v>0.09</v>
          </cell>
          <cell r="G8032">
            <v>0.09</v>
          </cell>
        </row>
        <row r="8033">
          <cell r="A8033" t="str">
            <v>SINAPI5800</v>
          </cell>
          <cell r="B8033" t="str">
            <v>SINAPI</v>
          </cell>
          <cell r="C8033">
            <v>5800</v>
          </cell>
          <cell r="D8033" t="str">
            <v>BOMBA SUBMERSÍVEL ELÉTRICA TRIFÁSICA, POTÊNCIA 2,96 HP, Ø ROTOR 144 MM SEMI-ABERTO, BOCAL DE SAÍDA Ø 2", HM/Q = 2 MCA / 38,8 M3/H A 28 MCA / 5 M3/H - MANUTENÇÃO. AF_06/2014</v>
          </cell>
          <cell r="E8033" t="str">
            <v>H</v>
          </cell>
          <cell r="F8033">
            <v>0.44</v>
          </cell>
          <cell r="G8033">
            <v>0.44</v>
          </cell>
        </row>
        <row r="8034">
          <cell r="A8034" t="str">
            <v>SINAPI53866</v>
          </cell>
          <cell r="B8034" t="str">
            <v>SINAPI</v>
          </cell>
          <cell r="C8034">
            <v>53866</v>
          </cell>
          <cell r="D8034" t="str">
            <v>BOMBA SUBMERSÍVEL ELÉTRICA TRIFÁSICA, POTÊNCIA 2,96 HP, Ø ROTOR 144 MM SEMI-ABERTO, BOCAL DE SAÍDA Ø 2", HM/Q = 2 MCA / 38,8 M3/H A 28 MCA / 5 M3/H - MATERIAIS NA OPERAÇÃO. AF_06/2014</v>
          </cell>
          <cell r="E8034" t="str">
            <v>H</v>
          </cell>
          <cell r="F8034">
            <v>1.69</v>
          </cell>
          <cell r="G8034">
            <v>1.69</v>
          </cell>
        </row>
        <row r="8035">
          <cell r="A8035" t="str">
            <v>SINAPI90639</v>
          </cell>
          <cell r="B8035" t="str">
            <v>SINAPI</v>
          </cell>
          <cell r="C8035">
            <v>90639</v>
          </cell>
          <cell r="D8035" t="str">
            <v>BOMBA TRIPLEX, PARA INJEÇÃO DE NATA DE CIMENTO, VAZÃO MÁXIMA DE 100 LITROS/MINUTO, PRESSÃO MÁXIMA DE 70 BAR - DEPRECIAÇÃO. AF_06/2015</v>
          </cell>
          <cell r="E8035" t="str">
            <v>H</v>
          </cell>
          <cell r="F8035">
            <v>6.21</v>
          </cell>
          <cell r="G8035">
            <v>6.21</v>
          </cell>
        </row>
        <row r="8036">
          <cell r="A8036" t="str">
            <v>SINAPI90640</v>
          </cell>
          <cell r="B8036" t="str">
            <v>SINAPI</v>
          </cell>
          <cell r="C8036">
            <v>90640</v>
          </cell>
          <cell r="D8036" t="str">
            <v>BOMBA TRIPLEX, PARA INJEÇÃO DE NATA DE CIMENTO, VAZÃO MÁXIMA DE 100 LITROS/MINUTO, PRESSÃO MÁXIMA DE 70 BAR - JUROS. AF_06/2015</v>
          </cell>
          <cell r="E8036" t="str">
            <v>H</v>
          </cell>
          <cell r="F8036">
            <v>1.43</v>
          </cell>
          <cell r="G8036">
            <v>1.43</v>
          </cell>
        </row>
        <row r="8037">
          <cell r="A8037" t="str">
            <v>SINAPI90641</v>
          </cell>
          <cell r="B8037" t="str">
            <v>SINAPI</v>
          </cell>
          <cell r="C8037">
            <v>90641</v>
          </cell>
          <cell r="D8037" t="str">
            <v>BOMBA TRIPLEX, PARA INJEÇÃO DE NATA DE CIMENTO, VAZÃO MÁXIMA DE 100 LITROS/MINUTO, PRESSÃO MÁXIMA DE 70 BAR - MANUTENÇÃO. AF_06/2015</v>
          </cell>
          <cell r="E8037" t="str">
            <v>H</v>
          </cell>
          <cell r="F8037">
            <v>6.8</v>
          </cell>
          <cell r="G8037">
            <v>6.8</v>
          </cell>
        </row>
        <row r="8038">
          <cell r="A8038" t="str">
            <v>SINAPI90642</v>
          </cell>
          <cell r="B8038" t="str">
            <v>SINAPI</v>
          </cell>
          <cell r="C8038">
            <v>90642</v>
          </cell>
          <cell r="D8038" t="str">
            <v>BOMBA TRIPLEX, PARA INJEÇÃO DE NATA DE CIMENTO, VAZÃO MÁXIMA DE 100 LITROS/MINUTO, PRESSÃO MÁXIMA DE 70 BAR - MATERIAIS NA OPERAÇÃO. AF_06/2015</v>
          </cell>
          <cell r="E8038" t="str">
            <v>H</v>
          </cell>
          <cell r="F8038">
            <v>12.76</v>
          </cell>
          <cell r="G8038">
            <v>12.76</v>
          </cell>
        </row>
        <row r="8039">
          <cell r="A8039" t="str">
            <v>SINAPI102806</v>
          </cell>
          <cell r="B8039" t="str">
            <v>SINAPI</v>
          </cell>
          <cell r="C8039">
            <v>102806</v>
          </cell>
          <cell r="D8039" t="str">
            <v>CALDEIRA A GÁS COM TERMOSTATO, CAPACIDADE 100 LITROS - DEPRECIAÇÃO. AF_05/2023</v>
          </cell>
          <cell r="E8039" t="str">
            <v>H</v>
          </cell>
          <cell r="F8039">
            <v>0</v>
          </cell>
          <cell r="G8039">
            <v>0</v>
          </cell>
        </row>
        <row r="8040">
          <cell r="A8040" t="str">
            <v>SINAPI102807</v>
          </cell>
          <cell r="B8040" t="str">
            <v>SINAPI</v>
          </cell>
          <cell r="C8040">
            <v>102807</v>
          </cell>
          <cell r="D8040" t="str">
            <v>CALDEIRA A GÁS COM TERMOSTATO, CAPACIDADE 100 LITROS - JUROS. AF_05/2023</v>
          </cell>
          <cell r="E8040" t="str">
            <v>H</v>
          </cell>
          <cell r="F8040">
            <v>0</v>
          </cell>
          <cell r="G8040">
            <v>0</v>
          </cell>
        </row>
        <row r="8041">
          <cell r="A8041" t="str">
            <v>SINAPI102808</v>
          </cell>
          <cell r="B8041" t="str">
            <v>SINAPI</v>
          </cell>
          <cell r="C8041">
            <v>102808</v>
          </cell>
          <cell r="D8041" t="str">
            <v>CALDEIRA A GÁS COM TERMOSTATO, CAPACIDADE 100 LITROS - MANUTENÇÃO. AF_05/2023</v>
          </cell>
          <cell r="E8041" t="str">
            <v>H</v>
          </cell>
          <cell r="F8041">
            <v>0</v>
          </cell>
          <cell r="G8041">
            <v>0</v>
          </cell>
        </row>
        <row r="8042">
          <cell r="A8042" t="str">
            <v>SINAPI102809</v>
          </cell>
          <cell r="B8042" t="str">
            <v>SINAPI</v>
          </cell>
          <cell r="C8042">
            <v>102809</v>
          </cell>
          <cell r="D8042" t="str">
            <v>CALDEIRA A GÁS COM TERMOSTATO, CAPACIDADE 100 LITROS - MATERIAIS NA OPERAÇÃO. AF_05/2023</v>
          </cell>
          <cell r="E8042" t="str">
            <v>H</v>
          </cell>
          <cell r="F8042">
            <v>18.27</v>
          </cell>
          <cell r="G8042">
            <v>18.27</v>
          </cell>
        </row>
        <row r="8043">
          <cell r="A8043" t="str">
            <v>SINAPI92140</v>
          </cell>
          <cell r="B8043" t="str">
            <v>SINAPI</v>
          </cell>
          <cell r="C8043">
            <v>92140</v>
          </cell>
          <cell r="D8043" t="str">
            <v>CAMINHONETE CABINE SIMPLES COM MOTOR 1.6 FLEX, CÂMBIO MANUAL, POTÊNCIA 101/104 CV, 2 PORTAS - DEPRECIAÇÃO. AF_11/2015</v>
          </cell>
          <cell r="E8043" t="str">
            <v>H</v>
          </cell>
          <cell r="F8043">
            <v>4.96</v>
          </cell>
          <cell r="G8043">
            <v>4.96</v>
          </cell>
        </row>
        <row r="8044">
          <cell r="A8044" t="str">
            <v>SINAPI92142</v>
          </cell>
          <cell r="B8044" t="str">
            <v>SINAPI</v>
          </cell>
          <cell r="C8044">
            <v>92142</v>
          </cell>
          <cell r="D8044" t="str">
            <v>CAMINHONETE CABINE SIMPLES COM MOTOR 1.6 FLEX, CÂMBIO MANUAL, POTÊNCIA 101/104 CV, 2 PORTAS - IMPOSTOS E SEGUROS. AF_11/2015</v>
          </cell>
          <cell r="E8044" t="str">
            <v>H</v>
          </cell>
          <cell r="F8044">
            <v>0.62</v>
          </cell>
          <cell r="G8044">
            <v>0.62</v>
          </cell>
        </row>
        <row r="8045">
          <cell r="A8045" t="str">
            <v>SINAPI92141</v>
          </cell>
          <cell r="B8045" t="str">
            <v>SINAPI</v>
          </cell>
          <cell r="C8045">
            <v>92141</v>
          </cell>
          <cell r="D8045" t="str">
            <v>CAMINHONETE CABINE SIMPLES COM MOTOR 1.6 FLEX, CÂMBIO MANUAL, POTÊNCIA 101/104 CV, 2 PORTAS - JUROS. AF_11/2015</v>
          </cell>
          <cell r="E8045" t="str">
            <v>H</v>
          </cell>
          <cell r="F8045">
            <v>1.53</v>
          </cell>
          <cell r="G8045">
            <v>1.53</v>
          </cell>
        </row>
        <row r="8046">
          <cell r="A8046" t="str">
            <v>SINAPI92143</v>
          </cell>
          <cell r="B8046" t="str">
            <v>SINAPI</v>
          </cell>
          <cell r="C8046">
            <v>92143</v>
          </cell>
          <cell r="D8046" t="str">
            <v>CAMINHONETE CABINE SIMPLES COM MOTOR 1.6 FLEX, CÂMBIO MANUAL, POTÊNCIA 101/104 CV, 2 PORTAS - MANUTENÇÃO. AF_11/2015</v>
          </cell>
          <cell r="E8046" t="str">
            <v>H</v>
          </cell>
          <cell r="F8046">
            <v>6.2</v>
          </cell>
          <cell r="G8046">
            <v>6.2</v>
          </cell>
        </row>
        <row r="8047">
          <cell r="A8047" t="str">
            <v>SINAPI92144</v>
          </cell>
          <cell r="B8047" t="str">
            <v>SINAPI</v>
          </cell>
          <cell r="C8047">
            <v>92144</v>
          </cell>
          <cell r="D8047" t="str">
            <v>CAMINHONETE CABINE SIMPLES COM MOTOR 1.6 FLEX, CÂMBIO MANUAL, POTÊNCIA 101/104 CV, 2 PORTAS - MATERIAIS NA OPERAÇÃO. AF_11/2015</v>
          </cell>
          <cell r="E8047" t="str">
            <v>H</v>
          </cell>
          <cell r="F8047">
            <v>41.27</v>
          </cell>
          <cell r="G8047">
            <v>41.27</v>
          </cell>
        </row>
        <row r="8048">
          <cell r="A8048" t="str">
            <v>SINAPI92133</v>
          </cell>
          <cell r="B8048" t="str">
            <v>SINAPI</v>
          </cell>
          <cell r="C8048">
            <v>92133</v>
          </cell>
          <cell r="D8048" t="str">
            <v>CAMINHONETE COM MOTOR A DIESEL, POTÊNCIA 180 CV, CABINE DUPLA, 4X4 - DEPRECIAÇÃO. AF_11/2015</v>
          </cell>
          <cell r="E8048" t="str">
            <v>H</v>
          </cell>
          <cell r="F8048">
            <v>13.55</v>
          </cell>
          <cell r="G8048">
            <v>13.55</v>
          </cell>
        </row>
        <row r="8049">
          <cell r="A8049" t="str">
            <v>SINAPI92135</v>
          </cell>
          <cell r="B8049" t="str">
            <v>SINAPI</v>
          </cell>
          <cell r="C8049">
            <v>92135</v>
          </cell>
          <cell r="D8049" t="str">
            <v>CAMINHONETE COM MOTOR A DIESEL, POTÊNCIA 180 CV, CABINE DUPLA, 4X4 - IMPOSTOS E SEGUROS. AF_11/2015</v>
          </cell>
          <cell r="E8049" t="str">
            <v>H</v>
          </cell>
          <cell r="F8049">
            <v>1.69</v>
          </cell>
          <cell r="G8049">
            <v>1.69</v>
          </cell>
        </row>
        <row r="8050">
          <cell r="A8050" t="str">
            <v>SINAPI92134</v>
          </cell>
          <cell r="B8050" t="str">
            <v>SINAPI</v>
          </cell>
          <cell r="C8050">
            <v>92134</v>
          </cell>
          <cell r="D8050" t="str">
            <v>CAMINHONETE COM MOTOR A DIESEL, POTÊNCIA 180 CV, CABINE DUPLA, 4X4 - JUROS. AF_11/2015</v>
          </cell>
          <cell r="E8050" t="str">
            <v>H</v>
          </cell>
          <cell r="F8050">
            <v>4.18</v>
          </cell>
          <cell r="G8050">
            <v>4.18</v>
          </cell>
        </row>
        <row r="8051">
          <cell r="A8051" t="str">
            <v>SINAPI92136</v>
          </cell>
          <cell r="B8051" t="str">
            <v>SINAPI</v>
          </cell>
          <cell r="C8051">
            <v>92136</v>
          </cell>
          <cell r="D8051" t="str">
            <v>CAMINHONETE COM MOTOR A DIESEL, POTÊNCIA 180 CV, CABINE DUPLA, 4X4 - MANUTENÇÃO. AF_11/2015</v>
          </cell>
          <cell r="E8051" t="str">
            <v>H</v>
          </cell>
          <cell r="F8051">
            <v>16.940000000000001</v>
          </cell>
          <cell r="G8051">
            <v>16.940000000000001</v>
          </cell>
        </row>
        <row r="8052">
          <cell r="A8052" t="str">
            <v>SINAPI92137</v>
          </cell>
          <cell r="B8052" t="str">
            <v>SINAPI</v>
          </cell>
          <cell r="C8052">
            <v>92137</v>
          </cell>
          <cell r="D8052" t="str">
            <v>CAMINHONETE COM MOTOR A DIESEL, POTÊNCIA 180 CV, CABINE DUPLA, 4X4 - MATERIAIS NA OPERAÇÃO. AF_11/2015</v>
          </cell>
          <cell r="E8052" t="str">
            <v>H</v>
          </cell>
          <cell r="F8052">
            <v>35.81</v>
          </cell>
          <cell r="G8052">
            <v>35.81</v>
          </cell>
        </row>
        <row r="8053">
          <cell r="A8053" t="str">
            <v>SINAPI91380</v>
          </cell>
          <cell r="B8053" t="str">
            <v>SINAPI</v>
          </cell>
          <cell r="C8053">
            <v>91380</v>
          </cell>
          <cell r="D8053" t="str">
            <v>CAMINHÃO BASCULANTE 10 M3, TRUCADO CABINE SIMPLES, PESO BRUTO TOTAL 23.000 KG, CARGA ÚTIL MÁXIMA 15.935 KG, DISTÂNCIA ENTRE EIXOS 4,80 M, POTÊNCIA 230 CV INCLUSIVE CAÇAMBA METÁLICA - DEPRECIAÇÃO. AF_06/2014</v>
          </cell>
          <cell r="E8053" t="str">
            <v>H</v>
          </cell>
          <cell r="F8053">
            <v>30.41</v>
          </cell>
          <cell r="G8053">
            <v>30.41</v>
          </cell>
        </row>
        <row r="8054">
          <cell r="A8054" t="str">
            <v>SINAPI91382</v>
          </cell>
          <cell r="B8054" t="str">
            <v>SINAPI</v>
          </cell>
          <cell r="C8054">
            <v>91382</v>
          </cell>
          <cell r="D8054" t="str">
            <v>CAMINHÃO BASCULANTE 10 M3, TRUCADO CABINE SIMPLES, PESO BRUTO TOTAL 23.000 KG, CARGA ÚTIL MÁXIMA 15.935 KG, DISTÂNCIA ENTRE EIXOS 4,80 M, POTÊNCIA 230 CV INCLUSIVE CAÇAMBA METÁLICA - IMPOSTOS E SEGUROS. AF_06/2014</v>
          </cell>
          <cell r="E8054" t="str">
            <v>H</v>
          </cell>
          <cell r="F8054">
            <v>4.72</v>
          </cell>
          <cell r="G8054">
            <v>4.72</v>
          </cell>
        </row>
        <row r="8055">
          <cell r="A8055" t="str">
            <v>SINAPI91381</v>
          </cell>
          <cell r="B8055" t="str">
            <v>SINAPI</v>
          </cell>
          <cell r="C8055">
            <v>91381</v>
          </cell>
          <cell r="D8055" t="str">
            <v>CAMINHÃO BASCULANTE 10 M3, TRUCADO CABINE SIMPLES, PESO BRUTO TOTAL 23.000 KG, CARGA ÚTIL MÁXIMA 15.935 KG, DISTÂNCIA ENTRE EIXOS 4,80 M, POTÊNCIA 230 CV INCLUSIVE CAÇAMBA METÁLICA - JUROS. AF_06/2014</v>
          </cell>
          <cell r="E8055" t="str">
            <v>H</v>
          </cell>
          <cell r="F8055">
            <v>11.7</v>
          </cell>
          <cell r="G8055">
            <v>11.7</v>
          </cell>
        </row>
        <row r="8056">
          <cell r="A8056" t="str">
            <v>SINAPI91383</v>
          </cell>
          <cell r="B8056" t="str">
            <v>SINAPI</v>
          </cell>
          <cell r="C8056">
            <v>91383</v>
          </cell>
          <cell r="D8056" t="str">
            <v>CAMINHÃO BASCULANTE 10 M3, TRUCADO CABINE SIMPLES, PESO BRUTO TOTAL 23.000 KG, CARGA ÚTIL MÁXIMA 15.935 KG, DISTÂNCIA ENTRE EIXOS 4,80 M, POTÊNCIA 230 CV INCLUSIVE CAÇAMBA METÁLICA - MANUTENÇÃO. AF_06/2014</v>
          </cell>
          <cell r="E8056" t="str">
            <v>H</v>
          </cell>
          <cell r="F8056">
            <v>54.79</v>
          </cell>
          <cell r="G8056">
            <v>54.79</v>
          </cell>
        </row>
        <row r="8057">
          <cell r="A8057" t="str">
            <v>SINAPI91384</v>
          </cell>
          <cell r="B8057" t="str">
            <v>SINAPI</v>
          </cell>
          <cell r="C8057">
            <v>91384</v>
          </cell>
          <cell r="D8057" t="str">
            <v>CAMINHÃO BASCULANTE 10 M3, TRUCADO CABINE SIMPLES, PESO BRUTO TOTAL 23.000 KG, CARGA ÚTIL MÁXIMA 15.935 KG, DISTÂNCIA ENTRE EIXOS 4,80 M, POTÊNCIA 230 CV INCLUSIVE CAÇAMBA METÁLICA - MATERIAIS NA OPERAÇÃO. AF_06/2014</v>
          </cell>
          <cell r="E8057" t="str">
            <v>H</v>
          </cell>
          <cell r="F8057">
            <v>144.09</v>
          </cell>
          <cell r="G8057">
            <v>144.09</v>
          </cell>
        </row>
        <row r="8058">
          <cell r="A8058" t="str">
            <v>SINAPI96030</v>
          </cell>
          <cell r="B8058" t="str">
            <v>SINAPI</v>
          </cell>
          <cell r="C8058">
            <v>96030</v>
          </cell>
          <cell r="D8058" t="str">
            <v>CAMINHÃO BASCULANTE 10 M3, TRUCADO, POTÊNCIA 230 CV, INCLUSIVE CAÇAMBA METÁLICA, COM DISTRIBUIDOR DE AGREGADOS ACOPLADO - DEPRECIAÇÃO. AF_02/2017</v>
          </cell>
          <cell r="E8058" t="str">
            <v>H</v>
          </cell>
          <cell r="F8058">
            <v>37.770000000000003</v>
          </cell>
          <cell r="G8058">
            <v>37.770000000000003</v>
          </cell>
        </row>
        <row r="8059">
          <cell r="A8059" t="str">
            <v>SINAPI96032</v>
          </cell>
          <cell r="B8059" t="str">
            <v>SINAPI</v>
          </cell>
          <cell r="C8059">
            <v>96032</v>
          </cell>
          <cell r="D8059" t="str">
            <v>CAMINHÃO BASCULANTE 10 M3, TRUCADO, POTÊNCIA 230 CV, INCLUSIVE CAÇAMBA METÁLICA, COM DISTRIBUIDOR DE AGREGADOS ACOPLADO - IMPOSTOS E SEGUROS. AF_02/2017</v>
          </cell>
          <cell r="E8059" t="str">
            <v>H</v>
          </cell>
          <cell r="F8059">
            <v>5.3</v>
          </cell>
          <cell r="G8059">
            <v>5.3</v>
          </cell>
        </row>
        <row r="8060">
          <cell r="A8060" t="str">
            <v>SINAPI96031</v>
          </cell>
          <cell r="B8060" t="str">
            <v>SINAPI</v>
          </cell>
          <cell r="C8060">
            <v>96031</v>
          </cell>
          <cell r="D8060" t="str">
            <v>CAMINHÃO BASCULANTE 10 M3, TRUCADO, POTÊNCIA 230 CV, INCLUSIVE CAÇAMBA METÁLICA, COM DISTRIBUIDOR DE AGREGADOS ACOPLADO - JUROS. AF_02/2017</v>
          </cell>
          <cell r="E8060" t="str">
            <v>H</v>
          </cell>
          <cell r="F8060">
            <v>13.21</v>
          </cell>
          <cell r="G8060">
            <v>13.21</v>
          </cell>
        </row>
        <row r="8061">
          <cell r="A8061" t="str">
            <v>SINAPI96033</v>
          </cell>
          <cell r="B8061" t="str">
            <v>SINAPI</v>
          </cell>
          <cell r="C8061">
            <v>96033</v>
          </cell>
          <cell r="D8061" t="str">
            <v>CAMINHÃO BASCULANTE 10 M3, TRUCADO, POTÊNCIA 230 CV, INCLUSIVE CAÇAMBA METÁLICA, COM DISTRIBUIDOR DE AGREGADOS ACOPLADO - MANUTENÇÃO. AF_02/2017</v>
          </cell>
          <cell r="E8061" t="str">
            <v>H</v>
          </cell>
          <cell r="F8061">
            <v>60.92</v>
          </cell>
          <cell r="G8061">
            <v>60.92</v>
          </cell>
        </row>
        <row r="8062">
          <cell r="A8062" t="str">
            <v>SINAPI96034</v>
          </cell>
          <cell r="B8062" t="str">
            <v>SINAPI</v>
          </cell>
          <cell r="C8062">
            <v>96034</v>
          </cell>
          <cell r="D8062" t="str">
            <v>CAMINHÃO BASCULANTE 10 M3, TRUCADO, POTÊNCIA 230 CV, INCLUSIVE CAÇAMBA METÁLICA, COM DISTRIBUIDOR DE AGREGADOS ACOPLADO - MATERIAIS NA OPERAÇÃO. AF_02/2017</v>
          </cell>
          <cell r="E8062" t="str">
            <v>H</v>
          </cell>
          <cell r="F8062">
            <v>144.09</v>
          </cell>
          <cell r="G8062">
            <v>144.09</v>
          </cell>
        </row>
        <row r="8063">
          <cell r="A8063" t="str">
            <v>SINAPI89870</v>
          </cell>
          <cell r="B8063" t="str">
            <v>SINAPI</v>
          </cell>
          <cell r="C8063">
            <v>89870</v>
          </cell>
          <cell r="D8063" t="str">
            <v>CAMINHÃO BASCULANTE 14 M3, COM CAVALO MECÂNICO DE CAPACIDADE MÁXIMA DE TRAÇÃO COMBINADO DE 36000 KG, POTÊNCIA 286 CV, INCLUSIVE SEMIREBOQUE COM CAÇAMBA METÁLICA - DEPRECIAÇÃO. AF_12/2014</v>
          </cell>
          <cell r="E8063" t="str">
            <v>H</v>
          </cell>
          <cell r="F8063">
            <v>40.19</v>
          </cell>
          <cell r="G8063">
            <v>40.19</v>
          </cell>
        </row>
        <row r="8064">
          <cell r="A8064" t="str">
            <v>SINAPI89872</v>
          </cell>
          <cell r="B8064" t="str">
            <v>SINAPI</v>
          </cell>
          <cell r="C8064">
            <v>89872</v>
          </cell>
          <cell r="D8064" t="str">
            <v>CAMINHÃO BASCULANTE 14 M3, COM CAVALO MECÂNICO DE CAPACIDADE MÁXIMA DE TRAÇÃO COMBINADO DE 36000 KG, POTÊNCIA 286 CV, INCLUSIVE SEMIREBOQUE COM CAÇAMBA METÁLICA - IMPOSTOS E SEGUROS. AF_12/2014</v>
          </cell>
          <cell r="E8064" t="str">
            <v>H</v>
          </cell>
          <cell r="F8064">
            <v>5.7</v>
          </cell>
          <cell r="G8064">
            <v>5.7</v>
          </cell>
        </row>
        <row r="8065">
          <cell r="A8065" t="str">
            <v>SINAPI89871</v>
          </cell>
          <cell r="B8065" t="str">
            <v>SINAPI</v>
          </cell>
          <cell r="C8065">
            <v>89871</v>
          </cell>
          <cell r="D8065" t="str">
            <v>CAMINHÃO BASCULANTE 14 M3, COM CAVALO MECÂNICO DE CAPACIDADE MÁXIMA DE TRAÇÃO COMBINADO DE 36000 KG, POTÊNCIA 286 CV, INCLUSIVE SEMIREBOQUE COM CAÇAMBA METÁLICA - JUROS. AF_12/2014</v>
          </cell>
          <cell r="E8065" t="str">
            <v>H</v>
          </cell>
          <cell r="F8065">
            <v>14.13</v>
          </cell>
          <cell r="G8065">
            <v>14.13</v>
          </cell>
        </row>
        <row r="8066">
          <cell r="A8066" t="str">
            <v>SINAPI89873</v>
          </cell>
          <cell r="B8066" t="str">
            <v>SINAPI</v>
          </cell>
          <cell r="C8066">
            <v>89873</v>
          </cell>
          <cell r="D8066" t="str">
            <v>CAMINHÃO BASCULANTE 14 M3, COM CAVALO MECÂNICO DE CAPACIDADE MÁXIMA DE TRAÇÃO COMBINADO DE 36000 KG, POTÊNCIA 286 CV, INCLUSIVE SEMIREBOQUE COM CAÇAMBA METÁLICA - MANUTENÇÃO. AF_12/2014</v>
          </cell>
          <cell r="E8066" t="str">
            <v>H</v>
          </cell>
          <cell r="F8066">
            <v>68.73</v>
          </cell>
          <cell r="G8066">
            <v>68.73</v>
          </cell>
        </row>
        <row r="8067">
          <cell r="A8067" t="str">
            <v>SINAPI89874</v>
          </cell>
          <cell r="B8067" t="str">
            <v>SINAPI</v>
          </cell>
          <cell r="C8067">
            <v>89874</v>
          </cell>
          <cell r="D8067" t="str">
            <v>CAMINHÃO BASCULANTE 14 M3, COM CAVALO MECÂNICO DE CAPACIDADE MÁXIMA DE TRAÇÃO COMBINADO DE 36000 KG, POTÊNCIA 286 CV, INCLUSIVE SEMIREBOQUE COM CAÇAMBA METÁLICA - MATERIAIS NA OPERAÇÃO. AF_12/2014</v>
          </cell>
          <cell r="E8067" t="str">
            <v>H</v>
          </cell>
          <cell r="F8067">
            <v>179.17</v>
          </cell>
          <cell r="G8067">
            <v>179.17</v>
          </cell>
        </row>
        <row r="8068">
          <cell r="A8068" t="str">
            <v>SINAPI89878</v>
          </cell>
          <cell r="B8068" t="str">
            <v>SINAPI</v>
          </cell>
          <cell r="C8068">
            <v>89878</v>
          </cell>
          <cell r="D8068" t="str">
            <v>CAMINHÃO BASCULANTE 18 M3, COM CAVALO MECÂNICO DE CAPACIDADE MÁXIMA DE TRAÇÃO COMBINADO DE 45000 KG, POTÊNCIA 330 CV, INCLUSIVE SEMIREBOQUE COM CAÇAMBA METÁLICA - DEPRECIAÇÃO. AF_12/2014</v>
          </cell>
          <cell r="E8068" t="str">
            <v>H</v>
          </cell>
          <cell r="F8068">
            <v>43.03</v>
          </cell>
          <cell r="G8068">
            <v>43.03</v>
          </cell>
        </row>
        <row r="8069">
          <cell r="A8069" t="str">
            <v>SINAPI89880</v>
          </cell>
          <cell r="B8069" t="str">
            <v>SINAPI</v>
          </cell>
          <cell r="C8069">
            <v>89880</v>
          </cell>
          <cell r="D8069" t="str">
            <v>CAMINHÃO BASCULANTE 18 M3, COM CAVALO MECÂNICO DE CAPACIDADE MÁXIMA DE TRAÇÃO COMBINADO DE 45000 KG, POTÊNCIA 330 CV, INCLUSIVE SEMIREBOQUE COM CAÇAMBA METÁLICA - IMPOSTOS E SEGUROS. AF_12/2014</v>
          </cell>
          <cell r="E8069" t="str">
            <v>H</v>
          </cell>
          <cell r="F8069">
            <v>6</v>
          </cell>
          <cell r="G8069">
            <v>6</v>
          </cell>
        </row>
        <row r="8070">
          <cell r="A8070" t="str">
            <v>SINAPI89879</v>
          </cell>
          <cell r="B8070" t="str">
            <v>SINAPI</v>
          </cell>
          <cell r="C8070">
            <v>89879</v>
          </cell>
          <cell r="D8070" t="str">
            <v>CAMINHÃO BASCULANTE 18 M3, COM CAVALO MECÂNICO DE CAPACIDADE MÁXIMA DE TRAÇÃO COMBINADO DE 45000 KG, POTÊNCIA 330 CV, INCLUSIVE SEMIREBOQUE COM CAÇAMBA METÁLICA - JUROS. AF_12/2014</v>
          </cell>
          <cell r="E8070" t="str">
            <v>H</v>
          </cell>
          <cell r="F8070">
            <v>14.87</v>
          </cell>
          <cell r="G8070">
            <v>14.87</v>
          </cell>
        </row>
        <row r="8071">
          <cell r="A8071" t="str">
            <v>SINAPI89881</v>
          </cell>
          <cell r="B8071" t="str">
            <v>SINAPI</v>
          </cell>
          <cell r="C8071">
            <v>89881</v>
          </cell>
          <cell r="D8071" t="str">
            <v>CAMINHÃO BASCULANTE 18 M3, COM CAVALO MECÂNICO DE CAPACIDADE MÁXIMA DE TRAÇÃO COMBINADO DE 45000 KG, POTÊNCIA 330 CV, INCLUSIVE SEMIREBOQUE COM CAÇAMBA METÁLICA - MANUTENÇÃO. AF_12/2014</v>
          </cell>
          <cell r="E8071" t="str">
            <v>H</v>
          </cell>
          <cell r="F8071">
            <v>72.87</v>
          </cell>
          <cell r="G8071">
            <v>72.87</v>
          </cell>
        </row>
        <row r="8072">
          <cell r="A8072" t="str">
            <v>SINAPI89882</v>
          </cell>
          <cell r="B8072" t="str">
            <v>SINAPI</v>
          </cell>
          <cell r="C8072">
            <v>89882</v>
          </cell>
          <cell r="D8072" t="str">
            <v>CAMINHÃO BASCULANTE 18 M3, COM CAVALO MECÂNICO DE CAPACIDADE MÁXIMA DE TRAÇÃO COMBINADO DE 45000 KG, POTÊNCIA 330 CV, INCLUSIVE SEMIREBOQUE COM CAÇAMBA METÁLICA - MATERIAIS NA OPERAÇÃO. AF_12/2014</v>
          </cell>
          <cell r="E8072" t="str">
            <v>H</v>
          </cell>
          <cell r="F8072">
            <v>206.72</v>
          </cell>
          <cell r="G8072">
            <v>206.72</v>
          </cell>
        </row>
        <row r="8073">
          <cell r="A8073" t="str">
            <v>SINAPI7058</v>
          </cell>
          <cell r="B8073" t="str">
            <v>SINAPI</v>
          </cell>
          <cell r="C8073">
            <v>7058</v>
          </cell>
          <cell r="D8073" t="str">
            <v>CAMINHÃO BASCULANTE 6 M3 TOCO, PESO BRUTO TOTAL 16.000 KG, CARGA ÚTIL MÁXIMA 11.130 KG, DISTÂNCIA ENTRE EIXOS 5,36 M, POTÊNCIA 185 CV, INCLUSIVE CAÇAMBA METÁLICA - DEPRECIAÇÃO. AF_06/2014</v>
          </cell>
          <cell r="E8073" t="str">
            <v>H</v>
          </cell>
          <cell r="F8073">
            <v>23.92</v>
          </cell>
          <cell r="G8073">
            <v>23.92</v>
          </cell>
        </row>
        <row r="8074">
          <cell r="A8074" t="str">
            <v>SINAPI91402</v>
          </cell>
          <cell r="B8074" t="str">
            <v>SINAPI</v>
          </cell>
          <cell r="C8074">
            <v>91402</v>
          </cell>
          <cell r="D8074" t="str">
            <v>CAMINHÃO BASCULANTE 6 M3 TOCO, PESO BRUTO TOTAL 16.000 KG, CARGA ÚTIL MÁXIMA 11.130 KG, DISTÂNCIA ENTRE EIXOS 5,36 M, POTÊNCIA 185 CV, INCLUSIVE CAÇAMBA METÁLICA - IMPOSTOS E SEGUROS. AF_06/2014</v>
          </cell>
          <cell r="E8074" t="str">
            <v>H</v>
          </cell>
          <cell r="F8074">
            <v>3.73</v>
          </cell>
          <cell r="G8074">
            <v>3.73</v>
          </cell>
        </row>
        <row r="8075">
          <cell r="A8075" t="str">
            <v>SINAPI7059</v>
          </cell>
          <cell r="B8075" t="str">
            <v>SINAPI</v>
          </cell>
          <cell r="C8075">
            <v>7059</v>
          </cell>
          <cell r="D8075" t="str">
            <v>CAMINHÃO BASCULANTE 6 M3 TOCO, PESO BRUTO TOTAL 16.000 KG, CARGA ÚTIL MÁXIMA 11.130 KG, DISTÂNCIA ENTRE EIXOS 5,36 M, POTÊNCIA 185 CV, INCLUSIVE CAÇAMBA METÁLICA - JUROS. AF_06/2014</v>
          </cell>
          <cell r="E8075" t="str">
            <v>H</v>
          </cell>
          <cell r="F8075">
            <v>9.23</v>
          </cell>
          <cell r="G8075">
            <v>9.23</v>
          </cell>
        </row>
        <row r="8076">
          <cell r="A8076" t="str">
            <v>SINAPI7060</v>
          </cell>
          <cell r="B8076" t="str">
            <v>SINAPI</v>
          </cell>
          <cell r="C8076">
            <v>7060</v>
          </cell>
          <cell r="D8076" t="str">
            <v>CAMINHÃO BASCULANTE 6 M3 TOCO, PESO BRUTO TOTAL 16.000 KG, CARGA ÚTIL MÁXIMA 11.130 KG, DISTÂNCIA ENTRE EIXOS 5,36 M, POTÊNCIA 185 CV, INCLUSIVE CAÇAMBA METÁLICA - MANUTENÇÃO. AF_06/2014</v>
          </cell>
          <cell r="E8076" t="str">
            <v>H</v>
          </cell>
          <cell r="F8076">
            <v>43.17</v>
          </cell>
          <cell r="G8076">
            <v>43.17</v>
          </cell>
        </row>
        <row r="8077">
          <cell r="A8077" t="str">
            <v>SINAPI7061</v>
          </cell>
          <cell r="B8077" t="str">
            <v>SINAPI</v>
          </cell>
          <cell r="C8077">
            <v>7061</v>
          </cell>
          <cell r="D8077" t="str">
            <v>CAMINHÃO BASCULANTE 6 M3 TOCO, PESO BRUTO TOTAL 16.000 KG, CARGA ÚTIL MÁXIMA 11.130 KG, DISTÂNCIA ENTRE EIXOS 5,36 M, POTÊNCIA 185 CV, INCLUSIVE CAÇAMBA METÁLICA - MATERIAIS NA OPERAÇÃO. AF_06/2014</v>
          </cell>
          <cell r="E8077" t="str">
            <v>H</v>
          </cell>
          <cell r="F8077">
            <v>82.8</v>
          </cell>
          <cell r="G8077">
            <v>82.8</v>
          </cell>
        </row>
        <row r="8078">
          <cell r="A8078" t="str">
            <v>SINAPI91367</v>
          </cell>
          <cell r="B8078" t="str">
            <v>SINAPI</v>
          </cell>
          <cell r="C8078">
            <v>91367</v>
          </cell>
          <cell r="D8078" t="str">
            <v>CAMINHÃO BASCULANTE 6 M3, PESO BRUTO TOTAL 16.000 KG, CARGA ÚTIL MÁXIMA 13.071 KG, DISTÂNCIA ENTRE EIXOS 4,80 M, POTÊNCIA 230 CV INCLUSIVE CAÇAMBA METÁLICA - DEPRECIAÇÃO. AF_06/2014</v>
          </cell>
          <cell r="E8078" t="str">
            <v>H</v>
          </cell>
          <cell r="F8078">
            <v>23.11</v>
          </cell>
          <cell r="G8078">
            <v>23.11</v>
          </cell>
        </row>
        <row r="8079">
          <cell r="A8079" t="str">
            <v>SINAPI91369</v>
          </cell>
          <cell r="B8079" t="str">
            <v>SINAPI</v>
          </cell>
          <cell r="C8079">
            <v>91369</v>
          </cell>
          <cell r="D8079" t="str">
            <v>CAMINHÃO BASCULANTE 6 M3, PESO BRUTO TOTAL 16.000 KG, CARGA ÚTIL MÁXIMA 13.071 KG, DISTÂNCIA ENTRE EIXOS 4,80 M, POTÊNCIA 230 CV INCLUSIVE CAÇAMBA METÁLICA - IMPOSTOS E SEGUROS. AF_06/2014</v>
          </cell>
          <cell r="E8079" t="str">
            <v>H</v>
          </cell>
          <cell r="F8079">
            <v>3.59</v>
          </cell>
          <cell r="G8079">
            <v>3.59</v>
          </cell>
        </row>
        <row r="8080">
          <cell r="A8080" t="str">
            <v>SINAPI91368</v>
          </cell>
          <cell r="B8080" t="str">
            <v>SINAPI</v>
          </cell>
          <cell r="C8080">
            <v>91368</v>
          </cell>
          <cell r="D8080" t="str">
            <v>CAMINHÃO BASCULANTE 6 M3, PESO BRUTO TOTAL 16.000 KG, CARGA ÚTIL MÁXIMA 13.071 KG, DISTÂNCIA ENTRE EIXOS 4,80 M, POTÊNCIA 230 CV INCLUSIVE CAÇAMBA METÁLICA - JUROS. AF_06/2014</v>
          </cell>
          <cell r="E8080" t="str">
            <v>H</v>
          </cell>
          <cell r="F8080">
            <v>8.9</v>
          </cell>
          <cell r="G8080">
            <v>8.9</v>
          </cell>
        </row>
        <row r="8081">
          <cell r="A8081" t="str">
            <v>SINAPI5695</v>
          </cell>
          <cell r="B8081" t="str">
            <v>SINAPI</v>
          </cell>
          <cell r="C8081">
            <v>5695</v>
          </cell>
          <cell r="D8081" t="str">
            <v>CAMINHÃO BASCULANTE 6 M3, PESO BRUTO TOTAL 16.000 KG, CARGA ÚTIL MÁXIMA 13.071 KG, DISTÂNCIA ENTRE EIXOS 4,80 M, POTÊNCIA 230 CV INCLUSIVE CAÇAMBA METÁLICA - MANUTENÇÃO. AF_06/2014</v>
          </cell>
          <cell r="E8081" t="str">
            <v>H</v>
          </cell>
          <cell r="F8081">
            <v>41.72</v>
          </cell>
          <cell r="G8081">
            <v>41.72</v>
          </cell>
        </row>
        <row r="8082">
          <cell r="A8082" t="str">
            <v>SINAPI53792</v>
          </cell>
          <cell r="B8082" t="str">
            <v>SINAPI</v>
          </cell>
          <cell r="C8082">
            <v>53792</v>
          </cell>
          <cell r="D8082" t="str">
            <v>CAMINHÃO BASCULANTE 6 M3, PESO BRUTO TOTAL 16.000 KG, CARGA ÚTIL MÁXIMA 13.071 KG, DISTÂNCIA ENTRE EIXOS 4,80 M, POTÊNCIA 230 CV INCLUSIVE CAÇAMBA METÁLICA - MATERIAIS NA OPERAÇÃO. AF_06/2014</v>
          </cell>
          <cell r="E8082" t="str">
            <v>H</v>
          </cell>
          <cell r="F8082">
            <v>102.93</v>
          </cell>
          <cell r="G8082">
            <v>102.93</v>
          </cell>
        </row>
        <row r="8083">
          <cell r="A8083" t="str">
            <v>SINAPI106347</v>
          </cell>
          <cell r="B8083" t="str">
            <v>SINAPI</v>
          </cell>
          <cell r="C8083">
            <v>106347</v>
          </cell>
          <cell r="D8083" t="str">
            <v>CAMINHÃO BITRUCK TRAÇÃO 8X2, PBT 29.000 KG, PESO BRUTO TOTAL COMBINADO (PBTC) *36.000* KG, POTÊNCIA 321 CV, INCLUSIVE PLATAFORMA GUINCHO-SOCORRO, COMPRIMENTO ÚTIL 10 M, LARGURA 2,60 M COM GUINCHO DE ARRASTE BASCULANTE - DEPRECIAÇÃO. AF_11/2025</v>
          </cell>
          <cell r="E8083" t="str">
            <v>H</v>
          </cell>
          <cell r="F8083">
            <v>0</v>
          </cell>
          <cell r="G8083">
            <v>0</v>
          </cell>
        </row>
        <row r="8084">
          <cell r="A8084" t="str">
            <v>SINAPI106350</v>
          </cell>
          <cell r="B8084" t="str">
            <v>SINAPI</v>
          </cell>
          <cell r="C8084">
            <v>106350</v>
          </cell>
          <cell r="D8084" t="str">
            <v>CAMINHÃO BITRUCK TRAÇÃO 8X2, PBT 29.000 KG, PESO BRUTO TOTAL COMBINADO (PBTC) *36.000* KG, POTÊNCIA 321 CV, INCLUSIVE PLATAFORMA GUINCHO-SOCORRO, COMPRIMENTO ÚTIL 10 M, LARGURA 2,60 M COM GUINCHO DE ARRASTE BASCULANTE - IMPOSTOS E SEGUROS. AF_11/2025</v>
          </cell>
          <cell r="E8084" t="str">
            <v>H</v>
          </cell>
          <cell r="F8084">
            <v>0</v>
          </cell>
          <cell r="G8084">
            <v>0</v>
          </cell>
        </row>
        <row r="8085">
          <cell r="A8085" t="str">
            <v>SINAPI106348</v>
          </cell>
          <cell r="B8085" t="str">
            <v>SINAPI</v>
          </cell>
          <cell r="C8085">
            <v>106348</v>
          </cell>
          <cell r="D8085" t="str">
            <v>CAMINHÃO BITRUCK TRAÇÃO 8X2, PBT 29.000 KG, PESO BRUTO TOTAL COMBINADO (PBTC) *36.000* KG, POTÊNCIA 321 CV, INCLUSIVE PLATAFORMA GUINCHO-SOCORRO, COMPRIMENTO ÚTIL 10 M, LARGURA 2,60 M COM GUINCHO DE ARRASTE BASCULANTE - JUROS. AF_11/2025</v>
          </cell>
          <cell r="E8085" t="str">
            <v>H</v>
          </cell>
          <cell r="F8085">
            <v>0</v>
          </cell>
          <cell r="G8085">
            <v>0</v>
          </cell>
        </row>
        <row r="8086">
          <cell r="A8086" t="str">
            <v>SINAPI106349</v>
          </cell>
          <cell r="B8086" t="str">
            <v>SINAPI</v>
          </cell>
          <cell r="C8086">
            <v>106349</v>
          </cell>
          <cell r="D8086" t="str">
            <v>CAMINHÃO BITRUCK TRAÇÃO 8X2, PBT 29.000 KG, PESO BRUTO TOTAL COMBINADO (PBTC) *36.000* KG, POTÊNCIA 321 CV, INCLUSIVE PLATAFORMA GUINCHO-SOCORRO, COMPRIMENTO ÚTIL 10 M, LARGURA 2,60 M COM GUINCHO DE ARRASTE BASCULANTE - MANUTENÇÃO. AF_11/2025</v>
          </cell>
          <cell r="E8086" t="str">
            <v>H</v>
          </cell>
          <cell r="F8086">
            <v>0</v>
          </cell>
          <cell r="G8086">
            <v>0</v>
          </cell>
        </row>
        <row r="8087">
          <cell r="A8087" t="str">
            <v>SINAPI106351</v>
          </cell>
          <cell r="B8087" t="str">
            <v>SINAPI</v>
          </cell>
          <cell r="C8087">
            <v>106351</v>
          </cell>
          <cell r="D8087" t="str">
            <v>CAMINHÃO BITRUCK TRAÇÃO 8X2, PBT 29.000 KG, PESO BRUTO TOTAL COMBINADO (PBTC) *36.000* KG, POTÊNCIA 321 CV, INCLUSIVE PLATAFORMA GUINCHO-SOCORRO, COMPRIMENTO ÚTIL 10 M, LARGURA 2,60 M COM GUINCHO DE ARRASTE BASCULANTE - MATERIAIS NA OPERAÇÃO. AF_11/2025</v>
          </cell>
          <cell r="E8087" t="str">
            <v>H</v>
          </cell>
          <cell r="F8087">
            <v>201.12</v>
          </cell>
          <cell r="G8087">
            <v>201.12</v>
          </cell>
        </row>
        <row r="8088">
          <cell r="A8088" t="str">
            <v>SINAPI106337</v>
          </cell>
          <cell r="B8088" t="str">
            <v>SINAPI</v>
          </cell>
          <cell r="C8088">
            <v>106337</v>
          </cell>
          <cell r="D8088" t="str">
            <v>CAMINHÃO BITRUCK TRAÇÃO 8X2, PBT 29.000 KG, PESO BRUTO TOTAL COMBINADO (PBTC) *36.000* KG, POTÊNCIA 321 CV, INCLUSIVE PLATAFORMA SOBRE CHASSI, COMPRIMENTO ÚTIL 10 M, LARGURA 2,60 M COM GUINCHO DE ARRASTE E RAMPA COM ACIONAMENTO ELETRO-HIDRÁULICO - DEPRECIAÇÃO. AF_11/2025</v>
          </cell>
          <cell r="E8088" t="str">
            <v>H</v>
          </cell>
          <cell r="F8088">
            <v>0</v>
          </cell>
          <cell r="G8088">
            <v>0</v>
          </cell>
        </row>
        <row r="8089">
          <cell r="A8089" t="str">
            <v>SINAPI106340</v>
          </cell>
          <cell r="B8089" t="str">
            <v>SINAPI</v>
          </cell>
          <cell r="C8089">
            <v>106340</v>
          </cell>
          <cell r="D8089" t="str">
            <v>CAMINHÃO BITRUCK TRAÇÃO 8X2, PBT 29.000 KG, PESO BRUTO TOTAL COMBINADO (PBTC) *36.000* KG, POTÊNCIA 321 CV, INCLUSIVE PLATAFORMA SOBRE CHASSI, COMPRIMENTO ÚTIL 10 M, LARGURA 2,60 M COM GUINCHO DE ARRASTE E RAMPA COM ACIONAMENTO ELETRO-HIDRÁULICO - IMPOSTOS E SEGUROS. AF_11/2025</v>
          </cell>
          <cell r="E8089" t="str">
            <v>H</v>
          </cell>
          <cell r="F8089">
            <v>0</v>
          </cell>
          <cell r="G8089">
            <v>0</v>
          </cell>
        </row>
        <row r="8090">
          <cell r="A8090" t="str">
            <v>SINAPI106338</v>
          </cell>
          <cell r="B8090" t="str">
            <v>SINAPI</v>
          </cell>
          <cell r="C8090">
            <v>106338</v>
          </cell>
          <cell r="D8090" t="str">
            <v>CAMINHÃO BITRUCK TRAÇÃO 8X2, PBT 29.000 KG, PESO BRUTO TOTAL COMBINADO (PBTC) *36.000* KG, POTÊNCIA 321 CV, INCLUSIVE PLATAFORMA SOBRE CHASSI, COMPRIMENTO ÚTIL 10 M, LARGURA 2,60 M COM GUINCHO DE ARRASTE E RAMPA COM ACIONAMENTO ELETRO-HIDRÁULICO - JUROS. AF_11/2025</v>
          </cell>
          <cell r="E8090" t="str">
            <v>H</v>
          </cell>
          <cell r="F8090">
            <v>0</v>
          </cell>
          <cell r="G8090">
            <v>0</v>
          </cell>
        </row>
        <row r="8091">
          <cell r="A8091" t="str">
            <v>SINAPI106339</v>
          </cell>
          <cell r="B8091" t="str">
            <v>SINAPI</v>
          </cell>
          <cell r="C8091">
            <v>106339</v>
          </cell>
          <cell r="D8091" t="str">
            <v>CAMINHÃO BITRUCK TRAÇÃO 8X2, PBT 29.000 KG, PESO BRUTO TOTAL COMBINADO (PBTC) *36.000* KG, POTÊNCIA 321 CV, INCLUSIVE PLATAFORMA SOBRE CHASSI, COMPRIMENTO ÚTIL 10 M, LARGURA 2,60 M COM GUINCHO DE ARRASTE E RAMPA COM ACIONAMENTO ELETRO-HIDRÁULICO - MANUTENÇÃO. AF_11/2025</v>
          </cell>
          <cell r="E8091" t="str">
            <v>H</v>
          </cell>
          <cell r="F8091">
            <v>0</v>
          </cell>
          <cell r="G8091">
            <v>0</v>
          </cell>
        </row>
        <row r="8092">
          <cell r="A8092" t="str">
            <v>SINAPI106341</v>
          </cell>
          <cell r="B8092" t="str">
            <v>SINAPI</v>
          </cell>
          <cell r="C8092">
            <v>106341</v>
          </cell>
          <cell r="D8092" t="str">
            <v>CAMINHÃO BITRUCK TRAÇÃO 8X2, PBT 29.000 KG, PESO BRUTO TOTAL COMBINADO (PBTC) *36.000* KG, POTÊNCIA 321 CV, INCLUSIVE PLATAFORMA SOBRE CHASSI, COMPRIMENTO ÚTIL 10 M, LARGURA 2,60 M COM GUINCHO DE ARRASTE E RAMPA COM ACIONAMENTO ELETRO-HIDRÁULICO - MATERIAIS NA OPERAÇÃO. AF_11/2025</v>
          </cell>
          <cell r="E8092" t="str">
            <v>H</v>
          </cell>
          <cell r="F8092">
            <v>272.93</v>
          </cell>
          <cell r="G8092">
            <v>272.93</v>
          </cell>
        </row>
        <row r="8093">
          <cell r="A8093" t="str">
            <v>SINAPI92237</v>
          </cell>
          <cell r="B8093" t="str">
            <v>SINAPI</v>
          </cell>
          <cell r="C8093">
            <v>92237</v>
          </cell>
          <cell r="D8093" t="str">
            <v>CAMINHÃO DE TRANSPORTE DE MATERIAL ASFÁLTICO 20.000 L, COM CAVALO MECÂNICO DE CAPACIDADE MÁXIMA DE TRAÇÃO COMBINADO DE 45.000 KG, POTÊNCIA 330 CV, INCLUSIVE TANQUE DE ASFALTO COM MAÇARICO - DEPRECIAÇÃO. AF_12/2015</v>
          </cell>
          <cell r="E8093" t="str">
            <v>H</v>
          </cell>
          <cell r="F8093">
            <v>30.32</v>
          </cell>
          <cell r="G8093">
            <v>30.32</v>
          </cell>
        </row>
        <row r="8094">
          <cell r="A8094" t="str">
            <v>SINAPI92239</v>
          </cell>
          <cell r="B8094" t="str">
            <v>SINAPI</v>
          </cell>
          <cell r="C8094">
            <v>92239</v>
          </cell>
          <cell r="D8094" t="str">
            <v>CAMINHÃO DE TRANSPORTE DE MATERIAL ASFÁLTICO 20.000 L, COM CAVALO MECÂNICO DE CAPACIDADE MÁXIMA DE TRAÇÃO COMBINADO DE 45.000 KG, POTÊNCIA 330 CV, INCLUSIVE TANQUE DE ASFALTO COM MAÇARICO - IMPOSTOS E SEGUROS. AF_12/2015</v>
          </cell>
          <cell r="E8094" t="str">
            <v>H</v>
          </cell>
          <cell r="F8094">
            <v>4.93</v>
          </cell>
          <cell r="G8094">
            <v>4.93</v>
          </cell>
        </row>
        <row r="8095">
          <cell r="A8095" t="str">
            <v>SINAPI92238</v>
          </cell>
          <cell r="B8095" t="str">
            <v>SINAPI</v>
          </cell>
          <cell r="C8095">
            <v>92238</v>
          </cell>
          <cell r="D8095" t="str">
            <v>CAMINHÃO DE TRANSPORTE DE MATERIAL ASFÁLTICO 20.000 L, COM CAVALO MECÂNICO DE CAPACIDADE MÁXIMA DE TRAÇÃO COMBINADO DE 45.000 KG, POTÊNCIA 330 CV, INCLUSIVE TANQUE DE ASFALTO COM MAÇARICO - JUROS. AF_12/2015</v>
          </cell>
          <cell r="E8095" t="str">
            <v>H</v>
          </cell>
          <cell r="F8095">
            <v>12.2</v>
          </cell>
          <cell r="G8095">
            <v>12.2</v>
          </cell>
        </row>
        <row r="8096">
          <cell r="A8096" t="str">
            <v>SINAPI92240</v>
          </cell>
          <cell r="B8096" t="str">
            <v>SINAPI</v>
          </cell>
          <cell r="C8096">
            <v>92240</v>
          </cell>
          <cell r="D8096" t="str">
            <v>CAMINHÃO DE TRANSPORTE DE MATERIAL ASFÁLTICO 20.000 L, COM CAVALO MECÂNICO DE CAPACIDADE MÁXIMA DE TRAÇÃO COMBINADO DE 45.000 KG, POTÊNCIA 330 CV, INCLUSIVE TANQUE DE ASFALTO COM MAÇARICO - MANUTENÇÃO. AF_12/2015</v>
          </cell>
          <cell r="E8096" t="str">
            <v>H</v>
          </cell>
          <cell r="F8096">
            <v>54.3</v>
          </cell>
          <cell r="G8096">
            <v>54.3</v>
          </cell>
        </row>
        <row r="8097">
          <cell r="A8097" t="str">
            <v>SINAPI92241</v>
          </cell>
          <cell r="B8097" t="str">
            <v>SINAPI</v>
          </cell>
          <cell r="C8097">
            <v>92241</v>
          </cell>
          <cell r="D8097" t="str">
            <v>CAMINHÃO DE TRANSPORTE DE MATERIAL ASFÁLTICO 20.000 L, COM CAVALO MECÂNICO DE CAPACIDADE MÁXIMA DE TRAÇÃO COMBINADO DE 45.000 KG, POTÊNCIA 330 CV, INCLUSIVE TANQUE DE ASFALTO COM MAÇARICO - MATERIAIS NA OPERAÇÃO. AF_12/2015</v>
          </cell>
          <cell r="E8097" t="str">
            <v>H</v>
          </cell>
          <cell r="F8097">
            <v>280.58999999999997</v>
          </cell>
          <cell r="G8097">
            <v>280.58999999999997</v>
          </cell>
        </row>
        <row r="8098">
          <cell r="A8098" t="str">
            <v>SINAPI91640</v>
          </cell>
          <cell r="B8098" t="str">
            <v>SINAPI</v>
          </cell>
          <cell r="C8098">
            <v>91640</v>
          </cell>
          <cell r="D8098" t="str">
            <v>CAMINHÃO DE TRANSPORTE DE MATERIAL ASFÁLTICO 30.000 L, COM CAVALO MECÂNICO DE CAPACIDADE MÁXIMA DE TRAÇÃO COMBINADO DE 66.000 KG, POTÊNCIA 360 CV, INCLUSIVE TANQUE DE ASFALTO COM SERPENTINA - DEPRECIAÇÃO. AF_08/2015</v>
          </cell>
          <cell r="E8098" t="str">
            <v>H</v>
          </cell>
          <cell r="F8098">
            <v>41.61</v>
          </cell>
          <cell r="G8098">
            <v>41.61</v>
          </cell>
        </row>
        <row r="8099">
          <cell r="A8099" t="str">
            <v>SINAPI91642</v>
          </cell>
          <cell r="B8099" t="str">
            <v>SINAPI</v>
          </cell>
          <cell r="C8099">
            <v>91642</v>
          </cell>
          <cell r="D8099" t="str">
            <v>CAMINHÃO DE TRANSPORTE DE MATERIAL ASFÁLTICO 30.000 L, COM CAVALO MECÂNICO DE CAPACIDADE MÁXIMA DE TRAÇÃO COMBINADO DE 66.000 KG, POTÊNCIA 360 CV, INCLUSIVE TANQUE DE ASFALTO COM SERPENTINA - IMPOSTOS E SEGUROS. AF_08/2015</v>
          </cell>
          <cell r="E8099" t="str">
            <v>H</v>
          </cell>
          <cell r="F8099">
            <v>6.78</v>
          </cell>
          <cell r="G8099">
            <v>6.78</v>
          </cell>
        </row>
        <row r="8100">
          <cell r="A8100" t="str">
            <v>SINAPI91641</v>
          </cell>
          <cell r="B8100" t="str">
            <v>SINAPI</v>
          </cell>
          <cell r="C8100">
            <v>91641</v>
          </cell>
          <cell r="D8100" t="str">
            <v>CAMINHÃO DE TRANSPORTE DE MATERIAL ASFÁLTICO 30.000 L, COM CAVALO MECÂNICO DE CAPACIDADE MÁXIMA DE TRAÇÃO COMBINADO DE 66.000 KG, POTÊNCIA 360 CV, INCLUSIVE TANQUE DE ASFALTO COM SERPENTINA - JUROS. AF_08/2015</v>
          </cell>
          <cell r="E8100" t="str">
            <v>H</v>
          </cell>
          <cell r="F8100">
            <v>16.78</v>
          </cell>
          <cell r="G8100">
            <v>16.78</v>
          </cell>
        </row>
        <row r="8101">
          <cell r="A8101" t="str">
            <v>SINAPI91643</v>
          </cell>
          <cell r="B8101" t="str">
            <v>SINAPI</v>
          </cell>
          <cell r="C8101">
            <v>91643</v>
          </cell>
          <cell r="D8101" t="str">
            <v>CAMINHÃO DE TRANSPORTE DE MATERIAL ASFÁLTICO 30.000 L, COM CAVALO MECÂNICO DE CAPACIDADE MÁXIMA DE TRAÇÃO COMBINADO DE 66.000 KG, POTÊNCIA 360 CV, INCLUSIVE TANQUE DE ASFALTO COM SERPENTINA - MANUTENÇÃO. AF_08/2015</v>
          </cell>
          <cell r="E8101" t="str">
            <v>H</v>
          </cell>
          <cell r="F8101">
            <v>74.86</v>
          </cell>
          <cell r="G8101">
            <v>74.86</v>
          </cell>
        </row>
        <row r="8102">
          <cell r="A8102" t="str">
            <v>SINAPI91644</v>
          </cell>
          <cell r="B8102" t="str">
            <v>SINAPI</v>
          </cell>
          <cell r="C8102">
            <v>91644</v>
          </cell>
          <cell r="D8102" t="str">
            <v>CAMINHÃO DE TRANSPORTE DE MATERIAL ASFÁLTICO 30.000 L, COM CAVALO MECÂNICO DE CAPACIDADE MÁXIMA DE TRAÇÃO COMBINADO DE 66.000 KG, POTÊNCIA 360 CV, INCLUSIVE TANQUE DE ASFALTO COM SERPENTINA - MATERIAIS NA OPERAÇÃO. AF_08/2015</v>
          </cell>
          <cell r="E8102" t="str">
            <v>H</v>
          </cell>
          <cell r="F8102">
            <v>306.06</v>
          </cell>
          <cell r="G8102">
            <v>306.06</v>
          </cell>
        </row>
        <row r="8103">
          <cell r="A8103" t="str">
            <v>SINAPI92105</v>
          </cell>
          <cell r="B8103" t="str">
            <v>SINAPI</v>
          </cell>
          <cell r="C8103">
            <v>92105</v>
          </cell>
          <cell r="D8103" t="str">
            <v>CAMINHÃO PARA EQUIPAMENTO DE LIMPEZA A SUCÇÃO COM CAMINHÃO TRUCADO DE PESO BRUTO TOTAL 23000 KG, CARGA ÚTIL MÁX. 15935 KG, DISTÂNCIA ENTRE EIXOS 4,80 M, POTÊNCIA 230 CV, INCLUSIVE LIMPADORA A SUCÇÃO, TANQUE 12000 L - MATERIAIS NA OPERAÇÃO. AF_05/2023</v>
          </cell>
          <cell r="E8103" t="str">
            <v>H</v>
          </cell>
          <cell r="F8103">
            <v>195.53</v>
          </cell>
          <cell r="G8103">
            <v>195.53</v>
          </cell>
        </row>
        <row r="8104">
          <cell r="A8104" t="str">
            <v>SINAPI92101</v>
          </cell>
          <cell r="B8104" t="str">
            <v>SINAPI</v>
          </cell>
          <cell r="C8104">
            <v>92101</v>
          </cell>
          <cell r="D8104" t="str">
            <v>CAMINHÃO PARA EQUIPAMENTO DE LIMPEZA A SUCÇÃO COM CAMINHÃO TRUCADO DE PESO BRUTO TOTAL 23000 KG, CARGA ÚTIL MÁXIMA 15935 KG, DISTÂNCIA ENTRE EIXOS 4,80 M, POTÊNCIA 230 CV, INCLUSIVE LIMPADORA A SUCÇÃO, TANQUE 12000 L - DEPRECIAÇÃO. AF_05/2023</v>
          </cell>
          <cell r="E8104" t="str">
            <v>H</v>
          </cell>
          <cell r="F8104">
            <v>47.45</v>
          </cell>
          <cell r="G8104">
            <v>47.45</v>
          </cell>
        </row>
        <row r="8105">
          <cell r="A8105" t="str">
            <v>SINAPI92103</v>
          </cell>
          <cell r="B8105" t="str">
            <v>SINAPI</v>
          </cell>
          <cell r="C8105">
            <v>92103</v>
          </cell>
          <cell r="D8105" t="str">
            <v>CAMINHÃO PARA EQUIPAMENTO DE LIMPEZA A SUCÇÃO COM CAMINHÃO TRUCADO DE PESO BRUTO TOTAL 23000 KG, CARGA ÚTIL MÁXIMA 15935 KG, DISTÂNCIA ENTRE EIXOS 4,80 M, POTÊNCIA 230 CV, INCLUSIVE LIMPADORA A SUCÇÃO, TANQUE 12000 L - IMPOSTOS E SEGUROS. AF_05/2023</v>
          </cell>
          <cell r="E8105" t="str">
            <v>H</v>
          </cell>
          <cell r="F8105">
            <v>6</v>
          </cell>
          <cell r="G8105">
            <v>6</v>
          </cell>
        </row>
        <row r="8106">
          <cell r="A8106" t="str">
            <v>SINAPI92102</v>
          </cell>
          <cell r="B8106" t="str">
            <v>SINAPI</v>
          </cell>
          <cell r="C8106">
            <v>92102</v>
          </cell>
          <cell r="D8106" t="str">
            <v>CAMINHÃO PARA EQUIPAMENTO DE LIMPEZA A SUCÇÃO COM CAMINHÃO TRUCADO DE PESO BRUTO TOTAL 23000 KG, CARGA ÚTIL MÁXIMA 15935 KG, DISTÂNCIA ENTRE EIXOS 4,80 M, POTÊNCIA 230 CV, INCLUSIVE LIMPADORA A SUCÇÃO, TANQUE 12000 L - JUROS. AF_05/2023</v>
          </cell>
          <cell r="E8106" t="str">
            <v>H</v>
          </cell>
          <cell r="F8106">
            <v>14.83</v>
          </cell>
          <cell r="G8106">
            <v>14.83</v>
          </cell>
        </row>
        <row r="8107">
          <cell r="A8107" t="str">
            <v>SINAPI92104</v>
          </cell>
          <cell r="B8107" t="str">
            <v>SINAPI</v>
          </cell>
          <cell r="C8107">
            <v>92104</v>
          </cell>
          <cell r="D8107" t="str">
            <v>CAMINHÃO PARA EQUIPAMENTO DE LIMPEZA A SUCÇÃO COM CAMINHÃO TRUCADO DE PESO BRUTO TOTAL 23000 KG, CARGA ÚTIL MÁXIMA 15935 KG, DISTÂNCIA ENTRE EIXOS 4,80 M, POTÊNCIA 230 CV, INCLUSIVE LIMPADORA A SUCÇÃO, TANQUE 12000 L - MANUTENÇÃO. AF_05/2023</v>
          </cell>
          <cell r="E8107" t="str">
            <v>H</v>
          </cell>
          <cell r="F8107">
            <v>74.77</v>
          </cell>
          <cell r="G8107">
            <v>74.77</v>
          </cell>
        </row>
        <row r="8108">
          <cell r="A8108" t="str">
            <v>SINAPI91396</v>
          </cell>
          <cell r="B8108" t="str">
            <v>SINAPI</v>
          </cell>
          <cell r="C8108">
            <v>91396</v>
          </cell>
          <cell r="D8108" t="str">
            <v>CAMINHÃO PIPA 10.000 L TRUCADO, PESO BRUTO TOTAL 23.000 KG, CARGA ÚTIL MÁXIMA 15.935 KG, DISTÂNCIA ENTRE EIXOS 4,8 M, POTÊNCIA 230 CV, INCLUSIVE TANQUE DE AÇO PARA TRANSPORTE DE ÁGUA - DEPRECIAÇÃO. AF_06/2014</v>
          </cell>
          <cell r="E8108" t="str">
            <v>H</v>
          </cell>
          <cell r="F8108">
            <v>30.62</v>
          </cell>
          <cell r="G8108">
            <v>30.62</v>
          </cell>
        </row>
        <row r="8109">
          <cell r="A8109" t="str">
            <v>SINAPI91398</v>
          </cell>
          <cell r="B8109" t="str">
            <v>SINAPI</v>
          </cell>
          <cell r="C8109">
            <v>91398</v>
          </cell>
          <cell r="D8109" t="str">
            <v>CAMINHÃO PIPA 10.000 L TRUCADO, PESO BRUTO TOTAL 23.000 KG, CARGA ÚTIL MÁXIMA 15.935 KG, DISTÂNCIA ENTRE EIXOS 4,8 M, POTÊNCIA 230 CV, INCLUSIVE TANQUE DE AÇO PARA TRANSPORTE DE ÁGUA - IMPOSTOS E SEGUROS. AF_06/2014</v>
          </cell>
          <cell r="E8109" t="str">
            <v>H</v>
          </cell>
          <cell r="F8109">
            <v>4.7699999999999996</v>
          </cell>
          <cell r="G8109">
            <v>4.7699999999999996</v>
          </cell>
        </row>
        <row r="8110">
          <cell r="A8110" t="str">
            <v>SINAPI91397</v>
          </cell>
          <cell r="B8110" t="str">
            <v>SINAPI</v>
          </cell>
          <cell r="C8110">
            <v>91397</v>
          </cell>
          <cell r="D8110" t="str">
            <v>CAMINHÃO PIPA 10.000 L TRUCADO, PESO BRUTO TOTAL 23.000 KG, CARGA ÚTIL MÁXIMA 15.935 KG, DISTÂNCIA ENTRE EIXOS 4,8 M, POTÊNCIA 230 CV, INCLUSIVE TANQUE DE AÇO PARA TRANSPORTE DE ÁGUA - JUROS. AF_06/2014</v>
          </cell>
          <cell r="E8110" t="str">
            <v>H</v>
          </cell>
          <cell r="F8110">
            <v>11.83</v>
          </cell>
          <cell r="G8110">
            <v>11.83</v>
          </cell>
        </row>
        <row r="8111">
          <cell r="A8111" t="str">
            <v>SINAPI5763</v>
          </cell>
          <cell r="B8111" t="str">
            <v>SINAPI</v>
          </cell>
          <cell r="C8111">
            <v>5763</v>
          </cell>
          <cell r="D8111" t="str">
            <v>CAMINHÃO PIPA 10.000 L TRUCADO, PESO BRUTO TOTAL 23.000 KG, CARGA ÚTIL MÁXIMA 15.935 KG, DISTÂNCIA ENTRE EIXOS 4,8 M, POTÊNCIA 230 CV, INCLUSIVE TANQUE DE AÇO PARA TRANSPORTE DE ÁGUA - MANUTENÇÃO. AF_06/2014</v>
          </cell>
          <cell r="E8111" t="str">
            <v>H</v>
          </cell>
          <cell r="F8111">
            <v>54.26</v>
          </cell>
          <cell r="G8111">
            <v>54.26</v>
          </cell>
        </row>
        <row r="8112">
          <cell r="A8112" t="str">
            <v>SINAPI53831</v>
          </cell>
          <cell r="B8112" t="str">
            <v>SINAPI</v>
          </cell>
          <cell r="C8112">
            <v>53831</v>
          </cell>
          <cell r="D8112" t="str">
            <v>CAMINHÃO PIPA 10.000 L TRUCADO, PESO BRUTO TOTAL 23.000 KG, CARGA ÚTIL MÁXIMA 15.935 KG, DISTÂNCIA ENTRE EIXOS 4,8 M, POTÊNCIA 230 CV, INCLUSIVE TANQUE DE AÇO PARA TRANSPORTE DE ÁGUA - MATERIAIS NA OPERAÇÃO. AF_06/2014</v>
          </cell>
          <cell r="E8112" t="str">
            <v>H</v>
          </cell>
          <cell r="F8112">
            <v>195.53</v>
          </cell>
          <cell r="G8112">
            <v>195.53</v>
          </cell>
        </row>
        <row r="8113">
          <cell r="A8113" t="str">
            <v>SINAPI106222</v>
          </cell>
          <cell r="B8113" t="str">
            <v>SINAPI</v>
          </cell>
          <cell r="C8113">
            <v>106222</v>
          </cell>
          <cell r="D8113" t="str">
            <v>CAMINHÃO PIPA 14.000 L TRUCADO, PESO BRUTO TOTAL 23.000 KG, CARGA ÚTIL MÁXIMA 16.540 KG, DISTÂNCIA ENTRE EIXOS 4,8 M, POTÊNCIA 256 CV, INCLUSIVE TANQUE DE AÇO PARA TRANSPORTE DE ÁGUA - DEPRECIAÇÃO. AF_10/2025</v>
          </cell>
          <cell r="E8113" t="str">
            <v>H</v>
          </cell>
          <cell r="F8113">
            <v>30.48</v>
          </cell>
          <cell r="G8113">
            <v>30.48</v>
          </cell>
        </row>
        <row r="8114">
          <cell r="A8114" t="str">
            <v>SINAPI106225</v>
          </cell>
          <cell r="B8114" t="str">
            <v>SINAPI</v>
          </cell>
          <cell r="C8114">
            <v>106225</v>
          </cell>
          <cell r="D8114" t="str">
            <v>CAMINHÃO PIPA 14.000 L TRUCADO, PESO BRUTO TOTAL 23.000 KG, CARGA ÚTIL MÁXIMA 16.540 KG, DISTÂNCIA ENTRE EIXOS 4,8 M, POTÊNCIA 256 CV, INCLUSIVE TANQUE DE AÇO PARA TRANSPORTE DE ÁGUA - IMPOSTOS E SEGUROS. AF_10/2025</v>
          </cell>
          <cell r="E8114" t="str">
            <v>H</v>
          </cell>
          <cell r="F8114">
            <v>4.6900000000000004</v>
          </cell>
          <cell r="G8114">
            <v>4.6900000000000004</v>
          </cell>
        </row>
        <row r="8115">
          <cell r="A8115" t="str">
            <v>SINAPI106223</v>
          </cell>
          <cell r="B8115" t="str">
            <v>SINAPI</v>
          </cell>
          <cell r="C8115">
            <v>106223</v>
          </cell>
          <cell r="D8115" t="str">
            <v>CAMINHÃO PIPA 14.000 L TRUCADO, PESO BRUTO TOTAL 23.000 KG, CARGA ÚTIL MÁXIMA 16.540 KG, DISTÂNCIA ENTRE EIXOS 4,8 M, POTÊNCIA 256 CV, INCLUSIVE TANQUE DE AÇO PARA TRANSPORTE DE ÁGUA - JUROS. AF_10/2025</v>
          </cell>
          <cell r="E8115" t="str">
            <v>H</v>
          </cell>
          <cell r="F8115">
            <v>11.59</v>
          </cell>
          <cell r="G8115">
            <v>11.59</v>
          </cell>
        </row>
        <row r="8116">
          <cell r="A8116" t="str">
            <v>SINAPI106224</v>
          </cell>
          <cell r="B8116" t="str">
            <v>SINAPI</v>
          </cell>
          <cell r="C8116">
            <v>106224</v>
          </cell>
          <cell r="D8116" t="str">
            <v>CAMINHÃO PIPA 14.000 L TRUCADO, PESO BRUTO TOTAL 23.000 KG, CARGA ÚTIL MÁXIMA 16.540 KG, DISTÂNCIA ENTRE EIXOS 4,8 M, POTÊNCIA 256 CV, INCLUSIVE TANQUE DE AÇO PARA TRANSPORTE DE ÁGUA - MANUTENÇÃO. AF_10/2025</v>
          </cell>
          <cell r="E8116" t="str">
            <v>H</v>
          </cell>
          <cell r="F8116">
            <v>53.25</v>
          </cell>
          <cell r="G8116">
            <v>53.25</v>
          </cell>
        </row>
        <row r="8117">
          <cell r="A8117" t="str">
            <v>SINAPI106226</v>
          </cell>
          <cell r="B8117" t="str">
            <v>SINAPI</v>
          </cell>
          <cell r="C8117">
            <v>106226</v>
          </cell>
          <cell r="D8117" t="str">
            <v>CAMINHÃO PIPA 14.000 L TRUCADO, PESO BRUTO TOTAL 23.000 KG, CARGA ÚTIL MÁXIMA 16.540 KG, DISTÂNCIA ENTRE EIXOS 4,8 M, POTÊNCIA 256 CV, INCLUSIVE TANQUE DE AÇO PARA TRANSPORTE DE ÁGUA - MATERIAIS NA OPERAÇÃO. AF_10/2025</v>
          </cell>
          <cell r="E8117" t="str">
            <v>H</v>
          </cell>
          <cell r="F8117">
            <v>160.38999999999999</v>
          </cell>
          <cell r="G8117">
            <v>160.38999999999999</v>
          </cell>
        </row>
        <row r="8118">
          <cell r="A8118" t="str">
            <v>SINAPI91359</v>
          </cell>
          <cell r="B8118" t="str">
            <v>SINAPI</v>
          </cell>
          <cell r="C8118">
            <v>91359</v>
          </cell>
          <cell r="D8118" t="str">
            <v>CAMINHÃO PIPA 6.000 L, PESO BRUTO TOTAL 13.000 KG, DISTÂNCIA ENTRE EIXOS 4,80 M, POTÊNCIA 189 CV INCLUSIVE TANQUE DE AÇO PARA TRANSPORTE DE ÁGUA, CAPACIDADE 6 M3 - DEPRECIAÇÃO. AF_06/2014</v>
          </cell>
          <cell r="E8118" t="str">
            <v>H</v>
          </cell>
          <cell r="F8118">
            <v>22.08</v>
          </cell>
          <cell r="G8118">
            <v>22.08</v>
          </cell>
        </row>
        <row r="8119">
          <cell r="A8119" t="str">
            <v>SINAPI91361</v>
          </cell>
          <cell r="B8119" t="str">
            <v>SINAPI</v>
          </cell>
          <cell r="C8119">
            <v>91361</v>
          </cell>
          <cell r="D8119" t="str">
            <v>CAMINHÃO PIPA 6.000 L, PESO BRUTO TOTAL 13.000 KG, DISTÂNCIA ENTRE EIXOS 4,80 M, POTÊNCIA 189 CV INCLUSIVE TANQUE DE AÇO PARA TRANSPORTE DE ÁGUA, CAPACIDADE 6 M3 - IMPOSTOS E SEGUROS. AF_06/2014</v>
          </cell>
          <cell r="E8119" t="str">
            <v>H</v>
          </cell>
          <cell r="F8119">
            <v>3.41</v>
          </cell>
          <cell r="G8119">
            <v>3.41</v>
          </cell>
        </row>
        <row r="8120">
          <cell r="A8120" t="str">
            <v>SINAPI91360</v>
          </cell>
          <cell r="B8120" t="str">
            <v>SINAPI</v>
          </cell>
          <cell r="C8120">
            <v>91360</v>
          </cell>
          <cell r="D8120" t="str">
            <v>CAMINHÃO PIPA 6.000 L, PESO BRUTO TOTAL 13.000 KG, DISTÂNCIA ENTRE EIXOS 4,80 M, POTÊNCIA 189 CV INCLUSIVE TANQUE DE AÇO PARA TRANSPORTE DE ÁGUA, CAPACIDADE 6 M3 - JUROS. AF_06/2014</v>
          </cell>
          <cell r="E8120" t="str">
            <v>H</v>
          </cell>
          <cell r="F8120">
            <v>8.44</v>
          </cell>
          <cell r="G8120">
            <v>8.44</v>
          </cell>
        </row>
        <row r="8121">
          <cell r="A8121" t="str">
            <v>SINAPI53882</v>
          </cell>
          <cell r="B8121" t="str">
            <v>SINAPI</v>
          </cell>
          <cell r="C8121">
            <v>53882</v>
          </cell>
          <cell r="D8121" t="str">
            <v>CAMINHÃO PIPA 6.000 L, PESO BRUTO TOTAL 13.000 KG, DISTÂNCIA ENTRE EIXOS 4,80 M, POTÊNCIA 189 CV INCLUSIVE TANQUE DE AÇO PARA TRANSPORTE DE ÁGUA, CAPACIDADE 6 M3 - MANUTENÇÃO. AF_06/2014</v>
          </cell>
          <cell r="E8121" t="str">
            <v>H</v>
          </cell>
          <cell r="F8121">
            <v>38.770000000000003</v>
          </cell>
          <cell r="G8121">
            <v>38.770000000000003</v>
          </cell>
        </row>
        <row r="8122">
          <cell r="A8122" t="str">
            <v>SINAPI5747</v>
          </cell>
          <cell r="B8122" t="str">
            <v>SINAPI</v>
          </cell>
          <cell r="C8122">
            <v>5747</v>
          </cell>
          <cell r="D8122" t="str">
            <v>CAMINHÃO PIPA 6.000 L, PESO BRUTO TOTAL 13.000 KG, DISTÂNCIA ENTRE EIXOS 4,80 M, POTÊNCIA 189 CV INCLUSIVE TANQUE DE AÇO PARA TRANSPORTE DE ÁGUA, CAPACIDADE 6 M3 - MATERIAIS NA OPERAÇÃO. AF_06/2014</v>
          </cell>
          <cell r="E8122" t="str">
            <v>H</v>
          </cell>
          <cell r="F8122">
            <v>160.69</v>
          </cell>
          <cell r="G8122">
            <v>160.69</v>
          </cell>
        </row>
        <row r="8123">
          <cell r="A8123" t="str">
            <v>SINAPI104699</v>
          </cell>
          <cell r="B8123" t="str">
            <v>SINAPI</v>
          </cell>
          <cell r="C8123">
            <v>104699</v>
          </cell>
          <cell r="D8123" t="str">
            <v>CAMINHÃO TANQUE PARA HIDROSSEMEADURA, COM CAPACIDADE DE 8.000 LITROS, INCLUINDO BOMBA PARA LANÇAMENTO COM MOTOR DIESEL COM POTÊNCIA DE 105 CV - DEPRECIAÇÃO. AF_06/2023</v>
          </cell>
          <cell r="E8123" t="str">
            <v>H</v>
          </cell>
          <cell r="F8123">
            <v>0</v>
          </cell>
          <cell r="G8123">
            <v>0</v>
          </cell>
        </row>
        <row r="8124">
          <cell r="A8124" t="str">
            <v>SINAPI104702</v>
          </cell>
          <cell r="B8124" t="str">
            <v>SINAPI</v>
          </cell>
          <cell r="C8124">
            <v>104702</v>
          </cell>
          <cell r="D8124" t="str">
            <v>CAMINHÃO TANQUE PARA HIDROSSEMEADURA, COM CAPACIDADE DE 8.000 LITROS, INCLUINDO BOMBA PARA LANÇAMENTO COM MOTOR DIESEL COM POTÊNCIA DE 105 CV - IMPOSTOS E SEGUROS. AF_06/2023</v>
          </cell>
          <cell r="E8124" t="str">
            <v>H</v>
          </cell>
          <cell r="F8124">
            <v>0</v>
          </cell>
          <cell r="G8124">
            <v>0</v>
          </cell>
        </row>
        <row r="8125">
          <cell r="A8125" t="str">
            <v>SINAPI104700</v>
          </cell>
          <cell r="B8125" t="str">
            <v>SINAPI</v>
          </cell>
          <cell r="C8125">
            <v>104700</v>
          </cell>
          <cell r="D8125" t="str">
            <v>CAMINHÃO TANQUE PARA HIDROSSEMEADURA, COM CAPACIDADE DE 8.000 LITROS, INCLUINDO BOMBA PARA LANÇAMENTO COM MOTOR DIESEL COM POTÊNCIA DE 105 CV - JUROS. AF_06/2023</v>
          </cell>
          <cell r="E8125" t="str">
            <v>H</v>
          </cell>
          <cell r="F8125">
            <v>0</v>
          </cell>
          <cell r="G8125">
            <v>0</v>
          </cell>
        </row>
        <row r="8126">
          <cell r="A8126" t="str">
            <v>SINAPI104701</v>
          </cell>
          <cell r="B8126" t="str">
            <v>SINAPI</v>
          </cell>
          <cell r="C8126">
            <v>104701</v>
          </cell>
          <cell r="D8126" t="str">
            <v>CAMINHÃO TANQUE PARA HIDROSSEMEADURA, COM CAPACIDADE DE 8.000 LITROS, INCLUINDO BOMBA PARA LANÇAMENTO COM MOTOR DIESEL COM POTÊNCIA DE 105 CV - MANUTENÇÃO. AF_06/2023</v>
          </cell>
          <cell r="E8126" t="str">
            <v>H</v>
          </cell>
          <cell r="F8126">
            <v>0</v>
          </cell>
          <cell r="G8126">
            <v>0</v>
          </cell>
        </row>
        <row r="8127">
          <cell r="A8127" t="str">
            <v>SINAPI104703</v>
          </cell>
          <cell r="B8127" t="str">
            <v>SINAPI</v>
          </cell>
          <cell r="C8127">
            <v>104703</v>
          </cell>
          <cell r="D8127" t="str">
            <v>CAMINHÃO TANQUE PARA HIDROSSEMEADURA, COM CAPACIDADE DE 8.000 LITROS, INCLUINDO BOMBA PARA LANÇAMENTO COM MOTOR DIESEL COM POTÊNCIA DE 105 CV - MATERIAIS NA OPERAÇÃO. AF_06/2023</v>
          </cell>
          <cell r="E8127" t="str">
            <v>H</v>
          </cell>
          <cell r="F8127">
            <v>93.99</v>
          </cell>
          <cell r="G8127">
            <v>93.99</v>
          </cell>
        </row>
        <row r="8128">
          <cell r="A8128" t="str">
            <v>SINAPI91390</v>
          </cell>
          <cell r="B8128" t="str">
            <v>SINAPI</v>
          </cell>
          <cell r="C8128">
            <v>91390</v>
          </cell>
          <cell r="D8128" t="str">
            <v>CAMINHÃO TOCO, PBT 14.300 KG, CARGA ÚTIL MÁX. 9.710 KG, DIST. ENTRE EIXOS 3,56 M, POTÊNCIA 185 CV, INCLUSIVE CARROCERIA FIXA ABERTA DE MADEIRA P/ TRANSPORTE GERAL DE CARGA SECA, DIMEN. APROX. 2,50 X 6,50 X 0,50 M - DEPRECIAÇÃO. AF_06/2014</v>
          </cell>
          <cell r="E8128" t="str">
            <v>H</v>
          </cell>
          <cell r="F8128">
            <v>20.13</v>
          </cell>
          <cell r="G8128">
            <v>20.13</v>
          </cell>
        </row>
        <row r="8129">
          <cell r="A8129" t="str">
            <v>SINAPI91392</v>
          </cell>
          <cell r="B8129" t="str">
            <v>SINAPI</v>
          </cell>
          <cell r="C8129">
            <v>91392</v>
          </cell>
          <cell r="D8129" t="str">
            <v>CAMINHÃO TOCO, PBT 14.300 KG, CARGA ÚTIL MÁX. 9.710 KG, DIST. ENTRE EIXOS 3,56 M, POTÊNCIA 185 CV, INCLUSIVE CARROCERIA FIXA ABERTA DE MADEIRA P/ TRANSPORTE GERAL DE CARGA SECA, DIMEN. APROX. 2,50 X 6,50 X 0,50 M - IMPOSTOS E SEGUROS. AF_06/2014</v>
          </cell>
          <cell r="E8129" t="str">
            <v>H</v>
          </cell>
          <cell r="F8129">
            <v>3.24</v>
          </cell>
          <cell r="G8129">
            <v>3.24</v>
          </cell>
        </row>
        <row r="8130">
          <cell r="A8130" t="str">
            <v>SINAPI91391</v>
          </cell>
          <cell r="B8130" t="str">
            <v>SINAPI</v>
          </cell>
          <cell r="C8130">
            <v>91391</v>
          </cell>
          <cell r="D8130" t="str">
            <v>CAMINHÃO TOCO, PBT 14.300 KG, CARGA ÚTIL MÁX. 9.710 KG, DIST. ENTRE EIXOS 3,56 M, POTÊNCIA 185 CV, INCLUSIVE CARROCERIA FIXA ABERTA DE MADEIRA P/ TRANSPORTE GERAL DE CARGA SECA, DIMEN. APROX. 2,50 X 6,50 X 0,50 M - JUROS. AF_06/2014</v>
          </cell>
          <cell r="E8130" t="str">
            <v>H</v>
          </cell>
          <cell r="F8130">
            <v>8.02</v>
          </cell>
          <cell r="G8130">
            <v>8.02</v>
          </cell>
        </row>
        <row r="8131">
          <cell r="A8131" t="str">
            <v>SINAPI73335</v>
          </cell>
          <cell r="B8131" t="str">
            <v>SINAPI</v>
          </cell>
          <cell r="C8131">
            <v>73335</v>
          </cell>
          <cell r="D8131" t="str">
            <v>CAMINHÃO TOCO, PBT 14.300 KG, CARGA ÚTIL MÁX. 9.710 KG, DIST. ENTRE EIXOS 3,56 M, POTÊNCIA 185 CV, INCLUSIVE CARROCERIA FIXA ABERTA DE MADEIRA P/ TRANSPORTE GERAL DE CARGA SECA, DIMEN. APROX. 2,50 X 6,50 X 0,50 M - MANUTENÇÃO. AF_06/2014</v>
          </cell>
          <cell r="E8131" t="str">
            <v>H</v>
          </cell>
          <cell r="F8131">
            <v>36.71</v>
          </cell>
          <cell r="G8131">
            <v>36.71</v>
          </cell>
        </row>
        <row r="8132">
          <cell r="A8132" t="str">
            <v>SINAPI73340</v>
          </cell>
          <cell r="B8132" t="str">
            <v>SINAPI</v>
          </cell>
          <cell r="C8132">
            <v>73340</v>
          </cell>
          <cell r="D8132" t="str">
            <v>CAMINHÃO TOCO, PBT 14.300 KG, CARGA ÚTIL MÁX. 9.710 KG, DIST. ENTRE EIXOS 3,56 M, POTÊNCIA 185 CV, INCLUSIVE CARROCERIA FIXA ABERTA DE MADEIRA P/ TRANSPORTE GERAL DE CARGA SECA, DIMEN. APROX. 2,50 X 6,50 X 0,50 M - MATERIAIS NA OPERAÇÃO. AF_06/2014</v>
          </cell>
          <cell r="E8132" t="str">
            <v>H</v>
          </cell>
          <cell r="F8132">
            <v>157.28</v>
          </cell>
          <cell r="G8132">
            <v>157.28</v>
          </cell>
        </row>
        <row r="8133">
          <cell r="A8133" t="str">
            <v>SINAPI89264</v>
          </cell>
          <cell r="B8133" t="str">
            <v>SINAPI</v>
          </cell>
          <cell r="C8133">
            <v>89264</v>
          </cell>
          <cell r="D8133" t="str">
            <v>CAMINHÃO TOCO, PBT 16.000 KG, CARGA ÚTIL MÁX. 10.685 KG, DIST. ENTRE EIXOS 4,8 M, POTÊNCIA 189 CV, INCLUSIVE CARROCERIA FIXA ABERTA DE MADEIRA P/ TRANSPORTE GERAL DE CARGA SECA, DIMEN. APROX. 2,5 X 7,00 X 0,50 M - DEPRECIAÇÃO. AF_06/2014</v>
          </cell>
          <cell r="E8133" t="str">
            <v>H</v>
          </cell>
          <cell r="F8133">
            <v>22.06</v>
          </cell>
          <cell r="G8133">
            <v>22.06</v>
          </cell>
        </row>
        <row r="8134">
          <cell r="A8134" t="str">
            <v>SINAPI89266</v>
          </cell>
          <cell r="B8134" t="str">
            <v>SINAPI</v>
          </cell>
          <cell r="C8134">
            <v>89266</v>
          </cell>
          <cell r="D8134" t="str">
            <v>CAMINHÃO TOCO, PBT 16.000 KG, CARGA ÚTIL MÁX. 10.685 KG, DIST. ENTRE EIXOS 4,8 M, POTÊNCIA 189 CV, INCLUSIVE CARROCERIA FIXA ABERTA DE MADEIRA P/ TRANSPORTE GERAL DE CARGA SECA, DIMEN. APROX. 2,5 X 7,00 X 0,50 M - IMPOSTOS E SEGUROS. AF_06/2014</v>
          </cell>
          <cell r="E8134" t="str">
            <v>H</v>
          </cell>
          <cell r="F8134">
            <v>3.55</v>
          </cell>
          <cell r="G8134">
            <v>3.55</v>
          </cell>
        </row>
        <row r="8135">
          <cell r="A8135" t="str">
            <v>SINAPI89265</v>
          </cell>
          <cell r="B8135" t="str">
            <v>SINAPI</v>
          </cell>
          <cell r="C8135">
            <v>89265</v>
          </cell>
          <cell r="D8135" t="str">
            <v>CAMINHÃO TOCO, PBT 16.000 KG, CARGA ÚTIL MÁX. 10.685 KG, DIST. ENTRE EIXOS 4,8 M, POTÊNCIA 189 CV, INCLUSIVE CARROCERIA FIXA ABERTA DE MADEIRA P/ TRANSPORTE GERAL DE CARGA SECA, DIMEN. APROX. 2,5 X 7,00 X 0,50 M - JUROS. AF_06/2014</v>
          </cell>
          <cell r="E8135" t="str">
            <v>H</v>
          </cell>
          <cell r="F8135">
            <v>8.8000000000000007</v>
          </cell>
          <cell r="G8135">
            <v>8.8000000000000007</v>
          </cell>
        </row>
        <row r="8136">
          <cell r="A8136" t="str">
            <v>SINAPI5705</v>
          </cell>
          <cell r="B8136" t="str">
            <v>SINAPI</v>
          </cell>
          <cell r="C8136">
            <v>5705</v>
          </cell>
          <cell r="D8136" t="str">
            <v>CAMINHÃO TOCO, PBT 16.000 KG, CARGA ÚTIL MÁX. 10.685 KG, DIST. ENTRE EIXOS 4,8 M, POTÊNCIA 189 CV, INCLUSIVE CARROCERIA FIXA ABERTA DE MADEIRA P/ TRANSPORTE GERAL DE CARGA SECA, DIMEN. APROX. 2,5 X 7,00 X 0,50 M - MANUTENÇÃO. AF_06/2014</v>
          </cell>
          <cell r="E8136" t="str">
            <v>H</v>
          </cell>
          <cell r="F8136">
            <v>40.25</v>
          </cell>
          <cell r="G8136">
            <v>40.25</v>
          </cell>
        </row>
        <row r="8137">
          <cell r="A8137" t="str">
            <v>SINAPI53797</v>
          </cell>
          <cell r="B8137" t="str">
            <v>SINAPI</v>
          </cell>
          <cell r="C8137">
            <v>53797</v>
          </cell>
          <cell r="D8137" t="str">
            <v>CAMINHÃO TOCO, PBT 16.000 KG, CARGA ÚTIL MÁX. 10.685 KG, DIST. ENTRE EIXOS 4,8 M, POTÊNCIA 189 CV, INCLUSIVE CARROCERIA FIXA ABERTA DE MADEIRA P/ TRANSPORTE GERAL DE CARGA SECA, DIMEN. APROX. 2,5 X 7,00 X 0,50 M - MATERIAIS NA OPERAÇÃO. AF_06/2014</v>
          </cell>
          <cell r="E8137" t="str">
            <v>H</v>
          </cell>
          <cell r="F8137">
            <v>118.37</v>
          </cell>
          <cell r="G8137">
            <v>118.37</v>
          </cell>
        </row>
        <row r="8138">
          <cell r="A8138" t="str">
            <v>SINAPI106327</v>
          </cell>
          <cell r="B8138" t="str">
            <v>SINAPI</v>
          </cell>
          <cell r="C8138">
            <v>106327</v>
          </cell>
          <cell r="D8138" t="str">
            <v>CAMINHÃO TOCO, PBT 16.000 KG, CARGA ÚTIL MÁX. 10.830 KG, DIST. ENTRE EIXOS 3,56 M, POTÊNCIA 226 CV, INCLUSIVE PLATAFORMA SOBRE CHASSI, COMPRIMENTO ÚTIL 10 M, LARGURA 2,60 M COM GUINCHO DE ARRASTE E RAMPA COM ACIONAMENTO ELETRO-HIDRÁULICO - DEPRECIAÇÃO. AF_11/2025</v>
          </cell>
          <cell r="E8138" t="str">
            <v>H</v>
          </cell>
          <cell r="F8138">
            <v>0</v>
          </cell>
          <cell r="G8138">
            <v>0</v>
          </cell>
        </row>
        <row r="8139">
          <cell r="A8139" t="str">
            <v>SINAPI106330</v>
          </cell>
          <cell r="B8139" t="str">
            <v>SINAPI</v>
          </cell>
          <cell r="C8139">
            <v>106330</v>
          </cell>
          <cell r="D8139" t="str">
            <v>CAMINHÃO TOCO, PBT 16.000 KG, CARGA ÚTIL MÁX. 10.830 KG, DIST. ENTRE EIXOS 3,56 M, POTÊNCIA 226 CV, INCLUSIVE PLATAFORMA SOBRE CHASSI, COMPRIMENTO ÚTIL 10 M, LARGURA 2,60 M COM GUINCHO DE ARRASTE E RAMPA COM ACIONAMENTO ELETRO-HIDRÁULICO - IMPOSTOS E SEGUROS. AF_11/2025</v>
          </cell>
          <cell r="E8139" t="str">
            <v>H</v>
          </cell>
          <cell r="F8139">
            <v>0</v>
          </cell>
          <cell r="G8139">
            <v>0</v>
          </cell>
        </row>
        <row r="8140">
          <cell r="A8140" t="str">
            <v>SINAPI106328</v>
          </cell>
          <cell r="B8140" t="str">
            <v>SINAPI</v>
          </cell>
          <cell r="C8140">
            <v>106328</v>
          </cell>
          <cell r="D8140" t="str">
            <v>CAMINHÃO TOCO, PBT 16.000 KG, CARGA ÚTIL MÁX. 10.830 KG, DIST. ENTRE EIXOS 3,56 M, POTÊNCIA 226 CV, INCLUSIVE PLATAFORMA SOBRE CHASSI, COMPRIMENTO ÚTIL 10 M, LARGURA 2,60 M COM GUINCHO DE ARRASTE E RAMPA COM ACIONAMENTO ELETRO-HIDRÁULICO - JUROS. AF_11/2025</v>
          </cell>
          <cell r="E8140" t="str">
            <v>H</v>
          </cell>
          <cell r="F8140">
            <v>0</v>
          </cell>
          <cell r="G8140">
            <v>0</v>
          </cell>
        </row>
        <row r="8141">
          <cell r="A8141" t="str">
            <v>SINAPI106329</v>
          </cell>
          <cell r="B8141" t="str">
            <v>SINAPI</v>
          </cell>
          <cell r="C8141">
            <v>106329</v>
          </cell>
          <cell r="D8141" t="str">
            <v>CAMINHÃO TOCO, PBT 16.000 KG, CARGA ÚTIL MÁX. 10.830 KG, DIST. ENTRE EIXOS 3,56 M, POTÊNCIA 226 CV, INCLUSIVE PLATAFORMA SOBRE CHASSI, COMPRIMENTO ÚTIL 10 M, LARGURA 2,60 M COM GUINCHO DE ARRASTE E RAMPA COM ACIONAMENTO ELETRO-HIDRÁULICO - MANUTENÇÃO. AF_11/2025</v>
          </cell>
          <cell r="E8141" t="str">
            <v>H</v>
          </cell>
          <cell r="F8141">
            <v>0</v>
          </cell>
          <cell r="G8141">
            <v>0</v>
          </cell>
        </row>
        <row r="8142">
          <cell r="A8142" t="str">
            <v>SINAPI106331</v>
          </cell>
          <cell r="B8142" t="str">
            <v>SINAPI</v>
          </cell>
          <cell r="C8142">
            <v>106331</v>
          </cell>
          <cell r="D8142" t="str">
            <v>CAMINHÃO TOCO, PBT 16.000 KG, CARGA ÚTIL MÁX. 10.830 KG, DIST. ENTRE EIXOS 3,56 M, POTÊNCIA 226 CV, INCLUSIVE PLATAFORMA SOBRE CHASSI, COMPRIMENTO ÚTIL 10 M, LARGURA 2,60 M COM GUINCHO DE ARRASTE E RAMPA COM ACIONAMENTO ELETRO-HIDRÁULICO - MATERIAIS NA OPERAÇÃO. AF_11/2025</v>
          </cell>
          <cell r="E8142" t="str">
            <v>H</v>
          </cell>
          <cell r="F8142">
            <v>101.11</v>
          </cell>
          <cell r="G8142">
            <v>101.11</v>
          </cell>
        </row>
        <row r="8143">
          <cell r="A8143" t="str">
            <v>SINAPI106227</v>
          </cell>
          <cell r="B8143" t="str">
            <v>SINAPI</v>
          </cell>
          <cell r="C8143">
            <v>106227</v>
          </cell>
          <cell r="D8143" t="str">
            <v>CAMINHÃO TOCO, PBT 23.000 KG, CARGA ÚTIL MÁX. 16.540 KG, DIST. ENTRE EIXOS 4,8 M, POTÊNCIA 256 CV, INCLUSIVE CARROCERIA FIXA ABERTA DE MADEIRA P/ TRANSPORTE GERAL DE CARGA SECA, DIMEN. APROX. 2,6 X 12,50 X 0,50 M - DEPRECIAÇÃO. AF_10/2025</v>
          </cell>
          <cell r="E8143" t="str">
            <v>H</v>
          </cell>
          <cell r="F8143">
            <v>31.66</v>
          </cell>
          <cell r="G8143">
            <v>31.66</v>
          </cell>
        </row>
        <row r="8144">
          <cell r="A8144" t="str">
            <v>SINAPI106230</v>
          </cell>
          <cell r="B8144" t="str">
            <v>SINAPI</v>
          </cell>
          <cell r="C8144">
            <v>106230</v>
          </cell>
          <cell r="D8144" t="str">
            <v>CAMINHÃO TOCO, PBT 23.000 KG, CARGA ÚTIL MÁX. 16.540 KG, DIST. ENTRE EIXOS 4,8 M, POTÊNCIA 256 CV, INCLUSIVE CARROCERIA FIXA ABERTA DE MADEIRA P/ TRANSPORTE GERAL DE CARGA SECA, DIMEN. APROX. 2,6 X 12,50 X 0,50 M - IMPOSTOS E SEGUROS. AF_10/2025</v>
          </cell>
          <cell r="E8144" t="str">
            <v>H</v>
          </cell>
          <cell r="F8144">
            <v>5.26</v>
          </cell>
          <cell r="G8144">
            <v>5.26</v>
          </cell>
        </row>
        <row r="8145">
          <cell r="A8145" t="str">
            <v>SINAPI106228</v>
          </cell>
          <cell r="B8145" t="str">
            <v>SINAPI</v>
          </cell>
          <cell r="C8145">
            <v>106228</v>
          </cell>
          <cell r="D8145" t="str">
            <v>CAMINHÃO TOCO, PBT 23.000 KG, CARGA ÚTIL MÁX. 16.540 KG, DIST. ENTRE EIXOS 4,8 M, POTÊNCIA 256 CV, INCLUSIVE CARROCERIA FIXA ABERTA DE MADEIRA P/ TRANSPORTE GERAL DE CARGA SECA, DIMEN. APROX. 2,6 X 12,50 X 0,50 M - JUROS. AF_10/2025</v>
          </cell>
          <cell r="E8145" t="str">
            <v>H</v>
          </cell>
          <cell r="F8145">
            <v>13</v>
          </cell>
          <cell r="G8145">
            <v>13</v>
          </cell>
        </row>
        <row r="8146">
          <cell r="A8146" t="str">
            <v>SINAPI106229</v>
          </cell>
          <cell r="B8146" t="str">
            <v>SINAPI</v>
          </cell>
          <cell r="C8146">
            <v>106229</v>
          </cell>
          <cell r="D8146" t="str">
            <v>CAMINHÃO TOCO, PBT 23.000 KG, CARGA ÚTIL MÁX. 16.540 KG, DIST. ENTRE EIXOS 4,8 M, POTÊNCIA 256 CV, INCLUSIVE CARROCERIA FIXA ABERTA DE MADEIRA P/ TRANSPORTE GERAL DE CARGA SECA, DIMEN. APROX. 2,6 X 12,50 X 0,50 M - MANUTENÇÃO. AF_10/2025</v>
          </cell>
          <cell r="E8146" t="str">
            <v>H</v>
          </cell>
          <cell r="F8146">
            <v>59.36</v>
          </cell>
          <cell r="G8146">
            <v>59.36</v>
          </cell>
        </row>
        <row r="8147">
          <cell r="A8147" t="str">
            <v>SINAPI106231</v>
          </cell>
          <cell r="B8147" t="str">
            <v>SINAPI</v>
          </cell>
          <cell r="C8147">
            <v>106231</v>
          </cell>
          <cell r="D8147" t="str">
            <v>CAMINHÃO TOCO, PBT 23.000 KG, CARGA ÚTIL MÁX. 16.540 KG, DIST. ENTRE EIXOS 4,8 M, POTÊNCIA 256 CV, INCLUSIVE CARROCERIA FIXA ABERTA DE MADEIRA P/ TRANSPORTE GERAL DE CARGA SECA, DIMEN. APROX. 2,6 X 12,50 X 0,50 M - MATERIAIS NA OPERAÇÃO. AF_10/2025</v>
          </cell>
          <cell r="E8147" t="str">
            <v>H</v>
          </cell>
          <cell r="F8147">
            <v>160.38999999999999</v>
          </cell>
          <cell r="G8147">
            <v>160.38999999999999</v>
          </cell>
        </row>
        <row r="8148">
          <cell r="A8148" t="str">
            <v>SINAPI106342</v>
          </cell>
          <cell r="B8148" t="str">
            <v>SINAPI</v>
          </cell>
          <cell r="C8148">
            <v>106342</v>
          </cell>
          <cell r="D8148" t="str">
            <v>CAMINHÃO TOCO, PBT 23.000 KG, CARGA ÚTIL MÁX. 16.540 KG, DIST. ENTRE EIXOS 4,80 M, POTÊNCIA 256 CV, INCLUSIVE PLATAFORMA GUINCHO-SOCORRO, COMPRIMENTO ÚTIL 10 M, LARGURA 2,60 M COM GUINCHO DE ARRASTE BASCULANTE - DEPRECIAÇÃO. AF_11/2025</v>
          </cell>
          <cell r="E8148" t="str">
            <v>H</v>
          </cell>
          <cell r="F8148">
            <v>0</v>
          </cell>
          <cell r="G8148">
            <v>0</v>
          </cell>
        </row>
        <row r="8149">
          <cell r="A8149" t="str">
            <v>SINAPI106345</v>
          </cell>
          <cell r="B8149" t="str">
            <v>SINAPI</v>
          </cell>
          <cell r="C8149">
            <v>106345</v>
          </cell>
          <cell r="D8149" t="str">
            <v>CAMINHÃO TOCO, PBT 23.000 KG, CARGA ÚTIL MÁX. 16.540 KG, DIST. ENTRE EIXOS 4,80 M, POTÊNCIA 256 CV, INCLUSIVE PLATAFORMA GUINCHO-SOCORRO, COMPRIMENTO ÚTIL 10 M, LARGURA 2,60 M COM GUINCHO DE ARRASTE BASCULANTE - IMPOSTOS E SEGUROS. AF_11/2025</v>
          </cell>
          <cell r="E8149" t="str">
            <v>H</v>
          </cell>
          <cell r="F8149">
            <v>0</v>
          </cell>
          <cell r="G8149">
            <v>0</v>
          </cell>
        </row>
        <row r="8150">
          <cell r="A8150" t="str">
            <v>SINAPI106343</v>
          </cell>
          <cell r="B8150" t="str">
            <v>SINAPI</v>
          </cell>
          <cell r="C8150">
            <v>106343</v>
          </cell>
          <cell r="D8150" t="str">
            <v>CAMINHÃO TOCO, PBT 23.000 KG, CARGA ÚTIL MÁX. 16.540 KG, DIST. ENTRE EIXOS 4,80 M, POTÊNCIA 256 CV, INCLUSIVE PLATAFORMA GUINCHO-SOCORRO, COMPRIMENTO ÚTIL 10 M, LARGURA 2,60 M COM GUINCHO DE ARRASTE BASCULANTE - JUROS. AF_11/2025</v>
          </cell>
          <cell r="E8150" t="str">
            <v>H</v>
          </cell>
          <cell r="F8150">
            <v>0</v>
          </cell>
          <cell r="G8150">
            <v>0</v>
          </cell>
        </row>
        <row r="8151">
          <cell r="A8151" t="str">
            <v>SINAPI106344</v>
          </cell>
          <cell r="B8151" t="str">
            <v>SINAPI</v>
          </cell>
          <cell r="C8151">
            <v>106344</v>
          </cell>
          <cell r="D8151" t="str">
            <v>CAMINHÃO TOCO, PBT 23.000 KG, CARGA ÚTIL MÁX. 16.540 KG, DIST. ENTRE EIXOS 4,80 M, POTÊNCIA 256 CV, INCLUSIVE PLATAFORMA GUINCHO-SOCORRO, COMPRIMENTO ÚTIL 10 M, LARGURA 2,60 M COM GUINCHO DE ARRASTE BASCULANTE - MANUTENÇÃO. AF_11/2025</v>
          </cell>
          <cell r="E8151" t="str">
            <v>H</v>
          </cell>
          <cell r="F8151">
            <v>0</v>
          </cell>
          <cell r="G8151">
            <v>0</v>
          </cell>
        </row>
        <row r="8152">
          <cell r="A8152" t="str">
            <v>SINAPI106346</v>
          </cell>
          <cell r="B8152" t="str">
            <v>SINAPI</v>
          </cell>
          <cell r="C8152">
            <v>106346</v>
          </cell>
          <cell r="D8152" t="str">
            <v>CAMINHÃO TOCO, PBT 23.000 KG, CARGA ÚTIL MÁX. 16.540 KG, DIST. ENTRE EIXOS 4,80 M, POTÊNCIA 256 CV, INCLUSIVE PLATAFORMA GUINCHO-SOCORRO, COMPRIMENTO ÚTIL 10 M, LARGURA 2,60 M COM GUINCHO DE ARRASTE BASCULANTE - MATERIAIS NA OPERAÇÃO. AF_11/2025</v>
          </cell>
          <cell r="E8152" t="str">
            <v>H</v>
          </cell>
          <cell r="F8152">
            <v>160.38999999999999</v>
          </cell>
          <cell r="G8152">
            <v>160.38999999999999</v>
          </cell>
        </row>
        <row r="8153">
          <cell r="A8153" t="str">
            <v>SINAPI106332</v>
          </cell>
          <cell r="B8153" t="str">
            <v>SINAPI</v>
          </cell>
          <cell r="C8153">
            <v>106332</v>
          </cell>
          <cell r="D8153" t="str">
            <v>CAMINHÃO TOCO, PBT 23.000 KG, CARGA ÚTIL MÁX. 16.540 KG, DIST. ENTRE EIXOS 4,80 M, POTÊNCIA 256 CV, INCLUSIVE PLATAFORMA SOBRE CHASSI, COMPRIMENTO ÚTIL 10 M, LARGURA 2,60 M COM GUINCHO DE ARRASTE E RAMPA COM ACIONAMENTO ELETRO-HIDRÁULICO - DEPRECIAÇÃO. AF_11/2025</v>
          </cell>
          <cell r="E8153" t="str">
            <v>H</v>
          </cell>
          <cell r="F8153">
            <v>0</v>
          </cell>
          <cell r="G8153">
            <v>0</v>
          </cell>
        </row>
        <row r="8154">
          <cell r="A8154" t="str">
            <v>SINAPI106335</v>
          </cell>
          <cell r="B8154" t="str">
            <v>SINAPI</v>
          </cell>
          <cell r="C8154">
            <v>106335</v>
          </cell>
          <cell r="D8154" t="str">
            <v>CAMINHÃO TOCO, PBT 23.000 KG, CARGA ÚTIL MÁX. 16.540 KG, DIST. ENTRE EIXOS 4,80 M, POTÊNCIA 256 CV, INCLUSIVE PLATAFORMA SOBRE CHASSI, COMPRIMENTO ÚTIL 10 M, LARGURA 2,60 M COM GUINCHO DE ARRASTE E RAMPA COM ACIONAMENTO ELETRO-HIDRÁULICO - IMPOSTOS E SEGUROS. AF_11/2025</v>
          </cell>
          <cell r="E8154" t="str">
            <v>H</v>
          </cell>
          <cell r="F8154">
            <v>0</v>
          </cell>
          <cell r="G8154">
            <v>0</v>
          </cell>
        </row>
        <row r="8155">
          <cell r="A8155" t="str">
            <v>SINAPI106333</v>
          </cell>
          <cell r="B8155" t="str">
            <v>SINAPI</v>
          </cell>
          <cell r="C8155">
            <v>106333</v>
          </cell>
          <cell r="D8155" t="str">
            <v>CAMINHÃO TOCO, PBT 23.000 KG, CARGA ÚTIL MÁX. 16.540 KG, DIST. ENTRE EIXOS 4,80 M, POTÊNCIA 256 CV, INCLUSIVE PLATAFORMA SOBRE CHASSI, COMPRIMENTO ÚTIL 10 M, LARGURA 2,60 M COM GUINCHO DE ARRASTE E RAMPA COM ACIONAMENTO ELETRO-HIDRÁULICO - JUROS. AF_11/2025</v>
          </cell>
          <cell r="E8155" t="str">
            <v>H</v>
          </cell>
          <cell r="F8155">
            <v>0</v>
          </cell>
          <cell r="G8155">
            <v>0</v>
          </cell>
        </row>
        <row r="8156">
          <cell r="A8156" t="str">
            <v>SINAPI106334</v>
          </cell>
          <cell r="B8156" t="str">
            <v>SINAPI</v>
          </cell>
          <cell r="C8156">
            <v>106334</v>
          </cell>
          <cell r="D8156" t="str">
            <v>CAMINHÃO TOCO, PBT 23.000 KG, CARGA ÚTIL MÁX. 16.540 KG, DIST. ENTRE EIXOS 4,80 M, POTÊNCIA 256 CV, INCLUSIVE PLATAFORMA SOBRE CHASSI, COMPRIMENTO ÚTIL 10 M, LARGURA 2,60 M COM GUINCHO DE ARRASTE E RAMPA COM ACIONAMENTO ELETRO-HIDRÁULICO - MANUTENÇÃO. AF_11/2025</v>
          </cell>
          <cell r="E8156" t="str">
            <v>H</v>
          </cell>
          <cell r="F8156">
            <v>0</v>
          </cell>
          <cell r="G8156">
            <v>0</v>
          </cell>
        </row>
        <row r="8157">
          <cell r="A8157" t="str">
            <v>SINAPI106336</v>
          </cell>
          <cell r="B8157" t="str">
            <v>SINAPI</v>
          </cell>
          <cell r="C8157">
            <v>106336</v>
          </cell>
          <cell r="D8157" t="str">
            <v>CAMINHÃO TOCO, PBT 23.000 KG, CARGA ÚTIL MÁX. 16.540 KG, DIST. ENTRE EIXOS 4,80 M, POTÊNCIA 256 CV, INCLUSIVE PLATAFORMA SOBRE CHASSI, COMPRIMENTO ÚTIL 10 M, LARGURA 2,60 M COM GUINCHO DE ARRASTE E RAMPA COM ACIONAMENTO ELETRO-HIDRÁULICO - MATERIAIS NA OPERAÇÃO. AF_11/2025</v>
          </cell>
          <cell r="E8157" t="str">
            <v>H</v>
          </cell>
          <cell r="F8157">
            <v>160.38999999999999</v>
          </cell>
          <cell r="G8157">
            <v>160.38999999999999</v>
          </cell>
        </row>
        <row r="8158">
          <cell r="A8158" t="str">
            <v>SINAPI91354</v>
          </cell>
          <cell r="B8158" t="str">
            <v>SINAPI</v>
          </cell>
          <cell r="C8158">
            <v>91354</v>
          </cell>
          <cell r="D8158" t="str">
            <v>CAMINHÃO TOCO, PESO BRUTO TOTAL 14.300 KG, CARGA ÚTIL MÁXIMA 9590 KG, DISTÂNCIA ENTRE EIXOS 4,76 M, POTÊNCIA 185 CV (NÃO INCLUI CARROCERIA) - DEPRECIAÇÃO. AF_06/2014</v>
          </cell>
          <cell r="E8158" t="str">
            <v>H</v>
          </cell>
          <cell r="F8158">
            <v>18.48</v>
          </cell>
          <cell r="G8158">
            <v>18.48</v>
          </cell>
        </row>
        <row r="8159">
          <cell r="A8159" t="str">
            <v>SINAPI91356</v>
          </cell>
          <cell r="B8159" t="str">
            <v>SINAPI</v>
          </cell>
          <cell r="C8159">
            <v>91356</v>
          </cell>
          <cell r="D8159" t="str">
            <v>CAMINHÃO TOCO, PESO BRUTO TOTAL 14.300 KG, CARGA ÚTIL MÁXIMA 9590 KG, DISTÂNCIA ENTRE EIXOS 4,76 M, POTÊNCIA 185 CV (NÃO INCLUI CARROCERIA) - IMPOSTOS E SEGUROS. AF_06/2014</v>
          </cell>
          <cell r="E8159" t="str">
            <v>H</v>
          </cell>
          <cell r="F8159">
            <v>3.07</v>
          </cell>
          <cell r="G8159">
            <v>3.07</v>
          </cell>
        </row>
        <row r="8160">
          <cell r="A8160" t="str">
            <v>SINAPI91355</v>
          </cell>
          <cell r="B8160" t="str">
            <v>SINAPI</v>
          </cell>
          <cell r="C8160">
            <v>91355</v>
          </cell>
          <cell r="D8160" t="str">
            <v>CAMINHÃO TOCO, PESO BRUTO TOTAL 14.300 KG, CARGA ÚTIL MÁXIMA 9590 KG, DISTÂNCIA ENTRE EIXOS 4,76 M, POTÊNCIA 185 CV (NÃO INCLUI CARROCERIA) - JUROS. AF_06/2014</v>
          </cell>
          <cell r="E8160" t="str">
            <v>H</v>
          </cell>
          <cell r="F8160">
            <v>7.59</v>
          </cell>
          <cell r="G8160">
            <v>7.59</v>
          </cell>
        </row>
        <row r="8161">
          <cell r="A8161" t="str">
            <v>SINAPI5751</v>
          </cell>
          <cell r="B8161" t="str">
            <v>SINAPI</v>
          </cell>
          <cell r="C8161">
            <v>5751</v>
          </cell>
          <cell r="D8161" t="str">
            <v>CAMINHÃO TOCO, PESO BRUTO TOTAL 14.300 KG, CARGA ÚTIL MÁXIMA 9590 KG, DISTÂNCIA ENTRE EIXOS 4,76 M, POTÊNCIA 185 CV (NÃO INCLUI CARROCERIA) - MANUTENÇÃO. AF_06/2014</v>
          </cell>
          <cell r="E8161" t="str">
            <v>H</v>
          </cell>
          <cell r="F8161">
            <v>34.64</v>
          </cell>
          <cell r="G8161">
            <v>34.64</v>
          </cell>
        </row>
        <row r="8162">
          <cell r="A8162" t="str">
            <v>SINAPI53827</v>
          </cell>
          <cell r="B8162" t="str">
            <v>SINAPI</v>
          </cell>
          <cell r="C8162">
            <v>53827</v>
          </cell>
          <cell r="D8162" t="str">
            <v>CAMINHÃO TOCO, PESO BRUTO TOTAL 14.300 KG, CARGA ÚTIL MÁXIMA 9590 KG, DISTÂNCIA ENTRE EIXOS 4,76 M, POTÊNCIA 185 CV (NÃO INCLUI CARROCERIA) - MATERIAIS NA OPERAÇÃO. AF_06/2014</v>
          </cell>
          <cell r="E8162" t="str">
            <v>H</v>
          </cell>
          <cell r="F8162">
            <v>115.88</v>
          </cell>
          <cell r="G8162">
            <v>115.88</v>
          </cell>
        </row>
        <row r="8163">
          <cell r="A8163" t="str">
            <v>SINAPI91375</v>
          </cell>
          <cell r="B8163" t="str">
            <v>SINAPI</v>
          </cell>
          <cell r="C8163">
            <v>91375</v>
          </cell>
          <cell r="D8163" t="str">
            <v>CAMINHÃO TOCO, PESO BRUTO TOTAL 16.000 KG, CARGA ÚTIL MÁXIMA DE 10.685 KG, DISTÂNCIA ENTRE EIXOS 4,80 M, POTÊNCIA 189 CV EXCLUSIVE CARROCERIA - DEPRECIAÇÃO. AF_06/2014</v>
          </cell>
          <cell r="E8163" t="str">
            <v>H</v>
          </cell>
          <cell r="F8163">
            <v>20.29</v>
          </cell>
          <cell r="G8163">
            <v>20.29</v>
          </cell>
        </row>
        <row r="8164">
          <cell r="A8164" t="str">
            <v>SINAPI91377</v>
          </cell>
          <cell r="B8164" t="str">
            <v>SINAPI</v>
          </cell>
          <cell r="C8164">
            <v>91377</v>
          </cell>
          <cell r="D8164" t="str">
            <v>CAMINHÃO TOCO, PESO BRUTO TOTAL 16.000 KG, CARGA ÚTIL MÁXIMA DE 10.685 KG, DISTÂNCIA ENTRE EIXOS 4,80 M, POTÊNCIA 189 CV EXCLUSIVE CARROCERIA - IMPOSTOS E SEGUROS. AF_06/2014</v>
          </cell>
          <cell r="E8164" t="str">
            <v>H</v>
          </cell>
          <cell r="F8164">
            <v>3.37</v>
          </cell>
          <cell r="G8164">
            <v>3.37</v>
          </cell>
        </row>
        <row r="8165">
          <cell r="A8165" t="str">
            <v>SINAPI91376</v>
          </cell>
          <cell r="B8165" t="str">
            <v>SINAPI</v>
          </cell>
          <cell r="C8165">
            <v>91376</v>
          </cell>
          <cell r="D8165" t="str">
            <v>CAMINHÃO TOCO, PESO BRUTO TOTAL 16.000 KG, CARGA ÚTIL MÁXIMA DE 10.685 KG, DISTÂNCIA ENTRE EIXOS 4,80 M, POTÊNCIA 189 CV EXCLUSIVE CARROCERIA - JUROS. AF_06/2014</v>
          </cell>
          <cell r="E8165" t="str">
            <v>H</v>
          </cell>
          <cell r="F8165">
            <v>8.34</v>
          </cell>
          <cell r="G8165">
            <v>8.34</v>
          </cell>
        </row>
        <row r="8166">
          <cell r="A8166" t="str">
            <v>SINAPI5754</v>
          </cell>
          <cell r="B8166" t="str">
            <v>SINAPI</v>
          </cell>
          <cell r="C8166">
            <v>5754</v>
          </cell>
          <cell r="D8166" t="str">
            <v>CAMINHÃO TOCO, PESO BRUTO TOTAL 16.000 KG, CARGA ÚTIL MÁXIMA DE 10.685 KG, DISTÂNCIA ENTRE EIXOS 4,80 M, POTÊNCIA 189 CV EXCLUSIVE CARROCERIA - MANUTENÇÃO. AF_06/2014</v>
          </cell>
          <cell r="E8166" t="str">
            <v>H</v>
          </cell>
          <cell r="F8166">
            <v>38.03</v>
          </cell>
          <cell r="G8166">
            <v>38.03</v>
          </cell>
        </row>
        <row r="8167">
          <cell r="A8167" t="str">
            <v>SINAPI53829</v>
          </cell>
          <cell r="B8167" t="str">
            <v>SINAPI</v>
          </cell>
          <cell r="C8167">
            <v>53829</v>
          </cell>
          <cell r="D8167" t="str">
            <v>CAMINHÃO TOCO, PESO BRUTO TOTAL 16.000 KG, CARGA ÚTIL MÁXIMA DE 10.685 KG, DISTÂNCIA ENTRE EIXOS 4,80 M, POTÊNCIA 189 CV EXCLUSIVE CARROCERIA - MATERIAIS NA OPERAÇÃO. AF_06/2014</v>
          </cell>
          <cell r="E8167" t="str">
            <v>H</v>
          </cell>
          <cell r="F8167">
            <v>118.37</v>
          </cell>
          <cell r="G8167">
            <v>118.37</v>
          </cell>
        </row>
        <row r="8168">
          <cell r="A8168" t="str">
            <v>SINAPI91026</v>
          </cell>
          <cell r="B8168" t="str">
            <v>SINAPI</v>
          </cell>
          <cell r="C8168">
            <v>91026</v>
          </cell>
          <cell r="D8168" t="str">
            <v>CAMINHÃO TRUCADO (C/ TERCEIRO EIXO) ELETRÔNICO - POTÊNCIA 231CV - PBT = 22000KG - DIST. ENTRE EIXOS 5170 MM - INCLUI CARROCERIA FIXA ABERTA DE MADEIRA - DEPRECIAÇÃO. AF_06/2015</v>
          </cell>
          <cell r="E8168" t="str">
            <v>H</v>
          </cell>
          <cell r="F8168">
            <v>25.9</v>
          </cell>
          <cell r="G8168">
            <v>25.9</v>
          </cell>
        </row>
        <row r="8169">
          <cell r="A8169" t="str">
            <v>SINAPI91028</v>
          </cell>
          <cell r="B8169" t="str">
            <v>SINAPI</v>
          </cell>
          <cell r="C8169">
            <v>91028</v>
          </cell>
          <cell r="D8169" t="str">
            <v>CAMINHÃO TRUCADO (C/ TERCEIRO EIXO) ELETRÔNICO - POTÊNCIA 231CV - PBT = 22000KG - DIST. ENTRE EIXOS 5170 MM - INCLUI CARROCERIA FIXA ABERTA DE MADEIRA - IMPOSTOS E SEGUROS. AF_06/2015</v>
          </cell>
          <cell r="E8169" t="str">
            <v>H</v>
          </cell>
          <cell r="F8169">
            <v>4.2</v>
          </cell>
          <cell r="G8169">
            <v>4.2</v>
          </cell>
        </row>
        <row r="8170">
          <cell r="A8170" t="str">
            <v>SINAPI91027</v>
          </cell>
          <cell r="B8170" t="str">
            <v>SINAPI</v>
          </cell>
          <cell r="C8170">
            <v>91027</v>
          </cell>
          <cell r="D8170" t="str">
            <v>CAMINHÃO TRUCADO (C/ TERCEIRO EIXO) ELETRÔNICO - POTÊNCIA 231CV - PBT = 22000KG - DIST. ENTRE EIXOS 5170 MM - INCLUI CARROCERIA FIXA ABERTA DE MADEIRA - JUROS. AF_06/2015</v>
          </cell>
          <cell r="E8170" t="str">
            <v>H</v>
          </cell>
          <cell r="F8170">
            <v>10.39</v>
          </cell>
          <cell r="G8170">
            <v>10.39</v>
          </cell>
        </row>
        <row r="8171">
          <cell r="A8171" t="str">
            <v>SINAPI91029</v>
          </cell>
          <cell r="B8171" t="str">
            <v>SINAPI</v>
          </cell>
          <cell r="C8171">
            <v>91029</v>
          </cell>
          <cell r="D8171" t="str">
            <v>CAMINHÃO TRUCADO (C/ TERCEIRO EIXO) ELETRÔNICO - POTÊNCIA 231CV - PBT = 22000KG - DIST. ENTRE EIXOS 5170 MM - INCLUI CARROCERIA FIXA ABERTA DE MADEIRA - MANUTENÇÃO. AF_06/2015</v>
          </cell>
          <cell r="E8171" t="str">
            <v>H</v>
          </cell>
          <cell r="F8171">
            <v>47.53</v>
          </cell>
          <cell r="G8171">
            <v>47.53</v>
          </cell>
        </row>
        <row r="8172">
          <cell r="A8172" t="str">
            <v>SINAPI91030</v>
          </cell>
          <cell r="B8172" t="str">
            <v>SINAPI</v>
          </cell>
          <cell r="C8172">
            <v>91030</v>
          </cell>
          <cell r="D8172" t="str">
            <v>CAMINHÃO TRUCADO (C/ TERCEIRO EIXO) ELETRÔNICO - POTÊNCIA 231CV - PBT = 22000KG - DIST. ENTRE EIXOS 5170 MM - INCLUI CARROCERIA FIXA ABERTA DE MADEIRA - MATERIAIS NA OPERAÇÃO. AF_06/2015</v>
          </cell>
          <cell r="E8172" t="str">
            <v>H</v>
          </cell>
          <cell r="F8172">
            <v>149.08000000000001</v>
          </cell>
          <cell r="G8172">
            <v>149.08000000000001</v>
          </cell>
        </row>
        <row r="8173">
          <cell r="A8173" t="str">
            <v>SINAPI106237</v>
          </cell>
          <cell r="B8173" t="str">
            <v>SINAPI</v>
          </cell>
          <cell r="C8173">
            <v>106237</v>
          </cell>
          <cell r="D8173" t="str">
            <v>CAVALO MECÂNICO TRAÇÃO 6X2, PBT COMBINADO 56.000 KG, CAPACIDADE MÁX. TRAÇÃO 66.000 KG, POTÊNCIA 360 CV, INCLUSIVE CARROCERIA FIXA ABERTA DE MADEIRA P/ TRANSPORTE GERAL DE CARGA SECA, DIMEN. APROX. 2,6 X 14,50 X 0,50 M - DEPRECIAÇÃO. AF_10/2025</v>
          </cell>
          <cell r="E8173" t="str">
            <v>H</v>
          </cell>
          <cell r="F8173">
            <v>0</v>
          </cell>
          <cell r="G8173">
            <v>0</v>
          </cell>
        </row>
        <row r="8174">
          <cell r="A8174" t="str">
            <v>SINAPI106240</v>
          </cell>
          <cell r="B8174" t="str">
            <v>SINAPI</v>
          </cell>
          <cell r="C8174">
            <v>106240</v>
          </cell>
          <cell r="D8174" t="str">
            <v>CAVALO MECÂNICO TRAÇÃO 6X2, PBT COMBINADO 56.000 KG, CAPACIDADE MÁX. TRAÇÃO 66.000 KG, POTÊNCIA 360 CV, INCLUSIVE CARROCERIA FIXA ABERTA DE MADEIRA P/ TRANSPORTE GERAL DE CARGA SECA, DIMEN. APROX. 2,6 X 14,50 X 0,50 M - IMPOSTOS E SEGUROS. AF_10/2025</v>
          </cell>
          <cell r="E8174" t="str">
            <v>H</v>
          </cell>
          <cell r="F8174">
            <v>0</v>
          </cell>
          <cell r="G8174">
            <v>0</v>
          </cell>
        </row>
        <row r="8175">
          <cell r="A8175" t="str">
            <v>SINAPI106238</v>
          </cell>
          <cell r="B8175" t="str">
            <v>SINAPI</v>
          </cell>
          <cell r="C8175">
            <v>106238</v>
          </cell>
          <cell r="D8175" t="str">
            <v>CAVALO MECÂNICO TRAÇÃO 6X2, PBT COMBINADO 56.000 KG, CAPACIDADE MÁX. TRAÇÃO 66.000 KG, POTÊNCIA 360 CV, INCLUSIVE CARROCERIA FIXA ABERTA DE MADEIRA P/ TRANSPORTE GERAL DE CARGA SECA, DIMEN. APROX. 2,6 X 14,50 X 0,50 M - JUROS. AF_10/2025</v>
          </cell>
          <cell r="E8175" t="str">
            <v>H</v>
          </cell>
          <cell r="F8175">
            <v>0</v>
          </cell>
          <cell r="G8175">
            <v>0</v>
          </cell>
        </row>
        <row r="8176">
          <cell r="A8176" t="str">
            <v>SINAPI106239</v>
          </cell>
          <cell r="B8176" t="str">
            <v>SINAPI</v>
          </cell>
          <cell r="C8176">
            <v>106239</v>
          </cell>
          <cell r="D8176" t="str">
            <v>CAVALO MECÂNICO TRAÇÃO 6X2, PBT COMBINADO 56.000 KG, CAPACIDADE MÁX. TRAÇÃO 66.000 KG, POTÊNCIA 360 CV, INCLUSIVE CARROCERIA FIXA ABERTA DE MADEIRA P/ TRANSPORTE GERAL DE CARGA SECA, DIMEN. APROX. 2,6 X 14,50 X 0,50 M - MANUTENÇÃO. AF_10/2025</v>
          </cell>
          <cell r="E8176" t="str">
            <v>H</v>
          </cell>
          <cell r="F8176">
            <v>0</v>
          </cell>
          <cell r="G8176">
            <v>0</v>
          </cell>
        </row>
        <row r="8177">
          <cell r="A8177" t="str">
            <v>SINAPI106241</v>
          </cell>
          <cell r="B8177" t="str">
            <v>SINAPI</v>
          </cell>
          <cell r="C8177">
            <v>106241</v>
          </cell>
          <cell r="D8177" t="str">
            <v>CAVALO MECÂNICO TRAÇÃO 6X2, PBT COMBINADO 56.000 KG, CAPACIDADE MÁX. TRAÇÃO 66.000 KG, POTÊNCIA 360 CV, INCLUSIVE CARROCERIA FIXA ABERTA DE MADEIRA P/ TRANSPORTE GERAL DE CARGA SECA, DIMEN. APROX. 2,6 X 14,50 X 0,50 M - MATERIAIS NA OPERAÇÃO. AF_10/2025</v>
          </cell>
          <cell r="E8177" t="str">
            <v>H</v>
          </cell>
          <cell r="F8177">
            <v>225.5</v>
          </cell>
          <cell r="G8177">
            <v>225.5</v>
          </cell>
        </row>
        <row r="8178">
          <cell r="A8178" t="str">
            <v>SINAPI106352</v>
          </cell>
          <cell r="B8178" t="str">
            <v>SINAPI</v>
          </cell>
          <cell r="C8178">
            <v>106352</v>
          </cell>
          <cell r="D8178" t="str">
            <v>CAVALO MECÂNICO TRAÇÃO 6X2, PBT COMBINADO 56.000 KG, CAPACIDADE MÁX. TRAÇÃO 66.000 KG, POTÊNCIA 360 CV, INCLUSIVE PRANCHA REBAIXADA 3 EIXOS, DIMENSÕES *17,33 X 3,00* M, COM RAMPA DE ACIONAMENTO HIDRÁULICO - DEPRECIAÇÃO. AF_11/2025</v>
          </cell>
          <cell r="E8178" t="str">
            <v>H</v>
          </cell>
          <cell r="F8178">
            <v>0</v>
          </cell>
          <cell r="G8178">
            <v>0</v>
          </cell>
        </row>
        <row r="8179">
          <cell r="A8179" t="str">
            <v>SINAPI106355</v>
          </cell>
          <cell r="B8179" t="str">
            <v>SINAPI</v>
          </cell>
          <cell r="C8179">
            <v>106355</v>
          </cell>
          <cell r="D8179" t="str">
            <v>CAVALO MECÂNICO TRAÇÃO 6X2, PBT COMBINADO 56.000 KG, CAPACIDADE MÁX. TRAÇÃO 66.000 KG, POTÊNCIA 360 CV, INCLUSIVE PRANCHA REBAIXADA 3 EIXOS, DIMENSÕES *17,33 X 3,00* M, COM RAMPA DE ACIONAMENTO HIDRÁULICO - IMPOSTOS E SEGUROS. AF_11/2025</v>
          </cell>
          <cell r="E8179" t="str">
            <v>H</v>
          </cell>
          <cell r="F8179">
            <v>0</v>
          </cell>
          <cell r="G8179">
            <v>0</v>
          </cell>
        </row>
        <row r="8180">
          <cell r="A8180" t="str">
            <v>SINAPI106353</v>
          </cell>
          <cell r="B8180" t="str">
            <v>SINAPI</v>
          </cell>
          <cell r="C8180">
            <v>106353</v>
          </cell>
          <cell r="D8180" t="str">
            <v>CAVALO MECÂNICO TRAÇÃO 6X2, PBT COMBINADO 56.000 KG, CAPACIDADE MÁX. TRAÇÃO 66.000 KG, POTÊNCIA 360 CV, INCLUSIVE PRANCHA REBAIXADA 3 EIXOS, DIMENSÕES *17,33 X 3,00* M, COM RAMPA DE ACIONAMENTO HIDRÁULICO - JUROS. AF_11/2025</v>
          </cell>
          <cell r="E8180" t="str">
            <v>H</v>
          </cell>
          <cell r="F8180">
            <v>0</v>
          </cell>
          <cell r="G8180">
            <v>0</v>
          </cell>
        </row>
        <row r="8181">
          <cell r="A8181" t="str">
            <v>SINAPI106354</v>
          </cell>
          <cell r="B8181" t="str">
            <v>SINAPI</v>
          </cell>
          <cell r="C8181">
            <v>106354</v>
          </cell>
          <cell r="D8181" t="str">
            <v>CAVALO MECÂNICO TRAÇÃO 6X2, PBT COMBINADO 56.000 KG, CAPACIDADE MÁX. TRAÇÃO 66.000 KG, POTÊNCIA 360 CV, INCLUSIVE PRANCHA REBAIXADA 3 EIXOS, DIMENSÕES *17,33 X 3,00* M, COM RAMPA DE ACIONAMENTO HIDRÁULICO - MANUTENÇÃO. AF_11/2025</v>
          </cell>
          <cell r="E8181" t="str">
            <v>H</v>
          </cell>
          <cell r="F8181">
            <v>0</v>
          </cell>
          <cell r="G8181">
            <v>0</v>
          </cell>
        </row>
        <row r="8182">
          <cell r="A8182" t="str">
            <v>SINAPI106356</v>
          </cell>
          <cell r="B8182" t="str">
            <v>SINAPI</v>
          </cell>
          <cell r="C8182">
            <v>106356</v>
          </cell>
          <cell r="D8182" t="str">
            <v>CAVALO MECÂNICO TRAÇÃO 6X2, PBT COMBINADO 56.000 KG, CAPACIDADE MÁX. TRAÇÃO 66.000 KG, POTÊNCIA 360 CV, INCLUSIVE PRANCHA REBAIXADA 3 EIXOS, DIMENSÕES *17,33 X 3,00* M, COM RAMPA DE ACIONAMENTO HIDRÁULICO - MATERIAIS NA OPERAÇÃO. AF_11/2025</v>
          </cell>
          <cell r="E8182" t="str">
            <v>H</v>
          </cell>
          <cell r="F8182">
            <v>225.5</v>
          </cell>
          <cell r="G8182">
            <v>225.5</v>
          </cell>
        </row>
        <row r="8183">
          <cell r="A8183" t="str">
            <v>SINAPI106357</v>
          </cell>
          <cell r="B8183" t="str">
            <v>SINAPI</v>
          </cell>
          <cell r="C8183">
            <v>106357</v>
          </cell>
          <cell r="D8183" t="str">
            <v>CAVALO MECÂNICO TRAÇÃO 6X2, PBT COMBINADO 56.000 KG, CAPACIDADE MÁX. TRAÇÃO 66.000 KG, POTÊNCIA 360 CV, INCLUSIVE PRANCHA RETA 3 EIXOS, COMPRIMENTO ÚTIL 11,3 M, PESCOÇO DE 3,5 M, LARGURA 3,00 M, COM RAMPA DE ACIONAMENTO HIDRÁULICO - DEPRECIAÇÃO. AF_11/2025</v>
          </cell>
          <cell r="E8183" t="str">
            <v>H</v>
          </cell>
          <cell r="F8183">
            <v>0</v>
          </cell>
          <cell r="G8183">
            <v>0</v>
          </cell>
        </row>
        <row r="8184">
          <cell r="A8184" t="str">
            <v>SINAPI106360</v>
          </cell>
          <cell r="B8184" t="str">
            <v>SINAPI</v>
          </cell>
          <cell r="C8184">
            <v>106360</v>
          </cell>
          <cell r="D8184" t="str">
            <v>CAVALO MECÂNICO TRAÇÃO 6X2, PBT COMBINADO 56.000 KG, CAPACIDADE MÁX. TRAÇÃO 66.000 KG, POTÊNCIA 360 CV, INCLUSIVE PRANCHA RETA 3 EIXOS, COMPRIMENTO ÚTIL 11,3 M, PESCOÇO DE 3,5 M, LARGURA 3,00 M, COM RAMPA DE ACIONAMENTO HIDRÁULICO - IMPOSTOS E SEGUROS. AF_11/2025</v>
          </cell>
          <cell r="E8184" t="str">
            <v>H</v>
          </cell>
          <cell r="F8184">
            <v>0</v>
          </cell>
          <cell r="G8184">
            <v>0</v>
          </cell>
        </row>
        <row r="8185">
          <cell r="A8185" t="str">
            <v>SINAPI106358</v>
          </cell>
          <cell r="B8185" t="str">
            <v>SINAPI</v>
          </cell>
          <cell r="C8185">
            <v>106358</v>
          </cell>
          <cell r="D8185" t="str">
            <v>CAVALO MECÂNICO TRAÇÃO 6X2, PBT COMBINADO 56.000 KG, CAPACIDADE MÁX. TRAÇÃO 66.000 KG, POTÊNCIA 360 CV, INCLUSIVE PRANCHA RETA 3 EIXOS, COMPRIMENTO ÚTIL 11,3 M, PESCOÇO DE 3,5 M, LARGURA 3,00 M, COM RAMPA DE ACIONAMENTO HIDRÁULICO - JUROS. AF_11/2025</v>
          </cell>
          <cell r="E8185" t="str">
            <v>H</v>
          </cell>
          <cell r="F8185">
            <v>0</v>
          </cell>
          <cell r="G8185">
            <v>0</v>
          </cell>
        </row>
        <row r="8186">
          <cell r="A8186" t="str">
            <v>SINAPI106359</v>
          </cell>
          <cell r="B8186" t="str">
            <v>SINAPI</v>
          </cell>
          <cell r="C8186">
            <v>106359</v>
          </cell>
          <cell r="D8186" t="str">
            <v>CAVALO MECÂNICO TRAÇÃO 6X2, PBT COMBINADO 56.000 KG, CAPACIDADE MÁX. TRAÇÃO 66.000 KG, POTÊNCIA 360 CV, INCLUSIVE PRANCHA RETA 3 EIXOS, COMPRIMENTO ÚTIL 11,3 M, PESCOÇO DE 3,5 M, LARGURA 3,00 M, COM RAMPA DE ACIONAMENTO HIDRÁULICO - MANUTENÇÃO. AF_11/2025</v>
          </cell>
          <cell r="E8186" t="str">
            <v>H</v>
          </cell>
          <cell r="F8186">
            <v>0</v>
          </cell>
          <cell r="G8186">
            <v>0</v>
          </cell>
        </row>
        <row r="8187">
          <cell r="A8187" t="str">
            <v>SINAPI106361</v>
          </cell>
          <cell r="B8187" t="str">
            <v>SINAPI</v>
          </cell>
          <cell r="C8187">
            <v>106361</v>
          </cell>
          <cell r="D8187" t="str">
            <v>CAVALO MECÂNICO TRAÇÃO 6X2, PBT COMBINADO 56.000 KG, CAPACIDADE MÁX. TRAÇÃO 66.000 KG, POTÊNCIA 360 CV, INCLUSIVE PRANCHA RETA 3 EIXOS, COMPRIMENTO ÚTIL 11,3 M, PESCOÇO DE 3,5 M, LARGURA 3,00 M, COM RAMPA DE ACIONAMENTO HIDRÁULICO - MATERIAIS NA OPERAÇÃO. AF_11/2025</v>
          </cell>
          <cell r="E8187" t="str">
            <v>H</v>
          </cell>
          <cell r="F8187">
            <v>306.06</v>
          </cell>
          <cell r="G8187">
            <v>306.06</v>
          </cell>
        </row>
        <row r="8188">
          <cell r="A8188" t="str">
            <v>SINAPI102812</v>
          </cell>
          <cell r="B8188" t="str">
            <v>SINAPI</v>
          </cell>
          <cell r="C8188">
            <v>102812</v>
          </cell>
          <cell r="D8188" t="str">
            <v>CENTRAL DE LAMA BENTONÍTICA (DEPÓSITO DE BENTONITA, MISTURADOR DE ALTA TURBULÊNCIA, SILOS DE ARMAZENAMENTO DE LAMA E ÁGUA, LABORATÓRIO DE CONTROLE DE QUALIDADE DA LAMA) - DEPRECIAÇÃO. AF_04/2019</v>
          </cell>
          <cell r="E8188" t="str">
            <v>H</v>
          </cell>
          <cell r="F8188">
            <v>0</v>
          </cell>
          <cell r="G8188">
            <v>0</v>
          </cell>
        </row>
        <row r="8189">
          <cell r="A8189" t="str">
            <v>SINAPI102813</v>
          </cell>
          <cell r="B8189" t="str">
            <v>SINAPI</v>
          </cell>
          <cell r="C8189">
            <v>102813</v>
          </cell>
          <cell r="D8189" t="str">
            <v>CENTRAL DE LAMA BENTONÍTICA (DEPÓSITO DE BENTONITA, MISTURADOR DE ALTA TURBULÊNCIA, SILOS DE ARMAZENAMENTO DE LAMA E ÁGUA, LABORATÓRIO DE CONTROLE DE QUALIDADE DA LAMA) - JUROS. AF_04/2019</v>
          </cell>
          <cell r="E8189" t="str">
            <v>H</v>
          </cell>
          <cell r="F8189">
            <v>0</v>
          </cell>
          <cell r="G8189">
            <v>0</v>
          </cell>
        </row>
        <row r="8190">
          <cell r="A8190" t="str">
            <v>SINAPI102814</v>
          </cell>
          <cell r="B8190" t="str">
            <v>SINAPI</v>
          </cell>
          <cell r="C8190">
            <v>102814</v>
          </cell>
          <cell r="D8190" t="str">
            <v>CENTRAL DE LAMA BENTONÍTICA (DEPÓSITO DE BENTONITA, MISTURADOR DE ALTA TURBULÊNCIA, SILOS DE ARMAZENAMENTO DE LAMA E ÁGUA, LABORATÓRIO DE CONTROLE DE QUALIDADE DA LAMA) - MANUTENÇÃO. AF_04/2019</v>
          </cell>
          <cell r="E8190" t="str">
            <v>H</v>
          </cell>
          <cell r="F8190">
            <v>0</v>
          </cell>
          <cell r="G8190">
            <v>0</v>
          </cell>
        </row>
        <row r="8191">
          <cell r="A8191" t="str">
            <v>SINAPI102815</v>
          </cell>
          <cell r="B8191" t="str">
            <v>SINAPI</v>
          </cell>
          <cell r="C8191">
            <v>102815</v>
          </cell>
          <cell r="D8191" t="str">
            <v>CENTRAL DE LAMA BENTONÍTICA (DEPÓSITO DE BENTONITA, MISTURADOR DE ALTA TURBULÊNCIA, SILOS DE ARMAZENAMENTO DE LAMA E ÁGUA, LABORATÓRIO DE CONTROLE DE QUALIDADE DA LAMA) - MATERIAIS NA OPERAÇÃO. AF_04/2019</v>
          </cell>
          <cell r="E8191" t="str">
            <v>H</v>
          </cell>
          <cell r="F8191">
            <v>2.99</v>
          </cell>
          <cell r="G8191">
            <v>2.99</v>
          </cell>
        </row>
        <row r="8192">
          <cell r="A8192" t="str">
            <v>SINAPI91529</v>
          </cell>
          <cell r="B8192" t="str">
            <v>SINAPI</v>
          </cell>
          <cell r="C8192">
            <v>91529</v>
          </cell>
          <cell r="D8192" t="str">
            <v>COMPACTADOR DE SOLOS DE PERCUSSÃO (SOQUETE) COM MOTOR A GASOLINA 4 TEMPOS, POTÊNCIA 4 CV - DEPRECIAÇÃO. AF_08/2015</v>
          </cell>
          <cell r="E8192" t="str">
            <v>H</v>
          </cell>
          <cell r="F8192">
            <v>0.85</v>
          </cell>
          <cell r="G8192">
            <v>0.85</v>
          </cell>
        </row>
        <row r="8193">
          <cell r="A8193" t="str">
            <v>SINAPI91530</v>
          </cell>
          <cell r="B8193" t="str">
            <v>SINAPI</v>
          </cell>
          <cell r="C8193">
            <v>91530</v>
          </cell>
          <cell r="D8193" t="str">
            <v>COMPACTADOR DE SOLOS DE PERCUSSÃO (SOQUETE) COM MOTOR A GASOLINA 4 TEMPOS, POTÊNCIA 4 CV - JUROS. AF_08/2015</v>
          </cell>
          <cell r="E8193" t="str">
            <v>H</v>
          </cell>
          <cell r="F8193">
            <v>0.22</v>
          </cell>
          <cell r="G8193">
            <v>0.22</v>
          </cell>
        </row>
        <row r="8194">
          <cell r="A8194" t="str">
            <v>SINAPI91531</v>
          </cell>
          <cell r="B8194" t="str">
            <v>SINAPI</v>
          </cell>
          <cell r="C8194">
            <v>91531</v>
          </cell>
          <cell r="D8194" t="str">
            <v>COMPACTADOR DE SOLOS DE PERCUSSÃO (SOQUETE) COM MOTOR A GASOLINA 4 TEMPOS, POTÊNCIA 4 CV - MANUTENÇÃO. AF_08/2015</v>
          </cell>
          <cell r="E8194" t="str">
            <v>H</v>
          </cell>
          <cell r="F8194">
            <v>1.06</v>
          </cell>
          <cell r="G8194">
            <v>1.06</v>
          </cell>
        </row>
        <row r="8195">
          <cell r="A8195" t="str">
            <v>SINAPI91532</v>
          </cell>
          <cell r="B8195" t="str">
            <v>SINAPI</v>
          </cell>
          <cell r="C8195">
            <v>91532</v>
          </cell>
          <cell r="D8195" t="str">
            <v>COMPACTADOR DE SOLOS DE PERCUSSÃO (SOQUETE) COM MOTOR A GASOLINA 4 TEMPOS, POTÊNCIA 4 CV - MATERIAIS NA OPERAÇÃO. AF_08/2015</v>
          </cell>
          <cell r="E8195" t="str">
            <v>H</v>
          </cell>
          <cell r="F8195">
            <v>6.35</v>
          </cell>
          <cell r="G8195">
            <v>6.35</v>
          </cell>
        </row>
        <row r="8196">
          <cell r="A8196" t="str">
            <v>SINAPI95260</v>
          </cell>
          <cell r="B8196" t="str">
            <v>SINAPI</v>
          </cell>
          <cell r="C8196">
            <v>95260</v>
          </cell>
          <cell r="D8196" t="str">
            <v>COMPACTADOR DE SOLOS DE PERCUSÃO (SOQUETE) COM MOTOR A GASOLINA, POTÊNCIA 3 CV - DEPRECIAÇÃO. AF_09/2016</v>
          </cell>
          <cell r="E8196" t="str">
            <v>H</v>
          </cell>
          <cell r="F8196">
            <v>0.68</v>
          </cell>
          <cell r="G8196">
            <v>0.68</v>
          </cell>
        </row>
        <row r="8197">
          <cell r="A8197" t="str">
            <v>SINAPI95261</v>
          </cell>
          <cell r="B8197" t="str">
            <v>SINAPI</v>
          </cell>
          <cell r="C8197">
            <v>95261</v>
          </cell>
          <cell r="D8197" t="str">
            <v>COMPACTADOR DE SOLOS DE PERCUSÃO (SOQUETE) COM MOTOR A GASOLINA, POTÊNCIA 3 CV - JUROS. AF_09/2016</v>
          </cell>
          <cell r="E8197" t="str">
            <v>H</v>
          </cell>
          <cell r="F8197">
            <v>0.18</v>
          </cell>
          <cell r="G8197">
            <v>0.18</v>
          </cell>
        </row>
        <row r="8198">
          <cell r="A8198" t="str">
            <v>SINAPI95262</v>
          </cell>
          <cell r="B8198" t="str">
            <v>SINAPI</v>
          </cell>
          <cell r="C8198">
            <v>95262</v>
          </cell>
          <cell r="D8198" t="str">
            <v>COMPACTADOR DE SOLOS DE PERCUSÃO (SOQUETE) COM MOTOR A GASOLINA, POTÊNCIA 3 CV - MANUTENÇÃO. AF_09/2016</v>
          </cell>
          <cell r="E8198" t="str">
            <v>H</v>
          </cell>
          <cell r="F8198">
            <v>0.86</v>
          </cell>
          <cell r="G8198">
            <v>0.86</v>
          </cell>
        </row>
        <row r="8199">
          <cell r="A8199" t="str">
            <v>SINAPI95263</v>
          </cell>
          <cell r="B8199" t="str">
            <v>SINAPI</v>
          </cell>
          <cell r="C8199">
            <v>95263</v>
          </cell>
          <cell r="D8199" t="str">
            <v>COMPACTADOR DE SOLOS DE PERCUSÃO (SOQUETE) COM MOTOR A GASOLINA, POTÊNCIA 3 CV - MATERIAIS NA OPERAÇÃO. AF_09/2016</v>
          </cell>
          <cell r="E8199" t="str">
            <v>H</v>
          </cell>
          <cell r="F8199">
            <v>4.8099999999999996</v>
          </cell>
          <cell r="G8199">
            <v>4.8099999999999996</v>
          </cell>
        </row>
        <row r="8200">
          <cell r="A8200" t="str">
            <v>SINAPI90968</v>
          </cell>
          <cell r="B8200" t="str">
            <v>SINAPI</v>
          </cell>
          <cell r="C8200">
            <v>90968</v>
          </cell>
          <cell r="D8200" t="str">
            <v>COMPRESSOR DE AR REBOCAVEL, VAZÃO 250 PCM, PRESSAO DE TRABALHO 102 PSI, MOTOR A DIESEL POTÊNCIA 81 CV - DEPRECIAÇÃO. AF_06/2015</v>
          </cell>
          <cell r="E8200" t="str">
            <v>H</v>
          </cell>
          <cell r="F8200">
            <v>7.04</v>
          </cell>
          <cell r="G8200">
            <v>7.04</v>
          </cell>
        </row>
        <row r="8201">
          <cell r="A8201" t="str">
            <v>SINAPI90969</v>
          </cell>
          <cell r="B8201" t="str">
            <v>SINAPI</v>
          </cell>
          <cell r="C8201">
            <v>90969</v>
          </cell>
          <cell r="D8201" t="str">
            <v>COMPRESSOR DE AR REBOCAVEL, VAZÃO 250 PCM, PRESSAO DE TRABALHO 102 PSI, MOTOR A DIESEL POTÊNCIA 81 CV - JUROS. AF_06/2015</v>
          </cell>
          <cell r="E8201" t="str">
            <v>H</v>
          </cell>
          <cell r="F8201">
            <v>1.89</v>
          </cell>
          <cell r="G8201">
            <v>1.89</v>
          </cell>
        </row>
        <row r="8202">
          <cell r="A8202" t="str">
            <v>SINAPI90970</v>
          </cell>
          <cell r="B8202" t="str">
            <v>SINAPI</v>
          </cell>
          <cell r="C8202">
            <v>90970</v>
          </cell>
          <cell r="D8202" t="str">
            <v>COMPRESSOR DE AR REBOCAVEL, VAZÃO 250 PCM, PRESSAO DE TRABALHO 102 PSI, MOTOR A DIESEL POTÊNCIA 81 CV - MANUTENÇÃO. AF_06/2015</v>
          </cell>
          <cell r="E8202" t="str">
            <v>H</v>
          </cell>
          <cell r="F8202">
            <v>8.81</v>
          </cell>
          <cell r="G8202">
            <v>8.81</v>
          </cell>
        </row>
        <row r="8203">
          <cell r="A8203" t="str">
            <v>SINAPI90971</v>
          </cell>
          <cell r="B8203" t="str">
            <v>SINAPI</v>
          </cell>
          <cell r="C8203">
            <v>90971</v>
          </cell>
          <cell r="D8203" t="str">
            <v>COMPRESSOR DE AR REBOCAVEL, VAZÃO 250 PCM, PRESSAO DE TRABALHO 102 PSI, MOTOR A DIESEL POTÊNCIA 81 CV - MATERIAIS NA OPERAÇÃO. AF_06/2015</v>
          </cell>
          <cell r="E8203" t="str">
            <v>H</v>
          </cell>
          <cell r="F8203">
            <v>61.59</v>
          </cell>
          <cell r="G8203">
            <v>61.59</v>
          </cell>
        </row>
        <row r="8204">
          <cell r="A8204" t="str">
            <v>SINAPI90992</v>
          </cell>
          <cell r="B8204" t="str">
            <v>SINAPI</v>
          </cell>
          <cell r="C8204">
            <v>90992</v>
          </cell>
          <cell r="D8204" t="str">
            <v>COMPRESSOR DE AR REBOCAVEL, VAZÃO 400 PCM, PRESSAO DE TRABALHO 102 PSI, MOTOR A DIESEL POTÊNCIA 110 CV - DEPRECIAÇÃO. AF_06/2015</v>
          </cell>
          <cell r="E8204" t="str">
            <v>H</v>
          </cell>
          <cell r="F8204">
            <v>8.35</v>
          </cell>
          <cell r="G8204">
            <v>8.35</v>
          </cell>
        </row>
        <row r="8205">
          <cell r="A8205" t="str">
            <v>SINAPI90993</v>
          </cell>
          <cell r="B8205" t="str">
            <v>SINAPI</v>
          </cell>
          <cell r="C8205">
            <v>90993</v>
          </cell>
          <cell r="D8205" t="str">
            <v>COMPRESSOR DE AR REBOCAVEL, VAZÃO 400 PCM, PRESSAO DE TRABALHO 102 PSI, MOTOR A DIESEL POTÊNCIA 110 CV - JUROS. AF_06/2015</v>
          </cell>
          <cell r="E8205" t="str">
            <v>H</v>
          </cell>
          <cell r="F8205">
            <v>2.2400000000000002</v>
          </cell>
          <cell r="G8205">
            <v>2.2400000000000002</v>
          </cell>
        </row>
        <row r="8206">
          <cell r="A8206" t="str">
            <v>SINAPI90994</v>
          </cell>
          <cell r="B8206" t="str">
            <v>SINAPI</v>
          </cell>
          <cell r="C8206">
            <v>90994</v>
          </cell>
          <cell r="D8206" t="str">
            <v>COMPRESSOR DE AR REBOCAVEL, VAZÃO 400 PCM, PRESSAO DE TRABALHO 102 PSI, MOTOR A DIESEL POTÊNCIA 110 CV - MANUTENÇÃO. AF_06/2015</v>
          </cell>
          <cell r="E8206" t="str">
            <v>H</v>
          </cell>
          <cell r="F8206">
            <v>10.45</v>
          </cell>
          <cell r="G8206">
            <v>10.45</v>
          </cell>
        </row>
        <row r="8207">
          <cell r="A8207" t="str">
            <v>SINAPI90995</v>
          </cell>
          <cell r="B8207" t="str">
            <v>SINAPI</v>
          </cell>
          <cell r="C8207">
            <v>90995</v>
          </cell>
          <cell r="D8207" t="str">
            <v>COMPRESSOR DE AR REBOCAVEL, VAZÃO 400 PCM, PRESSAO DE TRABALHO 102 PSI, MOTOR A DIESEL POTÊNCIA 110 CV - MATERIAIS NA OPERAÇÃO. AF_06/2015</v>
          </cell>
          <cell r="E8207" t="str">
            <v>H</v>
          </cell>
          <cell r="F8207">
            <v>83.66</v>
          </cell>
          <cell r="G8207">
            <v>83.66</v>
          </cell>
        </row>
        <row r="8208">
          <cell r="A8208" t="str">
            <v>SINAPI90957</v>
          </cell>
          <cell r="B8208" t="str">
            <v>SINAPI</v>
          </cell>
          <cell r="C8208">
            <v>90957</v>
          </cell>
          <cell r="D8208" t="str">
            <v>COMPRESSOR DE AR REBOCÁVEL, VAZÃO 189 PCM, PRESSÃO EFETIVA DE TRABALHO 102 PSI, MOTOR DIESEL, POTÊNCIA 63 CV - DEPRECIAÇÃO. AF_06/2015</v>
          </cell>
          <cell r="E8208" t="str">
            <v>H</v>
          </cell>
          <cell r="F8208">
            <v>5.26</v>
          </cell>
          <cell r="G8208">
            <v>5.26</v>
          </cell>
        </row>
        <row r="8209">
          <cell r="A8209" t="str">
            <v>SINAPI90958</v>
          </cell>
          <cell r="B8209" t="str">
            <v>SINAPI</v>
          </cell>
          <cell r="C8209">
            <v>90958</v>
          </cell>
          <cell r="D8209" t="str">
            <v>COMPRESSOR DE AR REBOCÁVEL, VAZÃO 189 PCM, PRESSÃO EFETIVA DE TRABALHO 102 PSI, MOTOR DIESEL, POTÊNCIA 63 CV - JUROS. AF_06/2015</v>
          </cell>
          <cell r="E8209" t="str">
            <v>H</v>
          </cell>
          <cell r="F8209">
            <v>1.41</v>
          </cell>
          <cell r="G8209">
            <v>1.41</v>
          </cell>
        </row>
        <row r="8210">
          <cell r="A8210" t="str">
            <v>SINAPI5797</v>
          </cell>
          <cell r="B8210" t="str">
            <v>SINAPI</v>
          </cell>
          <cell r="C8210">
            <v>5797</v>
          </cell>
          <cell r="D8210" t="str">
            <v>COMPRESSOR DE AR REBOCÁVEL, VAZÃO 189 PCM, PRESSÃO EFETIVA DE TRABALHO 102 PSI, MOTOR DIESEL, POTÊNCIA 63 CV - MANUTENÇÃO. AF_06/2015</v>
          </cell>
          <cell r="E8210" t="str">
            <v>H</v>
          </cell>
          <cell r="F8210">
            <v>6.58</v>
          </cell>
          <cell r="G8210">
            <v>6.58</v>
          </cell>
        </row>
        <row r="8211">
          <cell r="A8211" t="str">
            <v>SINAPI53865</v>
          </cell>
          <cell r="B8211" t="str">
            <v>SINAPI</v>
          </cell>
          <cell r="C8211">
            <v>53865</v>
          </cell>
          <cell r="D8211" t="str">
            <v>COMPRESSOR DE AR REBOCÁVEL, VAZÃO 189 PCM, PRESSÃO EFETIVA DE TRABALHO 102 PSI, MOTOR DIESEL, POTÊNCIA 63 CV - MATERIAIS NA OPERAÇÃO. AF_06/2015</v>
          </cell>
          <cell r="E8211" t="str">
            <v>H</v>
          </cell>
          <cell r="F8211">
            <v>47.91</v>
          </cell>
          <cell r="G8211">
            <v>47.91</v>
          </cell>
        </row>
        <row r="8212">
          <cell r="A8212" t="str">
            <v>SINAPI90975</v>
          </cell>
          <cell r="B8212" t="str">
            <v>SINAPI</v>
          </cell>
          <cell r="C8212">
            <v>90975</v>
          </cell>
          <cell r="D8212" t="str">
            <v>COMPRESSOR DE AR REBOCÁVEL, VAZÃO 748 PCM, PRESSÃO EFETIVA DE TRABALHO 102 PSI, MOTOR DIESEL, POTÊNCIA 210 CV - DEPRECIAÇÃO. AF_06/2015</v>
          </cell>
          <cell r="E8212" t="str">
            <v>H</v>
          </cell>
          <cell r="F8212">
            <v>17.89</v>
          </cell>
          <cell r="G8212">
            <v>17.89</v>
          </cell>
        </row>
        <row r="8213">
          <cell r="A8213" t="str">
            <v>SINAPI90976</v>
          </cell>
          <cell r="B8213" t="str">
            <v>SINAPI</v>
          </cell>
          <cell r="C8213">
            <v>90976</v>
          </cell>
          <cell r="D8213" t="str">
            <v>COMPRESSOR DE AR REBOCÁVEL, VAZÃO 748 PCM, PRESSÃO EFETIVA DE TRABALHO 102 PSI, MOTOR DIESEL, POTÊNCIA 210 CV - JUROS. AF_06/2015</v>
          </cell>
          <cell r="E8213" t="str">
            <v>H</v>
          </cell>
          <cell r="F8213">
            <v>4.8</v>
          </cell>
          <cell r="G8213">
            <v>4.8</v>
          </cell>
        </row>
        <row r="8214">
          <cell r="A8214" t="str">
            <v>SINAPI90977</v>
          </cell>
          <cell r="B8214" t="str">
            <v>SINAPI</v>
          </cell>
          <cell r="C8214">
            <v>90977</v>
          </cell>
          <cell r="D8214" t="str">
            <v>COMPRESSOR DE AR REBOCÁVEL, VAZÃO 748 PCM, PRESSÃO EFETIVA DE TRABALHO 102 PSI, MOTOR DIESEL, POTÊNCIA 210 CV - MANUTENÇÃO. AF_06/2015</v>
          </cell>
          <cell r="E8214" t="str">
            <v>H</v>
          </cell>
          <cell r="F8214">
            <v>22.39</v>
          </cell>
          <cell r="G8214">
            <v>22.39</v>
          </cell>
        </row>
        <row r="8215">
          <cell r="A8215" t="str">
            <v>SINAPI90978</v>
          </cell>
          <cell r="B8215" t="str">
            <v>SINAPI</v>
          </cell>
          <cell r="C8215">
            <v>90978</v>
          </cell>
          <cell r="D8215" t="str">
            <v>COMPRESSOR DE AR REBOCÁVEL, VAZÃO 748 PCM, PRESSÃO EFETIVA DE TRABALHO 102 PSI, MOTOR DIESEL, POTÊNCIA 210 CV - MATERIAIS NA OPERAÇÃO. AF_06/2015</v>
          </cell>
          <cell r="E8215" t="str">
            <v>H</v>
          </cell>
          <cell r="F8215">
            <v>159.78</v>
          </cell>
          <cell r="G8215">
            <v>159.78</v>
          </cell>
        </row>
        <row r="8216">
          <cell r="A8216" t="str">
            <v>SINAPI90960</v>
          </cell>
          <cell r="B8216" t="str">
            <v>SINAPI</v>
          </cell>
          <cell r="C8216">
            <v>90960</v>
          </cell>
          <cell r="D8216" t="str">
            <v>COMPRESSOR DE AR REBOCÁVEL, VAZÃO 89 PCM, PRESSÃO EFETIVA DE TRABALHO 102 PSI, MOTOR DIESEL, POTÊNCIA 20 CV - DEPRECIAÇÃO. AF_06/2015</v>
          </cell>
          <cell r="E8216" t="str">
            <v>H</v>
          </cell>
          <cell r="F8216">
            <v>7.02</v>
          </cell>
          <cell r="G8216">
            <v>7.02</v>
          </cell>
        </row>
        <row r="8217">
          <cell r="A8217" t="str">
            <v>SINAPI90961</v>
          </cell>
          <cell r="B8217" t="str">
            <v>SINAPI</v>
          </cell>
          <cell r="C8217">
            <v>90961</v>
          </cell>
          <cell r="D8217" t="str">
            <v>COMPRESSOR DE AR REBOCÁVEL, VAZÃO 89 PCM, PRESSÃO EFETIVA DE TRABALHO 102 PSI, MOTOR DIESEL, POTÊNCIA 20 CV - JUROS. AF_06/2015</v>
          </cell>
          <cell r="E8217" t="str">
            <v>H</v>
          </cell>
          <cell r="F8217">
            <v>1.88</v>
          </cell>
          <cell r="G8217">
            <v>1.88</v>
          </cell>
        </row>
        <row r="8218">
          <cell r="A8218" t="str">
            <v>SINAPI90962</v>
          </cell>
          <cell r="B8218" t="str">
            <v>SINAPI</v>
          </cell>
          <cell r="C8218">
            <v>90962</v>
          </cell>
          <cell r="D8218" t="str">
            <v>COMPRESSOR DE AR REBOCÁVEL, VAZÃO 89 PCM, PRESSÃO EFETIVA DE TRABALHO 102 PSI, MOTOR DIESEL, POTÊNCIA 20 CV - MANUTENÇÃO. AF_06/2015</v>
          </cell>
          <cell r="E8218" t="str">
            <v>H</v>
          </cell>
          <cell r="F8218">
            <v>8.7899999999999991</v>
          </cell>
          <cell r="G8218">
            <v>8.7899999999999991</v>
          </cell>
        </row>
        <row r="8219">
          <cell r="A8219" t="str">
            <v>SINAPI90963</v>
          </cell>
          <cell r="B8219" t="str">
            <v>SINAPI</v>
          </cell>
          <cell r="C8219">
            <v>90963</v>
          </cell>
          <cell r="D8219" t="str">
            <v>COMPRESSOR DE AR REBOCÁVEL, VAZÃO 89 PCM, PRESSÃO EFETIVA DE TRABALHO 102 PSI, MOTOR DIESEL, POTÊNCIA 20 CV - MATERIAIS NA OPERAÇÃO. AF_06/2015</v>
          </cell>
          <cell r="E8219" t="str">
            <v>H</v>
          </cell>
          <cell r="F8219">
            <v>15.2</v>
          </cell>
          <cell r="G8219">
            <v>15.2</v>
          </cell>
        </row>
        <row r="8220">
          <cell r="A8220" t="str">
            <v>SINAPI102966</v>
          </cell>
          <cell r="B8220" t="str">
            <v>SINAPI</v>
          </cell>
          <cell r="C8220">
            <v>102966</v>
          </cell>
          <cell r="D8220" t="str">
            <v>COMPRESSOR DE AR, VAZAO DE 10 PCM, RESERVATORIO 100 L, PRESSAO DE TRABALHO ENTRE 6,9 E 9,7 BAR, POTENCIA 2 HP, TENSAO 110/220 V - DEPRECIAÇÃO. AF_05/2023</v>
          </cell>
          <cell r="E8220" t="str">
            <v>H</v>
          </cell>
          <cell r="F8220">
            <v>0.17</v>
          </cell>
          <cell r="G8220">
            <v>0.17</v>
          </cell>
        </row>
        <row r="8221">
          <cell r="A8221" t="str">
            <v>SINAPI102967</v>
          </cell>
          <cell r="B8221" t="str">
            <v>SINAPI</v>
          </cell>
          <cell r="C8221">
            <v>102967</v>
          </cell>
          <cell r="D8221" t="str">
            <v>COMPRESSOR DE AR, VAZAO DE 10 PCM, RESERVATORIO 100 L, PRESSAO DE TRABALHO ENTRE 6,9 E 9,7 BAR, POTENCIA 2 HP, TENSAO 110/220 V - JUROS. AF_05/2023</v>
          </cell>
          <cell r="E8221" t="str">
            <v>H</v>
          </cell>
          <cell r="F8221">
            <v>0.03</v>
          </cell>
          <cell r="G8221">
            <v>0.03</v>
          </cell>
        </row>
        <row r="8222">
          <cell r="A8222" t="str">
            <v>SINAPI102968</v>
          </cell>
          <cell r="B8222" t="str">
            <v>SINAPI</v>
          </cell>
          <cell r="C8222">
            <v>102968</v>
          </cell>
          <cell r="D8222" t="str">
            <v>COMPRESSOR DE AR, VAZAO DE 10 PCM, RESERVATORIO 100 L, PRESSAO DE TRABALHO ENTRE 6,9 E 9,7 BAR, POTENCIA 2 HP, TENSAO 110/220 V - MANUTENÇÃO. AF_05/2023</v>
          </cell>
          <cell r="E8222" t="str">
            <v>H</v>
          </cell>
          <cell r="F8222">
            <v>0.16</v>
          </cell>
          <cell r="G8222">
            <v>0.16</v>
          </cell>
        </row>
        <row r="8223">
          <cell r="A8223" t="str">
            <v>SINAPI102969</v>
          </cell>
          <cell r="B8223" t="str">
            <v>SINAPI</v>
          </cell>
          <cell r="C8223">
            <v>102969</v>
          </cell>
          <cell r="D8223" t="str">
            <v>COMPRESSOR DE AR, VAZAO DE 10 PCM, RESERVATORIO 100 L, PRESSAO DE TRABALHO ENTRE 6,9 E 9,7 BAR, POTENCIA 2 HP, TENSAO 110/220 V - MATERIAIS NA OPERAÇÃO. AF_05/2023</v>
          </cell>
          <cell r="E8223" t="str">
            <v>H</v>
          </cell>
          <cell r="F8223">
            <v>0.13</v>
          </cell>
          <cell r="G8223">
            <v>0.13</v>
          </cell>
        </row>
        <row r="8224">
          <cell r="A8224" t="str">
            <v>SINAPI102818</v>
          </cell>
          <cell r="B8224" t="str">
            <v>SINAPI</v>
          </cell>
          <cell r="C8224">
            <v>102818</v>
          </cell>
          <cell r="D8224" t="str">
            <v>CONJUNTO CILINDRO E BOMBA HIDRÁULICA PARA PROTENSÃO DE MONOBARRAS PARA TIRANTES, ESFORÇO MÁXIMO DE 30 TONELADAS - DEPRECIAÇÃO. AF_05/2023</v>
          </cell>
          <cell r="E8224" t="str">
            <v>H</v>
          </cell>
          <cell r="F8224">
            <v>0</v>
          </cell>
          <cell r="G8224">
            <v>0</v>
          </cell>
        </row>
        <row r="8225">
          <cell r="A8225" t="str">
            <v>SINAPI102819</v>
          </cell>
          <cell r="B8225" t="str">
            <v>SINAPI</v>
          </cell>
          <cell r="C8225">
            <v>102819</v>
          </cell>
          <cell r="D8225" t="str">
            <v>CONJUNTO CILINDRO E BOMBA HIDRÁULICA PARA PROTENSÃO DE MONOBARRAS PARA TIRANTES, ESFORÇO MÁXIMO DE 30 TONELADAS - JUROS. AF_05/2023</v>
          </cell>
          <cell r="E8225" t="str">
            <v>H</v>
          </cell>
          <cell r="F8225">
            <v>0</v>
          </cell>
          <cell r="G8225">
            <v>0</v>
          </cell>
        </row>
        <row r="8226">
          <cell r="A8226" t="str">
            <v>SINAPI102820</v>
          </cell>
          <cell r="B8226" t="str">
            <v>SINAPI</v>
          </cell>
          <cell r="C8226">
            <v>102820</v>
          </cell>
          <cell r="D8226" t="str">
            <v>CONJUNTO CILINDRO E BOMBA HIDRÁULICA PARA PROTENSÃO DE MONOBARRAS PARA TIRANTES, ESFORÇO MÁXIMO DE 30 TONELADAS - MANUTENÇÃO. AF_05/2023</v>
          </cell>
          <cell r="E8226" t="str">
            <v>H</v>
          </cell>
          <cell r="F8226">
            <v>0</v>
          </cell>
          <cell r="G8226">
            <v>0</v>
          </cell>
        </row>
        <row r="8227">
          <cell r="A8227" t="str">
            <v>SINAPI102832</v>
          </cell>
          <cell r="B8227" t="str">
            <v>SINAPI</v>
          </cell>
          <cell r="C8227">
            <v>102832</v>
          </cell>
          <cell r="D8227" t="str">
            <v>CONJUNTO CILINDRO E BOMBA HIDRÁULICA PARA PROTENSÃO DE MONOBARRAS PARA TIRANTES, ESFORÇO MÁXIMO DE 30 TONELADAS - MATERIAIS NA OPERAÇÃO. AF_05/2023</v>
          </cell>
          <cell r="E8227" t="str">
            <v>H</v>
          </cell>
          <cell r="F8227">
            <v>7.48</v>
          </cell>
          <cell r="G8227">
            <v>7.48</v>
          </cell>
        </row>
        <row r="8228">
          <cell r="A8228" t="str">
            <v>SINAPI102823</v>
          </cell>
          <cell r="B8228" t="str">
            <v>SINAPI</v>
          </cell>
          <cell r="C8228">
            <v>102823</v>
          </cell>
          <cell r="D8228" t="str">
            <v>CONJUNTO MACACO E BOMBA HIDRÁULICA PARA PROTENSAO DE CORDOALHAS, ESFORÇO MAXIMO DE 115 TONELADAS - DEPRECIAÇÃO. AF_05/2023</v>
          </cell>
          <cell r="E8228" t="str">
            <v>H</v>
          </cell>
          <cell r="F8228">
            <v>0</v>
          </cell>
          <cell r="G8228">
            <v>0</v>
          </cell>
        </row>
        <row r="8229">
          <cell r="A8229" t="str">
            <v>SINAPI102824</v>
          </cell>
          <cell r="B8229" t="str">
            <v>SINAPI</v>
          </cell>
          <cell r="C8229">
            <v>102824</v>
          </cell>
          <cell r="D8229" t="str">
            <v>CONJUNTO MACACO E BOMBA HIDRÁULICA PARA PROTENSAO DE CORDOALHAS, ESFORÇO MAXIMO DE 115 TONELADAS - JUROS. AF_05/2023</v>
          </cell>
          <cell r="E8229" t="str">
            <v>H</v>
          </cell>
          <cell r="F8229">
            <v>0</v>
          </cell>
          <cell r="G8229">
            <v>0</v>
          </cell>
        </row>
        <row r="8230">
          <cell r="A8230" t="str">
            <v>SINAPI102825</v>
          </cell>
          <cell r="B8230" t="str">
            <v>SINAPI</v>
          </cell>
          <cell r="C8230">
            <v>102825</v>
          </cell>
          <cell r="D8230" t="str">
            <v>CONJUNTO MACACO E BOMBA HIDRÁULICA PARA PROTENSAO DE CORDOALHAS, ESFORÇO MAXIMO DE 115 TONELADAS - MANUTENÇÃO. AF_05/2023</v>
          </cell>
          <cell r="E8230" t="str">
            <v>H</v>
          </cell>
          <cell r="F8230">
            <v>0</v>
          </cell>
          <cell r="G8230">
            <v>0</v>
          </cell>
        </row>
        <row r="8231">
          <cell r="A8231" t="str">
            <v>SINAPI102826</v>
          </cell>
          <cell r="B8231" t="str">
            <v>SINAPI</v>
          </cell>
          <cell r="C8231">
            <v>102826</v>
          </cell>
          <cell r="D8231" t="str">
            <v>CONJUNTO MACACO E BOMBA HIDRÁULICA PARA PROTENSAO DE CORDOALHAS, ESFORÇO MAXIMO DE 115 TONELADAS - MATERIAIS NA OPERAÇÃO. AF_05/2023</v>
          </cell>
          <cell r="E8231" t="str">
            <v>H</v>
          </cell>
          <cell r="F8231">
            <v>5.61</v>
          </cell>
          <cell r="G8231">
            <v>5.61</v>
          </cell>
        </row>
        <row r="8232">
          <cell r="A8232" t="str">
            <v>SINAPI103934</v>
          </cell>
          <cell r="B8232" t="str">
            <v>SINAPI</v>
          </cell>
          <cell r="C8232">
            <v>103934</v>
          </cell>
          <cell r="D8232" t="str">
            <v>CONJUNTO MACACO HIDRÁULICO E CENTRAL DE BOMBEAMENTO MOTORIZADO 1,8 KW PARA PROTENSÃO DE MONOCABOS PARA CONCRETO PROTENDIDO, ESFORÇO MÁXIMO DE 20 TONELADAS - DEPRECIAÇÃO. AF_05/2022</v>
          </cell>
          <cell r="E8232" t="str">
            <v>H</v>
          </cell>
          <cell r="F8232">
            <v>0</v>
          </cell>
          <cell r="G8232">
            <v>0</v>
          </cell>
        </row>
        <row r="8233">
          <cell r="A8233" t="str">
            <v>SINAPI103935</v>
          </cell>
          <cell r="B8233" t="str">
            <v>SINAPI</v>
          </cell>
          <cell r="C8233">
            <v>103935</v>
          </cell>
          <cell r="D8233" t="str">
            <v>CONJUNTO MACACO HIDRÁULICO E CENTRAL DE BOMBEAMENTO MOTORIZADO 1,8 KW PARA PROTENSÃO DE MONOCABOS PARA CONCRETO PROTENDIDO, ESFORÇO MÁXIMO DE 20 TONELADAS - JUROS. AF_05/2022</v>
          </cell>
          <cell r="E8233" t="str">
            <v>H</v>
          </cell>
          <cell r="F8233">
            <v>0</v>
          </cell>
          <cell r="G8233">
            <v>0</v>
          </cell>
        </row>
        <row r="8234">
          <cell r="A8234" t="str">
            <v>SINAPI103936</v>
          </cell>
          <cell r="B8234" t="str">
            <v>SINAPI</v>
          </cell>
          <cell r="C8234">
            <v>103936</v>
          </cell>
          <cell r="D8234" t="str">
            <v>CONJUNTO MACACO HIDRÁULICO E CENTRAL DE BOMBEAMENTO MOTORIZADO 1,8 KW PARA PROTENSÃO DE MONOCABOS PARA CONCRETO PROTENDIDO, ESFORÇO MÁXIMO DE 20 TONELADAS - MANUTENÇÃO. AF_05/2022</v>
          </cell>
          <cell r="E8234" t="str">
            <v>H</v>
          </cell>
          <cell r="F8234">
            <v>0</v>
          </cell>
          <cell r="G8234">
            <v>0</v>
          </cell>
        </row>
        <row r="8235">
          <cell r="A8235" t="str">
            <v>SINAPI103937</v>
          </cell>
          <cell r="B8235" t="str">
            <v>SINAPI</v>
          </cell>
          <cell r="C8235">
            <v>103937</v>
          </cell>
          <cell r="D8235" t="str">
            <v>CONJUNTO MACACO HIDRÁULICO E CENTRAL DE BOMBEAMENTO MOTORIZADO 1,8 KW PARA PROTENSÃO DE MONOCABOS PARA CONCRETO PROTENDIDO, ESFORÇO MÁXIMO DE 20 TONELADAS - MATERIAIS NA OPERAÇÃO. AF_05/2022</v>
          </cell>
          <cell r="E8235" t="str">
            <v>H</v>
          </cell>
          <cell r="F8235">
            <v>1.34</v>
          </cell>
          <cell r="G8235">
            <v>1.34</v>
          </cell>
        </row>
        <row r="8236">
          <cell r="A8236" t="str">
            <v>SINAPI103940</v>
          </cell>
          <cell r="B8236" t="str">
            <v>SINAPI</v>
          </cell>
          <cell r="C8236">
            <v>103940</v>
          </cell>
          <cell r="D8236" t="str">
            <v>CONJUNTO MACACO HIDRÁULICO E CENTRAL DE BOMBEAMENTO MOTORIZADO 1,8 KW PARA PROTENSÃO DE MONOCABOS PARA CONCRETO PROTENDIDO, ESFORÇO MÁXIMO DE 30 TONELADAS - DEPRECIAÇÃO. AF_05/2022</v>
          </cell>
          <cell r="E8236" t="str">
            <v>H</v>
          </cell>
          <cell r="F8236">
            <v>0</v>
          </cell>
          <cell r="G8236">
            <v>0</v>
          </cell>
        </row>
        <row r="8237">
          <cell r="A8237" t="str">
            <v>SINAPI103941</v>
          </cell>
          <cell r="B8237" t="str">
            <v>SINAPI</v>
          </cell>
          <cell r="C8237">
            <v>103941</v>
          </cell>
          <cell r="D8237" t="str">
            <v>CONJUNTO MACACO HIDRÁULICO E CENTRAL DE BOMBEAMENTO MOTORIZADO 1,8 KW PARA PROTENSÃO DE MONOCABOS PARA CONCRETO PROTENDIDO, ESFORÇO MÁXIMO DE 30 TONELADAS - JUROS. AF_05/2022</v>
          </cell>
          <cell r="E8237" t="str">
            <v>H</v>
          </cell>
          <cell r="F8237">
            <v>0</v>
          </cell>
          <cell r="G8237">
            <v>0</v>
          </cell>
        </row>
        <row r="8238">
          <cell r="A8238" t="str">
            <v>SINAPI103942</v>
          </cell>
          <cell r="B8238" t="str">
            <v>SINAPI</v>
          </cell>
          <cell r="C8238">
            <v>103942</v>
          </cell>
          <cell r="D8238" t="str">
            <v>CONJUNTO MACACO HIDRÁULICO E CENTRAL DE BOMBEAMENTO MOTORIZADO 1,8 KW PARA PROTENSÃO DE MONOCABOS PARA CONCRETO PROTENDIDO, ESFORÇO MÁXIMO DE 30 TONELADAS - MANUTENÇÃO. AF_05/2022</v>
          </cell>
          <cell r="E8238" t="str">
            <v>H</v>
          </cell>
          <cell r="F8238">
            <v>0</v>
          </cell>
          <cell r="G8238">
            <v>0</v>
          </cell>
        </row>
        <row r="8239">
          <cell r="A8239" t="str">
            <v>SINAPI103943</v>
          </cell>
          <cell r="B8239" t="str">
            <v>SINAPI</v>
          </cell>
          <cell r="C8239">
            <v>103943</v>
          </cell>
          <cell r="D8239" t="str">
            <v>CONJUNTO MACACO HIDRÁULICO E CENTRAL DE BOMBEAMENTO MOTORIZADO 1,8 KW PARA PROTENSÃO DE MONOCABOS PARA CONCRETO PROTENDIDO, ESFORÇO MÁXIMO DE 30 TONELADAS - MATERIAIS NA OPERAÇÃO. AF_05/2022</v>
          </cell>
          <cell r="E8239" t="str">
            <v>H</v>
          </cell>
          <cell r="F8239">
            <v>1.34</v>
          </cell>
          <cell r="G8239">
            <v>1.34</v>
          </cell>
        </row>
        <row r="8240">
          <cell r="A8240" t="str">
            <v>SINAPI106406</v>
          </cell>
          <cell r="B8240" t="str">
            <v>SINAPI</v>
          </cell>
          <cell r="C8240">
            <v>106406</v>
          </cell>
          <cell r="D8240" t="str">
            <v>CORTADEIRA HIDRÁULICA DE VERGALHÃO, PARA AÇO DE DIÂMETRO ATÉ 50 MM, MOTOR ELÉTRICO TRIFÁSICO, POTÊNCIA DE 5,5 HP A 7,5 HP - DEPRECIAÇÃO. AF_12/2025</v>
          </cell>
          <cell r="E8240" t="str">
            <v>H</v>
          </cell>
          <cell r="F8240">
            <v>9.8800000000000008</v>
          </cell>
          <cell r="G8240">
            <v>9.8800000000000008</v>
          </cell>
        </row>
        <row r="8241">
          <cell r="A8241" t="str">
            <v>SINAPI106407</v>
          </cell>
          <cell r="B8241" t="str">
            <v>SINAPI</v>
          </cell>
          <cell r="C8241">
            <v>106407</v>
          </cell>
          <cell r="D8241" t="str">
            <v>CORTADEIRA HIDRÁULICA DE VERGALHÃO, PARA AÇO DE DIÂMETRO ATÉ 50 MM, MOTOR ELÉTRICO TRIFÁSICO, POTÊNCIA DE 5,5 HP A 7,5 HP - JUROS. AF_12/2025</v>
          </cell>
          <cell r="E8241" t="str">
            <v>H</v>
          </cell>
          <cell r="F8241">
            <v>2.0299999999999998</v>
          </cell>
          <cell r="G8241">
            <v>2.0299999999999998</v>
          </cell>
        </row>
        <row r="8242">
          <cell r="A8242" t="str">
            <v>SINAPI106408</v>
          </cell>
          <cell r="B8242" t="str">
            <v>SINAPI</v>
          </cell>
          <cell r="C8242">
            <v>106408</v>
          </cell>
          <cell r="D8242" t="str">
            <v>CORTADEIRA HIDRÁULICA DE VERGALHÃO, PARA AÇO DE DIÂMETRO ATÉ 50 MM, MOTOR ELÉTRICO TRIFÁSICO, POTÊNCIA DE 5,5 HP A 7,5 HP - MANUTENÇÃO. AF_12/2025</v>
          </cell>
          <cell r="E8242" t="str">
            <v>H</v>
          </cell>
          <cell r="F8242">
            <v>6.86</v>
          </cell>
          <cell r="G8242">
            <v>6.86</v>
          </cell>
        </row>
        <row r="8243">
          <cell r="A8243" t="str">
            <v>SINAPI106409</v>
          </cell>
          <cell r="B8243" t="str">
            <v>SINAPI</v>
          </cell>
          <cell r="C8243">
            <v>106409</v>
          </cell>
          <cell r="D8243" t="str">
            <v>CORTADEIRA HIDRÁULICA DE VERGALHÃO, PARA AÇO DE DIÂMETRO ATÉ 50 MM, MOTOR ELÉTRICO TRIFÁSICO, POTÊNCIA DE 5,5 HP A 7,5 HP - MATERIAIS NA OPERAÇÃO. AF_12/2025</v>
          </cell>
          <cell r="E8243" t="str">
            <v>H</v>
          </cell>
          <cell r="F8243">
            <v>3.62</v>
          </cell>
          <cell r="G8243">
            <v>3.62</v>
          </cell>
        </row>
        <row r="8244">
          <cell r="A8244" t="str">
            <v>SINAPI91279</v>
          </cell>
          <cell r="B8244" t="str">
            <v>SINAPI</v>
          </cell>
          <cell r="C8244">
            <v>91279</v>
          </cell>
          <cell r="D8244" t="str">
            <v>CORTADORA DE PISO COM MOTOR 4 TEMPOS A GASOLINA, POTÊNCIA DE 13 HP, COM DISCO DE CORTE DIAMANTADO SEGMENTADO PARA CONCRETO, DIÂMETRO DE 350 MM, FURO DE 1" (14 X 1") - DEPRECIAÇÃO. AF_08/2015</v>
          </cell>
          <cell r="E8244" t="str">
            <v>H</v>
          </cell>
          <cell r="F8244">
            <v>0.4</v>
          </cell>
          <cell r="G8244">
            <v>0.4</v>
          </cell>
        </row>
        <row r="8245">
          <cell r="A8245" t="str">
            <v>SINAPI91280</v>
          </cell>
          <cell r="B8245" t="str">
            <v>SINAPI</v>
          </cell>
          <cell r="C8245">
            <v>91280</v>
          </cell>
          <cell r="D8245" t="str">
            <v>CORTADORA DE PISO COM MOTOR 4 TEMPOS A GASOLINA, POTÊNCIA DE 13 HP, COM DISCO DE CORTE DIAMANTADO SEGMENTADO PARA CONCRETO, DIÂMETRO DE 350 MM, FURO DE 1" (14 X 1") - JUROS. AF_08/2015</v>
          </cell>
          <cell r="E8245" t="str">
            <v>H</v>
          </cell>
          <cell r="F8245">
            <v>0.08</v>
          </cell>
          <cell r="G8245">
            <v>0.08</v>
          </cell>
        </row>
        <row r="8246">
          <cell r="A8246" t="str">
            <v>SINAPI91281</v>
          </cell>
          <cell r="B8246" t="str">
            <v>SINAPI</v>
          </cell>
          <cell r="C8246">
            <v>91281</v>
          </cell>
          <cell r="D8246" t="str">
            <v>CORTADORA DE PISO COM MOTOR 4 TEMPOS A GASOLINA, POTÊNCIA DE 13 HP, COM DISCO DE CORTE DIAMANTADO SEGMENTADO PARA CONCRETO, DIÂMETRO DE 350 MM, FURO DE 1" (14 X 1") - MANUTENÇÃO. AF_08/2015</v>
          </cell>
          <cell r="E8246" t="str">
            <v>H</v>
          </cell>
          <cell r="F8246">
            <v>0.5</v>
          </cell>
          <cell r="G8246">
            <v>0.5</v>
          </cell>
        </row>
        <row r="8247">
          <cell r="A8247" t="str">
            <v>SINAPI91282</v>
          </cell>
          <cell r="B8247" t="str">
            <v>SINAPI</v>
          </cell>
          <cell r="C8247">
            <v>91282</v>
          </cell>
          <cell r="D8247" t="str">
            <v>CORTADORA DE PISO COM MOTOR 4 TEMPOS A GASOLINA, POTÊNCIA DE 13 HP, COM DISCO DE CORTE DIAMANTADO SEGMENTADO PARA CONCRETO, DIÂMETRO DE 350 MM, FURO DE 1" (14 X 1") - MATERIAIS NA OPERAÇÃO. AF_08/2015</v>
          </cell>
          <cell r="E8247" t="str">
            <v>H</v>
          </cell>
          <cell r="F8247">
            <v>8.94</v>
          </cell>
          <cell r="G8247">
            <v>8.94</v>
          </cell>
        </row>
        <row r="8248">
          <cell r="A8248" t="str">
            <v>SINAPI95278</v>
          </cell>
          <cell r="B8248" t="str">
            <v>SINAPI</v>
          </cell>
          <cell r="C8248">
            <v>95278</v>
          </cell>
          <cell r="D8248" t="str">
            <v>DESEMPENADEIRA DE CONCRETO, PESO DE 78 KG, 4 PÁS, MOTOR A GASOLINA, POTÊNCIA 5,5 HP - DEPRECIAÇÃO. AF_05/2023</v>
          </cell>
          <cell r="E8248" t="str">
            <v>H</v>
          </cell>
          <cell r="F8248">
            <v>0.73</v>
          </cell>
          <cell r="G8248">
            <v>0.73</v>
          </cell>
        </row>
        <row r="8249">
          <cell r="A8249" t="str">
            <v>SINAPI95279</v>
          </cell>
          <cell r="B8249" t="str">
            <v>SINAPI</v>
          </cell>
          <cell r="C8249">
            <v>95279</v>
          </cell>
          <cell r="D8249" t="str">
            <v>DESEMPENADEIRA DE CONCRETO, PESO DE 78 KG, 4 PÁS, MOTOR A GASOLINA, POTÊNCIA 5,5 HP - JUROS. AF_05/2023</v>
          </cell>
          <cell r="E8249" t="str">
            <v>H</v>
          </cell>
          <cell r="F8249">
            <v>0.15</v>
          </cell>
          <cell r="G8249">
            <v>0.15</v>
          </cell>
        </row>
        <row r="8250">
          <cell r="A8250" t="str">
            <v>SINAPI95280</v>
          </cell>
          <cell r="B8250" t="str">
            <v>SINAPI</v>
          </cell>
          <cell r="C8250">
            <v>95280</v>
          </cell>
          <cell r="D8250" t="str">
            <v>DESEMPENADEIRA DE CONCRETO, PESO DE 78 KG, 4 PÁS, MOTOR A GASOLINA, POTÊNCIA 5,5 HP - MANUTENÇÃO. AF_05/2023</v>
          </cell>
          <cell r="E8250" t="str">
            <v>H</v>
          </cell>
          <cell r="F8250">
            <v>0.71</v>
          </cell>
          <cell r="G8250">
            <v>0.71</v>
          </cell>
        </row>
        <row r="8251">
          <cell r="A8251" t="str">
            <v>SINAPI95281</v>
          </cell>
          <cell r="B8251" t="str">
            <v>SINAPI</v>
          </cell>
          <cell r="C8251">
            <v>95281</v>
          </cell>
          <cell r="D8251" t="str">
            <v>DESEMPENADEIRA DE CONCRETO, PESO DE 78 KG, 4 PÁS, MOTOR A GASOLINA, POTÊNCIA 5,5 HP MATERIAIS NA OPERAÇÃO. AF_05/2023</v>
          </cell>
          <cell r="E8251" t="str">
            <v>H</v>
          </cell>
          <cell r="F8251">
            <v>8.8800000000000008</v>
          </cell>
          <cell r="G8251">
            <v>8.8800000000000008</v>
          </cell>
        </row>
        <row r="8252">
          <cell r="A8252" t="str">
            <v>SINAPI95124</v>
          </cell>
          <cell r="B8252" t="str">
            <v>SINAPI</v>
          </cell>
          <cell r="C8252">
            <v>95124</v>
          </cell>
          <cell r="D8252" t="str">
            <v>DISTRIBUIDOR DE AGREGADOS AUTOPROPELIDO, C/AP 3 M3, A DIESEL, POTÊNCIA 176CV - JUROS. AF_07/2016</v>
          </cell>
          <cell r="E8252" t="str">
            <v>H</v>
          </cell>
          <cell r="F8252">
            <v>6.26</v>
          </cell>
          <cell r="G8252">
            <v>6.26</v>
          </cell>
        </row>
        <row r="8253">
          <cell r="A8253" t="str">
            <v>SINAPI95123</v>
          </cell>
          <cell r="B8253" t="str">
            <v>SINAPI</v>
          </cell>
          <cell r="C8253">
            <v>95123</v>
          </cell>
          <cell r="D8253" t="str">
            <v>DISTRIBUIDOR DE AGREGADOS AUTOPROPELIDO, CAP 3 M3, A DIESEL, POTÊNCIA 176CV - DEPRECIAÇÃO. AF_07/2016</v>
          </cell>
          <cell r="E8253" t="str">
            <v>H</v>
          </cell>
          <cell r="F8253">
            <v>20.309999999999999</v>
          </cell>
          <cell r="G8253">
            <v>20.309999999999999</v>
          </cell>
        </row>
        <row r="8254">
          <cell r="A8254" t="str">
            <v>SINAPI95125</v>
          </cell>
          <cell r="B8254" t="str">
            <v>SINAPI</v>
          </cell>
          <cell r="C8254">
            <v>95125</v>
          </cell>
          <cell r="D8254" t="str">
            <v>DISTRIBUIDOR DE AGREGADOS AUTOPROPELIDO, CAP 3 M3, A DIESEL, POTÊNCIA 176CV - MANUTENÇÃO. AF_07/2016</v>
          </cell>
          <cell r="E8254" t="str">
            <v>H</v>
          </cell>
          <cell r="F8254">
            <v>22.22</v>
          </cell>
          <cell r="G8254">
            <v>22.22</v>
          </cell>
        </row>
        <row r="8255">
          <cell r="A8255" t="str">
            <v>SINAPI95126</v>
          </cell>
          <cell r="B8255" t="str">
            <v>SINAPI</v>
          </cell>
          <cell r="C8255">
            <v>95126</v>
          </cell>
          <cell r="D8255" t="str">
            <v>DISTRIBUIDOR DE AGREGADOS AUTOPROPELIDO, CAP 3 M3, A DIESEL, POTÊNCIA 176CV - MATERIAIS NA OPERAÇÃO. AF_07/2016</v>
          </cell>
          <cell r="E8255" t="str">
            <v>H</v>
          </cell>
          <cell r="F8255">
            <v>149.62</v>
          </cell>
          <cell r="G8255">
            <v>149.62</v>
          </cell>
        </row>
        <row r="8256">
          <cell r="A8256" t="str">
            <v>SINAPI92040</v>
          </cell>
          <cell r="B8256" t="str">
            <v>SINAPI</v>
          </cell>
          <cell r="C8256">
            <v>92040</v>
          </cell>
          <cell r="D8256" t="str">
            <v>DISTRIBUIDOR DE AGREGADOS REBOCAVEL, CAPACIDADE 1,9 M³, LARGURA DE TRABALHO 3,66 M - DEPRECIAÇÃO. AF_11/2015</v>
          </cell>
          <cell r="E8256" t="str">
            <v>H</v>
          </cell>
          <cell r="F8256">
            <v>7.36</v>
          </cell>
          <cell r="G8256">
            <v>7.36</v>
          </cell>
        </row>
        <row r="8257">
          <cell r="A8257" t="str">
            <v>SINAPI92041</v>
          </cell>
          <cell r="B8257" t="str">
            <v>SINAPI</v>
          </cell>
          <cell r="C8257">
            <v>92041</v>
          </cell>
          <cell r="D8257" t="str">
            <v>DISTRIBUIDOR DE AGREGADOS REBOCAVEL, CAPACIDADE 1,9 M³, LARGURA DE TRABALHO 3,66 M - JUROS. AF_11/2015</v>
          </cell>
          <cell r="E8257" t="str">
            <v>H</v>
          </cell>
          <cell r="F8257">
            <v>1.51</v>
          </cell>
          <cell r="G8257">
            <v>1.51</v>
          </cell>
        </row>
        <row r="8258">
          <cell r="A8258" t="str">
            <v>SINAPI92042</v>
          </cell>
          <cell r="B8258" t="str">
            <v>SINAPI</v>
          </cell>
          <cell r="C8258">
            <v>92042</v>
          </cell>
          <cell r="D8258" t="str">
            <v>DISTRIBUIDOR DE AGREGADOS REBOCAVEL, CAPACIDADE 1,9 M³, LARGURA DE TRABALHO 3,66 M - MANUTENÇÃO. AF_11/2015</v>
          </cell>
          <cell r="E8258" t="str">
            <v>H</v>
          </cell>
          <cell r="F8258">
            <v>6.13</v>
          </cell>
          <cell r="G8258">
            <v>6.13</v>
          </cell>
        </row>
        <row r="8259">
          <cell r="A8259" t="str">
            <v>SINAPI106410</v>
          </cell>
          <cell r="B8259" t="str">
            <v>SINAPI</v>
          </cell>
          <cell r="C8259">
            <v>106410</v>
          </cell>
          <cell r="D8259" t="str">
            <v>DOBRADEIRA ELETROMECÂNICA DE VERGALHÃO, PARA AÇO DE DIÂMETRO ATÉ 1 1/2", MOTOR ELÉTRICO TRIFÁSICO, POTÊNCIA DE 3 HP ATÉ 5 HP - DEPRECIAÇÃO. AF_12/2025</v>
          </cell>
          <cell r="E8259" t="str">
            <v>H</v>
          </cell>
          <cell r="F8259">
            <v>4.76</v>
          </cell>
          <cell r="G8259">
            <v>4.76</v>
          </cell>
        </row>
        <row r="8260">
          <cell r="A8260" t="str">
            <v>SINAPI106411</v>
          </cell>
          <cell r="B8260" t="str">
            <v>SINAPI</v>
          </cell>
          <cell r="C8260">
            <v>106411</v>
          </cell>
          <cell r="D8260" t="str">
            <v>DOBRADEIRA ELETROMECÂNICA DE VERGALHÃO, PARA AÇO DE DIÂMETRO ATÉ 1 1/2", MOTOR ELÉTRICO TRIFÁSICO, POTÊNCIA DE 3 HP ATÉ 5 HP - JUROS. AF_12/2025</v>
          </cell>
          <cell r="E8260" t="str">
            <v>H</v>
          </cell>
          <cell r="F8260">
            <v>2.02</v>
          </cell>
          <cell r="G8260">
            <v>2.02</v>
          </cell>
        </row>
        <row r="8261">
          <cell r="A8261" t="str">
            <v>SINAPI106412</v>
          </cell>
          <cell r="B8261" t="str">
            <v>SINAPI</v>
          </cell>
          <cell r="C8261">
            <v>106412</v>
          </cell>
          <cell r="D8261" t="str">
            <v>DOBRADEIRA ELETROMECÂNICA DE VERGALHÃO, PARA AÇO DE DIÂMETRO ATÉ 1 1/2", MOTOR ELÉTRICO TRIFÁSICO, POTÊNCIA DE 3 HP ATÉ 5 HP - MANUTENÇÃO. AF_12/2025</v>
          </cell>
          <cell r="E8261" t="str">
            <v>H</v>
          </cell>
          <cell r="F8261">
            <v>5.21</v>
          </cell>
          <cell r="G8261">
            <v>5.21</v>
          </cell>
        </row>
        <row r="8262">
          <cell r="A8262" t="str">
            <v>SINAPI106413</v>
          </cell>
          <cell r="B8262" t="str">
            <v>SINAPI</v>
          </cell>
          <cell r="C8262">
            <v>106413</v>
          </cell>
          <cell r="D8262" t="str">
            <v>DOBRADEIRA ELETROMECÂNICA DE VERGALHÃO, PARA AÇO DE DIÂMETRO ATÉ 1 1/2", MOTOR ELÉTRICO TRIFÁSICO, POTÊNCIA DE 3 HP ATÉ 5 HP - MATERIAIS NA OPERAÇÃO. AF_12/2025</v>
          </cell>
          <cell r="E8262" t="str">
            <v>H</v>
          </cell>
          <cell r="F8262">
            <v>2.23</v>
          </cell>
          <cell r="G8262">
            <v>2.23</v>
          </cell>
        </row>
        <row r="8263">
          <cell r="A8263" t="str">
            <v>SINAPI102829</v>
          </cell>
          <cell r="B8263" t="str">
            <v>SINAPI</v>
          </cell>
          <cell r="C8263">
            <v>102829</v>
          </cell>
          <cell r="D8263" t="str">
            <v>DOBRADEIRA TDC, ESPESSURA 1,5MM - DEPRECIAÇÃO. AF_05/2023</v>
          </cell>
          <cell r="E8263" t="str">
            <v>H</v>
          </cell>
          <cell r="F8263">
            <v>0</v>
          </cell>
          <cell r="G8263">
            <v>0</v>
          </cell>
        </row>
        <row r="8264">
          <cell r="A8264" t="str">
            <v>SINAPI102830</v>
          </cell>
          <cell r="B8264" t="str">
            <v>SINAPI</v>
          </cell>
          <cell r="C8264">
            <v>102830</v>
          </cell>
          <cell r="D8264" t="str">
            <v>DOBRADEIRA TDC, ESPESSURA 1,5MM - JUROS. AF_05/2023</v>
          </cell>
          <cell r="E8264" t="str">
            <v>H</v>
          </cell>
          <cell r="F8264">
            <v>0</v>
          </cell>
          <cell r="G8264">
            <v>0</v>
          </cell>
        </row>
        <row r="8265">
          <cell r="A8265" t="str">
            <v>SINAPI102831</v>
          </cell>
          <cell r="B8265" t="str">
            <v>SINAPI</v>
          </cell>
          <cell r="C8265">
            <v>102831</v>
          </cell>
          <cell r="D8265" t="str">
            <v>DOBRADEIRA TDC, ESPESSURA 1,5MM - MANUTENÇÃO. AF_05/2023</v>
          </cell>
          <cell r="E8265" t="str">
            <v>H</v>
          </cell>
          <cell r="F8265">
            <v>0</v>
          </cell>
          <cell r="G8265">
            <v>0</v>
          </cell>
        </row>
        <row r="8266">
          <cell r="A8266" t="str">
            <v>SINAPI92114</v>
          </cell>
          <cell r="B8266" t="str">
            <v>SINAPI</v>
          </cell>
          <cell r="C8266">
            <v>92114</v>
          </cell>
          <cell r="D8266" t="str">
            <v>DOSADOR DE AREIA, CAPACIDADE DE 26 LITROS - DEPRECIAÇÃO. AF_05/2023</v>
          </cell>
          <cell r="E8266" t="str">
            <v>H</v>
          </cell>
          <cell r="F8266">
            <v>0.24</v>
          </cell>
          <cell r="G8266">
            <v>0.24</v>
          </cell>
        </row>
        <row r="8267">
          <cell r="A8267" t="str">
            <v>SINAPI92115</v>
          </cell>
          <cell r="B8267" t="str">
            <v>SINAPI</v>
          </cell>
          <cell r="C8267">
            <v>92115</v>
          </cell>
          <cell r="D8267" t="str">
            <v>DOSADOR DE AREIA, CAPACIDADE DE 26 LITROS - JUROS. AF_05/2023</v>
          </cell>
          <cell r="E8267" t="str">
            <v>H</v>
          </cell>
          <cell r="F8267">
            <v>0.05</v>
          </cell>
          <cell r="G8267">
            <v>0.05</v>
          </cell>
        </row>
        <row r="8268">
          <cell r="A8268" t="str">
            <v>SINAPI92116</v>
          </cell>
          <cell r="B8268" t="str">
            <v>SINAPI</v>
          </cell>
          <cell r="C8268">
            <v>92116</v>
          </cell>
          <cell r="D8268" t="str">
            <v>DOSADOR DE AREIA, CAPACIDADE DE 26 LITROS - MANUTENÇÃO. AF_05/2023</v>
          </cell>
          <cell r="E8268" t="str">
            <v>H</v>
          </cell>
          <cell r="F8268">
            <v>0.17</v>
          </cell>
          <cell r="G8268">
            <v>0.17</v>
          </cell>
        </row>
        <row r="8269">
          <cell r="A8269" t="str">
            <v>SINAPI102912</v>
          </cell>
          <cell r="B8269" t="str">
            <v>SINAPI</v>
          </cell>
          <cell r="C8269">
            <v>102912</v>
          </cell>
          <cell r="D8269" t="str">
            <v>ENCERADEIRA INDUSTRIAL, 400 MM, 220V, 1 HP - DEPRECIAÇÃO. AF_05/2023</v>
          </cell>
          <cell r="E8269" t="str">
            <v>H</v>
          </cell>
          <cell r="F8269">
            <v>0</v>
          </cell>
          <cell r="G8269">
            <v>0</v>
          </cell>
        </row>
        <row r="8270">
          <cell r="A8270" t="str">
            <v>SINAPI102913</v>
          </cell>
          <cell r="B8270" t="str">
            <v>SINAPI</v>
          </cell>
          <cell r="C8270">
            <v>102913</v>
          </cell>
          <cell r="D8270" t="str">
            <v>ENCERADEIRA INDUSTRIAL, 400 MM, 220V, 1 HP - JUROS. AF_05/2023</v>
          </cell>
          <cell r="E8270" t="str">
            <v>H</v>
          </cell>
          <cell r="F8270">
            <v>0</v>
          </cell>
          <cell r="G8270">
            <v>0</v>
          </cell>
        </row>
        <row r="8271">
          <cell r="A8271" t="str">
            <v>SINAPI102914</v>
          </cell>
          <cell r="B8271" t="str">
            <v>SINAPI</v>
          </cell>
          <cell r="C8271">
            <v>102914</v>
          </cell>
          <cell r="D8271" t="str">
            <v>ENCERADEIRA INDUSTRIAL, 400 MM, 220V, 1 HP - MANUTENÇÃO. AF_05/2023</v>
          </cell>
          <cell r="E8271" t="str">
            <v>H</v>
          </cell>
          <cell r="F8271">
            <v>0</v>
          </cell>
          <cell r="G8271">
            <v>0</v>
          </cell>
        </row>
        <row r="8272">
          <cell r="A8272" t="str">
            <v>SINAPI102915</v>
          </cell>
          <cell r="B8272" t="str">
            <v>SINAPI</v>
          </cell>
          <cell r="C8272">
            <v>102915</v>
          </cell>
          <cell r="D8272" t="str">
            <v>ENCERADEIRA INDUSTRIAL, 400 MM, 220V, 1 HP - MATERIAIS NA OPERAÇÃO. AF_05/2023</v>
          </cell>
          <cell r="E8272" t="str">
            <v>H</v>
          </cell>
          <cell r="F8272">
            <v>0.55000000000000004</v>
          </cell>
          <cell r="G8272">
            <v>0.55000000000000004</v>
          </cell>
        </row>
        <row r="8273">
          <cell r="A8273" t="str">
            <v>SINAPI95716</v>
          </cell>
          <cell r="B8273" t="str">
            <v>SINAPI</v>
          </cell>
          <cell r="C8273">
            <v>95716</v>
          </cell>
          <cell r="D8273" t="str">
            <v>ESCAVADEIRA HIDRAULICA SOBRE ESTEIRA, EQUIPADA COM CLAMSHELL, COM CAPACIDADE DA CAÇAMBA ENTRE 1,20 E 1,50 M3, PESO OPERACIONAL ENTRE 20,00 E 22,00 TON, POTENCIA LIQUIDA ENTRE 150 E 160 HP - DEPRECIAÇÃO. AF_11/2016</v>
          </cell>
          <cell r="E8273" t="str">
            <v>H</v>
          </cell>
          <cell r="F8273">
            <v>65.709999999999994</v>
          </cell>
          <cell r="G8273">
            <v>65.709999999999994</v>
          </cell>
        </row>
        <row r="8274">
          <cell r="A8274" t="str">
            <v>SINAPI95717</v>
          </cell>
          <cell r="B8274" t="str">
            <v>SINAPI</v>
          </cell>
          <cell r="C8274">
            <v>95717</v>
          </cell>
          <cell r="D8274" t="str">
            <v>ESCAVADEIRA HIDRAULICA SOBRE ESTEIRA, EQUIPADA COM CLAMSHELL, COM CAPACIDADE DA CAÇAMBA ENTRE 1,20 E 1,50 M3, PESO OPERACIONAL ENTRE 20,00 E 22,00 TON, POTENCIA LIQUIDA ENTRE 150 E 160 HP - JUROS. AF_11/2016</v>
          </cell>
          <cell r="E8274" t="str">
            <v>H</v>
          </cell>
          <cell r="F8274">
            <v>17.36</v>
          </cell>
          <cell r="G8274">
            <v>17.36</v>
          </cell>
        </row>
        <row r="8275">
          <cell r="A8275" t="str">
            <v>SINAPI95718</v>
          </cell>
          <cell r="B8275" t="str">
            <v>SINAPI</v>
          </cell>
          <cell r="C8275">
            <v>95718</v>
          </cell>
          <cell r="D8275" t="str">
            <v>ESCAVADEIRA HIDRAULICA SOBRE ESTEIRA, EQUIPADA COM CLAMSHELL, COM CAPACIDADE DA CAÇAMBA ENTRE 1,20 E 1,50 M3, PESO OPERACIONAL ENTRE 20,00 E 22,00 TON, POTENCIA LIQUIDA ENTRE 150 E 160 HP - MANUTENÇÃO. AF_11/2016</v>
          </cell>
          <cell r="E8275" t="str">
            <v>H</v>
          </cell>
          <cell r="F8275">
            <v>82.13</v>
          </cell>
          <cell r="G8275">
            <v>82.13</v>
          </cell>
        </row>
        <row r="8276">
          <cell r="A8276" t="str">
            <v>SINAPI95719</v>
          </cell>
          <cell r="B8276" t="str">
            <v>SINAPI</v>
          </cell>
          <cell r="C8276">
            <v>95719</v>
          </cell>
          <cell r="D8276" t="str">
            <v>ESCAVADEIRA HIDRAULICA SOBRE ESTEIRA, EQUIPADA COM CLAMSHELL, COM CAPACIDADE DA CAÇAMBA ENTRE 1,20 E 1,50 M3, PESO OPERACIONAL ENTRE 20,00 E 22,00 TON, POTENCIA LIQUIDA ENTRE 150 E 160 HP - MATERIAIS NA OPERAÇÃO. AF_11/2016</v>
          </cell>
          <cell r="E8276" t="str">
            <v>H</v>
          </cell>
          <cell r="F8276">
            <v>91.38</v>
          </cell>
          <cell r="G8276">
            <v>91.38</v>
          </cell>
        </row>
        <row r="8277">
          <cell r="A8277" t="str">
            <v>SINAPI104712</v>
          </cell>
          <cell r="B8277" t="str">
            <v>SINAPI</v>
          </cell>
          <cell r="C8277">
            <v>104712</v>
          </cell>
          <cell r="D8277" t="str">
            <v>ESCAVADEIRA HIDRÁULICA DE BRAÇO LONGO (LONGO ALCANCE) SOBRE ESTEIRAS, CAÇAMBA 0,52 M3, PESO OPERACIONAL 24 T, POTÊNCIA LÍQUIDA 155 HP - DEPRECIAÇÃO. AF_06/2023</v>
          </cell>
          <cell r="E8277" t="str">
            <v>H</v>
          </cell>
          <cell r="F8277">
            <v>61.76</v>
          </cell>
          <cell r="G8277">
            <v>61.76</v>
          </cell>
        </row>
        <row r="8278">
          <cell r="A8278" t="str">
            <v>SINAPI104713</v>
          </cell>
          <cell r="B8278" t="str">
            <v>SINAPI</v>
          </cell>
          <cell r="C8278">
            <v>104713</v>
          </cell>
          <cell r="D8278" t="str">
            <v>ESCAVADEIRA HIDRÁULICA DE BRAÇO LONGO (LONGO ALCANCE) SOBRE ESTEIRAS, CAÇAMBA 0,52 M3, PESO OPERACIONAL 24 T, POTÊNCIA LÍQUIDA 155 HP - JUROS. AF_06/2023</v>
          </cell>
          <cell r="E8278" t="str">
            <v>H</v>
          </cell>
          <cell r="F8278">
            <v>16.32</v>
          </cell>
          <cell r="G8278">
            <v>16.32</v>
          </cell>
        </row>
        <row r="8279">
          <cell r="A8279" t="str">
            <v>SINAPI104714</v>
          </cell>
          <cell r="B8279" t="str">
            <v>SINAPI</v>
          </cell>
          <cell r="C8279">
            <v>104714</v>
          </cell>
          <cell r="D8279" t="str">
            <v>ESCAVADEIRA HIDRÁULICA DE BRAÇO LONGO (LONGO ALCANCE) SOBRE ESTEIRAS, CAÇAMBA 0,52 M3, PESO OPERACIONAL 24 T, POTÊNCIA LÍQUIDA 155 HP - MANUTENÇÃO. AF_06/2023</v>
          </cell>
          <cell r="E8279" t="str">
            <v>H</v>
          </cell>
          <cell r="F8279">
            <v>77.2</v>
          </cell>
          <cell r="G8279">
            <v>77.2</v>
          </cell>
        </row>
        <row r="8280">
          <cell r="A8280" t="str">
            <v>SINAPI104715</v>
          </cell>
          <cell r="B8280" t="str">
            <v>SINAPI</v>
          </cell>
          <cell r="C8280">
            <v>104715</v>
          </cell>
          <cell r="D8280" t="str">
            <v>ESCAVADEIRA HIDRÁULICA DE BRAÇO LONGO (LONGO ALCANCE) SOBRE ESTEIRAS, CAÇAMBA 0,52 M3, PESO OPERACIONAL 24 T, POTÊNCIA LÍQUIDA 155 HP - MATERIAIS NA OPERAÇÃO. AF_06/2023</v>
          </cell>
          <cell r="E8280" t="str">
            <v>H</v>
          </cell>
          <cell r="F8280">
            <v>91.38</v>
          </cell>
          <cell r="G8280">
            <v>91.38</v>
          </cell>
        </row>
        <row r="8281">
          <cell r="A8281" t="str">
            <v>SINAPI106394</v>
          </cell>
          <cell r="B8281" t="str">
            <v>SINAPI</v>
          </cell>
          <cell r="C8281">
            <v>106394</v>
          </cell>
          <cell r="D8281" t="str">
            <v>ESCAVADEIRA HIDRÁULICA SOBRE ESTEIRA, PESO OPERACIONAL 21,00 T, POTÊNCIA NOMINAL 155 HP, COM MARTELO VIBRATÓRIO HIDRÁULICO *1200 A 2200* KG - DEPRECIAÇÃO. AF_11/2025</v>
          </cell>
          <cell r="E8281" t="str">
            <v>H</v>
          </cell>
          <cell r="F8281">
            <v>0</v>
          </cell>
          <cell r="G8281">
            <v>0</v>
          </cell>
        </row>
        <row r="8282">
          <cell r="A8282" t="str">
            <v>SINAPI106395</v>
          </cell>
          <cell r="B8282" t="str">
            <v>SINAPI</v>
          </cell>
          <cell r="C8282">
            <v>106395</v>
          </cell>
          <cell r="D8282" t="str">
            <v>ESCAVADEIRA HIDRÁULICA SOBRE ESTEIRA, PESO OPERACIONAL 21,00 T, POTÊNCIA NOMINAL 155 HP, COM MARTELO VIBRATÓRIO HIDRÁULICO *1200 A 2200* KG - JUROS. AF_11/2025</v>
          </cell>
          <cell r="E8282" t="str">
            <v>H</v>
          </cell>
          <cell r="F8282">
            <v>0</v>
          </cell>
          <cell r="G8282">
            <v>0</v>
          </cell>
        </row>
        <row r="8283">
          <cell r="A8283" t="str">
            <v>SINAPI106396</v>
          </cell>
          <cell r="B8283" t="str">
            <v>SINAPI</v>
          </cell>
          <cell r="C8283">
            <v>106396</v>
          </cell>
          <cell r="D8283" t="str">
            <v>ESCAVADEIRA HIDRÁULICA SOBRE ESTEIRA, PESO OPERACIONAL 21,00 T, POTÊNCIA NOMINAL 155 HP, COM MARTELO VIBRATÓRIO HIDRÁULICO *1200 A 2200* KG - MANUTENÇÃO. AF_11/2025</v>
          </cell>
          <cell r="E8283" t="str">
            <v>H</v>
          </cell>
          <cell r="F8283">
            <v>0</v>
          </cell>
          <cell r="G8283">
            <v>0</v>
          </cell>
        </row>
        <row r="8284">
          <cell r="A8284" t="str">
            <v>SINAPI106397</v>
          </cell>
          <cell r="B8284" t="str">
            <v>SINAPI</v>
          </cell>
          <cell r="C8284">
            <v>106397</v>
          </cell>
          <cell r="D8284" t="str">
            <v>ESCAVADEIRA HIDRÁULICA SOBRE ESTEIRA, PESO OPERACIONAL 21,00 T, POTÊNCIA NOMINAL 155 HP, COM MARTELO VIBRATÓRIO HIDRÁULICO *1200 A 2200* KG - MATERIAIS NA OPERAÇÃO. AF_11/2025</v>
          </cell>
          <cell r="E8284" t="str">
            <v>H</v>
          </cell>
          <cell r="F8284">
            <v>91.38</v>
          </cell>
          <cell r="G8284">
            <v>91.38</v>
          </cell>
        </row>
        <row r="8285">
          <cell r="A8285" t="str">
            <v>SINAPI106400</v>
          </cell>
          <cell r="B8285" t="str">
            <v>SINAPI</v>
          </cell>
          <cell r="C8285">
            <v>106400</v>
          </cell>
          <cell r="D8285" t="str">
            <v>ESCAVADEIRA HIDRÁULICA SOBRE ESTEIRA, PESO OPERACIONAL 21,00 T, POTÊNCIA NOMINAL 155 HP, COM TORRE DE CRAVAÇÃO PARA EXECUÇÃO DE GEODRENO VERTICAL, LANÇA DE 32 M, PARA DRENO FIBROQUÍMICO DE LARGURA PADRÃO (100 MM) - DEPRECIAÇÃO. AF_12/2025</v>
          </cell>
          <cell r="E8285" t="str">
            <v>H</v>
          </cell>
          <cell r="F8285">
            <v>0</v>
          </cell>
          <cell r="G8285">
            <v>0</v>
          </cell>
        </row>
        <row r="8286">
          <cell r="A8286" t="str">
            <v>SINAPI106401</v>
          </cell>
          <cell r="B8286" t="str">
            <v>SINAPI</v>
          </cell>
          <cell r="C8286">
            <v>106401</v>
          </cell>
          <cell r="D8286" t="str">
            <v>ESCAVADEIRA HIDRÁULICA SOBRE ESTEIRA, PESO OPERACIONAL 21,00 T, POTÊNCIA NOMINAL 155 HP, COM TORRE DE CRAVAÇÃO PARA EXECUÇÃO DE GEODRENO VERTICAL, LANÇA DE 32 M, PARA DRENO FIBROQUÍMICO DE LARGURA PADRÃO (100 MM) - JUROS. AF_12/2025</v>
          </cell>
          <cell r="E8286" t="str">
            <v>H</v>
          </cell>
          <cell r="F8286">
            <v>0</v>
          </cell>
          <cell r="G8286">
            <v>0</v>
          </cell>
        </row>
        <row r="8287">
          <cell r="A8287" t="str">
            <v>SINAPI106402</v>
          </cell>
          <cell r="B8287" t="str">
            <v>SINAPI</v>
          </cell>
          <cell r="C8287">
            <v>106402</v>
          </cell>
          <cell r="D8287" t="str">
            <v>ESCAVADEIRA HIDRÁULICA SOBRE ESTEIRA, PESO OPERACIONAL 21,00 T, POTÊNCIA NOMINAL 155 HP, COM TORRE DE CRAVAÇÃO PARA EXECUÇÃO DE GEODRENO VERTICAL, LANÇA DE 32 M, PARA DRENO FIBROQUÍMICO DE LARGURA PADRÃO (100 MM) - MANUTENÇÃO. AF_12/2025</v>
          </cell>
          <cell r="E8287" t="str">
            <v>H</v>
          </cell>
          <cell r="F8287">
            <v>0</v>
          </cell>
          <cell r="G8287">
            <v>0</v>
          </cell>
        </row>
        <row r="8288">
          <cell r="A8288" t="str">
            <v>SINAPI106403</v>
          </cell>
          <cell r="B8288" t="str">
            <v>SINAPI</v>
          </cell>
          <cell r="C8288">
            <v>106403</v>
          </cell>
          <cell r="D8288" t="str">
            <v>ESCAVADEIRA HIDRÁULICA SOBRE ESTEIRA, PESO OPERACIONAL 21,00 T, POTÊNCIA NOMINAL 155 HP, COM TORRE DE CRAVAÇÃO PARA EXECUÇÃO DE GEODRENO VERTICAL, LANÇA DE 32 M, PARA DRENO FIBROQUÍMICO DE LARGURA PADRÃO (100 MM) - MATERIAIS NA OPERAÇÃO. AF_12/2025</v>
          </cell>
          <cell r="E8288" t="str">
            <v>H</v>
          </cell>
          <cell r="F8288">
            <v>91.38</v>
          </cell>
          <cell r="G8288">
            <v>91.38</v>
          </cell>
        </row>
        <row r="8289">
          <cell r="A8289" t="str">
            <v>SINAPI102894</v>
          </cell>
          <cell r="B8289" t="str">
            <v>SINAPI</v>
          </cell>
          <cell r="C8289">
            <v>102894</v>
          </cell>
          <cell r="D8289" t="str">
            <v>ESCAVADEIRA HIDRÁULICA SOBRE ESTEIRA, PESO OPERACIONAL ENTRE 22,00 E 23,50 T, POTÊNCIA NOMINAL 139 HP, COM MARTELO ROMPEDOR HIDRÁULICO 1700 KG - DEPRECIAÇÃO. AF_04/2019</v>
          </cell>
          <cell r="E8289" t="str">
            <v>H</v>
          </cell>
          <cell r="F8289">
            <v>0</v>
          </cell>
          <cell r="G8289">
            <v>0</v>
          </cell>
        </row>
        <row r="8290">
          <cell r="A8290" t="str">
            <v>SINAPI104161</v>
          </cell>
          <cell r="B8290" t="str">
            <v>SINAPI</v>
          </cell>
          <cell r="C8290">
            <v>104161</v>
          </cell>
          <cell r="D8290" t="str">
            <v>ESCAVADEIRA HIDRÁULICA SOBRE ESTEIRA, PESO OPERACIONAL ENTRE 22,00 E 23,50 T, POTÊNCIA NOMINAL 139 HP, COM MARTELO ROMPEDOR HIDRÁULICO 1700 KG - JUROS. AF_04/2019</v>
          </cell>
          <cell r="E8290" t="str">
            <v>H</v>
          </cell>
          <cell r="F8290">
            <v>0</v>
          </cell>
          <cell r="G8290">
            <v>0</v>
          </cell>
        </row>
        <row r="8291">
          <cell r="A8291" t="str">
            <v>SINAPI102896</v>
          </cell>
          <cell r="B8291" t="str">
            <v>SINAPI</v>
          </cell>
          <cell r="C8291">
            <v>102896</v>
          </cell>
          <cell r="D8291" t="str">
            <v>ESCAVADEIRA HIDRÁULICA SOBRE ESTEIRA, PESO OPERACIONAL ENTRE 22,00 E 23,50 T, POTÊNCIA NOMINAL 139 HP, COM MARTELO ROMPEDOR HIDRÁULICO 1700 KG - MANUTENÇÃO. AF_04/2019</v>
          </cell>
          <cell r="E8291" t="str">
            <v>H</v>
          </cell>
          <cell r="F8291">
            <v>0</v>
          </cell>
          <cell r="G8291">
            <v>0</v>
          </cell>
        </row>
        <row r="8292">
          <cell r="A8292" t="str">
            <v>SINAPI102897</v>
          </cell>
          <cell r="B8292" t="str">
            <v>SINAPI</v>
          </cell>
          <cell r="C8292">
            <v>102897</v>
          </cell>
          <cell r="D8292" t="str">
            <v>ESCAVADEIRA HIDRÁULICA SOBRE ESTEIRA, PESO OPERACIONAL ENTRE 22,00 E 23,50 T, POTÊNCIA NOMINAL 139 HP, COM MARTELO ROMPEDOR HIDRÁULICO 1700 KG - MATERIAIS NA OPERAÇÃO. AF_04/2019</v>
          </cell>
          <cell r="E8292" t="str">
            <v>H</v>
          </cell>
          <cell r="F8292">
            <v>91.38</v>
          </cell>
          <cell r="G8292">
            <v>91.38</v>
          </cell>
        </row>
        <row r="8293">
          <cell r="A8293" t="str">
            <v>SINAPI5627</v>
          </cell>
          <cell r="B8293" t="str">
            <v>SINAPI</v>
          </cell>
          <cell r="C8293">
            <v>5627</v>
          </cell>
          <cell r="D8293" t="str">
            <v>ESCAVADEIRA HIDRÁULICA SOBRE ESTEIRAS, CAÇAMBA 0,80 M3, PESO OPERACIONAL 17 T, POTENCIA BRUTA 111 HP - DEPRECIAÇÃO. AF_06/2014</v>
          </cell>
          <cell r="E8293" t="str">
            <v>H</v>
          </cell>
          <cell r="F8293">
            <v>47.45</v>
          </cell>
          <cell r="G8293">
            <v>47.45</v>
          </cell>
        </row>
        <row r="8294">
          <cell r="A8294" t="str">
            <v>SINAPI5628</v>
          </cell>
          <cell r="B8294" t="str">
            <v>SINAPI</v>
          </cell>
          <cell r="C8294">
            <v>5628</v>
          </cell>
          <cell r="D8294" t="str">
            <v>ESCAVADEIRA HIDRÁULICA SOBRE ESTEIRAS, CAÇAMBA 0,80 M3, PESO OPERACIONAL 17 T, POTENCIA BRUTA 111 HP - JUROS. AF_06/2014</v>
          </cell>
          <cell r="E8294" t="str">
            <v>H</v>
          </cell>
          <cell r="F8294">
            <v>12.54</v>
          </cell>
          <cell r="G8294">
            <v>12.54</v>
          </cell>
        </row>
        <row r="8295">
          <cell r="A8295" t="str">
            <v>SINAPI5629</v>
          </cell>
          <cell r="B8295" t="str">
            <v>SINAPI</v>
          </cell>
          <cell r="C8295">
            <v>5629</v>
          </cell>
          <cell r="D8295" t="str">
            <v>ESCAVADEIRA HIDRÁULICA SOBRE ESTEIRAS, CAÇAMBA 0,80 M3, PESO OPERACIONAL 17 T, POTENCIA BRUTA 111 HP - MANUTENÇÃO. AF_06/2014</v>
          </cell>
          <cell r="E8295" t="str">
            <v>H</v>
          </cell>
          <cell r="F8295">
            <v>59.31</v>
          </cell>
          <cell r="G8295">
            <v>59.31</v>
          </cell>
        </row>
        <row r="8296">
          <cell r="A8296" t="str">
            <v>SINAPI5630</v>
          </cell>
          <cell r="B8296" t="str">
            <v>SINAPI</v>
          </cell>
          <cell r="C8296">
            <v>5630</v>
          </cell>
          <cell r="D8296" t="str">
            <v>ESCAVADEIRA HIDRÁULICA SOBRE ESTEIRAS, CAÇAMBA 0,80 M3, PESO OPERACIONAL 17 T, POTENCIA BRUTA 111 HP - MATERIAIS NA OPERAÇÃO. AF_06/2014</v>
          </cell>
          <cell r="E8296" t="str">
            <v>H</v>
          </cell>
          <cell r="F8296">
            <v>65.48</v>
          </cell>
          <cell r="G8296">
            <v>65.48</v>
          </cell>
        </row>
        <row r="8297">
          <cell r="A8297" t="str">
            <v>SINAPI88900</v>
          </cell>
          <cell r="B8297" t="str">
            <v>SINAPI</v>
          </cell>
          <cell r="C8297">
            <v>88900</v>
          </cell>
          <cell r="D8297" t="str">
            <v>ESCAVADEIRA HIDRÁULICA SOBRE ESTEIRAS, CAÇAMBA 1,20 M3, PESO OPERACIONAL 21 T, POTÊNCIA BRUTA 155 HP - DEPRECIAÇÃO. AF_06/2014</v>
          </cell>
          <cell r="E8297" t="str">
            <v>H</v>
          </cell>
          <cell r="F8297">
            <v>53.69</v>
          </cell>
          <cell r="G8297">
            <v>53.69</v>
          </cell>
        </row>
        <row r="8298">
          <cell r="A8298" t="str">
            <v>SINAPI88902</v>
          </cell>
          <cell r="B8298" t="str">
            <v>SINAPI</v>
          </cell>
          <cell r="C8298">
            <v>88902</v>
          </cell>
          <cell r="D8298" t="str">
            <v>ESCAVADEIRA HIDRÁULICA SOBRE ESTEIRAS, CAÇAMBA 1,20 M3, PESO OPERACIONAL 21 T, POTÊNCIA BRUTA 155 HP - JUROS. AF_06/2014</v>
          </cell>
          <cell r="E8298" t="str">
            <v>H</v>
          </cell>
          <cell r="F8298">
            <v>14.19</v>
          </cell>
          <cell r="G8298">
            <v>14.19</v>
          </cell>
        </row>
        <row r="8299">
          <cell r="A8299" t="str">
            <v>SINAPI88903</v>
          </cell>
          <cell r="B8299" t="str">
            <v>SINAPI</v>
          </cell>
          <cell r="C8299">
            <v>88903</v>
          </cell>
          <cell r="D8299" t="str">
            <v>ESCAVADEIRA HIDRÁULICA SOBRE ESTEIRAS, CAÇAMBA 1,20 M3, PESO OPERACIONAL 21 T, POTÊNCIA BRUTA 155 HP - MANUTENÇÃO. AF_06/2014</v>
          </cell>
          <cell r="E8299" t="str">
            <v>H</v>
          </cell>
          <cell r="F8299">
            <v>67.11</v>
          </cell>
          <cell r="G8299">
            <v>67.11</v>
          </cell>
        </row>
        <row r="8300">
          <cell r="A8300" t="str">
            <v>SINAPI88904</v>
          </cell>
          <cell r="B8300" t="str">
            <v>SINAPI</v>
          </cell>
          <cell r="C8300">
            <v>88904</v>
          </cell>
          <cell r="D8300" t="str">
            <v>ESCAVADEIRA HIDRÁULICA SOBRE ESTEIRAS, CAÇAMBA 1,20 M3, PESO OPERACIONAL 21 T, POTÊNCIA BRUTA 155 HP - MATERIAIS NA OPERAÇÃO. AF_06/2014</v>
          </cell>
          <cell r="E8300" t="str">
            <v>H</v>
          </cell>
          <cell r="F8300">
            <v>91.38</v>
          </cell>
          <cell r="G8300">
            <v>91.38</v>
          </cell>
        </row>
        <row r="8301">
          <cell r="A8301" t="str">
            <v>SINAPI88569</v>
          </cell>
          <cell r="B8301" t="str">
            <v>SINAPI</v>
          </cell>
          <cell r="C8301">
            <v>88569</v>
          </cell>
          <cell r="D8301" t="str">
            <v>ESPARGIDOR DE ASFALTO PRESSURIZADO COM TANQUE DE 2500 L, REBOCÁVEL COM MOTOR A GASOLINA POTÊNCIA 3,4 HP - DEPRECIAÇÃO. AF_07/2014</v>
          </cell>
          <cell r="E8301" t="str">
            <v>H</v>
          </cell>
          <cell r="F8301">
            <v>4.21</v>
          </cell>
          <cell r="G8301">
            <v>4.21</v>
          </cell>
        </row>
        <row r="8302">
          <cell r="A8302" t="str">
            <v>SINAPI88570</v>
          </cell>
          <cell r="B8302" t="str">
            <v>SINAPI</v>
          </cell>
          <cell r="C8302">
            <v>88570</v>
          </cell>
          <cell r="D8302" t="str">
            <v>ESPARGIDOR DE ASFALTO PRESSURIZADO COM TANQUE DE 2500 L, REBOCÁVEL COM MOTOR A GASOLINA POTÊNCIA 3,4 HP - JUROS. AF_07/2014</v>
          </cell>
          <cell r="E8302" t="str">
            <v>H</v>
          </cell>
          <cell r="F8302">
            <v>1.46</v>
          </cell>
          <cell r="G8302">
            <v>1.46</v>
          </cell>
        </row>
        <row r="8303">
          <cell r="A8303" t="str">
            <v>SINAPI5765</v>
          </cell>
          <cell r="B8303" t="str">
            <v>SINAPI</v>
          </cell>
          <cell r="C8303">
            <v>5765</v>
          </cell>
          <cell r="D8303" t="str">
            <v>ESPARGIDOR DE ASFALTO PRESSURIZADO COM TANQUE DE 2500 L, REBOCÁVEL COM MOTOR A GASOLINA POTÊNCIA 3,4 HP - MANUTENÇÃO. AF_07/2014</v>
          </cell>
          <cell r="E8303" t="str">
            <v>H</v>
          </cell>
          <cell r="F8303">
            <v>5.27</v>
          </cell>
          <cell r="G8303">
            <v>5.27</v>
          </cell>
        </row>
        <row r="8304">
          <cell r="A8304" t="str">
            <v>SINAPI5766</v>
          </cell>
          <cell r="B8304" t="str">
            <v>SINAPI</v>
          </cell>
          <cell r="C8304">
            <v>5766</v>
          </cell>
          <cell r="D8304" t="str">
            <v>ESPARGIDOR DE ASFALTO PRESSURIZADO COM TANQUE DE 2500 L, REBOCÁVEL COM MOTOR A GASOLINA POTÊNCIA 3,4 HP - MATERIAIS NA OPERAÇÃO. AF_07/2014</v>
          </cell>
          <cell r="E8304" t="str">
            <v>H</v>
          </cell>
          <cell r="F8304">
            <v>2.96</v>
          </cell>
          <cell r="G8304">
            <v>2.96</v>
          </cell>
        </row>
        <row r="8305">
          <cell r="A8305" t="str">
            <v>SINAPI91468</v>
          </cell>
          <cell r="B8305" t="str">
            <v>SINAPI</v>
          </cell>
          <cell r="C8305">
            <v>91468</v>
          </cell>
          <cell r="D8305" t="str">
            <v>ESPARGIDOR DE ASFALTO PRESSURIZADO, TANQUE 6 M3 COM ISOLAÇÃO TÉRMICA, AQUECIDO COM 2 MAÇARICOS, COM BARRA ESPARGIDORA 3,60 M, MONTADO SOBRE CAMINHÃO TOCO, PBT 14.300 KG, POTÊNCIA 185 CV - DEPRECIAÇÃO. AF_05/2023</v>
          </cell>
          <cell r="E8305" t="str">
            <v>H</v>
          </cell>
          <cell r="F8305">
            <v>27.43</v>
          </cell>
          <cell r="G8305">
            <v>27.43</v>
          </cell>
        </row>
        <row r="8306">
          <cell r="A8306" t="str">
            <v>SINAPI91484</v>
          </cell>
          <cell r="B8306" t="str">
            <v>SINAPI</v>
          </cell>
          <cell r="C8306">
            <v>91484</v>
          </cell>
          <cell r="D8306" t="str">
            <v>ESPARGIDOR DE ASFALTO PRESSURIZADO, TANQUE 6 M3 COM ISOLAÇÃO TÉRMICA, AQUECIDO COM 2 MAÇARICOS, COM BARRA ESPARGIDORA 3,60 M, MONTADO SOBRE CAMINHÃO TOCO, PBT 14.300 KG, POTÊNCIA 185 CV - IMPOSTOS E SEGUROS. AF_05/2023</v>
          </cell>
          <cell r="E8306" t="str">
            <v>H</v>
          </cell>
          <cell r="F8306">
            <v>4.32</v>
          </cell>
          <cell r="G8306">
            <v>4.32</v>
          </cell>
        </row>
        <row r="8307">
          <cell r="A8307" t="str">
            <v>SINAPI91469</v>
          </cell>
          <cell r="B8307" t="str">
            <v>SINAPI</v>
          </cell>
          <cell r="C8307">
            <v>91469</v>
          </cell>
          <cell r="D8307" t="str">
            <v>ESPARGIDOR DE ASFALTO PRESSURIZADO, TANQUE 6 M3 COM ISOLAÇÃO TÉRMICA, AQUECIDO COM 2 MAÇARICOS, COM BARRA ESPARGIDORA 3,60 M, MONTADO SOBRE CAMINHÃO TOCO, PBT 14.300 KG, POTÊNCIA 185 CV - JUROS. AF_05/2023</v>
          </cell>
          <cell r="E8307" t="str">
            <v>H</v>
          </cell>
          <cell r="F8307">
            <v>10.69</v>
          </cell>
          <cell r="G8307">
            <v>10.69</v>
          </cell>
        </row>
        <row r="8308">
          <cell r="A8308" t="str">
            <v>SINAPI83361</v>
          </cell>
          <cell r="B8308" t="str">
            <v>SINAPI</v>
          </cell>
          <cell r="C8308">
            <v>83361</v>
          </cell>
          <cell r="D8308" t="str">
            <v>ESPARGIDOR DE ASFALTO PRESSURIZADO, TANQUE 6 M3 COM ISOLAÇÃO TÉRMICA, AQUECIDO COM 2 MAÇARICOS, COM BARRA ESPARGIDORA 3,60 M, MONTADO SOBRE CAMINHÃO TOCO, PBT 14.300 KG, POTÊNCIA 185 CV - MANUTENÇÃO. AF_08/2015</v>
          </cell>
          <cell r="E8308" t="str">
            <v>H</v>
          </cell>
          <cell r="F8308">
            <v>45.77</v>
          </cell>
          <cell r="G8308">
            <v>45.77</v>
          </cell>
        </row>
        <row r="8309">
          <cell r="A8309" t="str">
            <v>SINAPI91485</v>
          </cell>
          <cell r="B8309" t="str">
            <v>SINAPI</v>
          </cell>
          <cell r="C8309">
            <v>91485</v>
          </cell>
          <cell r="D8309" t="str">
            <v>ESPARGIDOR DE ASFALTO PRESSURIZADO, TANQUE 6 M3 COM ISOLAÇÃO TÉRMICA, AQUECIDO COM 2 MAÇARICOS, COM BARRA ESPARGIDORA 3,60 M, MONTADO SOBRE CAMINHÃO TOCO, PBT 14.300 KG, POTÊNCIA 185 CV - MATERIAIS NA OPERAÇÃO. AF_05/2023</v>
          </cell>
          <cell r="E8309" t="str">
            <v>H</v>
          </cell>
          <cell r="F8309">
            <v>157.28</v>
          </cell>
          <cell r="G8309">
            <v>157.28</v>
          </cell>
        </row>
        <row r="8310">
          <cell r="A8310" t="str">
            <v>SINAPI102835</v>
          </cell>
          <cell r="B8310" t="str">
            <v>SINAPI</v>
          </cell>
          <cell r="C8310">
            <v>102835</v>
          </cell>
          <cell r="D8310" t="str">
            <v>ESTABILIZADOR DE LINHA E PRESSÃO, CAPACIDADE DE 120 BAR, COM MANÔMETRO DE LEITURA, REGISTRO DE 1 COM RETORNO E LINHA - DEPRECIAÇÃO. AF_05/2023</v>
          </cell>
          <cell r="E8310" t="str">
            <v>H</v>
          </cell>
          <cell r="F8310">
            <v>0</v>
          </cell>
          <cell r="G8310">
            <v>0</v>
          </cell>
        </row>
        <row r="8311">
          <cell r="A8311" t="str">
            <v>SINAPI102836</v>
          </cell>
          <cell r="B8311" t="str">
            <v>SINAPI</v>
          </cell>
          <cell r="C8311">
            <v>102836</v>
          </cell>
          <cell r="D8311" t="str">
            <v>ESTABILIZADOR DE LINHA E PRESSÃO, CAPACIDADE DE 120 BAR, COM MANÔMETRO DE LEITURA, REGISTRO DE 1 COM RETORNO E LINHA - JUROS. AF_05/2023</v>
          </cell>
          <cell r="E8311" t="str">
            <v>H</v>
          </cell>
          <cell r="F8311">
            <v>0</v>
          </cell>
          <cell r="G8311">
            <v>0</v>
          </cell>
        </row>
        <row r="8312">
          <cell r="A8312" t="str">
            <v>SINAPI102837</v>
          </cell>
          <cell r="B8312" t="str">
            <v>SINAPI</v>
          </cell>
          <cell r="C8312">
            <v>102837</v>
          </cell>
          <cell r="D8312" t="str">
            <v>ESTABILIZADOR DE LINHA E PRESSÃO, CAPACIDADE DE 120 BAR, COM MANÔMETRO DE LEITURA, REGISTRO DE 1 COM RETORNO E LINHA - MANUTENÇÃO. AF_05/2023</v>
          </cell>
          <cell r="E8312" t="str">
            <v>H</v>
          </cell>
          <cell r="F8312">
            <v>0</v>
          </cell>
          <cell r="G8312">
            <v>0</v>
          </cell>
        </row>
        <row r="8313">
          <cell r="A8313" t="str">
            <v>SINAPI89230</v>
          </cell>
          <cell r="B8313" t="str">
            <v>SINAPI</v>
          </cell>
          <cell r="C8313">
            <v>89230</v>
          </cell>
          <cell r="D8313" t="str">
            <v>FRESADORA DE ASFALTO A FRIO SOBRE RODAS, LARGURA FRESAGEM DE 1,0 M, POTÊNCIA 208 HP - DEPRECIAÇÃO. AF_11/2014</v>
          </cell>
          <cell r="E8313" t="str">
            <v>H</v>
          </cell>
          <cell r="F8313">
            <v>126.34</v>
          </cell>
          <cell r="G8313">
            <v>126.34</v>
          </cell>
        </row>
        <row r="8314">
          <cell r="A8314" t="str">
            <v>SINAPI89231</v>
          </cell>
          <cell r="B8314" t="str">
            <v>SINAPI</v>
          </cell>
          <cell r="C8314">
            <v>89231</v>
          </cell>
          <cell r="D8314" t="str">
            <v>FRESADORA DE ASFALTO A FRIO SOBRE RODAS, LARGURA FRESAGEM DE 1,0 M, POTÊNCIA 208 HP - JUROS. AF_11/2014</v>
          </cell>
          <cell r="E8314" t="str">
            <v>H</v>
          </cell>
          <cell r="F8314">
            <v>38.68</v>
          </cell>
          <cell r="G8314">
            <v>38.68</v>
          </cell>
        </row>
        <row r="8315">
          <cell r="A8315" t="str">
            <v>SINAPI89232</v>
          </cell>
          <cell r="B8315" t="str">
            <v>SINAPI</v>
          </cell>
          <cell r="C8315">
            <v>89232</v>
          </cell>
          <cell r="D8315" t="str">
            <v>FRESADORA DE ASFALTO A FRIO SOBRE RODAS, LARGURA FRESAGEM DE 1,0 M, POTÊNCIA 208 HP - MANUTENÇÃO. AF_11/2014</v>
          </cell>
          <cell r="E8315" t="str">
            <v>H</v>
          </cell>
          <cell r="F8315">
            <v>225.36</v>
          </cell>
          <cell r="G8315">
            <v>225.36</v>
          </cell>
        </row>
        <row r="8316">
          <cell r="A8316" t="str">
            <v>SINAPI89233</v>
          </cell>
          <cell r="B8316" t="str">
            <v>SINAPI</v>
          </cell>
          <cell r="C8316">
            <v>89233</v>
          </cell>
          <cell r="D8316" t="str">
            <v>FRESADORA DE ASFALTO A FRIO SOBRE RODAS, LARGURA FRESAGEM DE 1,0 M, POTÊNCIA 208 HP - MATERIAIS NA OPERAÇÃO. AF_11/2014</v>
          </cell>
          <cell r="E8316" t="str">
            <v>H</v>
          </cell>
          <cell r="F8316">
            <v>169.81</v>
          </cell>
          <cell r="G8316">
            <v>169.81</v>
          </cell>
        </row>
        <row r="8317">
          <cell r="A8317" t="str">
            <v>SINAPI89236</v>
          </cell>
          <cell r="B8317" t="str">
            <v>SINAPI</v>
          </cell>
          <cell r="C8317">
            <v>89236</v>
          </cell>
          <cell r="D8317" t="str">
            <v>FRESADORA DE ASFALTO A FRIO SOBRE RODAS, LARGURA FRESAGEM DE 2,0 M, POTÊNCIA 550 HP - DEPRECIAÇÃO. AF_11/2014</v>
          </cell>
          <cell r="E8317" t="str">
            <v>H</v>
          </cell>
          <cell r="F8317">
            <v>295.13</v>
          </cell>
          <cell r="G8317">
            <v>295.13</v>
          </cell>
        </row>
        <row r="8318">
          <cell r="A8318" t="str">
            <v>SINAPI89237</v>
          </cell>
          <cell r="B8318" t="str">
            <v>SINAPI</v>
          </cell>
          <cell r="C8318">
            <v>89237</v>
          </cell>
          <cell r="D8318" t="str">
            <v>FRESADORA DE ASFALTO A FRIO SOBRE RODAS, LARGURA FRESAGEM DE 2,0 M, POTÊNCIA 550 HP - JUROS. AF_11/2014</v>
          </cell>
          <cell r="E8318" t="str">
            <v>H</v>
          </cell>
          <cell r="F8318">
            <v>90.37</v>
          </cell>
          <cell r="G8318">
            <v>90.37</v>
          </cell>
        </row>
        <row r="8319">
          <cell r="A8319" t="str">
            <v>SINAPI89238</v>
          </cell>
          <cell r="B8319" t="str">
            <v>SINAPI</v>
          </cell>
          <cell r="C8319">
            <v>89238</v>
          </cell>
          <cell r="D8319" t="str">
            <v>FRESADORA DE ASFALTO A FRIO SOBRE RODAS, LARGURA FRESAGEM DE 2,0 M, POTÊNCIA 550 HP - MANUTENÇÃO. AF_11/2014</v>
          </cell>
          <cell r="E8319" t="str">
            <v>H</v>
          </cell>
          <cell r="F8319">
            <v>526.44000000000005</v>
          </cell>
          <cell r="G8319">
            <v>526.44000000000005</v>
          </cell>
        </row>
        <row r="8320">
          <cell r="A8320" t="str">
            <v>SINAPI89239</v>
          </cell>
          <cell r="B8320" t="str">
            <v>SINAPI</v>
          </cell>
          <cell r="C8320">
            <v>89239</v>
          </cell>
          <cell r="D8320" t="str">
            <v>FRESADORA DE ASFALTO A FRIO SOBRE RODAS, LARGURA FRESAGEM DE 2,0 M, POTÊNCIA 550 HP - MATERIAIS NA OPERAÇÃO. AF_11/2014</v>
          </cell>
          <cell r="E8320" t="str">
            <v>H</v>
          </cell>
          <cell r="F8320">
            <v>449.06</v>
          </cell>
          <cell r="G8320">
            <v>449.06</v>
          </cell>
        </row>
        <row r="8321">
          <cell r="A8321" t="str">
            <v>SINAPI102930</v>
          </cell>
          <cell r="B8321" t="str">
            <v>SINAPI</v>
          </cell>
          <cell r="C8321">
            <v>102930</v>
          </cell>
          <cell r="D8321" t="str">
            <v>FURADEIRA ELETROMAGNÉTICA, VELOCIDADE (SEM CARGA/ COM CARGA) 450/ 270 RPM, ESPESSURA MÁXIMA DA CHAPA A SER FURADA 50 MM, PORÇA DE ADESÃO MAGNÉTICA 17000 N, POTÊNCIA 1100 W, ALIMENTÇÃO 220 - 60 HZ, MONOFÁSICA - DEPRECIAÇÃO. AF_08/2019</v>
          </cell>
          <cell r="E8321" t="str">
            <v>H</v>
          </cell>
          <cell r="F8321">
            <v>0</v>
          </cell>
          <cell r="G8321">
            <v>0</v>
          </cell>
        </row>
        <row r="8322">
          <cell r="A8322" t="str">
            <v>SINAPI102931</v>
          </cell>
          <cell r="B8322" t="str">
            <v>SINAPI</v>
          </cell>
          <cell r="C8322">
            <v>102931</v>
          </cell>
          <cell r="D8322" t="str">
            <v>FURADEIRA ELETROMAGNÉTICA, VELOCIDADE (SEM CARGA/ COM CARGA) 450/ 270 RPM, ESPESSURA MÁXIMA DA CHAPA A SER FURADA 50 MM, PORÇA DE ADESÃO MAGNÉTICA 17000 N, POTÊNCIA 1100 W, ALIMENTÇÃO 220 - 60 HZ, MONOFÁSICA - JUROS. AF_08/2019</v>
          </cell>
          <cell r="E8322" t="str">
            <v>H</v>
          </cell>
          <cell r="F8322">
            <v>0</v>
          </cell>
          <cell r="G8322">
            <v>0</v>
          </cell>
        </row>
        <row r="8323">
          <cell r="A8323" t="str">
            <v>SINAPI102932</v>
          </cell>
          <cell r="B8323" t="str">
            <v>SINAPI</v>
          </cell>
          <cell r="C8323">
            <v>102932</v>
          </cell>
          <cell r="D8323" t="str">
            <v>FURADEIRA ELETROMAGNÉTICA, VELOCIDADE (SEM CARGA/ COM CARGA) 450/ 270 RPM, ESPESSURA MÁXIMA DA CHAPA A SER FURADA 50 MM, PORÇA DE ADESÃO MAGNÉTICA 17000 N, POTÊNCIA 1100 W, ALIMENTÇÃO 220 - 60 HZ, MONOFÁSICA - MANUTENÇÃO. AF_08/2019</v>
          </cell>
          <cell r="E8323" t="str">
            <v>H</v>
          </cell>
          <cell r="F8323">
            <v>0</v>
          </cell>
          <cell r="G8323">
            <v>0</v>
          </cell>
        </row>
        <row r="8324">
          <cell r="A8324" t="str">
            <v>SINAPI102933</v>
          </cell>
          <cell r="B8324" t="str">
            <v>SINAPI</v>
          </cell>
          <cell r="C8324">
            <v>102933</v>
          </cell>
          <cell r="D8324" t="str">
            <v>FURADEIRA ELETROMAGNÉTICA, VELOCIDADE (SEM CARGA/ COM CARGA) 450/ 270 RPM, ESPESSURA MÁXIMA DA CHAPA A SER FURADA 50 MM, PORÇA DE ADESÃO MAGNÉTICA 17000 N, POTÊNCIA 1100 W, ALIMENTÇÃO 220 - 60 HZ, MONOFÁSICA - MATERIAIS NA OPERAÇÃO. AF_08/2019</v>
          </cell>
          <cell r="E8324" t="str">
            <v>H</v>
          </cell>
          <cell r="F8324">
            <v>0.82</v>
          </cell>
          <cell r="G8324">
            <v>0.82</v>
          </cell>
        </row>
        <row r="8325">
          <cell r="A8325" t="str">
            <v>SINAPI93411</v>
          </cell>
          <cell r="B8325" t="str">
            <v>SINAPI</v>
          </cell>
          <cell r="C8325">
            <v>93411</v>
          </cell>
          <cell r="D8325" t="str">
            <v>GERADOR PORTÁTIL MONOFÁSICO, POTÊNCIA 5500 VA, MOTOR A GASOLINA, POTÊNCIA DO MOTOR 13 CV - DEPRECIAÇÃO. AF_03/2016</v>
          </cell>
          <cell r="E8325" t="str">
            <v>H</v>
          </cell>
          <cell r="F8325">
            <v>0.37</v>
          </cell>
          <cell r="G8325">
            <v>0.37</v>
          </cell>
        </row>
        <row r="8326">
          <cell r="A8326" t="str">
            <v>SINAPI93412</v>
          </cell>
          <cell r="B8326" t="str">
            <v>SINAPI</v>
          </cell>
          <cell r="C8326">
            <v>93412</v>
          </cell>
          <cell r="D8326" t="str">
            <v>GERADOR PORTÁTIL MONOFÁSICO, POTÊNCIA 5500 VA, MOTOR A GASOLINA, POTÊNCIA DO MOTOR 13 CV - JUROS. AF_03/2016</v>
          </cell>
          <cell r="E8326" t="str">
            <v>H</v>
          </cell>
          <cell r="F8326">
            <v>0.13</v>
          </cell>
          <cell r="G8326">
            <v>0.13</v>
          </cell>
        </row>
        <row r="8327">
          <cell r="A8327" t="str">
            <v>SINAPI93413</v>
          </cell>
          <cell r="B8327" t="str">
            <v>SINAPI</v>
          </cell>
          <cell r="C8327">
            <v>93413</v>
          </cell>
          <cell r="D8327" t="str">
            <v>GERADOR PORTÁTIL MONOFÁSICO, POTÊNCIA 5500 VA, MOTOR A GASOLINA, POTÊNCIA DO MOTOR 13 CV - MANUTENÇÃO. AF_03/2016</v>
          </cell>
          <cell r="E8327" t="str">
            <v>H</v>
          </cell>
          <cell r="F8327">
            <v>0.33</v>
          </cell>
          <cell r="G8327">
            <v>0.33</v>
          </cell>
        </row>
        <row r="8328">
          <cell r="A8328" t="str">
            <v>SINAPI93414</v>
          </cell>
          <cell r="B8328" t="str">
            <v>SINAPI</v>
          </cell>
          <cell r="C8328">
            <v>93414</v>
          </cell>
          <cell r="D8328" t="str">
            <v>GERADOR PORTÁTIL MONOFÁSICO, POTÊNCIA 5500 VA, MOTOR A GASOLINA, POTÊNCIA DO MOTOR 13 CV - MATERIAIS NA OPERAÇÃO. AF_03/2016</v>
          </cell>
          <cell r="E8328" t="str">
            <v>H</v>
          </cell>
          <cell r="F8328">
            <v>11.22</v>
          </cell>
          <cell r="G8328">
            <v>11.22</v>
          </cell>
        </row>
        <row r="8329">
          <cell r="A8329" t="str">
            <v>SINAPI88855</v>
          </cell>
          <cell r="B8329" t="str">
            <v>SINAPI</v>
          </cell>
          <cell r="C8329">
            <v>88855</v>
          </cell>
          <cell r="D8329" t="str">
            <v>GRADE DE DISCO CONTROLE REMOTO REBOCÁVEL, COM 24 DISCOS 24" X 6 MM COM PNEUS PARA TRANSPORTE - DEPRECIAÇÃO. AF_06/2014</v>
          </cell>
          <cell r="E8329" t="str">
            <v>H</v>
          </cell>
          <cell r="F8329">
            <v>3.14</v>
          </cell>
          <cell r="G8329">
            <v>3.14</v>
          </cell>
        </row>
        <row r="8330">
          <cell r="A8330" t="str">
            <v>SINAPI88856</v>
          </cell>
          <cell r="B8330" t="str">
            <v>SINAPI</v>
          </cell>
          <cell r="C8330">
            <v>88856</v>
          </cell>
          <cell r="D8330" t="str">
            <v>GRADE DE DISCO CONTROLE REMOTO REBOCÁVEL, COM 24 DISCOS 24" X 6 MM COM PNEUS PARA TRANSPORTE - JUROS. AF_06/2014</v>
          </cell>
          <cell r="E8330" t="str">
            <v>H</v>
          </cell>
          <cell r="F8330">
            <v>0.86</v>
          </cell>
          <cell r="G8330">
            <v>0.86</v>
          </cell>
        </row>
        <row r="8331">
          <cell r="A8331" t="str">
            <v>SINAPI5658</v>
          </cell>
          <cell r="B8331" t="str">
            <v>SINAPI</v>
          </cell>
          <cell r="C8331">
            <v>5658</v>
          </cell>
          <cell r="D8331" t="str">
            <v>GRADE DE DISCO CONTROLE REMOTO REBOCÁVEL, COM 24 DISCOS 24" X 6 MM COM PNEUS PARA TRANSPORTE - MANUTENÇÃO. AF_06/2014</v>
          </cell>
          <cell r="E8331" t="str">
            <v>H</v>
          </cell>
          <cell r="F8331">
            <v>2.1800000000000002</v>
          </cell>
          <cell r="G8331">
            <v>2.1800000000000002</v>
          </cell>
        </row>
        <row r="8332">
          <cell r="A8332" t="str">
            <v>SINAPI53840</v>
          </cell>
          <cell r="B8332" t="str">
            <v>SINAPI</v>
          </cell>
          <cell r="C8332">
            <v>53840</v>
          </cell>
          <cell r="D8332" t="str">
            <v>GRADE DE DISCO REBOCÁVEL COM 20 DISCOS 24" X 6 MM COM PNEUS PARA TRANSPORTE - DEPRECIAÇÃO. AF_06/2014</v>
          </cell>
          <cell r="E8332" t="str">
            <v>H</v>
          </cell>
          <cell r="F8332">
            <v>2.46</v>
          </cell>
          <cell r="G8332">
            <v>2.46</v>
          </cell>
        </row>
        <row r="8333">
          <cell r="A8333" t="str">
            <v>SINAPI87026</v>
          </cell>
          <cell r="B8333" t="str">
            <v>SINAPI</v>
          </cell>
          <cell r="C8333">
            <v>87026</v>
          </cell>
          <cell r="D8333" t="str">
            <v>GRADE DE DISCO REBOCÁVEL COM 20 DISCOS 24" X 6 MM COM PNEUS PARA TRANSPORTE - JUROS. AF_06/2014</v>
          </cell>
          <cell r="E8333" t="str">
            <v>H</v>
          </cell>
          <cell r="F8333">
            <v>0.67</v>
          </cell>
          <cell r="G8333">
            <v>0.67</v>
          </cell>
        </row>
        <row r="8334">
          <cell r="A8334" t="str">
            <v>SINAPI53841</v>
          </cell>
          <cell r="B8334" t="str">
            <v>SINAPI</v>
          </cell>
          <cell r="C8334">
            <v>53841</v>
          </cell>
          <cell r="D8334" t="str">
            <v>GRADE DE DISCO REBOCÁVEL COM 20 DISCOS 24" X 6 MM COM PNEUS PARA TRANSPORTE - MANUTENÇÃO. AF_06/2014</v>
          </cell>
          <cell r="E8334" t="str">
            <v>H</v>
          </cell>
          <cell r="F8334">
            <v>1.71</v>
          </cell>
          <cell r="G8334">
            <v>1.71</v>
          </cell>
        </row>
        <row r="8335">
          <cell r="A8335" t="str">
            <v>SINAPI95209</v>
          </cell>
          <cell r="B8335" t="str">
            <v>SINAPI</v>
          </cell>
          <cell r="C8335">
            <v>95209</v>
          </cell>
          <cell r="D8335" t="str">
            <v>GRUA ASCENCIONAL, LANCA DE 42 M, CAPACIDADE DE 1,5 T A 30 M, ALTURA ATE 39 M JUROS. AF_05/2023</v>
          </cell>
          <cell r="E8335" t="str">
            <v>H</v>
          </cell>
          <cell r="F8335">
            <v>12.42</v>
          </cell>
          <cell r="G8335">
            <v>12.42</v>
          </cell>
        </row>
        <row r="8336">
          <cell r="A8336" t="str">
            <v>SINAPI95210</v>
          </cell>
          <cell r="B8336" t="str">
            <v>SINAPI</v>
          </cell>
          <cell r="C8336">
            <v>95210</v>
          </cell>
          <cell r="D8336" t="str">
            <v>GRUA ASCENCIONAL, LANCA DE 42 M, CAPACIDADE DE 1,5 T A 30 M, ALTURA ATE 39 M MANUTENÇÃO. AF_05/2023</v>
          </cell>
          <cell r="E8336" t="str">
            <v>H</v>
          </cell>
          <cell r="F8336">
            <v>58.74</v>
          </cell>
          <cell r="G8336">
            <v>58.74</v>
          </cell>
        </row>
        <row r="8337">
          <cell r="A8337" t="str">
            <v>SINAPI95211</v>
          </cell>
          <cell r="B8337" t="str">
            <v>SINAPI</v>
          </cell>
          <cell r="C8337">
            <v>95211</v>
          </cell>
          <cell r="D8337" t="str">
            <v>GRUA ASCENCIONAL, LANCA DE 42 M, CAPACIDADE DE 1,5 T A 30 M, ALTURA ATE 39 M MATERIAIS NA OPERAÇÃO. AF_05/2023</v>
          </cell>
          <cell r="E8337" t="str">
            <v>H</v>
          </cell>
          <cell r="F8337">
            <v>8.2200000000000006</v>
          </cell>
          <cell r="G8337">
            <v>8.2200000000000006</v>
          </cell>
        </row>
        <row r="8338">
          <cell r="A8338" t="str">
            <v>SINAPI93267</v>
          </cell>
          <cell r="B8338" t="str">
            <v>SINAPI</v>
          </cell>
          <cell r="C8338">
            <v>93267</v>
          </cell>
          <cell r="D8338" t="str">
            <v>GRUA ASCENCIONAL, LANÇA DE 30 M, CAPACIDADE DE 1,0 T A 30 M, ALTURA ATÉ 39 M DEPRECIAÇÃO. AF_05/2023</v>
          </cell>
          <cell r="E8338" t="str">
            <v>H</v>
          </cell>
          <cell r="F8338">
            <v>26.66</v>
          </cell>
          <cell r="G8338">
            <v>26.66</v>
          </cell>
        </row>
        <row r="8339">
          <cell r="A8339" t="str">
            <v>SINAPI93269</v>
          </cell>
          <cell r="B8339" t="str">
            <v>SINAPI</v>
          </cell>
          <cell r="C8339">
            <v>93269</v>
          </cell>
          <cell r="D8339" t="str">
            <v>GRUA ASCENCIONAL, LANÇA DE 30 M, CAPACIDADE DE 1,0 T A 30 M, ALTURA ATÉ 39 M JUROS. AF_05/2023</v>
          </cell>
          <cell r="E8339" t="str">
            <v>H</v>
          </cell>
          <cell r="F8339">
            <v>10</v>
          </cell>
          <cell r="G8339">
            <v>10</v>
          </cell>
        </row>
        <row r="8340">
          <cell r="A8340" t="str">
            <v>SINAPI93270</v>
          </cell>
          <cell r="B8340" t="str">
            <v>SINAPI</v>
          </cell>
          <cell r="C8340">
            <v>93270</v>
          </cell>
          <cell r="D8340" t="str">
            <v>GRUA ASCENCIONAL, LANÇA DE 30 M, CAPACIDADE DE 1,0 T A 30 M, ALTURA ATÉ 39 M MANUTENÇÃO. AF_05/2023</v>
          </cell>
          <cell r="E8340" t="str">
            <v>H</v>
          </cell>
          <cell r="F8340">
            <v>25.92</v>
          </cell>
          <cell r="G8340">
            <v>25.92</v>
          </cell>
        </row>
        <row r="8341">
          <cell r="A8341" t="str">
            <v>SINAPI93271</v>
          </cell>
          <cell r="B8341" t="str">
            <v>SINAPI</v>
          </cell>
          <cell r="C8341">
            <v>93271</v>
          </cell>
          <cell r="D8341" t="str">
            <v>GRUA ASCENCIONAL, LANÇA DE 30 M, CAPACIDADE DE 1,0 T A 30 M, ALTURA ATÉ 39 M MATERIAIS NA OPERAÇÃO. AF_05/2023</v>
          </cell>
          <cell r="E8341" t="str">
            <v>H</v>
          </cell>
          <cell r="F8341">
            <v>8.2200000000000006</v>
          </cell>
          <cell r="G8341">
            <v>8.2200000000000006</v>
          </cell>
        </row>
        <row r="8342">
          <cell r="A8342" t="str">
            <v>SINAPI95208</v>
          </cell>
          <cell r="B8342" t="str">
            <v>SINAPI</v>
          </cell>
          <cell r="C8342">
            <v>95208</v>
          </cell>
          <cell r="D8342" t="str">
            <v>GRUA ASCENCIONAL, LANÇA DE 42 M, CAPACIDADE DE 1,5 T A 30 M, ALTURA ATÉ 39 M DEPRECIAÇÃO. AF_05/2023</v>
          </cell>
          <cell r="E8342" t="str">
            <v>H</v>
          </cell>
          <cell r="F8342">
            <v>53.71</v>
          </cell>
          <cell r="G8342">
            <v>53.71</v>
          </cell>
        </row>
        <row r="8343">
          <cell r="A8343" t="str">
            <v>SINAPI83761</v>
          </cell>
          <cell r="B8343" t="str">
            <v>SINAPI</v>
          </cell>
          <cell r="C8343">
            <v>83761</v>
          </cell>
          <cell r="D8343" t="str">
            <v>GRUPO DE SOLDAGEM COM GERADOR A DIESEL 60 CV PARA SOLDA ELÉTRICA, SOBRE 04 RODAS, COM MOTOR 4 CILINDROS 600 A - DEPRECIAÇÃO. AF_02/2016</v>
          </cell>
          <cell r="E8343" t="str">
            <v>H</v>
          </cell>
          <cell r="F8343">
            <v>10.38</v>
          </cell>
          <cell r="G8343">
            <v>10.38</v>
          </cell>
        </row>
        <row r="8344">
          <cell r="A8344" t="str">
            <v>SINAPI83764</v>
          </cell>
          <cell r="B8344" t="str">
            <v>SINAPI</v>
          </cell>
          <cell r="C8344">
            <v>83764</v>
          </cell>
          <cell r="D8344" t="str">
            <v>GRUPO DE SOLDAGEM COM GERADOR A DIESEL 60 CV PARA SOLDA ELÉTRICA, SOBRE 04 RODAS, COM MOTOR 4 CILINDROS 600 A - JUROS. AF_02/2016</v>
          </cell>
          <cell r="E8344" t="str">
            <v>H</v>
          </cell>
          <cell r="F8344">
            <v>3.66</v>
          </cell>
          <cell r="G8344">
            <v>3.66</v>
          </cell>
        </row>
        <row r="8345">
          <cell r="A8345" t="str">
            <v>SINAPI83762</v>
          </cell>
          <cell r="B8345" t="str">
            <v>SINAPI</v>
          </cell>
          <cell r="C8345">
            <v>83762</v>
          </cell>
          <cell r="D8345" t="str">
            <v>GRUPO DE SOLDAGEM COM GERADOR A DIESEL 60 CV PARA SOLDA ELÉTRICA, SOBRE 04 RODAS, COM MOTOR 4 CILINDROS 600 A - MANUTENÇÃO. AF_02/2016</v>
          </cell>
          <cell r="E8345" t="str">
            <v>H</v>
          </cell>
          <cell r="F8345">
            <v>9.27</v>
          </cell>
          <cell r="G8345">
            <v>9.27</v>
          </cell>
        </row>
        <row r="8346">
          <cell r="A8346" t="str">
            <v>SINAPI83763</v>
          </cell>
          <cell r="B8346" t="str">
            <v>SINAPI</v>
          </cell>
          <cell r="C8346">
            <v>83763</v>
          </cell>
          <cell r="D8346" t="str">
            <v>GRUPO DE SOLDAGEM COM GERADOR A DIESEL 60 CV PARA SOLDA ELÉTRICA, SOBRE 04 RODAS, COM MOTOR 4 CILINDROS 600 A - MATERIAIS NA OPERAÇÃO. AF_02/2016</v>
          </cell>
          <cell r="E8346" t="str">
            <v>H</v>
          </cell>
          <cell r="F8346">
            <v>51.01</v>
          </cell>
          <cell r="G8346">
            <v>51.01</v>
          </cell>
        </row>
        <row r="8347">
          <cell r="A8347" t="str">
            <v>SINAPI95874</v>
          </cell>
          <cell r="B8347" t="str">
            <v>SINAPI</v>
          </cell>
          <cell r="C8347">
            <v>95874</v>
          </cell>
          <cell r="D8347" t="str">
            <v>GRUPO GERADOR COM CARENAGEM, MOTOR DIESEL POTÊNCIA STANDART ENTRE 250 E 260 KVA - DEPRECIAÇÃO. AF_12/2016</v>
          </cell>
          <cell r="E8347" t="str">
            <v>H</v>
          </cell>
          <cell r="F8347">
            <v>11.09</v>
          </cell>
          <cell r="G8347">
            <v>11.09</v>
          </cell>
        </row>
        <row r="8348">
          <cell r="A8348" t="str">
            <v>SINAPI95869</v>
          </cell>
          <cell r="B8348" t="str">
            <v>SINAPI</v>
          </cell>
          <cell r="C8348">
            <v>95869</v>
          </cell>
          <cell r="D8348" t="str">
            <v>GRUPO GERADOR COM CARENAGEM, MOTOR DIESEL POTÊNCIA STANDART ENTRE 250 E 260 KVA - JUROS. AF_12/2016</v>
          </cell>
          <cell r="E8348" t="str">
            <v>H</v>
          </cell>
          <cell r="F8348">
            <v>3.91</v>
          </cell>
          <cell r="G8348">
            <v>3.91</v>
          </cell>
        </row>
        <row r="8349">
          <cell r="A8349" t="str">
            <v>SINAPI95870</v>
          </cell>
          <cell r="B8349" t="str">
            <v>SINAPI</v>
          </cell>
          <cell r="C8349">
            <v>95870</v>
          </cell>
          <cell r="D8349" t="str">
            <v>GRUPO GERADOR COM CARENAGEM, MOTOR DIESEL POTÊNCIA STANDART ENTRE 250 E 260 KVA - MANUTENÇÃO. AF_12/2016</v>
          </cell>
          <cell r="E8349" t="str">
            <v>H</v>
          </cell>
          <cell r="F8349">
            <v>9.9</v>
          </cell>
          <cell r="G8349">
            <v>9.9</v>
          </cell>
        </row>
        <row r="8350">
          <cell r="A8350" t="str">
            <v>SINAPI95871</v>
          </cell>
          <cell r="B8350" t="str">
            <v>SINAPI</v>
          </cell>
          <cell r="C8350">
            <v>95871</v>
          </cell>
          <cell r="D8350" t="str">
            <v>GRUPO GERADOR COM CARENAGEM, MOTOR DIESEL POTÊNCIA STANDART ENTRE 250 E 260 KVA - MATERIAIS NA OPERAÇÃO. AF_12/2016</v>
          </cell>
          <cell r="E8350" t="str">
            <v>H</v>
          </cell>
          <cell r="F8350">
            <v>277.49</v>
          </cell>
          <cell r="G8350">
            <v>277.49</v>
          </cell>
        </row>
        <row r="8351">
          <cell r="A8351" t="str">
            <v>SINAPI104684</v>
          </cell>
          <cell r="B8351" t="str">
            <v>SINAPI</v>
          </cell>
          <cell r="C8351">
            <v>104684</v>
          </cell>
          <cell r="D8351" t="str">
            <v>GRUPO GERADOR DIESEL, COM CARENAGEM, POTÊNCIA STANDART ENTRE 400 E 460 KVA, VELOCIDADE DE 1800 RPM, FREQUÊNCIA DE 60 HZ - DEPRECIAÇÃO. AF_05/2023</v>
          </cell>
          <cell r="E8351" t="str">
            <v>H</v>
          </cell>
          <cell r="F8351">
            <v>0</v>
          </cell>
          <cell r="G8351">
            <v>0</v>
          </cell>
        </row>
        <row r="8352">
          <cell r="A8352" t="str">
            <v>SINAPI104685</v>
          </cell>
          <cell r="B8352" t="str">
            <v>SINAPI</v>
          </cell>
          <cell r="C8352">
            <v>104685</v>
          </cell>
          <cell r="D8352" t="str">
            <v>GRUPO GERADOR DIESEL, COM CARENAGEM, POTÊNCIA STANDART ENTRE 400 E 460 KVA, VELOCIDADE DE 1800 RPM, FREQUÊNCIA DE 60 HZ - JUROS. AF_05/2023</v>
          </cell>
          <cell r="E8352" t="str">
            <v>H</v>
          </cell>
          <cell r="F8352">
            <v>0</v>
          </cell>
          <cell r="G8352">
            <v>0</v>
          </cell>
        </row>
        <row r="8353">
          <cell r="A8353" t="str">
            <v>SINAPI104686</v>
          </cell>
          <cell r="B8353" t="str">
            <v>SINAPI</v>
          </cell>
          <cell r="C8353">
            <v>104686</v>
          </cell>
          <cell r="D8353" t="str">
            <v>GRUPO GERADOR DIESEL, COM CARENAGEM, POTÊNCIA STANDART ENTRE 400 E 460 KVA, VELOCIDADE DE 1800 RPM, FREQUÊNCIA DE 60 HZ - MANUTENÇÃO. AF_05/2023</v>
          </cell>
          <cell r="E8353" t="str">
            <v>H</v>
          </cell>
          <cell r="F8353">
            <v>0</v>
          </cell>
          <cell r="G8353">
            <v>0</v>
          </cell>
        </row>
        <row r="8354">
          <cell r="A8354" t="str">
            <v>SINAPI104687</v>
          </cell>
          <cell r="B8354" t="str">
            <v>SINAPI</v>
          </cell>
          <cell r="C8354">
            <v>104687</v>
          </cell>
          <cell r="D8354" t="str">
            <v>GRUPO GERADOR DIESEL, COM CARENAGEM, POTÊNCIA STANDART ENTRE 400 E 460 KVA, VELOCIDADE DE 1800 RPM, FREQUÊNCIA DE 60 HZ - MATERIAIS NA OPERAÇÃO. AF_05/2023</v>
          </cell>
          <cell r="E8354" t="str">
            <v>H</v>
          </cell>
          <cell r="F8354">
            <v>456.72</v>
          </cell>
          <cell r="G8354">
            <v>456.72</v>
          </cell>
        </row>
        <row r="8355">
          <cell r="A8355" t="str">
            <v>SINAPI73303</v>
          </cell>
          <cell r="B8355" t="str">
            <v>SINAPI</v>
          </cell>
          <cell r="C8355">
            <v>73303</v>
          </cell>
          <cell r="D8355" t="str">
            <v>GRUPO GERADOR ESTACIONÁRIO, MOTOR DIESEL POTÊNCIA 170 KVA - DEPRECIAÇÃO. AF_02/2016</v>
          </cell>
          <cell r="E8355" t="str">
            <v>H</v>
          </cell>
          <cell r="F8355">
            <v>7.79</v>
          </cell>
          <cell r="G8355">
            <v>7.79</v>
          </cell>
        </row>
        <row r="8356">
          <cell r="A8356" t="str">
            <v>SINAPI93235</v>
          </cell>
          <cell r="B8356" t="str">
            <v>SINAPI</v>
          </cell>
          <cell r="C8356">
            <v>93235</v>
          </cell>
          <cell r="D8356" t="str">
            <v>GRUPO GERADOR ESTACIONÁRIO, MOTOR DIESEL POTÊNCIA 170 KVA - JUROS. AF_02/2016</v>
          </cell>
          <cell r="E8356" t="str">
            <v>H</v>
          </cell>
          <cell r="F8356">
            <v>2.74</v>
          </cell>
          <cell r="G8356">
            <v>2.74</v>
          </cell>
        </row>
        <row r="8357">
          <cell r="A8357" t="str">
            <v>SINAPI73307</v>
          </cell>
          <cell r="B8357" t="str">
            <v>SINAPI</v>
          </cell>
          <cell r="C8357">
            <v>73307</v>
          </cell>
          <cell r="D8357" t="str">
            <v>GRUPO GERADOR ESTACIONÁRIO, MOTOR DIESEL POTÊNCIA 170 KVA - MANUTENÇÃO. AF_02/2016</v>
          </cell>
          <cell r="E8357" t="str">
            <v>H</v>
          </cell>
          <cell r="F8357">
            <v>6.95</v>
          </cell>
          <cell r="G8357">
            <v>6.95</v>
          </cell>
        </row>
        <row r="8358">
          <cell r="A8358" t="str">
            <v>SINAPI73311</v>
          </cell>
          <cell r="B8358" t="str">
            <v>SINAPI</v>
          </cell>
          <cell r="C8358">
            <v>73311</v>
          </cell>
          <cell r="D8358" t="str">
            <v>GRUPO GERADOR ESTACIONÁRIO, MOTOR DIESEL POTÊNCIA 170 KVA - MATERIAIS NA OPERAÇÃO. AF_02/2016</v>
          </cell>
          <cell r="E8358" t="str">
            <v>H</v>
          </cell>
          <cell r="F8358">
            <v>181</v>
          </cell>
          <cell r="G8358">
            <v>181</v>
          </cell>
        </row>
        <row r="8359">
          <cell r="A8359" t="str">
            <v>SINAPI93423</v>
          </cell>
          <cell r="B8359" t="str">
            <v>SINAPI</v>
          </cell>
          <cell r="C8359">
            <v>93423</v>
          </cell>
          <cell r="D8359" t="str">
            <v>GRUPO GERADOR ESTACIONÁRIO, POTÊNCIA 150 KVA, MOTOR A DIESEL- DEPRECIAÇÃO. AF_03/2016</v>
          </cell>
          <cell r="E8359" t="str">
            <v>H</v>
          </cell>
          <cell r="F8359">
            <v>6.94</v>
          </cell>
          <cell r="G8359">
            <v>6.94</v>
          </cell>
        </row>
        <row r="8360">
          <cell r="A8360" t="str">
            <v>SINAPI93424</v>
          </cell>
          <cell r="B8360" t="str">
            <v>SINAPI</v>
          </cell>
          <cell r="C8360">
            <v>93424</v>
          </cell>
          <cell r="D8360" t="str">
            <v>GRUPO GERADOR ESTACIONÁRIO, POTÊNCIA 150 KVA, MOTOR A DIESEL- JUROS. AF_03/2016</v>
          </cell>
          <cell r="E8360" t="str">
            <v>H</v>
          </cell>
          <cell r="F8360">
            <v>2.44</v>
          </cell>
          <cell r="G8360">
            <v>2.44</v>
          </cell>
        </row>
        <row r="8361">
          <cell r="A8361" t="str">
            <v>SINAPI93425</v>
          </cell>
          <cell r="B8361" t="str">
            <v>SINAPI</v>
          </cell>
          <cell r="C8361">
            <v>93425</v>
          </cell>
          <cell r="D8361" t="str">
            <v>GRUPO GERADOR ESTACIONÁRIO, POTÊNCIA 150 KVA, MOTOR A DIESEL- MANUTENÇÃO. AF_03/2016</v>
          </cell>
          <cell r="E8361" t="str">
            <v>H</v>
          </cell>
          <cell r="F8361">
            <v>6.19</v>
          </cell>
          <cell r="G8361">
            <v>6.19</v>
          </cell>
        </row>
        <row r="8362">
          <cell r="A8362" t="str">
            <v>SINAPI93426</v>
          </cell>
          <cell r="B8362" t="str">
            <v>SINAPI</v>
          </cell>
          <cell r="C8362">
            <v>93426</v>
          </cell>
          <cell r="D8362" t="str">
            <v>GRUPO GERADOR ESTACIONÁRIO, POTÊNCIA 150 KVA, MOTOR A DIESEL- MATERIAIS NA OPERAÇÃO. AF_03/2016</v>
          </cell>
          <cell r="E8362" t="str">
            <v>H</v>
          </cell>
          <cell r="F8362">
            <v>162.88</v>
          </cell>
          <cell r="G8362">
            <v>162.88</v>
          </cell>
        </row>
        <row r="8363">
          <cell r="A8363" t="str">
            <v>SINAPI93417</v>
          </cell>
          <cell r="B8363" t="str">
            <v>SINAPI</v>
          </cell>
          <cell r="C8363">
            <v>93417</v>
          </cell>
          <cell r="D8363" t="str">
            <v>GRUPO GERADOR REBOCÁVEL, POTÊNCIA 66 KVA, MOTOR A DIESEL - DEPRECIAÇÃO. AF_03/2016</v>
          </cell>
          <cell r="E8363" t="str">
            <v>H</v>
          </cell>
          <cell r="F8363">
            <v>4.9000000000000004</v>
          </cell>
          <cell r="G8363">
            <v>4.9000000000000004</v>
          </cell>
        </row>
        <row r="8364">
          <cell r="A8364" t="str">
            <v>SINAPI93418</v>
          </cell>
          <cell r="B8364" t="str">
            <v>SINAPI</v>
          </cell>
          <cell r="C8364">
            <v>93418</v>
          </cell>
          <cell r="D8364" t="str">
            <v>GRUPO GERADOR REBOCÁVEL, POTÊNCIA 66 KVA, MOTOR A DIESEL - JUROS. AF_03/2016</v>
          </cell>
          <cell r="E8364" t="str">
            <v>H</v>
          </cell>
          <cell r="F8364">
            <v>1.72</v>
          </cell>
          <cell r="G8364">
            <v>1.72</v>
          </cell>
        </row>
        <row r="8365">
          <cell r="A8365" t="str">
            <v>SINAPI93419</v>
          </cell>
          <cell r="B8365" t="str">
            <v>SINAPI</v>
          </cell>
          <cell r="C8365">
            <v>93419</v>
          </cell>
          <cell r="D8365" t="str">
            <v>GRUPO GERADOR REBOCÁVEL, POTÊNCIA 66 KVA, MOTOR A DIESEL - MANUTENÇÃO. AF_03/2016</v>
          </cell>
          <cell r="E8365" t="str">
            <v>H</v>
          </cell>
          <cell r="F8365">
            <v>4.37</v>
          </cell>
          <cell r="G8365">
            <v>4.37</v>
          </cell>
        </row>
        <row r="8366">
          <cell r="A8366" t="str">
            <v>SINAPI93420</v>
          </cell>
          <cell r="B8366" t="str">
            <v>SINAPI</v>
          </cell>
          <cell r="C8366">
            <v>93420</v>
          </cell>
          <cell r="D8366" t="str">
            <v>GRUPO GERADOR REBOCÁVEL, POTÊNCIA 66 KVA, MOTOR A DIESEL - MATERIAIS NA OPERAÇÃO. AF_03/2016</v>
          </cell>
          <cell r="E8366" t="str">
            <v>H</v>
          </cell>
          <cell r="F8366">
            <v>68.150000000000006</v>
          </cell>
          <cell r="G8366">
            <v>68.150000000000006</v>
          </cell>
        </row>
        <row r="8367">
          <cell r="A8367" t="str">
            <v>SINAPI93277</v>
          </cell>
          <cell r="B8367" t="str">
            <v>SINAPI</v>
          </cell>
          <cell r="C8367">
            <v>93277</v>
          </cell>
          <cell r="D8367" t="str">
            <v>GUINCHO ELÉTRICO DE COLUNA, CAPACIDADE 400 KG, COM MOTO FREIO, MOTOR TRIFÁSICO DE 1,25 CV - DEPRECIAÇÃO. AF_03/2016</v>
          </cell>
          <cell r="E8367" t="str">
            <v>H</v>
          </cell>
          <cell r="F8367">
            <v>0.24</v>
          </cell>
          <cell r="G8367">
            <v>0.24</v>
          </cell>
        </row>
        <row r="8368">
          <cell r="A8368" t="str">
            <v>SINAPI93278</v>
          </cell>
          <cell r="B8368" t="str">
            <v>SINAPI</v>
          </cell>
          <cell r="C8368">
            <v>93278</v>
          </cell>
          <cell r="D8368" t="str">
            <v>GUINCHO ELÉTRICO DE COLUNA, CAPACIDADE 400 KG, COM MOTO FREIO, MOTOR TRIFÁSICO DE 1,25 CV - JUROS. AF_03/2016</v>
          </cell>
          <cell r="E8368" t="str">
            <v>H</v>
          </cell>
          <cell r="F8368">
            <v>0.05</v>
          </cell>
          <cell r="G8368">
            <v>0.05</v>
          </cell>
        </row>
        <row r="8369">
          <cell r="A8369" t="str">
            <v>SINAPI93279</v>
          </cell>
          <cell r="B8369" t="str">
            <v>SINAPI</v>
          </cell>
          <cell r="C8369">
            <v>93279</v>
          </cell>
          <cell r="D8369" t="str">
            <v>GUINCHO ELÉTRICO DE COLUNA, CAPACIDADE 400 KG, COM MOTO FREIO, MOTOR TRIFÁSICO DE 1,25 CV - MANUTENÇÃO. AF_03/2016</v>
          </cell>
          <cell r="E8369" t="str">
            <v>H</v>
          </cell>
          <cell r="F8369">
            <v>0.22</v>
          </cell>
          <cell r="G8369">
            <v>0.22</v>
          </cell>
        </row>
        <row r="8370">
          <cell r="A8370" t="str">
            <v>SINAPI93280</v>
          </cell>
          <cell r="B8370" t="str">
            <v>SINAPI</v>
          </cell>
          <cell r="C8370">
            <v>93280</v>
          </cell>
          <cell r="D8370" t="str">
            <v>GUINCHO ELÉTRICO DE COLUNA, CAPACIDADE 400 KG, COM MOTO FREIO, MOTOR TRIFÁSICO DE 1,25 CV - MATERIAIS NA OPERAÇÃO. AF_03/2016</v>
          </cell>
          <cell r="E8370" t="str">
            <v>H</v>
          </cell>
          <cell r="F8370">
            <v>0.68</v>
          </cell>
          <cell r="G8370">
            <v>0.68</v>
          </cell>
        </row>
        <row r="8371">
          <cell r="A8371" t="str">
            <v>SINAPI104909</v>
          </cell>
          <cell r="B8371" t="str">
            <v>SINAPI</v>
          </cell>
          <cell r="C8371">
            <v>104909</v>
          </cell>
          <cell r="D8371" t="str">
            <v>GUINDASTE DERRICK, LANÇA DE *20* M, CARGA MÁXIMA 10T, POTÊNCIA 45 KW - DEPRECIAÇÃO. AF_01/2024</v>
          </cell>
          <cell r="E8371" t="str">
            <v>H</v>
          </cell>
          <cell r="F8371">
            <v>0</v>
          </cell>
          <cell r="G8371">
            <v>0</v>
          </cell>
        </row>
        <row r="8372">
          <cell r="A8372" t="str">
            <v>SINAPI104910</v>
          </cell>
          <cell r="B8372" t="str">
            <v>SINAPI</v>
          </cell>
          <cell r="C8372">
            <v>104910</v>
          </cell>
          <cell r="D8372" t="str">
            <v>GUINDASTE DERRICK, LANÇA DE *20* M, CARGA MÁXIMA 10T, POTÊNCIA 45 KW - JUROS. AF_01/2024</v>
          </cell>
          <cell r="E8372" t="str">
            <v>H</v>
          </cell>
          <cell r="F8372">
            <v>0</v>
          </cell>
          <cell r="G8372">
            <v>0</v>
          </cell>
        </row>
        <row r="8373">
          <cell r="A8373" t="str">
            <v>SINAPI104911</v>
          </cell>
          <cell r="B8373" t="str">
            <v>SINAPI</v>
          </cell>
          <cell r="C8373">
            <v>104911</v>
          </cell>
          <cell r="D8373" t="str">
            <v>GUINDASTE DERRICK, LANÇA DE *20* M, CARGA MÁXIMA 10T, POTÊNCIA 45 KW - MANUTENÇÃO. AF_01/2024</v>
          </cell>
          <cell r="E8373" t="str">
            <v>H</v>
          </cell>
          <cell r="F8373">
            <v>0</v>
          </cell>
          <cell r="G8373">
            <v>0</v>
          </cell>
        </row>
        <row r="8374">
          <cell r="A8374" t="str">
            <v>SINAPI104912</v>
          </cell>
          <cell r="B8374" t="str">
            <v>SINAPI</v>
          </cell>
          <cell r="C8374">
            <v>104912</v>
          </cell>
          <cell r="D8374" t="str">
            <v>GUINDASTE DERRICK, LANÇA DE *20* M, CARGA MÁXIMA 10T, POTÊNCIA 45 KW - MATERIAIS NA OPERAÇÃO. AF_01/2024</v>
          </cell>
          <cell r="E8374" t="str">
            <v>H</v>
          </cell>
          <cell r="F8374">
            <v>33.659999999999997</v>
          </cell>
          <cell r="G8374">
            <v>33.659999999999997</v>
          </cell>
        </row>
        <row r="8375">
          <cell r="A8375" t="str">
            <v>SINAPI102840</v>
          </cell>
          <cell r="B8375" t="str">
            <v>SINAPI</v>
          </cell>
          <cell r="C8375">
            <v>102840</v>
          </cell>
          <cell r="D8375" t="str">
            <v>GUINDASTE HIDRAULICO AUTOPROPELIDO, COM LANÇA TRELIÇADA 40 M, CAPACIDADE MÁXIMA 75 T, EQUIPADO COM CLAMSHELL - DEPRECIAÇÃO. AF_04/2019</v>
          </cell>
          <cell r="E8375" t="str">
            <v>H</v>
          </cell>
          <cell r="F8375">
            <v>0</v>
          </cell>
          <cell r="G8375">
            <v>0</v>
          </cell>
        </row>
        <row r="8376">
          <cell r="A8376" t="str">
            <v>SINAPI102841</v>
          </cell>
          <cell r="B8376" t="str">
            <v>SINAPI</v>
          </cell>
          <cell r="C8376">
            <v>102841</v>
          </cell>
          <cell r="D8376" t="str">
            <v>GUINDASTE HIDRAULICO AUTOPROPELIDO, COM LANÇA TRELIÇADA 40 M, CAPACIDADE MÁXIMA 75 T, EQUIPADO COM CLAMSHELL - JUROS. AF_04/2019</v>
          </cell>
          <cell r="E8376" t="str">
            <v>H</v>
          </cell>
          <cell r="F8376">
            <v>0</v>
          </cell>
          <cell r="G8376">
            <v>0</v>
          </cell>
        </row>
        <row r="8377">
          <cell r="A8377" t="str">
            <v>SINAPI102842</v>
          </cell>
          <cell r="B8377" t="str">
            <v>SINAPI</v>
          </cell>
          <cell r="C8377">
            <v>102842</v>
          </cell>
          <cell r="D8377" t="str">
            <v>GUINDASTE HIDRAULICO AUTOPROPELIDO, COM LANÇA TRELIÇADA 40 M, CAPACIDADE MÁXIMA 75 T, EQUIPADO COM CLAMSHELL - MANUTENÇÃO. AF_04/2019</v>
          </cell>
          <cell r="E8377" t="str">
            <v>H</v>
          </cell>
          <cell r="F8377">
            <v>0</v>
          </cell>
          <cell r="G8377">
            <v>0</v>
          </cell>
        </row>
        <row r="8378">
          <cell r="A8378" t="str">
            <v>SINAPI102843</v>
          </cell>
          <cell r="B8378" t="str">
            <v>SINAPI</v>
          </cell>
          <cell r="C8378">
            <v>102843</v>
          </cell>
          <cell r="D8378" t="str">
            <v>GUINDASTE HIDRAULICO AUTOPROPELIDO, COM LANÇA TRELIÇADA 40 M, CAPACIDADE MÁXIMA 75 T, EQUIPADO COM CLAMSHELL - MATERIAIS NA OPERAÇÃO. AF_04/2019</v>
          </cell>
          <cell r="E8378" t="str">
            <v>H</v>
          </cell>
          <cell r="F8378">
            <v>136.80000000000001</v>
          </cell>
          <cell r="G8378">
            <v>136.80000000000001</v>
          </cell>
        </row>
        <row r="8379">
          <cell r="A8379" t="str">
            <v>SINAPI89267</v>
          </cell>
          <cell r="B8379" t="str">
            <v>SINAPI</v>
          </cell>
          <cell r="C8379">
            <v>89267</v>
          </cell>
          <cell r="D8379" t="str">
            <v>GUINDASTE HIDRÁULICO AUTOPROPELIDO, COM LANÇA TELESCÓPICA 28,80 M, CAPACIDADE MÁXIMA 30 T, POTÊNCIA 97 KW, TRAÇÃO 4 X 4 - DEPRECIAÇÃO. AF_11/2014</v>
          </cell>
          <cell r="E8379" t="str">
            <v>H</v>
          </cell>
          <cell r="F8379">
            <v>51.81</v>
          </cell>
          <cell r="G8379">
            <v>51.81</v>
          </cell>
        </row>
        <row r="8380">
          <cell r="A8380" t="str">
            <v>SINAPI89269</v>
          </cell>
          <cell r="B8380" t="str">
            <v>SINAPI</v>
          </cell>
          <cell r="C8380">
            <v>89269</v>
          </cell>
          <cell r="D8380" t="str">
            <v>GUINDASTE HIDRÁULICO AUTOPROPELIDO, COM LANÇA TELESCÓPICA 28,80 M, CAPACIDADE MÁXIMA 30 T, POTÊNCIA 97 KW, TRAÇÃO 4 X 4 - IMPOSTOS E SEGUROS. AF_11/2014</v>
          </cell>
          <cell r="E8380" t="str">
            <v>H</v>
          </cell>
          <cell r="F8380">
            <v>7.38</v>
          </cell>
          <cell r="G8380">
            <v>7.38</v>
          </cell>
        </row>
        <row r="8381">
          <cell r="A8381" t="str">
            <v>SINAPI89268</v>
          </cell>
          <cell r="B8381" t="str">
            <v>SINAPI</v>
          </cell>
          <cell r="C8381">
            <v>89268</v>
          </cell>
          <cell r="D8381" t="str">
            <v>GUINDASTE HIDRÁULICO AUTOPROPELIDO, COM LANÇA TELESCÓPICA 28,80 M, CAPACIDADE MÁXIMA 30 T, POTÊNCIA 97 KW, TRAÇÃO 4 X 4 - JUROS. AF_11/2014</v>
          </cell>
          <cell r="E8381" t="str">
            <v>H</v>
          </cell>
          <cell r="F8381">
            <v>18.260000000000002</v>
          </cell>
          <cell r="G8381">
            <v>18.260000000000002</v>
          </cell>
        </row>
        <row r="8382">
          <cell r="A8382" t="str">
            <v>SINAPI89270</v>
          </cell>
          <cell r="B8382" t="str">
            <v>SINAPI</v>
          </cell>
          <cell r="C8382">
            <v>89270</v>
          </cell>
          <cell r="D8382" t="str">
            <v>GUINDASTE HIDRÁULICO AUTOPROPELIDO, COM LANÇA TELESCÓPICA 28,80 M, CAPACIDADE MÁXIMA 30 T, POTÊNCIA 97 KW, TRAÇÃO 4 X 4 - MANUTENÇÃO. AF_11/2014</v>
          </cell>
          <cell r="E8382" t="str">
            <v>H</v>
          </cell>
          <cell r="F8382">
            <v>83.29</v>
          </cell>
          <cell r="G8382">
            <v>83.29</v>
          </cell>
        </row>
        <row r="8383">
          <cell r="A8383" t="str">
            <v>SINAPI89271</v>
          </cell>
          <cell r="B8383" t="str">
            <v>SINAPI</v>
          </cell>
          <cell r="C8383">
            <v>89271</v>
          </cell>
          <cell r="D8383" t="str">
            <v>GUINDASTE HIDRÁULICO AUTOPROPELIDO, COM LANÇA TELESCÓPICA 28,80 M, CAPACIDADE MÁXIMA 30 T, POTÊNCIA 97 KW, TRAÇÃO 4 X 4 - MATERIAIS NA OPERAÇÃO. AF_11/2014</v>
          </cell>
          <cell r="E8383" t="str">
            <v>H</v>
          </cell>
          <cell r="F8383">
            <v>29.48</v>
          </cell>
          <cell r="G8383">
            <v>29.48</v>
          </cell>
        </row>
        <row r="8384">
          <cell r="A8384" t="str">
            <v>SINAPI93283</v>
          </cell>
          <cell r="B8384" t="str">
            <v>SINAPI</v>
          </cell>
          <cell r="C8384">
            <v>93283</v>
          </cell>
          <cell r="D8384" t="str">
            <v>GUINDASTE HIDRÁULICO AUTOPROPELIDO, COM LANÇA TELESCÓPICA 40 M, CAPACIDADE MÁXIMA 60 T, POTÊNCIA 260 KW - DEPRECIAÇÃO. AF_03/2016</v>
          </cell>
          <cell r="E8384" t="str">
            <v>H</v>
          </cell>
          <cell r="F8384">
            <v>99.64</v>
          </cell>
          <cell r="G8384">
            <v>99.64</v>
          </cell>
        </row>
        <row r="8385">
          <cell r="A8385" t="str">
            <v>SINAPI93296</v>
          </cell>
          <cell r="B8385" t="str">
            <v>SINAPI</v>
          </cell>
          <cell r="C8385">
            <v>93296</v>
          </cell>
          <cell r="D8385" t="str">
            <v>GUINDASTE HIDRÁULICO AUTOPROPELIDO, COM LANÇA TELESCÓPICA 40 M, CAPACIDADE MÁXIMA 60 T, POTÊNCIA 260 KW - IMPOSTOS E SEGUROS. AF_03/2016</v>
          </cell>
          <cell r="E8385" t="str">
            <v>H</v>
          </cell>
          <cell r="F8385">
            <v>14.19</v>
          </cell>
          <cell r="G8385">
            <v>14.19</v>
          </cell>
        </row>
        <row r="8386">
          <cell r="A8386" t="str">
            <v>SINAPI93284</v>
          </cell>
          <cell r="B8386" t="str">
            <v>SINAPI</v>
          </cell>
          <cell r="C8386">
            <v>93284</v>
          </cell>
          <cell r="D8386" t="str">
            <v>GUINDASTE HIDRÁULICO AUTOPROPELIDO, COM LANÇA TELESCÓPICA 40 M, CAPACIDADE MÁXIMA 60 T, POTÊNCIA 260 KW - JUROS. AF_03/2016</v>
          </cell>
          <cell r="E8386" t="str">
            <v>H</v>
          </cell>
          <cell r="F8386">
            <v>35.119999999999997</v>
          </cell>
          <cell r="G8386">
            <v>35.119999999999997</v>
          </cell>
        </row>
        <row r="8387">
          <cell r="A8387" t="str">
            <v>SINAPI93285</v>
          </cell>
          <cell r="B8387" t="str">
            <v>SINAPI</v>
          </cell>
          <cell r="C8387">
            <v>93285</v>
          </cell>
          <cell r="D8387" t="str">
            <v>GUINDASTE HIDRÁULICO AUTOPROPELIDO, COM LANÇA TELESCÓPICA 40 M, CAPACIDADE MÁXIMA 60 T, POTÊNCIA 260 KW - MANUTENÇÃO. AF_03/2016</v>
          </cell>
          <cell r="E8387" t="str">
            <v>H</v>
          </cell>
          <cell r="F8387">
            <v>160.16999999999999</v>
          </cell>
          <cell r="G8387">
            <v>160.16999999999999</v>
          </cell>
        </row>
        <row r="8388">
          <cell r="A8388" t="str">
            <v>SINAPI93286</v>
          </cell>
          <cell r="B8388" t="str">
            <v>SINAPI</v>
          </cell>
          <cell r="C8388">
            <v>93286</v>
          </cell>
          <cell r="D8388" t="str">
            <v>GUINDASTE HIDRÁULICO AUTOPROPELIDO, COM LANÇA TELESCÓPICA 40 M, CAPACIDADE MÁXIMA 60 T, POTÊNCIA 260 KW - MATERIAIS NA OPERAÇÃO. AF_03/2016</v>
          </cell>
          <cell r="E8388" t="str">
            <v>H</v>
          </cell>
          <cell r="F8388">
            <v>11.44</v>
          </cell>
          <cell r="G8388">
            <v>11.44</v>
          </cell>
        </row>
        <row r="8389">
          <cell r="A8389" t="str">
            <v>SINAPI104706</v>
          </cell>
          <cell r="B8389" t="str">
            <v>SINAPI</v>
          </cell>
          <cell r="C8389">
            <v>104706</v>
          </cell>
          <cell r="D8389" t="str">
            <v>GUINDASTE HIDRÁULICO AUTOPROPELIDO, COM LANÇA TRELICADA 41 M, CAPACIDADE MÁXIMA DE ELEVAÇÃO 43 T, POTÊNCIA 230 KW, EQUIPADO COM CAÇAMBA DE ARRASTO (DRAGLINE) DE 0,76 M3 - DEPRECIAÇÃO. AF_06/2023</v>
          </cell>
          <cell r="E8389" t="str">
            <v>H</v>
          </cell>
          <cell r="F8389">
            <v>0</v>
          </cell>
          <cell r="G8389">
            <v>0</v>
          </cell>
        </row>
        <row r="8390">
          <cell r="A8390" t="str">
            <v>SINAPI104707</v>
          </cell>
          <cell r="B8390" t="str">
            <v>SINAPI</v>
          </cell>
          <cell r="C8390">
            <v>104707</v>
          </cell>
          <cell r="D8390" t="str">
            <v>GUINDASTE HIDRÁULICO AUTOPROPELIDO, COM LANÇA TRELICADA 41 M, CAPACIDADE MÁXIMA DE ELEVAÇÃO 43 T, POTÊNCIA 230 KW, EQUIPADO COM CAÇAMBA DE ARRASTO (DRAGLINE) DE 0,76 M3 - JUROS. AF_06/2023</v>
          </cell>
          <cell r="E8390" t="str">
            <v>H</v>
          </cell>
          <cell r="F8390">
            <v>0</v>
          </cell>
          <cell r="G8390">
            <v>0</v>
          </cell>
        </row>
        <row r="8391">
          <cell r="A8391" t="str">
            <v>SINAPI104708</v>
          </cell>
          <cell r="B8391" t="str">
            <v>SINAPI</v>
          </cell>
          <cell r="C8391">
            <v>104708</v>
          </cell>
          <cell r="D8391" t="str">
            <v>GUINDASTE HIDRÁULICO AUTOPROPELIDO, COM LANÇA TRELICADA 41 M, CAPACIDADE MÁXIMA DE ELEVAÇÃO 43 T, POTÊNCIA 230 KW, EQUIPADO COM CAÇAMBA DE ARRASTO (DRAGLINE) DE 0,76 M3 - MANUTENÇÃO. AF_06/2023</v>
          </cell>
          <cell r="E8391" t="str">
            <v>H</v>
          </cell>
          <cell r="F8391">
            <v>0</v>
          </cell>
          <cell r="G8391">
            <v>0</v>
          </cell>
        </row>
        <row r="8392">
          <cell r="A8392" t="str">
            <v>SINAPI104709</v>
          </cell>
          <cell r="B8392" t="str">
            <v>SINAPI</v>
          </cell>
          <cell r="C8392">
            <v>104709</v>
          </cell>
          <cell r="D8392" t="str">
            <v>GUINDASTE HIDRÁULICO AUTOPROPELIDO, COM LANÇA TRELICADA 41 M, CAPACIDADE MÁXIMA DE ELEVAÇÃO 43 T, POTÊNCIA 230 KW, EQUIPADO COM CAÇAMBA DE ARRASTO (DRAGLINE) DE 0,76 M3 - MATERIAIS NA OPERAÇÃO. AF_06/2023</v>
          </cell>
          <cell r="E8392" t="str">
            <v>H</v>
          </cell>
          <cell r="F8392">
            <v>1188.6400000000001</v>
          </cell>
          <cell r="G8392">
            <v>1188.6400000000001</v>
          </cell>
        </row>
        <row r="8393">
          <cell r="A8393" t="str">
            <v>SINAPI104903</v>
          </cell>
          <cell r="B8393" t="str">
            <v>SINAPI</v>
          </cell>
          <cell r="C8393">
            <v>104903</v>
          </cell>
          <cell r="D8393" t="str">
            <v>GUINDASTE HIDRÁULICO RODOVIÁRIO, LANCA TELESCÓPICA DE *50+20* M, CAPACIDADE MÁXIMA DE 90T, 4 EIXOS, POTÊNCIA 330 KW, MOTOR DIESEL - DEPRECIAÇÃO. AF_01/2024</v>
          </cell>
          <cell r="E8393" t="str">
            <v>H</v>
          </cell>
          <cell r="F8393">
            <v>0</v>
          </cell>
          <cell r="G8393">
            <v>0</v>
          </cell>
        </row>
        <row r="8394">
          <cell r="A8394" t="str">
            <v>SINAPI104904</v>
          </cell>
          <cell r="B8394" t="str">
            <v>SINAPI</v>
          </cell>
          <cell r="C8394">
            <v>104904</v>
          </cell>
          <cell r="D8394" t="str">
            <v>GUINDASTE HIDRÁULICO RODOVIÁRIO, LANCA TELESCÓPICA DE *50+20* M, CAPACIDADE MÁXIMA DE 90T, 4 EIXOS, POTÊNCIA 330 KW, MOTOR DIESEL - JUROS. AF_01/2024</v>
          </cell>
          <cell r="E8394" t="str">
            <v>H</v>
          </cell>
          <cell r="F8394">
            <v>0</v>
          </cell>
          <cell r="G8394">
            <v>0</v>
          </cell>
        </row>
        <row r="8395">
          <cell r="A8395" t="str">
            <v>SINAPI104905</v>
          </cell>
          <cell r="B8395" t="str">
            <v>SINAPI</v>
          </cell>
          <cell r="C8395">
            <v>104905</v>
          </cell>
          <cell r="D8395" t="str">
            <v>GUINDASTE HIDRÁULICO RODOVIÁRIO, LANCA TELESCÓPICA DE *50+20* M, CAPACIDADE MÁXIMA DE 90T, 4 EIXOS, POTÊNCIA 330 KW, MOTOR DIESEL - MANUTENÇÃO. AF_01/2024</v>
          </cell>
          <cell r="E8395" t="str">
            <v>H</v>
          </cell>
          <cell r="F8395">
            <v>0</v>
          </cell>
          <cell r="G8395">
            <v>0</v>
          </cell>
        </row>
        <row r="8396">
          <cell r="A8396" t="str">
            <v>SINAPI104906</v>
          </cell>
          <cell r="B8396" t="str">
            <v>SINAPI</v>
          </cell>
          <cell r="C8396">
            <v>104906</v>
          </cell>
          <cell r="D8396" t="str">
            <v>GUINDASTE HIDRÁULICO RODOVIÁRIO, LANCA TELESCÓPICA DE *50+20* M, CAPACIDADE MÁXIMA DE 90T, 4 EIXOS, POTÊNCIA 330 KW, MOTOR DIESEL - MATERIAIS NA OPERAÇÃO. AF_01/2024</v>
          </cell>
          <cell r="E8396" t="str">
            <v>H</v>
          </cell>
          <cell r="F8396">
            <v>100.32</v>
          </cell>
          <cell r="G8396">
            <v>100.32</v>
          </cell>
        </row>
        <row r="8397">
          <cell r="A8397" t="str">
            <v>SINAPI102846</v>
          </cell>
          <cell r="B8397" t="str">
            <v>SINAPI</v>
          </cell>
          <cell r="C8397">
            <v>102846</v>
          </cell>
          <cell r="D8397" t="str">
            <v>GUINDASTE SOBRE ESTEIRAS, COM LANÇA TRELIÇADA 40 M, CAPACIDADE MÁXIMA 75 T - DEPRECIAÇÃO. AF_04/2019</v>
          </cell>
          <cell r="E8397" t="str">
            <v>H</v>
          </cell>
          <cell r="F8397">
            <v>0</v>
          </cell>
          <cell r="G8397">
            <v>0</v>
          </cell>
        </row>
        <row r="8398">
          <cell r="A8398" t="str">
            <v>SINAPI102847</v>
          </cell>
          <cell r="B8398" t="str">
            <v>SINAPI</v>
          </cell>
          <cell r="C8398">
            <v>102847</v>
          </cell>
          <cell r="D8398" t="str">
            <v>GUINDASTE SOBRE ESTEIRAS, COM LANÇA TRELIÇADA 40 M, CAPACIDADE MÁXIMA 75 T - JUROS. AF_04/2019</v>
          </cell>
          <cell r="E8398" t="str">
            <v>H</v>
          </cell>
          <cell r="F8398">
            <v>0</v>
          </cell>
          <cell r="G8398">
            <v>0</v>
          </cell>
        </row>
        <row r="8399">
          <cell r="A8399" t="str">
            <v>SINAPI102848</v>
          </cell>
          <cell r="B8399" t="str">
            <v>SINAPI</v>
          </cell>
          <cell r="C8399">
            <v>102848</v>
          </cell>
          <cell r="D8399" t="str">
            <v>GUINDASTE SOBRE ESTEIRAS, COM LANÇA TRELIÇADA 40 M, CAPACIDADE MÁXIMA 75 T - MANUTENÇÃO. AF_04/2019</v>
          </cell>
          <cell r="E8399" t="str">
            <v>H</v>
          </cell>
          <cell r="F8399">
            <v>0</v>
          </cell>
          <cell r="G8399">
            <v>0</v>
          </cell>
        </row>
        <row r="8400">
          <cell r="A8400" t="str">
            <v>SINAPI102849</v>
          </cell>
          <cell r="B8400" t="str">
            <v>SINAPI</v>
          </cell>
          <cell r="C8400">
            <v>102849</v>
          </cell>
          <cell r="D8400" t="str">
            <v>GUINDASTE SOBRE ESTEIRAS, COM LANÇA TRELIÇADA 40 M, CAPACIDADE MÁXIMA 75 T - MATERIAIS NA OPERAÇÃO. AF_04/2019</v>
          </cell>
          <cell r="E8400" t="str">
            <v>H</v>
          </cell>
          <cell r="F8400">
            <v>66.88</v>
          </cell>
          <cell r="G8400">
            <v>66.88</v>
          </cell>
        </row>
        <row r="8401">
          <cell r="A8401" t="str">
            <v>SINAPI102852</v>
          </cell>
          <cell r="B8401" t="str">
            <v>SINAPI</v>
          </cell>
          <cell r="C8401">
            <v>102852</v>
          </cell>
          <cell r="D8401" t="str">
            <v>GUINDASTE SOBRE ESTEIRAS, COM LANÇA TRELIÇADA 40 M, CAPACIDADE MÁXIMA 75 T, EQUIPADO COM CLAMSHELL - DEPRECIAÇÃO. AF_04/2019</v>
          </cell>
          <cell r="E8401" t="str">
            <v>H</v>
          </cell>
          <cell r="F8401">
            <v>0</v>
          </cell>
          <cell r="G8401">
            <v>0</v>
          </cell>
        </row>
        <row r="8402">
          <cell r="A8402" t="str">
            <v>SINAPI102853</v>
          </cell>
          <cell r="B8402" t="str">
            <v>SINAPI</v>
          </cell>
          <cell r="C8402">
            <v>102853</v>
          </cell>
          <cell r="D8402" t="str">
            <v>GUINDASTE SOBRE ESTEIRAS, COM LANÇA TRELIÇADA 40 M, CAPACIDADE MÁXIMA 75 T, EQUIPADO COM CLAMSHELL - JUROS. AF_04/2019</v>
          </cell>
          <cell r="E8402" t="str">
            <v>H</v>
          </cell>
          <cell r="F8402">
            <v>0</v>
          </cell>
          <cell r="G8402">
            <v>0</v>
          </cell>
        </row>
        <row r="8403">
          <cell r="A8403" t="str">
            <v>SINAPI102854</v>
          </cell>
          <cell r="B8403" t="str">
            <v>SINAPI</v>
          </cell>
          <cell r="C8403">
            <v>102854</v>
          </cell>
          <cell r="D8403" t="str">
            <v>GUINDASTE SOBRE ESTEIRAS, COM LANÇA TRELIÇADA 40 M, CAPACIDADE MÁXIMA 75 T, EQUIPADO COM CLAMSHELL - MANUTENÇÃO. AF_04/2019</v>
          </cell>
          <cell r="E8403" t="str">
            <v>H</v>
          </cell>
          <cell r="F8403">
            <v>0</v>
          </cell>
          <cell r="G8403">
            <v>0</v>
          </cell>
        </row>
        <row r="8404">
          <cell r="A8404" t="str">
            <v>SINAPI102855</v>
          </cell>
          <cell r="B8404" t="str">
            <v>SINAPI</v>
          </cell>
          <cell r="C8404">
            <v>102855</v>
          </cell>
          <cell r="D8404" t="str">
            <v>GUINDASTE SOBRE ESTEIRAS, COM LANÇA TRELIÇADA 40 M, CAPACIDADE MÁXIMA 75 T, EQUIPADO COM CLAMSHELL - MATERIAIS NA OPERAÇÃO. AF_04/2019</v>
          </cell>
          <cell r="E8404" t="str">
            <v>H</v>
          </cell>
          <cell r="F8404">
            <v>66.88</v>
          </cell>
          <cell r="G8404">
            <v>66.88</v>
          </cell>
        </row>
        <row r="8405">
          <cell r="A8405" t="str">
            <v>SINAPI106242</v>
          </cell>
          <cell r="B8405" t="str">
            <v>SINAPI</v>
          </cell>
          <cell r="C8405">
            <v>106242</v>
          </cell>
          <cell r="D8405" t="str">
            <v>GUINDAUTO HIDRÁULICO, CAPACIDADE MÁXIMA DE CARGA 14340 KG, MOMENTO MÁXIMO DE CARGA 42,3 TM, ALCANCE MÁXIMO HORIZONTAL16,80 M, INCLUSIVE CAMINHÃO TOCO PBT 23.000 KG, POTÊNCIA DE 256 CV - DEPRECIAÇÃO. AF_10/2025</v>
          </cell>
          <cell r="E8405" t="str">
            <v>H</v>
          </cell>
          <cell r="F8405">
            <v>46.81</v>
          </cell>
          <cell r="G8405">
            <v>46.81</v>
          </cell>
        </row>
        <row r="8406">
          <cell r="A8406" t="str">
            <v>SINAPI106245</v>
          </cell>
          <cell r="B8406" t="str">
            <v>SINAPI</v>
          </cell>
          <cell r="C8406">
            <v>106245</v>
          </cell>
          <cell r="D8406" t="str">
            <v>GUINDAUTO HIDRÁULICO, CAPACIDADE MÁXIMA DE CARGA 14340 KG, MOMENTO MÁXIMO DE CARGA 42,3 TM, ALCANCE MÁXIMO HORIZONTAL16,80 M, INCLUSIVE CAMINHÃO TOCO PBT 23.000 KG, POTÊNCIA DE 256 CV - IMPOSTOS E SEGUROS. AF_10/2025</v>
          </cell>
          <cell r="E8406" t="str">
            <v>H</v>
          </cell>
          <cell r="F8406">
            <v>6.44</v>
          </cell>
          <cell r="G8406">
            <v>6.44</v>
          </cell>
        </row>
        <row r="8407">
          <cell r="A8407" t="str">
            <v>SINAPI106243</v>
          </cell>
          <cell r="B8407" t="str">
            <v>SINAPI</v>
          </cell>
          <cell r="C8407">
            <v>106243</v>
          </cell>
          <cell r="D8407" t="str">
            <v>GUINDAUTO HIDRÁULICO, CAPACIDADE MÁXIMA DE CARGA 14340 KG, MOMENTO MÁXIMO DE CARGA 42,3 TM, ALCANCE MÁXIMO HORIZONTAL16,80 M, INCLUSIVE CAMINHÃO TOCO PBT 23.000 KG, POTÊNCIA DE 256 CV - JUROS. AF_10/2025</v>
          </cell>
          <cell r="E8407" t="str">
            <v>H</v>
          </cell>
          <cell r="F8407">
            <v>15.88</v>
          </cell>
          <cell r="G8407">
            <v>15.88</v>
          </cell>
        </row>
        <row r="8408">
          <cell r="A8408" t="str">
            <v>SINAPI106244</v>
          </cell>
          <cell r="B8408" t="str">
            <v>SINAPI</v>
          </cell>
          <cell r="C8408">
            <v>106244</v>
          </cell>
          <cell r="D8408" t="str">
            <v>GUINDAUTO HIDRÁULICO, CAPACIDADE MÁXIMA DE CARGA 14340 KG, MOMENTO MÁXIMO DE CARGA 42,3 TM, ALCANCE MÁXIMO HORIZONTAL16,80 M, INCLUSIVE CAMINHÃO TOCO PBT 23.000 KG, POTÊNCIA DE 256 CV - MANUTENÇÃO. AF_10/2025</v>
          </cell>
          <cell r="E8408" t="str">
            <v>H</v>
          </cell>
          <cell r="F8408">
            <v>73.66</v>
          </cell>
          <cell r="G8408">
            <v>73.66</v>
          </cell>
        </row>
        <row r="8409">
          <cell r="A8409" t="str">
            <v>SINAPI106246</v>
          </cell>
          <cell r="B8409" t="str">
            <v>SINAPI</v>
          </cell>
          <cell r="C8409">
            <v>106246</v>
          </cell>
          <cell r="D8409" t="str">
            <v>GUINDAUTO HIDRÁULICO, CAPACIDADE MÁXIMA DE CARGA 14340 KG, MOMENTO MÁXIMO DE CARGA 42,3 TM, ALCANCE MÁXIMO HORIZONTAL16,80 M, INCLUSIVE CAMINHÃO TOCO PBT 23.000 KG, POTÊNCIA DE 256 CV - MATERIAIS NA OPERAÇÃO. AF_10/2025</v>
          </cell>
          <cell r="E8409" t="str">
            <v>H</v>
          </cell>
          <cell r="F8409">
            <v>160.38999999999999</v>
          </cell>
          <cell r="G8409">
            <v>160.38999999999999</v>
          </cell>
        </row>
        <row r="8410">
          <cell r="A8410" t="str">
            <v>SINAPI93397</v>
          </cell>
          <cell r="B8410" t="str">
            <v>SINAPI</v>
          </cell>
          <cell r="C8410">
            <v>93397</v>
          </cell>
          <cell r="D8410" t="str">
            <v>GUINDAUTO HIDRÁULICO, CAPACIDADE MÁXIMA DE CARGA 3300 KG, MOMENTO MÁXIMO DE CARGA 5,8 TM, ALCANCE MÁXIMO HORIZONTAL 7,60 M, INCLUSIVE CAMINHÃO TOCO PBT 16.000 KG, POTÊNCIA DE 189 CV - DEPRECIAÇÃO. AF_03/2016</v>
          </cell>
          <cell r="E8410" t="str">
            <v>H</v>
          </cell>
          <cell r="F8410">
            <v>25.92</v>
          </cell>
          <cell r="G8410">
            <v>25.92</v>
          </cell>
        </row>
        <row r="8411">
          <cell r="A8411" t="str">
            <v>SINAPI93399</v>
          </cell>
          <cell r="B8411" t="str">
            <v>SINAPI</v>
          </cell>
          <cell r="C8411">
            <v>93399</v>
          </cell>
          <cell r="D8411" t="str">
            <v>GUINDAUTO HIDRÁULICO, CAPACIDADE MÁXIMA DE CARGA 3300 KG, MOMENTO MÁXIMO DE CARGA 5,8 TM, ALCANCE MÁXIMO HORIZONTAL 7,60 M, INCLUSIVE CAMINHÃO TOCO PBT 16.000 KG, POTÊNCIA DE 189 CV - IMPOSTOS E SEGUROS. AF_03/2016</v>
          </cell>
          <cell r="E8411" t="str">
            <v>H</v>
          </cell>
          <cell r="F8411">
            <v>3.96</v>
          </cell>
          <cell r="G8411">
            <v>3.96</v>
          </cell>
        </row>
        <row r="8412">
          <cell r="A8412" t="str">
            <v>SINAPI93398</v>
          </cell>
          <cell r="B8412" t="str">
            <v>SINAPI</v>
          </cell>
          <cell r="C8412">
            <v>93398</v>
          </cell>
          <cell r="D8412" t="str">
            <v>GUINDAUTO HIDRÁULICO, CAPACIDADE MÁXIMA DE CARGA 3300 KG, MOMENTO MÁXIMO DE CARGA 5,8 TM, ALCANCE MÁXIMO HORIZONTAL 7,60 M, INCLUSIVE CAMINHÃO TOCO PBT 16.000 KG, POTÊNCIA DE 189 CV - JUROS. AF_03/2016</v>
          </cell>
          <cell r="E8412" t="str">
            <v>H</v>
          </cell>
          <cell r="F8412">
            <v>9.81</v>
          </cell>
          <cell r="G8412">
            <v>9.81</v>
          </cell>
        </row>
        <row r="8413">
          <cell r="A8413" t="str">
            <v>SINAPI93400</v>
          </cell>
          <cell r="B8413" t="str">
            <v>SINAPI</v>
          </cell>
          <cell r="C8413">
            <v>93400</v>
          </cell>
          <cell r="D8413" t="str">
            <v>GUINDAUTO HIDRÁULICO, CAPACIDADE MÁXIMA DE CARGA 3300 KG, MOMENTO MÁXIMO DE CARGA 5,8 TM, ALCANCE MÁXIMO HORIZONTAL 7,60 M, INCLUSIVE CAMINHÃO TOCO PBT 16.000 KG, POTÊNCIA DE 189 CV - MANUTENÇÃO. AF_03/2016</v>
          </cell>
          <cell r="E8413" t="str">
            <v>H</v>
          </cell>
          <cell r="F8413">
            <v>45.07</v>
          </cell>
          <cell r="G8413">
            <v>45.07</v>
          </cell>
        </row>
        <row r="8414">
          <cell r="A8414" t="str">
            <v>SINAPI93401</v>
          </cell>
          <cell r="B8414" t="str">
            <v>SINAPI</v>
          </cell>
          <cell r="C8414">
            <v>93401</v>
          </cell>
          <cell r="D8414" t="str">
            <v>GUINDAUTO HIDRÁULICO, CAPACIDADE MÁXIMA DE CARGA 3300 KG, MOMENTO MÁXIMO DE CARGA 5,8 TM, ALCANCE MÁXIMO HORIZONTAL 7,60 M, INCLUSIVE CAMINHÃO TOCO PBT 16.000 KG, POTÊNCIA DE 189 CV - MATERIAIS NA OPERAÇÃO. AF_03/2016</v>
          </cell>
          <cell r="E8414" t="str">
            <v>H</v>
          </cell>
          <cell r="F8414">
            <v>160.69</v>
          </cell>
          <cell r="G8414">
            <v>160.69</v>
          </cell>
        </row>
        <row r="8415">
          <cell r="A8415" t="str">
            <v>SINAPI89259</v>
          </cell>
          <cell r="B8415" t="str">
            <v>SINAPI</v>
          </cell>
          <cell r="C8415">
            <v>89259</v>
          </cell>
          <cell r="D8415" t="str">
            <v>GUINDAUTO HIDRÁULICO, CAPACIDADE MÁXIMA DE CARGA 6200 KG, MOMENTO MÁXIMO DE CARGA 11,7 TM, ALCANCE MÁXIMO HORIZONTAL 9,70 M, INCLUSIVE CAMINHÃO TOCO PBT 16.000 KG, POTÊNCIA DE 189 CV - DEPRECIAÇÃO. AF_06/2014</v>
          </cell>
          <cell r="E8415" t="str">
            <v>H</v>
          </cell>
          <cell r="F8415">
            <v>28.21</v>
          </cell>
          <cell r="G8415">
            <v>28.21</v>
          </cell>
        </row>
        <row r="8416">
          <cell r="A8416" t="str">
            <v>SINAPI91466</v>
          </cell>
          <cell r="B8416" t="str">
            <v>SINAPI</v>
          </cell>
          <cell r="C8416">
            <v>91466</v>
          </cell>
          <cell r="D8416" t="str">
            <v>GUINDAUTO HIDRÁULICO, CAPACIDADE MÁXIMA DE CARGA 6200 KG, MOMENTO MÁXIMO DE CARGA 11,7 TM, ALCANCE MÁXIMO HORIZONTAL 9,70 M, INCLUSIVE CAMINHÃO TOCO PBT 16.000 KG, POTÊNCIA DE 189 CV - IMPOSTOS E SEGUROS. AF_08/2015</v>
          </cell>
          <cell r="E8416" t="str">
            <v>H</v>
          </cell>
          <cell r="F8416">
            <v>4.2</v>
          </cell>
          <cell r="G8416">
            <v>4.2</v>
          </cell>
        </row>
        <row r="8417">
          <cell r="A8417" t="str">
            <v>SINAPI89260</v>
          </cell>
          <cell r="B8417" t="str">
            <v>SINAPI</v>
          </cell>
          <cell r="C8417">
            <v>89260</v>
          </cell>
          <cell r="D8417" t="str">
            <v>GUINDAUTO HIDRÁULICO, CAPACIDADE MÁXIMA DE CARGA 6200 KG, MOMENTO MÁXIMO DE CARGA 11,7 TM, ALCANCE MÁXIMO HORIZONTAL 9,70 M, INCLUSIVE CAMINHÃO TOCO PBT 16.000 KG, POTÊNCIA DE 189 CV - JUROS. AF_06/2014</v>
          </cell>
          <cell r="E8417" t="str">
            <v>H</v>
          </cell>
          <cell r="F8417">
            <v>10.41</v>
          </cell>
          <cell r="G8417">
            <v>10.41</v>
          </cell>
        </row>
        <row r="8418">
          <cell r="A8418" t="str">
            <v>SINAPI89262</v>
          </cell>
          <cell r="B8418" t="str">
            <v>SINAPI</v>
          </cell>
          <cell r="C8418">
            <v>89262</v>
          </cell>
          <cell r="D8418" t="str">
            <v>GUINDAUTO HIDRÁULICO, CAPACIDADE MÁXIMA DE CARGA 6200 KG, MOMENTO MÁXIMO DE CARGA 11,7 TM, ALCANCE MÁXIMO HORIZONTAL 9,70 M, INCLUSIVE CAMINHÃO TOCO PBT 16.000 KG, POTÊNCIA DE 189 CV - MANUTENÇÃO. AF_06/2014</v>
          </cell>
          <cell r="E8418" t="str">
            <v>H</v>
          </cell>
          <cell r="F8418">
            <v>47.93</v>
          </cell>
          <cell r="G8418">
            <v>47.93</v>
          </cell>
        </row>
        <row r="8419">
          <cell r="A8419" t="str">
            <v>SINAPI91467</v>
          </cell>
          <cell r="B8419" t="str">
            <v>SINAPI</v>
          </cell>
          <cell r="C8419">
            <v>91467</v>
          </cell>
          <cell r="D8419" t="str">
            <v>GUINDAUTO HIDRÁULICO, CAPACIDADE MÁXIMA DE CARGA 6200 KG, MOMENTO MÁXIMO DE CARGA 11,7 TM, ALCANCE MÁXIMO HORIZONTAL 9,70 M, INCLUSIVE CAMINHÃO TOCO PBT 16.000 KG, POTÊNCIA DE 189 CV - MATERIAIS NA OPERAÇÃO. AF_08/2015</v>
          </cell>
          <cell r="E8419" t="str">
            <v>H</v>
          </cell>
          <cell r="F8419">
            <v>160.69</v>
          </cell>
          <cell r="G8419">
            <v>160.69</v>
          </cell>
        </row>
        <row r="8420">
          <cell r="A8420" t="str">
            <v>SINAPI105839</v>
          </cell>
          <cell r="B8420" t="str">
            <v>SINAPI</v>
          </cell>
          <cell r="C8420">
            <v>105839</v>
          </cell>
          <cell r="D8420" t="str">
            <v>GUINDAUTO HIDRÁULICO, CAPACIDADE MÁXIMA DE CARGA 6200 KG, MOMENTO MÁXIMO DE CARGA 11,7 TM, ALCANCE MÁXIMO HORIZONTAL 9,70 M, INCLUSIVE CAMINHÃO TOCO PBT 16.000 KG, POTÊNCIA DE 189 CV E CESTA AÉREA COM ISOLAMENTO CLASSE C - DEPRECIAÇÃO. AF_01/2025</v>
          </cell>
          <cell r="E8420" t="str">
            <v>H</v>
          </cell>
          <cell r="F8420">
            <v>0</v>
          </cell>
          <cell r="G8420">
            <v>0</v>
          </cell>
        </row>
        <row r="8421">
          <cell r="A8421" t="str">
            <v>SINAPI105842</v>
          </cell>
          <cell r="B8421" t="str">
            <v>SINAPI</v>
          </cell>
          <cell r="C8421">
            <v>105842</v>
          </cell>
          <cell r="D8421" t="str">
            <v>GUINDAUTO HIDRÁULICO, CAPACIDADE MÁXIMA DE CARGA 6200 KG, MOMENTO MÁXIMO DE CARGA 11,7 TM, ALCANCE MÁXIMO HORIZONTAL 9,70 M, INCLUSIVE CAMINHÃO TOCO PBT 16.000 KG, POTÊNCIA DE 189 CV E CESTA AÉREA COM ISOLAMENTO CLASSE C - IMPOSTOS E SEGUROS. AF_01/2025</v>
          </cell>
          <cell r="E8421" t="str">
            <v>H</v>
          </cell>
          <cell r="F8421">
            <v>0</v>
          </cell>
          <cell r="G8421">
            <v>0</v>
          </cell>
        </row>
        <row r="8422">
          <cell r="A8422" t="str">
            <v>SINAPI105840</v>
          </cell>
          <cell r="B8422" t="str">
            <v>SINAPI</v>
          </cell>
          <cell r="C8422">
            <v>105840</v>
          </cell>
          <cell r="D8422" t="str">
            <v>GUINDAUTO HIDRÁULICO, CAPACIDADE MÁXIMA DE CARGA 6200 KG, MOMENTO MÁXIMO DE CARGA 11,7 TM, ALCANCE MÁXIMO HORIZONTAL 9,70 M, INCLUSIVE CAMINHÃO TOCO PBT 16.000 KG, POTÊNCIA DE 189 CV E CESTA AÉREA COM ISOLAMENTO CLASSE C - JUROS. AF_01/2025</v>
          </cell>
          <cell r="E8422" t="str">
            <v>H</v>
          </cell>
          <cell r="F8422">
            <v>0</v>
          </cell>
          <cell r="G8422">
            <v>0</v>
          </cell>
        </row>
        <row r="8423">
          <cell r="A8423" t="str">
            <v>SINAPI105841</v>
          </cell>
          <cell r="B8423" t="str">
            <v>SINAPI</v>
          </cell>
          <cell r="C8423">
            <v>105841</v>
          </cell>
          <cell r="D8423" t="str">
            <v>GUINDAUTO HIDRÁULICO, CAPACIDADE MÁXIMA DE CARGA 6200 KG, MOMENTO MÁXIMO DE CARGA 11,7 TM, ALCANCE MÁXIMO HORIZONTAL 9,70 M, INCLUSIVE CAMINHÃO TOCO PBT 16.000 KG, POTÊNCIA DE 189 CV E CESTA AÉREA COM ISOLAMENTO CLASSE C - MANUTENÇÃO. AF_01/2025</v>
          </cell>
          <cell r="E8423" t="str">
            <v>H</v>
          </cell>
          <cell r="F8423">
            <v>0</v>
          </cell>
          <cell r="G8423">
            <v>0</v>
          </cell>
        </row>
        <row r="8424">
          <cell r="A8424" t="str">
            <v>SINAPI105843</v>
          </cell>
          <cell r="B8424" t="str">
            <v>SINAPI</v>
          </cell>
          <cell r="C8424">
            <v>105843</v>
          </cell>
          <cell r="D8424" t="str">
            <v>GUINDAUTO HIDRÁULICO, CAPACIDADE MÁXIMA DE CARGA 6200 KG, MOMENTO MÁXIMO DE CARGA 11,7 TM, ALCANCE MÁXIMO HORIZONTAL 9,70 M, INCLUSIVE CAMINHÃO TOCO PBT 16.000 KG, POTÊNCIA DE 189 CV E CESTA AÉREA COM ISOLAMENTO CLASSE C - MATERIAIS NA OPERAÇÃO. AF_01/2025</v>
          </cell>
          <cell r="E8424" t="str">
            <v>H</v>
          </cell>
          <cell r="F8424">
            <v>84.57</v>
          </cell>
          <cell r="G8424">
            <v>84.57</v>
          </cell>
        </row>
        <row r="8425">
          <cell r="A8425" t="str">
            <v>SINAPI91629</v>
          </cell>
          <cell r="B8425" t="str">
            <v>SINAPI</v>
          </cell>
          <cell r="C8425">
            <v>91629</v>
          </cell>
          <cell r="D8425" t="str">
            <v>GUINDAUTO HIDRÁULICO, CAPACIDADE MÁXIMA DE CARGA 6500 KG, MOMENTO MÁXIMO DE CARGA 5,8 TM, ALCANCE MÁXIMO HORIZONTAL 7,60 M, INCLUSIVE CAMINHÃO TOCO PBT 9.700 KG, POTÊNCIA DE 160 CV - DEPRECIAÇÃO. AF_08/2015</v>
          </cell>
          <cell r="E8425" t="str">
            <v>H</v>
          </cell>
          <cell r="F8425">
            <v>22.37</v>
          </cell>
          <cell r="G8425">
            <v>22.37</v>
          </cell>
        </row>
        <row r="8426">
          <cell r="A8426" t="str">
            <v>SINAPI91631</v>
          </cell>
          <cell r="B8426" t="str">
            <v>SINAPI</v>
          </cell>
          <cell r="C8426">
            <v>91631</v>
          </cell>
          <cell r="D8426" t="str">
            <v>GUINDAUTO HIDRÁULICO, CAPACIDADE MÁXIMA DE CARGA 6500 KG, MOMENTO MÁXIMO DE CARGA 5,8 TM, ALCANCE MÁXIMO HORIZONTAL 7,60 M, INCLUSIVE CAMINHÃO TOCO PBT 9.700 KG, POTÊNCIA DE 160 CV - IMPOSTOS E SEGUROS. AF_08/2015</v>
          </cell>
          <cell r="E8426" t="str">
            <v>H</v>
          </cell>
          <cell r="F8426">
            <v>3.37</v>
          </cell>
          <cell r="G8426">
            <v>3.37</v>
          </cell>
        </row>
        <row r="8427">
          <cell r="A8427" t="str">
            <v>SINAPI91630</v>
          </cell>
          <cell r="B8427" t="str">
            <v>SINAPI</v>
          </cell>
          <cell r="C8427">
            <v>91630</v>
          </cell>
          <cell r="D8427" t="str">
            <v>GUINDAUTO HIDRÁULICO, CAPACIDADE MÁXIMA DE CARGA 6500 KG, MOMENTO MÁXIMO DE CARGA 5,8 TM, ALCANCE MÁXIMO HORIZONTAL 7,60 M, INCLUSIVE CAMINHÃO TOCO PBT 9.700 KG, POTÊNCIA DE 160 CV - JUROS. AF_08/2015</v>
          </cell>
          <cell r="E8427" t="str">
            <v>H</v>
          </cell>
          <cell r="F8427">
            <v>8.35</v>
          </cell>
          <cell r="G8427">
            <v>8.35</v>
          </cell>
        </row>
        <row r="8428">
          <cell r="A8428" t="str">
            <v>SINAPI91632</v>
          </cell>
          <cell r="B8428" t="str">
            <v>SINAPI</v>
          </cell>
          <cell r="C8428">
            <v>91632</v>
          </cell>
          <cell r="D8428" t="str">
            <v>GUINDAUTO HIDRÁULICO, CAPACIDADE MÁXIMA DE CARGA 6500 KG, MOMENTO MÁXIMO DE CARGA 5,8 TM, ALCANCE MÁXIMO HORIZONTAL 7,60 M, INCLUSIVE CAMINHÃO TOCO PBT 9.700 KG, POTÊNCIA DE 160 CV - MANUTENÇÃO. AF_08/2015</v>
          </cell>
          <cell r="E8428" t="str">
            <v>H</v>
          </cell>
          <cell r="F8428">
            <v>38.43</v>
          </cell>
          <cell r="G8428">
            <v>38.43</v>
          </cell>
        </row>
        <row r="8429">
          <cell r="A8429" t="str">
            <v>SINAPI91633</v>
          </cell>
          <cell r="B8429" t="str">
            <v>SINAPI</v>
          </cell>
          <cell r="C8429">
            <v>91633</v>
          </cell>
          <cell r="D8429" t="str">
            <v>GUINDAUTO HIDRÁULICO, CAPACIDADE MÁXIMA DE CARGA 6500 KG, MOMENTO MÁXIMO DE CARGA 5,8 TM, ALCANCE MÁXIMO HORIZONTAL 7,60 M, INCLUSIVE CAMINHÃO TOCO PBT 9.700 KG, POTÊNCIA DE 160 CV - MATERIAIS NA OPERAÇÃO. AF_08/2015</v>
          </cell>
          <cell r="E8429" t="str">
            <v>H</v>
          </cell>
          <cell r="F8429">
            <v>136</v>
          </cell>
          <cell r="G8429">
            <v>136</v>
          </cell>
        </row>
        <row r="8430">
          <cell r="A8430" t="str">
            <v>SINAPI105979</v>
          </cell>
          <cell r="B8430" t="str">
            <v>SINAPI</v>
          </cell>
          <cell r="C8430">
            <v>105979</v>
          </cell>
          <cell r="D8430" t="str">
            <v>GUINDAUTO HIDRÁULICO, CAPACIDADE MÁXIMA DE CARGA 8500 KG, MOMENTO MÁXIMO DE CARGA 30,4 TM, ALCANCE MÁXIMO HORIZONTAL 14,30 M, INCLUSIVE CAMINHÃO TRUCADO PBT 23.000 KG, POTÊNCIA DE 256 CV E CARROCERIA FIXA ABERTA DE MADEIRA - DEPRECIAÇÃO. AF_05/2025</v>
          </cell>
          <cell r="E8430" t="str">
            <v>H</v>
          </cell>
          <cell r="F8430">
            <v>44.81</v>
          </cell>
          <cell r="G8430">
            <v>44.81</v>
          </cell>
        </row>
        <row r="8431">
          <cell r="A8431" t="str">
            <v>SINAPI105982</v>
          </cell>
          <cell r="B8431" t="str">
            <v>SINAPI</v>
          </cell>
          <cell r="C8431">
            <v>105982</v>
          </cell>
          <cell r="D8431" t="str">
            <v>GUINDAUTO HIDRÁULICO, CAPACIDADE MÁXIMA DE CARGA 8500 KG, MOMENTO MÁXIMO DE CARGA 30,4 TM, ALCANCE MÁXIMO HORIZONTAL 14,30 M, INCLUSIVE CAMINHÃO TRUCADO PBT 23.000 KG, POTÊNCIA DE 256 CV E CARROCERIA FIXA ABERTA DE MADEIRA - IMPOSTOS E SEGUROS. AF_05/2025</v>
          </cell>
          <cell r="E8431" t="str">
            <v>H</v>
          </cell>
          <cell r="F8431">
            <v>6.22</v>
          </cell>
          <cell r="G8431">
            <v>6.22</v>
          </cell>
        </row>
        <row r="8432">
          <cell r="A8432" t="str">
            <v>SINAPI105980</v>
          </cell>
          <cell r="B8432" t="str">
            <v>SINAPI</v>
          </cell>
          <cell r="C8432">
            <v>105980</v>
          </cell>
          <cell r="D8432" t="str">
            <v>GUINDAUTO HIDRÁULICO, CAPACIDADE MÁXIMA DE CARGA 8500 KG, MOMENTO MÁXIMO DE CARGA 30,4 TM, ALCANCE MÁXIMO HORIZONTAL 14,30 M, INCLUSIVE CAMINHÃO TRUCADO PBT 23.000 KG, POTÊNCIA DE 256 CV E CARROCERIA FIXA ABERTA DE MADEIRA - JUROS. AF_05/2025</v>
          </cell>
          <cell r="E8432" t="str">
            <v>H</v>
          </cell>
          <cell r="F8432">
            <v>15.36</v>
          </cell>
          <cell r="G8432">
            <v>15.36</v>
          </cell>
        </row>
        <row r="8433">
          <cell r="A8433" t="str">
            <v>SINAPI105981</v>
          </cell>
          <cell r="B8433" t="str">
            <v>SINAPI</v>
          </cell>
          <cell r="C8433">
            <v>105981</v>
          </cell>
          <cell r="D8433" t="str">
            <v>GUINDAUTO HIDRÁULICO, CAPACIDADE MÁXIMA DE CARGA 8500 KG, MOMENTO MÁXIMO DE CARGA 30,4 TM, ALCANCE MÁXIMO HORIZONTAL 14,30 M, INCLUSIVE CAMINHÃO TRUCADO PBT 23.000 KG, POTÊNCIA DE 256 CV E CARROCERIA FIXA ABERTA DE MADEIRA - MANUTENÇÃO. AF_05/2025</v>
          </cell>
          <cell r="E8433" t="str">
            <v>H</v>
          </cell>
          <cell r="F8433">
            <v>71.17</v>
          </cell>
          <cell r="G8433">
            <v>71.17</v>
          </cell>
        </row>
        <row r="8434">
          <cell r="A8434" t="str">
            <v>SINAPI105983</v>
          </cell>
          <cell r="B8434" t="str">
            <v>SINAPI</v>
          </cell>
          <cell r="C8434">
            <v>105983</v>
          </cell>
          <cell r="D8434" t="str">
            <v>GUINDAUTO HIDRÁULICO, CAPACIDADE MÁXIMA DE CARGA 8500 KG, MOMENTO MÁXIMO DE CARGA 30,4 TM, ALCANCE MÁXIMO HORIZONTAL 14,30 M, INCLUSIVE CAMINHÃO TRUCADO PBT 23.000 KG, POTÊNCIA DE 256 CV E CARROCERIA FIXA ABERTA DE MADEIRA - MATERIAIS NA OPERAÇÃO. AF_05/2025</v>
          </cell>
          <cell r="E8434" t="str">
            <v>H</v>
          </cell>
          <cell r="F8434">
            <v>160.38999999999999</v>
          </cell>
          <cell r="G8434">
            <v>160.38999999999999</v>
          </cell>
        </row>
        <row r="8435">
          <cell r="A8435" t="str">
            <v>SINAPI98760</v>
          </cell>
          <cell r="B8435" t="str">
            <v>SINAPI</v>
          </cell>
          <cell r="C8435">
            <v>98760</v>
          </cell>
          <cell r="D8435" t="str">
            <v>INVERSOR DE SOLDA MONOFÁSICO DE 160 A, POTÊNCIA DE 7000 W, TENSÃO DE 220 V, TURBO VENTILADO, PROTEÇÃO POR TERMOSTATO, PARA ELETRODOS DE 2,0 A 4,0 MM - DEPRECIAÇÃO. AF_06/2018</v>
          </cell>
          <cell r="E8435" t="str">
            <v>H</v>
          </cell>
          <cell r="F8435">
            <v>0.05</v>
          </cell>
          <cell r="G8435">
            <v>0.05</v>
          </cell>
        </row>
        <row r="8436">
          <cell r="A8436" t="str">
            <v>SINAPI98761</v>
          </cell>
          <cell r="B8436" t="str">
            <v>SINAPI</v>
          </cell>
          <cell r="C8436">
            <v>98761</v>
          </cell>
          <cell r="D8436" t="str">
            <v>INVERSOR DE SOLDA MONOFÁSICO DE 160 A, POTÊNCIA DE 7000 W, TENSÃO DE 220 V, TURBO VENTILADO, PROTEÇÃO POR TERMOSTATO, PARA ELETRODOS DE 2,0 A 4,0 MM - JUROS. AF_06/2018</v>
          </cell>
          <cell r="E8436" t="str">
            <v>H</v>
          </cell>
          <cell r="F8436">
            <v>0.01</v>
          </cell>
          <cell r="G8436">
            <v>0.01</v>
          </cell>
        </row>
        <row r="8437">
          <cell r="A8437" t="str">
            <v>SINAPI98762</v>
          </cell>
          <cell r="B8437" t="str">
            <v>SINAPI</v>
          </cell>
          <cell r="C8437">
            <v>98762</v>
          </cell>
          <cell r="D8437" t="str">
            <v>INVERSOR DE SOLDA MONOFÁSICO DE 160 A, POTÊNCIA DE 7000 W, TENSÃO DE 220 V, TURBO VENTILADO, PROTEÇÃO POR TERMOSTATO, PARA ELETRODOS DE 2,0 A 4,0 MM - MANUTENÇÃO. AF_06/2018</v>
          </cell>
          <cell r="E8437" t="str">
            <v>H</v>
          </cell>
          <cell r="F8437">
            <v>7.0000000000000007E-2</v>
          </cell>
          <cell r="G8437">
            <v>7.0000000000000007E-2</v>
          </cell>
        </row>
        <row r="8438">
          <cell r="A8438" t="str">
            <v>SINAPI98763</v>
          </cell>
          <cell r="B8438" t="str">
            <v>SINAPI</v>
          </cell>
          <cell r="C8438">
            <v>98763</v>
          </cell>
          <cell r="D8438" t="str">
            <v>INVERSOR DE SOLDA MONOFÁSICO DE 160 A, POTÊNCIA DE 7000 W, TENSÃO DE 220 V, TURBO VENTILADO, PROTEÇÃO POR TERMOSTATO, PARA ELETRODOS DE 2,0 A 4,0 MM - MATERIAIS NA OPERAÇÃO. AF_06/2018</v>
          </cell>
          <cell r="E8438" t="str">
            <v>H</v>
          </cell>
          <cell r="F8438">
            <v>5.23</v>
          </cell>
          <cell r="G8438">
            <v>5.23</v>
          </cell>
        </row>
        <row r="8439">
          <cell r="A8439" t="str">
            <v>SINAPI99829</v>
          </cell>
          <cell r="B8439" t="str">
            <v>SINAPI</v>
          </cell>
          <cell r="C8439">
            <v>99829</v>
          </cell>
          <cell r="D8439" t="str">
            <v>LAVADORA DE ALTA PRESSAO (LAVA-JATO) PARA AGUA FRIA, PRESSAO DE OPERACAO ENTRE 1400 E 1900 LIB/POL2, VAZAO MAXIMA ENTRE 400 E 700 L/H - DEPRECIAÇÃO. AF_05/2023</v>
          </cell>
          <cell r="E8439" t="str">
            <v>H</v>
          </cell>
          <cell r="F8439">
            <v>0.16</v>
          </cell>
          <cell r="G8439">
            <v>0.16</v>
          </cell>
        </row>
        <row r="8440">
          <cell r="A8440" t="str">
            <v>SINAPI99830</v>
          </cell>
          <cell r="B8440" t="str">
            <v>SINAPI</v>
          </cell>
          <cell r="C8440">
            <v>99830</v>
          </cell>
          <cell r="D8440" t="str">
            <v>LAVADORA DE ALTA PRESSAO (LAVA-JATO) PARA AGUA FRIA, PRESSAO DE OPERACAO ENTRE 1400 E 1900 LIB/POL2, VAZAO MAXIMA ENTRE 400 E 700 L/H - JUROS. AF_05/2023</v>
          </cell>
          <cell r="E8440" t="str">
            <v>H</v>
          </cell>
          <cell r="F8440">
            <v>0.03</v>
          </cell>
          <cell r="G8440">
            <v>0.03</v>
          </cell>
        </row>
        <row r="8441">
          <cell r="A8441" t="str">
            <v>SINAPI99831</v>
          </cell>
          <cell r="B8441" t="str">
            <v>SINAPI</v>
          </cell>
          <cell r="C8441">
            <v>99831</v>
          </cell>
          <cell r="D8441" t="str">
            <v>LAVADORA DE ALTA PRESSAO (LAVA-JATO) PARA AGUA FRIA, PRESSAO DE OPERACAO ENTRE 1400 E 1900 LIB/POL2, VAZAO MAXIMA ENTRE 400 E 700 L/H - MANUTENÇÃO. AF_05/2023</v>
          </cell>
          <cell r="E8441" t="str">
            <v>H</v>
          </cell>
          <cell r="F8441">
            <v>0.11</v>
          </cell>
          <cell r="G8441">
            <v>0.11</v>
          </cell>
        </row>
        <row r="8442">
          <cell r="A8442" t="str">
            <v>SINAPI99832</v>
          </cell>
          <cell r="B8442" t="str">
            <v>SINAPI</v>
          </cell>
          <cell r="C8442">
            <v>99832</v>
          </cell>
          <cell r="D8442" t="str">
            <v>LAVADORA DE ALTA PRESSAO (LAVA-JATO) PARA AGUA FRIA, PRESSAO DE OPERACAO ENTRE 1400 E 1900 LIB/POL2, VAZAO MAXIMA ENTRE 400 E 700 L/H - MATERIAIS NA OPERAÇÃO. AF_05/2023</v>
          </cell>
          <cell r="E8442" t="str">
            <v>H</v>
          </cell>
          <cell r="F8442">
            <v>3.88</v>
          </cell>
          <cell r="G8442">
            <v>3.88</v>
          </cell>
        </row>
        <row r="8443">
          <cell r="A8443" t="str">
            <v>SINAPI104516</v>
          </cell>
          <cell r="B8443" t="str">
            <v>SINAPI</v>
          </cell>
          <cell r="C8443">
            <v>104516</v>
          </cell>
          <cell r="D8443" t="str">
            <v>LIXADEIRA DE PAREDE, COM LED, POTÊNCIA 750 W, FREQUÊNCIA 60 HZ, VELOCIDADE 1000 A 2100 RPM, DIÂMETRO DA LIXA 225 MM - DEPRECIAÇÃO. AF_12/2022</v>
          </cell>
          <cell r="E8443" t="str">
            <v>H</v>
          </cell>
          <cell r="F8443">
            <v>0</v>
          </cell>
          <cell r="G8443">
            <v>0</v>
          </cell>
        </row>
        <row r="8444">
          <cell r="A8444" t="str">
            <v>SINAPI104517</v>
          </cell>
          <cell r="B8444" t="str">
            <v>SINAPI</v>
          </cell>
          <cell r="C8444">
            <v>104517</v>
          </cell>
          <cell r="D8444" t="str">
            <v>LIXADEIRA DE PAREDE, COM LED, POTÊNCIA 750 W, FREQUÊNCIA 60 HZ, VELOCIDADE 1000 A 2100 RPM, DIÂMETRO DA LIXA 225 MM - JUROS. AF_12/2022</v>
          </cell>
          <cell r="E8444" t="str">
            <v>H</v>
          </cell>
          <cell r="F8444">
            <v>0</v>
          </cell>
          <cell r="G8444">
            <v>0</v>
          </cell>
        </row>
        <row r="8445">
          <cell r="A8445" t="str">
            <v>SINAPI104518</v>
          </cell>
          <cell r="B8445" t="str">
            <v>SINAPI</v>
          </cell>
          <cell r="C8445">
            <v>104518</v>
          </cell>
          <cell r="D8445" t="str">
            <v>LIXADEIRA DE PAREDE, COM LED, POTÊNCIA 750 W, FREQUÊNCIA 60 HZ, VELOCIDADE 1000 A 2100 RPM, DIÂMETRO DA LIXA 225 MM - MANUTENÇÃO. AF_12/2022</v>
          </cell>
          <cell r="E8445" t="str">
            <v>H</v>
          </cell>
          <cell r="F8445">
            <v>0</v>
          </cell>
          <cell r="G8445">
            <v>0</v>
          </cell>
        </row>
        <row r="8446">
          <cell r="A8446" t="str">
            <v>SINAPI104519</v>
          </cell>
          <cell r="B8446" t="str">
            <v>SINAPI</v>
          </cell>
          <cell r="C8446">
            <v>104519</v>
          </cell>
          <cell r="D8446" t="str">
            <v>LIXADEIRA DE PAREDE, COM LED, POTÊNCIA 750 W, FREQUÊNCIA 60 HZ, VELOCIDADE 1000 A 2100 RPM, DIÂMETRO DA LIXA 225 MM - MATERIAIS NA OPERAÇÃO. AF_12/2022</v>
          </cell>
          <cell r="E8446" t="str">
            <v>H</v>
          </cell>
          <cell r="F8446">
            <v>0.56000000000000005</v>
          </cell>
          <cell r="G8446">
            <v>0.56000000000000005</v>
          </cell>
        </row>
        <row r="8447">
          <cell r="A8447" t="str">
            <v>SINAPI90682</v>
          </cell>
          <cell r="B8447" t="str">
            <v>SINAPI</v>
          </cell>
          <cell r="C8447">
            <v>90682</v>
          </cell>
          <cell r="D8447" t="str">
            <v>MANIPULADOR TELESCÓPICO, POTÊNCIA DE 85 HP, CAPACIDADE DE CARGA DE 3.500 KG, ALTURA MÁXIMA DE ELEVAÇÃO DE 12,3 M - DEPRECIAÇÃO. AF_05/2023</v>
          </cell>
          <cell r="E8447" t="str">
            <v>H</v>
          </cell>
          <cell r="F8447">
            <v>38.08</v>
          </cell>
          <cell r="G8447">
            <v>38.08</v>
          </cell>
        </row>
        <row r="8448">
          <cell r="A8448" t="str">
            <v>SINAPI90683</v>
          </cell>
          <cell r="B8448" t="str">
            <v>SINAPI</v>
          </cell>
          <cell r="C8448">
            <v>90683</v>
          </cell>
          <cell r="D8448" t="str">
            <v>MANIPULADOR TELESCÓPICO, POTÊNCIA DE 85 HP, CAPACIDADE DE CARGA DE 3.500 KG, ALTURA MÁXIMA DE ELEVAÇÃO DE 12,3 M - JUROS. AF_05/2023</v>
          </cell>
          <cell r="E8448" t="str">
            <v>H</v>
          </cell>
          <cell r="F8448">
            <v>8.8000000000000007</v>
          </cell>
          <cell r="G8448">
            <v>8.8000000000000007</v>
          </cell>
        </row>
        <row r="8449">
          <cell r="A8449" t="str">
            <v>SINAPI90684</v>
          </cell>
          <cell r="B8449" t="str">
            <v>SINAPI</v>
          </cell>
          <cell r="C8449">
            <v>90684</v>
          </cell>
          <cell r="D8449" t="str">
            <v>MANIPULADOR TELESCÓPICO, POTÊNCIA DE 85 HP, CAPACIDADE DE CARGA DE 3.500 KG, ALTURA MÁXIMA DE ELEVAÇÃO DE 12,3 M - MANUTENÇÃO. AF_05/2023</v>
          </cell>
          <cell r="E8449" t="str">
            <v>H</v>
          </cell>
          <cell r="F8449">
            <v>41.65</v>
          </cell>
          <cell r="G8449">
            <v>41.65</v>
          </cell>
        </row>
        <row r="8450">
          <cell r="A8450" t="str">
            <v>SINAPI90685</v>
          </cell>
          <cell r="B8450" t="str">
            <v>SINAPI</v>
          </cell>
          <cell r="C8450">
            <v>90685</v>
          </cell>
          <cell r="D8450" t="str">
            <v>MANIPULADOR TELESCÓPICO, POTÊNCIA DE 85 HP, CAPACIDADE DE CARGA DE 3.500 KG, ALTURA MÁXIMA DE ELEVAÇÃO DE 12,3 M - MATERIAIS NA OPERAÇÃO. AF_05/2023</v>
          </cell>
          <cell r="E8450" t="str">
            <v>H</v>
          </cell>
          <cell r="F8450">
            <v>57.82</v>
          </cell>
          <cell r="G8450">
            <v>57.82</v>
          </cell>
        </row>
        <row r="8451">
          <cell r="A8451" t="str">
            <v>SINAPI95114</v>
          </cell>
          <cell r="B8451" t="str">
            <v>SINAPI</v>
          </cell>
          <cell r="C8451">
            <v>95114</v>
          </cell>
          <cell r="D8451" t="str">
            <v>MARTELETE OU ROMPEDOR PNEUMÁTICO MANUAL, 28 KG, COM SILENCIADOR - DEPRECIAÇÃO. AF_07/2016</v>
          </cell>
          <cell r="E8451" t="str">
            <v>H</v>
          </cell>
          <cell r="F8451">
            <v>0.39</v>
          </cell>
          <cell r="G8451">
            <v>0.39</v>
          </cell>
        </row>
        <row r="8452">
          <cell r="A8452" t="str">
            <v>SINAPI95115</v>
          </cell>
          <cell r="B8452" t="str">
            <v>SINAPI</v>
          </cell>
          <cell r="C8452">
            <v>95115</v>
          </cell>
          <cell r="D8452" t="str">
            <v>MARTELETE OU ROMPEDOR PNEUMÁTICO MANUAL, 28 KG, COM SILENCIADOR - JUROS. AF_07/2016</v>
          </cell>
          <cell r="E8452" t="str">
            <v>H</v>
          </cell>
          <cell r="F8452">
            <v>0.09</v>
          </cell>
          <cell r="G8452">
            <v>0.09</v>
          </cell>
        </row>
        <row r="8453">
          <cell r="A8453" t="str">
            <v>SINAPI53863</v>
          </cell>
          <cell r="B8453" t="str">
            <v>SINAPI</v>
          </cell>
          <cell r="C8453">
            <v>53863</v>
          </cell>
          <cell r="D8453" t="str">
            <v>MARTELETE OU ROMPEDOR PNEUMÁTICO MANUAL, 28 KG, COM SILENCIADOR - MANUTENÇÃO. AF_07/2016</v>
          </cell>
          <cell r="E8453" t="str">
            <v>H</v>
          </cell>
          <cell r="F8453">
            <v>0.49</v>
          </cell>
          <cell r="G8453">
            <v>0.49</v>
          </cell>
        </row>
        <row r="8454">
          <cell r="A8454" t="str">
            <v>SINAPI104652</v>
          </cell>
          <cell r="B8454" t="str">
            <v>SINAPI</v>
          </cell>
          <cell r="C8454">
            <v>104652</v>
          </cell>
          <cell r="D8454" t="str">
            <v>MARTELETE PERFURADOR/ ROMPEDOR ELÉTRICO, POTÊNCIA 800 W, 220 V - DEPRECIAÇÃO. AF_05/2023</v>
          </cell>
          <cell r="E8454" t="str">
            <v>H</v>
          </cell>
          <cell r="F8454">
            <v>0</v>
          </cell>
          <cell r="G8454">
            <v>0</v>
          </cell>
        </row>
        <row r="8455">
          <cell r="A8455" t="str">
            <v>SINAPI104653</v>
          </cell>
          <cell r="B8455" t="str">
            <v>SINAPI</v>
          </cell>
          <cell r="C8455">
            <v>104653</v>
          </cell>
          <cell r="D8455" t="str">
            <v>MARTELETE PERFURADOR/ ROMPEDOR ELÉTRICO, POTÊNCIA 800 W, 220 V - JUROS. AF_05/2023</v>
          </cell>
          <cell r="E8455" t="str">
            <v>H</v>
          </cell>
          <cell r="F8455">
            <v>0</v>
          </cell>
          <cell r="G8455">
            <v>0</v>
          </cell>
        </row>
        <row r="8456">
          <cell r="A8456" t="str">
            <v>SINAPI104654</v>
          </cell>
          <cell r="B8456" t="str">
            <v>SINAPI</v>
          </cell>
          <cell r="C8456">
            <v>104654</v>
          </cell>
          <cell r="D8456" t="str">
            <v>MARTELETE PERFURADOR/ ROMPEDOR ELÉTRICO, POTÊNCIA 800 W, 220 V - MANUTENÇÃO. AF_05/2023</v>
          </cell>
          <cell r="E8456" t="str">
            <v>H</v>
          </cell>
          <cell r="F8456">
            <v>0</v>
          </cell>
          <cell r="G8456">
            <v>0</v>
          </cell>
        </row>
        <row r="8457">
          <cell r="A8457" t="str">
            <v>SINAPI104655</v>
          </cell>
          <cell r="B8457" t="str">
            <v>SINAPI</v>
          </cell>
          <cell r="C8457">
            <v>104655</v>
          </cell>
          <cell r="D8457" t="str">
            <v>MARTELETE PERFURADOR/ ROMPEDOR ELÉTRICO, POTÊNCIA 800 W, 220 V - MATERIAIS NA OPERAÇÃO. AF_05/2023</v>
          </cell>
          <cell r="E8457" t="str">
            <v>H</v>
          </cell>
          <cell r="F8457">
            <v>0.59</v>
          </cell>
          <cell r="G8457">
            <v>0.59</v>
          </cell>
        </row>
        <row r="8458">
          <cell r="A8458" t="str">
            <v>SINAPI102270</v>
          </cell>
          <cell r="B8458" t="str">
            <v>SINAPI</v>
          </cell>
          <cell r="C8458">
            <v>102270</v>
          </cell>
          <cell r="D8458" t="str">
            <v>MARTELO DEMOLIDOR ELÉTRICO, COM POTÊNCIA DE 2.000 W, 1.000 IMPACTOS POR MINUTO, PESO DE 30 KG - DEPRECIAÇÃO. AF_01/2021</v>
          </cell>
          <cell r="E8458" t="str">
            <v>H</v>
          </cell>
          <cell r="F8458">
            <v>0.66</v>
          </cell>
          <cell r="G8458">
            <v>0.66</v>
          </cell>
        </row>
        <row r="8459">
          <cell r="A8459" t="str">
            <v>SINAPI102271</v>
          </cell>
          <cell r="B8459" t="str">
            <v>SINAPI</v>
          </cell>
          <cell r="C8459">
            <v>102271</v>
          </cell>
          <cell r="D8459" t="str">
            <v>MARTELO DEMOLIDOR ELÉTRICO, COM POTÊNCIA DE 2.000 W, 1.000 IMPACTOS POR MINUTO, PESO DE 30 KG - JUROS. AF_01/2021</v>
          </cell>
          <cell r="E8459" t="str">
            <v>H</v>
          </cell>
          <cell r="F8459">
            <v>0.15</v>
          </cell>
          <cell r="G8459">
            <v>0.15</v>
          </cell>
        </row>
        <row r="8460">
          <cell r="A8460" t="str">
            <v>SINAPI102272</v>
          </cell>
          <cell r="B8460" t="str">
            <v>SINAPI</v>
          </cell>
          <cell r="C8460">
            <v>102272</v>
          </cell>
          <cell r="D8460" t="str">
            <v>MARTELO DEMOLIDOR ELÉTRICO, COM POTÊNCIA DE 2.000 W, 1.000 IMPACTOS POR MINUTO, PESO DE 30 KG - MANUTENÇÃO. AF_01/2021</v>
          </cell>
          <cell r="E8460" t="str">
            <v>H</v>
          </cell>
          <cell r="F8460">
            <v>0.83</v>
          </cell>
          <cell r="G8460">
            <v>0.83</v>
          </cell>
        </row>
        <row r="8461">
          <cell r="A8461" t="str">
            <v>SINAPI102273</v>
          </cell>
          <cell r="B8461" t="str">
            <v>SINAPI</v>
          </cell>
          <cell r="C8461">
            <v>102273</v>
          </cell>
          <cell r="D8461" t="str">
            <v>MARTELO DEMOLIDOR ELÉTRICO, COM POTÊNCIA DE 2.000 W, 1.000 IMPACTOS POR MINUTO, PESO DE 30 KG - MATERIAIS NA OPERAÇÃO. AF_01/2021</v>
          </cell>
          <cell r="E8461" t="str">
            <v>H</v>
          </cell>
          <cell r="F8461">
            <v>1.49</v>
          </cell>
          <cell r="G8461">
            <v>1.49</v>
          </cell>
        </row>
        <row r="8462">
          <cell r="A8462" t="str">
            <v>SINAPI95255</v>
          </cell>
          <cell r="B8462" t="str">
            <v>SINAPI</v>
          </cell>
          <cell r="C8462">
            <v>95255</v>
          </cell>
          <cell r="D8462" t="str">
            <v>MARTELO DEMOLIDOR PNEUMÁTICO MANUAL, 32 KG - DEPRECIAÇÃO. AF_09/2016</v>
          </cell>
          <cell r="E8462" t="str">
            <v>H</v>
          </cell>
          <cell r="F8462">
            <v>0.79</v>
          </cell>
          <cell r="G8462">
            <v>0.79</v>
          </cell>
        </row>
        <row r="8463">
          <cell r="A8463" t="str">
            <v>SINAPI95256</v>
          </cell>
          <cell r="B8463" t="str">
            <v>SINAPI</v>
          </cell>
          <cell r="C8463">
            <v>95256</v>
          </cell>
          <cell r="D8463" t="str">
            <v>MARTELO DEMOLIDOR PNEUMÁTICO MANUAL, 32 KG - JUROS. AF_09/2016</v>
          </cell>
          <cell r="E8463" t="str">
            <v>H</v>
          </cell>
          <cell r="F8463">
            <v>0.18</v>
          </cell>
          <cell r="G8463">
            <v>0.18</v>
          </cell>
        </row>
        <row r="8464">
          <cell r="A8464" t="str">
            <v>SINAPI95257</v>
          </cell>
          <cell r="B8464" t="str">
            <v>SINAPI</v>
          </cell>
          <cell r="C8464">
            <v>95257</v>
          </cell>
          <cell r="D8464" t="str">
            <v>MARTELO DEMOLIDOR PNEUMÁTICO MANUAL, 32 KG - MANUTENÇÃO. AF_09/2016</v>
          </cell>
          <cell r="E8464" t="str">
            <v>H</v>
          </cell>
          <cell r="F8464">
            <v>0.99</v>
          </cell>
          <cell r="G8464">
            <v>0.99</v>
          </cell>
        </row>
        <row r="8465">
          <cell r="A8465" t="str">
            <v>SINAPI105913</v>
          </cell>
          <cell r="B8465" t="str">
            <v>SINAPI</v>
          </cell>
          <cell r="C8465">
            <v>105913</v>
          </cell>
          <cell r="D8465" t="str">
            <v>MARTELO PERFURADOR PNEUMÁTICO MANUAL, HASTE 19 X 108 MM, *11* KG - DEPRECIAÇÃO. AF_02/2025</v>
          </cell>
          <cell r="E8465" t="str">
            <v>H</v>
          </cell>
          <cell r="F8465">
            <v>0.67</v>
          </cell>
          <cell r="G8465">
            <v>0.67</v>
          </cell>
        </row>
        <row r="8466">
          <cell r="A8466" t="str">
            <v>SINAPI105914</v>
          </cell>
          <cell r="B8466" t="str">
            <v>SINAPI</v>
          </cell>
          <cell r="C8466">
            <v>105914</v>
          </cell>
          <cell r="D8466" t="str">
            <v>MARTELO PERFURADOR PNEUMÁTICO MANUAL, HASTE 19 X 108 MM, *11* KG - JUROS. AF_02/2025</v>
          </cell>
          <cell r="E8466" t="str">
            <v>H</v>
          </cell>
          <cell r="F8466">
            <v>0.15</v>
          </cell>
          <cell r="G8466">
            <v>0.15</v>
          </cell>
        </row>
        <row r="8467">
          <cell r="A8467" t="str">
            <v>SINAPI105915</v>
          </cell>
          <cell r="B8467" t="str">
            <v>SINAPI</v>
          </cell>
          <cell r="C8467">
            <v>105915</v>
          </cell>
          <cell r="D8467" t="str">
            <v>MARTELO PERFURADOR PNEUMÁTICO MANUAL, HASTE 19 X 108 MM, *11* KG - MANUTENÇÃO. AF_02/2025</v>
          </cell>
          <cell r="E8467" t="str">
            <v>H</v>
          </cell>
          <cell r="F8467">
            <v>0.84</v>
          </cell>
          <cell r="G8467">
            <v>0.84</v>
          </cell>
        </row>
        <row r="8468">
          <cell r="A8468" t="str">
            <v>SINAPI103792</v>
          </cell>
          <cell r="B8468" t="str">
            <v>SINAPI</v>
          </cell>
          <cell r="C8468">
            <v>103792</v>
          </cell>
          <cell r="D8468" t="str">
            <v>MINI GUINDASTE ARANHA SOBRE ESTEIRAS E LANCA TELESCÓPICA, CAPACIDADE MÁXIMA DE CARGA 3,0 TON, RAIO MÁXIMO DE TRABALHO 8,25 M, ALTURA DE LANÇA DO SOLO 9,2 M, 55 M DE CABO DE AÇO 8 MM, MOTOR ELÉTRICO 220/380 VOLTS - MATERIAIS NA OPERAÇÃO. AF_03/2022</v>
          </cell>
          <cell r="E8468" t="str">
            <v>H</v>
          </cell>
          <cell r="F8468">
            <v>4.1100000000000003</v>
          </cell>
          <cell r="G8468">
            <v>4.1100000000000003</v>
          </cell>
        </row>
        <row r="8469">
          <cell r="A8469" t="str">
            <v>SINAPI103789</v>
          </cell>
          <cell r="B8469" t="str">
            <v>SINAPI</v>
          </cell>
          <cell r="C8469">
            <v>103789</v>
          </cell>
          <cell r="D8469" t="str">
            <v>MINI GUINDASTE ARANHA SOBRE ESTEIRAS E LANCA TELESCÓPICA, CAPACIDADE MÁXIMA DE CARGA 3,0 TON, RAIO MÁXIMO DE TRABALHO 8,25 M, ALTURA DE LANÇA DO SOLO 9,2 M, 55 M DE CABO DE AÇO 8 MM, MOTOR ELÉTRICO 220/380 VOLTS TRIFÁSICO - DEPRECIAÇÃO. AF_03/2022</v>
          </cell>
          <cell r="E8469" t="str">
            <v>H</v>
          </cell>
          <cell r="F8469">
            <v>0</v>
          </cell>
          <cell r="G8469">
            <v>0</v>
          </cell>
        </row>
        <row r="8470">
          <cell r="A8470" t="str">
            <v>SINAPI103790</v>
          </cell>
          <cell r="B8470" t="str">
            <v>SINAPI</v>
          </cell>
          <cell r="C8470">
            <v>103790</v>
          </cell>
          <cell r="D8470" t="str">
            <v>MINI GUINDASTE ARANHA SOBRE ESTEIRAS E LANCA TELESCÓPICA, CAPACIDADE MÁXIMA DE CARGA 3,0 TON, RAIO MÁXIMO DE TRABALHO 8,25 M, ALTURA DE LANÇA DO SOLO 9,2 M, 55 M DE CABO DE AÇO 8 MM, MOTOR ELÉTRICO 220/380 VOLTS TRIFÁSICO - JUROS. AF_03/2022</v>
          </cell>
          <cell r="E8470" t="str">
            <v>H</v>
          </cell>
          <cell r="F8470">
            <v>0</v>
          </cell>
          <cell r="G8470">
            <v>0</v>
          </cell>
        </row>
        <row r="8471">
          <cell r="A8471" t="str">
            <v>SINAPI103791</v>
          </cell>
          <cell r="B8471" t="str">
            <v>SINAPI</v>
          </cell>
          <cell r="C8471">
            <v>103791</v>
          </cell>
          <cell r="D8471" t="str">
            <v>MINI GUINDASTE ARANHA SOBRE ESTEIRAS E LANCA TELESCÓPICA, CAPACIDADE MÁXIMA DE CARGA 3,0 TON, RAIO MÁXIMO DE TRABALHO 8,25 M, ALTURA DE LANÇA DO SOLO 9,2 M, 55 M DE CABO DE AÇO 8 MM, MOTOR ELÉTRICO 220/380 VOLTS TRIFÁSICO - MANUTENÇÃO. AF_03/2022</v>
          </cell>
          <cell r="E8471" t="str">
            <v>H</v>
          </cell>
          <cell r="F8471">
            <v>0</v>
          </cell>
          <cell r="G8471">
            <v>0</v>
          </cell>
        </row>
        <row r="8472">
          <cell r="A8472" t="str">
            <v>SINAPI96054</v>
          </cell>
          <cell r="B8472" t="str">
            <v>SINAPI</v>
          </cell>
          <cell r="C8472">
            <v>96054</v>
          </cell>
          <cell r="D8472" t="str">
            <v>MINICARREGADEIRA SOBRE RODAS POTENCIA 47HP CAPACIDADE OPERACAO 646 KG, COM VASSOURA MECÂNICA ACOPLADA - DEPRECIAÇÃO. AF_03/2017</v>
          </cell>
          <cell r="E8472" t="str">
            <v>H</v>
          </cell>
          <cell r="F8472">
            <v>32.43</v>
          </cell>
          <cell r="G8472">
            <v>32.43</v>
          </cell>
        </row>
        <row r="8473">
          <cell r="A8473" t="str">
            <v>SINAPI96060</v>
          </cell>
          <cell r="B8473" t="str">
            <v>SINAPI</v>
          </cell>
          <cell r="C8473">
            <v>96060</v>
          </cell>
          <cell r="D8473" t="str">
            <v>MINICARREGADEIRA SOBRE RODAS POTENCIA 47HP CAPACIDADE OPERACAO 646 KG, COM VASSOURA MECÂNICA ACOPLADA - JUROS. AF_03/2017</v>
          </cell>
          <cell r="E8473" t="str">
            <v>H</v>
          </cell>
          <cell r="F8473">
            <v>6.64</v>
          </cell>
          <cell r="G8473">
            <v>6.64</v>
          </cell>
        </row>
        <row r="8474">
          <cell r="A8474" t="str">
            <v>SINAPI96061</v>
          </cell>
          <cell r="B8474" t="str">
            <v>SINAPI</v>
          </cell>
          <cell r="C8474">
            <v>96061</v>
          </cell>
          <cell r="D8474" t="str">
            <v>MINICARREGADEIRA SOBRE RODAS POTENCIA 47HP CAPACIDADE OPERACAO 646 KG, COM VASSOURA MECÂNICA ACOPLADA - MANUTENÇÃO. AF_03/2017</v>
          </cell>
          <cell r="E8474" t="str">
            <v>H</v>
          </cell>
          <cell r="F8474">
            <v>40.54</v>
          </cell>
          <cell r="G8474">
            <v>40.54</v>
          </cell>
        </row>
        <row r="8475">
          <cell r="A8475" t="str">
            <v>SINAPI96062</v>
          </cell>
          <cell r="B8475" t="str">
            <v>SINAPI</v>
          </cell>
          <cell r="C8475">
            <v>96062</v>
          </cell>
          <cell r="D8475" t="str">
            <v>MINICARREGADEIRA SOBRE RODAS POTENCIA 47HP CAPACIDADE OPERACAO 646 KG, COM VASSOURA MECÂNICA ACOPLADA - MATERIAIS NA OPERAÇÃO. AF_03/2017</v>
          </cell>
          <cell r="E8475" t="str">
            <v>H</v>
          </cell>
          <cell r="F8475">
            <v>40.49</v>
          </cell>
          <cell r="G8475">
            <v>40.49</v>
          </cell>
        </row>
        <row r="8476">
          <cell r="A8476" t="str">
            <v>SINAPI90688</v>
          </cell>
          <cell r="B8476" t="str">
            <v>SINAPI</v>
          </cell>
          <cell r="C8476">
            <v>90688</v>
          </cell>
          <cell r="D8476" t="str">
            <v>MINICARREGADEIRA SOBRE RODAS, POTÊNCIA LÍQUIDA DE 47 HP, CAPACIDADE NOMINAL DE OPERAÇÃO DE 646 KG - DEPRECIAÇÃO. AF_06/2015</v>
          </cell>
          <cell r="E8476" t="str">
            <v>H</v>
          </cell>
          <cell r="F8476">
            <v>28.8</v>
          </cell>
          <cell r="G8476">
            <v>28.8</v>
          </cell>
        </row>
        <row r="8477">
          <cell r="A8477" t="str">
            <v>SINAPI90689</v>
          </cell>
          <cell r="B8477" t="str">
            <v>SINAPI</v>
          </cell>
          <cell r="C8477">
            <v>90689</v>
          </cell>
          <cell r="D8477" t="str">
            <v>MINICARREGADEIRA SOBRE RODAS, POTÊNCIA LÍQUIDA DE 47 HP, CAPACIDADE NOMINAL DE OPERAÇÃO DE 646 KG - JUROS. AF_06/2015</v>
          </cell>
          <cell r="E8477" t="str">
            <v>H</v>
          </cell>
          <cell r="F8477">
            <v>5.68</v>
          </cell>
          <cell r="G8477">
            <v>5.68</v>
          </cell>
        </row>
        <row r="8478">
          <cell r="A8478" t="str">
            <v>SINAPI90690</v>
          </cell>
          <cell r="B8478" t="str">
            <v>SINAPI</v>
          </cell>
          <cell r="C8478">
            <v>90690</v>
          </cell>
          <cell r="D8478" t="str">
            <v>MINICARREGADEIRA SOBRE RODAS, POTÊNCIA LÍQUIDA DE 47 HP, CAPACIDADE NOMINAL DE OPERAÇÃO DE 646 KG - MANUTENÇÃO. AF_06/2015</v>
          </cell>
          <cell r="E8478" t="str">
            <v>H</v>
          </cell>
          <cell r="F8478">
            <v>36</v>
          </cell>
          <cell r="G8478">
            <v>36</v>
          </cell>
        </row>
        <row r="8479">
          <cell r="A8479" t="str">
            <v>SINAPI90691</v>
          </cell>
          <cell r="B8479" t="str">
            <v>SINAPI</v>
          </cell>
          <cell r="C8479">
            <v>90691</v>
          </cell>
          <cell r="D8479" t="str">
            <v>MINICARREGADEIRA SOBRE RODAS, POTÊNCIA LÍQUIDA DE 47 HP, CAPACIDADE NOMINAL DE OPERAÇÃO DE 646 KG - MATERIAIS NA OPERAÇÃO. AF_06/2015</v>
          </cell>
          <cell r="E8479" t="str">
            <v>H</v>
          </cell>
          <cell r="F8479">
            <v>40.49</v>
          </cell>
          <cell r="G8479">
            <v>40.49</v>
          </cell>
        </row>
        <row r="8480">
          <cell r="A8480" t="str">
            <v>SINAPI96241</v>
          </cell>
          <cell r="B8480" t="str">
            <v>SINAPI</v>
          </cell>
          <cell r="C8480">
            <v>96241</v>
          </cell>
          <cell r="D8480" t="str">
            <v>MINIESCAVADEIRA SOBRE ESTEIRAS, POTÊNCIA LÍQUIDA DE *30* HP, PESO OPERACIONAL DE *3.500* KG - DEPRECIAÇÃO. AF_04/2017</v>
          </cell>
          <cell r="E8480" t="str">
            <v>H</v>
          </cell>
          <cell r="F8480">
            <v>30.6</v>
          </cell>
          <cell r="G8480">
            <v>30.6</v>
          </cell>
        </row>
        <row r="8481">
          <cell r="A8481" t="str">
            <v>SINAPI96242</v>
          </cell>
          <cell r="B8481" t="str">
            <v>SINAPI</v>
          </cell>
          <cell r="C8481">
            <v>96242</v>
          </cell>
          <cell r="D8481" t="str">
            <v>MINIESCAVADEIRA SOBRE ESTEIRAS, POTÊNCIA LÍQUIDA DE *30* HP, PESO OPERACIONAL DE *3.500* KG - JUROS. AF_04/2017</v>
          </cell>
          <cell r="E8481" t="str">
            <v>H</v>
          </cell>
          <cell r="F8481">
            <v>8.08</v>
          </cell>
          <cell r="G8481">
            <v>8.08</v>
          </cell>
        </row>
        <row r="8482">
          <cell r="A8482" t="str">
            <v>SINAPI96243</v>
          </cell>
          <cell r="B8482" t="str">
            <v>SINAPI</v>
          </cell>
          <cell r="C8482">
            <v>96243</v>
          </cell>
          <cell r="D8482" t="str">
            <v>MINIESCAVADEIRA SOBRE ESTEIRAS, POTÊNCIA LÍQUIDA DE *30* HP, PESO OPERACIONAL DE *3.500* KG - MANUTENÇÃO. AF_04/2017</v>
          </cell>
          <cell r="E8482" t="str">
            <v>H</v>
          </cell>
          <cell r="F8482">
            <v>38.25</v>
          </cell>
          <cell r="G8482">
            <v>38.25</v>
          </cell>
        </row>
        <row r="8483">
          <cell r="A8483" t="str">
            <v>SINAPI96244</v>
          </cell>
          <cell r="B8483" t="str">
            <v>SINAPI</v>
          </cell>
          <cell r="C8483">
            <v>96244</v>
          </cell>
          <cell r="D8483" t="str">
            <v>MINIESCAVADEIRA SOBRE ESTEIRAS, POTÊNCIA LÍQUIDA DE *30* HP, PESO OPERACIONAL DE *3.500* KG - MATERIAIS NA OPERAÇÃO. AF_04/2017</v>
          </cell>
          <cell r="E8483" t="str">
            <v>H</v>
          </cell>
          <cell r="F8483">
            <v>17.690000000000001</v>
          </cell>
          <cell r="G8483">
            <v>17.690000000000001</v>
          </cell>
        </row>
        <row r="8484">
          <cell r="A8484" t="str">
            <v>SINAPI88400</v>
          </cell>
          <cell r="B8484" t="str">
            <v>SINAPI</v>
          </cell>
          <cell r="C8484">
            <v>88400</v>
          </cell>
          <cell r="D8484" t="str">
            <v>MISTURADOR DE ARGAMASSA, EIXO HORIZONTAL, CAPACIDADE DE MISTURA 160 KG, MOTOR ELÉTRICO POTÊNCIA 3 CV - DEPRECIAÇÃO. AF_05/2023</v>
          </cell>
          <cell r="E8484" t="str">
            <v>H</v>
          </cell>
          <cell r="F8484">
            <v>0.83</v>
          </cell>
          <cell r="G8484">
            <v>0.83</v>
          </cell>
        </row>
        <row r="8485">
          <cell r="A8485" t="str">
            <v>SINAPI88401</v>
          </cell>
          <cell r="B8485" t="str">
            <v>SINAPI</v>
          </cell>
          <cell r="C8485">
            <v>88401</v>
          </cell>
          <cell r="D8485" t="str">
            <v>MISTURADOR DE ARGAMASSA, EIXO HORIZONTAL, CAPACIDADE DE MISTURA 160 KG, MOTOR ELÉTRICO POTÊNCIA 3 CV - JUROS. AF_05/2023</v>
          </cell>
          <cell r="E8485" t="str">
            <v>H</v>
          </cell>
          <cell r="F8485">
            <v>0.19</v>
          </cell>
          <cell r="G8485">
            <v>0.19</v>
          </cell>
        </row>
        <row r="8486">
          <cell r="A8486" t="str">
            <v>SINAPI88402</v>
          </cell>
          <cell r="B8486" t="str">
            <v>SINAPI</v>
          </cell>
          <cell r="C8486">
            <v>88402</v>
          </cell>
          <cell r="D8486" t="str">
            <v>MISTURADOR DE ARGAMASSA, EIXO HORIZONTAL, CAPACIDADE DE MISTURA 160 KG, MOTOR ELÉTRICO POTÊNCIA 3 CV - MANUTENÇÃO. AF_05/2023</v>
          </cell>
          <cell r="E8486" t="str">
            <v>H</v>
          </cell>
          <cell r="F8486">
            <v>0.91</v>
          </cell>
          <cell r="G8486">
            <v>0.91</v>
          </cell>
        </row>
        <row r="8487">
          <cell r="A8487" t="str">
            <v>SINAPI88403</v>
          </cell>
          <cell r="B8487" t="str">
            <v>SINAPI</v>
          </cell>
          <cell r="C8487">
            <v>88403</v>
          </cell>
          <cell r="D8487" t="str">
            <v>MISTURADOR DE ARGAMASSA, EIXO HORIZONTAL, CAPACIDADE DE MISTURA 160 KG, MOTOR ELÉTRICO POTÊNCIA 3 CV - MATERIAIS NA OPERAÇÃO. AF_05/2023</v>
          </cell>
          <cell r="E8487" t="str">
            <v>H</v>
          </cell>
          <cell r="F8487">
            <v>1.65</v>
          </cell>
          <cell r="G8487">
            <v>1.65</v>
          </cell>
        </row>
        <row r="8488">
          <cell r="A8488" t="str">
            <v>SINAPI88387</v>
          </cell>
          <cell r="B8488" t="str">
            <v>SINAPI</v>
          </cell>
          <cell r="C8488">
            <v>88387</v>
          </cell>
          <cell r="D8488" t="str">
            <v>MISTURADOR DE ARGAMASSA, EIXO HORIZONTAL, CAPACIDADE DE MISTURA 300 KG, MOTOR ELÉTRICO POTÊNCIA 5 CV - DEPRECIAÇÃO. AF_05/2023</v>
          </cell>
          <cell r="E8488" t="str">
            <v>H</v>
          </cell>
          <cell r="F8488">
            <v>0.88</v>
          </cell>
          <cell r="G8488">
            <v>0.88</v>
          </cell>
        </row>
        <row r="8489">
          <cell r="A8489" t="str">
            <v>SINAPI88389</v>
          </cell>
          <cell r="B8489" t="str">
            <v>SINAPI</v>
          </cell>
          <cell r="C8489">
            <v>88389</v>
          </cell>
          <cell r="D8489" t="str">
            <v>MISTURADOR DE ARGAMASSA, EIXO HORIZONTAL, CAPACIDADE DE MISTURA 300 KG, MOTOR ELÉTRICO POTÊNCIA 5 CV - JUROS. AF_05/2023</v>
          </cell>
          <cell r="E8489" t="str">
            <v>H</v>
          </cell>
          <cell r="F8489">
            <v>0.2</v>
          </cell>
          <cell r="G8489">
            <v>0.2</v>
          </cell>
        </row>
        <row r="8490">
          <cell r="A8490" t="str">
            <v>SINAPI88390</v>
          </cell>
          <cell r="B8490" t="str">
            <v>SINAPI</v>
          </cell>
          <cell r="C8490">
            <v>88390</v>
          </cell>
          <cell r="D8490" t="str">
            <v>MISTURADOR DE ARGAMASSA, EIXO HORIZONTAL, CAPACIDADE DE MISTURA 300 KG, MOTOR ELÉTRICO POTÊNCIA 5 CV - MANUTENÇÃO. AF_05/2023</v>
          </cell>
          <cell r="E8490" t="str">
            <v>H</v>
          </cell>
          <cell r="F8490">
            <v>0.96</v>
          </cell>
          <cell r="G8490">
            <v>0.96</v>
          </cell>
        </row>
        <row r="8491">
          <cell r="A8491" t="str">
            <v>SINAPI88391</v>
          </cell>
          <cell r="B8491" t="str">
            <v>SINAPI</v>
          </cell>
          <cell r="C8491">
            <v>88391</v>
          </cell>
          <cell r="D8491" t="str">
            <v>MISTURADOR DE ARGAMASSA, EIXO HORIZONTAL, CAPACIDADE DE MISTURA 300 KG, MOTOR ELÉTRICO POTÊNCIA 5 CV - MATERIAIS NA OPERAÇÃO. AF_05/2023</v>
          </cell>
          <cell r="E8491" t="str">
            <v>H</v>
          </cell>
          <cell r="F8491">
            <v>2.75</v>
          </cell>
          <cell r="G8491">
            <v>2.75</v>
          </cell>
        </row>
        <row r="8492">
          <cell r="A8492" t="str">
            <v>SINAPI88394</v>
          </cell>
          <cell r="B8492" t="str">
            <v>SINAPI</v>
          </cell>
          <cell r="C8492">
            <v>88394</v>
          </cell>
          <cell r="D8492" t="str">
            <v>MISTURADOR DE ARGAMASSA, EIXO HORIZONTAL, CAPACIDADE DE MISTURA 600 KG, MOTOR ELÉTRICO POTÊNCIA 7,5 CV - DEPRECIAÇÃO. AF_05/2023</v>
          </cell>
          <cell r="E8492" t="str">
            <v>H</v>
          </cell>
          <cell r="F8492">
            <v>1.04</v>
          </cell>
          <cell r="G8492">
            <v>1.04</v>
          </cell>
        </row>
        <row r="8493">
          <cell r="A8493" t="str">
            <v>SINAPI88395</v>
          </cell>
          <cell r="B8493" t="str">
            <v>SINAPI</v>
          </cell>
          <cell r="C8493">
            <v>88395</v>
          </cell>
          <cell r="D8493" t="str">
            <v>MISTURADOR DE ARGAMASSA, EIXO HORIZONTAL, CAPACIDADE DE MISTURA 600 KG, MOTOR ELÉTRICO POTÊNCIA 7,5 CV - JUROS. AF_05/2023</v>
          </cell>
          <cell r="E8493" t="str">
            <v>H</v>
          </cell>
          <cell r="F8493">
            <v>0.24</v>
          </cell>
          <cell r="G8493">
            <v>0.24</v>
          </cell>
        </row>
        <row r="8494">
          <cell r="A8494" t="str">
            <v>SINAPI88396</v>
          </cell>
          <cell r="B8494" t="str">
            <v>SINAPI</v>
          </cell>
          <cell r="C8494">
            <v>88396</v>
          </cell>
          <cell r="D8494" t="str">
            <v>MISTURADOR DE ARGAMASSA, EIXO HORIZONTAL, CAPACIDADE DE MISTURA 600 KG, MOTOR ELÉTRICO POTÊNCIA 7,5 CV - MANUTENÇÃO. AF_05/2023</v>
          </cell>
          <cell r="E8494" t="str">
            <v>H</v>
          </cell>
          <cell r="F8494">
            <v>1.1399999999999999</v>
          </cell>
          <cell r="G8494">
            <v>1.1399999999999999</v>
          </cell>
        </row>
        <row r="8495">
          <cell r="A8495" t="str">
            <v>SINAPI88397</v>
          </cell>
          <cell r="B8495" t="str">
            <v>SINAPI</v>
          </cell>
          <cell r="C8495">
            <v>88397</v>
          </cell>
          <cell r="D8495" t="str">
            <v>MISTURADOR DE ARGAMASSA, EIXO HORIZONTAL, CAPACIDADE DE MISTURA 600 KG, MOTOR ELÉTRICO POTÊNCIA 7,5 CV - MATERIAIS NA OPERAÇÃO. AF_05/2023</v>
          </cell>
          <cell r="E8495" t="str">
            <v>H</v>
          </cell>
          <cell r="F8495">
            <v>4.12</v>
          </cell>
          <cell r="G8495">
            <v>4.12</v>
          </cell>
        </row>
        <row r="8496">
          <cell r="A8496" t="str">
            <v>SINAPI90633</v>
          </cell>
          <cell r="B8496" t="str">
            <v>SINAPI</v>
          </cell>
          <cell r="C8496">
            <v>90633</v>
          </cell>
          <cell r="D8496" t="str">
            <v>MISTURADOR DUPLO HORIZONTAL DE ALTA TURBULÊNCIA, CAPACIDADE / VOLUME 2 X 500 LITROS, MOTORES ELÉTRICOS MÍNIMO 5 CV CADA, PARA NATA CIMENTO, ARGAMASSA E OUTROS - DEPRECIAÇÃO. AF_06/2015</v>
          </cell>
          <cell r="E8496" t="str">
            <v>H</v>
          </cell>
          <cell r="F8496">
            <v>4.16</v>
          </cell>
          <cell r="G8496">
            <v>4.16</v>
          </cell>
        </row>
        <row r="8497">
          <cell r="A8497" t="str">
            <v>SINAPI90634</v>
          </cell>
          <cell r="B8497" t="str">
            <v>SINAPI</v>
          </cell>
          <cell r="C8497">
            <v>90634</v>
          </cell>
          <cell r="D8497" t="str">
            <v>MISTURADOR DUPLO HORIZONTAL DE ALTA TURBULÊNCIA, CAPACIDADE / VOLUME 2 X 500 LITROS, MOTORES ELÉTRICOS MÍNIMO 5 CV CADA, PARA NATA CIMENTO, ARGAMASSA E OUTROS - JUROS. AF_06/2015</v>
          </cell>
          <cell r="E8497" t="str">
            <v>H</v>
          </cell>
          <cell r="F8497">
            <v>0.96</v>
          </cell>
          <cell r="G8497">
            <v>0.96</v>
          </cell>
        </row>
        <row r="8498">
          <cell r="A8498" t="str">
            <v>SINAPI90635</v>
          </cell>
          <cell r="B8498" t="str">
            <v>SINAPI</v>
          </cell>
          <cell r="C8498">
            <v>90635</v>
          </cell>
          <cell r="D8498" t="str">
            <v>MISTURADOR DUPLO HORIZONTAL DE ALTA TURBULÊNCIA, CAPACIDADE / VOLUME 2 X 500 LITROS, MOTORES ELÉTRICOS MÍNIMO 5 CV CADA, PARA NATA CIMENTO, ARGAMASSA E OUTROS - MANUTENÇÃO. AF_06/2015</v>
          </cell>
          <cell r="E8498" t="str">
            <v>H</v>
          </cell>
          <cell r="F8498">
            <v>4.55</v>
          </cell>
          <cell r="G8498">
            <v>4.55</v>
          </cell>
        </row>
        <row r="8499">
          <cell r="A8499" t="str">
            <v>SINAPI90636</v>
          </cell>
          <cell r="B8499" t="str">
            <v>SINAPI</v>
          </cell>
          <cell r="C8499">
            <v>90636</v>
          </cell>
          <cell r="D8499" t="str">
            <v>MISTURADOR DUPLO HORIZONTAL DE ALTA TURBULÊNCIA, CAPACIDADE / VOLUME 2 X 500 LITROS, MOTORES ELÉTRICOS MÍNIMO 5 CV CADA, PARA NATA CIMENTO, ARGAMASSA E OUTROS - MATERIAIS NA OPERAÇÃO. AF_06/2015</v>
          </cell>
          <cell r="E8499" t="str">
            <v>H</v>
          </cell>
          <cell r="F8499">
            <v>5.5</v>
          </cell>
          <cell r="G8499">
            <v>5.5</v>
          </cell>
        </row>
        <row r="8500">
          <cell r="A8500" t="str">
            <v>SINAPI103238</v>
          </cell>
          <cell r="B8500" t="str">
            <v>SINAPI</v>
          </cell>
          <cell r="C8500">
            <v>103238</v>
          </cell>
          <cell r="D8500" t="str">
            <v>MISTURADOR PARA PREPARO DE LAMA ESTABILIZANTE COM CAPACIDADE DE *4000* L, COM BOMBA CENTRÍFUGA 5,5 HP A 23,07 HP, PARA SISTEMA DE FURO DIRECIONAL - DEPRECIAÇÃO. AF_05/2023</v>
          </cell>
          <cell r="E8500" t="str">
            <v>H</v>
          </cell>
          <cell r="F8500">
            <v>0</v>
          </cell>
          <cell r="G8500">
            <v>0</v>
          </cell>
        </row>
        <row r="8501">
          <cell r="A8501" t="str">
            <v>SINAPI103239</v>
          </cell>
          <cell r="B8501" t="str">
            <v>SINAPI</v>
          </cell>
          <cell r="C8501">
            <v>103239</v>
          </cell>
          <cell r="D8501" t="str">
            <v>MISTURADOR PARA PREPARO DE LAMA ESTABILIZANTE COM CAPACIDADE DE *4000* L, COM BOMBA CENTRÍFUGA 5,5 HP A 23,07 HP, PARA SISTEMA DE FURO DIRECIONAL - JUROS. AF_05/2023</v>
          </cell>
          <cell r="E8501" t="str">
            <v>H</v>
          </cell>
          <cell r="F8501">
            <v>0</v>
          </cell>
          <cell r="G8501">
            <v>0</v>
          </cell>
        </row>
        <row r="8502">
          <cell r="A8502" t="str">
            <v>SINAPI103240</v>
          </cell>
          <cell r="B8502" t="str">
            <v>SINAPI</v>
          </cell>
          <cell r="C8502">
            <v>103240</v>
          </cell>
          <cell r="D8502" t="str">
            <v>MISTURADOR PARA PREPARO DE LAMA ESTABILIZANTE COM CAPACIDADE DE *4000* L, COM BOMBA CENTRÍFUGA 5,5 HP A 23,07 HP, PARA SISTEMA DE FURO DIRECIONAL - MANUTENÇÃO. AF_05/2023</v>
          </cell>
          <cell r="E8502" t="str">
            <v>H</v>
          </cell>
          <cell r="F8502">
            <v>0</v>
          </cell>
          <cell r="G8502">
            <v>0</v>
          </cell>
        </row>
        <row r="8503">
          <cell r="A8503" t="str">
            <v>SINAPI103241</v>
          </cell>
          <cell r="B8503" t="str">
            <v>SINAPI</v>
          </cell>
          <cell r="C8503">
            <v>103241</v>
          </cell>
          <cell r="D8503" t="str">
            <v>MISTURADOR PARA PREPARO DE LAMA ESTABILIZANTE COM CAPACIDADE DE *4000* L, COM BOMBA CENTRÍFUGA 5,5 HP A 23,07 HP, PARA SISTEMA DE FURO DIRECIONAL - MATERIAIS NA OPERAÇÃO. AF_05/2023</v>
          </cell>
          <cell r="E8503" t="str">
            <v>H</v>
          </cell>
          <cell r="F8503">
            <v>10.32</v>
          </cell>
          <cell r="G8503">
            <v>10.32</v>
          </cell>
        </row>
        <row r="8504">
          <cell r="A8504" t="str">
            <v>SINAPI88853</v>
          </cell>
          <cell r="B8504" t="str">
            <v>SINAPI</v>
          </cell>
          <cell r="C8504">
            <v>88853</v>
          </cell>
          <cell r="D8504" t="str">
            <v>MOTOBOMBA CENTRÍFUGA, MOTOR A GASOLINA, POTÊNCIA 5,42 HP, BOCAIS 1 1/2" X 1", DIÂMETRO ROTOR 143 MM HM/Q = 6 MCA / 16,8 M3/H A 38 MCA / 6,6 M3/H - DEPRECIAÇÃO. AF_06/2014</v>
          </cell>
          <cell r="E8504" t="str">
            <v>H</v>
          </cell>
          <cell r="F8504">
            <v>0.19</v>
          </cell>
          <cell r="G8504">
            <v>0.19</v>
          </cell>
        </row>
        <row r="8505">
          <cell r="A8505" t="str">
            <v>SINAPI88854</v>
          </cell>
          <cell r="B8505" t="str">
            <v>SINAPI</v>
          </cell>
          <cell r="C8505">
            <v>88854</v>
          </cell>
          <cell r="D8505" t="str">
            <v>MOTOBOMBA CENTRÍFUGA, MOTOR A GASOLINA, POTÊNCIA 5,42 HP, BOCAIS 1 1/2" X 1", DIÂMETRO ROTOR 143 MM HM/Q = 6 MCA / 16,8 M3/H A 38 MCA / 6,6 M3/H - JUROS. AF_06/2014</v>
          </cell>
          <cell r="E8505" t="str">
            <v>H</v>
          </cell>
          <cell r="F8505">
            <v>0.04</v>
          </cell>
          <cell r="G8505">
            <v>0.04</v>
          </cell>
        </row>
        <row r="8506">
          <cell r="A8506" t="str">
            <v>SINAPI5692</v>
          </cell>
          <cell r="B8506" t="str">
            <v>SINAPI</v>
          </cell>
          <cell r="C8506">
            <v>5692</v>
          </cell>
          <cell r="D8506" t="str">
            <v>MOTOBOMBA CENTRÍFUGA, MOTOR A GASOLINA, POTÊNCIA 5,42 HP, BOCAIS 1 1/2" X 1", DIÂMETRO ROTOR 143 MM HM/Q = 6 MCA / 16,8 M3/H A 38 MCA / 6,6 M3/H - MANUTENÇÃO. AF_06/2014</v>
          </cell>
          <cell r="E8506" t="str">
            <v>H</v>
          </cell>
          <cell r="F8506">
            <v>0.21</v>
          </cell>
          <cell r="G8506">
            <v>0.21</v>
          </cell>
        </row>
        <row r="8507">
          <cell r="A8507" t="str">
            <v>SINAPI5693</v>
          </cell>
          <cell r="B8507" t="str">
            <v>SINAPI</v>
          </cell>
          <cell r="C8507">
            <v>5693</v>
          </cell>
          <cell r="D8507" t="str">
            <v>MOTOBOMBA CENTRÍFUGA, MOTOR A GASOLINA, POTÊNCIA 5,42 HP, BOCAIS 1 1/2" X 1", DIÂMETRO ROTOR 143 MM HM/Q = 6 MCA / 16,8 M3/H A 38 MCA / 6,6 M3/H - MATERIAIS NA OPERAÇÃO. AF_06/2014</v>
          </cell>
          <cell r="E8507" t="str">
            <v>H</v>
          </cell>
          <cell r="F8507">
            <v>21.22</v>
          </cell>
          <cell r="G8507">
            <v>21.22</v>
          </cell>
        </row>
        <row r="8508">
          <cell r="A8508" t="str">
            <v>SINAPI7044</v>
          </cell>
          <cell r="B8508" t="str">
            <v>SINAPI</v>
          </cell>
          <cell r="C8508">
            <v>7044</v>
          </cell>
          <cell r="D8508" t="str">
            <v>MOTOBOMBA TRASH (PARA ÁGUA SUJA) AUTO ESCORVANTE, MOTOR GASOLINA DE 6,41 HP, DIÂMETROS DE SUCÇÃO X RECALQUE: 3" X 3", HM/Q = 10 MCA / 60 M3/H A 23 MCA / 0 M3/H - DEPRECIAÇÃO. AF_10/2014</v>
          </cell>
          <cell r="E8508" t="str">
            <v>H</v>
          </cell>
          <cell r="F8508">
            <v>0.23</v>
          </cell>
          <cell r="G8508">
            <v>0.23</v>
          </cell>
        </row>
        <row r="8509">
          <cell r="A8509" t="str">
            <v>SINAPI7045</v>
          </cell>
          <cell r="B8509" t="str">
            <v>SINAPI</v>
          </cell>
          <cell r="C8509">
            <v>7045</v>
          </cell>
          <cell r="D8509" t="str">
            <v>MOTOBOMBA TRASH (PARA ÁGUA SUJA) AUTO ESCORVANTE, MOTOR GASOLINA DE 6,41 HP, DIÂMETROS DE SUCÇÃO X RECALQUE: 3" X 3", HM/Q = 10 MCA / 60 M3/H A 23 MCA / 0 M3/H - JUROS. AF_10/2014</v>
          </cell>
          <cell r="E8509" t="str">
            <v>H</v>
          </cell>
          <cell r="F8509">
            <v>0.05</v>
          </cell>
          <cell r="G8509">
            <v>0.05</v>
          </cell>
        </row>
        <row r="8510">
          <cell r="A8510" t="str">
            <v>SINAPI7046</v>
          </cell>
          <cell r="B8510" t="str">
            <v>SINAPI</v>
          </cell>
          <cell r="C8510">
            <v>7046</v>
          </cell>
          <cell r="D8510" t="str">
            <v>MOTOBOMBA TRASH (PARA ÁGUA SUJA) AUTO ESCORVANTE, MOTOR GASOLINA DE 6,41 HP, DIÂMETROS DE SUCÇÃO X RECALQUE: 3" X 3", HM/Q = 10 MCA / 60 M3/H A 23 MCA / 0 M3/H - MANUTENÇÃO. AF_10/2014</v>
          </cell>
          <cell r="E8510" t="str">
            <v>H</v>
          </cell>
          <cell r="F8510">
            <v>0.25</v>
          </cell>
          <cell r="G8510">
            <v>0.25</v>
          </cell>
        </row>
        <row r="8511">
          <cell r="A8511" t="str">
            <v>SINAPI7047</v>
          </cell>
          <cell r="B8511" t="str">
            <v>SINAPI</v>
          </cell>
          <cell r="C8511">
            <v>7047</v>
          </cell>
          <cell r="D8511" t="str">
            <v>MOTOBOMBA TRASH (PARA ÁGUA SUJA) AUTO ESCORVANTE, MOTOR GASOLINA DE 6,41 HP, DIÂMETROS DE SUCÇÃO X RECALQUE: 3" X 3", HM/Q = 10 MCA / 60 M3/H A 23 MCA / 0 M3/H - MATERIAIS NA OPERAÇÃO. AF_10/2014</v>
          </cell>
          <cell r="E8511" t="str">
            <v>H</v>
          </cell>
          <cell r="F8511">
            <v>25.05</v>
          </cell>
          <cell r="G8511">
            <v>25.05</v>
          </cell>
        </row>
        <row r="8512">
          <cell r="A8512" t="str">
            <v>SINAPI89228</v>
          </cell>
          <cell r="B8512" t="str">
            <v>SINAPI</v>
          </cell>
          <cell r="C8512">
            <v>89228</v>
          </cell>
          <cell r="D8512" t="str">
            <v>MOTONIVELADORA POTÊNCIA BÁSICA LÍQUIDA (PRIMEIRA MARCHA) 125 HP, PESO BRUTO 13032 KG, LARGURA DA LÂMINA DE 3,7 M - DEPRECIAÇÃO. AF_06/2014</v>
          </cell>
          <cell r="E8512" t="str">
            <v>H</v>
          </cell>
          <cell r="F8512">
            <v>47.6</v>
          </cell>
          <cell r="G8512">
            <v>47.6</v>
          </cell>
        </row>
        <row r="8513">
          <cell r="A8513" t="str">
            <v>SINAPI89229</v>
          </cell>
          <cell r="B8513" t="str">
            <v>SINAPI</v>
          </cell>
          <cell r="C8513">
            <v>89229</v>
          </cell>
          <cell r="D8513" t="str">
            <v>MOTONIVELADORA POTÊNCIA BÁSICA LÍQUIDA (PRIMEIRA MARCHA) 125 HP, PESO BRUTO 13032 KG, LARGURA DA LÂMINA DE 3,7 M - JUROS. AF_06/2014</v>
          </cell>
          <cell r="E8513" t="str">
            <v>H</v>
          </cell>
          <cell r="F8513">
            <v>16.77</v>
          </cell>
          <cell r="G8513">
            <v>16.77</v>
          </cell>
        </row>
        <row r="8514">
          <cell r="A8514" t="str">
            <v>SINAPI5779</v>
          </cell>
          <cell r="B8514" t="str">
            <v>SINAPI</v>
          </cell>
          <cell r="C8514">
            <v>5779</v>
          </cell>
          <cell r="D8514" t="str">
            <v>MOTONIVELADORA POTÊNCIA BÁSICA LÍQUIDA (PRIMEIRA MARCHA) 125 HP, PESO BRUTO 13032 KG, LARGURA DA LÂMINA DE 3,7 M - MANUTENÇÃO. AF_06/2014</v>
          </cell>
          <cell r="E8514" t="str">
            <v>H</v>
          </cell>
          <cell r="F8514">
            <v>76.510000000000005</v>
          </cell>
          <cell r="G8514">
            <v>76.510000000000005</v>
          </cell>
        </row>
        <row r="8515">
          <cell r="A8515" t="str">
            <v>SINAPI53849</v>
          </cell>
          <cell r="B8515" t="str">
            <v>SINAPI</v>
          </cell>
          <cell r="C8515">
            <v>53849</v>
          </cell>
          <cell r="D8515" t="str">
            <v>MOTONIVELADORA POTÊNCIA BÁSICA LÍQUIDA (PRIMEIRA MARCHA) 125 HP, PESO BRUTO 13032 KG, LARGURA DA LÂMINA DE 3,7 M - MATERIAIS NA OPERAÇÃO. AF_06/2014</v>
          </cell>
          <cell r="E8515" t="str">
            <v>H</v>
          </cell>
          <cell r="F8515">
            <v>85.05</v>
          </cell>
          <cell r="G8515">
            <v>85.05</v>
          </cell>
        </row>
        <row r="8516">
          <cell r="A8516" t="str">
            <v>SINAPI95129</v>
          </cell>
          <cell r="B8516" t="str">
            <v>SINAPI</v>
          </cell>
          <cell r="C8516">
            <v>95129</v>
          </cell>
          <cell r="D8516" t="str">
            <v>MÁQUINA DEMARCADORA DE FAIXA DE TRÁFEGO À FRIO, AUTOPROPELIDA, POTÊNCIA 38 HP - DEPRECIAÇÃO. AF_07/2016</v>
          </cell>
          <cell r="E8516" t="str">
            <v>H</v>
          </cell>
          <cell r="F8516">
            <v>54.41</v>
          </cell>
          <cell r="G8516">
            <v>54.41</v>
          </cell>
        </row>
        <row r="8517">
          <cell r="A8517" t="str">
            <v>SINAPI95130</v>
          </cell>
          <cell r="B8517" t="str">
            <v>SINAPI</v>
          </cell>
          <cell r="C8517">
            <v>95130</v>
          </cell>
          <cell r="D8517" t="str">
            <v>MÁQUINA DEMARCADORA DE FAIXA DE TRÁFEGO À FRIO, AUTOPROPELIDA, POTÊNCIA 38 HP - JUROS. AF_07/2016</v>
          </cell>
          <cell r="E8517" t="str">
            <v>H</v>
          </cell>
          <cell r="F8517">
            <v>19.73</v>
          </cell>
          <cell r="G8517">
            <v>19.73</v>
          </cell>
        </row>
        <row r="8518">
          <cell r="A8518" t="str">
            <v>SINAPI95131</v>
          </cell>
          <cell r="B8518" t="str">
            <v>SINAPI</v>
          </cell>
          <cell r="C8518">
            <v>95131</v>
          </cell>
          <cell r="D8518" t="str">
            <v>MÁQUINA DEMARCADORA DE FAIXA DE TRÁFEGO À FRIO, AUTOPROPELIDA, POTÊNCIA 38 HP - MANUTENÇÃO. AF_07/2016</v>
          </cell>
          <cell r="E8518" t="str">
            <v>H</v>
          </cell>
          <cell r="F8518">
            <v>64.05</v>
          </cell>
          <cell r="G8518">
            <v>64.05</v>
          </cell>
        </row>
        <row r="8519">
          <cell r="A8519" t="str">
            <v>SINAPI95132</v>
          </cell>
          <cell r="B8519" t="str">
            <v>SINAPI</v>
          </cell>
          <cell r="C8519">
            <v>95132</v>
          </cell>
          <cell r="D8519" t="str">
            <v>MÁQUINA DEMARCADORA DE FAIXA DE TRÁFEGO À FRIO, AUTOPROPELIDA, POTÊNCIA 38 HP - MATERIAIS NA OPERAÇÃO. AF_07/2016</v>
          </cell>
          <cell r="E8519" t="str">
            <v>H</v>
          </cell>
          <cell r="F8519">
            <v>32.770000000000003</v>
          </cell>
          <cell r="G8519">
            <v>32.770000000000003</v>
          </cell>
        </row>
        <row r="8520">
          <cell r="A8520" t="str">
            <v>SINAPI102982</v>
          </cell>
          <cell r="B8520" t="str">
            <v>SINAPI</v>
          </cell>
          <cell r="C8520">
            <v>102982</v>
          </cell>
          <cell r="D8520" t="str">
            <v>MÁQUINA DEMARCADORA DE FAIXA DE TRÁFEGO À FRIO, TRAÇÃO MANUAL, 4 CV, PRESSÃO MAX 3300 PSI, TANQUE 20 L - DEPRECIAÇÃO. AF_06/2021</v>
          </cell>
          <cell r="E8520" t="str">
            <v>H</v>
          </cell>
          <cell r="F8520">
            <v>0</v>
          </cell>
          <cell r="G8520">
            <v>0</v>
          </cell>
        </row>
        <row r="8521">
          <cell r="A8521" t="str">
            <v>SINAPI102983</v>
          </cell>
          <cell r="B8521" t="str">
            <v>SINAPI</v>
          </cell>
          <cell r="C8521">
            <v>102983</v>
          </cell>
          <cell r="D8521" t="str">
            <v>MÁQUINA DEMARCADORA DE FAIXA DE TRÁFEGO À FRIO, TRAÇÃO MANUAL, 4 CV, PRESSÃO MAX 3300 PSI, TANQUE 20 L - JUROS. AF_06/2021</v>
          </cell>
          <cell r="E8521" t="str">
            <v>H</v>
          </cell>
          <cell r="F8521">
            <v>0</v>
          </cell>
          <cell r="G8521">
            <v>0</v>
          </cell>
        </row>
        <row r="8522">
          <cell r="A8522" t="str">
            <v>SINAPI102984</v>
          </cell>
          <cell r="B8522" t="str">
            <v>SINAPI</v>
          </cell>
          <cell r="C8522">
            <v>102984</v>
          </cell>
          <cell r="D8522" t="str">
            <v>MÁQUINA DEMARCADORA DE FAIXA DE TRÁFEGO À FRIO, TRAÇÃO MANUAL, 4 CV, PRESSÃO MAX 3300 PSI, TANQUE 20 L - MANUTENÇÃO. AF_06/2021</v>
          </cell>
          <cell r="E8522" t="str">
            <v>H</v>
          </cell>
          <cell r="F8522">
            <v>0</v>
          </cell>
          <cell r="G8522">
            <v>0</v>
          </cell>
        </row>
        <row r="8523">
          <cell r="A8523" t="str">
            <v>SINAPI102985</v>
          </cell>
          <cell r="B8523" t="str">
            <v>SINAPI</v>
          </cell>
          <cell r="C8523">
            <v>102985</v>
          </cell>
          <cell r="D8523" t="str">
            <v>MÁQUINA DEMARCADORA DE FAIXA DE TRÁFEGO À FRIO, TRAÇÃO MANUAL, 4 CV, PRESSÃO MAX 3300 PSI, TANQUE 20 L - MATERIAIS NA OPERAÇÃO. AF_06/2021</v>
          </cell>
          <cell r="E8523" t="str">
            <v>H</v>
          </cell>
          <cell r="F8523">
            <v>15.2</v>
          </cell>
          <cell r="G8523">
            <v>15.2</v>
          </cell>
        </row>
        <row r="8524">
          <cell r="A8524" t="str">
            <v>SINAPI92956</v>
          </cell>
          <cell r="B8524" t="str">
            <v>SINAPI</v>
          </cell>
          <cell r="C8524">
            <v>92956</v>
          </cell>
          <cell r="D8524" t="str">
            <v>MÁQUINA EXTRUSORA DE CONCRETO PARA GUIAS E SARJETAS, MOTOR A DIESEL, POTÊNCIA 14 CV - DEPRECIAÇÃO. AF_12/2015</v>
          </cell>
          <cell r="E8524" t="str">
            <v>H</v>
          </cell>
          <cell r="F8524">
            <v>4.24</v>
          </cell>
          <cell r="G8524">
            <v>4.24</v>
          </cell>
        </row>
        <row r="8525">
          <cell r="A8525" t="str">
            <v>SINAPI92957</v>
          </cell>
          <cell r="B8525" t="str">
            <v>SINAPI</v>
          </cell>
          <cell r="C8525">
            <v>92957</v>
          </cell>
          <cell r="D8525" t="str">
            <v>MÁQUINA EXTRUSORA DE CONCRETO PARA GUIAS E SARJETAS, MOTOR A DIESEL, POTÊNCIA 14 CV - JUROS. AF_12/2015</v>
          </cell>
          <cell r="E8525" t="str">
            <v>H</v>
          </cell>
          <cell r="F8525">
            <v>0.98</v>
          </cell>
          <cell r="G8525">
            <v>0.98</v>
          </cell>
        </row>
        <row r="8526">
          <cell r="A8526" t="str">
            <v>SINAPI92958</v>
          </cell>
          <cell r="B8526" t="str">
            <v>SINAPI</v>
          </cell>
          <cell r="C8526">
            <v>92958</v>
          </cell>
          <cell r="D8526" t="str">
            <v>MÁQUINA EXTRUSORA DE CONCRETO PARA GUIAS E SARJETAS, MOTOR A DIESEL, POTÊNCIA 14 CV - MANUTENÇÃO. AF_12/2015</v>
          </cell>
          <cell r="E8526" t="str">
            <v>H</v>
          </cell>
          <cell r="F8526">
            <v>4.6399999999999997</v>
          </cell>
          <cell r="G8526">
            <v>4.6399999999999997</v>
          </cell>
        </row>
        <row r="8527">
          <cell r="A8527" t="str">
            <v>SINAPI92959</v>
          </cell>
          <cell r="B8527" t="str">
            <v>SINAPI</v>
          </cell>
          <cell r="C8527">
            <v>92959</v>
          </cell>
          <cell r="D8527" t="str">
            <v>MÁQUINA EXTRUSORA DE CONCRETO PARA GUIAS E SARJETAS, MOTOR A DIESEL, POTÊNCIA 14 CV - MATERIAIS NA OPERAÇÃO. AF_12/2015</v>
          </cell>
          <cell r="E8527" t="str">
            <v>H</v>
          </cell>
          <cell r="F8527">
            <v>9.42</v>
          </cell>
          <cell r="G8527">
            <v>9.42</v>
          </cell>
        </row>
        <row r="8528">
          <cell r="A8528" t="str">
            <v>SINAPI102858</v>
          </cell>
          <cell r="B8528" t="str">
            <v>SINAPI</v>
          </cell>
          <cell r="C8528">
            <v>102858</v>
          </cell>
          <cell r="D8528" t="str">
            <v>MÁQUINA FORMER DOBRAS DIVERSAS: 220V/380V TRIFÁSICO OU MONOFÁSICO, CAPACIDADE 0,5-1,27MM, MOTOR 2CV - DEPRECIAÇÃO. AF_05/2023</v>
          </cell>
          <cell r="E8528" t="str">
            <v>H</v>
          </cell>
          <cell r="F8528">
            <v>0</v>
          </cell>
          <cell r="G8528">
            <v>0</v>
          </cell>
        </row>
        <row r="8529">
          <cell r="A8529" t="str">
            <v>SINAPI102859</v>
          </cell>
          <cell r="B8529" t="str">
            <v>SINAPI</v>
          </cell>
          <cell r="C8529">
            <v>102859</v>
          </cell>
          <cell r="D8529" t="str">
            <v>MÁQUINA FORMER DOBRAS DIVERSAS: 220V/380V TRIFÁSICO OU MONOFÁSICO, CAPACIDADE 0,5-1,27MM, MOTOR 2CV - JUROS. AF_05/2023</v>
          </cell>
          <cell r="E8529" t="str">
            <v>H</v>
          </cell>
          <cell r="F8529">
            <v>0</v>
          </cell>
          <cell r="G8529">
            <v>0</v>
          </cell>
        </row>
        <row r="8530">
          <cell r="A8530" t="str">
            <v>SINAPI102860</v>
          </cell>
          <cell r="B8530" t="str">
            <v>SINAPI</v>
          </cell>
          <cell r="C8530">
            <v>102860</v>
          </cell>
          <cell r="D8530" t="str">
            <v>MÁQUINA FORMER DOBRAS DIVERSAS: 220V/380V TRIFÁSICO OU MONOFÁSICO, CAPACIDADE 0,5-1,27MM, MOTOR 2CV - MANUTENÇÃO. AF_05/2023</v>
          </cell>
          <cell r="E8530" t="str">
            <v>H</v>
          </cell>
          <cell r="F8530">
            <v>0</v>
          </cell>
          <cell r="G8530">
            <v>0</v>
          </cell>
        </row>
        <row r="8531">
          <cell r="A8531" t="str">
            <v>SINAPI102861</v>
          </cell>
          <cell r="B8531" t="str">
            <v>SINAPI</v>
          </cell>
          <cell r="C8531">
            <v>102861</v>
          </cell>
          <cell r="D8531" t="str">
            <v>MÁQUINA FORMER DOBRAS DIVERSAS: 220V/380V TRIFÁSICO OU MONOFÁSICO, CAPACIDADE 0,5-1,27MM, MOTOR 2CV - MATERIAIS NA OPERAÇÃO. AF_05/2023</v>
          </cell>
          <cell r="E8531" t="str">
            <v>H</v>
          </cell>
          <cell r="F8531">
            <v>1.1000000000000001</v>
          </cell>
          <cell r="G8531">
            <v>1.1000000000000001</v>
          </cell>
        </row>
        <row r="8532">
          <cell r="A8532" t="str">
            <v>SINAPI93404</v>
          </cell>
          <cell r="B8532" t="str">
            <v>SINAPI</v>
          </cell>
          <cell r="C8532">
            <v>93404</v>
          </cell>
          <cell r="D8532" t="str">
            <v>MÁQUINA JATO DE PRESSAO PORTÁTIL, CAMARA DE 1 SAIDA, CAPACIDADE 280 L, DIAMETRO 670 MM, BICO DE JATO CURTO VENTURI DE 5/16", MANGUEIRA DE 1" COM COMPRESSOR DE AR REBOCÁVEL 189 PCM E MOTOR DIESEL 63 CV - DEPRECIAÇÃO. AF_05/2023</v>
          </cell>
          <cell r="E8532" t="str">
            <v>H</v>
          </cell>
          <cell r="F8532">
            <v>7.75</v>
          </cell>
          <cell r="G8532">
            <v>7.75</v>
          </cell>
        </row>
        <row r="8533">
          <cell r="A8533" t="str">
            <v>SINAPI93405</v>
          </cell>
          <cell r="B8533" t="str">
            <v>SINAPI</v>
          </cell>
          <cell r="C8533">
            <v>93405</v>
          </cell>
          <cell r="D8533" t="str">
            <v>MÁQUINA JATO DE PRESSAO PORTÁTIL, CAMARA DE 1 SAIDA, CAPACIDADE 280 L, DIAMETRO 670 MM, BICO DE JATO CURTO VENTURI DE 5/16", MANGUEIRA DE 1" COM COMPRESSOR DE AR REBOCÁVEL 189 PCM E MOTOR DIESEL 63 CV - JUROS. AF_05/2023</v>
          </cell>
          <cell r="E8533" t="str">
            <v>H</v>
          </cell>
          <cell r="F8533">
            <v>1.98</v>
          </cell>
          <cell r="G8533">
            <v>1.98</v>
          </cell>
        </row>
        <row r="8534">
          <cell r="A8534" t="str">
            <v>SINAPI93406</v>
          </cell>
          <cell r="B8534" t="str">
            <v>SINAPI</v>
          </cell>
          <cell r="C8534">
            <v>93406</v>
          </cell>
          <cell r="D8534" t="str">
            <v>MÁQUINA JATO DE PRESSAO PORTÁTIL, CAMARA DE 1 SAIDA, CAPACIDADE 280 L, DIAMETRO 670 MM, BICO DE JATO CURTO VENTURI DE 5/16", MANGUEIRA DE 1" COM COMPRESSOR DE AR REBOCÁVEL 189 PCM E MOTOR DIESEL 63 CV - MANUTENÇÃO. AF_05/2023</v>
          </cell>
          <cell r="E8534" t="str">
            <v>H</v>
          </cell>
          <cell r="F8534">
            <v>9.3000000000000007</v>
          </cell>
          <cell r="G8534">
            <v>9.3000000000000007</v>
          </cell>
        </row>
        <row r="8535">
          <cell r="A8535" t="str">
            <v>SINAPI93407</v>
          </cell>
          <cell r="B8535" t="str">
            <v>SINAPI</v>
          </cell>
          <cell r="C8535">
            <v>93407</v>
          </cell>
          <cell r="D8535" t="str">
            <v>MÁQUINA JATO DE PRESSAO PORTÁTIL, CAMARA DE 1 SAIDA, CAPACIDADE 280 L, DIAMETRO 670 MM, BICO DE JATO CURTO VENTURI DE 5/16", MANGUEIRA DE 1" COM COMPRESSOR DE AR REBOCÁVEL 189 PCM E MOTOR DIESEL 63 CV - MATERIAIS NA OPERAÇÃO. AF_05/2023</v>
          </cell>
          <cell r="E8535" t="str">
            <v>H</v>
          </cell>
          <cell r="F8535">
            <v>47.91</v>
          </cell>
          <cell r="G8535">
            <v>47.91</v>
          </cell>
        </row>
        <row r="8536">
          <cell r="A8536" t="str">
            <v>SINAPI102936</v>
          </cell>
          <cell r="B8536" t="str">
            <v>SINAPI</v>
          </cell>
          <cell r="C8536">
            <v>102936</v>
          </cell>
          <cell r="D8536" t="str">
            <v>MÁQUINA METALEIRA UNIVERSAL MODELO IW 110/180 BTD - DEPRECIAÇÃO. AF_05/2023</v>
          </cell>
          <cell r="E8536" t="str">
            <v>H</v>
          </cell>
          <cell r="F8536">
            <v>0</v>
          </cell>
          <cell r="G8536">
            <v>0</v>
          </cell>
        </row>
        <row r="8537">
          <cell r="A8537" t="str">
            <v>SINAPI102937</v>
          </cell>
          <cell r="B8537" t="str">
            <v>SINAPI</v>
          </cell>
          <cell r="C8537">
            <v>102937</v>
          </cell>
          <cell r="D8537" t="str">
            <v>MÁQUINA METALEIRA UNIVERSAL MODELO IW 110/180 BTD - JUROS. AF_05/2023</v>
          </cell>
          <cell r="E8537" t="str">
            <v>H</v>
          </cell>
          <cell r="F8537">
            <v>0</v>
          </cell>
          <cell r="G8537">
            <v>0</v>
          </cell>
        </row>
        <row r="8538">
          <cell r="A8538" t="str">
            <v>SINAPI102938</v>
          </cell>
          <cell r="B8538" t="str">
            <v>SINAPI</v>
          </cell>
          <cell r="C8538">
            <v>102938</v>
          </cell>
          <cell r="D8538" t="str">
            <v>MÁQUINA METALEIRA UNIVERSAL MODELO IW 110/180 BTD - MANUTENÇÃO. AF_05/2023</v>
          </cell>
          <cell r="E8538" t="str">
            <v>H</v>
          </cell>
          <cell r="F8538">
            <v>0</v>
          </cell>
          <cell r="G8538">
            <v>0</v>
          </cell>
        </row>
        <row r="8539">
          <cell r="A8539" t="str">
            <v>SINAPI102939</v>
          </cell>
          <cell r="B8539" t="str">
            <v>SINAPI</v>
          </cell>
          <cell r="C8539">
            <v>102939</v>
          </cell>
          <cell r="D8539" t="str">
            <v>MÁQUINA METALEIRA UNIVERSAL MODELO IW 110/180 BTD - MATERIAIS NA OPERAÇÃO. AF_05/2023</v>
          </cell>
          <cell r="E8539" t="str">
            <v>H</v>
          </cell>
          <cell r="F8539">
            <v>8.2200000000000006</v>
          </cell>
          <cell r="G8539">
            <v>8.2200000000000006</v>
          </cell>
        </row>
        <row r="8540">
          <cell r="A8540" t="str">
            <v>SINAPI103159</v>
          </cell>
          <cell r="B8540" t="str">
            <v>SINAPI</v>
          </cell>
          <cell r="C8540">
            <v>103159</v>
          </cell>
          <cell r="D8540" t="str">
            <v>MÁQUINA PARA SOLDA POR ELETROFUSÃO PARA TUBOS DE POLIETILENO DE ALTA DENSIDADE (PEAD) COM DIÂMETRO EXTERNO DE 20 A 1600 MM, POTÊNCIA DE 3500 W - DEPRECIAÇÃO. AF_05/2023</v>
          </cell>
          <cell r="E8540" t="str">
            <v>H</v>
          </cell>
          <cell r="F8540">
            <v>0</v>
          </cell>
          <cell r="G8540">
            <v>0</v>
          </cell>
        </row>
        <row r="8541">
          <cell r="A8541" t="str">
            <v>SINAPI103160</v>
          </cell>
          <cell r="B8541" t="str">
            <v>SINAPI</v>
          </cell>
          <cell r="C8541">
            <v>103160</v>
          </cell>
          <cell r="D8541" t="str">
            <v>MÁQUINA PARA SOLDA POR ELETROFUSÃO PARA TUBOS DE POLIETILENO DE ALTA DENSIDADE (PEAD) COM DIÂMETRO EXTERNO DE 20 A 1600 MM, POTÊNCIA DE 3500 W - JUROS. AF_05/2023</v>
          </cell>
          <cell r="E8541" t="str">
            <v>H</v>
          </cell>
          <cell r="F8541">
            <v>0</v>
          </cell>
          <cell r="G8541">
            <v>0</v>
          </cell>
        </row>
        <row r="8542">
          <cell r="A8542" t="str">
            <v>SINAPI103161</v>
          </cell>
          <cell r="B8542" t="str">
            <v>SINAPI</v>
          </cell>
          <cell r="C8542">
            <v>103161</v>
          </cell>
          <cell r="D8542" t="str">
            <v>MÁQUINA PARA SOLDA POR ELETROFUSÃO PARA TUBOS DE POLIETILENO DE ALTA DENSIDADE (PEAD) COM DIÂMETRO EXTERNO DE 20 A 1600 MM, POTÊNCIA DE 3500 W - MANUTENÇÃO. AF_05/2023</v>
          </cell>
          <cell r="E8542" t="str">
            <v>H</v>
          </cell>
          <cell r="F8542">
            <v>0</v>
          </cell>
          <cell r="G8542">
            <v>0</v>
          </cell>
        </row>
        <row r="8543">
          <cell r="A8543" t="str">
            <v>SINAPI103162</v>
          </cell>
          <cell r="B8543" t="str">
            <v>SINAPI</v>
          </cell>
          <cell r="C8543">
            <v>103162</v>
          </cell>
          <cell r="D8543" t="str">
            <v>MÁQUINA PARA SOLDA POR ELETROFUSÃO PARA TUBOS DE POLIETILENO DE ALTA DENSIDADE (PEAD) COM DIÂMETRO EXTERNO DE 20 A 1600 MM, POTÊNCIA DE 3500 W - MATERIAIS NA OPERAÇÃO. AF_05/2023</v>
          </cell>
          <cell r="E8543" t="str">
            <v>H</v>
          </cell>
          <cell r="F8543">
            <v>0.57999999999999996</v>
          </cell>
          <cell r="G8543">
            <v>0.57999999999999996</v>
          </cell>
        </row>
        <row r="8544">
          <cell r="A8544" t="str">
            <v>SINAPI103153</v>
          </cell>
          <cell r="B8544" t="str">
            <v>SINAPI</v>
          </cell>
          <cell r="C8544">
            <v>103153</v>
          </cell>
          <cell r="D8544" t="str">
            <v>MÁQUINA PARA SOLDA POR ELETROFUSÃO PARA TUBOS DE POLIETILENO DE ALTA DENSIDADE (PEAD) COM DIÂMETRO EXTERNO DE 20 A 800 MM, POTÊNCIA ENTRE 2750 E 3000 W - DEPRECIAÇÃO. AF_05/2023</v>
          </cell>
          <cell r="E8544" t="str">
            <v>H</v>
          </cell>
          <cell r="F8544">
            <v>0</v>
          </cell>
          <cell r="G8544">
            <v>0</v>
          </cell>
        </row>
        <row r="8545">
          <cell r="A8545" t="str">
            <v>SINAPI103154</v>
          </cell>
          <cell r="B8545" t="str">
            <v>SINAPI</v>
          </cell>
          <cell r="C8545">
            <v>103154</v>
          </cell>
          <cell r="D8545" t="str">
            <v>MÁQUINA PARA SOLDA POR ELETROFUSÃO PARA TUBOS DE POLIETILENO DE ALTA DENSIDADE (PEAD) COM DIÂMETRO EXTERNO DE 20 A 800 MM, POTÊNCIA ENTRE 2750 E 3000 W - JUROS. AF_05/2023</v>
          </cell>
          <cell r="E8545" t="str">
            <v>H</v>
          </cell>
          <cell r="F8545">
            <v>0</v>
          </cell>
          <cell r="G8545">
            <v>0</v>
          </cell>
        </row>
        <row r="8546">
          <cell r="A8546" t="str">
            <v>SINAPI103155</v>
          </cell>
          <cell r="B8546" t="str">
            <v>SINAPI</v>
          </cell>
          <cell r="C8546">
            <v>103155</v>
          </cell>
          <cell r="D8546" t="str">
            <v>MÁQUINA PARA SOLDA POR ELETROFUSÃO PARA TUBOS DE POLIETILENO DE ALTA DENSIDADE (PEAD) COM DIÂMETRO EXTERNO DE 20 A 800 MM, POTÊNCIA ENTRE 2750 E 3000 W - MANUTENÇÃO. AF_05/2023</v>
          </cell>
          <cell r="E8546" t="str">
            <v>H</v>
          </cell>
          <cell r="F8546">
            <v>0</v>
          </cell>
          <cell r="G8546">
            <v>0</v>
          </cell>
        </row>
        <row r="8547">
          <cell r="A8547" t="str">
            <v>SINAPI103156</v>
          </cell>
          <cell r="B8547" t="str">
            <v>SINAPI</v>
          </cell>
          <cell r="C8547">
            <v>103156</v>
          </cell>
          <cell r="D8547" t="str">
            <v>MÁQUINA PARA SOLDA POR ELETROFUSÃO PARA TUBOS DE POLIETILENO DE ALTA DENSIDADE (PEAD) COM DIÂMETRO EXTERNO DE 20 A 800 MM, POTÊNCIA ENTRE 2750 E 3000 W - MATERIAIS NA OPERAÇÃO. AF_05/2023</v>
          </cell>
          <cell r="E8547" t="str">
            <v>H</v>
          </cell>
          <cell r="F8547">
            <v>2.09</v>
          </cell>
          <cell r="G8547">
            <v>2.09</v>
          </cell>
        </row>
        <row r="8548">
          <cell r="A8548" t="str">
            <v>SINAPI103171</v>
          </cell>
          <cell r="B8548" t="str">
            <v>SINAPI</v>
          </cell>
          <cell r="C8548">
            <v>103171</v>
          </cell>
          <cell r="D8548" t="str">
            <v>MÁQUINA PARA SOLDA POR TERMOFUSÃO PARA TUBOS DE POLIETILENO DE ALTA DENSIDADE (PEAD) COM DIÂMETRO EXTERNO DE 315 A 630 MM, POTÊNCIA ENTRE 8000 E 12350 W - DEPRECIAÇÃO. AF_05/2023</v>
          </cell>
          <cell r="E8548" t="str">
            <v>H</v>
          </cell>
          <cell r="F8548">
            <v>0</v>
          </cell>
          <cell r="G8548">
            <v>0</v>
          </cell>
        </row>
        <row r="8549">
          <cell r="A8549" t="str">
            <v>SINAPI103172</v>
          </cell>
          <cell r="B8549" t="str">
            <v>SINAPI</v>
          </cell>
          <cell r="C8549">
            <v>103172</v>
          </cell>
          <cell r="D8549" t="str">
            <v>MÁQUINA PARA SOLDA POR TERMOFUSÃO PARA TUBOS DE POLIETILENO DE ALTA DENSIDADE (PEAD) COM DIÂMETRO EXTERNO DE 315 A 630 MM, POTÊNCIA ENTRE 8000 E 12350 W - JUROS. AF_05/2023</v>
          </cell>
          <cell r="E8549" t="str">
            <v>H</v>
          </cell>
          <cell r="F8549">
            <v>0</v>
          </cell>
          <cell r="G8549">
            <v>0</v>
          </cell>
        </row>
        <row r="8550">
          <cell r="A8550" t="str">
            <v>SINAPI103173</v>
          </cell>
          <cell r="B8550" t="str">
            <v>SINAPI</v>
          </cell>
          <cell r="C8550">
            <v>103173</v>
          </cell>
          <cell r="D8550" t="str">
            <v>MÁQUINA PARA SOLDA POR TERMOFUSÃO PARA TUBOS DE POLIETILENO DE ALTA DENSIDADE (PEAD) COM DIÂMETRO EXTERNO DE 315 A 630 MM, POTÊNCIA ENTRE 8000 E 12350 W - MANUTENÇÃO. AF_05/2023</v>
          </cell>
          <cell r="E8550" t="str">
            <v>H</v>
          </cell>
          <cell r="F8550">
            <v>0</v>
          </cell>
          <cell r="G8550">
            <v>0</v>
          </cell>
        </row>
        <row r="8551">
          <cell r="A8551" t="str">
            <v>SINAPI103174</v>
          </cell>
          <cell r="B8551" t="str">
            <v>SINAPI</v>
          </cell>
          <cell r="C8551">
            <v>103174</v>
          </cell>
          <cell r="D8551" t="str">
            <v>MÁQUINA PARA SOLDA POR TERMOFUSÃO PARA TUBOS DE POLIETILENO DE ALTA DENSIDADE (PEAD) COM DIÂMETRO EXTERNO DE 315 A 630 MM, POTÊNCIA ENTRE 8000 E 12350 W - MATERIAIS NA OPERAÇÃO. AF_05/2023</v>
          </cell>
          <cell r="E8551" t="str">
            <v>H</v>
          </cell>
          <cell r="F8551">
            <v>1.67</v>
          </cell>
          <cell r="G8551">
            <v>1.67</v>
          </cell>
        </row>
        <row r="8552">
          <cell r="A8552" t="str">
            <v>SINAPI103177</v>
          </cell>
          <cell r="B8552" t="str">
            <v>SINAPI</v>
          </cell>
          <cell r="C8552">
            <v>103177</v>
          </cell>
          <cell r="D8552" t="str">
            <v>MÁQUINA PARA SOLDA POR TERMOFUSÃO PARA TUBOS DE POLIETILENO DE ALTA DENSIDADE (PEAD) COM DIÂMETRO EXTERNO DE 710 A 1200 MM, POTÊNCIA ENTRE 16000 E 29500 W - DEPRECIAÇÃO. AF_05/2023</v>
          </cell>
          <cell r="E8552" t="str">
            <v>H</v>
          </cell>
          <cell r="F8552">
            <v>0</v>
          </cell>
          <cell r="G8552">
            <v>0</v>
          </cell>
        </row>
        <row r="8553">
          <cell r="A8553" t="str">
            <v>SINAPI103178</v>
          </cell>
          <cell r="B8553" t="str">
            <v>SINAPI</v>
          </cell>
          <cell r="C8553">
            <v>103178</v>
          </cell>
          <cell r="D8553" t="str">
            <v>MÁQUINA PARA SOLDA POR TERMOFUSÃO PARA TUBOS DE POLIETILENO DE ALTA DENSIDADE (PEAD) COM DIÂMETRO EXTERNO DE 710 A 1200 MM, POTÊNCIA ENTRE 16000 E 29500 W - JUROS. AF_05/2023</v>
          </cell>
          <cell r="E8553" t="str">
            <v>H</v>
          </cell>
          <cell r="F8553">
            <v>0</v>
          </cell>
          <cell r="G8553">
            <v>0</v>
          </cell>
        </row>
        <row r="8554">
          <cell r="A8554" t="str">
            <v>SINAPI103179</v>
          </cell>
          <cell r="B8554" t="str">
            <v>SINAPI</v>
          </cell>
          <cell r="C8554">
            <v>103179</v>
          </cell>
          <cell r="D8554" t="str">
            <v>MÁQUINA PARA SOLDA POR TERMOFUSÃO PARA TUBOS DE POLIETILENO DE ALTA DENSIDADE (PEAD) COM DIÂMETRO EXTERNO DE 710 A 1200 MM, POTÊNCIA ENTRE 16000 E 29500 W - MANUTENÇÃO. AF_05/2023</v>
          </cell>
          <cell r="E8554" t="str">
            <v>H</v>
          </cell>
          <cell r="F8554">
            <v>0</v>
          </cell>
          <cell r="G8554">
            <v>0</v>
          </cell>
        </row>
        <row r="8555">
          <cell r="A8555" t="str">
            <v>SINAPI103180</v>
          </cell>
          <cell r="B8555" t="str">
            <v>SINAPI</v>
          </cell>
          <cell r="C8555">
            <v>103180</v>
          </cell>
          <cell r="D8555" t="str">
            <v>MÁQUINA PARA SOLDA POR TERMOFUSÃO PARA TUBOS DE POLIETILENO DE ALTA DENSIDADE (PEAD) COM DIÂMETRO EXTERNO DE 710 A 1200 MM, POTÊNCIA ENTRE 16000 E 29500 W - MATERIAIS NA OPERAÇÃO. AF_05/2023</v>
          </cell>
          <cell r="E8555" t="str">
            <v>H</v>
          </cell>
          <cell r="F8555">
            <v>3.84</v>
          </cell>
          <cell r="G8555">
            <v>3.84</v>
          </cell>
        </row>
        <row r="8556">
          <cell r="A8556" t="str">
            <v>SINAPI103165</v>
          </cell>
          <cell r="B8556" t="str">
            <v>SINAPI</v>
          </cell>
          <cell r="C8556">
            <v>103165</v>
          </cell>
          <cell r="D8556" t="str">
            <v>MÁQUINA PARA SOLDA POR TERMOFUSÃO PARA TUBOS DE POLIETILENO DE ALTA DENSIDADE (PEAD) COM DIÂMETRO EXTERNO DE 90 A 315 MM, POTÊNCIA ENTRE 2500 E 5350 W - DEPRECIAÇÃO. AF_05/2023</v>
          </cell>
          <cell r="E8556" t="str">
            <v>H</v>
          </cell>
          <cell r="F8556">
            <v>0</v>
          </cell>
          <cell r="G8556">
            <v>0</v>
          </cell>
        </row>
        <row r="8557">
          <cell r="A8557" t="str">
            <v>SINAPI103166</v>
          </cell>
          <cell r="B8557" t="str">
            <v>SINAPI</v>
          </cell>
          <cell r="C8557">
            <v>103166</v>
          </cell>
          <cell r="D8557" t="str">
            <v>MÁQUINA PARA SOLDA POR TERMOFUSÃO PARA TUBOS DE POLIETILENO DE ALTA DENSIDADE (PEAD) COM DIÂMETRO EXTERNO DE 90 A 315 MM, POTÊNCIA ENTRE 2500 E 5350 W - JUROS. AF_05/2023</v>
          </cell>
          <cell r="E8557" t="str">
            <v>H</v>
          </cell>
          <cell r="F8557">
            <v>0</v>
          </cell>
          <cell r="G8557">
            <v>0</v>
          </cell>
        </row>
        <row r="8558">
          <cell r="A8558" t="str">
            <v>SINAPI103167</v>
          </cell>
          <cell r="B8558" t="str">
            <v>SINAPI</v>
          </cell>
          <cell r="C8558">
            <v>103167</v>
          </cell>
          <cell r="D8558" t="str">
            <v>MÁQUINA PARA SOLDA POR TERMOFUSÃO PARA TUBOS DE POLIETILENO DE ALTA DENSIDADE (PEAD) COM DIÂMETRO EXTERNO DE 90 A 315 MM, POTÊNCIA ENTRE 2500 E 5350 W - MANUTENÇÃO. AF_05/2023</v>
          </cell>
          <cell r="E8558" t="str">
            <v>H</v>
          </cell>
          <cell r="F8558">
            <v>0</v>
          </cell>
          <cell r="G8558">
            <v>0</v>
          </cell>
        </row>
        <row r="8559">
          <cell r="A8559" t="str">
            <v>SINAPI103168</v>
          </cell>
          <cell r="B8559" t="str">
            <v>SINAPI</v>
          </cell>
          <cell r="C8559">
            <v>103168</v>
          </cell>
          <cell r="D8559" t="str">
            <v>MÁQUINA PARA SOLDA POR TERMOFUSÃO PARA TUBOS DE POLIETILENO DE ALTA DENSIDADE (PEAD) COM DIÂMETRO EXTERNO DE 90 A 315 MM, POTÊNCIA ENTRE 2500 E 5350 W - MATERIAIS NA OPERAÇÃO. AF_05/2023</v>
          </cell>
          <cell r="E8559" t="str">
            <v>H</v>
          </cell>
          <cell r="F8559">
            <v>0.66</v>
          </cell>
          <cell r="G8559">
            <v>0.66</v>
          </cell>
        </row>
        <row r="8560">
          <cell r="A8560" t="str">
            <v>SINAPI102864</v>
          </cell>
          <cell r="B8560" t="str">
            <v>SINAPI</v>
          </cell>
          <cell r="C8560">
            <v>102864</v>
          </cell>
          <cell r="D8560" t="str">
            <v>MÁQUINA SOLDA ARCO COM PISTOLA DE SOLDAGEM PARA STUD BOLT DE 5 MM A 22 MM - DEPRECIAÇÃO. AF_05/2023</v>
          </cell>
          <cell r="E8560" t="str">
            <v>H</v>
          </cell>
          <cell r="F8560">
            <v>0</v>
          </cell>
          <cell r="G8560">
            <v>0</v>
          </cell>
        </row>
        <row r="8561">
          <cell r="A8561" t="str">
            <v>SINAPI102865</v>
          </cell>
          <cell r="B8561" t="str">
            <v>SINAPI</v>
          </cell>
          <cell r="C8561">
            <v>102865</v>
          </cell>
          <cell r="D8561" t="str">
            <v>MÁQUINA SOLDA ARCO COM PISTOLA DE SOLDAGEM PARA STUD BOLT DE 5 MM A 22 MM - JUROS. AF_05/2023</v>
          </cell>
          <cell r="E8561" t="str">
            <v>H</v>
          </cell>
          <cell r="F8561">
            <v>0</v>
          </cell>
          <cell r="G8561">
            <v>0</v>
          </cell>
        </row>
        <row r="8562">
          <cell r="A8562" t="str">
            <v>SINAPI102866</v>
          </cell>
          <cell r="B8562" t="str">
            <v>SINAPI</v>
          </cell>
          <cell r="C8562">
            <v>102866</v>
          </cell>
          <cell r="D8562" t="str">
            <v>MÁQUINA SOLDA ARCO COM PISTOLA DE SOLDAGEM PARA STUD BOLT DE 5 MM A 22 MM - MANUTENÇÃO. AF_05/2023</v>
          </cell>
          <cell r="E8562" t="str">
            <v>H</v>
          </cell>
          <cell r="F8562">
            <v>0</v>
          </cell>
          <cell r="G8562">
            <v>0</v>
          </cell>
        </row>
        <row r="8563">
          <cell r="A8563" t="str">
            <v>SINAPI102867</v>
          </cell>
          <cell r="B8563" t="str">
            <v>SINAPI</v>
          </cell>
          <cell r="C8563">
            <v>102867</v>
          </cell>
          <cell r="D8563" t="str">
            <v>MÁQUINA SOLDA ARCO COM PISTOLA DE SOLDAGEM PARA STUD BOLT DE 5 MM A 22 MM - MATERIAIS NA OPERAÇÃO. AF_05/2023</v>
          </cell>
          <cell r="E8563" t="str">
            <v>H</v>
          </cell>
          <cell r="F8563">
            <v>0.59</v>
          </cell>
          <cell r="G8563">
            <v>0.59</v>
          </cell>
        </row>
        <row r="8564">
          <cell r="A8564" t="str">
            <v>SINAPI106321</v>
          </cell>
          <cell r="B8564" t="str">
            <v>SINAPI</v>
          </cell>
          <cell r="C8564">
            <v>106321</v>
          </cell>
          <cell r="D8564" t="str">
            <v>PENEIRA ROTATIVA COM MOTOR ELÉTRICO MONOFÁSICO DE *0,5 A 1,0* CV, CILINDRO COM DIÂMETRO DE *0,48 A 0,85* M E COMPRIMENTO DE *1,0 A 1,65* M - DEPRECIAÇÃO. AF_11/2025</v>
          </cell>
          <cell r="E8564" t="str">
            <v>H</v>
          </cell>
          <cell r="F8564">
            <v>0</v>
          </cell>
          <cell r="G8564">
            <v>0</v>
          </cell>
        </row>
        <row r="8565">
          <cell r="A8565" t="str">
            <v>SINAPI106322</v>
          </cell>
          <cell r="B8565" t="str">
            <v>SINAPI</v>
          </cell>
          <cell r="C8565">
            <v>106322</v>
          </cell>
          <cell r="D8565" t="str">
            <v>PENEIRA ROTATIVA COM MOTOR ELÉTRICO MONOFÁSICO DE *0,5 A 1,0* CV, CILINDRO COM DIÂMETRO DE *0,48 A 0,85* M E COMPRIMENTO DE *1,0 A 1,65* M - JUROS. AF_11/2025</v>
          </cell>
          <cell r="E8565" t="str">
            <v>H</v>
          </cell>
          <cell r="F8565">
            <v>0</v>
          </cell>
          <cell r="G8565">
            <v>0</v>
          </cell>
        </row>
        <row r="8566">
          <cell r="A8566" t="str">
            <v>SINAPI106323</v>
          </cell>
          <cell r="B8566" t="str">
            <v>SINAPI</v>
          </cell>
          <cell r="C8566">
            <v>106323</v>
          </cell>
          <cell r="D8566" t="str">
            <v>PENEIRA ROTATIVA COM MOTOR ELÉTRICO MONOFÁSICO DE *0,5 A 1,0* CV, CILINDRO COM DIÂMETRO DE *0,48 A 0,85* M E COMPRIMENTO DE *1,0 A 1,65* M - MANUTENÇÃO. AF_11/2025</v>
          </cell>
          <cell r="E8566" t="str">
            <v>H</v>
          </cell>
          <cell r="F8566">
            <v>0</v>
          </cell>
          <cell r="G8566">
            <v>0</v>
          </cell>
        </row>
        <row r="8567">
          <cell r="A8567" t="str">
            <v>SINAPI106324</v>
          </cell>
          <cell r="B8567" t="str">
            <v>SINAPI</v>
          </cell>
          <cell r="C8567">
            <v>106324</v>
          </cell>
          <cell r="D8567" t="str">
            <v>PENEIRA ROTATIVA COM MOTOR ELÉTRICO MONOFÁSICO DE *0,5 A 1,0* CV, CILINDRO COM DIÂMETRO DE *0,48 A 0,85* M E COMPRIMENTO DE *1,0 A 1,65* M - MATERIAIS NA OPERAÇÃO. AF_11/2025</v>
          </cell>
          <cell r="E8567" t="str">
            <v>H</v>
          </cell>
          <cell r="F8567">
            <v>0.55000000000000004</v>
          </cell>
          <cell r="G8567">
            <v>0.55000000000000004</v>
          </cell>
        </row>
        <row r="8568">
          <cell r="A8568" t="str">
            <v>SINAPI92108</v>
          </cell>
          <cell r="B8568" t="str">
            <v>SINAPI</v>
          </cell>
          <cell r="C8568">
            <v>92108</v>
          </cell>
          <cell r="D8568" t="str">
            <v>PENEIRA ROTATIVA COM MOTOR ELÉTRICO TRIFÁSICO DE 2 CV, CILINDRO DE 1 M X 0,60 M, COM FUROS DE 3,17 MM - DEPRECIAÇÃO. AF_05/2023</v>
          </cell>
          <cell r="E8568" t="str">
            <v>H</v>
          </cell>
          <cell r="F8568">
            <v>0.97</v>
          </cell>
          <cell r="G8568">
            <v>0.97</v>
          </cell>
        </row>
        <row r="8569">
          <cell r="A8569" t="str">
            <v>SINAPI92109</v>
          </cell>
          <cell r="B8569" t="str">
            <v>SINAPI</v>
          </cell>
          <cell r="C8569">
            <v>92109</v>
          </cell>
          <cell r="D8569" t="str">
            <v>PENEIRA ROTATIVA COM MOTOR ELÉTRICO TRIFÁSICO DE 2 CV, CILINDRO DE 1 M X 0,60 M, COM FUROS DE 3,17 MM - JUROS. AF_05/2023</v>
          </cell>
          <cell r="E8569" t="str">
            <v>H</v>
          </cell>
          <cell r="F8569">
            <v>0.22</v>
          </cell>
          <cell r="G8569">
            <v>0.22</v>
          </cell>
        </row>
        <row r="8570">
          <cell r="A8570" t="str">
            <v>SINAPI92110</v>
          </cell>
          <cell r="B8570" t="str">
            <v>SINAPI</v>
          </cell>
          <cell r="C8570">
            <v>92110</v>
          </cell>
          <cell r="D8570" t="str">
            <v>PENEIRA ROTATIVA COM MOTOR ELÉTRICO TRIFÁSICO DE 2 CV, CILINDRO DE 1 M X 0,60 M, COM FUROS DE 3,17 MM - MANUTENÇÃO. AF_05/2023</v>
          </cell>
          <cell r="E8570" t="str">
            <v>H</v>
          </cell>
          <cell r="F8570">
            <v>1.21</v>
          </cell>
          <cell r="G8570">
            <v>1.21</v>
          </cell>
        </row>
        <row r="8571">
          <cell r="A8571" t="str">
            <v>SINAPI92111</v>
          </cell>
          <cell r="B8571" t="str">
            <v>SINAPI</v>
          </cell>
          <cell r="C8571">
            <v>92111</v>
          </cell>
          <cell r="D8571" t="str">
            <v>PENEIRA ROTATIVA COM MOTOR ELÉTRICO TRIFÁSICO DE 2 CV, CILINDRO DE 1 M X 0,60 M, COM FUROS DE 3,17 MM - MATERIAIS NA OPERAÇÃO. AF_05/2023</v>
          </cell>
          <cell r="E8571" t="str">
            <v>H</v>
          </cell>
          <cell r="F8571">
            <v>1.1000000000000001</v>
          </cell>
          <cell r="G8571">
            <v>1.1000000000000001</v>
          </cell>
        </row>
        <row r="8572">
          <cell r="A8572" t="str">
            <v>SINAPI90670</v>
          </cell>
          <cell r="B8572" t="str">
            <v>SINAPI</v>
          </cell>
          <cell r="C8572">
            <v>90670</v>
          </cell>
          <cell r="D8572" t="str">
            <v>PERFURATRIZ COM TORRE METÁLICA PARA EXECUÇÃO DE ESTACA HÉLICE CONTÍNUA, PROFUNDIDADE MÁXIMA DE 30 M, DIÂMETRO MÁXIMO DE 800 MM, POTÊNCIA INSTALADA DE 268 HP, MESA ROTATIVA COM TORQUE MÁXIMO DE 170 KNM - DEPRECIAÇÃO. AF_06/2015</v>
          </cell>
          <cell r="E8572" t="str">
            <v>H</v>
          </cell>
          <cell r="F8572">
            <v>244.13</v>
          </cell>
          <cell r="G8572">
            <v>244.13</v>
          </cell>
        </row>
        <row r="8573">
          <cell r="A8573" t="str">
            <v>SINAPI90671</v>
          </cell>
          <cell r="B8573" t="str">
            <v>SINAPI</v>
          </cell>
          <cell r="C8573">
            <v>90671</v>
          </cell>
          <cell r="D8573" t="str">
            <v>PERFURATRIZ COM TORRE METÁLICA PARA EXECUÇÃO DE ESTACA HÉLICE CONTÍNUA, PROFUNDIDADE MÁXIMA DE 30 M, DIÂMETRO MÁXIMO DE 800 MM, POTÊNCIA INSTALADA DE 268 HP, MESA ROTATIVA COM TORQUE MÁXIMO DE 170 KNM - JUROS. AF_06/2015</v>
          </cell>
          <cell r="E8573" t="str">
            <v>H</v>
          </cell>
          <cell r="F8573">
            <v>65.5</v>
          </cell>
          <cell r="G8573">
            <v>65.5</v>
          </cell>
        </row>
        <row r="8574">
          <cell r="A8574" t="str">
            <v>SINAPI90672</v>
          </cell>
          <cell r="B8574" t="str">
            <v>SINAPI</v>
          </cell>
          <cell r="C8574">
            <v>90672</v>
          </cell>
          <cell r="D8574" t="str">
            <v>PERFURATRIZ COM TORRE METÁLICA PARA EXECUÇÃO DE ESTACA HÉLICE CONTÍNUA, PROFUNDIDADE MÁXIMA DE 30 M, DIÂMETRO MÁXIMO DE 800 MM, POTÊNCIA INSTALADA DE 268 HP, MESA ROTATIVA COM TORQUE MÁXIMO DE 170 KNM - MANUTENÇÃO. AF_06/2015</v>
          </cell>
          <cell r="E8574" t="str">
            <v>H</v>
          </cell>
          <cell r="F8574">
            <v>305.51</v>
          </cell>
          <cell r="G8574">
            <v>305.51</v>
          </cell>
        </row>
        <row r="8575">
          <cell r="A8575" t="str">
            <v>SINAPI90673</v>
          </cell>
          <cell r="B8575" t="str">
            <v>SINAPI</v>
          </cell>
          <cell r="C8575">
            <v>90673</v>
          </cell>
          <cell r="D8575" t="str">
            <v>PERFURATRIZ COM TORRE METÁLICA PARA EXECUÇÃO DE ESTACA HÉLICE CONTÍNUA, PROFUNDIDADE MÁXIMA DE 30 M, DIÂMETRO MÁXIMO DE 800 MM, POTÊNCIA INSTALADA DE 268 HP, MESA ROTATIVA COM TORQUE MÁXIMO DE 170 KNM - MATERIAIS NA OPERAÇÃO. AF_06/2015</v>
          </cell>
          <cell r="E8575" t="str">
            <v>H</v>
          </cell>
          <cell r="F8575">
            <v>121.53</v>
          </cell>
          <cell r="G8575">
            <v>121.53</v>
          </cell>
        </row>
        <row r="8576">
          <cell r="A8576" t="str">
            <v>SINAPI93220</v>
          </cell>
          <cell r="B8576" t="str">
            <v>SINAPI</v>
          </cell>
          <cell r="C8576">
            <v>93220</v>
          </cell>
          <cell r="D8576" t="str">
            <v>PERFURATRIZ COM TORRE METÁLICA PARA EXECUÇÃO DE ESTACA HÉLICE CONTÍNUA, PROFUNDIDADE MÁXIMA DE 32 M, DIÂMETRO MÁXIMO DE 1000 MM, POTÊNCIA INSTALADA DE 350 HP, MESA ROTATIVA COM TORQUE MÁXIMO DE 263 KNM - DEPRECIAÇÃO. AF_01/2016</v>
          </cell>
          <cell r="E8576" t="str">
            <v>H</v>
          </cell>
          <cell r="F8576">
            <v>374.34</v>
          </cell>
          <cell r="G8576">
            <v>374.34</v>
          </cell>
        </row>
        <row r="8577">
          <cell r="A8577" t="str">
            <v>SINAPI93221</v>
          </cell>
          <cell r="B8577" t="str">
            <v>SINAPI</v>
          </cell>
          <cell r="C8577">
            <v>93221</v>
          </cell>
          <cell r="D8577" t="str">
            <v>PERFURATRIZ COM TORRE METÁLICA PARA EXECUÇÃO DE ESTACA HÉLICE CONTÍNUA, PROFUNDIDADE MÁXIMA DE 32 M, DIÂMETRO MÁXIMO DE 1000 MM, POTÊNCIA INSTALADA DE 350 HP, MESA ROTATIVA COM TORQUE MÁXIMO DE 263 KNM - JUROS. AF_01/2016</v>
          </cell>
          <cell r="E8577" t="str">
            <v>H</v>
          </cell>
          <cell r="F8577">
            <v>100.43</v>
          </cell>
          <cell r="G8577">
            <v>100.43</v>
          </cell>
        </row>
        <row r="8578">
          <cell r="A8578" t="str">
            <v>SINAPI93222</v>
          </cell>
          <cell r="B8578" t="str">
            <v>SINAPI</v>
          </cell>
          <cell r="C8578">
            <v>93222</v>
          </cell>
          <cell r="D8578" t="str">
            <v>PERFURATRIZ COM TORRE METÁLICA PARA EXECUÇÃO DE ESTACA HÉLICE CONTÍNUA, PROFUNDIDADE MÁXIMA DE 32 M, DIÂMETRO MÁXIMO DE 1000 MM, POTÊNCIA INSTALADA DE 350 HP, MESA ROTATIVA COM TORQUE MÁXIMO DE 263 KNM - MANUTENÇÃO. AF_01/2016</v>
          </cell>
          <cell r="E8578" t="str">
            <v>H</v>
          </cell>
          <cell r="F8578">
            <v>468.45</v>
          </cell>
          <cell r="G8578">
            <v>468.45</v>
          </cell>
        </row>
        <row r="8579">
          <cell r="A8579" t="str">
            <v>SINAPI93223</v>
          </cell>
          <cell r="B8579" t="str">
            <v>SINAPI</v>
          </cell>
          <cell r="C8579">
            <v>93223</v>
          </cell>
          <cell r="D8579" t="str">
            <v>PERFURATRIZ COM TORRE METÁLICA PARA EXECUÇÃO DE ESTACA HÉLICE CONTÍNUA, PROFUNDIDADE MÁXIMA DE 32 M, DIÂMETRO MÁXIMO DE 1000 MM, POTÊNCIA INSTALADA DE 350 HP, MESA ROTATIVA COM TORQUE MÁXIMO DE 263 KNM - MATERIAIS NA OPERAÇÃO. AF_01/2016</v>
          </cell>
          <cell r="E8579" t="str">
            <v>H</v>
          </cell>
          <cell r="F8579">
            <v>158.74</v>
          </cell>
          <cell r="G8579">
            <v>158.74</v>
          </cell>
        </row>
        <row r="8580">
          <cell r="A8580" t="str">
            <v>SINAPI104691</v>
          </cell>
          <cell r="B8580" t="str">
            <v>SINAPI</v>
          </cell>
          <cell r="C8580">
            <v>104691</v>
          </cell>
          <cell r="D8580" t="str">
            <v>PERFURATRIZ DE COROA DIAMANTADA PARA CONCRETO, DIÂMETRO ATÉ 250 MM, MOTOR ELÉTRICO 220 V, POTÊNCIA 2.500 W - DEPRECIAÇÃO. AF_05/2023</v>
          </cell>
          <cell r="E8580" t="str">
            <v>H</v>
          </cell>
          <cell r="F8580">
            <v>0.97</v>
          </cell>
          <cell r="G8580">
            <v>0.97</v>
          </cell>
        </row>
        <row r="8581">
          <cell r="A8581" t="str">
            <v>SINAPI104692</v>
          </cell>
          <cell r="B8581" t="str">
            <v>SINAPI</v>
          </cell>
          <cell r="C8581">
            <v>104692</v>
          </cell>
          <cell r="D8581" t="str">
            <v>PERFURATRIZ DE COROA DIAMANTADA PARA CONCRETO, DIÂMETRO ATÉ 250 MM, MOTOR ELÉTRICO 220 V, POTÊNCIA 2.500 W - JUROS. AF_05/2023</v>
          </cell>
          <cell r="E8581" t="str">
            <v>H</v>
          </cell>
          <cell r="F8581">
            <v>0.22</v>
          </cell>
          <cell r="G8581">
            <v>0.22</v>
          </cell>
        </row>
        <row r="8582">
          <cell r="A8582" t="str">
            <v>SINAPI104693</v>
          </cell>
          <cell r="B8582" t="str">
            <v>SINAPI</v>
          </cell>
          <cell r="C8582">
            <v>104693</v>
          </cell>
          <cell r="D8582" t="str">
            <v>PERFURATRIZ DE COROA DIAMANTADA PARA CONCRETO, DIÂMETRO ATÉ 250 MM, MOTOR ELÉTRICO 220 V, POTÊNCIA 2.500 W - MANUTENÇÃO. AF_05/2023</v>
          </cell>
          <cell r="E8582" t="str">
            <v>H</v>
          </cell>
          <cell r="F8582">
            <v>1.21</v>
          </cell>
          <cell r="G8582">
            <v>1.21</v>
          </cell>
        </row>
        <row r="8583">
          <cell r="A8583" t="str">
            <v>SINAPI104694</v>
          </cell>
          <cell r="B8583" t="str">
            <v>SINAPI</v>
          </cell>
          <cell r="C8583">
            <v>104694</v>
          </cell>
          <cell r="D8583" t="str">
            <v>PERFURATRIZ DE COROA DIAMANTADA PARA CONCRETO, DIÂMETRO ATÉ 250 MM, MOTOR ELÉTRICO 220 V, POTÊNCIA 2.500 W - MATERIAIS NA OPERAÇÃO. AF_05/2023</v>
          </cell>
          <cell r="E8583" t="str">
            <v>H</v>
          </cell>
          <cell r="F8583">
            <v>1.87</v>
          </cell>
          <cell r="G8583">
            <v>1.87</v>
          </cell>
        </row>
        <row r="8584">
          <cell r="A8584" t="str">
            <v>SINAPI90676</v>
          </cell>
          <cell r="B8584" t="str">
            <v>SINAPI</v>
          </cell>
          <cell r="C8584">
            <v>90676</v>
          </cell>
          <cell r="D8584" t="str">
            <v>PERFURATRIZ HIDRÁULICA SOBRE CAMINHÃO COM TRADO CURTO ACOPLADO, PROFUNDIDADE MÁXIMA DE 20 M, DIÂMETRO MÁXIMO DE 1500 MM, POTÊNCIA INSTALADA DE 137 HP, MESA ROTATIVA COM TORQUE MÁXIMO DE 30 KNM - DEPRECIAÇÃO. AF_06/2015</v>
          </cell>
          <cell r="E8584" t="str">
            <v>H</v>
          </cell>
          <cell r="F8584">
            <v>100.4</v>
          </cell>
          <cell r="G8584">
            <v>100.4</v>
          </cell>
        </row>
        <row r="8585">
          <cell r="A8585" t="str">
            <v>SINAPI91021</v>
          </cell>
          <cell r="B8585" t="str">
            <v>SINAPI</v>
          </cell>
          <cell r="C8585">
            <v>91021</v>
          </cell>
          <cell r="D8585" t="str">
            <v>PERFURATRIZ HIDRÁULICA SOBRE CAMINHÃO COM TRADO CURTO ACOPLADO, PROFUNDIDADE MÁXIMA DE 20 M, DIÂMETRO MÁXIMO DE 1500 MM, POTÊNCIA INSTALADA DE 137 HP, MESA ROTATIVA COM TORQUE MÁXIMO DE 30 KNM - IMPOSTOS E SEGUROS. AF_06/2015</v>
          </cell>
          <cell r="E8585" t="str">
            <v>H</v>
          </cell>
          <cell r="F8585">
            <v>12.32</v>
          </cell>
          <cell r="G8585">
            <v>12.32</v>
          </cell>
        </row>
        <row r="8586">
          <cell r="A8586" t="str">
            <v>SINAPI90677</v>
          </cell>
          <cell r="B8586" t="str">
            <v>SINAPI</v>
          </cell>
          <cell r="C8586">
            <v>90677</v>
          </cell>
          <cell r="D8586" t="str">
            <v>PERFURATRIZ HIDRÁULICA SOBRE CAMINHÃO COM TRADO CURTO ACOPLADO, PROFUNDIDADE MÁXIMA DE 20 M, DIÂMETRO MÁXIMO DE 1500 MM, POTÊNCIA INSTALADA DE 137 HP, MESA ROTATIVA COM TORQUE MÁXIMO DE 30 KNM - JUROS. AF_06/2015</v>
          </cell>
          <cell r="E8586" t="str">
            <v>H</v>
          </cell>
          <cell r="F8586">
            <v>30.41</v>
          </cell>
          <cell r="G8586">
            <v>30.41</v>
          </cell>
        </row>
        <row r="8587">
          <cell r="A8587" t="str">
            <v>SINAPI90678</v>
          </cell>
          <cell r="B8587" t="str">
            <v>SINAPI</v>
          </cell>
          <cell r="C8587">
            <v>90678</v>
          </cell>
          <cell r="D8587" t="str">
            <v>PERFURATRIZ HIDRÁULICA SOBRE CAMINHÃO COM TRADO CURTO ACOPLADO, PROFUNDIDADE MÁXIMA DE 20 M, DIÂMETRO MÁXIMO DE 1500 MM, POTÊNCIA INSTALADA DE 137 HP, MESA ROTATIVA COM TORQUE MÁXIMO DE 30 KNM - MANUTENÇÃO. AF_06/2015</v>
          </cell>
          <cell r="E8587" t="str">
            <v>H</v>
          </cell>
          <cell r="F8587">
            <v>140.77000000000001</v>
          </cell>
          <cell r="G8587">
            <v>140.77000000000001</v>
          </cell>
        </row>
        <row r="8588">
          <cell r="A8588" t="str">
            <v>SINAPI90679</v>
          </cell>
          <cell r="B8588" t="str">
            <v>SINAPI</v>
          </cell>
          <cell r="C8588">
            <v>90679</v>
          </cell>
          <cell r="D8588" t="str">
            <v>PERFURATRIZ HIDRÁULICA SOBRE CAMINHÃO COM TRADO CURTO ACOPLADO, PROFUNDIDADE MÁXIMA DE 20 M, DIÂMETRO MÁXIMO DE 1500 MM, POTÊNCIA INSTALADA DE 137 HP, MESA ROTATIVA COM TORQUE MÁXIMO DE 30 KNM - MATERIAIS NA OPERAÇÃO. AF_06/2015</v>
          </cell>
          <cell r="E8588" t="str">
            <v>H</v>
          </cell>
          <cell r="F8588">
            <v>93.2</v>
          </cell>
          <cell r="G8588">
            <v>93.2</v>
          </cell>
        </row>
        <row r="8589">
          <cell r="A8589" t="str">
            <v>SINAPI102870</v>
          </cell>
          <cell r="B8589" t="str">
            <v>SINAPI</v>
          </cell>
          <cell r="C8589">
            <v>102870</v>
          </cell>
          <cell r="D8589" t="str">
            <v>PERFURATRIZ HIDRÁULICA SOBRE ESTEIRA, TORQUE MÁXIMO 161 KNM, PROFUNDIDADE MÁXIMA 54 M, DIÂMETRO MÁXIMO 1500 MM, POTÊNCIA MOTOR 268 HP - DEPRECIAÇÃO. AF_04/2019</v>
          </cell>
          <cell r="E8589" t="str">
            <v>H</v>
          </cell>
          <cell r="F8589">
            <v>356.04</v>
          </cell>
          <cell r="G8589">
            <v>356.04</v>
          </cell>
        </row>
        <row r="8590">
          <cell r="A8590" t="str">
            <v>SINAPI102871</v>
          </cell>
          <cell r="B8590" t="str">
            <v>SINAPI</v>
          </cell>
          <cell r="C8590">
            <v>102871</v>
          </cell>
          <cell r="D8590" t="str">
            <v>PERFURATRIZ HIDRÁULICA SOBRE ESTEIRA, TORQUE MÁXIMO 161 KNM, PROFUNDIDADE MÁXIMA 54 M, DIÂMETRO MÁXIMO 1500 MM, POTÊNCIA MOTOR 268 HP - JUROS. AF_04/2019</v>
          </cell>
          <cell r="E8590" t="str">
            <v>H</v>
          </cell>
          <cell r="F8590">
            <v>96.19</v>
          </cell>
          <cell r="G8590">
            <v>96.19</v>
          </cell>
        </row>
        <row r="8591">
          <cell r="A8591" t="str">
            <v>SINAPI102872</v>
          </cell>
          <cell r="B8591" t="str">
            <v>SINAPI</v>
          </cell>
          <cell r="C8591">
            <v>102872</v>
          </cell>
          <cell r="D8591" t="str">
            <v>PERFURATRIZ HIDRÁULICA SOBRE ESTEIRA, TORQUE MÁXIMO 161 KNM, PROFUNDIDADE MÁXIMA 54 M, DIÂMETRO MÁXIMO 1500 MM, POTÊNCIA MOTOR 268 HP - MANUTENÇÃO. AF_04/2019</v>
          </cell>
          <cell r="E8591" t="str">
            <v>H</v>
          </cell>
          <cell r="F8591">
            <v>445.55</v>
          </cell>
          <cell r="G8591">
            <v>445.55</v>
          </cell>
        </row>
        <row r="8592">
          <cell r="A8592" t="str">
            <v>SINAPI102873</v>
          </cell>
          <cell r="B8592" t="str">
            <v>SINAPI</v>
          </cell>
          <cell r="C8592">
            <v>102873</v>
          </cell>
          <cell r="D8592" t="str">
            <v>PERFURATRIZ HIDRÁULICA SOBRE ESTEIRA, TORQUE MÁXIMO 161 KNM, PROFUNDIDADE MÁXIMA 54 M, DIÂMETRO MÁXIMO 1500 MM, POTÊNCIA MOTOR 268 HP - MATERIAIS NA OPERAÇÃO. AF_04/2019</v>
          </cell>
          <cell r="E8592" t="str">
            <v>H</v>
          </cell>
          <cell r="F8592">
            <v>121.53</v>
          </cell>
          <cell r="G8592">
            <v>121.53</v>
          </cell>
        </row>
        <row r="8593">
          <cell r="A8593" t="str">
            <v>SINAPI102960</v>
          </cell>
          <cell r="B8593" t="str">
            <v>SINAPI</v>
          </cell>
          <cell r="C8593">
            <v>102960</v>
          </cell>
          <cell r="D8593" t="str">
            <v>PERFURATRIZ HIDRÁULICA SOBRE ESTEIRA, TORQUE MÁXIMO 98 KNM, PROFUNDIDADE MÁXIMA 25 M, DIÂMETRO MÁXIMO 115 MM, POTÊNCIA MOTOR 190 HP - DEPRECIAÇÃO. AF_02/2021</v>
          </cell>
          <cell r="E8593" t="str">
            <v>H</v>
          </cell>
          <cell r="F8593">
            <v>172.79</v>
          </cell>
          <cell r="G8593">
            <v>172.79</v>
          </cell>
        </row>
        <row r="8594">
          <cell r="A8594" t="str">
            <v>SINAPI102961</v>
          </cell>
          <cell r="B8594" t="str">
            <v>SINAPI</v>
          </cell>
          <cell r="C8594">
            <v>102961</v>
          </cell>
          <cell r="D8594" t="str">
            <v>PERFURATRIZ HIDRÁULICA SOBRE ESTEIRA, TORQUE MÁXIMO 98 KNM, PROFUNDIDADE MÁXIMA 25 M, DIÂMETRO MÁXIMO 115 MM, POTÊNCIA MOTOR 190 HP - JUROS. AF_02/2021</v>
          </cell>
          <cell r="E8594" t="str">
            <v>H</v>
          </cell>
          <cell r="F8594">
            <v>46.68</v>
          </cell>
          <cell r="G8594">
            <v>46.68</v>
          </cell>
        </row>
        <row r="8595">
          <cell r="A8595" t="str">
            <v>SINAPI102962</v>
          </cell>
          <cell r="B8595" t="str">
            <v>SINAPI</v>
          </cell>
          <cell r="C8595">
            <v>102962</v>
          </cell>
          <cell r="D8595" t="str">
            <v>PERFURATRIZ HIDRÁULICA SOBRE ESTEIRA, TORQUE MÁXIMO 98 KNM, PROFUNDIDADE MÁXIMA 25 M, DIÂMETRO MÁXIMO 115 MM, POTÊNCIA MOTOR 190 HP - MANUTENÇÃO. AF_02/2021</v>
          </cell>
          <cell r="E8595" t="str">
            <v>H</v>
          </cell>
          <cell r="F8595">
            <v>162.09</v>
          </cell>
          <cell r="G8595">
            <v>162.09</v>
          </cell>
        </row>
        <row r="8596">
          <cell r="A8596" t="str">
            <v>SINAPI102963</v>
          </cell>
          <cell r="B8596" t="str">
            <v>SINAPI</v>
          </cell>
          <cell r="C8596">
            <v>102963</v>
          </cell>
          <cell r="D8596" t="str">
            <v>PERFURATRIZ HIDRÁULICA SOBRE ESTEIRA, TORQUE MÁXIMO 98 KNM, PROFUNDIDADE MÁXIMA 25 M, DIÂMETRO MÁXIMO 115 MM, POTÊNCIA MOTOR 190 HP - MATERIAIS NA OPERAÇÃO. AF_02/2021</v>
          </cell>
          <cell r="E8596" t="str">
            <v>H</v>
          </cell>
          <cell r="F8596">
            <v>86.15</v>
          </cell>
          <cell r="G8596">
            <v>86.15</v>
          </cell>
        </row>
        <row r="8597">
          <cell r="A8597" t="str">
            <v>SINAPI90621</v>
          </cell>
          <cell r="B8597" t="str">
            <v>SINAPI</v>
          </cell>
          <cell r="C8597">
            <v>90621</v>
          </cell>
          <cell r="D8597" t="str">
            <v>PERFURATRIZ MANUAL, TORQUE MÁXIMO 83 N.M, POTÊNCIA 5 CV, COM DIÂMETRO MÁXIMO 4" - DEPRECIAÇÃO. AF_06/2015</v>
          </cell>
          <cell r="E8597" t="str">
            <v>H</v>
          </cell>
          <cell r="F8597">
            <v>2.48</v>
          </cell>
          <cell r="G8597">
            <v>2.48</v>
          </cell>
        </row>
        <row r="8598">
          <cell r="A8598" t="str">
            <v>SINAPI90622</v>
          </cell>
          <cell r="B8598" t="str">
            <v>SINAPI</v>
          </cell>
          <cell r="C8598">
            <v>90622</v>
          </cell>
          <cell r="D8598" t="str">
            <v>PERFURATRIZ MANUAL, TORQUE MÁXIMO 83 N.M, POTÊNCIA 5 CV, COM DIÂMETRO MÁXIMO 4" - JUROS. AF_06/2015</v>
          </cell>
          <cell r="E8598" t="str">
            <v>H</v>
          </cell>
          <cell r="F8598">
            <v>0.56999999999999995</v>
          </cell>
          <cell r="G8598">
            <v>0.56999999999999995</v>
          </cell>
        </row>
        <row r="8599">
          <cell r="A8599" t="str">
            <v>SINAPI90623</v>
          </cell>
          <cell r="B8599" t="str">
            <v>SINAPI</v>
          </cell>
          <cell r="C8599">
            <v>90623</v>
          </cell>
          <cell r="D8599" t="str">
            <v>PERFURATRIZ MANUAL, TORQUE MÁXIMO 83 N.M, POTÊNCIA 5 CV, COM DIÂMETRO MÁXIMO 4" - MANUTENÇÃO. AF_06/2015</v>
          </cell>
          <cell r="E8599" t="str">
            <v>H</v>
          </cell>
          <cell r="F8599">
            <v>3.11</v>
          </cell>
          <cell r="G8599">
            <v>3.11</v>
          </cell>
        </row>
        <row r="8600">
          <cell r="A8600" t="str">
            <v>SINAPI90624</v>
          </cell>
          <cell r="B8600" t="str">
            <v>SINAPI</v>
          </cell>
          <cell r="C8600">
            <v>90624</v>
          </cell>
          <cell r="D8600" t="str">
            <v>PERFURATRIZ MANUAL, TORQUE MÁXIMO 83 N.M, POTÊNCIA 5 CV, COM DIÂMETRO MÁXIMO 4" - MATERIAIS NA OPERAÇÃO. AF_06/2015</v>
          </cell>
          <cell r="E8600" t="str">
            <v>H</v>
          </cell>
          <cell r="F8600">
            <v>2.75</v>
          </cell>
          <cell r="G8600">
            <v>2.75</v>
          </cell>
        </row>
        <row r="8601">
          <cell r="A8601" t="str">
            <v>SINAPI102876</v>
          </cell>
          <cell r="B8601" t="str">
            <v>SINAPI</v>
          </cell>
          <cell r="C8601">
            <v>102876</v>
          </cell>
          <cell r="D8601" t="str">
            <v>PERFURATRIZ PARA EXECUÇÃO DE ESTACAS SECANTES, TIPO HÉLICE CONTÍNUA COM CABEÇOTE DUPLO E TUBO METÁLICO - DEPRECIAÇÃO. AF_04/2019</v>
          </cell>
          <cell r="E8601" t="str">
            <v>H</v>
          </cell>
          <cell r="F8601">
            <v>494.78</v>
          </cell>
          <cell r="G8601">
            <v>494.78</v>
          </cell>
        </row>
        <row r="8602">
          <cell r="A8602" t="str">
            <v>SINAPI102877</v>
          </cell>
          <cell r="B8602" t="str">
            <v>SINAPI</v>
          </cell>
          <cell r="C8602">
            <v>102877</v>
          </cell>
          <cell r="D8602" t="str">
            <v>PERFURATRIZ PARA EXECUÇÃO DE ESTACAS SECANTES, TIPO HÉLICE CONTÍNUA COM CABEÇOTE DUPLO E TUBO METÁLICO - JUROS. AF_04/2019</v>
          </cell>
          <cell r="E8602" t="str">
            <v>H</v>
          </cell>
          <cell r="F8602">
            <v>133.66999999999999</v>
          </cell>
          <cell r="G8602">
            <v>133.66999999999999</v>
          </cell>
        </row>
        <row r="8603">
          <cell r="A8603" t="str">
            <v>SINAPI102878</v>
          </cell>
          <cell r="B8603" t="str">
            <v>SINAPI</v>
          </cell>
          <cell r="C8603">
            <v>102878</v>
          </cell>
          <cell r="D8603" t="str">
            <v>PERFURATRIZ PARA EXECUÇÃO DE ESTACAS SECANTES, TIPO HÉLICE CONTÍNUA COM CABEÇOTE DUPLO E TUBO METÁLICO - MANUTENÇÃO. AF_04/2019</v>
          </cell>
          <cell r="E8603" t="str">
            <v>H</v>
          </cell>
          <cell r="F8603">
            <v>619.17999999999995</v>
          </cell>
          <cell r="G8603">
            <v>619.17999999999995</v>
          </cell>
        </row>
        <row r="8604">
          <cell r="A8604" t="str">
            <v>SINAPI102879</v>
          </cell>
          <cell r="B8604" t="str">
            <v>SINAPI</v>
          </cell>
          <cell r="C8604">
            <v>102879</v>
          </cell>
          <cell r="D8604" t="str">
            <v>PERFURATRIZ PARA EXECUÇÃO DE ESTACAS SECANTES, TIPO HÉLICE CONTÍNUA COM CABEÇOTE DUPLO E TUBO METÁLICO - MATERIAIS NA OPERAÇÃO. AF_04/2019</v>
          </cell>
          <cell r="E8604" t="str">
            <v>H</v>
          </cell>
          <cell r="F8604">
            <v>182.4</v>
          </cell>
          <cell r="G8604">
            <v>182.4</v>
          </cell>
        </row>
        <row r="8605">
          <cell r="A8605" t="str">
            <v>SINAPI103220</v>
          </cell>
          <cell r="B8605" t="str">
            <v>SINAPI</v>
          </cell>
          <cell r="C8605">
            <v>103220</v>
          </cell>
          <cell r="D8605" t="str">
            <v>PERFURATRIZ PARA FURO DIRECIONAL HORIZONTAL (HDD) COM CAPACIDADE ATÉ 89 KN, POTÊNCIA 24,8 HP A 80 HP (INCLUSO FERRAMENTAS E LOCALIZADOR) - DEPRECIAÇÃO. AF_05/2023</v>
          </cell>
          <cell r="E8605" t="str">
            <v>H</v>
          </cell>
          <cell r="F8605">
            <v>151.31</v>
          </cell>
          <cell r="G8605">
            <v>151.31</v>
          </cell>
        </row>
        <row r="8606">
          <cell r="A8606" t="str">
            <v>SINAPI103221</v>
          </cell>
          <cell r="B8606" t="str">
            <v>SINAPI</v>
          </cell>
          <cell r="C8606">
            <v>103221</v>
          </cell>
          <cell r="D8606" t="str">
            <v>PERFURATRIZ PARA FURO DIRECIONAL HORIZONTAL (HDD) COM CAPACIDADE ATÉ 89 KN, POTÊNCIA 24,8 HP A 80 HP (INCLUSO FERRAMENTAS E LOCALIZADOR) - JUROS. AF_05/2023</v>
          </cell>
          <cell r="E8606" t="str">
            <v>H</v>
          </cell>
          <cell r="F8606">
            <v>40.880000000000003</v>
          </cell>
          <cell r="G8606">
            <v>40.880000000000003</v>
          </cell>
        </row>
        <row r="8607">
          <cell r="A8607" t="str">
            <v>SINAPI103222</v>
          </cell>
          <cell r="B8607" t="str">
            <v>SINAPI</v>
          </cell>
          <cell r="C8607">
            <v>103222</v>
          </cell>
          <cell r="D8607" t="str">
            <v>PERFURATRIZ PARA FURO DIRECIONAL HORIZONTAL (HDD) COM CAPACIDADE ATÉ 89 KN, POTÊNCIA 24,8 HP A 80 HP (INCLUSO FERRAMENTAS E LOCALIZADOR) - MANUTENÇÃO. AF_05/2023</v>
          </cell>
          <cell r="E8607" t="str">
            <v>H</v>
          </cell>
          <cell r="F8607">
            <v>189.36</v>
          </cell>
          <cell r="G8607">
            <v>189.36</v>
          </cell>
        </row>
        <row r="8608">
          <cell r="A8608" t="str">
            <v>SINAPI103223</v>
          </cell>
          <cell r="B8608" t="str">
            <v>SINAPI</v>
          </cell>
          <cell r="C8608">
            <v>103223</v>
          </cell>
          <cell r="D8608" t="str">
            <v>PERFURATRIZ PARA FURO DIRECIONAL HORIZONTAL (HDD) COM CAPACIDADE ATÉ 89 KN, POTÊNCIA 24,8 HP A 80 HP (INCLUSO FERRAMENTAS E LOCALIZADOR) - MATERIAIS NA OPERAÇÃO. AF_05/2023</v>
          </cell>
          <cell r="E8608" t="str">
            <v>H</v>
          </cell>
          <cell r="F8608">
            <v>35.619999999999997</v>
          </cell>
          <cell r="G8608">
            <v>35.619999999999997</v>
          </cell>
        </row>
        <row r="8609">
          <cell r="A8609" t="str">
            <v>SINAPI103232</v>
          </cell>
          <cell r="B8609" t="str">
            <v>SINAPI</v>
          </cell>
          <cell r="C8609">
            <v>103232</v>
          </cell>
          <cell r="D8609" t="str">
            <v>PERFURATRIZ PARA FURO DIRECIONAL HORIZONTAL (HDD) COM CAPACIDADE DE 201 KN A 560 KN, POTÊNCIA 200 HP A 260 HP (INCLUSO FERRAMENTAS E LOCALIZADOR) - DEPRECIAÇÃO. AF_05/2023</v>
          </cell>
          <cell r="E8609" t="str">
            <v>H</v>
          </cell>
          <cell r="F8609">
            <v>474.73</v>
          </cell>
          <cell r="G8609">
            <v>474.73</v>
          </cell>
        </row>
        <row r="8610">
          <cell r="A8610" t="str">
            <v>SINAPI103233</v>
          </cell>
          <cell r="B8610" t="str">
            <v>SINAPI</v>
          </cell>
          <cell r="C8610">
            <v>103233</v>
          </cell>
          <cell r="D8610" t="str">
            <v>PERFURATRIZ PARA FURO DIRECIONAL HORIZONTAL (HDD) COM CAPACIDADE DE 201 KN A 560 KN, POTÊNCIA 200 HP A 260 HP (INCLUSO FERRAMENTAS E LOCALIZADOR) - JUROS. AF_05/2023</v>
          </cell>
          <cell r="E8610" t="str">
            <v>H</v>
          </cell>
          <cell r="F8610">
            <v>128.25</v>
          </cell>
          <cell r="G8610">
            <v>128.25</v>
          </cell>
        </row>
        <row r="8611">
          <cell r="A8611" t="str">
            <v>SINAPI103234</v>
          </cell>
          <cell r="B8611" t="str">
            <v>SINAPI</v>
          </cell>
          <cell r="C8611">
            <v>103234</v>
          </cell>
          <cell r="D8611" t="str">
            <v>PERFURATRIZ PARA FURO DIRECIONAL HORIZONTAL (HDD) COM CAPACIDADE DE 201 KN A 560 KN, POTÊNCIA 200 HP A 260 HP (INCLUSO FERRAMENTAS E LOCALIZADOR) - MANUTENÇÃO. AF_05/2023</v>
          </cell>
          <cell r="E8611" t="str">
            <v>H</v>
          </cell>
          <cell r="F8611">
            <v>623.48</v>
          </cell>
          <cell r="G8611">
            <v>623.48</v>
          </cell>
        </row>
        <row r="8612">
          <cell r="A8612" t="str">
            <v>SINAPI103235</v>
          </cell>
          <cell r="B8612" t="str">
            <v>SINAPI</v>
          </cell>
          <cell r="C8612">
            <v>103235</v>
          </cell>
          <cell r="D8612" t="str">
            <v>PERFURATRIZ PARA FURO DIRECIONAL HORIZONTAL (HDD) COM CAPACIDADE DE 201 KN A 560 KN, POTÊNCIA 200 HP A 260 HP (INCLUSO FERRAMENTAS E LOCALIZADOR) - MATERIAIS NA OPERAÇÃO. AF_05/2023</v>
          </cell>
          <cell r="E8612" t="str">
            <v>H</v>
          </cell>
          <cell r="F8612">
            <v>104.32</v>
          </cell>
          <cell r="G8612">
            <v>104.32</v>
          </cell>
        </row>
        <row r="8613">
          <cell r="A8613" t="str">
            <v>SINAPI103228</v>
          </cell>
          <cell r="B8613" t="str">
            <v>SINAPI</v>
          </cell>
          <cell r="C8613">
            <v>103228</v>
          </cell>
          <cell r="D8613" t="str">
            <v>PERFURATRIZ PARA FURO DIRECIONAL HORIZONTAL (HDD) COM CAPACIDADE DE 90 KN A 200 KN, POTÊNCIA 100 HP A 160 HP (INCLUSO FERRAMENTAS E LOCALIZADOR - MANUTENÇÃO. AF_05/2023</v>
          </cell>
          <cell r="E8613" t="str">
            <v>H</v>
          </cell>
          <cell r="F8613">
            <v>434.42</v>
          </cell>
          <cell r="G8613">
            <v>434.42</v>
          </cell>
        </row>
        <row r="8614">
          <cell r="A8614" t="str">
            <v>SINAPI103226</v>
          </cell>
          <cell r="B8614" t="str">
            <v>SINAPI</v>
          </cell>
          <cell r="C8614">
            <v>103226</v>
          </cell>
          <cell r="D8614" t="str">
            <v>PERFURATRIZ PARA FURO DIRECIONAL HORIZONTAL (HDD) COM CAPACIDADE DE 90 KN A 200 KN, POTÊNCIA 100 HP A 160 HP (INCLUSO FERRAMENTAS E LOCALIZADOR) - DEPRECIAÇÃO. AF_05/2023</v>
          </cell>
          <cell r="E8614" t="str">
            <v>H</v>
          </cell>
          <cell r="F8614">
            <v>347.15</v>
          </cell>
          <cell r="G8614">
            <v>347.15</v>
          </cell>
        </row>
        <row r="8615">
          <cell r="A8615" t="str">
            <v>SINAPI103227</v>
          </cell>
          <cell r="B8615" t="str">
            <v>SINAPI</v>
          </cell>
          <cell r="C8615">
            <v>103227</v>
          </cell>
          <cell r="D8615" t="str">
            <v>PERFURATRIZ PARA FURO DIRECIONAL HORIZONTAL (HDD) COM CAPACIDADE DE 90 KN A 200 KN, POTÊNCIA 100 HP A 160 HP (INCLUSO FERRAMENTAS E LOCALIZADOR) - JUROS. AF_05/2023</v>
          </cell>
          <cell r="E8615" t="str">
            <v>H</v>
          </cell>
          <cell r="F8615">
            <v>93.78</v>
          </cell>
          <cell r="G8615">
            <v>93.78</v>
          </cell>
        </row>
        <row r="8616">
          <cell r="A8616" t="str">
            <v>SINAPI103229</v>
          </cell>
          <cell r="B8616" t="str">
            <v>SINAPI</v>
          </cell>
          <cell r="C8616">
            <v>103229</v>
          </cell>
          <cell r="D8616" t="str">
            <v>PERFURATRIZ PARA FURO DIRECIONAL HORIZONTAL (HDD) COM CAPACIDADE DE 90 KN A 200 KN, POTÊNCIA 100 HP A 160 HP (INCLUSO FERRAMENTAS E LOCALIZADOR) - MATERIAIS NA OPERAÇÃO. AF_05/2023</v>
          </cell>
          <cell r="E8616" t="str">
            <v>H</v>
          </cell>
          <cell r="F8616">
            <v>88.46</v>
          </cell>
          <cell r="G8616">
            <v>88.46</v>
          </cell>
        </row>
        <row r="8617">
          <cell r="A8617" t="str">
            <v>SINAPI102972</v>
          </cell>
          <cell r="B8617" t="str">
            <v>SINAPI</v>
          </cell>
          <cell r="C8617">
            <v>102972</v>
          </cell>
          <cell r="D8617" t="str">
            <v>PERFURATRIZ ROTATIVA SOBRE ESTEIRA, TORQUE MAXIMO 2500 KGM, POTENCIA 110 HP, MOTOR DIESEL - DEPRECIAÇÃO. AF_05/2017</v>
          </cell>
          <cell r="E8617" t="str">
            <v>H</v>
          </cell>
          <cell r="F8617">
            <v>92.23</v>
          </cell>
          <cell r="G8617">
            <v>92.23</v>
          </cell>
        </row>
        <row r="8618">
          <cell r="A8618" t="str">
            <v>SINAPI102973</v>
          </cell>
          <cell r="B8618" t="str">
            <v>SINAPI</v>
          </cell>
          <cell r="C8618">
            <v>102973</v>
          </cell>
          <cell r="D8618" t="str">
            <v>PERFURATRIZ ROTATIVA SOBRE ESTEIRA, TORQUE MAXIMO 2500 KGM, POTENCIA 110 HP, MOTOR DIESEL - JUROS. AF_05/2017</v>
          </cell>
          <cell r="E8618" t="str">
            <v>H</v>
          </cell>
          <cell r="F8618">
            <v>25.6</v>
          </cell>
          <cell r="G8618">
            <v>25.6</v>
          </cell>
        </row>
        <row r="8619">
          <cell r="A8619" t="str">
            <v>SINAPI102974</v>
          </cell>
          <cell r="B8619" t="str">
            <v>SINAPI</v>
          </cell>
          <cell r="C8619">
            <v>102974</v>
          </cell>
          <cell r="D8619" t="str">
            <v>PERFURATRIZ ROTATIVA SOBRE ESTEIRA, TORQUE MAXIMO 2500 KGM, POTENCIA 110 HP, MOTOR DIESEL - MANUTENÇÃO. AF_05/2017</v>
          </cell>
          <cell r="E8619" t="str">
            <v>H</v>
          </cell>
          <cell r="F8619">
            <v>86.51</v>
          </cell>
          <cell r="G8619">
            <v>86.51</v>
          </cell>
        </row>
        <row r="8620">
          <cell r="A8620" t="str">
            <v>SINAPI96301</v>
          </cell>
          <cell r="B8620" t="str">
            <v>SINAPI</v>
          </cell>
          <cell r="C8620">
            <v>96301</v>
          </cell>
          <cell r="D8620" t="str">
            <v>PERFURATRIZ ROTATIVA SOBRE ESTEIRA, TORQUE MAXIMO 2500 KGM, POTENCIA 110 HP, MOTOR DIESEL - MATERIAIS NA OPERAÇÃO. AF_05/2017</v>
          </cell>
          <cell r="E8620" t="str">
            <v>H</v>
          </cell>
          <cell r="F8620">
            <v>49.91</v>
          </cell>
          <cell r="G8620">
            <v>49.91</v>
          </cell>
        </row>
        <row r="8621">
          <cell r="A8621" t="str">
            <v>SINAPI90627</v>
          </cell>
          <cell r="B8621" t="str">
            <v>SINAPI</v>
          </cell>
          <cell r="C8621">
            <v>90627</v>
          </cell>
          <cell r="D8621" t="str">
            <v>PERFURATRIZ SOBRE ESTEIRA, TORQUE MÁXIMO 600 KGF, PESO MÉDIO 1000 KG, POTÊNCIA 20 HP, DIÂMETRO MÁXIMO 10" - DEPRECIAÇÃO. AF_06/2015</v>
          </cell>
          <cell r="E8621" t="str">
            <v>H</v>
          </cell>
          <cell r="F8621">
            <v>54.11</v>
          </cell>
          <cell r="G8621">
            <v>54.11</v>
          </cell>
        </row>
        <row r="8622">
          <cell r="A8622" t="str">
            <v>SINAPI90628</v>
          </cell>
          <cell r="B8622" t="str">
            <v>SINAPI</v>
          </cell>
          <cell r="C8622">
            <v>90628</v>
          </cell>
          <cell r="D8622" t="str">
            <v>PERFURATRIZ SOBRE ESTEIRA, TORQUE MÁXIMO 600 KGF, PESO MÉDIO 1000 KG, POTÊNCIA 20 HP, DIÂMETRO MÁXIMO 10" - JUROS. AF_06/2015</v>
          </cell>
          <cell r="E8622" t="str">
            <v>H</v>
          </cell>
          <cell r="F8622">
            <v>14.51</v>
          </cell>
          <cell r="G8622">
            <v>14.51</v>
          </cell>
        </row>
        <row r="8623">
          <cell r="A8623" t="str">
            <v>SINAPI90629</v>
          </cell>
          <cell r="B8623" t="str">
            <v>SINAPI</v>
          </cell>
          <cell r="C8623">
            <v>90629</v>
          </cell>
          <cell r="D8623" t="str">
            <v>PERFURATRIZ SOBRE ESTEIRA, TORQUE MÁXIMO 600 KGF, PESO MÉDIO 1000 KG, POTÊNCIA 20 HP, DIÂMETRO MÁXIMO 10" - MANUTENÇÃO. AF_06/2015</v>
          </cell>
          <cell r="E8623" t="str">
            <v>H</v>
          </cell>
          <cell r="F8623">
            <v>67.72</v>
          </cell>
          <cell r="G8623">
            <v>67.72</v>
          </cell>
        </row>
        <row r="8624">
          <cell r="A8624" t="str">
            <v>SINAPI90630</v>
          </cell>
          <cell r="B8624" t="str">
            <v>SINAPI</v>
          </cell>
          <cell r="C8624">
            <v>90630</v>
          </cell>
          <cell r="D8624" t="str">
            <v>PERFURATRIZ SOBRE ESTEIRA, TORQUE MÁXIMO 600 KGF, PESO MÉDIO 1000 KG, POTÊNCIA 20 HP, DIÂMETRO MÁXIMO 10" - MATERIAIS NA OPERAÇÃO. AF_06/2015</v>
          </cell>
          <cell r="E8624" t="str">
            <v>H</v>
          </cell>
          <cell r="F8624">
            <v>1.31</v>
          </cell>
          <cell r="G8624">
            <v>1.31</v>
          </cell>
        </row>
        <row r="8625">
          <cell r="A8625" t="str">
            <v>SINAPI95704</v>
          </cell>
          <cell r="B8625" t="str">
            <v>SINAPI</v>
          </cell>
          <cell r="C8625">
            <v>95704</v>
          </cell>
          <cell r="D8625" t="str">
            <v>PERFURATRIZ SOBRE ESTEIRA, TORQUE MÁXIMO 600 KGF, POTÊNCIA ENTRE 50 E 60 HP, DIÂMETRO MÁXIMO 10" - DEPRECIAÇÃO. AF_11/2016</v>
          </cell>
          <cell r="E8625" t="str">
            <v>H</v>
          </cell>
          <cell r="F8625">
            <v>54.64</v>
          </cell>
          <cell r="G8625">
            <v>54.64</v>
          </cell>
        </row>
        <row r="8626">
          <cell r="A8626" t="str">
            <v>SINAPI95705</v>
          </cell>
          <cell r="B8626" t="str">
            <v>SINAPI</v>
          </cell>
          <cell r="C8626">
            <v>95705</v>
          </cell>
          <cell r="D8626" t="str">
            <v>PERFURATRIZ SOBRE ESTEIRA, TORQUE MÁXIMO 600 KGF, POTÊNCIA ENTRE 50 E 60 HP, DIÂMETRO MÁXIMO 10" - JUROS. AF_11/2016</v>
          </cell>
          <cell r="E8626" t="str">
            <v>H</v>
          </cell>
          <cell r="F8626">
            <v>14.66</v>
          </cell>
          <cell r="G8626">
            <v>14.66</v>
          </cell>
        </row>
        <row r="8627">
          <cell r="A8627" t="str">
            <v>SINAPI95706</v>
          </cell>
          <cell r="B8627" t="str">
            <v>SINAPI</v>
          </cell>
          <cell r="C8627">
            <v>95706</v>
          </cell>
          <cell r="D8627" t="str">
            <v>PERFURATRIZ SOBRE ESTEIRA, TORQUE MÁXIMO 600 KGF, POTÊNCIA ENTRE 50 E 60 HP, DIÂMETRO MÁXIMO 10" - MANUTENÇÃO. AF_11/2016</v>
          </cell>
          <cell r="E8627" t="str">
            <v>H</v>
          </cell>
          <cell r="F8627">
            <v>68.38</v>
          </cell>
          <cell r="G8627">
            <v>68.38</v>
          </cell>
        </row>
        <row r="8628">
          <cell r="A8628" t="str">
            <v>SINAPI95707</v>
          </cell>
          <cell r="B8628" t="str">
            <v>SINAPI</v>
          </cell>
          <cell r="C8628">
            <v>95707</v>
          </cell>
          <cell r="D8628" t="str">
            <v>PERFURATRIZ SOBRE ESTEIRA, TORQUE MÁXIMO 600 KGF, POTÊNCIA ENTRE 50 E 60 HP, DIÂMETRO MÁXIMO 10" - MATERIAIS NA OPERAÇÃO. AF_11/2016</v>
          </cell>
          <cell r="E8628" t="str">
            <v>H</v>
          </cell>
          <cell r="F8628">
            <v>3.6</v>
          </cell>
          <cell r="G8628">
            <v>3.6</v>
          </cell>
        </row>
        <row r="8629">
          <cell r="A8629" t="str">
            <v>SINAPI91273</v>
          </cell>
          <cell r="B8629" t="str">
            <v>SINAPI</v>
          </cell>
          <cell r="C8629">
            <v>91273</v>
          </cell>
          <cell r="D8629" t="str">
            <v>PLACA VIBRATÓRIA REVERSÍVEL COM MOTOR 4 TEMPOS A GASOLINA, FORÇA CENTRÍFUGA DE 25 KN (2500 KGF), POTÊNCIA 5,5 CV - DEPRECIAÇÃO. AF_08/2015</v>
          </cell>
          <cell r="E8629" t="str">
            <v>H</v>
          </cell>
          <cell r="F8629">
            <v>0.56999999999999995</v>
          </cell>
          <cell r="G8629">
            <v>0.56999999999999995</v>
          </cell>
        </row>
        <row r="8630">
          <cell r="A8630" t="str">
            <v>SINAPI91274</v>
          </cell>
          <cell r="B8630" t="str">
            <v>SINAPI</v>
          </cell>
          <cell r="C8630">
            <v>91274</v>
          </cell>
          <cell r="D8630" t="str">
            <v>PLACA VIBRATÓRIA REVERSÍVEL COM MOTOR 4 TEMPOS A GASOLINA, FORÇA CENTRÍFUGA DE 25 KN (2500 KGF), POTÊNCIA 5,5 CV - JUROS. AF_08/2015</v>
          </cell>
          <cell r="E8630" t="str">
            <v>H</v>
          </cell>
          <cell r="F8630">
            <v>0.15</v>
          </cell>
          <cell r="G8630">
            <v>0.15</v>
          </cell>
        </row>
        <row r="8631">
          <cell r="A8631" t="str">
            <v>SINAPI91275</v>
          </cell>
          <cell r="B8631" t="str">
            <v>SINAPI</v>
          </cell>
          <cell r="C8631">
            <v>91275</v>
          </cell>
          <cell r="D8631" t="str">
            <v>PLACA VIBRATÓRIA REVERSÍVEL COM MOTOR 4 TEMPOS A GASOLINA, FORÇA CENTRÍFUGA DE 25 KN (2500 KGF), POTÊNCIA 5,5 CV - MANUTENÇÃO. AF_08/2015</v>
          </cell>
          <cell r="E8631" t="str">
            <v>H</v>
          </cell>
          <cell r="F8631">
            <v>0.72</v>
          </cell>
          <cell r="G8631">
            <v>0.72</v>
          </cell>
        </row>
        <row r="8632">
          <cell r="A8632" t="str">
            <v>SINAPI91276</v>
          </cell>
          <cell r="B8632" t="str">
            <v>SINAPI</v>
          </cell>
          <cell r="C8632">
            <v>91276</v>
          </cell>
          <cell r="D8632" t="str">
            <v>PLACA VIBRATÓRIA REVERSÍVEL COM MOTOR 4 TEMPOS A GASOLINA, FORÇA CENTRÍFUGA DE 25 KN (2500 KGF), POTÊNCIA 5,5 CV - MATERIAIS NA OPERAÇÃO. AF_08/2015</v>
          </cell>
          <cell r="E8632" t="str">
            <v>H</v>
          </cell>
          <cell r="F8632">
            <v>8.8800000000000008</v>
          </cell>
          <cell r="G8632">
            <v>8.8800000000000008</v>
          </cell>
        </row>
        <row r="8633">
          <cell r="A8633" t="str">
            <v>SINAPI102882</v>
          </cell>
          <cell r="B8633" t="str">
            <v>SINAPI</v>
          </cell>
          <cell r="C8633">
            <v>102882</v>
          </cell>
          <cell r="D8633" t="str">
            <v>PLATAFORMA ELEVATÓRIA - DEPRECIAÇÃO. AF_04/2019</v>
          </cell>
          <cell r="E8633" t="str">
            <v>H</v>
          </cell>
          <cell r="F8633">
            <v>0</v>
          </cell>
          <cell r="G8633">
            <v>0</v>
          </cell>
        </row>
        <row r="8634">
          <cell r="A8634" t="str">
            <v>SINAPI102883</v>
          </cell>
          <cell r="B8634" t="str">
            <v>SINAPI</v>
          </cell>
          <cell r="C8634">
            <v>102883</v>
          </cell>
          <cell r="D8634" t="str">
            <v>PLATAFORMA ELEVATÓRIA - JUROS. AF_04/2019</v>
          </cell>
          <cell r="E8634" t="str">
            <v>H</v>
          </cell>
          <cell r="F8634">
            <v>0</v>
          </cell>
          <cell r="G8634">
            <v>0</v>
          </cell>
        </row>
        <row r="8635">
          <cell r="A8635" t="str">
            <v>SINAPI102884</v>
          </cell>
          <cell r="B8635" t="str">
            <v>SINAPI</v>
          </cell>
          <cell r="C8635">
            <v>102884</v>
          </cell>
          <cell r="D8635" t="str">
            <v>PLATAFORMA ELEVATÓRIA - MANUTENÇÃO. AF_04/2019</v>
          </cell>
          <cell r="E8635" t="str">
            <v>H</v>
          </cell>
          <cell r="F8635">
            <v>0</v>
          </cell>
          <cell r="G8635">
            <v>0</v>
          </cell>
        </row>
        <row r="8636">
          <cell r="A8636" t="str">
            <v>SINAPI102885</v>
          </cell>
          <cell r="B8636" t="str">
            <v>SINAPI</v>
          </cell>
          <cell r="C8636">
            <v>102885</v>
          </cell>
          <cell r="D8636" t="str">
            <v>PLATAFORMA ELEVATÓRIA - MATERIAIS NA OPERAÇÃO. AF_04/2019</v>
          </cell>
          <cell r="E8636" t="str">
            <v>H</v>
          </cell>
          <cell r="F8636">
            <v>1.1200000000000001</v>
          </cell>
          <cell r="G8636">
            <v>1.1200000000000001</v>
          </cell>
        </row>
        <row r="8637">
          <cell r="A8637" t="str">
            <v>SINAPI95272</v>
          </cell>
          <cell r="B8637" t="str">
            <v>SINAPI</v>
          </cell>
          <cell r="C8637">
            <v>95272</v>
          </cell>
          <cell r="D8637" t="str">
            <v>POLIDORA DE PISO (POLITRIZ), PESO DE 100KG, DIÂMETRO 450 MM, MOTOR ELÉTRICO, POTÊNCIA 4 HP - DEPRECIAÇÃO. AF_05/2023</v>
          </cell>
          <cell r="E8637" t="str">
            <v>H</v>
          </cell>
          <cell r="F8637">
            <v>0.6</v>
          </cell>
          <cell r="G8637">
            <v>0.6</v>
          </cell>
        </row>
        <row r="8638">
          <cell r="A8638" t="str">
            <v>SINAPI95273</v>
          </cell>
          <cell r="B8638" t="str">
            <v>SINAPI</v>
          </cell>
          <cell r="C8638">
            <v>95273</v>
          </cell>
          <cell r="D8638" t="str">
            <v>POLIDORA DE PISO (POLITRIZ), PESO DE 100KG, DIÂMETRO 450 MM, MOTOR ELÉTRICO, POTÊNCIA 4 HP - JUROS. AF_05/2023</v>
          </cell>
          <cell r="E8638" t="str">
            <v>H</v>
          </cell>
          <cell r="F8638">
            <v>0.13</v>
          </cell>
          <cell r="G8638">
            <v>0.13</v>
          </cell>
        </row>
        <row r="8639">
          <cell r="A8639" t="str">
            <v>SINAPI95274</v>
          </cell>
          <cell r="B8639" t="str">
            <v>SINAPI</v>
          </cell>
          <cell r="C8639">
            <v>95274</v>
          </cell>
          <cell r="D8639" t="str">
            <v>POLIDORA DE PISO (POLITRIZ), PESO DE 100KG, DIÂMETRO 450 MM, MOTOR ELÉTRICO, POTÊNCIA 4 HP - MANUTENÇÃO. AF_05/2023</v>
          </cell>
          <cell r="E8639" t="str">
            <v>H</v>
          </cell>
          <cell r="F8639">
            <v>0.46</v>
          </cell>
          <cell r="G8639">
            <v>0.46</v>
          </cell>
        </row>
        <row r="8640">
          <cell r="A8640" t="str">
            <v>SINAPI95275</v>
          </cell>
          <cell r="B8640" t="str">
            <v>SINAPI</v>
          </cell>
          <cell r="C8640">
            <v>95275</v>
          </cell>
          <cell r="D8640" t="str">
            <v>POLIDORA DE PISO (POLITRIZ), PESO DE 100KG, DIÂMETRO 450 MM, MOTOR ELÉTRICO, POTÊNCIA 4 HP - MATERIAIS NA OPERAÇÃO. AF_05/2023</v>
          </cell>
          <cell r="E8640" t="str">
            <v>H</v>
          </cell>
          <cell r="F8640">
            <v>2.23</v>
          </cell>
          <cell r="G8640">
            <v>2.23</v>
          </cell>
        </row>
        <row r="8641">
          <cell r="A8641" t="str">
            <v>SINAPI106232</v>
          </cell>
          <cell r="B8641" t="str">
            <v>SINAPI</v>
          </cell>
          <cell r="C8641">
            <v>106232</v>
          </cell>
          <cell r="D8641" t="str">
            <v>POLIGUINDASTE, CAPACIDADE MÁXIMA DE CARGA 8000 KG, PARA TRANSPORTE DE CAÇAMBAS ESTACIONÁRIAS, INCLUSIVE CAMINHÃO TOCO PBT 14.300 KG, POTÊNCIA DE 185 CV - DEPRECIAÇÃO. AF_10/2025</v>
          </cell>
          <cell r="E8641" t="str">
            <v>H</v>
          </cell>
          <cell r="F8641">
            <v>0</v>
          </cell>
          <cell r="G8641">
            <v>0</v>
          </cell>
        </row>
        <row r="8642">
          <cell r="A8642" t="str">
            <v>SINAPI106235</v>
          </cell>
          <cell r="B8642" t="str">
            <v>SINAPI</v>
          </cell>
          <cell r="C8642">
            <v>106235</v>
          </cell>
          <cell r="D8642" t="str">
            <v>POLIGUINDASTE, CAPACIDADE MÁXIMA DE CARGA 8000 KG, PARA TRANSPORTE DE CAÇAMBAS ESTACIONÁRIAS, INCLUSIVE CAMINHÃO TOCO PBT 14.300 KG, POTÊNCIA DE 185 CV - IMPOSTOS E SEGUROS. AF_10/2025</v>
          </cell>
          <cell r="E8642" t="str">
            <v>H</v>
          </cell>
          <cell r="F8642">
            <v>0</v>
          </cell>
          <cell r="G8642">
            <v>0</v>
          </cell>
        </row>
        <row r="8643">
          <cell r="A8643" t="str">
            <v>SINAPI106233</v>
          </cell>
          <cell r="B8643" t="str">
            <v>SINAPI</v>
          </cell>
          <cell r="C8643">
            <v>106233</v>
          </cell>
          <cell r="D8643" t="str">
            <v>POLIGUINDASTE, CAPACIDADE MÁXIMA DE CARGA 8000 KG, PARA TRANSPORTE DE CAÇAMBAS ESTACIONÁRIAS, INCLUSIVE CAMINHÃO TOCO PBT 14.300 KG, POTÊNCIA DE 185 CV - JUROS. AF_10/2025</v>
          </cell>
          <cell r="E8643" t="str">
            <v>H</v>
          </cell>
          <cell r="F8643">
            <v>0</v>
          </cell>
          <cell r="G8643">
            <v>0</v>
          </cell>
        </row>
        <row r="8644">
          <cell r="A8644" t="str">
            <v>SINAPI106234</v>
          </cell>
          <cell r="B8644" t="str">
            <v>SINAPI</v>
          </cell>
          <cell r="C8644">
            <v>106234</v>
          </cell>
          <cell r="D8644" t="str">
            <v>POLIGUINDASTE, CAPACIDADE MÁXIMA DE CARGA 8000 KG, PARA TRANSPORTE DE CAÇAMBAS ESTACIONÁRIAS, INCLUSIVE CAMINHÃO TOCO PBT 14.300 KG, POTÊNCIA DE 185 CV - MANUTENÇÃO. AF_10/2025</v>
          </cell>
          <cell r="E8644" t="str">
            <v>H</v>
          </cell>
          <cell r="F8644">
            <v>0</v>
          </cell>
          <cell r="G8644">
            <v>0</v>
          </cell>
        </row>
        <row r="8645">
          <cell r="A8645" t="str">
            <v>SINAPI106236</v>
          </cell>
          <cell r="B8645" t="str">
            <v>SINAPI</v>
          </cell>
          <cell r="C8645">
            <v>106236</v>
          </cell>
          <cell r="D8645" t="str">
            <v>POLIGUINDASTE, CAPACIDADE MÁXIMA DE CARGA 8000 KG, PARA TRANSPORTE DE CAÇAMBAS ESTACIONÁRIAS, INCLUSIVE CAMINHÃO TOCO PBT 14.300 KG, POTÊNCIA DE 185 CV - MATERIAIS NA OPERAÇÃO. AF_10/2025</v>
          </cell>
          <cell r="E8645" t="str">
            <v>H</v>
          </cell>
          <cell r="F8645">
            <v>157.28</v>
          </cell>
          <cell r="G8645">
            <v>157.28</v>
          </cell>
        </row>
        <row r="8646">
          <cell r="A8646" t="str">
            <v>SINAPI88419</v>
          </cell>
          <cell r="B8646" t="str">
            <v>SINAPI</v>
          </cell>
          <cell r="C8646">
            <v>88419</v>
          </cell>
          <cell r="D8646" t="str">
            <v>PROJETOR DE ARGAMASSA, CAPACIDADE DE PROJEÇÃO 1,5 M3/H, ALCANCE DE 30 ATÉ 60 M, MOTOR ELÉTRICO POTÊNCIA 7,5 HP - DEPRECIAÇÃO. AF_06/2014</v>
          </cell>
          <cell r="E8646" t="str">
            <v>H</v>
          </cell>
          <cell r="F8646">
            <v>5.41</v>
          </cell>
          <cell r="G8646">
            <v>5.41</v>
          </cell>
        </row>
        <row r="8647">
          <cell r="A8647" t="str">
            <v>SINAPI88422</v>
          </cell>
          <cell r="B8647" t="str">
            <v>SINAPI</v>
          </cell>
          <cell r="C8647">
            <v>88422</v>
          </cell>
          <cell r="D8647" t="str">
            <v>PROJETOR DE ARGAMASSA, CAPACIDADE DE PROJEÇÃO 1,5 M3/H, ALCANCE DE 30 ATÉ 60 M, MOTOR ELÉTRICO POTÊNCIA 7,5 HP - JUROS. AF_06/2014</v>
          </cell>
          <cell r="E8647" t="str">
            <v>H</v>
          </cell>
          <cell r="F8647">
            <v>1.25</v>
          </cell>
          <cell r="G8647">
            <v>1.25</v>
          </cell>
        </row>
        <row r="8648">
          <cell r="A8648" t="str">
            <v>SINAPI88425</v>
          </cell>
          <cell r="B8648" t="str">
            <v>SINAPI</v>
          </cell>
          <cell r="C8648">
            <v>88425</v>
          </cell>
          <cell r="D8648" t="str">
            <v>PROJETOR DE ARGAMASSA, CAPACIDADE DE PROJEÇÃO 1,5 M3/H, ALCANCE DE 30 ATÉ 60 M, MOTOR ELÉTRICO POTÊNCIA 7,5 HP - MANUTENÇÃO. AF_06/2014</v>
          </cell>
          <cell r="E8648" t="str">
            <v>H</v>
          </cell>
          <cell r="F8648">
            <v>6.76</v>
          </cell>
          <cell r="G8648">
            <v>6.76</v>
          </cell>
        </row>
        <row r="8649">
          <cell r="A8649" t="str">
            <v>SINAPI88427</v>
          </cell>
          <cell r="B8649" t="str">
            <v>SINAPI</v>
          </cell>
          <cell r="C8649">
            <v>88427</v>
          </cell>
          <cell r="D8649" t="str">
            <v>PROJETOR DE ARGAMASSA, CAPACIDADE DE PROJEÇÃO 1,5 M3/H, ALCANCE DE 30 ATÉ 60 M, MOTOR ELÉTRICO POTÊNCIA 7,5 HP - MATERIAIS NA OPERAÇÃO. AF_06/2014</v>
          </cell>
          <cell r="E8649" t="str">
            <v>H</v>
          </cell>
          <cell r="F8649">
            <v>0.93</v>
          </cell>
          <cell r="G8649">
            <v>0.93</v>
          </cell>
        </row>
        <row r="8650">
          <cell r="A8650" t="str">
            <v>SINAPI88434</v>
          </cell>
          <cell r="B8650" t="str">
            <v>SINAPI</v>
          </cell>
          <cell r="C8650">
            <v>88434</v>
          </cell>
          <cell r="D8650" t="str">
            <v>PROJETOR DE ARGAMASSA, CAPACIDADE DE PROJEÇÃO 2 M3/H, ALCANCE ATÉ 50 M, MOTOR ELÉTRICO POTÊNCIA 7,5 HP - DEPRECIAÇÃO. AF_06/2014</v>
          </cell>
          <cell r="E8650" t="str">
            <v>H</v>
          </cell>
          <cell r="F8650">
            <v>7.17</v>
          </cell>
          <cell r="G8650">
            <v>7.17</v>
          </cell>
        </row>
        <row r="8651">
          <cell r="A8651" t="str">
            <v>SINAPI88435</v>
          </cell>
          <cell r="B8651" t="str">
            <v>SINAPI</v>
          </cell>
          <cell r="C8651">
            <v>88435</v>
          </cell>
          <cell r="D8651" t="str">
            <v>PROJETOR DE ARGAMASSA, CAPACIDADE DE PROJEÇÃO 2 M3/H, ALCANCE ATÉ 50 M, MOTOR ELÉTRICO POTÊNCIA 7,5 HP - JUROS. AF_06/2014</v>
          </cell>
          <cell r="E8651" t="str">
            <v>H</v>
          </cell>
          <cell r="F8651">
            <v>1.65</v>
          </cell>
          <cell r="G8651">
            <v>1.65</v>
          </cell>
        </row>
        <row r="8652">
          <cell r="A8652" t="str">
            <v>SINAPI88436</v>
          </cell>
          <cell r="B8652" t="str">
            <v>SINAPI</v>
          </cell>
          <cell r="C8652">
            <v>88436</v>
          </cell>
          <cell r="D8652" t="str">
            <v>PROJETOR DE ARGAMASSA, CAPACIDADE DE PROJEÇÃO 2 M3/H, ALCANCE ATÉ 50 M, MOTOR ELÉTRICO POTÊNCIA 7,5 HP - MANUTENÇÃO. AF_06/2014</v>
          </cell>
          <cell r="E8652" t="str">
            <v>H</v>
          </cell>
          <cell r="F8652">
            <v>8.9700000000000006</v>
          </cell>
          <cell r="G8652">
            <v>8.9700000000000006</v>
          </cell>
        </row>
        <row r="8653">
          <cell r="A8653" t="str">
            <v>SINAPI88437</v>
          </cell>
          <cell r="B8653" t="str">
            <v>SINAPI</v>
          </cell>
          <cell r="C8653">
            <v>88437</v>
          </cell>
          <cell r="D8653" t="str">
            <v>PROJETOR DE ARGAMASSA, CAPACIDADE DE PROJEÇÃO 2 M3/H, ALCANCE ATÉ 50 M, MOTOR ELÉTRICO POTÊNCIA 7,5 HP - MATERIAIS NA OPERAÇÃO. AF_06/2014</v>
          </cell>
          <cell r="E8653" t="str">
            <v>H</v>
          </cell>
          <cell r="F8653">
            <v>0.93</v>
          </cell>
          <cell r="G8653">
            <v>0.93</v>
          </cell>
        </row>
        <row r="8654">
          <cell r="A8654" t="str">
            <v>SINAPI90664</v>
          </cell>
          <cell r="B8654" t="str">
            <v>SINAPI</v>
          </cell>
          <cell r="C8654">
            <v>90664</v>
          </cell>
          <cell r="D8654" t="str">
            <v>PROJETOR PNEUMÁTICO DE ARGAMASSA PARA CHAPISCO E REBOCO COM RECIPIENTE ACOPLADO, TIPO CANEQUINHA, COM COMPRESSOR DE AR REBOCÁVEL VAZÃO 89 PCM E MOTOR DIESEL DE 20 CV - DEPRECIAÇÃO. AF_05/2023</v>
          </cell>
          <cell r="E8654" t="str">
            <v>H</v>
          </cell>
          <cell r="F8654">
            <v>7.06</v>
          </cell>
          <cell r="G8654">
            <v>7.06</v>
          </cell>
        </row>
        <row r="8655">
          <cell r="A8655" t="str">
            <v>SINAPI90665</v>
          </cell>
          <cell r="B8655" t="str">
            <v>SINAPI</v>
          </cell>
          <cell r="C8655">
            <v>90665</v>
          </cell>
          <cell r="D8655" t="str">
            <v>PROJETOR PNEUMÁTICO DE ARGAMASSA PARA CHAPISCO E REBOCO COM RECIPIENTE ACOPLADO, TIPO CANEQUINHA, COM COMPRESSOR DE AR REBOCÁVEL VAZÃO 89 PCM E MOTOR DIESEL DE 20 CV - JUROS. AF_05/2023</v>
          </cell>
          <cell r="E8655" t="str">
            <v>H</v>
          </cell>
          <cell r="F8655">
            <v>1.88</v>
          </cell>
          <cell r="G8655">
            <v>1.88</v>
          </cell>
        </row>
        <row r="8656">
          <cell r="A8656" t="str">
            <v>SINAPI90666</v>
          </cell>
          <cell r="B8656" t="str">
            <v>SINAPI</v>
          </cell>
          <cell r="C8656">
            <v>90666</v>
          </cell>
          <cell r="D8656" t="str">
            <v>PROJETOR PNEUMÁTICO DE ARGAMASSA PARA CHAPISCO E REBOCO COM RECIPIENTE ACOPLADO, TIPO CANEQUINHA, COM COMPRESSOR DE AR REBOCÁVEL VAZÃO 89 PCM E MOTOR DIESEL DE 20 CV - MANUTENÇÃO. AF_05/2023</v>
          </cell>
          <cell r="E8656" t="str">
            <v>H</v>
          </cell>
          <cell r="F8656">
            <v>8.84</v>
          </cell>
          <cell r="G8656">
            <v>8.84</v>
          </cell>
        </row>
        <row r="8657">
          <cell r="A8657" t="str">
            <v>SINAPI90667</v>
          </cell>
          <cell r="B8657" t="str">
            <v>SINAPI</v>
          </cell>
          <cell r="C8657">
            <v>90667</v>
          </cell>
          <cell r="D8657" t="str">
            <v>PROJETOR PNEUMÁTICO DE ARGAMASSA PARA CHAPISCO E REBOCO COM RECIPIENTE ACOPLADO, TIPO CANEQUINHA, COM COMPRESSOR DE AR REBOCÁVEL VAZÃO 89 PCM E MOTOR DIESEL DE 20 CV - MATERIAIS NA OPERAÇÃO. AF_05/2023</v>
          </cell>
          <cell r="E8657" t="str">
            <v>H</v>
          </cell>
          <cell r="F8657">
            <v>15.2</v>
          </cell>
          <cell r="G8657">
            <v>15.2</v>
          </cell>
        </row>
        <row r="8658">
          <cell r="A8658" t="str">
            <v>SINAPI102977</v>
          </cell>
          <cell r="B8658" t="str">
            <v>SINAPI</v>
          </cell>
          <cell r="C8658">
            <v>102977</v>
          </cell>
          <cell r="D8658" t="str">
            <v>PULVERIZADOR DE TINTA ELÉTRICO/MÁQUINA DE PINTURA AIRLESS, VAZÃO 2 L/MIN - DEPRECIAÇÃO. AF_05/2023</v>
          </cell>
          <cell r="E8658" t="str">
            <v>H</v>
          </cell>
          <cell r="F8658">
            <v>0</v>
          </cell>
          <cell r="G8658">
            <v>0</v>
          </cell>
        </row>
        <row r="8659">
          <cell r="A8659" t="str">
            <v>SINAPI102978</v>
          </cell>
          <cell r="B8659" t="str">
            <v>SINAPI</v>
          </cell>
          <cell r="C8659">
            <v>102978</v>
          </cell>
          <cell r="D8659" t="str">
            <v>PULVERIZADOR DE TINTA ELÉTRICO/MÁQUINA DE PINTURA AIRLESS, VAZÃO 2 L/MIN - JUROS. AF_05/2023</v>
          </cell>
          <cell r="E8659" t="str">
            <v>H</v>
          </cell>
          <cell r="F8659">
            <v>0</v>
          </cell>
          <cell r="G8659">
            <v>0</v>
          </cell>
        </row>
        <row r="8660">
          <cell r="A8660" t="str">
            <v>SINAPI102979</v>
          </cell>
          <cell r="B8660" t="str">
            <v>SINAPI</v>
          </cell>
          <cell r="C8660">
            <v>102979</v>
          </cell>
          <cell r="D8660" t="str">
            <v>PULVERIZADOR DE TINTA ELÉTRICO/MÁQUINA DE PINTURA AIRLESS, VAZÃO 2 L/MIN - MANUTENÇÃO. AF_05/2023</v>
          </cell>
          <cell r="E8660" t="str">
            <v>H</v>
          </cell>
          <cell r="F8660">
            <v>0</v>
          </cell>
          <cell r="G8660">
            <v>0</v>
          </cell>
        </row>
        <row r="8661">
          <cell r="A8661" t="str">
            <v>SINAPI95217</v>
          </cell>
          <cell r="B8661" t="str">
            <v>SINAPI</v>
          </cell>
          <cell r="C8661">
            <v>95217</v>
          </cell>
          <cell r="D8661" t="str">
            <v>PULVERIZADOR DE TINTA ELÉTRICO/MÁQUINA DE PINTURA AIRLESS, VAZÃO 2 L/MIN - MATERIAIS NA OPERAÇÃO. AF_05/2023</v>
          </cell>
          <cell r="E8661" t="str">
            <v>H</v>
          </cell>
          <cell r="F8661">
            <v>0.55000000000000004</v>
          </cell>
          <cell r="G8661">
            <v>0.55000000000000004</v>
          </cell>
        </row>
        <row r="8662">
          <cell r="A8662" t="str">
            <v>SINAPI89130</v>
          </cell>
          <cell r="B8662" t="str">
            <v>SINAPI</v>
          </cell>
          <cell r="C8662">
            <v>89130</v>
          </cell>
          <cell r="D8662" t="str">
            <v>PÁ CARREGADEIRA SOBRE RODAS, POTÊNCIA 197 HP, CAPACIDADE DA CAÇAMBA 2,5 A 3,5 M3, PESO OPERACIONAL 18338 KG - DEPRECIAÇÃO. AF_06/2014</v>
          </cell>
          <cell r="E8662" t="str">
            <v>H</v>
          </cell>
          <cell r="F8662">
            <v>51.63</v>
          </cell>
          <cell r="G8662">
            <v>51.63</v>
          </cell>
        </row>
        <row r="8663">
          <cell r="A8663" t="str">
            <v>SINAPI89131</v>
          </cell>
          <cell r="B8663" t="str">
            <v>SINAPI</v>
          </cell>
          <cell r="C8663">
            <v>89131</v>
          </cell>
          <cell r="D8663" t="str">
            <v>PÁ CARREGADEIRA SOBRE RODAS, POTÊNCIA 197 HP, CAPACIDADE DA CAÇAMBA 2,5 A 3,5 M3, PESO OPERACIONAL 18338 KG - JUROS. AF_06/2014</v>
          </cell>
          <cell r="E8663" t="str">
            <v>H</v>
          </cell>
          <cell r="F8663">
            <v>13.64</v>
          </cell>
          <cell r="G8663">
            <v>13.64</v>
          </cell>
        </row>
        <row r="8664">
          <cell r="A8664" t="str">
            <v>SINAPI53861</v>
          </cell>
          <cell r="B8664" t="str">
            <v>SINAPI</v>
          </cell>
          <cell r="C8664">
            <v>53861</v>
          </cell>
          <cell r="D8664" t="str">
            <v>PÁ CARREGADEIRA SOBRE RODAS, POTÊNCIA 197 HP, CAPACIDADE DA CAÇAMBA 2,5 A 3,5 M3, PESO OPERACIONAL 18338 KG - MANUTENÇÃO. AF_06/2014</v>
          </cell>
          <cell r="E8664" t="str">
            <v>H</v>
          </cell>
          <cell r="F8664">
            <v>64.540000000000006</v>
          </cell>
          <cell r="G8664">
            <v>64.540000000000006</v>
          </cell>
        </row>
        <row r="8665">
          <cell r="A8665" t="str">
            <v>SINAPI5787</v>
          </cell>
          <cell r="B8665" t="str">
            <v>SINAPI</v>
          </cell>
          <cell r="C8665">
            <v>5787</v>
          </cell>
          <cell r="D8665" t="str">
            <v>PÁ CARREGADEIRA SOBRE RODAS, POTÊNCIA 197 HP, CAPACIDADE DA CAÇAMBA 2,5 A 3,5 M3, PESO OPERACIONAL 18338 KG - MATERIAIS NA OPERAÇÃO. AF_06/2014</v>
          </cell>
          <cell r="E8665" t="str">
            <v>H</v>
          </cell>
          <cell r="F8665">
            <v>71.5</v>
          </cell>
          <cell r="G8665">
            <v>71.5</v>
          </cell>
        </row>
        <row r="8666">
          <cell r="A8666" t="str">
            <v>SINAPI89128</v>
          </cell>
          <cell r="B8666" t="str">
            <v>SINAPI</v>
          </cell>
          <cell r="C8666">
            <v>89128</v>
          </cell>
          <cell r="D8666" t="str">
            <v>PÁ CARREGADEIRA SOBRE RODAS, POTÊNCIA LÍQUIDA 128 HP, CAPACIDADE DA CAÇAMBA 1,7 A 2,8 M3, PESO OPERACIONAL 11632 KG - DEPRECIAÇÃO. AF_06/2014</v>
          </cell>
          <cell r="E8666" t="str">
            <v>H</v>
          </cell>
          <cell r="F8666">
            <v>37.24</v>
          </cell>
          <cell r="G8666">
            <v>37.24</v>
          </cell>
        </row>
        <row r="8667">
          <cell r="A8667" t="str">
            <v>SINAPI89129</v>
          </cell>
          <cell r="B8667" t="str">
            <v>SINAPI</v>
          </cell>
          <cell r="C8667">
            <v>89129</v>
          </cell>
          <cell r="D8667" t="str">
            <v>PÁ CARREGADEIRA SOBRE RODAS, POTÊNCIA LÍQUIDA 128 HP, CAPACIDADE DA CAÇAMBA 1,7 A 2,8 M3, PESO OPERACIONAL 11632 KG - JUROS. AF_06/2014</v>
          </cell>
          <cell r="E8667" t="str">
            <v>H</v>
          </cell>
          <cell r="F8667">
            <v>9.84</v>
          </cell>
          <cell r="G8667">
            <v>9.84</v>
          </cell>
        </row>
        <row r="8668">
          <cell r="A8668" t="str">
            <v>SINAPI53857</v>
          </cell>
          <cell r="B8668" t="str">
            <v>SINAPI</v>
          </cell>
          <cell r="C8668">
            <v>53857</v>
          </cell>
          <cell r="D8668" t="str">
            <v>PÁ CARREGADEIRA SOBRE RODAS, POTÊNCIA LÍQUIDA 128 HP, CAPACIDADE DA CAÇAMBA 1,7 A 2,8 M3, PESO OPERACIONAL 11632 KG - MANUTENÇÃO. AF_06/2014</v>
          </cell>
          <cell r="E8668" t="str">
            <v>H</v>
          </cell>
          <cell r="F8668">
            <v>46.55</v>
          </cell>
          <cell r="G8668">
            <v>46.55</v>
          </cell>
        </row>
        <row r="8669">
          <cell r="A8669" t="str">
            <v>SINAPI53858</v>
          </cell>
          <cell r="B8669" t="str">
            <v>SINAPI</v>
          </cell>
          <cell r="C8669">
            <v>53858</v>
          </cell>
          <cell r="D8669" t="str">
            <v>PÁ CARREGADEIRA SOBRE RODAS, POTÊNCIA LÍQUIDA 128 HP, CAPACIDADE DA CAÇAMBA 1,7 A 2,8 M3, PESO OPERACIONAL 11632 KG - MATERIAIS NA OPERAÇÃO. AF_06/2014</v>
          </cell>
          <cell r="E8669" t="str">
            <v>H</v>
          </cell>
          <cell r="F8669">
            <v>46.45</v>
          </cell>
          <cell r="G8669">
            <v>46.45</v>
          </cell>
        </row>
        <row r="8670">
          <cell r="A8670" t="str">
            <v>SINAPI102888</v>
          </cell>
          <cell r="B8670" t="str">
            <v>SINAPI</v>
          </cell>
          <cell r="C8670">
            <v>102888</v>
          </cell>
          <cell r="D8670" t="str">
            <v>PÓRTICO ROLANTE MONOVIGA, PERFIL I, 4 PERNAS, CAPACIDADE 5 T - DEPRECIAÇÃO. AF_04/2019</v>
          </cell>
          <cell r="E8670" t="str">
            <v>H</v>
          </cell>
          <cell r="F8670">
            <v>0</v>
          </cell>
          <cell r="G8670">
            <v>0</v>
          </cell>
        </row>
        <row r="8671">
          <cell r="A8671" t="str">
            <v>SINAPI102889</v>
          </cell>
          <cell r="B8671" t="str">
            <v>SINAPI</v>
          </cell>
          <cell r="C8671">
            <v>102889</v>
          </cell>
          <cell r="D8671" t="str">
            <v>PÓRTICO ROLANTE MONOVIGA, PERFIL I, 4 PERNAS, CAPACIDADE 5 T - JUROS. AF_04/2019</v>
          </cell>
          <cell r="E8671" t="str">
            <v>H</v>
          </cell>
          <cell r="F8671">
            <v>0</v>
          </cell>
          <cell r="G8671">
            <v>0</v>
          </cell>
        </row>
        <row r="8672">
          <cell r="A8672" t="str">
            <v>SINAPI102890</v>
          </cell>
          <cell r="B8672" t="str">
            <v>SINAPI</v>
          </cell>
          <cell r="C8672">
            <v>102890</v>
          </cell>
          <cell r="D8672" t="str">
            <v>PÓRTICO ROLANTE MONOVIGA, PERFIL I, 4 PERNAS, CAPACIDADE 5 T - MANUTENÇÃO. AF_04/2019</v>
          </cell>
          <cell r="E8672" t="str">
            <v>H</v>
          </cell>
          <cell r="F8672">
            <v>0</v>
          </cell>
          <cell r="G8672">
            <v>0</v>
          </cell>
        </row>
        <row r="8673">
          <cell r="A8673" t="str">
            <v>SINAPI102891</v>
          </cell>
          <cell r="B8673" t="str">
            <v>SINAPI</v>
          </cell>
          <cell r="C8673">
            <v>102891</v>
          </cell>
          <cell r="D8673" t="str">
            <v>PÓRTICO ROLANTE MONOVIGA, PERFIL I, 4 PERNAS, CAPACIDADE 5 T - MATERIAIS NA OPERAÇÃO. AF_04/2019</v>
          </cell>
          <cell r="E8673" t="str">
            <v>H</v>
          </cell>
          <cell r="F8673">
            <v>1.1200000000000001</v>
          </cell>
          <cell r="G8673">
            <v>1.1200000000000001</v>
          </cell>
        </row>
        <row r="8674">
          <cell r="A8674" t="str">
            <v>SINAPI89246</v>
          </cell>
          <cell r="B8674" t="str">
            <v>SINAPI</v>
          </cell>
          <cell r="C8674">
            <v>89246</v>
          </cell>
          <cell r="D8674" t="str">
            <v>RECICLADORA DE ASFALTO A FRIO SOBRE RODAS, LARGURA FRESAGEM DE 2,0 M, POTÊNCIA 422 HP - DEPRECIAÇÃO. AF_11/2014</v>
          </cell>
          <cell r="E8674" t="str">
            <v>H</v>
          </cell>
          <cell r="F8674">
            <v>256.45</v>
          </cell>
          <cell r="G8674">
            <v>256.45</v>
          </cell>
        </row>
        <row r="8675">
          <cell r="A8675" t="str">
            <v>SINAPI89247</v>
          </cell>
          <cell r="B8675" t="str">
            <v>SINAPI</v>
          </cell>
          <cell r="C8675">
            <v>89247</v>
          </cell>
          <cell r="D8675" t="str">
            <v>RECICLADORA DE ASFALTO A FRIO SOBRE RODAS, LARGURA FRESAGEM DE 2,0 M, POTÊNCIA 422 HP - JUROS. AF_11/2014</v>
          </cell>
          <cell r="E8675" t="str">
            <v>H</v>
          </cell>
          <cell r="F8675">
            <v>78.52</v>
          </cell>
          <cell r="G8675">
            <v>78.52</v>
          </cell>
        </row>
        <row r="8676">
          <cell r="A8676" t="str">
            <v>SINAPI89248</v>
          </cell>
          <cell r="B8676" t="str">
            <v>SINAPI</v>
          </cell>
          <cell r="C8676">
            <v>89248</v>
          </cell>
          <cell r="D8676" t="str">
            <v>RECICLADORA DE ASFALTO A FRIO SOBRE RODAS, LARGURA FRESAGEM DE 2,0 M, POTÊNCIA 422 HP - MANUTENÇÃO. AF_11/2014</v>
          </cell>
          <cell r="E8676" t="str">
            <v>H</v>
          </cell>
          <cell r="F8676">
            <v>457.44</v>
          </cell>
          <cell r="G8676">
            <v>457.44</v>
          </cell>
        </row>
        <row r="8677">
          <cell r="A8677" t="str">
            <v>SINAPI89249</v>
          </cell>
          <cell r="B8677" t="str">
            <v>SINAPI</v>
          </cell>
          <cell r="C8677">
            <v>89249</v>
          </cell>
          <cell r="D8677" t="str">
            <v>RECICLADORA DE ASFALTO A FRIO SOBRE RODAS, LARGURA FRESAGEM DE 2,0 M, POTÊNCIA 422 HP - MATERIAIS NA OPERAÇÃO. AF_11/2014</v>
          </cell>
          <cell r="E8677" t="str">
            <v>H</v>
          </cell>
          <cell r="F8677">
            <v>382.79</v>
          </cell>
          <cell r="G8677">
            <v>382.79</v>
          </cell>
        </row>
        <row r="8678">
          <cell r="A8678" t="str">
            <v>SINAPI102954</v>
          </cell>
          <cell r="B8678" t="str">
            <v>SINAPI</v>
          </cell>
          <cell r="C8678">
            <v>102954</v>
          </cell>
          <cell r="D8678" t="str">
            <v>RETROESCAVADEIRA SOBRE RODAS COM CARREGADEIRA, PESO OPERACIONAL MÍN. 6,674, POTÊNCIA LÍQ 88 HP, COM MARTELO ROMPEDOR HIDRÁULICO ENTRE 275 A 362 KG - DEPRECIAÇÃO. AF_02/2021</v>
          </cell>
          <cell r="E8678" t="str">
            <v>H</v>
          </cell>
          <cell r="F8678">
            <v>0</v>
          </cell>
          <cell r="G8678">
            <v>0</v>
          </cell>
        </row>
        <row r="8679">
          <cell r="A8679" t="str">
            <v>SINAPI104727</v>
          </cell>
          <cell r="B8679" t="str">
            <v>SINAPI</v>
          </cell>
          <cell r="C8679">
            <v>104727</v>
          </cell>
          <cell r="D8679" t="str">
            <v>RETROESCAVADEIRA SOBRE RODAS COM CARREGADEIRA, PESO OPERACIONAL MÍN. 6,674, POTÊNCIA LÍQ 88 HP, COM MARTELO ROMPEDOR HIDRÁULICO ENTRE 275 A 362 KG - JUROS. AF_02/2021</v>
          </cell>
          <cell r="E8679" t="str">
            <v>H</v>
          </cell>
          <cell r="F8679">
            <v>0</v>
          </cell>
          <cell r="G8679">
            <v>0</v>
          </cell>
        </row>
        <row r="8680">
          <cell r="A8680" t="str">
            <v>SINAPI102956</v>
          </cell>
          <cell r="B8680" t="str">
            <v>SINAPI</v>
          </cell>
          <cell r="C8680">
            <v>102956</v>
          </cell>
          <cell r="D8680" t="str">
            <v>RETROESCAVADEIRA SOBRE RODAS COM CARREGADEIRA, PESO OPERACIONAL MÍN. 6,674, POTÊNCIA LÍQ 88 HP, COM MARTELO ROMPEDOR HIDRÁULICO ENTRE 275 A 362 KG - MANUTENÇÃO. AF_02/2021</v>
          </cell>
          <cell r="E8680" t="str">
            <v>H</v>
          </cell>
          <cell r="F8680">
            <v>0</v>
          </cell>
          <cell r="G8680">
            <v>0</v>
          </cell>
        </row>
        <row r="8681">
          <cell r="A8681" t="str">
            <v>SINAPI102957</v>
          </cell>
          <cell r="B8681" t="str">
            <v>SINAPI</v>
          </cell>
          <cell r="C8681">
            <v>102957</v>
          </cell>
          <cell r="D8681" t="str">
            <v>RETROESCAVADEIRA SOBRE RODAS COM CARREGADEIRA, PESO OPERACIONAL MÍN. 6,674, POTÊNCIA LÍQ 88 HP, COM MARTELO ROMPEDOR HIDRÁULICO ENTRE 275 A 362 KG - MATERIAIS NA OPERAÇÃO. AF_02/2021</v>
          </cell>
          <cell r="E8681" t="str">
            <v>H</v>
          </cell>
          <cell r="F8681">
            <v>39.94</v>
          </cell>
          <cell r="G8681">
            <v>39.94</v>
          </cell>
        </row>
        <row r="8682">
          <cell r="A8682" t="str">
            <v>SINAPI88859</v>
          </cell>
          <cell r="B8682" t="str">
            <v>SINAPI</v>
          </cell>
          <cell r="C8682">
            <v>88859</v>
          </cell>
          <cell r="D8682" t="str">
            <v>RETROESCAVADEIRA SOBRE RODAS COM CARREGADEIRA, TRAÇÃO 4X2, POTÊNCIA LÍQ. 79 HP, CAÇAMBA CARREG. CAP. MÍN. 1 M3, CAÇAMBA RETRO CAP. 0,20 M3, PESO OPERACIONAL MÍN. 6.570 KG, PROFUNDIDADE ESCAVAÇÃO MÁX. 4,37 M - DEPRECIAÇÃO. AF_06/2014</v>
          </cell>
          <cell r="E8682" t="str">
            <v>H</v>
          </cell>
          <cell r="F8682">
            <v>23.23</v>
          </cell>
          <cell r="G8682">
            <v>23.23</v>
          </cell>
        </row>
        <row r="8683">
          <cell r="A8683" t="str">
            <v>SINAPI88860</v>
          </cell>
          <cell r="B8683" t="str">
            <v>SINAPI</v>
          </cell>
          <cell r="C8683">
            <v>88860</v>
          </cell>
          <cell r="D8683" t="str">
            <v>RETROESCAVADEIRA SOBRE RODAS COM CARREGADEIRA, TRAÇÃO 4X2, POTÊNCIA LÍQ. 79 HP, CAÇAMBA CARREG. CAP. MÍN. 1 M3, CAÇAMBA RETRO CAP. 0,20 M3, PESO OPERACIONAL MÍN. 6.570 KG, PROFUNDIDADE ESCAVAÇÃO MÁX. 4,37 M - JUROS. AF_06/2014</v>
          </cell>
          <cell r="E8683" t="str">
            <v>H</v>
          </cell>
          <cell r="F8683">
            <v>6.14</v>
          </cell>
          <cell r="G8683">
            <v>6.14</v>
          </cell>
        </row>
        <row r="8684">
          <cell r="A8684" t="str">
            <v>SINAPI5667</v>
          </cell>
          <cell r="B8684" t="str">
            <v>SINAPI</v>
          </cell>
          <cell r="C8684">
            <v>5667</v>
          </cell>
          <cell r="D8684" t="str">
            <v>RETROESCAVADEIRA SOBRE RODAS COM CARREGADEIRA, TRAÇÃO 4X2, POTÊNCIA LÍQ. 79 HP, CAÇAMBA CARREG. CAP. MÍN. 1 M3, CAÇAMBA RETRO CAP. 0,20 M3, PESO OPERACIONAL MÍN. 6.570 KG, PROFUNDIDADE ESCAVAÇÃO MÁX. 4,37 M - MANUTENÇÃO. AF_06/2014</v>
          </cell>
          <cell r="E8684" t="str">
            <v>H</v>
          </cell>
          <cell r="F8684">
            <v>29.04</v>
          </cell>
          <cell r="G8684">
            <v>29.04</v>
          </cell>
        </row>
        <row r="8685">
          <cell r="A8685" t="str">
            <v>SINAPI5668</v>
          </cell>
          <cell r="B8685" t="str">
            <v>SINAPI</v>
          </cell>
          <cell r="C8685">
            <v>5668</v>
          </cell>
          <cell r="D8685" t="str">
            <v>RETROESCAVADEIRA SOBRE RODAS COM CARREGADEIRA, TRAÇÃO 4X2, POTÊNCIA LÍQ. 79 HP, CAÇAMBA CARREG. CAP. MÍN. 1 M3, CAÇAMBA RETRO CAP. 0,20 M3, PESO OPERACIONAL MÍN. 6.570 KG, PROFUNDIDADE ESCAVAÇÃO MÁX. 4,37 M - MATERIAIS NA OPERAÇÃO. AF_06/2014</v>
          </cell>
          <cell r="E8685" t="str">
            <v>H</v>
          </cell>
          <cell r="F8685">
            <v>46.57</v>
          </cell>
          <cell r="G8685">
            <v>46.57</v>
          </cell>
        </row>
        <row r="8686">
          <cell r="A8686" t="str">
            <v>SINAPI89011</v>
          </cell>
          <cell r="B8686" t="str">
            <v>SINAPI</v>
          </cell>
          <cell r="C8686">
            <v>89011</v>
          </cell>
          <cell r="D8686" t="str">
            <v>RETROESCAVADEIRA SOBRE RODAS COM CARREGADEIRA, TRAÇÃO 4X4, POTÊNCIA LÍQ. 72 HP, CAÇAMBA CARREG. CAP. MÍN. 0,79 M3, CAÇAMBA RETRO CAP. 0,18 M3, PESO OPERACIONAL MÍN. 7.140 KG, PROFUNDIDADE ESCAVAÇÃO MÁX. 4,50 M - DEPRECIAÇÃO. AF_06/2014</v>
          </cell>
          <cell r="E8686" t="str">
            <v>H</v>
          </cell>
          <cell r="F8686">
            <v>25.2</v>
          </cell>
          <cell r="G8686">
            <v>25.2</v>
          </cell>
        </row>
        <row r="8687">
          <cell r="A8687" t="str">
            <v>SINAPI89012</v>
          </cell>
          <cell r="B8687" t="str">
            <v>SINAPI</v>
          </cell>
          <cell r="C8687">
            <v>89012</v>
          </cell>
          <cell r="D8687" t="str">
            <v>RETROESCAVADEIRA SOBRE RODAS COM CARREGADEIRA, TRAÇÃO 4X4, POTÊNCIA LÍQ. 72 HP, CAÇAMBA CARREG. CAP. MÍN. 0,79 M3, CAÇAMBA RETRO CAP. 0,18 M3, PESO OPERACIONAL MÍN. 7.140 KG, PROFUNDIDADE ESCAVAÇÃO MÁX. 4,50 M - JUROS. AF_06/2014</v>
          </cell>
          <cell r="E8687" t="str">
            <v>H</v>
          </cell>
          <cell r="F8687">
            <v>6.66</v>
          </cell>
          <cell r="G8687">
            <v>6.66</v>
          </cell>
        </row>
        <row r="8688">
          <cell r="A8688" t="str">
            <v>SINAPI5735</v>
          </cell>
          <cell r="B8688" t="str">
            <v>SINAPI</v>
          </cell>
          <cell r="C8688">
            <v>5735</v>
          </cell>
          <cell r="D8688" t="str">
            <v>RETROESCAVADEIRA SOBRE RODAS COM CARREGADEIRA, TRAÇÃO 4X4, POTÊNCIA LÍQ. 72 HP, CAÇAMBA CARREG. CAP. MÍN. 0,79 M3, CAÇAMBA RETRO CAP. 0,18 M3, PESO OPERACIONAL MÍN. 7.140 KG, PROFUNDIDADE ESCAVAÇÃO MÁX. 4,50 M - MANUTENÇÃO. AF_06/2014</v>
          </cell>
          <cell r="E8688" t="str">
            <v>H</v>
          </cell>
          <cell r="F8688">
            <v>31.5</v>
          </cell>
          <cell r="G8688">
            <v>31.5</v>
          </cell>
        </row>
        <row r="8689">
          <cell r="A8689" t="str">
            <v>SINAPI5736</v>
          </cell>
          <cell r="B8689" t="str">
            <v>SINAPI</v>
          </cell>
          <cell r="C8689">
            <v>5736</v>
          </cell>
          <cell r="D8689" t="str">
            <v>RETROESCAVADEIRA SOBRE RODAS COM CARREGADEIRA, TRAÇÃO 4X4, POTÊNCIA LÍQ. 72 HP, CAÇAMBA CARREG. CAP. MÍN. 0,79 M3, CAÇAMBA RETRO CAP. 0,18 M3, PESO OPERACIONAL MÍN. 7.140 KG, PROFUNDIDADE ESCAVAÇÃO MÁX. 4,50 M - MATERIAIS NA OPERAÇÃO. AF_06/2014</v>
          </cell>
          <cell r="E8689" t="str">
            <v>H</v>
          </cell>
          <cell r="F8689">
            <v>42.43</v>
          </cell>
          <cell r="G8689">
            <v>42.43</v>
          </cell>
        </row>
        <row r="8690">
          <cell r="A8690" t="str">
            <v>SINAPI88857</v>
          </cell>
          <cell r="B8690" t="str">
            <v>SINAPI</v>
          </cell>
          <cell r="C8690">
            <v>88857</v>
          </cell>
          <cell r="D8690" t="str">
            <v>RETROESCAVADEIRA SOBRE RODAS COM CARREGADEIRA, TRAÇÃO 4X4, POTÊNCIA LÍQ. 88 HP, CAÇAMBA CARREG. CAP. MÍN. 1 M3, CAÇAMBA RETRO CAP. 0,26 M3, PESO OPERACIONAL MÍN. 6.674 KG, PROFUNDIDADE ESCAVAÇÃO MÁX. 4,37 M - DEPRECIAÇÃO. AF_06/2014</v>
          </cell>
          <cell r="E8690" t="str">
            <v>H</v>
          </cell>
          <cell r="F8690">
            <v>26.12</v>
          </cell>
          <cell r="G8690">
            <v>26.12</v>
          </cell>
        </row>
        <row r="8691">
          <cell r="A8691" t="str">
            <v>SINAPI88858</v>
          </cell>
          <cell r="B8691" t="str">
            <v>SINAPI</v>
          </cell>
          <cell r="C8691">
            <v>88858</v>
          </cell>
          <cell r="D8691" t="str">
            <v>RETROESCAVADEIRA SOBRE RODAS COM CARREGADEIRA, TRAÇÃO 4X4, POTÊNCIA LÍQ. 88 HP, CAÇAMBA CARREG. CAP. MÍN. 1 M3, CAÇAMBA RETRO CAP. 0,26 M3, PESO OPERACIONAL MÍN. 6.674 KG, PROFUNDIDADE ESCAVAÇÃO MÁX. 4,37 M - JUROS. AF_06/2014</v>
          </cell>
          <cell r="E8691" t="str">
            <v>H</v>
          </cell>
          <cell r="F8691">
            <v>6.9</v>
          </cell>
          <cell r="G8691">
            <v>6.9</v>
          </cell>
        </row>
        <row r="8692">
          <cell r="A8692" t="str">
            <v>SINAPI5664</v>
          </cell>
          <cell r="B8692" t="str">
            <v>SINAPI</v>
          </cell>
          <cell r="C8692">
            <v>5664</v>
          </cell>
          <cell r="D8692" t="str">
            <v>RETROESCAVADEIRA SOBRE RODAS COM CARREGADEIRA, TRAÇÃO 4X4, POTÊNCIA LÍQ. 88 HP, CAÇAMBA CARREG. CAP. MÍN. 1 M3, CAÇAMBA RETRO CAP. 0,26 M3, PESO OPERACIONAL MÍN. 6.674 KG, PROFUNDIDADE ESCAVAÇÃO MÁX. 4,37 M - MANUTENÇÃO. AF_06/2014</v>
          </cell>
          <cell r="E8692" t="str">
            <v>H</v>
          </cell>
          <cell r="F8692">
            <v>32.65</v>
          </cell>
          <cell r="G8692">
            <v>32.65</v>
          </cell>
        </row>
        <row r="8693">
          <cell r="A8693" t="str">
            <v>SINAPI53786</v>
          </cell>
          <cell r="B8693" t="str">
            <v>SINAPI</v>
          </cell>
          <cell r="C8693">
            <v>53786</v>
          </cell>
          <cell r="D8693" t="str">
            <v>RETROESCAVADEIRA SOBRE RODAS COM CARREGADEIRA, TRAÇÃO 4X4, POTÊNCIA LÍQ. 88 HP, CAÇAMBA CARREG. CAP. MÍN. 1 M3, CAÇAMBA RETRO CAP. 0,26 M3, PESO OPERACIONAL MÍN. 6.674 KG, PROFUNDIDADE ESCAVAÇÃO MÁX. 4,37 M - MATERIAIS NA OPERAÇÃO. AF_06/2014</v>
          </cell>
          <cell r="E8693" t="str">
            <v>H</v>
          </cell>
          <cell r="F8693">
            <v>51.86</v>
          </cell>
          <cell r="G8693">
            <v>51.86</v>
          </cell>
        </row>
        <row r="8694">
          <cell r="A8694" t="str">
            <v>SINAPI7038</v>
          </cell>
          <cell r="B8694" t="str">
            <v>SINAPI</v>
          </cell>
          <cell r="C8694">
            <v>7038</v>
          </cell>
          <cell r="D8694" t="str">
            <v>ROLO COMPACTADOR DE PNEUS ESTÁTICO, PRESSÃO VARIÁVEL, POTÊNCIA 111 HP, PESO SEM/COM LASTRO 9,5 / 26 T, LARGURA DE TRABALHO 1,90 M - DEPRECIAÇÃO. AF_07/2014</v>
          </cell>
          <cell r="E8694" t="str">
            <v>H</v>
          </cell>
          <cell r="F8694">
            <v>44.13</v>
          </cell>
          <cell r="G8694">
            <v>44.13</v>
          </cell>
        </row>
        <row r="8695">
          <cell r="A8695" t="str">
            <v>SINAPI7039</v>
          </cell>
          <cell r="B8695" t="str">
            <v>SINAPI</v>
          </cell>
          <cell r="C8695">
            <v>7039</v>
          </cell>
          <cell r="D8695" t="str">
            <v>ROLO COMPACTADOR DE PNEUS ESTÁTICO, PRESSÃO VARIÁVEL, POTÊNCIA 111 HP, PESO SEM/COM LASTRO 9,5 / 26 T, LARGURA DE TRABALHO 1,90 M - JUROS. AF_07/2014</v>
          </cell>
          <cell r="E8695" t="str">
            <v>H</v>
          </cell>
          <cell r="F8695">
            <v>11.84</v>
          </cell>
          <cell r="G8695">
            <v>11.84</v>
          </cell>
        </row>
        <row r="8696">
          <cell r="A8696" t="str">
            <v>SINAPI7040</v>
          </cell>
          <cell r="B8696" t="str">
            <v>SINAPI</v>
          </cell>
          <cell r="C8696">
            <v>7040</v>
          </cell>
          <cell r="D8696" t="str">
            <v>ROLO COMPACTADOR DE PNEUS ESTÁTICO, PRESSÃO VARIÁVEL, POTÊNCIA 111 HP, PESO SEM/COM LASTRO 9,5 / 26 T, LARGURA DE TRABALHO 1,90 M - MANUTENÇÃO. AF_07/2014</v>
          </cell>
          <cell r="E8696" t="str">
            <v>H</v>
          </cell>
          <cell r="F8696">
            <v>55.22</v>
          </cell>
          <cell r="G8696">
            <v>55.22</v>
          </cell>
        </row>
        <row r="8697">
          <cell r="A8697" t="str">
            <v>SINAPI55263</v>
          </cell>
          <cell r="B8697" t="str">
            <v>SINAPI</v>
          </cell>
          <cell r="C8697">
            <v>55263</v>
          </cell>
          <cell r="D8697" t="str">
            <v>ROLO COMPACTADOR DE PNEUS ESTÁTICO, PRESSÃO VARIÁVEL, POTÊNCIA 111 HP, PESO SEM/COM LASTRO 9,5 / 26 T, LARGURA DE TRABALHO 1,90 M - MATERIAIS NA OPERAÇÃO. AF_07/2014</v>
          </cell>
          <cell r="E8697" t="str">
            <v>H</v>
          </cell>
          <cell r="F8697">
            <v>65.48</v>
          </cell>
          <cell r="G8697">
            <v>65.48</v>
          </cell>
        </row>
        <row r="8698">
          <cell r="A8698" t="str">
            <v>SINAPI96460</v>
          </cell>
          <cell r="B8698" t="str">
            <v>SINAPI</v>
          </cell>
          <cell r="C8698">
            <v>96460</v>
          </cell>
          <cell r="D8698" t="str">
            <v>ROLO COMPACTADOR DE PNEUS, ESTÁTICO, PRESSÃO VARIÁVEL, POTÊNCIA 110 HP, PESO SEM/COM LASTRO 10,8/27 T, LARGURA DE ROLAGEM 2,30 M - DEPRECIAÇÃO. AF_06/2017</v>
          </cell>
          <cell r="E8698" t="str">
            <v>H</v>
          </cell>
          <cell r="F8698">
            <v>46.84</v>
          </cell>
          <cell r="G8698">
            <v>46.84</v>
          </cell>
        </row>
        <row r="8699">
          <cell r="A8699" t="str">
            <v>SINAPI96459</v>
          </cell>
          <cell r="B8699" t="str">
            <v>SINAPI</v>
          </cell>
          <cell r="C8699">
            <v>96459</v>
          </cell>
          <cell r="D8699" t="str">
            <v>ROLO COMPACTADOR DE PNEUS, ESTÁTICO, PRESSÃO VARIÁVEL, POTÊNCIA 110 HP, PESO SEM/COM LASTRO 10,8/27 T, LARGURA DE ROLAGEM 2,30 M - JUROS. AF_06/2017</v>
          </cell>
          <cell r="E8699" t="str">
            <v>H</v>
          </cell>
          <cell r="F8699">
            <v>12.56</v>
          </cell>
          <cell r="G8699">
            <v>12.56</v>
          </cell>
        </row>
        <row r="8700">
          <cell r="A8700" t="str">
            <v>SINAPI96458</v>
          </cell>
          <cell r="B8700" t="str">
            <v>SINAPI</v>
          </cell>
          <cell r="C8700">
            <v>96458</v>
          </cell>
          <cell r="D8700" t="str">
            <v>ROLO COMPACTADOR DE PNEUS, ESTÁTICO, PRESSÃO VARIÁVEL, POTÊNCIA 110 HP, PESO SEM/COM LASTRO 10,8/27 T, LARGURA DE ROLAGEM 2,30 M - MANUTENÇÃO. AF_06/2017</v>
          </cell>
          <cell r="E8700" t="str">
            <v>H</v>
          </cell>
          <cell r="F8700">
            <v>58.62</v>
          </cell>
          <cell r="G8700">
            <v>58.62</v>
          </cell>
        </row>
        <row r="8701">
          <cell r="A8701" t="str">
            <v>SINAPI96457</v>
          </cell>
          <cell r="B8701" t="str">
            <v>SINAPI</v>
          </cell>
          <cell r="C8701">
            <v>96457</v>
          </cell>
          <cell r="D8701" t="str">
            <v>ROLO COMPACTADOR DE PNEUS, ESTÁTICO, PRESSÃO VARIÁVEL, POTÊNCIA 110 HP, PESO SEM/COM LASTRO 10,8/27 T, LARGURA DE ROLAGEM 2,30 M - MATERIAIS NA OPERAÇÃO. AF_06/2017</v>
          </cell>
          <cell r="E8701" t="str">
            <v>H</v>
          </cell>
          <cell r="F8701">
            <v>64.87</v>
          </cell>
          <cell r="G8701">
            <v>64.87</v>
          </cell>
        </row>
        <row r="8702">
          <cell r="A8702" t="str">
            <v>SINAPI7051</v>
          </cell>
          <cell r="B8702" t="str">
            <v>SINAPI</v>
          </cell>
          <cell r="C8702">
            <v>7051</v>
          </cell>
          <cell r="D8702" t="str">
            <v>ROLO COMPACTADOR PE DE CARNEIRO VIBRATORIO, POTENCIA 125 HP, PESO OPERACIONAL SEM/COM LASTRO 11,95 / 13,30 T, IMPACTO DINAMICO 38,5 / 22,5 T, LARGURA DE TRABALHO 2,15 M - DEPRECIAÇÃO. AF_06/2014</v>
          </cell>
          <cell r="E8702" t="str">
            <v>H</v>
          </cell>
          <cell r="F8702">
            <v>39.14</v>
          </cell>
          <cell r="G8702">
            <v>39.14</v>
          </cell>
        </row>
        <row r="8703">
          <cell r="A8703" t="str">
            <v>SINAPI7052</v>
          </cell>
          <cell r="B8703" t="str">
            <v>SINAPI</v>
          </cell>
          <cell r="C8703">
            <v>7052</v>
          </cell>
          <cell r="D8703" t="str">
            <v>ROLO COMPACTADOR PE DE CARNEIRO VIBRATORIO, POTENCIA 125 HP, PESO OPERACIONAL SEM/COM LASTRO 11,95 / 13,30 T, IMPACTO DINAMICO 38,5 / 22,5 T, LARGURA DE TRABALHO 2,15 M - JUROS. AF_06/2014</v>
          </cell>
          <cell r="E8703" t="str">
            <v>H</v>
          </cell>
          <cell r="F8703">
            <v>10.57</v>
          </cell>
          <cell r="G8703">
            <v>10.57</v>
          </cell>
        </row>
        <row r="8704">
          <cell r="A8704" t="str">
            <v>SINAPI7053</v>
          </cell>
          <cell r="B8704" t="str">
            <v>SINAPI</v>
          </cell>
          <cell r="C8704">
            <v>7053</v>
          </cell>
          <cell r="D8704" t="str">
            <v>ROLO COMPACTADOR PE DE CARNEIRO VIBRATORIO, POTENCIA 125 HP, PESO OPERACIONAL SEM/COM LASTRO 11,95 / 13,30 T, IMPACTO DINAMICO 38,5 / 22,5 T, LARGURA DE TRABALHO 2,15 M - MANUTENÇÃO. AF_06/2014</v>
          </cell>
          <cell r="E8704" t="str">
            <v>H</v>
          </cell>
          <cell r="F8704">
            <v>48.98</v>
          </cell>
          <cell r="G8704">
            <v>48.98</v>
          </cell>
        </row>
        <row r="8705">
          <cell r="A8705" t="str">
            <v>SINAPI7054</v>
          </cell>
          <cell r="B8705" t="str">
            <v>SINAPI</v>
          </cell>
          <cell r="C8705">
            <v>7054</v>
          </cell>
          <cell r="D8705" t="str">
            <v>ROLO COMPACTADOR PE DE CARNEIRO VIBRATORIO, POTENCIA 125 HP, PESO OPERACIONAL SEM/COM LASTRO 11,95 / 13,30 T, IMPACTO DINAMICO 38,5 / 22,5 T, LARGURA DE TRABALHO 2,15 M - MATERIAIS NA OPERAÇÃO. AF_06/2014</v>
          </cell>
          <cell r="E8705" t="str">
            <v>H</v>
          </cell>
          <cell r="F8705">
            <v>90.71</v>
          </cell>
          <cell r="G8705">
            <v>90.71</v>
          </cell>
        </row>
        <row r="8706">
          <cell r="A8706" t="str">
            <v>SINAPI95627</v>
          </cell>
          <cell r="B8706" t="str">
            <v>SINAPI</v>
          </cell>
          <cell r="C8706">
            <v>95627</v>
          </cell>
          <cell r="D8706" t="str">
            <v>ROLO COMPACTADOR VIBRATORIO TANDEM, ACO LISO, POTENCIA 125 HP, PESO SEM/COM LASTRO 10,20/11,65 T, LARGURA DE TRABALHO 1,73 M - DEPRECIAÇÃO. AF_11/2016</v>
          </cell>
          <cell r="E8706" t="str">
            <v>H</v>
          </cell>
          <cell r="F8706">
            <v>42.24</v>
          </cell>
          <cell r="G8706">
            <v>42.24</v>
          </cell>
        </row>
        <row r="8707">
          <cell r="A8707" t="str">
            <v>SINAPI95628</v>
          </cell>
          <cell r="B8707" t="str">
            <v>SINAPI</v>
          </cell>
          <cell r="C8707">
            <v>95628</v>
          </cell>
          <cell r="D8707" t="str">
            <v>ROLO COMPACTADOR VIBRATORIO TANDEM, ACO LISO, POTENCIA 125 HP, PESO SEM/COM LASTRO 10,20/11,65 T, LARGURA DE TRABALHO 1,73 M - JUROS. AF_11/2016</v>
          </cell>
          <cell r="E8707" t="str">
            <v>H</v>
          </cell>
          <cell r="F8707">
            <v>11.33</v>
          </cell>
          <cell r="G8707">
            <v>11.33</v>
          </cell>
        </row>
        <row r="8708">
          <cell r="A8708" t="str">
            <v>SINAPI95629</v>
          </cell>
          <cell r="B8708" t="str">
            <v>SINAPI</v>
          </cell>
          <cell r="C8708">
            <v>95629</v>
          </cell>
          <cell r="D8708" t="str">
            <v>ROLO COMPACTADOR VIBRATORIO TANDEM, ACO LISO, POTENCIA 125 HP, PESO SEM/COM LASTRO 10,20/11,65 T, LARGURA DE TRABALHO 1,73 M - MANUTENÇÃO. AF_11/2016</v>
          </cell>
          <cell r="E8708" t="str">
            <v>H</v>
          </cell>
          <cell r="F8708">
            <v>52.86</v>
          </cell>
          <cell r="G8708">
            <v>52.86</v>
          </cell>
        </row>
        <row r="8709">
          <cell r="A8709" t="str">
            <v>SINAPI95630</v>
          </cell>
          <cell r="B8709" t="str">
            <v>SINAPI</v>
          </cell>
          <cell r="C8709">
            <v>95630</v>
          </cell>
          <cell r="D8709" t="str">
            <v>ROLO COMPACTADOR VIBRATORIO TANDEM, ACO LISO, POTENCIA 125 HP, PESO SEM/COM LASTRO 10,20/11,65 T, LARGURA DE TRABALHO 1,73 M - MATERIAIS NA OPERAÇÃO. AF_11/2016</v>
          </cell>
          <cell r="E8709" t="str">
            <v>H</v>
          </cell>
          <cell r="F8709">
            <v>90.71</v>
          </cell>
          <cell r="G8709">
            <v>90.71</v>
          </cell>
        </row>
        <row r="8710">
          <cell r="A8710" t="str">
            <v>SINAPI89210</v>
          </cell>
          <cell r="B8710" t="str">
            <v>SINAPI</v>
          </cell>
          <cell r="C8710">
            <v>89210</v>
          </cell>
          <cell r="D8710" t="str">
            <v>ROLO COMPACTADOR VIBRATÓRIO DE UM CILINDRO AÇO LISO, POTÊNCIA 80 HP, PESO OPERACIONAL MÁXIMO 8,1 T, IMPACTO DINÂMICO 16,15 / 9,5 T, LARGURA DE TRABALHO 1,68 M - DEPRECIAÇÃO. AF_06/2014</v>
          </cell>
          <cell r="E8710" t="str">
            <v>H</v>
          </cell>
          <cell r="F8710">
            <v>28.23</v>
          </cell>
          <cell r="G8710">
            <v>28.23</v>
          </cell>
        </row>
        <row r="8711">
          <cell r="A8711" t="str">
            <v>SINAPI89211</v>
          </cell>
          <cell r="B8711" t="str">
            <v>SINAPI</v>
          </cell>
          <cell r="C8711">
            <v>89211</v>
          </cell>
          <cell r="D8711" t="str">
            <v>ROLO COMPACTADOR VIBRATÓRIO DE UM CILINDRO AÇO LISO, POTÊNCIA 80 HP, PESO OPERACIONAL MÁXIMO 8,1 T, IMPACTO DINÂMICO 16,15 / 9,5 T, LARGURA DE TRABALHO 1,68 M - JUROS. AF_06/2014</v>
          </cell>
          <cell r="E8711" t="str">
            <v>H</v>
          </cell>
          <cell r="F8711">
            <v>7.57</v>
          </cell>
          <cell r="G8711">
            <v>7.57</v>
          </cell>
        </row>
        <row r="8712">
          <cell r="A8712" t="str">
            <v>SINAPI5674</v>
          </cell>
          <cell r="B8712" t="str">
            <v>SINAPI</v>
          </cell>
          <cell r="C8712">
            <v>5674</v>
          </cell>
          <cell r="D8712" t="str">
            <v>ROLO COMPACTADOR VIBRATÓRIO DE UM CILINDRO AÇO LISO, POTÊNCIA 80 HP, PESO OPERACIONAL MÁXIMO 8,1 T, IMPACTO DINÂMICO 16,15 / 9,5 T, LARGURA DE TRABALHO 1,68 M - MANUTENÇÃO. AF_06/2014</v>
          </cell>
          <cell r="E8712" t="str">
            <v>H</v>
          </cell>
          <cell r="F8712">
            <v>35.33</v>
          </cell>
          <cell r="G8712">
            <v>35.33</v>
          </cell>
        </row>
        <row r="8713">
          <cell r="A8713" t="str">
            <v>SINAPI53788</v>
          </cell>
          <cell r="B8713" t="str">
            <v>SINAPI</v>
          </cell>
          <cell r="C8713">
            <v>53788</v>
          </cell>
          <cell r="D8713" t="str">
            <v>ROLO COMPACTADOR VIBRATÓRIO DE UM CILINDRO AÇO LISO, POTÊNCIA 80 HP, PESO OPERACIONAL MÁXIMO 8,1 T, IMPACTO DINÂMICO 16,15 / 9,5 T, LARGURA DE TRABALHO 1,68 M - MATERIAIS NA OPERAÇÃO. AF_06/2014</v>
          </cell>
          <cell r="E8713" t="str">
            <v>H</v>
          </cell>
          <cell r="F8713">
            <v>58.06</v>
          </cell>
          <cell r="G8713">
            <v>58.06</v>
          </cell>
        </row>
        <row r="8714">
          <cell r="A8714" t="str">
            <v>SINAPI73309</v>
          </cell>
          <cell r="B8714" t="str">
            <v>SINAPI</v>
          </cell>
          <cell r="C8714">
            <v>73309</v>
          </cell>
          <cell r="D8714" t="str">
            <v>ROLO COMPACTADOR VIBRATÓRIO PÉ DE CARNEIRO PARA SOLOS, POTÊNCIA 80 HP, PESO OPERACIONAL SEM/COM LASTRO 7,4 / 8,8 T, LARGURA DE TRABALHO 1,68 M - DEPRECIAÇÃO. AF_02/2016</v>
          </cell>
          <cell r="E8714" t="str">
            <v>H</v>
          </cell>
          <cell r="F8714">
            <v>29.35</v>
          </cell>
          <cell r="G8714">
            <v>29.35</v>
          </cell>
        </row>
        <row r="8715">
          <cell r="A8715" t="str">
            <v>SINAPI73313</v>
          </cell>
          <cell r="B8715" t="str">
            <v>SINAPI</v>
          </cell>
          <cell r="C8715">
            <v>73313</v>
          </cell>
          <cell r="D8715" t="str">
            <v>ROLO COMPACTADOR VIBRATÓRIO PÉ DE CARNEIRO PARA SOLOS, POTÊNCIA 80 HP, PESO OPERACIONAL SEM/COM LASTRO 7,4 / 8,8 T, LARGURA DE TRABALHO 1,68 M - JUROS. AF_02/2016</v>
          </cell>
          <cell r="E8715" t="str">
            <v>H</v>
          </cell>
          <cell r="F8715">
            <v>7.93</v>
          </cell>
          <cell r="G8715">
            <v>7.93</v>
          </cell>
        </row>
        <row r="8716">
          <cell r="A8716" t="str">
            <v>SINAPI5089</v>
          </cell>
          <cell r="B8716" t="str">
            <v>SINAPI</v>
          </cell>
          <cell r="C8716">
            <v>5089</v>
          </cell>
          <cell r="D8716" t="str">
            <v>ROLO COMPACTADOR VIBRATÓRIO PÉ DE CARNEIRO PARA SOLOS, POTÊNCIA 80 HP, PESO OPERACIONAL SEM/COM LASTRO 7,4 / 8,8 T, LARGURA DE TRABALHO 1,68 M - MANUTENÇÃO. AF_02/2016</v>
          </cell>
          <cell r="E8716" t="str">
            <v>H</v>
          </cell>
          <cell r="F8716">
            <v>36.74</v>
          </cell>
          <cell r="G8716">
            <v>36.74</v>
          </cell>
        </row>
        <row r="8717">
          <cell r="A8717" t="str">
            <v>SINAPI73315</v>
          </cell>
          <cell r="B8717" t="str">
            <v>SINAPI</v>
          </cell>
          <cell r="C8717">
            <v>73315</v>
          </cell>
          <cell r="D8717" t="str">
            <v>ROLO COMPACTADOR VIBRATÓRIO PÉ DE CARNEIRO PARA SOLOS, POTÊNCIA 80 HP, PESO OPERACIONAL SEM/COM LASTRO 7,4 / 8,8 T, LARGURA DE TRABALHO 1,68 M - MATERIAIS NA OPERAÇÃO. AF_02/2016</v>
          </cell>
          <cell r="E8717" t="str">
            <v>H</v>
          </cell>
          <cell r="F8717">
            <v>58.06</v>
          </cell>
          <cell r="G8717">
            <v>58.06</v>
          </cell>
        </row>
        <row r="8718">
          <cell r="A8718" t="str">
            <v>SINAPI5738</v>
          </cell>
          <cell r="B8718" t="str">
            <v>SINAPI</v>
          </cell>
          <cell r="C8718">
            <v>5738</v>
          </cell>
          <cell r="D8718" t="str">
            <v>ROLO COMPACTADOR VIBRATÓRIO PÉ DE CARNEIRO, OPERADO POR CONTROLE REMOTO, POTÊNCIA 12,5 KW, PESO OPERACIONAL 1,675 T, LARGURA DE TRABALHO 0,85 M - DEPRECIAÇÃO. AF_02/2016</v>
          </cell>
          <cell r="E8718" t="str">
            <v>H</v>
          </cell>
          <cell r="F8718">
            <v>38.58</v>
          </cell>
          <cell r="G8718">
            <v>38.58</v>
          </cell>
        </row>
        <row r="8719">
          <cell r="A8719" t="str">
            <v>SINAPI93239</v>
          </cell>
          <cell r="B8719" t="str">
            <v>SINAPI</v>
          </cell>
          <cell r="C8719">
            <v>93239</v>
          </cell>
          <cell r="D8719" t="str">
            <v>ROLO COMPACTADOR VIBRATÓRIO PÉ DE CARNEIRO, OPERADO POR CONTROLE REMOTO, POTÊNCIA 12,5 KW, PESO OPERACIONAL 1,675 T, LARGURA DE TRABALHO 0,85 M - JUROS. AF_02/2016</v>
          </cell>
          <cell r="E8719" t="str">
            <v>H</v>
          </cell>
          <cell r="F8719">
            <v>10.35</v>
          </cell>
          <cell r="G8719">
            <v>10.35</v>
          </cell>
        </row>
        <row r="8720">
          <cell r="A8720" t="str">
            <v>SINAPI5739</v>
          </cell>
          <cell r="B8720" t="str">
            <v>SINAPI</v>
          </cell>
          <cell r="C8720">
            <v>5739</v>
          </cell>
          <cell r="D8720" t="str">
            <v>ROLO COMPACTADOR VIBRATÓRIO PÉ DE CARNEIRO, OPERADO POR CONTROLE REMOTO, POTÊNCIA 12,5 KW, PESO OPERACIONAL 1,675 T, LARGURA DE TRABALHO 0,85 M - MANUTENÇÃO. AF_02/2016</v>
          </cell>
          <cell r="E8720" t="str">
            <v>H</v>
          </cell>
          <cell r="F8720">
            <v>48.28</v>
          </cell>
          <cell r="G8720">
            <v>48.28</v>
          </cell>
        </row>
        <row r="8721">
          <cell r="A8721" t="str">
            <v>SINAPI93240</v>
          </cell>
          <cell r="B8721" t="str">
            <v>SINAPI</v>
          </cell>
          <cell r="C8721">
            <v>93240</v>
          </cell>
          <cell r="D8721" t="str">
            <v>ROLO COMPACTADOR VIBRATÓRIO PÉ DE CARNEIRO, OPERADO POR CONTROLE REMOTO, POTÊNCIA 12,5 KW, PESO OPERACIONAL 1,675 T, LARGURA DE TRABALHO 0,85 M - MATERIAIS NA OPERAÇÃO. AF_02/2016</v>
          </cell>
          <cell r="E8721" t="str">
            <v>H</v>
          </cell>
          <cell r="F8721">
            <v>12.16</v>
          </cell>
          <cell r="G8721">
            <v>12.16</v>
          </cell>
        </row>
        <row r="8722">
          <cell r="A8722" t="str">
            <v>SINAPI53818</v>
          </cell>
          <cell r="B8722" t="str">
            <v>SINAPI</v>
          </cell>
          <cell r="C8722">
            <v>53818</v>
          </cell>
          <cell r="D8722" t="str">
            <v>ROLO COMPACTADOR VIBRATÓRIO REBOCÁVEL, CILINDRO DE AÇO LISO, POTÊNCIA DE TRAÇÃO DE 65 CV, PESO 4,7 T, IMPACTO DINÂMICO 18,3 T, LARGURA DE TRABALHO 1,67 M - DEPRECIAÇÃO. AF_02/2016</v>
          </cell>
          <cell r="E8722" t="str">
            <v>H</v>
          </cell>
          <cell r="F8722">
            <v>8.52</v>
          </cell>
          <cell r="G8722">
            <v>8.52</v>
          </cell>
        </row>
        <row r="8723">
          <cell r="A8723" t="str">
            <v>SINAPI93238</v>
          </cell>
          <cell r="B8723" t="str">
            <v>SINAPI</v>
          </cell>
          <cell r="C8723">
            <v>93238</v>
          </cell>
          <cell r="D8723" t="str">
            <v>ROLO COMPACTADOR VIBRATÓRIO REBOCÁVEL, CILINDRO DE AÇO LISO, POTÊNCIA DE TRAÇÃO DE 65 CV, PESO 4,7 T, IMPACTO DINÂMICO 18,3 T, LARGURA DE TRABALHO 1,67 M - JUROS. AF_02/2016</v>
          </cell>
          <cell r="E8723" t="str">
            <v>H</v>
          </cell>
          <cell r="F8723">
            <v>2.2799999999999998</v>
          </cell>
          <cell r="G8723">
            <v>2.2799999999999998</v>
          </cell>
        </row>
        <row r="8724">
          <cell r="A8724" t="str">
            <v>SINAPI5727</v>
          </cell>
          <cell r="B8724" t="str">
            <v>SINAPI</v>
          </cell>
          <cell r="C8724">
            <v>5727</v>
          </cell>
          <cell r="D8724" t="str">
            <v>ROLO COMPACTADOR VIBRATÓRIO REBOCÁVEL, CILINDRO DE AÇO LISO, POTÊNCIA DE TRAÇÃO DE 65 CV, PESO 4,7 T, IMPACTO DINÂMICO 18,3 T, LARGURA DE TRABALHO 1,67 M - MANUTENÇÃO. AF_02/2016</v>
          </cell>
          <cell r="E8724" t="str">
            <v>H</v>
          </cell>
          <cell r="F8724">
            <v>10.66</v>
          </cell>
          <cell r="G8724">
            <v>10.66</v>
          </cell>
        </row>
        <row r="8725">
          <cell r="A8725" t="str">
            <v>SINAPI89280</v>
          </cell>
          <cell r="B8725" t="str">
            <v>SINAPI</v>
          </cell>
          <cell r="C8725">
            <v>89280</v>
          </cell>
          <cell r="D8725" t="str">
            <v>ROLO COMPACTADOR VIBRATÓRIO TANDEM AÇO LISO, POTÊNCIA 58 HP, PESO SEM/COM LASTRO 6,5 / 9,4 T, LARGURA DE TRABALHO 1,2 M - DEPRECIAÇÃO. AF_06/2014</v>
          </cell>
          <cell r="E8725" t="str">
            <v>H</v>
          </cell>
          <cell r="F8725">
            <v>34.67</v>
          </cell>
          <cell r="G8725">
            <v>34.67</v>
          </cell>
        </row>
        <row r="8726">
          <cell r="A8726" t="str">
            <v>SINAPI89281</v>
          </cell>
          <cell r="B8726" t="str">
            <v>SINAPI</v>
          </cell>
          <cell r="C8726">
            <v>89281</v>
          </cell>
          <cell r="D8726" t="str">
            <v>ROLO COMPACTADOR VIBRATÓRIO TANDEM AÇO LISO, POTÊNCIA 58 HP, PESO SEM/COM LASTRO 6,5 / 9,4 T, LARGURA DE TRABALHO 1,2 M - JUROS. AF_06/2014</v>
          </cell>
          <cell r="E8726" t="str">
            <v>H</v>
          </cell>
          <cell r="F8726">
            <v>9.3000000000000007</v>
          </cell>
          <cell r="G8726">
            <v>9.3000000000000007</v>
          </cell>
        </row>
        <row r="8727">
          <cell r="A8727" t="str">
            <v>SINAPI5729</v>
          </cell>
          <cell r="B8727" t="str">
            <v>SINAPI</v>
          </cell>
          <cell r="C8727">
            <v>5729</v>
          </cell>
          <cell r="D8727" t="str">
            <v>ROLO COMPACTADOR VIBRATÓRIO TANDEM AÇO LISO, POTÊNCIA 58 HP, PESO SEM/COM LASTRO 6,5 / 9,4 T, LARGURA DE TRABALHO 1,2 M - MANUTENÇÃO. AF_06/2014</v>
          </cell>
          <cell r="E8727" t="str">
            <v>H</v>
          </cell>
          <cell r="F8727">
            <v>43.39</v>
          </cell>
          <cell r="G8727">
            <v>43.39</v>
          </cell>
        </row>
        <row r="8728">
          <cell r="A8728" t="str">
            <v>SINAPI5730</v>
          </cell>
          <cell r="B8728" t="str">
            <v>SINAPI</v>
          </cell>
          <cell r="C8728">
            <v>5730</v>
          </cell>
          <cell r="D8728" t="str">
            <v>ROLO COMPACTADOR VIBRATÓRIO TANDEM AÇO LISO, POTÊNCIA 58 HP, PESO SEM/COM LASTRO 6,5 / 9,4 T, LARGURA DE TRABALHO 1,2 M - MATERIAIS NA OPERAÇÃO. AF_06/2014</v>
          </cell>
          <cell r="E8728" t="str">
            <v>H</v>
          </cell>
          <cell r="F8728">
            <v>41.52</v>
          </cell>
          <cell r="G8728">
            <v>41.52</v>
          </cell>
        </row>
        <row r="8729">
          <cell r="A8729" t="str">
            <v>SINAPI95266</v>
          </cell>
          <cell r="B8729" t="str">
            <v>SINAPI</v>
          </cell>
          <cell r="C8729">
            <v>95266</v>
          </cell>
          <cell r="D8729" t="str">
            <v>RÉGUA VIBRATÓRIA DUPLA PARA CONCRETO, PESO DE 60KG, COMPRIMENTO 4 M, COM MOTOR A GASOLINA, POTÊNCIA 5,5 HP - DEPRECIAÇÃO. AF_09/2016</v>
          </cell>
          <cell r="E8729" t="str">
            <v>H</v>
          </cell>
          <cell r="F8729">
            <v>0.61</v>
          </cell>
          <cell r="G8729">
            <v>0.61</v>
          </cell>
        </row>
        <row r="8730">
          <cell r="A8730" t="str">
            <v>SINAPI95267</v>
          </cell>
          <cell r="B8730" t="str">
            <v>SINAPI</v>
          </cell>
          <cell r="C8730">
            <v>95267</v>
          </cell>
          <cell r="D8730" t="str">
            <v>RÉGUA VIBRATÓRIA DUPLA PARA CONCRETO, PESO DE 60KG, COMPRIMENTO 4 M, COM MOTOR A GASOLINA, POTÊNCIA 5,5 HP - JUROS. AF_09/2016</v>
          </cell>
          <cell r="E8730" t="str">
            <v>H</v>
          </cell>
          <cell r="F8730">
            <v>0.12</v>
          </cell>
          <cell r="G8730">
            <v>0.12</v>
          </cell>
        </row>
        <row r="8731">
          <cell r="A8731" t="str">
            <v>SINAPI95268</v>
          </cell>
          <cell r="B8731" t="str">
            <v>SINAPI</v>
          </cell>
          <cell r="C8731">
            <v>95268</v>
          </cell>
          <cell r="D8731" t="str">
            <v>RÉGUA VIBRATÓRIA DUPLA PARA CONCRETO, PESO DE 60KG, COMPRIMENTO 4 M, COM MOTOR A GASOLINA, POTÊNCIA 5,5 HP - MANUTENÇÃO. AF_09/2016</v>
          </cell>
          <cell r="E8731" t="str">
            <v>H</v>
          </cell>
          <cell r="F8731">
            <v>0.59</v>
          </cell>
          <cell r="G8731">
            <v>0.59</v>
          </cell>
        </row>
        <row r="8732">
          <cell r="A8732" t="str">
            <v>SINAPI95269</v>
          </cell>
          <cell r="B8732" t="str">
            <v>SINAPI</v>
          </cell>
          <cell r="C8732">
            <v>95269</v>
          </cell>
          <cell r="D8732" t="str">
            <v>RÉGUA VIBRATÓRIA DUPLA PARA CONCRETO, PESO DE 60KG, COMPRIMENTO 4 M, COM MOTOR A GASOLINA, POTÊNCIA 5,5 HP - MATERIAIS NA OPERAÇÃO. AF_09/2016</v>
          </cell>
          <cell r="E8732" t="str">
            <v>H</v>
          </cell>
          <cell r="F8732">
            <v>8.8800000000000008</v>
          </cell>
          <cell r="G8732">
            <v>8.8800000000000008</v>
          </cell>
        </row>
        <row r="8733">
          <cell r="A8733" t="str">
            <v>SINAPI91688</v>
          </cell>
          <cell r="B8733" t="str">
            <v>SINAPI</v>
          </cell>
          <cell r="C8733">
            <v>91688</v>
          </cell>
          <cell r="D8733" t="str">
            <v>SERRA CIRCULAR DE BANCADA COM MOTOR ELÉTRICO POTÊNCIA DE 5HP, COM COIFA PARA DISCO 10" - DEPRECIAÇÃO. AF_08/2015</v>
          </cell>
          <cell r="E8733" t="str">
            <v>H</v>
          </cell>
          <cell r="F8733">
            <v>0.09</v>
          </cell>
          <cell r="G8733">
            <v>0.09</v>
          </cell>
        </row>
        <row r="8734">
          <cell r="A8734" t="str">
            <v>SINAPI91689</v>
          </cell>
          <cell r="B8734" t="str">
            <v>SINAPI</v>
          </cell>
          <cell r="C8734">
            <v>91689</v>
          </cell>
          <cell r="D8734" t="str">
            <v>SERRA CIRCULAR DE BANCADA COM MOTOR ELÉTRICO POTÊNCIA DE 5HP, COM COIFA PARA DISCO 10" - JUROS. AF_08/2015</v>
          </cell>
          <cell r="E8734" t="str">
            <v>H</v>
          </cell>
          <cell r="F8734">
            <v>0.01</v>
          </cell>
          <cell r="G8734">
            <v>0.01</v>
          </cell>
        </row>
        <row r="8735">
          <cell r="A8735" t="str">
            <v>SINAPI91690</v>
          </cell>
          <cell r="B8735" t="str">
            <v>SINAPI</v>
          </cell>
          <cell r="C8735">
            <v>91690</v>
          </cell>
          <cell r="D8735" t="str">
            <v>SERRA CIRCULAR DE BANCADA COM MOTOR ELÉTRICO POTÊNCIA DE 5HP, COM COIFA PARA DISCO 10" - MANUTENÇÃO. AF_08/2015</v>
          </cell>
          <cell r="E8735" t="str">
            <v>H</v>
          </cell>
          <cell r="F8735">
            <v>0.06</v>
          </cell>
          <cell r="G8735">
            <v>0.06</v>
          </cell>
        </row>
        <row r="8736">
          <cell r="A8736" t="str">
            <v>SINAPI91691</v>
          </cell>
          <cell r="B8736" t="str">
            <v>SINAPI</v>
          </cell>
          <cell r="C8736">
            <v>91691</v>
          </cell>
          <cell r="D8736" t="str">
            <v>SERRA CIRCULAR DE BANCADA COM MOTOR ELÉTRICO POTÊNCIA DE 5HP, COM COIFA PARA DISCO 10" - MATERIAIS NA OPERAÇÃO. AF_08/2015</v>
          </cell>
          <cell r="E8736" t="str">
            <v>H</v>
          </cell>
          <cell r="F8736">
            <v>1.19</v>
          </cell>
          <cell r="G8736">
            <v>1.19</v>
          </cell>
        </row>
        <row r="8737">
          <cell r="A8737" t="str">
            <v>SINAPI102924</v>
          </cell>
          <cell r="B8737" t="str">
            <v>SINAPI</v>
          </cell>
          <cell r="C8737">
            <v>102924</v>
          </cell>
          <cell r="D8737" t="str">
            <v>SERRA FITA HORIZONTAL, ELÉTRICA, COM CONTROLE HIDRÁULICO, PAINEL DE COMANDO EM 24 V, MOTOR ELÉTRICO 1,5 CV, DIMENSÕES DA FITA 3880 X 27 X 0,9 MM, TRIFÁSICA - DEPRECIAÇÃO. AF_05/2023</v>
          </cell>
          <cell r="E8737" t="str">
            <v>H</v>
          </cell>
          <cell r="F8737">
            <v>0</v>
          </cell>
          <cell r="G8737">
            <v>0</v>
          </cell>
        </row>
        <row r="8738">
          <cell r="A8738" t="str">
            <v>SINAPI102925</v>
          </cell>
          <cell r="B8738" t="str">
            <v>SINAPI</v>
          </cell>
          <cell r="C8738">
            <v>102925</v>
          </cell>
          <cell r="D8738" t="str">
            <v>SERRA FITA HORIZONTAL, ELÉTRICA, COM CONTROLE HIDRÁULICO, PAINEL DE COMANDO EM 24 V, MOTOR ELÉTRICO 1,5 CV, DIMENSÕES DA FITA 3880 X 27 X 0,9 MM, TRIFÁSICA - JUROS. AF_05/2023</v>
          </cell>
          <cell r="E8738" t="str">
            <v>H</v>
          </cell>
          <cell r="F8738">
            <v>0</v>
          </cell>
          <cell r="G8738">
            <v>0</v>
          </cell>
        </row>
        <row r="8739">
          <cell r="A8739" t="str">
            <v>SINAPI102926</v>
          </cell>
          <cell r="B8739" t="str">
            <v>SINAPI</v>
          </cell>
          <cell r="C8739">
            <v>102926</v>
          </cell>
          <cell r="D8739" t="str">
            <v>SERRA FITA HORIZONTAL, ELÉTRICA, COM CONTROLE HIDRÁULICO, PAINEL DE COMANDO EM 24 V, MOTOR ELÉTRICO 1,5 CV, DIMENSÕES DA FITA 3880 X 27 X 0,9 MM, TRIFÁSICA - MANUTENÇÃO. AF_05/2023</v>
          </cell>
          <cell r="E8739" t="str">
            <v>H</v>
          </cell>
          <cell r="F8739">
            <v>0</v>
          </cell>
          <cell r="G8739">
            <v>0</v>
          </cell>
        </row>
        <row r="8740">
          <cell r="A8740" t="str">
            <v>SINAPI102927</v>
          </cell>
          <cell r="B8740" t="str">
            <v>SINAPI</v>
          </cell>
          <cell r="C8740">
            <v>102927</v>
          </cell>
          <cell r="D8740" t="str">
            <v>SERRA FITA HORIZONTAL, ELÉTRICA, COM CONTROLE HIDRÁULICO, PAINEL DE COMANDO EM 24 V, MOTOR ELÉTRICO 1,5 CV, DIMENSÕES DA FITA 3880 X 27 X 0,9 MM, TRIFÁSICA - MATERIAIS NA OPERAÇÃO. AF_05/2023</v>
          </cell>
          <cell r="E8740" t="str">
            <v>H</v>
          </cell>
          <cell r="F8740">
            <v>0.82</v>
          </cell>
          <cell r="G8740">
            <v>0.82</v>
          </cell>
        </row>
        <row r="8741">
          <cell r="A8741" t="str">
            <v>SINAPI95136</v>
          </cell>
          <cell r="B8741" t="str">
            <v>SINAPI</v>
          </cell>
          <cell r="C8741">
            <v>95136</v>
          </cell>
          <cell r="D8741" t="str">
            <v>TALHA MANUAL DE CORRENTE, CAPACIDADE DE 2 TON. COM ELEVAÇÃO DE 3 M - DEPRECIAÇÃO. AF_07/2016</v>
          </cell>
          <cell r="E8741" t="str">
            <v>H</v>
          </cell>
          <cell r="F8741">
            <v>0.02</v>
          </cell>
          <cell r="G8741">
            <v>0.02</v>
          </cell>
        </row>
        <row r="8742">
          <cell r="A8742" t="str">
            <v>SINAPI95137</v>
          </cell>
          <cell r="B8742" t="str">
            <v>SINAPI</v>
          </cell>
          <cell r="C8742">
            <v>95137</v>
          </cell>
          <cell r="D8742" t="str">
            <v>TALHA MANUAL DE CORRENTE, CAPACIDADE DE 2 TON. COM ELEVAÇÃO DE 3 M - JUROS. AF_07/2016</v>
          </cell>
          <cell r="E8742" t="str">
            <v>H</v>
          </cell>
          <cell r="F8742">
            <v>0.01</v>
          </cell>
          <cell r="G8742">
            <v>0.01</v>
          </cell>
        </row>
        <row r="8743">
          <cell r="A8743" t="str">
            <v>SINAPI95138</v>
          </cell>
          <cell r="B8743" t="str">
            <v>SINAPI</v>
          </cell>
          <cell r="C8743">
            <v>95138</v>
          </cell>
          <cell r="D8743" t="str">
            <v>TALHA MANUAL DE CORRENTE, CAPACIDADE DE 2 TON. COM ELEVAÇÃO DE 3 M - MANUTENÇÃO. AF_07/2016</v>
          </cell>
          <cell r="E8743" t="str">
            <v>H</v>
          </cell>
          <cell r="F8743">
            <v>0.02</v>
          </cell>
          <cell r="G8743">
            <v>0.02</v>
          </cell>
        </row>
        <row r="8744">
          <cell r="A8744" t="str">
            <v>SINAPI89023</v>
          </cell>
          <cell r="B8744" t="str">
            <v>SINAPI</v>
          </cell>
          <cell r="C8744">
            <v>89023</v>
          </cell>
          <cell r="D8744" t="str">
            <v>TANQUE DE ASFALTO ESTACIONÁRIO COM MAÇARICO, CAPACIDADE 20.000 L - DEPRECIAÇÃO. AF_05/2023</v>
          </cell>
          <cell r="E8744" t="str">
            <v>H</v>
          </cell>
          <cell r="F8744">
            <v>4.08</v>
          </cell>
          <cell r="G8744">
            <v>4.08</v>
          </cell>
        </row>
        <row r="8745">
          <cell r="A8745" t="str">
            <v>SINAPI89024</v>
          </cell>
          <cell r="B8745" t="str">
            <v>SINAPI</v>
          </cell>
          <cell r="C8745">
            <v>89024</v>
          </cell>
          <cell r="D8745" t="str">
            <v>TANQUE DE ASFALTO ESTACIONÁRIO COM MAÇARICO, CAPACIDADE 20.000 L - JUROS. AF_05/2023</v>
          </cell>
          <cell r="E8745" t="str">
            <v>H</v>
          </cell>
          <cell r="F8745">
            <v>1.41</v>
          </cell>
          <cell r="G8745">
            <v>1.41</v>
          </cell>
        </row>
        <row r="8746">
          <cell r="A8746" t="str">
            <v>SINAPI89025</v>
          </cell>
          <cell r="B8746" t="str">
            <v>SINAPI</v>
          </cell>
          <cell r="C8746">
            <v>89025</v>
          </cell>
          <cell r="D8746" t="str">
            <v>TANQUE DE ASFALTO ESTACIONÁRIO COM MAÇARICO, CAPACIDADE 20.000 L - MANUTENÇÃO. AF_05/2023</v>
          </cell>
          <cell r="E8746" t="str">
            <v>H</v>
          </cell>
          <cell r="F8746">
            <v>5.0999999999999996</v>
          </cell>
          <cell r="G8746">
            <v>5.0999999999999996</v>
          </cell>
        </row>
        <row r="8747">
          <cell r="A8747" t="str">
            <v>SINAPI89026</v>
          </cell>
          <cell r="B8747" t="str">
            <v>SINAPI</v>
          </cell>
          <cell r="C8747">
            <v>89026</v>
          </cell>
          <cell r="D8747" t="str">
            <v>TANQUE DE ASFALTO ESTACIONÁRIO COM MAÇARICO, CAPACIDADE 20.000 L - MATERIAIS NA OPERAÇÃO. AF_05/2023</v>
          </cell>
          <cell r="E8747" t="str">
            <v>H</v>
          </cell>
          <cell r="F8747">
            <v>173.73</v>
          </cell>
          <cell r="G8747">
            <v>173.73</v>
          </cell>
        </row>
        <row r="8748">
          <cell r="A8748" t="str">
            <v>SINAPI7032</v>
          </cell>
          <cell r="B8748" t="str">
            <v>SINAPI</v>
          </cell>
          <cell r="C8748">
            <v>7032</v>
          </cell>
          <cell r="D8748" t="str">
            <v>TANQUE DE ASFALTO ESTACIONÁRIO COM SERPENTINA, CAPACIDADE 30.000 L - DEPRECIAÇÃO. AF_05/2023</v>
          </cell>
          <cell r="E8748" t="str">
            <v>H</v>
          </cell>
          <cell r="F8748">
            <v>5.0199999999999996</v>
          </cell>
          <cell r="G8748">
            <v>5.0199999999999996</v>
          </cell>
        </row>
        <row r="8749">
          <cell r="A8749" t="str">
            <v>SINAPI7033</v>
          </cell>
          <cell r="B8749" t="str">
            <v>SINAPI</v>
          </cell>
          <cell r="C8749">
            <v>7033</v>
          </cell>
          <cell r="D8749" t="str">
            <v>TANQUE DE ASFALTO ESTACIONÁRIO COM SERPENTINA, CAPACIDADE 30.000 L - JUROS. AF_05/2023</v>
          </cell>
          <cell r="E8749" t="str">
            <v>H</v>
          </cell>
          <cell r="F8749">
            <v>1.74</v>
          </cell>
          <cell r="G8749">
            <v>1.74</v>
          </cell>
        </row>
        <row r="8750">
          <cell r="A8750" t="str">
            <v>SINAPI7034</v>
          </cell>
          <cell r="B8750" t="str">
            <v>SINAPI</v>
          </cell>
          <cell r="C8750">
            <v>7034</v>
          </cell>
          <cell r="D8750" t="str">
            <v>TANQUE DE ASFALTO ESTACIONÁRIO COM SERPENTINA, CAPACIDADE 30.000 L - MANUTENÇÃO. AF_05/2023</v>
          </cell>
          <cell r="E8750" t="str">
            <v>H</v>
          </cell>
          <cell r="F8750">
            <v>6.27</v>
          </cell>
          <cell r="G8750">
            <v>6.27</v>
          </cell>
        </row>
        <row r="8751">
          <cell r="A8751" t="str">
            <v>SINAPI7035</v>
          </cell>
          <cell r="B8751" t="str">
            <v>SINAPI</v>
          </cell>
          <cell r="C8751">
            <v>7035</v>
          </cell>
          <cell r="D8751" t="str">
            <v>TANQUE DE ASFALTO ESTACIONÁRIO COM SERPENTINA, CAPACIDADE 30.000 L - MATERIAIS NA OPERAÇÃO. AF_05/2023</v>
          </cell>
          <cell r="E8751" t="str">
            <v>H</v>
          </cell>
          <cell r="F8751">
            <v>260.60000000000002</v>
          </cell>
          <cell r="G8751">
            <v>260.60000000000002</v>
          </cell>
        </row>
        <row r="8752">
          <cell r="A8752" t="str">
            <v>SINAPI102942</v>
          </cell>
          <cell r="B8752" t="str">
            <v>SINAPI</v>
          </cell>
          <cell r="C8752">
            <v>102942</v>
          </cell>
          <cell r="D8752" t="str">
            <v>TARTARUGA DE OXICORTE CG1, MONOFÁSICA, 220 V, FREQUÊNCIA 50 HZ, VELOCIDADE DE CORTE (MM/MIN) 50 A 750, DIÂMETRO MÍNIMO DO COMPASSO MM 200 - DEPRECIAÇÃO. AF_05/2023</v>
          </cell>
          <cell r="E8752" t="str">
            <v>H</v>
          </cell>
          <cell r="F8752">
            <v>0</v>
          </cell>
          <cell r="G8752">
            <v>0</v>
          </cell>
        </row>
        <row r="8753">
          <cell r="A8753" t="str">
            <v>SINAPI102943</v>
          </cell>
          <cell r="B8753" t="str">
            <v>SINAPI</v>
          </cell>
          <cell r="C8753">
            <v>102943</v>
          </cell>
          <cell r="D8753" t="str">
            <v>TARTARUGA DE OXICORTE CG1, MONOFÁSICA, 220 V, FREQUÊNCIA 50 HZ, VELOCIDADE DE CORTE (MM/MIN) 50 A 750, DIÂMETRO MÍNIMO DO COMPASSO MM 200 - JUROS. AF_05/2023</v>
          </cell>
          <cell r="E8753" t="str">
            <v>H</v>
          </cell>
          <cell r="F8753">
            <v>0</v>
          </cell>
          <cell r="G8753">
            <v>0</v>
          </cell>
        </row>
        <row r="8754">
          <cell r="A8754" t="str">
            <v>SINAPI102944</v>
          </cell>
          <cell r="B8754" t="str">
            <v>SINAPI</v>
          </cell>
          <cell r="C8754">
            <v>102944</v>
          </cell>
          <cell r="D8754" t="str">
            <v>TARTARUGA DE OXICORTE CG1, MONOFÁSICA, 220 V, FREQUÊNCIA 50 HZ, VELOCIDADE DE CORTE (MM/MIN) 50 A 750, DIÂMETRO MÍNIMO DO COMPASSO MM 200 - MANUTENÇÃO. AF_05/2023</v>
          </cell>
          <cell r="E8754" t="str">
            <v>H</v>
          </cell>
          <cell r="F8754">
            <v>0</v>
          </cell>
          <cell r="G8754">
            <v>0</v>
          </cell>
        </row>
        <row r="8755">
          <cell r="A8755" t="str">
            <v>SINAPI102945</v>
          </cell>
          <cell r="B8755" t="str">
            <v>SINAPI</v>
          </cell>
          <cell r="C8755">
            <v>102945</v>
          </cell>
          <cell r="D8755" t="str">
            <v>TARTARUGA DE OXICORTE CG1, MONOFÁSICA, 220 V, FREQUÊNCIA 50 HZ, VELOCIDADE DE CORTE (MM/MIN) 50 A 750, DIÂMETRO MÍNIMO DO COMPASSO MM 200 - MATERIAIS NA OPERAÇÃO. AF_05/2023</v>
          </cell>
          <cell r="E8755" t="str">
            <v>H</v>
          </cell>
          <cell r="F8755">
            <v>0.01</v>
          </cell>
          <cell r="G8755">
            <v>0.01</v>
          </cell>
        </row>
        <row r="8756">
          <cell r="A8756" t="str">
            <v>SINAPI104087</v>
          </cell>
          <cell r="B8756" t="str">
            <v>SINAPI</v>
          </cell>
          <cell r="C8756">
            <v>104087</v>
          </cell>
          <cell r="D8756" t="str">
            <v>TERMOFUSORA PARA TUBOS E CONEXÕES EM PPR COM DIÂMETROS DE 20 A 63 MM, POTÊNCIA DE 800 W, TENSAO 220 V - DEPRECIAÇÃO. AF_05/2022</v>
          </cell>
          <cell r="E8756" t="str">
            <v>H</v>
          </cell>
          <cell r="F8756">
            <v>0.03</v>
          </cell>
          <cell r="G8756">
            <v>0.03</v>
          </cell>
        </row>
        <row r="8757">
          <cell r="A8757" t="str">
            <v>SINAPI104088</v>
          </cell>
          <cell r="B8757" t="str">
            <v>SINAPI</v>
          </cell>
          <cell r="C8757">
            <v>104088</v>
          </cell>
          <cell r="D8757" t="str">
            <v>TERMOFUSORA PARA TUBOS E CONEXÕES EM PPR COM DIÂMETROS DE 20 A 63 MM, POTÊNCIA DE 800 W, TENSAO 220 V - JUROS. AF_05/2022</v>
          </cell>
          <cell r="E8757" t="str">
            <v>H</v>
          </cell>
          <cell r="F8757">
            <v>0</v>
          </cell>
          <cell r="G8757">
            <v>0</v>
          </cell>
        </row>
        <row r="8758">
          <cell r="A8758" t="str">
            <v>SINAPI104089</v>
          </cell>
          <cell r="B8758" t="str">
            <v>SINAPI</v>
          </cell>
          <cell r="C8758">
            <v>104089</v>
          </cell>
          <cell r="D8758" t="str">
            <v>TERMOFUSORA PARA TUBOS E CONEXÕES EM PPR COM DIÂMETROS DE 20 A 63 MM, POTÊNCIA DE 800 W, TENSAO 220 V - MANUTENÇÃO. AF_05/2022</v>
          </cell>
          <cell r="E8758" t="str">
            <v>H</v>
          </cell>
          <cell r="F8758">
            <v>0.04</v>
          </cell>
          <cell r="G8758">
            <v>0.04</v>
          </cell>
        </row>
        <row r="8759">
          <cell r="A8759" t="str">
            <v>SINAPI104090</v>
          </cell>
          <cell r="B8759" t="str">
            <v>SINAPI</v>
          </cell>
          <cell r="C8759">
            <v>104090</v>
          </cell>
          <cell r="D8759" t="str">
            <v>TERMOFUSORA PARA TUBOS E CONEXÕES EM PPR COM DIÂMETROS DE 20 A 63 MM, POTÊNCIA DE 800 W, TENSAO 220 V - MATERIAIS NA OPERAÇÃO. AF_05/2022</v>
          </cell>
          <cell r="E8759" t="str">
            <v>H</v>
          </cell>
          <cell r="F8759">
            <v>0.59</v>
          </cell>
          <cell r="G8759">
            <v>0.59</v>
          </cell>
        </row>
        <row r="8760">
          <cell r="A8760" t="str">
            <v>SINAPI104093</v>
          </cell>
          <cell r="B8760" t="str">
            <v>SINAPI</v>
          </cell>
          <cell r="C8760">
            <v>104093</v>
          </cell>
          <cell r="D8760" t="str">
            <v>TERMOFUSORA PARA TUBOS E CONEXÕES EM PPR COM DIÂMETROS DE 75 A 110 MM, POTÊNCIA DE *1100* W, TENSÃO 220 V - DEPRECIAÇÃO. AF_05/2022</v>
          </cell>
          <cell r="E8760" t="str">
            <v>H</v>
          </cell>
          <cell r="F8760">
            <v>0.04</v>
          </cell>
          <cell r="G8760">
            <v>0.04</v>
          </cell>
        </row>
        <row r="8761">
          <cell r="A8761" t="str">
            <v>SINAPI104094</v>
          </cell>
          <cell r="B8761" t="str">
            <v>SINAPI</v>
          </cell>
          <cell r="C8761">
            <v>104094</v>
          </cell>
          <cell r="D8761" t="str">
            <v>TERMOFUSORA PARA TUBOS E CONEXÕES EM PPR COM DIÂMETROS DE 75 A 110 MM, POTÊNCIA DE *1100* W, TENSÃO 220 V - JUROS. AF_05/2022</v>
          </cell>
          <cell r="E8761" t="str">
            <v>H</v>
          </cell>
          <cell r="F8761">
            <v>0.01</v>
          </cell>
          <cell r="G8761">
            <v>0.01</v>
          </cell>
        </row>
        <row r="8762">
          <cell r="A8762" t="str">
            <v>SINAPI104095</v>
          </cell>
          <cell r="B8762" t="str">
            <v>SINAPI</v>
          </cell>
          <cell r="C8762">
            <v>104095</v>
          </cell>
          <cell r="D8762" t="str">
            <v>TERMOFUSORA PARA TUBOS E CONEXÕES EM PPR COM DIÂMETROS DE 75 A 110 MM, POTÊNCIA DE *1100* W, TENSÃO 220 V - MANUTENÇÃO. AF_05/2022</v>
          </cell>
          <cell r="E8762" t="str">
            <v>H</v>
          </cell>
          <cell r="F8762">
            <v>0.05</v>
          </cell>
          <cell r="G8762">
            <v>0.05</v>
          </cell>
        </row>
        <row r="8763">
          <cell r="A8763" t="str">
            <v>SINAPI104096</v>
          </cell>
          <cell r="B8763" t="str">
            <v>SINAPI</v>
          </cell>
          <cell r="C8763">
            <v>104096</v>
          </cell>
          <cell r="D8763" t="str">
            <v>TERMOFUSORA PARA TUBOS E CONEXÕES EM PPR COM DIÂMETROS DE 75 A 110 MM, POTÊNCIA DE *1100* W, TENSÃO 220 V - MATERIAIS NA OPERAÇÃO. AF_05/2022</v>
          </cell>
          <cell r="E8763" t="str">
            <v>H</v>
          </cell>
          <cell r="F8763">
            <v>0.82</v>
          </cell>
          <cell r="G8763">
            <v>0.82</v>
          </cell>
        </row>
        <row r="8764">
          <cell r="A8764" t="str">
            <v>SINAPI102900</v>
          </cell>
          <cell r="B8764" t="str">
            <v>SINAPI</v>
          </cell>
          <cell r="C8764">
            <v>102900</v>
          </cell>
          <cell r="D8764" t="str">
            <v>TORRE, COMPOSTA POR GUINCHO MECÂNICO, GUINCHO MANUAL, CABOS DE AÇO, PITEIRA E SOQUETE - DEPRECIAÇÃO. AF_05/2023</v>
          </cell>
          <cell r="E8764" t="str">
            <v>H</v>
          </cell>
          <cell r="F8764">
            <v>0</v>
          </cell>
          <cell r="G8764">
            <v>0</v>
          </cell>
        </row>
        <row r="8765">
          <cell r="A8765" t="str">
            <v>SINAPI102901</v>
          </cell>
          <cell r="B8765" t="str">
            <v>SINAPI</v>
          </cell>
          <cell r="C8765">
            <v>102901</v>
          </cell>
          <cell r="D8765" t="str">
            <v>TORRE, COMPOSTA POR GUINCHO MECÂNICO, GUINCHO MANUAL, CABOS DE AÇO, PITEIRA E SOQUETE - JUROS. AF_05/2023</v>
          </cell>
          <cell r="E8765" t="str">
            <v>H</v>
          </cell>
          <cell r="F8765">
            <v>0</v>
          </cell>
          <cell r="G8765">
            <v>0</v>
          </cell>
        </row>
        <row r="8766">
          <cell r="A8766" t="str">
            <v>SINAPI102902</v>
          </cell>
          <cell r="B8766" t="str">
            <v>SINAPI</v>
          </cell>
          <cell r="C8766">
            <v>102902</v>
          </cell>
          <cell r="D8766" t="str">
            <v>TORRE, COMPOSTA POR GUINCHO MECÂNICO, GUINCHO MANUAL, CABOS DE AÇO, PITEIRA E SOQUETE - MANUTENÇÃO. AF_05/2023</v>
          </cell>
          <cell r="E8766" t="str">
            <v>H</v>
          </cell>
          <cell r="F8766">
            <v>0</v>
          </cell>
          <cell r="G8766">
            <v>0</v>
          </cell>
        </row>
        <row r="8767">
          <cell r="A8767" t="str">
            <v>SINAPI102903</v>
          </cell>
          <cell r="B8767" t="str">
            <v>SINAPI</v>
          </cell>
          <cell r="C8767">
            <v>102903</v>
          </cell>
          <cell r="D8767" t="str">
            <v>TORRE, COMPOSTA POR GUINCHO MECÂNICO, GUINCHO MANUAL, CABOS DE AÇO, PITEIRA E SOQUETE - MATERIAIS NA OPERAÇÃO. AF_05/2023</v>
          </cell>
          <cell r="E8767" t="str">
            <v>H</v>
          </cell>
          <cell r="F8767">
            <v>11.85</v>
          </cell>
          <cell r="G8767">
            <v>11.85</v>
          </cell>
        </row>
        <row r="8768">
          <cell r="A8768" t="str">
            <v>SINAPI89029</v>
          </cell>
          <cell r="B8768" t="str">
            <v>SINAPI</v>
          </cell>
          <cell r="C8768">
            <v>89029</v>
          </cell>
          <cell r="D8768" t="str">
            <v>TRATOR DE ESTEIRAS, POTÊNCIA 100 HP, PESO OPERACIONAL 9,4 T, COM LÂMINA 2,19 M3 - DEPRECIAÇÃO. AF_06/2014</v>
          </cell>
          <cell r="E8768" t="str">
            <v>H</v>
          </cell>
          <cell r="F8768">
            <v>33.58</v>
          </cell>
          <cell r="G8768">
            <v>33.58</v>
          </cell>
        </row>
        <row r="8769">
          <cell r="A8769" t="str">
            <v>SINAPI89030</v>
          </cell>
          <cell r="B8769" t="str">
            <v>SINAPI</v>
          </cell>
          <cell r="C8769">
            <v>89030</v>
          </cell>
          <cell r="D8769" t="str">
            <v>TRATOR DE ESTEIRAS, POTÊNCIA 100 HP, PESO OPERACIONAL 9,4 T, COM LÂMINA 2,19 M3 - JUROS. AF_06/2014</v>
          </cell>
          <cell r="E8769" t="str">
            <v>H</v>
          </cell>
          <cell r="F8769">
            <v>14.79</v>
          </cell>
          <cell r="G8769">
            <v>14.79</v>
          </cell>
        </row>
        <row r="8770">
          <cell r="A8770" t="str">
            <v>SINAPI5724</v>
          </cell>
          <cell r="B8770" t="str">
            <v>SINAPI</v>
          </cell>
          <cell r="C8770">
            <v>5724</v>
          </cell>
          <cell r="D8770" t="str">
            <v>TRATOR DE ESTEIRAS, POTÊNCIA 100 HP, PESO OPERACIONAL 9,4 T, COM LÂMINA 2,19 M3 - MANUTENÇÃO. AF_06/2014</v>
          </cell>
          <cell r="E8770" t="str">
            <v>H</v>
          </cell>
          <cell r="F8770">
            <v>60.04</v>
          </cell>
          <cell r="G8770">
            <v>60.04</v>
          </cell>
        </row>
        <row r="8771">
          <cell r="A8771" t="str">
            <v>SINAPI53817</v>
          </cell>
          <cell r="B8771" t="str">
            <v>SINAPI</v>
          </cell>
          <cell r="C8771">
            <v>53817</v>
          </cell>
          <cell r="D8771" t="str">
            <v>TRATOR DE ESTEIRAS, POTÊNCIA 100 HP, PESO OPERACIONAL 9,4 T, COM LÂMINA 2,19 M3 - MATERIAIS NA OPERAÇÃO. AF_06/2014</v>
          </cell>
          <cell r="E8771" t="str">
            <v>H</v>
          </cell>
          <cell r="F8771">
            <v>63.47</v>
          </cell>
          <cell r="G8771">
            <v>63.47</v>
          </cell>
        </row>
        <row r="8772">
          <cell r="A8772" t="str">
            <v>SINAPI88839</v>
          </cell>
          <cell r="B8772" t="str">
            <v>SINAPI</v>
          </cell>
          <cell r="C8772">
            <v>88839</v>
          </cell>
          <cell r="D8772" t="str">
            <v>TRATOR DE ESTEIRAS, POTÊNCIA 125 HP, PESO OPERACIONAL 12,9 T, COM LÂMINA 2,7 M3 - DEPRECIAÇÃO. AF_10/2014</v>
          </cell>
          <cell r="E8772" t="str">
            <v>H</v>
          </cell>
          <cell r="F8772">
            <v>35.15</v>
          </cell>
          <cell r="G8772">
            <v>35.15</v>
          </cell>
        </row>
        <row r="8773">
          <cell r="A8773" t="str">
            <v>SINAPI88840</v>
          </cell>
          <cell r="B8773" t="str">
            <v>SINAPI</v>
          </cell>
          <cell r="C8773">
            <v>88840</v>
          </cell>
          <cell r="D8773" t="str">
            <v>TRATOR DE ESTEIRAS, POTÊNCIA 125 HP, PESO OPERACIONAL 12,9 T, COM LÂMINA 2,7 M3 - JUROS. AF_10/2014</v>
          </cell>
          <cell r="E8773" t="str">
            <v>H</v>
          </cell>
          <cell r="F8773">
            <v>15.48</v>
          </cell>
          <cell r="G8773">
            <v>15.48</v>
          </cell>
        </row>
        <row r="8774">
          <cell r="A8774" t="str">
            <v>SINAPI88841</v>
          </cell>
          <cell r="B8774" t="str">
            <v>SINAPI</v>
          </cell>
          <cell r="C8774">
            <v>88841</v>
          </cell>
          <cell r="D8774" t="str">
            <v>TRATOR DE ESTEIRAS, POTÊNCIA 125 HP, PESO OPERACIONAL 12,9 T, COM LÂMINA 2,7 M3 - MANUTENÇÃO. AF_10/2014</v>
          </cell>
          <cell r="E8774" t="str">
            <v>H</v>
          </cell>
          <cell r="F8774">
            <v>62.84</v>
          </cell>
          <cell r="G8774">
            <v>62.84</v>
          </cell>
        </row>
        <row r="8775">
          <cell r="A8775" t="str">
            <v>SINAPI88842</v>
          </cell>
          <cell r="B8775" t="str">
            <v>SINAPI</v>
          </cell>
          <cell r="C8775">
            <v>88842</v>
          </cell>
          <cell r="D8775" t="str">
            <v>TRATOR DE ESTEIRAS, POTÊNCIA 125 HP, PESO OPERACIONAL 12,9 T, COM LÂMINA 2,7 M3 - MATERIAIS NA OPERAÇÃO. AF_10/2014</v>
          </cell>
          <cell r="E8775" t="str">
            <v>H</v>
          </cell>
          <cell r="F8775">
            <v>79.400000000000006</v>
          </cell>
          <cell r="G8775">
            <v>79.400000000000006</v>
          </cell>
        </row>
        <row r="8776">
          <cell r="A8776" t="str">
            <v>SINAPI89009</v>
          </cell>
          <cell r="B8776" t="str">
            <v>SINAPI</v>
          </cell>
          <cell r="C8776">
            <v>89009</v>
          </cell>
          <cell r="D8776" t="str">
            <v>TRATOR DE ESTEIRAS, POTÊNCIA 150 HP, PESO OPERACIONAL 16,7 T, COM RODA MOTRIZ ELEVADA E LÂMINA 3,18 M3 - DEPRECIAÇÃO. AF_06/2014</v>
          </cell>
          <cell r="E8776" t="str">
            <v>H</v>
          </cell>
          <cell r="F8776">
            <v>43.54</v>
          </cell>
          <cell r="G8776">
            <v>43.54</v>
          </cell>
        </row>
        <row r="8777">
          <cell r="A8777" t="str">
            <v>SINAPI89010</v>
          </cell>
          <cell r="B8777" t="str">
            <v>SINAPI</v>
          </cell>
          <cell r="C8777">
            <v>89010</v>
          </cell>
          <cell r="D8777" t="str">
            <v>TRATOR DE ESTEIRAS, POTÊNCIA 150 HP, PESO OPERACIONAL 16,7 T, COM RODA MOTRIZ ELEVADA E LÂMINA 3,18 M3 - JUROS. AF_06/2014</v>
          </cell>
          <cell r="E8777" t="str">
            <v>H</v>
          </cell>
          <cell r="F8777">
            <v>19.18</v>
          </cell>
          <cell r="G8777">
            <v>19.18</v>
          </cell>
        </row>
        <row r="8778">
          <cell r="A8778" t="str">
            <v>SINAPI53810</v>
          </cell>
          <cell r="B8778" t="str">
            <v>SINAPI</v>
          </cell>
          <cell r="C8778">
            <v>53810</v>
          </cell>
          <cell r="D8778" t="str">
            <v>TRATOR DE ESTEIRAS, POTÊNCIA 150 HP, PESO OPERACIONAL 16,7 T, COM RODA MOTRIZ ELEVADA E LÂMINA 3,18 M3 - MANUTENÇÃO. AF_06/2014</v>
          </cell>
          <cell r="E8778" t="str">
            <v>H</v>
          </cell>
          <cell r="F8778">
            <v>77.84</v>
          </cell>
          <cell r="G8778">
            <v>77.84</v>
          </cell>
        </row>
        <row r="8779">
          <cell r="A8779" t="str">
            <v>SINAPI5721</v>
          </cell>
          <cell r="B8779" t="str">
            <v>SINAPI</v>
          </cell>
          <cell r="C8779">
            <v>5721</v>
          </cell>
          <cell r="D8779" t="str">
            <v>TRATOR DE ESTEIRAS, POTÊNCIA 150 HP, PESO OPERACIONAL 16,7 T, COM RODA MOTRIZ ELEVADA E LÂMINA 3,18 M3 - MATERIAIS NA OPERAÇÃO. AF_06/2014</v>
          </cell>
          <cell r="E8779" t="str">
            <v>H</v>
          </cell>
          <cell r="F8779">
            <v>95.27</v>
          </cell>
          <cell r="G8779">
            <v>95.27</v>
          </cell>
        </row>
        <row r="8780">
          <cell r="A8780" t="str">
            <v>SINAPI89017</v>
          </cell>
          <cell r="B8780" t="str">
            <v>SINAPI</v>
          </cell>
          <cell r="C8780">
            <v>89017</v>
          </cell>
          <cell r="D8780" t="str">
            <v>TRATOR DE ESTEIRAS, POTÊNCIA 170 HP, PESO OPERACIONAL 19 T, CAÇAMBA 5,2 M3 - DEPRECIAÇÃO. AF_06/2014</v>
          </cell>
          <cell r="E8780" t="str">
            <v>H</v>
          </cell>
          <cell r="F8780">
            <v>43.27</v>
          </cell>
          <cell r="G8780">
            <v>43.27</v>
          </cell>
        </row>
        <row r="8781">
          <cell r="A8781" t="str">
            <v>SINAPI89018</v>
          </cell>
          <cell r="B8781" t="str">
            <v>SINAPI</v>
          </cell>
          <cell r="C8781">
            <v>89018</v>
          </cell>
          <cell r="D8781" t="str">
            <v>TRATOR DE ESTEIRAS, POTÊNCIA 170 HP, PESO OPERACIONAL 19 T, CAÇAMBA 5,2 M3 - JUROS. AF_06/2014</v>
          </cell>
          <cell r="E8781" t="str">
            <v>H</v>
          </cell>
          <cell r="F8781">
            <v>19.059999999999999</v>
          </cell>
          <cell r="G8781">
            <v>19.059999999999999</v>
          </cell>
        </row>
        <row r="8782">
          <cell r="A8782" t="str">
            <v>SINAPI53806</v>
          </cell>
          <cell r="B8782" t="str">
            <v>SINAPI</v>
          </cell>
          <cell r="C8782">
            <v>53806</v>
          </cell>
          <cell r="D8782" t="str">
            <v>TRATOR DE ESTEIRAS, POTÊNCIA 170 HP, PESO OPERACIONAL 19 T, CAÇAMBA 5,2 M3 - MANUTENÇÃO. AF_06/2014</v>
          </cell>
          <cell r="E8782" t="str">
            <v>H</v>
          </cell>
          <cell r="F8782">
            <v>77.36</v>
          </cell>
          <cell r="G8782">
            <v>77.36</v>
          </cell>
        </row>
        <row r="8783">
          <cell r="A8783" t="str">
            <v>SINAPI5718</v>
          </cell>
          <cell r="B8783" t="str">
            <v>SINAPI</v>
          </cell>
          <cell r="C8783">
            <v>5718</v>
          </cell>
          <cell r="D8783" t="str">
            <v>TRATOR DE ESTEIRAS, POTÊNCIA 170 HP, PESO OPERACIONAL 19 T, CAÇAMBA 5,2 M3 - MATERIAIS NA OPERAÇÃO. AF_06/2014</v>
          </cell>
          <cell r="E8783" t="str">
            <v>H</v>
          </cell>
          <cell r="F8783">
            <v>107.98</v>
          </cell>
          <cell r="G8783">
            <v>107.98</v>
          </cell>
        </row>
        <row r="8784">
          <cell r="A8784" t="str">
            <v>SINAPI89013</v>
          </cell>
          <cell r="B8784" t="str">
            <v>SINAPI</v>
          </cell>
          <cell r="C8784">
            <v>89013</v>
          </cell>
          <cell r="D8784" t="str">
            <v>TRATOR DE ESTEIRAS, POTÊNCIA 347 HP, PESO OPERACIONAL 38,5 T, COM LÂMINA 8,70 M3 - DEPRECIAÇÃO. AF_06/2014</v>
          </cell>
          <cell r="E8784" t="str">
            <v>H</v>
          </cell>
          <cell r="F8784">
            <v>142.61000000000001</v>
          </cell>
          <cell r="G8784">
            <v>142.61000000000001</v>
          </cell>
        </row>
        <row r="8785">
          <cell r="A8785" t="str">
            <v>SINAPI89014</v>
          </cell>
          <cell r="B8785" t="str">
            <v>SINAPI</v>
          </cell>
          <cell r="C8785">
            <v>89014</v>
          </cell>
          <cell r="D8785" t="str">
            <v>TRATOR DE ESTEIRAS, POTÊNCIA 347 HP, PESO OPERACIONAL 38,5 T, COM LÂMINA 8,70 M3 - JUROS. AF_06/2014</v>
          </cell>
          <cell r="E8785" t="str">
            <v>H</v>
          </cell>
          <cell r="F8785">
            <v>62.82</v>
          </cell>
          <cell r="G8785">
            <v>62.82</v>
          </cell>
        </row>
        <row r="8786">
          <cell r="A8786" t="str">
            <v>SINAPI53814</v>
          </cell>
          <cell r="B8786" t="str">
            <v>SINAPI</v>
          </cell>
          <cell r="C8786">
            <v>53814</v>
          </cell>
          <cell r="D8786" t="str">
            <v>TRATOR DE ESTEIRAS, POTÊNCIA 347 HP, PESO OPERACIONAL 38,5 T, COM LÂMINA 8,70 M3 - MANUTENÇÃO. AF_06/2014</v>
          </cell>
          <cell r="E8786" t="str">
            <v>H</v>
          </cell>
          <cell r="F8786">
            <v>254.96</v>
          </cell>
          <cell r="G8786">
            <v>254.96</v>
          </cell>
        </row>
        <row r="8787">
          <cell r="A8787" t="str">
            <v>SINAPI5722</v>
          </cell>
          <cell r="B8787" t="str">
            <v>SINAPI</v>
          </cell>
          <cell r="C8787">
            <v>5722</v>
          </cell>
          <cell r="D8787" t="str">
            <v>TRATOR DE ESTEIRAS, POTÊNCIA 347 HP, PESO OPERACIONAL 38,5 T, COM LÂMINA 8,70 M3 - MATERIAIS NA OPERAÇÃO. AF_06/2014</v>
          </cell>
          <cell r="E8787" t="str">
            <v>H</v>
          </cell>
          <cell r="F8787">
            <v>220.33</v>
          </cell>
          <cell r="G8787">
            <v>220.33</v>
          </cell>
        </row>
        <row r="8788">
          <cell r="A8788" t="str">
            <v>SINAPI96015</v>
          </cell>
          <cell r="B8788" t="str">
            <v>SINAPI</v>
          </cell>
          <cell r="C8788">
            <v>96015</v>
          </cell>
          <cell r="D8788" t="str">
            <v>TRATOR DE PNEUS COM POTÊNCIA DE 122 CV, TRAÇÃO 4X4, COM GRADE DE DISCOS ACOPLADA - DEPRECIAÇÃO. AF_02/2017</v>
          </cell>
          <cell r="E8788" t="str">
            <v>H</v>
          </cell>
          <cell r="F8788">
            <v>21.17</v>
          </cell>
          <cell r="G8788">
            <v>21.17</v>
          </cell>
        </row>
        <row r="8789">
          <cell r="A8789" t="str">
            <v>SINAPI96016</v>
          </cell>
          <cell r="B8789" t="str">
            <v>SINAPI</v>
          </cell>
          <cell r="C8789">
            <v>96016</v>
          </cell>
          <cell r="D8789" t="str">
            <v>TRATOR DE PNEUS COM POTÊNCIA DE 122 CV, TRAÇÃO 4X4, COM GRADE DE DISCOS ACOPLADA - JUROS. AF_02/2017</v>
          </cell>
          <cell r="E8789" t="str">
            <v>H</v>
          </cell>
          <cell r="F8789">
            <v>5.67</v>
          </cell>
          <cell r="G8789">
            <v>5.67</v>
          </cell>
        </row>
        <row r="8790">
          <cell r="A8790" t="str">
            <v>SINAPI96018</v>
          </cell>
          <cell r="B8790" t="str">
            <v>SINAPI</v>
          </cell>
          <cell r="C8790">
            <v>96018</v>
          </cell>
          <cell r="D8790" t="str">
            <v>TRATOR DE PNEUS COM POTÊNCIA DE 122 CV, TRAÇÃO 4X4, COM GRADE DE DISCOS ACOPLADA - MANUTENÇÃO. AF_02/2017</v>
          </cell>
          <cell r="E8790" t="str">
            <v>H</v>
          </cell>
          <cell r="F8790">
            <v>23.16</v>
          </cell>
          <cell r="G8790">
            <v>23.16</v>
          </cell>
        </row>
        <row r="8791">
          <cell r="A8791" t="str">
            <v>SINAPI96019</v>
          </cell>
          <cell r="B8791" t="str">
            <v>SINAPI</v>
          </cell>
          <cell r="C8791">
            <v>96019</v>
          </cell>
          <cell r="D8791" t="str">
            <v>TRATOR DE PNEUS COM POTÊNCIA DE 122 CV, TRAÇÃO 4X4, COM GRADE DE DISCOS ACOPLADA - MATERIAIS NA OPERAÇÃO. AF_02/2017</v>
          </cell>
          <cell r="E8791" t="str">
            <v>H</v>
          </cell>
          <cell r="F8791">
            <v>98.25</v>
          </cell>
          <cell r="G8791">
            <v>98.25</v>
          </cell>
        </row>
        <row r="8792">
          <cell r="A8792" t="str">
            <v>SINAPI96008</v>
          </cell>
          <cell r="B8792" t="str">
            <v>SINAPI</v>
          </cell>
          <cell r="C8792">
            <v>96008</v>
          </cell>
          <cell r="D8792" t="str">
            <v>TRATOR DE PNEUS COM POTÊNCIA DE 122 CV, TRAÇÃO 4X4, COM VASSOURA MECÂNICA ACOPLADA - DEPRECIAÇÃO. AF_02/2017</v>
          </cell>
          <cell r="E8792" t="str">
            <v>H</v>
          </cell>
          <cell r="F8792">
            <v>21.36</v>
          </cell>
          <cell r="G8792">
            <v>21.36</v>
          </cell>
        </row>
        <row r="8793">
          <cell r="A8793" t="str">
            <v>SINAPI96009</v>
          </cell>
          <cell r="B8793" t="str">
            <v>SINAPI</v>
          </cell>
          <cell r="C8793">
            <v>96009</v>
          </cell>
          <cell r="D8793" t="str">
            <v>TRATOR DE PNEUS COM POTÊNCIA DE 122 CV, TRAÇÃO 4X4, COM VASSOURA MECÂNICA ACOPLADA - JUROS. AF_02/2017</v>
          </cell>
          <cell r="E8793" t="str">
            <v>H</v>
          </cell>
          <cell r="F8793">
            <v>5.72</v>
          </cell>
          <cell r="G8793">
            <v>5.72</v>
          </cell>
        </row>
        <row r="8794">
          <cell r="A8794" t="str">
            <v>SINAPI96011</v>
          </cell>
          <cell r="B8794" t="str">
            <v>SINAPI</v>
          </cell>
          <cell r="C8794">
            <v>96011</v>
          </cell>
          <cell r="D8794" t="str">
            <v>TRATOR DE PNEUS COM POTÊNCIA DE 122 CV, TRAÇÃO 4X4, COM VASSOURA MECÂNICA ACOPLADA - MANUTENÇÃO. AF_02/2017</v>
          </cell>
          <cell r="E8794" t="str">
            <v>H</v>
          </cell>
          <cell r="F8794">
            <v>23.38</v>
          </cell>
          <cell r="G8794">
            <v>23.38</v>
          </cell>
        </row>
        <row r="8795">
          <cell r="A8795" t="str">
            <v>SINAPI96012</v>
          </cell>
          <cell r="B8795" t="str">
            <v>SINAPI</v>
          </cell>
          <cell r="C8795">
            <v>96012</v>
          </cell>
          <cell r="D8795" t="str">
            <v>TRATOR DE PNEUS COM POTÊNCIA DE 122 CV, TRAÇÃO 4X4, COM VASSOURA MECÂNICA ACOPLADA - MATERIAIS NA OPERAÇÃO. AF_02/2017</v>
          </cell>
          <cell r="E8795" t="str">
            <v>H</v>
          </cell>
          <cell r="F8795">
            <v>98.25</v>
          </cell>
          <cell r="G8795">
            <v>98.25</v>
          </cell>
        </row>
        <row r="8796">
          <cell r="A8796" t="str">
            <v>SINAPI96023</v>
          </cell>
          <cell r="B8796" t="str">
            <v>SINAPI</v>
          </cell>
          <cell r="C8796">
            <v>96023</v>
          </cell>
          <cell r="D8796" t="str">
            <v>TRATOR DE PNEUS COM POTÊNCIA DE 85 CV, TRAÇÃO 4X4, COM GRADE DE DISCOS ACOPLADA - DEPRECIAÇÃO. AF_02/2017</v>
          </cell>
          <cell r="E8796" t="str">
            <v>H</v>
          </cell>
          <cell r="F8796">
            <v>16.39</v>
          </cell>
          <cell r="G8796">
            <v>16.39</v>
          </cell>
        </row>
        <row r="8797">
          <cell r="A8797" t="str">
            <v>SINAPI96024</v>
          </cell>
          <cell r="B8797" t="str">
            <v>SINAPI</v>
          </cell>
          <cell r="C8797">
            <v>96024</v>
          </cell>
          <cell r="D8797" t="str">
            <v>TRATOR DE PNEUS COM POTÊNCIA DE 85 CV, TRAÇÃO 4X4, COM GRADE DE DISCOS ACOPLADA - JUROS. AF_02/2017</v>
          </cell>
          <cell r="E8797" t="str">
            <v>H</v>
          </cell>
          <cell r="F8797">
            <v>4.3899999999999997</v>
          </cell>
          <cell r="G8797">
            <v>4.3899999999999997</v>
          </cell>
        </row>
        <row r="8798">
          <cell r="A8798" t="str">
            <v>SINAPI96026</v>
          </cell>
          <cell r="B8798" t="str">
            <v>SINAPI</v>
          </cell>
          <cell r="C8798">
            <v>96026</v>
          </cell>
          <cell r="D8798" t="str">
            <v>TRATOR DE PNEUS COM POTÊNCIA DE 85 CV, TRAÇÃO 4X4, COM GRADE DE DISCOS ACOPLADA - MANUTENÇÃO. AF_02/2017</v>
          </cell>
          <cell r="E8798" t="str">
            <v>H</v>
          </cell>
          <cell r="F8798">
            <v>17.920000000000002</v>
          </cell>
          <cell r="G8798">
            <v>17.920000000000002</v>
          </cell>
        </row>
        <row r="8799">
          <cell r="A8799" t="str">
            <v>SINAPI96027</v>
          </cell>
          <cell r="B8799" t="str">
            <v>SINAPI</v>
          </cell>
          <cell r="C8799">
            <v>96027</v>
          </cell>
          <cell r="D8799" t="str">
            <v>TRATOR DE PNEUS COM POTÊNCIA DE 85 CV, TRAÇÃO 4X4, COM GRADE DE DISCOS ACOPLADA - MATERIAIS NA OPERAÇÃO. AF_02/2017</v>
          </cell>
          <cell r="E8799" t="str">
            <v>H</v>
          </cell>
          <cell r="F8799">
            <v>68.459999999999994</v>
          </cell>
          <cell r="G8799">
            <v>68.459999999999994</v>
          </cell>
        </row>
        <row r="8800">
          <cell r="A8800" t="str">
            <v>SINAPI96053</v>
          </cell>
          <cell r="B8800" t="str">
            <v>SINAPI</v>
          </cell>
          <cell r="C8800">
            <v>96053</v>
          </cell>
          <cell r="D8800" t="str">
            <v>TRATOR DE PNEUS COM POTÊNCIA DE 85 CV, TRAÇÃO 4X4, COM VASSOURA MECÂNICA ACOPLADA - DEPRECIAÇÃO. AF_03/2017</v>
          </cell>
          <cell r="E8800" t="str">
            <v>H</v>
          </cell>
          <cell r="F8800">
            <v>16.579999999999998</v>
          </cell>
          <cell r="G8800">
            <v>16.579999999999998</v>
          </cell>
        </row>
        <row r="8801">
          <cell r="A8801" t="str">
            <v>SINAPI96055</v>
          </cell>
          <cell r="B8801" t="str">
            <v>SINAPI</v>
          </cell>
          <cell r="C8801">
            <v>96055</v>
          </cell>
          <cell r="D8801" t="str">
            <v>TRATOR DE PNEUS COM POTÊNCIA DE 85 CV, TRAÇÃO 4X4, COM VASSOURA MECÂNICA ACOPLADA - JUROS. AF_03/2017</v>
          </cell>
          <cell r="E8801" t="str">
            <v>H</v>
          </cell>
          <cell r="F8801">
            <v>4.4400000000000004</v>
          </cell>
          <cell r="G8801">
            <v>4.4400000000000004</v>
          </cell>
        </row>
        <row r="8802">
          <cell r="A8802" t="str">
            <v>SINAPI96056</v>
          </cell>
          <cell r="B8802" t="str">
            <v>SINAPI</v>
          </cell>
          <cell r="C8802">
            <v>96056</v>
          </cell>
          <cell r="D8802" t="str">
            <v>TRATOR DE PNEUS COM POTÊNCIA DE 85 CV, TRAÇÃO 4X4, COM VASSOURA MECÂNICA ACOPLADA - MANUTENÇÃO. AF_03/2017</v>
          </cell>
          <cell r="E8802" t="str">
            <v>H</v>
          </cell>
          <cell r="F8802">
            <v>18.14</v>
          </cell>
          <cell r="G8802">
            <v>18.14</v>
          </cell>
        </row>
        <row r="8803">
          <cell r="A8803" t="str">
            <v>SINAPI96057</v>
          </cell>
          <cell r="B8803" t="str">
            <v>SINAPI</v>
          </cell>
          <cell r="C8803">
            <v>96057</v>
          </cell>
          <cell r="D8803" t="str">
            <v>TRATOR DE PNEUS COM POTÊNCIA DE 85 CV, TRAÇÃO 4X4, COM VASSOURA MECÂNICA ACOPLADA - MATERIAIS NA OPERAÇÃO. AF_03/2017</v>
          </cell>
          <cell r="E8803" t="str">
            <v>H</v>
          </cell>
          <cell r="F8803">
            <v>68.459999999999994</v>
          </cell>
          <cell r="G8803">
            <v>68.459999999999994</v>
          </cell>
        </row>
        <row r="8804">
          <cell r="A8804" t="str">
            <v>SINAPI7063</v>
          </cell>
          <cell r="B8804" t="str">
            <v>SINAPI</v>
          </cell>
          <cell r="C8804">
            <v>7063</v>
          </cell>
          <cell r="D8804" t="str">
            <v>TRATOR DE PNEUS, POTÊNCIA 122 CV, TRAÇÃO 4X4, PESO COM LASTRO DE 4.510 KG - DEPRECIAÇÃO. AF_06/2014</v>
          </cell>
          <cell r="E8804" t="str">
            <v>H</v>
          </cell>
          <cell r="F8804">
            <v>17.91</v>
          </cell>
          <cell r="G8804">
            <v>17.91</v>
          </cell>
        </row>
        <row r="8805">
          <cell r="A8805" t="str">
            <v>SINAPI7064</v>
          </cell>
          <cell r="B8805" t="str">
            <v>SINAPI</v>
          </cell>
          <cell r="C8805">
            <v>7064</v>
          </cell>
          <cell r="D8805" t="str">
            <v>TRATOR DE PNEUS, POTÊNCIA 122 CV, TRAÇÃO 4X4, PESO COM LASTRO DE 4.510 KG - JUROS. AF_06/2014</v>
          </cell>
          <cell r="E8805" t="str">
            <v>H</v>
          </cell>
          <cell r="F8805">
            <v>4.84</v>
          </cell>
          <cell r="G8805">
            <v>4.84</v>
          </cell>
        </row>
        <row r="8806">
          <cell r="A8806" t="str">
            <v>SINAPI7065</v>
          </cell>
          <cell r="B8806" t="str">
            <v>SINAPI</v>
          </cell>
          <cell r="C8806">
            <v>7065</v>
          </cell>
          <cell r="D8806" t="str">
            <v>TRATOR DE PNEUS, POTÊNCIA 122 CV, TRAÇÃO 4X4, PESO COM LASTRO DE 4.510 KG - MANUTENÇÃO. AF_06/2014</v>
          </cell>
          <cell r="E8806" t="str">
            <v>H</v>
          </cell>
          <cell r="F8806">
            <v>19.600000000000001</v>
          </cell>
          <cell r="G8806">
            <v>19.600000000000001</v>
          </cell>
        </row>
        <row r="8807">
          <cell r="A8807" t="str">
            <v>SINAPI7066</v>
          </cell>
          <cell r="B8807" t="str">
            <v>SINAPI</v>
          </cell>
          <cell r="C8807">
            <v>7066</v>
          </cell>
          <cell r="D8807" t="str">
            <v>TRATOR DE PNEUS, POTÊNCIA 122 CV, TRAÇÃO 4X4, PESO COM LASTRO DE 4.510 KG - MATERIAIS NA OPERAÇÃO. AF_06/2014</v>
          </cell>
          <cell r="E8807" t="str">
            <v>H</v>
          </cell>
          <cell r="F8807">
            <v>98.25</v>
          </cell>
          <cell r="G8807">
            <v>98.25</v>
          </cell>
        </row>
        <row r="8808">
          <cell r="A8808" t="str">
            <v>SINAPI89033</v>
          </cell>
          <cell r="B8808" t="str">
            <v>SINAPI</v>
          </cell>
          <cell r="C8808">
            <v>89033</v>
          </cell>
          <cell r="D8808" t="str">
            <v>TRATOR DE PNEUS, POTÊNCIA 85 CV, TRAÇÃO 4X4, PESO COM LASTRO DE 4.675 KG - DEPRECIAÇÃO. AF_06/2014</v>
          </cell>
          <cell r="E8808" t="str">
            <v>H</v>
          </cell>
          <cell r="F8808">
            <v>13.13</v>
          </cell>
          <cell r="G8808">
            <v>13.13</v>
          </cell>
        </row>
        <row r="8809">
          <cell r="A8809" t="str">
            <v>SINAPI89034</v>
          </cell>
          <cell r="B8809" t="str">
            <v>SINAPI</v>
          </cell>
          <cell r="C8809">
            <v>89034</v>
          </cell>
          <cell r="D8809" t="str">
            <v>TRATOR DE PNEUS, POTÊNCIA 85 CV, TRAÇÃO 4X4, PESO COM LASTRO DE 4.675 KG - JUROS. AF_06/2014</v>
          </cell>
          <cell r="E8809" t="str">
            <v>H</v>
          </cell>
          <cell r="F8809">
            <v>3.52</v>
          </cell>
          <cell r="G8809">
            <v>3.52</v>
          </cell>
        </row>
        <row r="8810">
          <cell r="A8810" t="str">
            <v>SINAPI5714</v>
          </cell>
          <cell r="B8810" t="str">
            <v>SINAPI</v>
          </cell>
          <cell r="C8810">
            <v>5714</v>
          </cell>
          <cell r="D8810" t="str">
            <v>TRATOR DE PNEUS, POTÊNCIA 85 CV, TRAÇÃO 4X4, PESO COM LASTRO DE 4.675 KG - MANUTENÇÃO. AF_06/2014</v>
          </cell>
          <cell r="E8810" t="str">
            <v>H</v>
          </cell>
          <cell r="F8810">
            <v>14.36</v>
          </cell>
          <cell r="G8810">
            <v>14.36</v>
          </cell>
        </row>
        <row r="8811">
          <cell r="A8811" t="str">
            <v>SINAPI5715</v>
          </cell>
          <cell r="B8811" t="str">
            <v>SINAPI</v>
          </cell>
          <cell r="C8811">
            <v>5715</v>
          </cell>
          <cell r="D8811" t="str">
            <v>TRATOR DE PNEUS, POTÊNCIA 85 CV, TRAÇÃO 4X4, PESO COM LASTRO DE 4.675 KG - MATERIAIS NA OPERAÇÃO. AF_06/2014</v>
          </cell>
          <cell r="E8811" t="str">
            <v>H</v>
          </cell>
          <cell r="F8811">
            <v>68.459999999999994</v>
          </cell>
          <cell r="G8811">
            <v>68.459999999999994</v>
          </cell>
        </row>
        <row r="8812">
          <cell r="A8812" t="str">
            <v>SINAPI102906</v>
          </cell>
          <cell r="B8812" t="str">
            <v>SINAPI</v>
          </cell>
          <cell r="C8812">
            <v>102906</v>
          </cell>
          <cell r="D8812" t="str">
            <v>UNIDADE DOSADORA AIRLESS TIPO HOT SPRAY - DEPRECIAÇÃO. AF_05/2023</v>
          </cell>
          <cell r="E8812" t="str">
            <v>H</v>
          </cell>
          <cell r="F8812">
            <v>0</v>
          </cell>
          <cell r="G8812">
            <v>0</v>
          </cell>
        </row>
        <row r="8813">
          <cell r="A8813" t="str">
            <v>SINAPI102907</v>
          </cell>
          <cell r="B8813" t="str">
            <v>SINAPI</v>
          </cell>
          <cell r="C8813">
            <v>102907</v>
          </cell>
          <cell r="D8813" t="str">
            <v>UNIDADE DOSADORA AIRLESS TIPO HOT SPRAY - JUROS. AF_05/2023</v>
          </cell>
          <cell r="E8813" t="str">
            <v>H</v>
          </cell>
          <cell r="F8813">
            <v>0</v>
          </cell>
          <cell r="G8813">
            <v>0</v>
          </cell>
        </row>
        <row r="8814">
          <cell r="A8814" t="str">
            <v>SINAPI102908</v>
          </cell>
          <cell r="B8814" t="str">
            <v>SINAPI</v>
          </cell>
          <cell r="C8814">
            <v>102908</v>
          </cell>
          <cell r="D8814" t="str">
            <v>UNIDADE DOSADORA AIRLESS TIPO HOT SPRAY - MANUTENÇÃO. AF_05/2023</v>
          </cell>
          <cell r="E8814" t="str">
            <v>H</v>
          </cell>
          <cell r="F8814">
            <v>0</v>
          </cell>
          <cell r="G8814">
            <v>0</v>
          </cell>
        </row>
        <row r="8815">
          <cell r="A8815" t="str">
            <v>SINAPI102909</v>
          </cell>
          <cell r="B8815" t="str">
            <v>SINAPI</v>
          </cell>
          <cell r="C8815">
            <v>102909</v>
          </cell>
          <cell r="D8815" t="str">
            <v>UNIDADE DOSADORA AIRLESS TIPO HOT SPRAY - MATERIAIS NA OPERAÇÃO. AF_05/2023</v>
          </cell>
          <cell r="E8815" t="str">
            <v>H</v>
          </cell>
          <cell r="F8815">
            <v>3.59</v>
          </cell>
          <cell r="G8815">
            <v>3.59</v>
          </cell>
        </row>
        <row r="8816">
          <cell r="A8816" t="str">
            <v>SINAPI93435</v>
          </cell>
          <cell r="B8816" t="str">
            <v>SINAPI</v>
          </cell>
          <cell r="C8816">
            <v>93435</v>
          </cell>
          <cell r="D8816" t="str">
            <v>USINA DE ASFALTO À FRIO, CAPACIDADE DE 40 A 60 TON/HORA, ELÉTRICA POTÊNCIA 30 CV - DEPRECIAÇÃO. AF_05/2023</v>
          </cell>
          <cell r="E8816" t="str">
            <v>H</v>
          </cell>
          <cell r="F8816">
            <v>9.1999999999999993</v>
          </cell>
          <cell r="G8816">
            <v>9.1999999999999993</v>
          </cell>
        </row>
        <row r="8817">
          <cell r="A8817" t="str">
            <v>SINAPI93436</v>
          </cell>
          <cell r="B8817" t="str">
            <v>SINAPI</v>
          </cell>
          <cell r="C8817">
            <v>93436</v>
          </cell>
          <cell r="D8817" t="str">
            <v>USINA DE ASFALTO À FRIO, CAPACIDADE DE 40 A 60 TON/HORA, ELÉTRICA POTÊNCIA 30 CV - JUROS. AF_05/2023</v>
          </cell>
          <cell r="E8817" t="str">
            <v>H</v>
          </cell>
          <cell r="F8817">
            <v>2.83</v>
          </cell>
          <cell r="G8817">
            <v>2.83</v>
          </cell>
        </row>
        <row r="8818">
          <cell r="A8818" t="str">
            <v>SINAPI93437</v>
          </cell>
          <cell r="B8818" t="str">
            <v>SINAPI</v>
          </cell>
          <cell r="C8818">
            <v>93437</v>
          </cell>
          <cell r="D8818" t="str">
            <v>USINA DE ASFALTO À FRIO, CAPACIDADE DE 40 A 60 TON/HORA, ELÉTRICA POTÊNCIA 30 CV - MANUTENÇÃO. AF_05/2023</v>
          </cell>
          <cell r="E8818" t="str">
            <v>H</v>
          </cell>
          <cell r="F8818">
            <v>10.06</v>
          </cell>
          <cell r="G8818">
            <v>10.06</v>
          </cell>
        </row>
        <row r="8819">
          <cell r="A8819" t="str">
            <v>SINAPI93438</v>
          </cell>
          <cell r="B8819" t="str">
            <v>SINAPI</v>
          </cell>
          <cell r="C8819">
            <v>93438</v>
          </cell>
          <cell r="D8819" t="str">
            <v>USINA DE ASFALTO À FRIO, CAPACIDADE DE 40 A 60 TON/HORA, ELÉTRICA POTÊNCIA 30 CV - MATERIAIS NA OPERAÇÃO. AF_05/2023</v>
          </cell>
          <cell r="E8819" t="str">
            <v>H</v>
          </cell>
          <cell r="F8819">
            <v>114.12</v>
          </cell>
          <cell r="G8819">
            <v>114.12</v>
          </cell>
        </row>
        <row r="8820">
          <cell r="A8820" t="str">
            <v>SINAPI100643</v>
          </cell>
          <cell r="B8820" t="str">
            <v>SINAPI</v>
          </cell>
          <cell r="C8820">
            <v>100643</v>
          </cell>
          <cell r="D8820" t="str">
            <v>USINA DE ASFALTO, TIPO GRAVIMÉTRICA, PROD 150 TON/HORA - DEPRECIAÇÃO. AF_12/2019</v>
          </cell>
          <cell r="E8820" t="str">
            <v>H</v>
          </cell>
          <cell r="F8820">
            <v>412.54</v>
          </cell>
          <cell r="G8820">
            <v>412.54</v>
          </cell>
        </row>
        <row r="8821">
          <cell r="A8821" t="str">
            <v>SINAPI100644</v>
          </cell>
          <cell r="B8821" t="str">
            <v>SINAPI</v>
          </cell>
          <cell r="C8821">
            <v>100644</v>
          </cell>
          <cell r="D8821" t="str">
            <v>USINA DE ASFALTO, TIPO GRAVIMÉTRICA, PROD 150 TON/HORA - JUROS. AF_12/2019</v>
          </cell>
          <cell r="E8821" t="str">
            <v>H</v>
          </cell>
          <cell r="F8821">
            <v>145.41999999999999</v>
          </cell>
          <cell r="G8821">
            <v>145.41999999999999</v>
          </cell>
        </row>
        <row r="8822">
          <cell r="A8822" t="str">
            <v>SINAPI100645</v>
          </cell>
          <cell r="B8822" t="str">
            <v>SINAPI</v>
          </cell>
          <cell r="C8822">
            <v>100645</v>
          </cell>
          <cell r="D8822" t="str">
            <v>USINA DE ASFALTO, TIPO GRAVIMÉTRICA, PROD 150 TON/HORA - MANUTENÇÃO. AF_12/2019</v>
          </cell>
          <cell r="E8822" t="str">
            <v>H</v>
          </cell>
          <cell r="F8822">
            <v>663.17</v>
          </cell>
          <cell r="G8822">
            <v>663.17</v>
          </cell>
        </row>
        <row r="8823">
          <cell r="A8823" t="str">
            <v>SINAPI100646</v>
          </cell>
          <cell r="B8823" t="str">
            <v>SINAPI</v>
          </cell>
          <cell r="C8823">
            <v>100646</v>
          </cell>
          <cell r="D8823" t="str">
            <v>USINA DE ASFALTO, TIPO GRAVIMÉTRICA, PROD 150 TON/HORA - MATERIAIS NA OPERAÇÃO. AF_12/2019</v>
          </cell>
          <cell r="E8823" t="str">
            <v>H</v>
          </cell>
          <cell r="F8823">
            <v>5472</v>
          </cell>
          <cell r="G8823">
            <v>5472</v>
          </cell>
        </row>
        <row r="8824">
          <cell r="A8824" t="str">
            <v>SINAPI95116</v>
          </cell>
          <cell r="B8824" t="str">
            <v>SINAPI</v>
          </cell>
          <cell r="C8824">
            <v>95116</v>
          </cell>
          <cell r="D8824" t="str">
            <v>USINA DE CONCRETO FIXA, CAPACIDADE NOMINAL DE 90 A 120 M3/H, SEM SILO - DEPRECIAÇÃO. AF_07/2016</v>
          </cell>
          <cell r="E8824" t="str">
            <v>H</v>
          </cell>
          <cell r="F8824">
            <v>32.549999999999997</v>
          </cell>
          <cell r="G8824">
            <v>32.549999999999997</v>
          </cell>
        </row>
        <row r="8825">
          <cell r="A8825" t="str">
            <v>SINAPI95117</v>
          </cell>
          <cell r="B8825" t="str">
            <v>SINAPI</v>
          </cell>
          <cell r="C8825">
            <v>95117</v>
          </cell>
          <cell r="D8825" t="str">
            <v>USINA DE CONCRETO FIXA, CAPACIDADE NOMINAL DE 90 A 120 M3/H, SEM SILO - JUROS. AF_07/2016</v>
          </cell>
          <cell r="E8825" t="str">
            <v>H</v>
          </cell>
          <cell r="F8825">
            <v>10.039999999999999</v>
          </cell>
          <cell r="G8825">
            <v>10.039999999999999</v>
          </cell>
        </row>
        <row r="8826">
          <cell r="A8826" t="str">
            <v>SINAPI53794</v>
          </cell>
          <cell r="B8826" t="str">
            <v>SINAPI</v>
          </cell>
          <cell r="C8826">
            <v>53794</v>
          </cell>
          <cell r="D8826" t="str">
            <v>USINA DE CONCRETO FIXA, CAPACIDADE NOMINAL DE 90 A 120 M3/H, SEM SILO - MANUTENÇÃO. AF_07/2016</v>
          </cell>
          <cell r="E8826" t="str">
            <v>H</v>
          </cell>
          <cell r="F8826">
            <v>35.619999999999997</v>
          </cell>
          <cell r="G8826">
            <v>35.619999999999997</v>
          </cell>
        </row>
        <row r="8827">
          <cell r="A8827" t="str">
            <v>SINAPI5703</v>
          </cell>
          <cell r="B8827" t="str">
            <v>SINAPI</v>
          </cell>
          <cell r="C8827">
            <v>5703</v>
          </cell>
          <cell r="D8827" t="str">
            <v>USINA DE CONCRETO FIXA, CAPACIDADE NOMINAL DE 90 A 120 M3/H, SEM SILO - MATERIAIS NA OPERAÇÃO. AF_07/2016</v>
          </cell>
          <cell r="E8827" t="str">
            <v>H</v>
          </cell>
          <cell r="F8827">
            <v>20.94</v>
          </cell>
          <cell r="G8827">
            <v>20.94</v>
          </cell>
        </row>
        <row r="8828">
          <cell r="A8828" t="str">
            <v>SINAPI106089</v>
          </cell>
          <cell r="B8828" t="str">
            <v>SINAPI</v>
          </cell>
          <cell r="C8828">
            <v>106089</v>
          </cell>
          <cell r="D8828" t="str">
            <v>USINA DE LAMA ASFÁLTICA, PROD 30 A 50 T/H, SILO DE AGREGADO 7 M3, RESERVATÓRIOS PARA EMULSÃO E ÁGUA DE 2,3 M3 CADA, MISTURADOR TIPO PUG MILL MONTADA SOBRE CAVALO MECÂNICO TRAÇÃO 4 X 2, PESO BRUTO 16000 KG, CAPACIDADE MÁXIMA DE TRAÇÃO DE 36000 KG, POTÊNCIA 286 CV, EXCLUSIVE SEMIREBOQUE - DEPRECIAÇÃO. AF_08/2025</v>
          </cell>
          <cell r="E8828" t="str">
            <v>H</v>
          </cell>
          <cell r="F8828">
            <v>51.85</v>
          </cell>
          <cell r="G8828">
            <v>51.85</v>
          </cell>
        </row>
        <row r="8829">
          <cell r="A8829" t="str">
            <v>SINAPI106092</v>
          </cell>
          <cell r="B8829" t="str">
            <v>SINAPI</v>
          </cell>
          <cell r="C8829">
            <v>106092</v>
          </cell>
          <cell r="D8829" t="str">
            <v>USINA DE LAMA ASFÁLTICA, PROD 30 A 50 T/H, SILO DE AGREGADO 7 M3, RESERVATÓRIOS PARA EMULSÃO E ÁGUA DE 2,3 M3 CADA, MISTURADOR TIPO PUG MILL MONTADA SOBRE CAVALO MECÂNICO TRAÇÃO 4 X 2, PESO BRUTO 16000 KG, CAPACIDADE MÁXIMA DE TRAÇÃO DE 36000 KG, POTÊNCIA 286 CV, EXCLUSIVE SEMIREBOQUE - IMPOSTOS E SEGUROS. AF_08/2025</v>
          </cell>
          <cell r="E8829" t="str">
            <v>H</v>
          </cell>
          <cell r="F8829">
            <v>8.6</v>
          </cell>
          <cell r="G8829">
            <v>8.6</v>
          </cell>
        </row>
        <row r="8830">
          <cell r="A8830" t="str">
            <v>SINAPI106090</v>
          </cell>
          <cell r="B8830" t="str">
            <v>SINAPI</v>
          </cell>
          <cell r="C8830">
            <v>106090</v>
          </cell>
          <cell r="D8830" t="str">
            <v>USINA DE LAMA ASFÁLTICA, PROD 30 A 50 T/H, SILO DE AGREGADO 7 M3, RESERVATÓRIOS PARA EMULSÃO E ÁGUA DE 2,3 M3 CADA, MISTURADOR TIPO PUG MILL MONTADA SOBRE CAVALO MECÂNICO TRAÇÃO 4 X 2, PESO BRUTO 16000 KG, CAPACIDADE MÁXIMA DE TRAÇÃO DE 36000 KG, POTÊNCIA 286 CV, EXCLUSIVE SEMIREBOQUE - JUROS. AF_08/2025</v>
          </cell>
          <cell r="E8830" t="str">
            <v>H</v>
          </cell>
          <cell r="F8830">
            <v>21.31</v>
          </cell>
          <cell r="G8830">
            <v>21.31</v>
          </cell>
        </row>
        <row r="8831">
          <cell r="A8831" t="str">
            <v>SINAPI106091</v>
          </cell>
          <cell r="B8831" t="str">
            <v>SINAPI</v>
          </cell>
          <cell r="C8831">
            <v>106091</v>
          </cell>
          <cell r="D8831" t="str">
            <v>USINA DE LAMA ASFÁLTICA, PROD 30 A 50 T/H, SILO DE AGREGADO 7 M3, RESERVATÓRIOS PARA EMULSÃO E ÁGUA DE 2,3 M3 CADA, MISTURADOR TIPO PUG MILL MONTADA SOBRE CAVALO MECÂNICO TRAÇÃO 4 X 2, PESO BRUTO 16000 KG, CAPACIDADE MÁXIMA DE TRAÇÃO DE 36000 KG, POTÊNCIA 286 CV, EXCLUSIVE SEMIREBOQUE - MANUTENÇÃO. AF_08/2025</v>
          </cell>
          <cell r="E8831" t="str">
            <v>H</v>
          </cell>
          <cell r="F8831">
            <v>97.21</v>
          </cell>
          <cell r="G8831">
            <v>97.21</v>
          </cell>
        </row>
        <row r="8832">
          <cell r="A8832" t="str">
            <v>SINAPI106093</v>
          </cell>
          <cell r="B8832" t="str">
            <v>SINAPI</v>
          </cell>
          <cell r="C8832">
            <v>106093</v>
          </cell>
          <cell r="D8832" t="str">
            <v>USINA DE LAMA ASFÁLTICA, PROD 30 A 50 T/H, SILO DE AGREGADO 7 M3, RESERVATÓRIOS PARA EMULSÃO E ÁGUA DE 2,3 M3 CADA, MISTURADOR TIPO PUG MILL MONTADA SOBRE CAVALO MECÂNICO TRAÇÃO 4 X 2, PESO BRUTO 16000 KG, CAPACIDADE MÁXIMA DE TRAÇÃO DE 36000 KG, POTÊNCIA 286 CV, EXCLUSIVE SEMIREBOQUE - MATERIAIS NA OPERAÇÃO. AF_08/2025</v>
          </cell>
          <cell r="E8832" t="str">
            <v>H</v>
          </cell>
          <cell r="F8832">
            <v>127.98</v>
          </cell>
          <cell r="G8832">
            <v>127.98</v>
          </cell>
        </row>
        <row r="8833">
          <cell r="A8833" t="str">
            <v>SINAPI100637</v>
          </cell>
          <cell r="B8833" t="str">
            <v>SINAPI</v>
          </cell>
          <cell r="C8833">
            <v>100637</v>
          </cell>
          <cell r="D8833" t="str">
            <v>USINA DE MISTURA ASFÁLTICA À QUENTE, TIPO CONTRA FLUXO, PROD 100 A 140 TON/HORA - DEPRECIAÇÃO. AF_12/2019</v>
          </cell>
          <cell r="E8833" t="str">
            <v>H</v>
          </cell>
          <cell r="F8833">
            <v>201.34</v>
          </cell>
          <cell r="G8833">
            <v>201.34</v>
          </cell>
        </row>
        <row r="8834">
          <cell r="A8834" t="str">
            <v>SINAPI100638</v>
          </cell>
          <cell r="B8834" t="str">
            <v>SINAPI</v>
          </cell>
          <cell r="C8834">
            <v>100638</v>
          </cell>
          <cell r="D8834" t="str">
            <v>USINA DE MISTURA ASFÁLTICA À QUENTE, TIPO CONTRA FLUXO, PROD 100 A 140 TON/HORA - JUROS. AF_12/2019</v>
          </cell>
          <cell r="E8834" t="str">
            <v>H</v>
          </cell>
          <cell r="F8834">
            <v>61.89</v>
          </cell>
          <cell r="G8834">
            <v>61.89</v>
          </cell>
        </row>
        <row r="8835">
          <cell r="A8835" t="str">
            <v>SINAPI100639</v>
          </cell>
          <cell r="B8835" t="str">
            <v>SINAPI</v>
          </cell>
          <cell r="C8835">
            <v>100639</v>
          </cell>
          <cell r="D8835" t="str">
            <v>USINA DE MISTURA ASFÁLTICA À QUENTE, TIPO CONTRA FLUXO, PROD 100 A 140 TON/HORA - MANUTENÇÃO. AF_12/2019</v>
          </cell>
          <cell r="E8835" t="str">
            <v>H</v>
          </cell>
          <cell r="F8835">
            <v>251.87</v>
          </cell>
          <cell r="G8835">
            <v>251.87</v>
          </cell>
        </row>
        <row r="8836">
          <cell r="A8836" t="str">
            <v>SINAPI100640</v>
          </cell>
          <cell r="B8836" t="str">
            <v>SINAPI</v>
          </cell>
          <cell r="C8836">
            <v>100640</v>
          </cell>
          <cell r="D8836" t="str">
            <v>USINA DE MISTURA ASFÁLTICA À QUENTE, TIPO CONTRA FLUXO, PROD 100 A 140 TON/HORA - MATERIAIS NA OPERAÇÃO. AF_12/2019</v>
          </cell>
          <cell r="E8836" t="str">
            <v>H</v>
          </cell>
          <cell r="F8836">
            <v>4377.6000000000004</v>
          </cell>
          <cell r="G8836">
            <v>4377.6000000000004</v>
          </cell>
        </row>
        <row r="8837">
          <cell r="A8837" t="str">
            <v>SINAPI93429</v>
          </cell>
          <cell r="B8837" t="str">
            <v>SINAPI</v>
          </cell>
          <cell r="C8837">
            <v>93429</v>
          </cell>
          <cell r="D8837" t="str">
            <v>USINA DE MISTURA ASFÁLTICA À QUENTE, TIPO CONTRA FLUXO, PROD 40 A 80 TON/HORA - DEPRECIAÇÃO. AF_05/2023</v>
          </cell>
          <cell r="E8837" t="str">
            <v>H</v>
          </cell>
          <cell r="F8837">
            <v>163.91</v>
          </cell>
          <cell r="G8837">
            <v>163.91</v>
          </cell>
        </row>
        <row r="8838">
          <cell r="A8838" t="str">
            <v>SINAPI93430</v>
          </cell>
          <cell r="B8838" t="str">
            <v>SINAPI</v>
          </cell>
          <cell r="C8838">
            <v>93430</v>
          </cell>
          <cell r="D8838" t="str">
            <v>USINA DE MISTURA ASFÁLTICA À QUENTE, TIPO CONTRA FLUXO, PROD 40 A 80 TON/HORA - JUROS. AF_05/2023</v>
          </cell>
          <cell r="E8838" t="str">
            <v>H</v>
          </cell>
          <cell r="F8838">
            <v>50.38</v>
          </cell>
          <cell r="G8838">
            <v>50.38</v>
          </cell>
        </row>
        <row r="8839">
          <cell r="A8839" t="str">
            <v>SINAPI93431</v>
          </cell>
          <cell r="B8839" t="str">
            <v>SINAPI</v>
          </cell>
          <cell r="C8839">
            <v>93431</v>
          </cell>
          <cell r="D8839" t="str">
            <v>USINA DE MISTURA ASFÁLTICA À QUENTE, TIPO CONTRA FLUXO, PROD 40 A 80 TON/HORA - MANUTENÇÃO. AF_05/2023</v>
          </cell>
          <cell r="E8839" t="str">
            <v>H</v>
          </cell>
          <cell r="F8839">
            <v>205.05</v>
          </cell>
          <cell r="G8839">
            <v>205.05</v>
          </cell>
        </row>
        <row r="8840">
          <cell r="A8840" t="str">
            <v>SINAPI93432</v>
          </cell>
          <cell r="B8840" t="str">
            <v>SINAPI</v>
          </cell>
          <cell r="C8840">
            <v>93432</v>
          </cell>
          <cell r="D8840" t="str">
            <v>USINA DE MISTURA ASFÁLTICA À QUENTE, TIPO CONTRA FLUXO, PROD 40 A 80 TON/HORA - MATERIAIS NA OPERAÇÃO. AF_05/2023</v>
          </cell>
          <cell r="E8840" t="str">
            <v>H</v>
          </cell>
          <cell r="F8840">
            <v>2188.8000000000002</v>
          </cell>
          <cell r="G8840">
            <v>2188.8000000000002</v>
          </cell>
        </row>
        <row r="8841">
          <cell r="A8841" t="str">
            <v>SINAPI95118</v>
          </cell>
          <cell r="B8841" t="str">
            <v>SINAPI</v>
          </cell>
          <cell r="C8841">
            <v>95118</v>
          </cell>
          <cell r="D8841" t="str">
            <v>USINA MISTURADORA DE SOLOS, CAPACIDADE DE 200 A 500 TON/H, POTENCIA 75KW - DEPRECIAÇÃO. AF_07/2016</v>
          </cell>
          <cell r="E8841" t="str">
            <v>H</v>
          </cell>
          <cell r="F8841">
            <v>75.17</v>
          </cell>
          <cell r="G8841">
            <v>75.17</v>
          </cell>
        </row>
        <row r="8842">
          <cell r="A8842" t="str">
            <v>SINAPI95119</v>
          </cell>
          <cell r="B8842" t="str">
            <v>SINAPI</v>
          </cell>
          <cell r="C8842">
            <v>95119</v>
          </cell>
          <cell r="D8842" t="str">
            <v>USINA MISTURADORA DE SOLOS, CAPACIDADE DE 200 A 500 TON/H, POTENCIA 75KW - JUROS. AF_07/2016</v>
          </cell>
          <cell r="E8842" t="str">
            <v>H</v>
          </cell>
          <cell r="F8842">
            <v>23.19</v>
          </cell>
          <cell r="G8842">
            <v>23.19</v>
          </cell>
        </row>
        <row r="8843">
          <cell r="A8843" t="str">
            <v>SINAPI5707</v>
          </cell>
          <cell r="B8843" t="str">
            <v>SINAPI</v>
          </cell>
          <cell r="C8843">
            <v>5707</v>
          </cell>
          <cell r="D8843" t="str">
            <v>USINA MISTURADORA DE SOLOS, CAPACIDADE DE 200 A 500 TON/H, POTENCIA 75KW - MANUTENÇÃO. AF_07/2016</v>
          </cell>
          <cell r="E8843" t="str">
            <v>H</v>
          </cell>
          <cell r="F8843">
            <v>82.25</v>
          </cell>
          <cell r="G8843">
            <v>82.25</v>
          </cell>
        </row>
        <row r="8844">
          <cell r="A8844" t="str">
            <v>SINAPI95120</v>
          </cell>
          <cell r="B8844" t="str">
            <v>SINAPI</v>
          </cell>
          <cell r="C8844">
            <v>95120</v>
          </cell>
          <cell r="D8844" t="str">
            <v>USINA MISTURADORA DE SOLOS, CAPACIDADE DE 200 A 500 TON/H, POTENCIA 75KW - MATERIAIS NA OPERAÇÃO. AF_07/2016</v>
          </cell>
          <cell r="E8844" t="str">
            <v>H</v>
          </cell>
          <cell r="F8844">
            <v>56.1</v>
          </cell>
          <cell r="G8844">
            <v>56.1</v>
          </cell>
        </row>
        <row r="8845">
          <cell r="A8845" t="str">
            <v>SINAPI103657</v>
          </cell>
          <cell r="B8845" t="str">
            <v>SINAPI</v>
          </cell>
          <cell r="C8845">
            <v>103657</v>
          </cell>
          <cell r="D8845" t="str">
            <v>VARREDEIRA DE GRAMA SINTÉTICA A GASOLINA, 2,4 CV, 4 TEMPOS - DEPRECIAÇÃO. AF_05/2023</v>
          </cell>
          <cell r="E8845" t="str">
            <v>H</v>
          </cell>
          <cell r="F8845">
            <v>0</v>
          </cell>
          <cell r="G8845">
            <v>0</v>
          </cell>
        </row>
        <row r="8846">
          <cell r="A8846" t="str">
            <v>SINAPI103658</v>
          </cell>
          <cell r="B8846" t="str">
            <v>SINAPI</v>
          </cell>
          <cell r="C8846">
            <v>103658</v>
          </cell>
          <cell r="D8846" t="str">
            <v>VARREDEIRA DE GRAMA SINTÉTICA A GASOLINA, 2,4 CV, 4 TEMPOS - JUROS. AF_05/2023</v>
          </cell>
          <cell r="E8846" t="str">
            <v>H</v>
          </cell>
          <cell r="F8846">
            <v>0</v>
          </cell>
          <cell r="G8846">
            <v>0</v>
          </cell>
        </row>
        <row r="8847">
          <cell r="A8847" t="str">
            <v>SINAPI103659</v>
          </cell>
          <cell r="B8847" t="str">
            <v>SINAPI</v>
          </cell>
          <cell r="C8847">
            <v>103659</v>
          </cell>
          <cell r="D8847" t="str">
            <v>VARREDEIRA DE GRAMA SINTÉTICA A GASOLINA, 2,4 CV, 4 TEMPOS - MANUTENÇÃO. AF_05/2023</v>
          </cell>
          <cell r="E8847" t="str">
            <v>H</v>
          </cell>
          <cell r="F8847">
            <v>0</v>
          </cell>
          <cell r="G8847">
            <v>0</v>
          </cell>
        </row>
        <row r="8848">
          <cell r="A8848" t="str">
            <v>SINAPI103660</v>
          </cell>
          <cell r="B8848" t="str">
            <v>SINAPI</v>
          </cell>
          <cell r="C8848">
            <v>103660</v>
          </cell>
          <cell r="D8848" t="str">
            <v>VARREDEIRA DE GRAMA SINTÉTICA A GASOLINA, 2,4 CV, 4 TEMPOS - MATERIAIS NA OPERAÇÃO. AF_05/2023</v>
          </cell>
          <cell r="E8848" t="str">
            <v>H</v>
          </cell>
          <cell r="F8848">
            <v>11.96</v>
          </cell>
          <cell r="G8848">
            <v>11.96</v>
          </cell>
        </row>
        <row r="8849">
          <cell r="A8849" t="str">
            <v>SINAPI89015</v>
          </cell>
          <cell r="B8849" t="str">
            <v>SINAPI</v>
          </cell>
          <cell r="C8849">
            <v>89015</v>
          </cell>
          <cell r="D8849" t="str">
            <v>VASSOURA MECÂNICA REBOCÁVEL COM ESCOVA CILÍNDRICA, LARGURA ÚTIL DE VARRIMENTO DE 2,44 M - DEPRECIAÇÃO. AF_06/2014</v>
          </cell>
          <cell r="E8849" t="str">
            <v>H</v>
          </cell>
          <cell r="F8849">
            <v>3.63</v>
          </cell>
          <cell r="G8849">
            <v>3.63</v>
          </cell>
        </row>
        <row r="8850">
          <cell r="A8850" t="str">
            <v>SINAPI89016</v>
          </cell>
          <cell r="B8850" t="str">
            <v>SINAPI</v>
          </cell>
          <cell r="C8850">
            <v>89016</v>
          </cell>
          <cell r="D8850" t="str">
            <v>VASSOURA MECÂNICA REBOCÁVEL COM ESCOVA CILÍNDRICA, LARGURA ÚTIL DE VARRIMENTO DE 2,44 M - JUROS. AF_06/2014</v>
          </cell>
          <cell r="E8850" t="str">
            <v>H</v>
          </cell>
          <cell r="F8850">
            <v>0.96</v>
          </cell>
          <cell r="G8850">
            <v>0.96</v>
          </cell>
        </row>
        <row r="8851">
          <cell r="A8851" t="str">
            <v>SINAPI53804</v>
          </cell>
          <cell r="B8851" t="str">
            <v>SINAPI</v>
          </cell>
          <cell r="C8851">
            <v>53804</v>
          </cell>
          <cell r="D8851" t="str">
            <v>VASSOURA MECÂNICA REBOCÁVEL COM ESCOVA CILÍNDRICA, LARGURA ÚTIL DE VARRIMENTO DE 2,44 M - MANUTENÇÃO. AF_06/2014</v>
          </cell>
          <cell r="E8851" t="str">
            <v>H</v>
          </cell>
          <cell r="F8851">
            <v>4.54</v>
          </cell>
          <cell r="G8851">
            <v>4.54</v>
          </cell>
        </row>
        <row r="8852">
          <cell r="A8852" t="str">
            <v>SINAPI90582</v>
          </cell>
          <cell r="B8852" t="str">
            <v>SINAPI</v>
          </cell>
          <cell r="C8852">
            <v>90582</v>
          </cell>
          <cell r="D8852" t="str">
            <v>VIBRADOR DE IMERSÃO, DIÂMETRO DE PONTEIRA 45MM, MOTOR ELÉTRICO TRIFÁSICO POTÊNCIA DE 2 CV - DEPRECIAÇÃO. AF_06/2015</v>
          </cell>
          <cell r="E8852" t="str">
            <v>H</v>
          </cell>
          <cell r="F8852">
            <v>0.46</v>
          </cell>
          <cell r="G8852">
            <v>0.46</v>
          </cell>
        </row>
        <row r="8853">
          <cell r="A8853" t="str">
            <v>SINAPI90583</v>
          </cell>
          <cell r="B8853" t="str">
            <v>SINAPI</v>
          </cell>
          <cell r="C8853">
            <v>90583</v>
          </cell>
          <cell r="D8853" t="str">
            <v>VIBRADOR DE IMERSÃO, DIÂMETRO DE PONTEIRA 45MM, MOTOR ELÉTRICO TRIFÁSICO POTÊNCIA DE 2 CV - JUROS. AF_06/2015</v>
          </cell>
          <cell r="E8853" t="str">
            <v>H</v>
          </cell>
          <cell r="F8853">
            <v>0.1</v>
          </cell>
          <cell r="G8853">
            <v>0.1</v>
          </cell>
        </row>
        <row r="8854">
          <cell r="A8854" t="str">
            <v>SINAPI90584</v>
          </cell>
          <cell r="B8854" t="str">
            <v>SINAPI</v>
          </cell>
          <cell r="C8854">
            <v>90584</v>
          </cell>
          <cell r="D8854" t="str">
            <v>VIBRADOR DE IMERSÃO, DIÂMETRO DE PONTEIRA 45MM, MOTOR ELÉTRICO TRIFÁSICO POTÊNCIA DE 2 CV - MANUTENÇÃO. AF_06/2015</v>
          </cell>
          <cell r="E8854" t="str">
            <v>H</v>
          </cell>
          <cell r="F8854">
            <v>0.36</v>
          </cell>
          <cell r="G8854">
            <v>0.36</v>
          </cell>
        </row>
        <row r="8855">
          <cell r="A8855" t="str">
            <v>SINAPI90585</v>
          </cell>
          <cell r="B8855" t="str">
            <v>SINAPI</v>
          </cell>
          <cell r="C8855">
            <v>90585</v>
          </cell>
          <cell r="D8855" t="str">
            <v>VIBRADOR DE IMERSÃO, DIÂMETRO DE PONTEIRA 45MM, MOTOR ELÉTRICO TRIFÁSICO POTÊNCIA DE 2 CV - MATERIAIS NA OPERAÇÃO. AF_06/2015</v>
          </cell>
          <cell r="E8855" t="str">
            <v>H</v>
          </cell>
          <cell r="F8855">
            <v>0.45</v>
          </cell>
          <cell r="G8855">
            <v>0.45</v>
          </cell>
        </row>
        <row r="8856">
          <cell r="A8856" t="str">
            <v>SINAPI106380</v>
          </cell>
          <cell r="B8856" t="str">
            <v>SINAPI</v>
          </cell>
          <cell r="C8856">
            <v>106380</v>
          </cell>
          <cell r="D8856" t="str">
            <v>VIBROACABADORA DE ASFALTO SOBRE ESTEIRAS, LARG. PAVIM. 2,60 M A 5,75 M, POT. 110 HP, CAP. 450 T/ H - DEPRECIAÇÃO. AF_11/2025</v>
          </cell>
          <cell r="E8856" t="str">
            <v>H</v>
          </cell>
          <cell r="F8856">
            <v>74.760000000000005</v>
          </cell>
          <cell r="G8856">
            <v>74.760000000000005</v>
          </cell>
        </row>
        <row r="8857">
          <cell r="A8857" t="str">
            <v>SINAPI106381</v>
          </cell>
          <cell r="B8857" t="str">
            <v>SINAPI</v>
          </cell>
          <cell r="C8857">
            <v>106381</v>
          </cell>
          <cell r="D8857" t="str">
            <v>VIBROACABADORA DE ASFALTO SOBRE ESTEIRAS, LARG. PAVIM. 2,60 M A 5,75 M, POT. 110 HP, CAP. 450 T/ H - JUROS. AF_11/2025</v>
          </cell>
          <cell r="E8857" t="str">
            <v>H</v>
          </cell>
          <cell r="F8857">
            <v>26.35</v>
          </cell>
          <cell r="G8857">
            <v>26.35</v>
          </cell>
        </row>
        <row r="8858">
          <cell r="A8858" t="str">
            <v>SINAPI106382</v>
          </cell>
          <cell r="B8858" t="str">
            <v>SINAPI</v>
          </cell>
          <cell r="C8858">
            <v>106382</v>
          </cell>
          <cell r="D8858" t="str">
            <v>VIBROACABADORA DE ASFALTO SOBRE ESTEIRAS, LARG. PAVIM. 2,60 M A 5,75 M, POT. 110 HP, CAP. 450 T/ H - MANUTENÇÃO. AF_11/2025</v>
          </cell>
          <cell r="E8858" t="str">
            <v>H</v>
          </cell>
          <cell r="F8858">
            <v>120.18</v>
          </cell>
          <cell r="G8858">
            <v>120.18</v>
          </cell>
        </row>
        <row r="8859">
          <cell r="A8859" t="str">
            <v>SINAPI106383</v>
          </cell>
          <cell r="B8859" t="str">
            <v>SINAPI</v>
          </cell>
          <cell r="C8859">
            <v>106383</v>
          </cell>
          <cell r="D8859" t="str">
            <v>VIBROACABADORA DE ASFALTO SOBRE ESTEIRAS, LARG. PAVIM. 2,60 M A 5,75 M, POT. 110 HP, CAP. 450 T/ H - MATERIAIS NA OPERAÇÃO. AF_11/2025</v>
          </cell>
          <cell r="E8859" t="str">
            <v>H</v>
          </cell>
          <cell r="F8859">
            <v>94.78</v>
          </cell>
          <cell r="G8859">
            <v>94.78</v>
          </cell>
        </row>
        <row r="8860">
          <cell r="A8860" t="str">
            <v>SINAPI106376</v>
          </cell>
          <cell r="B8860" t="str">
            <v>SINAPI</v>
          </cell>
          <cell r="C8860">
            <v>106376</v>
          </cell>
          <cell r="D8860" t="str">
            <v>VIBROACABADORA DE ASFALTO SOBRE ESTEIRAS, LARG. PAVIM. MÁX. 8,00 M, POT. 100 KW/ 134 HP, CAP. 600 T/ H - DEPRECIAÇÃO. AF_11/2025</v>
          </cell>
          <cell r="E8860" t="str">
            <v>H</v>
          </cell>
          <cell r="F8860">
            <v>176.31</v>
          </cell>
          <cell r="G8860">
            <v>176.31</v>
          </cell>
        </row>
        <row r="8861">
          <cell r="A8861" t="str">
            <v>SINAPI106377</v>
          </cell>
          <cell r="B8861" t="str">
            <v>SINAPI</v>
          </cell>
          <cell r="C8861">
            <v>106377</v>
          </cell>
          <cell r="D8861" t="str">
            <v>VIBROACABADORA DE ASFALTO SOBRE ESTEIRAS, LARG. PAVIM. MÁX. 8,00 M, POT. 100 KW/ 134 HP, CAP. 600 T/ H - JUROS. AF_11/2025</v>
          </cell>
          <cell r="E8861" t="str">
            <v>H</v>
          </cell>
          <cell r="F8861">
            <v>62.14</v>
          </cell>
          <cell r="G8861">
            <v>62.14</v>
          </cell>
        </row>
        <row r="8862">
          <cell r="A8862" t="str">
            <v>SINAPI106378</v>
          </cell>
          <cell r="B8862" t="str">
            <v>SINAPI</v>
          </cell>
          <cell r="C8862">
            <v>106378</v>
          </cell>
          <cell r="D8862" t="str">
            <v>VIBROACABADORA DE ASFALTO SOBRE ESTEIRAS, LARG. PAVIM. MÁX. 8,00 M, POT. 100 KW/ 134 HP, CAP. 600 T/ H - MANUTENÇÃO. AF_11/2025</v>
          </cell>
          <cell r="E8862" t="str">
            <v>H</v>
          </cell>
          <cell r="F8862">
            <v>283.42</v>
          </cell>
          <cell r="G8862">
            <v>283.42</v>
          </cell>
        </row>
        <row r="8863">
          <cell r="A8863" t="str">
            <v>SINAPI106379</v>
          </cell>
          <cell r="B8863" t="str">
            <v>SINAPI</v>
          </cell>
          <cell r="C8863">
            <v>106379</v>
          </cell>
          <cell r="D8863" t="str">
            <v>VIBROACABADORA DE ASFALTO SOBRE ESTEIRAS, LARG. PAVIM. MÁX. 8,00 M, POT. 100 KW/ 134 HP, CAP. 600 T/ H - MATERIAIS NA OPERAÇÃO. AF_11/2025</v>
          </cell>
          <cell r="E8863" t="str">
            <v>H</v>
          </cell>
          <cell r="F8863">
            <v>115.45</v>
          </cell>
          <cell r="G8863">
            <v>115.45</v>
          </cell>
        </row>
        <row r="8864">
          <cell r="A8864" t="str">
            <v>SINAPI89240</v>
          </cell>
          <cell r="B8864" t="str">
            <v>SINAPI</v>
          </cell>
          <cell r="C8864">
            <v>89240</v>
          </cell>
          <cell r="D8864" t="str">
            <v>VIBROACABADORA DE ASFALTO SOBRE ESTEIRAS, LARGURA DE PAVIMENTAÇÃO 1,90 M A 5,30 M, POTÊNCIA 105 HP CAPACIDADE 450 T/H - DEPRECIAÇÃO. AF_11/2014</v>
          </cell>
          <cell r="E8864" t="str">
            <v>H</v>
          </cell>
          <cell r="F8864">
            <v>90.57</v>
          </cell>
          <cell r="G8864">
            <v>90.57</v>
          </cell>
        </row>
        <row r="8865">
          <cell r="A8865" t="str">
            <v>SINAPI89241</v>
          </cell>
          <cell r="B8865" t="str">
            <v>SINAPI</v>
          </cell>
          <cell r="C8865">
            <v>89241</v>
          </cell>
          <cell r="D8865" t="str">
            <v>VIBROACABADORA DE ASFALTO SOBRE ESTEIRAS, LARGURA DE PAVIMENTAÇÃO 1,90 M A 5,30 M, POTÊNCIA 105 HP CAPACIDADE 450 T/H - JUROS. AF_11/2014</v>
          </cell>
          <cell r="E8865" t="str">
            <v>H</v>
          </cell>
          <cell r="F8865">
            <v>31.92</v>
          </cell>
          <cell r="G8865">
            <v>31.92</v>
          </cell>
        </row>
        <row r="8866">
          <cell r="A8866" t="str">
            <v>SINAPI5710</v>
          </cell>
          <cell r="B8866" t="str">
            <v>SINAPI</v>
          </cell>
          <cell r="C8866">
            <v>5710</v>
          </cell>
          <cell r="D8866" t="str">
            <v>VIBROACABADORA DE ASFALTO SOBRE ESTEIRAS, LARGURA DE PAVIMENTAÇÃO 1,90 M A 5,30 M, POTÊNCIA 105 HP CAPACIDADE 450 T/H - MANUTENÇÃO. AF_11/2014</v>
          </cell>
          <cell r="E8866" t="str">
            <v>H</v>
          </cell>
          <cell r="F8866">
            <v>145.6</v>
          </cell>
          <cell r="G8866">
            <v>145.6</v>
          </cell>
        </row>
        <row r="8867">
          <cell r="A8867" t="str">
            <v>SINAPI5711</v>
          </cell>
          <cell r="B8867" t="str">
            <v>SINAPI</v>
          </cell>
          <cell r="C8867">
            <v>5711</v>
          </cell>
          <cell r="D8867" t="str">
            <v>VIBROACABADORA DE ASFALTO SOBRE ESTEIRAS, LARGURA DE PAVIMENTAÇÃO 1,90 M A 5,30 M, POTÊNCIA 105 HP CAPACIDADE 450 T/H - MATERIAIS NA OPERAÇÃO. AF_11/2014</v>
          </cell>
          <cell r="E8867" t="str">
            <v>H</v>
          </cell>
          <cell r="F8867">
            <v>90.47</v>
          </cell>
          <cell r="G8867">
            <v>90.47</v>
          </cell>
        </row>
        <row r="8868">
          <cell r="A8868" t="str">
            <v>SINAPI89253</v>
          </cell>
          <cell r="B8868" t="str">
            <v>SINAPI</v>
          </cell>
          <cell r="C8868">
            <v>89253</v>
          </cell>
          <cell r="D8868" t="str">
            <v>VIBROACABADORA DE ASFALTO SOBRE ESTEIRAS, LARGURA DE PAVIMENTAÇÃO 2,13 M A 4,55 M, POTÊNCIA 100 HP, CAPACIDADE 400 T/H - DEPRECIAÇÃO. AF_11/2014</v>
          </cell>
          <cell r="E8868" t="str">
            <v>H</v>
          </cell>
          <cell r="F8868">
            <v>74.22</v>
          </cell>
          <cell r="G8868">
            <v>74.22</v>
          </cell>
        </row>
        <row r="8869">
          <cell r="A8869" t="str">
            <v>SINAPI89254</v>
          </cell>
          <cell r="B8869" t="str">
            <v>SINAPI</v>
          </cell>
          <cell r="C8869">
            <v>89254</v>
          </cell>
          <cell r="D8869" t="str">
            <v>VIBROACABADORA DE ASFALTO SOBRE ESTEIRAS, LARGURA DE PAVIMENTAÇÃO 2,13 M A 4,55 M, POTÊNCIA 100 HP, CAPACIDADE 400 T/H - JUROS. AF_11/2014</v>
          </cell>
          <cell r="E8869" t="str">
            <v>H</v>
          </cell>
          <cell r="F8869">
            <v>26.16</v>
          </cell>
          <cell r="G8869">
            <v>26.16</v>
          </cell>
        </row>
        <row r="8870">
          <cell r="A8870" t="str">
            <v>SINAPI89255</v>
          </cell>
          <cell r="B8870" t="str">
            <v>SINAPI</v>
          </cell>
          <cell r="C8870">
            <v>89255</v>
          </cell>
          <cell r="D8870" t="str">
            <v>VIBROACABADORA DE ASFALTO SOBRE ESTEIRAS, LARGURA DE PAVIMENTAÇÃO 2,13 M A 4,55 M, POTÊNCIA 100 HP, CAPACIDADE 400 T/H - MANUTENÇÃO. AF_11/2014</v>
          </cell>
          <cell r="E8870" t="str">
            <v>H</v>
          </cell>
          <cell r="F8870">
            <v>119.31</v>
          </cell>
          <cell r="G8870">
            <v>119.31</v>
          </cell>
        </row>
        <row r="8871">
          <cell r="A8871" t="str">
            <v>SINAPI89256</v>
          </cell>
          <cell r="B8871" t="str">
            <v>SINAPI</v>
          </cell>
          <cell r="C8871">
            <v>89256</v>
          </cell>
          <cell r="D8871" t="str">
            <v>VIBROACABADORA DE ASFALTO SOBRE ESTEIRAS, LARGURA DE PAVIMENTAÇÃO 2,13 M A 4,55 M, POTÊNCIA 100 HP, CAPACIDADE 400 T/H - MATERIAIS NA OPERAÇÃO. AF_11/2014</v>
          </cell>
          <cell r="E8871" t="str">
            <v>H</v>
          </cell>
          <cell r="F8871">
            <v>86.15</v>
          </cell>
          <cell r="G8871">
            <v>86.15</v>
          </cell>
        </row>
        <row r="8872">
          <cell r="A8872" t="str">
            <v>SINAPI106384</v>
          </cell>
          <cell r="B8872" t="str">
            <v>SINAPI</v>
          </cell>
          <cell r="C8872">
            <v>106384</v>
          </cell>
          <cell r="D8872" t="str">
            <v>VIBROACABADORA DE ASFALTO SOBRE RODAS, LARGURA DE PAVIMENTAÇÃO DE 1,70 A 4,20 M, POTÊNCIA 78 KW/105 HP, CAPACIDADE 300 T/H - DEPRECIAÇÃO. AF_11/2025</v>
          </cell>
          <cell r="E8872" t="str">
            <v>H</v>
          </cell>
          <cell r="F8872">
            <v>91.68</v>
          </cell>
          <cell r="G8872">
            <v>91.68</v>
          </cell>
        </row>
        <row r="8873">
          <cell r="A8873" t="str">
            <v>SINAPI106385</v>
          </cell>
          <cell r="B8873" t="str">
            <v>SINAPI</v>
          </cell>
          <cell r="C8873">
            <v>106385</v>
          </cell>
          <cell r="D8873" t="str">
            <v>VIBROACABADORA DE ASFALTO SOBRE RODAS, LARGURA DE PAVIMENTAÇÃO DE 1,70 A 4,20 M, POTÊNCIA 78 KW/105 HP, CAPACIDADE 300 T/H - JUROS. AF_11/2025</v>
          </cell>
          <cell r="E8873" t="str">
            <v>H</v>
          </cell>
          <cell r="F8873">
            <v>28.28</v>
          </cell>
          <cell r="G8873">
            <v>28.28</v>
          </cell>
        </row>
        <row r="8874">
          <cell r="A8874" t="str">
            <v>SINAPI106386</v>
          </cell>
          <cell r="B8874" t="str">
            <v>SINAPI</v>
          </cell>
          <cell r="C8874">
            <v>106386</v>
          </cell>
          <cell r="D8874" t="str">
            <v>VIBROACABADORA DE ASFALTO SOBRE RODAS, LARGURA DE PAVIMENTAÇÃO DE 1,70 A 4,20 M, POTÊNCIA 78 KW/105 HP, CAPACIDADE 300 T/H - MANUTENÇÃO. AF_11/2025</v>
          </cell>
          <cell r="E8874" t="str">
            <v>H</v>
          </cell>
          <cell r="F8874">
            <v>129</v>
          </cell>
          <cell r="G8874">
            <v>129</v>
          </cell>
        </row>
        <row r="8875">
          <cell r="A8875" t="str">
            <v>SINAPI106387</v>
          </cell>
          <cell r="B8875" t="str">
            <v>SINAPI</v>
          </cell>
          <cell r="C8875">
            <v>106387</v>
          </cell>
          <cell r="D8875" t="str">
            <v>VIBROACABADORA DE ASFALTO SOBRE RODAS, LARGURA DE PAVIMENTAÇÃO DE 1,70 A 4,20 M, POTÊNCIA 78 KW/105 HP, CAPACIDADE 300 T/H - MATERIAIS NA OPERAÇÃO. AF_11/2025</v>
          </cell>
          <cell r="E8875" t="str">
            <v>H</v>
          </cell>
          <cell r="F8875">
            <v>90.47</v>
          </cell>
          <cell r="G8875">
            <v>90.47</v>
          </cell>
        </row>
        <row r="8876">
          <cell r="A8876" t="str">
            <v>SINAPI106489</v>
          </cell>
          <cell r="B8876" t="str">
            <v>SINAPI</v>
          </cell>
          <cell r="C8876">
            <v>106489</v>
          </cell>
          <cell r="D8876" t="str">
            <v>ACIONADOR MANUAL, TIPO COM SIRENE, SISTEMA CONVENCIONAL, FORNECIMENTO E INSTALAÇÃO. AF_12/2025</v>
          </cell>
          <cell r="E8876" t="str">
            <v>UN</v>
          </cell>
          <cell r="F8876">
            <v>0</v>
          </cell>
          <cell r="G8876">
            <v>0</v>
          </cell>
        </row>
        <row r="8877">
          <cell r="A8877" t="str">
            <v>SINAPI106491</v>
          </cell>
          <cell r="B8877" t="str">
            <v>SINAPI</v>
          </cell>
          <cell r="C8877">
            <v>106491</v>
          </cell>
          <cell r="D8877" t="str">
            <v>ACIONADOR MANUAL, TIPO QUEBRA VIDRO COM MARTELINHO, SISTEMA CONVENCIONAL, FORNECIMENTO E INSTALAÇÃO. AF_12/2025</v>
          </cell>
          <cell r="E8877" t="str">
            <v>UN</v>
          </cell>
          <cell r="F8877">
            <v>0</v>
          </cell>
          <cell r="G8877">
            <v>0</v>
          </cell>
        </row>
        <row r="8878">
          <cell r="A8878" t="str">
            <v>SINAPI106493</v>
          </cell>
          <cell r="B8878" t="str">
            <v>SINAPI</v>
          </cell>
          <cell r="C8878">
            <v>106493</v>
          </cell>
          <cell r="D8878" t="str">
            <v>ACIONADOR MANUAL, TIPO QUEBRA VIDRO COM MARTELINHO, SISTEMA ENDEREÇÁVEL, FORNECIMENTO E INSTALAÇÃO. AF_12/2025</v>
          </cell>
          <cell r="E8878" t="str">
            <v>UN</v>
          </cell>
          <cell r="F8878">
            <v>0</v>
          </cell>
          <cell r="G8878">
            <v>0</v>
          </cell>
        </row>
        <row r="8879">
          <cell r="A8879" t="str">
            <v>SINAPI106490</v>
          </cell>
          <cell r="B8879" t="str">
            <v>SINAPI</v>
          </cell>
          <cell r="C8879">
            <v>106490</v>
          </cell>
          <cell r="D8879" t="str">
            <v>ACIONADOR MANUAL, TIPO REARMÁVEL, SISTEMA CONVENCIONAL, FORNECIMENTO E INSTALAÇÃO. AF_12/2025</v>
          </cell>
          <cell r="E8879" t="str">
            <v>UN</v>
          </cell>
          <cell r="F8879">
            <v>0</v>
          </cell>
          <cell r="G8879">
            <v>0</v>
          </cell>
        </row>
        <row r="8880">
          <cell r="A8880" t="str">
            <v>SINAPI106492</v>
          </cell>
          <cell r="B8880" t="str">
            <v>SINAPI</v>
          </cell>
          <cell r="C8880">
            <v>106492</v>
          </cell>
          <cell r="D8880" t="str">
            <v>ACIONADOR MANUAL, TIPO REARMÁVEL, SISTEMA ENDEREÇÁVEL, FORNECIMENTO E INSTALAÇÃO. AF_12/2025</v>
          </cell>
          <cell r="E8880" t="str">
            <v>UN</v>
          </cell>
          <cell r="F8880">
            <v>0</v>
          </cell>
          <cell r="G8880">
            <v>0</v>
          </cell>
        </row>
        <row r="8881">
          <cell r="A8881" t="str">
            <v>SINAPI106496</v>
          </cell>
          <cell r="B8881" t="str">
            <v>SINAPI</v>
          </cell>
          <cell r="C8881">
            <v>106496</v>
          </cell>
          <cell r="D8881" t="str">
            <v>CENTRAL DE ALARME DE 12 LAÇOS, SISTEMA CONVENCIONAL, COM ATÉ 20 DISPOSITIVOS POR LAÇO, FORNECIMENTO E INSTALAÇÃO. AF_12/2025</v>
          </cell>
          <cell r="E8881" t="str">
            <v>UN</v>
          </cell>
          <cell r="F8881">
            <v>0</v>
          </cell>
          <cell r="G8881">
            <v>0</v>
          </cell>
        </row>
        <row r="8882">
          <cell r="A8882" t="str">
            <v>SINAPI106497</v>
          </cell>
          <cell r="B8882" t="str">
            <v>SINAPI</v>
          </cell>
          <cell r="C8882">
            <v>106497</v>
          </cell>
          <cell r="D8882" t="str">
            <v>CENTRAL DE ALARME DE 24 LAÇOS, SISTEMA CONVENCIONAL, COM ATÉ 20 DISPOSITIVOS POR LAÇO, FORNECIMENTO E INSTALAÇÃO. AF_12/2025</v>
          </cell>
          <cell r="E8882" t="str">
            <v>UN</v>
          </cell>
          <cell r="F8882">
            <v>0</v>
          </cell>
          <cell r="G8882">
            <v>0</v>
          </cell>
        </row>
        <row r="8883">
          <cell r="A8883" t="str">
            <v>SINAPI106495</v>
          </cell>
          <cell r="B8883" t="str">
            <v>SINAPI</v>
          </cell>
          <cell r="C8883">
            <v>106495</v>
          </cell>
          <cell r="D8883" t="str">
            <v>CENTRAL DE ALARME DE 6 LAÇOS, SISTEMA CONVENCIONAL, COM ATÉ 20 DISPOSITIVOS POR LAÇO, FORNECIMENTO E INSTALAÇÃO. AF_12/2025</v>
          </cell>
          <cell r="E8883" t="str">
            <v>UN</v>
          </cell>
          <cell r="F8883">
            <v>0</v>
          </cell>
          <cell r="G8883">
            <v>0</v>
          </cell>
        </row>
        <row r="8884">
          <cell r="A8884" t="str">
            <v>SINAPI106498</v>
          </cell>
          <cell r="B8884" t="str">
            <v>SINAPI</v>
          </cell>
          <cell r="C8884">
            <v>106498</v>
          </cell>
          <cell r="D8884" t="str">
            <v>CENTRAL DE ALARME DE INCÊNDIO ENDEREÇÁVEL PARA ATÉ 500 PONTOS, FORNECIMENTO E INSTALAÇÃO. AF_12/2025</v>
          </cell>
          <cell r="E8884" t="str">
            <v>UN</v>
          </cell>
          <cell r="F8884">
            <v>0</v>
          </cell>
          <cell r="G8884">
            <v>0</v>
          </cell>
        </row>
        <row r="8885">
          <cell r="A8885" t="str">
            <v>SINAPI106494</v>
          </cell>
          <cell r="B8885" t="str">
            <v>SINAPI</v>
          </cell>
          <cell r="C8885">
            <v>106494</v>
          </cell>
          <cell r="D8885" t="str">
            <v>DETECTOR DE GÁS NATURAL E GLP BIVOLT COM LED INDICADOR E SIRENE EMBUTIDA, FORNECIMENTO E INSTALAÇÃO. AF_12/2025</v>
          </cell>
          <cell r="E8885" t="str">
            <v>UN</v>
          </cell>
          <cell r="F8885">
            <v>0</v>
          </cell>
          <cell r="G8885">
            <v>0</v>
          </cell>
        </row>
        <row r="8886">
          <cell r="A8886" t="str">
            <v>SINAPI106485</v>
          </cell>
          <cell r="B8886" t="str">
            <v>SINAPI</v>
          </cell>
          <cell r="C8886">
            <v>106485</v>
          </cell>
          <cell r="D8886" t="str">
            <v>DETECTOR ÓPTICO DE FUMAÇA CONVENCIONAL, FORNECIMENTO E INSTALAÇÃO. AF_12/2025</v>
          </cell>
          <cell r="E8886" t="str">
            <v>UN</v>
          </cell>
          <cell r="F8886">
            <v>0</v>
          </cell>
          <cell r="G8886">
            <v>0</v>
          </cell>
        </row>
        <row r="8887">
          <cell r="A8887" t="str">
            <v>SINAPI106486</v>
          </cell>
          <cell r="B8887" t="str">
            <v>SINAPI</v>
          </cell>
          <cell r="C8887">
            <v>106486</v>
          </cell>
          <cell r="D8887" t="str">
            <v>DETECTOR ÓPTICO DE FUMAÇA ENDEREÇÁVEL, FORNECIMENTO E INSTALAÇÃO. AF_12/2025</v>
          </cell>
          <cell r="E8887" t="str">
            <v>UN</v>
          </cell>
          <cell r="F8887">
            <v>0</v>
          </cell>
          <cell r="G8887">
            <v>0</v>
          </cell>
        </row>
        <row r="8888">
          <cell r="A8888" t="str">
            <v>SINAPI106487</v>
          </cell>
          <cell r="B8888" t="str">
            <v>SINAPI</v>
          </cell>
          <cell r="C8888">
            <v>106487</v>
          </cell>
          <cell r="D8888" t="str">
            <v>SIRENE AUDIOVISUAL, SISTEMA CONVENCIONAL, FORNECIMENTO E INSTALAÇÃO. AF_12/2025</v>
          </cell>
          <cell r="E8888" t="str">
            <v>UN</v>
          </cell>
          <cell r="F8888">
            <v>0</v>
          </cell>
          <cell r="G8888">
            <v>0</v>
          </cell>
        </row>
        <row r="8889">
          <cell r="A8889" t="str">
            <v>SINAPI106488</v>
          </cell>
          <cell r="B8889" t="str">
            <v>SINAPI</v>
          </cell>
          <cell r="C8889">
            <v>106488</v>
          </cell>
          <cell r="D8889" t="str">
            <v>SIRENE AUDIOVISUAL, SISTEMA ENDEREÇÁVEL, FORNECIMENTO E INSTALAÇÃO. AF_12/2025</v>
          </cell>
          <cell r="E8889" t="str">
            <v>UN</v>
          </cell>
          <cell r="F8889">
            <v>0</v>
          </cell>
          <cell r="G8889">
            <v>0</v>
          </cell>
        </row>
        <row r="8890">
          <cell r="A8890" t="str">
            <v>SINAPI103797</v>
          </cell>
          <cell r="B8890" t="str">
            <v>SINAPI</v>
          </cell>
          <cell r="C8890">
            <v>103797</v>
          </cell>
          <cell r="D8890" t="str">
            <v>ARMAÇÃO DE DESCIDA D'ÁGUA UTILIZANDO AÇO CA-60 DE 5 MM - MONTAGEM. AF_08/2022</v>
          </cell>
          <cell r="E8890" t="str">
            <v>KG</v>
          </cell>
          <cell r="F8890">
            <v>16.25</v>
          </cell>
          <cell r="G8890">
            <v>16.79</v>
          </cell>
        </row>
        <row r="8891">
          <cell r="A8891" t="str">
            <v>SINAPI103930</v>
          </cell>
          <cell r="B8891" t="str">
            <v>SINAPI</v>
          </cell>
          <cell r="C8891">
            <v>103930</v>
          </cell>
          <cell r="D8891" t="str">
            <v>BACIA DE DISSIPAÇÃO, LARGURA ATÉ 1 M, TIPO BACIA EM PEDRA DE MÃO FIXADA COM CONCRETO (DEB 01, 02), COM PREPARO MANUAL, FCK = 20 MPA, LANÇADO MANUALMENTE, INCLUINDO MATERIAIS E FÔRMAS (2 UTILIZAÇÕES). AF_08/2022</v>
          </cell>
          <cell r="E8891" t="str">
            <v>M3</v>
          </cell>
          <cell r="F8891">
            <v>779.41</v>
          </cell>
          <cell r="G8891">
            <v>798.27</v>
          </cell>
        </row>
        <row r="8892">
          <cell r="A8892" t="str">
            <v>SINAPI103931</v>
          </cell>
          <cell r="B8892" t="str">
            <v>SINAPI</v>
          </cell>
          <cell r="C8892">
            <v>103931</v>
          </cell>
          <cell r="D8892" t="str">
            <v>BACIA DE DISSIPAÇÃO, LARGURA DE 1 A 4 M, TIPO BACIA EM PEDRA DE MÃO FIXADA COM CONCRETO (DEB 03, 04, 05, 06), COM PREPARO MANUAL, FCK = 20 MPA, LANÇADO MANUALMENTE, INCLUINDO MATERIAIS E FÔRMAS (2 UTILIZAÇÕES). AF_08/2022</v>
          </cell>
          <cell r="E8892" t="str">
            <v>M3</v>
          </cell>
          <cell r="F8892">
            <v>571.61</v>
          </cell>
          <cell r="G8892">
            <v>586.4</v>
          </cell>
        </row>
        <row r="8893">
          <cell r="A8893" t="str">
            <v>SINAPI103932</v>
          </cell>
          <cell r="B8893" t="str">
            <v>SINAPI</v>
          </cell>
          <cell r="C8893">
            <v>103932</v>
          </cell>
          <cell r="D8893" t="str">
            <v>BACIA DE DISSIPAÇÃO, LARGURA DE 4 A 9,2 M, TIPO BACIA EM PEDRA DE MÃO FIXADA COM CONCRETO (DEB 07, 08, 09, 10, 11, 12, 13), COM PREPARO MANUAL, FCK = 20 MPA, LANÇADO MANUALMENTE, INCLUINDO MATERIAIS E FÔRMAS (2 UTILIZAÇÕES). AF_08/2022</v>
          </cell>
          <cell r="E8893" t="str">
            <v>M3</v>
          </cell>
          <cell r="F8893">
            <v>541.16</v>
          </cell>
          <cell r="G8893">
            <v>555.35</v>
          </cell>
        </row>
        <row r="8894">
          <cell r="A8894" t="str">
            <v>SINAPI103929</v>
          </cell>
          <cell r="B8894" t="str">
            <v>SINAPI</v>
          </cell>
          <cell r="C8894">
            <v>103929</v>
          </cell>
          <cell r="D8894" t="str">
            <v>BACIA DE DISSIPAÇÃO, TIPO BACIA COM DENTES DE CONCRETO (01), COM PREPARO MANUAL, FCK = 20 MPA, LANÇADO MANUALMENTE, INCLUINDO MATERIAIS E FÔRMAS (2 UTILIZAÇÕES). AF_08/2022</v>
          </cell>
          <cell r="E8894" t="str">
            <v>M3</v>
          </cell>
          <cell r="F8894">
            <v>1260.6099999999999</v>
          </cell>
          <cell r="G8894">
            <v>1288.81</v>
          </cell>
        </row>
        <row r="8895">
          <cell r="A8895" t="str">
            <v>SINAPI103928</v>
          </cell>
          <cell r="B8895" t="str">
            <v>SINAPI</v>
          </cell>
          <cell r="C8895">
            <v>103928</v>
          </cell>
          <cell r="D8895" t="str">
            <v>BACIA DE DISSIPAÇÃO, TIPO BACIA EM PEDRA DE MÃO ARGAMASSADA (DES 01, 02, 03, 04), LANÇADO MANUALMENTE, INCLUINDO MATERIAIS E FÔRMAS (2 UTILIZAÇÕES). AF_08/2022</v>
          </cell>
          <cell r="E8895" t="str">
            <v>M3</v>
          </cell>
          <cell r="F8895">
            <v>525.47</v>
          </cell>
          <cell r="G8895">
            <v>541.05999999999995</v>
          </cell>
        </row>
        <row r="8896">
          <cell r="A8896" t="str">
            <v>SINAPI103798</v>
          </cell>
          <cell r="B8896" t="str">
            <v>SINAPI</v>
          </cell>
          <cell r="C8896">
            <v>103798</v>
          </cell>
          <cell r="D8896" t="str">
            <v>CONCRETAGEM DE DISSIPADOR DE ENERGIA, CONCRETO USINADO, FCK = 20 MPA, COM USO DE BOMBA - LANÇAMENTO, ADENSAMENTO E ACABAMENTO. AF_08/2022</v>
          </cell>
          <cell r="E8896" t="str">
            <v>M3</v>
          </cell>
          <cell r="F8896">
            <v>590.6</v>
          </cell>
          <cell r="G8896">
            <v>595.27</v>
          </cell>
        </row>
        <row r="8897">
          <cell r="A8897" t="str">
            <v>SINAPI103801</v>
          </cell>
          <cell r="B8897" t="str">
            <v>SINAPI</v>
          </cell>
          <cell r="C8897">
            <v>103801</v>
          </cell>
          <cell r="D8897" t="str">
            <v>CONCRETAGEM DE DISSIPADOR DE ENERGIA, FCK = 20 MPA, COM USO DE JERICAS E PREPARO EM BETONEIRA DE 600 L - AREIA E BRITA COMERCIAIS - LANÇAMENTO, ADENSAMENTO E ACABAMENTO. AF_08/2022</v>
          </cell>
          <cell r="E8897" t="str">
            <v>M3</v>
          </cell>
          <cell r="F8897">
            <v>647.35</v>
          </cell>
          <cell r="G8897">
            <v>663.35</v>
          </cell>
        </row>
        <row r="8898">
          <cell r="A8898" t="str">
            <v>SINAPI103933</v>
          </cell>
          <cell r="B8898" t="str">
            <v>SINAPI</v>
          </cell>
          <cell r="C8898">
            <v>103933</v>
          </cell>
          <cell r="D8898" t="str">
            <v>DESCIDA D'ÁGUA RÁPIDA (DAR 03), EM CONCRETO USINADO, FCK = 20 MPA, LANÇADO COM BOMBA, INCLUINDO ARMAÇÃO, MATERIAIS E FÔRMAS (2 UTILIZAÇÕES). AF_08/2022</v>
          </cell>
          <cell r="E8898" t="str">
            <v>M3</v>
          </cell>
          <cell r="F8898">
            <v>1492.43</v>
          </cell>
          <cell r="G8898">
            <v>1520.39</v>
          </cell>
        </row>
        <row r="8899">
          <cell r="A8899" t="str">
            <v>SINAPI103925</v>
          </cell>
          <cell r="B8899" t="str">
            <v>SINAPI</v>
          </cell>
          <cell r="C8899">
            <v>103925</v>
          </cell>
          <cell r="D8899" t="str">
            <v>ESCADA HIDRÁULICA, LARGURA ATÉ 1M, TIPO DESCIDA D'ÁGUA DE CORTE OU ATERRO EM DEGRAUS (DCD 02, 04 E DAD 02), EM CONCRETO USINADO, FCK = 20 MPA, LANÇADO COM BOMBA, INCLUINDO ARMAÇÃO, MATERIAIS E FÔRMAS (3 UTILIZAÇÕES). AF_08/2022</v>
          </cell>
          <cell r="E8899" t="str">
            <v>M3</v>
          </cell>
          <cell r="F8899">
            <v>1686.79</v>
          </cell>
          <cell r="G8899">
            <v>1729.4</v>
          </cell>
        </row>
        <row r="8900">
          <cell r="A8900" t="str">
            <v>SINAPI103926</v>
          </cell>
          <cell r="B8900" t="str">
            <v>SINAPI</v>
          </cell>
          <cell r="C8900">
            <v>103926</v>
          </cell>
          <cell r="D8900" t="str">
            <v>ESCADA HIDRÁULICA, LARGURA DE 1 A 4,1 M, TIPO DESCIDA D'ÁGUA DE ATERRO EM DEGRAUS (DAD 04, 06, 08, 10, 12, 14, 16, 18), EM CONCRETO USINADO, FCK = 20 MPA, LANÇADO COM BOMBA, INCLUINDO ARMAÇÃO, MATERIAIS E FÔRMAS (3 UTILIZAÇÕES). AF_08/2022</v>
          </cell>
          <cell r="E8900" t="str">
            <v>M3</v>
          </cell>
          <cell r="F8900">
            <v>1345.86</v>
          </cell>
          <cell r="G8900">
            <v>1376.59</v>
          </cell>
        </row>
        <row r="8901">
          <cell r="A8901" t="str">
            <v>SINAPI103796</v>
          </cell>
          <cell r="B8901" t="str">
            <v>SINAPI</v>
          </cell>
          <cell r="C8901">
            <v>103796</v>
          </cell>
          <cell r="D8901" t="str">
            <v>FABRICAÇÃO, MONTAGEM E DESMONTAGEM DE FÔRMA PARA BACIA DE DISSIPAÇÃO, EM MADEIRA SERRADA, E = 25 MM, 2 UTILIZAÇÕES. AF_08/2022</v>
          </cell>
          <cell r="E8901" t="str">
            <v>M2</v>
          </cell>
          <cell r="F8901">
            <v>61.32</v>
          </cell>
          <cell r="G8901">
            <v>62.54</v>
          </cell>
        </row>
        <row r="8902">
          <cell r="A8902" t="str">
            <v>SINAPI103795</v>
          </cell>
          <cell r="B8902" t="str">
            <v>SINAPI</v>
          </cell>
          <cell r="C8902">
            <v>103795</v>
          </cell>
          <cell r="D8902" t="str">
            <v>FABRICAÇÃO, MONTAGEM E DESMONTAGEM DE FÔRMA PARA ESCADA HIDRÁULICA, EM CHAPA DE MADEIRA COMPENSADA RESINADA, E = 17 MM, 3 UTILIZAÇÕES. AF_08/2022</v>
          </cell>
          <cell r="E8902" t="str">
            <v>M2</v>
          </cell>
          <cell r="F8902">
            <v>92.19</v>
          </cell>
          <cell r="G8902">
            <v>95.5</v>
          </cell>
        </row>
        <row r="8903">
          <cell r="A8903" t="str">
            <v>SINAPI103800</v>
          </cell>
          <cell r="B8903" t="str">
            <v>SINAPI</v>
          </cell>
          <cell r="C8903">
            <v>103800</v>
          </cell>
          <cell r="D8903" t="str">
            <v>PEDRA ARGAMASSADA COM CIMENTO E AREIA 1:3, 40% DE ARGAMASSA EM VOLUME - AREIA E PEDRA DE MÃO COMERCIAIS - FORNECIMENTO E ASSENTAMENTO. AF_08/2022</v>
          </cell>
          <cell r="E8903" t="str">
            <v>M3</v>
          </cell>
          <cell r="F8903">
            <v>525.47</v>
          </cell>
          <cell r="G8903">
            <v>541.05999999999995</v>
          </cell>
        </row>
        <row r="8904">
          <cell r="A8904" t="str">
            <v>SINAPI103799</v>
          </cell>
          <cell r="B8904" t="str">
            <v>SINAPI</v>
          </cell>
          <cell r="C8904">
            <v>103799</v>
          </cell>
          <cell r="D8904" t="str">
            <v>PEDRA DE MÃO FIXADA COM CONCRETO PARA BACIA DE DISSIPAÇÃO, 40% DE CONCRETO EM VOLUME, FCK = 20 MPA, COM USO DE JERICA E PREPARO EM BETONEIRA DE 600 L - AREIA, BRITA E PEDRA DE MÃO COMERCIAIS - LANÇAMENTO, ADENSAMENTO E ACABAMENTO. AF_08/2022</v>
          </cell>
          <cell r="E8904" t="str">
            <v>M3</v>
          </cell>
          <cell r="F8904">
            <v>423.14</v>
          </cell>
          <cell r="G8904">
            <v>435.12</v>
          </cell>
        </row>
        <row r="8905">
          <cell r="A8905" t="str">
            <v>SINAPI104950</v>
          </cell>
          <cell r="B8905" t="str">
            <v>SINAPI</v>
          </cell>
          <cell r="C8905">
            <v>104950</v>
          </cell>
          <cell r="D8905" t="str">
            <v>DRAGAGEM DE MATERIAIS DE 1A CATEGORIA E COMPOSTOS ORGÂNICOS E INORGÂNICOS COM DRAGLINE (CAÇAMBA: 0,76 M3/ 43 T). AF_03/2024</v>
          </cell>
          <cell r="E8905" t="str">
            <v>M3</v>
          </cell>
          <cell r="F8905">
            <v>0</v>
          </cell>
          <cell r="G8905">
            <v>0</v>
          </cell>
        </row>
        <row r="8906">
          <cell r="A8906" t="str">
            <v>SINAPI104948</v>
          </cell>
          <cell r="B8906" t="str">
            <v>SINAPI</v>
          </cell>
          <cell r="C8906">
            <v>104948</v>
          </cell>
          <cell r="D8906" t="str">
            <v>DRAGAGEM DE MATERIAIS DE 1A CATEGORIA E COMPOSTOS ORGÂNICOS E INORGÂNICOS COM ESCAVADEIRA HIDRÁULICA (CAÇAMBA: 0,80 M3/111 HP). AF_03/2024</v>
          </cell>
          <cell r="E8906" t="str">
            <v>M3</v>
          </cell>
          <cell r="F8906">
            <v>5.89</v>
          </cell>
          <cell r="G8906">
            <v>6.04</v>
          </cell>
        </row>
        <row r="8907">
          <cell r="A8907" t="str">
            <v>SINAPI104949</v>
          </cell>
          <cell r="B8907" t="str">
            <v>SINAPI</v>
          </cell>
          <cell r="C8907">
            <v>104949</v>
          </cell>
          <cell r="D8907" t="str">
            <v>DRAGAGEM DE MATERIAIS DE 1A CATEGORIA E COMPOSTOS ORGÂNICOS E INORGÂNICOS COM ESCAVADEIRA HIDRÁULICA DE LONGO ALCANCE (CAÇAMBA: 0,52 M3/155 HP). AF_03/2024</v>
          </cell>
          <cell r="E8907" t="str">
            <v>M3</v>
          </cell>
          <cell r="F8907">
            <v>10.83</v>
          </cell>
          <cell r="G8907">
            <v>11.07</v>
          </cell>
        </row>
        <row r="8908">
          <cell r="A8908" t="str">
            <v>SINAPI104947</v>
          </cell>
          <cell r="B8908" t="str">
            <v>SINAPI</v>
          </cell>
          <cell r="C8908">
            <v>104947</v>
          </cell>
          <cell r="D8908" t="str">
            <v>DRAGAGEM DE MATERIAIS DE 1A CATEGORIA E COMPOSTOS ORGÂNICOS E INORGÂNICOS COM RETROESCAVADEIRA (CAÇAMBA: 0,26 M3/88 HP). AF_03/2024</v>
          </cell>
          <cell r="E8908" t="str">
            <v>M3</v>
          </cell>
          <cell r="F8908">
            <v>13.9</v>
          </cell>
          <cell r="G8908">
            <v>14.36</v>
          </cell>
        </row>
        <row r="8909">
          <cell r="A8909" t="str">
            <v>SINAPI106545</v>
          </cell>
          <cell r="B8909" t="str">
            <v>SINAPI</v>
          </cell>
          <cell r="C8909">
            <v>106545</v>
          </cell>
          <cell r="D8909" t="str">
            <v>ASSENTAMENTO DE TUBO DRENO DE PEAD CORRUGADO EM GEOCOMPOSTO, DN 100 MM - FORNECIMENTO E INSTALAÇÃO. AF_01/2026</v>
          </cell>
          <cell r="E8909" t="str">
            <v>M</v>
          </cell>
          <cell r="F8909">
            <v>11.12</v>
          </cell>
          <cell r="G8909">
            <v>11.12</v>
          </cell>
        </row>
        <row r="8910">
          <cell r="A8910" t="str">
            <v>SINAPI106543</v>
          </cell>
          <cell r="B8910" t="str">
            <v>SINAPI</v>
          </cell>
          <cell r="C8910">
            <v>106543</v>
          </cell>
          <cell r="D8910" t="str">
            <v>ASSENTAMENTO DE TUBO DRENO DE PEAD CORRUGADO EM GEOCOMPOSTO, DN 160 MM - FORNECIMENTO E INSTALAÇÃO. AF_01/2026</v>
          </cell>
          <cell r="E8910" t="str">
            <v>M</v>
          </cell>
          <cell r="F8910">
            <v>22.86</v>
          </cell>
          <cell r="G8910">
            <v>22.86</v>
          </cell>
        </row>
        <row r="8911">
          <cell r="A8911" t="str">
            <v>SINAPI106544</v>
          </cell>
          <cell r="B8911" t="str">
            <v>SINAPI</v>
          </cell>
          <cell r="C8911">
            <v>106544</v>
          </cell>
          <cell r="D8911" t="str">
            <v>ASSENTAMENTO DE TUBO DRENO DE PEAD CORRUGADO EM GEOCOMPOSTO, DN 200 MM - FORNECIMENTO E INSTALAÇÃO. AF_01/2026</v>
          </cell>
          <cell r="E8911" t="str">
            <v>M</v>
          </cell>
          <cell r="F8911">
            <v>39.22</v>
          </cell>
          <cell r="G8911">
            <v>39.22</v>
          </cell>
        </row>
        <row r="8912">
          <cell r="A8912" t="str">
            <v>SINAPI106546</v>
          </cell>
          <cell r="B8912" t="str">
            <v>SINAPI</v>
          </cell>
          <cell r="C8912">
            <v>106546</v>
          </cell>
          <cell r="D8912" t="str">
            <v>ASSENTAMENTO DE TUBO DRENO DE PEAD CORRUGADO EM GEOCOMPOSTO, DN 65 MM - FORNECIMENTO E INSTALAÇÃO. AF_01/2026</v>
          </cell>
          <cell r="E8912" t="str">
            <v>M</v>
          </cell>
          <cell r="F8912">
            <v>6.97</v>
          </cell>
          <cell r="G8912">
            <v>6.97</v>
          </cell>
        </row>
        <row r="8913">
          <cell r="A8913" t="str">
            <v>SINAPI106547</v>
          </cell>
          <cell r="B8913" t="str">
            <v>SINAPI</v>
          </cell>
          <cell r="C8913">
            <v>106547</v>
          </cell>
          <cell r="D8913" t="str">
            <v>CONEXÃO TUBO CORRUGADO PEAD EM TUBO PVC PARA DRENAGEM DE GEOCOMPOSTO APENAS INSTALAÇÃO. AF_01/2026</v>
          </cell>
          <cell r="E8913" t="str">
            <v>UN</v>
          </cell>
          <cell r="F8913">
            <v>8.01</v>
          </cell>
          <cell r="G8913">
            <v>8.4700000000000006</v>
          </cell>
        </row>
        <row r="8914">
          <cell r="A8914" t="str">
            <v>SINAPI106542</v>
          </cell>
          <cell r="B8914" t="str">
            <v>SINAPI</v>
          </cell>
          <cell r="C8914">
            <v>106542</v>
          </cell>
          <cell r="D8914" t="str">
            <v>GEOCOMPOSTO COM DUAS FACES DE GEOTÊXTIL E NÚCLEO EM PEAD COM BOLSA PARA TUBO CORRUGADO PEAD PARA TRINCHEIRA DRENANTE - FORNECIMENTO E INSTALAÇÃO. AF_01/2026</v>
          </cell>
          <cell r="E8914" t="str">
            <v>M2</v>
          </cell>
          <cell r="F8914">
            <v>0</v>
          </cell>
          <cell r="G8914">
            <v>0</v>
          </cell>
        </row>
        <row r="8915">
          <cell r="A8915" t="str">
            <v>SINAPI106534</v>
          </cell>
          <cell r="B8915" t="str">
            <v>SINAPI</v>
          </cell>
          <cell r="C8915">
            <v>106534</v>
          </cell>
          <cell r="D8915" t="str">
            <v>GEOCOMPOSTO COM DUAS FACES DE GEOTÊXTIL E NÚCLEO EM PEAD HORIZONTAL - FORNECIMENTO E INSTALAÇÃO. AF_01/2026</v>
          </cell>
          <cell r="E8915" t="str">
            <v>M2</v>
          </cell>
          <cell r="F8915">
            <v>0</v>
          </cell>
          <cell r="G8915">
            <v>0</v>
          </cell>
        </row>
        <row r="8916">
          <cell r="A8916" t="str">
            <v>SINAPI106535</v>
          </cell>
          <cell r="B8916" t="str">
            <v>SINAPI</v>
          </cell>
          <cell r="C8916">
            <v>106535</v>
          </cell>
          <cell r="D8916" t="str">
            <v>GEOCOMPOSTO COM DUAS FACES DE GEOTÊXTIL E NÚCLEO EM PEAD VERTICAL FIXADO POR ADESIVO CONTATO - FORNECIMENTO E INSTALAÇÃO. AF_01/2026</v>
          </cell>
          <cell r="E8916" t="str">
            <v>M2</v>
          </cell>
          <cell r="F8916">
            <v>0</v>
          </cell>
          <cell r="G8916">
            <v>0</v>
          </cell>
        </row>
        <row r="8917">
          <cell r="A8917" t="str">
            <v>SINAPI106537</v>
          </cell>
          <cell r="B8917" t="str">
            <v>SINAPI</v>
          </cell>
          <cell r="C8917">
            <v>106537</v>
          </cell>
          <cell r="D8917" t="str">
            <v>GEOCOMPOSTO COM DUAS FACES DE GEOTÊXTIL E NÚCLEO EM PEAD VERTICAL FIXADO POR FINCAPINO - FORNECIMENTO E INSTALAÇÃO. AF_01/2026</v>
          </cell>
          <cell r="E8917" t="str">
            <v>M2</v>
          </cell>
          <cell r="F8917">
            <v>0</v>
          </cell>
          <cell r="G8917">
            <v>0</v>
          </cell>
        </row>
        <row r="8918">
          <cell r="A8918" t="str">
            <v>SINAPI106536</v>
          </cell>
          <cell r="B8918" t="str">
            <v>SINAPI</v>
          </cell>
          <cell r="C8918">
            <v>106536</v>
          </cell>
          <cell r="D8918" t="str">
            <v>GEOCOMPOSTO COM DUAS FACES DE GEOTÊXTIL E NÚCLEO EM PEAD VERTICAL FIXADO POR MADEIRA - FORNECIMENTO E INSTALAÇÃO. AF_01/2026</v>
          </cell>
          <cell r="E8918" t="str">
            <v>M2</v>
          </cell>
          <cell r="F8918">
            <v>0</v>
          </cell>
          <cell r="G8918">
            <v>0</v>
          </cell>
        </row>
        <row r="8919">
          <cell r="A8919" t="str">
            <v>SINAPI106530</v>
          </cell>
          <cell r="B8919" t="str">
            <v>SINAPI</v>
          </cell>
          <cell r="C8919">
            <v>106530</v>
          </cell>
          <cell r="D8919" t="str">
            <v>GEOCOMPOSTO COM UMA FACE DE GEOTÊXTIL E NÚCLEO EM PEAD HORIZONTAL - FORNECIMENTO E INSTALAÇÃO. AF_01/2026</v>
          </cell>
          <cell r="E8919" t="str">
            <v>M2</v>
          </cell>
          <cell r="F8919">
            <v>0</v>
          </cell>
          <cell r="G8919">
            <v>0</v>
          </cell>
        </row>
        <row r="8920">
          <cell r="A8920" t="str">
            <v>SINAPI106531</v>
          </cell>
          <cell r="B8920" t="str">
            <v>SINAPI</v>
          </cell>
          <cell r="C8920">
            <v>106531</v>
          </cell>
          <cell r="D8920" t="str">
            <v>GEOCOMPOSTO COM UMA FACE DE GEOTÊXTIL E NÚCLEO EM PEAD VERTICAL FIXADO POR ADESIVO CONTATO - FORNECIMENTO E INSTALAÇÃO. AF_01/2026</v>
          </cell>
          <cell r="E8920" t="str">
            <v>M2</v>
          </cell>
          <cell r="F8920">
            <v>0</v>
          </cell>
          <cell r="G8920">
            <v>0</v>
          </cell>
        </row>
        <row r="8921">
          <cell r="A8921" t="str">
            <v>SINAPI106533</v>
          </cell>
          <cell r="B8921" t="str">
            <v>SINAPI</v>
          </cell>
          <cell r="C8921">
            <v>106533</v>
          </cell>
          <cell r="D8921" t="str">
            <v>GEOCOMPOSTO COM UMA FACE DE GEOTÊXTIL E NÚCLEO EM PEAD VERTICAL FIXADO POR FINCAPINO - FORNECIMENTO E INSTALAÇÃO. AF_01/2026</v>
          </cell>
          <cell r="E8921" t="str">
            <v>M2</v>
          </cell>
          <cell r="F8921">
            <v>0</v>
          </cell>
          <cell r="G8921">
            <v>0</v>
          </cell>
        </row>
        <row r="8922">
          <cell r="A8922" t="str">
            <v>SINAPI106532</v>
          </cell>
          <cell r="B8922" t="str">
            <v>SINAPI</v>
          </cell>
          <cell r="C8922">
            <v>106532</v>
          </cell>
          <cell r="D8922" t="str">
            <v>GEOCOMPOSTO COM UMA FACE DE GEOTÊXTIL E NÚCLEO EM PEAD VERTICAL FIXADO POR MADEIRA - FORNECIMENTO E INSTALAÇÃO. AF_01/2026</v>
          </cell>
          <cell r="E8922" t="str">
            <v>M2</v>
          </cell>
          <cell r="F8922">
            <v>0</v>
          </cell>
          <cell r="G8922">
            <v>0</v>
          </cell>
        </row>
        <row r="8923">
          <cell r="A8923" t="str">
            <v>SINAPI106538</v>
          </cell>
          <cell r="B8923" t="str">
            <v>SINAPI</v>
          </cell>
          <cell r="C8923">
            <v>106538</v>
          </cell>
          <cell r="D8923" t="str">
            <v>GEOCOMPOSTO COM UMA FACE DE GEOTÊXTIL, NÚCLEO EM PEAD E LONA PLÁSTICA IMPERMEÁVEL HORIZONTAL - FORNECIMENTO E INSTALAÇÃO. AF_01/2026</v>
          </cell>
          <cell r="E8923" t="str">
            <v>M2</v>
          </cell>
          <cell r="F8923">
            <v>0</v>
          </cell>
          <cell r="G8923">
            <v>0</v>
          </cell>
        </row>
        <row r="8924">
          <cell r="A8924" t="str">
            <v>SINAPI106539</v>
          </cell>
          <cell r="B8924" t="str">
            <v>SINAPI</v>
          </cell>
          <cell r="C8924">
            <v>106539</v>
          </cell>
          <cell r="D8924" t="str">
            <v>GEOCOMPOSTO COM UMA FACE DE GEOTÊXTIL, NÚCLEO EM PEAD E LONA PLÁSTICA IMPERMEÁVEL VERTICAL FIXADO POR ADESIVO CONTATO - FORNECIMENTO E INSTALAÇÃO. AF_01/2026</v>
          </cell>
          <cell r="E8924" t="str">
            <v>M2</v>
          </cell>
          <cell r="F8924">
            <v>0</v>
          </cell>
          <cell r="G8924">
            <v>0</v>
          </cell>
        </row>
        <row r="8925">
          <cell r="A8925" t="str">
            <v>SINAPI106541</v>
          </cell>
          <cell r="B8925" t="str">
            <v>SINAPI</v>
          </cell>
          <cell r="C8925">
            <v>106541</v>
          </cell>
          <cell r="D8925" t="str">
            <v>GEOCOMPOSTO COM UMA FACE DE GEOTÊXTIL, NÚCLEO EM PEAD E LONA PLÁSTICA IMPERMEÁVEL VERTICAL FIXADO POR FINCAPINO - FORNECIMENTO E INSTALAÇÃO. AF_01/2026</v>
          </cell>
          <cell r="E8925" t="str">
            <v>M2</v>
          </cell>
          <cell r="F8925">
            <v>0</v>
          </cell>
          <cell r="G8925">
            <v>0</v>
          </cell>
        </row>
        <row r="8926">
          <cell r="A8926" t="str">
            <v>SINAPI106540</v>
          </cell>
          <cell r="B8926" t="str">
            <v>SINAPI</v>
          </cell>
          <cell r="C8926">
            <v>106540</v>
          </cell>
          <cell r="D8926" t="str">
            <v>GEOCOMPOSTO COM UMA FACE DE GEOTÊXTIL, NÚCLEO EM PEAD E LONA PLÁSTICA IMPERMEÁVEL VERTICAL FIXADO POR MADEIRA - FORNECIMENTO E INSTALAÇÃO. AF_01/2026</v>
          </cell>
          <cell r="E8926" t="str">
            <v>M2</v>
          </cell>
          <cell r="F8926">
            <v>0</v>
          </cell>
          <cell r="G8926">
            <v>0</v>
          </cell>
        </row>
        <row r="8927">
          <cell r="A8927" t="str">
            <v>SINAPI104325</v>
          </cell>
          <cell r="B8927" t="str">
            <v>SINAPI</v>
          </cell>
          <cell r="C8927">
            <v>104325</v>
          </cell>
          <cell r="D8927" t="str">
            <v>CAIXA DE PASSAGEM PARA AR CONDICIONADO - FORNECIMENTO E INSTALAÇÃO. AF_08/2022</v>
          </cell>
          <cell r="E8927" t="str">
            <v>UN</v>
          </cell>
          <cell r="F8927">
            <v>0</v>
          </cell>
          <cell r="G8927">
            <v>0</v>
          </cell>
        </row>
        <row r="8928">
          <cell r="A8928" t="str">
            <v>SINAPI104318</v>
          </cell>
          <cell r="B8928" t="str">
            <v>SINAPI</v>
          </cell>
          <cell r="C8928">
            <v>104318</v>
          </cell>
          <cell r="D8928" t="str">
            <v>JOELHO 45 GRAUS, PVC, SOLDÁVEL, DN 20 MM, INSTALADO EM DRENO DE AR CONDICIONADO - FORNECIMENTO E INSTALAÇÃO. AF_08/2022</v>
          </cell>
          <cell r="E8928" t="str">
            <v>UN</v>
          </cell>
          <cell r="F8928">
            <v>9.43</v>
          </cell>
          <cell r="G8928">
            <v>9.8699999999999992</v>
          </cell>
        </row>
        <row r="8929">
          <cell r="A8929" t="str">
            <v>SINAPI89867</v>
          </cell>
          <cell r="B8929" t="str">
            <v>SINAPI</v>
          </cell>
          <cell r="C8929">
            <v>89867</v>
          </cell>
          <cell r="D8929" t="str">
            <v>JOELHO 45 GRAUS, PVC, SOLDÁVEL, DN 25MM, INSTALADO EM DRENO DE AR-CONDICIONADO - FORNECIMENTO E INSTALAÇÃO. AF_08/2022</v>
          </cell>
          <cell r="E8929" t="str">
            <v>UN</v>
          </cell>
          <cell r="F8929">
            <v>10.44</v>
          </cell>
          <cell r="G8929">
            <v>10.91</v>
          </cell>
        </row>
        <row r="8930">
          <cell r="A8930" t="str">
            <v>SINAPI104320</v>
          </cell>
          <cell r="B8930" t="str">
            <v>SINAPI</v>
          </cell>
          <cell r="C8930">
            <v>104320</v>
          </cell>
          <cell r="D8930" t="str">
            <v>JOELHO 45 GRAUS, PVC, SOLDÁVEL, DN 32 MM, INSTALADO EM DRENO DE AR CONDICIONADO - FORNECIMENTO E INSTALAÇÃO. AF_08/2022</v>
          </cell>
          <cell r="E8930" t="str">
            <v>UN</v>
          </cell>
          <cell r="F8930">
            <v>14.42</v>
          </cell>
          <cell r="G8930">
            <v>14.92</v>
          </cell>
        </row>
        <row r="8931">
          <cell r="A8931" t="str">
            <v>SINAPI104317</v>
          </cell>
          <cell r="B8931" t="str">
            <v>SINAPI</v>
          </cell>
          <cell r="C8931">
            <v>104317</v>
          </cell>
          <cell r="D8931" t="str">
            <v>JOELHO 90 GRAUS, PVC, SOLDÁVEL, DN 20 MM, INSTALADO EM DRENO DE AR CONDICIONADO - FORNECIMENTO E INSTALAÇÃO. AF_08/2022</v>
          </cell>
          <cell r="E8931" t="str">
            <v>UN</v>
          </cell>
          <cell r="F8931">
            <v>8.7899999999999991</v>
          </cell>
          <cell r="G8931">
            <v>9.23</v>
          </cell>
        </row>
        <row r="8932">
          <cell r="A8932" t="str">
            <v>SINAPI89866</v>
          </cell>
          <cell r="B8932" t="str">
            <v>SINAPI</v>
          </cell>
          <cell r="C8932">
            <v>89866</v>
          </cell>
          <cell r="D8932" t="str">
            <v>JOELHO 90 GRAUS, PVC, SOLDÁVEL, DN 25MM, INSTALADO EM DRENO DE AR-CONDICIONADO - FORNECIMENTO E INSTALAÇÃO. AF_08/2022</v>
          </cell>
          <cell r="E8932" t="str">
            <v>UN</v>
          </cell>
          <cell r="F8932">
            <v>9.5299999999999994</v>
          </cell>
          <cell r="G8932">
            <v>10</v>
          </cell>
        </row>
        <row r="8933">
          <cell r="A8933" t="str">
            <v>SINAPI104319</v>
          </cell>
          <cell r="B8933" t="str">
            <v>SINAPI</v>
          </cell>
          <cell r="C8933">
            <v>104319</v>
          </cell>
          <cell r="D8933" t="str">
            <v>JOELHO 90 GRAUS, PVC, SOLDÁVEL, DN 32 MM, INSTALADO EM DRENO DE AR CONDICIONADO - FORNECIMENTO E INSTALAÇÃO. AF_08/2022</v>
          </cell>
          <cell r="E8933" t="str">
            <v>UN</v>
          </cell>
          <cell r="F8933">
            <v>12.4</v>
          </cell>
          <cell r="G8933">
            <v>12.9</v>
          </cell>
        </row>
        <row r="8934">
          <cell r="A8934" t="str">
            <v>SINAPI104321</v>
          </cell>
          <cell r="B8934" t="str">
            <v>SINAPI</v>
          </cell>
          <cell r="C8934">
            <v>104321</v>
          </cell>
          <cell r="D8934" t="str">
            <v>LUVA, PVC, SOLDÁVEL, DN 20 MM, INSTALADO EM DRENO DE AR CONDICIONADO - FORNECIMENTO E INSTALAÇÃO. AF_08/2022</v>
          </cell>
          <cell r="E8934" t="str">
            <v>UN</v>
          </cell>
          <cell r="F8934">
            <v>6.56</v>
          </cell>
          <cell r="G8934">
            <v>6.85</v>
          </cell>
        </row>
        <row r="8935">
          <cell r="A8935" t="str">
            <v>SINAPI89868</v>
          </cell>
          <cell r="B8935" t="str">
            <v>SINAPI</v>
          </cell>
          <cell r="C8935">
            <v>89868</v>
          </cell>
          <cell r="D8935" t="str">
            <v>LUVA, PVC, SOLDÁVEL, DN 25MM, INSTALADO EM DRENO DE AR-CONDICIONADO - FORNECIMENTO E INSTALAÇÃO. AF_08/2022</v>
          </cell>
          <cell r="E8935" t="str">
            <v>UN</v>
          </cell>
          <cell r="F8935">
            <v>7.07</v>
          </cell>
          <cell r="G8935">
            <v>7.37</v>
          </cell>
        </row>
        <row r="8936">
          <cell r="A8936" t="str">
            <v>SINAPI104322</v>
          </cell>
          <cell r="B8936" t="str">
            <v>SINAPI</v>
          </cell>
          <cell r="C8936">
            <v>104322</v>
          </cell>
          <cell r="D8936" t="str">
            <v>LUVA, PVC, SOLDÁVEL, DN 32 MM, INSTALADO EM DRENO DE AR CONDICIONADO - FORNECIMENTO E INSTALAÇÃO. AF_08/2022</v>
          </cell>
          <cell r="E8936" t="str">
            <v>UN</v>
          </cell>
          <cell r="F8936">
            <v>9.15</v>
          </cell>
          <cell r="G8936">
            <v>9.48</v>
          </cell>
        </row>
        <row r="8937">
          <cell r="A8937" t="str">
            <v>SINAPI104323</v>
          </cell>
          <cell r="B8937" t="str">
            <v>SINAPI</v>
          </cell>
          <cell r="C8937">
            <v>104323</v>
          </cell>
          <cell r="D8937" t="str">
            <v>TE, PVC, SOLDÁVEL, DN 20 MM, INSTALADO EM DRENO DE AR CONDICIONADO - FORNECIMENTO E INSTALAÇÃO. AF_08/2022</v>
          </cell>
          <cell r="E8937" t="str">
            <v>UN</v>
          </cell>
          <cell r="F8937">
            <v>12.17</v>
          </cell>
          <cell r="G8937">
            <v>12.76</v>
          </cell>
        </row>
        <row r="8938">
          <cell r="A8938" t="str">
            <v>SINAPI89869</v>
          </cell>
          <cell r="B8938" t="str">
            <v>SINAPI</v>
          </cell>
          <cell r="C8938">
            <v>89869</v>
          </cell>
          <cell r="D8938" t="str">
            <v>TE, PVC, SOLDÁVEL, DN 25MM, INSTALADO EM DRENO DE AR-CONDICIONADO - FORNECIMENTO E INSTALAÇÃO. AF_08/2022</v>
          </cell>
          <cell r="E8938" t="str">
            <v>UN</v>
          </cell>
          <cell r="F8938">
            <v>13.18</v>
          </cell>
          <cell r="G8938">
            <v>13.79</v>
          </cell>
        </row>
        <row r="8939">
          <cell r="A8939" t="str">
            <v>SINAPI104324</v>
          </cell>
          <cell r="B8939" t="str">
            <v>SINAPI</v>
          </cell>
          <cell r="C8939">
            <v>104324</v>
          </cell>
          <cell r="D8939" t="str">
            <v>TE, PVC, SOLDÁVEL, DN 32 MM, INSTALADO EM DRENO DE AR CONDICIONADO - FORNECIMENTO E INSTALAÇÃO. AF_08/2022</v>
          </cell>
          <cell r="E8939" t="str">
            <v>UN</v>
          </cell>
          <cell r="F8939">
            <v>17.41</v>
          </cell>
          <cell r="G8939">
            <v>18.07</v>
          </cell>
        </row>
        <row r="8940">
          <cell r="A8940" t="str">
            <v>SINAPI104315</v>
          </cell>
          <cell r="B8940" t="str">
            <v>SINAPI</v>
          </cell>
          <cell r="C8940">
            <v>104315</v>
          </cell>
          <cell r="D8940" t="str">
            <v>TUBO, PVC, SOLDÁVEL, DE 20MM, INSTALADO EM DRENO DE AR CONDICIONADO - FORNECIMENTO E INSTALAÇÃO. AF_08/2022</v>
          </cell>
          <cell r="E8940" t="str">
            <v>M</v>
          </cell>
          <cell r="F8940">
            <v>21.5</v>
          </cell>
          <cell r="G8940">
            <v>22.52</v>
          </cell>
        </row>
        <row r="8941">
          <cell r="A8941" t="str">
            <v>SINAPI89865</v>
          </cell>
          <cell r="B8941" t="str">
            <v>SINAPI</v>
          </cell>
          <cell r="C8941">
            <v>89865</v>
          </cell>
          <cell r="D8941" t="str">
            <v>TUBO, PVC, SOLDÁVEL, DE 25MM, INSTALADO EM DRENO DE AR-CONDICIONADO - FORNECIMENTO E INSTALAÇÃO. AF_08/2022</v>
          </cell>
          <cell r="E8941" t="str">
            <v>M</v>
          </cell>
          <cell r="F8941">
            <v>22.97</v>
          </cell>
          <cell r="G8941">
            <v>24.04</v>
          </cell>
        </row>
        <row r="8942">
          <cell r="A8942" t="str">
            <v>SINAPI104316</v>
          </cell>
          <cell r="B8942" t="str">
            <v>SINAPI</v>
          </cell>
          <cell r="C8942">
            <v>104316</v>
          </cell>
          <cell r="D8942" t="str">
            <v>TUBO, PVC, SOLDÁVEL, DE 32MM, INSTALADO EM DRENO DE AR CONDICIONADO - FORNECIMENTO E INSTALAÇÃO. AF_08/2022</v>
          </cell>
          <cell r="E8942" t="str">
            <v>M</v>
          </cell>
          <cell r="F8942">
            <v>30.15</v>
          </cell>
          <cell r="G8942">
            <v>31.29</v>
          </cell>
        </row>
        <row r="8943">
          <cell r="A8943" t="str">
            <v>SINAPI102724</v>
          </cell>
          <cell r="B8943" t="str">
            <v>SINAPI</v>
          </cell>
          <cell r="C8943">
            <v>102724</v>
          </cell>
          <cell r="D8943" t="str">
            <v>DRENO BARBACÃ, DN 100 MM, COM MATERIAL DRENANTE. AF_07/2021</v>
          </cell>
          <cell r="E8943" t="str">
            <v>UN</v>
          </cell>
          <cell r="F8943">
            <v>34.380000000000003</v>
          </cell>
          <cell r="G8943">
            <v>35.22</v>
          </cell>
        </row>
        <row r="8944">
          <cell r="A8944" t="str">
            <v>SINAPI102726</v>
          </cell>
          <cell r="B8944" t="str">
            <v>SINAPI</v>
          </cell>
          <cell r="C8944">
            <v>102726</v>
          </cell>
          <cell r="D8944" t="str">
            <v>DRENO BARBACÃ, DN 50 MM, COM MATERIAL DRENANTE. AF_07/2021</v>
          </cell>
          <cell r="E8944" t="str">
            <v>UN</v>
          </cell>
          <cell r="F8944">
            <v>31.38</v>
          </cell>
          <cell r="G8944">
            <v>32.22</v>
          </cell>
        </row>
        <row r="8945">
          <cell r="A8945" t="str">
            <v>SINAPI102725</v>
          </cell>
          <cell r="B8945" t="str">
            <v>SINAPI</v>
          </cell>
          <cell r="C8945">
            <v>102725</v>
          </cell>
          <cell r="D8945" t="str">
            <v>DRENO BARBACÃ, DN 75 MM, COM MATERIAL DRENANTE. AF_07/2021</v>
          </cell>
          <cell r="E8945" t="str">
            <v>UN</v>
          </cell>
          <cell r="F8945">
            <v>33.659999999999997</v>
          </cell>
          <cell r="G8945">
            <v>34.5</v>
          </cell>
        </row>
        <row r="8946">
          <cell r="A8946" t="str">
            <v>SINAPI102722</v>
          </cell>
          <cell r="B8946" t="str">
            <v>SINAPI</v>
          </cell>
          <cell r="C8946">
            <v>102722</v>
          </cell>
          <cell r="D8946" t="str">
            <v>DRENO EM MURO DE CONTENÇÃO, EXECUTADO NO PÉ DO MURO, COM TUBO DE PEAD CORRUGADO FLEXÍVEL PERFURADO, ENCHIMENTO COM BRITA, ENVOLVIDO COM MANTA GEOTÊXTIL. AF_07/2021</v>
          </cell>
          <cell r="E8946" t="str">
            <v>M</v>
          </cell>
          <cell r="F8946">
            <v>55.7</v>
          </cell>
          <cell r="G8946">
            <v>56.56</v>
          </cell>
        </row>
        <row r="8947">
          <cell r="A8947" t="str">
            <v>SINAPI102721</v>
          </cell>
          <cell r="B8947" t="str">
            <v>SINAPI</v>
          </cell>
          <cell r="C8947">
            <v>102721</v>
          </cell>
          <cell r="D8947" t="str">
            <v>DRENO EM MURO DE CONTENÇÃO, EXECUTADO NO PÉ DO MURO, COM TUBO DE PEAD CORRUGADO FLEXÍVEL PERFURADO, ENVOLVIDO COM GEOCOMPOSTO DRENANTE. AF_07/2021</v>
          </cell>
          <cell r="E8947" t="str">
            <v>M</v>
          </cell>
          <cell r="F8947">
            <v>0</v>
          </cell>
          <cell r="G8947">
            <v>0</v>
          </cell>
        </row>
        <row r="8948">
          <cell r="A8948" t="str">
            <v>SINAPI102723</v>
          </cell>
          <cell r="B8948" t="str">
            <v>SINAPI</v>
          </cell>
          <cell r="C8948">
            <v>102723</v>
          </cell>
          <cell r="D8948" t="str">
            <v>DRENO EM MURO DE CONTENÇÃO, EXECUTADO NO PÉ DO MURO, COM TUBO DE PVC CORRUGADO RÍGIDO PERFURADO, ENCHIMENTO COM BRITA, ENVOLVIDO COM MANTA GEOTÊXTIL. AF_07/2021</v>
          </cell>
          <cell r="E8948" t="str">
            <v>M</v>
          </cell>
          <cell r="F8948">
            <v>118.23</v>
          </cell>
          <cell r="G8948">
            <v>119.09</v>
          </cell>
        </row>
        <row r="8949">
          <cell r="A8949" t="str">
            <v>SINAPI102690</v>
          </cell>
          <cell r="B8949" t="str">
            <v>SINAPI</v>
          </cell>
          <cell r="C8949">
            <v>102690</v>
          </cell>
          <cell r="D8949" t="str">
            <v>DRENO ESPINHA DE PEIXE (SEÇÃO (0,40 X 0,40 M), COM TUBO DE PEAD CORRUGADO PERFURADO, DN 100 MM, ENCHIMENTO COM BRITA, ENVOLVIDO COM MANTA GEOTÊXTIL, INCLUSIVE CONEXÕES. AF_07/2021</v>
          </cell>
          <cell r="E8949" t="str">
            <v>M</v>
          </cell>
          <cell r="F8949">
            <v>64.67</v>
          </cell>
          <cell r="G8949">
            <v>65.44</v>
          </cell>
        </row>
        <row r="8950">
          <cell r="A8950" t="str">
            <v>SINAPI102688</v>
          </cell>
          <cell r="B8950" t="str">
            <v>SINAPI</v>
          </cell>
          <cell r="C8950">
            <v>102688</v>
          </cell>
          <cell r="D8950" t="str">
            <v>DRENO ESPINHA DE PEIXE (SEÇÃO 0,40 X 0,40 M), COM TUBO DE PEAD CORRUGADO PERFURADO, DN 100 MM, ENCHIMENTO COM AREIA, INCLUSIVE CONEXÕES. AF_07/2021</v>
          </cell>
          <cell r="E8950" t="str">
            <v>M</v>
          </cell>
          <cell r="F8950">
            <v>42.59</v>
          </cell>
          <cell r="G8950">
            <v>43.33</v>
          </cell>
        </row>
        <row r="8951">
          <cell r="A8951" t="str">
            <v>SINAPI102689</v>
          </cell>
          <cell r="B8951" t="str">
            <v>SINAPI</v>
          </cell>
          <cell r="C8951">
            <v>102689</v>
          </cell>
          <cell r="D8951" t="str">
            <v>DRENO ESPINHA DE PEIXE (SEÇÃO 0,40 X 0,40 M), COM TUBO DE PVC CORRUGADO RÍGIDO PERFURADO, DN 100 MM, ENCHIMENTO COM AREIA, INCLUSIVE CONEXÕES. AF_07/2021</v>
          </cell>
          <cell r="E8951" t="str">
            <v>M</v>
          </cell>
          <cell r="F8951">
            <v>106.6</v>
          </cell>
          <cell r="G8951">
            <v>107.4</v>
          </cell>
        </row>
        <row r="8952">
          <cell r="A8952" t="str">
            <v>SINAPI102693</v>
          </cell>
          <cell r="B8952" t="str">
            <v>SINAPI</v>
          </cell>
          <cell r="C8952">
            <v>102693</v>
          </cell>
          <cell r="D8952" t="str">
            <v>DRENO ESPINHA DE PEIXE (SEÇÃO 0,40 X 0,40 M), COM TUBO DE PVC CORRUGADO RÍGIDO PERFURADO, DN 100 MM, ENCHIMENTO COM BRITA, ENVOLVIDO COM MANTA GEOTÊXTIL, INCLUSIVE CONEXÕES. AF_07/2021</v>
          </cell>
          <cell r="E8952" t="str">
            <v>M</v>
          </cell>
          <cell r="F8952">
            <v>128.68</v>
          </cell>
          <cell r="G8952">
            <v>129.52000000000001</v>
          </cell>
        </row>
        <row r="8953">
          <cell r="A8953" t="str">
            <v>SINAPI102694</v>
          </cell>
          <cell r="B8953" t="str">
            <v>SINAPI</v>
          </cell>
          <cell r="C8953">
            <v>102694</v>
          </cell>
          <cell r="D8953" t="str">
            <v>DRENO ESPINHA DE PEIXE (SEÇÃO 0,50 X 0,80 M), COM TUBO DE PEAD CORRUGADO PERFURADO, DN 100 MM, ENCHIMENTO COM AREIA, INCLUSIVE CONEXÕES. AF_07/2021</v>
          </cell>
          <cell r="E8953" t="str">
            <v>M</v>
          </cell>
          <cell r="F8953">
            <v>76.599999999999994</v>
          </cell>
          <cell r="G8953">
            <v>77.650000000000006</v>
          </cell>
        </row>
        <row r="8954">
          <cell r="A8954" t="str">
            <v>SINAPI102697</v>
          </cell>
          <cell r="B8954" t="str">
            <v>SINAPI</v>
          </cell>
          <cell r="C8954">
            <v>102697</v>
          </cell>
          <cell r="D8954" t="str">
            <v>DRENO ESPINHA DE PEIXE (SEÇÃO 0,50 X 0,80 M), COM TUBO DE PEAD CORRUGADO PERFURADO, DN 100 MM, ENCHIMENTO COM BRITA, ENVOLVIDO COM MANTA GEOTÊXTIL, INCLUSIVE CONEXÕES. AF_07/2021</v>
          </cell>
          <cell r="E8954" t="str">
            <v>M</v>
          </cell>
          <cell r="F8954">
            <v>105.4</v>
          </cell>
          <cell r="G8954">
            <v>106.5</v>
          </cell>
        </row>
        <row r="8955">
          <cell r="A8955" t="str">
            <v>SINAPI102696</v>
          </cell>
          <cell r="B8955" t="str">
            <v>SINAPI</v>
          </cell>
          <cell r="C8955">
            <v>102696</v>
          </cell>
          <cell r="D8955" t="str">
            <v>DRENO ESPINHA DE PEIXE (SEÇÃO 0,50 X 0,80 M), COM TUBO DE PVC CORRUGADO RÍGIDO PERFURADO, DN 100 MM, ENCHIMENTO COM AREIA, INCLUSIVE CONEXÕES. AF_07/2021</v>
          </cell>
          <cell r="E8955" t="str">
            <v>M</v>
          </cell>
          <cell r="F8955">
            <v>140.62</v>
          </cell>
          <cell r="G8955">
            <v>141.77000000000001</v>
          </cell>
        </row>
        <row r="8956">
          <cell r="A8956" t="str">
            <v>SINAPI102703</v>
          </cell>
          <cell r="B8956" t="str">
            <v>SINAPI</v>
          </cell>
          <cell r="C8956">
            <v>102703</v>
          </cell>
          <cell r="D8956" t="str">
            <v>DRENO ESPINHA DE PEIXE (SEÇÃO 0,50 X 0,80 M), COM TUBO DE PVC CORRUGADO RÍGIDO PERFURADO, DN 100 MM, ENCHIMENTO COM BRITA, ENVOLVIDO COM MANTA GEOTÊXTIL, INCLUSIVE CONEXÕES. AF_07/2021</v>
          </cell>
          <cell r="E8956" t="str">
            <v>M</v>
          </cell>
          <cell r="F8956">
            <v>169.41</v>
          </cell>
          <cell r="G8956">
            <v>170.63</v>
          </cell>
        </row>
        <row r="8957">
          <cell r="A8957" t="str">
            <v>SINAPI102678</v>
          </cell>
          <cell r="B8957" t="str">
            <v>SINAPI</v>
          </cell>
          <cell r="C8957">
            <v>102678</v>
          </cell>
          <cell r="D8957" t="str">
            <v>DRENO PROFUNDO (SEÇÃO 0,50 X 1,50 M), CEGO, ENCHIMENTO DE BRITA, ENVOLVIDO COM MANTA GEOTÊXTIL, COM SELO DE ARGILA. AF_07/2021</v>
          </cell>
          <cell r="E8957" t="str">
            <v>M</v>
          </cell>
          <cell r="F8957">
            <v>126.25</v>
          </cell>
          <cell r="G8957">
            <v>127.28</v>
          </cell>
        </row>
        <row r="8958">
          <cell r="A8958" t="str">
            <v>SINAPI102679</v>
          </cell>
          <cell r="B8958" t="str">
            <v>SINAPI</v>
          </cell>
          <cell r="C8958">
            <v>102679</v>
          </cell>
          <cell r="D8958" t="str">
            <v>DRENO PROFUNDO (SEÇÃO 0,50 X 1,50 M), CEGO, ENCHIMENTO DE BRITA, ENVOLVIDO COM MANTA GEOTÊXTIL. AF_07/2021</v>
          </cell>
          <cell r="E8958" t="str">
            <v>M</v>
          </cell>
          <cell r="F8958">
            <v>135.6</v>
          </cell>
          <cell r="G8958">
            <v>136.52000000000001</v>
          </cell>
        </row>
        <row r="8959">
          <cell r="A8959" t="str">
            <v>SINAPI102673</v>
          </cell>
          <cell r="B8959" t="str">
            <v>SINAPI</v>
          </cell>
          <cell r="C8959">
            <v>102673</v>
          </cell>
          <cell r="D8959" t="str">
            <v>DRENO PROFUNDO (SEÇÃO 0,50 X 1,50 M), COM TUBO DE CONCRETO SIMPLES POROSO, DN 200 MM, ENCHIMENTO COM AREIA, COM SELO DE ARGILA. AF_07/2021</v>
          </cell>
          <cell r="E8959" t="str">
            <v>M</v>
          </cell>
          <cell r="F8959">
            <v>170.76</v>
          </cell>
          <cell r="G8959">
            <v>173.34</v>
          </cell>
        </row>
        <row r="8960">
          <cell r="A8960" t="str">
            <v>SINAPI102677</v>
          </cell>
          <cell r="B8960" t="str">
            <v>SINAPI</v>
          </cell>
          <cell r="C8960">
            <v>102677</v>
          </cell>
          <cell r="D8960" t="str">
            <v>DRENO PROFUNDO (SEÇÃO 0,50 X 1,50 M), COM TUBO DE CONCRETO SIMPLES POROSO, DN 200 MM, ENCHIMENTO COM AREIA. AF_07/2021</v>
          </cell>
          <cell r="E8960" t="str">
            <v>M</v>
          </cell>
          <cell r="F8960">
            <v>153.86000000000001</v>
          </cell>
          <cell r="G8960">
            <v>155.38</v>
          </cell>
        </row>
        <row r="8961">
          <cell r="A8961" t="str">
            <v>SINAPI102683</v>
          </cell>
          <cell r="B8961" t="str">
            <v>SINAPI</v>
          </cell>
          <cell r="C8961">
            <v>102683</v>
          </cell>
          <cell r="D8961" t="str">
            <v>DRENO PROFUNDO (SEÇÃO 0,50 X 1,50 M), COM TUBO DE CONCRETO SIMPLES POROSO, DN 200 MM, ENCHIMENTO COM BRITA, ENVOLVIDO COM MANTA GEOTÊXTIL, COM SELO DE ARGILA. AF_07/2021</v>
          </cell>
          <cell r="E8961" t="str">
            <v>M</v>
          </cell>
          <cell r="F8961">
            <v>190.04</v>
          </cell>
          <cell r="G8961">
            <v>191.81</v>
          </cell>
        </row>
        <row r="8962">
          <cell r="A8962" t="str">
            <v>SINAPI102687</v>
          </cell>
          <cell r="B8962" t="str">
            <v>SINAPI</v>
          </cell>
          <cell r="C8962">
            <v>102687</v>
          </cell>
          <cell r="D8962" t="str">
            <v>DRENO PROFUNDO (SEÇÃO 0,50 X 1,50 M), COM TUBO DE CONCRETO SIMPLES POROSO, DN 200 MM, ENCHIMENTO COM BRITA, ENVOLVIDO COM MANTA GEOTÊXTIL. AF_07/2021</v>
          </cell>
          <cell r="E8962" t="str">
            <v>M</v>
          </cell>
          <cell r="F8962">
            <v>194.6</v>
          </cell>
          <cell r="G8962">
            <v>196.18</v>
          </cell>
        </row>
        <row r="8963">
          <cell r="A8963" t="str">
            <v>SINAPI102670</v>
          </cell>
          <cell r="B8963" t="str">
            <v>SINAPI</v>
          </cell>
          <cell r="C8963">
            <v>102670</v>
          </cell>
          <cell r="D8963" t="str">
            <v>DRENO PROFUNDO (SEÇÃO 0,50 X 1,50 M), COM TUBO DE PEAD CORRUGADO PERFURADO, DN 100 MM, ENCHIMENTO COM AREIA, COM SELO DE ARGILA. AF_07/2021</v>
          </cell>
          <cell r="E8963" t="str">
            <v>M</v>
          </cell>
          <cell r="F8963">
            <v>99.33</v>
          </cell>
          <cell r="G8963">
            <v>100.39</v>
          </cell>
        </row>
        <row r="8964">
          <cell r="A8964" t="str">
            <v>SINAPI102674</v>
          </cell>
          <cell r="B8964" t="str">
            <v>SINAPI</v>
          </cell>
          <cell r="C8964">
            <v>102674</v>
          </cell>
          <cell r="D8964" t="str">
            <v>DRENO PROFUNDO (SEÇÃO 0,50 X 1,50 M), COM TUBO DE PEAD CORRUGADO PERFURADO, DN 100 MM, ENCHIMENTO COM AREIA. AF_07/2021</v>
          </cell>
          <cell r="E8964" t="str">
            <v>M</v>
          </cell>
          <cell r="F8964">
            <v>107.7</v>
          </cell>
          <cell r="G8964">
            <v>108.66</v>
          </cell>
        </row>
        <row r="8965">
          <cell r="A8965" t="str">
            <v>SINAPI102680</v>
          </cell>
          <cell r="B8965" t="str">
            <v>SINAPI</v>
          </cell>
          <cell r="C8965">
            <v>102680</v>
          </cell>
          <cell r="D8965" t="str">
            <v>DRENO PROFUNDO (SEÇÃO 0,50 X 1,50 M), COM TUBO DE PEAD CORRUGADO PERFURADO, DN 100 MM, ENCHIMENTO COM BRITA, ENVOLVIDO COM MANTA GEOTÊXTIL, COM SELO DE ARGILA. AF_07/2021</v>
          </cell>
          <cell r="E8965" t="str">
            <v>M</v>
          </cell>
          <cell r="F8965">
            <v>138.88</v>
          </cell>
          <cell r="G8965">
            <v>140</v>
          </cell>
        </row>
        <row r="8966">
          <cell r="A8966" t="str">
            <v>SINAPI102684</v>
          </cell>
          <cell r="B8966" t="str">
            <v>SINAPI</v>
          </cell>
          <cell r="C8966">
            <v>102684</v>
          </cell>
          <cell r="D8966" t="str">
            <v>DRENO PROFUNDO (SEÇÃO 0,50 X 1,50 M), COM TUBO DE PEAD CORRUGADO PERFURADO, DN 100 MM, ENCHIMENTO COM BRITA, ENVOLVIDO COM MANTA GEOTÊXTIL. AF_07/2021</v>
          </cell>
          <cell r="E8966" t="str">
            <v>M</v>
          </cell>
          <cell r="F8966">
            <v>148.22</v>
          </cell>
          <cell r="G8966">
            <v>149.24</v>
          </cell>
        </row>
        <row r="8967">
          <cell r="A8967" t="str">
            <v>SINAPI102672</v>
          </cell>
          <cell r="B8967" t="str">
            <v>SINAPI</v>
          </cell>
          <cell r="C8967">
            <v>102672</v>
          </cell>
          <cell r="D8967" t="str">
            <v>DRENO PROFUNDO (SEÇÃO 0,50 X 1,50 M), COM TUBO DE PVC CORRUGADO RÍGIDO PERFURADO, DN 100 MM, ENCHIMENTO COM AREIA, COM SELO DE ARGILA. AF_07/2021</v>
          </cell>
          <cell r="E8967" t="str">
            <v>M</v>
          </cell>
          <cell r="F8967">
            <v>183.04</v>
          </cell>
          <cell r="G8967">
            <v>184.9</v>
          </cell>
        </row>
        <row r="8968">
          <cell r="A8968" t="str">
            <v>SINAPI102676</v>
          </cell>
          <cell r="B8968" t="str">
            <v>SINAPI</v>
          </cell>
          <cell r="C8968">
            <v>102676</v>
          </cell>
          <cell r="D8968" t="str">
            <v>DRENO PROFUNDO (SEÇÃO 0,50 X 1,50 M), COM TUBO DE PVC CORRUGADO RÍGIDO PERFURADO, DN 100 MM, ENCHIMENTO COM AREIA. AF_07/2021</v>
          </cell>
          <cell r="E8968" t="str">
            <v>M</v>
          </cell>
          <cell r="F8968">
            <v>179.27</v>
          </cell>
          <cell r="G8968">
            <v>180.58</v>
          </cell>
        </row>
        <row r="8969">
          <cell r="A8969" t="str">
            <v>SINAPI102681</v>
          </cell>
          <cell r="B8969" t="str">
            <v>SINAPI</v>
          </cell>
          <cell r="C8969">
            <v>102681</v>
          </cell>
          <cell r="D8969" t="str">
            <v>DRENO PROFUNDO (SEÇÃO 0,50 X 1,50 M), COM TUBO DE PVC CORRUGADO RÍGIDO PERFURADO, DN 100 MM, ENCHIMENTO COM BRITA, ENVOLVIDO COM MANTA GEOTÊXTIL, COM SELO DE ARGILA. AF_07/2021</v>
          </cell>
          <cell r="E8969" t="str">
            <v>M</v>
          </cell>
          <cell r="F8969">
            <v>210.46</v>
          </cell>
          <cell r="G8969">
            <v>211.93</v>
          </cell>
        </row>
        <row r="8970">
          <cell r="A8970" t="str">
            <v>SINAPI102685</v>
          </cell>
          <cell r="B8970" t="str">
            <v>SINAPI</v>
          </cell>
          <cell r="C8970">
            <v>102685</v>
          </cell>
          <cell r="D8970" t="str">
            <v>DRENO PROFUNDO (SEÇÃO 0,50 X 1,50 M), COM TUBO DE PVC CORRUGADO RÍGIDO PERFURADO, DN 100 MM, ENCHIMENTO COM BRITA, ENVOLVIDO COM MANTA GEOTÊXTIL. AF_07/2021</v>
          </cell>
          <cell r="E8970" t="str">
            <v>M</v>
          </cell>
          <cell r="F8970">
            <v>219.8</v>
          </cell>
          <cell r="G8970">
            <v>221.17</v>
          </cell>
        </row>
        <row r="8971">
          <cell r="A8971" t="str">
            <v>SINAPI102664</v>
          </cell>
          <cell r="B8971" t="str">
            <v>SINAPI</v>
          </cell>
          <cell r="C8971">
            <v>102664</v>
          </cell>
          <cell r="D8971" t="str">
            <v>DRENO SUBSUPERFICIAL (SEÇÃO 0,40 X 0,40 M), CEGO, ENCHIMENTO DE BRITA, ENVOLVIDO COM MANTA GEOTÊXTIL. AF_07/2021</v>
          </cell>
          <cell r="E8971" t="str">
            <v>M</v>
          </cell>
          <cell r="F8971">
            <v>45.95</v>
          </cell>
          <cell r="G8971">
            <v>46.44</v>
          </cell>
        </row>
        <row r="8972">
          <cell r="A8972" t="str">
            <v>SINAPI102665</v>
          </cell>
          <cell r="B8972" t="str">
            <v>SINAPI</v>
          </cell>
          <cell r="C8972">
            <v>102665</v>
          </cell>
          <cell r="D8972" t="str">
            <v>DRENO SUBSUPERFICIAL (SEÇÃO 0,40 X 0,40 M), CEGO, ENCHIMENTO DE BRITA. AF_07/2021</v>
          </cell>
          <cell r="E8972" t="str">
            <v>M</v>
          </cell>
          <cell r="F8972">
            <v>22.54</v>
          </cell>
          <cell r="G8972">
            <v>22.99</v>
          </cell>
        </row>
        <row r="8973">
          <cell r="A8973" t="str">
            <v>SINAPI102663</v>
          </cell>
          <cell r="B8973" t="str">
            <v>SINAPI</v>
          </cell>
          <cell r="C8973">
            <v>102663</v>
          </cell>
          <cell r="D8973" t="str">
            <v>DRENO SUBSUPERFICIAL (SEÇÃO 0,40 X 0,40 M), COM TUBO DE CONCRETO SIMPLES POROSO, DN 200 MM, ENCHIMENTO COM AREIA. AF_07/2021</v>
          </cell>
          <cell r="E8973" t="str">
            <v>M</v>
          </cell>
          <cell r="F8973">
            <v>73.63</v>
          </cell>
          <cell r="G8973">
            <v>74.37</v>
          </cell>
        </row>
        <row r="8974">
          <cell r="A8974" t="str">
            <v>SINAPI102669</v>
          </cell>
          <cell r="B8974" t="str">
            <v>SINAPI</v>
          </cell>
          <cell r="C8974">
            <v>102669</v>
          </cell>
          <cell r="D8974" t="str">
            <v>DRENO SUBSUPERFICIAL (SEÇÃO 0,40 X 0,40 M), COM TUBO DE CONCRETO SIMPLES POROSO, DN 200 MM, ENCHIMENTO COM BRITA, ENVOLVIDO COM MANTA GEOTÊXTIL. AF_07/2021</v>
          </cell>
          <cell r="E8974" t="str">
            <v>M</v>
          </cell>
          <cell r="F8974">
            <v>95.93</v>
          </cell>
          <cell r="G8974">
            <v>96.71</v>
          </cell>
        </row>
        <row r="8975">
          <cell r="A8975" t="str">
            <v>SINAPI102661</v>
          </cell>
          <cell r="B8975" t="str">
            <v>SINAPI</v>
          </cell>
          <cell r="C8975">
            <v>102661</v>
          </cell>
          <cell r="D8975" t="str">
            <v>DRENO SUBSUPERFICIAL (SEÇÃO 0,40 X 0,40 M), COM TUBO DE PEAD CORRUGADO PERFURADO, DN 100 MM, ENCHIMENTO COM AREIA. AF_07/2021</v>
          </cell>
          <cell r="E8975" t="str">
            <v>M</v>
          </cell>
          <cell r="F8975">
            <v>34.96</v>
          </cell>
          <cell r="G8975">
            <v>35.44</v>
          </cell>
        </row>
        <row r="8976">
          <cell r="A8976" t="str">
            <v>SINAPI102666</v>
          </cell>
          <cell r="B8976" t="str">
            <v>SINAPI</v>
          </cell>
          <cell r="C8976">
            <v>102666</v>
          </cell>
          <cell r="D8976" t="str">
            <v>DRENO SUBSUPERFICIAL (SEÇÃO 0,40 X 0,40 M), COM TUBO DE PEAD CORRUGADO PERFURADO, DN 100 MM, ENCHIMENTO COM BRITA, ENVOLVIDO COM MANTA GEOTÊXTIL. AF_07/2021</v>
          </cell>
          <cell r="E8976" t="str">
            <v>M</v>
          </cell>
          <cell r="F8976">
            <v>57.04</v>
          </cell>
          <cell r="G8976">
            <v>57.56</v>
          </cell>
        </row>
        <row r="8977">
          <cell r="A8977" t="str">
            <v>SINAPI102662</v>
          </cell>
          <cell r="B8977" t="str">
            <v>SINAPI</v>
          </cell>
          <cell r="C8977">
            <v>102662</v>
          </cell>
          <cell r="D8977" t="str">
            <v>DRENO SUBSUPERFICIAL (SEÇÃO 0,40 X 0,40 M), COM TUBO DE PVC CORRUGADO RÍGIDO PERFURADO, DN 100 MM, ENCHIMENTO COM AREIA. AF_07/2021</v>
          </cell>
          <cell r="E8977" t="str">
            <v>M</v>
          </cell>
          <cell r="F8977">
            <v>102.23</v>
          </cell>
          <cell r="G8977">
            <v>102.91</v>
          </cell>
        </row>
        <row r="8978">
          <cell r="A8978" t="str">
            <v>SINAPI102668</v>
          </cell>
          <cell r="B8978" t="str">
            <v>SINAPI</v>
          </cell>
          <cell r="C8978">
            <v>102668</v>
          </cell>
          <cell r="D8978" t="str">
            <v>DRENO SUBSUPERFICIAL (SEÇÃO 0,40 X 0,40 M), COM TUBO DE PVC CORRUGADO RÍGIDO PERFURADO, DN 100 MM, ENCHIMENTO COM BRITA, ENVOLVIDO COM MANTA GEOTÊXTIL. AF_07/2021</v>
          </cell>
          <cell r="E8978" t="str">
            <v>M</v>
          </cell>
          <cell r="F8978">
            <v>124.31</v>
          </cell>
          <cell r="G8978">
            <v>125.03</v>
          </cell>
        </row>
        <row r="8979">
          <cell r="A8979" t="str">
            <v>SINAPI102718</v>
          </cell>
          <cell r="B8979" t="str">
            <v>SINAPI</v>
          </cell>
          <cell r="C8979">
            <v>102718</v>
          </cell>
          <cell r="D8979" t="str">
            <v>ENCHIMENTO DE AREIA PARA DRENO, LANÇAMENTO MANUAL. AF_07/2021</v>
          </cell>
          <cell r="E8979" t="str">
            <v>M3</v>
          </cell>
          <cell r="F8979">
            <v>140.16</v>
          </cell>
          <cell r="G8979">
            <v>142.71</v>
          </cell>
        </row>
        <row r="8980">
          <cell r="A8980" t="str">
            <v>SINAPI102716</v>
          </cell>
          <cell r="B8980" t="str">
            <v>SINAPI</v>
          </cell>
          <cell r="C8980">
            <v>102716</v>
          </cell>
          <cell r="D8980" t="str">
            <v>ENCHIMENTO DE AREIA PARA DRENO, LANÇAMENTO MECANIZADO. AF_07/2021</v>
          </cell>
          <cell r="E8980" t="str">
            <v>M3</v>
          </cell>
          <cell r="F8980">
            <v>124.76</v>
          </cell>
          <cell r="G8980">
            <v>125.91</v>
          </cell>
        </row>
        <row r="8981">
          <cell r="A8981" t="str">
            <v>SINAPI102719</v>
          </cell>
          <cell r="B8981" t="str">
            <v>SINAPI</v>
          </cell>
          <cell r="C8981">
            <v>102719</v>
          </cell>
          <cell r="D8981" t="str">
            <v>ENCHIMENTO DE BRITA PARA DRENO, LANÇAMENTO MANUAL. AF_07/2021</v>
          </cell>
          <cell r="E8981" t="str">
            <v>M3</v>
          </cell>
          <cell r="F8981">
            <v>131.44</v>
          </cell>
          <cell r="G8981">
            <v>133.99</v>
          </cell>
        </row>
        <row r="8982">
          <cell r="A8982" t="str">
            <v>SINAPI102717</v>
          </cell>
          <cell r="B8982" t="str">
            <v>SINAPI</v>
          </cell>
          <cell r="C8982">
            <v>102717</v>
          </cell>
          <cell r="D8982" t="str">
            <v>ENCHIMENTO DE BRITA PARA DRENO, LANÇAMENTO MECANIZADO. AF_07/2021</v>
          </cell>
          <cell r="E8982" t="str">
            <v>M3</v>
          </cell>
          <cell r="F8982">
            <v>116.04</v>
          </cell>
          <cell r="G8982">
            <v>117.19</v>
          </cell>
        </row>
        <row r="8983">
          <cell r="A8983" t="str">
            <v>SINAPI102720</v>
          </cell>
          <cell r="B8983" t="str">
            <v>SINAPI</v>
          </cell>
          <cell r="C8983">
            <v>102720</v>
          </cell>
          <cell r="D8983" t="str">
            <v>GEOCOMPOSTO DRENANTE, INSTALADO EM MURO DE CONTENÇÃO - EXCLUSIVE DRENO NO PÉ DO MURO. AF_07/2021</v>
          </cell>
          <cell r="E8983" t="str">
            <v>M2</v>
          </cell>
          <cell r="F8983">
            <v>0</v>
          </cell>
          <cell r="G8983">
            <v>0</v>
          </cell>
        </row>
        <row r="8984">
          <cell r="A8984" t="str">
            <v>SINAPI102713</v>
          </cell>
          <cell r="B8984" t="str">
            <v>SINAPI</v>
          </cell>
          <cell r="C8984">
            <v>102713</v>
          </cell>
          <cell r="D8984" t="str">
            <v>GEOTÊXTIL NÃO TECIDO 100% POLIÉSTER, RESISTÊNCIA A TRAÇÃO DE 14 KN/M (RT - 14), INSTALADO EM DRENO - FORNECIMENTO E INSTALAÇÃO. AF_07/2021</v>
          </cell>
          <cell r="E8984" t="str">
            <v>M2</v>
          </cell>
          <cell r="F8984">
            <v>12.59</v>
          </cell>
          <cell r="G8984">
            <v>12.63</v>
          </cell>
        </row>
        <row r="8985">
          <cell r="A8985" t="str">
            <v>SINAPI102715</v>
          </cell>
          <cell r="B8985" t="str">
            <v>SINAPI</v>
          </cell>
          <cell r="C8985">
            <v>102715</v>
          </cell>
          <cell r="D8985" t="str">
            <v>GEOTÊXTIL NÃO TECIDO 100% POLIÉSTER, RESISTÊNCIA A TRAÇÃO DE 26 KN/M (RT - 26), INSTALADO EM DRENO - FORNECIMENTO E INSTALAÇÃO. AF_07/2021</v>
          </cell>
          <cell r="E8985" t="str">
            <v>M2</v>
          </cell>
          <cell r="F8985">
            <v>24.78</v>
          </cell>
          <cell r="G8985">
            <v>24.82</v>
          </cell>
        </row>
        <row r="8986">
          <cell r="A8986" t="str">
            <v>SINAPI103653</v>
          </cell>
          <cell r="B8986" t="str">
            <v>SINAPI</v>
          </cell>
          <cell r="C8986">
            <v>103653</v>
          </cell>
          <cell r="D8986" t="str">
            <v>GEOTÊXTIL NÃO TECIDO 100% POLIÉSTER, RESISTÊNCIA A TRAÇÃO DE 31 KN/M (RT-31), INSTALADO EM DRENO - FORNECIMENTO E INSTALAÇÃO. AF_07/2021</v>
          </cell>
          <cell r="E8986" t="str">
            <v>M2</v>
          </cell>
          <cell r="F8986">
            <v>29.58</v>
          </cell>
          <cell r="G8986">
            <v>29.62</v>
          </cell>
        </row>
        <row r="8987">
          <cell r="A8987" t="str">
            <v>SINAPI102712</v>
          </cell>
          <cell r="B8987" t="str">
            <v>SINAPI</v>
          </cell>
          <cell r="C8987">
            <v>102712</v>
          </cell>
          <cell r="D8987" t="str">
            <v>GEOTÊXTIL NÃO TECIDO 100% POLIÉSTER, RESISTÊNCIA A TRAÇÃO DE 9 KN/M (RT - 9), INSTALADO EM DRENO - FORNECIMENTO E INSTALAÇÃO. AF_07/2021</v>
          </cell>
          <cell r="E8987" t="str">
            <v>M2</v>
          </cell>
          <cell r="F8987">
            <v>9.1999999999999993</v>
          </cell>
          <cell r="G8987">
            <v>9.24</v>
          </cell>
        </row>
        <row r="8988">
          <cell r="A8988" t="str">
            <v>SINAPI102711</v>
          </cell>
          <cell r="B8988" t="str">
            <v>SINAPI</v>
          </cell>
          <cell r="C8988">
            <v>102711</v>
          </cell>
          <cell r="D8988" t="str">
            <v>JUNÇÃO DUPLA DE PVC, SÉRIE NORMAL, PARA ESGOTO PREDIAL, DN 100 X 100 X 100 MM, INSTALADA EM DRENO - FORNECIMENTO E INSTALAÇÃO. AF_07/2021</v>
          </cell>
          <cell r="E8988" t="str">
            <v>UN</v>
          </cell>
          <cell r="F8988">
            <v>97.09</v>
          </cell>
          <cell r="G8988">
            <v>99.71</v>
          </cell>
        </row>
        <row r="8989">
          <cell r="A8989" t="str">
            <v>SINAPI102710</v>
          </cell>
          <cell r="B8989" t="str">
            <v>SINAPI</v>
          </cell>
          <cell r="C8989">
            <v>102710</v>
          </cell>
          <cell r="D8989" t="str">
            <v>JUNÇÃO SIMPLES DE PVC, 45 GRAUS, SÉRIE NORMAL, PARA ESGOTO PREDIAL, DN 100 MM, INSTALADA EM DRENO - FORNECIMENTO E INSTALAÇÃO. AF_07/2021</v>
          </cell>
          <cell r="E8989" t="str">
            <v>UN</v>
          </cell>
          <cell r="F8989">
            <v>75.64</v>
          </cell>
          <cell r="G8989">
            <v>78.260000000000005</v>
          </cell>
        </row>
        <row r="8990">
          <cell r="A8990" t="str">
            <v>SINAPI102709</v>
          </cell>
          <cell r="B8990" t="str">
            <v>SINAPI</v>
          </cell>
          <cell r="C8990">
            <v>102709</v>
          </cell>
          <cell r="D8990" t="str">
            <v>LUVA DE PEAD, DN 100 MM, INSTALADA EM DRENO - FORNECIMENTO E INSTALAÇÃO. AF_07/2021</v>
          </cell>
          <cell r="E8990" t="str">
            <v>UN</v>
          </cell>
          <cell r="F8990">
            <v>0</v>
          </cell>
          <cell r="G8990">
            <v>0</v>
          </cell>
        </row>
        <row r="8991">
          <cell r="A8991" t="str">
            <v>SINAPI102708</v>
          </cell>
          <cell r="B8991" t="str">
            <v>SINAPI</v>
          </cell>
          <cell r="C8991">
            <v>102708</v>
          </cell>
          <cell r="D8991" t="str">
            <v>LUVA DE PVC, SÉRIE NORMAL, PARA ESGOTO PREDIAL, DN 100 MM, INSTALADA EM DRENO - FORNECIMENTO E INSTALAÇÃO. AF_07/2021</v>
          </cell>
          <cell r="E8991" t="str">
            <v>UN</v>
          </cell>
          <cell r="F8991">
            <v>31.26</v>
          </cell>
          <cell r="G8991">
            <v>32.57</v>
          </cell>
        </row>
        <row r="8992">
          <cell r="A8992" t="str">
            <v>SINAPI102707</v>
          </cell>
          <cell r="B8992" t="str">
            <v>SINAPI</v>
          </cell>
          <cell r="C8992">
            <v>102707</v>
          </cell>
          <cell r="D8992" t="str">
            <v>TUBO DE CONCRETO SIMPLES POROSO, DN 200 MM, PARA DRENO - FORNECIMENTO E ASSENTAMENTO. AF_07/2021</v>
          </cell>
          <cell r="E8992" t="str">
            <v>M</v>
          </cell>
          <cell r="F8992">
            <v>54.09</v>
          </cell>
          <cell r="G8992">
            <v>54.48</v>
          </cell>
        </row>
        <row r="8993">
          <cell r="A8993" t="str">
            <v>SINAPI102704</v>
          </cell>
          <cell r="B8993" t="str">
            <v>SINAPI</v>
          </cell>
          <cell r="C8993">
            <v>102704</v>
          </cell>
          <cell r="D8993" t="str">
            <v>TUBO DE PEAD CORRUGADO PERFURADO, DN 100 MM, PARA DRENO - FORNECIMENTO E ASSENTAMENTO. AF_07/2021</v>
          </cell>
          <cell r="E8993" t="str">
            <v>M</v>
          </cell>
          <cell r="F8993">
            <v>11.64</v>
          </cell>
          <cell r="G8993">
            <v>11.68</v>
          </cell>
        </row>
        <row r="8994">
          <cell r="A8994" t="str">
            <v>SINAPI102705</v>
          </cell>
          <cell r="B8994" t="str">
            <v>SINAPI</v>
          </cell>
          <cell r="C8994">
            <v>102705</v>
          </cell>
          <cell r="D8994" t="str">
            <v>TUBO DE PVC CORRUGADO RÍGIDO PERFURADO, DN 100 MM, PARA DRENO - FORNECIMENTO E ASSENTAMENTO. AF_07/2021</v>
          </cell>
          <cell r="E8994" t="str">
            <v>M</v>
          </cell>
          <cell r="F8994">
            <v>74.17</v>
          </cell>
          <cell r="G8994">
            <v>74.209999999999994</v>
          </cell>
        </row>
        <row r="8995">
          <cell r="A8995" t="str">
            <v>SINAPI98333</v>
          </cell>
          <cell r="B8995" t="str">
            <v>SINAPI</v>
          </cell>
          <cell r="C8995">
            <v>98333</v>
          </cell>
          <cell r="D8995" t="str">
            <v>FABRICAÇÃO DE CURVA, REDUÇÃO OU TÊ PARA DUTO PARA AR CONDICIONADO EM CHAPA GALVANIZADA BITOLA 22. AF_03/2024</v>
          </cell>
          <cell r="E8995" t="str">
            <v>M2</v>
          </cell>
          <cell r="F8995">
            <v>0</v>
          </cell>
          <cell r="G8995">
            <v>0</v>
          </cell>
        </row>
        <row r="8996">
          <cell r="A8996" t="str">
            <v>SINAPI98332</v>
          </cell>
          <cell r="B8996" t="str">
            <v>SINAPI</v>
          </cell>
          <cell r="C8996">
            <v>98332</v>
          </cell>
          <cell r="D8996" t="str">
            <v>FABRICAÇÃO DE CURVA, REDUÇÃO OU TÊ PARA DUTO PARA AR CONDICIONADO EM CHAPA GALVANIZADA BITOLA 24. AF_03/2024</v>
          </cell>
          <cell r="E8996" t="str">
            <v>M2</v>
          </cell>
          <cell r="F8996">
            <v>0</v>
          </cell>
          <cell r="G8996">
            <v>0</v>
          </cell>
        </row>
        <row r="8997">
          <cell r="A8997" t="str">
            <v>SINAPI98331</v>
          </cell>
          <cell r="B8997" t="str">
            <v>SINAPI</v>
          </cell>
          <cell r="C8997">
            <v>98331</v>
          </cell>
          <cell r="D8997" t="str">
            <v>FABRICAÇÃO DE CURVA, REDUÇÃO OU TÊ PARA DUTO PARA AR CONDICIONADO EM CHAPA GALVANIZADA BITOLA 26. AF_03/2024</v>
          </cell>
          <cell r="E8997" t="str">
            <v>M2</v>
          </cell>
          <cell r="F8997">
            <v>0</v>
          </cell>
          <cell r="G8997">
            <v>0</v>
          </cell>
        </row>
        <row r="8998">
          <cell r="A8998" t="str">
            <v>SINAPI98327</v>
          </cell>
          <cell r="B8998" t="str">
            <v>SINAPI</v>
          </cell>
          <cell r="C8998">
            <v>98327</v>
          </cell>
          <cell r="D8998" t="str">
            <v>FABRICAÇÃO DE DUTO RETANGULAR PARA AR CONDICIONADO (TRECHO RETO) EM CHAPA GALVANIZADA BITOLA 22. AF_03/2024</v>
          </cell>
          <cell r="E8998" t="str">
            <v>M2</v>
          </cell>
          <cell r="F8998">
            <v>0</v>
          </cell>
          <cell r="G8998">
            <v>0</v>
          </cell>
        </row>
        <row r="8999">
          <cell r="A8999" t="str">
            <v>SINAPI98326</v>
          </cell>
          <cell r="B8999" t="str">
            <v>SINAPI</v>
          </cell>
          <cell r="C8999">
            <v>98326</v>
          </cell>
          <cell r="D8999" t="str">
            <v>FABRICAÇÃO DE DUTO RETANGULAR PARA AR CONDICIONADO (TRECHO RETO) EM CHAPA GALVANIZADA BITOLA 24. AF_03/2024</v>
          </cell>
          <cell r="E8999" t="str">
            <v>M2</v>
          </cell>
          <cell r="F8999">
            <v>0</v>
          </cell>
          <cell r="G8999">
            <v>0</v>
          </cell>
        </row>
        <row r="9000">
          <cell r="A9000" t="str">
            <v>SINAPI98325</v>
          </cell>
          <cell r="B9000" t="str">
            <v>SINAPI</v>
          </cell>
          <cell r="C9000">
            <v>98325</v>
          </cell>
          <cell r="D9000" t="str">
            <v>FABRICAÇÃO DE DUTO RETANGULAR PARA AR CONDICIONADO (TRECHO RETO) EM CHAPA GALVANIZADA BITOLA 26. AF_03/2024</v>
          </cell>
          <cell r="E9000" t="str">
            <v>M2</v>
          </cell>
          <cell r="F9000">
            <v>0</v>
          </cell>
          <cell r="G9000">
            <v>0</v>
          </cell>
        </row>
        <row r="9001">
          <cell r="A9001" t="str">
            <v>SINAPI98370</v>
          </cell>
          <cell r="B9001" t="str">
            <v>SINAPI</v>
          </cell>
          <cell r="C9001">
            <v>98370</v>
          </cell>
          <cell r="D9001" t="str">
            <v>FABRICAÇÃO DE DUTO RETANGULAR PARA AR CONDICIONADO EM PAINEL PRÉ-ISOLADO. AF_03/2024</v>
          </cell>
          <cell r="E9001" t="str">
            <v>M2</v>
          </cell>
          <cell r="F9001">
            <v>0</v>
          </cell>
          <cell r="G9001">
            <v>0</v>
          </cell>
        </row>
        <row r="9002">
          <cell r="A9002" t="str">
            <v>SINAPI98389</v>
          </cell>
          <cell r="B9002" t="str">
            <v>SINAPI</v>
          </cell>
          <cell r="C9002">
            <v>98389</v>
          </cell>
          <cell r="D9002" t="str">
            <v>INSTALAÇÃO DE COLARINHO DE AÇO GALVANIZADO DN 109 MM (4") PARA DUTO FLEXÍVEL CIRCULAR PARA AR CONDICIONADO. AF_03/2024</v>
          </cell>
          <cell r="E9002" t="str">
            <v>UN</v>
          </cell>
          <cell r="F9002">
            <v>0</v>
          </cell>
          <cell r="G9002">
            <v>0</v>
          </cell>
        </row>
        <row r="9003">
          <cell r="A9003" t="str">
            <v>SINAPI98390</v>
          </cell>
          <cell r="B9003" t="str">
            <v>SINAPI</v>
          </cell>
          <cell r="C9003">
            <v>98390</v>
          </cell>
          <cell r="D9003" t="str">
            <v>INSTALAÇÃO DE COLARINHO DE AÇO GALVANIZADO DN 131 MM (5") PARA DUTO FLEXÍVEL CIRCULAR PARA AR CONDICIONADO. AF_03/2024</v>
          </cell>
          <cell r="E9003" t="str">
            <v>UN</v>
          </cell>
          <cell r="F9003">
            <v>0</v>
          </cell>
          <cell r="G9003">
            <v>0</v>
          </cell>
        </row>
        <row r="9004">
          <cell r="A9004" t="str">
            <v>SINAPI98391</v>
          </cell>
          <cell r="B9004" t="str">
            <v>SINAPI</v>
          </cell>
          <cell r="C9004">
            <v>98391</v>
          </cell>
          <cell r="D9004" t="str">
            <v>INSTALAÇÃO DE COLARINHO DE AÇO GALVANIZADO DN 161 MM (6") PARA DUTO FLEXÍVEL CIRCULAR PARA AR CONDICIONADO. AF_03/2024</v>
          </cell>
          <cell r="E9004" t="str">
            <v>UN</v>
          </cell>
          <cell r="F9004">
            <v>0</v>
          </cell>
          <cell r="G9004">
            <v>0</v>
          </cell>
        </row>
        <row r="9005">
          <cell r="A9005" t="str">
            <v>SINAPI98392</v>
          </cell>
          <cell r="B9005" t="str">
            <v>SINAPI</v>
          </cell>
          <cell r="C9005">
            <v>98392</v>
          </cell>
          <cell r="D9005" t="str">
            <v>INSTALAÇÃO DE COLARINHO DE AÇO GALVANIZADO DN 185 MM (7") PARA DUTO FLEXÍVEL CIRCULAR PARA AR CONDICIONADO. AF_03/2024</v>
          </cell>
          <cell r="E9005" t="str">
            <v>UN</v>
          </cell>
          <cell r="F9005">
            <v>0</v>
          </cell>
          <cell r="G9005">
            <v>0</v>
          </cell>
        </row>
        <row r="9006">
          <cell r="A9006" t="str">
            <v>SINAPI98393</v>
          </cell>
          <cell r="B9006" t="str">
            <v>SINAPI</v>
          </cell>
          <cell r="C9006">
            <v>98393</v>
          </cell>
          <cell r="D9006" t="str">
            <v>INSTALAÇÃO DE COLARINHO DE AÇO GALVANIZADO DN 209 MM (8") PARA DUTO FLEXÍVEL CIRCULAR PARA AR CONDICIONADO. AF_03/2024</v>
          </cell>
          <cell r="E9006" t="str">
            <v>UN</v>
          </cell>
          <cell r="F9006">
            <v>0</v>
          </cell>
          <cell r="G9006">
            <v>0</v>
          </cell>
        </row>
        <row r="9007">
          <cell r="A9007" t="str">
            <v>SINAPI98394</v>
          </cell>
          <cell r="B9007" t="str">
            <v>SINAPI</v>
          </cell>
          <cell r="C9007">
            <v>98394</v>
          </cell>
          <cell r="D9007" t="str">
            <v>INSTALAÇÃO DE COLARINHO DE AÇO GALVANIZADO DN 263 MM (10") PARA DUTO FLEXÍVEL CIRCULAR PARA AR CONDICIONADO. AF_03/2024</v>
          </cell>
          <cell r="E9007" t="str">
            <v>UN</v>
          </cell>
          <cell r="F9007">
            <v>0</v>
          </cell>
          <cell r="G9007">
            <v>0</v>
          </cell>
        </row>
        <row r="9008">
          <cell r="A9008" t="str">
            <v>SINAPI98395</v>
          </cell>
          <cell r="B9008" t="str">
            <v>SINAPI</v>
          </cell>
          <cell r="C9008">
            <v>98395</v>
          </cell>
          <cell r="D9008" t="str">
            <v>INSTALAÇÃO DE COLARINHO DE AÇO GALVANIZADO DN 314 MM (12") PARA DUTO FLEXÍVEL CIRCULAR PARA AR CONDICIONADO. AF_03/2024</v>
          </cell>
          <cell r="E9008" t="str">
            <v>UN</v>
          </cell>
          <cell r="F9008">
            <v>0</v>
          </cell>
          <cell r="G9008">
            <v>0</v>
          </cell>
        </row>
        <row r="9009">
          <cell r="A9009" t="str">
            <v>SINAPI98396</v>
          </cell>
          <cell r="B9009" t="str">
            <v>SINAPI</v>
          </cell>
          <cell r="C9009">
            <v>98396</v>
          </cell>
          <cell r="D9009" t="str">
            <v>INSTALAÇÃO DE COLARINHO DE AÇO GALVANIZADO DN 364 MM (14") PARA DUTO FLEXÍVEL CIRCULAR PARA AR CONDICIONADO. AF_03/2024</v>
          </cell>
          <cell r="E9009" t="str">
            <v>UN</v>
          </cell>
          <cell r="F9009">
            <v>0</v>
          </cell>
          <cell r="G9009">
            <v>0</v>
          </cell>
        </row>
        <row r="9010">
          <cell r="A9010" t="str">
            <v>SINAPI98369</v>
          </cell>
          <cell r="B9010" t="str">
            <v>SINAPI</v>
          </cell>
          <cell r="C9010">
            <v>98369</v>
          </cell>
          <cell r="D9010" t="str">
            <v>INSTALAÇÃO DE CURVA, REDUÇÃO OU TÊ DE DUTO PARA AR CONDICIONADO EM CHAPA GALVANIZADA BITOLA 22 - COM ISOLAMENTO DE MANTA FIXADA NA CHAPA COM CLAVO, INCLUSO FABRICAÇÃO. AF_03/2024</v>
          </cell>
          <cell r="E9010" t="str">
            <v>M2</v>
          </cell>
          <cell r="F9010">
            <v>0</v>
          </cell>
          <cell r="G9010">
            <v>0</v>
          </cell>
        </row>
        <row r="9011">
          <cell r="A9011" t="str">
            <v>SINAPI98360</v>
          </cell>
          <cell r="B9011" t="str">
            <v>SINAPI</v>
          </cell>
          <cell r="C9011">
            <v>98360</v>
          </cell>
          <cell r="D9011" t="str">
            <v>INSTALAÇÃO DE CURVA, REDUÇÃO OU TÊ DE DUTO PARA AR CONDICIONADO EM CHAPA GALVANIZADA BITOLA 22 - COM ISOLAMENTO DE MANTA FIXADA NA CHAPA COM FITA PLÁSTICA, INCLUSO FABRICAÇÃO. AF_03/2024</v>
          </cell>
          <cell r="E9011" t="str">
            <v>M2</v>
          </cell>
          <cell r="F9011">
            <v>0</v>
          </cell>
          <cell r="G9011">
            <v>0</v>
          </cell>
        </row>
        <row r="9012">
          <cell r="A9012" t="str">
            <v>SINAPI98368</v>
          </cell>
          <cell r="B9012" t="str">
            <v>SINAPI</v>
          </cell>
          <cell r="C9012">
            <v>98368</v>
          </cell>
          <cell r="D9012" t="str">
            <v>INSTALAÇÃO DE CURVA, REDUÇÃO OU TÊ DE DUTO PARA AR CONDICIONADO EM CHAPA GALVANIZADA BITOLA 24 - COM ISOLAMENTO DE MANTA FIXADA NA CHAPA COM CLAVO, INCLUSO FABRICAÇÃO. AF_03/2024</v>
          </cell>
          <cell r="E9012" t="str">
            <v>M2</v>
          </cell>
          <cell r="F9012">
            <v>0</v>
          </cell>
          <cell r="G9012">
            <v>0</v>
          </cell>
        </row>
        <row r="9013">
          <cell r="A9013" t="str">
            <v>SINAPI98359</v>
          </cell>
          <cell r="B9013" t="str">
            <v>SINAPI</v>
          </cell>
          <cell r="C9013">
            <v>98359</v>
          </cell>
          <cell r="D9013" t="str">
            <v>INSTALAÇÃO DE CURVA, REDUÇÃO OU TÊ DE DUTO PARA AR CONDICIONADO EM CHAPA GALVANIZADA BITOLA 24 - COM ISOLAMENTO DE MANTA FIXADA NA CHAPA COM FITA PLÁSTICA, INCLUSO FABRICAÇÃO. AF_03/2024</v>
          </cell>
          <cell r="E9013" t="str">
            <v>M2</v>
          </cell>
          <cell r="F9013">
            <v>0</v>
          </cell>
          <cell r="G9013">
            <v>0</v>
          </cell>
        </row>
        <row r="9014">
          <cell r="A9014" t="str">
            <v>SINAPI98367</v>
          </cell>
          <cell r="B9014" t="str">
            <v>SINAPI</v>
          </cell>
          <cell r="C9014">
            <v>98367</v>
          </cell>
          <cell r="D9014" t="str">
            <v>INSTALAÇÃO DE CURVA, REDUÇÃO OU TÊ DE DUTO PARA AR CONDICIONADO EM CHAPA GALVANIZADA BITOLA 26 - COM ISOLAMENTO DE MANTA FIXADA NA CHAPA COM CLAVO, INCLUSO FABRICAÇÃO. AF_03/2024</v>
          </cell>
          <cell r="E9014" t="str">
            <v>M2</v>
          </cell>
          <cell r="F9014">
            <v>0</v>
          </cell>
          <cell r="G9014">
            <v>0</v>
          </cell>
        </row>
        <row r="9015">
          <cell r="A9015" t="str">
            <v>SINAPI98358</v>
          </cell>
          <cell r="B9015" t="str">
            <v>SINAPI</v>
          </cell>
          <cell r="C9015">
            <v>98358</v>
          </cell>
          <cell r="D9015" t="str">
            <v>INSTALAÇÃO DE CURVA, REDUÇÃO OU TÊ DE DUTO PARA AR CONDICIONADO EM CHAPA GALVANIZADA BITOLA 26 - COM ISOLAMENTO DE MANTA FIXADA NA CHAPA COM FITA PLÁSTICA, INCLUSO FABRICAÇÃO. AF_03/2024</v>
          </cell>
          <cell r="E9015" t="str">
            <v>M2</v>
          </cell>
          <cell r="F9015">
            <v>0</v>
          </cell>
          <cell r="G9015">
            <v>0</v>
          </cell>
        </row>
        <row r="9016">
          <cell r="A9016" t="str">
            <v>SINAPI98352</v>
          </cell>
          <cell r="B9016" t="str">
            <v>SINAPI</v>
          </cell>
          <cell r="C9016">
            <v>98352</v>
          </cell>
          <cell r="D9016" t="str">
            <v>INSTALAÇÃO DE CURVA, REDUÇÃO OU TÊ PARA DUTO PARA AR CONDICIONADO EM CHAPA GALVANIZADA BITOLA 22 - COM ISOLAMENTO DE MANTA COLADA NA CHAPA, INCLUSO FABRICAÇÃO. AF_03/2024</v>
          </cell>
          <cell r="E9016" t="str">
            <v>M2</v>
          </cell>
          <cell r="F9016">
            <v>0</v>
          </cell>
          <cell r="G9016">
            <v>0</v>
          </cell>
        </row>
        <row r="9017">
          <cell r="A9017" t="str">
            <v>SINAPI98343</v>
          </cell>
          <cell r="B9017" t="str">
            <v>SINAPI</v>
          </cell>
          <cell r="C9017">
            <v>98343</v>
          </cell>
          <cell r="D9017" t="str">
            <v>INSTALAÇÃO DE CURVA, REDUÇÃO OU TÊ PARA DUTO PARA AR CONDICIONADO EM CHAPA GALVANIZADA BITOLA 22 - SEM ISOLAMENTO, INCLUSO FABRICAÇÃO. AF_03/2024</v>
          </cell>
          <cell r="E9017" t="str">
            <v>M2</v>
          </cell>
          <cell r="F9017">
            <v>0</v>
          </cell>
          <cell r="G9017">
            <v>0</v>
          </cell>
        </row>
        <row r="9018">
          <cell r="A9018" t="str">
            <v>SINAPI98351</v>
          </cell>
          <cell r="B9018" t="str">
            <v>SINAPI</v>
          </cell>
          <cell r="C9018">
            <v>98351</v>
          </cell>
          <cell r="D9018" t="str">
            <v>INSTALAÇÃO DE CURVA, REDUÇÃO OU TÊ PARA DUTO PARA AR CONDICIONADO EM CHAPA GALVANIZADA BITOLA 24 - COM ISOLAMENTO DE MANTA COLADA NA CHAPA, INCLUSO FABRICAÇÃO. AF_03/2024</v>
          </cell>
          <cell r="E9018" t="str">
            <v>M2</v>
          </cell>
          <cell r="F9018">
            <v>0</v>
          </cell>
          <cell r="G9018">
            <v>0</v>
          </cell>
        </row>
        <row r="9019">
          <cell r="A9019" t="str">
            <v>SINAPI98342</v>
          </cell>
          <cell r="B9019" t="str">
            <v>SINAPI</v>
          </cell>
          <cell r="C9019">
            <v>98342</v>
          </cell>
          <cell r="D9019" t="str">
            <v>INSTALAÇÃO DE CURVA, REDUÇÃO OU TÊ PARA DUTO PARA AR CONDICIONADO EM CHAPA GALVANIZADA BITOLA 24 - SEM ISOLAMENTO, INCLUSO FABRICAÇÃO. AF_03/2024</v>
          </cell>
          <cell r="E9019" t="str">
            <v>M2</v>
          </cell>
          <cell r="F9019">
            <v>0</v>
          </cell>
          <cell r="G9019">
            <v>0</v>
          </cell>
        </row>
        <row r="9020">
          <cell r="A9020" t="str">
            <v>SINAPI98350</v>
          </cell>
          <cell r="B9020" t="str">
            <v>SINAPI</v>
          </cell>
          <cell r="C9020">
            <v>98350</v>
          </cell>
          <cell r="D9020" t="str">
            <v>INSTALAÇÃO DE CURVA, REDUÇÃO OU TÊ PARA DUTO PARA AR CONDICIONADO EM CHAPA GALVANIZADA BITOLA 26 - COM ISOLAMENTO DE MANTA COLADA NA CHAPA, INCLUSO FABRICAÇÃO. AF_03/2024</v>
          </cell>
          <cell r="E9020" t="str">
            <v>M2</v>
          </cell>
          <cell r="F9020">
            <v>0</v>
          </cell>
          <cell r="G9020">
            <v>0</v>
          </cell>
        </row>
        <row r="9021">
          <cell r="A9021" t="str">
            <v>SINAPI98341</v>
          </cell>
          <cell r="B9021" t="str">
            <v>SINAPI</v>
          </cell>
          <cell r="C9021">
            <v>98341</v>
          </cell>
          <cell r="D9021" t="str">
            <v>INSTALAÇÃO DE CURVA, REDUÇÃO OU TÊ PARA DUTO PARA AR CONDICIONADO EM CHAPA GALVANIZADA BITOLA 26 - SEM ISOLAMENTO, INCLUSO FABRICAÇÃO. AF_03/2024</v>
          </cell>
          <cell r="E9021" t="str">
            <v>M2</v>
          </cell>
          <cell r="F9021">
            <v>0</v>
          </cell>
          <cell r="G9021">
            <v>0</v>
          </cell>
        </row>
        <row r="9022">
          <cell r="A9022" t="str">
            <v>SINAPI98381</v>
          </cell>
          <cell r="B9022" t="str">
            <v>SINAPI</v>
          </cell>
          <cell r="C9022">
            <v>98381</v>
          </cell>
          <cell r="D9022" t="str">
            <v>INSTALAÇÃO DE DUTO FLEXÍVEL CIRCULAR PARA AR CONDICIONADO EM ALUMÍNIO ISOLADO - DN 109 MM (4"). AF_03/2024</v>
          </cell>
          <cell r="E9022" t="str">
            <v>M</v>
          </cell>
          <cell r="F9022">
            <v>0</v>
          </cell>
          <cell r="G9022">
            <v>0</v>
          </cell>
        </row>
        <row r="9023">
          <cell r="A9023" t="str">
            <v>SINAPI98382</v>
          </cell>
          <cell r="B9023" t="str">
            <v>SINAPI</v>
          </cell>
          <cell r="C9023">
            <v>98382</v>
          </cell>
          <cell r="D9023" t="str">
            <v>INSTALAÇÃO DE DUTO FLEXÍVEL CIRCULAR PARA AR CONDICIONADO EM ALUMÍNIO ISOLADO - DN 131 MM (5"). AF_03/2024</v>
          </cell>
          <cell r="E9023" t="str">
            <v>M</v>
          </cell>
          <cell r="F9023">
            <v>0</v>
          </cell>
          <cell r="G9023">
            <v>0</v>
          </cell>
        </row>
        <row r="9024">
          <cell r="A9024" t="str">
            <v>SINAPI98383</v>
          </cell>
          <cell r="B9024" t="str">
            <v>SINAPI</v>
          </cell>
          <cell r="C9024">
            <v>98383</v>
          </cell>
          <cell r="D9024" t="str">
            <v>INSTALAÇÃO DE DUTO FLEXÍVEL CIRCULAR PARA AR CONDICIONADO EM ALUMÍNIO ISOLADO - DN 161 MM (6"). AF_03/2024</v>
          </cell>
          <cell r="E9024" t="str">
            <v>M</v>
          </cell>
          <cell r="F9024">
            <v>0</v>
          </cell>
          <cell r="G9024">
            <v>0</v>
          </cell>
        </row>
        <row r="9025">
          <cell r="A9025" t="str">
            <v>SINAPI98384</v>
          </cell>
          <cell r="B9025" t="str">
            <v>SINAPI</v>
          </cell>
          <cell r="C9025">
            <v>98384</v>
          </cell>
          <cell r="D9025" t="str">
            <v>INSTALAÇÃO DE DUTO FLEXÍVEL CIRCULAR PARA AR CONDICIONADO EM ALUMÍNIO ISOLADO - DN 185 MM (7"). AF_03/2024</v>
          </cell>
          <cell r="E9025" t="str">
            <v>M</v>
          </cell>
          <cell r="F9025">
            <v>0</v>
          </cell>
          <cell r="G9025">
            <v>0</v>
          </cell>
        </row>
        <row r="9026">
          <cell r="A9026" t="str">
            <v>SINAPI98385</v>
          </cell>
          <cell r="B9026" t="str">
            <v>SINAPI</v>
          </cell>
          <cell r="C9026">
            <v>98385</v>
          </cell>
          <cell r="D9026" t="str">
            <v>INSTALAÇÃO DE DUTO FLEXÍVEL CIRCULAR PARA AR CONDICIONADO EM ALUMÍNIO ISOLADO - DN 209 MM (8"). AF_03/2024</v>
          </cell>
          <cell r="E9026" t="str">
            <v>M</v>
          </cell>
          <cell r="F9026">
            <v>0</v>
          </cell>
          <cell r="G9026">
            <v>0</v>
          </cell>
        </row>
        <row r="9027">
          <cell r="A9027" t="str">
            <v>SINAPI98386</v>
          </cell>
          <cell r="B9027" t="str">
            <v>SINAPI</v>
          </cell>
          <cell r="C9027">
            <v>98386</v>
          </cell>
          <cell r="D9027" t="str">
            <v>INSTALAÇÃO DE DUTO FLEXÍVEL CIRCULAR PARA AR CONDICIONADO EM ALUMÍNIO ISOLADO - DN 263 MM (10"). AF_03/2024</v>
          </cell>
          <cell r="E9027" t="str">
            <v>M</v>
          </cell>
          <cell r="F9027">
            <v>0</v>
          </cell>
          <cell r="G9027">
            <v>0</v>
          </cell>
        </row>
        <row r="9028">
          <cell r="A9028" t="str">
            <v>SINAPI98387</v>
          </cell>
          <cell r="B9028" t="str">
            <v>SINAPI</v>
          </cell>
          <cell r="C9028">
            <v>98387</v>
          </cell>
          <cell r="D9028" t="str">
            <v>INSTALAÇÃO DE DUTO FLEXÍVEL CIRCULAR PARA AR CONDICIONADO EM ALUMÍNIO ISOLADO - DN 314 MM (12"). AF_03/2024</v>
          </cell>
          <cell r="E9028" t="str">
            <v>M</v>
          </cell>
          <cell r="F9028">
            <v>0</v>
          </cell>
          <cell r="G9028">
            <v>0</v>
          </cell>
        </row>
        <row r="9029">
          <cell r="A9029" t="str">
            <v>SINAPI98388</v>
          </cell>
          <cell r="B9029" t="str">
            <v>SINAPI</v>
          </cell>
          <cell r="C9029">
            <v>98388</v>
          </cell>
          <cell r="D9029" t="str">
            <v>INSTALAÇÃO DE DUTO FLEXÍVEL CIRCULAR PARA AR CONDICIONADO EM ALUMÍNIO ISOLADO - DN 364 MM (14"). AF_03/2024</v>
          </cell>
          <cell r="E9029" t="str">
            <v>M</v>
          </cell>
          <cell r="F9029">
            <v>0</v>
          </cell>
          <cell r="G9029">
            <v>0</v>
          </cell>
        </row>
        <row r="9030">
          <cell r="A9030" t="str">
            <v>SINAPI98346</v>
          </cell>
          <cell r="B9030" t="str">
            <v>SINAPI</v>
          </cell>
          <cell r="C9030">
            <v>98346</v>
          </cell>
          <cell r="D9030" t="str">
            <v>INSTALAÇÃO DE DUTO RETANGULAR PARA AR CONDICIONADO (TRECHO RETO) EM CHAPA GALVANIZADA BITOLA 22 - COM ISOLAMENTO DE MANTA COLADA NA CHAPA, INCLUSO FABRICAÇÃO. AF_03/2024</v>
          </cell>
          <cell r="E9030" t="str">
            <v>M2</v>
          </cell>
          <cell r="F9030">
            <v>0</v>
          </cell>
          <cell r="G9030">
            <v>0</v>
          </cell>
        </row>
        <row r="9031">
          <cell r="A9031" t="str">
            <v>SINAPI98363</v>
          </cell>
          <cell r="B9031" t="str">
            <v>SINAPI</v>
          </cell>
          <cell r="C9031">
            <v>98363</v>
          </cell>
          <cell r="D9031" t="str">
            <v>INSTALAÇÃO DE DUTO RETANGULAR PARA AR CONDICIONADO (TRECHO RETO) EM CHAPA GALVANIZADA BITOLA 22 - COM ISOLAMENTO DE MANTA FIXADA NA CHAPA COM CLAVO, INCLUSO FABRICAÇÃO. AF_03/2024</v>
          </cell>
          <cell r="E9031" t="str">
            <v>M2</v>
          </cell>
          <cell r="F9031">
            <v>0</v>
          </cell>
          <cell r="G9031">
            <v>0</v>
          </cell>
        </row>
        <row r="9032">
          <cell r="A9032" t="str">
            <v>SINAPI98354</v>
          </cell>
          <cell r="B9032" t="str">
            <v>SINAPI</v>
          </cell>
          <cell r="C9032">
            <v>98354</v>
          </cell>
          <cell r="D9032" t="str">
            <v>INSTALAÇÃO DE DUTO RETANGULAR PARA AR CONDICIONADO (TRECHO RETO) EM CHAPA GALVANIZADA BITOLA 22 - COM ISOLAMENTO DE MANTA FIXADA NA CHAPA COM FITA PLÁSTICA, INCLUSO FABRICAÇÃO. AF_03/2024</v>
          </cell>
          <cell r="E9032" t="str">
            <v>M2</v>
          </cell>
          <cell r="F9032">
            <v>0</v>
          </cell>
          <cell r="G9032">
            <v>0</v>
          </cell>
        </row>
        <row r="9033">
          <cell r="A9033" t="str">
            <v>SINAPI98337</v>
          </cell>
          <cell r="B9033" t="str">
            <v>SINAPI</v>
          </cell>
          <cell r="C9033">
            <v>98337</v>
          </cell>
          <cell r="D9033" t="str">
            <v>INSTALAÇÃO DE DUTO RETANGULAR PARA AR CONDICIONADO (TRECHO RETO) EM CHAPA GALVANIZADA BITOLA 22 - SEM ISOLAMENTO, INCLUSO FABRICAÇÃO. AF_03/2024</v>
          </cell>
          <cell r="E9033" t="str">
            <v>M2</v>
          </cell>
          <cell r="F9033">
            <v>0</v>
          </cell>
          <cell r="G9033">
            <v>0</v>
          </cell>
        </row>
        <row r="9034">
          <cell r="A9034" t="str">
            <v>SINAPI98345</v>
          </cell>
          <cell r="B9034" t="str">
            <v>SINAPI</v>
          </cell>
          <cell r="C9034">
            <v>98345</v>
          </cell>
          <cell r="D9034" t="str">
            <v>INSTALAÇÃO DE DUTO RETANGULAR PARA AR CONDICIONADO (TRECHO RETO) EM CHAPA GALVANIZADA BITOLA 24 - COM ISOLAMENTO DE MANTA COLADA NA CHAPA, INCLUSO FABRICAÇÃO. AF_03/2024</v>
          </cell>
          <cell r="E9034" t="str">
            <v>M2</v>
          </cell>
          <cell r="F9034">
            <v>0</v>
          </cell>
          <cell r="G9034">
            <v>0</v>
          </cell>
        </row>
        <row r="9035">
          <cell r="A9035" t="str">
            <v>SINAPI98362</v>
          </cell>
          <cell r="B9035" t="str">
            <v>SINAPI</v>
          </cell>
          <cell r="C9035">
            <v>98362</v>
          </cell>
          <cell r="D9035" t="str">
            <v>INSTALAÇÃO DE DUTO RETANGULAR PARA AR CONDICIONADO (TRECHO RETO) EM CHAPA GALVANIZADA BITOLA 24 - COM ISOLAMENTO DE MANTA FIXADA NA CHAPA COM CLAVO, INCLUSO FABRICAÇÃO. AF_03/2024</v>
          </cell>
          <cell r="E9035" t="str">
            <v>M2</v>
          </cell>
          <cell r="F9035">
            <v>0</v>
          </cell>
          <cell r="G9035">
            <v>0</v>
          </cell>
        </row>
        <row r="9036">
          <cell r="A9036" t="str">
            <v>SINAPI98403</v>
          </cell>
          <cell r="B9036" t="str">
            <v>SINAPI</v>
          </cell>
          <cell r="C9036">
            <v>98403</v>
          </cell>
          <cell r="D9036" t="str">
            <v>INSTALAÇÃO DE DUTO RETANGULAR PARA AR CONDICIONADO (TRECHO RETO) EM CHAPA GALVANIZADA BITOLA 24 - COM ISOLAMENTO DE MANTA FIXADA NA CHAPA COM FITA PLÁSTICA, INCLUSO FABRICAÇÃO. AF_03/2024</v>
          </cell>
          <cell r="E9036" t="str">
            <v>M2</v>
          </cell>
          <cell r="F9036">
            <v>0</v>
          </cell>
          <cell r="G9036">
            <v>0</v>
          </cell>
        </row>
        <row r="9037">
          <cell r="A9037" t="str">
            <v>SINAPI98335</v>
          </cell>
          <cell r="B9037" t="str">
            <v>SINAPI</v>
          </cell>
          <cell r="C9037">
            <v>98335</v>
          </cell>
          <cell r="D9037" t="str">
            <v>INSTALAÇÃO DE DUTO RETANGULAR PARA AR CONDICIONADO (TRECHO RETO) EM CHAPA GALVANIZADA BITOLA 24 - SEM ISOLAMENTO, INCLUSO FABRICAÇÃO. AF_03/2024</v>
          </cell>
          <cell r="E9037" t="str">
            <v>M2</v>
          </cell>
          <cell r="F9037">
            <v>0</v>
          </cell>
          <cell r="G9037">
            <v>0</v>
          </cell>
        </row>
        <row r="9038">
          <cell r="A9038" t="str">
            <v>SINAPI98344</v>
          </cell>
          <cell r="B9038" t="str">
            <v>SINAPI</v>
          </cell>
          <cell r="C9038">
            <v>98344</v>
          </cell>
          <cell r="D9038" t="str">
            <v>INSTALAÇÃO DE DUTO RETANGULAR PARA AR CONDICIONADO (TRECHO RETO) EM CHAPA GALVANIZADA BITOLA 26 - COM ISOLAMENTO DE MANTA COLADA NA CHAPA, INCLUSO FABRICAÇÃO. AF_03/2024</v>
          </cell>
          <cell r="E9038" t="str">
            <v>M2</v>
          </cell>
          <cell r="F9038">
            <v>0</v>
          </cell>
          <cell r="G9038">
            <v>0</v>
          </cell>
        </row>
        <row r="9039">
          <cell r="A9039" t="str">
            <v>SINAPI98361</v>
          </cell>
          <cell r="B9039" t="str">
            <v>SINAPI</v>
          </cell>
          <cell r="C9039">
            <v>98361</v>
          </cell>
          <cell r="D9039" t="str">
            <v>INSTALAÇÃO DE DUTO RETANGULAR PARA AR CONDICIONADO (TRECHO RETO) EM CHAPA GALVANIZADA BITOLA 26 - COM ISOLAMENTO DE MANTA FIXADA NA CHAPA COM CLAVO, INCLUSO FABRICAÇÃO. AF_03/2024</v>
          </cell>
          <cell r="E9039" t="str">
            <v>M2</v>
          </cell>
          <cell r="F9039">
            <v>0</v>
          </cell>
          <cell r="G9039">
            <v>0</v>
          </cell>
        </row>
        <row r="9040">
          <cell r="A9040" t="str">
            <v>SINAPI98353</v>
          </cell>
          <cell r="B9040" t="str">
            <v>SINAPI</v>
          </cell>
          <cell r="C9040">
            <v>98353</v>
          </cell>
          <cell r="D9040" t="str">
            <v>INSTALAÇÃO DE DUTO RETANGULAR PARA AR CONDICIONADO (TRECHO RETO) EM CHAPA GALVANIZADA BITOLA 26 - COM ISOLAMENTO DE MANTA FIXADA NA CHAPA COM FITA PLÁSTICA, INCLUSO FABRICAÇÃO. AF_03/2024</v>
          </cell>
          <cell r="E9040" t="str">
            <v>M2</v>
          </cell>
          <cell r="F9040">
            <v>0</v>
          </cell>
          <cell r="G9040">
            <v>0</v>
          </cell>
        </row>
        <row r="9041">
          <cell r="A9041" t="str">
            <v>SINAPI98334</v>
          </cell>
          <cell r="B9041" t="str">
            <v>SINAPI</v>
          </cell>
          <cell r="C9041">
            <v>98334</v>
          </cell>
          <cell r="D9041" t="str">
            <v>INSTALAÇÃO DE DUTO RETANGULAR PARA AR CONDICIONADO (TRECHO RETO) EM CHAPA GALVANIZADA BITOLA 26 - SEM ISOLAMENTO, INCLUSO FABRICAÇÃO. AF_03/2024</v>
          </cell>
          <cell r="E9041" t="str">
            <v>M2</v>
          </cell>
          <cell r="F9041">
            <v>0</v>
          </cell>
          <cell r="G9041">
            <v>0</v>
          </cell>
        </row>
        <row r="9042">
          <cell r="A9042" t="str">
            <v>SINAPI98371</v>
          </cell>
          <cell r="B9042" t="str">
            <v>SINAPI</v>
          </cell>
          <cell r="C9042">
            <v>98371</v>
          </cell>
          <cell r="D9042" t="str">
            <v>INSTALAÇÃO DE DUTO RETANGULAR PARA AR CONDICIONADO EM PAINEL PRÉ-ISOLADO, INCLUSO FABRICAÇÃO. AF_03/2024</v>
          </cell>
          <cell r="E9042" t="str">
            <v>M2</v>
          </cell>
          <cell r="F9042">
            <v>0</v>
          </cell>
          <cell r="G9042">
            <v>0</v>
          </cell>
        </row>
        <row r="9043">
          <cell r="A9043" t="str">
            <v>SINAPI98397</v>
          </cell>
          <cell r="B9043" t="str">
            <v>SINAPI</v>
          </cell>
          <cell r="C9043">
            <v>98397</v>
          </cell>
          <cell r="D9043" t="str">
            <v>PINTURA ANTICORROSIVA DE DUTO METÁLICO. AF_03/2024</v>
          </cell>
          <cell r="E9043" t="str">
            <v>M2</v>
          </cell>
          <cell r="F9043">
            <v>15.22</v>
          </cell>
          <cell r="G9043">
            <v>15.78</v>
          </cell>
        </row>
        <row r="9044">
          <cell r="A9044" t="str">
            <v>SINAPI97280</v>
          </cell>
          <cell r="B9044" t="str">
            <v>SINAPI</v>
          </cell>
          <cell r="C9044">
            <v>97280</v>
          </cell>
          <cell r="D9044" t="str">
            <v>COTOVELO HORIZONTAL 90º PARA ELETROCALHA, LISA OU PERFURADA EM AÇO GALVANIZADO, LARGURA DE 100MM E ALTURA DE 50MM - FORNECIMENTO E INSTALAÇÃO. AF_04/2023</v>
          </cell>
          <cell r="E9044" t="str">
            <v>UN</v>
          </cell>
          <cell r="F9044">
            <v>105.6</v>
          </cell>
          <cell r="G9044">
            <v>107.34</v>
          </cell>
        </row>
        <row r="9045">
          <cell r="A9045" t="str">
            <v>SINAPI97275</v>
          </cell>
          <cell r="B9045" t="str">
            <v>SINAPI</v>
          </cell>
          <cell r="C9045">
            <v>97275</v>
          </cell>
          <cell r="D9045" t="str">
            <v>COTOVELO HORIZONTAL 90º PARA ELETROCALHA, LISA OU PERFURADA EM AÇO GALVANIZADO, LARGURA DE 50MM E ALTURA DE 50MM - FORNECIMENTO E INSTALAÇÃO. AF_04/2023</v>
          </cell>
          <cell r="E9045" t="str">
            <v>UN</v>
          </cell>
          <cell r="F9045">
            <v>93.19</v>
          </cell>
          <cell r="G9045">
            <v>94.47</v>
          </cell>
        </row>
        <row r="9046">
          <cell r="A9046" t="str">
            <v>SINAPI97279</v>
          </cell>
          <cell r="B9046" t="str">
            <v>SINAPI</v>
          </cell>
          <cell r="C9046">
            <v>97279</v>
          </cell>
          <cell r="D9046" t="str">
            <v>COTOVELO HORIZONTAL 90º PARA ELETROCALHA, LISA OU PERFURADA EM AÇO GALVANIZADO, LARGURA DE 75MM E ALTURA DE 50MM - FORNECIMENTO E INSTALAÇÃO. AF_04/2023</v>
          </cell>
          <cell r="E9046" t="str">
            <v>UN</v>
          </cell>
          <cell r="F9046">
            <v>98.64</v>
          </cell>
          <cell r="G9046">
            <v>100.15</v>
          </cell>
        </row>
        <row r="9047">
          <cell r="A9047" t="str">
            <v>SINAPI97285</v>
          </cell>
          <cell r="B9047" t="str">
            <v>SINAPI</v>
          </cell>
          <cell r="C9047">
            <v>97285</v>
          </cell>
          <cell r="D9047" t="str">
            <v>COTOVELO HORIZONTAL 90º, PARA ELETROCALHA, LISA OU PERFURADA EM AÇO GALVANIZADO, LARGURA DE 125MM E ALTURA DE 50MM - FORNECIMENTO E INSTALAÇÃO. AF_04/2023</v>
          </cell>
          <cell r="E9047" t="str">
            <v>UN</v>
          </cell>
          <cell r="F9047">
            <v>110.26</v>
          </cell>
          <cell r="G9047">
            <v>112.23</v>
          </cell>
        </row>
        <row r="9048">
          <cell r="A9048" t="str">
            <v>SINAPI97286</v>
          </cell>
          <cell r="B9048" t="str">
            <v>SINAPI</v>
          </cell>
          <cell r="C9048">
            <v>97286</v>
          </cell>
          <cell r="D9048" t="str">
            <v>COTOVELO HORIZONTAL 90º, PARA ELETROCALHA, LISA OU PERFURADA EM AÇO GALVANIZADO, LARGURA DE 150MM E ALTURA DE 50MM - FORNECIMENTO E INSTALAÇÃO. AF_04/2023</v>
          </cell>
          <cell r="E9048" t="str">
            <v>UN</v>
          </cell>
          <cell r="F9048">
            <v>116.1</v>
          </cell>
          <cell r="G9048">
            <v>118.3</v>
          </cell>
        </row>
        <row r="9049">
          <cell r="A9049" t="str">
            <v>SINAPI97291</v>
          </cell>
          <cell r="B9049" t="str">
            <v>SINAPI</v>
          </cell>
          <cell r="C9049">
            <v>97291</v>
          </cell>
          <cell r="D9049" t="str">
            <v>COTOVELO HORIZONTAL 90º, PARA ELETROCALHA, LISA OU PERFURADA EM AÇO GALVANIZADO, LARGURA DE 200MM E ALTURA DE 50MM - FORNECIMENTO E INSTALAÇÃO. AF_04/2023</v>
          </cell>
          <cell r="E9049" t="str">
            <v>UN</v>
          </cell>
          <cell r="F9049">
            <v>130.52000000000001</v>
          </cell>
          <cell r="G9049">
            <v>133.18</v>
          </cell>
        </row>
        <row r="9050">
          <cell r="A9050" t="str">
            <v>SINAPI97292</v>
          </cell>
          <cell r="B9050" t="str">
            <v>SINAPI</v>
          </cell>
          <cell r="C9050">
            <v>97292</v>
          </cell>
          <cell r="D9050" t="str">
            <v>COTOVELO HORIZONTAL 90º, PARA ELETROCALHA, LISA OU PERFURADA EM AÇO GALVANIZADO, LARGURA DE 250MM E ALTURA DE 50MM - FORNECIMENTO E INSTALAÇÃO. AF_04/2023</v>
          </cell>
          <cell r="E9050" t="str">
            <v>UN</v>
          </cell>
          <cell r="F9050">
            <v>144.15</v>
          </cell>
          <cell r="G9050">
            <v>147.27000000000001</v>
          </cell>
        </row>
        <row r="9051">
          <cell r="A9051" t="str">
            <v>SINAPI97297</v>
          </cell>
          <cell r="B9051" t="str">
            <v>SINAPI</v>
          </cell>
          <cell r="C9051">
            <v>97297</v>
          </cell>
          <cell r="D9051" t="str">
            <v>COTOVELO HORIZONTAL 90º, PARA ELETROCALHA, LISA OU PERFURADA EM AÇO GALVANIZADO, LARGURA DE 300MM E ALTURA DE 50MM - FORNECIMENTO E INSTALAÇÃO. AF_04/2023</v>
          </cell>
          <cell r="E9051" t="str">
            <v>UN</v>
          </cell>
          <cell r="F9051">
            <v>168.51</v>
          </cell>
          <cell r="G9051">
            <v>172.09</v>
          </cell>
        </row>
        <row r="9052">
          <cell r="A9052" t="str">
            <v>SINAPI97298</v>
          </cell>
          <cell r="B9052" t="str">
            <v>SINAPI</v>
          </cell>
          <cell r="C9052">
            <v>97298</v>
          </cell>
          <cell r="D9052" t="str">
            <v>COTOVELO HORIZONTAL 90º, PARA ELETROCALHA, LISA OU PERFURADA EM AÇO GALVANIZADO, LARGURA DE 400MM E ALTURA DE 50MM - FORNECIMENTO E INSTALAÇÃO. AF_04/2023</v>
          </cell>
          <cell r="E9052" t="str">
            <v>UN</v>
          </cell>
          <cell r="F9052">
            <v>204.57</v>
          </cell>
          <cell r="G9052">
            <v>209.06</v>
          </cell>
        </row>
        <row r="9053">
          <cell r="A9053" t="str">
            <v>SINAPI97303</v>
          </cell>
          <cell r="B9053" t="str">
            <v>SINAPI</v>
          </cell>
          <cell r="C9053">
            <v>97303</v>
          </cell>
          <cell r="D9053" t="str">
            <v>COTOVELO HORIZONTAL 90º, PARA ELETROCALHA, LISA OU PERFURADA EM AÇO GALVANIZADO, LARGURA DE 500MM E ALTURA DE 50MM - FORNECIMENTO E INSTALAÇÃO. AF_04/2023</v>
          </cell>
          <cell r="E9053" t="str">
            <v>UN</v>
          </cell>
          <cell r="F9053">
            <v>252.34</v>
          </cell>
          <cell r="G9053">
            <v>257.76</v>
          </cell>
        </row>
        <row r="9054">
          <cell r="A9054" t="str">
            <v>SINAPI97304</v>
          </cell>
          <cell r="B9054" t="str">
            <v>SINAPI</v>
          </cell>
          <cell r="C9054">
            <v>97304</v>
          </cell>
          <cell r="D9054" t="str">
            <v>COTOVELO HORIZONTAL 90º, PARA ELETROCALHA, LISA OU PERFURADA EM AÇO GALVANIZADO, LARGURA DE 600MM E ALTURA DE 50MM - FORNECIMENTO E INSTALAÇÃO. AF_04/2023</v>
          </cell>
          <cell r="E9054" t="str">
            <v>UN</v>
          </cell>
          <cell r="F9054">
            <v>307.73</v>
          </cell>
          <cell r="G9054">
            <v>314.07</v>
          </cell>
        </row>
        <row r="9055">
          <cell r="A9055" t="str">
            <v>SINAPI97309</v>
          </cell>
          <cell r="B9055" t="str">
            <v>SINAPI</v>
          </cell>
          <cell r="C9055">
            <v>97309</v>
          </cell>
          <cell r="D9055" t="str">
            <v>COTOVELO HORIZONTAL 90º, PARA ELETROCALHA, LISA OU PERFURADA EM AÇO GALVANIZADO, LARGURA DE 700MM E ALTURA DE 50MM - FORNECIMENTO E INSTALAÇÃO. AF_04/2023</v>
          </cell>
          <cell r="E9055" t="str">
            <v>UN</v>
          </cell>
          <cell r="F9055">
            <v>432.69</v>
          </cell>
          <cell r="G9055">
            <v>439.95</v>
          </cell>
        </row>
        <row r="9056">
          <cell r="A9056" t="str">
            <v>SINAPI97310</v>
          </cell>
          <cell r="B9056" t="str">
            <v>SINAPI</v>
          </cell>
          <cell r="C9056">
            <v>97310</v>
          </cell>
          <cell r="D9056" t="str">
            <v>COTOVELO HORIZONTAL 90º, PARA ELETROCALHA, LISA OU PERFURADA EM AÇO GALVANIZADO, LARGURA DE 800MM E ALTURA DE 50MM - FORNECIMENTO E INSTALAÇÃO. AF_04/2023</v>
          </cell>
          <cell r="E9056" t="str">
            <v>UN</v>
          </cell>
          <cell r="F9056">
            <v>508.11</v>
          </cell>
          <cell r="G9056">
            <v>516.29</v>
          </cell>
        </row>
        <row r="9057">
          <cell r="A9057" t="str">
            <v>SINAPI97282</v>
          </cell>
          <cell r="B9057" t="str">
            <v>SINAPI</v>
          </cell>
          <cell r="C9057">
            <v>97282</v>
          </cell>
          <cell r="D9057" t="str">
            <v>COTOVELO RETO 90º PARA ELETROCALHA, LISA OU PERFURADA EM AÇO GALVANIZADO, LARGURA DE 100MM E ALTURA DE 50MM - FORNECIMENTO E INSTALAÇÃO. AF_04/2023</v>
          </cell>
          <cell r="E9057" t="str">
            <v>UN</v>
          </cell>
          <cell r="F9057">
            <v>105.6</v>
          </cell>
          <cell r="G9057">
            <v>107.34</v>
          </cell>
        </row>
        <row r="9058">
          <cell r="A9058" t="str">
            <v>SINAPI97276</v>
          </cell>
          <cell r="B9058" t="str">
            <v>SINAPI</v>
          </cell>
          <cell r="C9058">
            <v>97276</v>
          </cell>
          <cell r="D9058" t="str">
            <v>COTOVELO RETO 90º PARA ELETROCALHA, LISA OU PERFURADA EM AÇO GALVANIZADO, LARGURA DE 50MM E ALTURA DE 50MM - FORNECIMENTO E INSTALAÇÃO. AF_04/2023</v>
          </cell>
          <cell r="E9058" t="str">
            <v>UN</v>
          </cell>
          <cell r="F9058">
            <v>94.3</v>
          </cell>
          <cell r="G9058">
            <v>95.58</v>
          </cell>
        </row>
        <row r="9059">
          <cell r="A9059" t="str">
            <v>SINAPI97281</v>
          </cell>
          <cell r="B9059" t="str">
            <v>SINAPI</v>
          </cell>
          <cell r="C9059">
            <v>97281</v>
          </cell>
          <cell r="D9059" t="str">
            <v>COTOVELO RETO 90º PARA ELETROCALHA, LISA OU PERFURADA EM AÇO GALVANIZADO, LARGURA DE 75MM E ALTURA DE 50MM - FORNECIMENTO E INSTALAÇÃO. AF_04/2023</v>
          </cell>
          <cell r="E9059" t="str">
            <v>UN</v>
          </cell>
          <cell r="F9059">
            <v>99.1</v>
          </cell>
          <cell r="G9059">
            <v>100.61</v>
          </cell>
        </row>
        <row r="9060">
          <cell r="A9060" t="str">
            <v>SINAPI97287</v>
          </cell>
          <cell r="B9060" t="str">
            <v>SINAPI</v>
          </cell>
          <cell r="C9060">
            <v>97287</v>
          </cell>
          <cell r="D9060" t="str">
            <v>COTOVELO RETO 90º, PARA ELETROCALHA, LISA OU PERFURADA EM AÇO GALVANIZADO, LARGURA DE 125MM E ALTURA DE 50MM - FORNECIMENTO E INSTALAÇÃO. AF_04/2023</v>
          </cell>
          <cell r="E9060" t="str">
            <v>UN</v>
          </cell>
          <cell r="F9060">
            <v>110.76</v>
          </cell>
          <cell r="G9060">
            <v>112.73</v>
          </cell>
        </row>
        <row r="9061">
          <cell r="A9061" t="str">
            <v>SINAPI97288</v>
          </cell>
          <cell r="B9061" t="str">
            <v>SINAPI</v>
          </cell>
          <cell r="C9061">
            <v>97288</v>
          </cell>
          <cell r="D9061" t="str">
            <v>COTOVELO RETO 90º, PARA ELETROCALHA, LISA OU PERFURADA EM AÇO GALVANIZADO, LARGURA DE 150MM E ALTURA DE 50MM - FORNECIMENTO E INSTALAÇÃO. AF_04/2023</v>
          </cell>
          <cell r="E9061" t="str">
            <v>UN</v>
          </cell>
          <cell r="F9061">
            <v>119.52</v>
          </cell>
          <cell r="G9061">
            <v>121.72</v>
          </cell>
        </row>
        <row r="9062">
          <cell r="A9062" t="str">
            <v>SINAPI97293</v>
          </cell>
          <cell r="B9062" t="str">
            <v>SINAPI</v>
          </cell>
          <cell r="C9062">
            <v>97293</v>
          </cell>
          <cell r="D9062" t="str">
            <v>COTOVELO RETO 90º, PARA ELETROCALHA, LISA OU PERFURADA EM AÇO GALVANIZADO, LARGURA DE 200MM E ALTURA DE 50MM - FORNECIMENTO E INSTALAÇÃO. AF_04/2023</v>
          </cell>
          <cell r="E9062" t="str">
            <v>UN</v>
          </cell>
          <cell r="F9062">
            <v>130.52000000000001</v>
          </cell>
          <cell r="G9062">
            <v>133.18</v>
          </cell>
        </row>
        <row r="9063">
          <cell r="A9063" t="str">
            <v>SINAPI97294</v>
          </cell>
          <cell r="B9063" t="str">
            <v>SINAPI</v>
          </cell>
          <cell r="C9063">
            <v>97294</v>
          </cell>
          <cell r="D9063" t="str">
            <v>COTOVELO RETO 90º, PARA ELETROCALHA, LISA OU PERFURADA EM AÇO GALVANIZADO, LARGURA DE 250MM E ALTURA DE 50MM - FORNECIMENTO E INSTALAÇÃO. AF_04/2023</v>
          </cell>
          <cell r="E9063" t="str">
            <v>UN</v>
          </cell>
          <cell r="F9063">
            <v>144.15</v>
          </cell>
          <cell r="G9063">
            <v>147.27000000000001</v>
          </cell>
        </row>
        <row r="9064">
          <cell r="A9064" t="str">
            <v>SINAPI97299</v>
          </cell>
          <cell r="B9064" t="str">
            <v>SINAPI</v>
          </cell>
          <cell r="C9064">
            <v>97299</v>
          </cell>
          <cell r="D9064" t="str">
            <v>COTOVELO RETO 90º, PARA ELETROCALHA, LISA OU PERFURADA EM AÇO GALVANIZADO, LARGURA DE 300MM E ALTURA DE 50MM - FORNECIMENTO E INSTALAÇÃO. AF_04/2023</v>
          </cell>
          <cell r="E9064" t="str">
            <v>UN</v>
          </cell>
          <cell r="F9064">
            <v>168.51</v>
          </cell>
          <cell r="G9064">
            <v>172.09</v>
          </cell>
        </row>
        <row r="9065">
          <cell r="A9065" t="str">
            <v>SINAPI97300</v>
          </cell>
          <cell r="B9065" t="str">
            <v>SINAPI</v>
          </cell>
          <cell r="C9065">
            <v>97300</v>
          </cell>
          <cell r="D9065" t="str">
            <v>COTOVELO RETO 90º, PARA ELETROCALHA, LISA OU PERFURADA EM AÇO GALVANIZADO, LARGURA DE 400MM E ALTURA DE 50MM - FORNECIMENTO E INSTALAÇÃO. AF_04/2023</v>
          </cell>
          <cell r="E9065" t="str">
            <v>UN</v>
          </cell>
          <cell r="F9065">
            <v>204.57</v>
          </cell>
          <cell r="G9065">
            <v>209.06</v>
          </cell>
        </row>
        <row r="9066">
          <cell r="A9066" t="str">
            <v>SINAPI97305</v>
          </cell>
          <cell r="B9066" t="str">
            <v>SINAPI</v>
          </cell>
          <cell r="C9066">
            <v>97305</v>
          </cell>
          <cell r="D9066" t="str">
            <v>COTOVELO RETO 90º, PARA ELETROCALHA, LISA OU PERFURADA EM AÇO GALVANIZADO, LARGURA DE 500MM E ALTURA DE 50MM - FORNECIMENTO E INSTALAÇÃO. AF_04/2023</v>
          </cell>
          <cell r="E9066" t="str">
            <v>UN</v>
          </cell>
          <cell r="F9066">
            <v>245.84</v>
          </cell>
          <cell r="G9066">
            <v>251.26</v>
          </cell>
        </row>
        <row r="9067">
          <cell r="A9067" t="str">
            <v>SINAPI97306</v>
          </cell>
          <cell r="B9067" t="str">
            <v>SINAPI</v>
          </cell>
          <cell r="C9067">
            <v>97306</v>
          </cell>
          <cell r="D9067" t="str">
            <v>COTOVELO RETO 90º, PARA ELETROCALHA, LISA OU PERFURADA EM AÇO GALVANIZADO, LARGURA DE 600MM E ALTURA DE 50MM - FORNECIMENTO E INSTALAÇÃO. AF_04/2023</v>
          </cell>
          <cell r="E9067" t="str">
            <v>UN</v>
          </cell>
          <cell r="F9067">
            <v>321.8</v>
          </cell>
          <cell r="G9067">
            <v>328.14</v>
          </cell>
        </row>
        <row r="9068">
          <cell r="A9068" t="str">
            <v>SINAPI97311</v>
          </cell>
          <cell r="B9068" t="str">
            <v>SINAPI</v>
          </cell>
          <cell r="C9068">
            <v>97311</v>
          </cell>
          <cell r="D9068" t="str">
            <v>COTOVELO RETO 90º, PARA ELETROCALHA, LISA OU PERFURADA EM AÇO GALVANIZADO, LARGURA DE 700MM E ALTURA DE 50MM - FORNECIMENTO E INSTALAÇÃO. AF_04/2023</v>
          </cell>
          <cell r="E9068" t="str">
            <v>UN</v>
          </cell>
          <cell r="F9068">
            <v>389.81</v>
          </cell>
          <cell r="G9068">
            <v>397.07</v>
          </cell>
        </row>
        <row r="9069">
          <cell r="A9069" t="str">
            <v>SINAPI97312</v>
          </cell>
          <cell r="B9069" t="str">
            <v>SINAPI</v>
          </cell>
          <cell r="C9069">
            <v>97312</v>
          </cell>
          <cell r="D9069" t="str">
            <v>COTOVELO RETO 90º, PARA ELETROCALHA, LISA OU PERFURADA EM AÇO GALVANIZADO, LARGURA DE 800MM E ALTURA DE 50MM - FORNECIMENTO E INSTALAÇÃO. AF_04/2023</v>
          </cell>
          <cell r="E9069" t="str">
            <v>UN</v>
          </cell>
          <cell r="F9069">
            <v>508.11</v>
          </cell>
          <cell r="G9069">
            <v>516.29</v>
          </cell>
        </row>
        <row r="9070">
          <cell r="A9070" t="str">
            <v>SINAPI97278</v>
          </cell>
          <cell r="B9070" t="str">
            <v>SINAPI</v>
          </cell>
          <cell r="C9070">
            <v>97278</v>
          </cell>
          <cell r="D9070" t="str">
            <v>CURVA HORIZONTAL 90º PARA ELETROCALHA, LISA OU PERFURADA EM AÇO GALVANIZADO, LARGURA DE 100MM E ALTURA DE 50MM - FORNECIMENTO E INSTALAÇÃO. AF_04/2023</v>
          </cell>
          <cell r="E9070" t="str">
            <v>UN</v>
          </cell>
          <cell r="F9070">
            <v>109.79</v>
          </cell>
          <cell r="G9070">
            <v>111.53</v>
          </cell>
        </row>
        <row r="9071">
          <cell r="A9071" t="str">
            <v>SINAPI97274</v>
          </cell>
          <cell r="B9071" t="str">
            <v>SINAPI</v>
          </cell>
          <cell r="C9071">
            <v>97274</v>
          </cell>
          <cell r="D9071" t="str">
            <v>CURVA HORIZONTAL 90º PARA ELETROCALHA, LISA OU PERFURADA EM AÇO GALVANIZADO, LARGURA DE 50MM E ALTURA DE 50MM - FORNECIMENTO E INSTALAÇÃO. AF_04/2023</v>
          </cell>
          <cell r="E9071" t="str">
            <v>UN</v>
          </cell>
          <cell r="F9071">
            <v>96.78</v>
          </cell>
          <cell r="G9071">
            <v>98.06</v>
          </cell>
        </row>
        <row r="9072">
          <cell r="A9072" t="str">
            <v>SINAPI97283</v>
          </cell>
          <cell r="B9072" t="str">
            <v>SINAPI</v>
          </cell>
          <cell r="C9072">
            <v>97283</v>
          </cell>
          <cell r="D9072" t="str">
            <v>CURVA HORIZONTAL 90º, PARA ELETROCALHA, LISA OU PERFURADA EM AÇO GALVANIZADO, LARGURA DE 125MM E ALTURA DE 50MM - FORNECIMENTO E INSTALAÇÃO. AF_04/2023</v>
          </cell>
          <cell r="E9072" t="str">
            <v>UN</v>
          </cell>
          <cell r="F9072">
            <v>113.07</v>
          </cell>
          <cell r="G9072">
            <v>115.04</v>
          </cell>
        </row>
        <row r="9073">
          <cell r="A9073" t="str">
            <v>SINAPI97284</v>
          </cell>
          <cell r="B9073" t="str">
            <v>SINAPI</v>
          </cell>
          <cell r="C9073">
            <v>97284</v>
          </cell>
          <cell r="D9073" t="str">
            <v>CURVA HORIZONTAL 90º, PARA ELETROCALHA, LISA OU PERFURADA EM AÇO GALVANIZADO, LARGURA DE 150MM E ALTURA DE 50MM - FORNECIMENTO E INSTALAÇÃO. AF_04/2023</v>
          </cell>
          <cell r="E9073" t="str">
            <v>UN</v>
          </cell>
          <cell r="F9073">
            <v>127.49</v>
          </cell>
          <cell r="G9073">
            <v>129.69</v>
          </cell>
        </row>
        <row r="9074">
          <cell r="A9074" t="str">
            <v>SINAPI97289</v>
          </cell>
          <cell r="B9074" t="str">
            <v>SINAPI</v>
          </cell>
          <cell r="C9074">
            <v>97289</v>
          </cell>
          <cell r="D9074" t="str">
            <v>CURVA HORIZONTAL 90º, PARA ELETROCALHA, LISA OU PERFURADA EM AÇO GALVANIZADO, LARGURA DE 200MM E ALTURA DE 50MM - FORNECIMENTO E INSTALAÇÃO. AF_04/2023</v>
          </cell>
          <cell r="E9074" t="str">
            <v>UN</v>
          </cell>
          <cell r="F9074">
            <v>144.31</v>
          </cell>
          <cell r="G9074">
            <v>146.97</v>
          </cell>
        </row>
        <row r="9075">
          <cell r="A9075" t="str">
            <v>SINAPI97290</v>
          </cell>
          <cell r="B9075" t="str">
            <v>SINAPI</v>
          </cell>
          <cell r="C9075">
            <v>97290</v>
          </cell>
          <cell r="D9075" t="str">
            <v>CURVA HORIZONTAL 90º, PARA ELETROCALHA, LISA OU PERFURADA EM AÇO GALVANIZADO, LARGURA DE 250MM E ALTURA DE 50MM - FORNECIMENTO E INSTALAÇÃO. AF_04/2023</v>
          </cell>
          <cell r="E9075" t="str">
            <v>UN</v>
          </cell>
          <cell r="F9075">
            <v>149.28</v>
          </cell>
          <cell r="G9075">
            <v>152.4</v>
          </cell>
        </row>
        <row r="9076">
          <cell r="A9076" t="str">
            <v>SINAPI97295</v>
          </cell>
          <cell r="B9076" t="str">
            <v>SINAPI</v>
          </cell>
          <cell r="C9076">
            <v>97295</v>
          </cell>
          <cell r="D9076" t="str">
            <v>CURVA HORIZONTAL 90º, PARA ELETROCALHA, LISA OU PERFURADA EM AÇO GALVANIZADO, LARGURA DE 300MM E ALTURA DE 50MM - FORNECIMENTO E INSTALAÇÃO. AF_04/2023</v>
          </cell>
          <cell r="E9076" t="str">
            <v>UN</v>
          </cell>
          <cell r="F9076">
            <v>183.05</v>
          </cell>
          <cell r="G9076">
            <v>186.63</v>
          </cell>
        </row>
        <row r="9077">
          <cell r="A9077" t="str">
            <v>SINAPI97296</v>
          </cell>
          <cell r="B9077" t="str">
            <v>SINAPI</v>
          </cell>
          <cell r="C9077">
            <v>97296</v>
          </cell>
          <cell r="D9077" t="str">
            <v>CURVA HORIZONTAL 90º, PARA ELETROCALHA, LISA OU PERFURADA EM AÇO GALVANIZADO, LARGURA DE 400MM E ALTURA DE 50MM - FORNECIMENTO E INSTALAÇÃO. AF_04/2023</v>
          </cell>
          <cell r="E9077" t="str">
            <v>UN</v>
          </cell>
          <cell r="F9077">
            <v>222.8</v>
          </cell>
          <cell r="G9077">
            <v>227.29</v>
          </cell>
        </row>
        <row r="9078">
          <cell r="A9078" t="str">
            <v>SINAPI97301</v>
          </cell>
          <cell r="B9078" t="str">
            <v>SINAPI</v>
          </cell>
          <cell r="C9078">
            <v>97301</v>
          </cell>
          <cell r="D9078" t="str">
            <v>CURVA HORIZONTAL 90º, PARA ELETROCALHA, LISA OU PERFURADA EM AÇO GALVANIZADO, LARGURA DE 500MM E ALTURA DE 50MM - FORNECIMENTO E INSTALAÇÃO. AF_04/2023</v>
          </cell>
          <cell r="E9078" t="str">
            <v>UN</v>
          </cell>
          <cell r="F9078">
            <v>285.18</v>
          </cell>
          <cell r="G9078">
            <v>290.60000000000002</v>
          </cell>
        </row>
        <row r="9079">
          <cell r="A9079" t="str">
            <v>SINAPI97302</v>
          </cell>
          <cell r="B9079" t="str">
            <v>SINAPI</v>
          </cell>
          <cell r="C9079">
            <v>97302</v>
          </cell>
          <cell r="D9079" t="str">
            <v>CURVA HORIZONTAL 90º, PARA ELETROCALHA, LISA OU PERFURADA EM AÇO GALVANIZADO, LARGURA DE 600MM E ALTURA DE 50MM - FORNECIMENTO E INSTALAÇÃO. AF_04/2023</v>
          </cell>
          <cell r="E9079" t="str">
            <v>UN</v>
          </cell>
          <cell r="F9079">
            <v>335.78</v>
          </cell>
          <cell r="G9079">
            <v>342.12</v>
          </cell>
        </row>
        <row r="9080">
          <cell r="A9080" t="str">
            <v>SINAPI97307</v>
          </cell>
          <cell r="B9080" t="str">
            <v>SINAPI</v>
          </cell>
          <cell r="C9080">
            <v>97307</v>
          </cell>
          <cell r="D9080" t="str">
            <v>CURVA HORIZONTAL 90º, PARA ELETROCALHA, LISA OU PERFURADA EM AÇO GALVANIZADO, LARGURA DE 700MM E ALTURA DE 50MM - FORNECIMENTO E INSTALAÇÃO. AF_04/2023</v>
          </cell>
          <cell r="E9080" t="str">
            <v>UN</v>
          </cell>
          <cell r="F9080">
            <v>428.4</v>
          </cell>
          <cell r="G9080">
            <v>435.66</v>
          </cell>
        </row>
        <row r="9081">
          <cell r="A9081" t="str">
            <v>SINAPI97277</v>
          </cell>
          <cell r="B9081" t="str">
            <v>SINAPI</v>
          </cell>
          <cell r="C9081">
            <v>97277</v>
          </cell>
          <cell r="D9081" t="str">
            <v>CURVA HORIZONTAL 90º, PARA ELETROCALHA, LISA OU PERFURADA EM AÇO GALVANIZADO, LARGURA DE 75MM E ALTURA DE 50MM - FORNECIMENTO E INSTALAÇÃO. AF_04/2023</v>
          </cell>
          <cell r="E9081" t="str">
            <v>UN</v>
          </cell>
          <cell r="F9081">
            <v>103.06</v>
          </cell>
          <cell r="G9081">
            <v>104.57</v>
          </cell>
        </row>
        <row r="9082">
          <cell r="A9082" t="str">
            <v>SINAPI97308</v>
          </cell>
          <cell r="B9082" t="str">
            <v>SINAPI</v>
          </cell>
          <cell r="C9082">
            <v>97308</v>
          </cell>
          <cell r="D9082" t="str">
            <v>CURVA HORIZONTAL 90º, PARA ELETROCALHA, LISA OU PERFURADA EM AÇO GALVANIZADO, LARGURA DE 800MM E ALTURA DE 50MM - FORNECIMENTO E INSTALAÇÃO. AF_04/2023</v>
          </cell>
          <cell r="E9082" t="str">
            <v>UN</v>
          </cell>
          <cell r="F9082">
            <v>486.85</v>
          </cell>
          <cell r="G9082">
            <v>495.03</v>
          </cell>
        </row>
        <row r="9083">
          <cell r="A9083" t="str">
            <v>SINAPI97238</v>
          </cell>
          <cell r="B9083" t="str">
            <v>SINAPI</v>
          </cell>
          <cell r="C9083">
            <v>97238</v>
          </cell>
          <cell r="D9083" t="str">
            <v>ELETROCALHA LISA OU PERFURADA EM AÇO GALVANIZADO, LARGURA 100MM E ALTURA 50MM, INCLUSIVE EMENDA E FIXAÇÃO - FORNECIMENTO E INSTALAÇÃO. AF_04/2023</v>
          </cell>
          <cell r="E9083" t="str">
            <v>M</v>
          </cell>
          <cell r="F9083">
            <v>114.9</v>
          </cell>
          <cell r="G9083">
            <v>117.99</v>
          </cell>
        </row>
        <row r="9084">
          <cell r="A9084" t="str">
            <v>SINAPI97239</v>
          </cell>
          <cell r="B9084" t="str">
            <v>SINAPI</v>
          </cell>
          <cell r="C9084">
            <v>97239</v>
          </cell>
          <cell r="D9084" t="str">
            <v>ELETROCALHA LISA OU PERFURADA EM AÇO GALVANIZADO, LARGURA 125MM E ALTURA 50MM, INCLUSIVE EMENDA E FIXAÇÃO - FORNECIMENTO E INSTALAÇÃO. AF_04/2023</v>
          </cell>
          <cell r="E9084" t="str">
            <v>M</v>
          </cell>
          <cell r="F9084">
            <v>119.54</v>
          </cell>
          <cell r="G9084">
            <v>122.75</v>
          </cell>
        </row>
        <row r="9085">
          <cell r="A9085" t="str">
            <v>SINAPI97240</v>
          </cell>
          <cell r="B9085" t="str">
            <v>SINAPI</v>
          </cell>
          <cell r="C9085">
            <v>97240</v>
          </cell>
          <cell r="D9085" t="str">
            <v>ELETROCALHA LISA OU PERFURADA EM AÇO GALVANIZADO, LARGURA 150MM E ALTURA 50MM, INCLUSIVE EMENDA E FIXAÇÃO - FORNECIMENTO E INSTALAÇÃO. AF_04/2023</v>
          </cell>
          <cell r="E9085" t="str">
            <v>M</v>
          </cell>
          <cell r="F9085">
            <v>122.86</v>
          </cell>
          <cell r="G9085">
            <v>126.17</v>
          </cell>
        </row>
        <row r="9086">
          <cell r="A9086" t="str">
            <v>SINAPI97241</v>
          </cell>
          <cell r="B9086" t="str">
            <v>SINAPI</v>
          </cell>
          <cell r="C9086">
            <v>97241</v>
          </cell>
          <cell r="D9086" t="str">
            <v>ELETROCALHA LISA OU PERFURADA EM AÇO GALVANIZADO, LARGURA 200MM E ALTURA 50MM, INCLUSIVE EMENDA E FIXAÇÃO - FORNECIMENTO E INSTALAÇÃO. AF_04/2023</v>
          </cell>
          <cell r="E9086" t="str">
            <v>M</v>
          </cell>
          <cell r="F9086">
            <v>130.41</v>
          </cell>
          <cell r="G9086">
            <v>133.91999999999999</v>
          </cell>
        </row>
        <row r="9087">
          <cell r="A9087" t="str">
            <v>SINAPI97242</v>
          </cell>
          <cell r="B9087" t="str">
            <v>SINAPI</v>
          </cell>
          <cell r="C9087">
            <v>97242</v>
          </cell>
          <cell r="D9087" t="str">
            <v>ELETROCALHA LISA OU PERFURADA EM AÇO GALVANIZADO, LARGURA 250MM E ALTURA 50MM, INCLUSIVE EMENDA E FIXAÇÃO - FORNECIMENTO E INSTALAÇÃO. AF_04/2023</v>
          </cell>
          <cell r="E9087" t="str">
            <v>M</v>
          </cell>
          <cell r="F9087">
            <v>138.58000000000001</v>
          </cell>
          <cell r="G9087">
            <v>142.30000000000001</v>
          </cell>
        </row>
        <row r="9088">
          <cell r="A9088" t="str">
            <v>SINAPI97243</v>
          </cell>
          <cell r="B9088" t="str">
            <v>SINAPI</v>
          </cell>
          <cell r="C9088">
            <v>97243</v>
          </cell>
          <cell r="D9088" t="str">
            <v>ELETROCALHA LISA OU PERFURADA EM AÇO GALVANIZADO, LARGURA 300MM E ALTURA 50MM, INCLUSIVE EMENDA E FIXAÇÃO - FORNECIMENTO E INSTALAÇÃO. AF_04/2023</v>
          </cell>
          <cell r="E9088" t="str">
            <v>M</v>
          </cell>
          <cell r="F9088">
            <v>163.37</v>
          </cell>
          <cell r="G9088">
            <v>167.3</v>
          </cell>
        </row>
        <row r="9089">
          <cell r="A9089" t="str">
            <v>SINAPI97244</v>
          </cell>
          <cell r="B9089" t="str">
            <v>SINAPI</v>
          </cell>
          <cell r="C9089">
            <v>97244</v>
          </cell>
          <cell r="D9089" t="str">
            <v>ELETROCALHA LISA OU PERFURADA EM AÇO GALVANIZADO, LARGURA 400MM E ALTURA 50MM, INCLUSIVE EMENDA E FIXAÇÃO - FORNECIMENTO E INSTALAÇÃO. AF_04/2023</v>
          </cell>
          <cell r="E9089" t="str">
            <v>M</v>
          </cell>
          <cell r="F9089">
            <v>183.23</v>
          </cell>
          <cell r="G9089">
            <v>187.56</v>
          </cell>
        </row>
        <row r="9090">
          <cell r="A9090" t="str">
            <v>SINAPI97245</v>
          </cell>
          <cell r="B9090" t="str">
            <v>SINAPI</v>
          </cell>
          <cell r="C9090">
            <v>97245</v>
          </cell>
          <cell r="D9090" t="str">
            <v>ELETROCALHA LISA OU PERFURADA EM AÇO GALVANIZADO, LARGURA 500MM E ALTURA 50MM, INCLUSIVE EMENDA E FIXAÇÃO - FORNECIMENTO E INSTALAÇÃO. AF_04/2023</v>
          </cell>
          <cell r="E9090" t="str">
            <v>M</v>
          </cell>
          <cell r="F9090">
            <v>217.01</v>
          </cell>
          <cell r="G9090">
            <v>221.74</v>
          </cell>
        </row>
        <row r="9091">
          <cell r="A9091" t="str">
            <v>SINAPI97236</v>
          </cell>
          <cell r="B9091" t="str">
            <v>SINAPI</v>
          </cell>
          <cell r="C9091">
            <v>97236</v>
          </cell>
          <cell r="D9091" t="str">
            <v>ELETROCALHA LISA OU PERFURADA EM AÇO GALVANIZADO, LARGURA 50MM E ALTURA 50MM, INCLUSIVE EMENDA E FIXAÇÃO - FORNECIMENTO E INSTALAÇÃO. AF_04/2023</v>
          </cell>
          <cell r="E9091" t="str">
            <v>M</v>
          </cell>
          <cell r="F9091">
            <v>107</v>
          </cell>
          <cell r="G9091">
            <v>109.89</v>
          </cell>
        </row>
        <row r="9092">
          <cell r="A9092" t="str">
            <v>SINAPI97246</v>
          </cell>
          <cell r="B9092" t="str">
            <v>SINAPI</v>
          </cell>
          <cell r="C9092">
            <v>97246</v>
          </cell>
          <cell r="D9092" t="str">
            <v>ELETROCALHA LISA OU PERFURADA EM AÇO GALVANIZADO, LARGURA 600MM E ALTURA 50MM, INCLUSIVE EMENDA E FIXAÇÃO - FORNECIMENTO E INSTALAÇÃO. AF_04/2023</v>
          </cell>
          <cell r="E9092" t="str">
            <v>M</v>
          </cell>
          <cell r="F9092">
            <v>238.31</v>
          </cell>
          <cell r="G9092">
            <v>243.46</v>
          </cell>
        </row>
        <row r="9093">
          <cell r="A9093" t="str">
            <v>SINAPI97247</v>
          </cell>
          <cell r="B9093" t="str">
            <v>SINAPI</v>
          </cell>
          <cell r="C9093">
            <v>97247</v>
          </cell>
          <cell r="D9093" t="str">
            <v>ELETROCALHA LISA OU PERFURADA EM AÇO GALVANIZADO, LARGURA 700MM E ALTURA 50MM, INCLUSIVE EMENDA E FIXAÇÃO - FORNECIMENTO E INSTALAÇÃO. AF_04/2023</v>
          </cell>
          <cell r="E9093" t="str">
            <v>M</v>
          </cell>
          <cell r="F9093">
            <v>279.04000000000002</v>
          </cell>
          <cell r="G9093">
            <v>284.60000000000002</v>
          </cell>
        </row>
        <row r="9094">
          <cell r="A9094" t="str">
            <v>SINAPI97237</v>
          </cell>
          <cell r="B9094" t="str">
            <v>SINAPI</v>
          </cell>
          <cell r="C9094">
            <v>97237</v>
          </cell>
          <cell r="D9094" t="str">
            <v>ELETROCALHA LISA OU PERFURADA EM AÇO GALVANIZADO, LARGURA 75MM E ALTURA 50MM, INCLUSIVE EMENDA E FIXAÇÃO - FORNECIMENTO E INSTALAÇÃO. AF_04/2023</v>
          </cell>
          <cell r="E9094" t="str">
            <v>M</v>
          </cell>
          <cell r="F9094">
            <v>110.89</v>
          </cell>
          <cell r="G9094">
            <v>113.9</v>
          </cell>
        </row>
        <row r="9095">
          <cell r="A9095" t="str">
            <v>SINAPI97248</v>
          </cell>
          <cell r="B9095" t="str">
            <v>SINAPI</v>
          </cell>
          <cell r="C9095">
            <v>97248</v>
          </cell>
          <cell r="D9095" t="str">
            <v>ELETROCALHA LISA OU PERFURADA EM AÇO GALVANIZADO, LARGURA 800MM E ALTURA 50MM, INCLUSIVE EMENDA E FIXAÇÃO - FORNECIMENTO E INSTALAÇÃO. AF_04/2023</v>
          </cell>
          <cell r="E9095" t="str">
            <v>M</v>
          </cell>
          <cell r="F9095">
            <v>309.91000000000003</v>
          </cell>
          <cell r="G9095">
            <v>315.88</v>
          </cell>
        </row>
        <row r="9096">
          <cell r="A9096" t="str">
            <v>SINAPI97251</v>
          </cell>
          <cell r="B9096" t="str">
            <v>SINAPI</v>
          </cell>
          <cell r="C9096">
            <v>97251</v>
          </cell>
          <cell r="D9096" t="str">
            <v>EMENDA PARA ELETROCALHA, LISA OU PERFURADA EM AÇO GALVANIZADO, LARGURA 100MM E ALTURA 50MM - FORNECIMENTO E INSTALAÇÃO. AF_04/2023</v>
          </cell>
          <cell r="E9096" t="str">
            <v>UN</v>
          </cell>
          <cell r="F9096">
            <v>87.36</v>
          </cell>
          <cell r="G9096">
            <v>88.52</v>
          </cell>
        </row>
        <row r="9097">
          <cell r="A9097" t="str">
            <v>SINAPI97254</v>
          </cell>
          <cell r="B9097" t="str">
            <v>SINAPI</v>
          </cell>
          <cell r="C9097">
            <v>97254</v>
          </cell>
          <cell r="D9097" t="str">
            <v>EMENDA PARA ELETROCALHA, LISA OU PERFURADA EM AÇO GALVANIZADO, LARGURA 125MM E ALTURA 50MM - FORNECIMENTO E INSTALAÇÃO. AF_04/2023</v>
          </cell>
          <cell r="E9097" t="str">
            <v>UN</v>
          </cell>
          <cell r="F9097">
            <v>90.69</v>
          </cell>
          <cell r="G9097">
            <v>92.01</v>
          </cell>
        </row>
        <row r="9098">
          <cell r="A9098" t="str">
            <v>SINAPI97255</v>
          </cell>
          <cell r="B9098" t="str">
            <v>SINAPI</v>
          </cell>
          <cell r="C9098">
            <v>97255</v>
          </cell>
          <cell r="D9098" t="str">
            <v>EMENDA PARA ELETROCALHA, LISA OU PERFURADA EM AÇO GALVANIZADO, LARGURA 150MM E ALTURA 50MM - FORNECIMENTO E INSTALAÇÃO. AF_04/2023</v>
          </cell>
          <cell r="E9098" t="str">
            <v>UN</v>
          </cell>
          <cell r="F9098">
            <v>93.23</v>
          </cell>
          <cell r="G9098">
            <v>94.7</v>
          </cell>
        </row>
        <row r="9099">
          <cell r="A9099" t="str">
            <v>SINAPI97249</v>
          </cell>
          <cell r="B9099" t="str">
            <v>SINAPI</v>
          </cell>
          <cell r="C9099">
            <v>97249</v>
          </cell>
          <cell r="D9099" t="str">
            <v>EMENDA PARA ELETROCALHA, LISA OU PERFURADA EM AÇO GALVANIZADO, LARGURA 50MM E ALTURA 50MM - FORNECIMENTO E INSTALAÇÃO. AF_04/2023</v>
          </cell>
          <cell r="E9099" t="str">
            <v>UN</v>
          </cell>
          <cell r="F9099">
            <v>81.96</v>
          </cell>
          <cell r="G9099">
            <v>82.81</v>
          </cell>
        </row>
        <row r="9100">
          <cell r="A9100" t="str">
            <v>SINAPI97250</v>
          </cell>
          <cell r="B9100" t="str">
            <v>SINAPI</v>
          </cell>
          <cell r="C9100">
            <v>97250</v>
          </cell>
          <cell r="D9100" t="str">
            <v>EMENDA PARA ELETROCALHA, LISA OU PERFURADA EM AÇO GALVANIZADO, LARGURA 75MM E ALTURA 50MM - FORNECIMENTO E INSTALAÇÃO. AF_04/2023</v>
          </cell>
          <cell r="E9100" t="str">
            <v>UN</v>
          </cell>
          <cell r="F9100">
            <v>84.71</v>
          </cell>
          <cell r="G9100">
            <v>85.71</v>
          </cell>
        </row>
        <row r="9101">
          <cell r="A9101" t="str">
            <v>SINAPI97258</v>
          </cell>
          <cell r="B9101" t="str">
            <v>SINAPI</v>
          </cell>
          <cell r="C9101">
            <v>97258</v>
          </cell>
          <cell r="D9101" t="str">
            <v>EMENDA PARA ELETROCALHA, LISA OU PERFURADA EM AÇO GALVANIZADO, LARGURA DE 200MM E ALTURA DE 50MM - FORNECIMENTO E INSTALAÇÃO. AF_04/2023</v>
          </cell>
          <cell r="E9101" t="str">
            <v>UN</v>
          </cell>
          <cell r="F9101">
            <v>98.54</v>
          </cell>
          <cell r="G9101">
            <v>100.31</v>
          </cell>
        </row>
        <row r="9102">
          <cell r="A9102" t="str">
            <v>SINAPI97259</v>
          </cell>
          <cell r="B9102" t="str">
            <v>SINAPI</v>
          </cell>
          <cell r="C9102">
            <v>97259</v>
          </cell>
          <cell r="D9102" t="str">
            <v>EMENDA PARA ELETROCALHA, LISA OU PERFURADA EM AÇO GALVANIZADO, LARGURA DE 250MM E ALTURA DE 50MM - FORNECIMENTO E INSTALAÇÃO. AF_04/2023</v>
          </cell>
          <cell r="E9102" t="str">
            <v>UN</v>
          </cell>
          <cell r="F9102">
            <v>104.7</v>
          </cell>
          <cell r="G9102">
            <v>106.78</v>
          </cell>
        </row>
        <row r="9103">
          <cell r="A9103" t="str">
            <v>SINAPI97262</v>
          </cell>
          <cell r="B9103" t="str">
            <v>SINAPI</v>
          </cell>
          <cell r="C9103">
            <v>97262</v>
          </cell>
          <cell r="D9103" t="str">
            <v>EMENDA PARA ELETROCALHA, LISA OU PERFURADA EM AÇO GALVANIZADO, LARGURA DE 300MM E ALTURA DE 50MM - FORNECIMENTO E INSTALAÇÃO. AF_04/2023</v>
          </cell>
          <cell r="E9103" t="str">
            <v>UN</v>
          </cell>
          <cell r="F9103">
            <v>113.62</v>
          </cell>
          <cell r="G9103">
            <v>116.01</v>
          </cell>
        </row>
        <row r="9104">
          <cell r="A9104" t="str">
            <v>SINAPI97263</v>
          </cell>
          <cell r="B9104" t="str">
            <v>SINAPI</v>
          </cell>
          <cell r="C9104">
            <v>97263</v>
          </cell>
          <cell r="D9104" t="str">
            <v>EMENDA PARA ELETROCALHA, LISA OU PERFURADA EM AÇO GALVANIZADO, LARGURA DE 400MM E ALTURA DE 50MM - FORNECIMENTO E INSTALAÇÃO. AF_04/2023</v>
          </cell>
          <cell r="E9104" t="str">
            <v>UN</v>
          </cell>
          <cell r="F9104">
            <v>125.32</v>
          </cell>
          <cell r="G9104">
            <v>128.32</v>
          </cell>
        </row>
        <row r="9105">
          <cell r="A9105" t="str">
            <v>SINAPI97266</v>
          </cell>
          <cell r="B9105" t="str">
            <v>SINAPI</v>
          </cell>
          <cell r="C9105">
            <v>97266</v>
          </cell>
          <cell r="D9105" t="str">
            <v>EMENDA PARA ELETROCALHA, LISA OU PERFURADA EM AÇO GALVANIZADO, LARGURA DE 500MM E ALTURA DE 50MM - FORNECIMENTO E INSTALAÇÃO. AF_04/2023</v>
          </cell>
          <cell r="E9105" t="str">
            <v>UN</v>
          </cell>
          <cell r="F9105">
            <v>140.66999999999999</v>
          </cell>
          <cell r="G9105">
            <v>144.29</v>
          </cell>
        </row>
        <row r="9106">
          <cell r="A9106" t="str">
            <v>SINAPI97267</v>
          </cell>
          <cell r="B9106" t="str">
            <v>SINAPI</v>
          </cell>
          <cell r="C9106">
            <v>97267</v>
          </cell>
          <cell r="D9106" t="str">
            <v>EMENDA PARA ELETROCALHA, LISA OU PERFURADA EM AÇO GALVANIZADO, LARGURA DE 600MM E ALTURA DE 50MM - FORNECIMENTO E INSTALAÇÃO. AF_04/2023</v>
          </cell>
          <cell r="E9106" t="str">
            <v>UN</v>
          </cell>
          <cell r="F9106">
            <v>153.32</v>
          </cell>
          <cell r="G9106">
            <v>157.54</v>
          </cell>
        </row>
        <row r="9107">
          <cell r="A9107" t="str">
            <v>SINAPI97270</v>
          </cell>
          <cell r="B9107" t="str">
            <v>SINAPI</v>
          </cell>
          <cell r="C9107">
            <v>97270</v>
          </cell>
          <cell r="D9107" t="str">
            <v>EMENDA PARA ELETROCALHA, LISA OU PERFURADA EM AÇO GALVANIZADO, LARGURA DE 700MM E ALTURA DE 50MM - FORNECIMENTO E INSTALAÇÃO. AF_04/2023</v>
          </cell>
          <cell r="E9107" t="str">
            <v>UN</v>
          </cell>
          <cell r="F9107">
            <v>167.53</v>
          </cell>
          <cell r="G9107">
            <v>172.37</v>
          </cell>
        </row>
        <row r="9108">
          <cell r="A9108" t="str">
            <v>SINAPI97271</v>
          </cell>
          <cell r="B9108" t="str">
            <v>SINAPI</v>
          </cell>
          <cell r="C9108">
            <v>97271</v>
          </cell>
          <cell r="D9108" t="str">
            <v>EMENDA PARA ELETROCALHA, LISA OU PERFURADA EM AÇO GALVANIZADO, LARGURA DE 800MM E ALTURA DE 50MM - FORNECIMENTO E INSTALAÇÃO. AF_04/2023</v>
          </cell>
          <cell r="E9108" t="str">
            <v>UN</v>
          </cell>
          <cell r="F9108">
            <v>179.56</v>
          </cell>
          <cell r="G9108">
            <v>185.02</v>
          </cell>
        </row>
        <row r="9109">
          <cell r="A9109" t="str">
            <v>SINAPI97252</v>
          </cell>
          <cell r="B9109" t="str">
            <v>SINAPI</v>
          </cell>
          <cell r="C9109">
            <v>97252</v>
          </cell>
          <cell r="D9109" t="str">
            <v>REDUÇÃO PARA ELETROCALHA, LISA OU PERFURADA EM AÇO GALVANIZADO, 100X75MM E ALTURA 50MM - FORNECIMENTO E INSTALAÇÃO. AF_04/2023</v>
          </cell>
          <cell r="E9109" t="str">
            <v>UN</v>
          </cell>
          <cell r="F9109">
            <v>92.67</v>
          </cell>
          <cell r="G9109">
            <v>93.75</v>
          </cell>
        </row>
        <row r="9110">
          <cell r="A9110" t="str">
            <v>SINAPI97257</v>
          </cell>
          <cell r="B9110" t="str">
            <v>SINAPI</v>
          </cell>
          <cell r="C9110">
            <v>97257</v>
          </cell>
          <cell r="D9110" t="str">
            <v>REDUÇÃO PARA ELETROCALHA, LISA OU PERFURADA EM AÇO GALVANIZADO, 125X100MM E ALTURA DE 50MM - FORNECIMENTO E INSTALAÇÃO. AF_04/2023</v>
          </cell>
          <cell r="E9110" t="str">
            <v>UN</v>
          </cell>
          <cell r="F9110">
            <v>96.79</v>
          </cell>
          <cell r="G9110">
            <v>98.03</v>
          </cell>
        </row>
        <row r="9111">
          <cell r="A9111" t="str">
            <v>SINAPI97256</v>
          </cell>
          <cell r="B9111" t="str">
            <v>SINAPI</v>
          </cell>
          <cell r="C9111">
            <v>97256</v>
          </cell>
          <cell r="D9111" t="str">
            <v>REDUÇÃO PARA ELETROCALHA, LISA OU PERFURADA EM AÇO GALVANIZADO, 150X125MM E ALTURA DE 50MM - FORNECIMENTO E INSTALAÇÃO. AF_04/2023</v>
          </cell>
          <cell r="E9111" t="str">
            <v>UN</v>
          </cell>
          <cell r="F9111">
            <v>100.62</v>
          </cell>
          <cell r="G9111">
            <v>102</v>
          </cell>
        </row>
        <row r="9112">
          <cell r="A9112" t="str">
            <v>SINAPI97253</v>
          </cell>
          <cell r="B9112" t="str">
            <v>SINAPI</v>
          </cell>
          <cell r="C9112">
            <v>97253</v>
          </cell>
          <cell r="D9112" t="str">
            <v>REDUÇÃO PARA ELETROCALHA, LISA OU PERFURADA EM AÇO GALVANIZADO, 75X50MM E ALTURA 50MM - FORNECIMENTO E INSTALAÇÃO. AF_04/2023</v>
          </cell>
          <cell r="E9112" t="str">
            <v>UN</v>
          </cell>
          <cell r="F9112">
            <v>89.03</v>
          </cell>
          <cell r="G9112">
            <v>89.96</v>
          </cell>
        </row>
        <row r="9113">
          <cell r="A9113" t="str">
            <v>SINAPI97261</v>
          </cell>
          <cell r="B9113" t="str">
            <v>SINAPI</v>
          </cell>
          <cell r="C9113">
            <v>97261</v>
          </cell>
          <cell r="D9113" t="str">
            <v>REDUÇÃO PARA ELETROCALHA, LISA OU PERFURADA EM AÇO GALVANIZADO, LARGURA DE 200X150MM E ALTURA DE 50MM - FORNECIMENTO E INSTALAÇÃO. AF_04/2023</v>
          </cell>
          <cell r="E9113" t="str">
            <v>UN</v>
          </cell>
          <cell r="F9113">
            <v>106.65</v>
          </cell>
          <cell r="G9113">
            <v>108.26</v>
          </cell>
        </row>
        <row r="9114">
          <cell r="A9114" t="str">
            <v>SINAPI97260</v>
          </cell>
          <cell r="B9114" t="str">
            <v>SINAPI</v>
          </cell>
          <cell r="C9114">
            <v>97260</v>
          </cell>
          <cell r="D9114" t="str">
            <v>REDUÇÃO PARA ELETROCALHA, LISA OU PERFURADA EM AÇO GALVANIZADO, LARGURA DE 250X200MM E ALTURA DE 50MM - FORNECIMENTO E INSTALAÇÃO. AF_04/2023</v>
          </cell>
          <cell r="E9114" t="str">
            <v>UN</v>
          </cell>
          <cell r="F9114">
            <v>113.88</v>
          </cell>
          <cell r="G9114">
            <v>115.81</v>
          </cell>
        </row>
        <row r="9115">
          <cell r="A9115" t="str">
            <v>SINAPI97265</v>
          </cell>
          <cell r="B9115" t="str">
            <v>SINAPI</v>
          </cell>
          <cell r="C9115">
            <v>97265</v>
          </cell>
          <cell r="D9115" t="str">
            <v>REDUÇÃO PARA ELETROCALHA, LISA OU PERFURADA EM AÇO GALVANIZADO, LARGURA DE 300X250MM E ALTURA DE 50MM - FORNECIMENTO E INSTALAÇÃO. AF_04/2023</v>
          </cell>
          <cell r="E9115" t="str">
            <v>UN</v>
          </cell>
          <cell r="F9115">
            <v>130.65</v>
          </cell>
          <cell r="G9115">
            <v>132.88</v>
          </cell>
        </row>
        <row r="9116">
          <cell r="A9116" t="str">
            <v>SINAPI97264</v>
          </cell>
          <cell r="B9116" t="str">
            <v>SINAPI</v>
          </cell>
          <cell r="C9116">
            <v>97264</v>
          </cell>
          <cell r="D9116" t="str">
            <v>REDUÇÃO PARA ELETROCALHA, LISA OU PERFURADA EM AÇO GALVANIZADO, LARGURA DE 400X300MM E ALTURA DE 50MM - FORNECIMENTO E INSTALAÇÃO. AF_04/2023</v>
          </cell>
          <cell r="E9116" t="str">
            <v>UN</v>
          </cell>
          <cell r="F9116">
            <v>148.37</v>
          </cell>
          <cell r="G9116">
            <v>151.06</v>
          </cell>
        </row>
        <row r="9117">
          <cell r="A9117" t="str">
            <v>SINAPI97269</v>
          </cell>
          <cell r="B9117" t="str">
            <v>SINAPI</v>
          </cell>
          <cell r="C9117">
            <v>97269</v>
          </cell>
          <cell r="D9117" t="str">
            <v>REDUÇÃO PARA ELETROCALHA, LISA OU PERFURADA EM AÇO GALVANIZADO, LARGURA DE 500X400MM E ALTURA DE 50MM - FORNECIMENTO E INSTALAÇÃO. AF_04/2023</v>
          </cell>
          <cell r="E9117" t="str">
            <v>UN</v>
          </cell>
          <cell r="F9117">
            <v>167.85</v>
          </cell>
          <cell r="G9117">
            <v>171.16</v>
          </cell>
        </row>
        <row r="9118">
          <cell r="A9118" t="str">
            <v>SINAPI97268</v>
          </cell>
          <cell r="B9118" t="str">
            <v>SINAPI</v>
          </cell>
          <cell r="C9118">
            <v>97268</v>
          </cell>
          <cell r="D9118" t="str">
            <v>REDUÇÃO PARA ELETROCALHA, LISA OU PERFURADA EM AÇO GALVANIZADO, LARGURA DE 600X500MM E ALTURA DE 50MM - FORNECIMENTO E INSTALAÇÃO. AF_04/2023</v>
          </cell>
          <cell r="E9118" t="str">
            <v>UN</v>
          </cell>
          <cell r="F9118">
            <v>185.96</v>
          </cell>
          <cell r="G9118">
            <v>189.88</v>
          </cell>
        </row>
        <row r="9119">
          <cell r="A9119" t="str">
            <v>SINAPI97273</v>
          </cell>
          <cell r="B9119" t="str">
            <v>SINAPI</v>
          </cell>
          <cell r="C9119">
            <v>97273</v>
          </cell>
          <cell r="D9119" t="str">
            <v>REDUÇÃO PARA ELETROCALHA, LISA OU PERFURADA EM AÇO GALVANIZADO, LARGURA DE 700X600MM E ALTURA DE 50MM - FORNECIMENTO E INSTALAÇÃO. AF_04/2023</v>
          </cell>
          <cell r="E9119" t="str">
            <v>UN</v>
          </cell>
          <cell r="F9119">
            <v>220.44</v>
          </cell>
          <cell r="G9119">
            <v>224.98</v>
          </cell>
        </row>
        <row r="9120">
          <cell r="A9120" t="str">
            <v>SINAPI97272</v>
          </cell>
          <cell r="B9120" t="str">
            <v>SINAPI</v>
          </cell>
          <cell r="C9120">
            <v>97272</v>
          </cell>
          <cell r="D9120" t="str">
            <v>REDUÇÃO PARA ELETROCALHA, LISA OU PERFURADA EM AÇO GALVANIZADO, LARGURA DE 800X700MM E ALTURA DE 50MM - FORNECIMENTO E INSTALAÇÃO. AF_04/2023</v>
          </cell>
          <cell r="E9120" t="str">
            <v>UN</v>
          </cell>
          <cell r="F9120">
            <v>250</v>
          </cell>
          <cell r="G9120">
            <v>255.15</v>
          </cell>
        </row>
        <row r="9121">
          <cell r="A9121" t="str">
            <v>SINAPI97315</v>
          </cell>
          <cell r="B9121" t="str">
            <v>SINAPI</v>
          </cell>
          <cell r="C9121">
            <v>97315</v>
          </cell>
          <cell r="D9121" t="str">
            <v>TÊ HORIZONTAL 90º, PARA ELETROCALHA, LISA OU PERFURADA EM AÇO GALVANIZADO, LARGURA DE 100MM E ALTURA DE 50MM - FORNECIMENTO E INSTALAÇÃO. AF_04/2023</v>
          </cell>
          <cell r="E9121" t="str">
            <v>UN</v>
          </cell>
          <cell r="F9121">
            <v>158.04</v>
          </cell>
          <cell r="G9121">
            <v>160.36000000000001</v>
          </cell>
        </row>
        <row r="9122">
          <cell r="A9122" t="str">
            <v>SINAPI97316</v>
          </cell>
          <cell r="B9122" t="str">
            <v>SINAPI</v>
          </cell>
          <cell r="C9122">
            <v>97316</v>
          </cell>
          <cell r="D9122" t="str">
            <v>TÊ HORIZONTAL 90º, PARA ELETROCALHA, LISA OU PERFURADA EM AÇO GALVANIZADO, LARGURA DE 125MM E ALTURA DE 50MM - FORNECIMENTO E INSTALAÇÃO. AF_04/2023</v>
          </cell>
          <cell r="E9122" t="str">
            <v>UN</v>
          </cell>
          <cell r="F9122">
            <v>164.52</v>
          </cell>
          <cell r="G9122">
            <v>167.14</v>
          </cell>
        </row>
        <row r="9123">
          <cell r="A9123" t="str">
            <v>SINAPI97317</v>
          </cell>
          <cell r="B9123" t="str">
            <v>SINAPI</v>
          </cell>
          <cell r="C9123">
            <v>97317</v>
          </cell>
          <cell r="D9123" t="str">
            <v>TÊ HORIZONTAL 90º, PARA ELETROCALHA, LISA OU PERFURADA EM AÇO GALVANIZADO, LARGURA DE 150MM E ALTURA DE 50MM - FORNECIMENTO E INSTALAÇÃO. AF_04/2023</v>
          </cell>
          <cell r="E9123" t="str">
            <v>UN</v>
          </cell>
          <cell r="F9123">
            <v>174.31</v>
          </cell>
          <cell r="G9123">
            <v>177.25</v>
          </cell>
        </row>
        <row r="9124">
          <cell r="A9124" t="str">
            <v>SINAPI97318</v>
          </cell>
          <cell r="B9124" t="str">
            <v>SINAPI</v>
          </cell>
          <cell r="C9124">
            <v>97318</v>
          </cell>
          <cell r="D9124" t="str">
            <v>TÊ HORIZONTAL 90º, PARA ELETROCALHA, LISA OU PERFURADA EM AÇO GALVANIZADO, LARGURA DE 200MM E ALTURA DE 50MM - FORNECIMENTO E INSTALAÇÃO. AF_04/2023</v>
          </cell>
          <cell r="E9124" t="str">
            <v>UN</v>
          </cell>
          <cell r="F9124">
            <v>190.88</v>
          </cell>
          <cell r="G9124">
            <v>194.43</v>
          </cell>
        </row>
        <row r="9125">
          <cell r="A9125" t="str">
            <v>SINAPI97319</v>
          </cell>
          <cell r="B9125" t="str">
            <v>SINAPI</v>
          </cell>
          <cell r="C9125">
            <v>97319</v>
          </cell>
          <cell r="D9125" t="str">
            <v>TÊ HORIZONTAL 90º, PARA ELETROCALHA, LISA OU PERFURADA EM AÇO GALVANIZADO, LARGURA DE 250MM E ALTURA DE 50MM - FORNECIMENTO E INSTALAÇÃO. AF_04/2023</v>
          </cell>
          <cell r="E9125" t="str">
            <v>UN</v>
          </cell>
          <cell r="F9125">
            <v>205.71</v>
          </cell>
          <cell r="G9125">
            <v>209.87</v>
          </cell>
        </row>
        <row r="9126">
          <cell r="A9126" t="str">
            <v>SINAPI97320</v>
          </cell>
          <cell r="B9126" t="str">
            <v>SINAPI</v>
          </cell>
          <cell r="C9126">
            <v>97320</v>
          </cell>
          <cell r="D9126" t="str">
            <v>TÊ HORIZONTAL 90º, PARA ELETROCALHA, LISA OU PERFURADA EM AÇO GALVANIZADO, LARGURA DE 300MM E ALTURA DE 50MM - FORNECIMENTO E INSTALAÇÃO. AF_04/2023</v>
          </cell>
          <cell r="E9126" t="str">
            <v>UN</v>
          </cell>
          <cell r="F9126">
            <v>231.56</v>
          </cell>
          <cell r="G9126">
            <v>236.33</v>
          </cell>
        </row>
        <row r="9127">
          <cell r="A9127" t="str">
            <v>SINAPI97321</v>
          </cell>
          <cell r="B9127" t="str">
            <v>SINAPI</v>
          </cell>
          <cell r="C9127">
            <v>97321</v>
          </cell>
          <cell r="D9127" t="str">
            <v>TÊ HORIZONTAL 90º, PARA ELETROCALHA, LISA OU PERFURADA EM AÇO GALVANIZADO, LARGURA DE 400MM E ALTURA DE 50MM - FORNECIMENTO E INSTALAÇÃO. AF_04/2023</v>
          </cell>
          <cell r="E9127" t="str">
            <v>UN</v>
          </cell>
          <cell r="F9127">
            <v>272.43</v>
          </cell>
          <cell r="G9127">
            <v>278.43</v>
          </cell>
        </row>
        <row r="9128">
          <cell r="A9128" t="str">
            <v>SINAPI97322</v>
          </cell>
          <cell r="B9128" t="str">
            <v>SINAPI</v>
          </cell>
          <cell r="C9128">
            <v>97322</v>
          </cell>
          <cell r="D9128" t="str">
            <v>TÊ HORIZONTAL 90º, PARA ELETROCALHA, LISA OU PERFURADA EM AÇO GALVANIZADO, LARGURA DE 500MM E ALTURA DE 50MM - FORNECIMENTO E INSTALAÇÃO. AF_04/2023</v>
          </cell>
          <cell r="E9128" t="str">
            <v>UN</v>
          </cell>
          <cell r="F9128">
            <v>355.99</v>
          </cell>
          <cell r="G9128">
            <v>363.22</v>
          </cell>
        </row>
        <row r="9129">
          <cell r="A9129" t="str">
            <v>SINAPI97313</v>
          </cell>
          <cell r="B9129" t="str">
            <v>SINAPI</v>
          </cell>
          <cell r="C9129">
            <v>97313</v>
          </cell>
          <cell r="D9129" t="str">
            <v>TÊ HORIZONTAL 90º, PARA ELETROCALHA, LISA OU PERFURADA EM AÇO GALVANIZADO, LARGURA DE 50MM E ALTURA DE 50MM - FORNECIMENTO E INSTALAÇÃO. AF_04/2023</v>
          </cell>
          <cell r="E9129" t="str">
            <v>UN</v>
          </cell>
          <cell r="F9129">
            <v>142.03</v>
          </cell>
          <cell r="G9129">
            <v>143.74</v>
          </cell>
        </row>
        <row r="9130">
          <cell r="A9130" t="str">
            <v>SINAPI97323</v>
          </cell>
          <cell r="B9130" t="str">
            <v>SINAPI</v>
          </cell>
          <cell r="C9130">
            <v>97323</v>
          </cell>
          <cell r="D9130" t="str">
            <v>TÊ HORIZONTAL 90º, PARA ELETROCALHA, LISA OU PERFURADA EM AÇO GALVANIZADO, LARGURA DE 600MM E ALTURA DE 50MM - FORNECIMENTO E INSTALAÇÃO. AF_04/2023</v>
          </cell>
          <cell r="E9130" t="str">
            <v>UN</v>
          </cell>
          <cell r="F9130">
            <v>414.07</v>
          </cell>
          <cell r="G9130">
            <v>422.52</v>
          </cell>
        </row>
        <row r="9131">
          <cell r="A9131" t="str">
            <v>SINAPI97324</v>
          </cell>
          <cell r="B9131" t="str">
            <v>SINAPI</v>
          </cell>
          <cell r="C9131">
            <v>97324</v>
          </cell>
          <cell r="D9131" t="str">
            <v>TÊ HORIZONTAL 90º, PARA ELETROCALHA, LISA OU PERFURADA EM AÇO GALVANIZADO, LARGURA DE 700MM E ALTURA DE 50MM - FORNECIMENTO E INSTALAÇÃO. AF_04/2023</v>
          </cell>
          <cell r="E9131" t="str">
            <v>UN</v>
          </cell>
          <cell r="F9131">
            <v>490.98</v>
          </cell>
          <cell r="G9131">
            <v>500.66</v>
          </cell>
        </row>
        <row r="9132">
          <cell r="A9132" t="str">
            <v>SINAPI97314</v>
          </cell>
          <cell r="B9132" t="str">
            <v>SINAPI</v>
          </cell>
          <cell r="C9132">
            <v>97314</v>
          </cell>
          <cell r="D9132" t="str">
            <v>TÊ HORIZONTAL 90º, PARA ELETROCALHA, LISA OU PERFURADA EM AÇO GALVANIZADO, LARGURA DE 75MM E ALTURA DE 50MM - FORNECIMENTO E INSTALAÇÃO. AF_04/2023</v>
          </cell>
          <cell r="E9132" t="str">
            <v>UN</v>
          </cell>
          <cell r="F9132">
            <v>150.62</v>
          </cell>
          <cell r="G9132">
            <v>152.63</v>
          </cell>
        </row>
        <row r="9133">
          <cell r="A9133" t="str">
            <v>SINAPI97325</v>
          </cell>
          <cell r="B9133" t="str">
            <v>SINAPI</v>
          </cell>
          <cell r="C9133">
            <v>97325</v>
          </cell>
          <cell r="D9133" t="str">
            <v>TÊ HORIZONTAL 90º, PARA ELETROCALHA, LISA OU PERFURADA EM AÇO GALVANIZADO, LARGURA DE 800MM E ALTURA DE 50MM - FORNECIMENTO E INSTALAÇÃO. AF_04/2023</v>
          </cell>
          <cell r="E9133" t="str">
            <v>UN</v>
          </cell>
          <cell r="F9133">
            <v>575.54999999999995</v>
          </cell>
          <cell r="G9133">
            <v>586.47</v>
          </cell>
        </row>
        <row r="9134">
          <cell r="A9134" t="str">
            <v>SINAPI103518</v>
          </cell>
          <cell r="B9134" t="str">
            <v>SINAPI</v>
          </cell>
          <cell r="C9134">
            <v>103518</v>
          </cell>
          <cell r="D9134" t="str">
            <v>AQUECEDOR SOLAR COMPACTO, KIT PARA 1 COLETOR SOLAR A VÁCUO COM SUPORTE, RESERVATÓRIO, FIXAÇÕES E TUBOS - FORNECIMENTO E INSTALAÇÃO. AF_01/2026</v>
          </cell>
          <cell r="E9134" t="str">
            <v>UN</v>
          </cell>
          <cell r="F9134">
            <v>0</v>
          </cell>
          <cell r="G9134">
            <v>0</v>
          </cell>
        </row>
        <row r="9135">
          <cell r="A9135" t="str">
            <v>SINAPI103517</v>
          </cell>
          <cell r="B9135" t="str">
            <v>SINAPI</v>
          </cell>
          <cell r="C9135">
            <v>103517</v>
          </cell>
          <cell r="D9135" t="str">
            <v>AQUECEDOR SOLAR COMPACTO, KIT PARA 1 COLETOR SOLAR EM VIDRO TEMPERADO E SERPENTINA EM TUBO DE COBRE SEM SUPORTE, RESERVATÓRIO, FIXAÇÕES E TUBOS - FORNECIMENTO E INSTALAÇÃO. AF_01/2026</v>
          </cell>
          <cell r="E9135" t="str">
            <v>UN</v>
          </cell>
          <cell r="F9135">
            <v>3351.05</v>
          </cell>
          <cell r="G9135">
            <v>3357.72</v>
          </cell>
        </row>
        <row r="9136">
          <cell r="A9136" t="str">
            <v>SINAPI103519</v>
          </cell>
          <cell r="B9136" t="str">
            <v>SINAPI</v>
          </cell>
          <cell r="C9136">
            <v>103519</v>
          </cell>
          <cell r="D9136" t="str">
            <v>BLOCO CONCRETADO NO LOCAL, 20X20X15CM, PARA BASE DE FIXAÇÃO DA ESTRUTURA SOLAR PARA LAJE DE CONCRETO - FORNECIMENTO E INSTALAÇÃO. AF_01/2026</v>
          </cell>
          <cell r="E9136" t="str">
            <v>UN</v>
          </cell>
          <cell r="F9136">
            <v>12.04</v>
          </cell>
          <cell r="G9136">
            <v>12.41</v>
          </cell>
        </row>
        <row r="9137">
          <cell r="A9137" t="str">
            <v>SINAPI103515</v>
          </cell>
          <cell r="B9137" t="str">
            <v>SINAPI</v>
          </cell>
          <cell r="C9137">
            <v>103515</v>
          </cell>
          <cell r="D9137" t="str">
            <v>BOMBA DE CIRCULACAO DE ÁGUA QUENTE, 93 ATÉ 150 W - FORNECIMENTO E INSTALAÇÃO. AF_01/2026</v>
          </cell>
          <cell r="E9137" t="str">
            <v>UN</v>
          </cell>
          <cell r="F9137">
            <v>0</v>
          </cell>
          <cell r="G9137">
            <v>0</v>
          </cell>
        </row>
        <row r="9138">
          <cell r="A9138" t="str">
            <v>SINAPI103502</v>
          </cell>
          <cell r="B9138" t="str">
            <v>SINAPI</v>
          </cell>
          <cell r="C9138">
            <v>103502</v>
          </cell>
          <cell r="D9138" t="str">
            <v>CABO FOTOVOLTAICO 4 MM² FORNECIMENTO E INSTALAÇÃO. AF_01/2026</v>
          </cell>
          <cell r="E9138" t="str">
            <v>M</v>
          </cell>
          <cell r="F9138">
            <v>0</v>
          </cell>
          <cell r="G9138">
            <v>0</v>
          </cell>
        </row>
        <row r="9139">
          <cell r="A9139" t="str">
            <v>SINAPI103503</v>
          </cell>
          <cell r="B9139" t="str">
            <v>SINAPI</v>
          </cell>
          <cell r="C9139">
            <v>103503</v>
          </cell>
          <cell r="D9139" t="str">
            <v>CABO FOTOVOLTAICO 6 MM² - FORNECIMENTO E INSTALAÇÃO. AF_01/2026</v>
          </cell>
          <cell r="E9139" t="str">
            <v>M</v>
          </cell>
          <cell r="F9139">
            <v>0</v>
          </cell>
          <cell r="G9139">
            <v>0</v>
          </cell>
        </row>
        <row r="9140">
          <cell r="A9140" t="str">
            <v>SINAPI103499</v>
          </cell>
          <cell r="B9140" t="str">
            <v>SINAPI</v>
          </cell>
          <cell r="C9140">
            <v>103499</v>
          </cell>
          <cell r="D9140" t="str">
            <v>COLETOR PARA AQUECIMENTO SOLAR A VÁCUO, COM SUPORTE PARA LAJE DE CONCRETO - FORNECIMENTO E INSTALAÇÃO. AF_01/2026</v>
          </cell>
          <cell r="E9140" t="str">
            <v>UN</v>
          </cell>
          <cell r="F9140">
            <v>0</v>
          </cell>
          <cell r="G9140">
            <v>0</v>
          </cell>
        </row>
        <row r="9141">
          <cell r="A9141" t="str">
            <v>SINAPI103501</v>
          </cell>
          <cell r="B9141" t="str">
            <v>SINAPI</v>
          </cell>
          <cell r="C9141">
            <v>103501</v>
          </cell>
          <cell r="D9141" t="str">
            <v>COLETOR PARA AQUECIMENTO SOLAR A VÁCUO, COM SUPORTE PARA TELHA CERÂMICA - FORNECIMENTO E INSTALAÇÃO. AF_01/2026</v>
          </cell>
          <cell r="E9141" t="str">
            <v>UN</v>
          </cell>
          <cell r="F9141">
            <v>0</v>
          </cell>
          <cell r="G9141">
            <v>0</v>
          </cell>
        </row>
        <row r="9142">
          <cell r="A9142" t="str">
            <v>SINAPI103500</v>
          </cell>
          <cell r="B9142" t="str">
            <v>SINAPI</v>
          </cell>
          <cell r="C9142">
            <v>103500</v>
          </cell>
          <cell r="D9142" t="str">
            <v>COLETOR PARA AQUECIMENTO SOLAR A VÁCUO, COM SUPORTE PARA TELHA METÁLICA - FORNECIMENTO E INSTALAÇÃO. AF_01/2026</v>
          </cell>
          <cell r="E9142" t="str">
            <v>UN</v>
          </cell>
          <cell r="F9142">
            <v>0</v>
          </cell>
          <cell r="G9142">
            <v>0</v>
          </cell>
        </row>
        <row r="9143">
          <cell r="A9143" t="str">
            <v>SINAPI106678</v>
          </cell>
          <cell r="B9143" t="str">
            <v>SINAPI</v>
          </cell>
          <cell r="C9143">
            <v>106678</v>
          </cell>
          <cell r="D9143" t="str">
            <v>COLETOR PARA AQUECIMENTO SOLAR DE POLIPROPILENO PARA PISCINA 1,5 M2, COM SUPORTE PARA LAJE DE CONCRETO - FORNECIMENTO E INSTALAÇÃO. AF_01/2026</v>
          </cell>
          <cell r="E9143" t="str">
            <v>UN</v>
          </cell>
          <cell r="F9143">
            <v>0</v>
          </cell>
          <cell r="G9143">
            <v>0</v>
          </cell>
        </row>
        <row r="9144">
          <cell r="A9144" t="str">
            <v>SINAPI106680</v>
          </cell>
          <cell r="B9144" t="str">
            <v>SINAPI</v>
          </cell>
          <cell r="C9144">
            <v>106680</v>
          </cell>
          <cell r="D9144" t="str">
            <v>COLETOR PARA AQUECIMENTO SOLAR DE POLIPROPILENO PARA PISCINA 1,5 M2, COM SUPORTE PARA TELHA CERÂMICA - FORNECIMENTO E INSTALAÇÃO. AF_01/2026</v>
          </cell>
          <cell r="E9144" t="str">
            <v>UN</v>
          </cell>
          <cell r="F9144">
            <v>0</v>
          </cell>
          <cell r="G9144">
            <v>0</v>
          </cell>
        </row>
        <row r="9145">
          <cell r="A9145" t="str">
            <v>SINAPI106679</v>
          </cell>
          <cell r="B9145" t="str">
            <v>SINAPI</v>
          </cell>
          <cell r="C9145">
            <v>106679</v>
          </cell>
          <cell r="D9145" t="str">
            <v>COLETOR PARA AQUECIMENTO SOLAR DE POLIPROPILENO PARA PISCINA 1,5 M2, COM SUPORTE PARA TELHA METÁLICA - FORNECIMENTO E INSTALAÇÃO. AF_01/2026</v>
          </cell>
          <cell r="E9145" t="str">
            <v>UN</v>
          </cell>
          <cell r="F9145">
            <v>0</v>
          </cell>
          <cell r="G9145">
            <v>0</v>
          </cell>
        </row>
        <row r="9146">
          <cell r="A9146" t="str">
            <v>SINAPI103496</v>
          </cell>
          <cell r="B9146" t="str">
            <v>SINAPI</v>
          </cell>
          <cell r="C9146">
            <v>103496</v>
          </cell>
          <cell r="D9146" t="str">
            <v>COLETOR PARA AQUECIMENTO SOLAR, EM VIDRO TEMPERADO E SERPENTINA EM TUBO DE COBRE, COM SUPORTE PARA LAJE DE CONCRETO - FORNECIMENTO E INSTALAÇÃO. AF_01/2026</v>
          </cell>
          <cell r="E9146" t="str">
            <v>UN</v>
          </cell>
          <cell r="F9146">
            <v>0</v>
          </cell>
          <cell r="G9146">
            <v>0</v>
          </cell>
        </row>
        <row r="9147">
          <cell r="A9147" t="str">
            <v>SINAPI103498</v>
          </cell>
          <cell r="B9147" t="str">
            <v>SINAPI</v>
          </cell>
          <cell r="C9147">
            <v>103498</v>
          </cell>
          <cell r="D9147" t="str">
            <v>COLETOR PARA AQUECIMENTO SOLAR, EM VIDRO TEMPERADO E SERPENTINA EM TUBO DE COBRE, COM SUPORTE PARA TELHA CERÂMICA - FORNECIMENTO E INSTALAÇÃO. AF_01/2026</v>
          </cell>
          <cell r="E9147" t="str">
            <v>UN</v>
          </cell>
          <cell r="F9147">
            <v>0</v>
          </cell>
          <cell r="G9147">
            <v>0</v>
          </cell>
        </row>
        <row r="9148">
          <cell r="A9148" t="str">
            <v>SINAPI103497</v>
          </cell>
          <cell r="B9148" t="str">
            <v>SINAPI</v>
          </cell>
          <cell r="C9148">
            <v>103497</v>
          </cell>
          <cell r="D9148" t="str">
            <v>COLETOR PARA AQUECIMENTO SOLAR, EM VIDRO TEMPERADO E SERPENTINA EM TUBO DE COBRE, COM SUPORTE PARA TELHA METÁLICA - FORNECIMENTO E INSTALAÇÃO. AF_01/2026</v>
          </cell>
          <cell r="E9148" t="str">
            <v>UN</v>
          </cell>
          <cell r="F9148">
            <v>0</v>
          </cell>
          <cell r="G9148">
            <v>0</v>
          </cell>
        </row>
        <row r="9149">
          <cell r="A9149" t="str">
            <v>SINAPI103516</v>
          </cell>
          <cell r="B9149" t="str">
            <v>SINAPI</v>
          </cell>
          <cell r="C9149">
            <v>103516</v>
          </cell>
          <cell r="D9149" t="str">
            <v>CONTROLADOR POR DIFERENCIAL DE TEMPERATURA COM 2 SENSORES - FORNECIMENTO E INSTALAÇÃO. AF_01/2026</v>
          </cell>
          <cell r="E9149" t="str">
            <v>UN</v>
          </cell>
          <cell r="F9149">
            <v>0</v>
          </cell>
          <cell r="G9149">
            <v>0</v>
          </cell>
        </row>
        <row r="9150">
          <cell r="A9150" t="str">
            <v>SINAPI103506</v>
          </cell>
          <cell r="B9150" t="str">
            <v>SINAPI</v>
          </cell>
          <cell r="C9150">
            <v>103506</v>
          </cell>
          <cell r="D9150" t="str">
            <v>INVERSOR SOLAR FOTOVOLTAICO 1 MPPT - FORNECIMENTO E INSTALAÇÃO. AF_01/2026</v>
          </cell>
          <cell r="E9150" t="str">
            <v>UN</v>
          </cell>
          <cell r="F9150">
            <v>0</v>
          </cell>
          <cell r="G9150">
            <v>0</v>
          </cell>
        </row>
        <row r="9151">
          <cell r="A9151" t="str">
            <v>SINAPI106681</v>
          </cell>
          <cell r="B9151" t="str">
            <v>SINAPI</v>
          </cell>
          <cell r="C9151">
            <v>106681</v>
          </cell>
          <cell r="D9151" t="str">
            <v>INVERSOR SOLAR FOTOVOLTAICO 2 MPPT - FORNECIMENTO E INSTALAÇÃO. AF_01/2026</v>
          </cell>
          <cell r="E9151" t="str">
            <v>UN</v>
          </cell>
          <cell r="F9151">
            <v>0</v>
          </cell>
          <cell r="G9151">
            <v>0</v>
          </cell>
        </row>
        <row r="9152">
          <cell r="A9152" t="str">
            <v>SINAPI103507</v>
          </cell>
          <cell r="B9152" t="str">
            <v>SINAPI</v>
          </cell>
          <cell r="C9152">
            <v>103507</v>
          </cell>
          <cell r="D9152" t="str">
            <v>MICRO INVERSOR SOLAR FOTOVOLTAICO - FORNECIMENTO E INSTALAÇÃO. AF_01/2026</v>
          </cell>
          <cell r="E9152" t="str">
            <v>UN</v>
          </cell>
          <cell r="F9152">
            <v>0</v>
          </cell>
          <cell r="G9152">
            <v>0</v>
          </cell>
        </row>
        <row r="9153">
          <cell r="A9153" t="str">
            <v>SINAPI103493</v>
          </cell>
          <cell r="B9153" t="str">
            <v>SINAPI</v>
          </cell>
          <cell r="C9153">
            <v>103493</v>
          </cell>
          <cell r="D9153" t="str">
            <v>PAINEL SOLAR FOTOVOLTAICO, 2 X 1 M, COM SUPORTE PARA LAJE DE CONCRETO - FORNECIMENTO E INSTALAÇÃO. AF_01/2026</v>
          </cell>
          <cell r="E9153" t="str">
            <v>UN</v>
          </cell>
          <cell r="F9153">
            <v>0</v>
          </cell>
          <cell r="G9153">
            <v>0</v>
          </cell>
        </row>
        <row r="9154">
          <cell r="A9154" t="str">
            <v>SINAPI103495</v>
          </cell>
          <cell r="B9154" t="str">
            <v>SINAPI</v>
          </cell>
          <cell r="C9154">
            <v>103495</v>
          </cell>
          <cell r="D9154" t="str">
            <v>PAINEL SOLAR FOTOVOLTAICO, 2 X 1 M, COM SUPORTE PARA TELHA CERÂMICA - FORNECIMENTO E INSTALAÇÃO. AF_01/2026</v>
          </cell>
          <cell r="E9154" t="str">
            <v>UN</v>
          </cell>
          <cell r="F9154">
            <v>0</v>
          </cell>
          <cell r="G9154">
            <v>0</v>
          </cell>
        </row>
        <row r="9155">
          <cell r="A9155" t="str">
            <v>SINAPI103494</v>
          </cell>
          <cell r="B9155" t="str">
            <v>SINAPI</v>
          </cell>
          <cell r="C9155">
            <v>103494</v>
          </cell>
          <cell r="D9155" t="str">
            <v>PAINEL SOLAR FOTOVOLTAICO, 2 X 1 M, COM SUPORTE PARA TELHA METÁLICA - FORNECIMENTO E INSTALAÇÃO. AF_01/2026</v>
          </cell>
          <cell r="E9155" t="str">
            <v>UN</v>
          </cell>
          <cell r="F9155">
            <v>0</v>
          </cell>
          <cell r="G9155">
            <v>0</v>
          </cell>
        </row>
        <row r="9156">
          <cell r="A9156" t="str">
            <v>SINAPI103513</v>
          </cell>
          <cell r="B9156" t="str">
            <v>SINAPI</v>
          </cell>
          <cell r="C9156">
            <v>103513</v>
          </cell>
          <cell r="D9156" t="str">
            <v>RESERVATÓRIO TÉRMICO/BOILER SOLAR EM AÇO INOX 1000 L - FORNECIMENTO E INSTALAÇÃO. AF_01/2026</v>
          </cell>
          <cell r="E9156" t="str">
            <v>UN</v>
          </cell>
          <cell r="F9156">
            <v>0</v>
          </cell>
          <cell r="G9156">
            <v>0</v>
          </cell>
        </row>
        <row r="9157">
          <cell r="A9157" t="str">
            <v>SINAPI103523</v>
          </cell>
          <cell r="B9157" t="str">
            <v>SINAPI</v>
          </cell>
          <cell r="C9157">
            <v>103523</v>
          </cell>
          <cell r="D9157" t="str">
            <v>RESERVATÓRIO TÉRMICO/BOILER SOLAR EM AÇO INOX 1000 L COM 5 PLACAS COLETORAS EM VIDRO TEMPERADO COM SERPENTINA EM TUBO DE COBRE 2 X 1 M - FORNECIMENTO E INSTALAÇÃO. AF_01/2026</v>
          </cell>
          <cell r="E9157" t="str">
            <v>UN</v>
          </cell>
          <cell r="F9157">
            <v>11184.46</v>
          </cell>
          <cell r="G9157">
            <v>11197.63</v>
          </cell>
        </row>
        <row r="9158">
          <cell r="A9158" t="str">
            <v>SINAPI103509</v>
          </cell>
          <cell r="B9158" t="str">
            <v>SINAPI</v>
          </cell>
          <cell r="C9158">
            <v>103509</v>
          </cell>
          <cell r="D9158" t="str">
            <v>RESERVATÓRIO TÉRMICO/BOILER SOLAR EM AÇO INOX 200 L - FORNECIMENTO E INSTALAÇÃO. AF_01/2026</v>
          </cell>
          <cell r="E9158" t="str">
            <v>UN</v>
          </cell>
          <cell r="F9158">
            <v>0</v>
          </cell>
          <cell r="G9158">
            <v>0</v>
          </cell>
        </row>
        <row r="9159">
          <cell r="A9159" t="str">
            <v>SINAPI103514</v>
          </cell>
          <cell r="B9159" t="str">
            <v>SINAPI</v>
          </cell>
          <cell r="C9159">
            <v>103514</v>
          </cell>
          <cell r="D9159" t="str">
            <v>RESERVATÓRIO TÉRMICO/BOILER SOLAR EM AÇO INOX 3000 L - FORNECIMENTO E INSTALAÇÃO. AF_01/2026</v>
          </cell>
          <cell r="E9159" t="str">
            <v>UN</v>
          </cell>
          <cell r="F9159">
            <v>0</v>
          </cell>
          <cell r="G9159">
            <v>0</v>
          </cell>
        </row>
        <row r="9160">
          <cell r="A9160" t="str">
            <v>SINAPI103510</v>
          </cell>
          <cell r="B9160" t="str">
            <v>SINAPI</v>
          </cell>
          <cell r="C9160">
            <v>103510</v>
          </cell>
          <cell r="D9160" t="str">
            <v>RESERVATÓRIO TÉRMICO/BOILER SOLAR EM AÇO INOX 400 L - FORNECIMENTO E INSTALAÇÃO. AF_01/2026</v>
          </cell>
          <cell r="E9160" t="str">
            <v>UN</v>
          </cell>
          <cell r="F9160">
            <v>0</v>
          </cell>
          <cell r="G9160">
            <v>0</v>
          </cell>
        </row>
        <row r="9161">
          <cell r="A9161" t="str">
            <v>SINAPI103520</v>
          </cell>
          <cell r="B9161" t="str">
            <v>SINAPI</v>
          </cell>
          <cell r="C9161">
            <v>103520</v>
          </cell>
          <cell r="D9161" t="str">
            <v>RESERVATÓRIO TÉRMICO/BOILER SOLAR EM AÇO INOX 400 L COM 2 PLACAS COLETORAS EM VIDRO TEMPERADO COM SERPENTINA EM TUBO DE COBRE 2 X 1 M - FORNECIMENTO E INSTALAÇÃO. AF_01/2026</v>
          </cell>
          <cell r="E9161" t="str">
            <v>UN</v>
          </cell>
          <cell r="F9161">
            <v>5521.31</v>
          </cell>
          <cell r="G9161">
            <v>5523.06</v>
          </cell>
        </row>
        <row r="9162">
          <cell r="A9162" t="str">
            <v>SINAPI103511</v>
          </cell>
          <cell r="B9162" t="str">
            <v>SINAPI</v>
          </cell>
          <cell r="C9162">
            <v>103511</v>
          </cell>
          <cell r="D9162" t="str">
            <v>RESERVATÓRIO TÉRMICO/BOILER SOLAR EM AÇO INOX 600 L - FORNECIMENTO E INSTALAÇÃO. AF_01/2026</v>
          </cell>
          <cell r="E9162" t="str">
            <v>UN</v>
          </cell>
          <cell r="F9162">
            <v>0</v>
          </cell>
          <cell r="G9162">
            <v>0</v>
          </cell>
        </row>
        <row r="9163">
          <cell r="A9163" t="str">
            <v>SINAPI103521</v>
          </cell>
          <cell r="B9163" t="str">
            <v>SINAPI</v>
          </cell>
          <cell r="C9163">
            <v>103521</v>
          </cell>
          <cell r="D9163" t="str">
            <v>RESERVATÓRIO TÉRMICO/BOILER SOLAR EM AÇO INOX 600 L COM 3 PLACAS COLETORAS EM VIDRO TEMPERADO COM SERPENTINA EM TUBO DE COBRE 2 X 1 M - FORNECIMENTO E INSTALAÇÃO. AF_01/2026</v>
          </cell>
          <cell r="E9163" t="str">
            <v>UN</v>
          </cell>
          <cell r="F9163">
            <v>7330.2</v>
          </cell>
          <cell r="G9163">
            <v>7332.66</v>
          </cell>
        </row>
        <row r="9164">
          <cell r="A9164" t="str">
            <v>SINAPI103512</v>
          </cell>
          <cell r="B9164" t="str">
            <v>SINAPI</v>
          </cell>
          <cell r="C9164">
            <v>103512</v>
          </cell>
          <cell r="D9164" t="str">
            <v>RESERVATÓRIO TÉRMICO/BOILER SOLAR EM AÇO INOX 800 L - FORNECIMENTO E INSTALAÇÃO. AF_01/2026</v>
          </cell>
          <cell r="E9164" t="str">
            <v>UN</v>
          </cell>
          <cell r="F9164">
            <v>0</v>
          </cell>
          <cell r="G9164">
            <v>0</v>
          </cell>
        </row>
        <row r="9165">
          <cell r="A9165" t="str">
            <v>SINAPI103522</v>
          </cell>
          <cell r="B9165" t="str">
            <v>SINAPI</v>
          </cell>
          <cell r="C9165">
            <v>103522</v>
          </cell>
          <cell r="D9165" t="str">
            <v>RESERVATÓRIO TÉRMICO/BOILER SOLAR EM AÇO INOX 800 L COM 4 PLACAS COLETORAS EM VIDRO TEMPERADO COM SERPENTINA EM TUBO DE COBRE 2 X 1 M - FORNECIMENTO E INSTALAÇÃO. AF_01/2026</v>
          </cell>
          <cell r="E9165" t="str">
            <v>UN</v>
          </cell>
          <cell r="F9165">
            <v>7452.66</v>
          </cell>
          <cell r="G9165">
            <v>7465.3</v>
          </cell>
        </row>
        <row r="9166">
          <cell r="A9166" t="str">
            <v>SINAPI103508</v>
          </cell>
          <cell r="B9166" t="str">
            <v>SINAPI</v>
          </cell>
          <cell r="C9166">
            <v>103508</v>
          </cell>
          <cell r="D9166" t="str">
            <v>STRING BOX PARA SISTEMA FOTOVOLTAICO - FORNECIMENTO E INSTALAÇÃO. AF_01/2026</v>
          </cell>
          <cell r="E9166" t="str">
            <v>UN</v>
          </cell>
          <cell r="F9166">
            <v>0</v>
          </cell>
          <cell r="G9166">
            <v>0</v>
          </cell>
        </row>
        <row r="9167">
          <cell r="A9167" t="str">
            <v>SINAPI103524</v>
          </cell>
          <cell r="B9167" t="str">
            <v>SINAPI</v>
          </cell>
          <cell r="C9167">
            <v>103524</v>
          </cell>
          <cell r="D9167" t="str">
            <v>SUPORTE DE 1 COLETOR SOLAR PARA LAJE DE CONCRETO - FORNECIMENTO E INSTALAÇÃO. AF_01/2026</v>
          </cell>
          <cell r="E9167" t="str">
            <v>UN</v>
          </cell>
          <cell r="F9167">
            <v>0</v>
          </cell>
          <cell r="G9167">
            <v>0</v>
          </cell>
        </row>
        <row r="9168">
          <cell r="A9168" t="str">
            <v>SINAPI103526</v>
          </cell>
          <cell r="B9168" t="str">
            <v>SINAPI</v>
          </cell>
          <cell r="C9168">
            <v>103526</v>
          </cell>
          <cell r="D9168" t="str">
            <v>SUPORTE DE 1 COLETOR SOLAR PARA TELHA CERÂMICA - FORNECIMENTO E INSTALAÇÃO. AF_01/2026</v>
          </cell>
          <cell r="E9168" t="str">
            <v>UN</v>
          </cell>
          <cell r="F9168">
            <v>0</v>
          </cell>
          <cell r="G9168">
            <v>0</v>
          </cell>
        </row>
        <row r="9169">
          <cell r="A9169" t="str">
            <v>SINAPI103525</v>
          </cell>
          <cell r="B9169" t="str">
            <v>SINAPI</v>
          </cell>
          <cell r="C9169">
            <v>103525</v>
          </cell>
          <cell r="D9169" t="str">
            <v>SUPORTE DE 1 COLETOR SOLAR PARA TELHA METÁLICA - FORNECIMENTO E INSTALAÇÃO. AF_01/2026</v>
          </cell>
          <cell r="E9169" t="str">
            <v>UN</v>
          </cell>
          <cell r="F9169">
            <v>0</v>
          </cell>
          <cell r="G9169">
            <v>0</v>
          </cell>
        </row>
        <row r="9170">
          <cell r="A9170" t="str">
            <v>SINAPI97062</v>
          </cell>
          <cell r="B9170" t="str">
            <v>SINAPI</v>
          </cell>
          <cell r="C9170">
            <v>97062</v>
          </cell>
          <cell r="D9170" t="str">
            <v>COLOCAÇÃO DE TELA EM ANDAIME FACHADEIRO. AF_03/2024</v>
          </cell>
          <cell r="E9170" t="str">
            <v>M2</v>
          </cell>
          <cell r="F9170">
            <v>6.91</v>
          </cell>
          <cell r="G9170">
            <v>7.16</v>
          </cell>
        </row>
        <row r="9171">
          <cell r="A9171" t="str">
            <v>SINAPI97061</v>
          </cell>
          <cell r="B9171" t="str">
            <v>SINAPI</v>
          </cell>
          <cell r="C9171">
            <v>97061</v>
          </cell>
          <cell r="D9171" t="str">
            <v>COLOCAÇÃO DE TELA FACHADEIRA PERIMETRAL. AF_03/2024</v>
          </cell>
          <cell r="E9171" t="str">
            <v>M2</v>
          </cell>
          <cell r="F9171">
            <v>0</v>
          </cell>
          <cell r="G9171">
            <v>0</v>
          </cell>
        </row>
        <row r="9172">
          <cell r="A9172" t="str">
            <v>SINAPI104988</v>
          </cell>
          <cell r="B9172" t="str">
            <v>SINAPI</v>
          </cell>
          <cell r="C9172">
            <v>104988</v>
          </cell>
          <cell r="D9172" t="str">
            <v>FECHAMENTO METÁLICO REMOVÍVEL DE ABERTURA DE CAIXILHO (PROTEÇÃO DE GESSEIRO) - 4 MONTAGENS EM OBRA. AF_03/2024</v>
          </cell>
          <cell r="E9172" t="str">
            <v>M2</v>
          </cell>
          <cell r="F9172">
            <v>0</v>
          </cell>
          <cell r="G9172">
            <v>0</v>
          </cell>
        </row>
        <row r="9173">
          <cell r="A9173" t="str">
            <v>SINAPI104979</v>
          </cell>
          <cell r="B9173" t="str">
            <v>SINAPI</v>
          </cell>
          <cell r="C9173">
            <v>104979</v>
          </cell>
          <cell r="D9173" t="str">
            <v>FECHAMENTO METÁLICO REMOVÍVEL DE VÃO DE PORTAS (VÃO DO ELEVADOR) - 1 MONTAGEM EM OBRA. AF_03/2024</v>
          </cell>
          <cell r="E9173" t="str">
            <v>M2</v>
          </cell>
          <cell r="F9173">
            <v>0</v>
          </cell>
          <cell r="G9173">
            <v>0</v>
          </cell>
        </row>
        <row r="9174">
          <cell r="A9174" t="str">
            <v>SINAPI97040</v>
          </cell>
          <cell r="B9174" t="str">
            <v>SINAPI</v>
          </cell>
          <cell r="C9174">
            <v>97040</v>
          </cell>
          <cell r="D9174" t="str">
            <v>FECHAMENTO REMOVÍVEL DE ABERTURA DE CAIXILHO EM MADEIRA - 4 MONTAGENS EM OBRA. AF_03/2024</v>
          </cell>
          <cell r="E9174" t="str">
            <v>M2</v>
          </cell>
          <cell r="F9174">
            <v>20.81</v>
          </cell>
          <cell r="G9174">
            <v>21.71</v>
          </cell>
        </row>
        <row r="9175">
          <cell r="A9175" t="str">
            <v>SINAPI97041</v>
          </cell>
          <cell r="B9175" t="str">
            <v>SINAPI</v>
          </cell>
          <cell r="C9175">
            <v>97041</v>
          </cell>
          <cell r="D9175" t="str">
            <v>FECHAMENTO REMOVÍVEL DE ABERTURA NO PISO EM MADEIRA - 1 MONTAGEM EM OBRA. AF_03/2024</v>
          </cell>
          <cell r="E9175" t="str">
            <v>M2</v>
          </cell>
          <cell r="F9175">
            <v>150.69999999999999</v>
          </cell>
          <cell r="G9175">
            <v>153.11000000000001</v>
          </cell>
        </row>
        <row r="9176">
          <cell r="A9176" t="str">
            <v>SINAPI97039</v>
          </cell>
          <cell r="B9176" t="str">
            <v>SINAPI</v>
          </cell>
          <cell r="C9176">
            <v>97039</v>
          </cell>
          <cell r="D9176" t="str">
            <v>FECHAMENTO REMOVÍVEL DE VÃO DE PORTAS EM MADEIRA (VÃO DO ELEVADOR) - 1 MONTAGEM EM OBRA. AF_03/2024</v>
          </cell>
          <cell r="E9176" t="str">
            <v>M2</v>
          </cell>
          <cell r="F9176">
            <v>79</v>
          </cell>
          <cell r="G9176">
            <v>80.739999999999995</v>
          </cell>
        </row>
        <row r="9177">
          <cell r="A9177" t="str">
            <v>SINAPI102655</v>
          </cell>
          <cell r="B9177" t="str">
            <v>SINAPI</v>
          </cell>
          <cell r="C9177">
            <v>102655</v>
          </cell>
          <cell r="D9177" t="str">
            <v>FITA DE SINALIZAÇÃO FIXADA NA ESTRUTURA. AF_03/2024</v>
          </cell>
          <cell r="E9177" t="str">
            <v>M</v>
          </cell>
          <cell r="F9177">
            <v>0.77</v>
          </cell>
          <cell r="G9177">
            <v>0.81</v>
          </cell>
        </row>
        <row r="9178">
          <cell r="A9178" t="str">
            <v>SINAPI104987</v>
          </cell>
          <cell r="B9178" t="str">
            <v>SINAPI</v>
          </cell>
          <cell r="C9178">
            <v>104987</v>
          </cell>
          <cell r="D9178" t="str">
            <v>GUARDA-CORPO DE CONCRETAGEM COM MONTANTES METÁLICOS FIXADOS EM BARROTES (VIGAMENTO) DE FORMA DE MADEIRA COM FECHAMENTO EM PAINEL DE TELA METÁLICA. AF_03/2024</v>
          </cell>
          <cell r="E9178" t="str">
            <v>M</v>
          </cell>
          <cell r="F9178">
            <v>0</v>
          </cell>
          <cell r="G9178">
            <v>0</v>
          </cell>
        </row>
        <row r="9179">
          <cell r="A9179" t="str">
            <v>SINAPI104986</v>
          </cell>
          <cell r="B9179" t="str">
            <v>SINAPI</v>
          </cell>
          <cell r="C9179">
            <v>104986</v>
          </cell>
          <cell r="D9179" t="str">
            <v>GUARDA-CORPO DE CONCRETAGEM COM MONTANTES METÁLICOS FIXADOS NOS GARFOS DE FORMA DE MADEIRA COM FECHAMENTO EM PAINEL DE TELA METÁLICA. AF_03/2024</v>
          </cell>
          <cell r="E9179" t="str">
            <v>M</v>
          </cell>
          <cell r="F9179">
            <v>0</v>
          </cell>
          <cell r="G9179">
            <v>0</v>
          </cell>
        </row>
        <row r="9180">
          <cell r="A9180" t="str">
            <v>SINAPI104984</v>
          </cell>
          <cell r="B9180" t="str">
            <v>SINAPI</v>
          </cell>
          <cell r="C9180">
            <v>104984</v>
          </cell>
          <cell r="D9180" t="str">
            <v>GUARDA-CORPO EM LAJE PÓS DESFÔRMA COM MONTANTE METÁLICO FIXADO EM LAJE COM PARABOLT E FECHAMENTO EM PAINEL DE TELA METÁLICA. AF_03/2024</v>
          </cell>
          <cell r="E9180" t="str">
            <v>M</v>
          </cell>
          <cell r="F9180">
            <v>0</v>
          </cell>
          <cell r="G9180">
            <v>0</v>
          </cell>
        </row>
        <row r="9181">
          <cell r="A9181" t="str">
            <v>SINAPI104985</v>
          </cell>
          <cell r="B9181" t="str">
            <v>SINAPI</v>
          </cell>
          <cell r="C9181">
            <v>104985</v>
          </cell>
          <cell r="D9181" t="str">
            <v>GUARDA-CORPO EM LAJE PÓS DESFÔRMA COM MONTANTE METÁLICO FIXADO EM LAJE COM SARGENTO E FECHAMENTO EM PAINEL DE TELA METÁLICA. AF_03/2024</v>
          </cell>
          <cell r="E9181" t="str">
            <v>M</v>
          </cell>
          <cell r="F9181">
            <v>0</v>
          </cell>
          <cell r="G9181">
            <v>0</v>
          </cell>
        </row>
        <row r="9182">
          <cell r="A9182" t="str">
            <v>SINAPI97026</v>
          </cell>
          <cell r="B9182" t="str">
            <v>SINAPI</v>
          </cell>
          <cell r="C9182">
            <v>97026</v>
          </cell>
          <cell r="D9182" t="str">
            <v>GUARDA-CORPO EM LAJE PÓS-DESFÔRMA COM CABOS DE AÇO E FECHAMENTO EM TELA DE POLIPROPILENO (SISTEMA DE BARREIRA COM REDE) PARA EDIFÍCIOS ACIMA DE 4 PAVIMENTOS (2 MONTAGENS). AF_03/2024</v>
          </cell>
          <cell r="E9182" t="str">
            <v>M</v>
          </cell>
          <cell r="F9182">
            <v>0</v>
          </cell>
          <cell r="G9182">
            <v>0</v>
          </cell>
        </row>
        <row r="9183">
          <cell r="A9183" t="str">
            <v>SINAPI97025</v>
          </cell>
          <cell r="B9183" t="str">
            <v>SINAPI</v>
          </cell>
          <cell r="C9183">
            <v>97025</v>
          </cell>
          <cell r="D9183" t="str">
            <v>GUARDA-CORPO EM LAJE PÓS-DESFÔRMA COM CABOS DE AÇO E FECHAMENTO EM TELA DE POLIPROPILENO (SISTEMA DE BARREIRA COM REDE) PARA EDIFÍCIOS COM ATÉ 4 PAVIMENTOS (1 MONTAGEM). AF_03/2024</v>
          </cell>
          <cell r="E9183" t="str">
            <v>M</v>
          </cell>
          <cell r="F9183">
            <v>0</v>
          </cell>
          <cell r="G9183">
            <v>0</v>
          </cell>
        </row>
        <row r="9184">
          <cell r="A9184" t="str">
            <v>SINAPI97032</v>
          </cell>
          <cell r="B9184" t="str">
            <v>SINAPI</v>
          </cell>
          <cell r="C9184">
            <v>97032</v>
          </cell>
          <cell r="D9184" t="str">
            <v>GUARDA-CORPO EM LAJE PÓS-DESFÔRMA COM ESCORAS DE MADEIRA ESTRONCADAS NA ESTRUTURA, TRAVESSÕES DE MADEIRA E FECHAMENTO EM TELA DE POLIPROPILENO PARA EDIFÍCIOS ACIMA DE 4 PAVIMENTOS (2 MONTAGENS). AF_03/2024</v>
          </cell>
          <cell r="E9184" t="str">
            <v>M</v>
          </cell>
          <cell r="F9184">
            <v>68.03</v>
          </cell>
          <cell r="G9184">
            <v>69.319999999999993</v>
          </cell>
        </row>
        <row r="9185">
          <cell r="A9185" t="str">
            <v>SINAPI97031</v>
          </cell>
          <cell r="B9185" t="str">
            <v>SINAPI</v>
          </cell>
          <cell r="C9185">
            <v>97031</v>
          </cell>
          <cell r="D9185" t="str">
            <v>GUARDA-CORPO EM LAJE PÓS-DESFÔRMA COM ESCORAS DE MADEIRA ESTRONCADAS NA ESTRUTURA, TRAVESSÕES DE MADEIRA E FECHAMENTO EM TELA DE POLIPROPILENO PARA EDIFÍCIOS COM ATÉ 4 PAVIMENTOS (1 MONTAGEM). AF_03/2024</v>
          </cell>
          <cell r="E9185" t="str">
            <v>M</v>
          </cell>
          <cell r="F9185">
            <v>110.43</v>
          </cell>
          <cell r="G9185">
            <v>111.72</v>
          </cell>
        </row>
        <row r="9186">
          <cell r="A9186" t="str">
            <v>SINAPI97036</v>
          </cell>
          <cell r="B9186" t="str">
            <v>SINAPI</v>
          </cell>
          <cell r="C9186">
            <v>97036</v>
          </cell>
          <cell r="D9186" t="str">
            <v>GUARDA-CORPO EM LAJE PÓS-DESFÔRMA COM ESCORAS METÁLICAS ESTRONCADAS NA ESTRUTURA E FECHAMENTO EM PAINEL DE TELA METÁLICA PARA EDIFÍCIOS ACIMA DE 4 PAVIMENTOS (2 MONTAGENS). AF_03/2024</v>
          </cell>
          <cell r="E9186" t="str">
            <v>M</v>
          </cell>
          <cell r="F9186">
            <v>0</v>
          </cell>
          <cell r="G9186">
            <v>0</v>
          </cell>
        </row>
        <row r="9187">
          <cell r="A9187" t="str">
            <v>SINAPI97035</v>
          </cell>
          <cell r="B9187" t="str">
            <v>SINAPI</v>
          </cell>
          <cell r="C9187">
            <v>97035</v>
          </cell>
          <cell r="D9187" t="str">
            <v>GUARDA-CORPO EM LAJE PÓS-DESFÔRMA COM ESCORAS METÁLICAS ESTRONCADAS NA ESTRUTURA E FECHAMENTO EM PAINEL DE TELA METÁLICA PARA EDIFÍCIOS COM ATÉ 4 PAVIMENTOS (1 MONTAGEM). AF_03/2024</v>
          </cell>
          <cell r="E9187" t="str">
            <v>M</v>
          </cell>
          <cell r="F9187">
            <v>0</v>
          </cell>
          <cell r="G9187">
            <v>0</v>
          </cell>
        </row>
        <row r="9188">
          <cell r="A9188" t="str">
            <v>SINAPI97034</v>
          </cell>
          <cell r="B9188" t="str">
            <v>SINAPI</v>
          </cell>
          <cell r="C9188">
            <v>97034</v>
          </cell>
          <cell r="D9188" t="str">
            <v>GUARDA-CORPO EM LAJE PÓS-DESFÔRMA COM ESCORAS METÁLICAS ESTRONCADAS NA ESTRUTURA, TRAVESSÕES DE MADEIRA E FECHAMENTO EM TELA DE POLIPROPILENO PARA EDIFÍCIOS ACIMA DE 4 PAVIMENTOS (2 MONTAGENS). AF_03/2024_PS</v>
          </cell>
          <cell r="E9188" t="str">
            <v>M</v>
          </cell>
          <cell r="F9188">
            <v>69.25</v>
          </cell>
          <cell r="G9188">
            <v>70.989999999999995</v>
          </cell>
        </row>
        <row r="9189">
          <cell r="A9189" t="str">
            <v>SINAPI97033</v>
          </cell>
          <cell r="B9189" t="str">
            <v>SINAPI</v>
          </cell>
          <cell r="C9189">
            <v>97033</v>
          </cell>
          <cell r="D9189" t="str">
            <v>GUARDA-CORPO EM LAJE PÓS-DESFÔRMA COM ESCORAS METÁLICAS ESTRONCADAS NA ESTRUTURA, TRAVESSÕES DE MADEIRA E FECHAMENTO EM TELA DE POLIPROPILENO PARA EDIFÍCIOS COM ATÉ 4 PAVIMENTOS (1 MONTAGEM). AF_03/2024_PS</v>
          </cell>
          <cell r="E9189" t="str">
            <v>M</v>
          </cell>
          <cell r="F9189">
            <v>106.12</v>
          </cell>
          <cell r="G9189">
            <v>107.86</v>
          </cell>
        </row>
        <row r="9190">
          <cell r="A9190" t="str">
            <v>SINAPI97030</v>
          </cell>
          <cell r="B9190" t="str">
            <v>SINAPI</v>
          </cell>
          <cell r="C9190">
            <v>97030</v>
          </cell>
          <cell r="D9190" t="str">
            <v>GUARDA-CORPO EM LAJE PÓS-DESFÔRMA COM MONTANTE METÁLICO FIXADO COM BARRAS DE AÇO ENGASTADAS NA LAJE, CABOS DE AÇO E FECHAMENTO EM TELA DE POLIPROPILENO PARA EDIFÍCIOS ACIMA DE 4 PAVIMENTOS (2 MONTAGENS). AF_03/2024</v>
          </cell>
          <cell r="E9190" t="str">
            <v>M</v>
          </cell>
          <cell r="F9190">
            <v>0</v>
          </cell>
          <cell r="G9190">
            <v>0</v>
          </cell>
        </row>
        <row r="9191">
          <cell r="A9191" t="str">
            <v>SINAPI97029</v>
          </cell>
          <cell r="B9191" t="str">
            <v>SINAPI</v>
          </cell>
          <cell r="C9191">
            <v>97029</v>
          </cell>
          <cell r="D9191" t="str">
            <v>GUARDA-CORPO EM LAJE PÓS-DESFÔRMA COM MONTANTE METÁLICO FIXADO COM BARRAS DE AÇO ENGASTADAS NA LAJE, CABOS DE AÇO E FECHAMENTO EM TELA DE POLIPROPILENO PARA EDIFÍCIOS COM ATÉ 4 PAVIMENTOS (1 MONTAGEM). AF_03/2024</v>
          </cell>
          <cell r="E9191" t="str">
            <v>M</v>
          </cell>
          <cell r="F9191">
            <v>0</v>
          </cell>
          <cell r="G9191">
            <v>0</v>
          </cell>
        </row>
        <row r="9192">
          <cell r="A9192" t="str">
            <v>SINAPI97028</v>
          </cell>
          <cell r="B9192" t="str">
            <v>SINAPI</v>
          </cell>
          <cell r="C9192">
            <v>97028</v>
          </cell>
          <cell r="D9192" t="str">
            <v>GUARDA-CORPO EM LAJE PÓS-DESFÔRMA COM MONTANTE METÁLICO FIXADO COM BARRAS DE AÇO ENGASTADAS NA LAJE, TRAVESSÃO EM MADEIRA E FECHAMENTO EM TELA DE POLIPROPILENO PARA EDIFÍCIOS ACIMA DE 4 PAVIMENTOS (2 MONTAGENS). AF_03/2024</v>
          </cell>
          <cell r="E9192" t="str">
            <v>M</v>
          </cell>
          <cell r="F9192">
            <v>0</v>
          </cell>
          <cell r="G9192">
            <v>0</v>
          </cell>
        </row>
        <row r="9193">
          <cell r="A9193" t="str">
            <v>SINAPI97027</v>
          </cell>
          <cell r="B9193" t="str">
            <v>SINAPI</v>
          </cell>
          <cell r="C9193">
            <v>97027</v>
          </cell>
          <cell r="D9193" t="str">
            <v>GUARDA-CORPO EM LAJE PÓS-DESFÔRMA COM MONTANTE METÁLICO FIXADO COM BARRAS DE AÇO ENGASTADAS NA LAJE, TRAVESSÃO EM MADEIRA E FECHAMENTO EM TELA DE POLIPROPILENO PARA EDIFÍCIOS COM ATÉ 4 PAVIMENTOS (1 MONTAGEM). AF_03/2024</v>
          </cell>
          <cell r="E9193" t="str">
            <v>M</v>
          </cell>
          <cell r="F9193">
            <v>0</v>
          </cell>
          <cell r="G9193">
            <v>0</v>
          </cell>
        </row>
        <row r="9194">
          <cell r="A9194" t="str">
            <v>SINAPI97038</v>
          </cell>
          <cell r="B9194" t="str">
            <v>SINAPI</v>
          </cell>
          <cell r="C9194">
            <v>97038</v>
          </cell>
          <cell r="D9194" t="str">
            <v>GUARDA-CORPO EM LAJE PÓS-DESFÔRMA COM MONTANTE METÁLICO FIXADO EM VIGA DE BORDA E FECHAMENTO EM PAINEL DE TELA METÁLICA PARA EDIFÍCIOS ACIMA DE 4 PAVIMENTOS (2 MONTAGENS). AF_03/2024</v>
          </cell>
          <cell r="E9194" t="str">
            <v>M</v>
          </cell>
          <cell r="F9194">
            <v>0</v>
          </cell>
          <cell r="G9194">
            <v>0</v>
          </cell>
        </row>
        <row r="9195">
          <cell r="A9195" t="str">
            <v>SINAPI97037</v>
          </cell>
          <cell r="B9195" t="str">
            <v>SINAPI</v>
          </cell>
          <cell r="C9195">
            <v>97037</v>
          </cell>
          <cell r="D9195" t="str">
            <v>GUARDA-CORPO EM LAJE PÓS-DESFÔRMA, PARA ESTRUTURAS EM CONCRETO, COM MONTANTE METÁLICO FIXADO EM VIGA DE BORDA E FECHAMENTO EM PAINEL DE TELA METÁLICA PARA EDIFÍCIOS COM ATÉ 4 PAVIMENTOS (1 MONTAGEM). AF_03/2024</v>
          </cell>
          <cell r="E9195" t="str">
            <v>M</v>
          </cell>
          <cell r="F9195">
            <v>0</v>
          </cell>
          <cell r="G9195">
            <v>0</v>
          </cell>
        </row>
        <row r="9196">
          <cell r="A9196" t="str">
            <v>SINAPI97014</v>
          </cell>
          <cell r="B9196" t="str">
            <v>SINAPI</v>
          </cell>
          <cell r="C9196">
            <v>97014</v>
          </cell>
          <cell r="D9196" t="str">
            <v>GUARDA-CORPO FIXADO EM FÔRMA DE MADEIRA COM MONTANTES E TRAVESSÕES EM MADEIRA E FECHAMENTO EM PLACA COMPENSADO PARA EDIFÍCIOS COM 3 PAVIMENTOS. AF_03/2024</v>
          </cell>
          <cell r="E9196" t="str">
            <v>M</v>
          </cell>
          <cell r="F9196">
            <v>70.52</v>
          </cell>
          <cell r="G9196">
            <v>71.75</v>
          </cell>
        </row>
        <row r="9197">
          <cell r="A9197" t="str">
            <v>SINAPI97015</v>
          </cell>
          <cell r="B9197" t="str">
            <v>SINAPI</v>
          </cell>
          <cell r="C9197">
            <v>97015</v>
          </cell>
          <cell r="D9197" t="str">
            <v>GUARDA-CORPO FIXADO EM FÔRMA DE MADEIRA COM MONTANTES E TRAVESSÕES EM MADEIRA E FECHAMENTO EM PLACA COMPENSADO PARA EDIFÍCIOS COM ALTURA IGUAL OU SUPERIOR A 4 PAVIMENTOS. AF_03/2024</v>
          </cell>
          <cell r="E9197" t="str">
            <v>M</v>
          </cell>
          <cell r="F9197">
            <v>58.85</v>
          </cell>
          <cell r="G9197">
            <v>60.08</v>
          </cell>
        </row>
        <row r="9198">
          <cell r="A9198" t="str">
            <v>SINAPI97013</v>
          </cell>
          <cell r="B9198" t="str">
            <v>SINAPI</v>
          </cell>
          <cell r="C9198">
            <v>97013</v>
          </cell>
          <cell r="D9198" t="str">
            <v>GUARDA-CORPO FIXADO EM FÔRMA DE MADEIRA COM MONTANTES E TRAVESSÕES EM MADEIRA E FECHAMENTO EM PLACA COMPENSADO PARA EDIFÍCIOS COM ATÉ 2 PAVIMENTOS. AF_03/2024</v>
          </cell>
          <cell r="E9198" t="str">
            <v>M</v>
          </cell>
          <cell r="F9198">
            <v>93.88</v>
          </cell>
          <cell r="G9198">
            <v>95.11</v>
          </cell>
        </row>
        <row r="9199">
          <cell r="A9199" t="str">
            <v>SINAPI97017</v>
          </cell>
          <cell r="B9199" t="str">
            <v>SINAPI</v>
          </cell>
          <cell r="C9199">
            <v>97017</v>
          </cell>
          <cell r="D9199" t="str">
            <v>GUARDA-CORPO FIXADO EM FÔRMA DE MADEIRA COM MONTANTES E TRAVESSÕES EM MADEIRA PRÉ-MONTADOS PARA EDIFÍCIOS COM 3 PAVIMENTOS. AF_03/2024</v>
          </cell>
          <cell r="E9199" t="str">
            <v>M</v>
          </cell>
          <cell r="F9199">
            <v>56.74</v>
          </cell>
          <cell r="G9199">
            <v>57.7</v>
          </cell>
        </row>
        <row r="9200">
          <cell r="A9200" t="str">
            <v>SINAPI97018</v>
          </cell>
          <cell r="B9200" t="str">
            <v>SINAPI</v>
          </cell>
          <cell r="C9200">
            <v>97018</v>
          </cell>
          <cell r="D9200" t="str">
            <v>GUARDA-CORPO FIXADO EM FÔRMA DE MADEIRA COM MONTANTES E TRAVESSÕES EM MADEIRA PRÉ-MONTADOS PARA EDIFÍCIOS COM ALTURA IGUAL OU SUPERIOR A 4 PAVIMENTOS. AF_03/2024</v>
          </cell>
          <cell r="E9200" t="str">
            <v>M</v>
          </cell>
          <cell r="F9200">
            <v>47.25</v>
          </cell>
          <cell r="G9200">
            <v>48.21</v>
          </cell>
        </row>
        <row r="9201">
          <cell r="A9201" t="str">
            <v>SINAPI97016</v>
          </cell>
          <cell r="B9201" t="str">
            <v>SINAPI</v>
          </cell>
          <cell r="C9201">
            <v>97016</v>
          </cell>
          <cell r="D9201" t="str">
            <v>GUARDA-CORPO FIXADO EM FÔRMA DE MADEIRA COM MONTANTES E TRAVESSÕES EM MADEIRA PRÉ-MONTADOS PARA EDIFÍCIOS COM ATÉ 2 PAVIMENTOS. AF_03/2024</v>
          </cell>
          <cell r="E9201" t="str">
            <v>M</v>
          </cell>
          <cell r="F9201">
            <v>75.87</v>
          </cell>
          <cell r="G9201">
            <v>76.83</v>
          </cell>
        </row>
        <row r="9202">
          <cell r="A9202" t="str">
            <v>SINAPI97024</v>
          </cell>
          <cell r="B9202" t="str">
            <v>SINAPI</v>
          </cell>
          <cell r="C9202">
            <v>97024</v>
          </cell>
          <cell r="D9202" t="str">
            <v>GUARDA-CORPO PARA ALVENARIA ESTRUTURAL, COM MONTANTE METÁLICO PARA DOIS NÍVEIS DE PROTEÇÃO E FECHAMENTO EM PAINEL DE TELA METÁLICA PARA EDIFÍCIOS ACIMA DE 8 PAVIMENTOS. AF_03/2024</v>
          </cell>
          <cell r="E9202" t="str">
            <v>M</v>
          </cell>
          <cell r="F9202">
            <v>0</v>
          </cell>
          <cell r="G9202">
            <v>0</v>
          </cell>
        </row>
        <row r="9203">
          <cell r="A9203" t="str">
            <v>SINAPI97023</v>
          </cell>
          <cell r="B9203" t="str">
            <v>SINAPI</v>
          </cell>
          <cell r="C9203">
            <v>97023</v>
          </cell>
          <cell r="D9203" t="str">
            <v>GUARDA-CORPO PARA ALVENARIA ESTRUTURAL, COM MONTANTE METÁLICO PARA DOIS NÍVEIS DE PROTEÇÃO E FECHAMENTO EM PAINEL DE TELA METÁLICA PARA EDIFÍCIOS COM ALTURA DE 5 A 8 PAVIMENTOS. AF_03/2024</v>
          </cell>
          <cell r="E9203" t="str">
            <v>M</v>
          </cell>
          <cell r="F9203">
            <v>0</v>
          </cell>
          <cell r="G9203">
            <v>0</v>
          </cell>
        </row>
        <row r="9204">
          <cell r="A9204" t="str">
            <v>SINAPI105804</v>
          </cell>
          <cell r="B9204" t="str">
            <v>SINAPI</v>
          </cell>
          <cell r="C9204">
            <v>105804</v>
          </cell>
          <cell r="D9204" t="str">
            <v>GUARDA-CORPO PARA ALVENARIA ESTRUTURAL, COM MONTANTE METÁLICO PARA DOIS NÍVEIS DE PROTEÇÃO E FECHAMENTO EM PAINEL DE TELA METÁLICA PARA EDIFÍCIOS COM ATÉ 4 PAVIMENTOS. AF_03/2024</v>
          </cell>
          <cell r="E9204" t="str">
            <v>M</v>
          </cell>
          <cell r="F9204">
            <v>0</v>
          </cell>
          <cell r="G9204">
            <v>0</v>
          </cell>
        </row>
        <row r="9205">
          <cell r="A9205" t="str">
            <v>SINAPI104990</v>
          </cell>
          <cell r="B9205" t="str">
            <v>SINAPI</v>
          </cell>
          <cell r="C9205">
            <v>104990</v>
          </cell>
          <cell r="D9205" t="str">
            <v>GUARDA-CORPO PARA POÇO DE CREMALHEIRA, COM MONTANTE METÁLICO FIXADO EM LAJE COM CHUMBADOR PARABOLT E FECHAMENTO EM PAINEL DE TELA METÁLICA (EXCLUSO PROTEÇÃO). AF_03/2024</v>
          </cell>
          <cell r="E9205" t="str">
            <v>M</v>
          </cell>
          <cell r="F9205">
            <v>11.47</v>
          </cell>
          <cell r="G9205">
            <v>11.88</v>
          </cell>
        </row>
        <row r="9206">
          <cell r="A9206" t="str">
            <v>SINAPI97052</v>
          </cell>
          <cell r="B9206" t="str">
            <v>SINAPI</v>
          </cell>
          <cell r="C9206">
            <v>97052</v>
          </cell>
          <cell r="D9206" t="str">
            <v>INSTALAÇÃO DE GAMBIARRA PARA SINALIZAÇÃO, INCLUINDO LÂMPADA, E SINALIZADOR. AF_03/2024</v>
          </cell>
          <cell r="E9206" t="str">
            <v>UN</v>
          </cell>
          <cell r="F9206">
            <v>0</v>
          </cell>
          <cell r="G9206">
            <v>0</v>
          </cell>
        </row>
        <row r="9207">
          <cell r="A9207" t="str">
            <v>SINAPI97054</v>
          </cell>
          <cell r="B9207" t="str">
            <v>SINAPI</v>
          </cell>
          <cell r="C9207">
            <v>97054</v>
          </cell>
          <cell r="D9207" t="str">
            <v>INSTALAÇÃO DE SINALIZADOR NOTURNO LED. AF_03/2024</v>
          </cell>
          <cell r="E9207" t="str">
            <v>UN</v>
          </cell>
          <cell r="F9207">
            <v>29.97</v>
          </cell>
          <cell r="G9207">
            <v>30.78</v>
          </cell>
        </row>
        <row r="9208">
          <cell r="A9208" t="str">
            <v>SINAPI104981</v>
          </cell>
          <cell r="B9208" t="str">
            <v>SINAPI</v>
          </cell>
          <cell r="C9208">
            <v>104981</v>
          </cell>
          <cell r="D9208" t="str">
            <v>LINHA DE VIDA INSTALADA JUNTO AO PISO PARA EDIFÍCIOS ACIMA DE 8 PAVIMENTOS. AF_03/2024</v>
          </cell>
          <cell r="E9208" t="str">
            <v>M</v>
          </cell>
          <cell r="F9208">
            <v>0</v>
          </cell>
          <cell r="G9208">
            <v>0</v>
          </cell>
        </row>
        <row r="9209">
          <cell r="A9209" t="str">
            <v>SINAPI104980</v>
          </cell>
          <cell r="B9209" t="str">
            <v>SINAPI</v>
          </cell>
          <cell r="C9209">
            <v>104980</v>
          </cell>
          <cell r="D9209" t="str">
            <v>LINHA DE VIDA INSTALADA JUNTO AO PISO PARA EDIFÍCIOS DE 5 A 8 PAVIMENTOS. AF_03/2024</v>
          </cell>
          <cell r="E9209" t="str">
            <v>M</v>
          </cell>
          <cell r="F9209">
            <v>0</v>
          </cell>
          <cell r="G9209">
            <v>0</v>
          </cell>
        </row>
        <row r="9210">
          <cell r="A9210" t="str">
            <v>SINAPI97042</v>
          </cell>
          <cell r="B9210" t="str">
            <v>SINAPI</v>
          </cell>
          <cell r="C9210">
            <v>97042</v>
          </cell>
          <cell r="D9210" t="str">
            <v>LINHA DE VIDA INSTALADA JUNTO AO PISO PARA EDIFÍCIOS DE ATÉ 4 PAVIMENTOS. AF_03/2024</v>
          </cell>
          <cell r="E9210" t="str">
            <v>M</v>
          </cell>
          <cell r="F9210">
            <v>0</v>
          </cell>
          <cell r="G9210">
            <v>0</v>
          </cell>
        </row>
        <row r="9211">
          <cell r="A9211" t="str">
            <v>SINAPI97045</v>
          </cell>
          <cell r="B9211" t="str">
            <v>SINAPI</v>
          </cell>
          <cell r="C9211">
            <v>97045</v>
          </cell>
          <cell r="D9211" t="str">
            <v>LINHA DE VIDA TIPO VARAL DE SEGURANÇA COM CABO DE AÇO PARA PROTEÇÃO DE PERIFERIA PARA EDIFÍCIOS ACIMA DE 8 PAVIMENTOS. AF_03/2024</v>
          </cell>
          <cell r="E9211" t="str">
            <v>M</v>
          </cell>
          <cell r="F9211">
            <v>0</v>
          </cell>
          <cell r="G9211">
            <v>0</v>
          </cell>
        </row>
        <row r="9212">
          <cell r="A9212" t="str">
            <v>SINAPI97044</v>
          </cell>
          <cell r="B9212" t="str">
            <v>SINAPI</v>
          </cell>
          <cell r="C9212">
            <v>97044</v>
          </cell>
          <cell r="D9212" t="str">
            <v>LINHA DE VIDA TIPO VARAL DE SEGURANÇA COM CABO DE AÇO PARA PROTEÇÃO DE PERIFERIA PARA EDIFÍCIOS DE 5 A 8 PAVIMENTOS. AF_03/2024</v>
          </cell>
          <cell r="E9212" t="str">
            <v>M</v>
          </cell>
          <cell r="F9212">
            <v>0</v>
          </cell>
          <cell r="G9212">
            <v>0</v>
          </cell>
        </row>
        <row r="9213">
          <cell r="A9213" t="str">
            <v>SINAPI97043</v>
          </cell>
          <cell r="B9213" t="str">
            <v>SINAPI</v>
          </cell>
          <cell r="C9213">
            <v>97043</v>
          </cell>
          <cell r="D9213" t="str">
            <v>LINHA DE VIDA TIPO VARAL DE SEGURANÇA COM CABO DE AÇO PARA PROTEÇÃO DE PERIFERIA PARA EDIFÍCIOS DE ATÉ 4 PAVIMENTOS. AF_03/2024</v>
          </cell>
          <cell r="E9213" t="str">
            <v>M</v>
          </cell>
          <cell r="F9213">
            <v>0</v>
          </cell>
          <cell r="G9213">
            <v>0</v>
          </cell>
        </row>
        <row r="9214">
          <cell r="A9214" t="str">
            <v>SINAPI97063</v>
          </cell>
          <cell r="B9214" t="str">
            <v>SINAPI</v>
          </cell>
          <cell r="C9214">
            <v>97063</v>
          </cell>
          <cell r="D9214" t="str">
            <v>MONTAGEM E DESMONTAGEM DE ANDAIME MODULAR FACHADEIRO, COM PISO METÁLICO, PARA EDIFÍCIOS COM MULTIPLOS PAVIMENTOS (EXCLUSIVE ANDAIME E LIMPEZA). AF_03/2024</v>
          </cell>
          <cell r="E9214" t="str">
            <v>M2</v>
          </cell>
          <cell r="F9214">
            <v>24.34</v>
          </cell>
          <cell r="G9214">
            <v>25.77</v>
          </cell>
        </row>
        <row r="9215">
          <cell r="A9215" t="str">
            <v>SINAPI97065</v>
          </cell>
          <cell r="B9215" t="str">
            <v>SINAPI</v>
          </cell>
          <cell r="C9215">
            <v>97065</v>
          </cell>
          <cell r="D9215" t="str">
            <v>MONTAGEM E DESMONTAGEM DE ANDAIME MULTIDIRECIONAL (EXCLUSIVE ANDAIME E LIMPEZA). AF_03/2024</v>
          </cell>
          <cell r="E9215" t="str">
            <v>M3</v>
          </cell>
          <cell r="F9215">
            <v>16.36</v>
          </cell>
          <cell r="G9215">
            <v>17.309999999999999</v>
          </cell>
        </row>
        <row r="9216">
          <cell r="A9216" t="str">
            <v>SINAPI97064</v>
          </cell>
          <cell r="B9216" t="str">
            <v>SINAPI</v>
          </cell>
          <cell r="C9216">
            <v>97064</v>
          </cell>
          <cell r="D9216" t="str">
            <v>MONTAGEM E DESMONTAGEM DE ANDAIME TUBULAR TIPO "TORRE" (EXCLUSIVE ANDAIME E LIMPEZA). AF_03/2024</v>
          </cell>
          <cell r="E9216" t="str">
            <v>M</v>
          </cell>
          <cell r="F9216">
            <v>34.08</v>
          </cell>
          <cell r="G9216">
            <v>36.07</v>
          </cell>
        </row>
        <row r="9217">
          <cell r="A9217" t="str">
            <v>SINAPI97049</v>
          </cell>
          <cell r="B9217" t="str">
            <v>SINAPI</v>
          </cell>
          <cell r="C9217">
            <v>97049</v>
          </cell>
          <cell r="D9217" t="str">
            <v>PLACA INDICATIVA FIXADA DIRETAMENTE NA ESTRUTURA ATRAVÉS DE PREGOS. AF_03/2024</v>
          </cell>
          <cell r="E9217" t="str">
            <v>M2</v>
          </cell>
          <cell r="F9217">
            <v>0</v>
          </cell>
          <cell r="G9217">
            <v>0</v>
          </cell>
        </row>
        <row r="9218">
          <cell r="A9218" t="str">
            <v>SINAPI96997</v>
          </cell>
          <cell r="B9218" t="str">
            <v>SINAPI</v>
          </cell>
          <cell r="C9218">
            <v>96997</v>
          </cell>
          <cell r="D9218" t="str">
            <v>PLATAFORMA DE PROTEÇÃO PRINCIPAL (PRIMÁRIA) PARA COLETA DE RESÍDUOS COM ESTRUTURA METÁLICA E FORRAÇÃO EM TÁBUA DE MADEIRA SERRADA - 1 MONTAGEM POR OBRA. AF_03/2024</v>
          </cell>
          <cell r="E9218" t="str">
            <v>M</v>
          </cell>
          <cell r="F9218">
            <v>0</v>
          </cell>
          <cell r="G9218">
            <v>0</v>
          </cell>
        </row>
        <row r="9219">
          <cell r="A9219" t="str">
            <v>SINAPI96999</v>
          </cell>
          <cell r="B9219" t="str">
            <v>SINAPI</v>
          </cell>
          <cell r="C9219">
            <v>96999</v>
          </cell>
          <cell r="D9219" t="str">
            <v>PLATAFORMA DE PROTEÇÃO PRINCIPAL (PRIMÁRIA) PARA COLETA DE RESÍDUOS COM ESTRUTURA METÁLICA E FORRAÇÃO EM TÁBUA DE MADEIRA SERRADA - 2 MONTAGENS POR OBRA. AF_03/2024</v>
          </cell>
          <cell r="E9219" t="str">
            <v>M</v>
          </cell>
          <cell r="F9219">
            <v>0</v>
          </cell>
          <cell r="G9219">
            <v>0</v>
          </cell>
        </row>
        <row r="9220">
          <cell r="A9220" t="str">
            <v>SINAPI96996</v>
          </cell>
          <cell r="B9220" t="str">
            <v>SINAPI</v>
          </cell>
          <cell r="C9220">
            <v>96996</v>
          </cell>
          <cell r="D9220" t="str">
            <v>PLATAFORMA DE PROTEÇÃO PRINCIPAL (PRIMÁRIA) PARA COLETA DE RESÍDUOS COM ESTRUTURA METÁLICA E TRAMA DE MADEIRA FORRADA EM PAINEL COMPENSADO - 1 MONTAGEM POR OBRA. AF_03/2024</v>
          </cell>
          <cell r="E9220" t="str">
            <v>M</v>
          </cell>
          <cell r="F9220">
            <v>0</v>
          </cell>
          <cell r="G9220">
            <v>0</v>
          </cell>
        </row>
        <row r="9221">
          <cell r="A9221" t="str">
            <v>SINAPI96998</v>
          </cell>
          <cell r="B9221" t="str">
            <v>SINAPI</v>
          </cell>
          <cell r="C9221">
            <v>96998</v>
          </cell>
          <cell r="D9221" t="str">
            <v>PLATAFORMA DE PROTEÇÃO PRINCIPAL (PRIMÁRIA) PARA COLETA DE RESÍDUOS COM ESTRUTURA METÁLICA E TRAMA DE MADEIRA FORRADA EM PAINEL COMPENSADO - 2 MONTAGENS POR OBRA. AF_03/2024</v>
          </cell>
          <cell r="E9221" t="str">
            <v>M</v>
          </cell>
          <cell r="F9221">
            <v>0</v>
          </cell>
          <cell r="G9221">
            <v>0</v>
          </cell>
        </row>
        <row r="9222">
          <cell r="A9222" t="str">
            <v>SINAPI97067</v>
          </cell>
          <cell r="B9222" t="str">
            <v>SINAPI</v>
          </cell>
          <cell r="C9222">
            <v>97067</v>
          </cell>
          <cell r="D9222" t="str">
            <v>PLATAFORMA DE PROTEÇÃO PRINCIPAL PARA ALVENARIA ESTRUTURAL PARA SER APOIADA EM ANDAIME, INCLUSIVE MONTAGEM E DESMONTAGEM. AF_03/2024</v>
          </cell>
          <cell r="E9222" t="str">
            <v>M</v>
          </cell>
          <cell r="F9222">
            <v>782.06</v>
          </cell>
          <cell r="G9222">
            <v>794.62</v>
          </cell>
        </row>
        <row r="9223">
          <cell r="A9223" t="str">
            <v>SINAPI97001</v>
          </cell>
          <cell r="B9223" t="str">
            <v>SINAPI</v>
          </cell>
          <cell r="C9223">
            <v>97001</v>
          </cell>
          <cell r="D9223" t="str">
            <v>PLATAFORMA DE PROTEÇÃO SECUNDÁRIA PARA COLETA DE RESÍDUOS COM ESTRUTURA METÁLICA E FORRAÇÃO EM TÁBUA DE MADEIRA SERRADA - 1 MONTAGEM POR OBRA. AF_03/2024</v>
          </cell>
          <cell r="E9223" t="str">
            <v>M</v>
          </cell>
          <cell r="F9223">
            <v>0</v>
          </cell>
          <cell r="G9223">
            <v>0</v>
          </cell>
        </row>
        <row r="9224">
          <cell r="A9224" t="str">
            <v>SINAPI97003</v>
          </cell>
          <cell r="B9224" t="str">
            <v>SINAPI</v>
          </cell>
          <cell r="C9224">
            <v>97003</v>
          </cell>
          <cell r="D9224" t="str">
            <v>PLATAFORMA DE PROTEÇÃO SECUNDÁRIA PARA COLETA DE RESÍDUOS COM ESTRUTURA METÁLICA E FORRAÇÃO EM TÁBUA DE MADEIRA SERRADA - 2 MONTAGENS POR OBRA. AF_03/2024</v>
          </cell>
          <cell r="E9224" t="str">
            <v>M</v>
          </cell>
          <cell r="F9224">
            <v>0</v>
          </cell>
          <cell r="G9224">
            <v>0</v>
          </cell>
        </row>
        <row r="9225">
          <cell r="A9225" t="str">
            <v>SINAPI97005</v>
          </cell>
          <cell r="B9225" t="str">
            <v>SINAPI</v>
          </cell>
          <cell r="C9225">
            <v>97005</v>
          </cell>
          <cell r="D9225" t="str">
            <v>PLATAFORMA DE PROTEÇÃO SECUNDÁRIA PARA COLETA DE RESÍDUOS COM ESTRUTURA METÁLICA E FORRAÇÃO EM TÁBUA DE MADEIRA SERRADA - 3 MONTAGENS POR OBRA. AF_03/2024</v>
          </cell>
          <cell r="E9225" t="str">
            <v>M</v>
          </cell>
          <cell r="F9225">
            <v>0</v>
          </cell>
          <cell r="G9225">
            <v>0</v>
          </cell>
        </row>
        <row r="9226">
          <cell r="A9226" t="str">
            <v>SINAPI97000</v>
          </cell>
          <cell r="B9226" t="str">
            <v>SINAPI</v>
          </cell>
          <cell r="C9226">
            <v>97000</v>
          </cell>
          <cell r="D9226" t="str">
            <v>PLATAFORMA DE PROTEÇÃO SECUNDÁRIA PARA COLETA DE RESÍDUOS COM ESTRUTURA METÁLICA E TRAMA DE MADEIRA FORRADA EM PAINEL COMPENSADO - 1 MONTAGEM POR OBRA. AF_03/2024</v>
          </cell>
          <cell r="E9226" t="str">
            <v>M</v>
          </cell>
          <cell r="F9226">
            <v>0</v>
          </cell>
          <cell r="G9226">
            <v>0</v>
          </cell>
        </row>
        <row r="9227">
          <cell r="A9227" t="str">
            <v>SINAPI97002</v>
          </cell>
          <cell r="B9227" t="str">
            <v>SINAPI</v>
          </cell>
          <cell r="C9227">
            <v>97002</v>
          </cell>
          <cell r="D9227" t="str">
            <v>PLATAFORMA DE PROTEÇÃO SECUNDÁRIA PARA COLETA DE RESÍDUOS COM ESTRUTURA METÁLICA E TRAMA DE MADEIRA FORRADA EM PAINEL COMPENSADO - 2 MONTAGENS POR OBRA. AF_03/2024</v>
          </cell>
          <cell r="E9227" t="str">
            <v>M</v>
          </cell>
          <cell r="F9227">
            <v>0</v>
          </cell>
          <cell r="G9227">
            <v>0</v>
          </cell>
        </row>
        <row r="9228">
          <cell r="A9228" t="str">
            <v>SINAPI97004</v>
          </cell>
          <cell r="B9228" t="str">
            <v>SINAPI</v>
          </cell>
          <cell r="C9228">
            <v>97004</v>
          </cell>
          <cell r="D9228" t="str">
            <v>PLATAFORMA DE PROTEÇÃO SECUNDÁRIA PARA COLETA DE RESÍDUOS COM ESTRUTURA METÁLICA E TRAMA DE MADEIRA FORRADA EM PAINEL COMPENSADO - 3 MONTAGENS POR OBRA. AF_03/2024</v>
          </cell>
          <cell r="E9228" t="str">
            <v>M</v>
          </cell>
          <cell r="F9228">
            <v>0</v>
          </cell>
          <cell r="G9228">
            <v>0</v>
          </cell>
        </row>
        <row r="9229">
          <cell r="A9229" t="str">
            <v>SINAPI97007</v>
          </cell>
          <cell r="B9229" t="str">
            <v>SINAPI</v>
          </cell>
          <cell r="C9229">
            <v>97007</v>
          </cell>
          <cell r="D9229" t="str">
            <v>PLATAFORMA DE PROTEÇÃO TERCIÁRIA PARA COLETA DE RESÍDUOS COM ESTRUTURA METÁLICA E FORRAÇÃO EM TÁBUA DE MADEIRA SERRADA - 1 MONTAGEM POR OBRA. AF_03/2024</v>
          </cell>
          <cell r="E9229" t="str">
            <v>M</v>
          </cell>
          <cell r="F9229">
            <v>0</v>
          </cell>
          <cell r="G9229">
            <v>0</v>
          </cell>
        </row>
        <row r="9230">
          <cell r="A9230" t="str">
            <v>SINAPI97009</v>
          </cell>
          <cell r="B9230" t="str">
            <v>SINAPI</v>
          </cell>
          <cell r="C9230">
            <v>97009</v>
          </cell>
          <cell r="D9230" t="str">
            <v>PLATAFORMA DE PROTEÇÃO TERCIÁRIA PARA COLETA DE RESÍDUOS COM ESTRUTURA METÁLICA E FORRAÇÃO EM TÁBUA DE MADEIRA SERRADA - 2 MONTAGENS POR OBRA. AF_03/2024</v>
          </cell>
          <cell r="E9230" t="str">
            <v>M</v>
          </cell>
          <cell r="F9230">
            <v>0</v>
          </cell>
          <cell r="G9230">
            <v>0</v>
          </cell>
        </row>
        <row r="9231">
          <cell r="A9231" t="str">
            <v>SINAPI97006</v>
          </cell>
          <cell r="B9231" t="str">
            <v>SINAPI</v>
          </cell>
          <cell r="C9231">
            <v>97006</v>
          </cell>
          <cell r="D9231" t="str">
            <v>PLATAFORMA DE PROTEÇÃO TERCIÁRIA PARA COLETA DE RESÍDUOS COM ESTRUTURA METÁLICA E TRAMA DE MADEIRA FORRADA EM PAINEL COMPENSADO - 1 MONTAGEM POR OBRA. AF_03/2024</v>
          </cell>
          <cell r="E9231" t="str">
            <v>M</v>
          </cell>
          <cell r="F9231">
            <v>0</v>
          </cell>
          <cell r="G9231">
            <v>0</v>
          </cell>
        </row>
        <row r="9232">
          <cell r="A9232" t="str">
            <v>SINAPI97008</v>
          </cell>
          <cell r="B9232" t="str">
            <v>SINAPI</v>
          </cell>
          <cell r="C9232">
            <v>97008</v>
          </cell>
          <cell r="D9232" t="str">
            <v>PLATAFORMA DE PROTEÇÃO TERCIÁRIA PARA COLETA DE RESÍDUOS COM ESTRUTURA METÁLICA E TRAMA DE MADEIRA FORRADA EM PAINEL COMPENSADO - 2 MONTAGENS POR OBRA. AF_03/2024</v>
          </cell>
          <cell r="E9232" t="str">
            <v>M</v>
          </cell>
          <cell r="F9232">
            <v>0</v>
          </cell>
          <cell r="G9232">
            <v>0</v>
          </cell>
        </row>
        <row r="9233">
          <cell r="A9233" t="str">
            <v>SINAPI97048</v>
          </cell>
          <cell r="B9233" t="str">
            <v>SINAPI</v>
          </cell>
          <cell r="C9233">
            <v>97048</v>
          </cell>
          <cell r="D9233" t="str">
            <v>PONTEIRAS DE PROTEÇÃO DE PONTAS E VERGALHÕES EXPOSTOS EM ALVENARIA ESTRUTURAL. AF_03/2024</v>
          </cell>
          <cell r="E9233" t="str">
            <v>M2</v>
          </cell>
          <cell r="F9233">
            <v>0.1</v>
          </cell>
          <cell r="G9233">
            <v>0.1</v>
          </cell>
        </row>
        <row r="9234">
          <cell r="A9234" t="str">
            <v>SINAPI97047</v>
          </cell>
          <cell r="B9234" t="str">
            <v>SINAPI</v>
          </cell>
          <cell r="C9234">
            <v>97047</v>
          </cell>
          <cell r="D9234" t="str">
            <v>PONTEIRAS DE PROTEÇÃO DE PONTAS E VERGALHÕES EXPOSTOS EM ESTRUTURAS DE CONCRETO ARMADO CONVENCIONAL. AF_03/2024</v>
          </cell>
          <cell r="E9234" t="str">
            <v>M2</v>
          </cell>
          <cell r="F9234">
            <v>0.14000000000000001</v>
          </cell>
          <cell r="G9234">
            <v>0.14000000000000001</v>
          </cell>
        </row>
        <row r="9235">
          <cell r="A9235" t="str">
            <v>SINAPI97046</v>
          </cell>
          <cell r="B9235" t="str">
            <v>SINAPI</v>
          </cell>
          <cell r="C9235">
            <v>97046</v>
          </cell>
          <cell r="D9235" t="str">
            <v>PONTEIRAS DE PROTEÇÃO DE PONTAS E VERGALHÕES EXPOSTOS EM FUNDAÇÕES. AF_03/2024</v>
          </cell>
          <cell r="E9235" t="str">
            <v>M2</v>
          </cell>
          <cell r="F9235">
            <v>0.36</v>
          </cell>
          <cell r="G9235">
            <v>0.37</v>
          </cell>
        </row>
        <row r="9236">
          <cell r="A9236" t="str">
            <v>SINAPI104989</v>
          </cell>
          <cell r="B9236" t="str">
            <v>SINAPI</v>
          </cell>
          <cell r="C9236">
            <v>104989</v>
          </cell>
          <cell r="D9236" t="str">
            <v>PROTEÇÃO DE ACESSO A CREMALHEIRA, COM CANCELA FIXADA EM LAJE - 1 MONTAGEM (EXCLUSO CANCELA). AF_03/2024</v>
          </cell>
          <cell r="E9236" t="str">
            <v>UN</v>
          </cell>
          <cell r="F9236">
            <v>44.02</v>
          </cell>
          <cell r="G9236">
            <v>46.07</v>
          </cell>
        </row>
        <row r="9237">
          <cell r="A9237" t="str">
            <v>SINAPI97066</v>
          </cell>
          <cell r="B9237" t="str">
            <v>SINAPI</v>
          </cell>
          <cell r="C9237">
            <v>97066</v>
          </cell>
          <cell r="D9237" t="str">
            <v>PROTEÇÃO DE PEDESTRES, INCLUSIVE MONTAGEM E DESMONTAGEM. AF_03/2024_PS</v>
          </cell>
          <cell r="E9237" t="str">
            <v>M2</v>
          </cell>
          <cell r="F9237">
            <v>353.21</v>
          </cell>
          <cell r="G9237">
            <v>363.36</v>
          </cell>
        </row>
        <row r="9238">
          <cell r="A9238" t="str">
            <v>SINAPI104982</v>
          </cell>
          <cell r="B9238" t="str">
            <v>SINAPI</v>
          </cell>
          <cell r="C9238">
            <v>104982</v>
          </cell>
          <cell r="D9238" t="str">
            <v>REDE DE PROTEÇÃO PISO A PISO (SISTEMA U). AF_03/2024</v>
          </cell>
          <cell r="E9238" t="str">
            <v>M</v>
          </cell>
          <cell r="F9238">
            <v>0</v>
          </cell>
          <cell r="G9238">
            <v>0</v>
          </cell>
        </row>
        <row r="9239">
          <cell r="A9239" t="str">
            <v>SINAPI97060</v>
          </cell>
          <cell r="B9239" t="str">
            <v>SINAPI</v>
          </cell>
          <cell r="C9239">
            <v>97060</v>
          </cell>
          <cell r="D9239" t="str">
            <v>REDE DE PROTEÇÃO TIPO SLQA INTERMEDIÁRIO PARA EDIFÍCIOS ACIMA DE 8 PAVIMENTOS. AF_03/2024</v>
          </cell>
          <cell r="E9239" t="str">
            <v>M</v>
          </cell>
          <cell r="F9239">
            <v>0</v>
          </cell>
          <cell r="G9239">
            <v>0</v>
          </cell>
        </row>
        <row r="9240">
          <cell r="A9240" t="str">
            <v>SINAPI97059</v>
          </cell>
          <cell r="B9240" t="str">
            <v>SINAPI</v>
          </cell>
          <cell r="C9240">
            <v>97059</v>
          </cell>
          <cell r="D9240" t="str">
            <v>REDE DE PROTEÇÃO TIPO SLQA INTERMEDIÁRIO PARA EDIFÍCIOS DE 5 A 8 PAVIMENTOS. AF_03/2024</v>
          </cell>
          <cell r="E9240" t="str">
            <v>M</v>
          </cell>
          <cell r="F9240">
            <v>0</v>
          </cell>
          <cell r="G9240">
            <v>0</v>
          </cell>
        </row>
        <row r="9241">
          <cell r="A9241" t="str">
            <v>SINAPI97058</v>
          </cell>
          <cell r="B9241" t="str">
            <v>SINAPI</v>
          </cell>
          <cell r="C9241">
            <v>97058</v>
          </cell>
          <cell r="D9241" t="str">
            <v>REDE DE PROTEÇÃO TIPO SLQA INTERMEDIÁRIO PARA EDIFÍCIOS DE ATÉ 4 PAVIMENTOS. AF_03/2024</v>
          </cell>
          <cell r="E9241" t="str">
            <v>M</v>
          </cell>
          <cell r="F9241">
            <v>0</v>
          </cell>
          <cell r="G9241">
            <v>0</v>
          </cell>
        </row>
        <row r="9242">
          <cell r="A9242" t="str">
            <v>SINAPI97056</v>
          </cell>
          <cell r="B9242" t="str">
            <v>SINAPI</v>
          </cell>
          <cell r="C9242">
            <v>97056</v>
          </cell>
          <cell r="D9242" t="str">
            <v>REDE DE PROTEÇÃO TIPO SLQA PESADO COM SUPORTES METÁLICOS TIPO FORCA PARA EDIFÍCIOS DE 5 A 8 PAVIMENTOS. AF_03/2024</v>
          </cell>
          <cell r="E9242" t="str">
            <v>M</v>
          </cell>
          <cell r="F9242">
            <v>0</v>
          </cell>
          <cell r="G9242">
            <v>0</v>
          </cell>
        </row>
        <row r="9243">
          <cell r="A9243" t="str">
            <v>SINAPI97057</v>
          </cell>
          <cell r="B9243" t="str">
            <v>SINAPI</v>
          </cell>
          <cell r="C9243">
            <v>97057</v>
          </cell>
          <cell r="D9243" t="str">
            <v>REDE DE PROTEÇÃO TIPO SLQA PESADO COM SUPORTES METÁLICOS TIPO FORCA PARA EDIFÍCIOS DE ACIMA DE 8 PAVIMENTOS. AF_03/2024</v>
          </cell>
          <cell r="E9243" t="str">
            <v>M</v>
          </cell>
          <cell r="F9243">
            <v>0</v>
          </cell>
          <cell r="G9243">
            <v>0</v>
          </cell>
        </row>
        <row r="9244">
          <cell r="A9244" t="str">
            <v>SINAPI97055</v>
          </cell>
          <cell r="B9244" t="str">
            <v>SINAPI</v>
          </cell>
          <cell r="C9244">
            <v>97055</v>
          </cell>
          <cell r="D9244" t="str">
            <v>REDE DE PROTEÇÃO TIPO SLQA PESADO COM SUPORTES METÁLICOS TIPO FORCA PARA EDIFÍCIOS DE ATÉ 4 PAVIMENTOS. AF_03/2024</v>
          </cell>
          <cell r="E9244" t="str">
            <v>M</v>
          </cell>
          <cell r="F9244">
            <v>0</v>
          </cell>
          <cell r="G9244">
            <v>0</v>
          </cell>
        </row>
        <row r="9245">
          <cell r="A9245" t="str">
            <v>SINAPI102656</v>
          </cell>
          <cell r="B9245" t="str">
            <v>SINAPI</v>
          </cell>
          <cell r="C9245">
            <v>102656</v>
          </cell>
          <cell r="D9245" t="str">
            <v>SINALIZAÇÃO COM FITA FIXADA EM CONE PLÁSTICO, INCLUINDO CONE. AF_03/2024</v>
          </cell>
          <cell r="E9245" t="str">
            <v>M</v>
          </cell>
          <cell r="F9245">
            <v>6.72</v>
          </cell>
          <cell r="G9245">
            <v>6.96</v>
          </cell>
        </row>
        <row r="9246">
          <cell r="A9246" t="str">
            <v>SINAPI104983</v>
          </cell>
          <cell r="B9246" t="str">
            <v>SINAPI</v>
          </cell>
          <cell r="C9246">
            <v>104983</v>
          </cell>
          <cell r="D9246" t="str">
            <v>SISTEMA DE PROTEÇÃO PARA PILARES DE PERIFERIA. AF_03/2024</v>
          </cell>
          <cell r="E9246" t="str">
            <v>UN</v>
          </cell>
          <cell r="F9246">
            <v>0</v>
          </cell>
          <cell r="G9246">
            <v>0</v>
          </cell>
        </row>
        <row r="9247">
          <cell r="A9247" t="str">
            <v>SINAPI97050</v>
          </cell>
          <cell r="B9247" t="str">
            <v>SINAPI</v>
          </cell>
          <cell r="C9247">
            <v>97050</v>
          </cell>
          <cell r="D9247" t="str">
            <v>TOTEN EM MADEIRA COM PLACA INDICATIVA POSICIONADA NO TERRENO. AF_03/2024</v>
          </cell>
          <cell r="E9247" t="str">
            <v>M2</v>
          </cell>
          <cell r="F9247">
            <v>0</v>
          </cell>
          <cell r="G9247">
            <v>0</v>
          </cell>
        </row>
        <row r="9248">
          <cell r="A9248" t="str">
            <v>SINAPI95946</v>
          </cell>
          <cell r="B9248" t="str">
            <v>SINAPI</v>
          </cell>
          <cell r="C9248">
            <v>95946</v>
          </cell>
          <cell r="D9248" t="str">
            <v>ARMAÇÃO DE ESCADA, DE UMA ESTRUTURA CONVENCIONAL DE CONCRETO ARMADO UTILIZANDO AÇO CA-50 DE 10,0 MM - MONTAGEM. AF_11/2020</v>
          </cell>
          <cell r="E9248" t="str">
            <v>KG</v>
          </cell>
          <cell r="F9248">
            <v>11.43</v>
          </cell>
          <cell r="G9248">
            <v>11.66</v>
          </cell>
        </row>
        <row r="9249">
          <cell r="A9249" t="str">
            <v>SINAPI95947</v>
          </cell>
          <cell r="B9249" t="str">
            <v>SINAPI</v>
          </cell>
          <cell r="C9249">
            <v>95947</v>
          </cell>
          <cell r="D9249" t="str">
            <v>ARMAÇÃO DE ESCADA, DE UMA ESTRUTURA CONVENCIONAL DE CONCRETO ARMADO UTILIZANDO AÇO CA-50 DE 12,5 MM - MONTAGEM. AF_11/2020</v>
          </cell>
          <cell r="E9249" t="str">
            <v>KG</v>
          </cell>
          <cell r="F9249">
            <v>8.34</v>
          </cell>
          <cell r="G9249">
            <v>8.44</v>
          </cell>
        </row>
        <row r="9250">
          <cell r="A9250" t="str">
            <v>SINAPI95948</v>
          </cell>
          <cell r="B9250" t="str">
            <v>SINAPI</v>
          </cell>
          <cell r="C9250">
            <v>95948</v>
          </cell>
          <cell r="D9250" t="str">
            <v>ARMAÇÃO DE ESCADA, DE UMA ESTRUTURA CONVENCIONAL DE CONCRETO ARMADO UTILIZANDO AÇO CA-50 DE 16,0 MM - MONTAGEM. AF_11/2020</v>
          </cell>
          <cell r="E9250" t="str">
            <v>KG</v>
          </cell>
          <cell r="F9250">
            <v>6.84</v>
          </cell>
          <cell r="G9250">
            <v>6.85</v>
          </cell>
        </row>
        <row r="9251">
          <cell r="A9251" t="str">
            <v>SINAPI95944</v>
          </cell>
          <cell r="B9251" t="str">
            <v>SINAPI</v>
          </cell>
          <cell r="C9251">
            <v>95944</v>
          </cell>
          <cell r="D9251" t="str">
            <v>ARMAÇÃO DE ESCADA, DE UMA ESTRUTURA CONVENCIONAL DE CONCRETO ARMADO UTILIZANDO AÇO CA-50 DE 6,3 MM - MONTAGEM. AF_11/2020</v>
          </cell>
          <cell r="E9251" t="str">
            <v>KG</v>
          </cell>
          <cell r="F9251">
            <v>20.350000000000001</v>
          </cell>
          <cell r="G9251">
            <v>21.09</v>
          </cell>
        </row>
        <row r="9252">
          <cell r="A9252" t="str">
            <v>SINAPI95945</v>
          </cell>
          <cell r="B9252" t="str">
            <v>SINAPI</v>
          </cell>
          <cell r="C9252">
            <v>95945</v>
          </cell>
          <cell r="D9252" t="str">
            <v>ARMAÇÃO DE ESCADA, DE UMA ESTRUTURA CONVENCIONAL DE CONCRETO ARMADO UTILIZANDO AÇO CA-50 DE 8,0 MM - MONTAGEM. AF_11/2020</v>
          </cell>
          <cell r="E9252" t="str">
            <v>KG</v>
          </cell>
          <cell r="F9252">
            <v>15.33</v>
          </cell>
          <cell r="G9252">
            <v>15.75</v>
          </cell>
        </row>
        <row r="9253">
          <cell r="A9253" t="str">
            <v>SINAPI95943</v>
          </cell>
          <cell r="B9253" t="str">
            <v>SINAPI</v>
          </cell>
          <cell r="C9253">
            <v>95943</v>
          </cell>
          <cell r="D9253" t="str">
            <v>ARMAÇÃO DE ESCADA, DE UMA ESTRUTURA CONVENCIONAL DE CONCRETO ARMADO UTILIZANDO AÇO CA-60 DE 5,0 MM - MONTAGEM. AF_11/2020</v>
          </cell>
          <cell r="E9253" t="str">
            <v>KG</v>
          </cell>
          <cell r="F9253">
            <v>23.39</v>
          </cell>
          <cell r="G9253">
            <v>24.34</v>
          </cell>
        </row>
        <row r="9254">
          <cell r="A9254" t="str">
            <v>SINAPI102077</v>
          </cell>
          <cell r="B9254" t="str">
            <v>SINAPI</v>
          </cell>
          <cell r="C9254">
            <v>102077</v>
          </cell>
          <cell r="D9254" t="str">
            <v>ESCADA EM CONCRETO ARMADO MOLDADO IN LOCO, FCK 25 MPA, COM 1 LANCE E LAJE CASCATA, FÔRMA EM CHAPA DE MADEIRA COMPENSADA RESINADA. AF_11/2020</v>
          </cell>
          <cell r="E9254" t="str">
            <v>M3</v>
          </cell>
          <cell r="F9254">
            <v>5132.72</v>
          </cell>
          <cell r="G9254">
            <v>5282.67</v>
          </cell>
        </row>
        <row r="9255">
          <cell r="A9255" t="str">
            <v>SINAPI102073</v>
          </cell>
          <cell r="B9255" t="str">
            <v>SINAPI</v>
          </cell>
          <cell r="C9255">
            <v>102073</v>
          </cell>
          <cell r="D9255" t="str">
            <v>ESCADA EM CONCRETO ARMADO MOLDADO IN LOCO, FCK 25 MPA, COM 1 LANCE E LAJE PLANA, FÔRMA EM CHAPA DE MADEIRA COMPENSADA RESINADA. AF_11/2020</v>
          </cell>
          <cell r="E9255" t="str">
            <v>M3</v>
          </cell>
          <cell r="F9255">
            <v>3770.13</v>
          </cell>
          <cell r="G9255">
            <v>3869.67</v>
          </cell>
        </row>
        <row r="9256">
          <cell r="A9256" t="str">
            <v>SINAPI102079</v>
          </cell>
          <cell r="B9256" t="str">
            <v>SINAPI</v>
          </cell>
          <cell r="C9256">
            <v>102079</v>
          </cell>
          <cell r="D9256" t="str">
            <v>ESCADA EM CONCRETO ARMADO MOLDADO IN LOCO, FCK 25 MPA, COM 2 LANCES EM L E LAJE CASCATA, FÔRMA EM CHAPA DE MADEIRA COMPENSADA RESINADA. AF_11/2020</v>
          </cell>
          <cell r="E9256" t="str">
            <v>M3</v>
          </cell>
          <cell r="F9256">
            <v>5033.9799999999996</v>
          </cell>
          <cell r="G9256">
            <v>5175.25</v>
          </cell>
        </row>
        <row r="9257">
          <cell r="A9257" t="str">
            <v>SINAPI102075</v>
          </cell>
          <cell r="B9257" t="str">
            <v>SINAPI</v>
          </cell>
          <cell r="C9257">
            <v>102075</v>
          </cell>
          <cell r="D9257" t="str">
            <v>ESCADA EM CONCRETO ARMADO MOLDADO IN LOCO, FCK 25 MPA, COM 2 LANCES EM L E LAJE PLANA, FÔRMA EM CHAPA DE MADEIRA COMPENSADA RESINADA. AF_11/2020</v>
          </cell>
          <cell r="E9257" t="str">
            <v>M3</v>
          </cell>
          <cell r="F9257">
            <v>4565.43</v>
          </cell>
          <cell r="G9257">
            <v>4681.3999999999996</v>
          </cell>
        </row>
        <row r="9258">
          <cell r="A9258" t="str">
            <v>SINAPI102078</v>
          </cell>
          <cell r="B9258" t="str">
            <v>SINAPI</v>
          </cell>
          <cell r="C9258">
            <v>102078</v>
          </cell>
          <cell r="D9258" t="str">
            <v>ESCADA EM CONCRETO ARMADO MOLDADO IN LOCO, FCK 25 MPA, COM 2 LANCES EM U E LAJE CASCATA, FÔRMA EM CHAPA DE MADEIRA COMPENSADA RESINADA. AF_11/2020</v>
          </cell>
          <cell r="E9258" t="str">
            <v>M3</v>
          </cell>
          <cell r="F9258">
            <v>5288.49</v>
          </cell>
          <cell r="G9258">
            <v>5436.21</v>
          </cell>
        </row>
        <row r="9259">
          <cell r="A9259" t="str">
            <v>SINAPI102074</v>
          </cell>
          <cell r="B9259" t="str">
            <v>SINAPI</v>
          </cell>
          <cell r="C9259">
            <v>102074</v>
          </cell>
          <cell r="D9259" t="str">
            <v>ESCADA EM CONCRETO ARMADO MOLDADO IN LOCO, FCK 25 MPA, COM 2 LANCES EM U E LAJE PLANA, FÔRMA EM CHAPA DE MADEIRA COMPENSADA RESINADA. AF_11/2020</v>
          </cell>
          <cell r="E9259" t="str">
            <v>M3</v>
          </cell>
          <cell r="F9259">
            <v>4432.92</v>
          </cell>
          <cell r="G9259">
            <v>4544.57</v>
          </cell>
        </row>
        <row r="9260">
          <cell r="A9260" t="str">
            <v>SINAPI102080</v>
          </cell>
          <cell r="B9260" t="str">
            <v>SINAPI</v>
          </cell>
          <cell r="C9260">
            <v>102080</v>
          </cell>
          <cell r="D9260" t="str">
            <v>ESCADA EM CONCRETO ARMADO MOLDADO IN LOCO, FCK 25 MPA, COM 2 LANCES EM X E LAJE CASCATA, FÔRMA EM CHAPA DE MADEIRA COMPENSADA RESINADA. AF_11/2020</v>
          </cell>
          <cell r="E9260" t="str">
            <v>M3</v>
          </cell>
          <cell r="F9260">
            <v>4335.3599999999997</v>
          </cell>
          <cell r="G9260">
            <v>4448.3900000000003</v>
          </cell>
        </row>
        <row r="9261">
          <cell r="A9261" t="str">
            <v>SINAPI102076</v>
          </cell>
          <cell r="B9261" t="str">
            <v>SINAPI</v>
          </cell>
          <cell r="C9261">
            <v>102076</v>
          </cell>
          <cell r="D9261" t="str">
            <v>ESCADA EM CONCRETO ARMADO MOLDADO IN LOCO, FCK 25 MPA, COM 2 LANCES EM X E LAJE PLANA, FÔRMA EM CHAPA DE MADEIRA COMPENSADA RESINADA. AF_11/2020</v>
          </cell>
          <cell r="E9261" t="str">
            <v>M3</v>
          </cell>
          <cell r="F9261">
            <v>4676.18</v>
          </cell>
          <cell r="G9261">
            <v>4789.4399999999996</v>
          </cell>
        </row>
        <row r="9262">
          <cell r="A9262" t="str">
            <v>SINAPI102084</v>
          </cell>
          <cell r="B9262" t="str">
            <v>SINAPI</v>
          </cell>
          <cell r="C9262">
            <v>102084</v>
          </cell>
          <cell r="D9262" t="str">
            <v>ESCADA HELICOIDAL EM AÇO GALVANIZADO, DIAMETRO DE 1,2 M, DOTADA DE GUARDA-CORPO, FIXADA COM CHUMBADOR MECÂNICO. AF_11/2020</v>
          </cell>
          <cell r="E9262" t="str">
            <v>M</v>
          </cell>
          <cell r="F9262">
            <v>0</v>
          </cell>
          <cell r="G9262">
            <v>0</v>
          </cell>
        </row>
        <row r="9263">
          <cell r="A9263" t="str">
            <v>SINAPI102082</v>
          </cell>
          <cell r="B9263" t="str">
            <v>SINAPI</v>
          </cell>
          <cell r="C9263">
            <v>102082</v>
          </cell>
          <cell r="D9263" t="str">
            <v>ESCADA TIPO MARINHEIRO EM TUBO ACO GALVANIZADO 1 1/2", COM GUARDA-CORPO, PARA ALTURAS MAIORES QUE 3 M, FIXADA COM CHUMBADOR MECÂNICO. AF_11/2020</v>
          </cell>
          <cell r="E9263" t="str">
            <v>M</v>
          </cell>
          <cell r="F9263">
            <v>0</v>
          </cell>
          <cell r="G9263">
            <v>0</v>
          </cell>
        </row>
        <row r="9264">
          <cell r="A9264" t="str">
            <v>SINAPI102081</v>
          </cell>
          <cell r="B9264" t="str">
            <v>SINAPI</v>
          </cell>
          <cell r="C9264">
            <v>102081</v>
          </cell>
          <cell r="D9264" t="str">
            <v>ESCADA TIPO MARINHEIRO EM TUBO ACO GALVANIZADO 1 1/2", SEM GUARDA-CORPO, FIXADA COM CHUMBADOR MECÂNICO. AF_11/2020</v>
          </cell>
          <cell r="E9264" t="str">
            <v>M</v>
          </cell>
          <cell r="F9264">
            <v>0</v>
          </cell>
          <cell r="G9264">
            <v>0</v>
          </cell>
        </row>
        <row r="9265">
          <cell r="A9265" t="str">
            <v>SINAPI102092</v>
          </cell>
          <cell r="B9265" t="str">
            <v>SINAPI</v>
          </cell>
          <cell r="C9265">
            <v>102092</v>
          </cell>
          <cell r="D9265" t="str">
            <v>ESCADA TIPO MARINHEIRO EM TUBO AÇO GALVANIZADO 1 1/2", COM GUARDA-CORPO, PARA ALTURAS DE ATÉ 3 M, FIXADA COM CHUMBADOR MECÂNICO. AF_11/2020</v>
          </cell>
          <cell r="E9265" t="str">
            <v>M</v>
          </cell>
          <cell r="F9265">
            <v>0</v>
          </cell>
          <cell r="G9265">
            <v>0</v>
          </cell>
        </row>
        <row r="9266">
          <cell r="A9266" t="str">
            <v>SINAPI102089</v>
          </cell>
          <cell r="B9266" t="str">
            <v>SINAPI</v>
          </cell>
          <cell r="C9266">
            <v>102089</v>
          </cell>
          <cell r="D9266" t="str">
            <v>FABRICAÇÃO DE FÔRMA PARA ESCADA DUPLA COM 2 LANCES EM "X" E LAJE CASCATA, EM CHAPA DE MADEIRA COMPENSADA PLASTIFICADA, E=18 MM. AF_11/2020</v>
          </cell>
          <cell r="E9266" t="str">
            <v>M2</v>
          </cell>
          <cell r="F9266">
            <v>179.35</v>
          </cell>
          <cell r="G9266">
            <v>181.98</v>
          </cell>
        </row>
        <row r="9267">
          <cell r="A9267" t="str">
            <v>SINAPI102090</v>
          </cell>
          <cell r="B9267" t="str">
            <v>SINAPI</v>
          </cell>
          <cell r="C9267">
            <v>102090</v>
          </cell>
          <cell r="D9267" t="str">
            <v>FABRICAÇÃO DE FÔRMA PARA ESCADA DUPLA COM 2 LANCES EM "X" E LAJE CASCATA, EM CHAPA DE MADEIRA COMPENSADA RESINADA, E= 17 MM. AF_11/2020</v>
          </cell>
          <cell r="E9267" t="str">
            <v>M2</v>
          </cell>
          <cell r="F9267">
            <v>137.69</v>
          </cell>
          <cell r="G9267">
            <v>140.32</v>
          </cell>
        </row>
        <row r="9268">
          <cell r="A9268" t="str">
            <v>SINAPI102086</v>
          </cell>
          <cell r="B9268" t="str">
            <v>SINAPI</v>
          </cell>
          <cell r="C9268">
            <v>102086</v>
          </cell>
          <cell r="D9268" t="str">
            <v>FABRICAÇÃO DE FÔRMA PARA ESCADA DUPLA COM 2 LANCES EM "X" E LAJE PLANA, EM CHAPA DE MADEIRA COMPENSADA PLASTIFICADA, E=18 MM. AF_11/2020</v>
          </cell>
          <cell r="E9268" t="str">
            <v>M2</v>
          </cell>
          <cell r="F9268">
            <v>192.61</v>
          </cell>
          <cell r="G9268">
            <v>195.03</v>
          </cell>
        </row>
        <row r="9269">
          <cell r="A9269" t="str">
            <v>SINAPI102087</v>
          </cell>
          <cell r="B9269" t="str">
            <v>SINAPI</v>
          </cell>
          <cell r="C9269">
            <v>102087</v>
          </cell>
          <cell r="D9269" t="str">
            <v>FABRICAÇÃO DE FÔRMA PARA ESCADA DUPLA COM 2 LANCES EM "X" E LAJE PLANA, EM CHAPA DE MADEIRA COMPENSADA RESINADA, E= 17 MM. AF_11/2020</v>
          </cell>
          <cell r="E9269" t="str">
            <v>M2</v>
          </cell>
          <cell r="F9269">
            <v>155.88</v>
          </cell>
          <cell r="G9269">
            <v>158.30000000000001</v>
          </cell>
        </row>
        <row r="9270">
          <cell r="A9270" t="str">
            <v>SINAPI102091</v>
          </cell>
          <cell r="B9270" t="str">
            <v>SINAPI</v>
          </cell>
          <cell r="C9270">
            <v>102091</v>
          </cell>
          <cell r="D9270" t="str">
            <v>FABRICAÇÃO DE FÔRMA PARA ESCADA DUPLA COM 2 LANCES EM X E LAJE CASCATA, EM MADEIRA SERRADA, E=25 MM. AF_11/2020</v>
          </cell>
          <cell r="E9270" t="str">
            <v>M2</v>
          </cell>
          <cell r="F9270">
            <v>318.94</v>
          </cell>
          <cell r="G9270">
            <v>321.60000000000002</v>
          </cell>
        </row>
        <row r="9271">
          <cell r="A9271" t="str">
            <v>SINAPI102088</v>
          </cell>
          <cell r="B9271" t="str">
            <v>SINAPI</v>
          </cell>
          <cell r="C9271">
            <v>102088</v>
          </cell>
          <cell r="D9271" t="str">
            <v>FABRICAÇÃO DE FÔRMA PARA ESCADA DUPLA COM 2 LANCES EM X E LAJE PLANA, EM MADEIRA SERRADA, E=25 MM. AF_11/2020</v>
          </cell>
          <cell r="E9271" t="str">
            <v>M2</v>
          </cell>
          <cell r="F9271">
            <v>272.45</v>
          </cell>
          <cell r="G9271">
            <v>274.99</v>
          </cell>
        </row>
        <row r="9272">
          <cell r="A9272" t="str">
            <v>SINAPI101997</v>
          </cell>
          <cell r="B9272" t="str">
            <v>SINAPI</v>
          </cell>
          <cell r="C9272">
            <v>101997</v>
          </cell>
          <cell r="D9272" t="str">
            <v>FABRICAÇÃO DE FÔRMA PARA ESCADAS, COM 1 LANCE E LAJE CASCATA, EM CHAPA DE MADEIRA COMPENSADA PLASTIFICADA, E=18 MM. AF_11/2020</v>
          </cell>
          <cell r="E9272" t="str">
            <v>M2</v>
          </cell>
          <cell r="F9272">
            <v>189.29</v>
          </cell>
          <cell r="G9272">
            <v>192.19</v>
          </cell>
        </row>
        <row r="9273">
          <cell r="A9273" t="str">
            <v>SINAPI101998</v>
          </cell>
          <cell r="B9273" t="str">
            <v>SINAPI</v>
          </cell>
          <cell r="C9273">
            <v>101998</v>
          </cell>
          <cell r="D9273" t="str">
            <v>FABRICAÇÃO DE FÔRMA PARA ESCADAS, COM 1 LANCE E LAJE CASCATA, EM CHAPA DE MADEIRA COMPENSADA RESINADA, E= 17 MM. AF_11/2020</v>
          </cell>
          <cell r="E9273" t="str">
            <v>M2</v>
          </cell>
          <cell r="F9273">
            <v>145.26</v>
          </cell>
          <cell r="G9273">
            <v>148.16</v>
          </cell>
        </row>
        <row r="9274">
          <cell r="A9274" t="str">
            <v>SINAPI101999</v>
          </cell>
          <cell r="B9274" t="str">
            <v>SINAPI</v>
          </cell>
          <cell r="C9274">
            <v>101999</v>
          </cell>
          <cell r="D9274" t="str">
            <v>FABRICAÇÃO DE FÔRMA PARA ESCADAS, COM 1 LANCE E LAJE CASCATA, EM MADEIRA SERRADA, E=25 MM. AF_11/2020</v>
          </cell>
          <cell r="E9274" t="str">
            <v>M2</v>
          </cell>
          <cell r="F9274">
            <v>377.29</v>
          </cell>
          <cell r="G9274">
            <v>380.02</v>
          </cell>
        </row>
        <row r="9275">
          <cell r="A9275" t="str">
            <v>SINAPI101994</v>
          </cell>
          <cell r="B9275" t="str">
            <v>SINAPI</v>
          </cell>
          <cell r="C9275">
            <v>101994</v>
          </cell>
          <cell r="D9275" t="str">
            <v>FABRICAÇÃO DE FÔRMA PARA ESCADAS, COM 1 LANCE E LAJE PLANA, EM CHAPA DE MADEIRA COMPENSADA PLASTIFICADA, E=18 MM. AF_11/2020</v>
          </cell>
          <cell r="E9275" t="str">
            <v>M2</v>
          </cell>
          <cell r="F9275">
            <v>200.05</v>
          </cell>
          <cell r="G9275">
            <v>202.47</v>
          </cell>
        </row>
        <row r="9276">
          <cell r="A9276" t="str">
            <v>SINAPI101995</v>
          </cell>
          <cell r="B9276" t="str">
            <v>SINAPI</v>
          </cell>
          <cell r="C9276">
            <v>101995</v>
          </cell>
          <cell r="D9276" t="str">
            <v>FABRICAÇÃO DE FÔRMA PARA ESCADAS, COM 1 LANCE E LAJE PLANA, EM CHAPA DE MADEIRA COMPENSADA RESINADA, E= 17 MM. AF_11/2020</v>
          </cell>
          <cell r="E9276" t="str">
            <v>M2</v>
          </cell>
          <cell r="F9276">
            <v>160.78</v>
          </cell>
          <cell r="G9276">
            <v>163.19999999999999</v>
          </cell>
        </row>
        <row r="9277">
          <cell r="A9277" t="str">
            <v>SINAPI101996</v>
          </cell>
          <cell r="B9277" t="str">
            <v>SINAPI</v>
          </cell>
          <cell r="C9277">
            <v>101996</v>
          </cell>
          <cell r="D9277" t="str">
            <v>FABRICAÇÃO DE FÔRMA PARA ESCADAS, COM 1 LANCE E LAJE PLANA, EM MADEIRA SERRADA, E=25 MM. AF_11/2020</v>
          </cell>
          <cell r="E9277" t="str">
            <v>M2</v>
          </cell>
          <cell r="F9277">
            <v>292.77999999999997</v>
          </cell>
          <cell r="G9277">
            <v>295.33</v>
          </cell>
        </row>
        <row r="9278">
          <cell r="A9278" t="str">
            <v>SINAPI101991</v>
          </cell>
          <cell r="B9278" t="str">
            <v>SINAPI</v>
          </cell>
          <cell r="C9278">
            <v>101991</v>
          </cell>
          <cell r="D9278" t="str">
            <v>FABRICAÇÃO DE FÔRMA PARA ESCADAS, COM 2 LANCES EM "L" E LAJE CASCATA, EM CHAPA DE MADEIRA COMPENSADA PLASTIFICADA, E=18 MM. AF_11/2020</v>
          </cell>
          <cell r="E9278" t="str">
            <v>M2</v>
          </cell>
          <cell r="F9278">
            <v>190.1</v>
          </cell>
          <cell r="G9278">
            <v>193.02</v>
          </cell>
        </row>
        <row r="9279">
          <cell r="A9279" t="str">
            <v>SINAPI101992</v>
          </cell>
          <cell r="B9279" t="str">
            <v>SINAPI</v>
          </cell>
          <cell r="C9279">
            <v>101992</v>
          </cell>
          <cell r="D9279" t="str">
            <v>FABRICAÇÃO DE FÔRMA PARA ESCADAS, COM 2 LANCES EM "L" E LAJE CASCATA, EM CHAPA DE MADEIRA COMPENSADA RESINADA, E= 17 MM. AF_11/2020</v>
          </cell>
          <cell r="E9279" t="str">
            <v>M2</v>
          </cell>
          <cell r="F9279">
            <v>147.04</v>
          </cell>
          <cell r="G9279">
            <v>149.96</v>
          </cell>
        </row>
        <row r="9280">
          <cell r="A9280" t="str">
            <v>SINAPI101993</v>
          </cell>
          <cell r="B9280" t="str">
            <v>SINAPI</v>
          </cell>
          <cell r="C9280">
            <v>101993</v>
          </cell>
          <cell r="D9280" t="str">
            <v>FABRICAÇÃO DE FÔRMA PARA ESCADAS, COM 2 LANCES EM "L" E LAJE CASCATA, EM MADEIRA SERRADA, E=25 MM. AF_11/2020</v>
          </cell>
          <cell r="E9280" t="str">
            <v>M2</v>
          </cell>
          <cell r="F9280">
            <v>351.97</v>
          </cell>
          <cell r="G9280">
            <v>354.63</v>
          </cell>
        </row>
        <row r="9281">
          <cell r="A9281" t="str">
            <v>SINAPI101988</v>
          </cell>
          <cell r="B9281" t="str">
            <v>SINAPI</v>
          </cell>
          <cell r="C9281">
            <v>101988</v>
          </cell>
          <cell r="D9281" t="str">
            <v>FABRICAÇÃO DE FÔRMA PARA ESCADAS, COM 2 LANCES EM "L" E LAJE PLANA, EM CHAPA DE MADEIRA COMPENSADA PLASTIFICADA, E=18 MM. AF_11/2020</v>
          </cell>
          <cell r="E9281" t="str">
            <v>M2</v>
          </cell>
          <cell r="F9281">
            <v>190.56</v>
          </cell>
          <cell r="G9281">
            <v>193.17</v>
          </cell>
        </row>
        <row r="9282">
          <cell r="A9282" t="str">
            <v>SINAPI101989</v>
          </cell>
          <cell r="B9282" t="str">
            <v>SINAPI</v>
          </cell>
          <cell r="C9282">
            <v>101989</v>
          </cell>
          <cell r="D9282" t="str">
            <v>FABRICAÇÃO DE FÔRMA PARA ESCADAS, COM 2 LANCES EM "L" E LAJE PLANA, EM CHAPA DE MADEIRA COMPENSADA RESINADA, E= 17 MM. AF_11/2020</v>
          </cell>
          <cell r="E9282" t="str">
            <v>M2</v>
          </cell>
          <cell r="F9282">
            <v>155.58000000000001</v>
          </cell>
          <cell r="G9282">
            <v>158.19</v>
          </cell>
        </row>
        <row r="9283">
          <cell r="A9283" t="str">
            <v>SINAPI101990</v>
          </cell>
          <cell r="B9283" t="str">
            <v>SINAPI</v>
          </cell>
          <cell r="C9283">
            <v>101990</v>
          </cell>
          <cell r="D9283" t="str">
            <v>FABRICAÇÃO DE FÔRMA PARA ESCADAS, COM 2 LANCES EM "L" E LAJE PLANA, EM MADEIRA SERRADA, E=25 MM. AF_11/2020</v>
          </cell>
          <cell r="E9283" t="str">
            <v>M2</v>
          </cell>
          <cell r="F9283">
            <v>272.31</v>
          </cell>
          <cell r="G9283">
            <v>274.87</v>
          </cell>
        </row>
        <row r="9284">
          <cell r="A9284" t="str">
            <v>SINAPI101985</v>
          </cell>
          <cell r="B9284" t="str">
            <v>SINAPI</v>
          </cell>
          <cell r="C9284">
            <v>101985</v>
          </cell>
          <cell r="D9284" t="str">
            <v>FABRICAÇÃO DE FÔRMA PARA ESCADAS, COM 2 LANCES EM "U" E LAJE CASCATA, EM CHAPA DE MADEIRA COMPENSADA PLASTIFICADA, E=18 MM. AF_11/2020</v>
          </cell>
          <cell r="E9284" t="str">
            <v>M2</v>
          </cell>
          <cell r="F9284">
            <v>187.62</v>
          </cell>
          <cell r="G9284">
            <v>190.17</v>
          </cell>
        </row>
        <row r="9285">
          <cell r="A9285" t="str">
            <v>SINAPI101986</v>
          </cell>
          <cell r="B9285" t="str">
            <v>SINAPI</v>
          </cell>
          <cell r="C9285">
            <v>101986</v>
          </cell>
          <cell r="D9285" t="str">
            <v>FABRICAÇÃO DE FÔRMA PARA ESCADAS, COM 2 LANCES EM "U" E LAJE CASCATA, EM CHAPA DE MADEIRA COMPENSADA RESINADA, E= 17 MM. AF_11/2020</v>
          </cell>
          <cell r="E9285" t="str">
            <v>M2</v>
          </cell>
          <cell r="F9285">
            <v>142.58000000000001</v>
          </cell>
          <cell r="G9285">
            <v>145.13</v>
          </cell>
        </row>
        <row r="9286">
          <cell r="A9286" t="str">
            <v>SINAPI101987</v>
          </cell>
          <cell r="B9286" t="str">
            <v>SINAPI</v>
          </cell>
          <cell r="C9286">
            <v>101987</v>
          </cell>
          <cell r="D9286" t="str">
            <v>FABRICAÇÃO DE FÔRMA PARA ESCADAS, COM 2 LANCES EM "U" E LAJE CASCATA, EM MADEIRA SERRADA, E=25 MM. AF_11/2020</v>
          </cell>
          <cell r="E9286" t="str">
            <v>M2</v>
          </cell>
          <cell r="F9286">
            <v>299.52</v>
          </cell>
          <cell r="G9286">
            <v>302.01</v>
          </cell>
        </row>
        <row r="9287">
          <cell r="A9287" t="str">
            <v>SINAPI101969</v>
          </cell>
          <cell r="B9287" t="str">
            <v>SINAPI</v>
          </cell>
          <cell r="C9287">
            <v>101969</v>
          </cell>
          <cell r="D9287" t="str">
            <v>FABRICAÇÃO DE FÔRMA PARA ESCADAS, COM 2 LANCES EM "U" E LAJE PLANA, EM CHAPA DE MADEIRA COMPENSADA PLASTIFICADA, E=18 MM. AF_11/2020</v>
          </cell>
          <cell r="E9287" t="str">
            <v>M2</v>
          </cell>
          <cell r="F9287">
            <v>181.48</v>
          </cell>
          <cell r="G9287">
            <v>183.65</v>
          </cell>
        </row>
        <row r="9288">
          <cell r="A9288" t="str">
            <v>SINAPI101971</v>
          </cell>
          <cell r="B9288" t="str">
            <v>SINAPI</v>
          </cell>
          <cell r="C9288">
            <v>101971</v>
          </cell>
          <cell r="D9288" t="str">
            <v>FABRICAÇÃO DE FÔRMA PARA ESCADAS, COM 2 LANCES EM "U" E LAJE PLANA, EM CHAPA DE MADEIRA COMPENSADA RESINADA, E= 17 MM. AF_11/2020</v>
          </cell>
          <cell r="E9288" t="str">
            <v>M2</v>
          </cell>
          <cell r="F9288">
            <v>146.06</v>
          </cell>
          <cell r="G9288">
            <v>148.22999999999999</v>
          </cell>
        </row>
        <row r="9289">
          <cell r="A9289" t="str">
            <v>SINAPI101973</v>
          </cell>
          <cell r="B9289" t="str">
            <v>SINAPI</v>
          </cell>
          <cell r="C9289">
            <v>101973</v>
          </cell>
          <cell r="D9289" t="str">
            <v>FABRICAÇÃO DE FÔRMA PARA ESCADAS, COM 2 LANCES EM "U" E LAJE PLANA, EM MADEIRA SERRADA, E=25 MM. AF_11/2020</v>
          </cell>
          <cell r="E9289" t="str">
            <v>M2</v>
          </cell>
          <cell r="F9289">
            <v>252.93</v>
          </cell>
          <cell r="G9289">
            <v>255.28</v>
          </cell>
        </row>
        <row r="9290">
          <cell r="A9290" t="str">
            <v>SINAPI102072</v>
          </cell>
          <cell r="B9290" t="str">
            <v>SINAPI</v>
          </cell>
          <cell r="C9290">
            <v>102072</v>
          </cell>
          <cell r="D9290" t="str">
            <v>MONTAGEM E DESMONTAGEM DE FÔRMA PARA ESCADA DUPLA COM 2 LANCES EM "X" E LAJE CASCATA, EM CHAPA DE MADEIRA COMPENSADA PLASTIFICADA, 10 UTILIZAÇÕES. AF_11/2020</v>
          </cell>
          <cell r="E9290" t="str">
            <v>M2</v>
          </cell>
          <cell r="F9290">
            <v>197.85</v>
          </cell>
          <cell r="G9290">
            <v>204.18</v>
          </cell>
        </row>
        <row r="9291">
          <cell r="A9291" t="str">
            <v>SINAPI102070</v>
          </cell>
          <cell r="B9291" t="str">
            <v>SINAPI</v>
          </cell>
          <cell r="C9291">
            <v>102070</v>
          </cell>
          <cell r="D9291" t="str">
            <v>MONTAGEM E DESMONTAGEM DE FÔRMA PARA ESCADA DUPLA COM 2 LANCES EM "X" E LAJE CASCATA, EM CHAPA DE MADEIRA COMPENSADA PLASTIFICADA, 6 UTILIZAÇÕES. AF_11/2020</v>
          </cell>
          <cell r="E9291" t="str">
            <v>M2</v>
          </cell>
          <cell r="F9291">
            <v>232.56</v>
          </cell>
          <cell r="G9291">
            <v>239.98</v>
          </cell>
        </row>
        <row r="9292">
          <cell r="A9292" t="str">
            <v>SINAPI102071</v>
          </cell>
          <cell r="B9292" t="str">
            <v>SINAPI</v>
          </cell>
          <cell r="C9292">
            <v>102071</v>
          </cell>
          <cell r="D9292" t="str">
            <v>MONTAGEM E DESMONTAGEM DE FÔRMA PARA ESCADA DUPLA COM 2 LANCES EM "X" E LAJE CASCATA, EM CHAPA DE MADEIRA COMPENSADA PLASTIFICADA, 8 UTILIZAÇÕES. AF_11/2020</v>
          </cell>
          <cell r="E9292" t="str">
            <v>M2</v>
          </cell>
          <cell r="F9292">
            <v>207.17</v>
          </cell>
          <cell r="G9292">
            <v>213.97</v>
          </cell>
        </row>
        <row r="9293">
          <cell r="A9293" t="str">
            <v>SINAPI102068</v>
          </cell>
          <cell r="B9293" t="str">
            <v>SINAPI</v>
          </cell>
          <cell r="C9293">
            <v>102068</v>
          </cell>
          <cell r="D9293" t="str">
            <v>MONTAGEM E DESMONTAGEM DE FÔRMA PARA ESCADA DUPLA COM 2 LANCES EM "X" E LAJE CASCATA, EM CHAPA DE MADEIRA COMPENSADA RESINADA, 2 UTILIZAÇÕES. AF_11/2020</v>
          </cell>
          <cell r="E9293" t="str">
            <v>M2</v>
          </cell>
          <cell r="F9293">
            <v>293.70999999999998</v>
          </cell>
          <cell r="G9293">
            <v>304.70999999999998</v>
          </cell>
        </row>
        <row r="9294">
          <cell r="A9294" t="str">
            <v>SINAPI102069</v>
          </cell>
          <cell r="B9294" t="str">
            <v>SINAPI</v>
          </cell>
          <cell r="C9294">
            <v>102069</v>
          </cell>
          <cell r="D9294" t="str">
            <v>MONTAGEM E DESMONTAGEM DE FÔRMA PARA ESCADA DUPLA COM 2 LANCES EM "X" E LAJE CASCATA, EM CHAPA DE MADEIRA COMPENSADA RESINADA, 4 UTILIZAÇÕES. AF_11/2020</v>
          </cell>
          <cell r="E9294" t="str">
            <v>M2</v>
          </cell>
          <cell r="F9294">
            <v>268.76</v>
          </cell>
          <cell r="G9294">
            <v>277.77</v>
          </cell>
        </row>
        <row r="9295">
          <cell r="A9295" t="str">
            <v>SINAPI102066</v>
          </cell>
          <cell r="B9295" t="str">
            <v>SINAPI</v>
          </cell>
          <cell r="C9295">
            <v>102066</v>
          </cell>
          <cell r="D9295" t="str">
            <v>MONTAGEM E DESMONTAGEM DE FÔRMA PARA ESCADA DUPLA COM 2 LANCES EM "X" E LAJE CASCATA, EM MADEIRA SERRADA, 1 UTILIZAÇÃO. AF_11/2020</v>
          </cell>
          <cell r="E9295" t="str">
            <v>M2</v>
          </cell>
          <cell r="F9295">
            <v>588.77</v>
          </cell>
          <cell r="G9295">
            <v>604.69000000000005</v>
          </cell>
        </row>
        <row r="9296">
          <cell r="A9296" t="str">
            <v>SINAPI102067</v>
          </cell>
          <cell r="B9296" t="str">
            <v>SINAPI</v>
          </cell>
          <cell r="C9296">
            <v>102067</v>
          </cell>
          <cell r="D9296" t="str">
            <v>MONTAGEM E DESMONTAGEM DE FÔRMA PARA ESCADA DUPLA COM 2 LANCES EM "X" E LAJE CASCATA, EM MADEIRA SERRADA, 2 UTILIZAÇÕES. AF_11/2020</v>
          </cell>
          <cell r="E9296" t="str">
            <v>M2</v>
          </cell>
          <cell r="F9296">
            <v>503.12</v>
          </cell>
          <cell r="G9296">
            <v>515.79999999999995</v>
          </cell>
        </row>
        <row r="9297">
          <cell r="A9297" t="str">
            <v>SINAPI102065</v>
          </cell>
          <cell r="B9297" t="str">
            <v>SINAPI</v>
          </cell>
          <cell r="C9297">
            <v>102065</v>
          </cell>
          <cell r="D9297" t="str">
            <v>MONTAGEM E DESMONTAGEM DE FÔRMA PARA ESCADA DUPLA COM 2 LANCES EM "X" E LAJE PLANA, EM CHAPA DE MADEIRA COMPENSADA PLASTIFICADA, 10 UTILIZAÇÕES. AF_11/2020</v>
          </cell>
          <cell r="E9297" t="str">
            <v>M2</v>
          </cell>
          <cell r="F9297">
            <v>208.78</v>
          </cell>
          <cell r="G9297">
            <v>215.09</v>
          </cell>
        </row>
        <row r="9298">
          <cell r="A9298" t="str">
            <v>SINAPI102063</v>
          </cell>
          <cell r="B9298" t="str">
            <v>SINAPI</v>
          </cell>
          <cell r="C9298">
            <v>102063</v>
          </cell>
          <cell r="D9298" t="str">
            <v>MONTAGEM E DESMONTAGEM DE FÔRMA PARA ESCADA DUPLA COM 2 LANCES EM "X" E LAJE PLANA, EM CHAPA DE MADEIRA COMPENSADA PLASTIFICADA, 6 UTILIZAÇÕES. AF_11/2020</v>
          </cell>
          <cell r="E9298" t="str">
            <v>M2</v>
          </cell>
          <cell r="F9298">
            <v>250.57</v>
          </cell>
          <cell r="G9298">
            <v>257.83</v>
          </cell>
        </row>
        <row r="9299">
          <cell r="A9299" t="str">
            <v>SINAPI102064</v>
          </cell>
          <cell r="B9299" t="str">
            <v>SINAPI</v>
          </cell>
          <cell r="C9299">
            <v>102064</v>
          </cell>
          <cell r="D9299" t="str">
            <v>MONTAGEM E DESMONTAGEM DE FÔRMA PARA ESCADA DUPLA COM 2 LANCES EM "X" E LAJE PLANA, EM CHAPA DE MADEIRA COMPENSADA PLASTIFICADA, 8 UTILIZAÇÕES. AF_11/2020</v>
          </cell>
          <cell r="E9299" t="str">
            <v>M2</v>
          </cell>
          <cell r="F9299">
            <v>223.73</v>
          </cell>
          <cell r="G9299">
            <v>230.38</v>
          </cell>
        </row>
        <row r="9300">
          <cell r="A9300" t="str">
            <v>SINAPI102061</v>
          </cell>
          <cell r="B9300" t="str">
            <v>SINAPI</v>
          </cell>
          <cell r="C9300">
            <v>102061</v>
          </cell>
          <cell r="D9300" t="str">
            <v>MONTAGEM E DESMONTAGEM DE FÔRMA PARA ESCADA DUPLA COM 2 LANCES EM "X" E LAJE PLANA, EM CHAPA DE MADEIRA COMPENSADA RESINADA, 2 UTILIZAÇÕES. AF_11/2020</v>
          </cell>
          <cell r="E9300" t="str">
            <v>M2</v>
          </cell>
          <cell r="F9300">
            <v>317.23</v>
          </cell>
          <cell r="G9300">
            <v>327.98</v>
          </cell>
        </row>
        <row r="9301">
          <cell r="A9301" t="str">
            <v>SINAPI102062</v>
          </cell>
          <cell r="B9301" t="str">
            <v>SINAPI</v>
          </cell>
          <cell r="C9301">
            <v>102062</v>
          </cell>
          <cell r="D9301" t="str">
            <v>MONTAGEM E DESMONTAGEM DE FÔRMA PARA ESCADA DUPLA COM 2 LANCES EM "X" E LAJE PLANA, EM CHAPA DE MADEIRA COMPENSADA RESINADA, 4 UTILIZAÇÕES. AF_11/2020</v>
          </cell>
          <cell r="E9301" t="str">
            <v>M2</v>
          </cell>
          <cell r="F9301">
            <v>293.52</v>
          </cell>
          <cell r="G9301">
            <v>302.24</v>
          </cell>
        </row>
        <row r="9302">
          <cell r="A9302" t="str">
            <v>SINAPI102059</v>
          </cell>
          <cell r="B9302" t="str">
            <v>SINAPI</v>
          </cell>
          <cell r="C9302">
            <v>102059</v>
          </cell>
          <cell r="D9302" t="str">
            <v>MONTAGEM E DESMONTAGEM DE FÔRMA PARA ESCADA DUPLA COM 2 LANCES EM "X" E LAJE PLANA, EM MADEIRA SERRADA, 1 UTILIZAÇÃO. AF_11/2020</v>
          </cell>
          <cell r="E9302" t="str">
            <v>M2</v>
          </cell>
          <cell r="F9302">
            <v>557.53</v>
          </cell>
          <cell r="G9302">
            <v>573.72</v>
          </cell>
        </row>
        <row r="9303">
          <cell r="A9303" t="str">
            <v>SINAPI102060</v>
          </cell>
          <cell r="B9303" t="str">
            <v>SINAPI</v>
          </cell>
          <cell r="C9303">
            <v>102060</v>
          </cell>
          <cell r="D9303" t="str">
            <v>MONTAGEM E DESMONTAGEM DE FÔRMA PARA ESCADA DUPLA COM 2 LANCES EM "X" E LAJE PLANA, EM MADEIRA SERRADA, 2 UTILIZAÇÕES. AF_11/2020</v>
          </cell>
          <cell r="E9303" t="str">
            <v>M2</v>
          </cell>
          <cell r="F9303">
            <v>466.88</v>
          </cell>
          <cell r="G9303">
            <v>479.73</v>
          </cell>
        </row>
        <row r="9304">
          <cell r="A9304" t="str">
            <v>SINAPI102052</v>
          </cell>
          <cell r="B9304" t="str">
            <v>SINAPI</v>
          </cell>
          <cell r="C9304">
            <v>102052</v>
          </cell>
          <cell r="D9304" t="str">
            <v>MONTAGEM E DESMONTAGEM DE FÔRMA PARA ESCADAS, COM 1 LANCE E LAJE CASCATA, EM CHAPA DE MADEIRA COMPENSADA PLASTIFICADA, 10 UTILIZAÇÕES. AF_11/2020</v>
          </cell>
          <cell r="E9304" t="str">
            <v>M2</v>
          </cell>
          <cell r="F9304">
            <v>203.41</v>
          </cell>
          <cell r="G9304">
            <v>210.98</v>
          </cell>
        </row>
        <row r="9305">
          <cell r="A9305" t="str">
            <v>SINAPI102050</v>
          </cell>
          <cell r="B9305" t="str">
            <v>SINAPI</v>
          </cell>
          <cell r="C9305">
            <v>102050</v>
          </cell>
          <cell r="D9305" t="str">
            <v>MONTAGEM E DESMONTAGEM DE FÔRMA PARA ESCADAS, COM 1 LANCE E LAJE CASCATA, EM CHAPA DE MADEIRA COMPENSADA PLASTIFICADA, 6 UTILIZAÇÕES. AF_11/2020</v>
          </cell>
          <cell r="E9305" t="str">
            <v>M2</v>
          </cell>
          <cell r="F9305">
            <v>246.38</v>
          </cell>
          <cell r="G9305">
            <v>255.08</v>
          </cell>
        </row>
        <row r="9306">
          <cell r="A9306" t="str">
            <v>SINAPI102051</v>
          </cell>
          <cell r="B9306" t="str">
            <v>SINAPI</v>
          </cell>
          <cell r="C9306">
            <v>102051</v>
          </cell>
          <cell r="D9306" t="str">
            <v>MONTAGEM E DESMONTAGEM DE FÔRMA PARA ESCADAS, COM 1 LANCE E LAJE CASCATA, EM CHAPA DE MADEIRA COMPENSADA PLASTIFICADA, 8 UTILIZAÇÕES. AF_11/2020</v>
          </cell>
          <cell r="E9306" t="str">
            <v>M2</v>
          </cell>
          <cell r="F9306">
            <v>218.82</v>
          </cell>
          <cell r="G9306">
            <v>226.79</v>
          </cell>
        </row>
        <row r="9307">
          <cell r="A9307" t="str">
            <v>SINAPI102048</v>
          </cell>
          <cell r="B9307" t="str">
            <v>SINAPI</v>
          </cell>
          <cell r="C9307">
            <v>102048</v>
          </cell>
          <cell r="D9307" t="str">
            <v>MONTAGEM E DESMONTAGEM DE FÔRMA PARA ESCADAS, COM 1 LANCE E LAJE CASCATA, EM CHAPA DE MADEIRA COMPENSADA RESINADA, 2 UTILIZAÇÕES. AF_11/2020</v>
          </cell>
          <cell r="E9307" t="str">
            <v>M2</v>
          </cell>
          <cell r="F9307">
            <v>320.95999999999998</v>
          </cell>
          <cell r="G9307">
            <v>333.84</v>
          </cell>
        </row>
        <row r="9308">
          <cell r="A9308" t="str">
            <v>SINAPI102049</v>
          </cell>
          <cell r="B9308" t="str">
            <v>SINAPI</v>
          </cell>
          <cell r="C9308">
            <v>102049</v>
          </cell>
          <cell r="D9308" t="str">
            <v>MONTAGEM E DESMONTAGEM DE FÔRMA PARA ESCADAS, COM 1 LANCE E LAJE CASCATA, EM CHAPA DE MADEIRA COMPENSADA RESINADA, 4 UTILIZAÇÕES. AF_11/2020</v>
          </cell>
          <cell r="E9308" t="str">
            <v>M2</v>
          </cell>
          <cell r="F9308">
            <v>285.11</v>
          </cell>
          <cell r="G9308">
            <v>295.57</v>
          </cell>
        </row>
        <row r="9309">
          <cell r="A9309" t="str">
            <v>SINAPI102046</v>
          </cell>
          <cell r="B9309" t="str">
            <v>SINAPI</v>
          </cell>
          <cell r="C9309">
            <v>102046</v>
          </cell>
          <cell r="D9309" t="str">
            <v>MONTAGEM E DESMONTAGEM DE FÔRMA PARA ESCADAS, COM 1 LANCE E LAJE CASCATA, EM MADEIRA SERRADA, 1 UTILIZAÇÃO. AF_11/2020</v>
          </cell>
          <cell r="E9309" t="str">
            <v>M2</v>
          </cell>
          <cell r="F9309">
            <v>665.21</v>
          </cell>
          <cell r="G9309">
            <v>682.68</v>
          </cell>
        </row>
        <row r="9310">
          <cell r="A9310" t="str">
            <v>SINAPI102047</v>
          </cell>
          <cell r="B9310" t="str">
            <v>SINAPI</v>
          </cell>
          <cell r="C9310">
            <v>102047</v>
          </cell>
          <cell r="D9310" t="str">
            <v>MONTAGEM E DESMONTAGEM DE FÔRMA PARA ESCADAS, COM 1 LANCE E LAJE CASCATA, EM MADEIRA SERRADA, 2 UTILIZAÇÕES. AF_11/2020</v>
          </cell>
          <cell r="E9310" t="str">
            <v>M2</v>
          </cell>
          <cell r="F9310">
            <v>565.62</v>
          </cell>
          <cell r="G9310">
            <v>579.44000000000005</v>
          </cell>
        </row>
        <row r="9311">
          <cell r="A9311" t="str">
            <v>SINAPI102045</v>
          </cell>
          <cell r="B9311" t="str">
            <v>SINAPI</v>
          </cell>
          <cell r="C9311">
            <v>102045</v>
          </cell>
          <cell r="D9311" t="str">
            <v>MONTAGEM E DESMONTAGEM DE FÔRMA PARA ESCADAS, COM 1 LANCE E LAJE PLANA, EM CHAPA DE MADEIRA COMPENSADA PLASTIFICADA, 10 UTILIZAÇÕES. AF_11/2020</v>
          </cell>
          <cell r="E9311" t="str">
            <v>M2</v>
          </cell>
          <cell r="F9311">
            <v>222.49</v>
          </cell>
          <cell r="G9311">
            <v>229.83</v>
          </cell>
        </row>
        <row r="9312">
          <cell r="A9312" t="str">
            <v>SINAPI102043</v>
          </cell>
          <cell r="B9312" t="str">
            <v>SINAPI</v>
          </cell>
          <cell r="C9312">
            <v>102043</v>
          </cell>
          <cell r="D9312" t="str">
            <v>MONTAGEM E DESMONTAGEM DE FÔRMA PARA ESCADAS, COM 1 LANCE E LAJE PLANA, EM CHAPA DE MADEIRA COMPENSADA PLASTIFICADA, 6 UTILIZAÇÕES. AF_11/2020</v>
          </cell>
          <cell r="E9312" t="str">
            <v>M2</v>
          </cell>
          <cell r="F9312">
            <v>265.3</v>
          </cell>
          <cell r="G9312">
            <v>273.66000000000003</v>
          </cell>
        </row>
        <row r="9313">
          <cell r="A9313" t="str">
            <v>SINAPI102044</v>
          </cell>
          <cell r="B9313" t="str">
            <v>SINAPI</v>
          </cell>
          <cell r="C9313">
            <v>102044</v>
          </cell>
          <cell r="D9313" t="str">
            <v>MONTAGEM E DESMONTAGEM DE FÔRMA PARA ESCADAS, COM 1 LANCE E LAJE PLANA, EM CHAPA DE MADEIRA COMPENSADA PLASTIFICADA, 8 UTILIZAÇÕES. AF_11/2020</v>
          </cell>
          <cell r="E9313" t="str">
            <v>M2</v>
          </cell>
          <cell r="F9313">
            <v>238.56</v>
          </cell>
          <cell r="G9313">
            <v>246.26</v>
          </cell>
        </row>
        <row r="9314">
          <cell r="A9314" t="str">
            <v>SINAPI102041</v>
          </cell>
          <cell r="B9314" t="str">
            <v>SINAPI</v>
          </cell>
          <cell r="C9314">
            <v>102041</v>
          </cell>
          <cell r="D9314" t="str">
            <v>MONTAGEM E DESMONTAGEM DE FÔRMA PARA ESCADAS, COM 1 LANCE E LAJE PLANA, EM CHAPA DE MADEIRA COMPENSADA RESINADA, 2 UTILIZAÇÕES. AF_11/2020</v>
          </cell>
          <cell r="E9314" t="str">
            <v>M2</v>
          </cell>
          <cell r="F9314">
            <v>343.35</v>
          </cell>
          <cell r="G9314">
            <v>355.73</v>
          </cell>
        </row>
        <row r="9315">
          <cell r="A9315" t="str">
            <v>SINAPI102042</v>
          </cell>
          <cell r="B9315" t="str">
            <v>SINAPI</v>
          </cell>
          <cell r="C9315">
            <v>102042</v>
          </cell>
          <cell r="D9315" t="str">
            <v>MONTAGEM E DESMONTAGEM DE FÔRMA PARA ESCADAS, COM 1 LANCE E LAJE PLANA, EM CHAPA DE MADEIRA COMPENSADA RESINADA, 4 UTILIZAÇÕES. AF_11/2020</v>
          </cell>
          <cell r="E9315" t="str">
            <v>M2</v>
          </cell>
          <cell r="F9315">
            <v>309.88</v>
          </cell>
          <cell r="G9315">
            <v>319.79000000000002</v>
          </cell>
        </row>
        <row r="9316">
          <cell r="A9316" t="str">
            <v>SINAPI102039</v>
          </cell>
          <cell r="B9316" t="str">
            <v>SINAPI</v>
          </cell>
          <cell r="C9316">
            <v>102039</v>
          </cell>
          <cell r="D9316" t="str">
            <v>MONTAGEM E DESMONTAGEM DE FÔRMA PARA ESCADAS, COM 1 LANCE E LAJE PLANA, EM MADEIRA SERRADA, 1 UTILIZAÇÃO. AF_11/2020</v>
          </cell>
          <cell r="E9316" t="str">
            <v>M2</v>
          </cell>
          <cell r="F9316">
            <v>601.33000000000004</v>
          </cell>
          <cell r="G9316">
            <v>619.11</v>
          </cell>
        </row>
        <row r="9317">
          <cell r="A9317" t="str">
            <v>SINAPI102040</v>
          </cell>
          <cell r="B9317" t="str">
            <v>SINAPI</v>
          </cell>
          <cell r="C9317">
            <v>102040</v>
          </cell>
          <cell r="D9317" t="str">
            <v>MONTAGEM E DESMONTAGEM DE FÔRMA PARA ESCADAS, COM 1 LANCE E LAJE PLANA, EM MADEIRA SERRADA, 2 UTILIZAÇÕES. AF_11/2020</v>
          </cell>
          <cell r="E9317" t="str">
            <v>M2</v>
          </cell>
          <cell r="F9317">
            <v>499.16</v>
          </cell>
          <cell r="G9317">
            <v>513.20000000000005</v>
          </cell>
        </row>
        <row r="9318">
          <cell r="A9318" t="str">
            <v>SINAPI102038</v>
          </cell>
          <cell r="B9318" t="str">
            <v>SINAPI</v>
          </cell>
          <cell r="C9318">
            <v>102038</v>
          </cell>
          <cell r="D9318" t="str">
            <v>MONTAGEM E DESMONTAGEM DE FÔRMA PARA ESCADAS, COM 2 LANCES EM "L" E LAJE CASCATA, EM CHAPA DE MADEIRA COMPENSADA PLASTIFICADA, 10 UTILIZAÇÕES. AF_11/2020</v>
          </cell>
          <cell r="E9318" t="str">
            <v>M2</v>
          </cell>
          <cell r="F9318">
            <v>214.97</v>
          </cell>
          <cell r="G9318">
            <v>222.58</v>
          </cell>
        </row>
        <row r="9319">
          <cell r="A9319" t="str">
            <v>SINAPI102036</v>
          </cell>
          <cell r="B9319" t="str">
            <v>SINAPI</v>
          </cell>
          <cell r="C9319">
            <v>102036</v>
          </cell>
          <cell r="D9319" t="str">
            <v>MONTAGEM E DESMONTAGEM DE FÔRMA PARA ESCADAS, COM 2 LANCES EM "L" E LAJE CASCATA, EM CHAPA DE MADEIRA COMPENSADA PLASTIFICADA, 6 UTILIZAÇÕES. AF_11/2020</v>
          </cell>
          <cell r="E9319" t="str">
            <v>M2</v>
          </cell>
          <cell r="F9319">
            <v>258.08999999999997</v>
          </cell>
          <cell r="G9319">
            <v>266.83</v>
          </cell>
        </row>
        <row r="9320">
          <cell r="A9320" t="str">
            <v>SINAPI102037</v>
          </cell>
          <cell r="B9320" t="str">
            <v>SINAPI</v>
          </cell>
          <cell r="C9320">
            <v>102037</v>
          </cell>
          <cell r="D9320" t="str">
            <v>MONTAGEM E DESMONTAGEM DE FÔRMA PARA ESCADAS, COM 2 LANCES EM "L" E LAJE CASCATA, EM CHAPA DE MADEIRA COMPENSADA PLASTIFICADA, 8 UTILIZAÇÕES. AF_11/2020</v>
          </cell>
          <cell r="E9320" t="str">
            <v>M2</v>
          </cell>
          <cell r="F9320">
            <v>230.44</v>
          </cell>
          <cell r="G9320">
            <v>238.44</v>
          </cell>
        </row>
        <row r="9321">
          <cell r="A9321" t="str">
            <v>SINAPI102016</v>
          </cell>
          <cell r="B9321" t="str">
            <v>SINAPI</v>
          </cell>
          <cell r="C9321">
            <v>102016</v>
          </cell>
          <cell r="D9321" t="str">
            <v>MONTAGEM E DESMONTAGEM DE FÔRMA PARA ESCADAS, COM 2 LANCES EM "L" E LAJE CASCATA, EM CHAPA DE MADEIRA COMPENSADA RESINADA, 2 UTILIZAÇÕES. AF_11/2020</v>
          </cell>
          <cell r="E9321" t="str">
            <v>M2</v>
          </cell>
          <cell r="F9321">
            <v>330.52</v>
          </cell>
          <cell r="G9321">
            <v>343.45</v>
          </cell>
        </row>
        <row r="9322">
          <cell r="A9322" t="str">
            <v>SINAPI102017</v>
          </cell>
          <cell r="B9322" t="str">
            <v>SINAPI</v>
          </cell>
          <cell r="C9322">
            <v>102017</v>
          </cell>
          <cell r="D9322" t="str">
            <v>MONTAGEM E DESMONTAGEM DE FÔRMA PARA ESCADAS, COM 2 LANCES EM "L" E LAJE CASCATA, EM CHAPA DE MADEIRA COMPENSADA RESINADA, 4 UTILIZAÇÕES. AF_11/2020</v>
          </cell>
          <cell r="E9322" t="str">
            <v>M2</v>
          </cell>
          <cell r="F9322">
            <v>298.99</v>
          </cell>
          <cell r="G9322">
            <v>309.52999999999997</v>
          </cell>
        </row>
        <row r="9323">
          <cell r="A9323" t="str">
            <v>SINAPI102014</v>
          </cell>
          <cell r="B9323" t="str">
            <v>SINAPI</v>
          </cell>
          <cell r="C9323">
            <v>102014</v>
          </cell>
          <cell r="D9323" t="str">
            <v>MONTAGEM E DESMONTAGEM DE FÔRMA PARA ESCADAS, COM 2 LANCES EM "L" E LAJE CASCATA, EM MADEIRA SERRADA, 1 UTILIZAÇÃO. AF_11/2020</v>
          </cell>
          <cell r="E9323" t="str">
            <v>M2</v>
          </cell>
          <cell r="F9323">
            <v>650.87</v>
          </cell>
          <cell r="G9323">
            <v>668.45</v>
          </cell>
        </row>
        <row r="9324">
          <cell r="A9324" t="str">
            <v>SINAPI102015</v>
          </cell>
          <cell r="B9324" t="str">
            <v>SINAPI</v>
          </cell>
          <cell r="C9324">
            <v>102015</v>
          </cell>
          <cell r="D9324" t="str">
            <v>MONTAGEM E DESMONTAGEM DE FÔRMA PARA ESCADAS, COM 2 LANCES EM "L" E LAJE CASCATA, EM MADEIRA SERRADA, 2 UTILIZAÇÕES. AF_11/2020</v>
          </cell>
          <cell r="E9324" t="str">
            <v>M2</v>
          </cell>
          <cell r="F9324">
            <v>543.96</v>
          </cell>
          <cell r="G9324">
            <v>557.91</v>
          </cell>
        </row>
        <row r="9325">
          <cell r="A9325" t="str">
            <v>SINAPI102013</v>
          </cell>
          <cell r="B9325" t="str">
            <v>SINAPI</v>
          </cell>
          <cell r="C9325">
            <v>102013</v>
          </cell>
          <cell r="D9325" t="str">
            <v>MONTAGEM E DESMONTAGEM DE FÔRMA PARA ESCADAS, COM 2 LANCES EM "L" E LAJE PLANA, EM CHAPA DE MADEIRA COMPENSADA PLASTIFICADA, 10 UTILIZAÇÕES. AF_11/2020</v>
          </cell>
          <cell r="E9325" t="str">
            <v>M2</v>
          </cell>
          <cell r="F9325">
            <v>225.75</v>
          </cell>
          <cell r="G9325">
            <v>233.19</v>
          </cell>
        </row>
        <row r="9326">
          <cell r="A9326" t="str">
            <v>SINAPI102011</v>
          </cell>
          <cell r="B9326" t="str">
            <v>SINAPI</v>
          </cell>
          <cell r="C9326">
            <v>102011</v>
          </cell>
          <cell r="D9326" t="str">
            <v>MONTAGEM E DESMONTAGEM DE FÔRMA PARA ESCADAS, COM 2 LANCES EM "L" E LAJE PLANA, EM CHAPA DE MADEIRA COMPENSADA PLASTIFICADA, 6 UTILIZAÇÕES. AF_11/2020</v>
          </cell>
          <cell r="E9326" t="str">
            <v>M2</v>
          </cell>
          <cell r="F9326">
            <v>268.95</v>
          </cell>
          <cell r="G9326">
            <v>277.45999999999998</v>
          </cell>
        </row>
        <row r="9327">
          <cell r="A9327" t="str">
            <v>SINAPI102012</v>
          </cell>
          <cell r="B9327" t="str">
            <v>SINAPI</v>
          </cell>
          <cell r="C9327">
            <v>102012</v>
          </cell>
          <cell r="D9327" t="str">
            <v>MONTAGEM E DESMONTAGEM DE FÔRMA PARA ESCADAS, COM 2 LANCES EM "L" E LAJE PLANA, EM CHAPA DE MADEIRA COMPENSADA PLASTIFICADA, 8 UTILIZAÇÕES. AF_11/2020</v>
          </cell>
          <cell r="E9327" t="str">
            <v>M2</v>
          </cell>
          <cell r="F9327">
            <v>241.25</v>
          </cell>
          <cell r="G9327">
            <v>249.06</v>
          </cell>
        </row>
        <row r="9328">
          <cell r="A9328" t="str">
            <v>SINAPI102009</v>
          </cell>
          <cell r="B9328" t="str">
            <v>SINAPI</v>
          </cell>
          <cell r="C9328">
            <v>102009</v>
          </cell>
          <cell r="D9328" t="str">
            <v>MONTAGEM E DESMONTAGEM DE FÔRMA PARA ESCADAS, COM 2 LANCES EM "L" E LAJE PLANA, EM CHAPA DE MADEIRA COMPENSADA RESINADA, 2 UTILIZAÇÕES. AF_11/2020</v>
          </cell>
          <cell r="E9328" t="str">
            <v>M2</v>
          </cell>
          <cell r="F9328">
            <v>345.23</v>
          </cell>
          <cell r="G9328">
            <v>357.82</v>
          </cell>
        </row>
        <row r="9329">
          <cell r="A9329" t="str">
            <v>SINAPI102010</v>
          </cell>
          <cell r="B9329" t="str">
            <v>SINAPI</v>
          </cell>
          <cell r="C9329">
            <v>102010</v>
          </cell>
          <cell r="D9329" t="str">
            <v>MONTAGEM E DESMONTAGEM DE FÔRMA PARA ESCADAS, COM 2 LANCES EM "L" E LAJE PLANA, EM CHAPA DE MADEIRA COMPENSADA RESINADA, 4 UTILIZAÇÕES. AF_11/2020</v>
          </cell>
          <cell r="E9329" t="str">
            <v>M2</v>
          </cell>
          <cell r="F9329">
            <v>314.95</v>
          </cell>
          <cell r="G9329">
            <v>325.10000000000002</v>
          </cell>
        </row>
        <row r="9330">
          <cell r="A9330" t="str">
            <v>SINAPI102007</v>
          </cell>
          <cell r="B9330" t="str">
            <v>SINAPI</v>
          </cell>
          <cell r="C9330">
            <v>102007</v>
          </cell>
          <cell r="D9330" t="str">
            <v>MONTAGEM E DESMONTAGEM DE FÔRMA PARA ESCADAS, COM 2 LANCES EM "L" E LAJE PLANA, EM MADEIRA SERRADA, 1 UTILIZAÇÃO. AF_11/2020</v>
          </cell>
          <cell r="E9330" t="str">
            <v>M2</v>
          </cell>
          <cell r="F9330">
            <v>574.08000000000004</v>
          </cell>
          <cell r="G9330">
            <v>591.88</v>
          </cell>
        </row>
        <row r="9331">
          <cell r="A9331" t="str">
            <v>SINAPI102008</v>
          </cell>
          <cell r="B9331" t="str">
            <v>SINAPI</v>
          </cell>
          <cell r="C9331">
            <v>102008</v>
          </cell>
          <cell r="D9331" t="str">
            <v>MONTAGEM E DESMONTAGEM DE FÔRMA PARA ESCADAS, COM 2 LANCES EM "L" E LAJE PLANA, EM MADEIRA SERRADA, 2 UTILIZAÇÕES. AF_11/2020</v>
          </cell>
          <cell r="E9331" t="str">
            <v>M2</v>
          </cell>
          <cell r="F9331">
            <v>477.96</v>
          </cell>
          <cell r="G9331">
            <v>492.04</v>
          </cell>
        </row>
        <row r="9332">
          <cell r="A9332" t="str">
            <v>SINAPI102006</v>
          </cell>
          <cell r="B9332" t="str">
            <v>SINAPI</v>
          </cell>
          <cell r="C9332">
            <v>102006</v>
          </cell>
          <cell r="D9332" t="str">
            <v>MONTAGEM E DESMONTAGEM DE FÔRMA PARA ESCADAS, COM 2 LANCES EM "U" E LAJE CASCATA, EM CHAPA DE MADEIRA COMPENSADA PLASTIFICADA, 10 UTILIZAÇÕES. AF_11/2020</v>
          </cell>
          <cell r="E9332" t="str">
            <v>M2</v>
          </cell>
          <cell r="F9332">
            <v>218.64</v>
          </cell>
          <cell r="G9332">
            <v>226.13</v>
          </cell>
        </row>
        <row r="9333">
          <cell r="A9333" t="str">
            <v>SINAPI102004</v>
          </cell>
          <cell r="B9333" t="str">
            <v>SINAPI</v>
          </cell>
          <cell r="C9333">
            <v>102004</v>
          </cell>
          <cell r="D9333" t="str">
            <v>MONTAGEM E DESMONTAGEM DE FÔRMA PARA ESCADAS, COM 2 LANCES EM "U" E LAJE CASCATA, EM CHAPA DE MADEIRA COMPENSADA PLASTIFICADA, 6 UTILIZAÇÕES. AF_11/2020</v>
          </cell>
          <cell r="E9333" t="str">
            <v>M2</v>
          </cell>
          <cell r="F9333">
            <v>263.20999999999998</v>
          </cell>
          <cell r="G9333">
            <v>271.79000000000002</v>
          </cell>
        </row>
        <row r="9334">
          <cell r="A9334" t="str">
            <v>SINAPI102005</v>
          </cell>
          <cell r="B9334" t="str">
            <v>SINAPI</v>
          </cell>
          <cell r="C9334">
            <v>102005</v>
          </cell>
          <cell r="D9334" t="str">
            <v>MONTAGEM E DESMONTAGEM DE FÔRMA PARA ESCADAS, COM 2 LANCES EM "U" E LAJE CASCATA, EM CHAPA DE MADEIRA COMPENSADA PLASTIFICADA, 8 UTILIZAÇÕES. AF_11/2020</v>
          </cell>
          <cell r="E9334" t="str">
            <v>M2</v>
          </cell>
          <cell r="F9334">
            <v>235.84</v>
          </cell>
          <cell r="G9334">
            <v>243.72</v>
          </cell>
        </row>
        <row r="9335">
          <cell r="A9335" t="str">
            <v>SINAPI102002</v>
          </cell>
          <cell r="B9335" t="str">
            <v>SINAPI</v>
          </cell>
          <cell r="C9335">
            <v>102002</v>
          </cell>
          <cell r="D9335" t="str">
            <v>MONTAGEM E DESMONTAGEM DE FÔRMA PARA ESCADAS, COM 2 LANCES EM "U" E LAJE CASCATA, EM CHAPA DE MADEIRA COMPENSADA RESINADA, 2 UTILIZAÇÕES. AF_11/2020</v>
          </cell>
          <cell r="E9335" t="str">
            <v>M2</v>
          </cell>
          <cell r="F9335">
            <v>331.22</v>
          </cell>
          <cell r="G9335">
            <v>343.87</v>
          </cell>
        </row>
        <row r="9336">
          <cell r="A9336" t="str">
            <v>SINAPI102003</v>
          </cell>
          <cell r="B9336" t="str">
            <v>SINAPI</v>
          </cell>
          <cell r="C9336">
            <v>102003</v>
          </cell>
          <cell r="D9336" t="str">
            <v>MONTAGEM E DESMONTAGEM DE FÔRMA PARA ESCADAS, COM 2 LANCES EM "U" E LAJE CASCATA, EM CHAPA DE MADEIRA COMPENSADA RESINADA, 4 UTILIZAÇÕES. AF_11/2020</v>
          </cell>
          <cell r="E9336" t="str">
            <v>M2</v>
          </cell>
          <cell r="F9336">
            <v>301.97000000000003</v>
          </cell>
          <cell r="G9336">
            <v>312.25</v>
          </cell>
        </row>
        <row r="9337">
          <cell r="A9337" t="str">
            <v>SINAPI102000</v>
          </cell>
          <cell r="B9337" t="str">
            <v>SINAPI</v>
          </cell>
          <cell r="C9337">
            <v>102000</v>
          </cell>
          <cell r="D9337" t="str">
            <v>MONTAGEM E DESMONTAGEM DE FÔRMA PARA ESCADAS, COM 2 LANCES EM "U" E LAJE CASCATA, EM MADEIRA SERRADA, 1 UTILIZAÇÃO. AF_11/2020</v>
          </cell>
          <cell r="E9337" t="str">
            <v>M2</v>
          </cell>
          <cell r="F9337">
            <v>598.38</v>
          </cell>
          <cell r="G9337">
            <v>615.80999999999995</v>
          </cell>
        </row>
        <row r="9338">
          <cell r="A9338" t="str">
            <v>SINAPI102001</v>
          </cell>
          <cell r="B9338" t="str">
            <v>SINAPI</v>
          </cell>
          <cell r="C9338">
            <v>102001</v>
          </cell>
          <cell r="D9338" t="str">
            <v>MONTAGEM E DESMONTAGEM DE FÔRMA PARA ESCADAS, COM 2 LANCES EM "U" E LAJE CASCATA, EM MADEIRA SERRADA, 2 UTILIZAÇÕES. AF_11/2020</v>
          </cell>
          <cell r="E9338" t="str">
            <v>M2</v>
          </cell>
          <cell r="F9338">
            <v>513.99</v>
          </cell>
          <cell r="G9338">
            <v>527.86</v>
          </cell>
        </row>
        <row r="9339">
          <cell r="A9339" t="str">
            <v>SINAPI101983</v>
          </cell>
          <cell r="B9339" t="str">
            <v>SINAPI</v>
          </cell>
          <cell r="C9339">
            <v>101983</v>
          </cell>
          <cell r="D9339" t="str">
            <v>MONTAGEM E DESMONTAGEM DE FÔRMA PARA ESCADAS, COM 2 LANCES EM "U" E LAJE PLANA, EM CHAPA DE MADEIRA COMPENSADA PLASTIFICADA, 10 UTILIZAÇÕES. AF_11/2020</v>
          </cell>
          <cell r="E9339" t="str">
            <v>M2</v>
          </cell>
          <cell r="F9339">
            <v>229.24</v>
          </cell>
          <cell r="G9339">
            <v>236.53</v>
          </cell>
        </row>
        <row r="9340">
          <cell r="A9340" t="str">
            <v>SINAPI101981</v>
          </cell>
          <cell r="B9340" t="str">
            <v>SINAPI</v>
          </cell>
          <cell r="C9340">
            <v>101981</v>
          </cell>
          <cell r="D9340" t="str">
            <v>MONTAGEM E DESMONTAGEM DE FÔRMA PARA ESCADAS, COM 2 LANCES EM "U" E LAJE PLANA, EM CHAPA DE MADEIRA COMPENSADA PLASTIFICADA, 6 UTILIZAÇÕES. AF_11/2020</v>
          </cell>
          <cell r="E9340" t="str">
            <v>M2</v>
          </cell>
          <cell r="F9340">
            <v>272.7</v>
          </cell>
          <cell r="G9340">
            <v>281.02</v>
          </cell>
        </row>
        <row r="9341">
          <cell r="A9341" t="str">
            <v>SINAPI101982</v>
          </cell>
          <cell r="B9341" t="str">
            <v>SINAPI</v>
          </cell>
          <cell r="C9341">
            <v>101982</v>
          </cell>
          <cell r="D9341" t="str">
            <v>MONTAGEM E DESMONTAGEM DE FÔRMA PARA ESCADAS, COM 2 LANCES EM "U" E LAJE PLANA, EM CHAPA DE MADEIRA COMPENSADA PLASTIFICADA, 8 UTILIZAÇÕES. AF_11/2020</v>
          </cell>
          <cell r="E9341" t="str">
            <v>M2</v>
          </cell>
          <cell r="F9341">
            <v>246</v>
          </cell>
          <cell r="G9341">
            <v>253.67</v>
          </cell>
        </row>
        <row r="9342">
          <cell r="A9342" t="str">
            <v>SINAPI101977</v>
          </cell>
          <cell r="B9342" t="str">
            <v>SINAPI</v>
          </cell>
          <cell r="C9342">
            <v>101977</v>
          </cell>
          <cell r="D9342" t="str">
            <v>MONTAGEM E DESMONTAGEM DE FÔRMA PARA ESCADAS, COM 2 LANCES EM "U" E LAJE PLANA, EM CHAPA DE MADEIRA COMPENSADA RESINADA, 2 UTILIZAÇÕES. AF_11/2020</v>
          </cell>
          <cell r="E9342" t="str">
            <v>M2</v>
          </cell>
          <cell r="F9342">
            <v>343.16</v>
          </cell>
          <cell r="G9342">
            <v>355.4</v>
          </cell>
        </row>
        <row r="9343">
          <cell r="A9343" t="str">
            <v>SINAPI101980</v>
          </cell>
          <cell r="B9343" t="str">
            <v>SINAPI</v>
          </cell>
          <cell r="C9343">
            <v>101980</v>
          </cell>
          <cell r="D9343" t="str">
            <v>MONTAGEM E DESMONTAGEM DE FÔRMA PARA ESCADAS, COM 2 LANCES EM "U" E LAJE PLANA, EM CHAPA DE MADEIRA COMPENSADA RESINADA, 4 UTILIZAÇÕES. AF_11/2020</v>
          </cell>
          <cell r="E9343" t="str">
            <v>M2</v>
          </cell>
          <cell r="F9343">
            <v>316.08</v>
          </cell>
          <cell r="G9343">
            <v>325.91000000000003</v>
          </cell>
        </row>
        <row r="9344">
          <cell r="A9344" t="str">
            <v>SINAPI101974</v>
          </cell>
          <cell r="B9344" t="str">
            <v>SINAPI</v>
          </cell>
          <cell r="C9344">
            <v>101974</v>
          </cell>
          <cell r="D9344" t="str">
            <v>MONTAGEM E DESMONTAGEM DE FÔRMA PARA ESCADAS, COM 2 LANCES EM "U" E LAJE PLANA, EM MADEIRA SERRADA, 1 UTILIZAÇÃO. AF_11/2020</v>
          </cell>
          <cell r="E9344" t="str">
            <v>M2</v>
          </cell>
          <cell r="F9344">
            <v>578.79</v>
          </cell>
          <cell r="G9344">
            <v>596.65</v>
          </cell>
        </row>
        <row r="9345">
          <cell r="A9345" t="str">
            <v>SINAPI101975</v>
          </cell>
          <cell r="B9345" t="str">
            <v>SINAPI</v>
          </cell>
          <cell r="C9345">
            <v>101975</v>
          </cell>
          <cell r="D9345" t="str">
            <v>MONTAGEM E DESMONTAGEM DE FÔRMA PARA ESCADAS, COM 2 LANCES EM "U" E LAJE PLANA, EM MADEIRA SERRADA, 2 UTILIZAÇÕES. AF_11/2020</v>
          </cell>
          <cell r="E9345" t="str">
            <v>M2</v>
          </cell>
          <cell r="F9345">
            <v>490.52</v>
          </cell>
          <cell r="G9345">
            <v>504.74</v>
          </cell>
        </row>
        <row r="9346">
          <cell r="A9346" t="str">
            <v>SINAPI101114</v>
          </cell>
          <cell r="B9346" t="str">
            <v>SINAPI</v>
          </cell>
          <cell r="C9346">
            <v>101114</v>
          </cell>
          <cell r="D9346" t="str">
            <v>ESCAVAÇÃO HORIZONTAL EM SOLO DE 1A CATEGORIA COM TRATOR DE ESTEIRAS (100HP/LÂMINA: 2,19M3). AF_07/2020</v>
          </cell>
          <cell r="E9346" t="str">
            <v>M3</v>
          </cell>
          <cell r="F9346">
            <v>4.96</v>
          </cell>
          <cell r="G9346">
            <v>5.08</v>
          </cell>
        </row>
        <row r="9347">
          <cell r="A9347" t="str">
            <v>SINAPI101118</v>
          </cell>
          <cell r="B9347" t="str">
            <v>SINAPI</v>
          </cell>
          <cell r="C9347">
            <v>101118</v>
          </cell>
          <cell r="D9347" t="str">
            <v>ESCAVAÇÃO HORIZONTAL EM SOLO DE 1A CATEGORIA COM TRATOR DE ESTEIRAS (125HP/LÂMINA: 2,70M3). AF_07/2020</v>
          </cell>
          <cell r="E9347" t="str">
            <v>M3</v>
          </cell>
          <cell r="F9347">
            <v>4.25</v>
          </cell>
          <cell r="G9347">
            <v>4.34</v>
          </cell>
        </row>
        <row r="9348">
          <cell r="A9348" t="str">
            <v>SINAPI101115</v>
          </cell>
          <cell r="B9348" t="str">
            <v>SINAPI</v>
          </cell>
          <cell r="C9348">
            <v>101115</v>
          </cell>
          <cell r="D9348" t="str">
            <v>ESCAVAÇÃO HORIZONTAL EM SOLO DE 1A CATEGORIA COM TRATOR DE ESTEIRAS (150HP/LÂMINA: 3,18M3). AF_07/2020</v>
          </cell>
          <cell r="E9348" t="str">
            <v>M3</v>
          </cell>
          <cell r="F9348">
            <v>4.0999999999999996</v>
          </cell>
          <cell r="G9348">
            <v>4.1900000000000004</v>
          </cell>
        </row>
        <row r="9349">
          <cell r="A9349" t="str">
            <v>SINAPI101116</v>
          </cell>
          <cell r="B9349" t="str">
            <v>SINAPI</v>
          </cell>
          <cell r="C9349">
            <v>101116</v>
          </cell>
          <cell r="D9349" t="str">
            <v>ESCAVAÇÃO HORIZONTAL EM SOLO DE 1A CATEGORIA COM TRATOR DE ESTEIRAS (170HP/LÂMINA: 5,20M3). AF_07/2020</v>
          </cell>
          <cell r="E9349" t="str">
            <v>M3</v>
          </cell>
          <cell r="F9349">
            <v>2.5499999999999998</v>
          </cell>
          <cell r="G9349">
            <v>2.6</v>
          </cell>
        </row>
        <row r="9350">
          <cell r="A9350" t="str">
            <v>SINAPI101117</v>
          </cell>
          <cell r="B9350" t="str">
            <v>SINAPI</v>
          </cell>
          <cell r="C9350">
            <v>101117</v>
          </cell>
          <cell r="D9350" t="str">
            <v>ESCAVAÇÃO HORIZONTAL EM SOLO DE 1A CATEGORIA COM TRATOR DE ESTEIRAS (347HP/LÂMINA: 8,70M3). AF_07/2020</v>
          </cell>
          <cell r="E9350" t="str">
            <v>M3</v>
          </cell>
          <cell r="F9350">
            <v>3.49</v>
          </cell>
          <cell r="G9350">
            <v>3.51</v>
          </cell>
        </row>
        <row r="9351">
          <cell r="A9351" t="str">
            <v>SINAPI101124</v>
          </cell>
          <cell r="B9351" t="str">
            <v>SINAPI</v>
          </cell>
          <cell r="C9351">
            <v>101124</v>
          </cell>
          <cell r="D9351" t="str">
            <v>ESCAVAÇÃO HORIZONTAL, INCLUINDO CARGA E DESCARGA EM SOLO DE 1A CATEGORIA COM TRATOR DE ESTEIRAS (100HP/LÂMINA: 2,19M3). AF_07/2020</v>
          </cell>
          <cell r="E9351" t="str">
            <v>M3</v>
          </cell>
          <cell r="F9351">
            <v>15.36</v>
          </cell>
          <cell r="G9351">
            <v>15.6</v>
          </cell>
        </row>
        <row r="9352">
          <cell r="A9352" t="str">
            <v>SINAPI101128</v>
          </cell>
          <cell r="B9352" t="str">
            <v>SINAPI</v>
          </cell>
          <cell r="C9352">
            <v>101128</v>
          </cell>
          <cell r="D9352" t="str">
            <v>ESCAVAÇÃO HORIZONTAL, INCLUINDO CARGA E DESCARGA EM SOLO DE 1A CATEGORIA COM TRATOR DE ESTEIRAS (125HP/LÂMINA: 2,70M3). AF_07/2020</v>
          </cell>
          <cell r="E9352" t="str">
            <v>M3</v>
          </cell>
          <cell r="F9352">
            <v>14.65</v>
          </cell>
          <cell r="G9352">
            <v>14.86</v>
          </cell>
        </row>
        <row r="9353">
          <cell r="A9353" t="str">
            <v>SINAPI101125</v>
          </cell>
          <cell r="B9353" t="str">
            <v>SINAPI</v>
          </cell>
          <cell r="C9353">
            <v>101125</v>
          </cell>
          <cell r="D9353" t="str">
            <v>ESCAVAÇÃO HORIZONTAL, INCLUINDO CARGA E DESCARGA EM SOLO DE 1A CATEGORIA COM TRATOR DE ESTEIRAS (150HP/LÂMINA: 3,18M3). AF_07/2020</v>
          </cell>
          <cell r="E9353" t="str">
            <v>M3</v>
          </cell>
          <cell r="F9353">
            <v>14.5</v>
          </cell>
          <cell r="G9353">
            <v>14.71</v>
          </cell>
        </row>
        <row r="9354">
          <cell r="A9354" t="str">
            <v>SINAPI101126</v>
          </cell>
          <cell r="B9354" t="str">
            <v>SINAPI</v>
          </cell>
          <cell r="C9354">
            <v>101126</v>
          </cell>
          <cell r="D9354" t="str">
            <v>ESCAVAÇÃO HORIZONTAL, INCLUINDO CARGA E DESCARGA EM SOLO DE 1A CATEGORIA COM TRATOR DE ESTEIRAS (170HP/LÂMINA: 5,20M3). AF_07/2020</v>
          </cell>
          <cell r="E9354" t="str">
            <v>M3</v>
          </cell>
          <cell r="F9354">
            <v>12.95</v>
          </cell>
          <cell r="G9354">
            <v>13.12</v>
          </cell>
        </row>
        <row r="9355">
          <cell r="A9355" t="str">
            <v>SINAPI101127</v>
          </cell>
          <cell r="B9355" t="str">
            <v>SINAPI</v>
          </cell>
          <cell r="C9355">
            <v>101127</v>
          </cell>
          <cell r="D9355" t="str">
            <v>ESCAVAÇÃO HORIZONTAL, INCLUINDO CARGA E DESCARGA EM SOLO DE 1A CATEGORIA COM TRATOR DE ESTEIRAS (347HP/LÂMINA: 8,70M3). AF_07/2020</v>
          </cell>
          <cell r="E9355" t="str">
            <v>M3</v>
          </cell>
          <cell r="F9355">
            <v>13.89</v>
          </cell>
          <cell r="G9355">
            <v>14.03</v>
          </cell>
        </row>
        <row r="9356">
          <cell r="A9356" t="str">
            <v>SINAPI101134</v>
          </cell>
          <cell r="B9356" t="str">
            <v>SINAPI</v>
          </cell>
          <cell r="C9356">
            <v>101134</v>
          </cell>
          <cell r="D9356" t="str">
            <v>ESCAVAÇÃO HORIZONTAL, INCLUINDO CARGA, DESCARGA E TRANSPORTE EM SOLO DE 1A CATEGORIA COM TRATOR DE ESTEIRAS (100HP/LÂMINA: 2,19M3) E CAMINHÃO BASCULANTE DE 10M3, DMT ATÉ 200M. AF_07/2020</v>
          </cell>
          <cell r="E9356" t="str">
            <v>M3</v>
          </cell>
          <cell r="F9356">
            <v>16.100000000000001</v>
          </cell>
          <cell r="G9356">
            <v>16.350000000000001</v>
          </cell>
        </row>
        <row r="9357">
          <cell r="A9357" t="str">
            <v>SINAPI101144</v>
          </cell>
          <cell r="B9357" t="str">
            <v>SINAPI</v>
          </cell>
          <cell r="C9357">
            <v>101144</v>
          </cell>
          <cell r="D9357" t="str">
            <v>ESCAVAÇÃO HORIZONTAL, INCLUINDO CARGA, DESCARGA E TRANSPORTE EM SOLO DE 1A CATEGORIA COM TRATOR DE ESTEIRAS (100HP/LÂMINA: 2,19M3) E CAMINHÃO BASCULANTE DE 14M3, DMT ATÉ 200M. AF_07/2020</v>
          </cell>
          <cell r="E9357" t="str">
            <v>M3</v>
          </cell>
          <cell r="F9357">
            <v>15.87</v>
          </cell>
          <cell r="G9357">
            <v>16.100000000000001</v>
          </cell>
        </row>
        <row r="9358">
          <cell r="A9358" t="str">
            <v>SINAPI101138</v>
          </cell>
          <cell r="B9358" t="str">
            <v>SINAPI</v>
          </cell>
          <cell r="C9358">
            <v>101138</v>
          </cell>
          <cell r="D9358" t="str">
            <v>ESCAVAÇÃO HORIZONTAL, INCLUINDO CARGA, DESCARGA E TRANSPORTE EM SOLO DE 1A CATEGORIA COM TRATOR DE ESTEIRAS (125HP/LÂMINA: 2,70M3) E CAMINHÃO BASCULANTE DE 10M3, DMT ATÉ 200M. AF_07/2020</v>
          </cell>
          <cell r="E9358" t="str">
            <v>M3</v>
          </cell>
          <cell r="F9358">
            <v>15.39</v>
          </cell>
          <cell r="G9358">
            <v>15.61</v>
          </cell>
        </row>
        <row r="9359">
          <cell r="A9359" t="str">
            <v>SINAPI101148</v>
          </cell>
          <cell r="B9359" t="str">
            <v>SINAPI</v>
          </cell>
          <cell r="C9359">
            <v>101148</v>
          </cell>
          <cell r="D9359" t="str">
            <v>ESCAVAÇÃO HORIZONTAL, INCLUINDO CARGA, DESCARGA E TRANSPORTE EM SOLO DE 1A CATEGORIA COM TRATOR DE ESTEIRAS (125HP/LÂMINA: 2,70M3) E CAMINHÃO BASCULANTE DE 14M3, DMT ATÉ 200M. AF_07/2020</v>
          </cell>
          <cell r="E9359" t="str">
            <v>M3</v>
          </cell>
          <cell r="F9359">
            <v>15.16</v>
          </cell>
          <cell r="G9359">
            <v>15.36</v>
          </cell>
        </row>
        <row r="9360">
          <cell r="A9360" t="str">
            <v>SINAPI101135</v>
          </cell>
          <cell r="B9360" t="str">
            <v>SINAPI</v>
          </cell>
          <cell r="C9360">
            <v>101135</v>
          </cell>
          <cell r="D9360" t="str">
            <v>ESCAVAÇÃO HORIZONTAL, INCLUINDO CARGA, DESCARGA E TRANSPORTE EM SOLO DE 1A CATEGORIA COM TRATOR DE ESTEIRAS (150HP/LÂMINA: 3,18M3) E CAMINHÃO BASCULANTE DE 10M3, DMT ATÉ 200M AF_07/2020</v>
          </cell>
          <cell r="E9360" t="str">
            <v>M3</v>
          </cell>
          <cell r="F9360">
            <v>15.24</v>
          </cell>
          <cell r="G9360">
            <v>15.46</v>
          </cell>
        </row>
        <row r="9361">
          <cell r="A9361" t="str">
            <v>SINAPI101145</v>
          </cell>
          <cell r="B9361" t="str">
            <v>SINAPI</v>
          </cell>
          <cell r="C9361">
            <v>101145</v>
          </cell>
          <cell r="D9361" t="str">
            <v>ESCAVAÇÃO HORIZONTAL, INCLUINDO CARGA, DESCARGA E TRANSPORTE EM SOLO DE 1A CATEGORIA COM TRATOR DE ESTEIRAS (150HP/LÂMINA: 3,18M3) E CAMINHÃO BASCULANTE DE 14M3, DMT ATÉ 200M. AF_07/2020</v>
          </cell>
          <cell r="E9361" t="str">
            <v>M3</v>
          </cell>
          <cell r="F9361">
            <v>15.01</v>
          </cell>
          <cell r="G9361">
            <v>15.21</v>
          </cell>
        </row>
        <row r="9362">
          <cell r="A9362" t="str">
            <v>SINAPI101136</v>
          </cell>
          <cell r="B9362" t="str">
            <v>SINAPI</v>
          </cell>
          <cell r="C9362">
            <v>101136</v>
          </cell>
          <cell r="D9362" t="str">
            <v>ESCAVAÇÃO HORIZONTAL, INCLUINDO CARGA, DESCARGA E TRANSPORTE EM SOLO DE 1A CATEGORIA COM TRATOR DE ESTEIRAS (170HP/LÂMINA: 5,20M3) E CAMINHÃO BASCULANTE DE 10M3, DMT ATÉ 200M. AF_07/2020</v>
          </cell>
          <cell r="E9362" t="str">
            <v>M3</v>
          </cell>
          <cell r="F9362">
            <v>13.69</v>
          </cell>
          <cell r="G9362">
            <v>13.87</v>
          </cell>
        </row>
        <row r="9363">
          <cell r="A9363" t="str">
            <v>SINAPI101146</v>
          </cell>
          <cell r="B9363" t="str">
            <v>SINAPI</v>
          </cell>
          <cell r="C9363">
            <v>101146</v>
          </cell>
          <cell r="D9363" t="str">
            <v>ESCAVAÇÃO HORIZONTAL, INCLUINDO CARGA, DESCARGA E TRANSPORTE EM SOLO DE 1A CATEGORIA COM TRATOR DE ESTEIRAS (170HP/LÂMINA: 5,20M3) E CAMINHÃO BASCULANTE DE 14M3, DMT ATÉ 200M. AF_07/2020</v>
          </cell>
          <cell r="E9363" t="str">
            <v>M3</v>
          </cell>
          <cell r="F9363">
            <v>13.46</v>
          </cell>
          <cell r="G9363">
            <v>13.62</v>
          </cell>
        </row>
        <row r="9364">
          <cell r="A9364" t="str">
            <v>SINAPI101137</v>
          </cell>
          <cell r="B9364" t="str">
            <v>SINAPI</v>
          </cell>
          <cell r="C9364">
            <v>101137</v>
          </cell>
          <cell r="D9364" t="str">
            <v>ESCAVAÇÃO HORIZONTAL, INCLUINDO CARGA, DESCARGA E TRANSPORTE EM SOLO DE 1A CATEGORIA COM TRATOR DE ESTEIRAS (347HP/LÂMINA: 8,70M3) E CAMINHÃO BASCULANTE DE 10M3, DMT ATÉ 200M. AF_07/2020</v>
          </cell>
          <cell r="E9364" t="str">
            <v>M3</v>
          </cell>
          <cell r="F9364">
            <v>14.63</v>
          </cell>
          <cell r="G9364">
            <v>14.78</v>
          </cell>
        </row>
        <row r="9365">
          <cell r="A9365" t="str">
            <v>SINAPI101147</v>
          </cell>
          <cell r="B9365" t="str">
            <v>SINAPI</v>
          </cell>
          <cell r="C9365">
            <v>101147</v>
          </cell>
          <cell r="D9365" t="str">
            <v>ESCAVAÇÃO HORIZONTAL, INCLUINDO CARGA, DESCARGA E TRANSPORTE EM SOLO DE 1A CATEGORIA COM TRATOR DE ESTEIRAS (347HP/LÂMINA: 8,70M3) E CAMINHÃO BASCULANTE DE 14M3, DMT ATÉ 200M. AF_07/2020</v>
          </cell>
          <cell r="E9365" t="str">
            <v>M3</v>
          </cell>
          <cell r="F9365">
            <v>14.4</v>
          </cell>
          <cell r="G9365">
            <v>14.53</v>
          </cell>
        </row>
        <row r="9366">
          <cell r="A9366" t="str">
            <v>SINAPI101119</v>
          </cell>
          <cell r="B9366" t="str">
            <v>SINAPI</v>
          </cell>
          <cell r="C9366">
            <v>101119</v>
          </cell>
          <cell r="D9366" t="str">
            <v>ESCAVAÇÃO HORIZONTAL, INCLUINDO ESCARIFICAÇÃO EM SOLO DE 2A CATEGORIA COM TRATOR DE ESTEIRAS (100HP/LÂMINA: 2,19M3). AF_07/2020</v>
          </cell>
          <cell r="E9366" t="str">
            <v>M3</v>
          </cell>
          <cell r="F9366">
            <v>9.4600000000000009</v>
          </cell>
          <cell r="G9366">
            <v>9.6999999999999993</v>
          </cell>
        </row>
        <row r="9367">
          <cell r="A9367" t="str">
            <v>SINAPI101123</v>
          </cell>
          <cell r="B9367" t="str">
            <v>SINAPI</v>
          </cell>
          <cell r="C9367">
            <v>101123</v>
          </cell>
          <cell r="D9367" t="str">
            <v>ESCAVAÇÃO HORIZONTAL, INCLUINDO ESCARIFICAÇÃO EM SOLO DE 2A CATEGORIA COM TRATOR DE ESTEIRAS (125HP/LÂMINA: 2,70M3). AF_07/2020</v>
          </cell>
          <cell r="E9367" t="str">
            <v>M3</v>
          </cell>
          <cell r="F9367">
            <v>8.1</v>
          </cell>
          <cell r="G9367">
            <v>8.2899999999999991</v>
          </cell>
        </row>
        <row r="9368">
          <cell r="A9368" t="str">
            <v>SINAPI101120</v>
          </cell>
          <cell r="B9368" t="str">
            <v>SINAPI</v>
          </cell>
          <cell r="C9368">
            <v>101120</v>
          </cell>
          <cell r="D9368" t="str">
            <v>ESCAVAÇÃO HORIZONTAL, INCLUINDO ESCARIFICAÇÃO EM SOLO DE 2A CATEGORIA COM TRATOR DE ESTEIRAS (150HP/LÂMINA: 3,18M3). AF_07/2020</v>
          </cell>
          <cell r="E9368" t="str">
            <v>M3</v>
          </cell>
          <cell r="F9368">
            <v>7.85</v>
          </cell>
          <cell r="G9368">
            <v>8.01</v>
          </cell>
        </row>
        <row r="9369">
          <cell r="A9369" t="str">
            <v>SINAPI101121</v>
          </cell>
          <cell r="B9369" t="str">
            <v>SINAPI</v>
          </cell>
          <cell r="C9369">
            <v>101121</v>
          </cell>
          <cell r="D9369" t="str">
            <v>ESCAVAÇÃO HORIZONTAL, INCLUINDO ESCARIFICAÇÃO EM SOLO DE 2A CATEGORIA COM TRATOR DE ESTEIRAS (170HP/LÂMINA: 5,20M3). AF_07/2020</v>
          </cell>
          <cell r="E9369" t="str">
            <v>M3</v>
          </cell>
          <cell r="F9369">
            <v>4.8899999999999997</v>
          </cell>
          <cell r="G9369">
            <v>4.99</v>
          </cell>
        </row>
        <row r="9370">
          <cell r="A9370" t="str">
            <v>SINAPI101122</v>
          </cell>
          <cell r="B9370" t="str">
            <v>SINAPI</v>
          </cell>
          <cell r="C9370">
            <v>101122</v>
          </cell>
          <cell r="D9370" t="str">
            <v>ESCAVAÇÃO HORIZONTAL, INCLUINDO ESCARIFICAÇÃO EM SOLO DE 2A CATEGORIA COM TRATOR DE ESTEIRAS (347HP/LÂMINA: 8,70M3). AF_07/2020</v>
          </cell>
          <cell r="E9370" t="str">
            <v>M3</v>
          </cell>
          <cell r="F9370">
            <v>6.64</v>
          </cell>
          <cell r="G9370">
            <v>6.7</v>
          </cell>
        </row>
        <row r="9371">
          <cell r="A9371" t="str">
            <v>SINAPI101129</v>
          </cell>
          <cell r="B9371" t="str">
            <v>SINAPI</v>
          </cell>
          <cell r="C9371">
            <v>101129</v>
          </cell>
          <cell r="D9371" t="str">
            <v>ESCAVAÇÃO HORIZONTAL, INCLUINDO ESCARIFICAÇÃO, CARGA E DESCARGA EM SOLO DE 2A CATEGORIA COM TRATOR DE ESTEIRAS (100HP/LÂMINA: 2,19M3). AF_07/2020</v>
          </cell>
          <cell r="E9371" t="str">
            <v>M3</v>
          </cell>
          <cell r="F9371">
            <v>20.27</v>
          </cell>
          <cell r="G9371">
            <v>20.64</v>
          </cell>
        </row>
        <row r="9372">
          <cell r="A9372" t="str">
            <v>SINAPI101133</v>
          </cell>
          <cell r="B9372" t="str">
            <v>SINAPI</v>
          </cell>
          <cell r="C9372">
            <v>101133</v>
          </cell>
          <cell r="D9372" t="str">
            <v>ESCAVAÇÃO HORIZONTAL, INCLUINDO ESCARIFICAÇÃO, CARGA E DESCARGA EM SOLO DE 2A CATEGORIA COM TRATOR DE ESTEIRAS (125HP/LÂMINA: 2,70M3). AF_07/2020</v>
          </cell>
          <cell r="E9372" t="str">
            <v>M3</v>
          </cell>
          <cell r="F9372">
            <v>18.91</v>
          </cell>
          <cell r="G9372">
            <v>19.23</v>
          </cell>
        </row>
        <row r="9373">
          <cell r="A9373" t="str">
            <v>SINAPI101130</v>
          </cell>
          <cell r="B9373" t="str">
            <v>SINAPI</v>
          </cell>
          <cell r="C9373">
            <v>101130</v>
          </cell>
          <cell r="D9373" t="str">
            <v>ESCAVAÇÃO HORIZONTAL, INCLUINDO ESCARIFICAÇÃO, CARGA E DESCARGA EM SOLO DE 2A CATEGORIA COM TRATOR DE ESTEIRAS (150HP/LÂMINA: 3,18M3). AF_07/2020</v>
          </cell>
          <cell r="E9373" t="str">
            <v>M3</v>
          </cell>
          <cell r="F9373">
            <v>18.66</v>
          </cell>
          <cell r="G9373">
            <v>18.95</v>
          </cell>
        </row>
        <row r="9374">
          <cell r="A9374" t="str">
            <v>SINAPI101131</v>
          </cell>
          <cell r="B9374" t="str">
            <v>SINAPI</v>
          </cell>
          <cell r="C9374">
            <v>101131</v>
          </cell>
          <cell r="D9374" t="str">
            <v>ESCAVAÇÃO HORIZONTAL, INCLUINDO ESCARIFICAÇÃO, CARGA E DESCARGA EM SOLO DE 2A CATEGORIA COM TRATOR DE ESTEIRAS (170HP/LÂMINA: 5,20M3). AF_07/2020</v>
          </cell>
          <cell r="E9374" t="str">
            <v>M3</v>
          </cell>
          <cell r="F9374">
            <v>15.7</v>
          </cell>
          <cell r="G9374">
            <v>15.93</v>
          </cell>
        </row>
        <row r="9375">
          <cell r="A9375" t="str">
            <v>SINAPI101132</v>
          </cell>
          <cell r="B9375" t="str">
            <v>SINAPI</v>
          </cell>
          <cell r="C9375">
            <v>101132</v>
          </cell>
          <cell r="D9375" t="str">
            <v>ESCAVAÇÃO HORIZONTAL, INCLUINDO ESCARIFICAÇÃO, CARGA E DESCARGA EM SOLO DE 2A CATEGORIA COM TRATOR DE ESTEIRAS (347HP/LÂMINA: 8,70M3). AF_07/2020</v>
          </cell>
          <cell r="E9375" t="str">
            <v>M3</v>
          </cell>
          <cell r="F9375">
            <v>17.45</v>
          </cell>
          <cell r="G9375">
            <v>17.64</v>
          </cell>
        </row>
        <row r="9376">
          <cell r="A9376" t="str">
            <v>SINAPI101139</v>
          </cell>
          <cell r="B9376" t="str">
            <v>SINAPI</v>
          </cell>
          <cell r="C9376">
            <v>101139</v>
          </cell>
          <cell r="D9376" t="str">
            <v>ESCAVAÇÃO HORIZONTAL, INCLUINDO ESCARIFICAÇÃO, CARGA, DESCARGA E TRANSPORTE EM SOLO DE 2A CATEGORIA COM TRATOR DE ESTEIRAS (100HP/LÂMINA: 2,19M3) E CAMINHÃO BASCULANTE DE 10M3, DMT ATÉ 200M. AF_07/2020</v>
          </cell>
          <cell r="E9376" t="str">
            <v>M3</v>
          </cell>
          <cell r="F9376">
            <v>21.04</v>
          </cell>
          <cell r="G9376">
            <v>21.42</v>
          </cell>
        </row>
        <row r="9377">
          <cell r="A9377" t="str">
            <v>SINAPI101149</v>
          </cell>
          <cell r="B9377" t="str">
            <v>SINAPI</v>
          </cell>
          <cell r="C9377">
            <v>101149</v>
          </cell>
          <cell r="D9377" t="str">
            <v>ESCAVAÇÃO HORIZONTAL, INCLUINDO ESCARIFICAÇÃO, CARGA, DESCARGA E TRANSPORTE EM SOLO DE 2A CATEGORIA COM TRATOR DE ESTEIRAS (100HP/LÂMINA: 2,19M3) E CAMINHÃO BASCULANTE DE 14M3, DMT ATÉ 200M. AF_07/2020</v>
          </cell>
          <cell r="E9377" t="str">
            <v>M3</v>
          </cell>
          <cell r="F9377">
            <v>20.81</v>
          </cell>
          <cell r="G9377">
            <v>21.16</v>
          </cell>
        </row>
        <row r="9378">
          <cell r="A9378" t="str">
            <v>SINAPI101143</v>
          </cell>
          <cell r="B9378" t="str">
            <v>SINAPI</v>
          </cell>
          <cell r="C9378">
            <v>101143</v>
          </cell>
          <cell r="D9378" t="str">
            <v>ESCAVAÇÃO HORIZONTAL, INCLUINDO ESCARIFICAÇÃO, CARGA, DESCARGA E TRANSPORTE EM SOLO DE 2A CATEGORIA COM TRATOR DE ESTEIRAS (125HP/LÂMINA: 2,70M3) E CAMINHÃO BASCULANTE DE 10M3, DMT ATÉ 200M. AF_07/2020</v>
          </cell>
          <cell r="E9378" t="str">
            <v>M3</v>
          </cell>
          <cell r="F9378">
            <v>19.68</v>
          </cell>
          <cell r="G9378">
            <v>20.010000000000002</v>
          </cell>
        </row>
        <row r="9379">
          <cell r="A9379" t="str">
            <v>SINAPI101153</v>
          </cell>
          <cell r="B9379" t="str">
            <v>SINAPI</v>
          </cell>
          <cell r="C9379">
            <v>101153</v>
          </cell>
          <cell r="D9379" t="str">
            <v>ESCAVAÇÃO HORIZONTAL, INCLUINDO ESCARIFICAÇÃO, CARGA, DESCARGA E TRANSPORTE EM SOLO DE 2A CATEGORIA COM TRATOR DE ESTEIRAS (125HP/LÂMINA: 2,70M3) E CAMINHÃO BASCULANTE DE 14M3, DMT ATÉ 200M. AF_07/2020</v>
          </cell>
          <cell r="E9379" t="str">
            <v>M3</v>
          </cell>
          <cell r="F9379">
            <v>19.45</v>
          </cell>
          <cell r="G9379">
            <v>19.75</v>
          </cell>
        </row>
        <row r="9380">
          <cell r="A9380" t="str">
            <v>SINAPI101140</v>
          </cell>
          <cell r="B9380" t="str">
            <v>SINAPI</v>
          </cell>
          <cell r="C9380">
            <v>101140</v>
          </cell>
          <cell r="D9380" t="str">
            <v>ESCAVAÇÃO HORIZONTAL, INCLUINDO ESCARIFICAÇÃO, CARGA, DESCARGA E TRANSPORTE EM SOLO DE 2A CATEGORIA COM TRATOR DE ESTEIRAS (150HP/LÂMINA: 3,18M3) E CAMINHÃO BASCULANTE DE 10M3, DMT ATÉ 200M. AF_07/2020</v>
          </cell>
          <cell r="E9380" t="str">
            <v>M3</v>
          </cell>
          <cell r="F9380">
            <v>19.43</v>
          </cell>
          <cell r="G9380">
            <v>19.73</v>
          </cell>
        </row>
        <row r="9381">
          <cell r="A9381" t="str">
            <v>SINAPI101150</v>
          </cell>
          <cell r="B9381" t="str">
            <v>SINAPI</v>
          </cell>
          <cell r="C9381">
            <v>101150</v>
          </cell>
          <cell r="D9381" t="str">
            <v>ESCAVAÇÃO HORIZONTAL, INCLUINDO ESCARIFICAÇÃO, CARGA, DESCARGA E TRANSPORTE EM SOLO DE 2A CATEGORIA COM TRATOR DE ESTEIRAS (150HP/LÂMINA: 3,18M3) E CAMINHÃO BASCULANTE DE 14M3, DMT ATÉ 200M. AF_07/2020</v>
          </cell>
          <cell r="E9381" t="str">
            <v>M3</v>
          </cell>
          <cell r="F9381">
            <v>19.2</v>
          </cell>
          <cell r="G9381">
            <v>19.47</v>
          </cell>
        </row>
        <row r="9382">
          <cell r="A9382" t="str">
            <v>SINAPI101141</v>
          </cell>
          <cell r="B9382" t="str">
            <v>SINAPI</v>
          </cell>
          <cell r="C9382">
            <v>101141</v>
          </cell>
          <cell r="D9382" t="str">
            <v>ESCAVAÇÃO HORIZONTAL, INCLUINDO ESCARIFICAÇÃO, CARGA, DESCARGA E TRANSPORTE EM SOLO DE 2A CATEGORIA COM TRATOR DE ESTEIRAS (170HP/LÂMINA: 5,20M3) E CAMINHÃO BASCULANTE DE 10M3, DMT ATÉ 200M. AF_07/2020</v>
          </cell>
          <cell r="E9382" t="str">
            <v>M3</v>
          </cell>
          <cell r="F9382">
            <v>16.47</v>
          </cell>
          <cell r="G9382">
            <v>16.71</v>
          </cell>
        </row>
        <row r="9383">
          <cell r="A9383" t="str">
            <v>SINAPI101151</v>
          </cell>
          <cell r="B9383" t="str">
            <v>SINAPI</v>
          </cell>
          <cell r="C9383">
            <v>101151</v>
          </cell>
          <cell r="D9383" t="str">
            <v>ESCAVAÇÃO HORIZONTAL, INCLUINDO ESCARIFICAÇÃO, CARGA, DESCARGA E TRANSPORTE EM SOLO DE 2A CATEGORIA COM TRATOR DE ESTEIRAS (170HP/LÂMINA: 5,20M3) E CAMINHÃO BASCULANTE DE 14M3, DMT ATÉ 200M. AF_07/2020</v>
          </cell>
          <cell r="E9383" t="str">
            <v>M3</v>
          </cell>
          <cell r="F9383">
            <v>16.239999999999998</v>
          </cell>
          <cell r="G9383">
            <v>16.45</v>
          </cell>
        </row>
        <row r="9384">
          <cell r="A9384" t="str">
            <v>SINAPI101142</v>
          </cell>
          <cell r="B9384" t="str">
            <v>SINAPI</v>
          </cell>
          <cell r="C9384">
            <v>101142</v>
          </cell>
          <cell r="D9384" t="str">
            <v>ESCAVAÇÃO HORIZONTAL, INCLUINDO ESCARIFICAÇÃO, CARGA, DESCARGA E TRANSPORTE EM SOLO DE 2A CATEGORIA COM TRATOR DE ESTEIRAS (347HP/LÂMINA: 8,70M3) E CAMINHÃO BASCULANTE DE 10M3, DMT ATÉ 200M. AF_07/2020</v>
          </cell>
          <cell r="E9384" t="str">
            <v>M3</v>
          </cell>
          <cell r="F9384">
            <v>18.22</v>
          </cell>
          <cell r="G9384">
            <v>18.420000000000002</v>
          </cell>
        </row>
        <row r="9385">
          <cell r="A9385" t="str">
            <v>SINAPI101152</v>
          </cell>
          <cell r="B9385" t="str">
            <v>SINAPI</v>
          </cell>
          <cell r="C9385">
            <v>101152</v>
          </cell>
          <cell r="D9385" t="str">
            <v>ESCAVAÇÃO HORIZONTAL, INCLUINDO ESCARIFICAÇÃO, CARGA, DESCARGA E TRANSPORTE EM SOLO DE 2A CATEGORIA COM TRATOR DE ESTEIRAS (347HP/LÂMINA: 8,70M3) E CAMINHÃO BASCULANTE DE 14M3, DMT ATÉ 200M. AF_07/2020</v>
          </cell>
          <cell r="E9385" t="str">
            <v>M3</v>
          </cell>
          <cell r="F9385">
            <v>17.989999999999998</v>
          </cell>
          <cell r="G9385">
            <v>18.16</v>
          </cell>
        </row>
        <row r="9386">
          <cell r="A9386" t="str">
            <v>SINAPI101207</v>
          </cell>
          <cell r="B9386" t="str">
            <v>SINAPI</v>
          </cell>
          <cell r="C9386">
            <v>101207</v>
          </cell>
          <cell r="D9386" t="str">
            <v>ESCAVAÇÃO VERTICAL PARA EDIFICAÇÃO, COM CARGA, DESCARGA E TRANSPORTE DE SOLO DE 1ª CATEGORIA, COM ESCAVADEIRA HIDRÁULICA (CAÇAMBA: 0,8 M³ / 111 HP), FROTA DE 2 CAMINHÕES BASCULANTES DE 18 M³, DMT ATÉ 1 KM E VELOCIDADE MÉDIA 14 KM/H. AF_05/2020</v>
          </cell>
          <cell r="E9386" t="str">
            <v>M3</v>
          </cell>
          <cell r="F9386">
            <v>11.62</v>
          </cell>
          <cell r="G9386">
            <v>11.73</v>
          </cell>
        </row>
        <row r="9387">
          <cell r="A9387" t="str">
            <v>SINAPI101206</v>
          </cell>
          <cell r="B9387" t="str">
            <v>SINAPI</v>
          </cell>
          <cell r="C9387">
            <v>101206</v>
          </cell>
          <cell r="D9387" t="str">
            <v>ESCAVAÇÃO VERTICAL PARA EDIFICAÇÃO, COM CARGA, DESCARGA E TRANSPORTE DE SOLO DE 1ª CATEGORIA, COM ESCAVADEIRA HIDRÁULICA (CAÇAMBA: 0,8 M³ / 111 HP), FROTA DE 3 CAMINHÕES BASCULANTES DE 14 M³, DMT ATÉ 1 KM E VELOCIDADE MÉDIA 14 KM/H. AF_05/2020</v>
          </cell>
          <cell r="E9387" t="str">
            <v>M3</v>
          </cell>
          <cell r="F9387">
            <v>13.53</v>
          </cell>
          <cell r="G9387">
            <v>13.68</v>
          </cell>
        </row>
        <row r="9388">
          <cell r="A9388" t="str">
            <v>SINAPI101210</v>
          </cell>
          <cell r="B9388" t="str">
            <v>SINAPI</v>
          </cell>
          <cell r="C9388">
            <v>101210</v>
          </cell>
          <cell r="D9388" t="str">
            <v>ESCAVAÇÃO VERTICAL PARA EDIFICAÇÃO, COM CARGA, DESCARGA E TRANSPORTE DE SOLO DE 1ª CATEGORIA, COM ESCAVADEIRA HIDRÁULICA (CAÇAMBA: 0,8 M³ / 111 HP), FROTA DE 4 CAMINHÕES BASCULANTES DE 14 M³, DMT DE 1,5 KM E VELOCIDADE MÉDIA 18 KM/H. AF_05/2020</v>
          </cell>
          <cell r="E9388" t="str">
            <v>M3</v>
          </cell>
          <cell r="F9388">
            <v>18.739999999999998</v>
          </cell>
          <cell r="G9388">
            <v>18.91</v>
          </cell>
        </row>
        <row r="9389">
          <cell r="A9389" t="str">
            <v>SINAPI101211</v>
          </cell>
          <cell r="B9389" t="str">
            <v>SINAPI</v>
          </cell>
          <cell r="C9389">
            <v>101211</v>
          </cell>
          <cell r="D9389" t="str">
            <v>ESCAVAÇÃO VERTICAL PARA EDIFICAÇÃO, COM CARGA, DESCARGA E TRANSPORTE DE SOLO DE 1ª CATEGORIA, COM ESCAVADEIRA HIDRÁULICA (CAÇAMBA: 0,8 M³ / 111 HP), FROTA DE 4 CAMINHÕES BASCULANTES DE 14 M³, DMT DE 2 KM E VELOCIDADE MÉDIA 19 KM/H. AF_05/2020</v>
          </cell>
          <cell r="E9389" t="str">
            <v>M3</v>
          </cell>
          <cell r="F9389">
            <v>20.09</v>
          </cell>
          <cell r="G9389">
            <v>20.27</v>
          </cell>
        </row>
        <row r="9390">
          <cell r="A9390" t="str">
            <v>SINAPI101215</v>
          </cell>
          <cell r="B9390" t="str">
            <v>SINAPI</v>
          </cell>
          <cell r="C9390">
            <v>101215</v>
          </cell>
          <cell r="D9390" t="str">
            <v>ESCAVAÇÃO VERTICAL PARA EDIFICAÇÃO, COM CARGA, DESCARGA E TRANSPORTE DE SOLO DE 1ª CATEGORIA, COM ESCAVADEIRA HIDRÁULICA (CAÇAMBA: 0,8 M³ / 111 HP), FROTA DE 4 CAMINHÕES BASCULANTES DE 18 M³, DMT DE 1,5 KM E VELOCIDADE MÉDIA 18 KM/H. AF_05/2020</v>
          </cell>
          <cell r="E9390" t="str">
            <v>M3</v>
          </cell>
          <cell r="F9390">
            <v>18.03</v>
          </cell>
          <cell r="G9390">
            <v>18.190000000000001</v>
          </cell>
        </row>
        <row r="9391">
          <cell r="A9391" t="str">
            <v>SINAPI101216</v>
          </cell>
          <cell r="B9391" t="str">
            <v>SINAPI</v>
          </cell>
          <cell r="C9391">
            <v>101216</v>
          </cell>
          <cell r="D9391" t="str">
            <v>ESCAVAÇÃO VERTICAL PARA EDIFICAÇÃO, COM CARGA, DESCARGA E TRANSPORTE DE SOLO DE 1ª CATEGORIA, COM ESCAVADEIRA HIDRÁULICA (CAÇAMBA: 0,8 M³ / 111 HP), FROTA DE 4 CAMINHÕES BASCULANTES DE 18 M³, DMT DE 2 KM E VELOCIDADE MÉDIA 19 KM/H. AF_05/2020</v>
          </cell>
          <cell r="E9391" t="str">
            <v>M3</v>
          </cell>
          <cell r="F9391">
            <v>18.87</v>
          </cell>
          <cell r="G9391">
            <v>19.04</v>
          </cell>
        </row>
        <row r="9392">
          <cell r="A9392" t="str">
            <v>SINAPI101212</v>
          </cell>
          <cell r="B9392" t="str">
            <v>SINAPI</v>
          </cell>
          <cell r="C9392">
            <v>101212</v>
          </cell>
          <cell r="D9392" t="str">
            <v>ESCAVAÇÃO VERTICAL PARA EDIFICAÇÃO, COM CARGA, DESCARGA E TRANSPORTE DE SOLO DE 1ª CATEGORIA, COM ESCAVADEIRA HIDRÁULICA (CAÇAMBA: 0,8 M³ / 111 HP), FROTA DE 5 CAMINHÕES BASCULANTES DE 14 M³, DMT DE 3 KM E VELOCIDADE MÉDIA 20 KM/H. AF_05/2020</v>
          </cell>
          <cell r="E9392" t="str">
            <v>M3</v>
          </cell>
          <cell r="F9392">
            <v>23.45</v>
          </cell>
          <cell r="G9392">
            <v>23.66</v>
          </cell>
        </row>
        <row r="9393">
          <cell r="A9393" t="str">
            <v>SINAPI101217</v>
          </cell>
          <cell r="B9393" t="str">
            <v>SINAPI</v>
          </cell>
          <cell r="C9393">
            <v>101217</v>
          </cell>
          <cell r="D9393" t="str">
            <v>ESCAVAÇÃO VERTICAL PARA EDIFICAÇÃO, COM CARGA, DESCARGA E TRANSPORTE DE SOLO DE 1ª CATEGORIA, COM ESCAVADEIRA HIDRÁULICA (CAÇAMBA: 0,8 M³ / 111 HP), FROTA DE 5 CAMINHÕES BASCULANTES DE 18 M³, DMT DE 3 KM E VELOCIDADE MÉDIA 20 KM/H. AF_05/2020</v>
          </cell>
          <cell r="E9393" t="str">
            <v>M3</v>
          </cell>
          <cell r="F9393">
            <v>21.97</v>
          </cell>
          <cell r="G9393">
            <v>22.17</v>
          </cell>
        </row>
        <row r="9394">
          <cell r="A9394" t="str">
            <v>SINAPI101218</v>
          </cell>
          <cell r="B9394" t="str">
            <v>SINAPI</v>
          </cell>
          <cell r="C9394">
            <v>101218</v>
          </cell>
          <cell r="D9394" t="str">
            <v>ESCAVAÇÃO VERTICAL PARA EDIFICAÇÃO, COM CARGA, DESCARGA E TRANSPORTE DE SOLO DE 1ª CATEGORIA, COM ESCAVADEIRA HIDRÁULICA (CAÇAMBA: 0,8 M³ / 111 HP), FROTA DE 5 CAMINHÕES BASCULANTES DE 18 M³, DMT DE 4 KM E VELOCIDADE MÉDIA 22 KM/H. AF_05/2020</v>
          </cell>
          <cell r="E9394" t="str">
            <v>M3</v>
          </cell>
          <cell r="F9394">
            <v>23.2</v>
          </cell>
          <cell r="G9394">
            <v>23.4</v>
          </cell>
        </row>
        <row r="9395">
          <cell r="A9395" t="str">
            <v>SINAPI101213</v>
          </cell>
          <cell r="B9395" t="str">
            <v>SINAPI</v>
          </cell>
          <cell r="C9395">
            <v>101213</v>
          </cell>
          <cell r="D9395" t="str">
            <v>ESCAVAÇÃO VERTICAL PARA EDIFICAÇÃO, COM CARGA, DESCARGA E TRANSPORTE DE SOLO DE 1ª CATEGORIA, COM ESCAVADEIRA HIDRÁULICA (CAÇAMBA: 0,8 M³ / 111 HP), FROTA DE 6 CAMINHÕES BASCULANTES DE 14 M³, DMT DE 4 KM E VELOCIDADE MÉDIA 22 KM/H. AF_05/2020</v>
          </cell>
          <cell r="E9395" t="str">
            <v>M3</v>
          </cell>
          <cell r="F9395">
            <v>26.24</v>
          </cell>
          <cell r="G9395">
            <v>26.48</v>
          </cell>
        </row>
        <row r="9396">
          <cell r="A9396" t="str">
            <v>SINAPI101219</v>
          </cell>
          <cell r="B9396" t="str">
            <v>SINAPI</v>
          </cell>
          <cell r="C9396">
            <v>101219</v>
          </cell>
          <cell r="D9396" t="str">
            <v>ESCAVAÇÃO VERTICAL PARA EDIFICAÇÃO, COM CARGA, DESCARGA E TRANSPORTE DE SOLO DE 1ª CATEGORIA, COM ESCAVADEIRA HIDRÁULICA (CAÇAMBA: 0,8 M³ / 111 HP), FROTA DE 6 CAMINHÕES BASCULANTES DE 18 M³, DMT DE 6 KM E VELOCIDADE MÉDIA 22 KM/H. AF_05/2020</v>
          </cell>
          <cell r="E9396" t="str">
            <v>M3</v>
          </cell>
          <cell r="F9396">
            <v>28.07</v>
          </cell>
          <cell r="G9396">
            <v>28.3</v>
          </cell>
        </row>
        <row r="9397">
          <cell r="A9397" t="str">
            <v>SINAPI101214</v>
          </cell>
          <cell r="B9397" t="str">
            <v>SINAPI</v>
          </cell>
          <cell r="C9397">
            <v>101214</v>
          </cell>
          <cell r="D9397" t="str">
            <v>ESCAVAÇÃO VERTICAL PARA EDIFICAÇÃO, COM CARGA, DESCARGA E TRANSPORTE DE SOLO DE 1ª CATEGORIA, COM ESCAVADEIRA HIDRÁULICA (CAÇAMBA: 0,8 M³ / 111 HP), FROTA DE 7 CAMINHÕES BASCULANTES DE 14 M³, DMT DE 6 KM E VELOCIDADE MÉDIA 22 KM/H. AF_05/2020</v>
          </cell>
          <cell r="E9397" t="str">
            <v>M3</v>
          </cell>
          <cell r="F9397">
            <v>31.63</v>
          </cell>
          <cell r="G9397">
            <v>31.9</v>
          </cell>
        </row>
        <row r="9398">
          <cell r="A9398" t="str">
            <v>SINAPI101254</v>
          </cell>
          <cell r="B9398" t="str">
            <v>SINAPI</v>
          </cell>
          <cell r="C9398">
            <v>101254</v>
          </cell>
          <cell r="D9398" t="str">
            <v>ESCAVAÇÃO VERTICAL PARA EDIFICAÇÃO, COM CARGA, DESCARGA E TRANSPORTE DE SOLO DE 1ª CATEGORIA, COM ESCAVADEIRA HIDRÁULICA (CAÇAMBA: 0,8 M³ / 111HP), FROTA DE 3 CAMINHÕES BASCULANTES DE 10 M³, DMT ATÉ 1 KM E VELOCIDADE MÉDIA 14 KM/H. AF_05/2020</v>
          </cell>
          <cell r="E9398" t="str">
            <v>M3</v>
          </cell>
          <cell r="F9398">
            <v>13.83</v>
          </cell>
          <cell r="G9398">
            <v>14.01</v>
          </cell>
        </row>
        <row r="9399">
          <cell r="A9399" t="str">
            <v>SINAPI101256</v>
          </cell>
          <cell r="B9399" t="str">
            <v>SINAPI</v>
          </cell>
          <cell r="C9399">
            <v>101256</v>
          </cell>
          <cell r="D9399" t="str">
            <v>ESCAVAÇÃO VERTICAL PARA EDIFICAÇÃO, COM CARGA, DESCARGA E TRANSPORTE DE SOLO DE 1ª CATEGORIA, COM ESCAVADEIRA HIDRÁULICA (CAÇAMBA: 0,8 M³ / 111HP), FROTA DE 5 CAMINHÕES BASCULANTES DE 10 M³, DMT DE 1,5 KM E VELOCIDADE MÉDIA 18 KM/H. AF_05/2020</v>
          </cell>
          <cell r="E9399" t="str">
            <v>M3</v>
          </cell>
          <cell r="F9399">
            <v>21.23</v>
          </cell>
          <cell r="G9399">
            <v>21.47</v>
          </cell>
        </row>
        <row r="9400">
          <cell r="A9400" t="str">
            <v>SINAPI101257</v>
          </cell>
          <cell r="B9400" t="str">
            <v>SINAPI</v>
          </cell>
          <cell r="C9400">
            <v>101257</v>
          </cell>
          <cell r="D9400" t="str">
            <v>ESCAVAÇÃO VERTICAL PARA EDIFICAÇÃO, COM CARGA, DESCARGA E TRANSPORTE DE SOLO DE 1ª CATEGORIA, COM ESCAVADEIRA HIDRÁULICA (CAÇAMBA: 0,8 M³ / 111HP), FROTA DE 5 CAMINHÕES BASCULANTES DE 10 M³, DMT DE 2 KM E VELOCIDADE MÉDIA 19 KM/H. AF_05/2020</v>
          </cell>
          <cell r="E9400" t="str">
            <v>M3</v>
          </cell>
          <cell r="F9400">
            <v>22.32</v>
          </cell>
          <cell r="G9400">
            <v>22.57</v>
          </cell>
        </row>
        <row r="9401">
          <cell r="A9401" t="str">
            <v>SINAPI101258</v>
          </cell>
          <cell r="B9401" t="str">
            <v>SINAPI</v>
          </cell>
          <cell r="C9401">
            <v>101258</v>
          </cell>
          <cell r="D9401" t="str">
            <v>ESCAVAÇÃO VERTICAL PARA EDIFICAÇÃO, COM CARGA, DESCARGA E TRANSPORTE DE SOLO DE 1ª CATEGORIA, COM ESCAVADEIRA HIDRÁULICA (CAÇAMBA: 0,8 M³ / 111HP), FROTA DE 6 CAMINHÕES BASCULANTES DE 10 M³, DMT DE 3 KM E VELOCIDADE MÉDIA 20 KM/H. AF_05/2020</v>
          </cell>
          <cell r="E9401" t="str">
            <v>M3</v>
          </cell>
          <cell r="F9401">
            <v>25.87</v>
          </cell>
          <cell r="G9401">
            <v>26.15</v>
          </cell>
        </row>
        <row r="9402">
          <cell r="A9402" t="str">
            <v>SINAPI101259</v>
          </cell>
          <cell r="B9402" t="str">
            <v>SINAPI</v>
          </cell>
          <cell r="C9402">
            <v>101259</v>
          </cell>
          <cell r="D9402" t="str">
            <v>ESCAVAÇÃO VERTICAL PARA EDIFICAÇÃO, COM CARGA, DESCARGA E TRANSPORTE DE SOLO DE 1ª CATEGORIA, COM ESCAVADEIRA HIDRÁULICA (CAÇAMBA: 0,8 M³ / 111HP), FROTA DE 7 CAMINHÕES BASCULANTES DE 10 M³, DMT DE 4 KM E VELOCIDADE MÉDIA 22 KM/H. AF_05/2020</v>
          </cell>
          <cell r="E9402" t="str">
            <v>M3</v>
          </cell>
          <cell r="F9402">
            <v>28.76</v>
          </cell>
          <cell r="G9402">
            <v>29.08</v>
          </cell>
        </row>
        <row r="9403">
          <cell r="A9403" t="str">
            <v>SINAPI101260</v>
          </cell>
          <cell r="B9403" t="str">
            <v>SINAPI</v>
          </cell>
          <cell r="C9403">
            <v>101260</v>
          </cell>
          <cell r="D9403" t="str">
            <v>ESCAVAÇÃO VERTICAL PARA EDIFICAÇÃO, COM CARGA, DESCARGA E TRANSPORTE DE SOLO DE 1ª CATEGORIA, COM ESCAVADEIRA HIDRÁULICA (CAÇAMBA: 0,8 M³ / 111HP), FROTA DE 9 CAMINHÕES BASCULANTES DE 10 M³, DMT DE 6 KM E VELOCIDADE MÉDIA 22 KM/H. AF_05/2020</v>
          </cell>
          <cell r="E9403" t="str">
            <v>M3</v>
          </cell>
          <cell r="F9403">
            <v>35.909999999999997</v>
          </cell>
          <cell r="G9403">
            <v>36.299999999999997</v>
          </cell>
        </row>
        <row r="9404">
          <cell r="A9404" t="str">
            <v>SINAPI101208</v>
          </cell>
          <cell r="B9404" t="str">
            <v>SINAPI</v>
          </cell>
          <cell r="C9404">
            <v>101208</v>
          </cell>
          <cell r="D9404" t="str">
            <v>ESCAVAÇÃO VERTICAL PARA EDIFICAÇÃO, COM CARGA, DESCARGA E TRANSPORTE DE SOLO DE 1ª CATEGORIA, COM ESCAVADEIRA HIDRÁULICA (CAÇAMBA: 1,2 M³ / 155 HP), FROTA DE 3 CAMINHÕES BASCULANTES DE 14 M³, DMT ATÉ 1 KM E VELOCIDADE MÉDIA 14 KM/H. AF_05/2020</v>
          </cell>
          <cell r="E9404" t="str">
            <v>M3</v>
          </cell>
          <cell r="F9404">
            <v>11.38</v>
          </cell>
          <cell r="G9404">
            <v>11.5</v>
          </cell>
        </row>
        <row r="9405">
          <cell r="A9405" t="str">
            <v>SINAPI101209</v>
          </cell>
          <cell r="B9405" t="str">
            <v>SINAPI</v>
          </cell>
          <cell r="C9405">
            <v>101209</v>
          </cell>
          <cell r="D9405" t="str">
            <v>ESCAVAÇÃO VERTICAL PARA EDIFICAÇÃO, COM CARGA, DESCARGA E TRANSPORTE DE SOLO DE 1ª CATEGORIA, COM ESCAVADEIRA HIDRÁULICA (CAÇAMBA: 1,2 M³ / 155 HP), FROTA DE 3 CAMINHÕES BASCULANTES DE 18 M³, DMT ATÉ 1 KM E VELOCIDADE MÉDIA 14 KM/H. AF_05/2020</v>
          </cell>
          <cell r="E9405" t="str">
            <v>M3</v>
          </cell>
          <cell r="F9405">
            <v>10.55</v>
          </cell>
          <cell r="G9405">
            <v>10.65</v>
          </cell>
        </row>
        <row r="9406">
          <cell r="A9406" t="str">
            <v>SINAPI101220</v>
          </cell>
          <cell r="B9406" t="str">
            <v>SINAPI</v>
          </cell>
          <cell r="C9406">
            <v>101220</v>
          </cell>
          <cell r="D9406" t="str">
            <v>ESCAVAÇÃO VERTICAL PARA EDIFICAÇÃO, COM CARGA, DESCARGA E TRANSPORTE DE SOLO DE 1ª CATEGORIA, COM ESCAVADEIRA HIDRÁULICA (CAÇAMBA: 1,2 M³ / 155 HP), FROTA DE 5 CAMINHÕES BASCULANTES DE 14 M³, DMT DE 1,5 KM E VELOCIDADE MÉDIA 18 KM/H. AF_05/2020</v>
          </cell>
          <cell r="E9406" t="str">
            <v>M3</v>
          </cell>
          <cell r="F9406">
            <v>17.66</v>
          </cell>
          <cell r="G9406">
            <v>17.829999999999998</v>
          </cell>
        </row>
        <row r="9407">
          <cell r="A9407" t="str">
            <v>SINAPI101221</v>
          </cell>
          <cell r="B9407" t="str">
            <v>SINAPI</v>
          </cell>
          <cell r="C9407">
            <v>101221</v>
          </cell>
          <cell r="D9407" t="str">
            <v>ESCAVAÇÃO VERTICAL PARA EDIFICAÇÃO, COM CARGA, DESCARGA E TRANSPORTE DE SOLO DE 1ª CATEGORIA, COM ESCAVADEIRA HIDRÁULICA (CAÇAMBA: 1,2 M³ / 155 HP), FROTA DE 5 CAMINHÕES BASCULANTES DE 14 M³, DMT DE 2 KM E VELOCIDADE MÉDIA 19 KM/H. AF_05/2020</v>
          </cell>
          <cell r="E9407" t="str">
            <v>M3</v>
          </cell>
          <cell r="F9407">
            <v>18.64</v>
          </cell>
          <cell r="G9407">
            <v>18.8</v>
          </cell>
        </row>
        <row r="9408">
          <cell r="A9408" t="str">
            <v>SINAPI101225</v>
          </cell>
          <cell r="B9408" t="str">
            <v>SINAPI</v>
          </cell>
          <cell r="C9408">
            <v>101225</v>
          </cell>
          <cell r="D9408" t="str">
            <v>ESCAVAÇÃO VERTICAL PARA EDIFICAÇÃO, COM CARGA, DESCARGA E TRANSPORTE DE SOLO DE 1ª CATEGORIA, COM ESCAVADEIRA HIDRÁULICA (CAÇAMBA: 1,2 M³ / 155 HP), FROTA DE 5 CAMINHÕES BASCULANTES DE 18 M³, DMT DE 1,5 KM E VELOCIDADE MÉDIA 18 KM/H. AF_05/2020</v>
          </cell>
          <cell r="E9408" t="str">
            <v>M3</v>
          </cell>
          <cell r="F9408">
            <v>16.21</v>
          </cell>
          <cell r="G9408">
            <v>16.37</v>
          </cell>
        </row>
        <row r="9409">
          <cell r="A9409" t="str">
            <v>SINAPI101226</v>
          </cell>
          <cell r="B9409" t="str">
            <v>SINAPI</v>
          </cell>
          <cell r="C9409">
            <v>101226</v>
          </cell>
          <cell r="D9409" t="str">
            <v>ESCAVAÇÃO VERTICAL PARA EDIFICAÇÃO, COM CARGA, DESCARGA E TRANSPORTE DE SOLO DE 1ª CATEGORIA, COM ESCAVADEIRA HIDRÁULICA (CAÇAMBA: 1,2 M³ / 155 HP), FROTA DE 5 CAMINHÕES BASCULANTES DE 18 M³, DMT DE 2 KM E VELOCIDADE MÉDIA 19 KM/H. AF_05/2020</v>
          </cell>
          <cell r="E9409" t="str">
            <v>M3</v>
          </cell>
          <cell r="F9409">
            <v>17.05</v>
          </cell>
          <cell r="G9409">
            <v>17.2</v>
          </cell>
        </row>
        <row r="9410">
          <cell r="A9410" t="str">
            <v>SINAPI101222</v>
          </cell>
          <cell r="B9410" t="str">
            <v>SINAPI</v>
          </cell>
          <cell r="C9410">
            <v>101222</v>
          </cell>
          <cell r="D9410" t="str">
            <v>ESCAVAÇÃO VERTICAL PARA EDIFICAÇÃO, COM CARGA, DESCARGA E TRANSPORTE DE SOLO DE 1ª CATEGORIA, COM ESCAVADEIRA HIDRÁULICA (CAÇAMBA: 1,2 M³ / 155 HP), FROTA DE 6 CAMINHÕES BASCULANTES DE 14 M³, DMT DE 3 KM E VELOCIDADE MÉDIA 20 KM/H. AF_05/2020</v>
          </cell>
          <cell r="E9410" t="str">
            <v>M3</v>
          </cell>
          <cell r="F9410">
            <v>21.65</v>
          </cell>
          <cell r="G9410">
            <v>21.85</v>
          </cell>
        </row>
        <row r="9411">
          <cell r="A9411" t="str">
            <v>SINAPI101227</v>
          </cell>
          <cell r="B9411" t="str">
            <v>SINAPI</v>
          </cell>
          <cell r="C9411">
            <v>101227</v>
          </cell>
          <cell r="D9411" t="str">
            <v>ESCAVAÇÃO VERTICAL PARA EDIFICAÇÃO, COM CARGA, DESCARGA E TRANSPORTE DE SOLO DE 1ª CATEGORIA, COM ESCAVADEIRA HIDRÁULICA (CAÇAMBA: 1,2 M³ / 155 HP), FROTA DE 6 CAMINHÕES BASCULANTES DE 18 M³, DMT DE 3 KM E VELOCIDADE MÉDIA 20 KM/H. AF_05/2020</v>
          </cell>
          <cell r="E9411" t="str">
            <v>M3</v>
          </cell>
          <cell r="F9411">
            <v>19.760000000000002</v>
          </cell>
          <cell r="G9411">
            <v>19.93</v>
          </cell>
        </row>
        <row r="9412">
          <cell r="A9412" t="str">
            <v>SINAPI101228</v>
          </cell>
          <cell r="B9412" t="str">
            <v>SINAPI</v>
          </cell>
          <cell r="C9412">
            <v>101228</v>
          </cell>
          <cell r="D9412" t="str">
            <v>ESCAVAÇÃO VERTICAL PARA EDIFICAÇÃO, COM CARGA, DESCARGA E TRANSPORTE DE SOLO DE 1ª CATEGORIA, COM ESCAVADEIRA HIDRÁULICA (CAÇAMBA: 1,2 M³ / 155 HP), FROTA DE 6 CAMINHÕES BASCULANTES DE 18 M³, DMT DE 4 KM E VELOCIDADE MÉDIA 22 KM/H. AF_05/2020</v>
          </cell>
          <cell r="E9412" t="str">
            <v>M3</v>
          </cell>
          <cell r="F9412">
            <v>21.03</v>
          </cell>
          <cell r="G9412">
            <v>21.2</v>
          </cell>
        </row>
        <row r="9413">
          <cell r="A9413" t="str">
            <v>SINAPI101223</v>
          </cell>
          <cell r="B9413" t="str">
            <v>SINAPI</v>
          </cell>
          <cell r="C9413">
            <v>101223</v>
          </cell>
          <cell r="D9413" t="str">
            <v>ESCAVAÇÃO VERTICAL PARA EDIFICAÇÃO, COM CARGA, DESCARGA E TRANSPORTE DE SOLO DE 1ª CATEGORIA, COM ESCAVADEIRA HIDRÁULICA (CAÇAMBA: 1,2 M³ / 155 HP), FROTA DE 7 CAMINHÕES BASCULANTES DE 14 M³, DMT DE 4 KM E VELOCIDADE MÉDIA 22 KM/H. AF_05/2020</v>
          </cell>
          <cell r="E9413" t="str">
            <v>M3</v>
          </cell>
          <cell r="F9413">
            <v>24.1</v>
          </cell>
          <cell r="G9413">
            <v>24.32</v>
          </cell>
        </row>
        <row r="9414">
          <cell r="A9414" t="str">
            <v>SINAPI101229</v>
          </cell>
          <cell r="B9414" t="str">
            <v>SINAPI</v>
          </cell>
          <cell r="C9414">
            <v>101229</v>
          </cell>
          <cell r="D9414" t="str">
            <v>ESCAVAÇÃO VERTICAL PARA EDIFICAÇÃO, COM CARGA, DESCARGA E TRANSPORTE DE SOLO DE 1ª CATEGORIA, COM ESCAVADEIRA HIDRÁULICA (CAÇAMBA: 1,2 M³ / 155 HP), FROTA DE 8 CAMINHÕES BASCULANTES DE 18 M³, DMT DE 6 KM E VELOCIDADE MÉDIA 22 KM/H. AF_05/2020</v>
          </cell>
          <cell r="E9414" t="str">
            <v>M3</v>
          </cell>
          <cell r="F9414">
            <v>26.51</v>
          </cell>
          <cell r="G9414">
            <v>26.73</v>
          </cell>
        </row>
        <row r="9415">
          <cell r="A9415" t="str">
            <v>SINAPI101224</v>
          </cell>
          <cell r="B9415" t="str">
            <v>SINAPI</v>
          </cell>
          <cell r="C9415">
            <v>101224</v>
          </cell>
          <cell r="D9415" t="str">
            <v>ESCAVAÇÃO VERTICAL PARA EDIFICAÇÃO, COM CARGA, DESCARGA E TRANSPORTE DE SOLO DE 1ª CATEGORIA, COM ESCAVADEIRA HIDRÁULICA (CAÇAMBA: 1,2 M³ / 155 HP), FROTA DE 9 CAMINHÕES BASCULANTES DE 14 M³, DMT DE 6 KM E VELOCIDADE MÉDIA 22 KM/H. AF_05/2020</v>
          </cell>
          <cell r="E9415" t="str">
            <v>M3</v>
          </cell>
          <cell r="F9415">
            <v>30.19</v>
          </cell>
          <cell r="G9415">
            <v>30.46</v>
          </cell>
        </row>
        <row r="9416">
          <cell r="A9416" t="str">
            <v>SINAPI101265</v>
          </cell>
          <cell r="B9416" t="str">
            <v>SINAPI</v>
          </cell>
          <cell r="C9416">
            <v>101265</v>
          </cell>
          <cell r="D9416" t="str">
            <v>ESCAVAÇÃO VERTICAL PARA EDIFICAÇÃO, COM CARGA, DESCARGA E TRANSPORTE DE SOLO DE 1ª CATEGORIA, COM ESCAVADEIRA HIDRÁULICA (CAÇAMBA: 1,2 M³ / 155HP), FROTA DE 10 CAMINHÕES BASCULANTES DE 10 M³, DMT DE 6 KM E VELOCIDADE MÉDIA 22 KM/H. AF_05/2020</v>
          </cell>
          <cell r="E9416" t="str">
            <v>M3</v>
          </cell>
          <cell r="F9416">
            <v>33.659999999999997</v>
          </cell>
          <cell r="G9416">
            <v>33.99</v>
          </cell>
        </row>
        <row r="9417">
          <cell r="A9417" t="str">
            <v>SINAPI101255</v>
          </cell>
          <cell r="B9417" t="str">
            <v>SINAPI</v>
          </cell>
          <cell r="C9417">
            <v>101255</v>
          </cell>
          <cell r="D9417" t="str">
            <v>ESCAVAÇÃO VERTICAL PARA EDIFICAÇÃO, COM CARGA, DESCARGA E TRANSPORTE DE SOLO DE 1ª CATEGORIA, COM ESCAVADEIRA HIDRÁULICA (CAÇAMBA: 1,2 M³ / 155HP), FROTA DE 3 CAMINHÕES BASCULANTES DE 10 M³, DMT ATÉ 1 KM E VELOCIDADE MÉDIA 14 KM/H. AF_05/2020</v>
          </cell>
          <cell r="E9417" t="str">
            <v>M3</v>
          </cell>
          <cell r="F9417">
            <v>12.16</v>
          </cell>
          <cell r="G9417">
            <v>12.31</v>
          </cell>
        </row>
        <row r="9418">
          <cell r="A9418" t="str">
            <v>SINAPI101261</v>
          </cell>
          <cell r="B9418" t="str">
            <v>SINAPI</v>
          </cell>
          <cell r="C9418">
            <v>101261</v>
          </cell>
          <cell r="D9418" t="str">
            <v>ESCAVAÇÃO VERTICAL PARA EDIFICAÇÃO, COM CARGA, DESCARGA E TRANSPORTE DE SOLO DE 1ª CATEGORIA, COM ESCAVADEIRA HIDRÁULICA (CAÇAMBA: 1,2 M³ / 155HP), FROTA DE 6 CAMINHÕES BASCULANTES DE 10 M³, DMT DE 1,5 KM E VELOCIDADE MÉDIA 18 KM/H. AF_05/2020</v>
          </cell>
          <cell r="E9418" t="str">
            <v>M3</v>
          </cell>
          <cell r="F9418">
            <v>20.07</v>
          </cell>
          <cell r="G9418">
            <v>20.29</v>
          </cell>
        </row>
        <row r="9419">
          <cell r="A9419" t="str">
            <v>SINAPI101262</v>
          </cell>
          <cell r="B9419" t="str">
            <v>SINAPI</v>
          </cell>
          <cell r="C9419">
            <v>101262</v>
          </cell>
          <cell r="D9419" t="str">
            <v>ESCAVAÇÃO VERTICAL PARA EDIFICAÇÃO, COM CARGA, DESCARGA E TRANSPORTE DE SOLO DE 1ª CATEGORIA, COM ESCAVADEIRA HIDRÁULICA (CAÇAMBA: 1,2 M³ / 155HP), FROTA DE 6 CAMINHÕES BASCULANTES DE 10 M³, DMT DE 2 KM E VELOCIDADE MÉDIA 19 KM/H. AF_05/2020</v>
          </cell>
          <cell r="E9419" t="str">
            <v>M3</v>
          </cell>
          <cell r="F9419">
            <v>21.13</v>
          </cell>
          <cell r="G9419">
            <v>21.36</v>
          </cell>
        </row>
        <row r="9420">
          <cell r="A9420" t="str">
            <v>SINAPI101263</v>
          </cell>
          <cell r="B9420" t="str">
            <v>SINAPI</v>
          </cell>
          <cell r="C9420">
            <v>101263</v>
          </cell>
          <cell r="D9420" t="str">
            <v>ESCAVAÇÃO VERTICAL PARA EDIFICAÇÃO, COM CARGA, DESCARGA E TRANSPORTE DE SOLO DE 1ª CATEGORIA, COM ESCAVADEIRA HIDRÁULICA (CAÇAMBA: 1,2 M³ / 155HP), FROTA DE 7 CAMINHÕES BASCULANTES DE 10 M³, DMT DE 3 KM E VELOCIDADE MÉDIA 20 KM/H. AF_05/2020</v>
          </cell>
          <cell r="E9420" t="str">
            <v>M3</v>
          </cell>
          <cell r="F9420">
            <v>24.4</v>
          </cell>
          <cell r="G9420">
            <v>24.67</v>
          </cell>
        </row>
        <row r="9421">
          <cell r="A9421" t="str">
            <v>SINAPI101264</v>
          </cell>
          <cell r="B9421" t="str">
            <v>SINAPI</v>
          </cell>
          <cell r="C9421">
            <v>101264</v>
          </cell>
          <cell r="D9421" t="str">
            <v>ESCAVAÇÃO VERTICAL PARA EDIFICAÇÃO, COM CARGA, DESCARGA E TRANSPORTE DE SOLO DE 1ª CATEGORIA, COM ESCAVADEIRA HIDRÁULICA (CAÇAMBA: 1,2 M³ / 155HP), FROTA DE 8 CAMINHÕES BASCULANTES DE 10 M³, DMT DE 4 KM E VELOCIDADE MÉDIA 22 KM/H. AF_05/2020</v>
          </cell>
          <cell r="E9421" t="str">
            <v>M3</v>
          </cell>
          <cell r="F9421">
            <v>27.06</v>
          </cell>
          <cell r="G9421">
            <v>27.34</v>
          </cell>
        </row>
        <row r="9422">
          <cell r="A9422" t="str">
            <v>SINAPI101230</v>
          </cell>
          <cell r="B9422" t="str">
            <v>SINAPI</v>
          </cell>
          <cell r="C9422">
            <v>101230</v>
          </cell>
          <cell r="D9422" t="str">
            <v>ESCAVAÇÃO VERTICAL PARA INFRAESTRUTURA, COM CARGA, DESCARGA E TRANSPORTE DE SOLO DE 1ª CATEGORIA, COM ESCAVADEIRA HIDRÁULICA (CAÇAMBA: 0,8 M³ / 111 HP), FROTA DE 3 CAMINHÕES BASCULANTES DE 14 M³, DMT ATÉ 1 KM E VELOCIDADE MÉDIA14 KM/H. AF_05/2020</v>
          </cell>
          <cell r="E9422" t="str">
            <v>M3</v>
          </cell>
          <cell r="F9422">
            <v>11.9</v>
          </cell>
          <cell r="G9422">
            <v>12.04</v>
          </cell>
        </row>
        <row r="9423">
          <cell r="A9423" t="str">
            <v>SINAPI101231</v>
          </cell>
          <cell r="B9423" t="str">
            <v>SINAPI</v>
          </cell>
          <cell r="C9423">
            <v>101231</v>
          </cell>
          <cell r="D9423" t="str">
            <v>ESCAVAÇÃO VERTICAL PARA INFRAESTRUTURA, COM CARGA, DESCARGA E TRANSPORTE DE SOLO DE 1ª CATEGORIA, COM ESCAVADEIRA HIDRÁULICA (CAÇAMBA: 0,8 M³ / 111 HP), FROTA DE 3 CAMINHÕES BASCULANTES DE 18 M³, DMT ATÉ 1 KM E VELOCIDADE MÉDIA14 KM/H. AF_05/2020</v>
          </cell>
          <cell r="E9423" t="str">
            <v>M3</v>
          </cell>
          <cell r="F9423">
            <v>11.31</v>
          </cell>
          <cell r="G9423">
            <v>11.42</v>
          </cell>
        </row>
        <row r="9424">
          <cell r="A9424" t="str">
            <v>SINAPI101272</v>
          </cell>
          <cell r="B9424" t="str">
            <v>SINAPI</v>
          </cell>
          <cell r="C9424">
            <v>101272</v>
          </cell>
          <cell r="D9424" t="str">
            <v>ESCAVAÇÃO VERTICAL PARA INFRAESTRUTURA, COM CARGA, DESCARGA E TRANSPORTE DE SOLO DE 1ª CATEGORIA, COM ESCAVADEIRA HIDRÁULICA (CAÇAMBA: 0,8 M³ / 111HP), FROTA DE 10 CAMINHÕES BASCULANTES DE 10 M³, DMT DE 6 KM E VELOCIDADE MÉDIA22 KM/H. AF_05/2020</v>
          </cell>
          <cell r="E9424" t="str">
            <v>M3</v>
          </cell>
          <cell r="F9424">
            <v>34.25</v>
          </cell>
          <cell r="G9424">
            <v>34.590000000000003</v>
          </cell>
        </row>
        <row r="9425">
          <cell r="A9425" t="str">
            <v>SINAPI101266</v>
          </cell>
          <cell r="B9425" t="str">
            <v>SINAPI</v>
          </cell>
          <cell r="C9425">
            <v>101266</v>
          </cell>
          <cell r="D9425" t="str">
            <v>ESCAVAÇÃO VERTICAL PARA INFRAESTRUTURA, COM CARGA, DESCARGA E TRANSPORTE DE SOLO DE 1ª CATEGORIA, COM ESCAVADEIRA HIDRÁULICA (CAÇAMBA: 0,8 M³ / 111HP), FROTA DE 3 CAMINHÕES BASCULANTES DE 10 M³, DMT ATÉ 1 KM E VELOCIDADE MÉDIA14 KM/H. AF_05/2020</v>
          </cell>
          <cell r="E9425" t="str">
            <v>M3</v>
          </cell>
          <cell r="F9425">
            <v>12.26</v>
          </cell>
          <cell r="G9425">
            <v>12.4</v>
          </cell>
        </row>
        <row r="9426">
          <cell r="A9426" t="str">
            <v>SINAPI101239</v>
          </cell>
          <cell r="B9426" t="str">
            <v>SINAPI</v>
          </cell>
          <cell r="C9426">
            <v>101239</v>
          </cell>
          <cell r="D9426" t="str">
            <v>ESCAVAÇÃO VERTICAL PARA INFRAESTRUTURA, COM CARGA, DESCARGA E TRANSPORTE DE SOLO DE 1ª CATEGORIA, COM ESCAVADEIRA HIDRÁULICA (CAÇAMBA: 0,8 M³ / 111HP), FROTA DE 4 CAMINHÕES BASCULANTES DE 18 M³, DMT DE 1,5 KM E VELOCIDADE MÉDIA18 KM/H. AF_05/2020</v>
          </cell>
          <cell r="E9426" t="str">
            <v>M3</v>
          </cell>
          <cell r="F9426">
            <v>16.11</v>
          </cell>
          <cell r="G9426">
            <v>16.260000000000002</v>
          </cell>
        </row>
        <row r="9427">
          <cell r="A9427" t="str">
            <v>SINAPI101240</v>
          </cell>
          <cell r="B9427" t="str">
            <v>SINAPI</v>
          </cell>
          <cell r="C9427">
            <v>101240</v>
          </cell>
          <cell r="D9427" t="str">
            <v>ESCAVAÇÃO VERTICAL PARA INFRAESTRUTURA, COM CARGA, DESCARGA E TRANSPORTE DE SOLO DE 1ª CATEGORIA, COM ESCAVADEIRA HIDRÁULICA (CAÇAMBA: 0,8 M³ / 111HP), FROTA DE 4 CAMINHÕES BASCULANTES DE 18 M³, DMT DE 2 KM E VELOCIDADE MÉDIA 19 KM/H. AF_05/2020</v>
          </cell>
          <cell r="E9427" t="str">
            <v>M3</v>
          </cell>
          <cell r="F9427">
            <v>16.97</v>
          </cell>
          <cell r="G9427">
            <v>17.11</v>
          </cell>
        </row>
        <row r="9428">
          <cell r="A9428" t="str">
            <v>SINAPI101268</v>
          </cell>
          <cell r="B9428" t="str">
            <v>SINAPI</v>
          </cell>
          <cell r="C9428">
            <v>101268</v>
          </cell>
          <cell r="D9428" t="str">
            <v>ESCAVAÇÃO VERTICAL PARA INFRAESTRUTURA, COM CARGA, DESCARGA E TRANSPORTE DE SOLO DE 1ª CATEGORIA, COM ESCAVADEIRA HIDRÁULICA (CAÇAMBA: 0,8 M³ / 111HP), FROTA DE 5 CAMINHÕES BASCULANTES DE 10 M³, DMT DE 1,5 KM E VELOCIDADE MÉDIA18 KM/H. AF_05/2020</v>
          </cell>
          <cell r="E9428" t="str">
            <v>M3</v>
          </cell>
          <cell r="F9428">
            <v>19.23</v>
          </cell>
          <cell r="G9428">
            <v>19.43</v>
          </cell>
        </row>
        <row r="9429">
          <cell r="A9429" t="str">
            <v>SINAPI101234</v>
          </cell>
          <cell r="B9429" t="str">
            <v>SINAPI</v>
          </cell>
          <cell r="C9429">
            <v>101234</v>
          </cell>
          <cell r="D9429" t="str">
            <v>ESCAVAÇÃO VERTICAL PARA INFRAESTRUTURA, COM CARGA, DESCARGA E TRANSPORTE DE SOLO DE 1ª CATEGORIA, COM ESCAVADEIRA HIDRÁULICA (CAÇAMBA: 0,8 M³ / 111HP), FROTA DE 5 CAMINHÕES BASCULANTES DE 14 M³, DMT DE 1,5 KM E VELOCIDADE MÉDIA18 KM/H. AF_05/2020</v>
          </cell>
          <cell r="E9429" t="str">
            <v>M3</v>
          </cell>
          <cell r="F9429">
            <v>18.41</v>
          </cell>
          <cell r="G9429">
            <v>18.61</v>
          </cell>
        </row>
        <row r="9430">
          <cell r="A9430" t="str">
            <v>SINAPI101235</v>
          </cell>
          <cell r="B9430" t="str">
            <v>SINAPI</v>
          </cell>
          <cell r="C9430">
            <v>101235</v>
          </cell>
          <cell r="D9430" t="str">
            <v>ESCAVAÇÃO VERTICAL PARA INFRAESTRUTURA, COM CARGA, DESCARGA E TRANSPORTE DE SOLO DE 1ª CATEGORIA, COM ESCAVADEIRA HIDRÁULICA (CAÇAMBA: 0,8 M³ / 111HP), FROTA DE 5 CAMINHÕES BASCULANTES DE 14 M³, DMT DE 2 KM E VELOCIDADE MÉDIA 19 KM/H. AF_05/2020</v>
          </cell>
          <cell r="E9430" t="str">
            <v>M3</v>
          </cell>
          <cell r="F9430">
            <v>19.350000000000001</v>
          </cell>
          <cell r="G9430">
            <v>19.53</v>
          </cell>
        </row>
        <row r="9431">
          <cell r="A9431" t="str">
            <v>SINAPI101241</v>
          </cell>
          <cell r="B9431" t="str">
            <v>SINAPI</v>
          </cell>
          <cell r="C9431">
            <v>101241</v>
          </cell>
          <cell r="D9431" t="str">
            <v>ESCAVAÇÃO VERTICAL PARA INFRAESTRUTURA, COM CARGA, DESCARGA E TRANSPORTE DE SOLO DE 1ª CATEGORIA, COM ESCAVADEIRA HIDRÁULICA (CAÇAMBA: 0,8 M³ / 111HP), FROTA DE 5 CAMINHÕES BASCULANTES DE 18 M³, DMT DE 3 KM E VELOCIDADE MÉDIA 20 KM/H. AF_05/2020</v>
          </cell>
          <cell r="E9431" t="str">
            <v>M3</v>
          </cell>
          <cell r="F9431">
            <v>19.84</v>
          </cell>
          <cell r="G9431">
            <v>20</v>
          </cell>
        </row>
        <row r="9432">
          <cell r="A9432" t="str">
            <v>SINAPI101269</v>
          </cell>
          <cell r="B9432" t="str">
            <v>SINAPI</v>
          </cell>
          <cell r="C9432">
            <v>101269</v>
          </cell>
          <cell r="D9432" t="str">
            <v>ESCAVAÇÃO VERTICAL PARA INFRAESTRUTURA, COM CARGA, DESCARGA E TRANSPORTE DE SOLO DE 1ª CATEGORIA, COM ESCAVADEIRA HIDRÁULICA (CAÇAMBA: 0,8 M³ / 111HP), FROTA DE 6 CAMINHÕES BASCULANTES DE 10 M³, DMT DE 2 KM E VELOCIDADE MÉDIA 19 KM/H. AF_05/2020</v>
          </cell>
          <cell r="E9432" t="str">
            <v>M3</v>
          </cell>
          <cell r="F9432">
            <v>21.43</v>
          </cell>
          <cell r="G9432">
            <v>21.66</v>
          </cell>
        </row>
        <row r="9433">
          <cell r="A9433" t="str">
            <v>SINAPI101236</v>
          </cell>
          <cell r="B9433" t="str">
            <v>SINAPI</v>
          </cell>
          <cell r="C9433">
            <v>101236</v>
          </cell>
          <cell r="D9433" t="str">
            <v>ESCAVAÇÃO VERTICAL PARA INFRAESTRUTURA, COM CARGA, DESCARGA E TRANSPORTE DE SOLO DE 1ª CATEGORIA, COM ESCAVADEIRA HIDRÁULICA (CAÇAMBA: 0,8 M³ / 111HP), FROTA DE 6 CAMINHÕES BASCULANTES DE 14 M³, DMT DE 3 KM E VELOCIDADE MÉDIA 20 KM/H. AF_05/2020</v>
          </cell>
          <cell r="E9433" t="str">
            <v>M3</v>
          </cell>
          <cell r="F9433">
            <v>22.52</v>
          </cell>
          <cell r="G9433">
            <v>22.74</v>
          </cell>
        </row>
        <row r="9434">
          <cell r="A9434" t="str">
            <v>SINAPI101237</v>
          </cell>
          <cell r="B9434" t="str">
            <v>SINAPI</v>
          </cell>
          <cell r="C9434">
            <v>101237</v>
          </cell>
          <cell r="D9434" t="str">
            <v>ESCAVAÇÃO VERTICAL PARA INFRAESTRUTURA, COM CARGA, DESCARGA E TRANSPORTE DE SOLO DE 1ª CATEGORIA, COM ESCAVADEIRA HIDRÁULICA (CAÇAMBA: 0,8 M³ / 111HP), FROTA DE 6 CAMINHÕES BASCULANTES DE 14 M³, DMT DE 4 KM E VELOCIDADE MÉDIA 22 KM/H. AF_05/2020</v>
          </cell>
          <cell r="E9434" t="str">
            <v>M3</v>
          </cell>
          <cell r="F9434">
            <v>23.93</v>
          </cell>
          <cell r="G9434">
            <v>24.16</v>
          </cell>
        </row>
        <row r="9435">
          <cell r="A9435" t="str">
            <v>SINAPI101242</v>
          </cell>
          <cell r="B9435" t="str">
            <v>SINAPI</v>
          </cell>
          <cell r="C9435">
            <v>101242</v>
          </cell>
          <cell r="D9435" t="str">
            <v>ESCAVAÇÃO VERTICAL PARA INFRAESTRUTURA, COM CARGA, DESCARGA E TRANSPORTE DE SOLO DE 1ª CATEGORIA, COM ESCAVADEIRA HIDRÁULICA (CAÇAMBA: 0,8 M³ / 111HP), FROTA DE 6 CAMINHÕES BASCULANTES DE 18 M³, DMT DE 4 KM E VELOCIDADE MÉDIA 22 KM/H. AF_05/2020</v>
          </cell>
          <cell r="E9435" t="str">
            <v>M3</v>
          </cell>
          <cell r="F9435">
            <v>22.19</v>
          </cell>
          <cell r="G9435">
            <v>22.38</v>
          </cell>
        </row>
        <row r="9436">
          <cell r="A9436" t="str">
            <v>SINAPI101270</v>
          </cell>
          <cell r="B9436" t="str">
            <v>SINAPI</v>
          </cell>
          <cell r="C9436">
            <v>101270</v>
          </cell>
          <cell r="D9436" t="str">
            <v>ESCAVAÇÃO VERTICAL PARA INFRAESTRUTURA, COM CARGA, DESCARGA E TRANSPORTE DE SOLO DE 1ª CATEGORIA, COM ESCAVADEIRA HIDRÁULICA (CAÇAMBA: 0,8 M³ / 111HP), FROTA DE 7 CAMINHÕES BASCULANTES DE 10 M³, DMT DE 3 KM E VELOCIDADE MÉDIA 20 KM/H. AF_05/2020</v>
          </cell>
          <cell r="E9436" t="str">
            <v>M3</v>
          </cell>
          <cell r="F9436">
            <v>24.79</v>
          </cell>
          <cell r="G9436">
            <v>25.04</v>
          </cell>
        </row>
        <row r="9437">
          <cell r="A9437" t="str">
            <v>SINAPI101243</v>
          </cell>
          <cell r="B9437" t="str">
            <v>SINAPI</v>
          </cell>
          <cell r="C9437">
            <v>101243</v>
          </cell>
          <cell r="D9437" t="str">
            <v>ESCAVAÇÃO VERTICAL PARA INFRAESTRUTURA, COM CARGA, DESCARGA E TRANSPORTE DE SOLO DE 1ª CATEGORIA, COM ESCAVADEIRA HIDRÁULICA (CAÇAMBA: 0,8 M³ / 111HP), FROTA DE 7 CAMINHÕES BASCULANTES DE 18 M³, DMT DE 6 KM E VELOCIDADE MÉDIA 22 KM/H. AF_05/2020</v>
          </cell>
          <cell r="E9437" t="str">
            <v>M3</v>
          </cell>
          <cell r="F9437">
            <v>26.82</v>
          </cell>
          <cell r="G9437">
            <v>27.04</v>
          </cell>
        </row>
        <row r="9438">
          <cell r="A9438" t="str">
            <v>SINAPI101271</v>
          </cell>
          <cell r="B9438" t="str">
            <v>SINAPI</v>
          </cell>
          <cell r="C9438">
            <v>101271</v>
          </cell>
          <cell r="D9438" t="str">
            <v>ESCAVAÇÃO VERTICAL PARA INFRAESTRUTURA, COM CARGA, DESCARGA E TRANSPORTE DE SOLO DE 1ª CATEGORIA, COM ESCAVADEIRA HIDRÁULICA (CAÇAMBA: 0,8 M³ / 111HP), FROTA DE 8 CAMINHÕES BASCULANTES DE 10 M³, DMT DE 4 KM E VELOCIDADE MÉDIA 22 KM/H. AF_05/2020</v>
          </cell>
          <cell r="E9438" t="str">
            <v>M3</v>
          </cell>
          <cell r="F9438">
            <v>27.49</v>
          </cell>
          <cell r="G9438">
            <v>27.78</v>
          </cell>
        </row>
        <row r="9439">
          <cell r="A9439" t="str">
            <v>SINAPI101238</v>
          </cell>
          <cell r="B9439" t="str">
            <v>SINAPI</v>
          </cell>
          <cell r="C9439">
            <v>101238</v>
          </cell>
          <cell r="D9439" t="str">
            <v>ESCAVAÇÃO VERTICAL PARA INFRAESTRUTURA, COM CARGA, DESCARGA E TRANSPORTE DE SOLO DE 1ª CATEGORIA, COM ESCAVADEIRA HIDRÁULICA (CAÇAMBA: 0,8 M³ / 111HP), FROTA DE 8 CAMINHÕES BASCULANTES DE 14 M³, DMT DE 6 KM E VELOCIDADE MÉDIA 22 KM/H. AF_05/2020</v>
          </cell>
          <cell r="E9439" t="str">
            <v>M3</v>
          </cell>
          <cell r="F9439">
            <v>30.26</v>
          </cell>
          <cell r="G9439">
            <v>30.54</v>
          </cell>
        </row>
        <row r="9440">
          <cell r="A9440" t="str">
            <v>SINAPI101232</v>
          </cell>
          <cell r="B9440" t="str">
            <v>SINAPI</v>
          </cell>
          <cell r="C9440">
            <v>101232</v>
          </cell>
          <cell r="D9440" t="str">
            <v>ESCAVAÇÃO VERTICAL PARA INFRAESTRUTURA, COM CARGA, DESCARGA E TRANSPORTE DE SOLO DE 1ª CATEGORIA, COM ESCAVADEIRA HIDRÁULICA (CAÇAMBA: 1,2 M³ / 155 HP), FROTA DE 3 CAMINHÕES BASCULANTES DE 14 M³, DMT ATÉ 1 KM E VELOCIDADE MÉDIA14 KM/H. AF_05/2020</v>
          </cell>
          <cell r="E9440" t="str">
            <v>M3</v>
          </cell>
          <cell r="F9440">
            <v>10.14</v>
          </cell>
          <cell r="G9440">
            <v>10.25</v>
          </cell>
        </row>
        <row r="9441">
          <cell r="A9441" t="str">
            <v>SINAPI101233</v>
          </cell>
          <cell r="B9441" t="str">
            <v>SINAPI</v>
          </cell>
          <cell r="C9441">
            <v>101233</v>
          </cell>
          <cell r="D9441" t="str">
            <v>ESCAVAÇÃO VERTICAL PARA INFRAESTRUTURA, COM CARGA, DESCARGA E TRANSPORTE DE SOLO DE 1ª CATEGORIA, COM ESCAVADEIRA HIDRÁULICA (CAÇAMBA: 1,2 M³ / 155 HP), FROTA DE 3 CAMINHÕES BASCULANTES DE 18 M³, DMT ATÉ 1 KM E VELOCIDADE MÉDIA14 KM/H. AF_05/2020</v>
          </cell>
          <cell r="E9441" t="str">
            <v>M3</v>
          </cell>
          <cell r="F9441">
            <v>9.35</v>
          </cell>
          <cell r="G9441">
            <v>9.43</v>
          </cell>
        </row>
        <row r="9442">
          <cell r="A9442" t="str">
            <v>SINAPI101248</v>
          </cell>
          <cell r="B9442" t="str">
            <v>SINAPI</v>
          </cell>
          <cell r="C9442">
            <v>101248</v>
          </cell>
          <cell r="D9442" t="str">
            <v>ESCAVAÇÃO VERTICAL PARA INFRAESTRUTURA, COM CARGA, DESCARGA E TRANSPORTE DE SOLO DE 1ª CATEGORIA, COM ESCAVADEIRA HIDRÁULICA (CAÇAMBA: 1,2 M³ / 155HP), FROTA DE 10 CAMINHÕES BASCULANTES DE 14 M³, DMT DE 6 KM E VELOCIDADE MÉDIA22 KM/H. AF_05/2020</v>
          </cell>
          <cell r="E9442" t="str">
            <v>M3</v>
          </cell>
          <cell r="F9442">
            <v>28.87</v>
          </cell>
          <cell r="G9442">
            <v>29.12</v>
          </cell>
        </row>
        <row r="9443">
          <cell r="A9443" t="str">
            <v>SINAPI101277</v>
          </cell>
          <cell r="B9443" t="str">
            <v>SINAPI</v>
          </cell>
          <cell r="C9443">
            <v>101277</v>
          </cell>
          <cell r="D9443" t="str">
            <v>ESCAVAÇÃO VERTICAL PARA INFRAESTRUTURA, COM CARGA, DESCARGA E TRANSPORTE DE SOLO DE 1ª CATEGORIA, COM ESCAVADEIRA HIDRÁULICA (CAÇAMBA: 1,2 M³ / 155HP), FROTA DE 12 CAMINHÕES BASCULANTES DE 10 M³, DMT DE 6 KM E VELOCIDADE MÉDIA22 KM/H. AF_05/2020</v>
          </cell>
          <cell r="E9443" t="str">
            <v>M3</v>
          </cell>
          <cell r="F9443">
            <v>33.119999999999997</v>
          </cell>
          <cell r="G9443">
            <v>33.46</v>
          </cell>
        </row>
        <row r="9444">
          <cell r="A9444" t="str">
            <v>SINAPI101267</v>
          </cell>
          <cell r="B9444" t="str">
            <v>SINAPI</v>
          </cell>
          <cell r="C9444">
            <v>101267</v>
          </cell>
          <cell r="D9444" t="str">
            <v>ESCAVAÇÃO VERTICAL PARA INFRAESTRUTURA, COM CARGA, DESCARGA E TRANSPORTE DE SOLO DE 1ª CATEGORIA, COM ESCAVADEIRA HIDRÁULICA (CAÇAMBA: 1,2 M³ / 155HP), FROTA DE 4 CAMINHÕES BASCULANTES DE 10 M³, DMT ATÉ 1 KM E VELOCIDADE MÉDIA14 KM/H. AF_05/2020</v>
          </cell>
          <cell r="E9444" t="str">
            <v>M3</v>
          </cell>
          <cell r="F9444">
            <v>11.8</v>
          </cell>
          <cell r="G9444">
            <v>11.94</v>
          </cell>
        </row>
        <row r="9445">
          <cell r="A9445" t="str">
            <v>SINAPI101249</v>
          </cell>
          <cell r="B9445" t="str">
            <v>SINAPI</v>
          </cell>
          <cell r="C9445">
            <v>101249</v>
          </cell>
          <cell r="D9445" t="str">
            <v>ESCAVAÇÃO VERTICAL PARA INFRAESTRUTURA, COM CARGA, DESCARGA E TRANSPORTE DE SOLO DE 1ª CATEGORIA, COM ESCAVADEIRA HIDRÁULICA (CAÇAMBA: 1,2 M³ / 155HP), FROTA DE 5 CAMINHÕES BASCULANTES DE 18 M³, DMT DE 1,5 KM E VELOCIDADE MÉDIA18 KM/H. AF_05/2020</v>
          </cell>
          <cell r="E9445" t="str">
            <v>M3</v>
          </cell>
          <cell r="F9445">
            <v>14.72</v>
          </cell>
          <cell r="G9445">
            <v>14.85</v>
          </cell>
        </row>
        <row r="9446">
          <cell r="A9446" t="str">
            <v>SINAPI101273</v>
          </cell>
          <cell r="B9446" t="str">
            <v>SINAPI</v>
          </cell>
          <cell r="C9446">
            <v>101273</v>
          </cell>
          <cell r="D9446" t="str">
            <v>ESCAVAÇÃO VERTICAL PARA INFRAESTRUTURA, COM CARGA, DESCARGA E TRANSPORTE DE SOLO DE 1ª CATEGORIA, COM ESCAVADEIRA HIDRÁULICA (CAÇAMBA: 1,2 M³ / 155HP), FROTA DE 6 CAMINHÕES BASCULANTES DE 10 M³, DMT DE 1,5 KM E VELOCIDADE MÉDIA18 KM/H. AF_05/2020</v>
          </cell>
          <cell r="E9446" t="str">
            <v>M3</v>
          </cell>
          <cell r="F9446">
            <v>18.350000000000001</v>
          </cell>
          <cell r="G9446">
            <v>18.55</v>
          </cell>
        </row>
        <row r="9447">
          <cell r="A9447" t="str">
            <v>SINAPI101245</v>
          </cell>
          <cell r="B9447" t="str">
            <v>SINAPI</v>
          </cell>
          <cell r="C9447">
            <v>101245</v>
          </cell>
          <cell r="D9447" t="str">
            <v>ESCAVAÇÃO VERTICAL PARA INFRAESTRUTURA, COM CARGA, DESCARGA E TRANSPORTE DE SOLO DE 1ª CATEGORIA, COM ESCAVADEIRA HIDRÁULICA (CAÇAMBA: 1,2 M³ / 155HP), FROTA DE 6 CAMINHÕES BASCULANTES DE 14 M³, DMT DE 2 KM E VELOCIDADE MÉDIA 19 KM/H. AF_05/2020</v>
          </cell>
          <cell r="E9447" t="str">
            <v>M3</v>
          </cell>
          <cell r="F9447">
            <v>17.940000000000001</v>
          </cell>
          <cell r="G9447">
            <v>18.100000000000001</v>
          </cell>
        </row>
        <row r="9448">
          <cell r="A9448" t="str">
            <v>SINAPI101250</v>
          </cell>
          <cell r="B9448" t="str">
            <v>SINAPI</v>
          </cell>
          <cell r="C9448">
            <v>101250</v>
          </cell>
          <cell r="D9448" t="str">
            <v>ESCAVAÇÃO VERTICAL PARA INFRAESTRUTURA, COM CARGA, DESCARGA E TRANSPORTE DE SOLO DE 1ª CATEGORIA, COM ESCAVADEIRA HIDRÁULICA (CAÇAMBA: 1,2 M³ / 155HP), FROTA DE 6 CAMINHÕES BASCULANTES DE 18 M³, DMT DE 2 KM E VELOCIDADE MÉDIA 19 KM/H. AF_05/2020</v>
          </cell>
          <cell r="E9448" t="str">
            <v>M3</v>
          </cell>
          <cell r="F9448">
            <v>16.36</v>
          </cell>
          <cell r="G9448">
            <v>16.510000000000002</v>
          </cell>
        </row>
        <row r="9449">
          <cell r="A9449" t="str">
            <v>SINAPI101251</v>
          </cell>
          <cell r="B9449" t="str">
            <v>SINAPI</v>
          </cell>
          <cell r="C9449">
            <v>101251</v>
          </cell>
          <cell r="D9449" t="str">
            <v>ESCAVAÇÃO VERTICAL PARA INFRAESTRUTURA, COM CARGA, DESCARGA E TRANSPORTE DE SOLO DE 1ª CATEGORIA, COM ESCAVADEIRA HIDRÁULICA (CAÇAMBA: 1,2 M³ / 155HP), FROTA DE 6 CAMINHÕES BASCULANTES DE 18 M³, DMT DE 3 KM E VELOCIDADE MÉDIA 20 KM/H. AF_05/2020</v>
          </cell>
          <cell r="E9449" t="str">
            <v>M3</v>
          </cell>
          <cell r="F9449">
            <v>18.59</v>
          </cell>
          <cell r="G9449">
            <v>18.75</v>
          </cell>
        </row>
        <row r="9450">
          <cell r="A9450" t="str">
            <v>SINAPI101274</v>
          </cell>
          <cell r="B9450" t="str">
            <v>SINAPI</v>
          </cell>
          <cell r="C9450">
            <v>101274</v>
          </cell>
          <cell r="D9450" t="str">
            <v>ESCAVAÇÃO VERTICAL PARA INFRAESTRUTURA, COM CARGA, DESCARGA E TRANSPORTE DE SOLO DE 1ª CATEGORIA, COM ESCAVADEIRA HIDRÁULICA (CAÇAMBA: 1,2 M³ / 155HP), FROTA DE 7 CAMINHÕES BASCULANTES DE 10 M³, DMT DE 2 KM E VELOCIDADE MÉDIA 19 KM/H. AF_05/2020</v>
          </cell>
          <cell r="E9450" t="str">
            <v>M3</v>
          </cell>
          <cell r="F9450">
            <v>20.3</v>
          </cell>
          <cell r="G9450">
            <v>20.51</v>
          </cell>
        </row>
        <row r="9451">
          <cell r="A9451" t="str">
            <v>SINAPI101246</v>
          </cell>
          <cell r="B9451" t="str">
            <v>SINAPI</v>
          </cell>
          <cell r="C9451">
            <v>101246</v>
          </cell>
          <cell r="D9451" t="str">
            <v>ESCAVAÇÃO VERTICAL PARA INFRAESTRUTURA, COM CARGA, DESCARGA E TRANSPORTE DE SOLO DE 1ª CATEGORIA, COM ESCAVADEIRA HIDRÁULICA (CAÇAMBA: 1,2 M³ / 155HP), FROTA DE 7 CAMINHÕES BASCULANTES DE 14 M³, DMT DE 3 KM E VELOCIDADE MÉDIA 20 KM/H. AF_05/2020</v>
          </cell>
          <cell r="E9451" t="str">
            <v>M3</v>
          </cell>
          <cell r="F9451">
            <v>20.81</v>
          </cell>
          <cell r="G9451">
            <v>21.01</v>
          </cell>
        </row>
        <row r="9452">
          <cell r="A9452" t="str">
            <v>SINAPI101252</v>
          </cell>
          <cell r="B9452" t="str">
            <v>SINAPI</v>
          </cell>
          <cell r="C9452">
            <v>101252</v>
          </cell>
          <cell r="D9452" t="str">
            <v>ESCAVAÇÃO VERTICAL PARA INFRAESTRUTURA, COM CARGA, DESCARGA E TRANSPORTE DE SOLO DE 1ª CATEGORIA, COM ESCAVADEIRA HIDRÁULICA (CAÇAMBA: 1,2 M³ / 155HP), FROTA DE 7 CAMINHÕES BASCULANTES DE 18 M³, DMT DE 4 KM E VELOCIDADE MÉDIA 22 KM/H. AF_05/2020</v>
          </cell>
          <cell r="E9452" t="str">
            <v>M3</v>
          </cell>
          <cell r="F9452">
            <v>20.16</v>
          </cell>
          <cell r="G9452">
            <v>20.32</v>
          </cell>
        </row>
        <row r="9453">
          <cell r="A9453" t="str">
            <v>SINAPI101275</v>
          </cell>
          <cell r="B9453" t="str">
            <v>SINAPI</v>
          </cell>
          <cell r="C9453">
            <v>101275</v>
          </cell>
          <cell r="D9453" t="str">
            <v>ESCAVAÇÃO VERTICAL PARA INFRAESTRUTURA, COM CARGA, DESCARGA E TRANSPORTE DE SOLO DE 1ª CATEGORIA, COM ESCAVADEIRA HIDRÁULICA (CAÇAMBA: 1,2 M³ / 155HP), FROTA DE 8 CAMINHÕES BASCULANTES DE 10 M³, DMT DE 3 KM E VELOCIDADE MÉDIA 20 KM/H. AF_05/2020</v>
          </cell>
          <cell r="E9453" t="str">
            <v>M3</v>
          </cell>
          <cell r="F9453">
            <v>23.46</v>
          </cell>
          <cell r="G9453">
            <v>23.71</v>
          </cell>
        </row>
        <row r="9454">
          <cell r="A9454" t="str">
            <v>SINAPI101247</v>
          </cell>
          <cell r="B9454" t="str">
            <v>SINAPI</v>
          </cell>
          <cell r="C9454">
            <v>101247</v>
          </cell>
          <cell r="D9454" t="str">
            <v>ESCAVAÇÃO VERTICAL PARA INFRAESTRUTURA, COM CARGA, DESCARGA E TRANSPORTE DE SOLO DE 1ª CATEGORIA, COM ESCAVADEIRA HIDRÁULICA (CAÇAMBA: 1,2 M³ / 155HP), FROTA DE 8 CAMINHÕES BASCULANTES DE 14 M³, DMT DE 4 KM E VELOCIDADE MÉDIA 22 KM/H. AF_05/2020</v>
          </cell>
          <cell r="E9454" t="str">
            <v>M3</v>
          </cell>
          <cell r="F9454">
            <v>23.11</v>
          </cell>
          <cell r="G9454">
            <v>23.31</v>
          </cell>
        </row>
        <row r="9455">
          <cell r="A9455" t="str">
            <v>SINAPI101276</v>
          </cell>
          <cell r="B9455" t="str">
            <v>SINAPI</v>
          </cell>
          <cell r="C9455">
            <v>101276</v>
          </cell>
          <cell r="D9455" t="str">
            <v>ESCAVAÇÃO VERTICAL PARA INFRAESTRUTURA, COM CARGA, DESCARGA E TRANSPORTE DE SOLO DE 1ª CATEGORIA, COM ESCAVADEIRA HIDRÁULICA (CAÇAMBA: 1,2 M³ / 155HP), FROTA DE 9 CAMINHÕES BASCULANTES DE 10 M³, DMT DE 4 KM E VELOCIDADE MÉDIA 22 KM/H. AF_05/2020</v>
          </cell>
          <cell r="E9455" t="str">
            <v>M3</v>
          </cell>
          <cell r="F9455">
            <v>25.92</v>
          </cell>
          <cell r="G9455">
            <v>26.19</v>
          </cell>
        </row>
        <row r="9456">
          <cell r="A9456" t="str">
            <v>SINAPI101253</v>
          </cell>
          <cell r="B9456" t="str">
            <v>SINAPI</v>
          </cell>
          <cell r="C9456">
            <v>101253</v>
          </cell>
          <cell r="D9456" t="str">
            <v>ESCAVAÇÃO VERTICAL PARA INFRAESTRUTURA, COM CARGA, DESCARGA E TRANSPORTE DE SOLO DE 1ª CATEGORIA, COM ESCAVADEIRA HIDRÁULICA (CAÇAMBA: 1,2 M³ / 155HP), FROTA DE 9 CAMINHÕES BASCULANTES DE 18 M³, DMT DE 6 KM E VELOCIDADE MÉDIA 22 KM/H. AF_05/2020</v>
          </cell>
          <cell r="E9456" t="str">
            <v>M3</v>
          </cell>
          <cell r="F9456">
            <v>25.36</v>
          </cell>
          <cell r="G9456">
            <v>25.57</v>
          </cell>
        </row>
        <row r="9457">
          <cell r="A9457" t="str">
            <v>SINAPI101244</v>
          </cell>
          <cell r="B9457" t="str">
            <v>SINAPI</v>
          </cell>
          <cell r="C9457">
            <v>101244</v>
          </cell>
          <cell r="D9457" t="str">
            <v>ESCAVAÇÃO VERTICAL PARA INFRAESTRUTURA, COM CARGA, DESCARGA E TRANSPORTE DE SOLO DE 1ª CATEGORIA, COM ESCAVADEIRA HIDRÁULICA (CAÇAMBA: 1,2M³ / 155HP), FROTA DE 6 CAMINHÕES BASCULANTES DE 14 M³, DMT DE 1,5 KM E VELOCIDADE MÉDIA18 KM/H. AF_05/2020</v>
          </cell>
          <cell r="E9457" t="str">
            <v>M3</v>
          </cell>
          <cell r="F9457">
            <v>16.989999999999998</v>
          </cell>
          <cell r="G9457">
            <v>17.149999999999999</v>
          </cell>
        </row>
        <row r="9458">
          <cell r="A9458" t="str">
            <v>SINAPI93358</v>
          </cell>
          <cell r="B9458" t="str">
            <v>SINAPI</v>
          </cell>
          <cell r="C9458">
            <v>93358</v>
          </cell>
          <cell r="D9458" t="str">
            <v>ESCAVAÇÃO MANUAL DE VALA. AF_09/2024</v>
          </cell>
          <cell r="E9458" t="str">
            <v>M3</v>
          </cell>
          <cell r="F9458">
            <v>116.77</v>
          </cell>
          <cell r="G9458">
            <v>123.22</v>
          </cell>
        </row>
        <row r="9459">
          <cell r="A9459" t="str">
            <v>SINAPI90082</v>
          </cell>
          <cell r="B9459" t="str">
            <v>SINAPI</v>
          </cell>
          <cell r="C9459">
            <v>90082</v>
          </cell>
          <cell r="D9459" t="str">
            <v>ESCAVAÇÃO MECANIZADA DE VALA COM PROF. ATÉ 1,5 M (MÉDIA MONTANTE E JUSANTE/UMA COMPOSIÇÃO POR TRECHO), ESCAVADEIRA (0,8 M3), LARG. DE 1,5 M A 2,5 M, EM SOLO DE 1A CATEGORIA, EM LOCAIS COM ALTO NÍVEL DE INTERFERÊNCIA. AF_09/2024</v>
          </cell>
          <cell r="E9459" t="str">
            <v>M3</v>
          </cell>
          <cell r="F9459">
            <v>10.7</v>
          </cell>
          <cell r="G9459">
            <v>10.94</v>
          </cell>
        </row>
        <row r="9460">
          <cell r="A9460" t="str">
            <v>SINAPI90091</v>
          </cell>
          <cell r="B9460" t="str">
            <v>SINAPI</v>
          </cell>
          <cell r="C9460">
            <v>90091</v>
          </cell>
          <cell r="D9460" t="str">
            <v>ESCAVAÇÃO MECANIZADA DE VALA COM PROF. ATÉ 1,5 M (MÉDIA MONTANTE E JUSANTE/UMA COMPOSIÇÃO POR TRECHO), ESCAVADEIRA (0,8 M3), LARG. DE 1,5 M A 2,5 M, EM SOLO DE 1A CATEGORIA, LOCAIS COM BAIXO NÍVEL DE INTERFERÊNCIA. AF_09/2024</v>
          </cell>
          <cell r="E9460" t="str">
            <v>M3</v>
          </cell>
          <cell r="F9460">
            <v>6.75</v>
          </cell>
          <cell r="G9460">
            <v>6.89</v>
          </cell>
        </row>
        <row r="9461">
          <cell r="A9461" t="str">
            <v>SINAPI102307</v>
          </cell>
          <cell r="B9461" t="str">
            <v>SINAPI</v>
          </cell>
          <cell r="C9461">
            <v>102307</v>
          </cell>
          <cell r="D9461" t="str">
            <v>ESCAVAÇÃO MECANIZADA DE VALA COM PROF. ATÉ 1,5 M (MÉDIA MONTANTE E JUSANTE/UMA COMPOSIÇÃO POR TRECHO), ESCAVADEIRA (0,8 M3), LARG. DE 1,5 M A 2,5 M, EM SOLO DE 2A CATEGORIA, EM LOCAIS COM ALTO NÍVEL DE INTERFERÊNCIA. AF_09/2024</v>
          </cell>
          <cell r="E9461" t="str">
            <v>M3</v>
          </cell>
          <cell r="F9461">
            <v>13.38</v>
          </cell>
          <cell r="G9461">
            <v>13.68</v>
          </cell>
        </row>
        <row r="9462">
          <cell r="A9462" t="str">
            <v>SINAPI102315</v>
          </cell>
          <cell r="B9462" t="str">
            <v>SINAPI</v>
          </cell>
          <cell r="C9462">
            <v>102315</v>
          </cell>
          <cell r="D9462" t="str">
            <v>ESCAVAÇÃO MECANIZADA DE VALA COM PROF. ATÉ 1,5 M (MÉDIA MONTANTE E JUSANTE/UMA COMPOSIÇÃO POR TRECHO), ESCAVADEIRA (0,8 M3), LARG. DE 1,5 M A 2,5 M, EM SOLO DE 2A CATEGORIA, LOCAIS COM BAIXO NÍVEL DE INTERFERÊNCIA. AF_09/2024</v>
          </cell>
          <cell r="E9462" t="str">
            <v>M3</v>
          </cell>
          <cell r="F9462">
            <v>8.43</v>
          </cell>
          <cell r="G9462">
            <v>8.6199999999999992</v>
          </cell>
        </row>
        <row r="9463">
          <cell r="A9463" t="str">
            <v>SINAPI102283</v>
          </cell>
          <cell r="B9463" t="str">
            <v>SINAPI</v>
          </cell>
          <cell r="C9463">
            <v>102283</v>
          </cell>
          <cell r="D9463" t="str">
            <v>ESCAVAÇÃO MECANIZADA DE VALA COM PROF. ATÉ 1,5 M (MÉDIA MONTANTE E JUSANTE/UMA COMPOSIÇÃO POR TRECHO), ESCAVADEIRA (0,8 M3), LARG. DE 1,5 M A 2,5 M, EM SOLO MOLE, EM LOCAIS COM ALTO NÍVEL DE INTERFERÊNCIA. AF_09/2024</v>
          </cell>
          <cell r="E9463" t="str">
            <v>M3</v>
          </cell>
          <cell r="F9463">
            <v>14</v>
          </cell>
          <cell r="G9463">
            <v>14.32</v>
          </cell>
        </row>
        <row r="9464">
          <cell r="A9464" t="str">
            <v>SINAPI102291</v>
          </cell>
          <cell r="B9464" t="str">
            <v>SINAPI</v>
          </cell>
          <cell r="C9464">
            <v>102291</v>
          </cell>
          <cell r="D9464" t="str">
            <v>ESCAVAÇÃO MECANIZADA DE VALA COM PROF. ATÉ 1,5 M (MÉDIA MONTANTE E JUSANTE/UMA COMPOSIÇÃO POR TRECHO), ESCAVADEIRA (0,8 M3), LARG. DE 1,5 M A 2,5 M, EM SOLO MOLE, LOCAIS COM BAIXO NÍVEL DE INTERFERÊNCIA. AF_09/2024</v>
          </cell>
          <cell r="E9464" t="str">
            <v>M3</v>
          </cell>
          <cell r="F9464">
            <v>8.82</v>
          </cell>
          <cell r="G9464">
            <v>9.02</v>
          </cell>
        </row>
        <row r="9465">
          <cell r="A9465" t="str">
            <v>SINAPI102276</v>
          </cell>
          <cell r="B9465" t="str">
            <v>SINAPI</v>
          </cell>
          <cell r="C9465">
            <v>102276</v>
          </cell>
          <cell r="D9465" t="str">
            <v>ESCAVAÇÃO MECANIZADA DE VALA COM PROF. ATÉ 1,5 M (MÉDIA MONTANTE E JUSANTE/UMA COMPOSIÇÃO POR TRECHO), ESCAVADEIRA (0,8 M3), LARG. MENOR QUE 1,5 M, EM SOLO DE 1A CATEGORIA, EM LOCAIS COM ALTO NÍVEL DE INTERFERÊNCIA. AF_09/2024</v>
          </cell>
          <cell r="E9465" t="str">
            <v>M3</v>
          </cell>
          <cell r="F9465">
            <v>12.05</v>
          </cell>
          <cell r="G9465">
            <v>12.33</v>
          </cell>
        </row>
        <row r="9466">
          <cell r="A9466" t="str">
            <v>SINAPI102306</v>
          </cell>
          <cell r="B9466" t="str">
            <v>SINAPI</v>
          </cell>
          <cell r="C9466">
            <v>102306</v>
          </cell>
          <cell r="D9466" t="str">
            <v>ESCAVAÇÃO MECANIZADA DE VALA COM PROF. ATÉ 1,5 M (MÉDIA MONTANTE E JUSANTE/UMA COMPOSIÇÃO POR TRECHO), ESCAVADEIRA (0,8 M3),LARG. ATÉ 1,5 M, EM SOLO DE 2A CATEGORIA, EM LOCAIS COM ALTO NÍVEL DE INTERFERÊNCIA. AF_09/2024</v>
          </cell>
          <cell r="E9466" t="str">
            <v>M3</v>
          </cell>
          <cell r="F9466">
            <v>15.07</v>
          </cell>
          <cell r="G9466">
            <v>15.4</v>
          </cell>
        </row>
        <row r="9467">
          <cell r="A9467" t="str">
            <v>SINAPI102279</v>
          </cell>
          <cell r="B9467" t="str">
            <v>SINAPI</v>
          </cell>
          <cell r="C9467">
            <v>102279</v>
          </cell>
          <cell r="D9467" t="str">
            <v>ESCAVAÇÃO MECANIZADA DE VALA COM PROF. ATÉ 1,5 M (MÉDIA MONTANTE E JUSANTE/UMA COMPOSIÇÃO POR TRECHO), ESCAVADEIRA (0,8 M3),LARG. MENOR QUE 1,5 M, EM SOLO DE 1A CATEGORIA, LOCAIS COM BAIXO NÍVEL DE INTERFERÊNCIA. AF_09/2024</v>
          </cell>
          <cell r="E9467" t="str">
            <v>M3</v>
          </cell>
          <cell r="F9467">
            <v>7.59</v>
          </cell>
          <cell r="G9467">
            <v>7.75</v>
          </cell>
        </row>
        <row r="9468">
          <cell r="A9468" t="str">
            <v>SINAPI102282</v>
          </cell>
          <cell r="B9468" t="str">
            <v>SINAPI</v>
          </cell>
          <cell r="C9468">
            <v>102282</v>
          </cell>
          <cell r="D9468" t="str">
            <v>ESCAVAÇÃO MECANIZADA DE VALA COM PROF. ATÉ 1,5 M (MÉDIA MONTANTE E JUSANTE/UMA COMPOSIÇÃO POR TRECHO), ESCAVADEIRA (0,8 M3),LARG. MENOR QUE 1,5 M, EM SOLO DE MOLE, EM LOCAIS COM ALTO NÍVEL DE INTERFERÊNCIA. AF_09/2024</v>
          </cell>
          <cell r="E9468" t="str">
            <v>M3</v>
          </cell>
          <cell r="F9468">
            <v>15.77</v>
          </cell>
          <cell r="G9468">
            <v>16.13</v>
          </cell>
        </row>
        <row r="9469">
          <cell r="A9469" t="str">
            <v>SINAPI102290</v>
          </cell>
          <cell r="B9469" t="str">
            <v>SINAPI</v>
          </cell>
          <cell r="C9469">
            <v>102290</v>
          </cell>
          <cell r="D9469" t="str">
            <v>ESCAVAÇÃO MECANIZADA DE VALA COM PROF. ATÉ 1,5 M (MÉDIA MONTANTE E JUSANTE/UMA COMPOSIÇÃO POR TRECHO), ESCAVADEIRA (0,8 M3),LARG. MENOR QUE 1,5 M, EM SOLO MOLE, LOCAIS COM BAIXO NÍVEL DE INTERFERÊNCIA. AF_09/2024</v>
          </cell>
          <cell r="E9469" t="str">
            <v>M3</v>
          </cell>
          <cell r="F9469">
            <v>9.93</v>
          </cell>
          <cell r="G9469">
            <v>10.16</v>
          </cell>
        </row>
        <row r="9470">
          <cell r="A9470" t="str">
            <v>SINAPI90100</v>
          </cell>
          <cell r="B9470" t="str">
            <v>SINAPI</v>
          </cell>
          <cell r="C9470">
            <v>90100</v>
          </cell>
          <cell r="D9470" t="str">
            <v>ESCAVAÇÃO MECANIZADA DE VALA COM PROF. ATÉ 1,5 M (MÉDIA MONTANTE E JUSANTE/UMA COMPOSIÇÃO POR TRECHO), RETROESCAV. (0,26 M3), LARG. DE 0,8 M A 1,5 M, EM SOLO DE 1A CATEGORIA, EM LOCAIS COM ALTO NÍVEL DE INTERFERÊNCIA. AF_09/2024</v>
          </cell>
          <cell r="E9470" t="str">
            <v>M3</v>
          </cell>
          <cell r="F9470">
            <v>15.11</v>
          </cell>
          <cell r="G9470">
            <v>15.58</v>
          </cell>
        </row>
        <row r="9471">
          <cell r="A9471" t="str">
            <v>SINAPI102323</v>
          </cell>
          <cell r="B9471" t="str">
            <v>SINAPI</v>
          </cell>
          <cell r="C9471">
            <v>102323</v>
          </cell>
          <cell r="D9471" t="str">
            <v>ESCAVAÇÃO MECANIZADA DE VALA COM PROF. ATÉ 1,5 M (MÉDIA MONTANTE E JUSANTE/UMA COMPOSIÇÃO POR TRECHO), RETROESCAV. (0,26 M3), LARG. DE 0,8 M A 1,5 M, EM SOLO DE 2A CATEGORIA, EM LOCAIS COM ALTO NÍVEL DE INTERFERÊNCIA. AF_09/2024</v>
          </cell>
          <cell r="E9471" t="str">
            <v>M3</v>
          </cell>
          <cell r="F9471">
            <v>18.899999999999999</v>
          </cell>
          <cell r="G9471">
            <v>19.48</v>
          </cell>
        </row>
        <row r="9472">
          <cell r="A9472" t="str">
            <v>SINAPI102327</v>
          </cell>
          <cell r="B9472" t="str">
            <v>SINAPI</v>
          </cell>
          <cell r="C9472">
            <v>102327</v>
          </cell>
          <cell r="D9472" t="str">
            <v>ESCAVAÇÃO MECANIZADA DE VALA COM PROF. ATÉ 1,5 M (MÉDIA MONTANTE E JUSANTE/UMA COMPOSIÇÃO POR TRECHO), RETROESCAV. (0,26 M3), LARG. DE 0,8 M A 1,5 M, EM SOLO DE 2A CATEGORIA, EM LOCAIS COM BAIXO NÍVEL DE INTERFERÊNCIA. AF_09/2024</v>
          </cell>
          <cell r="E9472" t="str">
            <v>M3</v>
          </cell>
          <cell r="F9472">
            <v>11.91</v>
          </cell>
          <cell r="G9472">
            <v>12.27</v>
          </cell>
        </row>
        <row r="9473">
          <cell r="A9473" t="str">
            <v>SINAPI102299</v>
          </cell>
          <cell r="B9473" t="str">
            <v>SINAPI</v>
          </cell>
          <cell r="C9473">
            <v>102299</v>
          </cell>
          <cell r="D9473" t="str">
            <v>ESCAVAÇÃO MECANIZADA DE VALA COM PROF. ATÉ 1,5 M (MÉDIA MONTANTE E JUSANTE/UMA COMPOSIÇÃO POR TRECHO), RETROESCAV. (0,26 M3), LARG. DE 0,8 M A 1,5 M, EM SOLO MOLE, EM LOCAIS COM ALTO NÍVEL DE INTERFERÊNCIA. AF_09/2024</v>
          </cell>
          <cell r="E9473" t="str">
            <v>M3</v>
          </cell>
          <cell r="F9473">
            <v>19.78</v>
          </cell>
          <cell r="G9473">
            <v>20.39</v>
          </cell>
        </row>
        <row r="9474">
          <cell r="A9474" t="str">
            <v>SINAPI102303</v>
          </cell>
          <cell r="B9474" t="str">
            <v>SINAPI</v>
          </cell>
          <cell r="C9474">
            <v>102303</v>
          </cell>
          <cell r="D9474" t="str">
            <v>ESCAVAÇÃO MECANIZADA DE VALA COM PROF. ATÉ 1,5 M (MÉDIA MONTANTE E JUSANTE/UMA COMPOSIÇÃO POR TRECHO), RETROESCAV. (0,26 M3), LARG. DE 0,8 M A 1,5 M, EM SOLO MOLE, LOCAIS COM BAIXO NÍVEL DE INTERFERÊNCIA. AF_09/2024</v>
          </cell>
          <cell r="E9474" t="str">
            <v>M3</v>
          </cell>
          <cell r="F9474">
            <v>12.46</v>
          </cell>
          <cell r="G9474">
            <v>12.85</v>
          </cell>
        </row>
        <row r="9475">
          <cell r="A9475" t="str">
            <v>SINAPI90099</v>
          </cell>
          <cell r="B9475" t="str">
            <v>SINAPI</v>
          </cell>
          <cell r="C9475">
            <v>90099</v>
          </cell>
          <cell r="D9475" t="str">
            <v>ESCAVAÇÃO MECANIZADA DE VALA COM PROF. ATÉ 1,5 M (MÉDIA MONTANTE E JUSANTE/UMA COMPOSIÇÃO POR TRECHO), RETROESCAV. (0,26 M3), LARG. MENOR QUE 0,8 M, EM SOLO DE 1A CATEGORIA, EM LOCAIS COM ALTO NÍVEL DE INTERFERÊNCIA. AF_09/2024</v>
          </cell>
          <cell r="E9475" t="str">
            <v>M3</v>
          </cell>
          <cell r="F9475">
            <v>17.64</v>
          </cell>
          <cell r="G9475">
            <v>18.18</v>
          </cell>
        </row>
        <row r="9476">
          <cell r="A9476" t="str">
            <v>SINAPI102322</v>
          </cell>
          <cell r="B9476" t="str">
            <v>SINAPI</v>
          </cell>
          <cell r="C9476">
            <v>102322</v>
          </cell>
          <cell r="D9476" t="str">
            <v>ESCAVAÇÃO MECANIZADA DE VALA COM PROF. ATÉ 1,5 M (MÉDIA MONTANTE E JUSANTE/UMA COMPOSIÇÃO POR TRECHO), RETROESCAV. (0,26 M3), LARG. MENOR QUE 0,8 M, EM SOLO DE 2A CATEGORIA, EM LOCAIS COM ALTO NÍVEL DE INTERFERÊNCIA. AF_09/2024</v>
          </cell>
          <cell r="E9476" t="str">
            <v>M3</v>
          </cell>
          <cell r="F9476">
            <v>22.06</v>
          </cell>
          <cell r="G9476">
            <v>22.73</v>
          </cell>
        </row>
        <row r="9477">
          <cell r="A9477" t="str">
            <v>SINAPI102298</v>
          </cell>
          <cell r="B9477" t="str">
            <v>SINAPI</v>
          </cell>
          <cell r="C9477">
            <v>102298</v>
          </cell>
          <cell r="D9477" t="str">
            <v>ESCAVAÇÃO MECANIZADA DE VALA COM PROF. ATÉ 1,5 M (MÉDIA MONTANTE E JUSANTE/UMA COMPOSIÇÃO POR TRECHO), RETROESCAV. (0,26 M3), LARG. MENOR QUE 0,8 M, EM SOLO MOLE, EM LOCAIS COM ALTO NÍVEL DE INTERFERÊNCIA. AF_09/2024</v>
          </cell>
          <cell r="E9477" t="str">
            <v>M3</v>
          </cell>
          <cell r="F9477">
            <v>23.07</v>
          </cell>
          <cell r="G9477">
            <v>23.79</v>
          </cell>
        </row>
        <row r="9478">
          <cell r="A9478" t="str">
            <v>SINAPI102302</v>
          </cell>
          <cell r="B9478" t="str">
            <v>SINAPI</v>
          </cell>
          <cell r="C9478">
            <v>102302</v>
          </cell>
          <cell r="D9478" t="str">
            <v>ESCAVAÇÃO MECANIZADA DE VALA COM PROF. ATÉ 1,5 M (MÉDIA MONTANTE E JUSANTE/UMA COMPOSIÇÃO POR TRECHO), RETROESCAV. (0,26 M3), LARG. MENOR QUE 0,8 M, EM SOLO MOLE, LOCAIS COM BAIXO NÍVEL DE INTERFERÊNCIA. AF_09/2024</v>
          </cell>
          <cell r="E9478" t="str">
            <v>M3</v>
          </cell>
          <cell r="F9478">
            <v>14.54</v>
          </cell>
          <cell r="G9478">
            <v>14.99</v>
          </cell>
        </row>
        <row r="9479">
          <cell r="A9479" t="str">
            <v>SINAPI102326</v>
          </cell>
          <cell r="B9479" t="str">
            <v>SINAPI</v>
          </cell>
          <cell r="C9479">
            <v>102326</v>
          </cell>
          <cell r="D9479" t="str">
            <v>ESCAVAÇÃO MECANIZADA DE VALA COM PROF. ATÉ 1,5 M (MÉDIA MONTANTE E JUSANTE/UMA COMPOSIÇÃO POR TRECHO), RETROESCAV. (0,26 M3), LARGURA MENOR QUE 0,8 M, EM SOLO DE 2A CATEGORIA, EM LOCAIS COM BAIXO NÍVEL DE INTERFERÊNCIA. AF_09/2024</v>
          </cell>
          <cell r="E9479" t="str">
            <v>M3</v>
          </cell>
          <cell r="F9479">
            <v>13.9</v>
          </cell>
          <cell r="G9479">
            <v>14.32</v>
          </cell>
        </row>
        <row r="9480">
          <cell r="A9480" t="str">
            <v>SINAPI102314</v>
          </cell>
          <cell r="B9480" t="str">
            <v>SINAPI</v>
          </cell>
          <cell r="C9480">
            <v>102314</v>
          </cell>
          <cell r="D9480" t="str">
            <v>ESCAVAÇÃO MECANIZADA DE VALA COM PROF. ATÉ 1,5 M (MÉDIA MONTANTE E JUSANTE/UMA COMPOSIÇÃO POR TRECHO),COM ESCAVADEIRA (0,8 M3), LARG. MENOR QUE 1,5 M, EM SOLO DE 2A CATEGORIA, LOCAIS COM BAIXO NÍVEL DE INTERFERÊNCIA. AF_09/2024</v>
          </cell>
          <cell r="E9480" t="str">
            <v>M3</v>
          </cell>
          <cell r="F9480">
            <v>9.5</v>
          </cell>
          <cell r="G9480">
            <v>9.6999999999999993</v>
          </cell>
        </row>
        <row r="9481">
          <cell r="A9481" t="str">
            <v>SINAPI102312</v>
          </cell>
          <cell r="B9481" t="str">
            <v>SINAPI</v>
          </cell>
          <cell r="C9481">
            <v>102312</v>
          </cell>
          <cell r="D9481" t="str">
            <v>ESCAVAÇÃO MECANIZADA DE VALA COM PROF. DE 3,0 M ATÉ 4,5 M (MÉDIA MONTANTE E JUSANTE/UMA COMPOSIÇÃO POR TRECHO), ESCAVADEIRA (1,2 M3), LARG. DE 1,5 M A 2,5 M, EM SOLO DE 2A CATEGORIA, EM LOCAIS COM ALTO NÍVEL DE INTERFERÊNCIA. AF_09/2024</v>
          </cell>
          <cell r="E9481" t="str">
            <v>M3</v>
          </cell>
          <cell r="F9481">
            <v>11.93</v>
          </cell>
          <cell r="G9481">
            <v>12.17</v>
          </cell>
        </row>
        <row r="9482">
          <cell r="A9482" t="str">
            <v>SINAPI102288</v>
          </cell>
          <cell r="B9482" t="str">
            <v>SINAPI</v>
          </cell>
          <cell r="C9482">
            <v>102288</v>
          </cell>
          <cell r="D9482" t="str">
            <v>ESCAVAÇÃO MECANIZADA DE VALA COM PROF. DE 3,0 M ATÉ 4,5 M (MÉDIA MONTANTE E JUSANTE/UMA COMPOSIÇÃO POR TRECHO), ESCAVADEIRA (1,2 M3), LARG. DE 1,5 M A 2,5 M, EM SOLO MOLE, EM LOCAIS COM ALTO NÍVEL DE INTERFERÊNCIA. AF_09/2024</v>
          </cell>
          <cell r="E9482" t="str">
            <v>M3</v>
          </cell>
          <cell r="F9482">
            <v>12.49</v>
          </cell>
          <cell r="G9482">
            <v>12.74</v>
          </cell>
        </row>
        <row r="9483">
          <cell r="A9483" t="str">
            <v>SINAPI90087</v>
          </cell>
          <cell r="B9483" t="str">
            <v>SINAPI</v>
          </cell>
          <cell r="C9483">
            <v>90087</v>
          </cell>
          <cell r="D9483" t="str">
            <v>ESCAVAÇÃO MECANIZADA DE VALA COM PROF. DE 3,0 M ATÉ 4,5 M(MÉDIA MONTANTE E JUSANTE/UMA COMPOSIÇÃO POR TRECHO), ESCAVADEIRA (1,2 M3), LARG. DE 1,5 M A 2,5 M, EM SOLO DE 1A CATEGORIA, EM LOCAIS COM ALTO NÍVEL DE INTERFERÊNCIA. AF_09/2024</v>
          </cell>
          <cell r="E9483" t="str">
            <v>M3</v>
          </cell>
          <cell r="F9483">
            <v>9.5399999999999991</v>
          </cell>
          <cell r="G9483">
            <v>9.73</v>
          </cell>
        </row>
        <row r="9484">
          <cell r="A9484" t="str">
            <v>SINAPI102308</v>
          </cell>
          <cell r="B9484" t="str">
            <v>SINAPI</v>
          </cell>
          <cell r="C9484">
            <v>102308</v>
          </cell>
          <cell r="D9484" t="str">
            <v>ESCAVAÇÃO MECANIZADA DE VALA COM PROF. MAIOR QUE 1,5 M ATÉ 3,0 M (MÉDIA MONTANTE E JUSANTE/UMA COMPOSIÇÃO POR TRECHO), ESCAVADEIRA (0,8 M3), LARG. ATÉ 1,5 M, EM SOLO DE 2A CATEGORIA, EM LOCAIS COM ALTO NÍVEL DE INTERFERÊNCIA. AF_09/2024</v>
          </cell>
          <cell r="E9484" t="str">
            <v>M3</v>
          </cell>
          <cell r="F9484">
            <v>12.96</v>
          </cell>
          <cell r="G9484">
            <v>13.26</v>
          </cell>
        </row>
        <row r="9485">
          <cell r="A9485" t="str">
            <v>SINAPI90084</v>
          </cell>
          <cell r="B9485" t="str">
            <v>SINAPI</v>
          </cell>
          <cell r="C9485">
            <v>90084</v>
          </cell>
          <cell r="D9485" t="str">
            <v>ESCAVAÇÃO MECANIZADA DE VALA COM PROF. MAIOR QUE 1,5 M ATÉ 3,0 M (MÉDIA MONTANTE E JUSANTE/UMA COMPOSIÇÃO POR TRECHO), ESCAVADEIRA (0,8 M3), LARGURA ATÉ 1,5 M, EM SOLO DE 1A CATEGORIA, EM LOCAIS COM ALTO NÍVEL DE INTERFERÊNCIA. AF_09/2024</v>
          </cell>
          <cell r="E9485" t="str">
            <v>M3</v>
          </cell>
          <cell r="F9485">
            <v>10.36</v>
          </cell>
          <cell r="G9485">
            <v>10.6</v>
          </cell>
        </row>
        <row r="9486">
          <cell r="A9486" t="str">
            <v>SINAPI102284</v>
          </cell>
          <cell r="B9486" t="str">
            <v>SINAPI</v>
          </cell>
          <cell r="C9486">
            <v>102284</v>
          </cell>
          <cell r="D9486" t="str">
            <v>ESCAVAÇÃO MECANIZADA DE VALA COM PROF. MAIOR QUE 1,5 M ATÉ 3,0 M (MÉDIA MONTANTE E JUSANTE/UMA COMPOSIÇÃO POR TRECHO), ESCAVADEIRA (0,8 M3), LARGURA ATÉ 1,5 M, EM SOLO MOLE, EM LOCAIS COM ALTO NÍVEL DE INTERFERÊNCIA. AF_09/2024</v>
          </cell>
          <cell r="E9486" t="str">
            <v>M3</v>
          </cell>
          <cell r="F9486">
            <v>13.57</v>
          </cell>
          <cell r="G9486">
            <v>13.87</v>
          </cell>
        </row>
        <row r="9487">
          <cell r="A9487" t="str">
            <v>SINAPI102325</v>
          </cell>
          <cell r="B9487" t="str">
            <v>SINAPI</v>
          </cell>
          <cell r="C9487">
            <v>102325</v>
          </cell>
          <cell r="D9487" t="str">
            <v>ESCAVAÇÃO MECANIZADA DE VALA COM PROF. MAIOR QUE 1,5 M ATÉ 3,0 M (MÉDIA MONTANTE E JUSANTE/UMA COMPOSIÇÃO POR TRECHO), RETROESCAV. (0,26 M3), LARG. DE 0,8 M A 1,5 M, EM SOLO DE 2A CATEGORIA, EM LOCAIS COM ALTO NÍVEL DE INTERFERÊNCIA. AF_09/2024</v>
          </cell>
          <cell r="E9487" t="str">
            <v>M3</v>
          </cell>
          <cell r="F9487">
            <v>17.09</v>
          </cell>
          <cell r="G9487">
            <v>17.62</v>
          </cell>
        </row>
        <row r="9488">
          <cell r="A9488" t="str">
            <v>SINAPI102329</v>
          </cell>
          <cell r="B9488" t="str">
            <v>SINAPI</v>
          </cell>
          <cell r="C9488">
            <v>102329</v>
          </cell>
          <cell r="D9488" t="str">
            <v>ESCAVAÇÃO MECANIZADA DE VALA COM PROF. MAIOR QUE 1,5 M ATÉ 3,0 M (MÉDIA MONTANTE E JUSANTE/UMA COMPOSIÇÃO POR TRECHO), RETROESCAV. (0,26 M3), LARG. DE 0,8 M A 1,5 M, EM SOLO DE 2A CATEGORIA, EM LOCAIS COM BAIXO NÍVEL DE INTERFERÊNCIA. AF_09/2024</v>
          </cell>
          <cell r="E9488" t="str">
            <v>M3</v>
          </cell>
          <cell r="F9488">
            <v>10.77</v>
          </cell>
          <cell r="G9488">
            <v>11.1</v>
          </cell>
        </row>
        <row r="9489">
          <cell r="A9489" t="str">
            <v>SINAPI102301</v>
          </cell>
          <cell r="B9489" t="str">
            <v>SINAPI</v>
          </cell>
          <cell r="C9489">
            <v>102301</v>
          </cell>
          <cell r="D9489" t="str">
            <v>ESCAVAÇÃO MECANIZADA DE VALA COM PROF. MAIOR QUE 1,5 M ATÉ 3,0 M (MÉDIA MONTANTE E JUSANTE/UMA COMPOSIÇÃO POR TRECHO), RETROESCAV. (0,26 M3), LARG. DE 0,8 M A 1,5 M, EM SOLO MOLE, EM LOCAIS COM ALTO NÍVEL DE INTERFERÊNCIA. AF_09/2024</v>
          </cell>
          <cell r="E9489" t="str">
            <v>M3</v>
          </cell>
          <cell r="F9489">
            <v>17.899999999999999</v>
          </cell>
          <cell r="G9489">
            <v>18.45</v>
          </cell>
        </row>
        <row r="9490">
          <cell r="A9490" t="str">
            <v>SINAPI102305</v>
          </cell>
          <cell r="B9490" t="str">
            <v>SINAPI</v>
          </cell>
          <cell r="C9490">
            <v>102305</v>
          </cell>
          <cell r="D9490" t="str">
            <v>ESCAVAÇÃO MECANIZADA DE VALA COM PROF. MAIOR QUE 1,5 M ATÉ 3,0 M (MÉDIA MONTANTE E JUSANTE/UMA COMPOSIÇÃO POR TRECHO), RETROESCAV. (0,26 M3), LARG. DE 0,8 M A 1,5 M, EM SOLO MOLE, LOCAIS COM BAIXO NÍVEL DE INTERFERÊNCIA. AF_09/2024</v>
          </cell>
          <cell r="E9490" t="str">
            <v>M3</v>
          </cell>
          <cell r="F9490">
            <v>11.27</v>
          </cell>
          <cell r="G9490">
            <v>11.62</v>
          </cell>
        </row>
        <row r="9491">
          <cell r="A9491" t="str">
            <v>SINAPI90101</v>
          </cell>
          <cell r="B9491" t="str">
            <v>SINAPI</v>
          </cell>
          <cell r="C9491">
            <v>90101</v>
          </cell>
          <cell r="D9491" t="str">
            <v>ESCAVAÇÃO MECANIZADA DE VALA COM PROF. MAIOR QUE 1,5 M ATÉ 3,0 M (MÉDIA MONTANTE E JUSANTE/UMA COMPOSIÇÃO POR TRECHO), RETROESCAV. (0,26 M3), LARG. MENOR QUE 0,8 M, EM SOLO DE 1A CATEGORIA, EM LOCAIS COM ALTO NÍVEL DE INTERFERÊNCIA. AF_09/2024</v>
          </cell>
          <cell r="E9491" t="str">
            <v>M3</v>
          </cell>
          <cell r="F9491">
            <v>14.94</v>
          </cell>
          <cell r="G9491">
            <v>15.39</v>
          </cell>
        </row>
        <row r="9492">
          <cell r="A9492" t="str">
            <v>SINAPI102324</v>
          </cell>
          <cell r="B9492" t="str">
            <v>SINAPI</v>
          </cell>
          <cell r="C9492">
            <v>102324</v>
          </cell>
          <cell r="D9492" t="str">
            <v>ESCAVAÇÃO MECANIZADA DE VALA COM PROF. MAIOR QUE 1,5 M ATÉ 3,0 M (MÉDIA MONTANTE E JUSANTE/UMA COMPOSIÇÃO POR TRECHO), RETROESCAV. (0,26 M3), LARG. MENOR QUE 0,8 M, EM SOLO DE 2A CATEGORIA, EM LOCAIS COM ALTO NÍVEL DE INTERFERÊNCIA. AF_09/2024</v>
          </cell>
          <cell r="E9492" t="str">
            <v>M3</v>
          </cell>
          <cell r="F9492">
            <v>18.670000000000002</v>
          </cell>
          <cell r="G9492">
            <v>19.25</v>
          </cell>
        </row>
        <row r="9493">
          <cell r="A9493" t="str">
            <v>SINAPI102300</v>
          </cell>
          <cell r="B9493" t="str">
            <v>SINAPI</v>
          </cell>
          <cell r="C9493">
            <v>102300</v>
          </cell>
          <cell r="D9493" t="str">
            <v>ESCAVAÇÃO MECANIZADA DE VALA COM PROF. MAIOR QUE 1,5 M ATÉ 3,0 M (MÉDIA MONTANTE E JUSANTE/UMA COMPOSIÇÃO POR TRECHO), RETROESCAV. (0,26 M3), LARG. MENOR QUE 0,8 M, EM SOLO MOLE, EM LOCAIS COM ALTO NÍVEL DE INTERFERÊNCIA. AF_09/2024</v>
          </cell>
          <cell r="E9493" t="str">
            <v>M3</v>
          </cell>
          <cell r="F9493">
            <v>19.55</v>
          </cell>
          <cell r="G9493">
            <v>20.149999999999999</v>
          </cell>
        </row>
        <row r="9494">
          <cell r="A9494" t="str">
            <v>SINAPI90102</v>
          </cell>
          <cell r="B9494" t="str">
            <v>SINAPI</v>
          </cell>
          <cell r="C9494">
            <v>90102</v>
          </cell>
          <cell r="D9494" t="str">
            <v>ESCAVAÇÃO MECANIZADA DE VALA COM PROF. MAIOR QUE 1,5 M ATÉ 3,0 M (MÉDIA MONTANTE E JUSANTE/UMA COMPOSIÇÃO POR TRECHO), RETROESCAV. (0,26 M3), LARGURA DE 0,8 M A 1,5 M, EM SOLO DE 1A CATEGORIA, EM LOCAIS COM ALTO NÍVEL DE INTERFERÊNCIA. AF_09/2024</v>
          </cell>
          <cell r="E9494" t="str">
            <v>M3</v>
          </cell>
          <cell r="F9494">
            <v>13.67</v>
          </cell>
          <cell r="G9494">
            <v>14.1</v>
          </cell>
        </row>
        <row r="9495">
          <cell r="A9495" t="str">
            <v>SINAPI102328</v>
          </cell>
          <cell r="B9495" t="str">
            <v>SINAPI</v>
          </cell>
          <cell r="C9495">
            <v>102328</v>
          </cell>
          <cell r="D9495" t="str">
            <v>ESCAVAÇÃO MECANIZADA DE VALA COM PROF. MAIOR QUE 1,5 M ATÉ 3,0 M (MÉDIA MONTANTE E JUSANTE/UMA COMPOSIÇÃO POR TRECHO), RETROESCAV. (0,26 M3),LARG. MENOR QUE 0,8 M, EM SOLO DE 2A CATEGORIA, EM LOCAIS COM BAIXO NÍVEL DE INTERFERÊNCIA. AF_09/2024</v>
          </cell>
          <cell r="E9495" t="str">
            <v>M3</v>
          </cell>
          <cell r="F9495">
            <v>11.77</v>
          </cell>
          <cell r="G9495">
            <v>12.13</v>
          </cell>
        </row>
        <row r="9496">
          <cell r="A9496" t="str">
            <v>SINAPI102304</v>
          </cell>
          <cell r="B9496" t="str">
            <v>SINAPI</v>
          </cell>
          <cell r="C9496">
            <v>102304</v>
          </cell>
          <cell r="D9496" t="str">
            <v>ESCAVAÇÃO MECANIZADA DE VALA COM PROF. MAIOR QUE 1,5 M ATÉ 3,0 M (MÉDIA MONTANTE E JUSANTE/UMA COMPOSIÇÃO POR TRECHO), RETROESCAV. (0,26 M3),LARG. MENOR QUE 0,8 M, EM SOLO MOLE, LOCAIS COM BAIXO NÍVEL DE INTERFERÊNCIA. AF_09/2024</v>
          </cell>
          <cell r="E9496" t="str">
            <v>M3</v>
          </cell>
          <cell r="F9496">
            <v>12.31</v>
          </cell>
          <cell r="G9496">
            <v>12.69</v>
          </cell>
        </row>
        <row r="9497">
          <cell r="A9497" t="str">
            <v>SINAPI102295</v>
          </cell>
          <cell r="B9497" t="str">
            <v>SINAPI</v>
          </cell>
          <cell r="C9497">
            <v>102295</v>
          </cell>
          <cell r="D9497" t="str">
            <v>ESCAVAÇÃO MECANIZADA DE VALA COM PROF. MAIOR QUE 1,5 M ATÉ 3,0 M (MÉDIA MONTANTE E JUSANTE/UMA COMPOSIÇÃO POR TRECHO),COM ESCAVADEIRA (1,2 M3), LARG. DE 1,5 M A 2,5 M, EM SOLO MOLE, LOCAIS COM BAIXO NÍVEL DE INTERFERÊNCIA. AF_09/2024</v>
          </cell>
          <cell r="E9497" t="str">
            <v>M3</v>
          </cell>
          <cell r="F9497">
            <v>8.18</v>
          </cell>
          <cell r="G9497">
            <v>8.34</v>
          </cell>
        </row>
        <row r="9498">
          <cell r="A9498" t="str">
            <v>SINAPI102281</v>
          </cell>
          <cell r="B9498" t="str">
            <v>SINAPI</v>
          </cell>
          <cell r="C9498">
            <v>102281</v>
          </cell>
          <cell r="D9498" t="str">
            <v>ESCAVAÇÃO MECANIZADA DE VALA COM PROF. MAIOR QUE 1,5 M ATÉ 3,0 M (MÉDIA MONTANTE E JUSANTE/UMA COMPOSIÇÃO POR TRECHO),COM ESCAVADEIRA (1,2 M3),LARG. DE 1,5 M A 2,5 M, EM SOLO DE 1A CATEGORIA, LOCAIS COM BAIXO NÍVEL DE INTERFERÊNCIA. AF_09/2024</v>
          </cell>
          <cell r="E9498" t="str">
            <v>M3</v>
          </cell>
          <cell r="F9498">
            <v>6.25</v>
          </cell>
          <cell r="G9498">
            <v>6.37</v>
          </cell>
        </row>
        <row r="9499">
          <cell r="A9499" t="str">
            <v>SINAPI102311</v>
          </cell>
          <cell r="B9499" t="str">
            <v>SINAPI</v>
          </cell>
          <cell r="C9499">
            <v>102311</v>
          </cell>
          <cell r="D9499" t="str">
            <v>ESCAVAÇÃO MECANIZADA DE VALA COM PROF. MAIOR QUE 1,5 M ATÉ 3,0 M (MÉDIA MONTANTE E JUSANTE/UMA COMPOSIÇÃO POR TRECHO),COM ESCAVADEIRA (1,2 M3),LARG. DE 1,5 M A 2,5 M, EM SOLO DE 2A CATEGORIA, EM LOCAIS COM ALTO NÍVEL DE INTERFERÊNCIA. AF_09/2024</v>
          </cell>
          <cell r="E9499" t="str">
            <v>M3</v>
          </cell>
          <cell r="F9499">
            <v>12.41</v>
          </cell>
          <cell r="G9499">
            <v>12.65</v>
          </cell>
        </row>
        <row r="9500">
          <cell r="A9500" t="str">
            <v>SINAPI102319</v>
          </cell>
          <cell r="B9500" t="str">
            <v>SINAPI</v>
          </cell>
          <cell r="C9500">
            <v>102319</v>
          </cell>
          <cell r="D9500" t="str">
            <v>ESCAVAÇÃO MECANIZADA DE VALA COM PROF. MAIOR QUE 1,5 M ATÉ 3,0 M (MÉDIA MONTANTE E JUSANTE/UMA COMPOSIÇÃO POR TRECHO),COM ESCAVADEIRA (1,2 M3),LARG. DE 1,5 M A 2,5 M, EM SOLO DE 2A CATEGORIA, LOCAIS COM BAIXO NÍVEL DE INTERFERÊNCIA. AF_09/2024</v>
          </cell>
          <cell r="E9500" t="str">
            <v>M3</v>
          </cell>
          <cell r="F9500">
            <v>7.81</v>
          </cell>
          <cell r="G9500">
            <v>7.97</v>
          </cell>
        </row>
        <row r="9501">
          <cell r="A9501" t="str">
            <v>SINAPI102287</v>
          </cell>
          <cell r="B9501" t="str">
            <v>SINAPI</v>
          </cell>
          <cell r="C9501">
            <v>102287</v>
          </cell>
          <cell r="D9501" t="str">
            <v>ESCAVAÇÃO MECANIZADA DE VALA COM PROF. MAIOR QUE 1,5 M ATÉ 3,0 M (MÉDIA MONTANTE E JUSANTE/UMA COMPOSIÇÃO POR TRECHO),COM ESCAVADEIRA (1,2 M3),LARG. DE 1,5 M A 2,5 M, EM SOLO MOLE, EM LOCAIS COM ALTO NÍVEL DE INTERFERÊNCIA. AF_09/2024</v>
          </cell>
          <cell r="E9501" t="str">
            <v>M3</v>
          </cell>
          <cell r="F9501">
            <v>13</v>
          </cell>
          <cell r="G9501">
            <v>13.25</v>
          </cell>
        </row>
        <row r="9502">
          <cell r="A9502" t="str">
            <v>SINAPI102316</v>
          </cell>
          <cell r="B9502" t="str">
            <v>SINAPI</v>
          </cell>
          <cell r="C9502">
            <v>102316</v>
          </cell>
          <cell r="D9502" t="str">
            <v>ESCAVAÇÃO MECANIZADA DE VALA COM PROF. MAIOR QUE 1,5 M E ATÉ 3,0 M (MÉDIA MONTANTE E JUSANTE/UMA COMPOSIÇÃO POR TRECHO), ESCAVADEIRA (0,8 M3), LARG. MENOR QUE 1,5 M, EM SOLO DE 2A CATEGORIA, LOCAIS COM BAIXO NÍVEL DE INTERFERÊNCIA. AF_09/2024</v>
          </cell>
          <cell r="E9502" t="str">
            <v>M3</v>
          </cell>
          <cell r="F9502">
            <v>8.16</v>
          </cell>
          <cell r="G9502">
            <v>8.35</v>
          </cell>
        </row>
        <row r="9503">
          <cell r="A9503" t="str">
            <v>SINAPI102292</v>
          </cell>
          <cell r="B9503" t="str">
            <v>SINAPI</v>
          </cell>
          <cell r="C9503">
            <v>102292</v>
          </cell>
          <cell r="D9503" t="str">
            <v>ESCAVAÇÃO MECANIZADA DE VALA COM PROF. MAIOR QUE 1,5 M E ATÉ 3,0 M (MÉDIA MONTANTE E JUSANTE/UMA COMPOSIÇÃO POR TRECHO), ESCAVADEIRA (0,8 M3), LARG. MENOR QUE 1,5 M, EM SOLO MOLE, LOCAIS COM BAIXO NÍVEL DE INTERFERÊNCIA. AF_09/2024</v>
          </cell>
          <cell r="E9503" t="str">
            <v>M3</v>
          </cell>
          <cell r="F9503">
            <v>8.5399999999999991</v>
          </cell>
          <cell r="G9503">
            <v>8.74</v>
          </cell>
        </row>
        <row r="9504">
          <cell r="A9504" t="str">
            <v>SINAPI90092</v>
          </cell>
          <cell r="B9504" t="str">
            <v>SINAPI</v>
          </cell>
          <cell r="C9504">
            <v>90092</v>
          </cell>
          <cell r="D9504" t="str">
            <v>ESCAVAÇÃO MECANIZADA DE VALA COM PROF. MAIOR QUE 1,5 M E ATÉ 3,0 M(MÉDIA MONTANTE E JUSANTE/UMA COMPOSIÇÃO POR TRECHO), ESCAVADEIRA (0,8 M3), LARG. MENOR QUE 1,5 M, EM SOLO DE 1A CATEGORIA, LOCAIS COM BAIXO NÍVEL DE INTERFERÊNCIA. AF_09/2024</v>
          </cell>
          <cell r="E9504" t="str">
            <v>M3</v>
          </cell>
          <cell r="F9504">
            <v>6.53</v>
          </cell>
          <cell r="G9504">
            <v>6.68</v>
          </cell>
        </row>
        <row r="9505">
          <cell r="A9505" t="str">
            <v>SINAPI102278</v>
          </cell>
          <cell r="B9505" t="str">
            <v>SINAPI</v>
          </cell>
          <cell r="C9505">
            <v>102278</v>
          </cell>
          <cell r="D9505" t="str">
            <v>ESCAVAÇÃO MECANIZADA DE VALA COM PROF. MAIOR QUE 1,50 M ATÉ 3,0 M (MÉDIA MONTANTE E JUSANTE/UMA COMPOSIÇÃO POR TRECHO), ESCAVADEIRA (1,2 M3), LARG. DE 1,5 M A 2,5 M, EM SOLO DE 1A CATEGORIA, EM LOCAIS COM ALTO NÍVEL DE INTERFERÊNCIA. AF_09/2024</v>
          </cell>
          <cell r="E9505" t="str">
            <v>M3</v>
          </cell>
          <cell r="F9505">
            <v>9.92</v>
          </cell>
          <cell r="G9505">
            <v>10.119999999999999</v>
          </cell>
        </row>
        <row r="9506">
          <cell r="A9506" t="str">
            <v>SINAPI90094</v>
          </cell>
          <cell r="B9506" t="str">
            <v>SINAPI</v>
          </cell>
          <cell r="C9506">
            <v>90094</v>
          </cell>
          <cell r="D9506" t="str">
            <v>ESCAVAÇÃO MECANIZADA DE VALA COM PROF. MAIOR QUE 3,0 M ATÉ 4,5 M (MÉDIA MONTANTE E JUSANTE/UMA COMPOSIÇÃO POR TRECHO), ESCAVADEIRA (0,8 M3), LARG. MENOR QUE 1,5 M, EM SOLO DE 1A CATEGORIA, LOCAIS COM BAIXO NÍVEL DE INTERFERÊNCIA. AF_09/2024</v>
          </cell>
          <cell r="E9506" t="str">
            <v>M3</v>
          </cell>
          <cell r="F9506">
            <v>6.17</v>
          </cell>
          <cell r="G9506">
            <v>6.31</v>
          </cell>
        </row>
        <row r="9507">
          <cell r="A9507" t="str">
            <v>SINAPI102309</v>
          </cell>
          <cell r="B9507" t="str">
            <v>SINAPI</v>
          </cell>
          <cell r="C9507">
            <v>102309</v>
          </cell>
          <cell r="D9507" t="str">
            <v>ESCAVAÇÃO MECANIZADA DE VALA COM PROF. MAIOR QUE 3,0 M ATÉ 4,5 M (MÉDIA MONTANTE E JUSANTE/UMA COMPOSIÇÃO POR TRECHO), ESCAVADEIRA (0,8 M3), LARG. MENOR QUE 1,5 M, EM SOLO DE 2A CATEGORIA, EM LOCAIS COM ALTO NÍVEL DE INTERFERÊNCIA. AF_09/2024</v>
          </cell>
          <cell r="E9507" t="str">
            <v>M3</v>
          </cell>
          <cell r="F9507">
            <v>12.26</v>
          </cell>
          <cell r="G9507">
            <v>12.53</v>
          </cell>
        </row>
        <row r="9508">
          <cell r="A9508" t="str">
            <v>SINAPI102285</v>
          </cell>
          <cell r="B9508" t="str">
            <v>SINAPI</v>
          </cell>
          <cell r="C9508">
            <v>102285</v>
          </cell>
          <cell r="D9508" t="str">
            <v>ESCAVAÇÃO MECANIZADA DE VALA COM PROF. MAIOR QUE 3,0 M ATÉ 4,5 M (MÉDIA MONTANTE E JUSANTE/UMA COMPOSIÇÃO POR TRECHO), ESCAVADEIRA (0,8 M3), LARG. MENOR QUE 1,5 M, EM SOLO MOLE, EM LOCAIS COM ALTO NÍVEL DE INTERFERÊNCIA. AF_09/2024</v>
          </cell>
          <cell r="E9508" t="str">
            <v>M3</v>
          </cell>
          <cell r="F9508">
            <v>12.83</v>
          </cell>
          <cell r="G9508">
            <v>13.12</v>
          </cell>
        </row>
        <row r="9509">
          <cell r="A9509" t="str">
            <v>SINAPI90095</v>
          </cell>
          <cell r="B9509" t="str">
            <v>SINAPI</v>
          </cell>
          <cell r="C9509">
            <v>90095</v>
          </cell>
          <cell r="D9509" t="str">
            <v>ESCAVAÇÃO MECANIZADA DE VALA COM PROF. MAIOR QUE 3,0 M ATÉ 4,5 M (MÉDIA MONTANTE E JUSANTE/UMA COMPOSIÇÃO POR TRECHO), ESCAVADEIRA (1,2 M3), LARG. DE 1,5 M A 2,5 M, EM SOLO DE 1A CATEGORIA, LOCAIS COM BAIXO NÍVEL DE INTERFERÊNCIA. AF_09/2024</v>
          </cell>
          <cell r="E9509" t="str">
            <v>M3</v>
          </cell>
          <cell r="F9509">
            <v>6.01</v>
          </cell>
          <cell r="G9509">
            <v>6.13</v>
          </cell>
        </row>
        <row r="9510">
          <cell r="A9510" t="str">
            <v>SINAPI102320</v>
          </cell>
          <cell r="B9510" t="str">
            <v>SINAPI</v>
          </cell>
          <cell r="C9510">
            <v>102320</v>
          </cell>
          <cell r="D9510" t="str">
            <v>ESCAVAÇÃO MECANIZADA DE VALA COM PROF. MAIOR QUE 3,0 M ATÉ 4,5 M (MÉDIA MONTANTE E JUSANTE/UMA COMPOSIÇÃO POR TRECHO), ESCAVADEIRA (1,2 M3), LARG. DE 1,5 M A 2,5 M, EM SOLO DE 2A CATEGORIA, LOCAIS COM BAIXO NÍVEL DE INTERFERÊNCIA. AF_09/2024</v>
          </cell>
          <cell r="E9510" t="str">
            <v>M3</v>
          </cell>
          <cell r="F9510">
            <v>7.52</v>
          </cell>
          <cell r="G9510">
            <v>7.67</v>
          </cell>
        </row>
        <row r="9511">
          <cell r="A9511" t="str">
            <v>SINAPI102296</v>
          </cell>
          <cell r="B9511" t="str">
            <v>SINAPI</v>
          </cell>
          <cell r="C9511">
            <v>102296</v>
          </cell>
          <cell r="D9511" t="str">
            <v>ESCAVAÇÃO MECANIZADA DE VALA COM PROF. MAIOR QUE 3,0 M ATÉ 4,5 M (MÉDIA MONTANTE E JUSANTE/UMA COMPOSIÇÃO POR TRECHO), ESCAVADEIRA (1,2 M3), LARG. DE 1,5 M A 2,5 M, EM SOLO MOLE, LOCAIS COM BAIXO NÍVEL DE INTERFERÊNCIA. AF_09/2024</v>
          </cell>
          <cell r="E9511" t="str">
            <v>M3</v>
          </cell>
          <cell r="F9511">
            <v>7.87</v>
          </cell>
          <cell r="G9511">
            <v>8.02</v>
          </cell>
        </row>
        <row r="9512">
          <cell r="A9512" t="str">
            <v>SINAPI90086</v>
          </cell>
          <cell r="B9512" t="str">
            <v>SINAPI</v>
          </cell>
          <cell r="C9512">
            <v>90086</v>
          </cell>
          <cell r="D9512" t="str">
            <v>ESCAVAÇÃO MECANIZADA DE VALA COM PROF. MAIOR QUE 3,0 M ATÉ 4,5 M(MÉDIA MONTANTE E JUSANTE/UMA COMPOSIÇÃO POR TRECHO), ESCAVADEIRA (0,8 M3), LARG. MENOR QUE 1,5 M, EM SOLO DE 1A CATEGORIA, EM LOCAIS COM ALTO NÍVEL DE INTERFERÊNCIA. AF_09/2024</v>
          </cell>
          <cell r="E9512" t="str">
            <v>M3</v>
          </cell>
          <cell r="F9512">
            <v>9.81</v>
          </cell>
          <cell r="G9512">
            <v>10.02</v>
          </cell>
        </row>
        <row r="9513">
          <cell r="A9513" t="str">
            <v>SINAPI102277</v>
          </cell>
          <cell r="B9513" t="str">
            <v>SINAPI</v>
          </cell>
          <cell r="C9513">
            <v>102277</v>
          </cell>
          <cell r="D9513" t="str">
            <v>ESCAVAÇÃO MECANIZADA DE VALA COM PROF. MAIOR QUE 4,5 M ATÉ 6,0 M (MÉDIA MONTANTE E JUSANTE/UMA COMPOSIÇÃO POR TRECHO), ESCAVADEIRA (0,8 M3), LARG. MENOR QUE 1,5 M, EM SOLO DE 1A CATEGORIA, EM LOCAIS COM ALTO NÍVEL DE INTERFERÊNCIA. AF_09/2024</v>
          </cell>
          <cell r="E9513" t="str">
            <v>M3</v>
          </cell>
          <cell r="F9513">
            <v>9.52</v>
          </cell>
          <cell r="G9513">
            <v>9.74</v>
          </cell>
        </row>
        <row r="9514">
          <cell r="A9514" t="str">
            <v>SINAPI102286</v>
          </cell>
          <cell r="B9514" t="str">
            <v>SINAPI</v>
          </cell>
          <cell r="C9514">
            <v>102286</v>
          </cell>
          <cell r="D9514" t="str">
            <v>ESCAVAÇÃO MECANIZADA DE VALA COM PROF. MAIOR QUE 4,5 M ATÉ 6,0 M (MÉDIA MONTANTE E JUSANTE/UMA COMPOSIÇÃO POR TRECHO), ESCAVADEIRA (0,8 M3),LARG. MENOR QUE 1,5 M, EM SOLO DE MOLE, EM LOCAIS COM ALTO NÍVEL DE INTERFERÊNCIA. AF_09/2024</v>
          </cell>
          <cell r="E9514" t="str">
            <v>M3</v>
          </cell>
          <cell r="F9514">
            <v>12.46</v>
          </cell>
          <cell r="G9514">
            <v>12.74</v>
          </cell>
        </row>
        <row r="9515">
          <cell r="A9515" t="str">
            <v>SINAPI90098</v>
          </cell>
          <cell r="B9515" t="str">
            <v>SINAPI</v>
          </cell>
          <cell r="C9515">
            <v>90098</v>
          </cell>
          <cell r="D9515" t="str">
            <v>ESCAVAÇÃO MECANIZADA DE VALA COM PROF. MAIOR QUE 4,5 M ATÉ 6,0 M (MÉDIA MONTANTE E JUSANTE/UMA COMPOSIÇÃO POR TRECHO), ESCAVADEIRA (1,2 M3), LARG. DE 1,5 M A 2,5 M, EM SOLO DE 1A CATEGORIA, LOCAIS COM BAIXO NÍVEL DE INTERFERÊNCIA. AF_09/2024</v>
          </cell>
          <cell r="E9515" t="str">
            <v>M3</v>
          </cell>
          <cell r="F9515">
            <v>5.89</v>
          </cell>
          <cell r="G9515">
            <v>6.01</v>
          </cell>
        </row>
        <row r="9516">
          <cell r="A9516" t="str">
            <v>SINAPI102313</v>
          </cell>
          <cell r="B9516" t="str">
            <v>SINAPI</v>
          </cell>
          <cell r="C9516">
            <v>102313</v>
          </cell>
          <cell r="D9516" t="str">
            <v>ESCAVAÇÃO MECANIZADA DE VALA COM PROF. MAIOR QUE 4,5 M ATÉ 6,0 M (MÉDIA MONTANTE E JUSANTE/UMA COMPOSIÇÃO POR TRECHO), ESCAVADEIRA (1,2 M3), LARG. DE 1,5 M A 2,5 M, EM SOLO DE 2A CATEGORIA, EM LOCAIS COM ALTO NÍVEL DE INTERFERÊNCIA. AF_09/2024</v>
          </cell>
          <cell r="E9516" t="str">
            <v>M3</v>
          </cell>
          <cell r="F9516">
            <v>11.7</v>
          </cell>
          <cell r="G9516">
            <v>11.93</v>
          </cell>
        </row>
        <row r="9517">
          <cell r="A9517" t="str">
            <v>SINAPI102321</v>
          </cell>
          <cell r="B9517" t="str">
            <v>SINAPI</v>
          </cell>
          <cell r="C9517">
            <v>102321</v>
          </cell>
          <cell r="D9517" t="str">
            <v>ESCAVAÇÃO MECANIZADA DE VALA COM PROF. MAIOR QUE 4,5 M ATÉ 6,0 M (MÉDIA MONTANTE E JUSANTE/UMA COMPOSIÇÃO POR TRECHO), ESCAVADEIRA (1,2 M3), LARG. DE 1,5 M A 2,5 M, EM SOLO DE 2A CATEGORIA, LOCAIS COM BAIXO NÍVEL DE INTERFERÊNCIA. AF_09/2024</v>
          </cell>
          <cell r="E9517" t="str">
            <v>M3</v>
          </cell>
          <cell r="F9517">
            <v>7.37</v>
          </cell>
          <cell r="G9517">
            <v>7.52</v>
          </cell>
        </row>
        <row r="9518">
          <cell r="A9518" t="str">
            <v>SINAPI102289</v>
          </cell>
          <cell r="B9518" t="str">
            <v>SINAPI</v>
          </cell>
          <cell r="C9518">
            <v>102289</v>
          </cell>
          <cell r="D9518" t="str">
            <v>ESCAVAÇÃO MECANIZADA DE VALA COM PROF. MAIOR QUE 4,5 M ATÉ 6,0 M (MÉDIA MONTANTE E JUSANTE/UMA COMPOSIÇÃO POR TRECHO), ESCAVADEIRA (1,2 M3), LARG. DE 1,5 M A 2,5 M, EM SOLO MOLE, EM LOCAIS COM ALTO NÍVEL DE INTERFERÊNCIA. AF_09/2024</v>
          </cell>
          <cell r="E9518" t="str">
            <v>M3</v>
          </cell>
          <cell r="F9518">
            <v>12.24</v>
          </cell>
          <cell r="G9518">
            <v>12.49</v>
          </cell>
        </row>
        <row r="9519">
          <cell r="A9519" t="str">
            <v>SINAPI102297</v>
          </cell>
          <cell r="B9519" t="str">
            <v>SINAPI</v>
          </cell>
          <cell r="C9519">
            <v>102297</v>
          </cell>
          <cell r="D9519" t="str">
            <v>ESCAVAÇÃO MECANIZADA DE VALA COM PROF. MAIOR QUE 4,5 M ATÉ 6,0 M (MÉDIA MONTANTE E JUSANTE/UMA COMPOSIÇÃO POR TRECHO), ESCAVADEIRA (1,2 M3), LARG. DE 1,5 M A 2,5 M, EM SOLO MOLE, LOCAIS COM BAIXO NÍVEL DE INTERFERÊNCIA. AF_09/2024</v>
          </cell>
          <cell r="E9519" t="str">
            <v>M3</v>
          </cell>
          <cell r="F9519">
            <v>7.71</v>
          </cell>
          <cell r="G9519">
            <v>7.86</v>
          </cell>
        </row>
        <row r="9520">
          <cell r="A9520" t="str">
            <v>SINAPI102280</v>
          </cell>
          <cell r="B9520" t="str">
            <v>SINAPI</v>
          </cell>
          <cell r="C9520">
            <v>102280</v>
          </cell>
          <cell r="D9520" t="str">
            <v>ESCAVAÇÃO MECANIZADA DE VALA COM PROF. MAIOR QUE 4,5 M ATÉ 6,0 M (MÉDIA MONTANTE E JUSANTE/UMA COMPOSIÇÃO POR TRECHO),COM ESCAVADEIRA (0,8 M3), LARG. MENOR QUE 1,5 M, EM SOLO DE 1A CATEGORIA, LOCAIS COM BAIXO NÍVEL DE INTERFERÊNCIA. AF_09/2024</v>
          </cell>
          <cell r="E9520" t="str">
            <v>M3</v>
          </cell>
          <cell r="F9520">
            <v>6</v>
          </cell>
          <cell r="G9520">
            <v>6.14</v>
          </cell>
        </row>
        <row r="9521">
          <cell r="A9521" t="str">
            <v>SINAPI102294</v>
          </cell>
          <cell r="B9521" t="str">
            <v>SINAPI</v>
          </cell>
          <cell r="C9521">
            <v>102294</v>
          </cell>
          <cell r="D9521" t="str">
            <v>ESCAVAÇÃO MECANIZADA DE VALA COM PROF. MAIOR QUE 4,5 M ATÉ 6,0 M (MÉDIA MONTANTE E JUSANTE/UMA COMPOSIÇÃO POR TRECHO),COM ESCAVADEIRA (0,8 M3), LARG. MENOR QUE 1,5 M, EM SOLO MOLE, LOCAIS COM BAIXO NÍVEL DE INTERFERÊNCIA. AF_09/2024</v>
          </cell>
          <cell r="E9521" t="str">
            <v>M3</v>
          </cell>
          <cell r="F9521">
            <v>7.86</v>
          </cell>
          <cell r="G9521">
            <v>8.02</v>
          </cell>
        </row>
        <row r="9522">
          <cell r="A9522" t="str">
            <v>SINAPI90090</v>
          </cell>
          <cell r="B9522" t="str">
            <v>SINAPI</v>
          </cell>
          <cell r="C9522">
            <v>90090</v>
          </cell>
          <cell r="D9522" t="str">
            <v>ESCAVAÇÃO MECANIZADA DE VALA COM PROF. MAIOR QUE 4,5 M ATÉ 6,0 M(MÉDIA MONTANTE E JUSANTE/UMA COMPOSIÇÃO POR TRECHO), ESCAVADEIRA (1,2 M3), LARG. DE 1,5 M A 2,5 M, EM SOLO DE 1A CATEGORIA, EM LOCAIS COM ALTO NÍVEL DE INTERFERÊNCIA. AF_09/2024</v>
          </cell>
          <cell r="E9522" t="str">
            <v>M3</v>
          </cell>
          <cell r="F9522">
            <v>9.36</v>
          </cell>
          <cell r="G9522">
            <v>9.5299999999999994</v>
          </cell>
        </row>
        <row r="9523">
          <cell r="A9523" t="str">
            <v>SINAPI102317</v>
          </cell>
          <cell r="B9523" t="str">
            <v>SINAPI</v>
          </cell>
          <cell r="C9523">
            <v>102317</v>
          </cell>
          <cell r="D9523" t="str">
            <v>ESCAVAÇÃO MECANIZADA DE VALA COM PROF.MAIOR QUE 3,0 M ATÉ 4,5 M (MÉDIA MONTANTE E JUSANTE/UMA COMPOSIÇÃO POR TRECHO), ESCAVADEIRA (0,8 M3), LARG. MENOR QUE 1,5 M, EM SOLO DE 2A CATEGORIA, LOCAIS COM BAIXO NÍVEL DE INTERFERÊNCIA. AF_09/2024</v>
          </cell>
          <cell r="E9523" t="str">
            <v>M3</v>
          </cell>
          <cell r="F9523">
            <v>7.73</v>
          </cell>
          <cell r="G9523">
            <v>7.89</v>
          </cell>
        </row>
        <row r="9524">
          <cell r="A9524" t="str">
            <v>SINAPI102293</v>
          </cell>
          <cell r="B9524" t="str">
            <v>SINAPI</v>
          </cell>
          <cell r="C9524">
            <v>102293</v>
          </cell>
          <cell r="D9524" t="str">
            <v>ESCAVAÇÃO MECANIZADA DE VALA COM PROF.MAIOR QUE 3,0 M ATÉ 4,5 M (MÉDIA MONTANTE E JUSANTE/UMA COMPOSIÇÃO POR TRECHO), ESCAVADEIRA (0,8 M3), LARG. MENOR QUE 1,5 M, EM SOLO MOLE, LOCAIS COM BAIXO NÍVEL DE INTERFERÊNCIA. AF_09/2024</v>
          </cell>
          <cell r="E9524" t="str">
            <v>M3</v>
          </cell>
          <cell r="F9524">
            <v>8.08</v>
          </cell>
          <cell r="G9524">
            <v>8.27</v>
          </cell>
        </row>
        <row r="9525">
          <cell r="A9525" t="str">
            <v>SINAPI102310</v>
          </cell>
          <cell r="B9525" t="str">
            <v>SINAPI</v>
          </cell>
          <cell r="C9525">
            <v>102310</v>
          </cell>
          <cell r="D9525" t="str">
            <v>ESCAVAÇÃO MECANIZADA DE VALA COM PROF.MAIOR QUE 4,5 M ATÉ 6,0 M (MÉDIA MONTANTE E JUSANTE/UMA COMPOSIÇÃO POR TRECHO),COM ESCAVADEIRA (0,8 M3), LARG. MENOR QUE 1,5 M, EM SOLO DE 2A CATEGORIA, EM LOCAIS COM ALTO NÍVEL DE INTERFERÊNCIA. AF_09/2024</v>
          </cell>
          <cell r="E9525" t="str">
            <v>M3</v>
          </cell>
          <cell r="F9525">
            <v>11.91</v>
          </cell>
          <cell r="G9525">
            <v>12.17</v>
          </cell>
        </row>
        <row r="9526">
          <cell r="A9526" t="str">
            <v>SINAPI102318</v>
          </cell>
          <cell r="B9526" t="str">
            <v>SINAPI</v>
          </cell>
          <cell r="C9526">
            <v>102318</v>
          </cell>
          <cell r="D9526" t="str">
            <v>ESCAVAÇÃO MECANIZADA DE VALA COM PROF.MAIOR QUE 4,5 M ATÉ 6,0 M (MÉDIA MONTANTE E JUSANTE/UMA COMPOSIÇÃO POR TRECHO),COM ESCAVADEIRA (0,8 M3), LARG. MENOR QUE 1,5 M, EM SOLO DE 2A CATEGORIA, EM LOCAIS COM BAIXO NÍVEL DE INTERFERÊNCIA. AF_09/2024</v>
          </cell>
          <cell r="E9526" t="str">
            <v>M3</v>
          </cell>
          <cell r="F9526">
            <v>7.51</v>
          </cell>
          <cell r="G9526">
            <v>7.67</v>
          </cell>
        </row>
        <row r="9527">
          <cell r="A9527" t="str">
            <v>SINAPI90106</v>
          </cell>
          <cell r="B9527" t="str">
            <v>SINAPI</v>
          </cell>
          <cell r="C9527">
            <v>90106</v>
          </cell>
          <cell r="D9527" t="str">
            <v>ESCAVAÇÃO MECANIZADA DE VALA COM PROFUNDIDADE ATÉ 1,5 M (MÉDIA MONTANTE E JUSANTE/UMA COMPOSIÇÃO POR TRECHO), RETROESCAV. (0,26 M3), LARGURA DE 0,8 M A 1,5 M, EM SOLO DE 1A CATEGORIA, LOCAIS COM BAIXO NÍVEL DE INTERFERÊNCIA. AF_09/2024</v>
          </cell>
          <cell r="E9527" t="str">
            <v>M3</v>
          </cell>
          <cell r="F9527">
            <v>9.52</v>
          </cell>
          <cell r="G9527">
            <v>9.81</v>
          </cell>
        </row>
        <row r="9528">
          <cell r="A9528" t="str">
            <v>SINAPI90105</v>
          </cell>
          <cell r="B9528" t="str">
            <v>SINAPI</v>
          </cell>
          <cell r="C9528">
            <v>90105</v>
          </cell>
          <cell r="D9528" t="str">
            <v>ESCAVAÇÃO MECANIZADA DE VALA COM PROFUNDIDADE ATÉ 1,5 M (MÉDIA MONTANTE E JUSANTE/UMA COMPOSIÇÃO POR TRECHO), RETROESCAV. (0,26 M3), LARGURA MENOR QUE 0,8 M, EM SOLO DE 1A CATEGORIA, LOCAIS COM BAIXO NÍVEL DE INTERFERÊNCIA. AF_09/2024</v>
          </cell>
          <cell r="E9528" t="str">
            <v>M3</v>
          </cell>
          <cell r="F9528">
            <v>10.48</v>
          </cell>
          <cell r="G9528">
            <v>10.8</v>
          </cell>
        </row>
        <row r="9529">
          <cell r="A9529" t="str">
            <v>SINAPI90108</v>
          </cell>
          <cell r="B9529" t="str">
            <v>SINAPI</v>
          </cell>
          <cell r="C9529">
            <v>90108</v>
          </cell>
          <cell r="D9529" t="str">
            <v>ESCAVAÇÃO MECANIZADA DE VALA COM PROFUNDIDADE MAIOR QUE 1,5 M ATÉ 3,0 M (MÉDIA MONTANTE E JUSANTE/UMA COMPOSIÇÃO POR TRECHO), RETROESCAV (0,26 M3), LARGURA DE 0,8 M A 1,5 M, EM SOLO DE 1A CATEGORIA, LOCAIS COM BAIXO NÍVEL DE INTERFERÊNCIA. AF_09/2024</v>
          </cell>
          <cell r="E9529" t="str">
            <v>M3</v>
          </cell>
          <cell r="F9529">
            <v>8.61</v>
          </cell>
          <cell r="G9529">
            <v>8.8800000000000008</v>
          </cell>
        </row>
        <row r="9530">
          <cell r="A9530" t="str">
            <v>SINAPI90107</v>
          </cell>
          <cell r="B9530" t="str">
            <v>SINAPI</v>
          </cell>
          <cell r="C9530">
            <v>90107</v>
          </cell>
          <cell r="D9530" t="str">
            <v>ESCAVAÇÃO MECANIZADA DE VALA COM PROFUNDIDADE MAIOR QUE 1,5 M ATÉ 3,0 M (MÉDIA MONTANTE E JUSANTE/UMA COMPOSIÇÃO POR TRECHO), RETROESCAV. (0,26 M3), LARGURA MENOR QUE 0,8 M, EM SOLO DE 1A CATEGORIA, LOCAIS COM BAIXO NÍVEL DE INTERFERÊNCIA. AF_09/2024</v>
          </cell>
          <cell r="E9530" t="str">
            <v>M3</v>
          </cell>
          <cell r="F9530">
            <v>9.41</v>
          </cell>
          <cell r="G9530">
            <v>9.6999999999999993</v>
          </cell>
        </row>
        <row r="9531">
          <cell r="A9531" t="str">
            <v>SINAPI102354</v>
          </cell>
          <cell r="B9531" t="str">
            <v>SINAPI</v>
          </cell>
          <cell r="C9531">
            <v>102354</v>
          </cell>
          <cell r="D9531" t="str">
            <v>DESMONTE DE MATERIAL DE 3ª CATEGORIA (BLOCOS DE ROCHAS OU MATACOS), COM MARTELETE PNEUMÁTICO MANUAL - EXCLUSIVE CARGA E TRANSPORTE. AF_03/2021</v>
          </cell>
          <cell r="E9531" t="str">
            <v>M3</v>
          </cell>
          <cell r="F9531">
            <v>174</v>
          </cell>
          <cell r="G9531">
            <v>178.97</v>
          </cell>
        </row>
        <row r="9532">
          <cell r="A9532" t="str">
            <v>SINAPI102355</v>
          </cell>
          <cell r="B9532" t="str">
            <v>SINAPI</v>
          </cell>
          <cell r="C9532">
            <v>102355</v>
          </cell>
          <cell r="D9532" t="str">
            <v>DESMONTE DE MATERIAL DE 3ª CATEGORIA (BLOCOS DE ROCHAS OU MATACOS), EM VALA, COM MARTELETE PNEUMÁTICO MANUAL - EXCLUSIVE RETIRADA, CARGA E TRANSPORTE. AF_03/2021</v>
          </cell>
          <cell r="E9532" t="str">
            <v>M3</v>
          </cell>
          <cell r="F9532">
            <v>207.55</v>
          </cell>
          <cell r="G9532">
            <v>214.2</v>
          </cell>
        </row>
        <row r="9533">
          <cell r="A9533" t="str">
            <v>SINAPI102356</v>
          </cell>
          <cell r="B9533" t="str">
            <v>SINAPI</v>
          </cell>
          <cell r="C9533">
            <v>102356</v>
          </cell>
          <cell r="D9533" t="str">
            <v>DESMONTE DE MATERIAL DE 3ª CATEGORIA, COM USO DE ARGAMASSA EXPANSIVA - EXCLUSIVE CARGA E TRANSPORTE. AF_03/2021</v>
          </cell>
          <cell r="E9533" t="str">
            <v>M3</v>
          </cell>
          <cell r="F9533">
            <v>0</v>
          </cell>
          <cell r="G9533">
            <v>0</v>
          </cell>
        </row>
        <row r="9534">
          <cell r="A9534" t="str">
            <v>SINAPI102357</v>
          </cell>
          <cell r="B9534" t="str">
            <v>SINAPI</v>
          </cell>
          <cell r="C9534">
            <v>102357</v>
          </cell>
          <cell r="D9534" t="str">
            <v>DESMONTE DE MATERIAL DE 3ª CATEGORIA, COM USO DE ARGAMASSA EXPANSIVA, EM VALA - EXCLUSIVE RETIRADA, CARGA E TRANSPORTE. AF_03/2021</v>
          </cell>
          <cell r="E9534" t="str">
            <v>M3</v>
          </cell>
          <cell r="F9534">
            <v>0</v>
          </cell>
          <cell r="G9534">
            <v>0</v>
          </cell>
        </row>
        <row r="9535">
          <cell r="A9535" t="str">
            <v>SINAPI102358</v>
          </cell>
          <cell r="B9535" t="str">
            <v>SINAPI</v>
          </cell>
          <cell r="C9535">
            <v>102358</v>
          </cell>
          <cell r="D9535" t="str">
            <v>DESMONTE DE MATERIAL DE 3ª CATEGORIA, COM USO DE EMULSÃO EXPLOSIVA ENCARTUCHADA - EXCLUSIVE CARGA E TRANSPORTE. AF_03/2021</v>
          </cell>
          <cell r="E9535" t="str">
            <v>M3</v>
          </cell>
          <cell r="F9535">
            <v>0</v>
          </cell>
          <cell r="G9535">
            <v>0</v>
          </cell>
        </row>
        <row r="9536">
          <cell r="A9536" t="str">
            <v>SINAPI102359</v>
          </cell>
          <cell r="B9536" t="str">
            <v>SINAPI</v>
          </cell>
          <cell r="C9536">
            <v>102359</v>
          </cell>
          <cell r="D9536" t="str">
            <v>DESMONTE DE MATERIAL DE 3ª CATEGORIA, EM VALA, COM USO DE EMULSÃO EXPLOSIVA ENCARTUCHADA - EXCLUSIVE RETIRADA, CARGA E TRANSPORTE. AF_03/2021</v>
          </cell>
          <cell r="E9536" t="str">
            <v>M3</v>
          </cell>
          <cell r="F9536">
            <v>0</v>
          </cell>
          <cell r="G9536">
            <v>0</v>
          </cell>
        </row>
        <row r="9537">
          <cell r="A9537" t="str">
            <v>SINAPI102348</v>
          </cell>
          <cell r="B9537" t="str">
            <v>SINAPI</v>
          </cell>
          <cell r="C9537">
            <v>102348</v>
          </cell>
          <cell r="D9537" t="str">
            <v>ESCAVAÇÃO DE VALA EM MATERIAL DE 3ª CATEGORIA, RESISTÊNCIA À COMPRESSÃO MAIOR OU IGUAL A 50 MPA, COM ROMPEDOR ACOPLADO EM ESCAVADEIRA HIDRÁULICA - EXCLUSIVE RETIRADA, CARGA E TRANSPORTE. AF_03/2021</v>
          </cell>
          <cell r="E9537" t="str">
            <v>M3</v>
          </cell>
          <cell r="F9537">
            <v>0</v>
          </cell>
          <cell r="G9537">
            <v>0</v>
          </cell>
        </row>
        <row r="9538">
          <cell r="A9538" t="str">
            <v>SINAPI102346</v>
          </cell>
          <cell r="B9538" t="str">
            <v>SINAPI</v>
          </cell>
          <cell r="C9538">
            <v>102346</v>
          </cell>
          <cell r="D9538" t="str">
            <v>ESCAVAÇÃO DE VALA EM MATERIAL DE 3ª CATEGORIA, RESISTÊNCIA À COMPRESSÃO MENOR QUE 50 MPA, COM ROMPEDOR ACOPLADO EM ESCAVADEIRA HIDRÁULICA - EXCLUSIVE RETIRADA, CARGA E TRANSPORTE. AF_03/2021</v>
          </cell>
          <cell r="E9538" t="str">
            <v>M3</v>
          </cell>
          <cell r="F9538">
            <v>0</v>
          </cell>
          <cell r="G9538">
            <v>0</v>
          </cell>
        </row>
        <row r="9539">
          <cell r="A9539" t="str">
            <v>SINAPI102347</v>
          </cell>
          <cell r="B9539" t="str">
            <v>SINAPI</v>
          </cell>
          <cell r="C9539">
            <v>102347</v>
          </cell>
          <cell r="D9539" t="str">
            <v>ESCAVAÇÃO DE VALA EM MATERIAL DE 3ª CATEGORIA, RESISTÊNCIA À COMPRESSÃO MENOR QUE 50 MPA, COM ROMPEDOR ACOPLADO EM RETROESCAVADEIRA - EXCLUSIVE RETIRADA CARGA E TRANSPORTE. AF_03/2021</v>
          </cell>
          <cell r="E9539" t="str">
            <v>M3</v>
          </cell>
          <cell r="F9539">
            <v>0</v>
          </cell>
          <cell r="G9539">
            <v>0</v>
          </cell>
        </row>
        <row r="9540">
          <cell r="A9540" t="str">
            <v>SINAPI102350</v>
          </cell>
          <cell r="B9540" t="str">
            <v>SINAPI</v>
          </cell>
          <cell r="C9540">
            <v>102350</v>
          </cell>
          <cell r="D9540" t="str">
            <v>ESCAVAÇÃO EM MATERIAL DE 3ª CATEGORIA, RESISTÊNCIA À COMPRESSÃO MAIOR OU IGUAL A 50 MPA E MENOR QUE 70 MPA, COM ROMPEDOR ACOPLADO EM ESCAVADEIRA HIDRÁULICA - EXCLUSIVE CARGA E TRANSPORTE. AF_03/2021</v>
          </cell>
          <cell r="E9540" t="str">
            <v>M3</v>
          </cell>
          <cell r="F9540">
            <v>0</v>
          </cell>
          <cell r="G9540">
            <v>0</v>
          </cell>
        </row>
        <row r="9541">
          <cell r="A9541" t="str">
            <v>SINAPI102351</v>
          </cell>
          <cell r="B9541" t="str">
            <v>SINAPI</v>
          </cell>
          <cell r="C9541">
            <v>102351</v>
          </cell>
          <cell r="D9541" t="str">
            <v>ESCAVAÇÃO EM MATERIAL DE 3ª CATEGORIA, RESISTÊNCIA À COMPRESSÃO MAIOR OU IGUAL A 70 MPA E MENOR QUE 90 MPA, COM ROMPEDOR ACOPLADO EM ESCAVADEIRA HIDRÁULICA - EXCLUSIVE CARGA E TRANSPORTE. AF_03/2021</v>
          </cell>
          <cell r="E9541" t="str">
            <v>M3</v>
          </cell>
          <cell r="F9541">
            <v>0</v>
          </cell>
          <cell r="G9541">
            <v>0</v>
          </cell>
        </row>
        <row r="9542">
          <cell r="A9542" t="str">
            <v>SINAPI102352</v>
          </cell>
          <cell r="B9542" t="str">
            <v>SINAPI</v>
          </cell>
          <cell r="C9542">
            <v>102352</v>
          </cell>
          <cell r="D9542" t="str">
            <v>ESCAVAÇÃO EM MATERIAL DE 3ª CATEGORIA, RESISTÊNCIA À COMPRESSÃO MAIOR OU IGUAL A 90 MPA E MENOR QUE 110 MPA, COM ROMPEDOR ACOPLADO EM ESCAVADEIRA HIDRÁULICA - EXCLUSIVE CARGA E TRANSPORTE. AF_03/2021</v>
          </cell>
          <cell r="E9542" t="str">
            <v>M3</v>
          </cell>
          <cell r="F9542">
            <v>0</v>
          </cell>
          <cell r="G9542">
            <v>0</v>
          </cell>
        </row>
        <row r="9543">
          <cell r="A9543" t="str">
            <v>SINAPI102353</v>
          </cell>
          <cell r="B9543" t="str">
            <v>SINAPI</v>
          </cell>
          <cell r="C9543">
            <v>102353</v>
          </cell>
          <cell r="D9543" t="str">
            <v>ESCAVAÇÃO EM MATERIAL DE 3ª CATEGORIA, RESISTÊNCIA À COMPRESSÃO MAIOR QUE 110 MPA, COM ROMPEDOR ACOPLADO EM ESCAVADEIRA HIDRÁULICA - EXCLUSIVE CARGA E TRANSPORTE. AF_03/2021</v>
          </cell>
          <cell r="E9543" t="str">
            <v>M3</v>
          </cell>
          <cell r="F9543">
            <v>0</v>
          </cell>
          <cell r="G9543">
            <v>0</v>
          </cell>
        </row>
        <row r="9544">
          <cell r="A9544" t="str">
            <v>SINAPI102349</v>
          </cell>
          <cell r="B9544" t="str">
            <v>SINAPI</v>
          </cell>
          <cell r="C9544">
            <v>102349</v>
          </cell>
          <cell r="D9544" t="str">
            <v>ESCAVAÇÃO EM MATERIAL DE 3ª CATEGORIA, RESISTÊNCIA À COMPRESSÃO MENOR QUE 50 MPA, COM ROMPEDOR ACOPLADO EM ESCAVADEIRA HIDRÁULICA - EXCLUSIVE CARGA E TRANSPORTE. AF_03/2021</v>
          </cell>
          <cell r="E9544" t="str">
            <v>M3</v>
          </cell>
          <cell r="F9544">
            <v>0</v>
          </cell>
          <cell r="G9544">
            <v>0</v>
          </cell>
        </row>
        <row r="9545">
          <cell r="A9545" t="str">
            <v>SINAPI102360</v>
          </cell>
          <cell r="B9545" t="str">
            <v>SINAPI</v>
          </cell>
          <cell r="C9545">
            <v>102360</v>
          </cell>
          <cell r="D9545" t="str">
            <v>RETIRADA DE MATERIAL DE 3ª CATEGORIA (APÓS ESCAVAÇÃO/DESMONTE) EM VALAS, COM ESCAVADEIRA HIDRÁULICA - EXCLUSIVE CARGA E TRANSPORTE. AF_03/2021</v>
          </cell>
          <cell r="E9545" t="str">
            <v>M3</v>
          </cell>
          <cell r="F9545">
            <v>27.97</v>
          </cell>
          <cell r="G9545">
            <v>28.66</v>
          </cell>
        </row>
        <row r="9546">
          <cell r="A9546" t="str">
            <v>SINAPI102361</v>
          </cell>
          <cell r="B9546" t="str">
            <v>SINAPI</v>
          </cell>
          <cell r="C9546">
            <v>102361</v>
          </cell>
          <cell r="D9546" t="str">
            <v>RETIRADA DE MATERIAL DE 3ª CATEGORIA (APÓS ESCAVAÇÃO/DESMONTE) EM VALAS, COM RETROESCAVADEIRA - EXCLUSIVE CARGA E TRANSPORTE. AF_03/2021</v>
          </cell>
          <cell r="E9546" t="str">
            <v>M3</v>
          </cell>
          <cell r="F9546">
            <v>43.7</v>
          </cell>
          <cell r="G9546">
            <v>45.17</v>
          </cell>
        </row>
        <row r="9547">
          <cell r="A9547" t="str">
            <v>SINAPI101595</v>
          </cell>
          <cell r="B9547" t="str">
            <v>SINAPI</v>
          </cell>
          <cell r="C9547">
            <v>101595</v>
          </cell>
          <cell r="D9547" t="str">
            <v>ESCORAMENTO DE VALA, TIPO BLINDADEM, COM PROFUNDIDADE DE 0 A 1,5 M, LARGURA MAIOR OU IGUAL A 1,5 M E MENOR QUE 2,5 M - EXECUÇÃO E FORNECIMENTO, INCLUI MATERIAL. AF_01/2026</v>
          </cell>
          <cell r="E9547" t="str">
            <v>M2</v>
          </cell>
          <cell r="F9547">
            <v>0</v>
          </cell>
          <cell r="G9547">
            <v>0</v>
          </cell>
        </row>
        <row r="9548">
          <cell r="A9548" t="str">
            <v>SINAPI101601</v>
          </cell>
          <cell r="B9548" t="str">
            <v>SINAPI</v>
          </cell>
          <cell r="C9548">
            <v>101601</v>
          </cell>
          <cell r="D9548" t="str">
            <v>ESCORAMENTO DE VALA, TIPO BLINDAGEM COM PROFUNDIDADE DE 0 A 1,5 M, LARGURA MAIOR OU IGUAL A 1,5 M E MENOR QUE 2,5 M - EXECUÇÃO, NÃO INCLUI MATERIAL. AF_01/2026</v>
          </cell>
          <cell r="E9548" t="str">
            <v>M2</v>
          </cell>
          <cell r="F9548">
            <v>26.76</v>
          </cell>
          <cell r="G9548">
            <v>27.62</v>
          </cell>
        </row>
        <row r="9549">
          <cell r="A9549" t="str">
            <v>SINAPI101594</v>
          </cell>
          <cell r="B9549" t="str">
            <v>SINAPI</v>
          </cell>
          <cell r="C9549">
            <v>101594</v>
          </cell>
          <cell r="D9549" t="str">
            <v>ESCORAMENTO DE VALA, TIPO BLINDAGEM, COM PROFUNDIDADE DE 0 A 1,5 M, LARGURA MENOR QUE 1,5 M - EXECUÇÃO E FORNECIMENTO, INCLUI MATERIAL. AF_01/2026</v>
          </cell>
          <cell r="E9549" t="str">
            <v>M2</v>
          </cell>
          <cell r="F9549">
            <v>0</v>
          </cell>
          <cell r="G9549">
            <v>0</v>
          </cell>
        </row>
        <row r="9550">
          <cell r="A9550" t="str">
            <v>SINAPI101600</v>
          </cell>
          <cell r="B9550" t="str">
            <v>SINAPI</v>
          </cell>
          <cell r="C9550">
            <v>101600</v>
          </cell>
          <cell r="D9550" t="str">
            <v>ESCORAMENTO DE VALA, TIPO BLINDAGEM, COM PROFUNDIDADE DE 0 A 1,5 M, LARGURA MENOR QUE 1,5 M - EXECUÇÃO, NÃO INCLUI MATERIAL. AF_01/2026</v>
          </cell>
          <cell r="E9550" t="str">
            <v>M2</v>
          </cell>
          <cell r="F9550">
            <v>18.86</v>
          </cell>
          <cell r="G9550">
            <v>19.48</v>
          </cell>
        </row>
        <row r="9551">
          <cell r="A9551" t="str">
            <v>SINAPI101597</v>
          </cell>
          <cell r="B9551" t="str">
            <v>SINAPI</v>
          </cell>
          <cell r="C9551">
            <v>101597</v>
          </cell>
          <cell r="D9551" t="str">
            <v>ESCORAMENTO DE VALA, TIPO BLINDAGEM, COM PROFUNDIDADE DE 1,5 A 3,0 M, LARGURA MAIOR OU IGUAL A 1,5 M E MENOR QUE 2,5 M - EXECUÇÃO E FORNECIMENTO, INCLUI MATERIAL. AF_01/2026</v>
          </cell>
          <cell r="E9551" t="str">
            <v>M2</v>
          </cell>
          <cell r="F9551">
            <v>0</v>
          </cell>
          <cell r="G9551">
            <v>0</v>
          </cell>
        </row>
        <row r="9552">
          <cell r="A9552" t="str">
            <v>SINAPI101603</v>
          </cell>
          <cell r="B9552" t="str">
            <v>SINAPI</v>
          </cell>
          <cell r="C9552">
            <v>101603</v>
          </cell>
          <cell r="D9552" t="str">
            <v>ESCORAMENTO DE VALA, TIPO BLINDAGEM, COM PROFUNDIDADE DE 1,5 A 3,0 M, LARGURA MAIOR OU IGUAL A 1,5 M E MENOR QUE 2,5 M - EXECUÇÃO, NÃO INCLUI MATERIAL. AF_01/2026</v>
          </cell>
          <cell r="E9552" t="str">
            <v>M2</v>
          </cell>
          <cell r="F9552">
            <v>22.33</v>
          </cell>
          <cell r="G9552">
            <v>23.06</v>
          </cell>
        </row>
        <row r="9553">
          <cell r="A9553" t="str">
            <v>SINAPI101596</v>
          </cell>
          <cell r="B9553" t="str">
            <v>SINAPI</v>
          </cell>
          <cell r="C9553">
            <v>101596</v>
          </cell>
          <cell r="D9553" t="str">
            <v>ESCORAMENTO DE VALA, TIPO BLINDAGEM, COM PROFUNDIDADE DE 1,5 A 3,0 M, LARGURA MENOR QUE 1,5 M - EXECUÇÃO E FORNECIMENTO, INCLUI MATERIAL. AF_01/2026</v>
          </cell>
          <cell r="E9553" t="str">
            <v>M2</v>
          </cell>
          <cell r="F9553">
            <v>0</v>
          </cell>
          <cell r="G9553">
            <v>0</v>
          </cell>
        </row>
        <row r="9554">
          <cell r="A9554" t="str">
            <v>SINAPI101602</v>
          </cell>
          <cell r="B9554" t="str">
            <v>SINAPI</v>
          </cell>
          <cell r="C9554">
            <v>101602</v>
          </cell>
          <cell r="D9554" t="str">
            <v>ESCORAMENTO DE VALA, TIPO BLINDAGEM, COM PROFUNDIDADE DE 1,5 A 3,0 M, LARGURA MENOR QUE 1,5 M - EXECUÇÃO, NÃO INCLUI MATERIAL. AF_01/2026</v>
          </cell>
          <cell r="E9554" t="str">
            <v>M2</v>
          </cell>
          <cell r="F9554">
            <v>14.44</v>
          </cell>
          <cell r="G9554">
            <v>14.92</v>
          </cell>
        </row>
        <row r="9555">
          <cell r="A9555" t="str">
            <v>SINAPI101599</v>
          </cell>
          <cell r="B9555" t="str">
            <v>SINAPI</v>
          </cell>
          <cell r="C9555">
            <v>101599</v>
          </cell>
          <cell r="D9555" t="str">
            <v>ESCORAMENTO DE VALA, TIPO BLINDAGEM, COM PROFUNDIDADE DE 3,0 A 4,5 M, LARGURA MAIOR OU IGUAL A 1,5 M E MENOR QUE 2,5 M - EXECUÇÃO E FORNECIMENTO, INCLUI MATERIAL. AF_01/2026</v>
          </cell>
          <cell r="E9555" t="str">
            <v>M2</v>
          </cell>
          <cell r="F9555">
            <v>0</v>
          </cell>
          <cell r="G9555">
            <v>0</v>
          </cell>
        </row>
        <row r="9556">
          <cell r="A9556" t="str">
            <v>SINAPI101605</v>
          </cell>
          <cell r="B9556" t="str">
            <v>SINAPI</v>
          </cell>
          <cell r="C9556">
            <v>101605</v>
          </cell>
          <cell r="D9556" t="str">
            <v>ESCORAMENTO DE VALA, TIPO BLINDAGEM, COM PROFUNDIDADE DE 3,0 A 4,5 M, LARGURA MAIOR OU IGUAL A 1,5 M E MENOR QUE 2,5 M - EXECUÇÃO, NÃO INCLUI MATERIAL. AF_01/2026</v>
          </cell>
          <cell r="E9556" t="str">
            <v>M2</v>
          </cell>
          <cell r="F9556">
            <v>17.93</v>
          </cell>
          <cell r="G9556">
            <v>18.510000000000002</v>
          </cell>
        </row>
        <row r="9557">
          <cell r="A9557" t="str">
            <v>SINAPI101598</v>
          </cell>
          <cell r="B9557" t="str">
            <v>SINAPI</v>
          </cell>
          <cell r="C9557">
            <v>101598</v>
          </cell>
          <cell r="D9557" t="str">
            <v>ESCORAMENTO DE VALA, TIPO BLINDAGEM, COM PROFUNDIDADE DE 3,0 A 4,5 M, LARGURA MENOR QUE 1,5 M - EXECUÇÃO E FORNECIMENTO, INCLUI MATERIAL. AF_01/2026</v>
          </cell>
          <cell r="E9557" t="str">
            <v>M2</v>
          </cell>
          <cell r="F9557">
            <v>0</v>
          </cell>
          <cell r="G9557">
            <v>0</v>
          </cell>
        </row>
        <row r="9558">
          <cell r="A9558" t="str">
            <v>SINAPI101604</v>
          </cell>
          <cell r="B9558" t="str">
            <v>SINAPI</v>
          </cell>
          <cell r="C9558">
            <v>101604</v>
          </cell>
          <cell r="D9558" t="str">
            <v>ESCORAMENTO DE VALA, TIPO BLINDAGEM, COM PROFUNDIDADE DE 3,0 A 4,5 M, LARGURA MENOR QUE 1,5 M - EXECUÇÃO, NÃO INCLUI MATERIAL. AF_01/2026</v>
          </cell>
          <cell r="E9558" t="str">
            <v>M2</v>
          </cell>
          <cell r="F9558">
            <v>10.050000000000001</v>
          </cell>
          <cell r="G9558">
            <v>10.37</v>
          </cell>
        </row>
        <row r="9559">
          <cell r="A9559" t="str">
            <v>SINAPI101588</v>
          </cell>
          <cell r="B9559" t="str">
            <v>SINAPI</v>
          </cell>
          <cell r="C9559">
            <v>101588</v>
          </cell>
          <cell r="D9559" t="str">
            <v>ESCORAMENTO DE VALA, TIPO CONTÍNUO COM PERFIL METÁLICO "U", COM PROFUNDIDADE DE 0 A 1,5 M, LARGURA MENOR QUE 1,5 M. AF_01/2026</v>
          </cell>
          <cell r="E9559" t="str">
            <v>M2</v>
          </cell>
          <cell r="F9559">
            <v>121.45</v>
          </cell>
          <cell r="G9559">
            <v>125.2</v>
          </cell>
        </row>
        <row r="9560">
          <cell r="A9560" t="str">
            <v>SINAPI101591</v>
          </cell>
          <cell r="B9560" t="str">
            <v>SINAPI</v>
          </cell>
          <cell r="C9560">
            <v>101591</v>
          </cell>
          <cell r="D9560" t="str">
            <v>ESCORAMENTO DE VALA, TIPO CONTÍNUO COM PERFIL METÁLICO "U", COM PROFUNDIDADE DE 1,5 A 3,0 M, LARGURA MAIOR OU IGUAL 1,5 M E MENOR QUE 2,5 M. AF_01/2026</v>
          </cell>
          <cell r="E9560" t="str">
            <v>M2</v>
          </cell>
          <cell r="F9560">
            <v>142.97</v>
          </cell>
          <cell r="G9560">
            <v>147.41999999999999</v>
          </cell>
        </row>
        <row r="9561">
          <cell r="A9561" t="str">
            <v>SINAPI101590</v>
          </cell>
          <cell r="B9561" t="str">
            <v>SINAPI</v>
          </cell>
          <cell r="C9561">
            <v>101590</v>
          </cell>
          <cell r="D9561" t="str">
            <v>ESCORAMENTO DE VALA, TIPO CONTÍNUO COM PERFIL METÁLICO "U", COM PROFUNDIDADE DE 1,5 A 3,0 M, LARGURA MENOR QUE 1,5 M. AF_01/2026</v>
          </cell>
          <cell r="E9561" t="str">
            <v>M2</v>
          </cell>
          <cell r="F9561">
            <v>94.7</v>
          </cell>
          <cell r="G9561">
            <v>97.59</v>
          </cell>
        </row>
        <row r="9562">
          <cell r="A9562" t="str">
            <v>SINAPI101593</v>
          </cell>
          <cell r="B9562" t="str">
            <v>SINAPI</v>
          </cell>
          <cell r="C9562">
            <v>101593</v>
          </cell>
          <cell r="D9562" t="str">
            <v>ESCORAMENTO DE VALA, TIPO CONTÍNUO COM PERFIL METÁLICO "U", COM PROFUNDIDADE DE 3,0 A 4,5 M, LARGURA MAIOR OU IGUAL A 1,5 M E MENOR QUE 2,5 M. AF_01/2026</v>
          </cell>
          <cell r="E9562" t="str">
            <v>M2</v>
          </cell>
          <cell r="F9562">
            <v>118.81</v>
          </cell>
          <cell r="G9562">
            <v>122.38</v>
          </cell>
        </row>
        <row r="9563">
          <cell r="A9563" t="str">
            <v>SINAPI101592</v>
          </cell>
          <cell r="B9563" t="str">
            <v>SINAPI</v>
          </cell>
          <cell r="C9563">
            <v>101592</v>
          </cell>
          <cell r="D9563" t="str">
            <v>ESCORAMENTO DE VALA, TIPO CONTÍNUO COM PERFIL METÁLICO "U", COM PROFUNDIDADE DE 3,0 A 4,5 M, LARGURA MENOR QUE 1,5 M. AF_01/2026</v>
          </cell>
          <cell r="E9563" t="str">
            <v>M2</v>
          </cell>
          <cell r="F9563">
            <v>70.349999999999994</v>
          </cell>
          <cell r="G9563">
            <v>72.349999999999994</v>
          </cell>
        </row>
        <row r="9564">
          <cell r="A9564" t="str">
            <v>SINAPI101583</v>
          </cell>
          <cell r="B9564" t="str">
            <v>SINAPI</v>
          </cell>
          <cell r="C9564">
            <v>101583</v>
          </cell>
          <cell r="D9564" t="str">
            <v>ESCORAMENTO DE VALA, TIPO CONTÍNUO, COM PROFUNDIDADE DE 0 A 1,5 M, LARGURA MAIOR OU IGUAL A 1,5 M E MENOR QUE 2,5 M. AF_01/2026</v>
          </cell>
          <cell r="E9564" t="str">
            <v>M2</v>
          </cell>
          <cell r="F9564">
            <v>102.72</v>
          </cell>
          <cell r="G9564">
            <v>106.27</v>
          </cell>
        </row>
        <row r="9565">
          <cell r="A9565" t="str">
            <v>SINAPI101582</v>
          </cell>
          <cell r="B9565" t="str">
            <v>SINAPI</v>
          </cell>
          <cell r="C9565">
            <v>101582</v>
          </cell>
          <cell r="D9565" t="str">
            <v>ESCORAMENTO DE VALA, TIPO CONTÍNUO, COM PROFUNDIDADE DE 0 A 1,5 M, LARGURA MENOR QUE 1,5 M. AF_01/2026</v>
          </cell>
          <cell r="E9565" t="str">
            <v>M2</v>
          </cell>
          <cell r="F9565">
            <v>84.13</v>
          </cell>
          <cell r="G9565">
            <v>86.63</v>
          </cell>
        </row>
        <row r="9566">
          <cell r="A9566" t="str">
            <v>SINAPI101585</v>
          </cell>
          <cell r="B9566" t="str">
            <v>SINAPI</v>
          </cell>
          <cell r="C9566">
            <v>101585</v>
          </cell>
          <cell r="D9566" t="str">
            <v>ESCORAMENTO DE VALA, TIPO CONTÍNUO, COM PROFUNDIDADE DE 1,5 A 3,0 M, LARGURA MAIOR OU IGUAL A 1,5 M E MENOR QUE 2,5 M. AF_01/2026</v>
          </cell>
          <cell r="E9566" t="str">
            <v>M2</v>
          </cell>
          <cell r="F9566">
            <v>88.43</v>
          </cell>
          <cell r="G9566">
            <v>91.41</v>
          </cell>
        </row>
        <row r="9567">
          <cell r="A9567" t="str">
            <v>SINAPI101584</v>
          </cell>
          <cell r="B9567" t="str">
            <v>SINAPI</v>
          </cell>
          <cell r="C9567">
            <v>101584</v>
          </cell>
          <cell r="D9567" t="str">
            <v>ESCORAMENTO DE VALA, TIPO CONTÍNUO, COM PROFUNDIDADE DE 1,5 M A 3,0 M, LARGURA MENOR QUE 1,5 M. AF_01/2026</v>
          </cell>
          <cell r="E9567" t="str">
            <v>M2</v>
          </cell>
          <cell r="F9567">
            <v>69.84</v>
          </cell>
          <cell r="G9567">
            <v>71.77</v>
          </cell>
        </row>
        <row r="9568">
          <cell r="A9568" t="str">
            <v>SINAPI101587</v>
          </cell>
          <cell r="B9568" t="str">
            <v>SINAPI</v>
          </cell>
          <cell r="C9568">
            <v>101587</v>
          </cell>
          <cell r="D9568" t="str">
            <v>ESCORAMENTO DE VALA, TIPO CONTÍNUO, COM PROFUNDIDADE DE 3,0 A 4,5 M, LARGURA MAIOR OU IGUAL A 1,5 E MENOR QUE 2,5 M. AF_01/2026</v>
          </cell>
          <cell r="E9568" t="str">
            <v>M2</v>
          </cell>
          <cell r="F9568">
            <v>79.62</v>
          </cell>
          <cell r="G9568">
            <v>82</v>
          </cell>
        </row>
        <row r="9569">
          <cell r="A9569" t="str">
            <v>SINAPI101586</v>
          </cell>
          <cell r="B9569" t="str">
            <v>SINAPI</v>
          </cell>
          <cell r="C9569">
            <v>101586</v>
          </cell>
          <cell r="D9569" t="str">
            <v>ESCORAMENTO DE VALA, TIPO CONTÍNUO, COM PROFUNDIDADE DE 3,0 A 4,5 M, LARGURA MENOR QUE 1,5 M. AF_01/2026</v>
          </cell>
          <cell r="E9569" t="str">
            <v>M2</v>
          </cell>
          <cell r="F9569">
            <v>60.84</v>
          </cell>
          <cell r="G9569">
            <v>62.17</v>
          </cell>
        </row>
        <row r="9570">
          <cell r="A9570" t="str">
            <v>SINAPI101577</v>
          </cell>
          <cell r="B9570" t="str">
            <v>SINAPI</v>
          </cell>
          <cell r="C9570">
            <v>101577</v>
          </cell>
          <cell r="D9570" t="str">
            <v>ESCORAMENTO DE VALA, TIPO DESCONTÍNUO, COM PROFUNDIDADE DE 0 A 1,5 M, LARGURA MAIOR OU IGUAL A 1,5 M E MENOR QUE 2,5 M. AF_01/2026</v>
          </cell>
          <cell r="E9570" t="str">
            <v>M2</v>
          </cell>
          <cell r="F9570">
            <v>63.24</v>
          </cell>
          <cell r="G9570">
            <v>65.489999999999995</v>
          </cell>
        </row>
        <row r="9571">
          <cell r="A9571" t="str">
            <v>SINAPI101576</v>
          </cell>
          <cell r="B9571" t="str">
            <v>SINAPI</v>
          </cell>
          <cell r="C9571">
            <v>101576</v>
          </cell>
          <cell r="D9571" t="str">
            <v>ESCORAMENTO DE VALA, TIPO DESCONTÍNUO, COM PROFUNDIDADE DE 0 A 1,5 M, LARGURA MENOR QUE 1,5 M. AF_01/2026</v>
          </cell>
          <cell r="E9571" t="str">
            <v>M2</v>
          </cell>
          <cell r="F9571">
            <v>51.29</v>
          </cell>
          <cell r="G9571">
            <v>52.87</v>
          </cell>
        </row>
        <row r="9572">
          <cell r="A9572" t="str">
            <v>SINAPI101579</v>
          </cell>
          <cell r="B9572" t="str">
            <v>SINAPI</v>
          </cell>
          <cell r="C9572">
            <v>101579</v>
          </cell>
          <cell r="D9572" t="str">
            <v>ESCORAMENTO DE VALA, TIPO DESCONTÍNUO, COM PROFUNDIDADE DE 1,5 A 3,0 M, LARGURA MAIOR OU IGUAL A 1,5 M E MENOR QUE 2,5 M. AF_01/2026</v>
          </cell>
          <cell r="E9572" t="str">
            <v>M2</v>
          </cell>
          <cell r="F9572">
            <v>54.77</v>
          </cell>
          <cell r="G9572">
            <v>56.65</v>
          </cell>
        </row>
        <row r="9573">
          <cell r="A9573" t="str">
            <v>SINAPI101578</v>
          </cell>
          <cell r="B9573" t="str">
            <v>SINAPI</v>
          </cell>
          <cell r="C9573">
            <v>101578</v>
          </cell>
          <cell r="D9573" t="str">
            <v>ESCORAMENTO DE VALA, TIPO DESCONTÍNUO, COM PROFUNDIDADE DE 1,5 M A 3,0 M, LARGURA MENOR QUE 1,5 M. AF_01/2026</v>
          </cell>
          <cell r="E9573" t="str">
            <v>M2</v>
          </cell>
          <cell r="F9573">
            <v>42.82</v>
          </cell>
          <cell r="G9573">
            <v>44.03</v>
          </cell>
        </row>
        <row r="9574">
          <cell r="A9574" t="str">
            <v>SINAPI101581</v>
          </cell>
          <cell r="B9574" t="str">
            <v>SINAPI</v>
          </cell>
          <cell r="C9574">
            <v>101581</v>
          </cell>
          <cell r="D9574" t="str">
            <v>ESCORAMENTO DE VALA, TIPO DESCONTÍNUO, COM PROFUNDIDADE DE 3,0 A 4,5 M, LARGURA MAIOR OU IGUAL A 1,5 E MENOR QUE 2,5 M. AF_01/2026</v>
          </cell>
          <cell r="E9574" t="str">
            <v>M2</v>
          </cell>
          <cell r="F9574">
            <v>50.31</v>
          </cell>
          <cell r="G9574">
            <v>51.82</v>
          </cell>
        </row>
        <row r="9575">
          <cell r="A9575" t="str">
            <v>SINAPI101580</v>
          </cell>
          <cell r="B9575" t="str">
            <v>SINAPI</v>
          </cell>
          <cell r="C9575">
            <v>101580</v>
          </cell>
          <cell r="D9575" t="str">
            <v>ESCORAMENTO DE VALA, TIPO DESCONTÍNUO, COM PROFUNDIDADE DE 3,0 A 4,5 M, LARGURA MENOR QUE 1,5 M. AF_01/2026</v>
          </cell>
          <cell r="E9575" t="str">
            <v>M2</v>
          </cell>
          <cell r="F9575">
            <v>38.17</v>
          </cell>
          <cell r="G9575">
            <v>39.01</v>
          </cell>
        </row>
        <row r="9576">
          <cell r="A9576" t="str">
            <v>SINAPI101606</v>
          </cell>
          <cell r="B9576" t="str">
            <v>SINAPI</v>
          </cell>
          <cell r="C9576">
            <v>101606</v>
          </cell>
          <cell r="D9576" t="str">
            <v>ESCORAMENTO DE VALA, TIPO ESTACA PRANCHA METÁLICA CRAVADA, COM PROFUNDIDADE DE 0 A 1,5 M. AF_01/2026</v>
          </cell>
          <cell r="E9576" t="str">
            <v>M2</v>
          </cell>
          <cell r="F9576">
            <v>0</v>
          </cell>
          <cell r="G9576">
            <v>0</v>
          </cell>
        </row>
        <row r="9577">
          <cell r="A9577" t="str">
            <v>SINAPI101607</v>
          </cell>
          <cell r="B9577" t="str">
            <v>SINAPI</v>
          </cell>
          <cell r="C9577">
            <v>101607</v>
          </cell>
          <cell r="D9577" t="str">
            <v>ESCORAMENTO DE VALA, TIPO ESTACA PRANCHA METÁLICA CRAVADA, COM PROFUNDIDADE DE 1,5 A 3 M. AF_01/2026</v>
          </cell>
          <cell r="E9577" t="str">
            <v>M2</v>
          </cell>
          <cell r="F9577">
            <v>0</v>
          </cell>
          <cell r="G9577">
            <v>0</v>
          </cell>
        </row>
        <row r="9578">
          <cell r="A9578" t="str">
            <v>SINAPI101608</v>
          </cell>
          <cell r="B9578" t="str">
            <v>SINAPI</v>
          </cell>
          <cell r="C9578">
            <v>101608</v>
          </cell>
          <cell r="D9578" t="str">
            <v>ESCORAMENTO DE VALA, TIPO ESTACA PRANCHA METÁLICA CRAVADA, COM PROFUNDIDADE DE 3 A 4,5 M. AF_01/2026</v>
          </cell>
          <cell r="E9578" t="str">
            <v>M2</v>
          </cell>
          <cell r="F9578">
            <v>0</v>
          </cell>
          <cell r="G9578">
            <v>0</v>
          </cell>
        </row>
        <row r="9579">
          <cell r="A9579" t="str">
            <v>SINAPI101571</v>
          </cell>
          <cell r="B9579" t="str">
            <v>SINAPI</v>
          </cell>
          <cell r="C9579">
            <v>101571</v>
          </cell>
          <cell r="D9579" t="str">
            <v>ESCORAMENTO DE VALA, TIPO PONTALETEAMENTO, COM PROFUNDIDADE DE 0 A 1,5 M, LARGURA MAIOR OU IGUAL A 1,5 M E MENOR QUE 2,5 M. AF_01/2026</v>
          </cell>
          <cell r="E9579" t="str">
            <v>M2</v>
          </cell>
          <cell r="F9579">
            <v>37.39</v>
          </cell>
          <cell r="G9579">
            <v>39.06</v>
          </cell>
        </row>
        <row r="9580">
          <cell r="A9580" t="str">
            <v>SINAPI101570</v>
          </cell>
          <cell r="B9580" t="str">
            <v>SINAPI</v>
          </cell>
          <cell r="C9580">
            <v>101570</v>
          </cell>
          <cell r="D9580" t="str">
            <v>ESCORAMENTO DE VALA, TIPO PONTALETEAMENTO, COM PROFUNDIDADE DE 0 A 1,5 M, LARGURA MENOR QUE 1,5 M. AF_01/2026</v>
          </cell>
          <cell r="E9580" t="str">
            <v>M2</v>
          </cell>
          <cell r="F9580">
            <v>28.36</v>
          </cell>
          <cell r="G9580">
            <v>29.54</v>
          </cell>
        </row>
        <row r="9581">
          <cell r="A9581" t="str">
            <v>SINAPI101573</v>
          </cell>
          <cell r="B9581" t="str">
            <v>SINAPI</v>
          </cell>
          <cell r="C9581">
            <v>101573</v>
          </cell>
          <cell r="D9581" t="str">
            <v>ESCORAMENTO DE VALA, TIPO PONTALETEAMENTO, COM PROFUNDIDADE DE 1,5 A 3,0 M, LARGURA MAIOR OU IGUAL A 1,5 M E MENOR QUE 2,5 M. AF_01/2026</v>
          </cell>
          <cell r="E9581" t="str">
            <v>M2</v>
          </cell>
          <cell r="F9581">
            <v>31.72</v>
          </cell>
          <cell r="G9581">
            <v>33.11</v>
          </cell>
        </row>
        <row r="9582">
          <cell r="A9582" t="str">
            <v>SINAPI101572</v>
          </cell>
          <cell r="B9582" t="str">
            <v>SINAPI</v>
          </cell>
          <cell r="C9582">
            <v>101572</v>
          </cell>
          <cell r="D9582" t="str">
            <v>ESCORAMENTO DE VALA, TIPO PONTALETEAMENTO, COM PROFUNDIDADE DE 1,5 A 3,0 M, LARGURA MENOR QUE 1,5 M. AF_01/2026</v>
          </cell>
          <cell r="E9582" t="str">
            <v>M2</v>
          </cell>
          <cell r="F9582">
            <v>22.69</v>
          </cell>
          <cell r="G9582">
            <v>23.59</v>
          </cell>
        </row>
        <row r="9583">
          <cell r="A9583" t="str">
            <v>SINAPI101575</v>
          </cell>
          <cell r="B9583" t="str">
            <v>SINAPI</v>
          </cell>
          <cell r="C9583">
            <v>101575</v>
          </cell>
          <cell r="D9583" t="str">
            <v>ESCORAMENTO DE VALA, TIPO PONTALETEAMENTO, COM PROFUNDIDADE DE 3,0 A 4,5 M, LARGURA MAIOR OU IGUAL A 1,5 M E MENOR QUE 2,5 M. AF_01/2026</v>
          </cell>
          <cell r="E9583" t="str">
            <v>M2</v>
          </cell>
          <cell r="F9583">
            <v>27.09</v>
          </cell>
          <cell r="G9583">
            <v>28.21</v>
          </cell>
        </row>
        <row r="9584">
          <cell r="A9584" t="str">
            <v>SINAPI101574</v>
          </cell>
          <cell r="B9584" t="str">
            <v>SINAPI</v>
          </cell>
          <cell r="C9584">
            <v>101574</v>
          </cell>
          <cell r="D9584" t="str">
            <v>ESCORAMENTO DE VALA, TIPO PONTALETEAMENTO, COM PROFUNDIDADE DE 3,0 A 4,5 M, LARGURA MENOR QUE 1,5 M. AF_01/2026</v>
          </cell>
          <cell r="E9584" t="str">
            <v>M2</v>
          </cell>
          <cell r="F9584">
            <v>17.87</v>
          </cell>
          <cell r="G9584">
            <v>18.5</v>
          </cell>
        </row>
        <row r="9585">
          <cell r="A9585" t="str">
            <v>SINAPI101589</v>
          </cell>
          <cell r="B9585" t="str">
            <v>SINAPI</v>
          </cell>
          <cell r="C9585">
            <v>101589</v>
          </cell>
          <cell r="D9585" t="str">
            <v>ESCORAMENTO DE VALA,TIPO CONTÍNUO COM PERFIL METÁLICO "U", COM PROFUNDIDADE DE 0 A 1,5 M, LARGURA MAIOR OU IGUAL A 1,5 E MENOR QUE 2,5 M. AF_01/2026</v>
          </cell>
          <cell r="E9585" t="str">
            <v>M2</v>
          </cell>
          <cell r="F9585">
            <v>169.71</v>
          </cell>
          <cell r="G9585">
            <v>175.04</v>
          </cell>
        </row>
        <row r="9586">
          <cell r="A9586" t="str">
            <v>SINAPI106673</v>
          </cell>
          <cell r="B9586" t="str">
            <v>SINAPI</v>
          </cell>
          <cell r="C9586">
            <v>106673</v>
          </cell>
          <cell r="D9586" t="str">
            <v>PREPARO DE FUNDO DE VALA COM LARGURA MAIOR OU IGUAL A 1,5 M E MENOR QUE 2,5 M (ACERTO DO SOLO NATURAL), EM LOCAL COM NÍVEL ALTO DE INTERFERÊNCIA. AF_01/2026</v>
          </cell>
          <cell r="E9586" t="str">
            <v>M2</v>
          </cell>
          <cell r="F9586">
            <v>7.62</v>
          </cell>
          <cell r="G9586">
            <v>8.0399999999999991</v>
          </cell>
        </row>
        <row r="9587">
          <cell r="A9587" t="str">
            <v>SINAPI101617</v>
          </cell>
          <cell r="B9587" t="str">
            <v>SINAPI</v>
          </cell>
          <cell r="C9587">
            <v>101617</v>
          </cell>
          <cell r="D9587" t="str">
            <v>PREPARO DE FUNDO DE VALA COM LARGURA MAIOR OU IGUAL A 1,5 M E MENOR QUE 2,5 M (ACERTO DO SOLO NATURAL), EM LOCAL COM NÍVEL BAIXO DE INTERFERÊNCIA. AF_01/2026</v>
          </cell>
          <cell r="E9587" t="str">
            <v>M2</v>
          </cell>
          <cell r="F9587">
            <v>4.4000000000000004</v>
          </cell>
          <cell r="G9587">
            <v>4.6399999999999997</v>
          </cell>
        </row>
        <row r="9588">
          <cell r="A9588" t="str">
            <v>SINAPI101620</v>
          </cell>
          <cell r="B9588" t="str">
            <v>SINAPI</v>
          </cell>
          <cell r="C9588">
            <v>101620</v>
          </cell>
          <cell r="D9588" t="str">
            <v>PREPARO DE FUNDO DE VALA COM LARGURA MAIOR OU IGUAL A 1,5 M E MENOR QUE 2,5 M, COM CAMADA DE AREIA, LANÇAMENTO MANUAL. AF_01/2026</v>
          </cell>
          <cell r="E9588" t="str">
            <v>M3</v>
          </cell>
          <cell r="F9588">
            <v>218.97</v>
          </cell>
          <cell r="G9588">
            <v>226.02</v>
          </cell>
        </row>
        <row r="9589">
          <cell r="A9589" t="str">
            <v>SINAPI101625</v>
          </cell>
          <cell r="B9589" t="str">
            <v>SINAPI</v>
          </cell>
          <cell r="C9589">
            <v>101625</v>
          </cell>
          <cell r="D9589" t="str">
            <v>PREPARO DE FUNDO DE VALA COM LARGURA MAIOR OU IGUAL A 1,5 M E MENOR QUE 2,5 M, COM CAMADA DE AREIA, LANÇAMENTO MECANIZADO. AF_01/2026</v>
          </cell>
          <cell r="E9589" t="str">
            <v>M3</v>
          </cell>
          <cell r="F9589">
            <v>195.96</v>
          </cell>
          <cell r="G9589">
            <v>200.15</v>
          </cell>
        </row>
        <row r="9590">
          <cell r="A9590" t="str">
            <v>SINAPI101621</v>
          </cell>
          <cell r="B9590" t="str">
            <v>SINAPI</v>
          </cell>
          <cell r="C9590">
            <v>101621</v>
          </cell>
          <cell r="D9590" t="str">
            <v>PREPARO DE FUNDO DE VALA COM LARGURA MAIOR OU IGUAL A 1,5 M E MENOR QUE 2,5 M, COM CAMADA DE BRITA, LANÇAMENTO MANUAL. AF_01/2026</v>
          </cell>
          <cell r="E9590" t="str">
            <v>M3</v>
          </cell>
          <cell r="F9590">
            <v>245</v>
          </cell>
          <cell r="G9590">
            <v>253.21</v>
          </cell>
        </row>
        <row r="9591">
          <cell r="A9591" t="str">
            <v>SINAPI101624</v>
          </cell>
          <cell r="B9591" t="str">
            <v>SINAPI</v>
          </cell>
          <cell r="C9591">
            <v>101624</v>
          </cell>
          <cell r="D9591" t="str">
            <v>PREPARO DE FUNDO DE VALA COM LARGURA MAIOR OU IGUAL A 1,5 M E MENOR QUE 2,5 M, COM CAMADA DE BRITA, LANÇAMENTO MECANIZADO. AF_01/2026</v>
          </cell>
          <cell r="E9591" t="str">
            <v>M3</v>
          </cell>
          <cell r="F9591">
            <v>218.01</v>
          </cell>
          <cell r="G9591">
            <v>222.88</v>
          </cell>
        </row>
        <row r="9592">
          <cell r="A9592" t="str">
            <v>SINAPI106672</v>
          </cell>
          <cell r="B9592" t="str">
            <v>SINAPI</v>
          </cell>
          <cell r="C9592">
            <v>106672</v>
          </cell>
          <cell r="D9592" t="str">
            <v>PREPARO DE FUNDO DE VALA COM LARGURA MENOR QUE 1,5 M (ACERTO DO SOLO NATURAL), EM LOCAL COM NÍVEL ALTO DE INTERFERÊNCIA. AF_01/2026</v>
          </cell>
          <cell r="E9592" t="str">
            <v>M2</v>
          </cell>
          <cell r="F9592">
            <v>12.92</v>
          </cell>
          <cell r="G9592">
            <v>13.65</v>
          </cell>
        </row>
        <row r="9593">
          <cell r="A9593" t="str">
            <v>SINAPI101616</v>
          </cell>
          <cell r="B9593" t="str">
            <v>SINAPI</v>
          </cell>
          <cell r="C9593">
            <v>101616</v>
          </cell>
          <cell r="D9593" t="str">
            <v>PREPARO DE FUNDO DE VALA COM LARGURA MENOR QUE 1,5 M (ACERTO DO SOLO NATURAL), EM LOCAL COM NÍVEL BAIXO DE INTERFERÊNCIA. AF_01/2026</v>
          </cell>
          <cell r="E9593" t="str">
            <v>M2</v>
          </cell>
          <cell r="F9593">
            <v>9.7100000000000009</v>
          </cell>
          <cell r="G9593">
            <v>10.25</v>
          </cell>
        </row>
        <row r="9594">
          <cell r="A9594" t="str">
            <v>SINAPI101618</v>
          </cell>
          <cell r="B9594" t="str">
            <v>SINAPI</v>
          </cell>
          <cell r="C9594">
            <v>101618</v>
          </cell>
          <cell r="D9594" t="str">
            <v>PREPARO DE FUNDO DE VALA COM LARGURA MENOR QUE 1,5 M, COM CAMADA DE AREIA, LANÇAMENTO MANUAL. AF_01/2026</v>
          </cell>
          <cell r="E9594" t="str">
            <v>M3</v>
          </cell>
          <cell r="F9594">
            <v>251.07</v>
          </cell>
          <cell r="G9594">
            <v>259.92</v>
          </cell>
        </row>
        <row r="9595">
          <cell r="A9595" t="str">
            <v>SINAPI101622</v>
          </cell>
          <cell r="B9595" t="str">
            <v>SINAPI</v>
          </cell>
          <cell r="C9595">
            <v>101622</v>
          </cell>
          <cell r="D9595" t="str">
            <v>PREPARO DE FUNDO DE VALA COM LARGURA MENOR QUE 1,5 M, COM CAMADA DE AREIA, LANÇAMENTO MECANIZADO. AF_01/2026</v>
          </cell>
          <cell r="E9595" t="str">
            <v>M3</v>
          </cell>
          <cell r="F9595">
            <v>259.16000000000003</v>
          </cell>
          <cell r="G9595">
            <v>265.91000000000003</v>
          </cell>
        </row>
        <row r="9596">
          <cell r="A9596" t="str">
            <v>SINAPI101619</v>
          </cell>
          <cell r="B9596" t="str">
            <v>SINAPI</v>
          </cell>
          <cell r="C9596">
            <v>101619</v>
          </cell>
          <cell r="D9596" t="str">
            <v>PREPARO DE FUNDO DE VALA COM LARGURA MENOR QUE 1,5 M, COM CAMADA DE BRITA, LANÇAMENTO MANUAL. AF_01/2026</v>
          </cell>
          <cell r="E9596" t="str">
            <v>M3</v>
          </cell>
          <cell r="F9596">
            <v>277.08999999999997</v>
          </cell>
          <cell r="G9596">
            <v>287.12</v>
          </cell>
        </row>
        <row r="9597">
          <cell r="A9597" t="str">
            <v>SINAPI101623</v>
          </cell>
          <cell r="B9597" t="str">
            <v>SINAPI</v>
          </cell>
          <cell r="C9597">
            <v>101623</v>
          </cell>
          <cell r="D9597" t="str">
            <v>PREPARO DE FUNDO DE VALA COM LARGURA MENOR QUE 1,5 M, COM CAMADA DE BRITA, LANÇAMENTO MECANIZADO. AF_01/2026</v>
          </cell>
          <cell r="E9597" t="str">
            <v>M3</v>
          </cell>
          <cell r="F9597">
            <v>286.29000000000002</v>
          </cell>
          <cell r="G9597">
            <v>293.92</v>
          </cell>
        </row>
        <row r="9598">
          <cell r="A9598" t="str">
            <v>SINAPI104482</v>
          </cell>
          <cell r="B9598" t="str">
            <v>SINAPI</v>
          </cell>
          <cell r="C9598">
            <v>104482</v>
          </cell>
          <cell r="D9598" t="str">
            <v>ESGOTAMENTO DE VALA COM BOMBA SUBMERSÍVEL. AF_12/2022</v>
          </cell>
          <cell r="E9598" t="str">
            <v>H</v>
          </cell>
          <cell r="F9598">
            <v>43.86</v>
          </cell>
          <cell r="G9598">
            <v>46.54</v>
          </cell>
        </row>
        <row r="9599">
          <cell r="A9599" t="str">
            <v>SINAPI104189</v>
          </cell>
          <cell r="B9599" t="str">
            <v>SINAPI</v>
          </cell>
          <cell r="C9599">
            <v>104189</v>
          </cell>
          <cell r="D9599" t="str">
            <v>INSTALAÇÃO DE MATERIAL GRANULAR FILTRANTE PARA SISTEMA DE REBAIXAMENTO DE LENÇOL FREÁTICO POR POÇOS PROFUNDOSA, DIÂMETRO DO POÇO DE 400 MM. AF_12/2022</v>
          </cell>
          <cell r="E9599" t="str">
            <v>M3</v>
          </cell>
          <cell r="F9599">
            <v>145.69</v>
          </cell>
          <cell r="G9599">
            <v>148.65</v>
          </cell>
        </row>
        <row r="9600">
          <cell r="A9600" t="str">
            <v>SINAPI104465</v>
          </cell>
          <cell r="B9600" t="str">
            <v>SINAPI</v>
          </cell>
          <cell r="C9600">
            <v>104465</v>
          </cell>
          <cell r="D9600" t="str">
            <v>INSTALAÇÃO DE SISTEMA DE REBAIXAMENTO DE LENÇOL FREÁTICO POR POÇOS PROFUNDOS, DIÂMETRO DO POÇO DE 400 MM (EXCLUI O FORNECIMENTO E FUNCIONAMENTO DE BOMBAS). AF_12/2022</v>
          </cell>
          <cell r="E9600" t="str">
            <v>M</v>
          </cell>
          <cell r="F9600">
            <v>0</v>
          </cell>
          <cell r="G9600">
            <v>0</v>
          </cell>
        </row>
        <row r="9601">
          <cell r="A9601" t="str">
            <v>SINAPI104188</v>
          </cell>
          <cell r="B9601" t="str">
            <v>SINAPI</v>
          </cell>
          <cell r="C9601">
            <v>104188</v>
          </cell>
          <cell r="D9601" t="str">
            <v>INSTALAÇÃO DE TUBULAÇÃO (GEOMECÂNICA E DE SUCÇÃO) PARA SISTEMA DE REBAIXAMENTO DE LENÇOL FREÁTICO POR POÇOS PROFUNDOS COM BOMBA SUBMERSA, DIÂMETRO DO POÇO DE 400 MM. AF_12/2022</v>
          </cell>
          <cell r="E9601" t="str">
            <v>M</v>
          </cell>
          <cell r="F9601">
            <v>0</v>
          </cell>
          <cell r="G9601">
            <v>0</v>
          </cell>
        </row>
        <row r="9602">
          <cell r="A9602" t="str">
            <v>SINAPI104185</v>
          </cell>
          <cell r="B9602" t="str">
            <v>SINAPI</v>
          </cell>
          <cell r="C9602">
            <v>104185</v>
          </cell>
          <cell r="D9602" t="str">
            <v>INSTALAÇÃO E DESINSTALAÇÃO DE CONJUNTO DE BOMBAS, À VÁCUO E CENTRÍFUGA, PARA SISTEMA DE REBAIXAMENTO DE LENÇOL FREÁTICO POR PONTEIRAS FILTRANTES (EXCLUI O FORNECIMENTO DE BOMBAS). AF_12/2022</v>
          </cell>
          <cell r="E9602" t="str">
            <v>UN</v>
          </cell>
          <cell r="F9602">
            <v>37</v>
          </cell>
          <cell r="G9602">
            <v>39.29</v>
          </cell>
        </row>
        <row r="9603">
          <cell r="A9603" t="str">
            <v>SINAPI104182</v>
          </cell>
          <cell r="B9603" t="str">
            <v>SINAPI</v>
          </cell>
          <cell r="C9603">
            <v>104182</v>
          </cell>
          <cell r="D9603" t="str">
            <v>INSTALAÇÃO E DESINSTALAÇÃO DE MANGOTES PARA SISTEMA DE REBAIXAMENTO DE LENÇOL FREÁTICO POR PONTEIRAS FILTRANTES. AF_12/2022</v>
          </cell>
          <cell r="E9603" t="str">
            <v>M</v>
          </cell>
          <cell r="F9603">
            <v>0</v>
          </cell>
          <cell r="G9603">
            <v>0</v>
          </cell>
        </row>
        <row r="9604">
          <cell r="A9604" t="str">
            <v>SINAPI104184</v>
          </cell>
          <cell r="B9604" t="str">
            <v>SINAPI</v>
          </cell>
          <cell r="C9604">
            <v>104184</v>
          </cell>
          <cell r="D9604" t="str">
            <v>INSTALAÇÃO E DESINSTALAÇÃO DE REGISTRO DE PVC PARA SISTEMA DE REBAIXAMENTO DE LENÇOL FREÁTICO POR PONTEIRAS FILTRANTES. AF_12/2022</v>
          </cell>
          <cell r="E9604" t="str">
            <v>UN</v>
          </cell>
          <cell r="F9604">
            <v>43.38</v>
          </cell>
          <cell r="G9604">
            <v>45.29</v>
          </cell>
        </row>
        <row r="9605">
          <cell r="A9605" t="str">
            <v>SINAPI104190</v>
          </cell>
          <cell r="B9605" t="str">
            <v>SINAPI</v>
          </cell>
          <cell r="C9605">
            <v>104190</v>
          </cell>
          <cell r="D9605" t="str">
            <v>INSTALAÇÃO E DESINSTALAÇÃO DE SISTEMA DE BOMBA PARA SISTEMA DE REBAIXAMENTO DE LENÇOL FREÁTICO POR POÇOS PROFUNDOS (EXCLUI O FORNECIMENTO DE BOMBA). AF_12/2022</v>
          </cell>
          <cell r="E9605" t="str">
            <v>UN</v>
          </cell>
          <cell r="F9605">
            <v>959.8</v>
          </cell>
          <cell r="G9605">
            <v>1017.34</v>
          </cell>
        </row>
        <row r="9606">
          <cell r="A9606" t="str">
            <v>SINAPI104463</v>
          </cell>
          <cell r="B9606" t="str">
            <v>SINAPI</v>
          </cell>
          <cell r="C9606">
            <v>104463</v>
          </cell>
          <cell r="D9606" t="str">
            <v>INSTALAÇÃO E DESINSTALAÇÃO DE SISTEMA DE REBAIXAMENTO DE LENÇOL FREÁTICO POR PONTEIRAS FILTRANTES PARA OBRAS ESTACIONÁRIAS (EXCLUI O FORNECIMENTO E FUNCIONAMENTO DE BOMBAS). AF_12/2022</v>
          </cell>
          <cell r="E9606" t="str">
            <v>UN</v>
          </cell>
          <cell r="F9606">
            <v>0</v>
          </cell>
          <cell r="G9606">
            <v>0</v>
          </cell>
        </row>
        <row r="9607">
          <cell r="A9607" t="str">
            <v>SINAPI104464</v>
          </cell>
          <cell r="B9607" t="str">
            <v>SINAPI</v>
          </cell>
          <cell r="C9607">
            <v>104464</v>
          </cell>
          <cell r="D9607" t="str">
            <v>INSTALAÇÃO E DESINSTALAÇÃO DE SISTEMA DE REBAIXAMENTO DE LENÇOL FREÁTICO POR PONTEIRAS FILTRANTES PARA OBRAS ITINERANTES (EXCLUI O FORNECIMENTO E FUNCIONAMENTO DE BOMBAS). AF_12/2022</v>
          </cell>
          <cell r="E9607" t="str">
            <v>UN</v>
          </cell>
          <cell r="F9607">
            <v>0</v>
          </cell>
          <cell r="G9607">
            <v>0</v>
          </cell>
        </row>
        <row r="9608">
          <cell r="A9608" t="str">
            <v>SINAPI104183</v>
          </cell>
          <cell r="B9608" t="str">
            <v>SINAPI</v>
          </cell>
          <cell r="C9608">
            <v>104183</v>
          </cell>
          <cell r="D9608" t="str">
            <v>INSTALAÇÃO E DESINSTALAÇÃO DE TUBO COLETOR DE PVC, DIÂMETRO DE 100 MM, PARA SISTEMA DE REBAIXAMENTO DE LENÇOL FREÁTICO POR PONTEIRAS FILTRANTES. AF_12/2022</v>
          </cell>
          <cell r="E9608" t="str">
            <v>M</v>
          </cell>
          <cell r="F9608">
            <v>262.88</v>
          </cell>
          <cell r="G9608">
            <v>264.61</v>
          </cell>
        </row>
        <row r="9609">
          <cell r="A9609" t="str">
            <v>SINAPI104187</v>
          </cell>
          <cell r="B9609" t="str">
            <v>SINAPI</v>
          </cell>
          <cell r="C9609">
            <v>104187</v>
          </cell>
          <cell r="D9609" t="str">
            <v>INSTALAÇÃO E RETIRADA DE REVESTIMENTO METÁLICO PARA PERFURAÇÃO DE SOLO PARA SISTEMA DE REBAIXAMENTO DE LENÇOL FREÁTICO POR PORÇOS PROFUNDOS, DIÂMETRO DO POÇO DE 400 MM. AF_12/2022</v>
          </cell>
          <cell r="E9609" t="str">
            <v>M</v>
          </cell>
          <cell r="F9609">
            <v>1571.27</v>
          </cell>
          <cell r="G9609">
            <v>1574.54</v>
          </cell>
        </row>
        <row r="9610">
          <cell r="A9610" t="str">
            <v>SINAPI104186</v>
          </cell>
          <cell r="B9610" t="str">
            <v>SINAPI</v>
          </cell>
          <cell r="C9610">
            <v>104186</v>
          </cell>
          <cell r="D9610" t="str">
            <v>PERFURAÇÃO DE SOLO PARA SISTEMA DE REBAIXAMENTO DE LENÇOL FREÁTICO POR POÇOS PROFUNDOS, DIÂMETRO DO POÇO DE 400 MM. AF_12/2022</v>
          </cell>
          <cell r="E9610" t="str">
            <v>M</v>
          </cell>
          <cell r="F9610">
            <v>290.86</v>
          </cell>
          <cell r="G9610">
            <v>294.58999999999997</v>
          </cell>
        </row>
        <row r="9611">
          <cell r="A9611" t="str">
            <v>SINAPI104180</v>
          </cell>
          <cell r="B9611" t="str">
            <v>SINAPI</v>
          </cell>
          <cell r="C9611">
            <v>104180</v>
          </cell>
          <cell r="D9611" t="str">
            <v>PERFURAÇÃO DE SOLO, INSTALAÇÃO E DESINSTALAÇÃO DE PONTEIRAS PARA SISTEMA DE REBAIXAMENTO DE LENÇOL FREÁTICO POR PONTEIRAS FILTRANTES EM OBRAS ESTACIONÁRIAS. AF_12/2022</v>
          </cell>
          <cell r="E9611" t="str">
            <v>M</v>
          </cell>
          <cell r="F9611">
            <v>0</v>
          </cell>
          <cell r="G9611">
            <v>0</v>
          </cell>
        </row>
        <row r="9612">
          <cell r="A9612" t="str">
            <v>SINAPI104181</v>
          </cell>
          <cell r="B9612" t="str">
            <v>SINAPI</v>
          </cell>
          <cell r="C9612">
            <v>104181</v>
          </cell>
          <cell r="D9612" t="str">
            <v>PERFURAÇÃO DE SOLO, INSTALAÇÃO E DESINSTALAÇÃO DE PONTEIRAS PARA SISTEMA DE REBAIXAMENTO DE LENÇOL FREÁTICO POR PONTEIRAS FILTRANTES EM OBRAS ITINERANTES. AF_12/2022</v>
          </cell>
          <cell r="E9612" t="str">
            <v>M</v>
          </cell>
          <cell r="F9612">
            <v>0</v>
          </cell>
          <cell r="G9612">
            <v>0</v>
          </cell>
        </row>
        <row r="9613">
          <cell r="A9613" t="str">
            <v>SINAPI100674</v>
          </cell>
          <cell r="B9613" t="str">
            <v>SINAPI</v>
          </cell>
          <cell r="C9613">
            <v>100674</v>
          </cell>
          <cell r="D9613" t="str">
            <v>CAIXILHO FIXO DE ALUMÍNIO PARA VIDRO (VIDRO INCLUSO), BATENTE/ REQUADRO DE 4 A 14 CM, SEM GUARNIÇÃO/ ALIZAR, FIXAÇÃO COM PARAFUSOS, VEDAÇÃO COM SILICONE, EXCLUSIVE CONTRAMARCO - FORNECIMENTO E INSTALAÇÃO. AF_11/2024</v>
          </cell>
          <cell r="E9613" t="str">
            <v>M2</v>
          </cell>
          <cell r="F9613">
            <v>818.25</v>
          </cell>
          <cell r="G9613">
            <v>820.32</v>
          </cell>
        </row>
        <row r="9614">
          <cell r="A9614" t="str">
            <v>SINAPI100664</v>
          </cell>
          <cell r="B9614" t="str">
            <v>SINAPI</v>
          </cell>
          <cell r="C9614">
            <v>100664</v>
          </cell>
          <cell r="D9614" t="str">
            <v>CAIXILHO FIXO DE PVC BRANCO PARA VIDRO (VIDRO INCLUSO), BATENTE/ REQUADRO DE 4 A 14 CM, SEM GUARNIÇÃO/ ALIZAR, COM FERRAGENS, FIXAÇÃO COM PARAFUSOS, VEDAÇÃO COM SILICONE, EXCLUSIVE CONTRAMARCO - FORNECIMENTO E INSTALAÇÃO. AF_11/2024</v>
          </cell>
          <cell r="E9614" t="str">
            <v>M2</v>
          </cell>
          <cell r="F9614">
            <v>0</v>
          </cell>
          <cell r="G9614">
            <v>0</v>
          </cell>
        </row>
        <row r="9615">
          <cell r="A9615" t="str">
            <v>SINAPI94589</v>
          </cell>
          <cell r="B9615" t="str">
            <v>SINAPI</v>
          </cell>
          <cell r="C9615">
            <v>94589</v>
          </cell>
          <cell r="D9615" t="str">
            <v>CONTRAMARCO DE ALUMÍNIO, FIXAÇÃO COM ARGAMASSA - FORNECIMENTO E INSTALAÇÃO. AF_11/2024</v>
          </cell>
          <cell r="E9615" t="str">
            <v>M</v>
          </cell>
          <cell r="F9615">
            <v>23.81</v>
          </cell>
          <cell r="G9615">
            <v>24.68</v>
          </cell>
        </row>
        <row r="9616">
          <cell r="A9616" t="str">
            <v>SINAPI94590</v>
          </cell>
          <cell r="B9616" t="str">
            <v>SINAPI</v>
          </cell>
          <cell r="C9616">
            <v>94590</v>
          </cell>
          <cell r="D9616" t="str">
            <v>CONTRAMARCO DE ALUMÍNIO, FIXAÇÃO COM PARAFUSO - FORNECIMENTO E INSTALAÇÃO. AF_11/2024</v>
          </cell>
          <cell r="E9616" t="str">
            <v>M</v>
          </cell>
          <cell r="F9616">
            <v>31.29</v>
          </cell>
          <cell r="G9616">
            <v>32.36</v>
          </cell>
        </row>
        <row r="9617">
          <cell r="A9617" t="str">
            <v>SINAPI94587</v>
          </cell>
          <cell r="B9617" t="str">
            <v>SINAPI</v>
          </cell>
          <cell r="C9617">
            <v>94587</v>
          </cell>
          <cell r="D9617" t="str">
            <v>CONTRAMARCO DE AÇO, FIXAÇÃO COM ARGAMASSA - FORNECIMENTO E INSTALAÇÃO. AF_11/2024</v>
          </cell>
          <cell r="E9617" t="str">
            <v>M</v>
          </cell>
          <cell r="F9617">
            <v>71.510000000000005</v>
          </cell>
          <cell r="G9617">
            <v>73.45</v>
          </cell>
        </row>
        <row r="9618">
          <cell r="A9618" t="str">
            <v>SINAPI94588</v>
          </cell>
          <cell r="B9618" t="str">
            <v>SINAPI</v>
          </cell>
          <cell r="C9618">
            <v>94588</v>
          </cell>
          <cell r="D9618" t="str">
            <v>CONTRAMARCO DE AÇO, FIXAÇÃO COM PARAFUSO - FORNECIMENTO E INSTALAÇÃO. AF_11/2024</v>
          </cell>
          <cell r="E9618" t="str">
            <v>M</v>
          </cell>
          <cell r="F9618">
            <v>84.33</v>
          </cell>
          <cell r="G9618">
            <v>86.79</v>
          </cell>
        </row>
        <row r="9619">
          <cell r="A9619" t="str">
            <v>SINAPI105812</v>
          </cell>
          <cell r="B9619" t="str">
            <v>SINAPI</v>
          </cell>
          <cell r="C9619">
            <v>105812</v>
          </cell>
          <cell r="D9619" t="str">
            <v>GUARNIÇÃO DE ALUMÍNIO. AF_11/2024</v>
          </cell>
          <cell r="E9619" t="str">
            <v>M</v>
          </cell>
          <cell r="F9619">
            <v>33.42</v>
          </cell>
          <cell r="G9619">
            <v>33.6</v>
          </cell>
        </row>
        <row r="9620">
          <cell r="A9620" t="str">
            <v>SINAPI94571</v>
          </cell>
          <cell r="B9620" t="str">
            <v>SINAPI</v>
          </cell>
          <cell r="C9620">
            <v>94571</v>
          </cell>
          <cell r="D9620" t="str">
            <v>JANELA DE ALUMÍNIO DE CORRER COM 2 FOLHAS PARA VIDROS (VIDROS INCLUSOS) E PERSIANA INTEGRADA, BATENTE/ REQUADRO 6 A 14 CM, ACABAMENTO COM ACETATO OU BRILHANTE, FIXAÇÃO COM PARAFUSO, SEM GUARNIÇÃO/ ALIZAR, DIMENSÕES 120X120 CM, VEDAÇÃO COM SILICONE, EXCLUSIVE CONTRAMARCO - FORNECIMENTO E INSTALAÇÃO. AF_11/2024</v>
          </cell>
          <cell r="E9620" t="str">
            <v>M2</v>
          </cell>
          <cell r="F9620">
            <v>0</v>
          </cell>
          <cell r="G9620">
            <v>0</v>
          </cell>
        </row>
        <row r="9621">
          <cell r="A9621" t="str">
            <v>SINAPI94570</v>
          </cell>
          <cell r="B9621" t="str">
            <v>SINAPI</v>
          </cell>
          <cell r="C9621">
            <v>94570</v>
          </cell>
          <cell r="D9621" t="str">
            <v>JANELA DE ALUMÍNIO DE CORRER COM 2 FOLHAS PARA VIDROS (VIDROS INCLUSOS), BATENTE/ REQUADRO 6 A 14 CM, ACABAMENTO COM ACETATO OU BRILHANTE, FIXAÇÃO COM PARAFUSO, SEM GUARNIÇÃO/ ALIZAR, DIMENSÕES 100X120 CM, VEDAÇÃO COM SILICONE, EXCLUSIVE CONTRAMARCO - FORNECIMENTO E INSTALAÇÃO. AF_11/2024</v>
          </cell>
          <cell r="E9621" t="str">
            <v>M2</v>
          </cell>
          <cell r="F9621">
            <v>375.75</v>
          </cell>
          <cell r="G9621">
            <v>376.61</v>
          </cell>
        </row>
        <row r="9622">
          <cell r="A9622" t="str">
            <v>SINAPI105811</v>
          </cell>
          <cell r="B9622" t="str">
            <v>SINAPI</v>
          </cell>
          <cell r="C9622">
            <v>105811</v>
          </cell>
          <cell r="D9622" t="str">
            <v>JANELA DE ALUMÍNIO DE CORRER COM 2 FOLHAS PARA VIDROS (VIDROS INCLUSOS), COM BANDEIRA, BATENTE/ REQUADRO 6 A 14 CM, ACABAMENTO COM ACETATO OU BRILHANTE, FIXAÇÃO COM PARAFUSO, SEM GUARNIÇÃO/ ALIZAR, DIMENSÕES 100X120 CM, VEDAÇÃO COM SILICONE, EXCLUSIVE CONTRAMARCO - FORNECIMENTO E INSTALAÇÃO. AF_11/2024</v>
          </cell>
          <cell r="E9622" t="str">
            <v>M2</v>
          </cell>
          <cell r="F9622">
            <v>0</v>
          </cell>
          <cell r="G9622">
            <v>0</v>
          </cell>
        </row>
        <row r="9623">
          <cell r="A9623" t="str">
            <v>SINAPI94572</v>
          </cell>
          <cell r="B9623" t="str">
            <v>SINAPI</v>
          </cell>
          <cell r="C9623">
            <v>94572</v>
          </cell>
          <cell r="D9623" t="str">
            <v>JANELA DE ALUMÍNIO DE CORRER COM 3 FOLHAS (2 VENEZIANAS E 1 FOLHA PARA VIDRO,VIDRO INCLUSO), BATENTE/ REQUADRO 6 A 14 CM, SEM ACABAMENTO, FIXAÇÃO COM PARAFUSO, SEM GUARNIÇÃO/ ALIZAR, DIMENSÕES 100X120 CM, VEDAÇÃO COM SILICONE, EXCLUSIVE CONTRAMARCO - FORNECIMENTO E INSTALAÇÃO. AF_11/2024</v>
          </cell>
          <cell r="E9623" t="str">
            <v>M2</v>
          </cell>
          <cell r="F9623">
            <v>538.5</v>
          </cell>
          <cell r="G9623">
            <v>539.79</v>
          </cell>
        </row>
        <row r="9624">
          <cell r="A9624" t="str">
            <v>SINAPI94573</v>
          </cell>
          <cell r="B9624" t="str">
            <v>SINAPI</v>
          </cell>
          <cell r="C9624">
            <v>94573</v>
          </cell>
          <cell r="D9624" t="str">
            <v>JANELA DE ALUMÍNIO DE CORRER COM 4 FOLHAS PARA VIDROS (VIDROS INCLUSOS), COM BANDEIRA, BATENTE/ REQUADRO 6 A 14 CM, ACABAMENTO COM ACETATO OU BRILHANTE, FIXAÇÃO COM PARAFUSO, SEM GUARNIÇÃO/ ALIZAR, DIMENSÕES 150X120 CM, VEDAÇÃO COM SILICONE, EXCLUSIVE CONTRAMARCO - FORNECIMENTO E INSTALAÇÃO. AF_11/2024</v>
          </cell>
          <cell r="E9624" t="str">
            <v>M2</v>
          </cell>
          <cell r="F9624">
            <v>418.79</v>
          </cell>
          <cell r="G9624">
            <v>419.65</v>
          </cell>
        </row>
        <row r="9625">
          <cell r="A9625" t="str">
            <v>SINAPI105809</v>
          </cell>
          <cell r="B9625" t="str">
            <v>SINAPI</v>
          </cell>
          <cell r="C9625">
            <v>105809</v>
          </cell>
          <cell r="D9625" t="str">
            <v>JANELA DE ALUMÍNIO DE CORRER COM 4 FOLHAS PARA VIDROS (VIDROS INCLUSOS), SEM BANDEIRA, BATENTE/ REQUADRO 6 A 14 CM, ACABAMENTO COM ACETATO OU BRILHANTE, FIXAÇÃO COM PARAFUSO, SEM GUARNIÇÃO/ ALIZAR, DIMENSÕES 150X120 CM, VEDAÇÃO COM SILICONE, EXCLUSIVE CONTRAMARCO - FORNECIMENTO E INSTALAÇÃO. AF_11/2024</v>
          </cell>
          <cell r="E9625" t="str">
            <v>M2</v>
          </cell>
          <cell r="F9625">
            <v>0</v>
          </cell>
          <cell r="G9625">
            <v>0</v>
          </cell>
        </row>
        <row r="9626">
          <cell r="A9626" t="str">
            <v>SINAPI94569</v>
          </cell>
          <cell r="B9626" t="str">
            <v>SINAPI</v>
          </cell>
          <cell r="C9626">
            <v>94569</v>
          </cell>
          <cell r="D9626" t="str">
            <v>JANELA DE ALUMÍNIO TIPO MAXIM-AR, BATENTE/ REQUADRO 3 A 14 CM, VIDRO INCLUSO, FIXAÇÃO COM PARAFUSO, SEM GUARNIÇÃO/ ALIZAR, DIMENSÕES 60X80 (A X L) CM, SEM ACABAMENTO, VEDAÇÃO COM SILICONE, EXCLUSIVE CONTRAMARCO - FORNECIMENTO E INSTALAÇÃO. AF_11/2024</v>
          </cell>
          <cell r="E9626" t="str">
            <v>M2</v>
          </cell>
          <cell r="F9626">
            <v>712.76</v>
          </cell>
          <cell r="G9626">
            <v>715.57</v>
          </cell>
        </row>
        <row r="9627">
          <cell r="A9627" t="str">
            <v>SINAPI105810</v>
          </cell>
          <cell r="B9627" t="str">
            <v>SINAPI</v>
          </cell>
          <cell r="C9627">
            <v>105810</v>
          </cell>
          <cell r="D9627" t="str">
            <v>JANELA DE ALUMÍNIO TIPO MAXIM-AR, VIDRO INCLUSO, COM BANDEIRA, FIXAÇÃO COM PARAFUSO, SEM GUARNIÇÃO/ ALIZAR, DIMENSÕES 100X80 (A X L) CM, SEM ACABAMENTO, VEDAÇÃO COM SILICONE, EXCLUSIVE CONTRAMARCO - FORNECIMENTO E INSTALAÇÃO. AF_11/2024</v>
          </cell>
          <cell r="E9627" t="str">
            <v>M2</v>
          </cell>
          <cell r="F9627">
            <v>0</v>
          </cell>
          <cell r="G9627">
            <v>0</v>
          </cell>
        </row>
        <row r="9628">
          <cell r="A9628" t="str">
            <v>SINAPI94561</v>
          </cell>
          <cell r="B9628" t="str">
            <v>SINAPI</v>
          </cell>
          <cell r="C9628">
            <v>94561</v>
          </cell>
          <cell r="D9628" t="str">
            <v>JANELA DE AÇO DE CORRER COM 3 FOLHAS (2 VENEZIANAS E 1 PARA VIDRO - VIDRO INCLUSO), BATENTE/ REQUADRO INCLUSO (6 A 14 CM), FIXAÇÃO COM ARGAMASSA, COM PINTURA ANTICORROSIVA E PINTURA DE ACABAMENTO, COM FERRAGENS, FIXAÇÃO COM ARGAMASSA, EXCLUSIVE CONTRAMARCO - FORNECIMENTO E INSTALAÇÃO. AF_11/2024</v>
          </cell>
          <cell r="E9628" t="str">
            <v>M2</v>
          </cell>
          <cell r="F9628">
            <v>0</v>
          </cell>
          <cell r="G9628">
            <v>0</v>
          </cell>
        </row>
        <row r="9629">
          <cell r="A9629" t="str">
            <v>SINAPI94562</v>
          </cell>
          <cell r="B9629" t="str">
            <v>SINAPI</v>
          </cell>
          <cell r="C9629">
            <v>94562</v>
          </cell>
          <cell r="D9629" t="str">
            <v>JANELA DE AÇO DE CORRER COM 4 FOLHAS PARA VIDRO (VIDROS NÃO INCLUSOS), BATENTE/ REQUADRO INCLUSO (6 A 14 CM), FIXAÇÃO COM ARGAMASSA, COM PINTURA ANTICORROSIVA, COM FERRAGENS, FIXAÇÃO COM ARGAMASSA, EXCLUSIVE CONTRAMARCO - FORNECIMENTO E INSTALAÇÃO. AF_11/2024</v>
          </cell>
          <cell r="E9629" t="str">
            <v>M2</v>
          </cell>
          <cell r="F9629">
            <v>543.92999999999995</v>
          </cell>
          <cell r="G9629">
            <v>547.87</v>
          </cell>
        </row>
        <row r="9630">
          <cell r="A9630" t="str">
            <v>SINAPI105813</v>
          </cell>
          <cell r="B9630" t="str">
            <v>SINAPI</v>
          </cell>
          <cell r="C9630">
            <v>105813</v>
          </cell>
          <cell r="D9630" t="str">
            <v>JANELA DE AÇO GALVANIZADO TIPO MAXIMO-AR, PINT. ANTICORROSIVA, COM BATENTE/REQUADRO DE 6 A 14 CM, SEM VIDRO, COM GRADE, 1 FL, 60 X 80 CM (A X L), FIXAÇÃO COM ARGAMASSA, EXCLUSIVE CONTRAMARCO - FORNECIMENTO E INSTALAÇÃO. AF_11/2024</v>
          </cell>
          <cell r="E9630" t="str">
            <v>M2</v>
          </cell>
          <cell r="F9630">
            <v>957.49</v>
          </cell>
          <cell r="G9630">
            <v>971.94</v>
          </cell>
        </row>
        <row r="9631">
          <cell r="A9631" t="str">
            <v>SINAPI94559</v>
          </cell>
          <cell r="B9631" t="str">
            <v>SINAPI</v>
          </cell>
          <cell r="C9631">
            <v>94559</v>
          </cell>
          <cell r="D9631" t="str">
            <v>JANELA DE AÇO TIPO BASCULANTE, PARA VIDROS (VIDROS NÃO INCLUSOS), BATENTE/ REQUADRO INCLUSO (6,5 A 14 CM), DIMENSÕES 60X60 CM, COM COM PINTURA ANTICORROSIVA, SEM ACABAMENTO, COM FERRAGENS, FIXAÇÃO COM ARGAMASSA, EXCLUSIVE CONTRAMARCO - FORNECIMENTO E INSTALAÇÃO. AF_11/2024</v>
          </cell>
          <cell r="E9631" t="str">
            <v>M2</v>
          </cell>
          <cell r="F9631">
            <v>688.93</v>
          </cell>
          <cell r="G9631">
            <v>703.42</v>
          </cell>
        </row>
        <row r="9632">
          <cell r="A9632" t="str">
            <v>SINAPI100668</v>
          </cell>
          <cell r="B9632" t="str">
            <v>SINAPI</v>
          </cell>
          <cell r="C9632">
            <v>100668</v>
          </cell>
          <cell r="D9632" t="str">
            <v>JANELA DE MADEIRA CEDRINHO/ ANGELIM COMERCIAL/ CURUPIXA/ CUMARU OU EQUIVALENTE DA REGIÃO, TIPO MAXIMA AR, PARA VIDRO (VIDRO NÃO INCLUSO), CAIXA DO BATENTE/ MARCO DE 10 CM, COM GUARNIÇÕES/ ALIZAR E FERRAGENS, SEM ACABAMENTO, FIXAÇÃO COM PARAFUSOS E ESPUMA EXPANSIVA, EXCLUSIVE CONTRAMARCO - FORNECIMENTO E INSTALAÇÃO. AF_11/2024</v>
          </cell>
          <cell r="E9632" t="str">
            <v>M2</v>
          </cell>
          <cell r="F9632">
            <v>1266.01</v>
          </cell>
          <cell r="G9632">
            <v>1277.76</v>
          </cell>
        </row>
        <row r="9633">
          <cell r="A9633" t="str">
            <v>SINAPI100670</v>
          </cell>
          <cell r="B9633" t="str">
            <v>SINAPI</v>
          </cell>
          <cell r="C9633">
            <v>100670</v>
          </cell>
          <cell r="D9633" t="str">
            <v>JANELA DE MADEIRA CEDRINHO/ ANGELIM COMERCIAL/ CURUPIXA/ CUMARU OU EQUIVALENTE, CAIXA DO BATENTE/ MARCO 10 CM, COM 6 FOLHAS (2 VENEZIANAS FIXAS, 2 VENEZIANAS DE CORRER E 2 FOLHAS DE CORRER PARA VIDRO, VIDROS NÃO INCLUSOS), COM GUARNIÇÃO/ ALIZAR, COM FERRAGENS, FIXAÇÃO COM PARAFUSOS E ESPUMA EXPANSIVA, EXCLUSIVE CONTRAMARCO - FORNECIMENTO E INSTALAÇÃO. AF_11/2024</v>
          </cell>
          <cell r="E9633" t="str">
            <v>M2</v>
          </cell>
          <cell r="F9633">
            <v>920.19</v>
          </cell>
          <cell r="G9633">
            <v>924.66</v>
          </cell>
        </row>
        <row r="9634">
          <cell r="A9634" t="str">
            <v>SINAPI100665</v>
          </cell>
          <cell r="B9634" t="str">
            <v>SINAPI</v>
          </cell>
          <cell r="C9634">
            <v>100665</v>
          </cell>
          <cell r="D9634" t="str">
            <v>JANELA DE MADEIRA CEDRINHO/ ANGELIM COMERCIAL/ CURUPIXA/ CUMARU OU EQUIVALENTE, CAIXA DO BATENTE/ MARCO 10 CM, COM DUAS FOLHAS DE ABRIR TIPO VENEZIANAS E 2 FOLHAS GUILHOTINAS PARA VIDRO (VIDROS NÃO INCLUSOS), COM GUARNIÇÃO/ ALIZAR E FERRAGENS, FIXAÇÃO COM PARAFUSOS E ESPUMA EXPANSIVA, EXCLUSIVE CONTRAMARCO - FORNECIMENTO E INSTALAÇÃO. AF_11/2024</v>
          </cell>
          <cell r="E9634" t="str">
            <v>M2</v>
          </cell>
          <cell r="F9634">
            <v>780.06</v>
          </cell>
          <cell r="G9634">
            <v>785.17</v>
          </cell>
        </row>
        <row r="9635">
          <cell r="A9635" t="str">
            <v>SINAPI100924</v>
          </cell>
          <cell r="B9635" t="str">
            <v>SINAPI</v>
          </cell>
          <cell r="C9635">
            <v>100924</v>
          </cell>
          <cell r="D9635" t="str">
            <v>JANELA DE MADEIRA CEDRINHO/ ANGELIM COMERCIAL/ CURUPIXA/ CUMARU OU EQUIVALENTE, VENEZIANAS PANTOGRÁFICAS DE CORRER E 2 FOLHAS PARA VIDROS DE CORRER (VIDROS NÃO INCLUSOS), GUARNIÇÕES/ MARCO INCLUSOS, FERRAGENS INCLUSAS, FIXAÇÃO COM PARAFUSOS E ESPUMA EXPANSIVA, EXCLUSIVE CONTRAMARCO - FORNECIMENTO E INSTALAÇÃO. AF_11/2024</v>
          </cell>
          <cell r="E9635" t="str">
            <v>M2</v>
          </cell>
          <cell r="F9635">
            <v>0</v>
          </cell>
          <cell r="G9635">
            <v>0</v>
          </cell>
        </row>
        <row r="9636">
          <cell r="A9636" t="str">
            <v>SINAPI100671</v>
          </cell>
          <cell r="B9636" t="str">
            <v>SINAPI</v>
          </cell>
          <cell r="C9636">
            <v>100671</v>
          </cell>
          <cell r="D9636" t="str">
            <v>JANELA DE MADEIRA IMBUIA/CEDRO ARANA/CEDRO OU EQUIVALENTE, CAIXA DO BATENTE/ MARCO 10 CM, COM 6 FOLHAS (2 VENEZIANAS FIXAS, 2 VENEZIANAS DE CORRER E 2 FOLHAS DE CORRER PARA VIDRO, VIDROS NÃO INCLUSOS), SEM GUARNIÇÃO/ ALIZAR, COM FERRAGENS, FIXAÇÃO COM PARAFUSOS E ESPUMA EXPANSIVA, EXCLUSIVE CONTRAMARCO - FORNECIMENTO E INSTALAÇÃO. AF_11/2024</v>
          </cell>
          <cell r="E9636" t="str">
            <v>M2</v>
          </cell>
          <cell r="F9636">
            <v>1125.82</v>
          </cell>
          <cell r="G9636">
            <v>1130.29</v>
          </cell>
        </row>
        <row r="9637">
          <cell r="A9637" t="str">
            <v>SINAPI100667</v>
          </cell>
          <cell r="B9637" t="str">
            <v>SINAPI</v>
          </cell>
          <cell r="C9637">
            <v>100667</v>
          </cell>
          <cell r="D9637" t="str">
            <v>JANELA DE MADEIRA IMBUIA/CEDRO ARANA/CEDRO ROSAOU EQUIVALENTE, CAIXA DO BATENTE/ MARCO 10 CM, COM DUAS FOLHAS DE ABRIR TIPO VENEZIANAS E 2 FOLHAS GUILHOTINAS PARA VIDRO (VIDROS NÃO INCLUSOS), COM GUARNIÇÃO/ ALIZAR E FERRAGENS, FIXAÇÃO COM PARAFUSOS E ESPUMA EXPANSIVA, EXCLUSIVE CONTRAMARCO - FORNECIMENTO E INSTALAÇÃO. AF_11/2024</v>
          </cell>
          <cell r="E9637" t="str">
            <v>M2</v>
          </cell>
          <cell r="F9637">
            <v>982.5</v>
          </cell>
          <cell r="G9637">
            <v>987.61</v>
          </cell>
        </row>
        <row r="9638">
          <cell r="A9638" t="str">
            <v>SINAPI100669</v>
          </cell>
          <cell r="B9638" t="str">
            <v>SINAPI</v>
          </cell>
          <cell r="C9638">
            <v>100669</v>
          </cell>
          <cell r="D9638" t="str">
            <v>JANELA DE MADEIRA PINUS/ EUCALIPTO/ TAUARI/ VIROLA OU EQUIVALENTE DA REGIÃO, TIPO BASCULANTE, 2 FOLHAS PARA (VIDROS NÃO INCLUSOS), CAIXA DO BATENTE/ MARCO DE 10 CM, SEM GUARNIÇÕES/ ALIZAR, COM FERRAGENS, FIXAÇÃO COM PARAFUSOS E ESPUMA EXPANSIVA, EXCLUSIVE CONTRAMARCO - FORNECIMENTO E INSTALAÇÃO. AF_11/2024</v>
          </cell>
          <cell r="E9638" t="str">
            <v>M2</v>
          </cell>
          <cell r="F9638">
            <v>957.98</v>
          </cell>
          <cell r="G9638">
            <v>969.73</v>
          </cell>
        </row>
        <row r="9639">
          <cell r="A9639" t="str">
            <v>SINAPI100672</v>
          </cell>
          <cell r="B9639" t="str">
            <v>SINAPI</v>
          </cell>
          <cell r="C9639">
            <v>100672</v>
          </cell>
          <cell r="D9639" t="str">
            <v>JANELA DE MADEIRA PINUS/ EUCALIPTO/ TAUARI/ VIROLA OU EQUIVALENTE, CAIXA DO BATENTE/ MARCO 10 CM, COM 6 FOLHAS (2 VENEZIANAS FIXAS, 2 VENEZIANAS DE CORRER E 2 FOLHAS DE CORRER PARA VIDRO, VIDROS NÃO INCLUSOS), SEM GUARNIÇÃO/ ALIZAR, COM FERRAGENS, FIXAÇÃO COM PARAFUSOS E ESPUMA EXPANSIVA, EXCLUSIVE CONTRAMARCO - FORNECIMENTO E INSTALAÇÃO. AF_11/2024</v>
          </cell>
          <cell r="E9639" t="str">
            <v>M2</v>
          </cell>
          <cell r="F9639">
            <v>750.39</v>
          </cell>
          <cell r="G9639">
            <v>754.86</v>
          </cell>
        </row>
        <row r="9640">
          <cell r="A9640" t="str">
            <v>SINAPI100666</v>
          </cell>
          <cell r="B9640" t="str">
            <v>SINAPI</v>
          </cell>
          <cell r="C9640">
            <v>100666</v>
          </cell>
          <cell r="D9640" t="str">
            <v>JANELA DE MADEIRA PINUS/EUCALIPTO/ TAUARI/ VIROLA OU EQUIVALENTE, CAIXA DO BATENTE/ MARCO 10 CM, COM DUAS FOLHAS DE ABRIR TIPO VENEZIANAS E 2 FOLHAS GUILHOTINAS PARA VIDRO (VIDROS NÃO INCLUSOS), COM GUARNIÇÃO/ ALIZAR E FERRAGENS, FIXAÇÃO COM PARAFUSOS E ESPUMA EXPANSIVA, EXCLUSIVE CONTRAMARCO - FORNECIMENTO E INSTALAÇÃO. AF_11/2024</v>
          </cell>
          <cell r="E9640" t="str">
            <v>M2</v>
          </cell>
          <cell r="F9640">
            <v>636.87</v>
          </cell>
          <cell r="G9640">
            <v>641.98</v>
          </cell>
        </row>
        <row r="9641">
          <cell r="A9641" t="str">
            <v>SINAPI100663</v>
          </cell>
          <cell r="B9641" t="str">
            <v>SINAPI</v>
          </cell>
          <cell r="C9641">
            <v>100663</v>
          </cell>
          <cell r="D9641" t="str">
            <v>JANELA DE PVC BRANCO DE CORRER COM 2 FOLHAS PARA VIDRO (VIDROS INCLUSOS) E PERSIANA INTEGRADA, BATENTE/ REQUADRO DE 4 A 14 CM, DIMENSÕES 120X120 CM, COM GUARNIÇÃO/ ALIZAR, COM FERRAGENS, FIXAÇÃO COM PARAFUSOS, VEDAÇÃO COM SILICONE, EXCLUSIVE CONTRAMARCO - FORNECIMENTO E INSTALAÇÃO. AF_11/2024</v>
          </cell>
          <cell r="E9641" t="str">
            <v>M2</v>
          </cell>
          <cell r="F9641">
            <v>0</v>
          </cell>
          <cell r="G9641">
            <v>0</v>
          </cell>
        </row>
        <row r="9642">
          <cell r="A9642" t="str">
            <v>SINAPI100662</v>
          </cell>
          <cell r="B9642" t="str">
            <v>SINAPI</v>
          </cell>
          <cell r="C9642">
            <v>100662</v>
          </cell>
          <cell r="D9642" t="str">
            <v>JANELA DE PVC BRANCO DE CORRER COM 3 FOLHAS (2 VENEZIANAS E 1 PARA VIDRO, VIDRO INCLUSO), BATENTE/ REQUADRO DE 4 A 14 CM, DIMENSÕES 100X200 CM, COM GUARNIÇÃO/ ALIZAR, COM FERRAGENS, FIXAÇÃO COM PARAFUSOS, VEDAÇÃO COM SILICONE, EXCLUSIVE CONTRAMARCO - FORNECIMENTO E INSTALAÇÃO. AF_11/2024</v>
          </cell>
          <cell r="E9642" t="str">
            <v>M2</v>
          </cell>
          <cell r="F9642">
            <v>0</v>
          </cell>
          <cell r="G9642">
            <v>0</v>
          </cell>
        </row>
        <row r="9643">
          <cell r="A9643" t="str">
            <v>SINAPI100661</v>
          </cell>
          <cell r="B9643" t="str">
            <v>SINAPI</v>
          </cell>
          <cell r="C9643">
            <v>100661</v>
          </cell>
          <cell r="D9643" t="str">
            <v>JANELA DE PVC BRANCO TIPO MAXIM-AR (VIDRO INCLUSO), BATENTE/ REQUADRO DE 4 A 14 CM, DIMENSÕES 60X60 CM, COM GUARNIÇÃO/ ALIZAR, COM FERRAGENS, FIXAÇÃO COM PARAFUSOS, VEDAÇÃO COM SILICONE, EXCLUSIVE CONTRAMARCO - FORNECIMENTO E INSTALAÇÃO. AF_11/2024</v>
          </cell>
          <cell r="E9643" t="str">
            <v>M2</v>
          </cell>
          <cell r="F9643">
            <v>0</v>
          </cell>
          <cell r="G9643">
            <v>0</v>
          </cell>
        </row>
        <row r="9644">
          <cell r="A9644" t="str">
            <v>SINAPI105925</v>
          </cell>
          <cell r="B9644" t="str">
            <v>SINAPI</v>
          </cell>
          <cell r="C9644">
            <v>105925</v>
          </cell>
          <cell r="D9644" t="str">
            <v>ALIZAR DE 5X1,5CM PARA PORTA FIXADO COM PREGOS - SOMENTE INSTALAÇÃO. AF_10/2025</v>
          </cell>
          <cell r="E9644" t="str">
            <v>M</v>
          </cell>
          <cell r="F9644">
            <v>2.99</v>
          </cell>
          <cell r="G9644">
            <v>3.17</v>
          </cell>
        </row>
        <row r="9645">
          <cell r="A9645" t="str">
            <v>SINAPI100659</v>
          </cell>
          <cell r="B9645" t="str">
            <v>SINAPI</v>
          </cell>
          <cell r="C9645">
            <v>100659</v>
          </cell>
          <cell r="D9645" t="str">
            <v>ALIZAR DE 5X1,5CM PARA PORTA FIXADO COM PREGOS, PADRÃO MÉDIO - FORNECIMENTO E INSTALAÇÃO. AF_10/2025</v>
          </cell>
          <cell r="E9645" t="str">
            <v>M</v>
          </cell>
          <cell r="F9645">
            <v>14.82</v>
          </cell>
          <cell r="G9645">
            <v>15</v>
          </cell>
        </row>
        <row r="9646">
          <cell r="A9646" t="str">
            <v>SINAPI100660</v>
          </cell>
          <cell r="B9646" t="str">
            <v>SINAPI</v>
          </cell>
          <cell r="C9646">
            <v>100660</v>
          </cell>
          <cell r="D9646" t="str">
            <v>ALIZAR DE 5X1,5CM PARA PORTA FIXADO COM PREGOS, PADRÃO POPULAR - FORNECIMENTO E INSTALAÇÃO. AF_10/2025</v>
          </cell>
          <cell r="E9646" t="str">
            <v>M</v>
          </cell>
          <cell r="F9646">
            <v>10.039999999999999</v>
          </cell>
          <cell r="G9646">
            <v>10.220000000000001</v>
          </cell>
        </row>
        <row r="9647">
          <cell r="A9647" t="str">
            <v>SINAPI100711</v>
          </cell>
          <cell r="B9647" t="str">
            <v>SINAPI</v>
          </cell>
          <cell r="C9647">
            <v>100711</v>
          </cell>
          <cell r="D9647" t="str">
            <v>BATENTE DE AÇO GALVANIZADO, COM PERFIL PRÉ-FABRICADO, FIXADO COM ARGAMASSA, COM SOLDA, GRAPAS E FUROS PARA FERRAGENS INCLUSOS. AF_10/2025</v>
          </cell>
          <cell r="E9647" t="str">
            <v>M</v>
          </cell>
          <cell r="F9647">
            <v>0</v>
          </cell>
          <cell r="G9647">
            <v>0</v>
          </cell>
        </row>
        <row r="9648">
          <cell r="A9648" t="str">
            <v>SINAPI100676</v>
          </cell>
          <cell r="B9648" t="str">
            <v>SINAPI</v>
          </cell>
          <cell r="C9648">
            <v>100676</v>
          </cell>
          <cell r="D9648" t="str">
            <v>BATENTE PARA PORTA COM BANDEIRA, FIXAÇÃO COM PARAFUSO E BUCHA. AF_10/2025</v>
          </cell>
          <cell r="E9648" t="str">
            <v>UN</v>
          </cell>
          <cell r="F9648">
            <v>276.95999999999998</v>
          </cell>
          <cell r="G9648">
            <v>284.61</v>
          </cell>
        </row>
        <row r="9649">
          <cell r="A9649" t="str">
            <v>SINAPI90806</v>
          </cell>
          <cell r="B9649" t="str">
            <v>SINAPI</v>
          </cell>
          <cell r="C9649">
            <v>90806</v>
          </cell>
          <cell r="D9649" t="str">
            <v>BATENTE PARA PORTA DE MADEIRA, FIXAÇÃO COM ARGAMASSA, PADRÃO MÉDIO - FORNECIMENTO E INSTALAÇÃO. AF_10/2025</v>
          </cell>
          <cell r="E9649" t="str">
            <v>UN</v>
          </cell>
          <cell r="F9649">
            <v>568.17999999999995</v>
          </cell>
          <cell r="G9649">
            <v>583.72</v>
          </cell>
        </row>
        <row r="9650">
          <cell r="A9650" t="str">
            <v>SINAPI91292</v>
          </cell>
          <cell r="B9650" t="str">
            <v>SINAPI</v>
          </cell>
          <cell r="C9650">
            <v>91292</v>
          </cell>
          <cell r="D9650" t="str">
            <v>BATENTE PARA PORTA DE MADEIRA, FIXAÇÃO COM ARGAMASSA, PADRÃO POPULAR FORNECIMENTO E INSTALAÇÃO. AF_10/2025</v>
          </cell>
          <cell r="E9650" t="str">
            <v>UN</v>
          </cell>
          <cell r="F9650">
            <v>461.59</v>
          </cell>
          <cell r="G9650">
            <v>477.13</v>
          </cell>
        </row>
        <row r="9651">
          <cell r="A9651" t="str">
            <v>SINAPI90801</v>
          </cell>
          <cell r="B9651" t="str">
            <v>SINAPI</v>
          </cell>
          <cell r="C9651">
            <v>90801</v>
          </cell>
          <cell r="D9651" t="str">
            <v>BATENTE PARA PORTA DE MADEIRA, PADRÃO MÉDIO - FORNECIMENTO E MONTAGEM. AF_10/2025</v>
          </cell>
          <cell r="E9651" t="str">
            <v>UN</v>
          </cell>
          <cell r="F9651">
            <v>444.29</v>
          </cell>
          <cell r="G9651">
            <v>453.81</v>
          </cell>
        </row>
        <row r="9652">
          <cell r="A9652" t="str">
            <v>SINAPI91287</v>
          </cell>
          <cell r="B9652" t="str">
            <v>SINAPI</v>
          </cell>
          <cell r="C9652">
            <v>91287</v>
          </cell>
          <cell r="D9652" t="str">
            <v>BATENTE PARA PORTA DE MADEIRA, PADRÃO POPULAR - FORNECIMENTO E MONTAGEM. AF_10/2025</v>
          </cell>
          <cell r="E9652" t="str">
            <v>UN</v>
          </cell>
          <cell r="F9652">
            <v>337.7</v>
          </cell>
          <cell r="G9652">
            <v>347.22</v>
          </cell>
        </row>
        <row r="9653">
          <cell r="A9653" t="str">
            <v>SINAPI100706</v>
          </cell>
          <cell r="B9653" t="str">
            <v>SINAPI</v>
          </cell>
          <cell r="C9653">
            <v>100706</v>
          </cell>
          <cell r="D9653" t="str">
            <v>CREMONA EM LATÃO CROMADO OU POLIDO, COMPLETA. AF_10/2025</v>
          </cell>
          <cell r="E9653" t="str">
            <v>UN</v>
          </cell>
          <cell r="F9653">
            <v>99.56</v>
          </cell>
          <cell r="G9653">
            <v>103.73</v>
          </cell>
        </row>
        <row r="9654">
          <cell r="A9654" t="str">
            <v>SINAPI100709</v>
          </cell>
          <cell r="B9654" t="str">
            <v>SINAPI</v>
          </cell>
          <cell r="C9654">
            <v>100709</v>
          </cell>
          <cell r="D9654" t="str">
            <v>DOBRADIÇA EM AÇO/FERRO, 3" X 2 1/2", E=1,9 A 2MM, SEN ANEL, CROMADO OU ZINCADO, TAMPA BOLA, COM PARAFUSOS. AF_10/2025</v>
          </cell>
          <cell r="E9654" t="str">
            <v>UN</v>
          </cell>
          <cell r="F9654">
            <v>72.14</v>
          </cell>
          <cell r="G9654">
            <v>75.36</v>
          </cell>
        </row>
        <row r="9655">
          <cell r="A9655" t="str">
            <v>SINAPI100710</v>
          </cell>
          <cell r="B9655" t="str">
            <v>SINAPI</v>
          </cell>
          <cell r="C9655">
            <v>100710</v>
          </cell>
          <cell r="D9655" t="str">
            <v>DOBRADIÇA TIPO VAI E VEM EM LATÃO POLIDO 3". AF_10/2025</v>
          </cell>
          <cell r="E9655" t="str">
            <v>UN</v>
          </cell>
          <cell r="F9655">
            <v>162.97999999999999</v>
          </cell>
          <cell r="G9655">
            <v>167.27</v>
          </cell>
        </row>
        <row r="9656">
          <cell r="A9656" t="str">
            <v>SINAPI90830</v>
          </cell>
          <cell r="B9656" t="str">
            <v>SINAPI</v>
          </cell>
          <cell r="C9656">
            <v>90830</v>
          </cell>
          <cell r="D9656" t="str">
            <v>FECHADURA DE EMBUTIR COM CILINDRO, EXTERNA, COMPLETA, ACABAMENTO PADRÃO MÉDIO, INCLUSO EXECUÇÃO DE FURO - FORNECIMENTO E INSTALAÇÃO. AF_10/2025</v>
          </cell>
          <cell r="E9656" t="str">
            <v>UN</v>
          </cell>
          <cell r="F9656">
            <v>219.73</v>
          </cell>
          <cell r="G9656">
            <v>223.24</v>
          </cell>
        </row>
        <row r="9657">
          <cell r="A9657" t="str">
            <v>SINAPI91304</v>
          </cell>
          <cell r="B9657" t="str">
            <v>SINAPI</v>
          </cell>
          <cell r="C9657">
            <v>91304</v>
          </cell>
          <cell r="D9657" t="str">
            <v>FECHADURA DE EMBUTIR COM CILINDRO, EXTERNA, COMPLETA, ACABAMENTO PADRÃO POPULAR, INCLUSO EXECUÇÃO DE FURO - FORNECIMENTO E INSTALAÇÃO. AF_10/2025</v>
          </cell>
          <cell r="E9657" t="str">
            <v>UN</v>
          </cell>
          <cell r="F9657">
            <v>140.96</v>
          </cell>
          <cell r="G9657">
            <v>144.47</v>
          </cell>
        </row>
        <row r="9658">
          <cell r="A9658" t="str">
            <v>SINAPI90831</v>
          </cell>
          <cell r="B9658" t="str">
            <v>SINAPI</v>
          </cell>
          <cell r="C9658">
            <v>90831</v>
          </cell>
          <cell r="D9658" t="str">
            <v>FECHADURA DE EMBUTIR PARA PORTA DE BANHEIRO, COMPLETA, ACABAMENTO PADRÃO MÉDIO, INCLUSO EXECUÇÃO DE FURO - FORNECIMENTO E INSTALAÇÃO. AF_10/2025</v>
          </cell>
          <cell r="E9658" t="str">
            <v>UN</v>
          </cell>
          <cell r="F9658">
            <v>190.62</v>
          </cell>
          <cell r="G9658">
            <v>193.31</v>
          </cell>
        </row>
        <row r="9659">
          <cell r="A9659" t="str">
            <v>SINAPI91305</v>
          </cell>
          <cell r="B9659" t="str">
            <v>SINAPI</v>
          </cell>
          <cell r="C9659">
            <v>91305</v>
          </cell>
          <cell r="D9659" t="str">
            <v>FECHADURA DE EMBUTIR PARA PORTA DE BANHEIRO, COMPLETA, ACABAMENTO PADRÃO POPULAR, INCLUSO EXECUÇÃO DE FURO - FORNECIMENTO E INSTALAÇÃO. AF_10/2025</v>
          </cell>
          <cell r="E9659" t="str">
            <v>UN</v>
          </cell>
          <cell r="F9659">
            <v>136.43</v>
          </cell>
          <cell r="G9659">
            <v>139.12</v>
          </cell>
        </row>
        <row r="9660">
          <cell r="A9660" t="str">
            <v>SINAPI91306</v>
          </cell>
          <cell r="B9660" t="str">
            <v>SINAPI</v>
          </cell>
          <cell r="C9660">
            <v>91306</v>
          </cell>
          <cell r="D9660" t="str">
            <v>FECHADURA DE EMBUTIR PARA PORTAS INTERNAS, COMPLETA, ACABAMENTO PADRÃO MÉDIO, COM EXECUÇÃO DE FURO - FORNECIMENTO E INSTALAÇÃO. AF_10/2025</v>
          </cell>
          <cell r="E9660" t="str">
            <v>UN</v>
          </cell>
          <cell r="F9660">
            <v>190.62</v>
          </cell>
          <cell r="G9660">
            <v>193.31</v>
          </cell>
        </row>
        <row r="9661">
          <cell r="A9661" t="str">
            <v>SINAPI91307</v>
          </cell>
          <cell r="B9661" t="str">
            <v>SINAPI</v>
          </cell>
          <cell r="C9661">
            <v>91307</v>
          </cell>
          <cell r="D9661" t="str">
            <v>FECHADURA DE EMBUTIR PARA PORTAS INTERNAS, COMPLETA, ACABAMENTO PADRÃO POPULAR, COM EXECUÇÃO DE FURO - FORNECIMENTO E INSTALAÇÃO. AF_10/2025</v>
          </cell>
          <cell r="E9661" t="str">
            <v>UN</v>
          </cell>
          <cell r="F9661">
            <v>118.15</v>
          </cell>
          <cell r="G9661">
            <v>120.84</v>
          </cell>
        </row>
        <row r="9662">
          <cell r="A9662" t="str">
            <v>SINAPI100707</v>
          </cell>
          <cell r="B9662" t="str">
            <v>SINAPI</v>
          </cell>
          <cell r="C9662">
            <v>100707</v>
          </cell>
          <cell r="D9662" t="str">
            <v>FECHO DE EMBUTIR TIPO UNHA 22CM. AF_10/2025</v>
          </cell>
          <cell r="E9662" t="str">
            <v>UN</v>
          </cell>
          <cell r="F9662">
            <v>173.94</v>
          </cell>
          <cell r="G9662">
            <v>177.89</v>
          </cell>
        </row>
        <row r="9663">
          <cell r="A9663" t="str">
            <v>SINAPI100708</v>
          </cell>
          <cell r="B9663" t="str">
            <v>SINAPI</v>
          </cell>
          <cell r="C9663">
            <v>100708</v>
          </cell>
          <cell r="D9663" t="str">
            <v>FECHO DE EMBUTIR TIPO UNHA 40CM. AF_10/2025</v>
          </cell>
          <cell r="E9663" t="str">
            <v>UN</v>
          </cell>
          <cell r="F9663">
            <v>213.95</v>
          </cell>
          <cell r="G9663">
            <v>218.33</v>
          </cell>
        </row>
        <row r="9664">
          <cell r="A9664" t="str">
            <v>SINAPI91328</v>
          </cell>
          <cell r="B9664" t="str">
            <v>SINAPI</v>
          </cell>
          <cell r="C9664">
            <v>91328</v>
          </cell>
          <cell r="D9664" t="str">
            <v>KIT DE PORTA DE MADEIRA FRISADA, SEMI-OCA (LEVE OU MÉDIA), PADRÃO MÉDIO 60X210CM, ESPESSURA DE 3CM, ITENS INCLUSOS: DOBRADIÇAS, MONTAGEM E INSTALAÇÃO DO BATENTE, SEM FECHADURA - FORNECIMENTO E INSTALAÇÃO. AF_10/2025</v>
          </cell>
          <cell r="E9664" t="str">
            <v>UN</v>
          </cell>
          <cell r="F9664">
            <v>1124.6400000000001</v>
          </cell>
          <cell r="G9664">
            <v>1146.42</v>
          </cell>
        </row>
        <row r="9665">
          <cell r="A9665" t="str">
            <v>SINAPI100687</v>
          </cell>
          <cell r="B9665" t="str">
            <v>SINAPI</v>
          </cell>
          <cell r="C9665">
            <v>100687</v>
          </cell>
          <cell r="D9665" t="str">
            <v>KIT DE PORTA DE MADEIRA FRISADA, SEMI-OCA (LEVE OU MÉDIA), PADRÃO MÉDIO, 60X210CM, ESPESSURA DE 3CM, ITENS INCLUSOS: DOBRADIÇAS, MONTAGEM E INSTALAÇÃO DE BATENTE, FECHADURA COM EXECUÇÃO DO FURO - FORNECIMENTO E INSTALAÇÃO. AF_10/2025</v>
          </cell>
          <cell r="E9665" t="str">
            <v>UN</v>
          </cell>
          <cell r="F9665">
            <v>1315.26</v>
          </cell>
          <cell r="G9665">
            <v>1339.73</v>
          </cell>
        </row>
        <row r="9666">
          <cell r="A9666" t="str">
            <v>SINAPI100681</v>
          </cell>
          <cell r="B9666" t="str">
            <v>SINAPI</v>
          </cell>
          <cell r="C9666">
            <v>100681</v>
          </cell>
          <cell r="D9666" t="str">
            <v>KIT DE PORTA DE MADEIRA FRISADA, SEMI-OCA (LEVE OU MÉDIA), PADRÃO MÉDIO, 70X210CM, ESPESSURA DE 3CM, ITENS INCLUSOS: DOBRADIÇAS, MONTAGEM E INSTALAÇÃO DE BATENTE, FECHADURA COM EXECUÇÃO DO FURO - FORNECIMENTO E INSTALAÇÃO. AF_10/2025</v>
          </cell>
          <cell r="E9666" t="str">
            <v>UN</v>
          </cell>
          <cell r="F9666">
            <v>1347.77</v>
          </cell>
          <cell r="G9666">
            <v>1372.74</v>
          </cell>
        </row>
        <row r="9667">
          <cell r="A9667" t="str">
            <v>SINAPI91330</v>
          </cell>
          <cell r="B9667" t="str">
            <v>SINAPI</v>
          </cell>
          <cell r="C9667">
            <v>91330</v>
          </cell>
          <cell r="D9667" t="str">
            <v>KIT DE PORTA DE MADEIRA FRISADA, SEMI-OCA (LEVE OU MÉDIA), PADRÃO MÉDIO, 70X210CM, ESPESSURA DE 3CM, ITENS INCLUSOS: DOBRADIÇAS, MONTAGEM E INSTALAÇÃO DO BATENTE, SEM FECHADURA - FORNECIMENTO E INSTALAÇÃO. AF_10/2025</v>
          </cell>
          <cell r="E9667" t="str">
            <v>UN</v>
          </cell>
          <cell r="F9667">
            <v>1157.1500000000001</v>
          </cell>
          <cell r="G9667">
            <v>1179.43</v>
          </cell>
        </row>
        <row r="9668">
          <cell r="A9668" t="str">
            <v>SINAPI100689</v>
          </cell>
          <cell r="B9668" t="str">
            <v>SINAPI</v>
          </cell>
          <cell r="C9668">
            <v>100689</v>
          </cell>
          <cell r="D9668" t="str">
            <v>KIT DE PORTA DE MADEIRA FRISADA, SEMI-OCA (LEVE OU MÉDIA), PADRÃO MÉDIO, 80X210CM, ESPESSURA DE 3,5CM, ITENS INCLUSOS: DOBRADIÇAS, MONTAGEM E INSTALAÇÃO DE BATENTE, FECHADURA COM EXECUÇÃO DO FURO - FORNECIMENTO E INSTALAÇÃO. AF_10/2025</v>
          </cell>
          <cell r="E9668" t="str">
            <v>UN</v>
          </cell>
          <cell r="F9668">
            <v>1422.71</v>
          </cell>
          <cell r="G9668">
            <v>1448.98</v>
          </cell>
        </row>
        <row r="9669">
          <cell r="A9669" t="str">
            <v>SINAPI91332</v>
          </cell>
          <cell r="B9669" t="str">
            <v>SINAPI</v>
          </cell>
          <cell r="C9669">
            <v>91332</v>
          </cell>
          <cell r="D9669" t="str">
            <v>KIT DE PORTA DE MADEIRA FRISADA, SEMI-OCA (LEVE OU MÉDIA), PADRÃO MÉDIO, 80X210CM, ESPESSURA DE 3,5CM, ITENS INCLUSOS: DOBRADIÇAS, MONTAGEM E INSTALAÇÃO DO BATENTE, SEM FECHADURA - FORNECIMENTO E INSTALAÇÃO. AF_10/2025</v>
          </cell>
          <cell r="E9669" t="str">
            <v>UN</v>
          </cell>
          <cell r="F9669">
            <v>1202.98</v>
          </cell>
          <cell r="G9669">
            <v>1225.74</v>
          </cell>
        </row>
        <row r="9670">
          <cell r="A9670" t="str">
            <v>SINAPI100688</v>
          </cell>
          <cell r="B9670" t="str">
            <v>SINAPI</v>
          </cell>
          <cell r="C9670">
            <v>100688</v>
          </cell>
          <cell r="D9670" t="str">
            <v>KIT DE PORTA DE MADEIRA FRISADA, SEMI-OCA (LEVE OU MÉDIA), PADRÃO POPULAR, 60X210CM, ESPESSURA DE 3CM, ITENS INCLUSOS: DOBRADIÇAS, MONTAGEM E INSTALAÇÃO DE BATENTE, FECHADURA COM EXECUÇÃO DO FURO - FORNECIMENTO E INSTALAÇÃO. AF_10/2025</v>
          </cell>
          <cell r="E9670" t="str">
            <v>UN</v>
          </cell>
          <cell r="F9670">
            <v>1108.5899999999999</v>
          </cell>
          <cell r="G9670">
            <v>1133.06</v>
          </cell>
        </row>
        <row r="9671">
          <cell r="A9671" t="str">
            <v>SINAPI91329</v>
          </cell>
          <cell r="B9671" t="str">
            <v>SINAPI</v>
          </cell>
          <cell r="C9671">
            <v>91329</v>
          </cell>
          <cell r="D9671" t="str">
            <v>KIT DE PORTA DE MADEIRA FRISADA, SEMI-OCA (LEVE OU MÉDIA), PADRÃO POPULAR, 60X210CM, ESPESSURA DE 3CM, ITENS INCLUSOS: DOBRADIÇAS, MONTAGEM E INSTALAÇÃO DO BATENTE, SEM FECHADURA - FORNECIMENTO E INSTALAÇÃO. AF_10/2025</v>
          </cell>
          <cell r="E9671" t="str">
            <v>UN</v>
          </cell>
          <cell r="F9671">
            <v>972.16</v>
          </cell>
          <cell r="G9671">
            <v>993.94</v>
          </cell>
        </row>
        <row r="9672">
          <cell r="A9672" t="str">
            <v>SINAPI100682</v>
          </cell>
          <cell r="B9672" t="str">
            <v>SINAPI</v>
          </cell>
          <cell r="C9672">
            <v>100682</v>
          </cell>
          <cell r="D9672" t="str">
            <v>KIT DE PORTA DE MADEIRA FRISADA, SEMI-OCA (LEVE OU MÉDIA), PADRÃO POPULAR, 70X210CM, ESPESSURA DE 3CM, ITENS INCLUSOS: DOBRADIÇAS, MONTAGEM E INSTALAÇÃO DE BATENTE, FECHADURA COM EXECUÇÃO DO FURO - FORNECIMENTO E INSTALAÇÃO. AF_10/2025</v>
          </cell>
          <cell r="E9672" t="str">
            <v>UN</v>
          </cell>
          <cell r="F9672">
            <v>1121.8699999999999</v>
          </cell>
          <cell r="G9672">
            <v>1146.83</v>
          </cell>
        </row>
        <row r="9673">
          <cell r="A9673" t="str">
            <v>SINAPI91331</v>
          </cell>
          <cell r="B9673" t="str">
            <v>SINAPI</v>
          </cell>
          <cell r="C9673">
            <v>91331</v>
          </cell>
          <cell r="D9673" t="str">
            <v>KIT DE PORTA DE MADEIRA FRISADA, SEMI-OCA (LEVE OU MÉDIA), PADRÃO POPULAR, 70X210CM, ESPESSURA DE 3CM, ITENS INCLUSOS: DOBRADIÇAS, MONTAGEM E INSTALAÇÃO DO BATENTE, SEM FECHADURA - FORNECIMENTO E INSTALAÇÃO. AF_10/2025</v>
          </cell>
          <cell r="E9673" t="str">
            <v>UN</v>
          </cell>
          <cell r="F9673">
            <v>1003.72</v>
          </cell>
          <cell r="G9673">
            <v>1025.99</v>
          </cell>
        </row>
        <row r="9674">
          <cell r="A9674" t="str">
            <v>SINAPI100690</v>
          </cell>
          <cell r="B9674" t="str">
            <v>SINAPI</v>
          </cell>
          <cell r="C9674">
            <v>100690</v>
          </cell>
          <cell r="D9674" t="str">
            <v>KIT DE PORTA DE MADEIRA FRISADA, SEMI-OCA (LEVE OU MÉDIA), PADRÃO POPULAR, 80X210CM, ESPESSURA DE 3,5CM, ITENS INCLUSOS: DOBRADIÇAS, MONTAGEM E INSTALAÇÃO DE BATENTE, FECHADURA COM EXECUÇÃO DO FURO - FORNECIMENTO E INSTALAÇÃO. AF_10/2025</v>
          </cell>
          <cell r="E9674" t="str">
            <v>UN</v>
          </cell>
          <cell r="F9674">
            <v>1189.55</v>
          </cell>
          <cell r="G9674">
            <v>1215.82</v>
          </cell>
        </row>
        <row r="9675">
          <cell r="A9675" t="str">
            <v>SINAPI91333</v>
          </cell>
          <cell r="B9675" t="str">
            <v>SINAPI</v>
          </cell>
          <cell r="C9675">
            <v>91333</v>
          </cell>
          <cell r="D9675" t="str">
            <v>KIT DE PORTA DE MADEIRA FRISADA, SEMI-OCA (LEVE OU MÉDIA), PADRÃO POPULAR, 80X210CM, ESPESSURA DE 3,5CM, ITENS INCLUSOS: DOBRADIÇAS, MONTAGEM E INSTALAÇÃO DO BATENTE, SEM FECHADURA - FORNECIMENTO E INSTALAÇÃO. AF_10/2025</v>
          </cell>
          <cell r="E9675" t="str">
            <v>UN</v>
          </cell>
          <cell r="F9675">
            <v>1048.5899999999999</v>
          </cell>
          <cell r="G9675">
            <v>1071.3499999999999</v>
          </cell>
        </row>
        <row r="9676">
          <cell r="A9676" t="str">
            <v>SINAPI90845</v>
          </cell>
          <cell r="B9676" t="str">
            <v>SINAPI</v>
          </cell>
          <cell r="C9676">
            <v>90845</v>
          </cell>
          <cell r="D9676" t="str">
            <v>KIT DE PORTA DE MADEIRA PARA PINTURA, MACIÇA (PESADA OU SUPERPESADA), PADRÃO MÉDIO, 80X210CM, ESPESSURA DE 3,5CM, ITENS INCLUSOS: DOBRADIÇAS, MONTAGEM E INSTALAÇÃO DO BATENTE, FECHADURA COM EXECUÇÃO DO FURO - FORNECIMENTO E INSTALAÇÃO. AF_10/2025</v>
          </cell>
          <cell r="E9676" t="str">
            <v>UN</v>
          </cell>
          <cell r="F9676">
            <v>1665.95</v>
          </cell>
          <cell r="G9676">
            <v>1694.34</v>
          </cell>
        </row>
        <row r="9677">
          <cell r="A9677" t="str">
            <v>SINAPI90846</v>
          </cell>
          <cell r="B9677" t="str">
            <v>SINAPI</v>
          </cell>
          <cell r="C9677">
            <v>90846</v>
          </cell>
          <cell r="D9677" t="str">
            <v>KIT DE PORTA DE MADEIRA PARA PINTURA, MACIÇA (PESADA OU SUPERPESADA), PADRÃO MÉDIO, 90X210CM, ESPESSURA DE 3,5CM, ITENS INCLUSOS: DOBRADIÇAS, MONTAGEM E INSTALAÇÃO DO BATENTE, FECHADURA COM EXECUÇÃO DO FURO - FORNECIMENTO E INSTALAÇÃO. AF_10/2025</v>
          </cell>
          <cell r="E9677" t="str">
            <v>UN</v>
          </cell>
          <cell r="F9677">
            <v>1748.62</v>
          </cell>
          <cell r="G9677">
            <v>1777.68</v>
          </cell>
        </row>
        <row r="9678">
          <cell r="A9678" t="str">
            <v>SINAPI91316</v>
          </cell>
          <cell r="B9678" t="str">
            <v>SINAPI</v>
          </cell>
          <cell r="C9678">
            <v>91316</v>
          </cell>
          <cell r="D9678" t="str">
            <v>KIT DE PORTA DE MADEIRA PARA PINTURA, MACIÇA (PESADA OU SUPERPESADA), PADRÃO POPULAR, 80X210CM, ESPESSURA DE 3,5CM, ITENS INCLUSOS: DOBRADIÇAS, MONTAGEM E INSTALAÇÃO DO BATENTE, FECHADURA COM EXECUÇÃO DO FURO - FORNECIMENTO E INSTALAÇÃO. AF_10/2025</v>
          </cell>
          <cell r="E9678" t="str">
            <v>UN</v>
          </cell>
          <cell r="F9678">
            <v>1432.79</v>
          </cell>
          <cell r="G9678">
            <v>1461.18</v>
          </cell>
        </row>
        <row r="9679">
          <cell r="A9679" t="str">
            <v>SINAPI91317</v>
          </cell>
          <cell r="B9679" t="str">
            <v>SINAPI</v>
          </cell>
          <cell r="C9679">
            <v>91317</v>
          </cell>
          <cell r="D9679" t="str">
            <v>KIT DE PORTA DE MADEIRA PARA PINTURA, MACIÇA (PESADA OU SUPERPESADA), PADRÃO POPULAR, 90X210CM, ESPESSURA DE 3,5CM, ITENS INCLUSOS: DOBRADIÇAS, MONTAGEM E INSTALAÇÃO DO BATENTE, FECHADURA COM EXECUÇÃO DO FURO - FORNECIMENTO E INSTALAÇÃO. AF_10/2025</v>
          </cell>
          <cell r="E9679" t="str">
            <v>UN</v>
          </cell>
          <cell r="F9679">
            <v>1514.5</v>
          </cell>
          <cell r="G9679">
            <v>1543.56</v>
          </cell>
        </row>
        <row r="9680">
          <cell r="A9680" t="str">
            <v>SINAPI90841</v>
          </cell>
          <cell r="B9680" t="str">
            <v>SINAPI</v>
          </cell>
          <cell r="C9680">
            <v>90841</v>
          </cell>
          <cell r="D9680" t="str">
            <v>KIT DE PORTA DE MADEIRA PARA PINTURA, SEMI-OCA (LEVE OU MÉDIA), PADRÃO MÉDIO, 60X210CM, ESPESSURA DE 3,5CM, ITENS INCLUSOS: DOBRADIÇAS, MONTAGEM E INSTALAÇÃO DO BATENTE, FECHADURA COM EXECUÇÃO DO FURO - FORNECIMENTO E INSTALAÇÃO. AF_10/2025</v>
          </cell>
          <cell r="E9680" t="str">
            <v>UN</v>
          </cell>
          <cell r="F9680">
            <v>1292.44</v>
          </cell>
          <cell r="G9680">
            <v>1316.91</v>
          </cell>
        </row>
        <row r="9681">
          <cell r="A9681" t="str">
            <v>SINAPI90847</v>
          </cell>
          <cell r="B9681" t="str">
            <v>SINAPI</v>
          </cell>
          <cell r="C9681">
            <v>90847</v>
          </cell>
          <cell r="D9681" t="str">
            <v>KIT DE PORTA DE MADEIRA PARA PINTURA, SEMI-OCA (LEVE OU MÉDIA), PADRÃO MÉDIO, 60X210CM, ESPESSURA DE 3,5CM, ITENS INCLUSOS: DOBRADIÇAS, MONTAGEM E INSTALAÇÃO DO BATENTE, SEM FECHADURA - FORNECIMENTO E INSTALAÇÃO. AF_10/2025</v>
          </cell>
          <cell r="E9681" t="str">
            <v>UN</v>
          </cell>
          <cell r="F9681">
            <v>1101.82</v>
          </cell>
          <cell r="G9681">
            <v>1123.5999999999999</v>
          </cell>
        </row>
        <row r="9682">
          <cell r="A9682" t="str">
            <v>SINAPI90842</v>
          </cell>
          <cell r="B9682" t="str">
            <v>SINAPI</v>
          </cell>
          <cell r="C9682">
            <v>90842</v>
          </cell>
          <cell r="D9682" t="str">
            <v>KIT DE PORTA DE MADEIRA PARA PINTURA, SEMI-OCA (LEVE OU MÉDIA), PADRÃO MÉDIO, 70X210CM, ESPESSURA DE 3,5CM, ITENS INCLUSOS: DOBRADIÇAS, MONTAGEM E INSTALAÇÃO DO BATENTE, FECHADURA COM EXECUÇÃO DO FURO - FORNECIMENTO E INSTALAÇÃO. AF_10/2025</v>
          </cell>
          <cell r="E9682" t="str">
            <v>UN</v>
          </cell>
          <cell r="F9682">
            <v>1305.3699999999999</v>
          </cell>
          <cell r="G9682">
            <v>1330.34</v>
          </cell>
        </row>
        <row r="9683">
          <cell r="A9683" t="str">
            <v>SINAPI90848</v>
          </cell>
          <cell r="B9683" t="str">
            <v>SINAPI</v>
          </cell>
          <cell r="C9683">
            <v>90848</v>
          </cell>
          <cell r="D9683" t="str">
            <v>KIT DE PORTA DE MADEIRA PARA PINTURA, SEMI-OCA (LEVE OU MÉDIA), PADRÃO MÉDIO, 70X210CM, ESPESSURA DE 3,5CM, ITENS INCLUSOS: DOBRADIÇAS, MONTAGEM E INSTALAÇÃO DO BATENTE, SEM FECHADURA - FORNECIMENTO E INSTALAÇÃO. AF_10/2025</v>
          </cell>
          <cell r="E9683" t="str">
            <v>UN</v>
          </cell>
          <cell r="F9683">
            <v>1114.75</v>
          </cell>
          <cell r="G9683">
            <v>1137.03</v>
          </cell>
        </row>
        <row r="9684">
          <cell r="A9684" t="str">
            <v>SINAPI90843</v>
          </cell>
          <cell r="B9684" t="str">
            <v>SINAPI</v>
          </cell>
          <cell r="C9684">
            <v>90843</v>
          </cell>
          <cell r="D9684" t="str">
            <v>KIT DE PORTA DE MADEIRA PARA PINTURA, SEMI-OCA (LEVE OU MÉDIA), PADRÃO MÉDIO, 80X210CM, ESPESSURA DE 3,5CM, ITENS INCLUSOS: DOBRADIÇAS, MONTAGEM E INSTALAÇÃO DO BATENTE, FECHADURA COM EXECUÇÃO DO FURO - FORNECIMENTO E INSTALAÇÃO. AF_10/2025</v>
          </cell>
          <cell r="E9684" t="str">
            <v>UN</v>
          </cell>
          <cell r="F9684">
            <v>1366</v>
          </cell>
          <cell r="G9684">
            <v>1392.27</v>
          </cell>
        </row>
        <row r="9685">
          <cell r="A9685" t="str">
            <v>SINAPI90849</v>
          </cell>
          <cell r="B9685" t="str">
            <v>SINAPI</v>
          </cell>
          <cell r="C9685">
            <v>90849</v>
          </cell>
          <cell r="D9685" t="str">
            <v>KIT DE PORTA DE MADEIRA PARA PINTURA, SEMI-OCA (LEVE OU MÉDIA), PADRÃO MÉDIO, 80X210CM, ESPESSURA DE 3,5CM, ITENS INCLUSOS: DOBRADIÇAS, MONTAGEM E INSTALAÇÃO DO BATENTE, SEM FECHADURA - FORNECIMENTO E INSTALAÇÃO. AF_10/2025</v>
          </cell>
          <cell r="E9685" t="str">
            <v>UN</v>
          </cell>
          <cell r="F9685">
            <v>1146.27</v>
          </cell>
          <cell r="G9685">
            <v>1169.03</v>
          </cell>
        </row>
        <row r="9686">
          <cell r="A9686" t="str">
            <v>SINAPI90844</v>
          </cell>
          <cell r="B9686" t="str">
            <v>SINAPI</v>
          </cell>
          <cell r="C9686">
            <v>90844</v>
          </cell>
          <cell r="D9686" t="str">
            <v>KIT DE PORTA DE MADEIRA PARA PINTURA, SEMI-OCA (LEVE OU MÉDIA), PADRÃO MÉDIO, 90X210CM, ESPESSURA DE 3,5CM, ITENS INCLUSOS: DOBRADIÇAS, MONTAGEM E INSTALAÇÃO DO BATENTE, FECHADURA COM EXECUÇÃO DO FURO - FORNECIMENTO E INSTALAÇÃO. AF_10/2025</v>
          </cell>
          <cell r="E9686" t="str">
            <v>UN</v>
          </cell>
          <cell r="F9686">
            <v>1458.59</v>
          </cell>
          <cell r="G9686">
            <v>1485.37</v>
          </cell>
        </row>
        <row r="9687">
          <cell r="A9687" t="str">
            <v>SINAPI90850</v>
          </cell>
          <cell r="B9687" t="str">
            <v>SINAPI</v>
          </cell>
          <cell r="C9687">
            <v>90850</v>
          </cell>
          <cell r="D9687" t="str">
            <v>KIT DE PORTA DE MADEIRA PARA PINTURA, SEMI-OCA (LEVE OU MÉDIA), PADRÃO MÉDIO, 90X210CM, ESPESSURA DE 3,5CM, ITENS INCLUSOS: DOBRADIÇAS, MONTAGEM E INSTALAÇÃO DO BATENTE, SEM FECHADURA - FORNECIMENTO E INSTALAÇÃO. AF_10/2025</v>
          </cell>
          <cell r="E9687" t="str">
            <v>UN</v>
          </cell>
          <cell r="F9687">
            <v>1238.8599999999999</v>
          </cell>
          <cell r="G9687">
            <v>1262.1300000000001</v>
          </cell>
        </row>
        <row r="9688">
          <cell r="A9688" t="str">
            <v>SINAPI91312</v>
          </cell>
          <cell r="B9688" t="str">
            <v>SINAPI</v>
          </cell>
          <cell r="C9688">
            <v>91312</v>
          </cell>
          <cell r="D9688" t="str">
            <v>KIT DE PORTA DE MADEIRA PARA PINTURA, SEMI-OCA (LEVE OU MÉDIA), PADRÃO POPULAR, 60X210CM, ESPESSURA DE 3,5CM, ITENS INCLUSOS: DOBRADIÇAS, MONTAGEM E INSTALAÇÃO DO BATENTE, FECHADURA COM EXECUÇÃO DO FURO - FORNECIMENTO E INSTALAÇÃO. AF_10/2025</v>
          </cell>
          <cell r="E9688" t="str">
            <v>UN</v>
          </cell>
          <cell r="F9688">
            <v>1085.77</v>
          </cell>
          <cell r="G9688">
            <v>1110.24</v>
          </cell>
        </row>
        <row r="9689">
          <cell r="A9689" t="str">
            <v>SINAPI91318</v>
          </cell>
          <cell r="B9689" t="str">
            <v>SINAPI</v>
          </cell>
          <cell r="C9689">
            <v>91318</v>
          </cell>
          <cell r="D9689" t="str">
            <v>KIT DE PORTA DE MADEIRA PARA PINTURA, SEMI-OCA (LEVE OU MÉDIA), PADRÃO POPULAR, 60X210CM, ESPESSURA DE 3,5CM, ITENS INCLUSOS: DOBRADIÇAS, MONTAGEM E INSTALAÇÃO DO BATENTE, SEM FECHADURA - FORNECIMENTO E INSTALAÇÃO. AF_10/2025</v>
          </cell>
          <cell r="E9689" t="str">
            <v>UN</v>
          </cell>
          <cell r="F9689">
            <v>949.34</v>
          </cell>
          <cell r="G9689">
            <v>971.12</v>
          </cell>
        </row>
        <row r="9690">
          <cell r="A9690" t="str">
            <v>SINAPI91313</v>
          </cell>
          <cell r="B9690" t="str">
            <v>SINAPI</v>
          </cell>
          <cell r="C9690">
            <v>91313</v>
          </cell>
          <cell r="D9690" t="str">
            <v>KIT DE PORTA DE MADEIRA PARA PINTURA, SEMI-OCA (LEVE OU MÉDIA), PADRÃO POPULAR, 70X210CM, ESPESSURA DE 3,5CM, ITENS INCLUSOS: DOBRADIÇAS, MONTAGEM E INSTALAÇÃO DO BATENTE, FECHADURA COM EXECUÇÃO DO FURO - FORNECIMENTO E INSTALAÇÃO. AF_10/2025</v>
          </cell>
          <cell r="E9690" t="str">
            <v>UN</v>
          </cell>
          <cell r="F9690">
            <v>1079.47</v>
          </cell>
          <cell r="G9690">
            <v>1104.43</v>
          </cell>
        </row>
        <row r="9691">
          <cell r="A9691" t="str">
            <v>SINAPI91319</v>
          </cell>
          <cell r="B9691" t="str">
            <v>SINAPI</v>
          </cell>
          <cell r="C9691">
            <v>91319</v>
          </cell>
          <cell r="D9691" t="str">
            <v>KIT DE PORTA DE MADEIRA PARA PINTURA, SEMI-OCA (LEVE OU MÉDIA), PADRÃO POPULAR, 70X210CM, ESPESSURA DE 3,5CM, ITENS INCLUSOS: DOBRADIÇAS, MONTAGEM E INSTALAÇÃO DO BATENTE, SEM FECHADURA - FORNECIMENTO E INSTALAÇÃO. AF_10/2025</v>
          </cell>
          <cell r="E9691" t="str">
            <v>UN</v>
          </cell>
          <cell r="F9691">
            <v>961.32</v>
          </cell>
          <cell r="G9691">
            <v>983.59</v>
          </cell>
        </row>
        <row r="9692">
          <cell r="A9692" t="str">
            <v>SINAPI91314</v>
          </cell>
          <cell r="B9692" t="str">
            <v>SINAPI</v>
          </cell>
          <cell r="C9692">
            <v>91314</v>
          </cell>
          <cell r="D9692" t="str">
            <v>KIT DE PORTA DE MADEIRA PARA PINTURA, SEMI-OCA (LEVE OU MÉDIA), PADRÃO POPULAR, 80X210CM, ESPESSURA DE 3,5CM, ITENS INCLUSOS: DOBRADIÇAS, MONTAGEM E INSTALAÇÃO DO BATENTE, FECHADURA COM EXECUÇÃO DO FURO - FORNECIMENTO E INSTALAÇÃO. AF_10/2025</v>
          </cell>
          <cell r="E9692" t="str">
            <v>UN</v>
          </cell>
          <cell r="F9692">
            <v>1132.8399999999999</v>
          </cell>
          <cell r="G9692">
            <v>1159.1099999999999</v>
          </cell>
        </row>
        <row r="9693">
          <cell r="A9693" t="str">
            <v>SINAPI91320</v>
          </cell>
          <cell r="B9693" t="str">
            <v>SINAPI</v>
          </cell>
          <cell r="C9693">
            <v>91320</v>
          </cell>
          <cell r="D9693" t="str">
            <v>KIT DE PORTA DE MADEIRA PARA PINTURA, SEMI-OCA (LEVE OU MÉDIA), PADRÃO POPULAR, 80X210CM, ESPESSURA DE 3,5CM, ITENS INCLUSOS: DOBRADIÇAS, MONTAGEM E INSTALAÇÃO DO BATENTE, SEM FECHADURA - FORNECIMENTO E INSTALAÇÃO. AF_10/2025</v>
          </cell>
          <cell r="E9693" t="str">
            <v>UN</v>
          </cell>
          <cell r="F9693">
            <v>991.88</v>
          </cell>
          <cell r="G9693">
            <v>1014.64</v>
          </cell>
        </row>
        <row r="9694">
          <cell r="A9694" t="str">
            <v>SINAPI91315</v>
          </cell>
          <cell r="B9694" t="str">
            <v>SINAPI</v>
          </cell>
          <cell r="C9694">
            <v>91315</v>
          </cell>
          <cell r="D9694" t="str">
            <v>KIT DE PORTA DE MADEIRA PARA PINTURA, SEMI-OCA (LEVE OU MÉDIA), PADRÃO POPULAR, 90X210CM, ESPESSURA DE 3,5CM, ITENS INCLUSOS: DOBRADIÇAS, MONTAGEM E INSTALAÇÃO DO BATENTE, FECHADURA COM EXECUÇÃO DO FURO - FORNECIMENTO E INSTALAÇÃO. AF_10/2025</v>
          </cell>
          <cell r="E9694" t="str">
            <v>UN</v>
          </cell>
          <cell r="F9694">
            <v>1224.47</v>
          </cell>
          <cell r="G9694">
            <v>1251.25</v>
          </cell>
        </row>
        <row r="9695">
          <cell r="A9695" t="str">
            <v>SINAPI91321</v>
          </cell>
          <cell r="B9695" t="str">
            <v>SINAPI</v>
          </cell>
          <cell r="C9695">
            <v>91321</v>
          </cell>
          <cell r="D9695" t="str">
            <v>KIT DE PORTA DE MADEIRA PARA PINTURA, SEMI-OCA (LEVE OU MÉDIA), PADRÃO POPULAR, 90X210CM, ESPESSURA DE 3,5CM, ITENS INCLUSOS: DOBRADIÇAS, MONTAGEM E INSTALAÇÃO DO BATENTE, SEM FECHADURA - FORNECIMENTO E INSTALAÇÃO. AF_10/2025</v>
          </cell>
          <cell r="E9695" t="str">
            <v>UN</v>
          </cell>
          <cell r="F9695">
            <v>1083.51</v>
          </cell>
          <cell r="G9695">
            <v>1106.78</v>
          </cell>
        </row>
        <row r="9696">
          <cell r="A9696" t="str">
            <v>SINAPI90851</v>
          </cell>
          <cell r="B9696" t="str">
            <v>SINAPI</v>
          </cell>
          <cell r="C9696">
            <v>90851</v>
          </cell>
          <cell r="D9696" t="str">
            <v>KIT DE PORTA DE MADEIRA PARA PINTURA, SEMI-OCA (PESADA OU SUPERPESADA), PADRÃO MÉDIO, 80X210CM, ESPESSURA DE 3,5CM, ITENS INCLUSOS: DOBRADIÇAS, MONTAGEM E INSTALAÇÃO DO BATENTE, SEM FECHADURA - FORNECIMENTO E INSTALAÇÃO. AF_10/2025</v>
          </cell>
          <cell r="E9696" t="str">
            <v>UN</v>
          </cell>
          <cell r="F9696">
            <v>1446.22</v>
          </cell>
          <cell r="G9696">
            <v>1471.1</v>
          </cell>
        </row>
        <row r="9697">
          <cell r="A9697" t="str">
            <v>SINAPI90852</v>
          </cell>
          <cell r="B9697" t="str">
            <v>SINAPI</v>
          </cell>
          <cell r="C9697">
            <v>90852</v>
          </cell>
          <cell r="D9697" t="str">
            <v>KIT DE PORTA DE MADEIRA PARA PINTURA, SEMI-OCA (PESADA OU SUPERPESADA), PADRÃO MÉDIO, 90X210CM, ESPESSURA DE 3,5CM, ITENS INCLUSOS: DOBRADIÇAS, MONTAGEM E INSTALAÇÃO DO BATENTE, SEM FECHADURA - FORNECIMENTO E INSTALAÇÃO. AF_10/2025</v>
          </cell>
          <cell r="E9697" t="str">
            <v>UN</v>
          </cell>
          <cell r="F9697">
            <v>1528.89</v>
          </cell>
          <cell r="G9697">
            <v>1554.44</v>
          </cell>
        </row>
        <row r="9698">
          <cell r="A9698" t="str">
            <v>SINAPI91322</v>
          </cell>
          <cell r="B9698" t="str">
            <v>SINAPI</v>
          </cell>
          <cell r="C9698">
            <v>91322</v>
          </cell>
          <cell r="D9698" t="str">
            <v>KIT DE PORTA DE MADEIRA PARA PINTURA, SEMI-OCA (PESADA OU SUPERPESADA), PADRÃO POPULAR, 80X210CM, ESPESSURA DE 3,5CM, ITENS INCLUSOS: DOBRADIÇAS, MONTAGEM E INSTALAÇÃO DO BATENTE, SEM FECHADURA - FORNECIMENTO E INSTALAÇÃO. AF_10/2025</v>
          </cell>
          <cell r="E9698" t="str">
            <v>UN</v>
          </cell>
          <cell r="F9698">
            <v>1291.83</v>
          </cell>
          <cell r="G9698">
            <v>1316.71</v>
          </cell>
        </row>
        <row r="9699">
          <cell r="A9699" t="str">
            <v>SINAPI91323</v>
          </cell>
          <cell r="B9699" t="str">
            <v>SINAPI</v>
          </cell>
          <cell r="C9699">
            <v>91323</v>
          </cell>
          <cell r="D9699" t="str">
            <v>KIT DE PORTA DE MADEIRA PARA PINTURA, SEMI-OCA (PESADA OU SUPERPESADA), PADRÃO POPULAR, 90X210CM, ESPESSURA DE 3,5CM, ITENS INCLUSOS: DOBRADIÇAS, MONTAGEM E INSTALAÇÃO DO BATENTE, SEM FECHADURA - FORNECIMENTO E INSTALAÇÃO. AF_10/2025</v>
          </cell>
          <cell r="E9699" t="str">
            <v>UN</v>
          </cell>
          <cell r="F9699">
            <v>1373.54</v>
          </cell>
          <cell r="G9699">
            <v>1399.09</v>
          </cell>
        </row>
        <row r="9700">
          <cell r="A9700" t="str">
            <v>SINAPI100678</v>
          </cell>
          <cell r="B9700" t="str">
            <v>SINAPI</v>
          </cell>
          <cell r="C9700">
            <v>100678</v>
          </cell>
          <cell r="D9700" t="str">
            <v>KIT DE PORTA DE MADEIRA PARA VERNIZ, SEMI-OCA (LEVE OU MÉDIA), PADRÃO MÉDIO, 60X210CM, ESPESSURA DE 3,5CM, ITENS INCLUSOS: DOBRADIÇAS, MONTAGEM E INSTALAÇÃO DE BATENTE, FECHADURA COM EXECUÇÃO DO FURO - FORNECIMENTO E INSTALAÇÃO. AF_10/2025</v>
          </cell>
          <cell r="E9700" t="str">
            <v>UN</v>
          </cell>
          <cell r="F9700">
            <v>1304.67</v>
          </cell>
          <cell r="G9700">
            <v>1329.14</v>
          </cell>
        </row>
        <row r="9701">
          <cell r="A9701" t="str">
            <v>SINAPI91013</v>
          </cell>
          <cell r="B9701" t="str">
            <v>SINAPI</v>
          </cell>
          <cell r="C9701">
            <v>91013</v>
          </cell>
          <cell r="D9701" t="str">
            <v>KIT DE PORTA DE MADEIRA PARA VERNIZ, SEMI-OCA (LEVE OU MÉDIA), PADRÃO MÉDIO, 60X210CM, ESPESSURA DE 3,5CM, ITENS INCLUSOS: DOBRADIÇAS, MONTAGEM E INSTALAÇÃO DO BATENTE, SEM FECHADURA - FORNECIMENTO E INSTALAÇÃO. AF_10/2025</v>
          </cell>
          <cell r="E9701" t="str">
            <v>UN</v>
          </cell>
          <cell r="F9701">
            <v>1114.05</v>
          </cell>
          <cell r="G9701">
            <v>1135.83</v>
          </cell>
        </row>
        <row r="9702">
          <cell r="A9702" t="str">
            <v>SINAPI100680</v>
          </cell>
          <cell r="B9702" t="str">
            <v>SINAPI</v>
          </cell>
          <cell r="C9702">
            <v>100680</v>
          </cell>
          <cell r="D9702" t="str">
            <v>KIT DE PORTA DE MADEIRA PARA VERNIZ, SEMI-OCA (LEVE OU MÉDIA), PADRÃO MÉDIO, 70X210CM, ESPESSURA DE 3,5CM, ITENS INCLUSOS: DOBRADIÇAS, MONTAGEM E INSTALAÇÃO DE BATENTE, FECHADURA COM EXECUÇÃO DO FURO - FORNECIMENTO E INSTALAÇÃO. AF_10/2025</v>
          </cell>
          <cell r="E9702" t="str">
            <v>UN</v>
          </cell>
          <cell r="F9702">
            <v>1318.18</v>
          </cell>
          <cell r="G9702">
            <v>1343.15</v>
          </cell>
        </row>
        <row r="9703">
          <cell r="A9703" t="str">
            <v>SINAPI91014</v>
          </cell>
          <cell r="B9703" t="str">
            <v>SINAPI</v>
          </cell>
          <cell r="C9703">
            <v>91014</v>
          </cell>
          <cell r="D9703" t="str">
            <v>KIT DE PORTA DE MADEIRA PARA VERNIZ, SEMI-OCA (LEVE OU MÉDIA), PADRÃO MÉDIO, 70X210CM, ESPESSURA DE 3,5CM, ITENS INCLUSOS: DOBRADIÇAS, MONTAGEM E INSTALAÇÃO DO BATENTE, SEM FECHADURA - FORNECIMENTO E INSTALAÇÃO. AF_10/2025</v>
          </cell>
          <cell r="E9703" t="str">
            <v>UN</v>
          </cell>
          <cell r="F9703">
            <v>1127.56</v>
          </cell>
          <cell r="G9703">
            <v>1149.8399999999999</v>
          </cell>
        </row>
        <row r="9704">
          <cell r="A9704" t="str">
            <v>SINAPI100683</v>
          </cell>
          <cell r="B9704" t="str">
            <v>SINAPI</v>
          </cell>
          <cell r="C9704">
            <v>100683</v>
          </cell>
          <cell r="D9704" t="str">
            <v>KIT DE PORTA DE MADEIRA PARA VERNIZ, SEMI-OCA (LEVE OU MÉDIA), PADRÃO MÉDIO, 80X210CM, ESPESSURA DE 3,5CM, ITENS INCLUSOS: DOBRADIÇAS, MONTAGEM E INSTALAÇÃO DE BATENTE, FECHADURA COM EXECUÇÃO DO FURO - FORNECIMENTO E INSTALAÇÃO. AF_10/2025</v>
          </cell>
          <cell r="E9704" t="str">
            <v>UN</v>
          </cell>
          <cell r="F9704">
            <v>1415.65</v>
          </cell>
          <cell r="G9704">
            <v>1441.92</v>
          </cell>
        </row>
        <row r="9705">
          <cell r="A9705" t="str">
            <v>SINAPI91015</v>
          </cell>
          <cell r="B9705" t="str">
            <v>SINAPI</v>
          </cell>
          <cell r="C9705">
            <v>91015</v>
          </cell>
          <cell r="D9705" t="str">
            <v>KIT DE PORTA DE MADEIRA PARA VERNIZ, SEMI-OCA (LEVE OU MÉDIA), PADRÃO MÉDIO, 80X210CM, ESPESSURA DE 3,5CM, ITENS INCLUSOS: DOBRADIÇAS, MONTAGEM E INSTALAÇÃO DO BATENTE, SEM FECHADURA - FORNECIMENTO E INSTALAÇÃO. AF_10/2025</v>
          </cell>
          <cell r="E9705" t="str">
            <v>UN</v>
          </cell>
          <cell r="F9705">
            <v>1195.92</v>
          </cell>
          <cell r="G9705">
            <v>1218.68</v>
          </cell>
        </row>
        <row r="9706">
          <cell r="A9706" t="str">
            <v>SINAPI100685</v>
          </cell>
          <cell r="B9706" t="str">
            <v>SINAPI</v>
          </cell>
          <cell r="C9706">
            <v>100685</v>
          </cell>
          <cell r="D9706" t="str">
            <v>KIT DE PORTA DE MADEIRA PARA VERNIZ, SEMI-OCA (LEVE OU MÉDIA), PADRÃO MÉDIO, 90X210CM, ESPESSURA DE 3,5CM, ITENS INCLUSOS: DOBRADIÇAS, MONTAGEM E INSTALAÇÃO DE BATENTE, FECHADURA COM EXECUÇÃO DO FURO - FORNECIMENTO E INSTALAÇÃO. AF_10/2025</v>
          </cell>
          <cell r="E9706" t="str">
            <v>UN</v>
          </cell>
          <cell r="F9706">
            <v>1469.43</v>
          </cell>
          <cell r="G9706">
            <v>1496.21</v>
          </cell>
        </row>
        <row r="9707">
          <cell r="A9707" t="str">
            <v>SINAPI91016</v>
          </cell>
          <cell r="B9707" t="str">
            <v>SINAPI</v>
          </cell>
          <cell r="C9707">
            <v>91016</v>
          </cell>
          <cell r="D9707" t="str">
            <v>KIT DE PORTA DE MADEIRA PARA VERNIZ, SEMI-OCA (LEVE OU MÉDIA), PADRÃO MÉDIO, 90X210CM, ESPESSURA DE 3,5CM, ITENS INCLUSOS: DOBRADIÇAS, MONTAGEM E INSTALAÇÃO DO BATENTE, SEM FECHADURA - FORNECIMENTO E INSTALAÇÃO. AF_10/2025</v>
          </cell>
          <cell r="E9707" t="str">
            <v>UN</v>
          </cell>
          <cell r="F9707">
            <v>1249.7</v>
          </cell>
          <cell r="G9707">
            <v>1272.97</v>
          </cell>
        </row>
        <row r="9708">
          <cell r="A9708" t="str">
            <v>SINAPI100679</v>
          </cell>
          <cell r="B9708" t="str">
            <v>SINAPI</v>
          </cell>
          <cell r="C9708">
            <v>100679</v>
          </cell>
          <cell r="D9708" t="str">
            <v>KIT DE PORTA DE MADEIRA PARA VERNIZ, SEMI-OCA (LEVE OU MÉDIA), PADRÃO POPULAR, 60X210CM, ESPESSURA DE 3,5CM, ITENS INCLUSOS: DOBRADIÇAS, MONTAGEM E INSTALAÇÃO DE BATENTE, FECHADURA COM EXECUÇÃO DO FURO - FORNECIMENTO E INSTALAÇÃO. AF_10/2025</v>
          </cell>
          <cell r="E9708" t="str">
            <v>UN</v>
          </cell>
          <cell r="F9708">
            <v>1098</v>
          </cell>
          <cell r="G9708">
            <v>1122.47</v>
          </cell>
        </row>
        <row r="9709">
          <cell r="A9709" t="str">
            <v>SINAPI91324</v>
          </cell>
          <cell r="B9709" t="str">
            <v>SINAPI</v>
          </cell>
          <cell r="C9709">
            <v>91324</v>
          </cell>
          <cell r="D9709" t="str">
            <v>KIT DE PORTA DE MADEIRA PARA VERNIZ, SEMI-OCA (LEVE OU MÉDIA), PADRÃO POPULAR, 60X210CM, ESPESSURA DE 3,5CM, ITENS INCLUSOS: DOBRADIÇAS, MONTAGEM E INSTALAÇÃO DO BATENTE, SEM FECHADURA - FORNECIMENTO E INSTALAÇÃO. AF_10/2025</v>
          </cell>
          <cell r="E9709" t="str">
            <v>UN</v>
          </cell>
          <cell r="F9709">
            <v>961.57</v>
          </cell>
          <cell r="G9709">
            <v>983.35</v>
          </cell>
        </row>
        <row r="9710">
          <cell r="A9710" t="str">
            <v>SINAPI100712</v>
          </cell>
          <cell r="B9710" t="str">
            <v>SINAPI</v>
          </cell>
          <cell r="C9710">
            <v>100712</v>
          </cell>
          <cell r="D9710" t="str">
            <v>KIT DE PORTA DE MADEIRA PARA VERNIZ, SEMI-OCA (LEVE OU MÉDIA), PADRÃO POPULAR, 70X210CM, ESPESSURA DE 3,5CM, ITENS INCLUSOS: DOBRADIÇAS, MONTAGEM E INSTALAÇÃO DE BATENTE, FECHADURA COM EXECUÇÃO DO FURO - FORNECIMENTO E INSTALAÇÃO. AF_10/2025</v>
          </cell>
          <cell r="E9710" t="str">
            <v>UN</v>
          </cell>
          <cell r="F9710">
            <v>1092.28</v>
          </cell>
          <cell r="G9710">
            <v>1117.24</v>
          </cell>
        </row>
        <row r="9711">
          <cell r="A9711" t="str">
            <v>SINAPI91325</v>
          </cell>
          <cell r="B9711" t="str">
            <v>SINAPI</v>
          </cell>
          <cell r="C9711">
            <v>91325</v>
          </cell>
          <cell r="D9711" t="str">
            <v>KIT DE PORTA DE MADEIRA PARA VERNIZ, SEMI-OCA (LEVE OU MÉDIA), PADRÃO POPULAR, 70X210CM, ESPESSURA DE 3,5CM, ITENS INCLUSOS: DOBRADIÇAS, MONTAGEM E INSTALAÇÃO DO BATENTE, SEM FECHADURA - FORNECIMENTO E INSTALAÇÃO. AF_10/2025</v>
          </cell>
          <cell r="E9711" t="str">
            <v>UN</v>
          </cell>
          <cell r="F9711">
            <v>974.13</v>
          </cell>
          <cell r="G9711">
            <v>996.4</v>
          </cell>
        </row>
        <row r="9712">
          <cell r="A9712" t="str">
            <v>SINAPI100684</v>
          </cell>
          <cell r="B9712" t="str">
            <v>SINAPI</v>
          </cell>
          <cell r="C9712">
            <v>100684</v>
          </cell>
          <cell r="D9712" t="str">
            <v>KIT DE PORTA DE MADEIRA PARA VERNIZ, SEMI-OCA (LEVE OU MÉDIA), PADRÃO POPULAR, 80X210CM, ESPESSURA DE 3,5CM, ITENS INCLUSOS: DOBRADIÇAS, MONTAGEM E INSTALAÇÃO DE BATENTE, FECHADURA COM EXECUÇÃO DO FURO - FORNECIMENTO E INSTALAÇÃO. AF_10/2025</v>
          </cell>
          <cell r="E9712" t="str">
            <v>UN</v>
          </cell>
          <cell r="F9712">
            <v>1182.49</v>
          </cell>
          <cell r="G9712">
            <v>1208.76</v>
          </cell>
        </row>
        <row r="9713">
          <cell r="A9713" t="str">
            <v>SINAPI91326</v>
          </cell>
          <cell r="B9713" t="str">
            <v>SINAPI</v>
          </cell>
          <cell r="C9713">
            <v>91326</v>
          </cell>
          <cell r="D9713" t="str">
            <v>KIT DE PORTA DE MADEIRA PARA VERNIZ, SEMI-OCA (LEVE OU MÉDIA), PADRÃO POPULAR, 80X210CM, ESPESSURA DE 3,5CM, ITENS INCLUSOS: DOBRADIÇAS, MONTAGEM E INSTALAÇÃO DO BATENTE, SEM FECHADURA - FORNECIMENTO E INSTALAÇÃO. AF_10/2025</v>
          </cell>
          <cell r="E9713" t="str">
            <v>UN</v>
          </cell>
          <cell r="F9713">
            <v>1041.53</v>
          </cell>
          <cell r="G9713">
            <v>1064.29</v>
          </cell>
        </row>
        <row r="9714">
          <cell r="A9714" t="str">
            <v>SINAPI100686</v>
          </cell>
          <cell r="B9714" t="str">
            <v>SINAPI</v>
          </cell>
          <cell r="C9714">
            <v>100686</v>
          </cell>
          <cell r="D9714" t="str">
            <v>KIT DE PORTA DE MADEIRA PARA VERNIZ, SEMI-OCA (LEVE OU MÉDIA), PADRÃO POPULAR, 90X210CM, ESPESSURA DE 3,5CM, ITENS INCLUSOS: DOBRADIÇAS, MONTAGEM E INSTALAÇÃO DE BATENTE, FECHADURA COM EXECUÇÃO DO FURO - FORNECIMENTO E INSTALAÇÃO. AF_10/2025</v>
          </cell>
          <cell r="E9714" t="str">
            <v>UN</v>
          </cell>
          <cell r="F9714">
            <v>1235.31</v>
          </cell>
          <cell r="G9714">
            <v>1262.0899999999999</v>
          </cell>
        </row>
        <row r="9715">
          <cell r="A9715" t="str">
            <v>SINAPI91327</v>
          </cell>
          <cell r="B9715" t="str">
            <v>SINAPI</v>
          </cell>
          <cell r="C9715">
            <v>91327</v>
          </cell>
          <cell r="D9715" t="str">
            <v>KIT DE PORTA DE MADEIRA PARA VERNIZ, SEMI-OCA (LEVE OU MÉDIA), PADRÃO POPULAR, 90X210CM, ESPESSURA DE 3,5CM, ITENS INCLUSOS: DOBRADIÇAS, MONTAGEM E INSTALAÇÃO DO BATENTE, SEM FECHADURA - FORNECIMENTO E INSTALAÇÃO. AF_10/2025</v>
          </cell>
          <cell r="E9715" t="str">
            <v>UN</v>
          </cell>
          <cell r="F9715">
            <v>1094.3499999999999</v>
          </cell>
          <cell r="G9715">
            <v>1117.6199999999999</v>
          </cell>
        </row>
        <row r="9716">
          <cell r="A9716" t="str">
            <v>SINAPI100693</v>
          </cell>
          <cell r="B9716" t="str">
            <v>SINAPI</v>
          </cell>
          <cell r="C9716">
            <v>100693</v>
          </cell>
          <cell r="D9716" t="str">
            <v>KIT DE PORTA DE MADEIRA TIPO MEXICANA, MACIÇA (PESADA OU SUPERPESADA), PADRÃO MÉDIO, 80X210CM, ESPESSURA DE 3,5CM, ITENS INCLUSOS: DOBRADIÇAS, MONTAGEM E INSTALAÇÃO DE BATENTE, FECHADURA COM EXECUÇÃO DO FURO - FORNECIMENTO E INSTALAÇÃO. AF_10/2025</v>
          </cell>
          <cell r="E9716" t="str">
            <v>UN</v>
          </cell>
          <cell r="F9716">
            <v>2254.6799999999998</v>
          </cell>
          <cell r="G9716">
            <v>2283.0700000000002</v>
          </cell>
        </row>
        <row r="9717">
          <cell r="A9717" t="str">
            <v>SINAPI91336</v>
          </cell>
          <cell r="B9717" t="str">
            <v>SINAPI</v>
          </cell>
          <cell r="C9717">
            <v>91336</v>
          </cell>
          <cell r="D9717" t="str">
            <v>KIT DE PORTA DE MADEIRA TIPO MEXICANA, MACIÇA (PESADA OU SUPERPESADA), PADRÃO MÉDIO, 80X210CM, ESPESSURA DE 3,5CM, ITENS INCLUSOS: DOBRADIÇAS, MONTAGEM E INSTALAÇÃO DO BATENTE, SEM FECHADURA - FORNECIMENTO E INSTALAÇÃO. AF_10/2025</v>
          </cell>
          <cell r="E9717" t="str">
            <v>UN</v>
          </cell>
          <cell r="F9717">
            <v>2034.95</v>
          </cell>
          <cell r="G9717">
            <v>2059.83</v>
          </cell>
        </row>
        <row r="9718">
          <cell r="A9718" t="str">
            <v>SINAPI100694</v>
          </cell>
          <cell r="B9718" t="str">
            <v>SINAPI</v>
          </cell>
          <cell r="C9718">
            <v>100694</v>
          </cell>
          <cell r="D9718" t="str">
            <v>KIT DE PORTA DE MADEIRA TIPO MEXICANA, MACIÇA (PESADA OU SUPERPESADA), PADRÃO POPULAR, 80X210CM, ESPESSURA DE 3,5CM, ITENS INCLUSOS: DOBRADIÇAS, MONTAGEM E INSTALAÇÃO DE BATENTE, FECHADURA COM EXECUÇÃO DO FURO - FORNECIMENTO E INSTALAÇÃO. AF_10/2025</v>
          </cell>
          <cell r="E9718" t="str">
            <v>UN</v>
          </cell>
          <cell r="F9718">
            <v>2021.52</v>
          </cell>
          <cell r="G9718">
            <v>2049.91</v>
          </cell>
        </row>
        <row r="9719">
          <cell r="A9719" t="str">
            <v>SINAPI91337</v>
          </cell>
          <cell r="B9719" t="str">
            <v>SINAPI</v>
          </cell>
          <cell r="C9719">
            <v>91337</v>
          </cell>
          <cell r="D9719" t="str">
            <v>KIT DE PORTA DE MADEIRA TIPO MEXICANA, MACIÇA (PESADA OU SUPERPESADA), PADRÃO POPULAR, 80X210CM, ESPESSURA DE 3,5CM, ITENS INCLUSOS: DOBRADIÇAS, MONTAGEM E INSTALAÇÃO DO BATENTE, SEM FECHADURA - FORNECIMENTO E INSTALAÇÃO. AF_10/2025</v>
          </cell>
          <cell r="E9719" t="str">
            <v>UN</v>
          </cell>
          <cell r="F9719">
            <v>1880.56</v>
          </cell>
          <cell r="G9719">
            <v>1905.44</v>
          </cell>
        </row>
        <row r="9720">
          <cell r="A9720" t="str">
            <v>SINAPI100691</v>
          </cell>
          <cell r="B9720" t="str">
            <v>SINAPI</v>
          </cell>
          <cell r="C9720">
            <v>100691</v>
          </cell>
          <cell r="D9720" t="str">
            <v>KIT DE PORTA DE MADEIRA TIPO VENEZIANA, 80X210CM (ESPESSURA DE 3CM), PADRÃO MÉDIO, ITENS INCLUSOS: DOBRADIÇAS, MONTAGEM E INSTALAÇÃO DE BATENTE, FECHADURA COM EXECUÇÃO DO FURO - FORNECIMENTO E INSTALAÇÃO. AF_10/2025</v>
          </cell>
          <cell r="E9720" t="str">
            <v>UN</v>
          </cell>
          <cell r="F9720">
            <v>1883.98</v>
          </cell>
          <cell r="G9720">
            <v>1910.25</v>
          </cell>
        </row>
        <row r="9721">
          <cell r="A9721" t="str">
            <v>SINAPI100692</v>
          </cell>
          <cell r="B9721" t="str">
            <v>SINAPI</v>
          </cell>
          <cell r="C9721">
            <v>100692</v>
          </cell>
          <cell r="D9721" t="str">
            <v>KIT DE PORTA DE MADEIRA TIPO VENEZIANA, 80X210CM (ESPESSURA DE 3CM), PADRÃO POPULAR, ITENS INCLUSOS: DOBRADIÇAS, MONTAGEM E INSTALAÇÃO DE BATENTE, FECHADURA COM EXECUÇÃO DO FURO - FORNECIMENTO E INSTALAÇÃO. AF_10/2025</v>
          </cell>
          <cell r="E9721" t="str">
            <v>UN</v>
          </cell>
          <cell r="F9721">
            <v>1650.82</v>
          </cell>
          <cell r="G9721">
            <v>1677.09</v>
          </cell>
        </row>
        <row r="9722">
          <cell r="A9722" t="str">
            <v>SINAPI91334</v>
          </cell>
          <cell r="B9722" t="str">
            <v>SINAPI</v>
          </cell>
          <cell r="C9722">
            <v>91334</v>
          </cell>
          <cell r="D9722" t="str">
            <v>KIT DE PORTA DE MADEIRA TIPO VENEZIANA, PADRÃO MÉDIO, 80X210CM, ESPESSURA DE 3CM, ITENS INCLUSOS: DOBRADIÇAS, MONTAGEM E INSTALAÇÃO DO BATENTE, SEM FECHADURA - FORNECIMENTO E INSTALAÇÃO. AF_10/2025</v>
          </cell>
          <cell r="E9722" t="str">
            <v>UN</v>
          </cell>
          <cell r="F9722">
            <v>1664.25</v>
          </cell>
          <cell r="G9722">
            <v>1687.01</v>
          </cell>
        </row>
        <row r="9723">
          <cell r="A9723" t="str">
            <v>SINAPI91335</v>
          </cell>
          <cell r="B9723" t="str">
            <v>SINAPI</v>
          </cell>
          <cell r="C9723">
            <v>91335</v>
          </cell>
          <cell r="D9723" t="str">
            <v>KIT DE PORTA DE MADEIRA TIPO VENEZIANA, PADRÃO POPULAR, 80X210CM, ESPESSURA DE 3CM, ITENS INCLUSOS: DOBRADIÇAS, MONTAGEM E INSTALAÇÃO DO BATENTE, SEM FECHADURA - FORNECIMENTO E INSTALAÇÃO. AF_10/2025</v>
          </cell>
          <cell r="E9723" t="str">
            <v>UN</v>
          </cell>
          <cell r="F9723">
            <v>1509.86</v>
          </cell>
          <cell r="G9723">
            <v>1532.62</v>
          </cell>
        </row>
        <row r="9724">
          <cell r="A9724" t="str">
            <v>SINAPI90788</v>
          </cell>
          <cell r="B9724" t="str">
            <v>SINAPI</v>
          </cell>
          <cell r="C9724">
            <v>90788</v>
          </cell>
          <cell r="D9724" t="str">
            <v>KIT DE PORTA-PRONTA DE MADEIRA EM ACABAMENTO MELAMÍNICO BRANCO, FOLHA LEVE OU MÉDIA, 60X210CM, EXCLUSIVE FECHADURA, FIXAÇÃO COM PREENCHIMENTO PARCIAL DE ESPUMA EXPANSIVA - FORNECIMENTO E INSTALAÇÃO. AF_10/2025</v>
          </cell>
          <cell r="E9724" t="str">
            <v>UN</v>
          </cell>
          <cell r="F9724">
            <v>936.18</v>
          </cell>
          <cell r="G9724">
            <v>939.64</v>
          </cell>
        </row>
        <row r="9725">
          <cell r="A9725" t="str">
            <v>SINAPI90789</v>
          </cell>
          <cell r="B9725" t="str">
            <v>SINAPI</v>
          </cell>
          <cell r="C9725">
            <v>90789</v>
          </cell>
          <cell r="D9725" t="str">
            <v>KIT DE PORTA-PRONTA DE MADEIRA EM ACABAMENTO MELAMÍNICO BRANCO, FOLHA LEVE OU MÉDIA, 70X210CM, EXCLUSIVE FECHADURA, FIXAÇÃO COM PREENCHIMENTO PARCIAL DE ESPUMA EXPANSIVA - FORNECIMENTO E INSTALAÇÃO. AF_10/2025</v>
          </cell>
          <cell r="E9725" t="str">
            <v>UN</v>
          </cell>
          <cell r="F9725">
            <v>938.33</v>
          </cell>
          <cell r="G9725">
            <v>941.9</v>
          </cell>
        </row>
        <row r="9726">
          <cell r="A9726" t="str">
            <v>SINAPI90790</v>
          </cell>
          <cell r="B9726" t="str">
            <v>SINAPI</v>
          </cell>
          <cell r="C9726">
            <v>90790</v>
          </cell>
          <cell r="D9726" t="str">
            <v>KIT DE PORTA-PRONTA DE MADEIRA EM ACABAMENTO MELAMÍNICO BRANCO, FOLHA LEVE OU MÉDIA, 80X210CM, EXCLUSIVE FECHADURA, FIXAÇÃO COM PREENCHIMENTO PARCIAL DE ESPUMA EXPANSIVA - FORNECIMENTO E INSTALAÇÃO. AF_10/2025</v>
          </cell>
          <cell r="E9726" t="str">
            <v>UN</v>
          </cell>
          <cell r="F9726">
            <v>966.9</v>
          </cell>
          <cell r="G9726">
            <v>970.62</v>
          </cell>
        </row>
        <row r="9727">
          <cell r="A9727" t="str">
            <v>SINAPI100675</v>
          </cell>
          <cell r="B9727" t="str">
            <v>SINAPI</v>
          </cell>
          <cell r="C9727">
            <v>100675</v>
          </cell>
          <cell r="D9727" t="str">
            <v>KIT DE PORTA-PRONTA DE MADEIRA EM ACABAMENTO MELAMÍNICO BRANCO, FOLHA LEVE OU MÉDIA, 90X210, EXCLUSIVE FECHADURA, FIXAÇÃO COM PREENCHIMENTO TOTAL DE ESPUMA EXPANSIVA - FORNECIMENTO E INSTALAÇÃO. AF_10/2025</v>
          </cell>
          <cell r="E9727" t="str">
            <v>UN</v>
          </cell>
          <cell r="F9727">
            <v>1044.1500000000001</v>
          </cell>
          <cell r="G9727">
            <v>1048</v>
          </cell>
        </row>
        <row r="9728">
          <cell r="A9728" t="str">
            <v>SINAPI90794</v>
          </cell>
          <cell r="B9728" t="str">
            <v>SINAPI</v>
          </cell>
          <cell r="C9728">
            <v>90794</v>
          </cell>
          <cell r="D9728" t="str">
            <v>KIT DE PORTA-PRONTA DE MADEIRA EM ACABAMENTO MELAMÍNICO BRANCO, FOLHA LEVE OU MÉDIA, E BATENTE METÁLICO, 60X210CM, FIXAÇÃO COM ARGAMASSA - FORNECIMENTO E INSTALAÇÃO. AF_10/2025</v>
          </cell>
          <cell r="E9728" t="str">
            <v>UN</v>
          </cell>
          <cell r="F9728">
            <v>833.01</v>
          </cell>
          <cell r="G9728">
            <v>840.83</v>
          </cell>
        </row>
        <row r="9729">
          <cell r="A9729" t="str">
            <v>SINAPI90796</v>
          </cell>
          <cell r="B9729" t="str">
            <v>SINAPI</v>
          </cell>
          <cell r="C9729">
            <v>90796</v>
          </cell>
          <cell r="D9729" t="str">
            <v>KIT DE PORTA-PRONTA DE MADEIRA EM ACABAMENTO MELAMÍNICO BRANCO, FOLHA LEVE OU MÉDIA, E BATENTE METÁLICO, 80X210CM, FIXAÇÃO COM ARGAMASSA - FORNECIMENTO E INSTALAÇÃO. AF_10/2025</v>
          </cell>
          <cell r="E9729" t="str">
            <v>UN</v>
          </cell>
          <cell r="F9729">
            <v>845.49</v>
          </cell>
          <cell r="G9729">
            <v>853.99</v>
          </cell>
        </row>
        <row r="9730">
          <cell r="A9730" t="str">
            <v>SINAPI90797</v>
          </cell>
          <cell r="B9730" t="str">
            <v>SINAPI</v>
          </cell>
          <cell r="C9730">
            <v>90797</v>
          </cell>
          <cell r="D9730" t="str">
            <v>KIT DE PORTA-PRONTA DE MADEIRA EM ACABAMENTO MELAMÍNICO BRANCO, FOLHA LEVE OU MÉDIA, E BATENTE METÁLICO, 90X210CM, FIXAÇÃO COM ARGAMASSA - FORNECIMENTO E INSTALAÇÃO. AF_10/2025</v>
          </cell>
          <cell r="E9730" t="str">
            <v>UN</v>
          </cell>
          <cell r="F9730">
            <v>851.7</v>
          </cell>
          <cell r="G9730">
            <v>860.57</v>
          </cell>
        </row>
        <row r="9731">
          <cell r="A9731" t="str">
            <v>SINAPI90791</v>
          </cell>
          <cell r="B9731" t="str">
            <v>SINAPI</v>
          </cell>
          <cell r="C9731">
            <v>90791</v>
          </cell>
          <cell r="D9731" t="str">
            <v>KIT DE PORTA-PRONTA DE MADEIRA EM ACABAMENTO MELAMÍNICO BRANCO, FOLHA PESADA OU SUPERPESADA, 80X210CM, FIXAÇÃO COM PREENCHIMENTO PARCIAL DE ESPUMA EXPANSIVA - FORNECIMENTO E INSTALAÇÃO. AF_10/2025</v>
          </cell>
          <cell r="E9731" t="str">
            <v>UN</v>
          </cell>
          <cell r="F9731">
            <v>1131.4000000000001</v>
          </cell>
          <cell r="G9731">
            <v>1135.8399999999999</v>
          </cell>
        </row>
        <row r="9732">
          <cell r="A9732" t="str">
            <v>SINAPI90793</v>
          </cell>
          <cell r="B9732" t="str">
            <v>SINAPI</v>
          </cell>
          <cell r="C9732">
            <v>90793</v>
          </cell>
          <cell r="D9732" t="str">
            <v>KIT DE PORTA-PRONTA DE MADEIRA EM ACABAMENTO MELAMÍNICO BRANCO, FOLHA PESADA OU SUPERPESADA, 90X210CM, FIXAÇÃO COM PREENCHIMENTO TOTAL DE ESPUMA EXPANSIVA - FORNECIMENTO E INSTALAÇÃO. AF_10/2025</v>
          </cell>
          <cell r="E9732" t="str">
            <v>UN</v>
          </cell>
          <cell r="F9732">
            <v>1182.48</v>
          </cell>
          <cell r="G9732">
            <v>1187.6400000000001</v>
          </cell>
        </row>
        <row r="9733">
          <cell r="A9733" t="str">
            <v>SINAPI90798</v>
          </cell>
          <cell r="B9733" t="str">
            <v>SINAPI</v>
          </cell>
          <cell r="C9733">
            <v>90798</v>
          </cell>
          <cell r="D9733" t="str">
            <v>KIT DE PORTA-PRONTA DE MADEIRA EM ACABAMENTO MELAMÍNICO BRANCO, FOLHA PESADA OU SUPERPESADA, E BATENTE METÁLICO, 80X210CM, FIXAÇÃO COM ARGAMASSA - FORNECIMENTO E INSTALAÇÃO. AF_10/2025</v>
          </cell>
          <cell r="E9733" t="str">
            <v>UN</v>
          </cell>
          <cell r="F9733">
            <v>1217.1400000000001</v>
          </cell>
          <cell r="G9733">
            <v>1226.58</v>
          </cell>
        </row>
        <row r="9734">
          <cell r="A9734" t="str">
            <v>SINAPI90799</v>
          </cell>
          <cell r="B9734" t="str">
            <v>SINAPI</v>
          </cell>
          <cell r="C9734">
            <v>90799</v>
          </cell>
          <cell r="D9734" t="str">
            <v>KIT DE PORTA-PRONTA DE MADEIRA EM ACABAMENTO MELAMÍNICO BRANCO, FOLHA PESADA OU SUPERPESADA, E BATENTE METÁLICO, 90X210CM, FIXAÇÃO COM ARGAMASSA - FORNECIMENTO E INSTALAÇÃO. AF_10/2025</v>
          </cell>
          <cell r="E9734" t="str">
            <v>UN</v>
          </cell>
          <cell r="F9734">
            <v>1252.43</v>
          </cell>
          <cell r="G9734">
            <v>1262.25</v>
          </cell>
        </row>
        <row r="9735">
          <cell r="A9735" t="str">
            <v>SINAPI100704</v>
          </cell>
          <cell r="B9735" t="str">
            <v>SINAPI</v>
          </cell>
          <cell r="C9735">
            <v>100704</v>
          </cell>
          <cell r="D9735" t="str">
            <v>PORTA CADEADO ZINCADO OXIDADO PRETO COM CADEADO DE AÇO INOX, LARGURA DE *50* MM. AF_10/2025</v>
          </cell>
          <cell r="E9735" t="str">
            <v>UN</v>
          </cell>
          <cell r="F9735">
            <v>82.18</v>
          </cell>
          <cell r="G9735">
            <v>84.04</v>
          </cell>
        </row>
        <row r="9736">
          <cell r="A9736" t="str">
            <v>SINAPI106141</v>
          </cell>
          <cell r="B9736" t="str">
            <v>SINAPI</v>
          </cell>
          <cell r="C9736">
            <v>106141</v>
          </cell>
          <cell r="D9736" t="str">
            <v>PORTA CORTA-FOGO 160X210X5CM COM BARRA ANTI PÂNICO - FORNECIMENTO E INSTALAÇÃO. AF_10/2025</v>
          </cell>
          <cell r="E9736" t="str">
            <v>UN</v>
          </cell>
          <cell r="F9736">
            <v>0</v>
          </cell>
          <cell r="G9736">
            <v>0</v>
          </cell>
        </row>
        <row r="9737">
          <cell r="A9737" t="str">
            <v>SINAPI106139</v>
          </cell>
          <cell r="B9737" t="str">
            <v>SINAPI</v>
          </cell>
          <cell r="C9737">
            <v>106139</v>
          </cell>
          <cell r="D9737" t="str">
            <v>PORTA CORTA-FOGO 80X210X5CM - FORNECIMENTO E INSTALAÇÃO. AF_10/2025</v>
          </cell>
          <cell r="E9737" t="str">
            <v>UN</v>
          </cell>
          <cell r="F9737">
            <v>0</v>
          </cell>
          <cell r="G9737">
            <v>0</v>
          </cell>
        </row>
        <row r="9738">
          <cell r="A9738" t="str">
            <v>SINAPI106140</v>
          </cell>
          <cell r="B9738" t="str">
            <v>SINAPI</v>
          </cell>
          <cell r="C9738">
            <v>106140</v>
          </cell>
          <cell r="D9738" t="str">
            <v>PORTA CORTA-FOGO 80X210X5CM COM BARRA ANTI PÂNICO - FORNECIMENTO E INSTALAÇÃO. AF_10/2025</v>
          </cell>
          <cell r="E9738" t="str">
            <v>UN</v>
          </cell>
          <cell r="F9738">
            <v>0</v>
          </cell>
          <cell r="G9738">
            <v>0</v>
          </cell>
        </row>
        <row r="9739">
          <cell r="A9739" t="str">
            <v>SINAPI90838</v>
          </cell>
          <cell r="B9739" t="str">
            <v>SINAPI</v>
          </cell>
          <cell r="C9739">
            <v>90838</v>
          </cell>
          <cell r="D9739" t="str">
            <v>PORTA CORTA-FOGO 90X210X5CM - FORNECIMENTO E INSTALAÇÃO. AF_10/2025</v>
          </cell>
          <cell r="E9739" t="str">
            <v>UN</v>
          </cell>
          <cell r="F9739">
            <v>1893.03</v>
          </cell>
          <cell r="G9739">
            <v>1903.96</v>
          </cell>
        </row>
        <row r="9740">
          <cell r="A9740" t="str">
            <v>SINAPI94805</v>
          </cell>
          <cell r="B9740" t="str">
            <v>SINAPI</v>
          </cell>
          <cell r="C9740">
            <v>94805</v>
          </cell>
          <cell r="D9740" t="str">
            <v>PORTA DE ALUMÍNIO DE ABRIR PARA VIDRO SEM GUARNIÇÃO, 87X210CM, FIXAÇÃO COM PARAFUSOS, INCLUSIVE VIDROS - FORNECIMENTO E INSTALAÇÃO. AF_10/2025</v>
          </cell>
          <cell r="E9740" t="str">
            <v>UN</v>
          </cell>
          <cell r="F9740">
            <v>907.01</v>
          </cell>
          <cell r="G9740">
            <v>909.3</v>
          </cell>
        </row>
        <row r="9741">
          <cell r="A9741" t="str">
            <v>SINAPI106145</v>
          </cell>
          <cell r="B9741" t="str">
            <v>SINAPI</v>
          </cell>
          <cell r="C9741">
            <v>106145</v>
          </cell>
          <cell r="D9741" t="str">
            <v>PORTA DE ALUMÍNIO DE ABRIR, P/ VIDRO, C/ GUARNIÇÃO, 87X210CM, FIXAÇÃO COM ARGAMASSA. AF_10/2025</v>
          </cell>
          <cell r="E9741" t="str">
            <v>UN</v>
          </cell>
          <cell r="F9741">
            <v>913.62</v>
          </cell>
          <cell r="G9741">
            <v>919.02</v>
          </cell>
        </row>
        <row r="9742">
          <cell r="A9742" t="str">
            <v>SINAPI106146</v>
          </cell>
          <cell r="B9742" t="str">
            <v>SINAPI</v>
          </cell>
          <cell r="C9742">
            <v>106146</v>
          </cell>
          <cell r="D9742" t="str">
            <v>PORTA DE AÇO DE ABRIR, P/ VIDRO, C/ GUARNIÇÃO, 90X210CM, FIXAÇÃO COM ARGAMASSA. AF_10/2025</v>
          </cell>
          <cell r="E9742" t="str">
            <v>UN</v>
          </cell>
          <cell r="F9742">
            <v>871.99</v>
          </cell>
          <cell r="G9742">
            <v>877.94</v>
          </cell>
        </row>
        <row r="9743">
          <cell r="A9743" t="str">
            <v>SINAPI100702</v>
          </cell>
          <cell r="B9743" t="str">
            <v>SINAPI</v>
          </cell>
          <cell r="C9743">
            <v>100702</v>
          </cell>
          <cell r="D9743" t="str">
            <v>PORTA DE CORRER DE ALUMÍNIO, COM DUAS FOLHAS PARA VIDRO, INCLUSO VIDRO LISO INCOLOR, FECHADURA E PUXADOR, SEM ALIZAR. AF_10/2025</v>
          </cell>
          <cell r="E9743" t="str">
            <v>M2</v>
          </cell>
          <cell r="F9743">
            <v>508.47</v>
          </cell>
          <cell r="G9743">
            <v>509.45</v>
          </cell>
        </row>
        <row r="9744">
          <cell r="A9744" t="str">
            <v>SINAPI106148</v>
          </cell>
          <cell r="B9744" t="str">
            <v>SINAPI</v>
          </cell>
          <cell r="C9744">
            <v>106148</v>
          </cell>
          <cell r="D9744" t="str">
            <v>PORTA DE CORRER DE MADEIRA, FECHADURA E PUXADOR, COM ALIZAR. AF_10/2025</v>
          </cell>
          <cell r="E9744" t="str">
            <v>UN</v>
          </cell>
          <cell r="F9744">
            <v>0</v>
          </cell>
          <cell r="G9744">
            <v>0</v>
          </cell>
        </row>
        <row r="9745">
          <cell r="A9745" t="str">
            <v>SINAPI100701</v>
          </cell>
          <cell r="B9745" t="str">
            <v>SINAPI</v>
          </cell>
          <cell r="C9745">
            <v>100701</v>
          </cell>
          <cell r="D9745" t="str">
            <v>PORTA DE FERRO, DE ABRIR, TIPO GRADE COM CHAPA, COM GUARNIÇÕES. AF_10/2025</v>
          </cell>
          <cell r="E9745" t="str">
            <v>M2</v>
          </cell>
          <cell r="F9745">
            <v>775.48</v>
          </cell>
          <cell r="G9745">
            <v>778.73</v>
          </cell>
        </row>
        <row r="9746">
          <cell r="A9746" t="str">
            <v>SINAPI100700</v>
          </cell>
          <cell r="B9746" t="str">
            <v>SINAPI</v>
          </cell>
          <cell r="C9746">
            <v>100700</v>
          </cell>
          <cell r="D9746" t="str">
            <v>PORTA DE MADEIRA COMPENSADA LISA PARA PINTURA, 120X210X3,5CM, 2 FOLHAS, INCLUSO ADUELA 2A, ALIZAR 2A E DOBRADIÇAS. AF_10/2025</v>
          </cell>
          <cell r="E9746" t="str">
            <v>UN</v>
          </cell>
          <cell r="F9746">
            <v>1040.93</v>
          </cell>
          <cell r="G9746">
            <v>1056.99</v>
          </cell>
        </row>
        <row r="9747">
          <cell r="A9747" t="str">
            <v>SINAPI91295</v>
          </cell>
          <cell r="B9747" t="str">
            <v>SINAPI</v>
          </cell>
          <cell r="C9747">
            <v>91295</v>
          </cell>
          <cell r="D9747" t="str">
            <v>PORTA DE MADEIRA FRISADA, SEMI-OCA (LEVE OU MÉDIA), 60X210CM, ESPESSURA DE 3,5CM, INCLUSO DOBRADIÇAS - FORNECIMENTO E INSTALAÇÃO. AF_10/2025</v>
          </cell>
          <cell r="E9747" t="str">
            <v>UN</v>
          </cell>
          <cell r="F9747">
            <v>414.19</v>
          </cell>
          <cell r="G9747">
            <v>418.7</v>
          </cell>
        </row>
        <row r="9748">
          <cell r="A9748" t="str">
            <v>SINAPI91296</v>
          </cell>
          <cell r="B9748" t="str">
            <v>SINAPI</v>
          </cell>
          <cell r="C9748">
            <v>91296</v>
          </cell>
          <cell r="D9748" t="str">
            <v>PORTA DE MADEIRA FRISADA, SEMI-OCA (LEVE OU MÉDIA), 70X210CM, ESPESSURA DE 3,5CM, INCLUSO DOBRADIÇAS - FORNECIMENTO E INSTALAÇÃO. AF_10/2025</v>
          </cell>
          <cell r="E9748" t="str">
            <v>UN</v>
          </cell>
          <cell r="F9748">
            <v>443.74</v>
          </cell>
          <cell r="G9748">
            <v>448.71</v>
          </cell>
        </row>
        <row r="9749">
          <cell r="A9749" t="str">
            <v>SINAPI91297</v>
          </cell>
          <cell r="B9749" t="str">
            <v>SINAPI</v>
          </cell>
          <cell r="C9749">
            <v>91297</v>
          </cell>
          <cell r="D9749" t="str">
            <v>PORTA DE MADEIRA FRISADA, SEMI-OCA (LEVE OU MÉDIA), 80X210CM, ESPESSURA DE 3,5CM, INCLUSO DOBRADIÇAS - FORNECIMENTO E INSTALAÇÃO. AF_10/2025</v>
          </cell>
          <cell r="E9749" t="str">
            <v>UN</v>
          </cell>
          <cell r="F9749">
            <v>486.6</v>
          </cell>
          <cell r="G9749">
            <v>492.02</v>
          </cell>
        </row>
        <row r="9750">
          <cell r="A9750" t="str">
            <v>SINAPI90820</v>
          </cell>
          <cell r="B9750" t="str">
            <v>SINAPI</v>
          </cell>
          <cell r="C9750">
            <v>90820</v>
          </cell>
          <cell r="D9750" t="str">
            <v>PORTA DE MADEIRA PARA PINTURA, SEMI-OCA (LEVE OU MÉDIA), 60X210CM, ESPESSURA DE 3,5CM, INCLUSO DOBRADIÇAS - FORNECIMENTO E INSTALAÇÃO. AF_10/2025</v>
          </cell>
          <cell r="E9750" t="str">
            <v>UN</v>
          </cell>
          <cell r="F9750">
            <v>391.37</v>
          </cell>
          <cell r="G9750">
            <v>395.88</v>
          </cell>
        </row>
        <row r="9751">
          <cell r="A9751" t="str">
            <v>SINAPI90821</v>
          </cell>
          <cell r="B9751" t="str">
            <v>SINAPI</v>
          </cell>
          <cell r="C9751">
            <v>90821</v>
          </cell>
          <cell r="D9751" t="str">
            <v>PORTA DE MADEIRA PARA PINTURA, SEMI-OCA (LEVE OU MÉDIA), 70X210CM, ESPESSURA DE 3,5CM, INCLUSO DOBRADIÇAS - FORNECIMENTO E INSTALAÇÃO. AF_10/2025</v>
          </cell>
          <cell r="E9751" t="str">
            <v>UN</v>
          </cell>
          <cell r="F9751">
            <v>401.34</v>
          </cell>
          <cell r="G9751">
            <v>406.31</v>
          </cell>
        </row>
        <row r="9752">
          <cell r="A9752" t="str">
            <v>SINAPI90822</v>
          </cell>
          <cell r="B9752" t="str">
            <v>SINAPI</v>
          </cell>
          <cell r="C9752">
            <v>90822</v>
          </cell>
          <cell r="D9752" t="str">
            <v>PORTA DE MADEIRA PARA PINTURA, SEMI-OCA (LEVE OU MÉDIA), 80X210CM, ESPESSURA DE 3,5CM, INCLUSO DOBRADIÇAS - FORNECIMENTO E INSTALAÇÃO. AF_10/2025</v>
          </cell>
          <cell r="E9752" t="str">
            <v>UN</v>
          </cell>
          <cell r="F9752">
            <v>429.89</v>
          </cell>
          <cell r="G9752">
            <v>435.31</v>
          </cell>
        </row>
        <row r="9753">
          <cell r="A9753" t="str">
            <v>SINAPI90823</v>
          </cell>
          <cell r="B9753" t="str">
            <v>SINAPI</v>
          </cell>
          <cell r="C9753">
            <v>90823</v>
          </cell>
          <cell r="D9753" t="str">
            <v>PORTA DE MADEIRA PARA PINTURA, SEMI-OCA (LEVE OU MÉDIA), 90X210CM, ESPESSURA DE 3,5CM, INCLUSO DOBRADIÇAS - FORNECIMENTO E INSTALAÇÃO. AF_10/2025</v>
          </cell>
          <cell r="E9753" t="str">
            <v>UN</v>
          </cell>
          <cell r="F9753">
            <v>519.52</v>
          </cell>
          <cell r="G9753">
            <v>525.41</v>
          </cell>
        </row>
        <row r="9754">
          <cell r="A9754" t="str">
            <v>SINAPI90824</v>
          </cell>
          <cell r="B9754" t="str">
            <v>SINAPI</v>
          </cell>
          <cell r="C9754">
            <v>90824</v>
          </cell>
          <cell r="D9754" t="str">
            <v>PORTA DE MADEIRA PARA PINTURA, SEMI-OCA (PESADA OU SUPERPESADA), 80X210CM, ESPESSURA DE 4,0CM, INCLUSO DOBRADIÇAS - FORNECIMENTO E INSTALAÇÃO. AF_10/2025</v>
          </cell>
          <cell r="E9754" t="str">
            <v>UN</v>
          </cell>
          <cell r="F9754">
            <v>729.84</v>
          </cell>
          <cell r="G9754">
            <v>737.38</v>
          </cell>
        </row>
        <row r="9755">
          <cell r="A9755" t="str">
            <v>SINAPI91009</v>
          </cell>
          <cell r="B9755" t="str">
            <v>SINAPI</v>
          </cell>
          <cell r="C9755">
            <v>91009</v>
          </cell>
          <cell r="D9755" t="str">
            <v>PORTA DE MADEIRA PARA VERNIZ, SEMI-OCA (LEVE OU MÉDIA), 60X210CM, ESPESSURA DE 3,5CM, INCLUSO DOBRADIÇAS - FORNECIMENTO E INSTALAÇÃO. AF_10/2025</v>
          </cell>
          <cell r="E9755" t="str">
            <v>UN</v>
          </cell>
          <cell r="F9755">
            <v>403.6</v>
          </cell>
          <cell r="G9755">
            <v>408.11</v>
          </cell>
        </row>
        <row r="9756">
          <cell r="A9756" t="str">
            <v>SINAPI91010</v>
          </cell>
          <cell r="B9756" t="str">
            <v>SINAPI</v>
          </cell>
          <cell r="C9756">
            <v>91010</v>
          </cell>
          <cell r="D9756" t="str">
            <v>PORTA DE MADEIRA PARA VERNIZ, SEMI-OCA (LEVE OU MÉDIA), 70X210CM, ESPESSURA DE 3,5CM, INCLUSO DOBRADIÇAS - FORNECIMENTO E INSTALAÇÃO. AF_10/2025</v>
          </cell>
          <cell r="E9756" t="str">
            <v>UN</v>
          </cell>
          <cell r="F9756">
            <v>414.15</v>
          </cell>
          <cell r="G9756">
            <v>419.12</v>
          </cell>
        </row>
        <row r="9757">
          <cell r="A9757" t="str">
            <v>SINAPI91011</v>
          </cell>
          <cell r="B9757" t="str">
            <v>SINAPI</v>
          </cell>
          <cell r="C9757">
            <v>91011</v>
          </cell>
          <cell r="D9757" t="str">
            <v>PORTA DE MADEIRA PARA VERNIZ, SEMI-OCA (LEVE OU MÉDIA), 80X210CM, ESPESSURA DE 3,5CM, INCLUSO DOBRADIÇAS - FORNECIMENTO E INSTALAÇÃO. AF_10/2025</v>
          </cell>
          <cell r="E9757" t="str">
            <v>UN</v>
          </cell>
          <cell r="F9757">
            <v>479.54</v>
          </cell>
          <cell r="G9757">
            <v>484.96</v>
          </cell>
        </row>
        <row r="9758">
          <cell r="A9758" t="str">
            <v>SINAPI91012</v>
          </cell>
          <cell r="B9758" t="str">
            <v>SINAPI</v>
          </cell>
          <cell r="C9758">
            <v>91012</v>
          </cell>
          <cell r="D9758" t="str">
            <v>PORTA DE MADEIRA PARA VERNIZ, SEMI-OCA (LEVE OU MÉDIA), 90X210CM, ESPESSURA DE 3,5CM, INCLUSO DOBRADIÇAS - FORNECIMENTO E INSTALAÇÃO. AF_10/2025</v>
          </cell>
          <cell r="E9758" t="str">
            <v>UN</v>
          </cell>
          <cell r="F9758">
            <v>530.36</v>
          </cell>
          <cell r="G9758">
            <v>536.25</v>
          </cell>
        </row>
        <row r="9759">
          <cell r="A9759" t="str">
            <v>SINAPI91298</v>
          </cell>
          <cell r="B9759" t="str">
            <v>SINAPI</v>
          </cell>
          <cell r="C9759">
            <v>91298</v>
          </cell>
          <cell r="D9759" t="str">
            <v>PORTA DE MADEIRA TIPO VENEZIANA, 80X210CM, ESPESSURA DE 3CM, INCLUSO DOBRADIÇAS - FORNECIMENTO E INSTALAÇÃO. AF_10/2025</v>
          </cell>
          <cell r="E9759" t="str">
            <v>UN</v>
          </cell>
          <cell r="F9759">
            <v>947.87</v>
          </cell>
          <cell r="G9759">
            <v>953.29</v>
          </cell>
        </row>
        <row r="9760">
          <cell r="A9760" t="str">
            <v>SINAPI90825</v>
          </cell>
          <cell r="B9760" t="str">
            <v>SINAPI</v>
          </cell>
          <cell r="C9760">
            <v>90825</v>
          </cell>
          <cell r="D9760" t="str">
            <v>PORTA DE MADEIRA, MACIÇA (PESADA OU SUPERPESADA), 90X210CM, ESPESSURA DE 4,0CM, INCLUSO DOBRADIÇAS - FORNECIMENTO E INSTALAÇÃO. AF_10/2025</v>
          </cell>
          <cell r="E9760" t="str">
            <v>UN</v>
          </cell>
          <cell r="F9760">
            <v>809.55</v>
          </cell>
          <cell r="G9760">
            <v>817.72</v>
          </cell>
        </row>
        <row r="9761">
          <cell r="A9761" t="str">
            <v>SINAPI91299</v>
          </cell>
          <cell r="B9761" t="str">
            <v>SINAPI</v>
          </cell>
          <cell r="C9761">
            <v>91299</v>
          </cell>
          <cell r="D9761" t="str">
            <v>PORTA DE MADEIRA, TIPO MEXICANA, MACIÇA (PESADA OU SUPERPESADA), 70X210CM, ESPESSURA DE 3,5CM, INCLUSO DOBRADIÇAS - FORNECIMENTO E INSTALAÇÃO. AF_10/2025</v>
          </cell>
          <cell r="E9761" t="str">
            <v>UN</v>
          </cell>
          <cell r="F9761">
            <v>1318.57</v>
          </cell>
          <cell r="G9761">
            <v>1326.11</v>
          </cell>
        </row>
        <row r="9762">
          <cell r="A9762" t="str">
            <v>SINAPI91341</v>
          </cell>
          <cell r="B9762" t="str">
            <v>SINAPI</v>
          </cell>
          <cell r="C9762">
            <v>91341</v>
          </cell>
          <cell r="D9762" t="str">
            <v>PORTA EM ALUMÍNIO DE ABRIR TIPO VENEZIANA COM GUARNIÇÃO, FIXAÇÃO COM PARAFUSOS - FORNECIMENTO E INSTALAÇÃO. AF_10/2025</v>
          </cell>
          <cell r="E9762" t="str">
            <v>M2</v>
          </cell>
          <cell r="F9762">
            <v>716.78</v>
          </cell>
          <cell r="G9762">
            <v>718.13</v>
          </cell>
        </row>
        <row r="9763">
          <cell r="A9763" t="str">
            <v>SINAPI94806</v>
          </cell>
          <cell r="B9763" t="str">
            <v>SINAPI</v>
          </cell>
          <cell r="C9763">
            <v>94806</v>
          </cell>
          <cell r="D9763" t="str">
            <v>PORTA EM AÇO DE ABRIR PARA VIDRO SEM GUARNIÇÃO, 90X210CM, FIXAÇÃO COM PARAFUSOS, EXCLUSIVE VIDROS - FORNECIMENTO E INSTALAÇÃO. AF_10/2025</v>
          </cell>
          <cell r="E9763" t="str">
            <v>UN</v>
          </cell>
          <cell r="F9763">
            <v>872.07</v>
          </cell>
          <cell r="G9763">
            <v>875.31</v>
          </cell>
        </row>
        <row r="9764">
          <cell r="A9764" t="str">
            <v>SINAPI94807</v>
          </cell>
          <cell r="B9764" t="str">
            <v>SINAPI</v>
          </cell>
          <cell r="C9764">
            <v>94807</v>
          </cell>
          <cell r="D9764" t="str">
            <v>PORTA EM AÇO DE ABRIR TIPO VENEZIANA SEM GUARNIÇÃO, 90X210CM, FIXAÇÃO COM PARAFUSOS - FORNECIMENTO E INSTALAÇÃO. AF_10/2025</v>
          </cell>
          <cell r="E9764" t="str">
            <v>UN</v>
          </cell>
          <cell r="F9764">
            <v>795.89</v>
          </cell>
          <cell r="G9764">
            <v>799.29</v>
          </cell>
        </row>
        <row r="9765">
          <cell r="A9765" t="str">
            <v>SINAPI106142</v>
          </cell>
          <cell r="B9765" t="str">
            <v>SINAPI</v>
          </cell>
          <cell r="C9765">
            <v>106142</v>
          </cell>
          <cell r="D9765" t="str">
            <v>PORTA-PRONTA DE MADEIRA, FOLHA LEVE OU MÉDIA, 70X210CM, FIXAÇÃO COM PREENCHIMENTO TOTAL DE ESPUMA EXPANSIVA - FORNECIMENTO E INSTALAÇÃO. AF_10/2025</v>
          </cell>
          <cell r="E9765" t="str">
            <v>UN</v>
          </cell>
          <cell r="F9765">
            <v>925.76</v>
          </cell>
          <cell r="G9765">
            <v>927.96</v>
          </cell>
        </row>
        <row r="9766">
          <cell r="A9766" t="str">
            <v>SINAPI106143</v>
          </cell>
          <cell r="B9766" t="str">
            <v>SINAPI</v>
          </cell>
          <cell r="C9766">
            <v>106143</v>
          </cell>
          <cell r="D9766" t="str">
            <v>PORTA-PRONTA DE MADEIRA, FOLHA LEVE OU MÉDIA, 80X210CM, FIXAÇÃO COM PREENCHIMENTO TOTAL DE ESPUMA EXPANSIVA - FORNECIMENTO E INSTALAÇÃO. AF_10/2025</v>
          </cell>
          <cell r="E9766" t="str">
            <v>UN</v>
          </cell>
          <cell r="F9766">
            <v>954.06</v>
          </cell>
          <cell r="G9766">
            <v>956.37</v>
          </cell>
        </row>
        <row r="9767">
          <cell r="A9767" t="str">
            <v>SINAPI106144</v>
          </cell>
          <cell r="B9767" t="str">
            <v>SINAPI</v>
          </cell>
          <cell r="C9767">
            <v>106144</v>
          </cell>
          <cell r="D9767" t="str">
            <v>PORTA-PRONTA DE MADEIRA, FOLHA PESADA OU SUPERPESADA, 80X210CM, FIXAÇÃO COM PREENCHIMENTO TOTAL DE ESPUMA EXPANSIVA - FORNECIMENTO E INSTALAÇÃO. AF_10/2025</v>
          </cell>
          <cell r="E9767" t="str">
            <v>UN</v>
          </cell>
          <cell r="F9767">
            <v>1121.0999999999999</v>
          </cell>
          <cell r="G9767">
            <v>1124.29</v>
          </cell>
        </row>
        <row r="9768">
          <cell r="A9768" t="str">
            <v>SINAPI100703</v>
          </cell>
          <cell r="B9768" t="str">
            <v>SINAPI</v>
          </cell>
          <cell r="C9768">
            <v>100703</v>
          </cell>
          <cell r="D9768" t="str">
            <v>PUXADOR CENTRAL PARA ESQUADRIA DE MADEIRA. AF_10/2025</v>
          </cell>
          <cell r="E9768" t="str">
            <v>UN</v>
          </cell>
          <cell r="F9768">
            <v>35.04</v>
          </cell>
          <cell r="G9768">
            <v>35.880000000000003</v>
          </cell>
        </row>
        <row r="9769">
          <cell r="A9769" t="str">
            <v>SINAPI106147</v>
          </cell>
          <cell r="B9769" t="str">
            <v>SINAPI</v>
          </cell>
          <cell r="C9769">
            <v>106147</v>
          </cell>
          <cell r="D9769" t="str">
            <v>RECOLOCACAO DE FOLHAS DE PORTA DE MADEIRA PESADA OU SUPER PESADA DE 90 CM DE LARGURA, CONSIDERANDO REAPROVEITAMENTO DO MATERIAL. AF_10/2025</v>
          </cell>
          <cell r="E9769" t="str">
            <v>UN</v>
          </cell>
          <cell r="F9769">
            <v>136.63999999999999</v>
          </cell>
          <cell r="G9769">
            <v>144.38999999999999</v>
          </cell>
        </row>
        <row r="9770">
          <cell r="A9770" t="str">
            <v>SINAPI100695</v>
          </cell>
          <cell r="B9770" t="str">
            <v>SINAPI</v>
          </cell>
          <cell r="C9770">
            <v>100695</v>
          </cell>
          <cell r="D9770" t="str">
            <v>RECOLOCAÇÃO DE FOLHAS DE PORTA DE MADEIRA LEVE OU MÉDIA DE 60CM DE LARGURA, CONSIDERANDO REAPROVEITAMENTO DO MATERIAL. AF_10/2025</v>
          </cell>
          <cell r="E9770" t="str">
            <v>UN</v>
          </cell>
          <cell r="F9770">
            <v>95.41</v>
          </cell>
          <cell r="G9770">
            <v>100.82</v>
          </cell>
        </row>
        <row r="9771">
          <cell r="A9771" t="str">
            <v>SINAPI100696</v>
          </cell>
          <cell r="B9771" t="str">
            <v>SINAPI</v>
          </cell>
          <cell r="C9771">
            <v>100696</v>
          </cell>
          <cell r="D9771" t="str">
            <v>RECOLOCAÇÃO DE FOLHAS DE PORTA DE MADEIRA LEVE OU MÉDIA DE 70CM DE LARGURA, CONSIDERANDO REAPROVEITAMENTO DO MATERIAL. AF_10/2025</v>
          </cell>
          <cell r="E9771" t="str">
            <v>UN</v>
          </cell>
          <cell r="F9771">
            <v>106.06</v>
          </cell>
          <cell r="G9771">
            <v>112.08</v>
          </cell>
        </row>
        <row r="9772">
          <cell r="A9772" t="str">
            <v>SINAPI100697</v>
          </cell>
          <cell r="B9772" t="str">
            <v>SINAPI</v>
          </cell>
          <cell r="C9772">
            <v>100697</v>
          </cell>
          <cell r="D9772" t="str">
            <v>RECOLOCAÇÃO DE FOLHAS DE PORTA DE MADEIRA LEVE OU MÉDIA DE 80CM DE LARGURA, CONSIDERANDO REAPROVEITAMENTO DO MATERIAL. AF_10/2025</v>
          </cell>
          <cell r="E9772" t="str">
            <v>UN</v>
          </cell>
          <cell r="F9772">
            <v>116.72</v>
          </cell>
          <cell r="G9772">
            <v>123.34</v>
          </cell>
        </row>
        <row r="9773">
          <cell r="A9773" t="str">
            <v>SINAPI100698</v>
          </cell>
          <cell r="B9773" t="str">
            <v>SINAPI</v>
          </cell>
          <cell r="C9773">
            <v>100698</v>
          </cell>
          <cell r="D9773" t="str">
            <v>RECOLOCAÇÃO DE FOLHAS DE PORTA DE MADEIRA LEVE OU MÉDIA DE 90CM DE LARGURA, CONSIDERANDO REAPROVEITAMENTO DO MATERIAL. AF_10/2025</v>
          </cell>
          <cell r="E9773" t="str">
            <v>UN</v>
          </cell>
          <cell r="F9773">
            <v>127.36</v>
          </cell>
          <cell r="G9773">
            <v>134.6</v>
          </cell>
        </row>
        <row r="9774">
          <cell r="A9774" t="str">
            <v>SINAPI100699</v>
          </cell>
          <cell r="B9774" t="str">
            <v>SINAPI</v>
          </cell>
          <cell r="C9774">
            <v>100699</v>
          </cell>
          <cell r="D9774" t="str">
            <v>RECOLOCAÇÃO DE FOLHAS DE PORTA DE MADEIRA PESADA OU SUPERPESADA DE 80CM DE LARGURA, CONSIDERANDO REAPROVEITAMENTO DO MATERIAL. AF_10/2025</v>
          </cell>
          <cell r="E9774" t="str">
            <v>UN</v>
          </cell>
          <cell r="F9774">
            <v>152.9</v>
          </cell>
          <cell r="G9774">
            <v>161.63999999999999</v>
          </cell>
        </row>
        <row r="9775">
          <cell r="A9775" t="str">
            <v>SINAPI100705</v>
          </cell>
          <cell r="B9775" t="str">
            <v>SINAPI</v>
          </cell>
          <cell r="C9775">
            <v>100705</v>
          </cell>
          <cell r="D9775" t="str">
            <v>TARJETA TIPO LIVRE/OCUPADO PARA PORTA DE BANHEIRO. AF_10/2025</v>
          </cell>
          <cell r="E9775" t="str">
            <v>UN</v>
          </cell>
          <cell r="F9775">
            <v>78.680000000000007</v>
          </cell>
          <cell r="G9775">
            <v>80.540000000000006</v>
          </cell>
        </row>
        <row r="9776">
          <cell r="A9776" t="str">
            <v>SINAPI101173</v>
          </cell>
          <cell r="B9776" t="str">
            <v>SINAPI</v>
          </cell>
          <cell r="C9776">
            <v>101173</v>
          </cell>
          <cell r="D9776" t="str">
            <v>ESTACA BROCA DE CONCRETO, DIÂMETRO DE 20CM, ESCAVAÇÃO MANUAL COM TRADO CONCHA, COM ARMADURA DE ARRANQUE. AF_05/2020</v>
          </cell>
          <cell r="E9776" t="str">
            <v>M</v>
          </cell>
          <cell r="F9776">
            <v>64.37</v>
          </cell>
          <cell r="G9776">
            <v>66.680000000000007</v>
          </cell>
        </row>
        <row r="9777">
          <cell r="A9777" t="str">
            <v>SINAPI101174</v>
          </cell>
          <cell r="B9777" t="str">
            <v>SINAPI</v>
          </cell>
          <cell r="C9777">
            <v>101174</v>
          </cell>
          <cell r="D9777" t="str">
            <v>ESTACA BROCA DE CONCRETO, DIÂMETRO DE 25CM, ESCAVAÇÃO MANUAL COM TRADO CONCHA, COM ARMADURA DE ARRANQUE. AF_05/2020</v>
          </cell>
          <cell r="E9777" t="str">
            <v>M</v>
          </cell>
          <cell r="F9777">
            <v>92.86</v>
          </cell>
          <cell r="G9777">
            <v>96.42</v>
          </cell>
        </row>
        <row r="9778">
          <cell r="A9778" t="str">
            <v>SINAPI101175</v>
          </cell>
          <cell r="B9778" t="str">
            <v>SINAPI</v>
          </cell>
          <cell r="C9778">
            <v>101175</v>
          </cell>
          <cell r="D9778" t="str">
            <v>ESTACA BROCA DE CONCRETO, DIÂMETRO DE 30CM, ESCAVAÇÃO MANUAL COM TRADO CONCHA, COM ARMADURA DE ARRANQUE. AF_05/2020</v>
          </cell>
          <cell r="E9778" t="str">
            <v>M</v>
          </cell>
          <cell r="F9778">
            <v>126.66</v>
          </cell>
          <cell r="G9778">
            <v>131.51</v>
          </cell>
        </row>
        <row r="9779">
          <cell r="A9779" t="str">
            <v>SINAPI101176</v>
          </cell>
          <cell r="B9779" t="str">
            <v>SINAPI</v>
          </cell>
          <cell r="C9779">
            <v>101176</v>
          </cell>
          <cell r="D9779" t="str">
            <v>ESTACA BROCA DE CONCRETO, DIÂMETRO DE 30CM, ESCAVAÇÃO MANUAL COM TRADO CONCHA, INTEIRAMENTE ARMADA. AF_05/2020</v>
          </cell>
          <cell r="E9779" t="str">
            <v>M</v>
          </cell>
          <cell r="F9779">
            <v>151.71</v>
          </cell>
          <cell r="G9779">
            <v>157.05000000000001</v>
          </cell>
        </row>
        <row r="9780">
          <cell r="A9780" t="str">
            <v>SINAPI101183</v>
          </cell>
          <cell r="B9780" t="str">
            <v>SINAPI</v>
          </cell>
          <cell r="C9780">
            <v>101183</v>
          </cell>
          <cell r="D9780" t="str">
            <v>ESTACA CIRCULAR ESCAVADA COM FLUIDO ESTABILIZANTE (ESTACÃO), DIÂMETRO DE 110CM (EXCLUSIVE MOBILIZAÇÃO E DESMOBILIZAÇÃO). AF_05/2020</v>
          </cell>
          <cell r="E9780" t="str">
            <v>M</v>
          </cell>
          <cell r="F9780">
            <v>0</v>
          </cell>
          <cell r="G9780">
            <v>0</v>
          </cell>
        </row>
        <row r="9781">
          <cell r="A9781" t="str">
            <v>SINAPI101184</v>
          </cell>
          <cell r="B9781" t="str">
            <v>SINAPI</v>
          </cell>
          <cell r="C9781">
            <v>101184</v>
          </cell>
          <cell r="D9781" t="str">
            <v>ESTACA CIRCULAR ESCAVADA COM FLUIDO ESTABILIZANTE (ESTACÃO), DIÂMETRO DE 140CM (EXCLUSIVE MOBILIZAÇÃO E DESMOBILIZAÇÃO). AF_05/2020</v>
          </cell>
          <cell r="E9781" t="str">
            <v>M</v>
          </cell>
          <cell r="F9781">
            <v>0</v>
          </cell>
          <cell r="G9781">
            <v>0</v>
          </cell>
        </row>
        <row r="9782">
          <cell r="A9782" t="str">
            <v>SINAPI101182</v>
          </cell>
          <cell r="B9782" t="str">
            <v>SINAPI</v>
          </cell>
          <cell r="C9782">
            <v>101182</v>
          </cell>
          <cell r="D9782" t="str">
            <v>ESTACA CIRCULAR ESCAVADA COM FLUIDO ESTABILIZANTE (ESTACÃO), DIÂMETRO DE 80CM (EXCLUSIVE MOBILIZAÇÃO E DESMOBILIZAÇÃO). AF_05/2020</v>
          </cell>
          <cell r="E9782" t="str">
            <v>M</v>
          </cell>
          <cell r="F9782">
            <v>0</v>
          </cell>
          <cell r="G9782">
            <v>0</v>
          </cell>
        </row>
        <row r="9783">
          <cell r="A9783" t="str">
            <v>SINAPI101185</v>
          </cell>
          <cell r="B9783" t="str">
            <v>SINAPI</v>
          </cell>
          <cell r="C9783">
            <v>101185</v>
          </cell>
          <cell r="D9783" t="str">
            <v>ESTACA RETANGULAR ESCAVADA COM FLUIDO ESTABILIZANTE (BARRETE), 40 X 250CM (EXCLUSIVE MOBILIZAÇÃO E DESMOBILIZAÇÃO). AF_05/2020</v>
          </cell>
          <cell r="E9783" t="str">
            <v>M</v>
          </cell>
          <cell r="F9783">
            <v>0</v>
          </cell>
          <cell r="G9783">
            <v>0</v>
          </cell>
        </row>
        <row r="9784">
          <cell r="A9784" t="str">
            <v>SINAPI101186</v>
          </cell>
          <cell r="B9784" t="str">
            <v>SINAPI</v>
          </cell>
          <cell r="C9784">
            <v>101186</v>
          </cell>
          <cell r="D9784" t="str">
            <v>ESTACA RETANGULAR ESCAVADA COM FLUIDO ESTABILIZANTE (BARRETE), 60 X 250CM (EXCLUSIVE MOBILIZAÇÃO E DESMOBILIZAÇÃO). AF_05/2020</v>
          </cell>
          <cell r="E9784" t="str">
            <v>M</v>
          </cell>
          <cell r="F9784">
            <v>0</v>
          </cell>
          <cell r="G9784">
            <v>0</v>
          </cell>
        </row>
        <row r="9785">
          <cell r="A9785" t="str">
            <v>SINAPI101187</v>
          </cell>
          <cell r="B9785" t="str">
            <v>SINAPI</v>
          </cell>
          <cell r="C9785">
            <v>101187</v>
          </cell>
          <cell r="D9785" t="str">
            <v>ESTACA RETANGULAR ESCAVADA COM FLUIDO ESTABILIZANTE (BARRETE), 80 X 250CM (EXCLUSIVE MOBILIZAÇÃO E DESMOBILIZAÇÃO). AF_05/2020</v>
          </cell>
          <cell r="E9785" t="str">
            <v>M</v>
          </cell>
          <cell r="F9785">
            <v>0</v>
          </cell>
          <cell r="G9785">
            <v>0</v>
          </cell>
        </row>
        <row r="9786">
          <cell r="A9786" t="str">
            <v>SINAPI101177</v>
          </cell>
          <cell r="B9786" t="str">
            <v>SINAPI</v>
          </cell>
          <cell r="C9786">
            <v>101177</v>
          </cell>
          <cell r="D9786" t="str">
            <v>ESTACA STRAUSS, DIÂMETRO DE 25CM, COM ARMADURA DE ARRANQUE (EXCLUSIVE MOBILIZAÇÃO E DESMOBILIZAÇÃO). AF_05/2020</v>
          </cell>
          <cell r="E9786" t="str">
            <v>M</v>
          </cell>
          <cell r="F9786">
            <v>0</v>
          </cell>
          <cell r="G9786">
            <v>0</v>
          </cell>
        </row>
        <row r="9787">
          <cell r="A9787" t="str">
            <v>SINAPI101178</v>
          </cell>
          <cell r="B9787" t="str">
            <v>SINAPI</v>
          </cell>
          <cell r="C9787">
            <v>101178</v>
          </cell>
          <cell r="D9787" t="str">
            <v>ESTACA STRAUSS, DIÂMETRO DE 32CM, COM ARMADURA DE ARRANQUE (EXCLUSIVE MOBILIZAÇÃO E DESMOBILIZAÇÃO). AF_05/2020</v>
          </cell>
          <cell r="E9787" t="str">
            <v>M</v>
          </cell>
          <cell r="F9787">
            <v>0</v>
          </cell>
          <cell r="G9787">
            <v>0</v>
          </cell>
        </row>
        <row r="9788">
          <cell r="A9788" t="str">
            <v>SINAPI101180</v>
          </cell>
          <cell r="B9788" t="str">
            <v>SINAPI</v>
          </cell>
          <cell r="C9788">
            <v>101180</v>
          </cell>
          <cell r="D9788" t="str">
            <v>ESTACA STRAUSS, DIÂMETRO DE 32CM, INTEIRAMENTE ARMADA (EXCLUSIVE MOBILIZAÇÃO E DESMOBILIZAÇÃO). AF_05/2020</v>
          </cell>
          <cell r="E9788" t="str">
            <v>M</v>
          </cell>
          <cell r="F9788">
            <v>0</v>
          </cell>
          <cell r="G9788">
            <v>0</v>
          </cell>
        </row>
        <row r="9789">
          <cell r="A9789" t="str">
            <v>SINAPI101179</v>
          </cell>
          <cell r="B9789" t="str">
            <v>SINAPI</v>
          </cell>
          <cell r="C9789">
            <v>101179</v>
          </cell>
          <cell r="D9789" t="str">
            <v>ESTACA STRAUSS, DIÂMETRO DE 38CM, COM ARMADURA DE ARRANQUE (EXCLUSIVE MOBILIZAÇÃO E DESMOBILIZAÇÃO). AF_05/2020</v>
          </cell>
          <cell r="E9789" t="str">
            <v>M</v>
          </cell>
          <cell r="F9789">
            <v>0</v>
          </cell>
          <cell r="G9789">
            <v>0</v>
          </cell>
        </row>
        <row r="9790">
          <cell r="A9790" t="str">
            <v>SINAPI101181</v>
          </cell>
          <cell r="B9790" t="str">
            <v>SINAPI</v>
          </cell>
          <cell r="C9790">
            <v>101181</v>
          </cell>
          <cell r="D9790" t="str">
            <v>ESTACA STRAUSS, DIÂMETRO DE 38CM, INTEIRAMENTE ARMADA (EXCLUSIVE MOBILIZAÇÃO E DESMOBILIZAÇÃO). AF_05/2020</v>
          </cell>
          <cell r="E9790" t="str">
            <v>M</v>
          </cell>
          <cell r="F9790">
            <v>0</v>
          </cell>
          <cell r="G9790">
            <v>0</v>
          </cell>
        </row>
        <row r="9791">
          <cell r="A9791" t="str">
            <v>SINAPI100899</v>
          </cell>
          <cell r="B9791" t="str">
            <v>SINAPI</v>
          </cell>
          <cell r="C9791">
            <v>100899</v>
          </cell>
          <cell r="D9791" t="str">
            <v>ESTACA ESCAVADA MECANICAMENTE, SEM FLUIDO ESTABILIZANTE, COM 25CM DE DIÂMETRO, CONCRETO LANÇADO MANUALMENTE (EXCLUSIVE MOBILIZAÇÃO E DESMOBILIZAÇÃO). AF_01/2020</v>
          </cell>
          <cell r="E9791" t="str">
            <v>M</v>
          </cell>
          <cell r="F9791">
            <v>92.42</v>
          </cell>
          <cell r="G9791">
            <v>94.95</v>
          </cell>
        </row>
        <row r="9792">
          <cell r="A9792" t="str">
            <v>SINAPI100896</v>
          </cell>
          <cell r="B9792" t="str">
            <v>SINAPI</v>
          </cell>
          <cell r="C9792">
            <v>100896</v>
          </cell>
          <cell r="D9792" t="str">
            <v>ESTACA ESCAVADA MECANICAMENTE, SEM FLUIDO ESTABILIZANTE, COM 25CM DE DIÂMETRO, CONCRETO LANÇADO POR CAMINHÃO BETONEIRA (EXCLUSIVE MOBILIZAÇÃO E DESMOBILIZAÇÃO). AF_01/2020</v>
          </cell>
          <cell r="E9792" t="str">
            <v>M</v>
          </cell>
          <cell r="F9792">
            <v>58.53</v>
          </cell>
          <cell r="G9792">
            <v>59.15</v>
          </cell>
        </row>
        <row r="9793">
          <cell r="A9793" t="str">
            <v>SINAPI100897</v>
          </cell>
          <cell r="B9793" t="str">
            <v>SINAPI</v>
          </cell>
          <cell r="C9793">
            <v>100897</v>
          </cell>
          <cell r="D9793" t="str">
            <v>ESTACA ESCAVADA MECANICAMENTE, SEM FLUIDO ESTABILIZANTE, COM 40CM DE DIÂMETRO, CONCRETO LANÇADO POR CAMINHÃO BETONEIRA (EXCLUSIVE MOBILIZAÇÃO E DESMOBILIZAÇÃO). AF_01/2020</v>
          </cell>
          <cell r="E9793" t="str">
            <v>M</v>
          </cell>
          <cell r="F9793">
            <v>110.29</v>
          </cell>
          <cell r="G9793">
            <v>111.11</v>
          </cell>
        </row>
        <row r="9794">
          <cell r="A9794" t="str">
            <v>SINAPI100900</v>
          </cell>
          <cell r="B9794" t="str">
            <v>SINAPI</v>
          </cell>
          <cell r="C9794">
            <v>100900</v>
          </cell>
          <cell r="D9794" t="str">
            <v>ESTACA ESCAVADA MECANICAMENTE, SEM FLUIDO ESTABILIZANTE, COM 60CM DE DIÂMETRO, CONCRETO LANÇADO POR BOMBA LANÇA (EXCLUSIVE BOMBEAMENTO, MOBILIZAÇÃO E DESMOBILIZAÇÃO). AF_01/2020</v>
          </cell>
          <cell r="E9794" t="str">
            <v>M</v>
          </cell>
          <cell r="F9794">
            <v>239.51</v>
          </cell>
          <cell r="G9794">
            <v>240.87</v>
          </cell>
        </row>
        <row r="9795">
          <cell r="A9795" t="str">
            <v>SINAPI100898</v>
          </cell>
          <cell r="B9795" t="str">
            <v>SINAPI</v>
          </cell>
          <cell r="C9795">
            <v>100898</v>
          </cell>
          <cell r="D9795" t="str">
            <v>ESTACA ESCAVADA MECANICAMENTE, SEM FLUIDO ESTABILIZANTE, COM 60CM DE DIÂMETRO, CONCRETO LANÇADO POR CAMINHÃO BETONEIRA (EXCLUSIVE MOBILIZAÇÃO E DESMOBILIZAÇÃO). AF_01/2020</v>
          </cell>
          <cell r="E9795" t="str">
            <v>M</v>
          </cell>
          <cell r="F9795">
            <v>207.3</v>
          </cell>
          <cell r="G9795">
            <v>208.31</v>
          </cell>
        </row>
        <row r="9796">
          <cell r="A9796" t="str">
            <v>SINAPI100892</v>
          </cell>
          <cell r="B9796" t="str">
            <v>SINAPI</v>
          </cell>
          <cell r="C9796">
            <v>100892</v>
          </cell>
          <cell r="D9796" t="str">
            <v>ESTACA METÁLICA PARA CONTENÇÃO, UTILIZANDO PERFIL LAMINADO W250X32,7 (EXCLUSIVE MOBILIZAÇÃO E DESMOBILIZAÇÃO). AF_01/2020</v>
          </cell>
          <cell r="E9796" t="str">
            <v>KG</v>
          </cell>
          <cell r="F9796">
            <v>12.78</v>
          </cell>
          <cell r="G9796">
            <v>12.85</v>
          </cell>
        </row>
        <row r="9797">
          <cell r="A9797" t="str">
            <v>SINAPI100893</v>
          </cell>
          <cell r="B9797" t="str">
            <v>SINAPI</v>
          </cell>
          <cell r="C9797">
            <v>100893</v>
          </cell>
          <cell r="D9797" t="str">
            <v>ESTACA METÁLICA PARA CONTENÇÃO, UTILIZANDO PERFIL LAMINADO W250X38,5 (EXCLUSIVE MOBILIZAÇÃO E DESMOBILIZAÇÃO). AF_01/2020</v>
          </cell>
          <cell r="E9797" t="str">
            <v>KG</v>
          </cell>
          <cell r="F9797">
            <v>12.54</v>
          </cell>
          <cell r="G9797">
            <v>12.59</v>
          </cell>
        </row>
        <row r="9798">
          <cell r="A9798" t="str">
            <v>SINAPI100894</v>
          </cell>
          <cell r="B9798" t="str">
            <v>SINAPI</v>
          </cell>
          <cell r="C9798">
            <v>100894</v>
          </cell>
          <cell r="D9798" t="str">
            <v>ESTACA METÁLICA PARA CONTENÇÃO, UTILIZANDO PERFIL LAMINADO W250X44,8 (EXCLUSIVE MOBILIZAÇÃO E DESMOBILIZAÇÃO). AF_01/2020</v>
          </cell>
          <cell r="E9798" t="str">
            <v>KG</v>
          </cell>
          <cell r="F9798">
            <v>12.39</v>
          </cell>
          <cell r="G9798">
            <v>12.44</v>
          </cell>
        </row>
        <row r="9799">
          <cell r="A9799" t="str">
            <v>SINAPI100889</v>
          </cell>
          <cell r="B9799" t="str">
            <v>SINAPI</v>
          </cell>
          <cell r="C9799">
            <v>100889</v>
          </cell>
          <cell r="D9799" t="str">
            <v>ESTACA METÁLICA PARA FUNDAÇÃO, UTILIZANDO PERFIL LAMINADO HP250X62 (EXCLUSIVE MOBILIZAÇÃO E DESMOBILIZAÇÃO). AF_01/2020</v>
          </cell>
          <cell r="E9799" t="str">
            <v>KG</v>
          </cell>
          <cell r="F9799">
            <v>12.18</v>
          </cell>
          <cell r="G9799">
            <v>12.22</v>
          </cell>
        </row>
        <row r="9800">
          <cell r="A9800" t="str">
            <v>SINAPI100891</v>
          </cell>
          <cell r="B9800" t="str">
            <v>SINAPI</v>
          </cell>
          <cell r="C9800">
            <v>100891</v>
          </cell>
          <cell r="D9800" t="str">
            <v>ESTACA METÁLICA PARA FUNDAÇÃO, UTILIZANDO PERFIL LAMINADO HP310X125 (EXCLUSIVE MOBILIZAÇÃO E DESMOBILIZAÇÃO). AF_01/2020</v>
          </cell>
          <cell r="E9800" t="str">
            <v>KG</v>
          </cell>
          <cell r="F9800">
            <v>0</v>
          </cell>
          <cell r="G9800">
            <v>0</v>
          </cell>
        </row>
        <row r="9801">
          <cell r="A9801" t="str">
            <v>SINAPI100890</v>
          </cell>
          <cell r="B9801" t="str">
            <v>SINAPI</v>
          </cell>
          <cell r="C9801">
            <v>100890</v>
          </cell>
          <cell r="D9801" t="str">
            <v>ESTACA METÁLICA PARA FUNDAÇÃO, UTILIZANDO PERFIL LAMINADO HP310X79 (EXCLUSIVE MOBILIZAÇÃO E DESMOBILIZAÇÃO). AF_01/2020</v>
          </cell>
          <cell r="E9801" t="str">
            <v>KG</v>
          </cell>
          <cell r="F9801">
            <v>11.97</v>
          </cell>
          <cell r="G9801">
            <v>12.01</v>
          </cell>
        </row>
        <row r="9802">
          <cell r="A9802" t="str">
            <v>SINAPI100658</v>
          </cell>
          <cell r="B9802" t="str">
            <v>SINAPI</v>
          </cell>
          <cell r="C9802">
            <v>100658</v>
          </cell>
          <cell r="D9802" t="str">
            <v>ESTACA PRÉ-MOLDADA DE CONCRETO CENTRIFUGADO, SEÇÃO CIRCULAR, CAPACIDADE DE 100 TONELADAS, INCLUSO EMENDA (EXCLUSIVE MOBILIZAÇÃO E DESMOBILIZAÇÃO). AF_12/2019</v>
          </cell>
          <cell r="E9802" t="str">
            <v>M</v>
          </cell>
          <cell r="F9802">
            <v>376.99</v>
          </cell>
          <cell r="G9802">
            <v>378.82</v>
          </cell>
        </row>
        <row r="9803">
          <cell r="A9803" t="str">
            <v>SINAPI100657</v>
          </cell>
          <cell r="B9803" t="str">
            <v>SINAPI</v>
          </cell>
          <cell r="C9803">
            <v>100657</v>
          </cell>
          <cell r="D9803" t="str">
            <v>ESTACA PRÉ-MOLDADA DE CONCRETO SEÇÃO QUADRADA, CAPACIDADE DE 50 TONELADAS, INCLUSO EMENDA (EXCLUSIVE MOBILIZAÇÃO E DESMOBILIZAÇÃO). AF_12/2019</v>
          </cell>
          <cell r="E9803" t="str">
            <v>M</v>
          </cell>
          <cell r="F9803">
            <v>164.9</v>
          </cell>
          <cell r="G9803">
            <v>166.26</v>
          </cell>
        </row>
        <row r="9804">
          <cell r="A9804" t="str">
            <v>SINAPI100656</v>
          </cell>
          <cell r="B9804" t="str">
            <v>SINAPI</v>
          </cell>
          <cell r="C9804">
            <v>100656</v>
          </cell>
          <cell r="D9804" t="str">
            <v>ESTACA PRÉ-MOLDADA DE CONCRETO, SEÇÃO QUADRADA, CAPACIDADE DE 25 TONELADAS, INCLUSO EMENDA (EXCLUSIVE MOBILIZAÇÃO E DESMOBILIZAÇÃO). AF_12/2019</v>
          </cell>
          <cell r="E9804" t="str">
            <v>M</v>
          </cell>
          <cell r="F9804">
            <v>128.27000000000001</v>
          </cell>
          <cell r="G9804">
            <v>129.57</v>
          </cell>
        </row>
        <row r="9805">
          <cell r="A9805" t="str">
            <v>SINAPI102649</v>
          </cell>
          <cell r="B9805" t="str">
            <v>SINAPI</v>
          </cell>
          <cell r="C9805">
            <v>102649</v>
          </cell>
          <cell r="D9805" t="str">
            <v>ESTACA RAIZ, DIÂMETRO DE 20 CM, PERFURADA EM ROCHA (EXCLUSIVE MOBILIZAÇÃO E DESMOBILIZAÇÃO). AF_03/2020</v>
          </cell>
          <cell r="E9805" t="str">
            <v>M</v>
          </cell>
          <cell r="F9805">
            <v>364.63</v>
          </cell>
          <cell r="G9805">
            <v>371.33</v>
          </cell>
        </row>
        <row r="9806">
          <cell r="A9806" t="str">
            <v>SINAPI102645</v>
          </cell>
          <cell r="B9806" t="str">
            <v>SINAPI</v>
          </cell>
          <cell r="C9806">
            <v>102645</v>
          </cell>
          <cell r="D9806" t="str">
            <v>ESTACA RAIZ, DIÂMETRO DE 20 CM, SEM PRESENÇA DE ROCHA (EXCLUSIVE MOBILIZAÇÃO E DESMOBILIZAÇÃO). AF_03/2020</v>
          </cell>
          <cell r="E9806" t="str">
            <v>M</v>
          </cell>
          <cell r="F9806">
            <v>240.9</v>
          </cell>
          <cell r="G9806">
            <v>244.94</v>
          </cell>
        </row>
        <row r="9807">
          <cell r="A9807" t="str">
            <v>SINAPI102650</v>
          </cell>
          <cell r="B9807" t="str">
            <v>SINAPI</v>
          </cell>
          <cell r="C9807">
            <v>102650</v>
          </cell>
          <cell r="D9807" t="str">
            <v>ESTACA RAIZ, DIÂMETRO DE 31 CM, PERFURADA EM ROCHA (EXCLUSIVE MOBILIZAÇÃO E DESMOBILIZAÇÃO). AF_03/2020</v>
          </cell>
          <cell r="E9807" t="str">
            <v>M</v>
          </cell>
          <cell r="F9807">
            <v>514.96</v>
          </cell>
          <cell r="G9807">
            <v>524.46</v>
          </cell>
        </row>
        <row r="9808">
          <cell r="A9808" t="str">
            <v>SINAPI102646</v>
          </cell>
          <cell r="B9808" t="str">
            <v>SINAPI</v>
          </cell>
          <cell r="C9808">
            <v>102646</v>
          </cell>
          <cell r="D9808" t="str">
            <v>ESTACA RAIZ, DIÂMETRO DE 31 CM, SEM PRESENÇA DE ROCHA (EXCLUSIVE MOBILIZAÇÃO E DESMOBILIZAÇÃO). AF_03/2020</v>
          </cell>
          <cell r="E9808" t="str">
            <v>M</v>
          </cell>
          <cell r="F9808">
            <v>360.2</v>
          </cell>
          <cell r="G9808">
            <v>366.39</v>
          </cell>
        </row>
        <row r="9809">
          <cell r="A9809" t="str">
            <v>SINAPI102651</v>
          </cell>
          <cell r="B9809" t="str">
            <v>SINAPI</v>
          </cell>
          <cell r="C9809">
            <v>102651</v>
          </cell>
          <cell r="D9809" t="str">
            <v>ESTACA RAIZ, DIÂMETRO DE 40 CM, PERFURADA EM ROCHA (EXCLUSIVE MOBILIZAÇÃO E DESMOBILIZAÇÃO). AF_03/2020</v>
          </cell>
          <cell r="E9809" t="str">
            <v>M</v>
          </cell>
          <cell r="F9809">
            <v>666.51</v>
          </cell>
          <cell r="G9809">
            <v>679.2</v>
          </cell>
        </row>
        <row r="9810">
          <cell r="A9810" t="str">
            <v>SINAPI102647</v>
          </cell>
          <cell r="B9810" t="str">
            <v>SINAPI</v>
          </cell>
          <cell r="C9810">
            <v>102647</v>
          </cell>
          <cell r="D9810" t="str">
            <v>ESTACA RAIZ, DIÂMETRO DE 40 CM, SEM PRESENÇA DE ROCHA (EXCLUSIVE MOBILIZAÇÃO E DESMOBILIZAÇÃO). AF_03/2020</v>
          </cell>
          <cell r="E9810" t="str">
            <v>M</v>
          </cell>
          <cell r="F9810">
            <v>471.88</v>
          </cell>
          <cell r="G9810">
            <v>480.44</v>
          </cell>
        </row>
        <row r="9811">
          <cell r="A9811" t="str">
            <v>SINAPI102652</v>
          </cell>
          <cell r="B9811" t="str">
            <v>SINAPI</v>
          </cell>
          <cell r="C9811">
            <v>102652</v>
          </cell>
          <cell r="D9811" t="str">
            <v>ESTACA RAIZ, DIÂMETRO DE 45 CM, PERFURADA EM ROCHA (EXCLUSIVE MOBILIZAÇÃO E DESMOBILIZAÇÃO). AF_03/2020</v>
          </cell>
          <cell r="E9811" t="str">
            <v>M</v>
          </cell>
          <cell r="F9811">
            <v>846.19</v>
          </cell>
          <cell r="G9811">
            <v>861.84</v>
          </cell>
        </row>
        <row r="9812">
          <cell r="A9812" t="str">
            <v>SINAPI102648</v>
          </cell>
          <cell r="B9812" t="str">
            <v>SINAPI</v>
          </cell>
          <cell r="C9812">
            <v>102648</v>
          </cell>
          <cell r="D9812" t="str">
            <v>ESTACA RAIZ, DIÂMETRO DE 45 CM, SEM PRESENÇA DE ROCHA (EXCLUSIVE MOBILIZAÇÃO E DESMOBILIZAÇÃO). AF_03/2020</v>
          </cell>
          <cell r="E9812" t="str">
            <v>M</v>
          </cell>
          <cell r="F9812">
            <v>618.11</v>
          </cell>
          <cell r="G9812">
            <v>628.89</v>
          </cell>
        </row>
        <row r="9813">
          <cell r="A9813" t="str">
            <v>SINAPI100651</v>
          </cell>
          <cell r="B9813" t="str">
            <v>SINAPI</v>
          </cell>
          <cell r="C9813">
            <v>100651</v>
          </cell>
          <cell r="D9813" t="str">
            <v>ESTACA HÉLICE CONTÍNUA, DIÂMETRO DE 30 CM, INCLUSO CONCRETO FCK=30MPA E ARMADURA MÍNIMA (EXCLUSIVE BOMBEAMENTO, MOBILIZAÇÃO E DESMOBILIZAÇÃO). AF_12/2019</v>
          </cell>
          <cell r="E9813" t="str">
            <v>M</v>
          </cell>
          <cell r="F9813">
            <v>132.27000000000001</v>
          </cell>
          <cell r="G9813">
            <v>133.47999999999999</v>
          </cell>
        </row>
        <row r="9814">
          <cell r="A9814" t="str">
            <v>SINAPI100652</v>
          </cell>
          <cell r="B9814" t="str">
            <v>SINAPI</v>
          </cell>
          <cell r="C9814">
            <v>100652</v>
          </cell>
          <cell r="D9814" t="str">
            <v>ESTACA HÉLICE CONTÍNUA, DIÂMETRO DE 50 CM, INCLUSO CONCRETO FCK=30MPA E ARMADURA MÍNIMA (EXCLUSIVE BOMBEAMENTO, MOBILIZAÇÃO E DESMOBILIZAÇÃO). AF_12/2019</v>
          </cell>
          <cell r="E9814" t="str">
            <v>M</v>
          </cell>
          <cell r="F9814">
            <v>243.87</v>
          </cell>
          <cell r="G9814">
            <v>245.46</v>
          </cell>
        </row>
        <row r="9815">
          <cell r="A9815" t="str">
            <v>SINAPI100653</v>
          </cell>
          <cell r="B9815" t="str">
            <v>SINAPI</v>
          </cell>
          <cell r="C9815">
            <v>100653</v>
          </cell>
          <cell r="D9815" t="str">
            <v>ESTACA HÉLICE CONTÍNUA, DIÂMETRO DE 70 CM, INCLUSO CONCRETO FCK=30MPA E ARMADURA MÍNIMA (EXCLUSIVE BOMBEAMENTO, MOBILIZAÇÃO E DESMOBILIZAÇÃO). AF_12/2019</v>
          </cell>
          <cell r="E9815" t="str">
            <v>M</v>
          </cell>
          <cell r="F9815">
            <v>396.86</v>
          </cell>
          <cell r="G9815">
            <v>398.81</v>
          </cell>
        </row>
        <row r="9816">
          <cell r="A9816" t="str">
            <v>SINAPI100654</v>
          </cell>
          <cell r="B9816" t="str">
            <v>SINAPI</v>
          </cell>
          <cell r="C9816">
            <v>100654</v>
          </cell>
          <cell r="D9816" t="str">
            <v>ESTACA HÉLICE CONTÍNUA, DIÂMETRO DE 80 CM, INCLUSO CONCRETO FCK=30MPA E ARMADURA MÍNIMA (EXCLUSIVE BOMBEAMENTO, MOBILIZAÇÃO E DESMOBILIZAÇÃO). AF_12/2019</v>
          </cell>
          <cell r="E9816" t="str">
            <v>M</v>
          </cell>
          <cell r="F9816">
            <v>522.86</v>
          </cell>
          <cell r="G9816">
            <v>525.08000000000004</v>
          </cell>
        </row>
        <row r="9817">
          <cell r="A9817" t="str">
            <v>SINAPI100655</v>
          </cell>
          <cell r="B9817" t="str">
            <v>SINAPI</v>
          </cell>
          <cell r="C9817">
            <v>100655</v>
          </cell>
          <cell r="D9817" t="str">
            <v>ESTACA HÉLICE CONTÍNUA, DIÂMETRO DE 90 CM, INCLUSO CONCRETO FCK=30MPA E ARMADURA MÍNIMA (EXCLUSIVE BOMBEAMENTO, MOBILIZAÇÃO E DESMOBILIZAÇÃO). AF_12/2019</v>
          </cell>
          <cell r="E9817" t="str">
            <v>M</v>
          </cell>
          <cell r="F9817">
            <v>604.65</v>
          </cell>
          <cell r="G9817">
            <v>606.55999999999995</v>
          </cell>
        </row>
        <row r="9818">
          <cell r="A9818" t="str">
            <v>SINAPI100364</v>
          </cell>
          <cell r="B9818" t="str">
            <v>SINAPI</v>
          </cell>
          <cell r="C9818">
            <v>100364</v>
          </cell>
          <cell r="D9818" t="str">
            <v>FABRICAÇÃO E INSTALAÇÃO DE MEIA TESOURA DE MADEIRA NÃO APARELHADA, COM VÃO DE 10 M, PARA TELHA CERÂMICA OU DE CONCRETO, INCLUSO IÇAMENTO. AF_10/2025</v>
          </cell>
          <cell r="E9818" t="str">
            <v>UN</v>
          </cell>
          <cell r="F9818">
            <v>3798.74</v>
          </cell>
          <cell r="G9818">
            <v>3889.65</v>
          </cell>
        </row>
        <row r="9819">
          <cell r="A9819" t="str">
            <v>SINAPI100374</v>
          </cell>
          <cell r="B9819" t="str">
            <v>SINAPI</v>
          </cell>
          <cell r="C9819">
            <v>100374</v>
          </cell>
          <cell r="D9819" t="str">
            <v>FABRICAÇÃO E INSTALAÇÃO DE MEIA TESOURA DE MADEIRA NÃO APARELHADA, COM VÃO DE 10 M, PARA TELHA ONDULADA DE FIBROCIMENTO, ALUMÍNIO, PLÁSTICA OU TERMOACÚSTICA, INCLUSO IÇAMENTO. AF_10/2025</v>
          </cell>
          <cell r="E9819" t="str">
            <v>UN</v>
          </cell>
          <cell r="F9819">
            <v>3537.22</v>
          </cell>
          <cell r="G9819">
            <v>3628.13</v>
          </cell>
        </row>
        <row r="9820">
          <cell r="A9820" t="str">
            <v>SINAPI100365</v>
          </cell>
          <cell r="B9820" t="str">
            <v>SINAPI</v>
          </cell>
          <cell r="C9820">
            <v>100365</v>
          </cell>
          <cell r="D9820" t="str">
            <v>FABRICAÇÃO E INSTALAÇÃO DE MEIA TESOURA DE MADEIRA NÃO APARELHADA, COM VÃO DE 11 M, PARA TELHA CERÂMICA OU DE CONCRETO, INCLUSO IÇAMENTO. AF_10/2025</v>
          </cell>
          <cell r="E9820" t="str">
            <v>UN</v>
          </cell>
          <cell r="F9820">
            <v>4416.1400000000003</v>
          </cell>
          <cell r="G9820">
            <v>4527.26</v>
          </cell>
        </row>
        <row r="9821">
          <cell r="A9821" t="str">
            <v>SINAPI100375</v>
          </cell>
          <cell r="B9821" t="str">
            <v>SINAPI</v>
          </cell>
          <cell r="C9821">
            <v>100375</v>
          </cell>
          <cell r="D9821" t="str">
            <v>FABRICAÇÃO E INSTALAÇÃO DE MEIA TESOURA DE MADEIRA NÃO APARELHADA, COM VÃO DE 11 M, PARA TELHA ONDULADA DE FIBROCIMENTO, ALUMÍNIO, PLÁSTICA OU TERMOACÚSTICA, INCLUSO IÇAMENTO. AF_10/2025</v>
          </cell>
          <cell r="E9821" t="str">
            <v>UN</v>
          </cell>
          <cell r="F9821">
            <v>4030.89</v>
          </cell>
          <cell r="G9821">
            <v>4142.01</v>
          </cell>
        </row>
        <row r="9822">
          <cell r="A9822" t="str">
            <v>SINAPI100366</v>
          </cell>
          <cell r="B9822" t="str">
            <v>SINAPI</v>
          </cell>
          <cell r="C9822">
            <v>100366</v>
          </cell>
          <cell r="D9822" t="str">
            <v>FABRICAÇÃO E INSTALAÇÃO DE MEIA TESOURA DE MADEIRA NÃO APARELHADA, COM VÃO DE 12 M, PARA TELHA CERÂMICA OU DE CONCRETO, INCLUSO IÇAMENTO. AF_10/2025</v>
          </cell>
          <cell r="E9822" t="str">
            <v>UN</v>
          </cell>
          <cell r="F9822">
            <v>4708.6899999999996</v>
          </cell>
          <cell r="G9822">
            <v>4819.8100000000004</v>
          </cell>
        </row>
        <row r="9823">
          <cell r="A9823" t="str">
            <v>SINAPI100376</v>
          </cell>
          <cell r="B9823" t="str">
            <v>SINAPI</v>
          </cell>
          <cell r="C9823">
            <v>100376</v>
          </cell>
          <cell r="D9823" t="str">
            <v>FABRICAÇÃO E INSTALAÇÃO DE MEIA TESOURA DE MADEIRA NÃO APARELHADA, COM VÃO DE 12 M, PARA TELHA ONDULADA DE FIBROCIMENTO, ALUMÍNIO, PLÁSTICA OU TERMOACÚSTICA, INCLUSO IÇAMENTO. AF_10/2025</v>
          </cell>
          <cell r="E9823" t="str">
            <v>UN</v>
          </cell>
          <cell r="F9823">
            <v>4146.3900000000003</v>
          </cell>
          <cell r="G9823">
            <v>4257.51</v>
          </cell>
        </row>
        <row r="9824">
          <cell r="A9824" t="str">
            <v>SINAPI100357</v>
          </cell>
          <cell r="B9824" t="str">
            <v>SINAPI</v>
          </cell>
          <cell r="C9824">
            <v>100357</v>
          </cell>
          <cell r="D9824" t="str">
            <v>FABRICAÇÃO E INSTALAÇÃO DE MEIA TESOURA DE MADEIRA NÃO APARELHADA, COM VÃO DE 3 M, PARA TELHA CERÂMICA OU DE CONCRETO, INCLUSO IÇAMENTO. AF_10/2025</v>
          </cell>
          <cell r="E9824" t="str">
            <v>UN</v>
          </cell>
          <cell r="F9824">
            <v>1309.8599999999999</v>
          </cell>
          <cell r="G9824">
            <v>1340.46</v>
          </cell>
        </row>
        <row r="9825">
          <cell r="A9825" t="str">
            <v>SINAPI100367</v>
          </cell>
          <cell r="B9825" t="str">
            <v>SINAPI</v>
          </cell>
          <cell r="C9825">
            <v>100367</v>
          </cell>
          <cell r="D9825" t="str">
            <v>FABRICAÇÃO E INSTALAÇÃO DE MEIA TESOURA DE MADEIRA NÃO APARELHADA, COM VÃO DE 3 M, PARA TELHA ONDULADA DE FIBROCIMENTO, ALUMÍNIO, PLÁSTICA OU TERMOACÚSTICA, INCLUSO IÇAMENTO. AF_10/2025</v>
          </cell>
          <cell r="E9825" t="str">
            <v>UN</v>
          </cell>
          <cell r="F9825">
            <v>1272.99</v>
          </cell>
          <cell r="G9825">
            <v>1303.5899999999999</v>
          </cell>
        </row>
        <row r="9826">
          <cell r="A9826" t="str">
            <v>SINAPI100358</v>
          </cell>
          <cell r="B9826" t="str">
            <v>SINAPI</v>
          </cell>
          <cell r="C9826">
            <v>100358</v>
          </cell>
          <cell r="D9826" t="str">
            <v>FABRICAÇÃO E INSTALAÇÃO DE MEIA TESOURA DE MADEIRA NÃO APARELHADA, COM VÃO DE 4 M, PARA TELHA CERÂMICA OU DE CONCRETO, INCLUSO IÇAMENTO. AF_10/2025</v>
          </cell>
          <cell r="E9826" t="str">
            <v>UN</v>
          </cell>
          <cell r="F9826">
            <v>1822.72</v>
          </cell>
          <cell r="G9826">
            <v>1873.53</v>
          </cell>
        </row>
        <row r="9827">
          <cell r="A9827" t="str">
            <v>SINAPI100368</v>
          </cell>
          <cell r="B9827" t="str">
            <v>SINAPI</v>
          </cell>
          <cell r="C9827">
            <v>100368</v>
          </cell>
          <cell r="D9827" t="str">
            <v>FABRICAÇÃO E INSTALAÇÃO DE MEIA TESOURA DE MADEIRA NÃO APARELHADA, COM VÃO DE 4 M, PARA TELHA ONDULADA DE FIBROCIMENTO, ALUMÍNIO, PLÁSTICA OU TERMOACÚSTICA, INCLUSO IÇAMENTO. AF_10/2025</v>
          </cell>
          <cell r="E9827" t="str">
            <v>UN</v>
          </cell>
          <cell r="F9827">
            <v>1777.06</v>
          </cell>
          <cell r="G9827">
            <v>1827.87</v>
          </cell>
        </row>
        <row r="9828">
          <cell r="A9828" t="str">
            <v>SINAPI100359</v>
          </cell>
          <cell r="B9828" t="str">
            <v>SINAPI</v>
          </cell>
          <cell r="C9828">
            <v>100359</v>
          </cell>
          <cell r="D9828" t="str">
            <v>FABRICAÇÃO E INSTALAÇÃO DE MEIA TESOURA DE MADEIRA NÃO APARELHADA, COM VÃO DE 5 M, PARA TELHA CERÂMICA OU DE CONCRETO, INCLUSO IÇAMENTO. AF_10/2025</v>
          </cell>
          <cell r="E9828" t="str">
            <v>UN</v>
          </cell>
          <cell r="F9828">
            <v>1912.52</v>
          </cell>
          <cell r="G9828">
            <v>1963.33</v>
          </cell>
        </row>
        <row r="9829">
          <cell r="A9829" t="str">
            <v>SINAPI100369</v>
          </cell>
          <cell r="B9829" t="str">
            <v>SINAPI</v>
          </cell>
          <cell r="C9829">
            <v>100369</v>
          </cell>
          <cell r="D9829" t="str">
            <v>FABRICAÇÃO E INSTALAÇÃO DE MEIA TESOURA DE MADEIRA NÃO APARELHADA, COM VÃO DE 5 M, PARA TELHA ONDULADA DE FIBROCIMENTO, ALUMÍNIO, PLÁSTICA OU TERMOACÚSTICA, INCLUSO IÇAMENTO. AF_10/2025</v>
          </cell>
          <cell r="E9829" t="str">
            <v>UN</v>
          </cell>
          <cell r="F9829">
            <v>1866.3</v>
          </cell>
          <cell r="G9829">
            <v>1917.11</v>
          </cell>
        </row>
        <row r="9830">
          <cell r="A9830" t="str">
            <v>SINAPI100360</v>
          </cell>
          <cell r="B9830" t="str">
            <v>SINAPI</v>
          </cell>
          <cell r="C9830">
            <v>100360</v>
          </cell>
          <cell r="D9830" t="str">
            <v>FABRICAÇÃO E INSTALAÇÃO DE MEIA TESOURA DE MADEIRA NÃO APARELHADA, COM VÃO DE 6 M, PARA TELHA CERÂMICA OU DE CONCRETO, INCLUSO IÇAMENTO. AF_10/2025</v>
          </cell>
          <cell r="E9830" t="str">
            <v>UN</v>
          </cell>
          <cell r="F9830">
            <v>2132.1799999999998</v>
          </cell>
          <cell r="G9830">
            <v>2188.61</v>
          </cell>
        </row>
        <row r="9831">
          <cell r="A9831" t="str">
            <v>SINAPI100370</v>
          </cell>
          <cell r="B9831" t="str">
            <v>SINAPI</v>
          </cell>
          <cell r="C9831">
            <v>100370</v>
          </cell>
          <cell r="D9831" t="str">
            <v>FABRICAÇÃO E INSTALAÇÃO DE MEIA TESOURA DE MADEIRA NÃO APARELHADA, COM VÃO DE 6 M, PARA TELHA ONDULADA DE FIBROCIMENTO, ALUMÍNIO, PLÁSTICA OU TERMOACÚSTICA, INCLUSO IÇAMENTO. AF_10/2025</v>
          </cell>
          <cell r="E9831" t="str">
            <v>UN</v>
          </cell>
          <cell r="F9831">
            <v>2219.7199999999998</v>
          </cell>
          <cell r="G9831">
            <v>2276.15</v>
          </cell>
        </row>
        <row r="9832">
          <cell r="A9832" t="str">
            <v>SINAPI100361</v>
          </cell>
          <cell r="B9832" t="str">
            <v>SINAPI</v>
          </cell>
          <cell r="C9832">
            <v>100361</v>
          </cell>
          <cell r="D9832" t="str">
            <v>FABRICAÇÃO E INSTALAÇÃO DE MEIA TESOURA DE MADEIRA NÃO APARELHADA, COM VÃO DE 7 M, PARA TELHA CERÂMICA OU DE CONCRETO, INCLUSO IÇAMENTO. AF_10/2025</v>
          </cell>
          <cell r="E9832" t="str">
            <v>UN</v>
          </cell>
          <cell r="F9832">
            <v>2684.05</v>
          </cell>
          <cell r="G9832">
            <v>2760.69</v>
          </cell>
        </row>
        <row r="9833">
          <cell r="A9833" t="str">
            <v>SINAPI100371</v>
          </cell>
          <cell r="B9833" t="str">
            <v>SINAPI</v>
          </cell>
          <cell r="C9833">
            <v>100371</v>
          </cell>
          <cell r="D9833" t="str">
            <v>FABRICAÇÃO E INSTALAÇÃO DE MEIA TESOURA DE MADEIRA NÃO APARELHADA, COM VÃO DE 7 M, PARA TELHA ONDULADA DE FIBROCIMENTO, ALUMÍNIO, PLÁSTICA OU TERMOACÚSTICA, INCLUSO IÇAMENTO. AF_10/2025</v>
          </cell>
          <cell r="E9833" t="str">
            <v>UN</v>
          </cell>
          <cell r="F9833">
            <v>2564.41</v>
          </cell>
          <cell r="G9833">
            <v>2641.05</v>
          </cell>
        </row>
        <row r="9834">
          <cell r="A9834" t="str">
            <v>SINAPI100362</v>
          </cell>
          <cell r="B9834" t="str">
            <v>SINAPI</v>
          </cell>
          <cell r="C9834">
            <v>100362</v>
          </cell>
          <cell r="D9834" t="str">
            <v>FABRICAÇÃO E INSTALAÇÃO DE MEIA TESOURA DE MADEIRA NÃO APARELHADA, COM VÃO DE 8 M, PARA TELHA CERÂMICA OU DE CONCRETO, INCLUSO IÇAMENTO. AF_10/2025</v>
          </cell>
          <cell r="E9834" t="str">
            <v>UN</v>
          </cell>
          <cell r="F9834">
            <v>3367.23</v>
          </cell>
          <cell r="G9834">
            <v>3449.34</v>
          </cell>
        </row>
        <row r="9835">
          <cell r="A9835" t="str">
            <v>SINAPI100372</v>
          </cell>
          <cell r="B9835" t="str">
            <v>SINAPI</v>
          </cell>
          <cell r="C9835">
            <v>100372</v>
          </cell>
          <cell r="D9835" t="str">
            <v>FABRICAÇÃO E INSTALAÇÃO DE MEIA TESOURA DE MADEIRA NÃO APARELHADA, COM VÃO DE 8 M, PARA TELHA ONDULADA DE FIBROCIMENTO, ALUMÍNIO, PLÁSTICA OU TERMOACÚSTICA, INCLUSO IÇAMENTO. AF_10/2025</v>
          </cell>
          <cell r="E9835" t="str">
            <v>UN</v>
          </cell>
          <cell r="F9835">
            <v>3164.53</v>
          </cell>
          <cell r="G9835">
            <v>3246.64</v>
          </cell>
        </row>
        <row r="9836">
          <cell r="A9836" t="str">
            <v>SINAPI100363</v>
          </cell>
          <cell r="B9836" t="str">
            <v>SINAPI</v>
          </cell>
          <cell r="C9836">
            <v>100363</v>
          </cell>
          <cell r="D9836" t="str">
            <v>FABRICAÇÃO E INSTALAÇÃO DE MEIA TESOURA DE MADEIRA NÃO APARELHADA, COM VÃO DE 9 M, PARA TELHA CERÂMICA OU DE CONCRETO, INCLUSO IÇAMENTO. AF_10/2025</v>
          </cell>
          <cell r="E9836" t="str">
            <v>UN</v>
          </cell>
          <cell r="F9836">
            <v>3476.15</v>
          </cell>
          <cell r="G9836">
            <v>3558.26</v>
          </cell>
        </row>
        <row r="9837">
          <cell r="A9837" t="str">
            <v>SINAPI100373</v>
          </cell>
          <cell r="B9837" t="str">
            <v>SINAPI</v>
          </cell>
          <cell r="C9837">
            <v>100373</v>
          </cell>
          <cell r="D9837" t="str">
            <v>FABRICAÇÃO E INSTALAÇÃO DE MEIA TESOURA DE MADEIRA NÃO APARELHADA, COM VÃO DE 9 M, PARA TELHA ONDULADA DE FIBROCIMENTO, ALUMÍNIO, PLÁSTICA OU TERMOACÚSTICA, INCLUSO IÇAMENTO. AF_10/2025</v>
          </cell>
          <cell r="E9837" t="str">
            <v>UN</v>
          </cell>
          <cell r="F9837">
            <v>3272.89</v>
          </cell>
          <cell r="G9837">
            <v>3355</v>
          </cell>
        </row>
        <row r="9838">
          <cell r="A9838" t="str">
            <v>SINAPI106154</v>
          </cell>
          <cell r="B9838" t="str">
            <v>SINAPI</v>
          </cell>
          <cell r="C9838">
            <v>106154</v>
          </cell>
          <cell r="D9838" t="str">
            <v>FABRICAÇÃO E INSTALAÇÃO DE PONTALETES DE AÇO PARA TELHADOS COM ATÉ 2 ÁGUAS E COM TELHA CERÂMICA (ENCAIXE/CAPA CANAL) OU DE CONCRETO EM EDIFÍCIO INSTITUCIONAL TÉRREO, INCLUSO TRANSPORTE VERTICAL, EXCLUSIVE PINTURA. AF_10/2025</v>
          </cell>
          <cell r="E9838" t="str">
            <v>M2</v>
          </cell>
          <cell r="F9838">
            <v>0</v>
          </cell>
          <cell r="G9838">
            <v>0</v>
          </cell>
        </row>
        <row r="9839">
          <cell r="A9839" t="str">
            <v>SINAPI106153</v>
          </cell>
          <cell r="B9839" t="str">
            <v>SINAPI</v>
          </cell>
          <cell r="C9839">
            <v>106153</v>
          </cell>
          <cell r="D9839" t="str">
            <v>FABRICAÇÃO E INSTALAÇÃO DE PONTALETES DE AÇO PARA TELHADOS COM ATÉ 2 ÁGUAS E COM TELHA CERÂMICA (ENCAIXE/CAPA CANAL) OU DE CONCRETO EM EDIFÍCIO RESIDENCIAL MÚLTIPLOS PAVIMENTOS, INCLUSO TRANSPORTE VERTICAL, EXCLUSIVE PINTURA. AF_10/2025</v>
          </cell>
          <cell r="E9839" t="str">
            <v>M2</v>
          </cell>
          <cell r="F9839">
            <v>0</v>
          </cell>
          <cell r="G9839">
            <v>0</v>
          </cell>
        </row>
        <row r="9840">
          <cell r="A9840" t="str">
            <v>SINAPI106152</v>
          </cell>
          <cell r="B9840" t="str">
            <v>SINAPI</v>
          </cell>
          <cell r="C9840">
            <v>106152</v>
          </cell>
          <cell r="D9840" t="str">
            <v>FABRICAÇÃO E INSTALAÇÃO DE PONTALETES DE AÇO PARA TELHADOS COM ATÉ 2 ÁGUAS E COM TELHA CERÂMICA (ENCAIXE/CAPA CANAL) OU DE CONCRETO EM EDIFÍCIO RESIDENCIAL TÉRREO/SOBRADO, INCLUSO TRANSPORTE VERTICAL, EXCLUSIVE PINTURA. AF_10/2025</v>
          </cell>
          <cell r="E9840" t="str">
            <v>M2</v>
          </cell>
          <cell r="F9840">
            <v>0</v>
          </cell>
          <cell r="G9840">
            <v>0</v>
          </cell>
        </row>
        <row r="9841">
          <cell r="A9841" t="str">
            <v>SINAPI106157</v>
          </cell>
          <cell r="B9841" t="str">
            <v>SINAPI</v>
          </cell>
          <cell r="C9841">
            <v>106157</v>
          </cell>
          <cell r="D9841" t="str">
            <v>FABRICAÇÃO E INSTALAÇÃO DE PONTALETES DE AÇO PARA TELHADOS COM ATÉ 2 ÁGUAS E COM TELHA ONDULADA DE FIBROCIMENTO, ALUMÍNIO OU PLÁSTICA EM EDIFÍCIO INSTITUCIONAL TÉRREO, INCLUSO TRANSPORTE VERTICAL, EXCLUSIVE PINTURA. AF_10/2025</v>
          </cell>
          <cell r="E9841" t="str">
            <v>M2</v>
          </cell>
          <cell r="F9841">
            <v>0</v>
          </cell>
          <cell r="G9841">
            <v>0</v>
          </cell>
        </row>
        <row r="9842">
          <cell r="A9842" t="str">
            <v>SINAPI106156</v>
          </cell>
          <cell r="B9842" t="str">
            <v>SINAPI</v>
          </cell>
          <cell r="C9842">
            <v>106156</v>
          </cell>
          <cell r="D9842" t="str">
            <v>FABRICAÇÃO E INSTALAÇÃO DE PONTALETES DE AÇO PARA TELHADOS COM ATÉ 2 ÁGUAS E COM TELHA ONDULADA DE FIBROCIMENTO, ALUMÍNIO OU PLÁSTICA EM EDIFÍCIO RESIDENCIAL MÚLTIPLOS PAVIMENTOS, INCLUSO TRANSPORTE VERTICAL, EXCLUSIVE PINTURA. AF_10/2025</v>
          </cell>
          <cell r="E9842" t="str">
            <v>M2</v>
          </cell>
          <cell r="F9842">
            <v>0</v>
          </cell>
          <cell r="G9842">
            <v>0</v>
          </cell>
        </row>
        <row r="9843">
          <cell r="A9843" t="str">
            <v>SINAPI106155</v>
          </cell>
          <cell r="B9843" t="str">
            <v>SINAPI</v>
          </cell>
          <cell r="C9843">
            <v>106155</v>
          </cell>
          <cell r="D9843" t="str">
            <v>FABRICAÇÃO E INSTALAÇÃO DE PONTALETES DE AÇO PARA TELHADOS COM ATÉ 2 ÁGUAS E COM TELHA ONDULADA DE FIBROCIMENTO, ALUMÍNIO OU PLÁSTICA EM EDIFÍCIO RESIDENCIAL TÉRREO/SOBRADO, INCLUSO TRANSPORTE VERTICAL, EXCLUSIVE PINTURA. AF_10/2025</v>
          </cell>
          <cell r="E9843" t="str">
            <v>M2</v>
          </cell>
          <cell r="F9843">
            <v>0</v>
          </cell>
          <cell r="G9843">
            <v>0</v>
          </cell>
        </row>
        <row r="9844">
          <cell r="A9844" t="str">
            <v>SINAPI106160</v>
          </cell>
          <cell r="B9844" t="str">
            <v>SINAPI</v>
          </cell>
          <cell r="C9844">
            <v>106160</v>
          </cell>
          <cell r="D9844" t="str">
            <v>FABRICAÇÃO E INSTALAÇÃO DE PONTALETES DE AÇO PARA TELHADOS COM MAIS QUE 2 ÁGUAS E COM TELHA CERÂMICA (ENCAIXE/CAPA CANAL) OU DE CONCRETO EM EDIFÍCIO INSTITUCIONAL TÉRREO, INCLUSO TRANSPORTE VERTICAL, EXCLUSIVE PINTURA. AF_10/2025</v>
          </cell>
          <cell r="E9844" t="str">
            <v>M2</v>
          </cell>
          <cell r="F9844">
            <v>0</v>
          </cell>
          <cell r="G9844">
            <v>0</v>
          </cell>
        </row>
        <row r="9845">
          <cell r="A9845" t="str">
            <v>SINAPI106159</v>
          </cell>
          <cell r="B9845" t="str">
            <v>SINAPI</v>
          </cell>
          <cell r="C9845">
            <v>106159</v>
          </cell>
          <cell r="D9845" t="str">
            <v>FABRICAÇÃO E INSTALAÇÃO DE PONTALETES DE AÇO PARA TELHADOS COM MAIS QUE 2 ÁGUAS E COM TELHA CERÂMICA (ENCAIXE/CAPA CANAL) OU DE CONCRETO EM EDIFÍCIO RESIDENCIAL MÚLTIPLOS PAVIMENTOS, INCLUSO TRANSPORTE VERTICAL, EXCLUSIVE PINTURA. AF_10/2025</v>
          </cell>
          <cell r="E9845" t="str">
            <v>M2</v>
          </cell>
          <cell r="F9845">
            <v>0</v>
          </cell>
          <cell r="G9845">
            <v>0</v>
          </cell>
        </row>
        <row r="9846">
          <cell r="A9846" t="str">
            <v>SINAPI106158</v>
          </cell>
          <cell r="B9846" t="str">
            <v>SINAPI</v>
          </cell>
          <cell r="C9846">
            <v>106158</v>
          </cell>
          <cell r="D9846" t="str">
            <v>FABRICAÇÃO E INSTALAÇÃO DE PONTALETES DE AÇO PARA TELHADOS COM MAIS QUE 2 ÁGUAS E COM TELHA CERÂMICA (ENCAIXE/CAPA CANAL) OU DE CONCRETO EM EDIFÍCIO RESIDENCIAL TÉRREO/SOBRADO, INCLUSO TRANSPORTE VERTICAL, EXCLUSIVE PINTURA. AF_10/2025</v>
          </cell>
          <cell r="E9846" t="str">
            <v>M2</v>
          </cell>
          <cell r="F9846">
            <v>0</v>
          </cell>
          <cell r="G9846">
            <v>0</v>
          </cell>
        </row>
        <row r="9847">
          <cell r="A9847" t="str">
            <v>SINAPI106163</v>
          </cell>
          <cell r="B9847" t="str">
            <v>SINAPI</v>
          </cell>
          <cell r="C9847">
            <v>106163</v>
          </cell>
          <cell r="D9847" t="str">
            <v>FABRICAÇÃO E INSTALAÇÃO DE PONTALETES DE AÇO PARA TELHADOS COM MAIS QUE 2 ÁGUAS E COM TELHA ONDULADA DE FIBROCIMENTO, ALUMÍNIO OU PLÁSTICA EM EDIFÍCIO INSTITUCIONAL TÉRREO, INCLUSO TRANSPORTE VERTICAL, EXCLUSIVE PINTURA. AF_10/2025</v>
          </cell>
          <cell r="E9847" t="str">
            <v>M2</v>
          </cell>
          <cell r="F9847">
            <v>0</v>
          </cell>
          <cell r="G9847">
            <v>0</v>
          </cell>
        </row>
        <row r="9848">
          <cell r="A9848" t="str">
            <v>SINAPI106162</v>
          </cell>
          <cell r="B9848" t="str">
            <v>SINAPI</v>
          </cell>
          <cell r="C9848">
            <v>106162</v>
          </cell>
          <cell r="D9848" t="str">
            <v>FABRICAÇÃO E INSTALAÇÃO DE PONTALETES DE AÇO PARA TELHADOS COM MAIS QUE 2 ÁGUAS E COM TELHA ONDULADA DE FIBROCIMENTO, ALUMÍNIO OU PLÁSTICA EM EDIFÍCIO RESIDENCIAL MÚLTIPLOS PAVIMENTOS, INCLUSO TRANSPORTE VERTICAL, EXCLUSIVE PINTURA. AF_10/2025</v>
          </cell>
          <cell r="E9848" t="str">
            <v>M2</v>
          </cell>
          <cell r="F9848">
            <v>0</v>
          </cell>
          <cell r="G9848">
            <v>0</v>
          </cell>
        </row>
        <row r="9849">
          <cell r="A9849" t="str">
            <v>SINAPI106161</v>
          </cell>
          <cell r="B9849" t="str">
            <v>SINAPI</v>
          </cell>
          <cell r="C9849">
            <v>106161</v>
          </cell>
          <cell r="D9849" t="str">
            <v>FABRICAÇÃO E INSTALAÇÃO DE PONTALETES DE AÇO PARA TELHADOS COM MAIS QUE 2 ÁGUAS E COM TELHA ONDULADA DE FIBROCIMENTO, ALUMÍNIO OU PLÁSTICA EM EDIFÍCIO RESIDENCIAL TÉRREO/SOBRADO, INCLUSO TRANSPORTE VERTICAL, EXCLUSIVE PINTURA. AF_10/2025</v>
          </cell>
          <cell r="E9849" t="str">
            <v>M2</v>
          </cell>
          <cell r="F9849">
            <v>0</v>
          </cell>
          <cell r="G9849">
            <v>0</v>
          </cell>
        </row>
        <row r="9850">
          <cell r="A9850" t="str">
            <v>SINAPI100381</v>
          </cell>
          <cell r="B9850" t="str">
            <v>SINAPI</v>
          </cell>
          <cell r="C9850">
            <v>100381</v>
          </cell>
          <cell r="D9850" t="str">
            <v>FABRICAÇÃO E INSTALAÇÃO DE PONTALETES DE MADEIRA NÃO APARELHADA PARA TELHADOS COM ATÉ 2 ÁGUAS E COM TELHA CERÂMICA (ENCAIXE/CAPA CANAL) OU DE CONCRETO EM EDIFÍCIO INSTITUCIONAL TÉRREO, INCLUSO TRANSPORTE VERTICAL. AF_10/2025</v>
          </cell>
          <cell r="E9850" t="str">
            <v>M2</v>
          </cell>
          <cell r="F9850">
            <v>74.05</v>
          </cell>
          <cell r="G9850">
            <v>76.38</v>
          </cell>
        </row>
        <row r="9851">
          <cell r="A9851" t="str">
            <v>SINAPI100380</v>
          </cell>
          <cell r="B9851" t="str">
            <v>SINAPI</v>
          </cell>
          <cell r="C9851">
            <v>100380</v>
          </cell>
          <cell r="D9851" t="str">
            <v>FABRICAÇÃO E INSTALAÇÃO DE PONTALETES DE MADEIRA NÃO APARELHADA PARA TELHADOS COM ATÉ 2 ÁGUAS E COM TELHA CERÂMICA (ENCAIXE/CAPA CANAL) OU DE CONCRETO EM EDIFÍCIO RESIDENCIAL DE MÚLTIPLOS PAVIMENTOS, INCLUSO TRANSPORTE VERTICAL. AF_10/2025</v>
          </cell>
          <cell r="E9851" t="str">
            <v>M2</v>
          </cell>
          <cell r="F9851">
            <v>64.31</v>
          </cell>
          <cell r="G9851">
            <v>66.150000000000006</v>
          </cell>
        </row>
        <row r="9852">
          <cell r="A9852" t="str">
            <v>SINAPI100379</v>
          </cell>
          <cell r="B9852" t="str">
            <v>SINAPI</v>
          </cell>
          <cell r="C9852">
            <v>100379</v>
          </cell>
          <cell r="D9852" t="str">
            <v>FABRICAÇÃO E INSTALAÇÃO DE PONTALETES DE MADEIRA NÃO APARELHADA PARA TELHADOS COM ATÉ 2 ÁGUAS E COM TELHA CERÂMICA (ENCAIXE/CAPA CANAL) OU DE CONCRETO EM EDIFÍCIO RESIDENCIAL TÉRREO/SOBRADO, INCLUSO TRANSPORTE VERTICAL. AF_10/2025</v>
          </cell>
          <cell r="E9852" t="str">
            <v>M2</v>
          </cell>
          <cell r="F9852">
            <v>47.99</v>
          </cell>
          <cell r="G9852">
            <v>49.18</v>
          </cell>
        </row>
        <row r="9853">
          <cell r="A9853" t="str">
            <v>SINAPI100384</v>
          </cell>
          <cell r="B9853" t="str">
            <v>SINAPI</v>
          </cell>
          <cell r="C9853">
            <v>100384</v>
          </cell>
          <cell r="D9853" t="str">
            <v>FABRICAÇÃO E INSTALAÇÃO DE PONTALETES DE MADEIRA NÃO APARELHADA PARA TELHADOS COM ATÉ 2 ÁGUAS E COM TELHA ONDULADA DE FIBROCIMENTO, ALUMÍNIO OU PLÁSTICA EM EDIFÍCIO INSTITUCIONAL TÉRREO, INCLUSO TRANSPORTE VERTICAL. AF_10/2025</v>
          </cell>
          <cell r="E9853" t="str">
            <v>M2</v>
          </cell>
          <cell r="F9853">
            <v>34.57</v>
          </cell>
          <cell r="G9853">
            <v>35.26</v>
          </cell>
        </row>
        <row r="9854">
          <cell r="A9854" t="str">
            <v>SINAPI100383</v>
          </cell>
          <cell r="B9854" t="str">
            <v>SINAPI</v>
          </cell>
          <cell r="C9854">
            <v>100383</v>
          </cell>
          <cell r="D9854" t="str">
            <v>FABRICAÇÃO E INSTALAÇÃO DE PONTALETES DE MADEIRA NÃO APARELHADA PARA TELHADOS COM ATÉ 2 ÁGUAS E COM TELHA ONDULADA DE FIBROCIMENTO, ALUMÍNIO OU PLÁSTICA EM EDIFÍCIO RESIDENCIAL DE MÚLTIPLOS PAVIMENTOS, INCLUSO TRANSPORTE VERTICAL. AF_10/2025</v>
          </cell>
          <cell r="E9854" t="str">
            <v>M2</v>
          </cell>
          <cell r="F9854">
            <v>31.87</v>
          </cell>
          <cell r="G9854">
            <v>32.4</v>
          </cell>
        </row>
        <row r="9855">
          <cell r="A9855" t="str">
            <v>SINAPI100382</v>
          </cell>
          <cell r="B9855" t="str">
            <v>SINAPI</v>
          </cell>
          <cell r="C9855">
            <v>100382</v>
          </cell>
          <cell r="D9855" t="str">
            <v>FABRICAÇÃO E INSTALAÇÃO DE PONTALETES DE MADEIRA NÃO APARELHADA PARA TELHADOS COM ATÉ 2 ÁGUAS E COM TELHA ONDULADA DE FIBROCIMENTO, ALUMÍNIO OU PLÁSTICA EM EDIFÍCIO RESIDENCIAL TÉRREO/SOBRADO, INCLUSO TRANSPORTE VERTICAL. AF_10/2025</v>
          </cell>
          <cell r="E9855" t="str">
            <v>M2</v>
          </cell>
          <cell r="F9855">
            <v>29.69</v>
          </cell>
          <cell r="G9855">
            <v>30.16</v>
          </cell>
        </row>
        <row r="9856">
          <cell r="A9856" t="str">
            <v>SINAPI100387</v>
          </cell>
          <cell r="B9856" t="str">
            <v>SINAPI</v>
          </cell>
          <cell r="C9856">
            <v>100387</v>
          </cell>
          <cell r="D9856" t="str">
            <v>FABRICAÇÃO E INSTALAÇÃO DE PONTALETES DE MADEIRA NÃO APARELHADA PARA TELHADOS COM MAIS QUE 2 ÁGUAS E COM TELHA CERÂMICA (ENCAIXE/CAPA CANAL) OU DE CONCRETO EM EDIFÍCIO INSTITUCIONAL TÉRREO, INCLUSO TRANSPORTE VERTICAL. AF_10/2025</v>
          </cell>
          <cell r="E9856" t="str">
            <v>M2</v>
          </cell>
          <cell r="F9856">
            <v>69.680000000000007</v>
          </cell>
          <cell r="G9856">
            <v>71.430000000000007</v>
          </cell>
        </row>
        <row r="9857">
          <cell r="A9857" t="str">
            <v>SINAPI100386</v>
          </cell>
          <cell r="B9857" t="str">
            <v>SINAPI</v>
          </cell>
          <cell r="C9857">
            <v>100386</v>
          </cell>
          <cell r="D9857" t="str">
            <v>FABRICAÇÃO E INSTALAÇÃO DE PONTALETES DE MADEIRA NÃO APARELHADA PARA TELHADOS COM MAIS QUE 2 ÁGUAS E COM TELHA CERÂMICA (ENCAIXE/CAPA CANAL) OU DE CONCRETO EM EDIFÍCIO RESIDENCIAL DE MÚLTIPLOS PAVIMENTOS. AF_10/2025</v>
          </cell>
          <cell r="E9857" t="str">
            <v>M2</v>
          </cell>
          <cell r="F9857">
            <v>55.24</v>
          </cell>
          <cell r="G9857">
            <v>56.58</v>
          </cell>
        </row>
        <row r="9858">
          <cell r="A9858" t="str">
            <v>SINAPI100385</v>
          </cell>
          <cell r="B9858" t="str">
            <v>SINAPI</v>
          </cell>
          <cell r="C9858">
            <v>100385</v>
          </cell>
          <cell r="D9858" t="str">
            <v>FABRICAÇÃO E INSTALAÇÃO DE PONTALETES DE MADEIRA NÃO APARELHADA PARA TELHADOS COM MAIS QUE 2 ÁGUAS E COM TELHA CERÂMICA (ENCAIXE/CAPA CANAL) OU DE CONCRETO EM EDIFÍCIO RESIDENCIAL TÉRREO/SOBRADO, INCLUSO TRANSPORTE VERTICAL. AF_10/2025</v>
          </cell>
          <cell r="E9858" t="str">
            <v>M2</v>
          </cell>
          <cell r="F9858">
            <v>42.58</v>
          </cell>
          <cell r="G9858">
            <v>43.48</v>
          </cell>
        </row>
        <row r="9859">
          <cell r="A9859" t="str">
            <v>SINAPI100377</v>
          </cell>
          <cell r="B9859" t="str">
            <v>SINAPI</v>
          </cell>
          <cell r="C9859">
            <v>100377</v>
          </cell>
          <cell r="D9859" t="str">
            <v>FABRICAÇÃO E INSTALAÇÃO DE TESOURA (INTEIRA OU MEIA) EM AÇO, VÃOS MAIORES OU IGUAIS A 3,0 M E MENORES QUE 6,0 M, INCLUSO IÇAMENTO, EXCLUSIVE PINTURA. AF_10/2025</v>
          </cell>
          <cell r="E9859" t="str">
            <v>KG</v>
          </cell>
          <cell r="F9859">
            <v>14.16</v>
          </cell>
          <cell r="G9859">
            <v>14.39</v>
          </cell>
        </row>
        <row r="9860">
          <cell r="A9860" t="str">
            <v>SINAPI100378</v>
          </cell>
          <cell r="B9860" t="str">
            <v>SINAPI</v>
          </cell>
          <cell r="C9860">
            <v>100378</v>
          </cell>
          <cell r="D9860" t="str">
            <v>FABRICAÇÃO E INSTALAÇÃO DE TESOURA (INTEIRA OU MEIA) EM AÇO, VÃOS MAIORES OU IGUAIS A 6,0 M E MENORES OU IGUAIS A 12,0 M, INCLUSO IÇAMENTO, EXCLUSIVE PINTURA. AF_10/2025</v>
          </cell>
          <cell r="E9860" t="str">
            <v>KG</v>
          </cell>
          <cell r="F9860">
            <v>12.77</v>
          </cell>
          <cell r="G9860">
            <v>12.96</v>
          </cell>
        </row>
        <row r="9861">
          <cell r="A9861" t="str">
            <v>SINAPI92596</v>
          </cell>
          <cell r="B9861" t="str">
            <v>SINAPI</v>
          </cell>
          <cell r="C9861">
            <v>92596</v>
          </cell>
          <cell r="D9861" t="str">
            <v>FABRICAÇÃO E INSTALAÇÃO DE TESOURA INTEIRA EM AÇO, VÃO DE 10 M, PARA TELHA CERÂMICA OU DE CONCRETO, INCLUSO IÇAMENTO, EXCLUSIVE PINTURA. AF_10/2025</v>
          </cell>
          <cell r="E9861" t="str">
            <v>UN</v>
          </cell>
          <cell r="F9861">
            <v>2197.8000000000002</v>
          </cell>
          <cell r="G9861">
            <v>2235.19</v>
          </cell>
        </row>
        <row r="9862">
          <cell r="A9862" t="str">
            <v>SINAPI92616</v>
          </cell>
          <cell r="B9862" t="str">
            <v>SINAPI</v>
          </cell>
          <cell r="C9862">
            <v>92616</v>
          </cell>
          <cell r="D9862" t="str">
            <v>FABRICAÇÃO E INSTALAÇÃO DE TESOURA INTEIRA EM AÇO, VÃO DE 10 M, PARA TELHA ONDULADA DE FIBROCIMENTO, METÁLICA, PLÁSTICA OU TERMOACÚSTICA, INCLUSO IÇAMENTO, EXCLUSIVE PINTURA. AF_10/2025</v>
          </cell>
          <cell r="E9862" t="str">
            <v>UN</v>
          </cell>
          <cell r="F9862">
            <v>2033.53</v>
          </cell>
          <cell r="G9862">
            <v>2070.92</v>
          </cell>
        </row>
        <row r="9863">
          <cell r="A9863" t="str">
            <v>SINAPI92598</v>
          </cell>
          <cell r="B9863" t="str">
            <v>SINAPI</v>
          </cell>
          <cell r="C9863">
            <v>92598</v>
          </cell>
          <cell r="D9863" t="str">
            <v>FABRICAÇÃO E INSTALAÇÃO DE TESOURA INTEIRA EM AÇO, VÃO DE 11 M, PARA TELHA CERÂMICA OU DE CONCRETO, INCLUSO IÇAMENTO, EXCLUSIVE PINTURA. AF_10/2025</v>
          </cell>
          <cell r="E9863" t="str">
            <v>UN</v>
          </cell>
          <cell r="F9863">
            <v>2339.87</v>
          </cell>
          <cell r="G9863">
            <v>2377.2600000000002</v>
          </cell>
        </row>
        <row r="9864">
          <cell r="A9864" t="str">
            <v>SINAPI92618</v>
          </cell>
          <cell r="B9864" t="str">
            <v>SINAPI</v>
          </cell>
          <cell r="C9864">
            <v>92618</v>
          </cell>
          <cell r="D9864" t="str">
            <v>FABRICAÇÃO E INSTALAÇÃO DE TESOURA INTEIRA EM AÇO, VÃO DE 11 M, PARA TELHA ONDULADA DE FIBROCIMENTO, METÁLICA, PLÁSTICA OU TERMOACÚSTICA, INCLUSO IÇAMENTO, EXCLUSIVE PINTURA. AF_10/2025</v>
          </cell>
          <cell r="E9864" t="str">
            <v>UN</v>
          </cell>
          <cell r="F9864">
            <v>2212.9699999999998</v>
          </cell>
          <cell r="G9864">
            <v>2250.36</v>
          </cell>
        </row>
        <row r="9865">
          <cell r="A9865" t="str">
            <v>SINAPI92600</v>
          </cell>
          <cell r="B9865" t="str">
            <v>SINAPI</v>
          </cell>
          <cell r="C9865">
            <v>92600</v>
          </cell>
          <cell r="D9865" t="str">
            <v>FABRICAÇÃO E INSTALAÇÃO DE TESOURA INTEIRA EM AÇO, VÃO DE 12 M, PARA TELHA CERÂMICA OU DE CONCRETO, INCLUSO IÇAMENTO, EXCLUSIVE PINTURA. AF_10/2025</v>
          </cell>
          <cell r="E9865" t="str">
            <v>UN</v>
          </cell>
          <cell r="F9865">
            <v>2484.5</v>
          </cell>
          <cell r="G9865">
            <v>2521.89</v>
          </cell>
        </row>
        <row r="9866">
          <cell r="A9866" t="str">
            <v>SINAPI92620</v>
          </cell>
          <cell r="B9866" t="str">
            <v>SINAPI</v>
          </cell>
          <cell r="C9866">
            <v>92620</v>
          </cell>
          <cell r="D9866" t="str">
            <v>FABRICAÇÃO E INSTALAÇÃO DE TESOURA INTEIRA EM AÇO, VÃO DE 12 M, PARA TELHA ONDULADA DE FIBROCIMENTO, METÁLICA, PLÁSTICA OU TERMOACÚSTICA, INCLUSO IÇAMENTO, EXCLUSIVE PINTURA. AF_10/2025</v>
          </cell>
          <cell r="E9866" t="str">
            <v>UN</v>
          </cell>
          <cell r="F9866">
            <v>2293.13</v>
          </cell>
          <cell r="G9866">
            <v>2330.52</v>
          </cell>
        </row>
        <row r="9867">
          <cell r="A9867" t="str">
            <v>SINAPI92582</v>
          </cell>
          <cell r="B9867" t="str">
            <v>SINAPI</v>
          </cell>
          <cell r="C9867">
            <v>92582</v>
          </cell>
          <cell r="D9867" t="str">
            <v>FABRICAÇÃO E INSTALAÇÃO DE TESOURA INTEIRA EM AÇO, VÃO DE 3 M, PARA TELHA CERÂMICA OU DE CONCRETO, INCLUSO IÇAMENTO, EXCLUSIVE PINTURA. AF_10/2025</v>
          </cell>
          <cell r="E9867" t="str">
            <v>UN</v>
          </cell>
          <cell r="F9867">
            <v>691.33</v>
          </cell>
          <cell r="G9867">
            <v>705.24</v>
          </cell>
        </row>
        <row r="9868">
          <cell r="A9868" t="str">
            <v>SINAPI92602</v>
          </cell>
          <cell r="B9868" t="str">
            <v>SINAPI</v>
          </cell>
          <cell r="C9868">
            <v>92602</v>
          </cell>
          <cell r="D9868" t="str">
            <v>FABRICAÇÃO E INSTALAÇÃO DE TESOURA INTEIRA EM AÇO, VÃO DE 3 M, PARA TELHA ONDULADA DE FIBROCIMENTO, METÁLICA, PLÁSTICA OU TERMOACÚSTICA, INCLUSO IÇAMENTO, EXCLUSIVE PINTURA. AF_10/2025</v>
          </cell>
          <cell r="E9868" t="str">
            <v>UN</v>
          </cell>
          <cell r="F9868">
            <v>669.74</v>
          </cell>
          <cell r="G9868">
            <v>683.65</v>
          </cell>
        </row>
        <row r="9869">
          <cell r="A9869" t="str">
            <v>SINAPI92584</v>
          </cell>
          <cell r="B9869" t="str">
            <v>SINAPI</v>
          </cell>
          <cell r="C9869">
            <v>92584</v>
          </cell>
          <cell r="D9869" t="str">
            <v>FABRICAÇÃO E INSTALAÇÃO DE TESOURA INTEIRA EM AÇO, VÃO DE 4 M, PARA TELHA CERÂMICA OU DE CONCRETO, INCLUSO IÇAMENTO, EXCLUSIVE PINTURA. AF_10/2025</v>
          </cell>
          <cell r="E9869" t="str">
            <v>UN</v>
          </cell>
          <cell r="F9869">
            <v>814.56</v>
          </cell>
          <cell r="G9869">
            <v>828.47</v>
          </cell>
        </row>
        <row r="9870">
          <cell r="A9870" t="str">
            <v>SINAPI92604</v>
          </cell>
          <cell r="B9870" t="str">
            <v>SINAPI</v>
          </cell>
          <cell r="C9870">
            <v>92604</v>
          </cell>
          <cell r="D9870" t="str">
            <v>FABRICAÇÃO E INSTALAÇÃO DE TESOURA INTEIRA EM AÇO, VÃO DE 4 M, PARA TELHA ONDULADA DE FIBROCIMENTO, METÁLICA, PLÁSTICA OU TERMOACÚSTICA, INCLUSO IÇAMENTO, EXCLUSIVE PINTURA. AF_10/2025</v>
          </cell>
          <cell r="E9870" t="str">
            <v>UN</v>
          </cell>
          <cell r="F9870">
            <v>784.35</v>
          </cell>
          <cell r="G9870">
            <v>798.26</v>
          </cell>
        </row>
        <row r="9871">
          <cell r="A9871" t="str">
            <v>SINAPI92586</v>
          </cell>
          <cell r="B9871" t="str">
            <v>SINAPI</v>
          </cell>
          <cell r="C9871">
            <v>92586</v>
          </cell>
          <cell r="D9871" t="str">
            <v>FABRICAÇÃO E INSTALAÇÃO DE TESOURA INTEIRA EM AÇO, VÃO DE 5 M, PARA TELHA CERÂMICA OU DE CONCRETO, INCLUSO IÇAMENTO, EXCLUSIVE PINTURA. AF_10/2025</v>
          </cell>
          <cell r="E9871" t="str">
            <v>UN</v>
          </cell>
          <cell r="F9871">
            <v>934.28</v>
          </cell>
          <cell r="G9871">
            <v>948.19</v>
          </cell>
        </row>
        <row r="9872">
          <cell r="A9872" t="str">
            <v>SINAPI92606</v>
          </cell>
          <cell r="B9872" t="str">
            <v>SINAPI</v>
          </cell>
          <cell r="C9872">
            <v>92606</v>
          </cell>
          <cell r="D9872" t="str">
            <v>FABRICAÇÃO E INSTALAÇÃO DE TESOURA INTEIRA EM AÇO, VÃO DE 5 M, PARA TELHA ONDULADA DE FIBROCIMENTO, METÁLICA, PLÁSTICA OU TERMOACÚSTICA, INCLUSO IÇAMENTO, EXCLUSIVE PINTURA. AF_10/2025</v>
          </cell>
          <cell r="E9872" t="str">
            <v>UN</v>
          </cell>
          <cell r="F9872">
            <v>899.58</v>
          </cell>
          <cell r="G9872">
            <v>913.49</v>
          </cell>
        </row>
        <row r="9873">
          <cell r="A9873" t="str">
            <v>SINAPI92588</v>
          </cell>
          <cell r="B9873" t="str">
            <v>SINAPI</v>
          </cell>
          <cell r="C9873">
            <v>92588</v>
          </cell>
          <cell r="D9873" t="str">
            <v>FABRICAÇÃO E INSTALAÇÃO DE TESOURA INTEIRA EM AÇO, VÃO DE 6 M, PARA TELHA CERÂMICA OU DE CONCRETO, INCLUSO IÇAMENTO, EXCLUSIVE PINTURA. AF_10/2025</v>
          </cell>
          <cell r="E9873" t="str">
            <v>UN</v>
          </cell>
          <cell r="F9873">
            <v>1262.55</v>
          </cell>
          <cell r="G9873">
            <v>1283.95</v>
          </cell>
        </row>
        <row r="9874">
          <cell r="A9874" t="str">
            <v>SINAPI92608</v>
          </cell>
          <cell r="B9874" t="str">
            <v>SINAPI</v>
          </cell>
          <cell r="C9874">
            <v>92608</v>
          </cell>
          <cell r="D9874" t="str">
            <v>FABRICAÇÃO E INSTALAÇÃO DE TESOURA INTEIRA EM AÇO, VÃO DE 6 M, PARA TELHA ONDULADA DE FIBROCIMENTO, METÁLICA, PLÁSTICA OU TERMOACÚSTICA, INCLUSO IÇAMENTO, EXCLUSIVE PINTURA. AF_10/2025</v>
          </cell>
          <cell r="E9874" t="str">
            <v>UN</v>
          </cell>
          <cell r="F9874">
            <v>1198.44</v>
          </cell>
          <cell r="G9874">
            <v>1219.8399999999999</v>
          </cell>
        </row>
        <row r="9875">
          <cell r="A9875" t="str">
            <v>SINAPI92590</v>
          </cell>
          <cell r="B9875" t="str">
            <v>SINAPI</v>
          </cell>
          <cell r="C9875">
            <v>92590</v>
          </cell>
          <cell r="D9875" t="str">
            <v>FABRICAÇÃO E INSTALAÇÃO DE TESOURA INTEIRA EM AÇO, VÃO DE 7 M, PARA TELHA CERÂMICA OU DE CONCRETO, INCLUSO IÇAMENTO, EXCLUSIVE PINTURA. AF_10/2025</v>
          </cell>
          <cell r="E9875" t="str">
            <v>UN</v>
          </cell>
          <cell r="F9875">
            <v>1394.09</v>
          </cell>
          <cell r="G9875">
            <v>1415.49</v>
          </cell>
        </row>
        <row r="9876">
          <cell r="A9876" t="str">
            <v>SINAPI92610</v>
          </cell>
          <cell r="B9876" t="str">
            <v>SINAPI</v>
          </cell>
          <cell r="C9876">
            <v>92610</v>
          </cell>
          <cell r="D9876" t="str">
            <v>FABRICAÇÃO E INSTALAÇÃO DE TESOURA INTEIRA EM AÇO, VÃO DE 7 M, PARA TELHA ONDULADA DE FIBROCIMENTO, METÁLICA, PLÁSTICA OU TERMOACÚSTICA, INCLUSO IÇAMENTO, EXCLUSIVE PINTURA. AF_10/2025</v>
          </cell>
          <cell r="E9876" t="str">
            <v>UN</v>
          </cell>
          <cell r="F9876">
            <v>1321.36</v>
          </cell>
          <cell r="G9876">
            <v>1342.76</v>
          </cell>
        </row>
        <row r="9877">
          <cell r="A9877" t="str">
            <v>SINAPI92592</v>
          </cell>
          <cell r="B9877" t="str">
            <v>SINAPI</v>
          </cell>
          <cell r="C9877">
            <v>92592</v>
          </cell>
          <cell r="D9877" t="str">
            <v>FABRICAÇÃO E INSTALAÇÃO DE TESOURA INTEIRA EM AÇO, VÃO DE 8 M, PARA TELHA CERÂMICA OU DE CONCRETO, INCLUSO IÇAMENTO, EXCLUSIVE PINTURA. AF_10/2025</v>
          </cell>
          <cell r="E9877" t="str">
            <v>UN</v>
          </cell>
          <cell r="F9877">
            <v>1618.29</v>
          </cell>
          <cell r="G9877">
            <v>1645.09</v>
          </cell>
        </row>
        <row r="9878">
          <cell r="A9878" t="str">
            <v>SINAPI92612</v>
          </cell>
          <cell r="B9878" t="str">
            <v>SINAPI</v>
          </cell>
          <cell r="C9878">
            <v>92612</v>
          </cell>
          <cell r="D9878" t="str">
            <v>FABRICAÇÃO E INSTALAÇÃO DE TESOURA INTEIRA EM AÇO, VÃO DE 8 M, PARA TELHA ONDULADA DE FIBROCIMENTO, METÁLICA, PLÁSTICA OU TERMOACÚSTICA, INCLUSO IÇAMENTO, EXCLUSIVE PINTURA. AF_10/2025</v>
          </cell>
          <cell r="E9878" t="str">
            <v>UN</v>
          </cell>
          <cell r="F9878">
            <v>1567.04</v>
          </cell>
          <cell r="G9878">
            <v>1595.73</v>
          </cell>
        </row>
        <row r="9879">
          <cell r="A9879" t="str">
            <v>SINAPI92594</v>
          </cell>
          <cell r="B9879" t="str">
            <v>SINAPI</v>
          </cell>
          <cell r="C9879">
            <v>92594</v>
          </cell>
          <cell r="D9879" t="str">
            <v>FABRICAÇÃO E INSTALAÇÃO DE TESOURA INTEIRA EM AÇO, VÃO DE 9 M, PARA TELHA CERÂMICA OU DE CONCRETO, INCLUSO IÇAMENTO, EXCLUSIVE PINTURA. AF_10/2025</v>
          </cell>
          <cell r="E9879" t="str">
            <v>UN</v>
          </cell>
          <cell r="F9879">
            <v>1885.33</v>
          </cell>
          <cell r="G9879">
            <v>1914.02</v>
          </cell>
        </row>
        <row r="9880">
          <cell r="A9880" t="str">
            <v>SINAPI92614</v>
          </cell>
          <cell r="B9880" t="str">
            <v>SINAPI</v>
          </cell>
          <cell r="C9880">
            <v>92614</v>
          </cell>
          <cell r="D9880" t="str">
            <v>FABRICAÇÃO E INSTALAÇÃO DE TESOURA INTEIRA EM AÇO, VÃO DE 9 M, PARA TELHA ONDULADA DE FIBROCIMENTO, METÁLICA, PLÁSTICA OU TERMOACÚSTICA, INCLUSO IÇAMENTO, EXCLUSIVE PINTURA. AF_10/2025</v>
          </cell>
          <cell r="E9880" t="str">
            <v>UN</v>
          </cell>
          <cell r="F9880">
            <v>1750.58</v>
          </cell>
          <cell r="G9880">
            <v>1779.27</v>
          </cell>
        </row>
        <row r="9881">
          <cell r="A9881" t="str">
            <v>SINAPI92552</v>
          </cell>
          <cell r="B9881" t="str">
            <v>SINAPI</v>
          </cell>
          <cell r="C9881">
            <v>92552</v>
          </cell>
          <cell r="D9881" t="str">
            <v>FABRICAÇÃO E INSTALAÇÃO DE TESOURA INTEIRA EM MADEIRA NÃO APARELHADA, VÃO DE 10 M, PARA TELHA CERÂMICA OU DE CONCRETO, INCLUSO IÇAMENTO. AF_10/2025</v>
          </cell>
          <cell r="E9881" t="str">
            <v>UN</v>
          </cell>
          <cell r="F9881">
            <v>3198.11</v>
          </cell>
          <cell r="G9881">
            <v>3278.91</v>
          </cell>
        </row>
        <row r="9882">
          <cell r="A9882" t="str">
            <v>SINAPI92562</v>
          </cell>
          <cell r="B9882" t="str">
            <v>SINAPI</v>
          </cell>
          <cell r="C9882">
            <v>92562</v>
          </cell>
          <cell r="D9882" t="str">
            <v>FABRICAÇÃO E INSTALAÇÃO DE TESOURA INTEIRA EM MADEIRA NÃO APARELHADA, VÃO DE 10 M, PARA TELHA ONDULADA DE FIBROCIMENTO, METÁLICA, PLÁSTICA OU TERMOACÚSTICA, INCLUSO IÇAMENTO. AF_10/2025</v>
          </cell>
          <cell r="E9882" t="str">
            <v>UN</v>
          </cell>
          <cell r="F9882">
            <v>3118.24</v>
          </cell>
          <cell r="G9882">
            <v>3199.04</v>
          </cell>
        </row>
        <row r="9883">
          <cell r="A9883" t="str">
            <v>SINAPI92553</v>
          </cell>
          <cell r="B9883" t="str">
            <v>SINAPI</v>
          </cell>
          <cell r="C9883">
            <v>92553</v>
          </cell>
          <cell r="D9883" t="str">
            <v>FABRICAÇÃO E INSTALAÇÃO DE TESOURA INTEIRA EM MADEIRA NÃO APARELHADA, VÃO DE 11 M, PARA TELHA CERÂMICA OU DE CONCRETO, INCLUSO IÇAMENTO. AF_10/2025</v>
          </cell>
          <cell r="E9883" t="str">
            <v>UN</v>
          </cell>
          <cell r="F9883">
            <v>3711.85</v>
          </cell>
          <cell r="G9883">
            <v>3812.87</v>
          </cell>
        </row>
        <row r="9884">
          <cell r="A9884" t="str">
            <v>SINAPI92563</v>
          </cell>
          <cell r="B9884" t="str">
            <v>SINAPI</v>
          </cell>
          <cell r="C9884">
            <v>92563</v>
          </cell>
          <cell r="D9884" t="str">
            <v>FABRICAÇÃO E INSTALAÇÃO DE TESOURA INTEIRA EM MADEIRA NÃO APARELHADA, VÃO DE 11 M, PARA TELHA ONDULADA DE FIBROCIMENTO, METÁLICA, PLÁSTICA OU TERMOACÚSTICA, INCLUSO IÇAMENTO. AF_10/2025</v>
          </cell>
          <cell r="E9884" t="str">
            <v>UN</v>
          </cell>
          <cell r="F9884">
            <v>3625.13</v>
          </cell>
          <cell r="G9884">
            <v>3726.15</v>
          </cell>
        </row>
        <row r="9885">
          <cell r="A9885" t="str">
            <v>SINAPI92554</v>
          </cell>
          <cell r="B9885" t="str">
            <v>SINAPI</v>
          </cell>
          <cell r="C9885">
            <v>92554</v>
          </cell>
          <cell r="D9885" t="str">
            <v>FABRICAÇÃO E INSTALAÇÃO DE TESOURA INTEIRA EM MADEIRA NÃO APARELHADA, VÃO DE 12 M, PARA TELHA CERÂMICA OU DE CONCRETO, INCLUSO IÇAMENTO. AF_10/2025</v>
          </cell>
          <cell r="E9885" t="str">
            <v>UN</v>
          </cell>
          <cell r="F9885">
            <v>3840.57</v>
          </cell>
          <cell r="G9885">
            <v>3941.59</v>
          </cell>
        </row>
        <row r="9886">
          <cell r="A9886" t="str">
            <v>SINAPI92564</v>
          </cell>
          <cell r="B9886" t="str">
            <v>SINAPI</v>
          </cell>
          <cell r="C9886">
            <v>92564</v>
          </cell>
          <cell r="D9886" t="str">
            <v>FABRICAÇÃO E INSTALAÇÃO DE TESOURA INTEIRA EM MADEIRA NÃO APARELHADA, VÃO DE 12 M, PARA TELHA ONDULADA DE FIBROCIMENTO, METÁLICA, PLÁSTICA OU TERMOACÚSTICA, INCLUSO IÇAMENTO. AF_10/2025</v>
          </cell>
          <cell r="E9886" t="str">
            <v>UN</v>
          </cell>
          <cell r="F9886">
            <v>3734.35</v>
          </cell>
          <cell r="G9886">
            <v>3835.37</v>
          </cell>
        </row>
        <row r="9887">
          <cell r="A9887" t="str">
            <v>SINAPI92545</v>
          </cell>
          <cell r="B9887" t="str">
            <v>SINAPI</v>
          </cell>
          <cell r="C9887">
            <v>92545</v>
          </cell>
          <cell r="D9887" t="str">
            <v>FABRICAÇÃO E INSTALAÇÃO DE TESOURA INTEIRA EM MADEIRA NÃO APARELHADA, VÃO DE 3 M, PARA TELHA CERÂMICA OU DE CONCRETO, INCLUSO IÇAMENTO. AF_10/2025</v>
          </cell>
          <cell r="E9887" t="str">
            <v>UN</v>
          </cell>
          <cell r="F9887">
            <v>1239.3900000000001</v>
          </cell>
          <cell r="G9887">
            <v>1269.99</v>
          </cell>
        </row>
        <row r="9888">
          <cell r="A9888" t="str">
            <v>SINAPI92555</v>
          </cell>
          <cell r="B9888" t="str">
            <v>SINAPI</v>
          </cell>
          <cell r="C9888">
            <v>92555</v>
          </cell>
          <cell r="D9888" t="str">
            <v>FABRICAÇÃO E INSTALAÇÃO DE TESOURA INTEIRA EM MADEIRA NÃO APARELHADA, VÃO DE 3 M, PARA TELHA ONDULADA DE FIBROCIMENTO, METÁLICA, PLÁSTICA OU TERMOACÚSTICA, INCLUSO IÇAMENTO. AF_10/2025</v>
          </cell>
          <cell r="E9888" t="str">
            <v>UN</v>
          </cell>
          <cell r="F9888">
            <v>1237.67</v>
          </cell>
          <cell r="G9888">
            <v>1268.27</v>
          </cell>
        </row>
        <row r="9889">
          <cell r="A9889" t="str">
            <v>SINAPI92546</v>
          </cell>
          <cell r="B9889" t="str">
            <v>SINAPI</v>
          </cell>
          <cell r="C9889">
            <v>92546</v>
          </cell>
          <cell r="D9889" t="str">
            <v>FABRICAÇÃO E INSTALAÇÃO DE TESOURA INTEIRA EM MADEIRA NÃO APARELHADA, VÃO DE 4 M, PARA TELHA CERÂMICA OU DE CONCRETO, INCLUSO IÇAMENTO. AF_10/2025</v>
          </cell>
          <cell r="E9889" t="str">
            <v>UN</v>
          </cell>
          <cell r="F9889">
            <v>1568.43</v>
          </cell>
          <cell r="G9889">
            <v>1609.13</v>
          </cell>
        </row>
        <row r="9890">
          <cell r="A9890" t="str">
            <v>SINAPI92556</v>
          </cell>
          <cell r="B9890" t="str">
            <v>SINAPI</v>
          </cell>
          <cell r="C9890">
            <v>92556</v>
          </cell>
          <cell r="D9890" t="str">
            <v>FABRICAÇÃO E INSTALAÇÃO DE TESOURA INTEIRA EM MADEIRA NÃO APARELHADA, VÃO DE 4 M, PARA TELHA ONDULADA DE FIBROCIMENTO, METÁLICA, PLÁSTICA OU TERMOACÚSTICA, INCLUSO IÇAMENTO. AF_10/2025</v>
          </cell>
          <cell r="E9890" t="str">
            <v>UN</v>
          </cell>
          <cell r="F9890">
            <v>1535.35</v>
          </cell>
          <cell r="G9890">
            <v>1576.05</v>
          </cell>
        </row>
        <row r="9891">
          <cell r="A9891" t="str">
            <v>SINAPI92547</v>
          </cell>
          <cell r="B9891" t="str">
            <v>SINAPI</v>
          </cell>
          <cell r="C9891">
            <v>92547</v>
          </cell>
          <cell r="D9891" t="str">
            <v>FABRICAÇÃO E INSTALAÇÃO DE TESOURA INTEIRA EM MADEIRA NÃO APARELHADA, VÃO DE 5 M, PARA TELHA CERÂMICA OU DE CONCRETO, INCLUSO IÇAMENTO. AF_10/2025</v>
          </cell>
          <cell r="E9891" t="str">
            <v>UN</v>
          </cell>
          <cell r="F9891">
            <v>1655.1</v>
          </cell>
          <cell r="G9891">
            <v>1695.8</v>
          </cell>
        </row>
        <row r="9892">
          <cell r="A9892" t="str">
            <v>SINAPI92557</v>
          </cell>
          <cell r="B9892" t="str">
            <v>SINAPI</v>
          </cell>
          <cell r="C9892">
            <v>92557</v>
          </cell>
          <cell r="D9892" t="str">
            <v>FABRICAÇÃO E INSTALAÇÃO DE TESOURA INTEIRA EM MADEIRA NÃO APARELHADA, VÃO DE 5 M, PARA TELHA ONDULADA DE FIBROCIMENTO, METÁLICA, PLÁSTICA OU TERMOACÚSTICA, INCLUSO IÇAMENTO. AF_10/2025</v>
          </cell>
          <cell r="E9892" t="str">
            <v>UN</v>
          </cell>
          <cell r="F9892">
            <v>1621.44</v>
          </cell>
          <cell r="G9892">
            <v>1662.14</v>
          </cell>
        </row>
        <row r="9893">
          <cell r="A9893" t="str">
            <v>SINAPI92548</v>
          </cell>
          <cell r="B9893" t="str">
            <v>SINAPI</v>
          </cell>
          <cell r="C9893">
            <v>92548</v>
          </cell>
          <cell r="D9893" t="str">
            <v>FABRICAÇÃO E INSTALAÇÃO DE TESOURA INTEIRA EM MADEIRA NÃO APARELHADA, VÃO DE 6 M, PARA TELHA CERÂMICA OU DE CONCRETO, INCLUSO IÇAMENTO. AF_10/2025</v>
          </cell>
          <cell r="E9893" t="str">
            <v>UN</v>
          </cell>
          <cell r="F9893">
            <v>1855.26</v>
          </cell>
          <cell r="G9893">
            <v>1901.58</v>
          </cell>
        </row>
        <row r="9894">
          <cell r="A9894" t="str">
            <v>SINAPI92558</v>
          </cell>
          <cell r="B9894" t="str">
            <v>SINAPI</v>
          </cell>
          <cell r="C9894">
            <v>92558</v>
          </cell>
          <cell r="D9894" t="str">
            <v>FABRICAÇÃO E INSTALAÇÃO DE TESOURA INTEIRA EM MADEIRA NÃO APARELHADA, VÃO DE 6 M, PARA TELHA ONDULADA DE FIBROCIMENTO, METÁLICA, PLÁSTICA OU TERMOACÚSTICA, INCLUSO IÇAMENTO. AF_10/2025</v>
          </cell>
          <cell r="E9894" t="str">
            <v>UN</v>
          </cell>
          <cell r="F9894">
            <v>1834.25</v>
          </cell>
          <cell r="G9894">
            <v>1880.57</v>
          </cell>
        </row>
        <row r="9895">
          <cell r="A9895" t="str">
            <v>SINAPI92549</v>
          </cell>
          <cell r="B9895" t="str">
            <v>SINAPI</v>
          </cell>
          <cell r="C9895">
            <v>92549</v>
          </cell>
          <cell r="D9895" t="str">
            <v>FABRICAÇÃO E INSTALAÇÃO DE TESOURA INTEIRA EM MADEIRA NÃO APARELHADA, VÃO DE 7 M, PARA TELHA CERÂMICA OU DE CONCRETO, INCLUSO IÇAMENTO. AF_10/2025</v>
          </cell>
          <cell r="E9895" t="str">
            <v>UN</v>
          </cell>
          <cell r="F9895">
            <v>2360.63</v>
          </cell>
          <cell r="G9895">
            <v>2427.16</v>
          </cell>
        </row>
        <row r="9896">
          <cell r="A9896" t="str">
            <v>SINAPI92559</v>
          </cell>
          <cell r="B9896" t="str">
            <v>SINAPI</v>
          </cell>
          <cell r="C9896">
            <v>92559</v>
          </cell>
          <cell r="D9896" t="str">
            <v>FABRICAÇÃO E INSTALAÇÃO DE TESOURA INTEIRA EM MADEIRA NÃO APARELHADA, VÃO DE 7 M, PARA TELHA ONDULADA DE FIBROCIMENTO, METÁLICA, PLÁSTICA OU TERMOACÚSTICA, INCLUSO IÇAMENTO. AF_10/2025</v>
          </cell>
          <cell r="E9896" t="str">
            <v>UN</v>
          </cell>
          <cell r="F9896">
            <v>2323.9</v>
          </cell>
          <cell r="G9896">
            <v>2390.4299999999998</v>
          </cell>
        </row>
        <row r="9897">
          <cell r="A9897" t="str">
            <v>SINAPI92550</v>
          </cell>
          <cell r="B9897" t="str">
            <v>SINAPI</v>
          </cell>
          <cell r="C9897">
            <v>92550</v>
          </cell>
          <cell r="D9897" t="str">
            <v>FABRICAÇÃO E INSTALAÇÃO DE TESOURA INTEIRA EM MADEIRA NÃO APARELHADA, VÃO DE 8 M, PARA TELHA CERÂMICA OU DE CONCRETO, INCLUSO IÇAMENTO. AF_10/2025</v>
          </cell>
          <cell r="E9897" t="str">
            <v>UN</v>
          </cell>
          <cell r="F9897">
            <v>2806.7</v>
          </cell>
          <cell r="G9897">
            <v>2878.7</v>
          </cell>
        </row>
        <row r="9898">
          <cell r="A9898" t="str">
            <v>SINAPI92560</v>
          </cell>
          <cell r="B9898" t="str">
            <v>SINAPI</v>
          </cell>
          <cell r="C9898">
            <v>92560</v>
          </cell>
          <cell r="D9898" t="str">
            <v>FABRICAÇÃO E INSTALAÇÃO DE TESOURA INTEIRA EM MADEIRA NÃO APARELHADA, VÃO DE 8 M, PARA TELHA ONDULADA DE FIBROCIMENTO, METÁLICA, PLÁSTICA OU TERMOACÚSTICA, INCLUSO IÇAMENTO. AF_10/2025</v>
          </cell>
          <cell r="E9898" t="str">
            <v>UN</v>
          </cell>
          <cell r="F9898">
            <v>2757.57</v>
          </cell>
          <cell r="G9898">
            <v>2829.57</v>
          </cell>
        </row>
        <row r="9899">
          <cell r="A9899" t="str">
            <v>SINAPI92551</v>
          </cell>
          <cell r="B9899" t="str">
            <v>SINAPI</v>
          </cell>
          <cell r="C9899">
            <v>92551</v>
          </cell>
          <cell r="D9899" t="str">
            <v>FABRICAÇÃO E INSTALAÇÃO DE TESOURA INTEIRA EM MADEIRA NÃO APARELHADA, VÃO DE 9 M, PARA TELHA CERÂMICA OU DE CONCRETO, INCLUSO IÇAMENTO. AF_10/2025</v>
          </cell>
          <cell r="E9899" t="str">
            <v>UN</v>
          </cell>
          <cell r="F9899">
            <v>2918.78</v>
          </cell>
          <cell r="G9899">
            <v>2990.78</v>
          </cell>
        </row>
        <row r="9900">
          <cell r="A9900" t="str">
            <v>SINAPI92561</v>
          </cell>
          <cell r="B9900" t="str">
            <v>SINAPI</v>
          </cell>
          <cell r="C9900">
            <v>92561</v>
          </cell>
          <cell r="D9900" t="str">
            <v>FABRICAÇÃO E INSTALAÇÃO DE TESOURA INTEIRA EM MADEIRA NÃO APARELHADA, VÃO DE 9 M, PARA TELHA ONDULADA DE FIBROCIMENTO, METÁLICA, PLÁSTICA OU TERMOACÚSTICA, INCLUSO IÇAMENTO. AF_10/2025</v>
          </cell>
          <cell r="E9900" t="str">
            <v>UN</v>
          </cell>
          <cell r="F9900">
            <v>2870.27</v>
          </cell>
          <cell r="G9900">
            <v>2942.27</v>
          </cell>
        </row>
        <row r="9901">
          <cell r="A9901" t="str">
            <v>SINAPI92262</v>
          </cell>
          <cell r="B9901" t="str">
            <v>SINAPI</v>
          </cell>
          <cell r="C9901">
            <v>92262</v>
          </cell>
          <cell r="D9901" t="str">
            <v>INSTALAÇÃO DE TESOURA (INTEIRA OU MEIA), BIAPOIADA, EM MADEIRA NÃO APARELHADA, PARA VÃOS MAIORES OU IGUAIS A 10,0 M E MENORES QUE 12,0 M, INCLUSO IÇAMENTO. AF_10/2025</v>
          </cell>
          <cell r="E9901" t="str">
            <v>UN</v>
          </cell>
          <cell r="F9901">
            <v>875.99</v>
          </cell>
          <cell r="G9901">
            <v>906.27</v>
          </cell>
        </row>
        <row r="9902">
          <cell r="A9902" t="str">
            <v>SINAPI106149</v>
          </cell>
          <cell r="B9902" t="str">
            <v>SINAPI</v>
          </cell>
          <cell r="C9902">
            <v>106149</v>
          </cell>
          <cell r="D9902" t="str">
            <v>INSTALAÇÃO DE TESOURA (INTEIRA OU MEIA), BIAPOIADA, EM MADEIRA NÃO APARELHADA, PARA VÃOS MAIORES OU IGUAIS A 12,0 M E MENORES QUE 14,0 M, INCLUSO IÇAMENTO. AF_10/2025</v>
          </cell>
          <cell r="E9902" t="str">
            <v>UN</v>
          </cell>
          <cell r="F9902">
            <v>1021.31</v>
          </cell>
          <cell r="G9902">
            <v>1060.1500000000001</v>
          </cell>
        </row>
        <row r="9903">
          <cell r="A9903" t="str">
            <v>SINAPI106150</v>
          </cell>
          <cell r="B9903" t="str">
            <v>SINAPI</v>
          </cell>
          <cell r="C9903">
            <v>106150</v>
          </cell>
          <cell r="D9903" t="str">
            <v>INSTALAÇÃO DE TESOURA (INTEIRA OU MEIA), BIAPOIADA, EM MADEIRA NÃO APARELHADA, PARA VÃOS MAIORES OU IGUAIS A 14,0 M E MENORES QUE 16,0 M, INCLUSO IÇAMENTO. AF_10/2025</v>
          </cell>
          <cell r="E9903" t="str">
            <v>UN</v>
          </cell>
          <cell r="F9903">
            <v>1189.9000000000001</v>
          </cell>
          <cell r="G9903">
            <v>1238.6400000000001</v>
          </cell>
        </row>
        <row r="9904">
          <cell r="A9904" t="str">
            <v>SINAPI106151</v>
          </cell>
          <cell r="B9904" t="str">
            <v>SINAPI</v>
          </cell>
          <cell r="C9904">
            <v>106151</v>
          </cell>
          <cell r="D9904" t="str">
            <v>INSTALAÇÃO DE TESOURA (INTEIRA OU MEIA), BIAPOIADA, EM MADEIRA NÃO APARELHADA, PARA VÃOS MAIORES OU IGUAIS A 16,0 M E MENORES QUE 18,0 M, INCLUSO IÇAMENTO. AF_10/2025</v>
          </cell>
          <cell r="E9904" t="str">
            <v>UN</v>
          </cell>
          <cell r="F9904">
            <v>1381.72</v>
          </cell>
          <cell r="G9904">
            <v>1441.74</v>
          </cell>
        </row>
        <row r="9905">
          <cell r="A9905" t="str">
            <v>SINAPI92259</v>
          </cell>
          <cell r="B9905" t="str">
            <v>SINAPI</v>
          </cell>
          <cell r="C9905">
            <v>92259</v>
          </cell>
          <cell r="D9905" t="str">
            <v>INSTALAÇÃO DE TESOURA (INTEIRA OU MEIA), BIAPOIADA, EM MADEIRA NÃO APARELHADA, PARA VÃOS MAIORES OU IGUAIS A 3,0 M E MENORES QUE 6,0 M, INCLUSO IÇAMENTO. AF_10/2025</v>
          </cell>
          <cell r="E9905" t="str">
            <v>UN</v>
          </cell>
          <cell r="F9905">
            <v>537.38</v>
          </cell>
          <cell r="G9905">
            <v>547.77</v>
          </cell>
        </row>
        <row r="9906">
          <cell r="A9906" t="str">
            <v>SINAPI92260</v>
          </cell>
          <cell r="B9906" t="str">
            <v>SINAPI</v>
          </cell>
          <cell r="C9906">
            <v>92260</v>
          </cell>
          <cell r="D9906" t="str">
            <v>INSTALAÇÃO DE TESOURA (INTEIRA OU MEIA), BIAPOIADA, EM MADEIRA NÃO APARELHADA, PARA VÃOS MAIORES OU IGUAIS A 6,0 M E MENORES QUE 8,0 M, INCLUSO IÇAMENTO. AF_10/2025</v>
          </cell>
          <cell r="E9906" t="str">
            <v>UN</v>
          </cell>
          <cell r="F9906">
            <v>633.29999999999995</v>
          </cell>
          <cell r="G9906">
            <v>649.30999999999995</v>
          </cell>
        </row>
        <row r="9907">
          <cell r="A9907" t="str">
            <v>SINAPI92261</v>
          </cell>
          <cell r="B9907" t="str">
            <v>SINAPI</v>
          </cell>
          <cell r="C9907">
            <v>92261</v>
          </cell>
          <cell r="D9907" t="str">
            <v>INSTALAÇÃO DE TESOURA (INTEIRA OU MEIA), BIAPOIADA, EM MADEIRA NÃO APARELHADA, PARA VÃOS MAIORES OU IGUAIS A 8,0 M E MENORES QUE 10,0 M, INCLUSO IÇAMENTO. AF_10/2025</v>
          </cell>
          <cell r="E9907" t="str">
            <v>UN</v>
          </cell>
          <cell r="F9907">
            <v>726.31</v>
          </cell>
          <cell r="G9907">
            <v>747.79</v>
          </cell>
        </row>
        <row r="9908">
          <cell r="A9908" t="str">
            <v>SINAPI92258</v>
          </cell>
          <cell r="B9908" t="str">
            <v>SINAPI</v>
          </cell>
          <cell r="C9908">
            <v>92258</v>
          </cell>
          <cell r="D9908" t="str">
            <v>INSTALAÇÃO DE TESOURA (INTEIRA OU MEIA), EM AÇO, PARA VÃOS MAIORES OU IGUAIS A 10,0 M E MENORES OU IGUAIS A 12,0 M, INCLUSO IÇAMENTO, EXCLUSIVE PINTURA. AF_10/2025_PE</v>
          </cell>
          <cell r="E9908" t="str">
            <v>UN</v>
          </cell>
          <cell r="F9908">
            <v>558.9</v>
          </cell>
          <cell r="G9908">
            <v>588.71</v>
          </cell>
        </row>
        <row r="9909">
          <cell r="A9909" t="str">
            <v>SINAPI92255</v>
          </cell>
          <cell r="B9909" t="str">
            <v>SINAPI</v>
          </cell>
          <cell r="C9909">
            <v>92255</v>
          </cell>
          <cell r="D9909" t="str">
            <v>INSTALAÇÃO DE TESOURA (INTEIRA OU MEIA), EM AÇO, PARA VÃOS MAIORES OU IGUAIS A 3,0 M E MENORES QUE 6,0 M, INCLUSO IÇAMENTO, EXCLUSIVE PINTURA. AF_10/2025_PE</v>
          </cell>
          <cell r="E9909" t="str">
            <v>UN</v>
          </cell>
          <cell r="F9909">
            <v>227.29</v>
          </cell>
          <cell r="G9909">
            <v>237.42</v>
          </cell>
        </row>
        <row r="9910">
          <cell r="A9910" t="str">
            <v>SINAPI92256</v>
          </cell>
          <cell r="B9910" t="str">
            <v>SINAPI</v>
          </cell>
          <cell r="C9910">
            <v>92256</v>
          </cell>
          <cell r="D9910" t="str">
            <v>INSTALAÇÃO DE TESOURA (INTEIRA OU MEIA), EM AÇO, PARA VÃOS MAIORES OU IGUAIS A 6,0 M E MENORES QUE 8,0 M, INCLUSO IÇAMENTO, EXCLUSIVE PINTURA. AF_10/2025_PE</v>
          </cell>
          <cell r="E9910" t="str">
            <v>UN</v>
          </cell>
          <cell r="F9910">
            <v>321.22000000000003</v>
          </cell>
          <cell r="G9910">
            <v>336.93</v>
          </cell>
        </row>
        <row r="9911">
          <cell r="A9911" t="str">
            <v>SINAPI92257</v>
          </cell>
          <cell r="B9911" t="str">
            <v>SINAPI</v>
          </cell>
          <cell r="C9911">
            <v>92257</v>
          </cell>
          <cell r="D9911" t="str">
            <v>INSTALAÇÃO DE TESOURA (INTEIRA OU MEIA), EM AÇO, PARA VÃOS MAIORES OU IGUAIS A 8,0 M E MENORES QUE 10,0 M, INCLUSO IÇAMENTO, EXCLUSIVE PINTURA. AF_10/2025_PE</v>
          </cell>
          <cell r="E9911" t="str">
            <v>UN</v>
          </cell>
          <cell r="F9911">
            <v>412.31</v>
          </cell>
          <cell r="G9911">
            <v>433.42</v>
          </cell>
        </row>
        <row r="9912">
          <cell r="A9912" t="str">
            <v>SINAPI100393</v>
          </cell>
          <cell r="B9912" t="str">
            <v>SINAPI</v>
          </cell>
          <cell r="C9912">
            <v>100393</v>
          </cell>
          <cell r="D9912" t="str">
            <v>RETIRADA E RECOLOCAÇÃO DE CAIBRO DE MADEIRA EM TELHADOS DE ATÉ 2 ÁGUAS COM TELHA CERÂMICA CAPA-CANAL, INCLUSO TRANSPORTE VERTICAL. AF_10/2025</v>
          </cell>
          <cell r="E9912" t="str">
            <v>M2</v>
          </cell>
          <cell r="F9912">
            <v>24.56</v>
          </cell>
          <cell r="G9912">
            <v>25.52</v>
          </cell>
        </row>
        <row r="9913">
          <cell r="A9913" t="str">
            <v>SINAPI100389</v>
          </cell>
          <cell r="B9913" t="str">
            <v>SINAPI</v>
          </cell>
          <cell r="C9913">
            <v>100389</v>
          </cell>
          <cell r="D9913" t="str">
            <v>RETIRADA E RECOLOCAÇÃO DE CAIBRO DE MADEIRA EM TELHADOS DE ATÉ 2 ÁGUAS COM TELHA CERÂMICA OU DE CONCRETO DE ENCAIXE, INCLUSO TRANSPORTE VERTICAL. AF_10/2025</v>
          </cell>
          <cell r="E9913" t="str">
            <v>M2</v>
          </cell>
          <cell r="F9913">
            <v>20.41</v>
          </cell>
          <cell r="G9913">
            <v>21.19</v>
          </cell>
        </row>
        <row r="9914">
          <cell r="A9914" t="str">
            <v>SINAPI100395</v>
          </cell>
          <cell r="B9914" t="str">
            <v>SINAPI</v>
          </cell>
          <cell r="C9914">
            <v>100395</v>
          </cell>
          <cell r="D9914" t="str">
            <v>RETIRADA E RECOLOCAÇÃO DE CAIBRO DE MADEIRA EM TELHADOS DE MAIS DE 2 ÁGUAS COM TELHA CERÂMICA CAPA-CANAL, INCLUSO TRANSPORTE VERTICAL. AF_10/2025</v>
          </cell>
          <cell r="E9914" t="str">
            <v>M2</v>
          </cell>
          <cell r="F9914">
            <v>27.07</v>
          </cell>
          <cell r="G9914">
            <v>28.17</v>
          </cell>
        </row>
        <row r="9915">
          <cell r="A9915" t="str">
            <v>SINAPI100391</v>
          </cell>
          <cell r="B9915" t="str">
            <v>SINAPI</v>
          </cell>
          <cell r="C9915">
            <v>100391</v>
          </cell>
          <cell r="D9915" t="str">
            <v>RETIRADA E RECOLOCAÇÃO DE CAIBRO DE MADEIRA EM TELHADOS DE MAIS DE 2 ÁGUAS COM TELHA CERÂMICA OU DE CONCRETO DE ENCAIXE, INCLUSO TRANSPORTE VERTICAL. AF_10/2025</v>
          </cell>
          <cell r="E9915" t="str">
            <v>M2</v>
          </cell>
          <cell r="F9915">
            <v>22.55</v>
          </cell>
          <cell r="G9915">
            <v>23.46</v>
          </cell>
        </row>
        <row r="9916">
          <cell r="A9916" t="str">
            <v>SINAPI100392</v>
          </cell>
          <cell r="B9916" t="str">
            <v>SINAPI</v>
          </cell>
          <cell r="C9916">
            <v>100392</v>
          </cell>
          <cell r="D9916" t="str">
            <v>RETIRADA E RECOLOCAÇÃO DE RIPA DE MADEIRA EM TELHADOS DE ATÉ 2 ÁGUAS COM TELHA CERÂMICA CAPA-CANAL, INCLUSO TRANSPORTE VERTICAL. AF_10/2025</v>
          </cell>
          <cell r="E9916" t="str">
            <v>M2</v>
          </cell>
          <cell r="F9916">
            <v>20.66</v>
          </cell>
          <cell r="G9916">
            <v>21.37</v>
          </cell>
        </row>
        <row r="9917">
          <cell r="A9917" t="str">
            <v>SINAPI100388</v>
          </cell>
          <cell r="B9917" t="str">
            <v>SINAPI</v>
          </cell>
          <cell r="C9917">
            <v>100388</v>
          </cell>
          <cell r="D9917" t="str">
            <v>RETIRADA E RECOLOCAÇÃO DE RIPA DE MADEIRA EM TELHADOS DE ATÉ 2 ÁGUAS COM TELHA CERÂMICA OU DE CONCRETO DE ENCAIXE, INCLUSO TRANSPORTE VERTICAL. AF_10/2025</v>
          </cell>
          <cell r="E9917" t="str">
            <v>M2</v>
          </cell>
          <cell r="F9917">
            <v>26.35</v>
          </cell>
          <cell r="G9917">
            <v>27.25</v>
          </cell>
        </row>
        <row r="9918">
          <cell r="A9918" t="str">
            <v>SINAPI100394</v>
          </cell>
          <cell r="B9918" t="str">
            <v>SINAPI</v>
          </cell>
          <cell r="C9918">
            <v>100394</v>
          </cell>
          <cell r="D9918" t="str">
            <v>RETIRADA E RECOLOCAÇÃO DE RIPA DE MADEIRA EM TELHADOS DE MAIS DE 2 ÁGUAS COM TELHA CERÂMICA CAPA-CANAL, INCLUSO TRANSPORTE VERTICAL. AF_10/2025</v>
          </cell>
          <cell r="E9918" t="str">
            <v>M2</v>
          </cell>
          <cell r="F9918">
            <v>24.22</v>
          </cell>
          <cell r="G9918">
            <v>25.14</v>
          </cell>
        </row>
        <row r="9919">
          <cell r="A9919" t="str">
            <v>SINAPI100390</v>
          </cell>
          <cell r="B9919" t="str">
            <v>SINAPI</v>
          </cell>
          <cell r="C9919">
            <v>100390</v>
          </cell>
          <cell r="D9919" t="str">
            <v>RETIRADA E RECOLOCAÇÃO DE RIPA DE MADEIRA EM TELHADOS DE MAIS DE 2 ÁGUAS COM TELHA CERÂMICA OU DE CONCRETO DE ENCAIXE, INCLUSO TRANSPORTE VERTICAL. AF_10/2025</v>
          </cell>
          <cell r="E9919" t="str">
            <v>M2</v>
          </cell>
          <cell r="F9919">
            <v>30.91</v>
          </cell>
          <cell r="G9919">
            <v>32.08</v>
          </cell>
        </row>
        <row r="9920">
          <cell r="A9920" t="str">
            <v>SINAPI92575</v>
          </cell>
          <cell r="B9920" t="str">
            <v>SINAPI</v>
          </cell>
          <cell r="C9920">
            <v>92575</v>
          </cell>
          <cell r="D9920" t="str">
            <v>TRAMA DE AÇO COMPOSTA POR RIPAS E CAIBROS PARA TELHADOS DE ATÉ 2 ÁGUAS PARA TELHA CERÂMICA CAPA-CANAL, INCLUSO TRANSPORTE VERTICAL, EXCLUSIVE PINTURA. AF_10/2025</v>
          </cell>
          <cell r="E9920" t="str">
            <v>M2</v>
          </cell>
          <cell r="F9920">
            <v>65.819999999999993</v>
          </cell>
          <cell r="G9920">
            <v>66.349999999999994</v>
          </cell>
        </row>
        <row r="9921">
          <cell r="A9921" t="str">
            <v>SINAPI92569</v>
          </cell>
          <cell r="B9921" t="str">
            <v>SINAPI</v>
          </cell>
          <cell r="C9921">
            <v>92569</v>
          </cell>
          <cell r="D9921" t="str">
            <v>TRAMA DE AÇO COMPOSTA POR RIPAS E CAIBROS PARA TELHADOS DE ATÉ 2 ÁGUAS PARA TELHA DE ENCAIXE DE CERÂMICA OU DE CONCRETO, INCLUSO TRANSPORTE VERTICAL, EXCLUSIVE PINTURA. AF_10/2025</v>
          </cell>
          <cell r="E9921" t="str">
            <v>M2</v>
          </cell>
          <cell r="F9921">
            <v>71.66</v>
          </cell>
          <cell r="G9921">
            <v>72.22</v>
          </cell>
        </row>
        <row r="9922">
          <cell r="A9922" t="str">
            <v>SINAPI92578</v>
          </cell>
          <cell r="B9922" t="str">
            <v>SINAPI</v>
          </cell>
          <cell r="C9922">
            <v>92578</v>
          </cell>
          <cell r="D9922" t="str">
            <v>TRAMA DE AÇO COMPOSTA POR RIPAS E CAIBROS PARA TELHADOS DE MAIS DE 2 ÁGUAS PARA TELHA CERÂMICA CAPA-CANAL, INCLUSO TRANSPORTE VERTICAL, EXCLUSIVE PINTURA. AF_10/2025</v>
          </cell>
          <cell r="E9922" t="str">
            <v>M2</v>
          </cell>
          <cell r="F9922">
            <v>69.239999999999995</v>
          </cell>
          <cell r="G9922">
            <v>69.92</v>
          </cell>
        </row>
        <row r="9923">
          <cell r="A9923" t="str">
            <v>SINAPI92572</v>
          </cell>
          <cell r="B9923" t="str">
            <v>SINAPI</v>
          </cell>
          <cell r="C9923">
            <v>92572</v>
          </cell>
          <cell r="D9923" t="str">
            <v>TRAMA DE AÇO COMPOSTA POR RIPAS E CAIBROS PARA TELHADOS DE MAIS DE 2 ÁGUAS PARA TELHA DE ENCAIXE DE CERÂMICA OU DE CONCRETO, INCLUSO TRANSPORTE VERTICAL, EXCLUSIVE PINTURA. AF_10/2025</v>
          </cell>
          <cell r="E9923" t="str">
            <v>M2</v>
          </cell>
          <cell r="F9923">
            <v>75.11</v>
          </cell>
          <cell r="G9923">
            <v>75.849999999999994</v>
          </cell>
        </row>
        <row r="9924">
          <cell r="A9924" t="str">
            <v>SINAPI92576</v>
          </cell>
          <cell r="B9924" t="str">
            <v>SINAPI</v>
          </cell>
          <cell r="C9924">
            <v>92576</v>
          </cell>
          <cell r="D9924" t="str">
            <v>TRAMA DE AÇO COMPOSTA POR RIPAS PARA TELHADOS DE ATÉ 2 ÁGUAS PARA TELHA CERÂMICA CAPA-CANAL, INCLUSO TRANSPORTE VERTICAL, EXCLUSIVE PINTURA. AF_10/2025</v>
          </cell>
          <cell r="E9924" t="str">
            <v>M2</v>
          </cell>
          <cell r="F9924">
            <v>35.479999999999997</v>
          </cell>
          <cell r="G9924">
            <v>35.69</v>
          </cell>
        </row>
        <row r="9925">
          <cell r="A9925" t="str">
            <v>SINAPI92570</v>
          </cell>
          <cell r="B9925" t="str">
            <v>SINAPI</v>
          </cell>
          <cell r="C9925">
            <v>92570</v>
          </cell>
          <cell r="D9925" t="str">
            <v>TRAMA DE AÇO COMPOSTA POR RIPAS PARA TELHADOS DE ATÉ 2 ÁGUAS PARA TELHA DE ENCAIXE DE CERÂMICA OU DE CONCRETO, INCLUSO TRANSPORTE VERTICAL, EXCLUSIVE PINTURA. AF_10/2025</v>
          </cell>
          <cell r="E9925" t="str">
            <v>M2</v>
          </cell>
          <cell r="F9925">
            <v>44.92</v>
          </cell>
          <cell r="G9925">
            <v>45.19</v>
          </cell>
        </row>
        <row r="9926">
          <cell r="A9926" t="str">
            <v>SINAPI92579</v>
          </cell>
          <cell r="B9926" t="str">
            <v>SINAPI</v>
          </cell>
          <cell r="C9926">
            <v>92579</v>
          </cell>
          <cell r="D9926" t="str">
            <v>TRAMA DE AÇO COMPOSTA POR RIPAS PARA TELHADOS DE MAIS DE 2 ÁGUAS PARA TELHA CERÂMICA CAPA-CANAL, INCLUSO TRANSPORTE VERTICAL, EXCLUSIVE PINTURA. AF_10/2025</v>
          </cell>
          <cell r="E9926" t="str">
            <v>M2</v>
          </cell>
          <cell r="F9926">
            <v>37.51</v>
          </cell>
          <cell r="G9926">
            <v>37.82</v>
          </cell>
        </row>
        <row r="9927">
          <cell r="A9927" t="str">
            <v>SINAPI92573</v>
          </cell>
          <cell r="B9927" t="str">
            <v>SINAPI</v>
          </cell>
          <cell r="C9927">
            <v>92573</v>
          </cell>
          <cell r="D9927" t="str">
            <v>TRAMA DE AÇO COMPOSTA POR RIPAS PARA TELHADOS DE MAIS DE 2 ÁGUAS PARA TELHA DE ENCAIXE DE CERÂMICA OU DE CONCRETO, INCLUSO TRANSPORTE VERTICAL, EXCLUSIVE PINTURA. AF_10/2025</v>
          </cell>
          <cell r="E9927" t="str">
            <v>M2</v>
          </cell>
          <cell r="F9927">
            <v>47.48</v>
          </cell>
          <cell r="G9927">
            <v>47.87</v>
          </cell>
        </row>
        <row r="9928">
          <cell r="A9928" t="str">
            <v>SINAPI92574</v>
          </cell>
          <cell r="B9928" t="str">
            <v>SINAPI</v>
          </cell>
          <cell r="C9928">
            <v>92574</v>
          </cell>
          <cell r="D9928" t="str">
            <v>TRAMA DE AÇO COMPOSTA POR RIPAS, CAIBROS E TERÇAS PARA TELHADOS DE ATÉ 2 ÁGUAS PARA TELHA CERÂMICA CAPA-CANAL, INCLUSO TRANSPORTE VERTICAL, EXCLUSIVE PINTURA. AF_10/2025</v>
          </cell>
          <cell r="E9928" t="str">
            <v>M2</v>
          </cell>
          <cell r="F9928">
            <v>133.53</v>
          </cell>
          <cell r="G9928">
            <v>134.93</v>
          </cell>
        </row>
        <row r="9929">
          <cell r="A9929" t="str">
            <v>SINAPI92568</v>
          </cell>
          <cell r="B9929" t="str">
            <v>SINAPI</v>
          </cell>
          <cell r="C9929">
            <v>92568</v>
          </cell>
          <cell r="D9929" t="str">
            <v>TRAMA DE AÇO COMPOSTA POR RIPAS, CAIBROS E TERÇAS PARA TELHADOS DE ATÉ 2 ÁGUAS PARA TELHA DE ENCAIXE DE CERÂMICA OU DE CONCRETO, INCLUSO TRANSPORTE VERTICAL, EXCLUSIVE PINTURA. AF_10/2025</v>
          </cell>
          <cell r="E9929" t="str">
            <v>M2</v>
          </cell>
          <cell r="F9929">
            <v>141.88999999999999</v>
          </cell>
          <cell r="G9929">
            <v>143.21</v>
          </cell>
        </row>
        <row r="9930">
          <cell r="A9930" t="str">
            <v>SINAPI92577</v>
          </cell>
          <cell r="B9930" t="str">
            <v>SINAPI</v>
          </cell>
          <cell r="C9930">
            <v>92577</v>
          </cell>
          <cell r="D9930" t="str">
            <v>TRAMA DE AÇO COMPOSTA POR RIPAS, CAIBROS E TERÇAS PARA TELHADOS DE MAIS DE 2 ÁGUAS PARA TELHA CERÂMICA CAPA-CANAL, INCLUSO TRANSPORTE VERTICAL, EXCLUSIVE PINTURA. AF_10/2025</v>
          </cell>
          <cell r="E9930" t="str">
            <v>M2</v>
          </cell>
          <cell r="F9930">
            <v>150.22999999999999</v>
          </cell>
          <cell r="G9930">
            <v>151.88</v>
          </cell>
        </row>
        <row r="9931">
          <cell r="A9931" t="str">
            <v>SINAPI92571</v>
          </cell>
          <cell r="B9931" t="str">
            <v>SINAPI</v>
          </cell>
          <cell r="C9931">
            <v>92571</v>
          </cell>
          <cell r="D9931" t="str">
            <v>TRAMA DE AÇO COMPOSTA POR RIPAS, CAIBROS E TERÇAS PARA TELHADOS DE MAIS DE 2 ÁGUAS PARA TELHA DE ENCAIXE DE CERÂMICA OU DE CONCRETO, INCLUSO TRANSPORTE VERTICAL, EXCLUSIVE PINTURA. AF_10/2025</v>
          </cell>
          <cell r="E9931" t="str">
            <v>M2</v>
          </cell>
          <cell r="F9931">
            <v>147.12</v>
          </cell>
          <cell r="G9931">
            <v>148.68</v>
          </cell>
        </row>
        <row r="9932">
          <cell r="A9932" t="str">
            <v>SINAPI92581</v>
          </cell>
          <cell r="B9932" t="str">
            <v>SINAPI</v>
          </cell>
          <cell r="C9932">
            <v>92581</v>
          </cell>
          <cell r="D9932" t="str">
            <v>TRAMA DE AÇO COMPOSTA POR TERÇAS PARA TELHADOS DE ATÉ 2 ÁGUAS PARA TELHA ESTRUTURAL DE FIBROCIMENTO, INCLUSO TRANSPORTE VERTICAL, EXCLUSIVE PINTURA. AF_10/2025</v>
          </cell>
          <cell r="E9932" t="str">
            <v>M2</v>
          </cell>
          <cell r="F9932">
            <v>53.13</v>
          </cell>
          <cell r="G9932">
            <v>53.84</v>
          </cell>
        </row>
        <row r="9933">
          <cell r="A9933" t="str">
            <v>SINAPI104314</v>
          </cell>
          <cell r="B9933" t="str">
            <v>SINAPI</v>
          </cell>
          <cell r="C9933">
            <v>104314</v>
          </cell>
          <cell r="D9933" t="str">
            <v>TRAMA DE AÇO COMPOSTA POR TERÇAS PARA TELHADOS DE ATÉ 2 ÁGUAS PARA TELHA ONDULADA DE FIBROCIMENTO, METÁLICA, PLÁSTICA OU TERMOACÚSTICA, INCLUSO TRANSPORTE VERTICAL (EM KG). EXCLUSIVE PINTURA. AF_10/2025_PS</v>
          </cell>
          <cell r="E9933" t="str">
            <v>KG</v>
          </cell>
          <cell r="F9933">
            <v>11.9</v>
          </cell>
          <cell r="G9933">
            <v>12.07</v>
          </cell>
        </row>
        <row r="9934">
          <cell r="A9934" t="str">
            <v>SINAPI92580</v>
          </cell>
          <cell r="B9934" t="str">
            <v>SINAPI</v>
          </cell>
          <cell r="C9934">
            <v>92580</v>
          </cell>
          <cell r="D9934" t="str">
            <v>TRAMA DE AÇO COMPOSTA POR TERÇAS PARA TELHADOS DE ATÉ 2 ÁGUAS PARA TELHA ONDULADA DE FIBROCIMENTO, METÁLICA, PLÁSTICA OU TERMOACÚSTICA, INCLUSO TRANSPORTE VERTICAL, EXCLUSIVE PINTURA. AF_10/2025_PS</v>
          </cell>
          <cell r="E9934" t="str">
            <v>M2</v>
          </cell>
          <cell r="F9934">
            <v>51.6</v>
          </cell>
          <cell r="G9934">
            <v>52.37</v>
          </cell>
        </row>
        <row r="9935">
          <cell r="A9935" t="str">
            <v>SINAPI92539</v>
          </cell>
          <cell r="B9935" t="str">
            <v>SINAPI</v>
          </cell>
          <cell r="C9935">
            <v>92539</v>
          </cell>
          <cell r="D9935" t="str">
            <v>TRAMA DE MADEIRA COMPOSTA POR RIPAS, CAIBROS E TERÇAS PARA TELHADOS DE ATÉ 2 ÁGUAS PARA TELHA CERÂMICA OU DE CONCRETO, INCLUSO TRANSPORTE VERTICAL. AF_10/2025</v>
          </cell>
          <cell r="E9935" t="str">
            <v>M2</v>
          </cell>
          <cell r="F9935">
            <v>106.77</v>
          </cell>
          <cell r="G9935">
            <v>109.04</v>
          </cell>
        </row>
        <row r="9936">
          <cell r="A9936" t="str">
            <v>SINAPI92540</v>
          </cell>
          <cell r="B9936" t="str">
            <v>SINAPI</v>
          </cell>
          <cell r="C9936">
            <v>92540</v>
          </cell>
          <cell r="D9936" t="str">
            <v>TRAMA DE MADEIRA COMPOSTA POR RIPAS, CAIBROS E TERÇAS PARA TELHADOS DE MAIS QUE 2 ÁGUAS PARA TELHA CERÂMICA OU DE CONCRETO, INCLUSO TRANSPORTE VERTICAL. AF_10/2025</v>
          </cell>
          <cell r="E9936" t="str">
            <v>M2</v>
          </cell>
          <cell r="F9936">
            <v>119.56</v>
          </cell>
          <cell r="G9936">
            <v>122.33</v>
          </cell>
        </row>
        <row r="9937">
          <cell r="A9937" t="str">
            <v>SINAPI92544</v>
          </cell>
          <cell r="B9937" t="str">
            <v>SINAPI</v>
          </cell>
          <cell r="C9937">
            <v>92544</v>
          </cell>
          <cell r="D9937" t="str">
            <v>TRAMA DE MADEIRA COMPOSTA POR TERÇAS PARA TELHADOS DE ATÉ 2 ÁGUAS PARA TELHA ESTRUTURAL DE FIBROCIMENTO, INCLUSO TRANSPORTE VERTICAL. AF_10/2025</v>
          </cell>
          <cell r="E9937" t="str">
            <v>M2</v>
          </cell>
          <cell r="F9937">
            <v>26.13</v>
          </cell>
          <cell r="G9937">
            <v>26.61</v>
          </cell>
        </row>
        <row r="9938">
          <cell r="A9938" t="str">
            <v>SINAPI92543</v>
          </cell>
          <cell r="B9938" t="str">
            <v>SINAPI</v>
          </cell>
          <cell r="C9938">
            <v>92543</v>
          </cell>
          <cell r="D9938" t="str">
            <v>TRAMA DE MADEIRA COMPOSTA POR TERÇAS PARA TELHADOS DE ATÉ 2 ÁGUAS PARA TELHA ONDULADA DE FIBROCIMENTO, METÁLICA, PLÁSTICA OU TERMOACÚSTICA, INCLUSO TRANSPORTE VERTICAL. AF_10/2025</v>
          </cell>
          <cell r="E9938" t="str">
            <v>M2</v>
          </cell>
          <cell r="F9938">
            <v>32.64</v>
          </cell>
          <cell r="G9938">
            <v>33.229999999999997</v>
          </cell>
        </row>
        <row r="9939">
          <cell r="A9939" t="str">
            <v>SINAPI97725</v>
          </cell>
          <cell r="B9939" t="str">
            <v>SINAPI</v>
          </cell>
          <cell r="C9939">
            <v>97725</v>
          </cell>
          <cell r="D9939" t="str">
            <v>FORNECIMENTO E MONTAGEM DE ESCADAS PRÉ-FABRICADAS, INCLUSO IÇAMENTO COM GUINDASTE. AF_03/2024</v>
          </cell>
          <cell r="E9939" t="str">
            <v>M3</v>
          </cell>
          <cell r="F9939">
            <v>0</v>
          </cell>
          <cell r="G9939">
            <v>0</v>
          </cell>
        </row>
        <row r="9940">
          <cell r="A9940" t="str">
            <v>SINAPI97721</v>
          </cell>
          <cell r="B9940" t="str">
            <v>SINAPI</v>
          </cell>
          <cell r="C9940">
            <v>97721</v>
          </cell>
          <cell r="D9940" t="str">
            <v>FORNECIMENTO E MONTAGEM DE LAJES ALVEOLARES PRÉ-FABRICADAS, INCLUSO IÇAMENTO COM GUINDASTE. AF_03/2024</v>
          </cell>
          <cell r="E9940" t="str">
            <v>M3</v>
          </cell>
          <cell r="F9940">
            <v>0</v>
          </cell>
          <cell r="G9940">
            <v>0</v>
          </cell>
        </row>
        <row r="9941">
          <cell r="A9941" t="str">
            <v>SINAPI97722</v>
          </cell>
          <cell r="B9941" t="str">
            <v>SINAPI</v>
          </cell>
          <cell r="C9941">
            <v>97722</v>
          </cell>
          <cell r="D9941" t="str">
            <v>FORNECIMENTO E MONTAGEM DE LAJES DUPLO T (PI) PRÉ-FABRICADAS, INCLUSO IÇAMENTO COM GUINDASTE. AF_03/2024</v>
          </cell>
          <cell r="E9941" t="str">
            <v>M3</v>
          </cell>
          <cell r="F9941">
            <v>0</v>
          </cell>
          <cell r="G9941">
            <v>0</v>
          </cell>
        </row>
        <row r="9942">
          <cell r="A9942" t="str">
            <v>SINAPI97724</v>
          </cell>
          <cell r="B9942" t="str">
            <v>SINAPI</v>
          </cell>
          <cell r="C9942">
            <v>97724</v>
          </cell>
          <cell r="D9942" t="str">
            <v>FORNECIMENTO E MONTAGEM DE PAINÉIS ESTRUTURAIS PRÉ-FABRICADOS, INCLUSO IÇAMENTO COM GUINDASTE. AF_03/2024</v>
          </cell>
          <cell r="E9942" t="str">
            <v>M3</v>
          </cell>
          <cell r="F9942">
            <v>0</v>
          </cell>
          <cell r="G9942">
            <v>0</v>
          </cell>
        </row>
        <row r="9943">
          <cell r="A9943" t="str">
            <v>SINAPI97719</v>
          </cell>
          <cell r="B9943" t="str">
            <v>SINAPI</v>
          </cell>
          <cell r="C9943">
            <v>97719</v>
          </cell>
          <cell r="D9943" t="str">
            <v>FORNECIMENTO E MONTAGEM DE PILARES PRÉ-FABRICADOS, INCLUSO IÇAMENTO COM GUINDASTE. AF_03/2024</v>
          </cell>
          <cell r="E9943" t="str">
            <v>M3</v>
          </cell>
          <cell r="F9943">
            <v>0</v>
          </cell>
          <cell r="G9943">
            <v>0</v>
          </cell>
        </row>
        <row r="9944">
          <cell r="A9944" t="str">
            <v>SINAPI97723</v>
          </cell>
          <cell r="B9944" t="str">
            <v>SINAPI</v>
          </cell>
          <cell r="C9944">
            <v>97723</v>
          </cell>
          <cell r="D9944" t="str">
            <v>FORNECIMENTO E MONTAGEM DE PRÉ-LAJE TRELIÇADA PRÉ-FABRICADAS, INCLUSO IÇAMENTO COM GUINDASTE. AF_03/2024</v>
          </cell>
          <cell r="E9944" t="str">
            <v>M3</v>
          </cell>
          <cell r="F9944">
            <v>0</v>
          </cell>
          <cell r="G9944">
            <v>0</v>
          </cell>
        </row>
        <row r="9945">
          <cell r="A9945" t="str">
            <v>SINAPI104946</v>
          </cell>
          <cell r="B9945" t="str">
            <v>SINAPI</v>
          </cell>
          <cell r="C9945">
            <v>104946</v>
          </cell>
          <cell r="D9945" t="str">
            <v>FORNECIMENTO E MONTAGEM DE TERÇAS PRÉ-FABRICADAS, INCLUSO IÇAMENTO COM GUINDASTE. AF_03/2024</v>
          </cell>
          <cell r="E9945" t="str">
            <v>M3</v>
          </cell>
          <cell r="F9945">
            <v>0</v>
          </cell>
          <cell r="G9945">
            <v>0</v>
          </cell>
        </row>
        <row r="9946">
          <cell r="A9946" t="str">
            <v>SINAPI104944</v>
          </cell>
          <cell r="B9946" t="str">
            <v>SINAPI</v>
          </cell>
          <cell r="C9946">
            <v>104944</v>
          </cell>
          <cell r="D9946" t="str">
            <v>FORNECIMENTO E MONTAGEM DE TESOURAS PRÉ-FABRICADAS, INCLUSO IÇAMENTO COM GUINDASTE. AF_03/2024</v>
          </cell>
          <cell r="E9946" t="str">
            <v>M3</v>
          </cell>
          <cell r="F9946">
            <v>0</v>
          </cell>
          <cell r="G9946">
            <v>0</v>
          </cell>
        </row>
        <row r="9947">
          <cell r="A9947" t="str">
            <v>SINAPI104945</v>
          </cell>
          <cell r="B9947" t="str">
            <v>SINAPI</v>
          </cell>
          <cell r="C9947">
            <v>104945</v>
          </cell>
          <cell r="D9947" t="str">
            <v>FORNECIMENTO E MONTAGEM DE VIGAS CALHA PRÉ-FABRICADAS, INCLUSO IÇAMENTO COM GUINDASTE. AF_03/2024</v>
          </cell>
          <cell r="E9947" t="str">
            <v>M3</v>
          </cell>
          <cell r="F9947">
            <v>0</v>
          </cell>
          <cell r="G9947">
            <v>0</v>
          </cell>
        </row>
        <row r="9948">
          <cell r="A9948" t="str">
            <v>SINAPI97720</v>
          </cell>
          <cell r="B9948" t="str">
            <v>SINAPI</v>
          </cell>
          <cell r="C9948">
            <v>97720</v>
          </cell>
          <cell r="D9948" t="str">
            <v>FORNECIMENTO E MONTAGEM DE VIGAS PRÉ-FABRICADAS, INCLUSO IÇAMENTO COM GUINDASTE. AF_03/2024</v>
          </cell>
          <cell r="E9948" t="str">
            <v>M3</v>
          </cell>
          <cell r="F9948">
            <v>0</v>
          </cell>
          <cell r="G9948">
            <v>0</v>
          </cell>
        </row>
        <row r="9949">
          <cell r="A9949" t="str">
            <v>SINAPI97740</v>
          </cell>
          <cell r="B9949" t="str">
            <v>SINAPI</v>
          </cell>
          <cell r="C9949">
            <v>97740</v>
          </cell>
          <cell r="D9949" t="str">
            <v>PEÇA CIRCULAR PRÉ-MOLDADA, VOLUME DE CONCRETO ACIMA DE 100 LITROS, TAXA DE AÇO APROXIMADA DE 30KG/M³. AF_03/2024</v>
          </cell>
          <cell r="E9949" t="str">
            <v>M3</v>
          </cell>
          <cell r="F9949">
            <v>2042.23</v>
          </cell>
          <cell r="G9949">
            <v>2096.77</v>
          </cell>
        </row>
        <row r="9950">
          <cell r="A9950" t="str">
            <v>SINAPI97738</v>
          </cell>
          <cell r="B9950" t="str">
            <v>SINAPI</v>
          </cell>
          <cell r="C9950">
            <v>97738</v>
          </cell>
          <cell r="D9950" t="str">
            <v>PEÇA CIRCULAR PRÉ-MOLDADA, VOLUME DE CONCRETO DE 10 A 30 LITROS, TAXA DE FIBRA DE POLIPROPILENO APROXIMADA DE 6 KG/M³. AF_03/2024_PS</v>
          </cell>
          <cell r="E9950" t="str">
            <v>M3</v>
          </cell>
          <cell r="F9950">
            <v>4372.6000000000004</v>
          </cell>
          <cell r="G9950">
            <v>4553.6099999999997</v>
          </cell>
        </row>
        <row r="9951">
          <cell r="A9951" t="str">
            <v>SINAPI97739</v>
          </cell>
          <cell r="B9951" t="str">
            <v>SINAPI</v>
          </cell>
          <cell r="C9951">
            <v>97739</v>
          </cell>
          <cell r="D9951" t="str">
            <v>PEÇA CIRCULAR PRÉ-MOLDADA, VOLUME DE CONCRETO DE 30 A 100 LITROS, TAXA DE AÇO APROXIMADA DE 30KG/M³. AF_03/2024</v>
          </cell>
          <cell r="E9951" t="str">
            <v>M3</v>
          </cell>
          <cell r="F9951">
            <v>3093.28</v>
          </cell>
          <cell r="G9951">
            <v>3210.47</v>
          </cell>
        </row>
        <row r="9952">
          <cell r="A9952" t="str">
            <v>SINAPI97736</v>
          </cell>
          <cell r="B9952" t="str">
            <v>SINAPI</v>
          </cell>
          <cell r="C9952">
            <v>97736</v>
          </cell>
          <cell r="D9952" t="str">
            <v>PEÇA RETANGULAR PRÉ-MOLDADA, VOLUME DE CONCRETO ACIMA DE 100 LITROS, TAXA DE AÇO APROXIMADA DE 30KG/M³. AF_03/2024</v>
          </cell>
          <cell r="E9952" t="str">
            <v>M3</v>
          </cell>
          <cell r="F9952">
            <v>1488.67</v>
          </cell>
          <cell r="G9952">
            <v>1529.73</v>
          </cell>
        </row>
        <row r="9953">
          <cell r="A9953" t="str">
            <v>SINAPI97734</v>
          </cell>
          <cell r="B9953" t="str">
            <v>SINAPI</v>
          </cell>
          <cell r="C9953">
            <v>97734</v>
          </cell>
          <cell r="D9953" t="str">
            <v>PEÇA RETANGULAR PRÉ-MOLDADA, VOLUME DE CONCRETO DE 10 A 30 LITROS, TAXA DE AÇO APROXIMADA DE 30KG/M³. AF_03/2024</v>
          </cell>
          <cell r="E9953" t="str">
            <v>M3</v>
          </cell>
          <cell r="F9953">
            <v>3356.4</v>
          </cell>
          <cell r="G9953">
            <v>3504.62</v>
          </cell>
        </row>
        <row r="9954">
          <cell r="A9954" t="str">
            <v>SINAPI97735</v>
          </cell>
          <cell r="B9954" t="str">
            <v>SINAPI</v>
          </cell>
          <cell r="C9954">
            <v>97735</v>
          </cell>
          <cell r="D9954" t="str">
            <v>PEÇA RETANGULAR PRÉ-MOLDADA, VOLUME DE CONCRETO DE 30 A 100 LITROS, TAXA DE AÇO APROXIMADA DE 30KG/M³. AF_03/2024</v>
          </cell>
          <cell r="E9954" t="str">
            <v>M3</v>
          </cell>
          <cell r="F9954">
            <v>2683.01</v>
          </cell>
          <cell r="G9954">
            <v>2793.41</v>
          </cell>
        </row>
        <row r="9955">
          <cell r="A9955" t="str">
            <v>SINAPI97737</v>
          </cell>
          <cell r="B9955" t="str">
            <v>SINAPI</v>
          </cell>
          <cell r="C9955">
            <v>97737</v>
          </cell>
          <cell r="D9955" t="str">
            <v>PEÇA RETANGULAR PRÉ-MOLDADA, VOLUME DE CONCRETO DE 30 A 70 LITROS, TAXA DE AÇO APROXIMADA DE 70KG/M³. AF_03/2024</v>
          </cell>
          <cell r="E9955" t="str">
            <v>M3</v>
          </cell>
          <cell r="F9955">
            <v>3422.16</v>
          </cell>
          <cell r="G9955">
            <v>3553.24</v>
          </cell>
        </row>
        <row r="9956">
          <cell r="A9956" t="str">
            <v>SINAPI97733</v>
          </cell>
          <cell r="B9956" t="str">
            <v>SINAPI</v>
          </cell>
          <cell r="C9956">
            <v>97733</v>
          </cell>
          <cell r="D9956" t="str">
            <v>PEÇA RETANGULAR PRÉ-MOLDADA, VOLUME DE CONCRETO DE ATÉ 10 LITROS, TAXA DE AÇO APROXIMADA DE 30KG/M³. AF_03/2024</v>
          </cell>
          <cell r="E9956" t="str">
            <v>M3</v>
          </cell>
          <cell r="F9956">
            <v>3797.17</v>
          </cell>
          <cell r="G9956">
            <v>3962.71</v>
          </cell>
        </row>
        <row r="9957">
          <cell r="A9957" t="str">
            <v>SINAPI98616</v>
          </cell>
          <cell r="B9957" t="str">
            <v>SINAPI</v>
          </cell>
          <cell r="C9957">
            <v>98616</v>
          </cell>
          <cell r="D9957" t="str">
            <v>CONTENÇÃO EM CORTINA COM ESTACAS ESPAÇADAS COM 30 CM DE DIÂMETRO E PROFUNDIDADE ATÉ 20 METROS. AF_02/2025</v>
          </cell>
          <cell r="E9957" t="str">
            <v>M2</v>
          </cell>
          <cell r="F9957">
            <v>234.16</v>
          </cell>
          <cell r="G9957">
            <v>236.8</v>
          </cell>
        </row>
        <row r="9958">
          <cell r="A9958" t="str">
            <v>SINAPI98619</v>
          </cell>
          <cell r="B9958" t="str">
            <v>SINAPI</v>
          </cell>
          <cell r="C9958">
            <v>98619</v>
          </cell>
          <cell r="D9958" t="str">
            <v>CONTENÇÃO EM CORTINA COM ESTACAS ESPAÇADAS COM 40 CM DE DIÂMETRO E PROFUNDIDADE ATÉ 20 METROS. AF_02/2025</v>
          </cell>
          <cell r="E9958" t="str">
            <v>M2</v>
          </cell>
          <cell r="F9958">
            <v>251.65</v>
          </cell>
          <cell r="G9958">
            <v>253.86</v>
          </cell>
        </row>
        <row r="9959">
          <cell r="A9959" t="str">
            <v>SINAPI98622</v>
          </cell>
          <cell r="B9959" t="str">
            <v>SINAPI</v>
          </cell>
          <cell r="C9959">
            <v>98622</v>
          </cell>
          <cell r="D9959" t="str">
            <v>CONTENÇÃO EM CORTINA COM ESTACAS ESPAÇADAS COM 50 CM DE DIÂMETRO E PROFUNDIDADE ATÉ 20 METROS. AF_02/2025</v>
          </cell>
          <cell r="E9959" t="str">
            <v>M2</v>
          </cell>
          <cell r="F9959">
            <v>385.39</v>
          </cell>
          <cell r="G9959">
            <v>388.85</v>
          </cell>
        </row>
        <row r="9960">
          <cell r="A9960" t="str">
            <v>SINAPI98625</v>
          </cell>
          <cell r="B9960" t="str">
            <v>SINAPI</v>
          </cell>
          <cell r="C9960">
            <v>98625</v>
          </cell>
          <cell r="D9960" t="str">
            <v>CONTENÇÃO EM CORTINA COM ESTACAS ESPAÇADAS COM 60 CM DE DIÂMETRO E PROFUNDIDADE ATÉ 20 METROS. AF_02/2025</v>
          </cell>
          <cell r="E9960" t="str">
            <v>M2</v>
          </cell>
          <cell r="F9960">
            <v>400.08</v>
          </cell>
          <cell r="G9960">
            <v>402.76</v>
          </cell>
        </row>
        <row r="9961">
          <cell r="A9961" t="str">
            <v>SINAPI105918</v>
          </cell>
          <cell r="B9961" t="str">
            <v>SINAPI</v>
          </cell>
          <cell r="C9961">
            <v>105918</v>
          </cell>
          <cell r="D9961" t="str">
            <v>CONTENÇÃO EM CORTINA COM ESTACAS SECANTES COM 40 CM DE DIÂMETRO E PROFUNDIDADE ATÉ 20 METROS. AF_02/2025</v>
          </cell>
          <cell r="E9961" t="str">
            <v>M2</v>
          </cell>
          <cell r="F9961">
            <v>0</v>
          </cell>
          <cell r="G9961">
            <v>0</v>
          </cell>
        </row>
        <row r="9962">
          <cell r="A9962" t="str">
            <v>SINAPI98631</v>
          </cell>
          <cell r="B9962" t="str">
            <v>SINAPI</v>
          </cell>
          <cell r="C9962">
            <v>98631</v>
          </cell>
          <cell r="D9962" t="str">
            <v>CONTENÇÃO EM CORTINA COM ESTACAS SECANTES COM 50 CM DE DIÂMETRO E PROFUNDIDADE ATÉ 20 METROS. AF_02/2025</v>
          </cell>
          <cell r="E9962" t="str">
            <v>M2</v>
          </cell>
          <cell r="F9962">
            <v>0</v>
          </cell>
          <cell r="G9962">
            <v>0</v>
          </cell>
        </row>
        <row r="9963">
          <cell r="A9963" t="str">
            <v>SINAPI98637</v>
          </cell>
          <cell r="B9963" t="str">
            <v>SINAPI</v>
          </cell>
          <cell r="C9963">
            <v>98637</v>
          </cell>
          <cell r="D9963" t="str">
            <v>CONTENÇÃO EM PAREDE DIAFRAGMA COM 30 CM DE ESPESSURA E PROFUNDIDADE ATÉ 25 METROS. AF_02/2025</v>
          </cell>
          <cell r="E9963" t="str">
            <v>M3</v>
          </cell>
          <cell r="F9963">
            <v>0</v>
          </cell>
          <cell r="G9963">
            <v>0</v>
          </cell>
        </row>
        <row r="9964">
          <cell r="A9964" t="str">
            <v>SINAPI98641</v>
          </cell>
          <cell r="B9964" t="str">
            <v>SINAPI</v>
          </cell>
          <cell r="C9964">
            <v>98641</v>
          </cell>
          <cell r="D9964" t="str">
            <v>CONTENÇÃO EM PAREDE DIAFRAGMA COM 40 CM DE ESPESSURA E PROFUNDIDADE ATÉ 25 METROS. AF_02/2025</v>
          </cell>
          <cell r="E9964" t="str">
            <v>M3</v>
          </cell>
          <cell r="F9964">
            <v>0</v>
          </cell>
          <cell r="G9964">
            <v>0</v>
          </cell>
        </row>
        <row r="9965">
          <cell r="A9965" t="str">
            <v>SINAPI98645</v>
          </cell>
          <cell r="B9965" t="str">
            <v>SINAPI</v>
          </cell>
          <cell r="C9965">
            <v>98645</v>
          </cell>
          <cell r="D9965" t="str">
            <v>CONTENÇÃO EM PAREDE DIAFRAGMA COM 50 CM DE ESPESSURA E PROFUNDIDADE ATÉ 25 METROS. AF_02/2025</v>
          </cell>
          <cell r="E9965" t="str">
            <v>M3</v>
          </cell>
          <cell r="F9965">
            <v>0</v>
          </cell>
          <cell r="G9965">
            <v>0</v>
          </cell>
        </row>
        <row r="9966">
          <cell r="A9966" t="str">
            <v>SINAPI98649</v>
          </cell>
          <cell r="B9966" t="str">
            <v>SINAPI</v>
          </cell>
          <cell r="C9966">
            <v>98649</v>
          </cell>
          <cell r="D9966" t="str">
            <v>CONTENÇÃO EM PAREDE DIAFRAGMA COM 60 CM DE ESPESSURA E PROFUNDIDADE ATÉ 25 METROS. AF_02/2025</v>
          </cell>
          <cell r="E9966" t="str">
            <v>M3</v>
          </cell>
          <cell r="F9966">
            <v>0</v>
          </cell>
          <cell r="G9966">
            <v>0</v>
          </cell>
        </row>
        <row r="9967">
          <cell r="A9967" t="str">
            <v>SINAPI98653</v>
          </cell>
          <cell r="B9967" t="str">
            <v>SINAPI</v>
          </cell>
          <cell r="C9967">
            <v>98653</v>
          </cell>
          <cell r="D9967" t="str">
            <v>CONTENÇÃO EM PAREDE DIAFRAGMA COM 80 CM DE ESPESSURA E PROFUNDIDADE ATÉ 25 METROS. AF_02/2025</v>
          </cell>
          <cell r="E9967" t="str">
            <v>M3</v>
          </cell>
          <cell r="F9967">
            <v>0</v>
          </cell>
          <cell r="G9967">
            <v>0</v>
          </cell>
        </row>
        <row r="9968">
          <cell r="A9968" t="str">
            <v>SINAPI98657</v>
          </cell>
          <cell r="B9968" t="str">
            <v>SINAPI</v>
          </cell>
          <cell r="C9968">
            <v>98657</v>
          </cell>
          <cell r="D9968" t="str">
            <v>EXECUÇÃO DE MURETA GUIA PARA CONTENÇÃO/FUNDAÇÃO, PARA LAMELAS ATÉ 0,80 M DE LARGURA. AF_02/2025</v>
          </cell>
          <cell r="E9968" t="str">
            <v>M</v>
          </cell>
          <cell r="F9968">
            <v>691.89</v>
          </cell>
          <cell r="G9968">
            <v>710.21</v>
          </cell>
        </row>
        <row r="9969">
          <cell r="A9969" t="str">
            <v>SINAPI100344</v>
          </cell>
          <cell r="B9969" t="str">
            <v>SINAPI</v>
          </cell>
          <cell r="C9969">
            <v>100344</v>
          </cell>
          <cell r="D9969" t="str">
            <v>ARMAÇÃO DE CORTINA DE CONTENÇÃO EM CONCRETO ARMADO, COM AÇO CA-50 DE 10 MM - MONTAGEM. AF_11/2024</v>
          </cell>
          <cell r="E9969" t="str">
            <v>KG</v>
          </cell>
          <cell r="F9969">
            <v>10.94</v>
          </cell>
          <cell r="G9969">
            <v>11.15</v>
          </cell>
        </row>
        <row r="9970">
          <cell r="A9970" t="str">
            <v>SINAPI100345</v>
          </cell>
          <cell r="B9970" t="str">
            <v>SINAPI</v>
          </cell>
          <cell r="C9970">
            <v>100345</v>
          </cell>
          <cell r="D9970" t="str">
            <v>ARMAÇÃO DE CORTINA DE CONTENÇÃO EM CONCRETO ARMADO, COM AÇO CA-50 DE 12,5 MM - MONTAGEM. AF_11/2024</v>
          </cell>
          <cell r="E9970" t="str">
            <v>KG</v>
          </cell>
          <cell r="F9970">
            <v>8.2200000000000006</v>
          </cell>
          <cell r="G9970">
            <v>8.32</v>
          </cell>
        </row>
        <row r="9971">
          <cell r="A9971" t="str">
            <v>SINAPI100346</v>
          </cell>
          <cell r="B9971" t="str">
            <v>SINAPI</v>
          </cell>
          <cell r="C9971">
            <v>100346</v>
          </cell>
          <cell r="D9971" t="str">
            <v>ARMAÇÃO DE CORTINA DE CONTENÇÃO EM CONCRETO ARMADO, COM AÇO CA-50 DE 16 MM - MONTAGEM. AF_11/2024</v>
          </cell>
          <cell r="E9971" t="str">
            <v>KG</v>
          </cell>
          <cell r="F9971">
            <v>7.72</v>
          </cell>
          <cell r="G9971">
            <v>7.78</v>
          </cell>
        </row>
        <row r="9972">
          <cell r="A9972" t="str">
            <v>SINAPI100347</v>
          </cell>
          <cell r="B9972" t="str">
            <v>SINAPI</v>
          </cell>
          <cell r="C9972">
            <v>100347</v>
          </cell>
          <cell r="D9972" t="str">
            <v>ARMAÇÃO DE CORTINA DE CONTENÇÃO EM CONCRETO ARMADO, COM AÇO CA-50 DE 20 MM - MONTAGEM. AF_11/2024</v>
          </cell>
          <cell r="E9972" t="str">
            <v>KG</v>
          </cell>
          <cell r="F9972">
            <v>8.51</v>
          </cell>
          <cell r="G9972">
            <v>8.56</v>
          </cell>
        </row>
        <row r="9973">
          <cell r="A9973" t="str">
            <v>SINAPI100348</v>
          </cell>
          <cell r="B9973" t="str">
            <v>SINAPI</v>
          </cell>
          <cell r="C9973">
            <v>100348</v>
          </cell>
          <cell r="D9973" t="str">
            <v>ARMAÇÃO DE CORTINA DE CONTENÇÃO EM CONCRETO ARMADO, COM AÇO CA-50 DE 25 MM - MONTAGEM. AF_11/2024</v>
          </cell>
          <cell r="E9973" t="str">
            <v>KG</v>
          </cell>
          <cell r="F9973">
            <v>8.31</v>
          </cell>
          <cell r="G9973">
            <v>8.35</v>
          </cell>
        </row>
        <row r="9974">
          <cell r="A9974" t="str">
            <v>SINAPI100342</v>
          </cell>
          <cell r="B9974" t="str">
            <v>SINAPI</v>
          </cell>
          <cell r="C9974">
            <v>100342</v>
          </cell>
          <cell r="D9974" t="str">
            <v>ARMAÇÃO DE CORTINA DE CONTENÇÃO EM CONCRETO ARMADO, COM AÇO CA-50 DE 6,3 MM - MONTAGEM. AF_11/2024</v>
          </cell>
          <cell r="E9974" t="str">
            <v>KG</v>
          </cell>
          <cell r="F9974">
            <v>16.38</v>
          </cell>
          <cell r="G9974">
            <v>16.89</v>
          </cell>
        </row>
        <row r="9975">
          <cell r="A9975" t="str">
            <v>SINAPI100343</v>
          </cell>
          <cell r="B9975" t="str">
            <v>SINAPI</v>
          </cell>
          <cell r="C9975">
            <v>100343</v>
          </cell>
          <cell r="D9975" t="str">
            <v>ARMAÇÃO DE CORTINA DE CONTENÇÃO EM CONCRETO ARMADO, COM AÇO CA-50 DE 8 MM - MONTAGEM. AF_11/2024</v>
          </cell>
          <cell r="E9975" t="str">
            <v>KG</v>
          </cell>
          <cell r="F9975">
            <v>13.9</v>
          </cell>
          <cell r="G9975">
            <v>14.24</v>
          </cell>
        </row>
        <row r="9976">
          <cell r="A9976" t="str">
            <v>SINAPI100349</v>
          </cell>
          <cell r="B9976" t="str">
            <v>SINAPI</v>
          </cell>
          <cell r="C9976">
            <v>100349</v>
          </cell>
          <cell r="D9976" t="str">
            <v>CONCRETAGEM DE CORTINA DE CONTENÇÃO, ATRAVÉS DE BOMBA - LANÇAMENTO, ADENSAMENTO E ACABAMENTO. AF_11/2024</v>
          </cell>
          <cell r="E9976" t="str">
            <v>M3</v>
          </cell>
          <cell r="F9976">
            <v>575.86</v>
          </cell>
          <cell r="G9976">
            <v>577.96</v>
          </cell>
        </row>
        <row r="9977">
          <cell r="A9977" t="str">
            <v>SINAPI100336</v>
          </cell>
          <cell r="B9977" t="str">
            <v>SINAPI</v>
          </cell>
          <cell r="C9977">
            <v>100336</v>
          </cell>
          <cell r="D9977" t="str">
            <v>CONTENÇÃO EM PERFIL PRANCHADO COM PAINEL TRELIÇADO DUPLA FACE DE CONCRETO PRÉ-FABRICADO, PERFIS ESPAÇADOS A 1,5 M PARA 1 SUBSOLO. AF_11/2024</v>
          </cell>
          <cell r="E9977" t="str">
            <v>M2</v>
          </cell>
          <cell r="F9977">
            <v>0</v>
          </cell>
          <cell r="G9977">
            <v>0</v>
          </cell>
        </row>
        <row r="9978">
          <cell r="A9978" t="str">
            <v>SINAPI100337</v>
          </cell>
          <cell r="B9978" t="str">
            <v>SINAPI</v>
          </cell>
          <cell r="C9978">
            <v>100337</v>
          </cell>
          <cell r="D9978" t="str">
            <v>CONTENÇÃO EM PERFIL PRANCHADO COM PAINEL TRELIÇADO DUPLA FACE DE CONCRETO PRÉ-FABRICADO, PERFIS ESPAÇADOS A 1,5 M PARA 2 OU MAIS SUBSOLOS. AF_11/2024</v>
          </cell>
          <cell r="E9978" t="str">
            <v>M2</v>
          </cell>
          <cell r="F9978">
            <v>0</v>
          </cell>
          <cell r="G9978">
            <v>0</v>
          </cell>
        </row>
        <row r="9979">
          <cell r="A9979" t="str">
            <v>SINAPI100339</v>
          </cell>
          <cell r="B9979" t="str">
            <v>SINAPI</v>
          </cell>
          <cell r="C9979">
            <v>100339</v>
          </cell>
          <cell r="D9979" t="str">
            <v>CONTENÇÃO EM PERFIL PRANCHADO COM PAINEL TRELIÇADO DUPLA FACE DE CONCRETO PRÉ-FABRICADO, PERFIS ESPAÇADOS A 2 M PARA 1 SUBSOLO. AF_11/2024</v>
          </cell>
          <cell r="E9979" t="str">
            <v>M2</v>
          </cell>
          <cell r="F9979">
            <v>0</v>
          </cell>
          <cell r="G9979">
            <v>0</v>
          </cell>
        </row>
        <row r="9980">
          <cell r="A9980" t="str">
            <v>SINAPI100340</v>
          </cell>
          <cell r="B9980" t="str">
            <v>SINAPI</v>
          </cell>
          <cell r="C9980">
            <v>100340</v>
          </cell>
          <cell r="D9980" t="str">
            <v>CONTENÇÃO EM PERFIL PRANCHADO COM PAINEL TRELIÇADO DUPLA FACE DE CONCRETO PRÉ-FABRICADO, PERFIS ESPAÇADOS A 2 M PARA 2 OU MAIS SUBSOLOS. AF_11/2024</v>
          </cell>
          <cell r="E9980" t="str">
            <v>M2</v>
          </cell>
          <cell r="F9980">
            <v>0</v>
          </cell>
          <cell r="G9980">
            <v>0</v>
          </cell>
        </row>
        <row r="9981">
          <cell r="A9981" t="str">
            <v>SINAPI105805</v>
          </cell>
          <cell r="B9981" t="str">
            <v>SINAPI</v>
          </cell>
          <cell r="C9981">
            <v>105805</v>
          </cell>
          <cell r="D9981" t="str">
            <v>CONTENÇÃO EM PERFIL PRANCHADO COM PRANCHÃO DE MADEIRA, PERFIS ESPAÇADOS A 1,5 M PARA 1 SUBSOLO. AF_11/2024</v>
          </cell>
          <cell r="E9981" t="str">
            <v>M2</v>
          </cell>
          <cell r="F9981">
            <v>874.3</v>
          </cell>
          <cell r="G9981">
            <v>881.97</v>
          </cell>
        </row>
        <row r="9982">
          <cell r="A9982" t="str">
            <v>SINAPI105806</v>
          </cell>
          <cell r="B9982" t="str">
            <v>SINAPI</v>
          </cell>
          <cell r="C9982">
            <v>105806</v>
          </cell>
          <cell r="D9982" t="str">
            <v>CONTENÇÃO EM PERFIL PRANCHADO COM PRANCHÃO DE MADEIRA, PERFIS ESPAÇADOS A 1,5 M PARA 2 OU MAIS SUBSOLOS. AF_11/2024</v>
          </cell>
          <cell r="E9982" t="str">
            <v>M2</v>
          </cell>
          <cell r="F9982">
            <v>549.26</v>
          </cell>
          <cell r="G9982">
            <v>555.15</v>
          </cell>
        </row>
        <row r="9983">
          <cell r="A9983" t="str">
            <v>SINAPI105807</v>
          </cell>
          <cell r="B9983" t="str">
            <v>SINAPI</v>
          </cell>
          <cell r="C9983">
            <v>105807</v>
          </cell>
          <cell r="D9983" t="str">
            <v>CONTENÇÃO EM PERFIL PRANCHADO COM PRANCHÃO DE MADEIRA, PERFIS ESPAÇADOS A 2 M PARA 1 SUBSOLO. AF_11/2024</v>
          </cell>
          <cell r="E9983" t="str">
            <v>M2</v>
          </cell>
          <cell r="F9983">
            <v>695.9</v>
          </cell>
          <cell r="G9983">
            <v>702.38</v>
          </cell>
        </row>
        <row r="9984">
          <cell r="A9984" t="str">
            <v>SINAPI105808</v>
          </cell>
          <cell r="B9984" t="str">
            <v>SINAPI</v>
          </cell>
          <cell r="C9984">
            <v>105808</v>
          </cell>
          <cell r="D9984" t="str">
            <v>CONTENÇÃO EM PERFIL PRANCHADO COM PRANCHÃO DE MADEIRA, PERFIS ESPAÇADOS A 2 M PARA 2 OU MAIS SUBSOLOS. AF_11/2024</v>
          </cell>
          <cell r="E9984" t="str">
            <v>M2</v>
          </cell>
          <cell r="F9984">
            <v>452.12</v>
          </cell>
          <cell r="G9984">
            <v>457.27</v>
          </cell>
        </row>
        <row r="9985">
          <cell r="A9985" t="str">
            <v>SINAPI100341</v>
          </cell>
          <cell r="B9985" t="str">
            <v>SINAPI</v>
          </cell>
          <cell r="C9985">
            <v>100341</v>
          </cell>
          <cell r="D9985" t="str">
            <v>FABRICAÇÃO, MONTAGEM E DESMONTAGEM DE FÔRMA PARA CORTINA DE CONTENÇÃO, EM CHAPA DE MADEIRA COMPENSADA PLASTIFICADA, E = 18 MM, 10 UTILIZAÇÕES. AF_11/2024</v>
          </cell>
          <cell r="E9985" t="str">
            <v>M2</v>
          </cell>
          <cell r="F9985">
            <v>44.15</v>
          </cell>
          <cell r="G9985">
            <v>45.58</v>
          </cell>
        </row>
        <row r="9986">
          <cell r="A9986" t="str">
            <v>SINAPI100351</v>
          </cell>
          <cell r="B9986" t="str">
            <v>SINAPI</v>
          </cell>
          <cell r="C9986">
            <v>100351</v>
          </cell>
          <cell r="D9986" t="str">
            <v>MURO DE ARRIMO COM BLOCOS DE CONCRETO ESTRUTURAL E PILARES INTERMEDIÁRIOS, COM ALTURA MAIOR QUE 1,6 M E MENOR OU IGUAL A 2,8 M (EXCETO FUNDAÇÃO). AF_11/2024</v>
          </cell>
          <cell r="E9986" t="str">
            <v>M2</v>
          </cell>
          <cell r="F9986">
            <v>0</v>
          </cell>
          <cell r="G9986">
            <v>0</v>
          </cell>
        </row>
        <row r="9987">
          <cell r="A9987" t="str">
            <v>SINAPI100353</v>
          </cell>
          <cell r="B9987" t="str">
            <v>SINAPI</v>
          </cell>
          <cell r="C9987">
            <v>100353</v>
          </cell>
          <cell r="D9987" t="str">
            <v>MURO DE ARRIMO COM BLOCOS DE CONCRETO ESTRUTURAL E PILARES INTERMEDIÁRIOS, COM ALTURA MAIOR QUE 2,8 M E MENOR OU IGUAL A 4,0 M (EXCETO FUNDAÇÃO). AF_11/2024</v>
          </cell>
          <cell r="E9987" t="str">
            <v>M2</v>
          </cell>
          <cell r="F9987">
            <v>0</v>
          </cell>
          <cell r="G9987">
            <v>0</v>
          </cell>
        </row>
        <row r="9988">
          <cell r="A9988" t="str">
            <v>SINAPI100350</v>
          </cell>
          <cell r="B9988" t="str">
            <v>SINAPI</v>
          </cell>
          <cell r="C9988">
            <v>100350</v>
          </cell>
          <cell r="D9988" t="str">
            <v>MURO DE ARRIMO COM BLOCOS DE CONCRETO ESTRUTURAL, ATÉ 1,6 M DE ALTURA (EXCETO FUNDAÇÃO). AF_11/2024</v>
          </cell>
          <cell r="E9988" t="str">
            <v>M2</v>
          </cell>
          <cell r="F9988">
            <v>0</v>
          </cell>
          <cell r="G9988">
            <v>0</v>
          </cell>
        </row>
        <row r="9989">
          <cell r="A9989" t="str">
            <v>SINAPI105043</v>
          </cell>
          <cell r="B9989" t="str">
            <v>SINAPI</v>
          </cell>
          <cell r="C9989">
            <v>105043</v>
          </cell>
          <cell r="D9989" t="str">
            <v>PILAR DE MADEIRA ROLIÇA, EUCALIPTO OU EQUIVALENTE DA REGIÃO, FIXADO COM PORTA PILAR METÁLICO, DIÂMETRO DE 12 A 15 CM, APOIO ARTICULADO, COMPRIMENTO DE 3 M. AF_03/2024</v>
          </cell>
          <cell r="E9989" t="str">
            <v>M</v>
          </cell>
          <cell r="F9989">
            <v>0</v>
          </cell>
          <cell r="G9989">
            <v>0</v>
          </cell>
        </row>
        <row r="9990">
          <cell r="A9990" t="str">
            <v>SINAPI105047</v>
          </cell>
          <cell r="B9990" t="str">
            <v>SINAPI</v>
          </cell>
          <cell r="C9990">
            <v>105047</v>
          </cell>
          <cell r="D9990" t="str">
            <v>PILAR DE MADEIRA ROLIÇA, EUCALIPTO OU EQUIVALENTE DA REGIÃO, FIXADO COM PORTA PILAR METÁLICO, DIÂMETRO DE 12 A 15 CM, APOIO ARTICULADO, COMPRIMENTO DE 6 M. AF_03/2024</v>
          </cell>
          <cell r="E9990" t="str">
            <v>M</v>
          </cell>
          <cell r="F9990">
            <v>0</v>
          </cell>
          <cell r="G9990">
            <v>0</v>
          </cell>
        </row>
        <row r="9991">
          <cell r="A9991" t="str">
            <v>SINAPI105044</v>
          </cell>
          <cell r="B9991" t="str">
            <v>SINAPI</v>
          </cell>
          <cell r="C9991">
            <v>105044</v>
          </cell>
          <cell r="D9991" t="str">
            <v>PILAR DE MADEIRA ROLIÇA, EUCALIPTO OU EQUIVALENTE DA REGIÃO, FIXADO COM PORTA PILAR METÁLICO, DIÂMETRO DE 12 A 15 CM, APOIO ENGASTADO, COMPRIMENTO DE 3 M. AF_03/2024</v>
          </cell>
          <cell r="E9991" t="str">
            <v>M</v>
          </cell>
          <cell r="F9991">
            <v>0</v>
          </cell>
          <cell r="G9991">
            <v>0</v>
          </cell>
        </row>
        <row r="9992">
          <cell r="A9992" t="str">
            <v>SINAPI105094</v>
          </cell>
          <cell r="B9992" t="str">
            <v>SINAPI</v>
          </cell>
          <cell r="C9992">
            <v>105094</v>
          </cell>
          <cell r="D9992" t="str">
            <v>PILAR DE MADEIRA ROLIÇA, EUCALIPTO OU EQUIVALENTE DA REGIÃO, FIXADO COM PORTA PILAR METÁLICO, DIÂMETRO DE 12 A 15 CM, APOIO ENGASTADO, COMPRIMENTO DE 6 M. AF_03/2024</v>
          </cell>
          <cell r="E9992" t="str">
            <v>M</v>
          </cell>
          <cell r="F9992">
            <v>0</v>
          </cell>
          <cell r="G9992">
            <v>0</v>
          </cell>
        </row>
        <row r="9993">
          <cell r="A9993" t="str">
            <v>SINAPI105096</v>
          </cell>
          <cell r="B9993" t="str">
            <v>SINAPI</v>
          </cell>
          <cell r="C9993">
            <v>105096</v>
          </cell>
          <cell r="D9993" t="str">
            <v>PILAR DE MADEIRA ROLIÇA, EUCALIPTO OU EQUIVALENTE DA REGIÃO, FIXADO COM PORTA PILAR METÁLICO, DIÂMETRO DE 16 A 20 CM, APOIO ARTICULADO, COMPRIMENTO DE 3 M. AF_03/2024</v>
          </cell>
          <cell r="E9993" t="str">
            <v>M</v>
          </cell>
          <cell r="F9993">
            <v>0</v>
          </cell>
          <cell r="G9993">
            <v>0</v>
          </cell>
        </row>
        <row r="9994">
          <cell r="A9994" t="str">
            <v>SINAPI105048</v>
          </cell>
          <cell r="B9994" t="str">
            <v>SINAPI</v>
          </cell>
          <cell r="C9994">
            <v>105048</v>
          </cell>
          <cell r="D9994" t="str">
            <v>PILAR DE MADEIRA ROLIÇA, EUCALIPTO OU EQUIVALENTE DA REGIÃO, FIXADO COM PORTA PILAR METÁLICO, DIÂMETRO DE 16 A 20 CM, APOIO ARTICULADO, COMPRIMENTO DE 6 M. AF_03/2024</v>
          </cell>
          <cell r="E9994" t="str">
            <v>M</v>
          </cell>
          <cell r="F9994">
            <v>0</v>
          </cell>
          <cell r="G9994">
            <v>0</v>
          </cell>
        </row>
        <row r="9995">
          <cell r="A9995" t="str">
            <v>SINAPI105097</v>
          </cell>
          <cell r="B9995" t="str">
            <v>SINAPI</v>
          </cell>
          <cell r="C9995">
            <v>105097</v>
          </cell>
          <cell r="D9995" t="str">
            <v>PILAR DE MADEIRA ROLIÇA, EUCALIPTO OU EQUIVALENTE DA REGIÃO, FIXADO COM PORTA PILAR METÁLICO, DIÂMETRO DE 16 A 20 CM, APOIO ENGASTADO, COMPRIMENTO DE 3 M. AF_03/2024</v>
          </cell>
          <cell r="E9995" t="str">
            <v>M</v>
          </cell>
          <cell r="F9995">
            <v>0</v>
          </cell>
          <cell r="G9995">
            <v>0</v>
          </cell>
        </row>
        <row r="9996">
          <cell r="A9996" t="str">
            <v>SINAPI105049</v>
          </cell>
          <cell r="B9996" t="str">
            <v>SINAPI</v>
          </cell>
          <cell r="C9996">
            <v>105049</v>
          </cell>
          <cell r="D9996" t="str">
            <v>PILAR DE MADEIRA ROLIÇA, EUCALIPTO OU EQUIVALENTE DA REGIÃO, FIXADO COM PORTA PILAR METÁLICO, DIÂMETRO DE 16 A 20 CM, APOIO ENGASTADO, COMPRIMENTO DE 6 M. AF_03/2024</v>
          </cell>
          <cell r="E9996" t="str">
            <v>M</v>
          </cell>
          <cell r="F9996">
            <v>0</v>
          </cell>
          <cell r="G9996">
            <v>0</v>
          </cell>
        </row>
        <row r="9997">
          <cell r="A9997" t="str">
            <v>SINAPI105051</v>
          </cell>
          <cell r="B9997" t="str">
            <v>SINAPI</v>
          </cell>
          <cell r="C9997">
            <v>105051</v>
          </cell>
          <cell r="D9997" t="str">
            <v>PILAR DE MADEIRA ROLIÇA, EUCALIPTO OU EQUIVALENTE DA REGIÃO, FIXADO COM PORTA PILAR METÁLICO, DIÂMETRO DE 21 A 29 CM, APOIO ARTICULADO, COMPRIMENTO DE 3 M. AF_03/2024</v>
          </cell>
          <cell r="E9997" t="str">
            <v>M</v>
          </cell>
          <cell r="F9997">
            <v>0</v>
          </cell>
          <cell r="G9997">
            <v>0</v>
          </cell>
        </row>
        <row r="9998">
          <cell r="A9998" t="str">
            <v>SINAPI105054</v>
          </cell>
          <cell r="B9998" t="str">
            <v>SINAPI</v>
          </cell>
          <cell r="C9998">
            <v>105054</v>
          </cell>
          <cell r="D9998" t="str">
            <v>PILAR DE MADEIRA ROLIÇA, EUCALIPTO OU EQUIVALENTE DA REGIÃO, FIXADO COM PORTA PILAR METÁLICO, DIÂMETRO DE 21 A 29 CM, APOIO ARTICULADO, COMPRIMENTO DE 6 M. AF_03/2024</v>
          </cell>
          <cell r="E9998" t="str">
            <v>M</v>
          </cell>
          <cell r="F9998">
            <v>0</v>
          </cell>
          <cell r="G9998">
            <v>0</v>
          </cell>
        </row>
        <row r="9999">
          <cell r="A9999" t="str">
            <v>SINAPI105052</v>
          </cell>
          <cell r="B9999" t="str">
            <v>SINAPI</v>
          </cell>
          <cell r="C9999">
            <v>105052</v>
          </cell>
          <cell r="D9999" t="str">
            <v>PILAR DE MADEIRA ROLIÇA, EUCALIPTO OU EQUIVALENTE DA REGIÃO, FIXADO COM PORTA PILAR METÁLICO, DIÂMETRO DE 21 A 29 CM, APOIO ENGASTADO, COMPRIMENTO DE 3 M. AF_03/2024</v>
          </cell>
          <cell r="E9999" t="str">
            <v>M</v>
          </cell>
          <cell r="F9999">
            <v>0</v>
          </cell>
          <cell r="G9999">
            <v>0</v>
          </cell>
        </row>
        <row r="10000">
          <cell r="A10000" t="str">
            <v>SINAPI105055</v>
          </cell>
          <cell r="B10000" t="str">
            <v>SINAPI</v>
          </cell>
          <cell r="C10000">
            <v>105055</v>
          </cell>
          <cell r="D10000" t="str">
            <v>PILAR DE MADEIRA ROLIÇA, EUCALIPTO OU EQUIVALENTE DA REGIÃO, FIXADO COM PORTA PILAR METÁLICO, DIÂMETRO DE 21 A 29 CM, APOIO ENGASTADO, COMPRIMENTO DE 6 M. AF_03/2024</v>
          </cell>
          <cell r="E10000" t="str">
            <v>M</v>
          </cell>
          <cell r="F10000">
            <v>0</v>
          </cell>
          <cell r="G10000">
            <v>0</v>
          </cell>
        </row>
        <row r="10001">
          <cell r="A10001" t="str">
            <v>SINAPI105065</v>
          </cell>
          <cell r="B10001" t="str">
            <v>SINAPI</v>
          </cell>
          <cell r="C10001">
            <v>105065</v>
          </cell>
          <cell r="D10001" t="str">
            <v>PILAR DE MADEIRA ROLIÇA, EUCALIPTO OU EQUIVALENTE DA REGIÃO, FIXADO COM PORTA PILAR METÁLICO, DIÂMETRO DE 30 A 34 CM, APOIO ARTICULADO, COMPRIMENTO DE 3 M. AF_03/2024</v>
          </cell>
          <cell r="E10001" t="str">
            <v>M</v>
          </cell>
          <cell r="F10001">
            <v>0</v>
          </cell>
          <cell r="G10001">
            <v>0</v>
          </cell>
        </row>
        <row r="10002">
          <cell r="A10002" t="str">
            <v>SINAPI105059</v>
          </cell>
          <cell r="B10002" t="str">
            <v>SINAPI</v>
          </cell>
          <cell r="C10002">
            <v>105059</v>
          </cell>
          <cell r="D10002" t="str">
            <v>PILAR DE MADEIRA ROLIÇA, EUCALIPTO OU EQUIVALENTE DA REGIÃO, FIXADO COM PORTA PILAR METÁLICO, DIÂMETRO DE 30 A 34 CM, APOIO ARTICULADO, COMPRIMENTO DE 6 M. AF_03/2024</v>
          </cell>
          <cell r="E10002" t="str">
            <v>M</v>
          </cell>
          <cell r="F10002">
            <v>0</v>
          </cell>
          <cell r="G10002">
            <v>0</v>
          </cell>
        </row>
        <row r="10003">
          <cell r="A10003" t="str">
            <v>SINAPI105057</v>
          </cell>
          <cell r="B10003" t="str">
            <v>SINAPI</v>
          </cell>
          <cell r="C10003">
            <v>105057</v>
          </cell>
          <cell r="D10003" t="str">
            <v>PILAR DE MADEIRA ROLIÇA, EUCALIPTO OU EQUIVALENTE DA REGIÃO, FIXADO COM PORTA PILAR METÁLICO, DIÂMETRO DE 30 A 34 CM, APOIO ENGASTADO, COMPRIMENTO DE 3 M. AF_03/2024</v>
          </cell>
          <cell r="E10003" t="str">
            <v>M</v>
          </cell>
          <cell r="F10003">
            <v>0</v>
          </cell>
          <cell r="G10003">
            <v>0</v>
          </cell>
        </row>
        <row r="10004">
          <cell r="A10004" t="str">
            <v>SINAPI105060</v>
          </cell>
          <cell r="B10004" t="str">
            <v>SINAPI</v>
          </cell>
          <cell r="C10004">
            <v>105060</v>
          </cell>
          <cell r="D10004" t="str">
            <v>PILAR DE MADEIRA ROLIÇA, EUCALIPTO OU EQUIVALENTE DA REGIÃO, FIXADO COM PORTA PILAR METÁLICO, DIÂMETRO DE 30 A 34 CM, APOIO ENGASTADO, COMPRIMENTO DE 6 M. AF_03/2024</v>
          </cell>
          <cell r="E10004" t="str">
            <v>M</v>
          </cell>
          <cell r="F10004">
            <v>0</v>
          </cell>
          <cell r="G10004">
            <v>0</v>
          </cell>
        </row>
        <row r="10005">
          <cell r="A10005" t="str">
            <v>SINAPI105042</v>
          </cell>
          <cell r="B10005" t="str">
            <v>SINAPI</v>
          </cell>
          <cell r="C10005">
            <v>105042</v>
          </cell>
          <cell r="D10005" t="str">
            <v>PILAR DE MADEIRA ROLIÇA, EUCALIPTO OU EQUIVALENTE DA REGIÃO, FIXADO COM VERGALHÃO, DIÂMETRO DE 12 A 15 CM, APOIO ARTICULADO, COMPRIMENTO DE 3 M. AF_03/2024</v>
          </cell>
          <cell r="E10005" t="str">
            <v>M</v>
          </cell>
          <cell r="F10005">
            <v>70.53</v>
          </cell>
          <cell r="G10005">
            <v>72.239999999999995</v>
          </cell>
        </row>
        <row r="10006">
          <cell r="A10006" t="str">
            <v>SINAPI105046</v>
          </cell>
          <cell r="B10006" t="str">
            <v>SINAPI</v>
          </cell>
          <cell r="C10006">
            <v>105046</v>
          </cell>
          <cell r="D10006" t="str">
            <v>PILAR DE MADEIRA ROLIÇA, EUCALIPTO OU EQUIVALENTE DA REGIÃO, FIXADO COM VERGALHÃO, DIÂMETRO DE 12 A 15 CM, APOIO ARTICULADO, COMPRIMENTO DE 6 M. AF_03/2024</v>
          </cell>
          <cell r="E10006" t="str">
            <v>M</v>
          </cell>
          <cell r="F10006">
            <v>58.39</v>
          </cell>
          <cell r="G10006">
            <v>59.44</v>
          </cell>
        </row>
        <row r="10007">
          <cell r="A10007" t="str">
            <v>SINAPI105095</v>
          </cell>
          <cell r="B10007" t="str">
            <v>SINAPI</v>
          </cell>
          <cell r="C10007">
            <v>105095</v>
          </cell>
          <cell r="D10007" t="str">
            <v>PILAR DE MADEIRA ROLIÇA, EUCALIPTO OU EQUIVALENTE DA REGIÃO, FIXADO COM VERGALHÃO, DIÂMETRO DE 16 A 20 CM, APOIO ARTICULADO, COMPRIMENTO DE 3 M. AF_03/2024</v>
          </cell>
          <cell r="E10007" t="str">
            <v>M</v>
          </cell>
          <cell r="F10007">
            <v>103.23</v>
          </cell>
          <cell r="G10007">
            <v>104.95</v>
          </cell>
        </row>
        <row r="10008">
          <cell r="A10008" t="str">
            <v>SINAPI105098</v>
          </cell>
          <cell r="B10008" t="str">
            <v>SINAPI</v>
          </cell>
          <cell r="C10008">
            <v>105098</v>
          </cell>
          <cell r="D10008" t="str">
            <v>PILAR DE MADEIRA ROLIÇA, EUCALIPTO OU EQUIVALENTE DA REGIÃO, FIXADO COM VERGALHÃO, DIÂMETRO DE 16 A 20 CM, APOIO ARTICULADO, COMPRIMENTO DE 6 M. AF_03/2024</v>
          </cell>
          <cell r="E10008" t="str">
            <v>M</v>
          </cell>
          <cell r="F10008">
            <v>91.11</v>
          </cell>
          <cell r="G10008">
            <v>92.17</v>
          </cell>
        </row>
        <row r="10009">
          <cell r="A10009" t="str">
            <v>SINAPI105050</v>
          </cell>
          <cell r="B10009" t="str">
            <v>SINAPI</v>
          </cell>
          <cell r="C10009">
            <v>105050</v>
          </cell>
          <cell r="D10009" t="str">
            <v>PILAR DE MADEIRA ROLIÇA, EUCALIPTO OU EQUIVALENTE DA REGIÃO, FIXADO COM VERGALHÃO, DIÂMETRO DE 21 A 29 CM, APOIO ARTICULADO, COMPRIMENTO DE 3 M. AF_03/2024</v>
          </cell>
          <cell r="E10009" t="str">
            <v>M</v>
          </cell>
          <cell r="F10009">
            <v>210.22</v>
          </cell>
          <cell r="G10009">
            <v>211.96</v>
          </cell>
        </row>
        <row r="10010">
          <cell r="A10010" t="str">
            <v>SINAPI105053</v>
          </cell>
          <cell r="B10010" t="str">
            <v>SINAPI</v>
          </cell>
          <cell r="C10010">
            <v>105053</v>
          </cell>
          <cell r="D10010" t="str">
            <v>PILAR DE MADEIRA ROLIÇA, EUCALIPTO OU EQUIVALENTE DA REGIÃO, FIXADO COM VERGALHÃO, DIÂMETRO DE 21 A 29 CM, APOIO ARTICULADO, COMPRIMENTO DE 6 M. AF_03/2024</v>
          </cell>
          <cell r="E10010" t="str">
            <v>M</v>
          </cell>
          <cell r="F10010">
            <v>198.25</v>
          </cell>
          <cell r="G10010">
            <v>199.34</v>
          </cell>
        </row>
        <row r="10011">
          <cell r="A10011" t="str">
            <v>SINAPI105056</v>
          </cell>
          <cell r="B10011" t="str">
            <v>SINAPI</v>
          </cell>
          <cell r="C10011">
            <v>105056</v>
          </cell>
          <cell r="D10011" t="str">
            <v>PILAR DE MADEIRA ROLIÇA, EUCALIPTO OU EQUIVALENTE DA REGIÃO, FIXADO COM VERGALHÃO, DIÂMETRO DE 30 A 34 CM, APOIO ARTICULADO, COMPRIMENTO DE 3 M. AF_03/2024</v>
          </cell>
          <cell r="E10011" t="str">
            <v>M</v>
          </cell>
          <cell r="F10011">
            <v>288.98</v>
          </cell>
          <cell r="G10011">
            <v>290.76</v>
          </cell>
        </row>
        <row r="10012">
          <cell r="A10012" t="str">
            <v>SINAPI105058</v>
          </cell>
          <cell r="B10012" t="str">
            <v>SINAPI</v>
          </cell>
          <cell r="C10012">
            <v>105058</v>
          </cell>
          <cell r="D10012" t="str">
            <v>PILAR DE MADEIRA ROLIÇA, EUCALIPTO OU EQUIVALENTE DA REGIÃO, FIXADO COM VERGALHÃO, DIÂMETRO DE 30 A 34 CM, APOIO ARTICULADO, COMPRIMENTO DE 6 M. AF_03/2024</v>
          </cell>
          <cell r="E10012" t="str">
            <v>M</v>
          </cell>
          <cell r="F10012">
            <v>277.89999999999998</v>
          </cell>
          <cell r="G10012">
            <v>279.06</v>
          </cell>
        </row>
        <row r="10013">
          <cell r="A10013" t="str">
            <v>SINAPI105062</v>
          </cell>
          <cell r="B10013" t="str">
            <v>SINAPI</v>
          </cell>
          <cell r="C10013">
            <v>105062</v>
          </cell>
          <cell r="D10013" t="str">
            <v>PILAR DE MADEIRA SERRADA, MAÇARANDUBA OU EQUIVALENTE DA REGIÃO, NÃO APARELHADO, FIXADO COM PORTA PILAR METÁLICO, SEÇÃO QUADRADA 10 X 10 CM, APOIO ARTICULADO, COMPRIMENTO DE 3 M. AF_03/2024</v>
          </cell>
          <cell r="E10013" t="str">
            <v>M</v>
          </cell>
          <cell r="F10013">
            <v>0</v>
          </cell>
          <cell r="G10013">
            <v>0</v>
          </cell>
        </row>
        <row r="10014">
          <cell r="A10014" t="str">
            <v>SINAPI105066</v>
          </cell>
          <cell r="B10014" t="str">
            <v>SINAPI</v>
          </cell>
          <cell r="C10014">
            <v>105066</v>
          </cell>
          <cell r="D10014" t="str">
            <v>PILAR DE MADEIRA SERRADA, MAÇARANDUBA OU EQUIVALENTE DA REGIÃO, NÃO APARELHADO, FIXADO COM PORTA PILAR METÁLICO, SEÇÃO QUADRADA 10 X 10 CM, APOIO ARTICULADO, COMPRIMENTO DE 6 M. AF_03/2024</v>
          </cell>
          <cell r="E10014" t="str">
            <v>M</v>
          </cell>
          <cell r="F10014">
            <v>0</v>
          </cell>
          <cell r="G10014">
            <v>0</v>
          </cell>
        </row>
        <row r="10015">
          <cell r="A10015" t="str">
            <v>SINAPI105063</v>
          </cell>
          <cell r="B10015" t="str">
            <v>SINAPI</v>
          </cell>
          <cell r="C10015">
            <v>105063</v>
          </cell>
          <cell r="D10015" t="str">
            <v>PILAR DE MADEIRA SERRADA, MAÇARANDUBA OU EQUIVALENTE DA REGIÃO, NÃO APARELHADO, FIXADO COM PORTA PILAR METÁLICO, SEÇÃO QUADRADA 10 X 10 CM, APOIO ENGASTADO, COMPRIMENTO DE 3 M. AF_03/2024</v>
          </cell>
          <cell r="E10015" t="str">
            <v>M</v>
          </cell>
          <cell r="F10015">
            <v>0</v>
          </cell>
          <cell r="G10015">
            <v>0</v>
          </cell>
        </row>
        <row r="10016">
          <cell r="A10016" t="str">
            <v>SINAPI105067</v>
          </cell>
          <cell r="B10016" t="str">
            <v>SINAPI</v>
          </cell>
          <cell r="C10016">
            <v>105067</v>
          </cell>
          <cell r="D10016" t="str">
            <v>PILAR DE MADEIRA SERRADA, MAÇARANDUBA OU EQUIVALENTE DA REGIÃO, NÃO APARELHADO, FIXADO COM PORTA PILAR METÁLICO, SEÇÃO QUADRADA 10 X 10 CM, APOIO ENGASTADO, COMPRIMENTO DE 6 M. AF_03/2024</v>
          </cell>
          <cell r="E10016" t="str">
            <v>M</v>
          </cell>
          <cell r="F10016">
            <v>0</v>
          </cell>
          <cell r="G10016">
            <v>0</v>
          </cell>
        </row>
        <row r="10017">
          <cell r="A10017" t="str">
            <v>SINAPI105069</v>
          </cell>
          <cell r="B10017" t="str">
            <v>SINAPI</v>
          </cell>
          <cell r="C10017">
            <v>105069</v>
          </cell>
          <cell r="D10017" t="str">
            <v>PILAR DE MADEIRA SERRADA, MAÇARANDUBA OU EQUIVALENTE DA REGIÃO, NÃO APARELHADO, FIXADO COM PORTA PILAR METÁLICO, SEÇÃO QUADRADA 15 X 15 CM, APOIO ARTICULADO, COMPRIMENTO DE 3 M. AF_03/2024</v>
          </cell>
          <cell r="E10017" t="str">
            <v>M</v>
          </cell>
          <cell r="F10017">
            <v>0</v>
          </cell>
          <cell r="G10017">
            <v>0</v>
          </cell>
        </row>
        <row r="10018">
          <cell r="A10018" t="str">
            <v>SINAPI105072</v>
          </cell>
          <cell r="B10018" t="str">
            <v>SINAPI</v>
          </cell>
          <cell r="C10018">
            <v>105072</v>
          </cell>
          <cell r="D10018" t="str">
            <v>PILAR DE MADEIRA SERRADA, MAÇARANDUBA OU EQUIVALENTE DA REGIÃO, NÃO APARELHADO, FIXADO COM PORTA PILAR METÁLICO, SEÇÃO QUADRADA 15 X 15 CM, APOIO ARTICULADO, COMPRIMENTO DE 6 M. AF_03/2024</v>
          </cell>
          <cell r="E10018" t="str">
            <v>M</v>
          </cell>
          <cell r="F10018">
            <v>0</v>
          </cell>
          <cell r="G10018">
            <v>0</v>
          </cell>
        </row>
        <row r="10019">
          <cell r="A10019" t="str">
            <v>SINAPI105070</v>
          </cell>
          <cell r="B10019" t="str">
            <v>SINAPI</v>
          </cell>
          <cell r="C10019">
            <v>105070</v>
          </cell>
          <cell r="D10019" t="str">
            <v>PILAR DE MADEIRA SERRADA, MAÇARANDUBA OU EQUIVALENTE DA REGIÃO, NÃO APARELHADO, FIXADO COM PORTA PILAR METÁLICO, SEÇÃO QUADRADA 15 X 15 CM, APOIO ENGASTADO, COMPRIMENTO DE 3 M. AF_03/2024</v>
          </cell>
          <cell r="E10019" t="str">
            <v>M</v>
          </cell>
          <cell r="F10019">
            <v>0</v>
          </cell>
          <cell r="G10019">
            <v>0</v>
          </cell>
        </row>
        <row r="10020">
          <cell r="A10020" t="str">
            <v>SINAPI105073</v>
          </cell>
          <cell r="B10020" t="str">
            <v>SINAPI</v>
          </cell>
          <cell r="C10020">
            <v>105073</v>
          </cell>
          <cell r="D10020" t="str">
            <v>PILAR DE MADEIRA SERRADA, MAÇARANDUBA OU EQUIVALENTE DA REGIÃO, NÃO APARELHADO, FIXADO COM PORTA PILAR METÁLICO, SEÇÃO QUADRADA 15 X 15 CM, APOIO ENGASTADO, COMPRIMENTO DE 6 M. AF_03/2024</v>
          </cell>
          <cell r="E10020" t="str">
            <v>M</v>
          </cell>
          <cell r="F10020">
            <v>0</v>
          </cell>
          <cell r="G10020">
            <v>0</v>
          </cell>
        </row>
        <row r="10021">
          <cell r="A10021" t="str">
            <v>SINAPI105075</v>
          </cell>
          <cell r="B10021" t="str">
            <v>SINAPI</v>
          </cell>
          <cell r="C10021">
            <v>105075</v>
          </cell>
          <cell r="D10021" t="str">
            <v>PILAR DE MADEIRA SERRADA, MAÇARANDUBA OU EQUIVALENTE DA REGIÃO, NÃO APARELHADO, FIXADO COM PORTA PILAR METÁLICO, SEÇÃO QUADRADA 20 X 20 CM, APOIO ARTICULADO, COMPRIMENTO DE 3 M. AF_03/2024</v>
          </cell>
          <cell r="E10021" t="str">
            <v>M</v>
          </cell>
          <cell r="F10021">
            <v>0</v>
          </cell>
          <cell r="G10021">
            <v>0</v>
          </cell>
        </row>
        <row r="10022">
          <cell r="A10022" t="str">
            <v>SINAPI105078</v>
          </cell>
          <cell r="B10022" t="str">
            <v>SINAPI</v>
          </cell>
          <cell r="C10022">
            <v>105078</v>
          </cell>
          <cell r="D10022" t="str">
            <v>PILAR DE MADEIRA SERRADA, MAÇARANDUBA OU EQUIVALENTE DA REGIÃO, NÃO APARELHADO, FIXADO COM PORTA PILAR METÁLICO, SEÇÃO QUADRADA 20 X 20 CM, APOIO ARTICULADO, COMPRIMENTO DE 6 M. AF_03/2024</v>
          </cell>
          <cell r="E10022" t="str">
            <v>M</v>
          </cell>
          <cell r="F10022">
            <v>0</v>
          </cell>
          <cell r="G10022">
            <v>0</v>
          </cell>
        </row>
        <row r="10023">
          <cell r="A10023" t="str">
            <v>SINAPI105076</v>
          </cell>
          <cell r="B10023" t="str">
            <v>SINAPI</v>
          </cell>
          <cell r="C10023">
            <v>105076</v>
          </cell>
          <cell r="D10023" t="str">
            <v>PILAR DE MADEIRA SERRADA, MAÇARANDUBA OU EQUIVALENTE DA REGIÃO, NÃO APARELHADO, FIXADO COM PORTA PILAR METÁLICO, SEÇÃO QUADRADA 20 X 20 CM, APOIO ENGASTADO, COMPRIMENTO DE 3 M. AF_03/2024</v>
          </cell>
          <cell r="E10023" t="str">
            <v>M</v>
          </cell>
          <cell r="F10023">
            <v>0</v>
          </cell>
          <cell r="G10023">
            <v>0</v>
          </cell>
        </row>
        <row r="10024">
          <cell r="A10024" t="str">
            <v>SINAPI105079</v>
          </cell>
          <cell r="B10024" t="str">
            <v>SINAPI</v>
          </cell>
          <cell r="C10024">
            <v>105079</v>
          </cell>
          <cell r="D10024" t="str">
            <v>PILAR DE MADEIRA SERRADA, MAÇARANDUBA OU EQUIVALENTE DA REGIÃO, NÃO APARELHADO, FIXADO COM PORTA PILAR METÁLICO, SEÇÃO QUADRADA 20 X 20 CM, APOIO ENGASTADO, COMPRIMENTO DE 6 M. AF_03/2024</v>
          </cell>
          <cell r="E10024" t="str">
            <v>M</v>
          </cell>
          <cell r="F10024">
            <v>0</v>
          </cell>
          <cell r="G10024">
            <v>0</v>
          </cell>
        </row>
        <row r="10025">
          <cell r="A10025" t="str">
            <v>SINAPI105061</v>
          </cell>
          <cell r="B10025" t="str">
            <v>SINAPI</v>
          </cell>
          <cell r="C10025">
            <v>105061</v>
          </cell>
          <cell r="D10025" t="str">
            <v>PILAR DE MADEIRA SERRADA, MAÇARANDUBA OU EQUIVALENTE DA REGIÃO, NÃO APARELHADO, FIXADO COM VERGALHÃO, SEÇÃO QUADRADA 10 X 10 CM, APOIO ARTICULADO, COMPRIMENTO DE 3 M. AF_03/2024</v>
          </cell>
          <cell r="E10025" t="str">
            <v>M</v>
          </cell>
          <cell r="F10025">
            <v>114.68</v>
          </cell>
          <cell r="G10025">
            <v>116.79</v>
          </cell>
        </row>
        <row r="10026">
          <cell r="A10026" t="str">
            <v>SINAPI105064</v>
          </cell>
          <cell r="B10026" t="str">
            <v>SINAPI</v>
          </cell>
          <cell r="C10026">
            <v>105064</v>
          </cell>
          <cell r="D10026" t="str">
            <v>PILAR DE MADEIRA SERRADA, MAÇARANDUBA OU EQUIVALENTE DA REGIÃO, NÃO APARELHADO, FIXADO COM VERGALHÃO, SEÇÃO QUADRADA 10 X 10 CM, APOIO ARTICULADO, COMPRIMENTO DE 6 M. AF_03/2024</v>
          </cell>
          <cell r="E10026" t="str">
            <v>M</v>
          </cell>
          <cell r="F10026">
            <v>98.96</v>
          </cell>
          <cell r="G10026">
            <v>100.22</v>
          </cell>
        </row>
        <row r="10027">
          <cell r="A10027" t="str">
            <v>SINAPI105068</v>
          </cell>
          <cell r="B10027" t="str">
            <v>SINAPI</v>
          </cell>
          <cell r="C10027">
            <v>105068</v>
          </cell>
          <cell r="D10027" t="str">
            <v>PILAR DE MADEIRA SERRADA, MAÇARANDUBA OU EQUIVALENTE DA REGIÃO, NÃO APARELHADO, FIXADO COM VERGALHÃO, SEÇÃO QUADRADA 15 X 15 CM, APOIO ARTICULADO, COMPRIMENTO DE 3 M. AF_03/2024</v>
          </cell>
          <cell r="E10027" t="str">
            <v>M</v>
          </cell>
          <cell r="F10027">
            <v>192.31</v>
          </cell>
          <cell r="G10027">
            <v>194.44</v>
          </cell>
        </row>
        <row r="10028">
          <cell r="A10028" t="str">
            <v>SINAPI105071</v>
          </cell>
          <cell r="B10028" t="str">
            <v>SINAPI</v>
          </cell>
          <cell r="C10028">
            <v>105071</v>
          </cell>
          <cell r="D10028" t="str">
            <v>PILAR DE MADEIRA SERRADA, MAÇARANDUBA OU EQUIVALENTE DA REGIÃO, NÃO APARELHADO, FIXADO COM VERGALHÃO, SEÇÃO QUADRADA 15 X 15 CM, APOIO ARTICULADO, COMPRIMENTO DE 6 M. AF_03/2024</v>
          </cell>
          <cell r="E10028" t="str">
            <v>M</v>
          </cell>
          <cell r="F10028">
            <v>176.61</v>
          </cell>
          <cell r="G10028">
            <v>177.89</v>
          </cell>
        </row>
        <row r="10029">
          <cell r="A10029" t="str">
            <v>SINAPI105074</v>
          </cell>
          <cell r="B10029" t="str">
            <v>SINAPI</v>
          </cell>
          <cell r="C10029">
            <v>105074</v>
          </cell>
          <cell r="D10029" t="str">
            <v>PILAR DE MADEIRA SERRADA, MAÇARANDUBA OU EQUIVALENTE DA REGIÃO, NÃO APARELHADO, FIXADO COM VERGALHÃO, SEÇÃO QUADRADA 20 X 20 CM, APOIO ARTICULADO, COMPRIMENTO DE 3 M. AF_03/2024</v>
          </cell>
          <cell r="E10029" t="str">
            <v>M</v>
          </cell>
          <cell r="F10029">
            <v>300.97000000000003</v>
          </cell>
          <cell r="G10029">
            <v>303.11</v>
          </cell>
        </row>
        <row r="10030">
          <cell r="A10030" t="str">
            <v>SINAPI105077</v>
          </cell>
          <cell r="B10030" t="str">
            <v>SINAPI</v>
          </cell>
          <cell r="C10030">
            <v>105077</v>
          </cell>
          <cell r="D10030" t="str">
            <v>PILAR DE MADEIRA SERRADA, MAÇARANDUBA OU EQUIVALENTE DA REGIÃO, NÃO APARELHADO, FIXADO COM VERGALHÃO, SEÇÃO QUADRADA 20 X 20 CM, APOIO ARTICULADO, COMPRIMENTO DE 6 M. AF_03/2024</v>
          </cell>
          <cell r="E10030" t="str">
            <v>M</v>
          </cell>
          <cell r="F10030">
            <v>285.36</v>
          </cell>
          <cell r="G10030">
            <v>286.64</v>
          </cell>
        </row>
        <row r="10031">
          <cell r="A10031" t="str">
            <v>SINAPI105090</v>
          </cell>
          <cell r="B10031" t="str">
            <v>SINAPI</v>
          </cell>
          <cell r="C10031">
            <v>105090</v>
          </cell>
          <cell r="D10031" t="str">
            <v>PISO DE MADEIRA, SOBRE VIGOTAS DE MADEIRA SEÇÃO 7,5 X 15 CM. AF_03/2024</v>
          </cell>
          <cell r="E10031" t="str">
            <v>M2</v>
          </cell>
          <cell r="F10031">
            <v>591.19000000000005</v>
          </cell>
          <cell r="G10031">
            <v>593.24</v>
          </cell>
        </row>
        <row r="10032">
          <cell r="A10032" t="str">
            <v>SINAPI105099</v>
          </cell>
          <cell r="B10032" t="str">
            <v>SINAPI</v>
          </cell>
          <cell r="C10032">
            <v>105099</v>
          </cell>
          <cell r="D10032" t="str">
            <v>VIGA DE MADEIRA ROLIÇA, EUCALIPTO OU EQUIVALENTE DA REGIÃO, DIÂMETRO DE 12 A 15 CM. AF_03/2024</v>
          </cell>
          <cell r="E10032" t="str">
            <v>M</v>
          </cell>
          <cell r="F10032">
            <v>85.43</v>
          </cell>
          <cell r="G10032">
            <v>87.77</v>
          </cell>
        </row>
        <row r="10033">
          <cell r="A10033" t="str">
            <v>SINAPI105100</v>
          </cell>
          <cell r="B10033" t="str">
            <v>SINAPI</v>
          </cell>
          <cell r="C10033">
            <v>105100</v>
          </cell>
          <cell r="D10033" t="str">
            <v>VIGA DE MADEIRA ROLIÇA, EUCALIPTO OU EQUIVALENTE DA REGIÃO, DIÂMETRO DE 16 A 20 CM. AF_03/2024</v>
          </cell>
          <cell r="E10033" t="str">
            <v>M</v>
          </cell>
          <cell r="F10033">
            <v>121.56</v>
          </cell>
          <cell r="G10033">
            <v>124.12</v>
          </cell>
        </row>
        <row r="10034">
          <cell r="A10034" t="str">
            <v>SINAPI105101</v>
          </cell>
          <cell r="B10034" t="str">
            <v>SINAPI</v>
          </cell>
          <cell r="C10034">
            <v>105101</v>
          </cell>
          <cell r="D10034" t="str">
            <v>VIGA DE MADEIRA ROLIÇA, EUCALIPTO OU EQUIVALENTE DA REGIÃO, DIÂMETRO DE 21 A 29 CM. AF_03/2024</v>
          </cell>
          <cell r="E10034" t="str">
            <v>M</v>
          </cell>
          <cell r="F10034">
            <v>235.73</v>
          </cell>
          <cell r="G10034">
            <v>238.73</v>
          </cell>
        </row>
        <row r="10035">
          <cell r="A10035" t="str">
            <v>SINAPI105102</v>
          </cell>
          <cell r="B10035" t="str">
            <v>SINAPI</v>
          </cell>
          <cell r="C10035">
            <v>105102</v>
          </cell>
          <cell r="D10035" t="str">
            <v>VIGA DE MADEIRA ROLIÇA, EUCALIPTO OU EQUIVALENTE DA REGIÃO, DIÂMETRO DE 30 A 34 CM. AF_03/2024</v>
          </cell>
          <cell r="E10035" t="str">
            <v>M</v>
          </cell>
          <cell r="F10035">
            <v>323.83</v>
          </cell>
          <cell r="G10035">
            <v>327.39999999999998</v>
          </cell>
        </row>
        <row r="10036">
          <cell r="A10036" t="str">
            <v>SINAPI105080</v>
          </cell>
          <cell r="B10036" t="str">
            <v>SINAPI</v>
          </cell>
          <cell r="C10036">
            <v>105080</v>
          </cell>
          <cell r="D10036" t="str">
            <v>VIGA DE MADEIRA SERRADA, MAÇARANDUBA OU EQUIVALENTE DA REGIÃO, APARELHADA, SEÇÃO RETANGULAR 6 X 12 CM. AF_03/2024</v>
          </cell>
          <cell r="E10036" t="str">
            <v>M</v>
          </cell>
          <cell r="F10036">
            <v>72</v>
          </cell>
          <cell r="G10036">
            <v>73.38</v>
          </cell>
        </row>
        <row r="10037">
          <cell r="A10037" t="str">
            <v>SINAPI105081</v>
          </cell>
          <cell r="B10037" t="str">
            <v>SINAPI</v>
          </cell>
          <cell r="C10037">
            <v>105081</v>
          </cell>
          <cell r="D10037" t="str">
            <v>VIGA DE MADEIRA SERRADA, MAÇARANDUBA OU EQUIVALENTE DA REGIÃO, APARELHADA, SEÇÃO RETANGULAR 6 X 16 CM. AF_03/2024</v>
          </cell>
          <cell r="E10037" t="str">
            <v>M</v>
          </cell>
          <cell r="F10037">
            <v>84.28</v>
          </cell>
          <cell r="G10037">
            <v>85.71</v>
          </cell>
        </row>
        <row r="10038">
          <cell r="A10038" t="str">
            <v>SINAPI105091</v>
          </cell>
          <cell r="B10038" t="str">
            <v>SINAPI</v>
          </cell>
          <cell r="C10038">
            <v>105091</v>
          </cell>
          <cell r="D10038" t="str">
            <v>VIGA DE MADEIRA SERRADA, MAÇARANDUBA OU EQUIVALENTE DA REGIÃO, APARELHADA, SEÇÃO RETANGULAR 7,5 X 23 CM. AF_03/2024</v>
          </cell>
          <cell r="E10038" t="str">
            <v>M</v>
          </cell>
          <cell r="F10038">
            <v>151.59</v>
          </cell>
          <cell r="G10038">
            <v>153.18</v>
          </cell>
        </row>
        <row r="10039">
          <cell r="A10039" t="str">
            <v>SINAPI105089</v>
          </cell>
          <cell r="B10039" t="str">
            <v>SINAPI</v>
          </cell>
          <cell r="C10039">
            <v>105089</v>
          </cell>
          <cell r="D10039" t="str">
            <v>VIGA DE MADEIRA SERRADA, MAÇARANDUBA OU EQUIVALENTE DA REGIÃO, APARELHADA, SEÇÃO RETANGULAR 8 X 30 CM. AF_03/2024</v>
          </cell>
          <cell r="E10039" t="str">
            <v>M</v>
          </cell>
          <cell r="F10039">
            <v>192.88</v>
          </cell>
          <cell r="G10039">
            <v>194.63</v>
          </cell>
        </row>
        <row r="10040">
          <cell r="A10040" t="str">
            <v>SINAPI105082</v>
          </cell>
          <cell r="B10040" t="str">
            <v>SINAPI</v>
          </cell>
          <cell r="C10040">
            <v>105082</v>
          </cell>
          <cell r="D10040" t="str">
            <v>VIGA DE MADEIRA SERRADA, MAÇARANDUBA OU EQUIVALENTE DA REGIÃO, NÃO APARELHADA, SEÇÃO RETANGULAR 6 X 12 CM. AF_03/2024</v>
          </cell>
          <cell r="E10040" t="str">
            <v>M</v>
          </cell>
          <cell r="F10040">
            <v>75.3</v>
          </cell>
          <cell r="G10040">
            <v>76.680000000000007</v>
          </cell>
        </row>
        <row r="10041">
          <cell r="A10041" t="str">
            <v>SINAPI105083</v>
          </cell>
          <cell r="B10041" t="str">
            <v>SINAPI</v>
          </cell>
          <cell r="C10041">
            <v>105083</v>
          </cell>
          <cell r="D10041" t="str">
            <v>VIGA DE MADEIRA SERRADA, MAÇARANDUBA OU EQUIVALENTE DA REGIÃO, NÃO APARELHADA, SEÇÃO RETANGULAR 6 X 16 CM. AF_03/2024</v>
          </cell>
          <cell r="E10041" t="str">
            <v>M</v>
          </cell>
          <cell r="F10041">
            <v>85.79</v>
          </cell>
          <cell r="G10041">
            <v>87.22</v>
          </cell>
        </row>
        <row r="10042">
          <cell r="A10042" t="str">
            <v>SINAPI105084</v>
          </cell>
          <cell r="B10042" t="str">
            <v>SINAPI</v>
          </cell>
          <cell r="C10042">
            <v>105084</v>
          </cell>
          <cell r="D10042" t="str">
            <v>VIGA DE MADEIRA SERRADA, MAÇARANDUBA OU EQUIVALENTE DA REGIÃO, NÃO APARELHADA, SEÇÃO RETANGULAR 6 X 20 CM. AF_03/2024</v>
          </cell>
          <cell r="E10042" t="str">
            <v>M</v>
          </cell>
          <cell r="F10042">
            <v>108.05</v>
          </cell>
          <cell r="G10042">
            <v>109.54</v>
          </cell>
        </row>
        <row r="10043">
          <cell r="A10043" t="str">
            <v>SINAPI105086</v>
          </cell>
          <cell r="B10043" t="str">
            <v>SINAPI</v>
          </cell>
          <cell r="C10043">
            <v>105086</v>
          </cell>
          <cell r="D10043" t="str">
            <v>VIGA DE MADEIRA SERRADA, MAÇARANDUBA OU EQUIVALENTE DA REGIÃO, NÃO APARELHADA, SEÇÃO RETANGULAR 6 X 25 CM. AF_03/2024</v>
          </cell>
          <cell r="E10043" t="str">
            <v>M</v>
          </cell>
          <cell r="F10043">
            <v>99.97</v>
          </cell>
          <cell r="G10043">
            <v>101.53</v>
          </cell>
        </row>
        <row r="10044">
          <cell r="A10044" t="str">
            <v>SINAPI105087</v>
          </cell>
          <cell r="B10044" t="str">
            <v>SINAPI</v>
          </cell>
          <cell r="C10044">
            <v>105087</v>
          </cell>
          <cell r="D10044" t="str">
            <v>VIGA DE MADEIRA SERRADA, MAÇARANDUBA OU EQUIVALENTE DA REGIÃO, NÃO APARELHADA, SEÇÃO RETANGULAR 6 X 30 CM. AF_03/2024</v>
          </cell>
          <cell r="E10044" t="str">
            <v>M</v>
          </cell>
          <cell r="F10044">
            <v>113.05</v>
          </cell>
          <cell r="G10044">
            <v>114.67</v>
          </cell>
        </row>
        <row r="10045">
          <cell r="A10045" t="str">
            <v>SINAPI105088</v>
          </cell>
          <cell r="B10045" t="str">
            <v>SINAPI</v>
          </cell>
          <cell r="C10045">
            <v>105088</v>
          </cell>
          <cell r="D10045" t="str">
            <v>VIGA DE MADEIRA SERRADA, MAÇARANDUBA OU EQUIVALENTE DA REGIÃO, NÃO APARELHADA, SEÇÃO RETANGULAR 6 X 40 CM. AF_03/2024</v>
          </cell>
          <cell r="E10045" t="str">
            <v>M</v>
          </cell>
          <cell r="F10045">
            <v>209.52</v>
          </cell>
          <cell r="G10045">
            <v>211.27</v>
          </cell>
        </row>
        <row r="10046">
          <cell r="A10046" t="str">
            <v>SINAPI105092</v>
          </cell>
          <cell r="B10046" t="str">
            <v>SINAPI</v>
          </cell>
          <cell r="C10046">
            <v>105092</v>
          </cell>
          <cell r="D10046" t="str">
            <v>VIGA DE MADEIRA SERRADA, MAÇARANDUBA OU EQUIVALENTE DA REGIÃO, NÃO APARELHADA, SEÇÃO RETANGULAR 7,5 X 23 CM. AF_03/2024</v>
          </cell>
          <cell r="E10046" t="str">
            <v>M</v>
          </cell>
          <cell r="F10046">
            <v>165.45</v>
          </cell>
          <cell r="G10046">
            <v>167.04</v>
          </cell>
        </row>
        <row r="10047">
          <cell r="A10047" t="str">
            <v>SINAPI105085</v>
          </cell>
          <cell r="B10047" t="str">
            <v>SINAPI</v>
          </cell>
          <cell r="C10047">
            <v>105085</v>
          </cell>
          <cell r="D10047" t="str">
            <v>VIGA DE MADEIRA SERRADA, MAÇARANDUBA OU EQUIVALENTE DA REGIÃO, NÃO APARELHADA, SEÇÃO RETANGULAR 8 X 16 CM. AF_03/2024</v>
          </cell>
          <cell r="E10047" t="str">
            <v>M</v>
          </cell>
          <cell r="F10047">
            <v>113.23</v>
          </cell>
          <cell r="G10047">
            <v>114.74</v>
          </cell>
        </row>
        <row r="10048">
          <cell r="A10048" t="str">
            <v>SINAPI105093</v>
          </cell>
          <cell r="B10048" t="str">
            <v>SINAPI</v>
          </cell>
          <cell r="C10048">
            <v>105093</v>
          </cell>
          <cell r="D10048" t="str">
            <v>VIGA DE MADEIRA SERRADA, MAÇARANDUBA OU EQUIVALENTE DA REGIÃO, NÃO APARELHADA, SEÇÃO RETANGULAR 8 X 30 CM. AF_03/2024</v>
          </cell>
          <cell r="E10048" t="str">
            <v>M</v>
          </cell>
          <cell r="F10048">
            <v>167.94</v>
          </cell>
          <cell r="G10048">
            <v>169.69</v>
          </cell>
        </row>
        <row r="10049">
          <cell r="A10049" t="str">
            <v>SINAPI105041</v>
          </cell>
          <cell r="B10049" t="str">
            <v>SINAPI</v>
          </cell>
          <cell r="C10049">
            <v>105041</v>
          </cell>
          <cell r="D10049" t="str">
            <v>VIGA DE MADEIRA SERRADA, PINUS OU EQUIVALENTE DA REGIÃO, SEÇÃO RETANGULAR 7,5 X 10 CM. AF_03/2024</v>
          </cell>
          <cell r="E10049" t="str">
            <v>M</v>
          </cell>
          <cell r="F10049">
            <v>54.17</v>
          </cell>
          <cell r="G10049">
            <v>55.56</v>
          </cell>
        </row>
        <row r="10050">
          <cell r="A10050" t="str">
            <v>SINAPI105045</v>
          </cell>
          <cell r="B10050" t="str">
            <v>SINAPI</v>
          </cell>
          <cell r="C10050">
            <v>105045</v>
          </cell>
          <cell r="D10050" t="str">
            <v>VIGA DE MADEIRA SERRADA, PINUS OU EQUIVALENTE DA REGIÃO, SEÇÃO RETANGULAR 7,5 X 15 CM. AF_03/2024</v>
          </cell>
          <cell r="E10050" t="str">
            <v>M</v>
          </cell>
          <cell r="F10050">
            <v>62.01</v>
          </cell>
          <cell r="G10050">
            <v>63.48</v>
          </cell>
        </row>
        <row r="10051">
          <cell r="A10051" t="str">
            <v>SINAPI93961</v>
          </cell>
          <cell r="B10051" t="str">
            <v>SINAPI</v>
          </cell>
          <cell r="C10051">
            <v>93961</v>
          </cell>
          <cell r="D10051" t="str">
            <v>EXECUÇÃO DE GRAMPO PARA SOLO GRAMPEADO COM COMPRIMENTO MAIOR QUE 10 M, DIÂMETRO DE 10 CM, PERFURAÇÃO COM EQUIPAMENTO MANUAL E ARMADURA COM DIÂMETRO DE 20 MM. AF_07/2024</v>
          </cell>
          <cell r="E10051" t="str">
            <v>M</v>
          </cell>
          <cell r="F10051">
            <v>233.43</v>
          </cell>
          <cell r="G10051">
            <v>243.01</v>
          </cell>
        </row>
        <row r="10052">
          <cell r="A10052" t="str">
            <v>SINAPI93971</v>
          </cell>
          <cell r="B10052" t="str">
            <v>SINAPI</v>
          </cell>
          <cell r="C10052">
            <v>93971</v>
          </cell>
          <cell r="D10052" t="str">
            <v>EXECUÇÃO DE GRAMPO PARA SOLO GRAMPEADO COM COMPRIMENTO MAIOR QUE 10 M, DIÂMETRO DE 7 CM, PERFURAÇÃO COM EQUIPAMENTO MANUAL E ARMADURA COM DIÂMETRO DE 20 MM. AF_07/2024</v>
          </cell>
          <cell r="E10052" t="str">
            <v>M</v>
          </cell>
          <cell r="F10052">
            <v>194.94</v>
          </cell>
          <cell r="G10052">
            <v>202.63</v>
          </cell>
        </row>
        <row r="10053">
          <cell r="A10053" t="str">
            <v>SINAPI93959</v>
          </cell>
          <cell r="B10053" t="str">
            <v>SINAPI</v>
          </cell>
          <cell r="C10053">
            <v>93959</v>
          </cell>
          <cell r="D10053" t="str">
            <v>EXECUÇÃO DE GRAMPO PARA SOLO GRAMPEADO COM COMPRIMENTO MAIOR QUE 6 M E MENOR OU IGUAL A 10 M, DIÂMETRO DE 10 CM, PERFURAÇÃO COM EQUIPAMENTO MANUAL E ARMADURA COM DIÂMETRO DE 20 MM. AF_07/2024</v>
          </cell>
          <cell r="E10053" t="str">
            <v>M</v>
          </cell>
          <cell r="F10053">
            <v>261.51</v>
          </cell>
          <cell r="G10053">
            <v>272.35000000000002</v>
          </cell>
        </row>
        <row r="10054">
          <cell r="A10054" t="str">
            <v>SINAPI93969</v>
          </cell>
          <cell r="B10054" t="str">
            <v>SINAPI</v>
          </cell>
          <cell r="C10054">
            <v>93969</v>
          </cell>
          <cell r="D10054" t="str">
            <v>EXECUÇÃO DE GRAMPO PARA SOLO GRAMPEADO COM COMPRIMENTO MAIOR QUE 6 M E MENOR OU IGUAL A 10 M, DIÂMETRO DE 7 CM, PERFURAÇÃO COM EQUIPAMENTO MANUAL E ARMADURA COM DIÂMETRO DE 20 MM. AF_07/2024</v>
          </cell>
          <cell r="E10054" t="str">
            <v>M</v>
          </cell>
          <cell r="F10054">
            <v>217.64</v>
          </cell>
          <cell r="G10054">
            <v>226.37</v>
          </cell>
        </row>
        <row r="10055">
          <cell r="A10055" t="str">
            <v>SINAPI93957</v>
          </cell>
          <cell r="B10055" t="str">
            <v>SINAPI</v>
          </cell>
          <cell r="C10055">
            <v>93957</v>
          </cell>
          <cell r="D10055" t="str">
            <v>EXECUÇÃO DE GRAMPO PARA SOLO GRAMPEADO COM COMPRIMENTO MENOR OU IGUAL A 6 M, DIÂMETRO DE 10 CM, PERFURAÇÃO COM EQUIPAMENTO MANUAL E ARMADURA COM DIÂMETRO DE 20 MM. AF_07/2024</v>
          </cell>
          <cell r="E10055" t="str">
            <v>M</v>
          </cell>
          <cell r="F10055">
            <v>328.55</v>
          </cell>
          <cell r="G10055">
            <v>342.4</v>
          </cell>
        </row>
        <row r="10056">
          <cell r="A10056" t="str">
            <v>SINAPI93967</v>
          </cell>
          <cell r="B10056" t="str">
            <v>SINAPI</v>
          </cell>
          <cell r="C10056">
            <v>93967</v>
          </cell>
          <cell r="D10056" t="str">
            <v>EXECUÇÃO DE GRAMPO PARA SOLO GRAMPEADO COM COMPRIMENTO MENOR OU IGUAL A 6 M, DIÂMETRO DE 7 CM, PERFURAÇÃO COM EQUIPAMENTO MANUAL E ARMADURA COM DIÂMETRO DE 20 MM. AF_07/2024</v>
          </cell>
          <cell r="E10056" t="str">
            <v>M</v>
          </cell>
          <cell r="F10056">
            <v>273.73</v>
          </cell>
          <cell r="G10056">
            <v>285</v>
          </cell>
        </row>
        <row r="10057">
          <cell r="A10057" t="str">
            <v>SINAPI104878</v>
          </cell>
          <cell r="B10057" t="str">
            <v>SINAPI</v>
          </cell>
          <cell r="C10057">
            <v>104878</v>
          </cell>
          <cell r="D10057" t="str">
            <v>EXECUÇÃO DE LONGARINA, PARA TIRANTES PERMANENTES, COM PERFIL METÁLICO, INCLUINDO CUNHA E SOLIDARIZAÇÃO. AF_11/2023</v>
          </cell>
          <cell r="E10057" t="str">
            <v>UN</v>
          </cell>
          <cell r="F10057">
            <v>2372.5300000000002</v>
          </cell>
          <cell r="G10057">
            <v>2380.67</v>
          </cell>
        </row>
        <row r="10058">
          <cell r="A10058" t="str">
            <v>SINAPI104877</v>
          </cell>
          <cell r="B10058" t="str">
            <v>SINAPI</v>
          </cell>
          <cell r="C10058">
            <v>104877</v>
          </cell>
          <cell r="D10058" t="str">
            <v>EXECUÇÃO DE LONGARINA, PARA TIRANTES PROVISÓRIOS, COM PERFIL METÁLICO, INCLUINDO CUNHA E SOLIDARIZAÇÃO. AF_11/2023</v>
          </cell>
          <cell r="E10058" t="str">
            <v>UN</v>
          </cell>
          <cell r="F10058">
            <v>670.13</v>
          </cell>
          <cell r="G10058">
            <v>678.27</v>
          </cell>
        </row>
        <row r="10059">
          <cell r="A10059" t="str">
            <v>SINAPI104841</v>
          </cell>
          <cell r="B10059" t="str">
            <v>SINAPI</v>
          </cell>
          <cell r="C10059">
            <v>104841</v>
          </cell>
          <cell r="D10059" t="str">
            <v>EXECUÇÃO DE PERFURAÇÃO PARA TIRANTE, COMPRIMENTO MAIOR OU IGUAL A 14 M E MENOR QUE 22 M, COM DIÂMETRO DE FURO DE 100 MM EXECUTADO COM HASTE E TUBOS DE REVESTIMENTO UTILIZANDO PERFURATRIZ SOBRE ESTEIRA. AF_11/2023</v>
          </cell>
          <cell r="E10059" t="str">
            <v>M</v>
          </cell>
          <cell r="F10059">
            <v>91.83</v>
          </cell>
          <cell r="G10059">
            <v>93.82</v>
          </cell>
        </row>
        <row r="10060">
          <cell r="A10060" t="str">
            <v>SINAPI104849</v>
          </cell>
          <cell r="B10060" t="str">
            <v>SINAPI</v>
          </cell>
          <cell r="C10060">
            <v>104849</v>
          </cell>
          <cell r="D10060" t="str">
            <v>EXECUÇÃO DE PERFURAÇÃO PARA TIRANTE, COMPRIMENTO MAIOR OU IGUAL A 14 M E MENOR QUE 22 M, COM DIÂMETRO DE FURO DE 100 MM EXECUTADO COM HASTE UTILIZANDO PERFURATRIZ MANUAL SOBRE BASE DE MONTAGEM. AF_11/2023</v>
          </cell>
          <cell r="E10060" t="str">
            <v>M</v>
          </cell>
          <cell r="F10060">
            <v>62.46</v>
          </cell>
          <cell r="G10060">
            <v>63.81</v>
          </cell>
        </row>
        <row r="10061">
          <cell r="A10061" t="str">
            <v>SINAPI104887</v>
          </cell>
          <cell r="B10061" t="str">
            <v>SINAPI</v>
          </cell>
          <cell r="C10061">
            <v>104887</v>
          </cell>
          <cell r="D10061" t="str">
            <v>EXECUÇÃO DE PERFURAÇÃO PARA TIRANTE, COMPRIMENTO MAIOR OU IGUAL A 14 M E MENOR QUE 22 M, COM DIÂMETRO DE FURO DE 100 MM EXECUTADO COM HASTE UTILIZANDO PERFURATRIZ SOBRE ESTEIRA. AF_11/2023</v>
          </cell>
          <cell r="E10061" t="str">
            <v>M</v>
          </cell>
          <cell r="F10061">
            <v>47.07</v>
          </cell>
          <cell r="G10061">
            <v>47.84</v>
          </cell>
        </row>
        <row r="10062">
          <cell r="A10062" t="str">
            <v>SINAPI104844</v>
          </cell>
          <cell r="B10062" t="str">
            <v>SINAPI</v>
          </cell>
          <cell r="C10062">
            <v>104844</v>
          </cell>
          <cell r="D10062" t="str">
            <v>EXECUÇÃO DE PERFURAÇÃO PARA TIRANTE, COMPRIMENTO MAIOR OU IGUAL A 14 M E MENOR QUE 22 M, COM DIÂMETRO DE FURO DE 150 MM EXECUTADO COM HASTE E TUBOS DE REVESTIMENTO UTILIZANDO PERFURATRIZ SOBRE ESTEIRA. AF_11/2023</v>
          </cell>
          <cell r="E10062" t="str">
            <v>M</v>
          </cell>
          <cell r="F10062">
            <v>101.74</v>
          </cell>
          <cell r="G10062">
            <v>103.99</v>
          </cell>
        </row>
        <row r="10063">
          <cell r="A10063" t="str">
            <v>SINAPI104852</v>
          </cell>
          <cell r="B10063" t="str">
            <v>SINAPI</v>
          </cell>
          <cell r="C10063">
            <v>104852</v>
          </cell>
          <cell r="D10063" t="str">
            <v>EXECUÇÃO DE PERFURAÇÃO PARA TIRANTE, COMPRIMENTO MAIOR OU IGUAL A 14 M E MENOR QUE 22 M, COM DIÂMETRO DE FURO DE 150 MM EXECUTADO COM HASTE UTILIZANDO PERFURATRIZ MANUAL SOBRE BASE DE MONTAGEM. AF_11/2023</v>
          </cell>
          <cell r="E10063" t="str">
            <v>M</v>
          </cell>
          <cell r="F10063">
            <v>69.17</v>
          </cell>
          <cell r="G10063">
            <v>70.739999999999995</v>
          </cell>
        </row>
        <row r="10064">
          <cell r="A10064" t="str">
            <v>SINAPI104846</v>
          </cell>
          <cell r="B10064" t="str">
            <v>SINAPI</v>
          </cell>
          <cell r="C10064">
            <v>104846</v>
          </cell>
          <cell r="D10064" t="str">
            <v>EXECUÇÃO DE PERFURAÇÃO PARA TIRANTE, COMPRIMENTO MAIOR OU IGUAL A 14 M E MENOR QUE 22 M, COM DIÂMETRO DE FURO DE 200 MM EXECUTADO COM HASTE E TUBOS DE REVESTIMENTO UTILIZANDO PERFURATRIZ SOBRE ESTEIRA. AF_11/2023</v>
          </cell>
          <cell r="E10064" t="str">
            <v>M</v>
          </cell>
          <cell r="F10064">
            <v>116.46</v>
          </cell>
          <cell r="G10064">
            <v>119.12</v>
          </cell>
        </row>
        <row r="10065">
          <cell r="A10065" t="str">
            <v>SINAPI104854</v>
          </cell>
          <cell r="B10065" t="str">
            <v>SINAPI</v>
          </cell>
          <cell r="C10065">
            <v>104854</v>
          </cell>
          <cell r="D10065" t="str">
            <v>EXECUÇÃO DE PERFURAÇÃO PARA TIRANTE, COMPRIMENTO MAIOR OU IGUAL A 14 M E MENOR QUE 22 M, COM DIÂMETRO DE FURO DE 200 MM EXECUTADO COM HASTE UTILIZANDO PERFURATRIZ MANUAL SOBRE BASE DE MONTAGEM. AF_11/2023</v>
          </cell>
          <cell r="E10065" t="str">
            <v>M</v>
          </cell>
          <cell r="F10065">
            <v>79.150000000000006</v>
          </cell>
          <cell r="G10065">
            <v>81.02</v>
          </cell>
        </row>
        <row r="10066">
          <cell r="A10066" t="str">
            <v>SINAPI104890</v>
          </cell>
          <cell r="B10066" t="str">
            <v>SINAPI</v>
          </cell>
          <cell r="C10066">
            <v>104890</v>
          </cell>
          <cell r="D10066" t="str">
            <v>EXECUÇÃO DE PERFURAÇÃO PARA TIRANTE, COMPRIMENTO MAIOR OU IGUAL A 14 M E MENOR QUE 22 M, COM DIÂMETRO DE FURO DE 200 MM EXECUTADO COM HASTE UTILIZANDO PERFURATRIZ SOBRE ESTEIRA. AF_11/2023</v>
          </cell>
          <cell r="E10066" t="str">
            <v>M</v>
          </cell>
          <cell r="F10066">
            <v>54.52</v>
          </cell>
          <cell r="G10066">
            <v>55.5</v>
          </cell>
        </row>
        <row r="10067">
          <cell r="A10067" t="str">
            <v>SINAPI104842</v>
          </cell>
          <cell r="B10067" t="str">
            <v>SINAPI</v>
          </cell>
          <cell r="C10067">
            <v>104842</v>
          </cell>
          <cell r="D10067" t="str">
            <v>EXECUÇÃO DE PERFURAÇÃO PARA TIRANTE, COMPRIMENTO MAIOR OU IGUAL A 22 M E MENOR QUE 30 M, COM DIÂMETRO DE FURO DE 100 MM EXECUTADO COM HASTE E TUBOS DE REVESTIMENTO UTILIZANDO PERFURATRIZ SOBRE ESTEIRA. AF_11/2023</v>
          </cell>
          <cell r="E10067" t="str">
            <v>M</v>
          </cell>
          <cell r="F10067">
            <v>77.91</v>
          </cell>
          <cell r="G10067">
            <v>79.510000000000005</v>
          </cell>
        </row>
        <row r="10068">
          <cell r="A10068" t="str">
            <v>SINAPI104850</v>
          </cell>
          <cell r="B10068" t="str">
            <v>SINAPI</v>
          </cell>
          <cell r="C10068">
            <v>104850</v>
          </cell>
          <cell r="D10068" t="str">
            <v>EXECUÇÃO DE PERFURAÇÃO PARA TIRANTE, COMPRIMENTO MAIOR OU IGUAL A 22 M E MENOR QUE 30 M, COM DIÂMETRO DE FURO DE 100 MM EXECUTADO COM HASTE UTILIZANDO PERFURATRIZ MANUAL SOBRE BASE DE MONTAGEM. AF_11/2023</v>
          </cell>
          <cell r="E10068" t="str">
            <v>M</v>
          </cell>
          <cell r="F10068">
            <v>55.19</v>
          </cell>
          <cell r="G10068">
            <v>56.33</v>
          </cell>
        </row>
        <row r="10069">
          <cell r="A10069" t="str">
            <v>SINAPI104888</v>
          </cell>
          <cell r="B10069" t="str">
            <v>SINAPI</v>
          </cell>
          <cell r="C10069">
            <v>104888</v>
          </cell>
          <cell r="D10069" t="str">
            <v>EXECUÇÃO DE PERFURAÇÃO PARA TIRANTE, COMPRIMENTO MAIOR OU IGUAL A 22 M E MENOR QUE 30 M, COM DIÂMETRO DE FURO DE 100 MM EXECUTADO COM HASTE UTILIZANDO PERFURATRIZ SOBRE ESTEIRA. AF_11/2023</v>
          </cell>
          <cell r="E10069" t="str">
            <v>M</v>
          </cell>
          <cell r="F10069">
            <v>42.37</v>
          </cell>
          <cell r="G10069">
            <v>43.04</v>
          </cell>
        </row>
        <row r="10070">
          <cell r="A10070" t="str">
            <v>SINAPI104879</v>
          </cell>
          <cell r="B10070" t="str">
            <v>SINAPI</v>
          </cell>
          <cell r="C10070">
            <v>104879</v>
          </cell>
          <cell r="D10070" t="str">
            <v>EXECUÇÃO DE PERFURAÇÃO PARA TIRANTE, COMPRIMENTO MAIOR OU IGUAL A 22 M E MENOR QUE 30 M, COM DIÂMETRO DE FURO DE 150 MM EXECUTADO COM HASTE E TUBOS DE REVESTIMENTO UTILIZANDO PERFURATRIZ SOBRE ESTEIRA. AF_11/2023</v>
          </cell>
          <cell r="E10070" t="str">
            <v>M</v>
          </cell>
          <cell r="F10070">
            <v>86.19</v>
          </cell>
          <cell r="G10070">
            <v>88.04</v>
          </cell>
        </row>
        <row r="10071">
          <cell r="A10071" t="str">
            <v>SINAPI104853</v>
          </cell>
          <cell r="B10071" t="str">
            <v>SINAPI</v>
          </cell>
          <cell r="C10071">
            <v>104853</v>
          </cell>
          <cell r="D10071" t="str">
            <v>EXECUÇÃO DE PERFURAÇÃO PARA TIRANTE, COMPRIMENTO MAIOR OU IGUAL A 22 M E MENOR QUE 30 M, COM DIÂMETRO DE FURO DE 150 MM EXECUTADO COM HASTE UTILIZANDO PERFURATRIZ MANUAL SOBRE BASE DE MONTAGEM. AF_11/2023</v>
          </cell>
          <cell r="E10071" t="str">
            <v>M</v>
          </cell>
          <cell r="F10071">
            <v>60.81</v>
          </cell>
          <cell r="G10071">
            <v>62.13</v>
          </cell>
        </row>
        <row r="10072">
          <cell r="A10072" t="str">
            <v>SINAPI104847</v>
          </cell>
          <cell r="B10072" t="str">
            <v>SINAPI</v>
          </cell>
          <cell r="C10072">
            <v>104847</v>
          </cell>
          <cell r="D10072" t="str">
            <v>EXECUÇÃO DE PERFURAÇÃO PARA TIRANTE, COMPRIMENTO MAIOR OU IGUAL A 22 M E MENOR QUE 30 M, COM DIÂMETRO DE FURO DE 200 MM EXECUTADO COM HASTE E TUBOS DE REVESTIMENTO UTILIZANDO PERFURATRIZ SOBRE ESTEIRA. AF_11/2023</v>
          </cell>
          <cell r="E10072" t="str">
            <v>M</v>
          </cell>
          <cell r="F10072">
            <v>98.44</v>
          </cell>
          <cell r="G10072">
            <v>100.62</v>
          </cell>
        </row>
        <row r="10073">
          <cell r="A10073" t="str">
            <v>SINAPI104855</v>
          </cell>
          <cell r="B10073" t="str">
            <v>SINAPI</v>
          </cell>
          <cell r="C10073">
            <v>104855</v>
          </cell>
          <cell r="D10073" t="str">
            <v>EXECUÇÃO DE PERFURAÇÃO PARA TIRANTE, COMPRIMENTO MAIOR OU IGUAL A 22 M E MENOR QUE 30 M, COM DIÂMETRO DE FURO DE 200 MM EXECUTADO COM HASTE UTILIZANDO PERFURATRIZ MANUAL SOBRE BASE DE MONTAGEM. AF_11/2023</v>
          </cell>
          <cell r="E10073" t="str">
            <v>M</v>
          </cell>
          <cell r="F10073">
            <v>69.12</v>
          </cell>
          <cell r="G10073">
            <v>70.680000000000007</v>
          </cell>
        </row>
        <row r="10074">
          <cell r="A10074" t="str">
            <v>SINAPI104891</v>
          </cell>
          <cell r="B10074" t="str">
            <v>SINAPI</v>
          </cell>
          <cell r="C10074">
            <v>104891</v>
          </cell>
          <cell r="D10074" t="str">
            <v>EXECUÇÃO DE PERFURAÇÃO PARA TIRANTE, COMPRIMENTO MAIOR OU IGUAL A 22 M E MENOR QUE 30 M, COM DIÂMETRO DE FURO DE 200 MM EXECUTADO COM HASTE UTILIZANDO PERFURATRIZ SOBRE ESTEIRA. AF_11/2023</v>
          </cell>
          <cell r="E10074" t="str">
            <v>M</v>
          </cell>
          <cell r="F10074">
            <v>48.64</v>
          </cell>
          <cell r="G10074">
            <v>49.47</v>
          </cell>
        </row>
        <row r="10075">
          <cell r="A10075" t="str">
            <v>SINAPI104892</v>
          </cell>
          <cell r="B10075" t="str">
            <v>SINAPI</v>
          </cell>
          <cell r="C10075">
            <v>104892</v>
          </cell>
          <cell r="D10075" t="str">
            <v>EXECUÇÃO DE PERFURAÇÃO PARA TIRANTE, COMPRIMENTO MAIOR OU IGUAL A 6 M E MENOR QUE 14 M, COM DIÂMETRO DE FURO DE 100 MM EXECUTADO COM HASTE E TUBOS DE REVESTIMENTO UTILIZANDO PERFURATRIZ SOBRE ESTEIRA. AF_11/2023</v>
          </cell>
          <cell r="E10075" t="str">
            <v>M</v>
          </cell>
          <cell r="F10075">
            <v>115.04</v>
          </cell>
          <cell r="G10075">
            <v>117.66</v>
          </cell>
        </row>
        <row r="10076">
          <cell r="A10076" t="str">
            <v>SINAPI104848</v>
          </cell>
          <cell r="B10076" t="str">
            <v>SINAPI</v>
          </cell>
          <cell r="C10076">
            <v>104848</v>
          </cell>
          <cell r="D10076" t="str">
            <v>EXECUÇÃO DE PERFURAÇÃO PARA TIRANTE, COMPRIMENTO MAIOR OU IGUAL A 6 M E MENOR QUE 14 M, COM DIÂMETRO DE FURO DE 100 MM EXECUTADO COM HASTE UTILIZANDO PERFURATRIZ MANUAL SOBRE BASE DE MONTAGEM. AF_11/2023</v>
          </cell>
          <cell r="E10076" t="str">
            <v>M</v>
          </cell>
          <cell r="F10076">
            <v>73.31</v>
          </cell>
          <cell r="G10076">
            <v>75.010000000000005</v>
          </cell>
        </row>
        <row r="10077">
          <cell r="A10077" t="str">
            <v>SINAPI104886</v>
          </cell>
          <cell r="B10077" t="str">
            <v>SINAPI</v>
          </cell>
          <cell r="C10077">
            <v>104886</v>
          </cell>
          <cell r="D10077" t="str">
            <v>EXECUÇÃO DE PERFURAÇÃO PARA TIRANTE, COMPRIMENTO MAIOR OU IGUAL A 6 M E MENOR QUE 14 M, COM DIÂMETRO DE FURO DE 100 MM EXECUTADO COM HASTE UTILIZANDO PERFURATRIZ SOBRE ESTEIRA. AF_11/2023</v>
          </cell>
          <cell r="E10077" t="str">
            <v>M</v>
          </cell>
          <cell r="F10077">
            <v>54.01</v>
          </cell>
          <cell r="G10077">
            <v>54.98</v>
          </cell>
        </row>
        <row r="10078">
          <cell r="A10078" t="str">
            <v>SINAPI104843</v>
          </cell>
          <cell r="B10078" t="str">
            <v>SINAPI</v>
          </cell>
          <cell r="C10078">
            <v>104843</v>
          </cell>
          <cell r="D10078" t="str">
            <v>EXECUÇÃO DE PERFURAÇÃO PARA TIRANTE, COMPRIMENTO MAIOR OU IGUAL A 6 M E MENOR QUE 14 M, COM DIÂMETRO DE FURO DE 150 MM EXECUTADO COM HASTE E TUBOS DE REVESTIMENTO UTILIZANDO PERFURATRIZ SOBRE ESTEIRA. AF_11/2023</v>
          </cell>
          <cell r="E10078" t="str">
            <v>M</v>
          </cell>
          <cell r="F10078">
            <v>127.38</v>
          </cell>
          <cell r="G10078">
            <v>130.34</v>
          </cell>
        </row>
        <row r="10079">
          <cell r="A10079" t="str">
            <v>SINAPI104851</v>
          </cell>
          <cell r="B10079" t="str">
            <v>SINAPI</v>
          </cell>
          <cell r="C10079">
            <v>104851</v>
          </cell>
          <cell r="D10079" t="str">
            <v>EXECUÇÃO DE PERFURAÇÃO PARA TIRANTE, COMPRIMENTO MAIOR OU IGUAL A 6 M E MENOR QUE 14 M, COM DIÂMETRO DE FURO DE 150 MM EXECUTADO COM HASTE UTILIZANDO PERFURATRIZ MANUAL SOBRE BASE DE MONTAGEM. AF_11/2023</v>
          </cell>
          <cell r="E10079" t="str">
            <v>M</v>
          </cell>
          <cell r="F10079">
            <v>81.7</v>
          </cell>
          <cell r="G10079">
            <v>83.65</v>
          </cell>
        </row>
        <row r="10080">
          <cell r="A10080" t="str">
            <v>SINAPI104845</v>
          </cell>
          <cell r="B10080" t="str">
            <v>SINAPI</v>
          </cell>
          <cell r="C10080">
            <v>104845</v>
          </cell>
          <cell r="D10080" t="str">
            <v>EXECUÇÃO DE PERFURAÇÃO PARA TIRANTE, COMPRIMENTO MAIOR OU IGUAL A 6 M E MENOR QUE 14 M, COM DIÂMETRO DE FURO DE 200 MM EXECUTADO COM HASTE E TUBOS DE REVESTIMENTO UTILIZANDO PERFURATRIZ SOBRE ESTEIRA. AF_11/2023</v>
          </cell>
          <cell r="E10080" t="str">
            <v>M</v>
          </cell>
          <cell r="F10080">
            <v>145.74</v>
          </cell>
          <cell r="G10080">
            <v>149.19</v>
          </cell>
        </row>
        <row r="10081">
          <cell r="A10081" t="str">
            <v>SINAPI104880</v>
          </cell>
          <cell r="B10081" t="str">
            <v>SINAPI</v>
          </cell>
          <cell r="C10081">
            <v>104880</v>
          </cell>
          <cell r="D10081" t="str">
            <v>EXECUÇÃO DE PERFURAÇÃO PARA TIRANTE, COMPRIMENTO MAIOR OU IGUAL A 6 M E MENOR QUE 14 M, COM DIÂMETRO DE FURO DE 200 MM EXECUTADO COM HASTE UTILIZANDO PERFURATRIZ MANUAL SOBRE BASE DE MONTAGEM. AF_11/2023</v>
          </cell>
          <cell r="E10081" t="str">
            <v>M</v>
          </cell>
          <cell r="F10081">
            <v>94.13</v>
          </cell>
          <cell r="G10081">
            <v>96.46</v>
          </cell>
        </row>
        <row r="10082">
          <cell r="A10082" t="str">
            <v>SINAPI104889</v>
          </cell>
          <cell r="B10082" t="str">
            <v>SINAPI</v>
          </cell>
          <cell r="C10082">
            <v>104889</v>
          </cell>
          <cell r="D10082" t="str">
            <v>EXECUÇÃO DE PERFURAÇÃO PARA TIRANTE, COMPRIMENTO MAIOR OU IGUAL A 6 M E MENOR QUE 14 M, COM DIÂMETRO DE FURO DE 200 MM EXECUTADO COM HASTE UTILIZANDO PERFURATRIZ SOBRE ESTEIRA. AF_11/2023</v>
          </cell>
          <cell r="E10082" t="str">
            <v>M</v>
          </cell>
          <cell r="F10082">
            <v>63.25</v>
          </cell>
          <cell r="G10082">
            <v>64.47</v>
          </cell>
        </row>
        <row r="10083">
          <cell r="A10083" t="str">
            <v>SINAPI95108</v>
          </cell>
          <cell r="B10083" t="str">
            <v>SINAPI</v>
          </cell>
          <cell r="C10083">
            <v>95108</v>
          </cell>
          <cell r="D10083" t="str">
            <v>EXECUÇÃO DE PROTEÇÃO DA CABEÇA DO TIRANTE COM USO DE FÔRMAS METÁLICAS, 50 UTILIZAÇÕES, E CONCRETO FCK =15 MPA. AF_11/2023</v>
          </cell>
          <cell r="E10083" t="str">
            <v>UN</v>
          </cell>
          <cell r="F10083">
            <v>44.53</v>
          </cell>
          <cell r="G10083">
            <v>46.56</v>
          </cell>
        </row>
        <row r="10084">
          <cell r="A10084" t="str">
            <v>SINAPI104857</v>
          </cell>
          <cell r="B10084" t="str">
            <v>SINAPI</v>
          </cell>
          <cell r="C10084">
            <v>104857</v>
          </cell>
          <cell r="D10084" t="str">
            <v>INJEÇÃO DE CALDA DE CIMENTO PARA CHUMBAMENTO DE TIRANTE COM 8 CORDOALHAS DE 12,7 MM, COMPRIMENTO MAIOR OU IGUAL A 22 M E MENOR QUE 30 M, DIÂMETRO DE 100 MM, INCLUSIVE PRODUÇÃO. AF_11/2023</v>
          </cell>
          <cell r="E10084" t="str">
            <v>M</v>
          </cell>
          <cell r="F10084">
            <v>0</v>
          </cell>
          <cell r="G10084">
            <v>0</v>
          </cell>
        </row>
        <row r="10085">
          <cell r="A10085" t="str">
            <v>SINAPI104859</v>
          </cell>
          <cell r="B10085" t="str">
            <v>SINAPI</v>
          </cell>
          <cell r="C10085">
            <v>104859</v>
          </cell>
          <cell r="D10085" t="str">
            <v>INJEÇÃO DE CALDA DE CIMENTO PARA CHUMBAMENTO DE TIRANTE COM 8 CORDOALHAS DE 12,7 MM, COMPRIMENTO MAIOR OU IGUAL A 22 M E MENOR QUE 30 M, DIÂMETRO DE 150 MM, INCLUSIVE PRODUÇÃO. AF_11/2023</v>
          </cell>
          <cell r="E10085" t="str">
            <v>M</v>
          </cell>
          <cell r="F10085">
            <v>0</v>
          </cell>
          <cell r="G10085">
            <v>0</v>
          </cell>
        </row>
        <row r="10086">
          <cell r="A10086" t="str">
            <v>SINAPI104861</v>
          </cell>
          <cell r="B10086" t="str">
            <v>SINAPI</v>
          </cell>
          <cell r="C10086">
            <v>104861</v>
          </cell>
          <cell r="D10086" t="str">
            <v>INJEÇÃO DE CALDA DE CIMENTO PARA CHUMBAMENTO DE TIRANTE COM 8 CORDOALHAS DE 12,7 MM, COMPRIMENTO MAIOR OU IGUAL A 22 M E MENOR QUE 30 M, DIÂMETRO DE 200 MM, INCLUSIVE PRODUÇÃO. AF_11/2023</v>
          </cell>
          <cell r="E10086" t="str">
            <v>M</v>
          </cell>
          <cell r="F10086">
            <v>0</v>
          </cell>
          <cell r="G10086">
            <v>0</v>
          </cell>
        </row>
        <row r="10087">
          <cell r="A10087" t="str">
            <v>SINAPI104856</v>
          </cell>
          <cell r="B10087" t="str">
            <v>SINAPI</v>
          </cell>
          <cell r="C10087">
            <v>104856</v>
          </cell>
          <cell r="D10087" t="str">
            <v>INJEÇÃO DE CALDA DE CIMENTO PARA CHUMBAMENTO DE TIRANTE MONOBARRA COM ARMADURA DE 36 MM, COMPRIMENTO MAIOR OU IGUAL A 22 M E MENOR QUE 30 M, DIÂMETRO DE 100 MM, INCLUSIVE PRODUÇÃO. AF_11/2023</v>
          </cell>
          <cell r="E10087" t="str">
            <v>M</v>
          </cell>
          <cell r="F10087">
            <v>0</v>
          </cell>
          <cell r="G10087">
            <v>0</v>
          </cell>
        </row>
        <row r="10088">
          <cell r="A10088" t="str">
            <v>SINAPI104858</v>
          </cell>
          <cell r="B10088" t="str">
            <v>SINAPI</v>
          </cell>
          <cell r="C10088">
            <v>104858</v>
          </cell>
          <cell r="D10088" t="str">
            <v>INJEÇÃO DE CALDA DE CIMENTO PARA CHUMBAMENTO DE TIRANTE MONOBARRA COM ARMADURA DE 36 MM, COMPRIMENTO MAIOR OU IGUAL A 22 M E MENOR QUE 30 M, DIÂMETRO DE 150 MM, INCLUSIVE PRODUÇÃO. AF_11/2023</v>
          </cell>
          <cell r="E10088" t="str">
            <v>M</v>
          </cell>
          <cell r="F10088">
            <v>0</v>
          </cell>
          <cell r="G10088">
            <v>0</v>
          </cell>
        </row>
        <row r="10089">
          <cell r="A10089" t="str">
            <v>SINAPI104860</v>
          </cell>
          <cell r="B10089" t="str">
            <v>SINAPI</v>
          </cell>
          <cell r="C10089">
            <v>104860</v>
          </cell>
          <cell r="D10089" t="str">
            <v>INJEÇÃO DE CALDA DE CIMENTO PARA CHUMBAMENTO DE TIRANTE MONOBARRA COM ARMADURA DE 36 MM, COMPRIMENTO MAIOR OU IGUAL A 22 M E MENOR QUE 30 M, DIÂMETRO DE 200 MM, INCLUSIVE PRODUÇÃO. AF_11/2023</v>
          </cell>
          <cell r="E10089" t="str">
            <v>M</v>
          </cell>
          <cell r="F10089">
            <v>0</v>
          </cell>
          <cell r="G10089">
            <v>0</v>
          </cell>
        </row>
        <row r="10090">
          <cell r="A10090" t="str">
            <v>SINAPI104871</v>
          </cell>
          <cell r="B10090" t="str">
            <v>SINAPI</v>
          </cell>
          <cell r="C10090">
            <v>104871</v>
          </cell>
          <cell r="D10090" t="str">
            <v>INSTALAÇÃO DE TIRANTE COM 4 CORDOALHAS DE 12,7 MM, COMPRIMENTO MAIOR OU IGUAL A 14 M E MENOR QUE 22 M, INCLUSIVE MONTAGEM, INSTALAÇÃO E PROTENSÃO. AF_11/2023</v>
          </cell>
          <cell r="E10090" t="str">
            <v>M</v>
          </cell>
          <cell r="F10090">
            <v>0</v>
          </cell>
          <cell r="G10090">
            <v>0</v>
          </cell>
        </row>
        <row r="10091">
          <cell r="A10091" t="str">
            <v>SINAPI104883</v>
          </cell>
          <cell r="B10091" t="str">
            <v>SINAPI</v>
          </cell>
          <cell r="C10091">
            <v>104883</v>
          </cell>
          <cell r="D10091" t="str">
            <v>INSTALAÇÃO DE TIRANTE COM 4 CORDOALHAS DE 12,7 MM, COMPRIMENTO MAIOR OU IGUAL A 22 M E MENOR QUE 30 M, INCLUSIVE MONTAGEM, INSTALAÇÃO E PROTENSÃO. AF_11/2023</v>
          </cell>
          <cell r="E10091" t="str">
            <v>M</v>
          </cell>
          <cell r="F10091">
            <v>0</v>
          </cell>
          <cell r="G10091">
            <v>0</v>
          </cell>
        </row>
        <row r="10092">
          <cell r="A10092" t="str">
            <v>SINAPI104865</v>
          </cell>
          <cell r="B10092" t="str">
            <v>SINAPI</v>
          </cell>
          <cell r="C10092">
            <v>104865</v>
          </cell>
          <cell r="D10092" t="str">
            <v>INSTALAÇÃO DE TIRANTE COM 4 CORDOALHAS DE 12,7 MM, COMPRIMENTO MAIOR OU IGUAL A 6 M E MENOR QUE 14 M, INCLUSIVE MONTAGEM, INSTALAÇÃO E PROTENSÃO. AF_11/2023</v>
          </cell>
          <cell r="E10092" t="str">
            <v>M</v>
          </cell>
          <cell r="F10092">
            <v>0</v>
          </cell>
          <cell r="G10092">
            <v>0</v>
          </cell>
        </row>
        <row r="10093">
          <cell r="A10093" t="str">
            <v>SINAPI104872</v>
          </cell>
          <cell r="B10093" t="str">
            <v>SINAPI</v>
          </cell>
          <cell r="C10093">
            <v>104872</v>
          </cell>
          <cell r="D10093" t="str">
            <v>INSTALAÇÃO DE TIRANTE COM 6 CORDOALHAS DE 12,7 MM, COMPRIMENTO MAIOR OU IGUAL A 14 M E MENOR QUE 22 M, INCLUSIVE MONTAGEM, INSTALAÇÃO E PROTENSÃO. AF_11/2023</v>
          </cell>
          <cell r="E10093" t="str">
            <v>M</v>
          </cell>
          <cell r="F10093">
            <v>0</v>
          </cell>
          <cell r="G10093">
            <v>0</v>
          </cell>
        </row>
        <row r="10094">
          <cell r="A10094" t="str">
            <v>SINAPI104884</v>
          </cell>
          <cell r="B10094" t="str">
            <v>SINAPI</v>
          </cell>
          <cell r="C10094">
            <v>104884</v>
          </cell>
          <cell r="D10094" t="str">
            <v>INSTALAÇÃO DE TIRANTE COM 6 CORDOALHAS DE 12,7 MM, COMPRIMENTO MAIOR OU IGUAL A 22 M E MENOR QUE 30 M, INCLUSIVE MONTAGEM, INSTALAÇÃO E PROTENSÃO. AF_11/2023</v>
          </cell>
          <cell r="E10094" t="str">
            <v>M</v>
          </cell>
          <cell r="F10094">
            <v>0</v>
          </cell>
          <cell r="G10094">
            <v>0</v>
          </cell>
        </row>
        <row r="10095">
          <cell r="A10095" t="str">
            <v>SINAPI104866</v>
          </cell>
          <cell r="B10095" t="str">
            <v>SINAPI</v>
          </cell>
          <cell r="C10095">
            <v>104866</v>
          </cell>
          <cell r="D10095" t="str">
            <v>INSTALAÇÃO DE TIRANTE COM 6 CORDOALHAS DE 12,7 MM, COMPRIMENTO MAIOR OU IGUAL A 6 M E MENOR QUE 14 M, INCLUSIVE MONTAGEM, INSTALAÇÃO E PROTENSÃO. AF_11/2023</v>
          </cell>
          <cell r="E10095" t="str">
            <v>M</v>
          </cell>
          <cell r="F10095">
            <v>0</v>
          </cell>
          <cell r="G10095">
            <v>0</v>
          </cell>
        </row>
        <row r="10096">
          <cell r="A10096" t="str">
            <v>SINAPI104873</v>
          </cell>
          <cell r="B10096" t="str">
            <v>SINAPI</v>
          </cell>
          <cell r="C10096">
            <v>104873</v>
          </cell>
          <cell r="D10096" t="str">
            <v>INSTALAÇÃO DE TIRANTE COM 8 CORDOALHAS DE 12,7 MM, COMPRIMENTO MAIOR OU IGUAL A 14 M E MENOR QUE 22 M, INCLUSIVE MONTAGEM, INSTALAÇÃO E PROTENSÃO. AF_11/2023</v>
          </cell>
          <cell r="E10096" t="str">
            <v>M</v>
          </cell>
          <cell r="F10096">
            <v>0</v>
          </cell>
          <cell r="G10096">
            <v>0</v>
          </cell>
        </row>
        <row r="10097">
          <cell r="A10097" t="str">
            <v>SINAPI104885</v>
          </cell>
          <cell r="B10097" t="str">
            <v>SINAPI</v>
          </cell>
          <cell r="C10097">
            <v>104885</v>
          </cell>
          <cell r="D10097" t="str">
            <v>INSTALAÇÃO DE TIRANTE COM 8 CORDOALHAS DE 12,7 MM, COMPRIMENTO MAIOR OU IGUAL A 22 M E MENOR QUE 30 M, INCLUSIVE MONTAGEM, INSTALAÇÃO E PROTENSÃO. AF_11/2023</v>
          </cell>
          <cell r="E10097" t="str">
            <v>M</v>
          </cell>
          <cell r="F10097">
            <v>0</v>
          </cell>
          <cell r="G10097">
            <v>0</v>
          </cell>
        </row>
        <row r="10098">
          <cell r="A10098" t="str">
            <v>SINAPI104867</v>
          </cell>
          <cell r="B10098" t="str">
            <v>SINAPI</v>
          </cell>
          <cell r="C10098">
            <v>104867</v>
          </cell>
          <cell r="D10098" t="str">
            <v>INSTALAÇÃO DE TIRANTE COM 8 CORDOALHAS DE 12,7 MM, COMPRIMENTO MAIOR OU IGUAL A 6 M E MENOR QUE 14 M, INCLUSIVE MONTAGEM, INSTALAÇÃO E PROTENSÃO. AF_11/2023</v>
          </cell>
          <cell r="E10098" t="str">
            <v>M</v>
          </cell>
          <cell r="F10098">
            <v>0</v>
          </cell>
          <cell r="G10098">
            <v>0</v>
          </cell>
        </row>
        <row r="10099">
          <cell r="A10099" t="str">
            <v>SINAPI104868</v>
          </cell>
          <cell r="B10099" t="str">
            <v>SINAPI</v>
          </cell>
          <cell r="C10099">
            <v>104868</v>
          </cell>
          <cell r="D10099" t="str">
            <v>INSTALAÇÃO DE TIRANTE MONOBARRA COM ARMADURA DE 25 MM, COMPRIMENTO MAIOR OU IGUAL A 14 M E MENOR QUE 22 M, INCLUSIVE MONTAGEM, INSTALAÇÃO E PROTENSÃO. AF_11/2023</v>
          </cell>
          <cell r="E10099" t="str">
            <v>M</v>
          </cell>
          <cell r="F10099">
            <v>0</v>
          </cell>
          <cell r="G10099">
            <v>0</v>
          </cell>
        </row>
        <row r="10100">
          <cell r="A10100" t="str">
            <v>SINAPI104874</v>
          </cell>
          <cell r="B10100" t="str">
            <v>SINAPI</v>
          </cell>
          <cell r="C10100">
            <v>104874</v>
          </cell>
          <cell r="D10100" t="str">
            <v>INSTALAÇÃO DE TIRANTE MONOBARRA COM ARMADURA DE 25 MM, COMPRIMENTO MAIOR OU IGUAL A 22 M E MENOR QUE 30 M, INCLUSIVE MONTAGEM, INSTALAÇÃO E PROTENSÃO. AF_11/2023</v>
          </cell>
          <cell r="E10100" t="str">
            <v>M</v>
          </cell>
          <cell r="F10100">
            <v>0</v>
          </cell>
          <cell r="G10100">
            <v>0</v>
          </cell>
        </row>
        <row r="10101">
          <cell r="A10101" t="str">
            <v>SINAPI104862</v>
          </cell>
          <cell r="B10101" t="str">
            <v>SINAPI</v>
          </cell>
          <cell r="C10101">
            <v>104862</v>
          </cell>
          <cell r="D10101" t="str">
            <v>INSTALAÇÃO DE TIRANTE MONOBARRA COM ARMADURA DE 25 MM, COMPRIMENTO MAIOR OU IGUAL A 6 M E MENOR QUE 14 M, INCLUSIVE MONTAGEM, INSTALAÇÃO E PROTENSÃO. AF_11/2023</v>
          </cell>
          <cell r="E10101" t="str">
            <v>M</v>
          </cell>
          <cell r="F10101">
            <v>0</v>
          </cell>
          <cell r="G10101">
            <v>0</v>
          </cell>
        </row>
        <row r="10102">
          <cell r="A10102" t="str">
            <v>SINAPI104869</v>
          </cell>
          <cell r="B10102" t="str">
            <v>SINAPI</v>
          </cell>
          <cell r="C10102">
            <v>104869</v>
          </cell>
          <cell r="D10102" t="str">
            <v>INSTALAÇÃO DE TIRANTE MONOBARRA COM ARMADURA DE 32 MM, COMPRIMENTO MAIOR OU IGUAL A 14 M E MENOR QUE 22 M, INCLUSIVE MONTAGEM, INSTALAÇÃO E PROTENSÃO. AF_11/2023</v>
          </cell>
          <cell r="E10102" t="str">
            <v>M</v>
          </cell>
          <cell r="F10102">
            <v>0</v>
          </cell>
          <cell r="G10102">
            <v>0</v>
          </cell>
        </row>
        <row r="10103">
          <cell r="A10103" t="str">
            <v>SINAPI104881</v>
          </cell>
          <cell r="B10103" t="str">
            <v>SINAPI</v>
          </cell>
          <cell r="C10103">
            <v>104881</v>
          </cell>
          <cell r="D10103" t="str">
            <v>INSTALAÇÃO DE TIRANTE MONOBARRA COM ARMADURA DE 32 MM, COMPRIMENTO MAIOR OU IGUAL A 22 M E MENOR QUE 30 M, INCLUSIVE MONTAGEM, INSTALAÇÃO E PROTENSÃO. AF_11/2023</v>
          </cell>
          <cell r="E10103" t="str">
            <v>M</v>
          </cell>
          <cell r="F10103">
            <v>0</v>
          </cell>
          <cell r="G10103">
            <v>0</v>
          </cell>
        </row>
        <row r="10104">
          <cell r="A10104" t="str">
            <v>SINAPI104863</v>
          </cell>
          <cell r="B10104" t="str">
            <v>SINAPI</v>
          </cell>
          <cell r="C10104">
            <v>104863</v>
          </cell>
          <cell r="D10104" t="str">
            <v>INSTALAÇÃO DE TIRANTE MONOBARRA COM ARMADURA DE 32 MM, COMPRIMENTO MAIOR OU IGUAL A 6 M E MENOR QUE 14 M, INCLUSIVE MONTAGEM, INSTALAÇÃO E PROTENSÃO. AF_11/2023</v>
          </cell>
          <cell r="E10104" t="str">
            <v>M</v>
          </cell>
          <cell r="F10104">
            <v>0</v>
          </cell>
          <cell r="G10104">
            <v>0</v>
          </cell>
        </row>
        <row r="10105">
          <cell r="A10105" t="str">
            <v>SINAPI104870</v>
          </cell>
          <cell r="B10105" t="str">
            <v>SINAPI</v>
          </cell>
          <cell r="C10105">
            <v>104870</v>
          </cell>
          <cell r="D10105" t="str">
            <v>INSTALAÇÃO DE TIRANTE MONOBARRA COM ARMADURA DE 36 MM, COMPRIMENTO MAIOR OU IGUAL A 14 M E MENOR QUE 22 M, INCLUSIVE MONTAGEM, INSTALAÇÃO E PROTENSÃO. AF_11/2023</v>
          </cell>
          <cell r="E10105" t="str">
            <v>M</v>
          </cell>
          <cell r="F10105">
            <v>0</v>
          </cell>
          <cell r="G10105">
            <v>0</v>
          </cell>
        </row>
        <row r="10106">
          <cell r="A10106" t="str">
            <v>SINAPI104882</v>
          </cell>
          <cell r="B10106" t="str">
            <v>SINAPI</v>
          </cell>
          <cell r="C10106">
            <v>104882</v>
          </cell>
          <cell r="D10106" t="str">
            <v>INSTALAÇÃO DE TIRANTE MONOBARRA COM ARMADURA DE 36 MM, COMPRIMENTO MAIOR OU IGUAL A 22 M E MENOR QUE 30 M, INCLUSIVE MONTAGEM, INSTALAÇÃO E PROTENSÃO. AF_11/2023</v>
          </cell>
          <cell r="E10106" t="str">
            <v>M</v>
          </cell>
          <cell r="F10106">
            <v>0</v>
          </cell>
          <cell r="G10106">
            <v>0</v>
          </cell>
        </row>
        <row r="10107">
          <cell r="A10107" t="str">
            <v>SINAPI104864</v>
          </cell>
          <cell r="B10107" t="str">
            <v>SINAPI</v>
          </cell>
          <cell r="C10107">
            <v>104864</v>
          </cell>
          <cell r="D10107" t="str">
            <v>INSTALAÇÃO DE TIRANTE MONOBARRA COM ARMADURA DE 36 MM, COMPRIMENTO MAIOR OU IGUAL A 6 M E MENOR QUE 14 M, INCLUSIVE MONTAGEM, INSTALAÇÃO E PROTENSÃO. AF_11/2023</v>
          </cell>
          <cell r="E10107" t="str">
            <v>M</v>
          </cell>
          <cell r="F10107">
            <v>0</v>
          </cell>
          <cell r="G10107">
            <v>0</v>
          </cell>
        </row>
        <row r="10108">
          <cell r="A10108" t="str">
            <v>SINAPI104876</v>
          </cell>
          <cell r="B10108" t="str">
            <v>SINAPI</v>
          </cell>
          <cell r="C10108">
            <v>104876</v>
          </cell>
          <cell r="D10108" t="str">
            <v>PERFURAÇÃO DE CORTINA PRÉ-MOLDADA COM MARTELETE ROMPEDOR. AF_11/2023</v>
          </cell>
          <cell r="E10108" t="str">
            <v>UN</v>
          </cell>
          <cell r="F10108">
            <v>29.45</v>
          </cell>
          <cell r="G10108">
            <v>31.17</v>
          </cell>
        </row>
        <row r="10109">
          <cell r="A10109" t="str">
            <v>SINAPI104875</v>
          </cell>
          <cell r="B10109" t="str">
            <v>SINAPI</v>
          </cell>
          <cell r="C10109">
            <v>104875</v>
          </cell>
          <cell r="D10109" t="str">
            <v>PERFURAÇÃO DE PAREDE DIAFRAGMA COM COROA DIAMANTADA DE DIÂMETRO DE 102 MM. AF_11/2023</v>
          </cell>
          <cell r="E10109" t="str">
            <v>M</v>
          </cell>
          <cell r="F10109">
            <v>152.4</v>
          </cell>
          <cell r="G10109">
            <v>161.12</v>
          </cell>
        </row>
        <row r="10110">
          <cell r="A10110" t="str">
            <v>SINAPI105942</v>
          </cell>
          <cell r="B10110" t="str">
            <v>SINAPI</v>
          </cell>
          <cell r="C10110">
            <v>105942</v>
          </cell>
          <cell r="D10110" t="str">
            <v>REQUADRO DE VÃOS COM PLACAS DE PORCELANATO ASSENTADAS COM ARGAMASSA COLANTE. AF_03/2025</v>
          </cell>
          <cell r="E10110" t="str">
            <v>M</v>
          </cell>
          <cell r="F10110">
            <v>0</v>
          </cell>
          <cell r="G10110">
            <v>0</v>
          </cell>
        </row>
        <row r="10111">
          <cell r="A10111" t="str">
            <v>SINAPI105943</v>
          </cell>
          <cell r="B10111" t="str">
            <v>SINAPI</v>
          </cell>
          <cell r="C10111">
            <v>105943</v>
          </cell>
          <cell r="D10111" t="str">
            <v>REQUADRO DE VÃOS PLACAS DE GRANITO FIXADAS COM INSERTE METÁLICO. AF_03/2025</v>
          </cell>
          <cell r="E10111" t="str">
            <v>M</v>
          </cell>
          <cell r="F10111">
            <v>0</v>
          </cell>
          <cell r="G10111">
            <v>0</v>
          </cell>
        </row>
        <row r="10112">
          <cell r="A10112" t="str">
            <v>SINAPI105941</v>
          </cell>
          <cell r="B10112" t="str">
            <v>SINAPI</v>
          </cell>
          <cell r="C10112">
            <v>105941</v>
          </cell>
          <cell r="D10112" t="str">
            <v>REVESTIMENTO NÃO ADERIDO DE PAREDES EXTERNAS COM PLACAS DE GRANITO DE ÁREA MAIOR QUE 10000 CM2, FIXADAS COM INSERTE METÁLICO. AF_03/2025</v>
          </cell>
          <cell r="E10112" t="str">
            <v>M2</v>
          </cell>
          <cell r="F10112">
            <v>0</v>
          </cell>
          <cell r="G10112">
            <v>0</v>
          </cell>
        </row>
        <row r="10113">
          <cell r="A10113" t="str">
            <v>SINAPI105940</v>
          </cell>
          <cell r="B10113" t="str">
            <v>SINAPI</v>
          </cell>
          <cell r="C10113">
            <v>105940</v>
          </cell>
          <cell r="D10113" t="str">
            <v>REVESTIMENTO NÃO ADERIDO DE PAREDES EXTERNAS COM PLACAS DE GRANITO DE ÁREA MAIOR QUE 3025 CM2 E MENOR OU IGUAL A 10000 CM2, FIXADAS COM INSERTE METÁLICO. AF_03/2025</v>
          </cell>
          <cell r="E10113" t="str">
            <v>M2</v>
          </cell>
          <cell r="F10113">
            <v>0</v>
          </cell>
          <cell r="G10113">
            <v>0</v>
          </cell>
        </row>
        <row r="10114">
          <cell r="A10114" t="str">
            <v>SINAPI105938</v>
          </cell>
          <cell r="B10114" t="str">
            <v>SINAPI</v>
          </cell>
          <cell r="C10114">
            <v>105938</v>
          </cell>
          <cell r="D10114" t="str">
            <v>REVESTIMENTO NÃO ADERIDO DE PAREDES EXTERNAS COM PLACAS DE PORCELANATO DE ÁREA MAIOR DO QUE 2500 CM2 E MENOR OU IGUAL A 6400 CM2, FIXADAS COM INSERTE METÁLICO. AF_03/2025</v>
          </cell>
          <cell r="E10114" t="str">
            <v>M2</v>
          </cell>
          <cell r="F10114">
            <v>0</v>
          </cell>
          <cell r="G10114">
            <v>0</v>
          </cell>
        </row>
        <row r="10115">
          <cell r="A10115" t="str">
            <v>SINAPI105939</v>
          </cell>
          <cell r="B10115" t="str">
            <v>SINAPI</v>
          </cell>
          <cell r="C10115">
            <v>105939</v>
          </cell>
          <cell r="D10115" t="str">
            <v>REVESTIMENTO NÃO ADERIDO DE PAREDES EXTERNAS COM PLACAS DE PORCELANATO DE ÁREA MAIOR QUE 6400 CM2 E MENOR QUE 10000 CM2, FIXADAS COM INSERTE METÁLICO. AF_03/2025</v>
          </cell>
          <cell r="E10115" t="str">
            <v>M2</v>
          </cell>
          <cell r="F10115">
            <v>0</v>
          </cell>
          <cell r="G10115">
            <v>0</v>
          </cell>
        </row>
        <row r="10116">
          <cell r="A10116" t="str">
            <v>SINAPI96120</v>
          </cell>
          <cell r="B10116" t="str">
            <v>SINAPI</v>
          </cell>
          <cell r="C10116">
            <v>96120</v>
          </cell>
          <cell r="D10116" t="str">
            <v>ACABAMENTOS PARA FORRO (MOLDURA DE GESSO). AF_08/2023</v>
          </cell>
          <cell r="E10116" t="str">
            <v>M</v>
          </cell>
          <cell r="F10116">
            <v>3.48</v>
          </cell>
          <cell r="G10116">
            <v>3.61</v>
          </cell>
        </row>
        <row r="10117">
          <cell r="A10117" t="str">
            <v>SINAPI96123</v>
          </cell>
          <cell r="B10117" t="str">
            <v>SINAPI</v>
          </cell>
          <cell r="C10117">
            <v>96123</v>
          </cell>
          <cell r="D10117" t="str">
            <v>ACABAMENTOS PARA FORRO (MOLDURA EM DRYWALL, COM LARGURA DE 15 CM). AF_08/2023_PS</v>
          </cell>
          <cell r="E10117" t="str">
            <v>M</v>
          </cell>
          <cell r="F10117">
            <v>30.04</v>
          </cell>
          <cell r="G10117">
            <v>30.82</v>
          </cell>
        </row>
        <row r="10118">
          <cell r="A10118" t="str">
            <v>SINAPI96122</v>
          </cell>
          <cell r="B10118" t="str">
            <v>SINAPI</v>
          </cell>
          <cell r="C10118">
            <v>96122</v>
          </cell>
          <cell r="D10118" t="str">
            <v>ACABAMENTOS PARA FORRO (RODA-FORRO EM MADEIRA PINUS). AF_08/2023</v>
          </cell>
          <cell r="E10118" t="str">
            <v>M</v>
          </cell>
          <cell r="F10118">
            <v>53.93</v>
          </cell>
          <cell r="G10118">
            <v>54.89</v>
          </cell>
        </row>
        <row r="10119">
          <cell r="A10119" t="str">
            <v>SINAPI96121</v>
          </cell>
          <cell r="B10119" t="str">
            <v>SINAPI</v>
          </cell>
          <cell r="C10119">
            <v>96121</v>
          </cell>
          <cell r="D10119" t="str">
            <v>ACABAMENTOS PARA FORRO (RODA-FORRO EM PERFIL METÁLICO E PLÁSTICO). AF_08/2023</v>
          </cell>
          <cell r="E10119" t="str">
            <v>M</v>
          </cell>
          <cell r="F10119">
            <v>13.07</v>
          </cell>
          <cell r="G10119">
            <v>13.48</v>
          </cell>
        </row>
        <row r="10120">
          <cell r="A10120" t="str">
            <v>SINAPI99054</v>
          </cell>
          <cell r="B10120" t="str">
            <v>SINAPI</v>
          </cell>
          <cell r="C10120">
            <v>99054</v>
          </cell>
          <cell r="D10120" t="str">
            <v>ACABAMENTOS PARA FORRO (SANCA DE GESSO, MONTADA NA OBRA). AF_08/2023_PS</v>
          </cell>
          <cell r="E10120" t="str">
            <v>M2</v>
          </cell>
          <cell r="F10120">
            <v>70.239999999999995</v>
          </cell>
          <cell r="G10120">
            <v>73.41</v>
          </cell>
        </row>
        <row r="10121">
          <cell r="A10121" t="str">
            <v>SINAPI96110</v>
          </cell>
          <cell r="B10121" t="str">
            <v>SINAPI</v>
          </cell>
          <cell r="C10121">
            <v>96110</v>
          </cell>
          <cell r="D10121" t="str">
            <v>FORRO EM DRYWALL PARA AMBIENTES RESIDENCIAIS, INCLUSIVE ESTRUTURA UNIDIRECIONAL DE FIXAÇÃO. AF_08/2023_PS</v>
          </cell>
          <cell r="E10121" t="str">
            <v>M2</v>
          </cell>
          <cell r="F10121">
            <v>79.17</v>
          </cell>
          <cell r="G10121">
            <v>81.14</v>
          </cell>
        </row>
        <row r="10122">
          <cell r="A10122" t="str">
            <v>SINAPI96114</v>
          </cell>
          <cell r="B10122" t="str">
            <v>SINAPI</v>
          </cell>
          <cell r="C10122">
            <v>96114</v>
          </cell>
          <cell r="D10122" t="str">
            <v>FORRO EM DRYWALL, PARA AMBIENTES COMERCIAIS, INCLUSIVE ESTRUTURA BIRECIONAL DE FIXAÇÃO. AF_08/2023_PS</v>
          </cell>
          <cell r="E10122" t="str">
            <v>M2</v>
          </cell>
          <cell r="F10122">
            <v>78.61</v>
          </cell>
          <cell r="G10122">
            <v>80.34</v>
          </cell>
        </row>
        <row r="10123">
          <cell r="A10123" t="str">
            <v>SINAPI104757</v>
          </cell>
          <cell r="B10123" t="str">
            <v>SINAPI</v>
          </cell>
          <cell r="C10123">
            <v>104757</v>
          </cell>
          <cell r="D10123" t="str">
            <v>FORRO EM FIBRA MINERAL, PARA AMBIENTES COMERCIAIS, INCLUSIVE ESTRUTURA DE FIXAÇÃO. AF_08/2023_PS</v>
          </cell>
          <cell r="E10123" t="str">
            <v>M2</v>
          </cell>
          <cell r="F10123">
            <v>126.13</v>
          </cell>
          <cell r="G10123">
            <v>127.55</v>
          </cell>
        </row>
        <row r="10124">
          <cell r="A10124" t="str">
            <v>SINAPI104756</v>
          </cell>
          <cell r="B10124" t="str">
            <v>SINAPI</v>
          </cell>
          <cell r="C10124">
            <v>104756</v>
          </cell>
          <cell r="D10124" t="str">
            <v>FORRO EM MADEIRA PINUS, PARA AMBIENTES RESIDENCIAIS E COMERCIAIS, INCLUSIVE ESTRUTURA BIDIRECIONAL DE FIXAÇÃO. AF_08/2023</v>
          </cell>
          <cell r="E10124" t="str">
            <v>M2</v>
          </cell>
          <cell r="F10124">
            <v>223.45</v>
          </cell>
          <cell r="G10124">
            <v>227.46</v>
          </cell>
        </row>
        <row r="10125">
          <cell r="A10125" t="str">
            <v>SINAPI96112</v>
          </cell>
          <cell r="B10125" t="str">
            <v>SINAPI</v>
          </cell>
          <cell r="C10125">
            <v>96112</v>
          </cell>
          <cell r="D10125" t="str">
            <v>FORRO EM MADEIRA PINUS, PARA AMBIENTES RESIDENCIAIS, INCLUSIVE ESTRUTURA UNIDIRECIONAL DE FIXAÇÃO. AF_08/2023</v>
          </cell>
          <cell r="E10125" t="str">
            <v>M2</v>
          </cell>
          <cell r="F10125">
            <v>164.29</v>
          </cell>
          <cell r="G10125">
            <v>168.64</v>
          </cell>
        </row>
        <row r="10126">
          <cell r="A10126" t="str">
            <v>SINAPI96113</v>
          </cell>
          <cell r="B10126" t="str">
            <v>SINAPI</v>
          </cell>
          <cell r="C10126">
            <v>96113</v>
          </cell>
          <cell r="D10126" t="str">
            <v>FORRO EM PLACAS DE GESSO, PARA AMBIENTES COMERCIAIS. AF_08/2023_PS</v>
          </cell>
          <cell r="E10126" t="str">
            <v>M2</v>
          </cell>
          <cell r="F10126">
            <v>54.56</v>
          </cell>
          <cell r="G10126">
            <v>56.84</v>
          </cell>
        </row>
        <row r="10127">
          <cell r="A10127" t="str">
            <v>SINAPI96109</v>
          </cell>
          <cell r="B10127" t="str">
            <v>SINAPI</v>
          </cell>
          <cell r="C10127">
            <v>96109</v>
          </cell>
          <cell r="D10127" t="str">
            <v>FORRO EM PLACAS DE GESSO, PARA AMBIENTES RESIDENCIAIS. AF_08/2023_PS</v>
          </cell>
          <cell r="E10127" t="str">
            <v>M2</v>
          </cell>
          <cell r="F10127">
            <v>60.92</v>
          </cell>
          <cell r="G10127">
            <v>63.56</v>
          </cell>
        </row>
        <row r="10128">
          <cell r="A10128" t="str">
            <v>SINAPI96116</v>
          </cell>
          <cell r="B10128" t="str">
            <v>SINAPI</v>
          </cell>
          <cell r="C10128">
            <v>96116</v>
          </cell>
          <cell r="D10128" t="str">
            <v>FORRO EM RÉGUAS DE PVC, FRISADO, PARA AMBIENTES COMERCIAIS, INCLUSIVE ESTRUTURA BIDIRECIONAL DE FIXAÇÃO. AF_08/2023_PS</v>
          </cell>
          <cell r="E10128" t="str">
            <v>M2</v>
          </cell>
          <cell r="F10128">
            <v>66.03</v>
          </cell>
          <cell r="G10128">
            <v>67.22</v>
          </cell>
        </row>
        <row r="10129">
          <cell r="A10129" t="str">
            <v>SINAPI96111</v>
          </cell>
          <cell r="B10129" t="str">
            <v>SINAPI</v>
          </cell>
          <cell r="C10129">
            <v>96111</v>
          </cell>
          <cell r="D10129" t="str">
            <v>FORRO EM RÉGUAS DE PVC, FRISADO, PARA AMBIENTES RESIDENCIAIS, INCLUSIVE ESTRUTURA UNIDIRECIONAL DE FIXAÇÃO. AF_08/2023_PS</v>
          </cell>
          <cell r="E10129" t="str">
            <v>M2</v>
          </cell>
          <cell r="F10129">
            <v>64.959999999999994</v>
          </cell>
          <cell r="G10129">
            <v>66.34</v>
          </cell>
        </row>
        <row r="10130">
          <cell r="A10130" t="str">
            <v>SINAPI96486</v>
          </cell>
          <cell r="B10130" t="str">
            <v>SINAPI</v>
          </cell>
          <cell r="C10130">
            <v>96486</v>
          </cell>
          <cell r="D10130" t="str">
            <v>FORRO EM RÉGUAS DE PVC, LISO, PARA AMBIENTES COMERCIAIS, INCLUSIVE ESTRUTURA BIDIRECIONAL DE FIXAÇÃO. AF_08/2023_PS</v>
          </cell>
          <cell r="E10130" t="str">
            <v>M2</v>
          </cell>
          <cell r="F10130">
            <v>75.94</v>
          </cell>
          <cell r="G10130">
            <v>77.13</v>
          </cell>
        </row>
        <row r="10131">
          <cell r="A10131" t="str">
            <v>SINAPI96485</v>
          </cell>
          <cell r="B10131" t="str">
            <v>SINAPI</v>
          </cell>
          <cell r="C10131">
            <v>96485</v>
          </cell>
          <cell r="D10131" t="str">
            <v>FORRO EM RÉGUAS DE PVC, LISO, PARA AMBIENTES RESIDENCIAIS, INCLUSIVE ESTRUTURA UNIDIRECIONAL DE FIXAÇÃO. AF_08/2023_PS</v>
          </cell>
          <cell r="E10131" t="str">
            <v>M2</v>
          </cell>
          <cell r="F10131">
            <v>74.87</v>
          </cell>
          <cell r="G10131">
            <v>76.25</v>
          </cell>
        </row>
        <row r="10132">
          <cell r="A10132" t="str">
            <v>SINAPI97557</v>
          </cell>
          <cell r="B10132" t="str">
            <v>SINAPI</v>
          </cell>
          <cell r="C10132">
            <v>97557</v>
          </cell>
          <cell r="D10132" t="str">
            <v>FORRO METÁLICO, PARA AMBIENTES COMERCIAIS, INCLUSIVE ESTRUTURA DE FIXAÇÃO. AF_08/2023</v>
          </cell>
          <cell r="E10132" t="str">
            <v>M2</v>
          </cell>
          <cell r="F10132">
            <v>0</v>
          </cell>
          <cell r="G10132">
            <v>0</v>
          </cell>
        </row>
        <row r="10133">
          <cell r="A10133" t="str">
            <v>SINAPI101807</v>
          </cell>
          <cell r="B10133" t="str">
            <v>SINAPI</v>
          </cell>
          <cell r="C10133">
            <v>101807</v>
          </cell>
          <cell r="D10133" t="str">
            <v>CAIXA ENTERRADA DISTRIBUIDORA DE VAZÃO (SUMIDOUROS MÚLTIPLOS), RETANGULAR, EM ALVENARIA COM BLOCOS DE CONCRETO, DIMENSÕES INTERNAS: 0,60 X 0,60 X H=0,50 M. AF_12/2020</v>
          </cell>
          <cell r="E10133" t="str">
            <v>UN</v>
          </cell>
          <cell r="F10133">
            <v>562.51</v>
          </cell>
          <cell r="G10133">
            <v>584.12</v>
          </cell>
        </row>
        <row r="10134">
          <cell r="A10134" t="str">
            <v>SINAPI101806</v>
          </cell>
          <cell r="B10134" t="str">
            <v>SINAPI</v>
          </cell>
          <cell r="C10134">
            <v>101806</v>
          </cell>
          <cell r="D10134" t="str">
            <v>CAIXA ENTERRADA DISTRIBUIDORA DE VAZÃO (SUMIDOUROS MÚLTIPLOS), RETANGULAR, EM ALVENARIA COM TIJOLOS MACIÇOS, DIMENSÕES INTERNAS: 0,60 X 0,60 X H=0,50 M. AF_12/2020</v>
          </cell>
          <cell r="E10134" t="str">
            <v>UN</v>
          </cell>
          <cell r="F10134">
            <v>607.42999999999995</v>
          </cell>
          <cell r="G10134">
            <v>631.24</v>
          </cell>
        </row>
        <row r="10135">
          <cell r="A10135" t="str">
            <v>SINAPI101808</v>
          </cell>
          <cell r="B10135" t="str">
            <v>SINAPI</v>
          </cell>
          <cell r="C10135">
            <v>101808</v>
          </cell>
          <cell r="D10135" t="str">
            <v>CAIXA ENTERRADA DISTRIBUIDORA DE VAZÃO (SUMIDOUROS MÚLTIPLOS), RETANGULAR, EM CONCRETO PRÉ-MOLDADO, DIMENSÕES INTERNAS: 0,60 X 0,60 X H=0,50 M. AF_12/2020</v>
          </cell>
          <cell r="E10135" t="str">
            <v>UN</v>
          </cell>
          <cell r="F10135">
            <v>622.19000000000005</v>
          </cell>
          <cell r="G10135">
            <v>627.57000000000005</v>
          </cell>
        </row>
        <row r="10136">
          <cell r="A10136" t="str">
            <v>SINAPI98058</v>
          </cell>
          <cell r="B10136" t="str">
            <v>SINAPI</v>
          </cell>
          <cell r="C10136">
            <v>98058</v>
          </cell>
          <cell r="D10136" t="str">
            <v>FILTRO ANAERÓBIO CIRCULAR, EM CONCRETO PRÉ-MOLDADO, DIÂMETRO INTERNO = 1,10 M, ALTURA INTERNA = 1,50 M, VOLUME ÚTIL: 1140,4 L (PARA 5 CONTRIBUINTES). AF_12/2020</v>
          </cell>
          <cell r="E10136" t="str">
            <v>UN</v>
          </cell>
          <cell r="F10136">
            <v>1947.77</v>
          </cell>
          <cell r="G10136">
            <v>1973.1</v>
          </cell>
        </row>
        <row r="10137">
          <cell r="A10137" t="str">
            <v>SINAPI98059</v>
          </cell>
          <cell r="B10137" t="str">
            <v>SINAPI</v>
          </cell>
          <cell r="C10137">
            <v>98059</v>
          </cell>
          <cell r="D10137" t="str">
            <v>FILTRO ANAERÓBIO CIRCULAR, EM CONCRETO PRÉ-MOLDADO, DIÂMETRO INTERNO = 1,88 M, ALTURA INTERNA = 1,50 M, VOLUME ÚTIL: 3331,1 L (PARA 19 CONTRIBUINTES). AF_12/2020</v>
          </cell>
          <cell r="E10137" t="str">
            <v>UN</v>
          </cell>
          <cell r="F10137">
            <v>4113.0200000000004</v>
          </cell>
          <cell r="G10137">
            <v>4150.51</v>
          </cell>
        </row>
        <row r="10138">
          <cell r="A10138" t="str">
            <v>SINAPI98060</v>
          </cell>
          <cell r="B10138" t="str">
            <v>SINAPI</v>
          </cell>
          <cell r="C10138">
            <v>98060</v>
          </cell>
          <cell r="D10138" t="str">
            <v>FILTRO ANAERÓBIO CIRCULAR, EM CONCRETO PRÉ-MOLDADO, DIÂMETRO INTERNO = 2,38 M, ALTURA INTERNA = 1,50 M, VOLUME ÚTIL: 5338,6 L (PARA 34 CONTRIBUINTES). AF_12/2020</v>
          </cell>
          <cell r="E10138" t="str">
            <v>UN</v>
          </cell>
          <cell r="F10138">
            <v>5700.99</v>
          </cell>
          <cell r="G10138">
            <v>5755.49</v>
          </cell>
        </row>
        <row r="10139">
          <cell r="A10139" t="str">
            <v>SINAPI98061</v>
          </cell>
          <cell r="B10139" t="str">
            <v>SINAPI</v>
          </cell>
          <cell r="C10139">
            <v>98061</v>
          </cell>
          <cell r="D10139" t="str">
            <v>FILTRO ANAERÓBIO CIRCULAR, EM CONCRETO PRÉ-MOLDADO, DIÂMETRO INTERNO = 2,88 M, ALTURA INTERNA = 1,50 M, VOLUME ÚTIL: 7817,3 L (PARA 75 CONTRIBUINTES). AF_12/2020</v>
          </cell>
          <cell r="E10139" t="str">
            <v>UN</v>
          </cell>
          <cell r="F10139">
            <v>7933.29</v>
          </cell>
          <cell r="G10139">
            <v>8008.28</v>
          </cell>
        </row>
        <row r="10140">
          <cell r="A10140" t="str">
            <v>SINAPI98088</v>
          </cell>
          <cell r="B10140" t="str">
            <v>SINAPI</v>
          </cell>
          <cell r="C10140">
            <v>98088</v>
          </cell>
          <cell r="D10140" t="str">
            <v>FILTRO ANAERÓBIO RETANGULAR, EM ALVENARIA COM BLOCOS DE CONCRETO, DIMENSÕES INTERNAS: 0,8 X 1,2 X H=1,67 M, VOLUME ÚTIL: 1152 L (PARA 5 CONTRIBUINTES). AF_12/2020</v>
          </cell>
          <cell r="E10140" t="str">
            <v>UN</v>
          </cell>
          <cell r="F10140">
            <v>3374.32</v>
          </cell>
          <cell r="G10140">
            <v>3481.11</v>
          </cell>
        </row>
        <row r="10141">
          <cell r="A10141" t="str">
            <v>SINAPI98089</v>
          </cell>
          <cell r="B10141" t="str">
            <v>SINAPI</v>
          </cell>
          <cell r="C10141">
            <v>98089</v>
          </cell>
          <cell r="D10141" t="str">
            <v>FILTRO ANAERÓBIO RETANGULAR, EM ALVENARIA COM BLOCOS DE CONCRETO, DIMENSÕES INTERNAS: 1,2 X 1,8 X H=1,67 M, VOLUME ÚTIL: 2592 L (PARA 13 CONTRIBUINTES). AF_12/2020</v>
          </cell>
          <cell r="E10141" t="str">
            <v>UN</v>
          </cell>
          <cell r="F10141">
            <v>5333.16</v>
          </cell>
          <cell r="G10141">
            <v>5503.67</v>
          </cell>
        </row>
        <row r="10142">
          <cell r="A10142" t="str">
            <v>SINAPI98090</v>
          </cell>
          <cell r="B10142" t="str">
            <v>SINAPI</v>
          </cell>
          <cell r="C10142">
            <v>98090</v>
          </cell>
          <cell r="D10142" t="str">
            <v>FILTRO ANAERÓBIO RETANGULAR, EM ALVENARIA COM BLOCOS DE CONCRETO, DIMENSÕES INTERNAS: 1,4 X 3,0 X H=1,67 M, VOLUME ÚTIL: 5040 L (PARA 32 CONTRIBUINTES). AF_12/2020</v>
          </cell>
          <cell r="E10142" t="str">
            <v>UN</v>
          </cell>
          <cell r="F10142">
            <v>8369.9</v>
          </cell>
          <cell r="G10142">
            <v>8639.11</v>
          </cell>
        </row>
        <row r="10143">
          <cell r="A10143" t="str">
            <v>SINAPI98091</v>
          </cell>
          <cell r="B10143" t="str">
            <v>SINAPI</v>
          </cell>
          <cell r="C10143">
            <v>98091</v>
          </cell>
          <cell r="D10143" t="str">
            <v>FILTRO ANAERÓBIO RETANGULAR, EM ALVENARIA COM BLOCOS DE CONCRETO, DIMENSÕES INTERNAS: 1,4 X 4,2 X H=1,67 M, VOLUME ÚTIL: 7056 L (PARA 67 CONTRIBUINTES). AF_12/2020</v>
          </cell>
          <cell r="E10143" t="str">
            <v>UN</v>
          </cell>
          <cell r="F10143">
            <v>10928.57</v>
          </cell>
          <cell r="G10143">
            <v>11280.71</v>
          </cell>
        </row>
        <row r="10144">
          <cell r="A10144" t="str">
            <v>SINAPI98092</v>
          </cell>
          <cell r="B10144" t="str">
            <v>SINAPI</v>
          </cell>
          <cell r="C10144">
            <v>98092</v>
          </cell>
          <cell r="D10144" t="str">
            <v>FILTRO ANAERÓBIO RETANGULAR, EM ALVENARIA COM BLOCOS DE CONCRETO, DIMENSÕES INTERNAS: 1,6 X 4,6 X H=1,67 M, VOLUME ÚTIL: 8832 L (PARA 84 CONTRIBUINTES). AF_12/2020</v>
          </cell>
          <cell r="E10144" t="str">
            <v>UN</v>
          </cell>
          <cell r="F10144">
            <v>12686.04</v>
          </cell>
          <cell r="G10144">
            <v>13095.7</v>
          </cell>
        </row>
        <row r="10145">
          <cell r="A10145" t="str">
            <v>SINAPI98093</v>
          </cell>
          <cell r="B10145" t="str">
            <v>SINAPI</v>
          </cell>
          <cell r="C10145">
            <v>98093</v>
          </cell>
          <cell r="D10145" t="str">
            <v>FILTRO ANAERÓBIO RETANGULAR, EM ALVENARIA COM BLOCOS DE CONCRETO, DIMENSÕES INTERNAS: 1,6 X 5,6 X H=1,67 M, VOLUME ÚTIL: 10752 L (PARA 103 CONTRIBUINTES). AF_12/2020</v>
          </cell>
          <cell r="E10145" t="str">
            <v>UN</v>
          </cell>
          <cell r="F10145">
            <v>14970.94</v>
          </cell>
          <cell r="G10145">
            <v>15454.79</v>
          </cell>
        </row>
        <row r="10146">
          <cell r="A10146" t="str">
            <v>SINAPI98072</v>
          </cell>
          <cell r="B10146" t="str">
            <v>SINAPI</v>
          </cell>
          <cell r="C10146">
            <v>98072</v>
          </cell>
          <cell r="D10146" t="str">
            <v>FILTRO ANAERÓBIO RETANGULAR, EM ALVENARIA COM TIJOLOS CERÂMICOS MACIÇOS, DIMENSÕES INTERNAS: 0,8 X 1,2 X H=1,67 M, VOLUME ÚTIL: 1152 L (PARA 5 CONTRIBUINTES). AF_12/2020</v>
          </cell>
          <cell r="E10146" t="str">
            <v>UN</v>
          </cell>
          <cell r="F10146">
            <v>4078.35</v>
          </cell>
          <cell r="G10146">
            <v>4212.1499999999996</v>
          </cell>
        </row>
        <row r="10147">
          <cell r="A10147" t="str">
            <v>SINAPI98073</v>
          </cell>
          <cell r="B10147" t="str">
            <v>SINAPI</v>
          </cell>
          <cell r="C10147">
            <v>98073</v>
          </cell>
          <cell r="D10147" t="str">
            <v>FILTRO ANAERÓBIO RETANGULAR, EM ALVENARIA COM TIJOLOS CERÂMICOS MACIÇOS, DIMENSÕES INTERNAS: 1,2 X 1,8 X H=1,67 M, VOLUME ÚTIL: 2592 L (PARA 13 CONTRIBUINTES). AF_12/2020</v>
          </cell>
          <cell r="E10147" t="str">
            <v>UN</v>
          </cell>
          <cell r="F10147">
            <v>6404.33</v>
          </cell>
          <cell r="G10147">
            <v>6615.31</v>
          </cell>
        </row>
        <row r="10148">
          <cell r="A10148" t="str">
            <v>SINAPI98074</v>
          </cell>
          <cell r="B10148" t="str">
            <v>SINAPI</v>
          </cell>
          <cell r="C10148">
            <v>98074</v>
          </cell>
          <cell r="D10148" t="str">
            <v>FILTRO ANAERÓBIO RETANGULAR, EM ALVENARIA COM TIJOLOS CERÂMICOS MACIÇOS, DIMENSÕES INTERNAS: 1,4 X 3,0 X H=1,67 M, VOLUME ÚTIL: 5040 L (PARA 32 CONTRIBUINTES). AF_12/2020</v>
          </cell>
          <cell r="E10148" t="str">
            <v>UN</v>
          </cell>
          <cell r="F10148">
            <v>9974.5</v>
          </cell>
          <cell r="G10148">
            <v>10303.629999999999</v>
          </cell>
        </row>
        <row r="10149">
          <cell r="A10149" t="str">
            <v>SINAPI98075</v>
          </cell>
          <cell r="B10149" t="str">
            <v>SINAPI</v>
          </cell>
          <cell r="C10149">
            <v>98075</v>
          </cell>
          <cell r="D10149" t="str">
            <v>FILTRO ANAERÓBIO RETANGULAR, EM ALVENARIA COM TIJOLOS CERÂMICOS MACIÇOS, DIMENSÕES INTERNAS: 1,4 X 4,2 X H=1,67 M, VOLUME ÚTIL: 7056 L (PARA 67 CONTRIBUINTES). AF_12/2020</v>
          </cell>
          <cell r="E10149" t="str">
            <v>UN</v>
          </cell>
          <cell r="F10149">
            <v>12983.73</v>
          </cell>
          <cell r="G10149">
            <v>13412.3</v>
          </cell>
        </row>
        <row r="10150">
          <cell r="A10150" t="str">
            <v>SINAPI98076</v>
          </cell>
          <cell r="B10150" t="str">
            <v>SINAPI</v>
          </cell>
          <cell r="C10150">
            <v>98076</v>
          </cell>
          <cell r="D10150" t="str">
            <v>FILTRO ANAERÓBIO RETANGULAR, EM ALVENARIA COM TIJOLOS CERÂMICOS MACIÇOS, DIMENSÕES INTERNAS: 1,6 X 4,6 X H=1,67 M, VOLUME ÚTIL: 8832 L (PARA 84 CONTRIBUINTES). AF_12/2020</v>
          </cell>
          <cell r="E10150" t="str">
            <v>UN</v>
          </cell>
          <cell r="F10150">
            <v>14981.78</v>
          </cell>
          <cell r="G10150">
            <v>15476.63</v>
          </cell>
        </row>
        <row r="10151">
          <cell r="A10151" t="str">
            <v>SINAPI98077</v>
          </cell>
          <cell r="B10151" t="str">
            <v>SINAPI</v>
          </cell>
          <cell r="C10151">
            <v>98077</v>
          </cell>
          <cell r="D10151" t="str">
            <v>FILTRO ANAERÓBIO RETANGULAR, EM ALVENARIA COM TIJOLOS CERÂMICOS MACIÇOS, DIMENSÕES INTERNAS: 1,6 X 5,6 X H=1,67 M, VOLUME ÚTIL: 10752 L (PARA 103 CONTRIBUINTES). AF_12/2020</v>
          </cell>
          <cell r="E10151" t="str">
            <v>UN</v>
          </cell>
          <cell r="F10151">
            <v>17647.29</v>
          </cell>
          <cell r="G10151">
            <v>18230.2</v>
          </cell>
        </row>
        <row r="10152">
          <cell r="A10152" t="str">
            <v>SINAPI98062</v>
          </cell>
          <cell r="B10152" t="str">
            <v>SINAPI</v>
          </cell>
          <cell r="C10152">
            <v>98062</v>
          </cell>
          <cell r="D10152" t="str">
            <v>SUMIDOURO CIRCULAR, EM CONCRETO PRÉ-MOLDADO, DIÂMETRO INTERNO = 1,88 M, ALTURA INTERNA = 2,00 M, ÁREA DE INFILTRAÇÃO: 13,1 M² (PARA 5 CONTRIBUINTES). AF_12/2020</v>
          </cell>
          <cell r="E10152" t="str">
            <v>UN</v>
          </cell>
          <cell r="F10152">
            <v>3396.89</v>
          </cell>
          <cell r="G10152">
            <v>3421.44</v>
          </cell>
        </row>
        <row r="10153">
          <cell r="A10153" t="str">
            <v>SINAPI98063</v>
          </cell>
          <cell r="B10153" t="str">
            <v>SINAPI</v>
          </cell>
          <cell r="C10153">
            <v>98063</v>
          </cell>
          <cell r="D10153" t="str">
            <v>SUMIDOURO CIRCULAR, EM CONCRETO PRÉ-MOLDADO, DIÂMETRO INTERNO = 2,38 M, ALTURA INTERNA = 2,50 M, ÁREA DE INFILTRAÇÃO: 21,3 M² (PARA 8 CONTRIBUINTES). AF_12/2020</v>
          </cell>
          <cell r="E10153" t="str">
            <v>UN</v>
          </cell>
          <cell r="F10153">
            <v>5188.78</v>
          </cell>
          <cell r="G10153">
            <v>5225.12</v>
          </cell>
        </row>
        <row r="10154">
          <cell r="A10154" t="str">
            <v>SINAPI98064</v>
          </cell>
          <cell r="B10154" t="str">
            <v>SINAPI</v>
          </cell>
          <cell r="C10154">
            <v>98064</v>
          </cell>
          <cell r="D10154" t="str">
            <v>SUMIDOURO CIRCULAR, EM CONCRETO PRÉ-MOLDADO, DIÂMETRO INTERNO = 2,38 M, ALTURA INTERNA = 3,0 M, ÁREA DE INFILTRAÇÃO: 25 M² (PARA 10 CONTRIBUINTES). AF_12/2020</v>
          </cell>
          <cell r="E10154" t="str">
            <v>UN</v>
          </cell>
          <cell r="F10154">
            <v>6030.74</v>
          </cell>
          <cell r="G10154">
            <v>6069</v>
          </cell>
        </row>
        <row r="10155">
          <cell r="A10155" t="str">
            <v>SINAPI98065</v>
          </cell>
          <cell r="B10155" t="str">
            <v>SINAPI</v>
          </cell>
          <cell r="C10155">
            <v>98065</v>
          </cell>
          <cell r="D10155" t="str">
            <v>SUMIDOURO CIRCULAR, EM CONCRETO PRÉ-MOLDADO, DIÂMETRO INTERNO = 2,88 M, ALTURA INTERNA = 3,0 M, ÁREA DE INFILTRAÇÃO: 31,4 M² (PARA 12 CONTRIBUINTES). AF_12/2020</v>
          </cell>
          <cell r="E10155" t="str">
            <v>UN</v>
          </cell>
          <cell r="F10155">
            <v>8375.36</v>
          </cell>
          <cell r="G10155">
            <v>8425.9699999999993</v>
          </cell>
        </row>
        <row r="10156">
          <cell r="A10156" t="str">
            <v>SINAPI98094</v>
          </cell>
          <cell r="B10156" t="str">
            <v>SINAPI</v>
          </cell>
          <cell r="C10156">
            <v>98094</v>
          </cell>
          <cell r="D10156" t="str">
            <v>SUMIDOURO RETANGULAR, EM ALVENARIA COM BLOCOS DE CONCRETO, DIMENSÕES INTERNAS: 0,8 X 1,4 X H=3,0 M, ÁREA DE INFILTRAÇÃO: 13,2 M² (PARA 5 CONTRIBUINTES). AF_12/2020</v>
          </cell>
          <cell r="E10156" t="str">
            <v>UN</v>
          </cell>
          <cell r="F10156">
            <v>2845.89</v>
          </cell>
          <cell r="G10156">
            <v>2931.17</v>
          </cell>
        </row>
        <row r="10157">
          <cell r="A10157" t="str">
            <v>SINAPI98099</v>
          </cell>
          <cell r="B10157" t="str">
            <v>SINAPI</v>
          </cell>
          <cell r="C10157">
            <v>98099</v>
          </cell>
          <cell r="D10157" t="str">
            <v>SUMIDOURO RETANGULAR, EM ALVENARIA COM BLOCOS DE CONCRETO, DIMENSÕES INTERNAS: 1,0 X 3,0 X H=3,0 M, ÁREA DE INFILTRAÇÃO: 25 M² (PARA 10 CONTRIBUINTES). AF_12/2020</v>
          </cell>
          <cell r="E10157" t="str">
            <v>UN</v>
          </cell>
          <cell r="F10157">
            <v>4866.71</v>
          </cell>
          <cell r="G10157">
            <v>5013.17</v>
          </cell>
        </row>
        <row r="10158">
          <cell r="A10158" t="str">
            <v>SINAPI98100</v>
          </cell>
          <cell r="B10158" t="str">
            <v>SINAPI</v>
          </cell>
          <cell r="C10158">
            <v>98100</v>
          </cell>
          <cell r="D10158" t="str">
            <v>SUMIDOURO RETANGULAR, EM ALVENARIA COM BLOCOS DE CONCRETO, DIMENSÕES INTERNAS: 1,6 X 3,4 X H=3,0 M, ÁREA DE INFILTRAÇÃO: 32,9 M² (PARA 13 CONTRIBUINTES). . AF_12/2020</v>
          </cell>
          <cell r="E10158" t="str">
            <v>UN</v>
          </cell>
          <cell r="F10158">
            <v>6369.83</v>
          </cell>
          <cell r="G10158">
            <v>6563.44</v>
          </cell>
        </row>
        <row r="10159">
          <cell r="A10159" t="str">
            <v>SINAPI98101</v>
          </cell>
          <cell r="B10159" t="str">
            <v>SINAPI</v>
          </cell>
          <cell r="C10159">
            <v>98101</v>
          </cell>
          <cell r="D10159" t="str">
            <v>SUMIDOURO RETANGULAR, EM ALVENARIA COM BLOCOS DE CONCRETO, DIMENSÕES INTERNAS: 1,6 X 5,8 X H=3,0 M, ÁREA DE INFILTRAÇÃO: 50 M² (PARA 20 CONTRIBUINTES). . AF_12/2020</v>
          </cell>
          <cell r="E10159" t="str">
            <v>UN</v>
          </cell>
          <cell r="F10159">
            <v>9419.11</v>
          </cell>
          <cell r="G10159">
            <v>9707.15</v>
          </cell>
        </row>
        <row r="10160">
          <cell r="A10160" t="str">
            <v>SINAPI98078</v>
          </cell>
          <cell r="B10160" t="str">
            <v>SINAPI</v>
          </cell>
          <cell r="C10160">
            <v>98078</v>
          </cell>
          <cell r="D10160" t="str">
            <v>SUMIDOURO RETANGULAR, EM ALVENARIA COM TIJOLOS CERÂMICOS MACIÇOS, DIMENSÕES INTERNAS: 0,8 X 1,4 X H=3,0 M, ÁREA DE INFILTRAÇÃO: 13,2 M² (PARA 5 CONTRIBUINTES). AF_12/2020</v>
          </cell>
          <cell r="E10160" t="str">
            <v>UN</v>
          </cell>
          <cell r="F10160">
            <v>4440.57</v>
          </cell>
          <cell r="G10160">
            <v>4575.72</v>
          </cell>
        </row>
        <row r="10161">
          <cell r="A10161" t="str">
            <v>SINAPI98079</v>
          </cell>
          <cell r="B10161" t="str">
            <v>SINAPI</v>
          </cell>
          <cell r="C10161">
            <v>98079</v>
          </cell>
          <cell r="D10161" t="str">
            <v>SUMIDOURO RETANGULAR, EM ALVENARIA COM TIJOLOS CERÂMICOS MACIÇOS, DIMENSÕES INTERNAS: 1,0 X 3,0 X H=3,0 M, ÁREA DE INFILTRAÇÃO: 25 M² (PARA 10 CONTRIBUINTES). AF_12/2020</v>
          </cell>
          <cell r="E10161" t="str">
            <v>UN</v>
          </cell>
          <cell r="F10161">
            <v>7782.46</v>
          </cell>
          <cell r="G10161">
            <v>8019.61</v>
          </cell>
        </row>
        <row r="10162">
          <cell r="A10162" t="str">
            <v>SINAPI98080</v>
          </cell>
          <cell r="B10162" t="str">
            <v>SINAPI</v>
          </cell>
          <cell r="C10162">
            <v>98080</v>
          </cell>
          <cell r="D10162" t="str">
            <v>SUMIDOURO RETANGULAR, EM ALVENARIA COM TIJOLOS CERÂMICOS MACIÇOS, DIMENSÕES INTERNAS: 1,6 X 3,4 X H=3,0 M, ÁREA DE INFILTRAÇÃO: 32,9 M² (PARA 13 CONTRIBUINTES). AF_12/2020</v>
          </cell>
          <cell r="E10162" t="str">
            <v>UN</v>
          </cell>
          <cell r="F10162">
            <v>10019.59</v>
          </cell>
          <cell r="G10162">
            <v>10326.56</v>
          </cell>
        </row>
        <row r="10163">
          <cell r="A10163" t="str">
            <v>SINAPI98081</v>
          </cell>
          <cell r="B10163" t="str">
            <v>SINAPI</v>
          </cell>
          <cell r="C10163">
            <v>98081</v>
          </cell>
          <cell r="D10163" t="str">
            <v>SUMIDOURO RETANGULAR, EM ALVENARIA COM TIJOLOS CERÂMICOS MACIÇOS, DIMENSÕES INTERNAS: 1,6 X 5,8 X H=3,0 M, ÁREA DE INFILTRAÇÃO: 50 M² (PARA 20 CONTRIBUINTES). AF_12/2020</v>
          </cell>
          <cell r="E10163" t="str">
            <v>UN</v>
          </cell>
          <cell r="F10163">
            <v>14853.35</v>
          </cell>
          <cell r="G10163">
            <v>15309.7</v>
          </cell>
        </row>
        <row r="10164">
          <cell r="A10164" t="str">
            <v>SINAPI98052</v>
          </cell>
          <cell r="B10164" t="str">
            <v>SINAPI</v>
          </cell>
          <cell r="C10164">
            <v>98052</v>
          </cell>
          <cell r="D10164" t="str">
            <v>TANQUE SÉPTICO CIRCULAR, EM CONCRETO PRÉ-MOLDADO, DIÂMETRO INTERNO = 1,10 M, ALTURA INTERNA = 2,50 M, VOLUME ÚTIL: 2138,2 L (PARA 5 CONTRIBUINTES). AF_12/2020</v>
          </cell>
          <cell r="E10164" t="str">
            <v>UN</v>
          </cell>
          <cell r="F10164">
            <v>2329.58</v>
          </cell>
          <cell r="G10164">
            <v>2351.3000000000002</v>
          </cell>
        </row>
        <row r="10165">
          <cell r="A10165" t="str">
            <v>SINAPI98053</v>
          </cell>
          <cell r="B10165" t="str">
            <v>SINAPI</v>
          </cell>
          <cell r="C10165">
            <v>98053</v>
          </cell>
          <cell r="D10165" t="str">
            <v>TANQUE SÉPTICO CIRCULAR, EM CONCRETO PRÉ-MOLDADO, DIÂMETRO INTERNO = 1,40 M, ALTURA INTERNA = 2,50 M, VOLUME ÚTIL: 3463,6 L (PARA 13 CONTRIBUINTES). AF_12/2020</v>
          </cell>
          <cell r="E10165" t="str">
            <v>UN</v>
          </cell>
          <cell r="F10165">
            <v>3199.58</v>
          </cell>
          <cell r="G10165">
            <v>3228.67</v>
          </cell>
        </row>
        <row r="10166">
          <cell r="A10166" t="str">
            <v>SINAPI98054</v>
          </cell>
          <cell r="B10166" t="str">
            <v>SINAPI</v>
          </cell>
          <cell r="C10166">
            <v>98054</v>
          </cell>
          <cell r="D10166" t="str">
            <v>TANQUE SÉPTICO CIRCULAR, EM CONCRETO PRÉ-MOLDADO, DIÂMETRO INTERNO = 1,88 M, ALTURA INTERNA = 2,50 M, VOLUME ÚTIL: 6245,8 L (PARA 32 CONTRIBUINTES). AF_12/2020</v>
          </cell>
          <cell r="E10166" t="str">
            <v>UN</v>
          </cell>
          <cell r="F10166">
            <v>5175.45</v>
          </cell>
          <cell r="G10166">
            <v>5206.1400000000003</v>
          </cell>
        </row>
        <row r="10167">
          <cell r="A10167" t="str">
            <v>SINAPI98055</v>
          </cell>
          <cell r="B10167" t="str">
            <v>SINAPI</v>
          </cell>
          <cell r="C10167">
            <v>98055</v>
          </cell>
          <cell r="D10167" t="str">
            <v>TANQUE SÉPTICO CIRCULAR, EM CONCRETO PRÉ-MOLDADO, DIÂMETRO INTERNO = 2,38 M, ALTURA INTERNA = 2,50 M, VOLUME ÚTIL: 10009,8 L (PARA 69 CONTRIBUINTES). AF_12/2020</v>
          </cell>
          <cell r="E10167" t="str">
            <v>UN</v>
          </cell>
          <cell r="F10167">
            <v>7017.47</v>
          </cell>
          <cell r="G10167">
            <v>7059.58</v>
          </cell>
        </row>
        <row r="10168">
          <cell r="A10168" t="str">
            <v>SINAPI98056</v>
          </cell>
          <cell r="B10168" t="str">
            <v>SINAPI</v>
          </cell>
          <cell r="C10168">
            <v>98056</v>
          </cell>
          <cell r="D10168" t="str">
            <v>TANQUE SÉPTICO CIRCULAR, EM CONCRETO PRÉ-MOLDADO, DIÂMETRO INTERNO = 2,38 M, ALTURA INTERNA = 3,0 M, VOLUME ÚTIL: 12234,2 L (PARA 86 CONTRIBUINTES). AF_12/2020</v>
          </cell>
          <cell r="E10168" t="str">
            <v>UN</v>
          </cell>
          <cell r="F10168">
            <v>8224.2099999999991</v>
          </cell>
          <cell r="G10168">
            <v>8269.36</v>
          </cell>
        </row>
        <row r="10169">
          <cell r="A10169" t="str">
            <v>SINAPI98057</v>
          </cell>
          <cell r="B10169" t="str">
            <v>SINAPI</v>
          </cell>
          <cell r="C10169">
            <v>98057</v>
          </cell>
          <cell r="D10169" t="str">
            <v>TANQUE SÉPTICO CIRCULAR, EM CONCRETO PRÉ-MOLDADO, DIÂMETRO INTERNO = 2,88 M, ALTURA INTERNA = 2,50 M, VOLUME ÚTIL: 14657,4 L (PARA 105 CONTRIBUINTES). AF_12/2020</v>
          </cell>
          <cell r="E10169" t="str">
            <v>UN</v>
          </cell>
          <cell r="F10169">
            <v>9748.7800000000007</v>
          </cell>
          <cell r="G10169">
            <v>9804.36</v>
          </cell>
        </row>
        <row r="10170">
          <cell r="A10170" t="str">
            <v>SINAPI98082</v>
          </cell>
          <cell r="B10170" t="str">
            <v>SINAPI</v>
          </cell>
          <cell r="C10170">
            <v>98082</v>
          </cell>
          <cell r="D10170" t="str">
            <v>TANQUE SÉPTICO RETANGULAR, EM ALVENARIA COM BLOCOS DE CONCRETO, DIMENSÕES INTERNAS: 1,0 X 2,0 X H=1,4 M, VOLUME ÚTIL: 2000 L (PARA 5 CONTRIBUINTES). AF_12/2020</v>
          </cell>
          <cell r="E10170" t="str">
            <v>UN</v>
          </cell>
          <cell r="F10170">
            <v>3917.62</v>
          </cell>
          <cell r="G10170">
            <v>4042.23</v>
          </cell>
        </row>
        <row r="10171">
          <cell r="A10171" t="str">
            <v>SINAPI98083</v>
          </cell>
          <cell r="B10171" t="str">
            <v>SINAPI</v>
          </cell>
          <cell r="C10171">
            <v>98083</v>
          </cell>
          <cell r="D10171" t="str">
            <v>TANQUE SÉPTICO RETANGULAR, EM ALVENARIA COM BLOCOS DE CONCRETO, DIMENSÕES INTERNAS: 1,2 X 2,4 X H=1,6 M, VOLUME ÚTIL: 3456 L (PARA 13 CONTRIBUINTES). AF_12/2020</v>
          </cell>
          <cell r="E10171" t="str">
            <v>UN</v>
          </cell>
          <cell r="F10171">
            <v>5174.34</v>
          </cell>
          <cell r="G10171">
            <v>5340.04</v>
          </cell>
        </row>
        <row r="10172">
          <cell r="A10172" t="str">
            <v>SINAPI98084</v>
          </cell>
          <cell r="B10172" t="str">
            <v>SINAPI</v>
          </cell>
          <cell r="C10172">
            <v>98084</v>
          </cell>
          <cell r="D10172" t="str">
            <v>TANQUE SÉPTICO RETANGULAR, EM ALVENARIA COM BLOCOS DE CONCRETO, DIMENSÕES INTERNAS: 1,4 X 3,2 X H=1,8 M, VOLUME ÚTIL: 6272 L (PARA 32 CONTRIBUINTES). AF_12/2020</v>
          </cell>
          <cell r="E10172" t="str">
            <v>UN</v>
          </cell>
          <cell r="F10172">
            <v>7264.39</v>
          </cell>
          <cell r="G10172">
            <v>7498.68</v>
          </cell>
        </row>
        <row r="10173">
          <cell r="A10173" t="str">
            <v>SINAPI98085</v>
          </cell>
          <cell r="B10173" t="str">
            <v>SINAPI</v>
          </cell>
          <cell r="C10173">
            <v>98085</v>
          </cell>
          <cell r="D10173" t="str">
            <v>TANQUE SÉPTICO RETANGULAR, EM ALVENARIA COM BLOCOS DE CONCRETO, DIMENSÕES INTERNAS: 1,6 X 4,4 X H=1,8 M, VOLUME ÚTIL: 9856 L (PARA 68 CONTRIBUINTES). AF_12/2020</v>
          </cell>
          <cell r="E10173" t="str">
            <v>UN</v>
          </cell>
          <cell r="F10173">
            <v>9850.52</v>
          </cell>
          <cell r="G10173">
            <v>10170.85</v>
          </cell>
        </row>
        <row r="10174">
          <cell r="A10174" t="str">
            <v>SINAPI98087</v>
          </cell>
          <cell r="B10174" t="str">
            <v>SINAPI</v>
          </cell>
          <cell r="C10174">
            <v>98087</v>
          </cell>
          <cell r="D10174" t="str">
            <v>TANQUE SÉPTICO RETANGULAR, EM ALVENARIA COM BLOCOS DE CONCRETO, DIMENSÕES INTERNAS: 1,6 X 4,6 X H=2,4 M, VOLUME ÚTIL: 14720 L (PARA 105 CONTRIBUINTES). AF_12/2020</v>
          </cell>
          <cell r="E10174" t="str">
            <v>UN</v>
          </cell>
          <cell r="F10174">
            <v>11897.42</v>
          </cell>
          <cell r="G10174">
            <v>12283.08</v>
          </cell>
        </row>
        <row r="10175">
          <cell r="A10175" t="str">
            <v>SINAPI98086</v>
          </cell>
          <cell r="B10175" t="str">
            <v>SINAPI</v>
          </cell>
          <cell r="C10175">
            <v>98086</v>
          </cell>
          <cell r="D10175" t="str">
            <v>TANQUE SÉPTICO RETANGULAR, EM ALVENARIA COM BLOCOS DE CONCRETO, DIMENSÕES INTERNAS: 1,6 X 4,8 X H=2,0 M, VOLUME ÚTIL: 12288 L (PARA 86 CONTRIBUINTES). AF_12/2020</v>
          </cell>
          <cell r="E10175" t="str">
            <v>UN</v>
          </cell>
          <cell r="F10175">
            <v>11129.86</v>
          </cell>
          <cell r="G10175">
            <v>11491.69</v>
          </cell>
        </row>
        <row r="10176">
          <cell r="A10176" t="str">
            <v>SINAPI98066</v>
          </cell>
          <cell r="B10176" t="str">
            <v>SINAPI</v>
          </cell>
          <cell r="C10176">
            <v>98066</v>
          </cell>
          <cell r="D10176" t="str">
            <v>TANQUE SÉPTICO RETANGULAR, EM ALVENARIA COM TIJOLOS CERÂMICOS MACIÇOS, DIMENSÕES INTERNAS: 1,0 X 2,0 X H=1,4 M, VOLUME ÚTIL: 2000 L (PARA 5 CONTRIBUINTES). AF_12/2020</v>
          </cell>
          <cell r="E10176" t="str">
            <v>UN</v>
          </cell>
          <cell r="F10176">
            <v>4842.6400000000003</v>
          </cell>
          <cell r="G10176">
            <v>5000.38</v>
          </cell>
        </row>
        <row r="10177">
          <cell r="A10177" t="str">
            <v>SINAPI98067</v>
          </cell>
          <cell r="B10177" t="str">
            <v>SINAPI</v>
          </cell>
          <cell r="C10177">
            <v>98067</v>
          </cell>
          <cell r="D10177" t="str">
            <v>TANQUE SÉPTICO RETANGULAR, EM ALVENARIA COM TIJOLOS CERÂMICOS MACIÇOS, DIMENSÕES INTERNAS: 1,2 X 2,4 X H=1,6 M, VOLUME ÚTIL: 3456 L (PARA 13 CONTRIBUINTES). AF_12/2020</v>
          </cell>
          <cell r="E10177" t="str">
            <v>UN</v>
          </cell>
          <cell r="F10177">
            <v>6458.7</v>
          </cell>
          <cell r="G10177">
            <v>6669.76</v>
          </cell>
        </row>
        <row r="10178">
          <cell r="A10178" t="str">
            <v>SINAPI98068</v>
          </cell>
          <cell r="B10178" t="str">
            <v>SINAPI</v>
          </cell>
          <cell r="C10178">
            <v>98068</v>
          </cell>
          <cell r="D10178" t="str">
            <v>TANQUE SÉPTICO RETANGULAR, EM ALVENARIA COM TIJOLOS CERÂMICOS MACIÇOS, DIMENSÕES INTERNAS: 1,4 X 3,2 X H=1,8 M, VOLUME ÚTIL: 6272 L (PARA 32 CONTRIBUINTES). AF_12/2020</v>
          </cell>
          <cell r="E10178" t="str">
            <v>UN</v>
          </cell>
          <cell r="F10178">
            <v>9130.06</v>
          </cell>
          <cell r="G10178">
            <v>9429.5</v>
          </cell>
        </row>
        <row r="10179">
          <cell r="A10179" t="str">
            <v>SINAPI98069</v>
          </cell>
          <cell r="B10179" t="str">
            <v>SINAPI</v>
          </cell>
          <cell r="C10179">
            <v>98069</v>
          </cell>
          <cell r="D10179" t="str">
            <v>TANQUE SÉPTICO RETANGULAR, EM ALVENARIA COM TIJOLOS CERÂMICOS MACIÇOS, DIMENSÕES INTERNAS: 1,6 X 4,4 X H=1,8 M, VOLUME ÚTIL: 9856 L (PARA 68 CONTRIBUINTES). AF_12/2020</v>
          </cell>
          <cell r="E10179" t="str">
            <v>UN</v>
          </cell>
          <cell r="F10179">
            <v>12291.66</v>
          </cell>
          <cell r="G10179">
            <v>12696.91</v>
          </cell>
        </row>
        <row r="10180">
          <cell r="A10180" t="str">
            <v>SINAPI98071</v>
          </cell>
          <cell r="B10180" t="str">
            <v>SINAPI</v>
          </cell>
          <cell r="C10180">
            <v>98071</v>
          </cell>
          <cell r="D10180" t="str">
            <v>TANQUE SÉPTICO RETANGULAR, EM ALVENARIA COM TIJOLOS CERÂMICOS MACIÇOS, DIMENSÕES INTERNAS: 1,6 X 4,6 X H=2,4 M, VOLUME ÚTIL: 14720 L (PARA 105 CONTRIBUINTES). AF_12/2020</v>
          </cell>
          <cell r="E10180" t="str">
            <v>UN</v>
          </cell>
          <cell r="F10180">
            <v>15303.46</v>
          </cell>
          <cell r="G10180">
            <v>15805.99</v>
          </cell>
        </row>
        <row r="10181">
          <cell r="A10181" t="str">
            <v>SINAPI98070</v>
          </cell>
          <cell r="B10181" t="str">
            <v>SINAPI</v>
          </cell>
          <cell r="C10181">
            <v>98070</v>
          </cell>
          <cell r="D10181" t="str">
            <v>TANQUE SÉPTICO RETANGULAR, EM ALVENARIA COM TIJOLOS CERÂMICOS MACIÇOS, DIMENSÕES INTERNAS: 1,6 X 4,8 X H=2,0 M, VOLUME ÚTIL: 12288 L (PARA 86 CONTRIBUINTES). AF_12/2020</v>
          </cell>
          <cell r="E10181" t="str">
            <v>UN</v>
          </cell>
          <cell r="F10181">
            <v>14039.13</v>
          </cell>
          <cell r="G10181">
            <v>14501.57</v>
          </cell>
        </row>
        <row r="10182">
          <cell r="A10182" t="str">
            <v>SINAPI104915</v>
          </cell>
          <cell r="B10182" t="str">
            <v>SINAPI</v>
          </cell>
          <cell r="C10182">
            <v>104915</v>
          </cell>
          <cell r="D10182" t="str">
            <v>ARMAÇÃO DE BLOCO E SAPATA UTILIZANDO AÇO CA-50 DE 25 MM - MONTAGEM. AF_01/2024</v>
          </cell>
          <cell r="E10182" t="str">
            <v>KG</v>
          </cell>
          <cell r="F10182">
            <v>8.16</v>
          </cell>
          <cell r="G10182">
            <v>8.19</v>
          </cell>
        </row>
        <row r="10183">
          <cell r="A10183" t="str">
            <v>SINAPI96546</v>
          </cell>
          <cell r="B10183" t="str">
            <v>SINAPI</v>
          </cell>
          <cell r="C10183">
            <v>96546</v>
          </cell>
          <cell r="D10183" t="str">
            <v>ARMAÇÃO DE BLOCO UTILIZANDO AÇO CA-50 DE 10 MM - MONTAGEM. AF_01/2024</v>
          </cell>
          <cell r="E10183" t="str">
            <v>KG</v>
          </cell>
          <cell r="F10183">
            <v>13.1</v>
          </cell>
          <cell r="G10183">
            <v>13.43</v>
          </cell>
        </row>
        <row r="10184">
          <cell r="A10184" t="str">
            <v>SINAPI96544</v>
          </cell>
          <cell r="B10184" t="str">
            <v>SINAPI</v>
          </cell>
          <cell r="C10184">
            <v>96544</v>
          </cell>
          <cell r="D10184" t="str">
            <v>ARMAÇÃO DE BLOCO UTILIZANDO AÇO CA-50 DE 6,3 MM - MONTAGEM. AF_01/2024</v>
          </cell>
          <cell r="E10184" t="str">
            <v>KG</v>
          </cell>
          <cell r="F10184">
            <v>17.84</v>
          </cell>
          <cell r="G10184">
            <v>18.440000000000001</v>
          </cell>
        </row>
        <row r="10185">
          <cell r="A10185" t="str">
            <v>SINAPI96545</v>
          </cell>
          <cell r="B10185" t="str">
            <v>SINAPI</v>
          </cell>
          <cell r="C10185">
            <v>96545</v>
          </cell>
          <cell r="D10185" t="str">
            <v>ARMAÇÃO DE BLOCO UTILIZANDO AÇO CA-50 DE 8 MM - MONTAGEM. AF_01/2024</v>
          </cell>
          <cell r="E10185" t="str">
            <v>KG</v>
          </cell>
          <cell r="F10185">
            <v>15.4</v>
          </cell>
          <cell r="G10185">
            <v>15.83</v>
          </cell>
        </row>
        <row r="10186">
          <cell r="A10186" t="str">
            <v>SINAPI96543</v>
          </cell>
          <cell r="B10186" t="str">
            <v>SINAPI</v>
          </cell>
          <cell r="C10186">
            <v>96543</v>
          </cell>
          <cell r="D10186" t="str">
            <v>ARMAÇÃO DE BLOCO UTILIZANDO AÇO CA-60 DE 5 MM - MONTAGEM. AF_01/2024</v>
          </cell>
          <cell r="E10186" t="str">
            <v>KG</v>
          </cell>
          <cell r="F10186">
            <v>20.83</v>
          </cell>
          <cell r="G10186">
            <v>21.61</v>
          </cell>
        </row>
        <row r="10187">
          <cell r="A10187" t="str">
            <v>SINAPI104922</v>
          </cell>
          <cell r="B10187" t="str">
            <v>SINAPI</v>
          </cell>
          <cell r="C10187">
            <v>104922</v>
          </cell>
          <cell r="D10187" t="str">
            <v>ARMAÇÃO DE BLOCO, SAPATA ISOLADA E SAPATA CORRIDA UTILIZANDO AÇO CA-50 DE 20 MM - MONTAGEM. AF_01/2024</v>
          </cell>
          <cell r="E10187" t="str">
            <v>KG</v>
          </cell>
          <cell r="F10187">
            <v>9.43</v>
          </cell>
          <cell r="G10187">
            <v>9.5299999999999994</v>
          </cell>
        </row>
        <row r="10188">
          <cell r="A10188" t="str">
            <v>SINAPI104920</v>
          </cell>
          <cell r="B10188" t="str">
            <v>SINAPI</v>
          </cell>
          <cell r="C10188">
            <v>104920</v>
          </cell>
          <cell r="D10188" t="str">
            <v>ARMAÇÃO DE BLOCO, SAPATA ISOLADA, VIGA BALDRAME E SAPATA CORRIDA UTILIZANDO AÇO CA-50 DE 12,5 MM - MONTAGEM. AF_01/2024</v>
          </cell>
          <cell r="E10188" t="str">
            <v>KG</v>
          </cell>
          <cell r="F10188">
            <v>9.65</v>
          </cell>
          <cell r="G10188">
            <v>9.82</v>
          </cell>
        </row>
        <row r="10189">
          <cell r="A10189" t="str">
            <v>SINAPI104921</v>
          </cell>
          <cell r="B10189" t="str">
            <v>SINAPI</v>
          </cell>
          <cell r="C10189">
            <v>104921</v>
          </cell>
          <cell r="D10189" t="str">
            <v>ARMAÇÃO DE BLOCO, SAPATA ISOLADA, VIGA BALDRAME E SAPATA CORRIDA UTILIZANDO AÇO CA-50 DE 16 MM - MONTAGEM. AF_01/2024</v>
          </cell>
          <cell r="E10189" t="str">
            <v>KG</v>
          </cell>
          <cell r="F10189">
            <v>8.84</v>
          </cell>
          <cell r="G10189">
            <v>8.9700000000000006</v>
          </cell>
        </row>
        <row r="10190">
          <cell r="A10190" t="str">
            <v>SINAPI104919</v>
          </cell>
          <cell r="B10190" t="str">
            <v>SINAPI</v>
          </cell>
          <cell r="C10190">
            <v>104919</v>
          </cell>
          <cell r="D10190" t="str">
            <v>ARMAÇÃO DE SAPATA ISOLADA, VIGA BALDRAME E SAPATA CORRIDA UTILIZANDO AÇO CA-50 DE 10 MM - MONTAGEM. AF_01/2024</v>
          </cell>
          <cell r="E10190" t="str">
            <v>KG</v>
          </cell>
          <cell r="F10190">
            <v>11.49</v>
          </cell>
          <cell r="G10190">
            <v>11.72</v>
          </cell>
        </row>
        <row r="10191">
          <cell r="A10191" t="str">
            <v>SINAPI104917</v>
          </cell>
          <cell r="B10191" t="str">
            <v>SINAPI</v>
          </cell>
          <cell r="C10191">
            <v>104917</v>
          </cell>
          <cell r="D10191" t="str">
            <v>ARMAÇÃO DE SAPATA ISOLADA, VIGA BALDRAME E SAPATA CORRIDA UTILIZANDO AÇO CA-50 DE 6,3 MM - MONTAGEM. AF_01/2024</v>
          </cell>
          <cell r="E10191" t="str">
            <v>KG</v>
          </cell>
          <cell r="F10191">
            <v>14.82</v>
          </cell>
          <cell r="G10191">
            <v>15.24</v>
          </cell>
        </row>
        <row r="10192">
          <cell r="A10192" t="str">
            <v>SINAPI104918</v>
          </cell>
          <cell r="B10192" t="str">
            <v>SINAPI</v>
          </cell>
          <cell r="C10192">
            <v>104918</v>
          </cell>
          <cell r="D10192" t="str">
            <v>ARMAÇÃO DE SAPATA ISOLADA, VIGA BALDRAME E SAPATA CORRIDA UTILIZANDO AÇO CA-50 DE 8 MM - MONTAGEM. AF_01/2024</v>
          </cell>
          <cell r="E10192" t="str">
            <v>KG</v>
          </cell>
          <cell r="F10192">
            <v>13.2</v>
          </cell>
          <cell r="G10192">
            <v>13.5</v>
          </cell>
        </row>
        <row r="10193">
          <cell r="A10193" t="str">
            <v>SINAPI104916</v>
          </cell>
          <cell r="B10193" t="str">
            <v>SINAPI</v>
          </cell>
          <cell r="C10193">
            <v>104916</v>
          </cell>
          <cell r="D10193" t="str">
            <v>ARMAÇÃO DE SAPATA ISOLADA, VIGA BALDRAME E SAPATA CORRIDA UTILIZANDO AÇO CA-60 DE 5 MM - MONTAGEM. AF_01/2024</v>
          </cell>
          <cell r="E10193" t="str">
            <v>KG</v>
          </cell>
          <cell r="F10193">
            <v>16.809999999999999</v>
          </cell>
          <cell r="G10193">
            <v>17.38</v>
          </cell>
        </row>
        <row r="10194">
          <cell r="A10194" t="str">
            <v>SINAPI96557</v>
          </cell>
          <cell r="B10194" t="str">
            <v>SINAPI</v>
          </cell>
          <cell r="C10194">
            <v>96557</v>
          </cell>
          <cell r="D10194" t="str">
            <v>CONCRETAGEM DE BLOCO DE COROAMENTO OU VIGA BALDRAME, FCK 30 MPA, COM USO DE BOMBA - LANÇAMENTO, ADENSAMENTO E ACABAMENTO. AF_01/2024</v>
          </cell>
          <cell r="E10194" t="str">
            <v>M3</v>
          </cell>
          <cell r="F10194">
            <v>628.01</v>
          </cell>
          <cell r="G10194">
            <v>629.49</v>
          </cell>
        </row>
        <row r="10195">
          <cell r="A10195" t="str">
            <v>SINAPI96555</v>
          </cell>
          <cell r="B10195" t="str">
            <v>SINAPI</v>
          </cell>
          <cell r="C10195">
            <v>96555</v>
          </cell>
          <cell r="D10195" t="str">
            <v>CONCRETAGEM DE BLOCO DE COROAMENTO OU VIGA BALDRAME, FCK 30 MPA, COM USO DE JERICA - LANÇAMENTO, ADENSAMENTO E ACABAMENTO. AF_01/2024</v>
          </cell>
          <cell r="E10195" t="str">
            <v>M3</v>
          </cell>
          <cell r="F10195">
            <v>710.14</v>
          </cell>
          <cell r="G10195">
            <v>726.12</v>
          </cell>
        </row>
        <row r="10196">
          <cell r="A10196" t="str">
            <v>SINAPI104924</v>
          </cell>
          <cell r="B10196" t="str">
            <v>SINAPI</v>
          </cell>
          <cell r="C10196">
            <v>104924</v>
          </cell>
          <cell r="D10196" t="str">
            <v>CONCRETAGEM DE SAPATA CORRIDA, FCK 30 MPA, COM USO DE BOMBA - LANÇAMENTO, ADENSAMENTO E ACABAMENTO. AF_01/2024</v>
          </cell>
          <cell r="E10196" t="str">
            <v>M3</v>
          </cell>
          <cell r="F10196">
            <v>651.02</v>
          </cell>
          <cell r="G10196">
            <v>652.96</v>
          </cell>
        </row>
        <row r="10197">
          <cell r="A10197" t="str">
            <v>SINAPI104923</v>
          </cell>
          <cell r="B10197" t="str">
            <v>SINAPI</v>
          </cell>
          <cell r="C10197">
            <v>104923</v>
          </cell>
          <cell r="D10197" t="str">
            <v>CONCRETAGEM DE SAPATA CORRIDA, FCK 30 MPA, COM USO DE JERICA - LANÇAMENTO, ADENSAMENTO E ACABAMENTO. AF_01/2024</v>
          </cell>
          <cell r="E10197" t="str">
            <v>M3</v>
          </cell>
          <cell r="F10197">
            <v>775.38</v>
          </cell>
          <cell r="G10197">
            <v>794.4</v>
          </cell>
        </row>
        <row r="10198">
          <cell r="A10198" t="str">
            <v>SINAPI96558</v>
          </cell>
          <cell r="B10198" t="str">
            <v>SINAPI</v>
          </cell>
          <cell r="C10198">
            <v>96558</v>
          </cell>
          <cell r="D10198" t="str">
            <v>CONCRETAGEM DE SAPATA, FCK 30 MPA, COM USO DE BOMBA - LANÇAMENTO, ADENSAMENTO E ACABAMENTO. AF_01/2024</v>
          </cell>
          <cell r="E10198" t="str">
            <v>M3</v>
          </cell>
          <cell r="F10198">
            <v>662.6</v>
          </cell>
          <cell r="G10198">
            <v>665.2</v>
          </cell>
        </row>
        <row r="10199">
          <cell r="A10199" t="str">
            <v>SINAPI96556</v>
          </cell>
          <cell r="B10199" t="str">
            <v>SINAPI</v>
          </cell>
          <cell r="C10199">
            <v>96556</v>
          </cell>
          <cell r="D10199" t="str">
            <v>CONCRETAGEM DE SAPATA, FCK 30 MPA, COM USO DE JERICA - LANÇAMENTO, ADENSAMENTO E ACABAMENTO. AF_01/2024</v>
          </cell>
          <cell r="E10199" t="str">
            <v>M3</v>
          </cell>
          <cell r="F10199">
            <v>897.16</v>
          </cell>
          <cell r="G10199">
            <v>923.13</v>
          </cell>
        </row>
        <row r="10200">
          <cell r="A10200" t="str">
            <v>SINAPI96523</v>
          </cell>
          <cell r="B10200" t="str">
            <v>SINAPI</v>
          </cell>
          <cell r="C10200">
            <v>96523</v>
          </cell>
          <cell r="D10200" t="str">
            <v>ESCAVAÇÃO MANUAL PARA BLOCO DE COROAMENTO OU SAPATA (INCLUINDO ESCAVAÇÃO PARA COLOCAÇÃO DE FÔRMAS). AF_01/2024</v>
          </cell>
          <cell r="E10200" t="str">
            <v>M3</v>
          </cell>
          <cell r="F10200">
            <v>125.01</v>
          </cell>
          <cell r="G10200">
            <v>132.02000000000001</v>
          </cell>
        </row>
        <row r="10201">
          <cell r="A10201" t="str">
            <v>SINAPI96522</v>
          </cell>
          <cell r="B10201" t="str">
            <v>SINAPI</v>
          </cell>
          <cell r="C10201">
            <v>96522</v>
          </cell>
          <cell r="D10201" t="str">
            <v>ESCAVAÇÃO MANUAL PARA BLOCO DE COROAMENTO OU SAPATA (SEM ESCAVAÇÃO PARA COLOCAÇÃO DE FÔRMAS). AF_01/2024</v>
          </cell>
          <cell r="E10201" t="str">
            <v>M3</v>
          </cell>
          <cell r="F10201">
            <v>188.14</v>
          </cell>
          <cell r="G10201">
            <v>198.69</v>
          </cell>
        </row>
        <row r="10202">
          <cell r="A10202" t="str">
            <v>SINAPI96527</v>
          </cell>
          <cell r="B10202" t="str">
            <v>SINAPI</v>
          </cell>
          <cell r="C10202">
            <v>96527</v>
          </cell>
          <cell r="D10202" t="str">
            <v>ESCAVAÇÃO MANUAL PARA VIGA BALDRAME OU SAPATA CORRIDA (INCLUINDO ESCAVAÇÃO PARA COLOCAÇÃO DE FÔRMAS). AF_01/2024</v>
          </cell>
          <cell r="E10202" t="str">
            <v>M3</v>
          </cell>
          <cell r="F10202">
            <v>137.79</v>
          </cell>
          <cell r="G10202">
            <v>145.5</v>
          </cell>
        </row>
        <row r="10203">
          <cell r="A10203" t="str">
            <v>SINAPI96526</v>
          </cell>
          <cell r="B10203" t="str">
            <v>SINAPI</v>
          </cell>
          <cell r="C10203">
            <v>96526</v>
          </cell>
          <cell r="D10203" t="str">
            <v>ESCAVAÇÃO MANUAL PARA VIGA BALDRAME OU SAPATA CORRIDA (SEM ESCAVAÇÃO PARA COLOCAÇÃO DE FÔRMAS). AF_01/2024</v>
          </cell>
          <cell r="E10203" t="str">
            <v>M3</v>
          </cell>
          <cell r="F10203">
            <v>268</v>
          </cell>
          <cell r="G10203">
            <v>283.07</v>
          </cell>
        </row>
        <row r="10204">
          <cell r="A10204" t="str">
            <v>SINAPI96521</v>
          </cell>
          <cell r="B10204" t="str">
            <v>SINAPI</v>
          </cell>
          <cell r="C10204">
            <v>96521</v>
          </cell>
          <cell r="D10204" t="str">
            <v>ESCAVAÇÃO MECANIZADA PARA BLOCO DE COROAMENTO OU SAPATA COM RETROESCAVADEIRA (INCLUINDO ESCAVAÇÃO PARA COLOCAÇÃO DE FÔRMAS). AF_01/2024</v>
          </cell>
          <cell r="E10204" t="str">
            <v>M3</v>
          </cell>
          <cell r="F10204">
            <v>46.78</v>
          </cell>
          <cell r="G10204">
            <v>48.08</v>
          </cell>
        </row>
        <row r="10205">
          <cell r="A10205" t="str">
            <v>SINAPI96520</v>
          </cell>
          <cell r="B10205" t="str">
            <v>SINAPI</v>
          </cell>
          <cell r="C10205">
            <v>96520</v>
          </cell>
          <cell r="D10205" t="str">
            <v>ESCAVAÇÃO MECANIZADA PARA BLOCO DE COROAMENTO OU SAPATA COM RETROESCAVADEIRA (SEM ESCAVAÇÃO PARA COLOCAÇÃO DE FÔRMAS). AF_01/2024</v>
          </cell>
          <cell r="E10205" t="str">
            <v>M3</v>
          </cell>
          <cell r="F10205">
            <v>109.47</v>
          </cell>
          <cell r="G10205">
            <v>113.89</v>
          </cell>
        </row>
        <row r="10206">
          <cell r="A10206" t="str">
            <v>SINAPI96525</v>
          </cell>
          <cell r="B10206" t="str">
            <v>SINAPI</v>
          </cell>
          <cell r="C10206">
            <v>96525</v>
          </cell>
          <cell r="D10206" t="str">
            <v>ESCAVAÇÃO MECANIZADA PARA VIGA BALDRAME OU SAPATA CORRIDA COM MINI-ESCAVADEIRA (INCLUINDO ESCAVAÇÃO PARA COLOCAÇÃO DE FÔRMAS). AF_01/2024</v>
          </cell>
          <cell r="E10206" t="str">
            <v>M3</v>
          </cell>
          <cell r="F10206">
            <v>65.819999999999993</v>
          </cell>
          <cell r="G10206">
            <v>67.63</v>
          </cell>
        </row>
        <row r="10207">
          <cell r="A10207" t="str">
            <v>SINAPI96524</v>
          </cell>
          <cell r="B10207" t="str">
            <v>SINAPI</v>
          </cell>
          <cell r="C10207">
            <v>96524</v>
          </cell>
          <cell r="D10207" t="str">
            <v>ESCAVAÇÃO MECANIZADA PARA VIGA BALDRAME OU SAPATA CORRIDA COM MINI-ESCAVADEIRA (SEM ESCAVAÇÃO PARA COLOCAÇÃO DE FÔRMAS). AF_01/2024</v>
          </cell>
          <cell r="E10207" t="str">
            <v>M3</v>
          </cell>
          <cell r="F10207">
            <v>189.9</v>
          </cell>
          <cell r="G10207">
            <v>198.09</v>
          </cell>
        </row>
        <row r="10208">
          <cell r="A10208" t="str">
            <v>SINAPI96537</v>
          </cell>
          <cell r="B10208" t="str">
            <v>SINAPI</v>
          </cell>
          <cell r="C10208">
            <v>96537</v>
          </cell>
          <cell r="D10208" t="str">
            <v>FABRICAÇÃO, MONTAGEM E DESMONTAGEM DE FÔRMA PARA BLOCO DE COROAMENTO, EM CHAPA DE MADEIRA COMPENSADA RESINADA, E=17 MM, 2 UTILIZAÇÕES. AF_01/2024</v>
          </cell>
          <cell r="E10208" t="str">
            <v>M2</v>
          </cell>
          <cell r="F10208">
            <v>198.15</v>
          </cell>
          <cell r="G10208">
            <v>205.29</v>
          </cell>
        </row>
        <row r="10209">
          <cell r="A10209" t="str">
            <v>SINAPI96540</v>
          </cell>
          <cell r="B10209" t="str">
            <v>SINAPI</v>
          </cell>
          <cell r="C10209">
            <v>96540</v>
          </cell>
          <cell r="D10209" t="str">
            <v>FABRICAÇÃO, MONTAGEM E DESMONTAGEM DE FÔRMA PARA BLOCO DE COROAMENTO, EM CHAPA DE MADEIRA COMPENSADA RESINADA, E=17 MM, 4 UTILIZAÇÕES. AF_01/2024</v>
          </cell>
          <cell r="E10209" t="str">
            <v>M2</v>
          </cell>
          <cell r="F10209">
            <v>144.38</v>
          </cell>
          <cell r="G10209">
            <v>150.44999999999999</v>
          </cell>
        </row>
        <row r="10210">
          <cell r="A10210" t="str">
            <v>SINAPI96528</v>
          </cell>
          <cell r="B10210" t="str">
            <v>SINAPI</v>
          </cell>
          <cell r="C10210">
            <v>96528</v>
          </cell>
          <cell r="D10210" t="str">
            <v>FABRICAÇÃO, MONTAGEM E DESMONTAGEM DE FÔRMA PARA BLOCO DE COROAMENTO, EM MADEIRA SERRADA, E=25 MM, 1 UTILIZAÇÃO. AF_01/2024</v>
          </cell>
          <cell r="E10210" t="str">
            <v>M2</v>
          </cell>
          <cell r="F10210">
            <v>170.08</v>
          </cell>
          <cell r="G10210">
            <v>174.87</v>
          </cell>
        </row>
        <row r="10211">
          <cell r="A10211" t="str">
            <v>SINAPI96531</v>
          </cell>
          <cell r="B10211" t="str">
            <v>SINAPI</v>
          </cell>
          <cell r="C10211">
            <v>96531</v>
          </cell>
          <cell r="D10211" t="str">
            <v>FABRICAÇÃO, MONTAGEM E DESMONTAGEM DE FÔRMA PARA BLOCO DE COROAMENTO, EM MADEIRA SERRADA, E=25 MM, 2 UTILIZAÇÕES. AF_01/2024</v>
          </cell>
          <cell r="E10211" t="str">
            <v>M2</v>
          </cell>
          <cell r="F10211">
            <v>116.82</v>
          </cell>
          <cell r="G10211">
            <v>120.95</v>
          </cell>
        </row>
        <row r="10212">
          <cell r="A10212" t="str">
            <v>SINAPI96534</v>
          </cell>
          <cell r="B10212" t="str">
            <v>SINAPI</v>
          </cell>
          <cell r="C10212">
            <v>96534</v>
          </cell>
          <cell r="D10212" t="str">
            <v>FABRICAÇÃO, MONTAGEM E DESMONTAGEM DE FÔRMA PARA BLOCO DE COROAMENTO, EM MADEIRA SERRADA, E=25 MM, 4 UTILIZAÇÕES. AF_01/2024</v>
          </cell>
          <cell r="E10212" t="str">
            <v>M2</v>
          </cell>
          <cell r="F10212">
            <v>89.07</v>
          </cell>
          <cell r="G10212">
            <v>92.88</v>
          </cell>
        </row>
        <row r="10213">
          <cell r="A10213" t="str">
            <v>SINAPI104928</v>
          </cell>
          <cell r="B10213" t="str">
            <v>SINAPI</v>
          </cell>
          <cell r="C10213">
            <v>104928</v>
          </cell>
          <cell r="D10213" t="str">
            <v>FABRICAÇÃO, MONTAGEM E DESMONTAGEM DE FÔRMA PARA SAPATA CORRIDA, EM CHAPA DE MADEIRA COMPENSADA RESINADA, E=17 MM, 2 UTILIZAÇÕES. AF_01/2024</v>
          </cell>
          <cell r="E10213" t="str">
            <v>M2</v>
          </cell>
          <cell r="F10213">
            <v>161.43</v>
          </cell>
          <cell r="G10213">
            <v>167.78</v>
          </cell>
        </row>
        <row r="10214">
          <cell r="A10214" t="str">
            <v>SINAPI104929</v>
          </cell>
          <cell r="B10214" t="str">
            <v>SINAPI</v>
          </cell>
          <cell r="C10214">
            <v>104929</v>
          </cell>
          <cell r="D10214" t="str">
            <v>FABRICAÇÃO, MONTAGEM E DESMONTAGEM DE FÔRMA PARA SAPATA CORRIDA, EM CHAPA DE MADEIRA COMPENSADA RESINADA, E=17 MM, 4 UTILIZAÇÕES. AF_01/2024</v>
          </cell>
          <cell r="E10214" t="str">
            <v>M2</v>
          </cell>
          <cell r="F10214">
            <v>98.09</v>
          </cell>
          <cell r="G10214">
            <v>102.17</v>
          </cell>
        </row>
        <row r="10215">
          <cell r="A10215" t="str">
            <v>SINAPI104925</v>
          </cell>
          <cell r="B10215" t="str">
            <v>SINAPI</v>
          </cell>
          <cell r="C10215">
            <v>104925</v>
          </cell>
          <cell r="D10215" t="str">
            <v>FABRICAÇÃO, MONTAGEM E DESMONTAGEM DE FÔRMA PARA SAPATA CORRIDA, EM MADEIRA SERRADA, E=25 MM, 1 UTILIZAÇÃO. AF_01/2024</v>
          </cell>
          <cell r="E10215" t="str">
            <v>M2</v>
          </cell>
          <cell r="F10215">
            <v>172.59</v>
          </cell>
          <cell r="G10215">
            <v>177.15</v>
          </cell>
        </row>
        <row r="10216">
          <cell r="A10216" t="str">
            <v>SINAPI104926</v>
          </cell>
          <cell r="B10216" t="str">
            <v>SINAPI</v>
          </cell>
          <cell r="C10216">
            <v>104926</v>
          </cell>
          <cell r="D10216" t="str">
            <v>FABRICAÇÃO, MONTAGEM E DESMONTAGEM DE FÔRMA PARA SAPATA CORRIDA, EM MADEIRA SERRADA, E=25 MM, 2 UTILIZAÇÕES. AF_01/2024</v>
          </cell>
          <cell r="E10216" t="str">
            <v>M2</v>
          </cell>
          <cell r="F10216">
            <v>112.79</v>
          </cell>
          <cell r="G10216">
            <v>116.48</v>
          </cell>
        </row>
        <row r="10217">
          <cell r="A10217" t="str">
            <v>SINAPI104927</v>
          </cell>
          <cell r="B10217" t="str">
            <v>SINAPI</v>
          </cell>
          <cell r="C10217">
            <v>104927</v>
          </cell>
          <cell r="D10217" t="str">
            <v>FABRICAÇÃO, MONTAGEM E DESMONTAGEM DE FÔRMA PARA SAPATA CORRIDA, EM MADEIRA SERRADA, E=25 MM, 4 UTILIZAÇÕES. AF_01/2024</v>
          </cell>
          <cell r="E10217" t="str">
            <v>M2</v>
          </cell>
          <cell r="F10217">
            <v>81.7</v>
          </cell>
          <cell r="G10217">
            <v>84.93</v>
          </cell>
        </row>
        <row r="10218">
          <cell r="A10218" t="str">
            <v>SINAPI96538</v>
          </cell>
          <cell r="B10218" t="str">
            <v>SINAPI</v>
          </cell>
          <cell r="C10218">
            <v>96538</v>
          </cell>
          <cell r="D10218" t="str">
            <v>FABRICAÇÃO, MONTAGEM E DESMONTAGEM DE FÔRMA PARA SAPATA, EM CHAPA DE MADEIRA COMPENSADA RESINADA, E=17 MM, 2 UTILIZAÇÕES. AF_01/2024</v>
          </cell>
          <cell r="E10218" t="str">
            <v>M2</v>
          </cell>
          <cell r="F10218">
            <v>273.35000000000002</v>
          </cell>
          <cell r="G10218">
            <v>285.32</v>
          </cell>
        </row>
        <row r="10219">
          <cell r="A10219" t="str">
            <v>SINAPI96541</v>
          </cell>
          <cell r="B10219" t="str">
            <v>SINAPI</v>
          </cell>
          <cell r="C10219">
            <v>96541</v>
          </cell>
          <cell r="D10219" t="str">
            <v>FABRICAÇÃO, MONTAGEM E DESMONTAGEM DE FÔRMA PARA SAPATA, EM CHAPA DE MADEIRA COMPENSADA RESINADA, E=17 MM, 4 UTILIZAÇÕES. AF_01/2024</v>
          </cell>
          <cell r="E10219" t="str">
            <v>M2</v>
          </cell>
          <cell r="F10219">
            <v>205.57</v>
          </cell>
          <cell r="G10219">
            <v>215.42</v>
          </cell>
        </row>
        <row r="10220">
          <cell r="A10220" t="str">
            <v>SINAPI96529</v>
          </cell>
          <cell r="B10220" t="str">
            <v>SINAPI</v>
          </cell>
          <cell r="C10220">
            <v>96529</v>
          </cell>
          <cell r="D10220" t="str">
            <v>FABRICAÇÃO, MONTAGEM E DESMONTAGEM DE FÔRMA PARA SAPATA, EM MADEIRA SERRADA, E=25 MM, 1 UTILIZAÇÃO. AF_01/2024</v>
          </cell>
          <cell r="E10220" t="str">
            <v>M2</v>
          </cell>
          <cell r="F10220">
            <v>292.12</v>
          </cell>
          <cell r="G10220">
            <v>303.44</v>
          </cell>
        </row>
        <row r="10221">
          <cell r="A10221" t="str">
            <v>SINAPI96532</v>
          </cell>
          <cell r="B10221" t="str">
            <v>SINAPI</v>
          </cell>
          <cell r="C10221">
            <v>96532</v>
          </cell>
          <cell r="D10221" t="str">
            <v>FABRICAÇÃO, MONTAGEM E DESMONTAGEM DE FÔRMA PARA SAPATA, EM MADEIRA SERRADA, E=25 MM, 2 UTILIZAÇÕES. AF_01/2024</v>
          </cell>
          <cell r="E10221" t="str">
            <v>M2</v>
          </cell>
          <cell r="F10221">
            <v>201.54</v>
          </cell>
          <cell r="G10221">
            <v>210.3</v>
          </cell>
        </row>
        <row r="10222">
          <cell r="A10222" t="str">
            <v>SINAPI96535</v>
          </cell>
          <cell r="B10222" t="str">
            <v>SINAPI</v>
          </cell>
          <cell r="C10222">
            <v>96535</v>
          </cell>
          <cell r="D10222" t="str">
            <v>FABRICAÇÃO, MONTAGEM E DESMONTAGEM DE FÔRMA PARA SAPATA, EM MADEIRA SERRADA, E=25 MM, 4 UTILIZAÇÕES. AF_01/2024</v>
          </cell>
          <cell r="E10222" t="str">
            <v>M2</v>
          </cell>
          <cell r="F10222">
            <v>154.4</v>
          </cell>
          <cell r="G10222">
            <v>161.86000000000001</v>
          </cell>
        </row>
        <row r="10223">
          <cell r="A10223" t="str">
            <v>SINAPI96539</v>
          </cell>
          <cell r="B10223" t="str">
            <v>SINAPI</v>
          </cell>
          <cell r="C10223">
            <v>96539</v>
          </cell>
          <cell r="D10223" t="str">
            <v>FABRICAÇÃO, MONTAGEM E DESMONTAGEM DE FÔRMA PARA VIGA BALDRAME, EM CHAPA DE MADEIRA COMPENSADA RESINADA, E=17 MM, 2 UTILIZAÇÕES. AF_01/2024</v>
          </cell>
          <cell r="E10223" t="str">
            <v>M2</v>
          </cell>
          <cell r="F10223">
            <v>140.91</v>
          </cell>
          <cell r="G10223">
            <v>146.37</v>
          </cell>
        </row>
        <row r="10224">
          <cell r="A10224" t="str">
            <v>SINAPI96542</v>
          </cell>
          <cell r="B10224" t="str">
            <v>SINAPI</v>
          </cell>
          <cell r="C10224">
            <v>96542</v>
          </cell>
          <cell r="D10224" t="str">
            <v>FABRICAÇÃO, MONTAGEM E DESMONTAGEM DE FÔRMA PARA VIGA BALDRAME, EM CHAPA DE MADEIRA COMPENSADA RESINADA, E=17 MM, 4 UTILIZAÇÕES. AF_01/2024</v>
          </cell>
          <cell r="E10224" t="str">
            <v>M2</v>
          </cell>
          <cell r="F10224">
            <v>108.35</v>
          </cell>
          <cell r="G10224">
            <v>113.2</v>
          </cell>
        </row>
        <row r="10225">
          <cell r="A10225" t="str">
            <v>SINAPI96530</v>
          </cell>
          <cell r="B10225" t="str">
            <v>SINAPI</v>
          </cell>
          <cell r="C10225">
            <v>96530</v>
          </cell>
          <cell r="D10225" t="str">
            <v>FABRICAÇÃO, MONTAGEM E DESMONTAGEM DE FÔRMA PARA VIGA BALDRAME, EM MADEIRA SERRADA, E=25 MM, 1 UTILIZAÇÃO. AF_01/2024</v>
          </cell>
          <cell r="E10225" t="str">
            <v>M2</v>
          </cell>
          <cell r="F10225">
            <v>154.18</v>
          </cell>
          <cell r="G10225">
            <v>158.41999999999999</v>
          </cell>
        </row>
        <row r="10226">
          <cell r="A10226" t="str">
            <v>SINAPI96533</v>
          </cell>
          <cell r="B10226" t="str">
            <v>SINAPI</v>
          </cell>
          <cell r="C10226">
            <v>96533</v>
          </cell>
          <cell r="D10226" t="str">
            <v>FABRICAÇÃO, MONTAGEM E DESMONTAGEM DE FÔRMA PARA VIGA BALDRAME, EM MADEIRA SERRADA, E=25 MM, 2 UTILIZAÇÕES. AF_01/2024</v>
          </cell>
          <cell r="E10226" t="str">
            <v>M2</v>
          </cell>
          <cell r="F10226">
            <v>103.08</v>
          </cell>
          <cell r="G10226">
            <v>106.6</v>
          </cell>
        </row>
        <row r="10227">
          <cell r="A10227" t="str">
            <v>SINAPI96536</v>
          </cell>
          <cell r="B10227" t="str">
            <v>SINAPI</v>
          </cell>
          <cell r="C10227">
            <v>96536</v>
          </cell>
          <cell r="D10227" t="str">
            <v>FABRICAÇÃO, MONTAGEM E DESMONTAGEM DE FÔRMA PARA VIGA BALDRAME, EM MADEIRA SERRADA, E=25 MM, 4 UTILIZAÇÕES. AF_01/2024</v>
          </cell>
          <cell r="E10227" t="str">
            <v>M2</v>
          </cell>
          <cell r="F10227">
            <v>76.41</v>
          </cell>
          <cell r="G10227">
            <v>79.55</v>
          </cell>
        </row>
        <row r="10228">
          <cell r="A10228" t="str">
            <v>SINAPI105518</v>
          </cell>
          <cell r="B10228" t="str">
            <v>SINAPI</v>
          </cell>
          <cell r="C10228">
            <v>105518</v>
          </cell>
          <cell r="D10228" t="str">
            <v>MONTAGEM E DESMONTAGEM DE FÔRMA PARA ESTRUTURA CIRCULAR, COM INSTALAÇÃO EXCLUSIVAMENTE NA FACE INTERNA DA ESTRUTURA, COM AUXÍLIO DE GUINDASTE. AF_07/2024</v>
          </cell>
          <cell r="E10228" t="str">
            <v>M2</v>
          </cell>
          <cell r="F10228">
            <v>0</v>
          </cell>
          <cell r="G10228">
            <v>0</v>
          </cell>
        </row>
        <row r="10229">
          <cell r="A10229" t="str">
            <v>SINAPI105517</v>
          </cell>
          <cell r="B10229" t="str">
            <v>SINAPI</v>
          </cell>
          <cell r="C10229">
            <v>105517</v>
          </cell>
          <cell r="D10229" t="str">
            <v>MONTAGEM E DESMONTAGEM DE FÔRMA PARA ESTRUTURA CIRCULAR, COM INSTALAÇÃO EXCLUSIVAMENTE NA FACE INTERNA DA ESTRUTURA, SEM AUXÍLIO DE GUINDASTE. AF_07/2024</v>
          </cell>
          <cell r="E10229" t="str">
            <v>M2</v>
          </cell>
          <cell r="F10229">
            <v>0</v>
          </cell>
          <cell r="G10229">
            <v>0</v>
          </cell>
        </row>
        <row r="10230">
          <cell r="A10230" t="str">
            <v>SINAPI105520</v>
          </cell>
          <cell r="B10230" t="str">
            <v>SINAPI</v>
          </cell>
          <cell r="C10230">
            <v>105520</v>
          </cell>
          <cell r="D10230" t="str">
            <v>MONTAGEM E DESMONTAGEM DE FÔRMA PARA ESTRUTURA CIRCULAR, COM INSTALAÇÃO NA FACE INTERNA E EXTERNA DA EXTRUTURA, COM AUXÍLIO DE GUINDASTE. AF_07/2024</v>
          </cell>
          <cell r="E10230" t="str">
            <v>M2</v>
          </cell>
          <cell r="F10230">
            <v>0</v>
          </cell>
          <cell r="G10230">
            <v>0</v>
          </cell>
        </row>
        <row r="10231">
          <cell r="A10231" t="str">
            <v>SINAPI105519</v>
          </cell>
          <cell r="B10231" t="str">
            <v>SINAPI</v>
          </cell>
          <cell r="C10231">
            <v>105519</v>
          </cell>
          <cell r="D10231" t="str">
            <v>MONTAGEM E DESMONTAGEM DE FÔRMA PARA ESTRUTURA CIRCULAR, COM INSTALAÇÃO NA FACE INTERNA E EXTERNA DA EXTRUTURA, SEM AUXÍLIO DE GUINDASTE. AF_07/2024</v>
          </cell>
          <cell r="E10231" t="str">
            <v>M2</v>
          </cell>
          <cell r="F10231">
            <v>0</v>
          </cell>
          <cell r="G10231">
            <v>0</v>
          </cell>
        </row>
        <row r="10232">
          <cell r="A10232" t="str">
            <v>SINAPI101793</v>
          </cell>
          <cell r="B10232" t="str">
            <v>SINAPI</v>
          </cell>
          <cell r="C10232">
            <v>101793</v>
          </cell>
          <cell r="D10232" t="str">
            <v>ESCORAMENTO DE FÔRMAS DE LAJE EM MADEIRA NÃO APARELHADA, PÉ-DIREITO DUPLO, INCLUSO TRAVAMENTO, 4 UTILIZAÇÕES. AF_09/2020</v>
          </cell>
          <cell r="E10232" t="str">
            <v>M3</v>
          </cell>
          <cell r="F10232">
            <v>28.68</v>
          </cell>
          <cell r="G10232">
            <v>29.46</v>
          </cell>
        </row>
        <row r="10233">
          <cell r="A10233" t="str">
            <v>SINAPI101792</v>
          </cell>
          <cell r="B10233" t="str">
            <v>SINAPI</v>
          </cell>
          <cell r="C10233">
            <v>101792</v>
          </cell>
          <cell r="D10233" t="str">
            <v>ESCORAMENTO DE FÔRMAS DE LAJE EM MADEIRA NÃO APARELHADA, PÉ-DIREITO SIMPLES, INCLUSO TRAVAMENTO, 4 UTILIZAÇÕES. AF_09/2020</v>
          </cell>
          <cell r="E10233" t="str">
            <v>M3</v>
          </cell>
          <cell r="F10233">
            <v>19.21</v>
          </cell>
          <cell r="G10233">
            <v>19.78</v>
          </cell>
        </row>
        <row r="10234">
          <cell r="A10234" t="str">
            <v>SINAPI92272</v>
          </cell>
          <cell r="B10234" t="str">
            <v>SINAPI</v>
          </cell>
          <cell r="C10234">
            <v>92272</v>
          </cell>
          <cell r="D10234" t="str">
            <v>FABRICAÇÃO DE ESCORAS DE VIGA DO TIPO GARFO, EM MADEIRA. AF_09/2020</v>
          </cell>
          <cell r="E10234" t="str">
            <v>M</v>
          </cell>
          <cell r="F10234">
            <v>36.82</v>
          </cell>
          <cell r="G10234">
            <v>37.28</v>
          </cell>
        </row>
        <row r="10235">
          <cell r="A10235" t="str">
            <v>SINAPI101791</v>
          </cell>
          <cell r="B10235" t="str">
            <v>SINAPI</v>
          </cell>
          <cell r="C10235">
            <v>101791</v>
          </cell>
          <cell r="D10235" t="str">
            <v>FABRICAÇÃO DE ESCORAS DO TIPO PONTALETE, EM MADEIRA, PARA PÉ-DIREITO DUPLO. AF_09/2020</v>
          </cell>
          <cell r="E10235" t="str">
            <v>M</v>
          </cell>
          <cell r="F10235">
            <v>26.25</v>
          </cell>
          <cell r="G10235">
            <v>26.41</v>
          </cell>
        </row>
        <row r="10236">
          <cell r="A10236" t="str">
            <v>SINAPI92273</v>
          </cell>
          <cell r="B10236" t="str">
            <v>SINAPI</v>
          </cell>
          <cell r="C10236">
            <v>92273</v>
          </cell>
          <cell r="D10236" t="str">
            <v>FABRICAÇÃO DE ESCORAS DO TIPO PONTALETE, EM MADEIRA, PARA PÉ-DIREITO SIMPLES. AF_09/2020</v>
          </cell>
          <cell r="E10236" t="str">
            <v>M</v>
          </cell>
          <cell r="F10236">
            <v>15.95</v>
          </cell>
          <cell r="G10236">
            <v>16.25</v>
          </cell>
        </row>
        <row r="10237">
          <cell r="A10237" t="str">
            <v>SINAPI92268</v>
          </cell>
          <cell r="B10237" t="str">
            <v>SINAPI</v>
          </cell>
          <cell r="C10237">
            <v>92268</v>
          </cell>
          <cell r="D10237" t="str">
            <v>FABRICAÇÃO DE FÔRMA PARA LAJES, EM CHAPA DE MADEIRA COMPENSADA PLASTIFICADA, E = 18 MM. AF_09/2020</v>
          </cell>
          <cell r="E10237" t="str">
            <v>M2</v>
          </cell>
          <cell r="F10237">
            <v>77.12</v>
          </cell>
          <cell r="G10237">
            <v>77.2</v>
          </cell>
        </row>
        <row r="10238">
          <cell r="A10238" t="str">
            <v>SINAPI92267</v>
          </cell>
          <cell r="B10238" t="str">
            <v>SINAPI</v>
          </cell>
          <cell r="C10238">
            <v>92267</v>
          </cell>
          <cell r="D10238" t="str">
            <v>FABRICAÇÃO DE FÔRMA PARA LAJES, EM CHAPA DE MADEIRA COMPENSADA RESINADA, E = 17 MM. AF_09/2020</v>
          </cell>
          <cell r="E10238" t="str">
            <v>M2</v>
          </cell>
          <cell r="F10238">
            <v>46.07</v>
          </cell>
          <cell r="G10238">
            <v>46.15</v>
          </cell>
        </row>
        <row r="10239">
          <cell r="A10239" t="str">
            <v>SINAPI92271</v>
          </cell>
          <cell r="B10239" t="str">
            <v>SINAPI</v>
          </cell>
          <cell r="C10239">
            <v>92271</v>
          </cell>
          <cell r="D10239" t="str">
            <v>FABRICAÇÃO DE FÔRMA PARA LAJES, EM MADEIRA SERRADA, E=25 MM. AF_09/2020</v>
          </cell>
          <cell r="E10239" t="str">
            <v>M2</v>
          </cell>
          <cell r="F10239">
            <v>132.81</v>
          </cell>
          <cell r="G10239">
            <v>132.85</v>
          </cell>
        </row>
        <row r="10240">
          <cell r="A10240" t="str">
            <v>SINAPI92264</v>
          </cell>
          <cell r="B10240" t="str">
            <v>SINAPI</v>
          </cell>
          <cell r="C10240">
            <v>92264</v>
          </cell>
          <cell r="D10240" t="str">
            <v>FABRICAÇÃO DE FÔRMA PARA PILARES E ESTRUTURAS SIMILARES, EM CHAPA DE MADEIRA COMPENSADA PLASTIFICADA, E = 18 MM. AF_09/2020</v>
          </cell>
          <cell r="E10240" t="str">
            <v>M2</v>
          </cell>
          <cell r="F10240">
            <v>202.7</v>
          </cell>
          <cell r="G10240">
            <v>206.19</v>
          </cell>
        </row>
        <row r="10241">
          <cell r="A10241" t="str">
            <v>SINAPI92263</v>
          </cell>
          <cell r="B10241" t="str">
            <v>SINAPI</v>
          </cell>
          <cell r="C10241">
            <v>92263</v>
          </cell>
          <cell r="D10241" t="str">
            <v>FABRICAÇÃO DE FÔRMA PARA PILARES E ESTRUTURAS SIMILARES, EM CHAPA DE MADEIRA COMPENSADA RESINADA, E = 17 MM. AF_09/2020</v>
          </cell>
          <cell r="E10241" t="str">
            <v>M2</v>
          </cell>
          <cell r="F10241">
            <v>163.19999999999999</v>
          </cell>
          <cell r="G10241">
            <v>166.69</v>
          </cell>
        </row>
        <row r="10242">
          <cell r="A10242" t="str">
            <v>SINAPI92269</v>
          </cell>
          <cell r="B10242" t="str">
            <v>SINAPI</v>
          </cell>
          <cell r="C10242">
            <v>92269</v>
          </cell>
          <cell r="D10242" t="str">
            <v>FABRICAÇÃO DE FÔRMA PARA PILARES E ESTRUTURAS SIMILARES, EM MADEIRA SERRADA, E=25 MM. AF_09/2020</v>
          </cell>
          <cell r="E10242" t="str">
            <v>M2</v>
          </cell>
          <cell r="F10242">
            <v>135.68</v>
          </cell>
          <cell r="G10242">
            <v>137.72</v>
          </cell>
        </row>
        <row r="10243">
          <cell r="A10243" t="str">
            <v>SINAPI92270</v>
          </cell>
          <cell r="B10243" t="str">
            <v>SINAPI</v>
          </cell>
          <cell r="C10243">
            <v>92270</v>
          </cell>
          <cell r="D10243" t="str">
            <v>FABRICAÇÃO DE FÔRMA PARA VIGAS, COM MADEIRA SERRADA, E = 25 MM. AF_09/2020</v>
          </cell>
          <cell r="E10243" t="str">
            <v>M2</v>
          </cell>
          <cell r="F10243">
            <v>208.24</v>
          </cell>
          <cell r="G10243">
            <v>210.76</v>
          </cell>
        </row>
        <row r="10244">
          <cell r="A10244" t="str">
            <v>SINAPI92266</v>
          </cell>
          <cell r="B10244" t="str">
            <v>SINAPI</v>
          </cell>
          <cell r="C10244">
            <v>92266</v>
          </cell>
          <cell r="D10244" t="str">
            <v>FABRICAÇÃO DE FÔRMA PARA VIGAS, EM CHAPA DE MADEIRA COMPENSADA PLASTIFICADA, E = 18 MM. AF_09/2020</v>
          </cell>
          <cell r="E10244" t="str">
            <v>M2</v>
          </cell>
          <cell r="F10244">
            <v>152.9</v>
          </cell>
          <cell r="G10244">
            <v>155.72</v>
          </cell>
        </row>
        <row r="10245">
          <cell r="A10245" t="str">
            <v>SINAPI92265</v>
          </cell>
          <cell r="B10245" t="str">
            <v>SINAPI</v>
          </cell>
          <cell r="C10245">
            <v>92265</v>
          </cell>
          <cell r="D10245" t="str">
            <v>FABRICAÇÃO DE FÔRMA PARA VIGAS, EM CHAPA DE MADEIRA COMPENSADA RESINADA, E = 17 MM. AF_09/2020</v>
          </cell>
          <cell r="E10245" t="str">
            <v>M2</v>
          </cell>
          <cell r="F10245">
            <v>119.01</v>
          </cell>
          <cell r="G10245">
            <v>121.83</v>
          </cell>
        </row>
        <row r="10246">
          <cell r="A10246" t="str">
            <v>SINAPI92524</v>
          </cell>
          <cell r="B10246" t="str">
            <v>SINAPI</v>
          </cell>
          <cell r="C10246">
            <v>92524</v>
          </cell>
          <cell r="D10246" t="str">
            <v>MONTAGEM E DESMONTAGEM DE FÔRMA DE LAJE MACIÇA, PÉ-DIREITO DUPLO, EM CHAPA DE MADEIRA COMPENSADA PLASTIFICADA, 10 UTILIZAÇÕES. AF_09/2020</v>
          </cell>
          <cell r="E10246" t="str">
            <v>M2</v>
          </cell>
          <cell r="F10246">
            <v>86.83</v>
          </cell>
          <cell r="G10246">
            <v>88.83</v>
          </cell>
        </row>
        <row r="10247">
          <cell r="A10247" t="str">
            <v>SINAPI92528</v>
          </cell>
          <cell r="B10247" t="str">
            <v>SINAPI</v>
          </cell>
          <cell r="C10247">
            <v>92528</v>
          </cell>
          <cell r="D10247" t="str">
            <v>MONTAGEM E DESMONTAGEM DE FÔRMA DE LAJE MACIÇA, PÉ-DIREITO DUPLO, EM CHAPA DE MADEIRA COMPENSADA PLASTIFICADA, 12 UTILIZAÇÕES. AF_09/2020</v>
          </cell>
          <cell r="E10247" t="str">
            <v>M2</v>
          </cell>
          <cell r="F10247">
            <v>83.19</v>
          </cell>
          <cell r="G10247">
            <v>85.03</v>
          </cell>
        </row>
        <row r="10248">
          <cell r="A10248" t="str">
            <v>SINAPI92532</v>
          </cell>
          <cell r="B10248" t="str">
            <v>SINAPI</v>
          </cell>
          <cell r="C10248">
            <v>92532</v>
          </cell>
          <cell r="D10248" t="str">
            <v>MONTAGEM E DESMONTAGEM DE FÔRMA DE LAJE MACIÇA, PÉ-DIREITO DUPLO, EM CHAPA DE MADEIRA COMPENSADA PLASTIFICADA, 14 UTILIZAÇÕES. AF_09/2020</v>
          </cell>
          <cell r="E10248" t="str">
            <v>M2</v>
          </cell>
          <cell r="F10248">
            <v>80.010000000000005</v>
          </cell>
          <cell r="G10248">
            <v>81.709999999999994</v>
          </cell>
        </row>
        <row r="10249">
          <cell r="A10249" t="str">
            <v>SINAPI92536</v>
          </cell>
          <cell r="B10249" t="str">
            <v>SINAPI</v>
          </cell>
          <cell r="C10249">
            <v>92536</v>
          </cell>
          <cell r="D10249" t="str">
            <v>MONTAGEM E DESMONTAGEM DE FÔRMA DE LAJE MACIÇA, PÉ-DIREITO DUPLO, EM CHAPA DE MADEIRA COMPENSADA PLASTIFICADA, 18 UTILIZAÇÕES. AF_09/2020</v>
          </cell>
          <cell r="E10249" t="str">
            <v>M2</v>
          </cell>
          <cell r="F10249">
            <v>73.94</v>
          </cell>
          <cell r="G10249">
            <v>75.41</v>
          </cell>
        </row>
        <row r="10250">
          <cell r="A10250" t="str">
            <v>SINAPI92508</v>
          </cell>
          <cell r="B10250" t="str">
            <v>SINAPI</v>
          </cell>
          <cell r="C10250">
            <v>92508</v>
          </cell>
          <cell r="D10250" t="str">
            <v>MONTAGEM E DESMONTAGEM DE FÔRMA DE LAJE MACIÇA, PÉ-DIREITO DUPLO, EM CHAPA DE MADEIRA COMPENSADA RESINADA, 2 UTILIZAÇÕES. AF_09/2020</v>
          </cell>
          <cell r="E10250" t="str">
            <v>M2</v>
          </cell>
          <cell r="F10250">
            <v>115.45</v>
          </cell>
          <cell r="G10250">
            <v>118.21</v>
          </cell>
        </row>
        <row r="10251">
          <cell r="A10251" t="str">
            <v>SINAPI92512</v>
          </cell>
          <cell r="B10251" t="str">
            <v>SINAPI</v>
          </cell>
          <cell r="C10251">
            <v>92512</v>
          </cell>
          <cell r="D10251" t="str">
            <v>MONTAGEM E DESMONTAGEM DE FÔRMA DE LAJE MACIÇA, PÉ-DIREITO DUPLO, EM CHAPA DE MADEIRA COMPENSADA RESINADA, 4 UTILIZAÇÕES. AF_09/2020</v>
          </cell>
          <cell r="E10251" t="str">
            <v>M2</v>
          </cell>
          <cell r="F10251">
            <v>101.08</v>
          </cell>
          <cell r="G10251">
            <v>103.63</v>
          </cell>
        </row>
        <row r="10252">
          <cell r="A10252" t="str">
            <v>SINAPI92515</v>
          </cell>
          <cell r="B10252" t="str">
            <v>SINAPI</v>
          </cell>
          <cell r="C10252">
            <v>92515</v>
          </cell>
          <cell r="D10252" t="str">
            <v>MONTAGEM E DESMONTAGEM DE FÔRMA DE LAJE MACIÇA, PÉ-DIREITO DUPLO, EM CHAPA DE MADEIRA COMPENSADA RESINADA, 6 UTILIZAÇÕES. AF_09/2020</v>
          </cell>
          <cell r="E10252" t="str">
            <v>M2</v>
          </cell>
          <cell r="F10252">
            <v>93.44</v>
          </cell>
          <cell r="G10252">
            <v>95.78</v>
          </cell>
        </row>
        <row r="10253">
          <cell r="A10253" t="str">
            <v>SINAPI92520</v>
          </cell>
          <cell r="B10253" t="str">
            <v>SINAPI</v>
          </cell>
          <cell r="C10253">
            <v>92520</v>
          </cell>
          <cell r="D10253" t="str">
            <v>MONTAGEM E DESMONTAGEM DE FÔRMA DE LAJE MACIÇA, PÉ-DIREITO DUPLO, EM CHAPA DE MADEIRA COMPENSADA RESINADA, 8 UTILIZAÇÕES. AF_09/2020</v>
          </cell>
          <cell r="E10253" t="str">
            <v>M2</v>
          </cell>
          <cell r="F10253">
            <v>88.14</v>
          </cell>
          <cell r="G10253">
            <v>90.3</v>
          </cell>
        </row>
        <row r="10254">
          <cell r="A10254" t="str">
            <v>SINAPI92526</v>
          </cell>
          <cell r="B10254" t="str">
            <v>SINAPI</v>
          </cell>
          <cell r="C10254">
            <v>92526</v>
          </cell>
          <cell r="D10254" t="str">
            <v>MONTAGEM E DESMONTAGEM DE FÔRMA DE LAJE MACIÇA, PÉ-DIREITO SIMPLES, EM CHAPA DE MADEIRA COMPENSADA PLASTIFICADA, 10 UTILIZAÇÕES. AF_09/2020</v>
          </cell>
          <cell r="E10254" t="str">
            <v>M2</v>
          </cell>
          <cell r="F10254">
            <v>45.64</v>
          </cell>
          <cell r="G10254">
            <v>46.81</v>
          </cell>
        </row>
        <row r="10255">
          <cell r="A10255" t="str">
            <v>SINAPI92530</v>
          </cell>
          <cell r="B10255" t="str">
            <v>SINAPI</v>
          </cell>
          <cell r="C10255">
            <v>92530</v>
          </cell>
          <cell r="D10255" t="str">
            <v>MONTAGEM E DESMONTAGEM DE FÔRMA DE LAJE MACIÇA, PÉ-DIREITO SIMPLES, EM CHAPA DE MADEIRA COMPENSADA PLASTIFICADA, 12 UTILIZAÇÕES. AF_09/2020</v>
          </cell>
          <cell r="E10255" t="str">
            <v>M2</v>
          </cell>
          <cell r="F10255">
            <v>43.09</v>
          </cell>
          <cell r="G10255">
            <v>44.16</v>
          </cell>
        </row>
        <row r="10256">
          <cell r="A10256" t="str">
            <v>SINAPI92534</v>
          </cell>
          <cell r="B10256" t="str">
            <v>SINAPI</v>
          </cell>
          <cell r="C10256">
            <v>92534</v>
          </cell>
          <cell r="D10256" t="str">
            <v>MONTAGEM E DESMONTAGEM DE FÔRMA DE LAJE MACIÇA, PÉ-DIREITO SIMPLES, EM CHAPA DE MADEIRA COMPENSADA PLASTIFICADA, 14 UTILIZAÇÕES. AF_09/2020</v>
          </cell>
          <cell r="E10256" t="str">
            <v>M2</v>
          </cell>
          <cell r="F10256">
            <v>40.9</v>
          </cell>
          <cell r="G10256">
            <v>41.88</v>
          </cell>
        </row>
        <row r="10257">
          <cell r="A10257" t="str">
            <v>SINAPI92538</v>
          </cell>
          <cell r="B10257" t="str">
            <v>SINAPI</v>
          </cell>
          <cell r="C10257">
            <v>92538</v>
          </cell>
          <cell r="D10257" t="str">
            <v>MONTAGEM E DESMONTAGEM DE FÔRMA DE LAJE MACIÇA, PÉ-DIREITO SIMPLES, EM CHAPA DE MADEIRA COMPENSADA PLASTIFICADA, 18 UTILIZAÇÕES. AF_09/2020</v>
          </cell>
          <cell r="E10257" t="str">
            <v>M2</v>
          </cell>
          <cell r="F10257">
            <v>36.57</v>
          </cell>
          <cell r="G10257">
            <v>37.409999999999997</v>
          </cell>
        </row>
        <row r="10258">
          <cell r="A10258" t="str">
            <v>SINAPI103760</v>
          </cell>
          <cell r="B10258" t="str">
            <v>SINAPI</v>
          </cell>
          <cell r="C10258">
            <v>103760</v>
          </cell>
          <cell r="D10258" t="str">
            <v>MONTAGEM E DESMONTAGEM DE FÔRMA DE LAJE MACIÇA, PÉ-DIREITO SIMPLES, EM CHAPA DE MADEIRA COMPENSADA RESINADA E CIMBRAMENTO DE MADEIRA, 2 UTILIZAÇÕES. AF_03/2022</v>
          </cell>
          <cell r="E10258" t="str">
            <v>M2</v>
          </cell>
          <cell r="F10258">
            <v>128.86000000000001</v>
          </cell>
          <cell r="G10258">
            <v>131.47999999999999</v>
          </cell>
        </row>
        <row r="10259">
          <cell r="A10259" t="str">
            <v>SINAPI103761</v>
          </cell>
          <cell r="B10259" t="str">
            <v>SINAPI</v>
          </cell>
          <cell r="C10259">
            <v>103761</v>
          </cell>
          <cell r="D10259" t="str">
            <v>MONTAGEM E DESMONTAGEM DE FÔRMA DE LAJE MACIÇA, PÉ-DIREITO SIMPLES, EM CHAPA DE MADEIRA COMPENSADA RESINADA E CIMBRAMENTO DE MADEIRA, 4 UTILIZAÇÕES. AF_03/2022</v>
          </cell>
          <cell r="E10259" t="str">
            <v>M2</v>
          </cell>
          <cell r="F10259">
            <v>87.54</v>
          </cell>
          <cell r="G10259">
            <v>89.97</v>
          </cell>
        </row>
        <row r="10260">
          <cell r="A10260" t="str">
            <v>SINAPI103762</v>
          </cell>
          <cell r="B10260" t="str">
            <v>SINAPI</v>
          </cell>
          <cell r="C10260">
            <v>103762</v>
          </cell>
          <cell r="D10260" t="str">
            <v>MONTAGEM E DESMONTAGEM DE FÔRMA DE LAJE MACIÇA, PÉ-DIREITO SIMPLES, EM CHAPA DE MADEIRA COMPENSADA RESINADA E CIMBRAMENTO DE MADEIRA, 6 UTILIZAÇÕES. AF_03/2022</v>
          </cell>
          <cell r="E10260" t="str">
            <v>M2</v>
          </cell>
          <cell r="F10260">
            <v>75.39</v>
          </cell>
          <cell r="G10260">
            <v>77.63</v>
          </cell>
        </row>
        <row r="10261">
          <cell r="A10261" t="str">
            <v>SINAPI103763</v>
          </cell>
          <cell r="B10261" t="str">
            <v>SINAPI</v>
          </cell>
          <cell r="C10261">
            <v>103763</v>
          </cell>
          <cell r="D10261" t="str">
            <v>MONTAGEM E DESMONTAGEM DE FÔRMA DE LAJE MACIÇA, PÉ-DIREITO SIMPLES, EM CHAPA DE MADEIRA COMPENSADA RESINADA E CIMBRAMENTO DE MADEIRA, 8 UTILIZAÇÕES. AF_03/2022</v>
          </cell>
          <cell r="E10261" t="str">
            <v>M2</v>
          </cell>
          <cell r="F10261">
            <v>66.56</v>
          </cell>
          <cell r="G10261">
            <v>68.64</v>
          </cell>
        </row>
        <row r="10262">
          <cell r="A10262" t="str">
            <v>SINAPI92510</v>
          </cell>
          <cell r="B10262" t="str">
            <v>SINAPI</v>
          </cell>
          <cell r="C10262">
            <v>92510</v>
          </cell>
          <cell r="D10262" t="str">
            <v>MONTAGEM E DESMONTAGEM DE FÔRMA DE LAJE MACIÇA, PÉ-DIREITO SIMPLES, EM CHAPA DE MADEIRA COMPENSADA RESINADA, 2 UTILIZAÇÕES. AF_09/2020</v>
          </cell>
          <cell r="E10262" t="str">
            <v>M2</v>
          </cell>
          <cell r="F10262">
            <v>68.989999999999995</v>
          </cell>
          <cell r="G10262">
            <v>70.61</v>
          </cell>
        </row>
        <row r="10263">
          <cell r="A10263" t="str">
            <v>SINAPI92514</v>
          </cell>
          <cell r="B10263" t="str">
            <v>SINAPI</v>
          </cell>
          <cell r="C10263">
            <v>92514</v>
          </cell>
          <cell r="D10263" t="str">
            <v>MONTAGEM E DESMONTAGEM DE FÔRMA DE LAJE MACIÇA, PÉ-DIREITO SIMPLES, EM CHAPA DE MADEIRA COMPENSADA RESINADA, 4 UTILIZAÇÕES. AF_09/2020</v>
          </cell>
          <cell r="E10263" t="str">
            <v>M2</v>
          </cell>
          <cell r="F10263">
            <v>56.08</v>
          </cell>
          <cell r="G10263">
            <v>57.56</v>
          </cell>
        </row>
        <row r="10264">
          <cell r="A10264" t="str">
            <v>SINAPI92518</v>
          </cell>
          <cell r="B10264" t="str">
            <v>SINAPI</v>
          </cell>
          <cell r="C10264">
            <v>92518</v>
          </cell>
          <cell r="D10264" t="str">
            <v>MONTAGEM E DESMONTAGEM DE FÔRMA DE LAJE MACIÇA, PÉ-DIREITO SIMPLES, EM CHAPA DE MADEIRA COMPENSADA RESINADA, 6 UTILIZAÇÕES. AF_09/2020</v>
          </cell>
          <cell r="E10264" t="str">
            <v>M2</v>
          </cell>
          <cell r="F10264">
            <v>49.81</v>
          </cell>
          <cell r="G10264">
            <v>51.17</v>
          </cell>
        </row>
        <row r="10265">
          <cell r="A10265" t="str">
            <v>SINAPI92522</v>
          </cell>
          <cell r="B10265" t="str">
            <v>SINAPI</v>
          </cell>
          <cell r="C10265">
            <v>92522</v>
          </cell>
          <cell r="D10265" t="str">
            <v>MONTAGEM E DESMONTAGEM DE FÔRMA DE LAJE MACIÇA, PÉ-DIREITO SIMPLES, EM CHAPA DE MADEIRA COMPENSADA RESINADA, 8 UTILIZAÇÕES. AF_09/2020</v>
          </cell>
          <cell r="E10265" t="str">
            <v>M2</v>
          </cell>
          <cell r="F10265">
            <v>45.76</v>
          </cell>
          <cell r="G10265">
            <v>47.02</v>
          </cell>
        </row>
        <row r="10266">
          <cell r="A10266" t="str">
            <v>SINAPI92482</v>
          </cell>
          <cell r="B10266" t="str">
            <v>SINAPI</v>
          </cell>
          <cell r="C10266">
            <v>92482</v>
          </cell>
          <cell r="D10266" t="str">
            <v>MONTAGEM E DESMONTAGEM DE FÔRMA DE LAJE MACIÇA, PÉ-DIREITO SIMPLES, EM MADEIRA SERRADA, 1 UTILIZAÇÃO. AF_09/2020</v>
          </cell>
          <cell r="E10266" t="str">
            <v>M2</v>
          </cell>
          <cell r="F10266">
            <v>402.98</v>
          </cell>
          <cell r="G10266">
            <v>412.55</v>
          </cell>
        </row>
        <row r="10267">
          <cell r="A10267" t="str">
            <v>SINAPI92484</v>
          </cell>
          <cell r="B10267" t="str">
            <v>SINAPI</v>
          </cell>
          <cell r="C10267">
            <v>92484</v>
          </cell>
          <cell r="D10267" t="str">
            <v>MONTAGEM E DESMONTAGEM DE FÔRMA DE LAJE MACIÇA, PÉ-DIREITO SIMPLES, EM MADEIRA SERRADA, 2 UTILIZAÇÕES. AF_09/2020</v>
          </cell>
          <cell r="E10267" t="str">
            <v>M2</v>
          </cell>
          <cell r="F10267">
            <v>277.20999999999998</v>
          </cell>
          <cell r="G10267">
            <v>285.11</v>
          </cell>
        </row>
        <row r="10268">
          <cell r="A10268" t="str">
            <v>SINAPI92486</v>
          </cell>
          <cell r="B10268" t="str">
            <v>SINAPI</v>
          </cell>
          <cell r="C10268">
            <v>92486</v>
          </cell>
          <cell r="D10268" t="str">
            <v>MONTAGEM E DESMONTAGEM DE FÔRMA DE LAJE MACIÇA, PÉ-DIREITO SIMPLES, EM MADEIRA SERRADA, 4 UTILIZAÇÕES. AF_09/2020</v>
          </cell>
          <cell r="E10268" t="str">
            <v>M2</v>
          </cell>
          <cell r="F10268">
            <v>197.08</v>
          </cell>
          <cell r="G10268">
            <v>203.63</v>
          </cell>
        </row>
        <row r="10269">
          <cell r="A10269" t="str">
            <v>SINAPI92492</v>
          </cell>
          <cell r="B10269" t="str">
            <v>SINAPI</v>
          </cell>
          <cell r="C10269">
            <v>92492</v>
          </cell>
          <cell r="D10269" t="str">
            <v>MONTAGEM E DESMONTAGEM DE FÔRMA DE LAJE NERVURADA COM CUBETA E ASSOALHO, PÉ-DIREITO DUPLO, EM CHAPA DE MADEIRA COMPENSADA RESINADA, 10 UTILIZAÇÕES. AF_09/2020</v>
          </cell>
          <cell r="E10269" t="str">
            <v>M2</v>
          </cell>
          <cell r="F10269">
            <v>119.67</v>
          </cell>
          <cell r="G10269">
            <v>122.95</v>
          </cell>
        </row>
        <row r="10270">
          <cell r="A10270" t="str">
            <v>SINAPI92496</v>
          </cell>
          <cell r="B10270" t="str">
            <v>SINAPI</v>
          </cell>
          <cell r="C10270">
            <v>92496</v>
          </cell>
          <cell r="D10270" t="str">
            <v>MONTAGEM E DESMONTAGEM DE FÔRMA DE LAJE NERVURADA COM CUBETA E ASSOALHO, PÉ-DIREITO DUPLO, EM CHAPA DE MADEIRA COMPENSADA RESINADA, 12 UTILIZAÇÕES. AF_09/2020</v>
          </cell>
          <cell r="E10270" t="str">
            <v>M2</v>
          </cell>
          <cell r="F10270">
            <v>114.37</v>
          </cell>
          <cell r="G10270">
            <v>117.41</v>
          </cell>
        </row>
        <row r="10271">
          <cell r="A10271" t="str">
            <v>SINAPI92500</v>
          </cell>
          <cell r="B10271" t="str">
            <v>SINAPI</v>
          </cell>
          <cell r="C10271">
            <v>92500</v>
          </cell>
          <cell r="D10271" t="str">
            <v>MONTAGEM E DESMONTAGEM DE FÔRMA DE LAJE NERVURADA COM CUBETA E ASSOALHO, PÉ-DIREITO DUPLO, EM CHAPA DE MADEIRA COMPENSADA RESINADA, 14 UTILIZAÇÕES. AF_09/2020</v>
          </cell>
          <cell r="E10271" t="str">
            <v>M2</v>
          </cell>
          <cell r="F10271">
            <v>109.94</v>
          </cell>
          <cell r="G10271">
            <v>112.75</v>
          </cell>
        </row>
        <row r="10272">
          <cell r="A10272" t="str">
            <v>SINAPI92504</v>
          </cell>
          <cell r="B10272" t="str">
            <v>SINAPI</v>
          </cell>
          <cell r="C10272">
            <v>92504</v>
          </cell>
          <cell r="D10272" t="str">
            <v>MONTAGEM E DESMONTAGEM DE FÔRMA DE LAJE NERVURADA COM CUBETA E ASSOALHO, PÉ-DIREITO DUPLO, EM CHAPA DE MADEIRA COMPENSADA RESINADA, 18 UTILIZAÇÕES. AF_09/2020</v>
          </cell>
          <cell r="E10272" t="str">
            <v>M2</v>
          </cell>
          <cell r="F10272">
            <v>101.96</v>
          </cell>
          <cell r="G10272">
            <v>104.36</v>
          </cell>
        </row>
        <row r="10273">
          <cell r="A10273" t="str">
            <v>SINAPI92488</v>
          </cell>
          <cell r="B10273" t="str">
            <v>SINAPI</v>
          </cell>
          <cell r="C10273">
            <v>92488</v>
          </cell>
          <cell r="D10273" t="str">
            <v>MONTAGEM E DESMONTAGEM DE FÔRMA DE LAJE NERVURADA COM CUBETA E ASSOALHO, PÉ-DIREITO DUPLO, EM CHAPA DE MADEIRA COMPENSADA RESINADA, 8 UTILIZAÇÕES. AF_09/2020</v>
          </cell>
          <cell r="E10273" t="str">
            <v>M2</v>
          </cell>
          <cell r="F10273">
            <v>125.9</v>
          </cell>
          <cell r="G10273">
            <v>129.44999999999999</v>
          </cell>
        </row>
        <row r="10274">
          <cell r="A10274" t="str">
            <v>SINAPI92494</v>
          </cell>
          <cell r="B10274" t="str">
            <v>SINAPI</v>
          </cell>
          <cell r="C10274">
            <v>92494</v>
          </cell>
          <cell r="D10274" t="str">
            <v>MONTAGEM E DESMONTAGEM DE FÔRMA DE LAJE NERVURADA COM CUBETA E ASSOALHO, PÉ-DIREITO SIMPLES, EM CHAPA DE MADEIRA COMPENSADA RESINADA, 10 UTILIZAÇÕES. AF_09/2020</v>
          </cell>
          <cell r="E10274" t="str">
            <v>M2</v>
          </cell>
          <cell r="F10274">
            <v>76.900000000000006</v>
          </cell>
          <cell r="G10274">
            <v>79.25</v>
          </cell>
        </row>
        <row r="10275">
          <cell r="A10275" t="str">
            <v>SINAPI92498</v>
          </cell>
          <cell r="B10275" t="str">
            <v>SINAPI</v>
          </cell>
          <cell r="C10275">
            <v>92498</v>
          </cell>
          <cell r="D10275" t="str">
            <v>MONTAGEM E DESMONTAGEM DE FÔRMA DE LAJE NERVURADA COM CUBETA E ASSOALHO, PÉ-DIREITO SIMPLES, EM CHAPA DE MADEIRA COMPENSADA RESINADA, 12 UTILIZAÇÕES. AF_09/2020</v>
          </cell>
          <cell r="E10275" t="str">
            <v>M2</v>
          </cell>
          <cell r="F10275">
            <v>72.760000000000005</v>
          </cell>
          <cell r="G10275">
            <v>74.92</v>
          </cell>
        </row>
        <row r="10276">
          <cell r="A10276" t="str">
            <v>SINAPI92502</v>
          </cell>
          <cell r="B10276" t="str">
            <v>SINAPI</v>
          </cell>
          <cell r="C10276">
            <v>92502</v>
          </cell>
          <cell r="D10276" t="str">
            <v>MONTAGEM E DESMONTAGEM DE FÔRMA DE LAJE NERVURADA COM CUBETA E ASSOALHO, PÉ-DIREITO SIMPLES, EM CHAPA DE MADEIRA COMPENSADA RESINADA, 14 UTILIZAÇÕES. AF_09/2020</v>
          </cell>
          <cell r="E10276" t="str">
            <v>M2</v>
          </cell>
          <cell r="F10276">
            <v>69.45</v>
          </cell>
          <cell r="G10276">
            <v>71.45</v>
          </cell>
        </row>
        <row r="10277">
          <cell r="A10277" t="str">
            <v>SINAPI92506</v>
          </cell>
          <cell r="B10277" t="str">
            <v>SINAPI</v>
          </cell>
          <cell r="C10277">
            <v>92506</v>
          </cell>
          <cell r="D10277" t="str">
            <v>MONTAGEM E DESMONTAGEM DE FÔRMA DE LAJE NERVURADA COM CUBETA E ASSOALHO, PÉ-DIREITO SIMPLES, EM CHAPA DE MADEIRA COMPENSADA RESINADA, 18 UTILIZAÇÕES. AF_09/2020</v>
          </cell>
          <cell r="E10277" t="str">
            <v>M2</v>
          </cell>
          <cell r="F10277">
            <v>63.4</v>
          </cell>
          <cell r="G10277">
            <v>65.12</v>
          </cell>
        </row>
        <row r="10278">
          <cell r="A10278" t="str">
            <v>SINAPI92490</v>
          </cell>
          <cell r="B10278" t="str">
            <v>SINAPI</v>
          </cell>
          <cell r="C10278">
            <v>92490</v>
          </cell>
          <cell r="D10278" t="str">
            <v>MONTAGEM E DESMONTAGEM DE FÔRMA DE LAJE NERVURADA COM CUBETA E ASSOALHO, PÉ-DIREITO SIMPLES, EM CHAPA DE MADEIRA COMPENSADA RESINADA, 8 UTILIZAÇÕES. AF_09/2020</v>
          </cell>
          <cell r="E10278" t="str">
            <v>M2</v>
          </cell>
          <cell r="F10278">
            <v>81.790000000000006</v>
          </cell>
          <cell r="G10278">
            <v>84.32</v>
          </cell>
        </row>
        <row r="10279">
          <cell r="A10279" t="str">
            <v>SINAPI92433</v>
          </cell>
          <cell r="B10279" t="str">
            <v>SINAPI</v>
          </cell>
          <cell r="C10279">
            <v>92433</v>
          </cell>
          <cell r="D10279" t="str">
            <v>MONTAGEM E DESMONTAGEM DE FÔRMA DE PILARES RETANGULARES E ESTRUTURAS SIMILARES, PÉ-DIREITO DUPLO, EM CHAPA DE MADEIRA COMPENSADA PLASTIFICADA, 10 UTILIZAÇÕES. AF_09/2020</v>
          </cell>
          <cell r="E10279" t="str">
            <v>M2</v>
          </cell>
          <cell r="F10279">
            <v>84.76</v>
          </cell>
          <cell r="G10279">
            <v>87.61</v>
          </cell>
        </row>
        <row r="10280">
          <cell r="A10280" t="str">
            <v>SINAPI92437</v>
          </cell>
          <cell r="B10280" t="str">
            <v>SINAPI</v>
          </cell>
          <cell r="C10280">
            <v>92437</v>
          </cell>
          <cell r="D10280" t="str">
            <v>MONTAGEM E DESMONTAGEM DE FÔRMA DE PILARES RETANGULARES E ESTRUTURAS SIMILARES, PÉ-DIREITO DUPLO, EM CHAPA DE MADEIRA COMPENSADA PLASTIFICADA, 12 UTILIZAÇÕES. AF_09/2020</v>
          </cell>
          <cell r="E10280" t="str">
            <v>M2</v>
          </cell>
          <cell r="F10280">
            <v>81.09</v>
          </cell>
          <cell r="G10280">
            <v>83.82</v>
          </cell>
        </row>
        <row r="10281">
          <cell r="A10281" t="str">
            <v>SINAPI92441</v>
          </cell>
          <cell r="B10281" t="str">
            <v>SINAPI</v>
          </cell>
          <cell r="C10281">
            <v>92441</v>
          </cell>
          <cell r="D10281" t="str">
            <v>MONTAGEM E DESMONTAGEM DE FÔRMA DE PILARES RETANGULARES E ESTRUTURAS SIMILARES, PÉ-DIREITO DUPLO, EM CHAPA DE MADEIRA COMPENSADA PLASTIFICADA, 14 UTILIZAÇÕES. AF_09/2020</v>
          </cell>
          <cell r="E10281" t="str">
            <v>M2</v>
          </cell>
          <cell r="F10281">
            <v>78.44</v>
          </cell>
          <cell r="G10281">
            <v>81.09</v>
          </cell>
        </row>
        <row r="10282">
          <cell r="A10282" t="str">
            <v>SINAPI92445</v>
          </cell>
          <cell r="B10282" t="str">
            <v>SINAPI</v>
          </cell>
          <cell r="C10282">
            <v>92445</v>
          </cell>
          <cell r="D10282" t="str">
            <v>MONTAGEM E DESMONTAGEM DE FÔRMA DE PILARES RETANGULARES E ESTRUTURAS SIMILARES, PÉ-DIREITO DUPLO, EM CHAPA DE MADEIRA COMPENSADA PLASTIFICADA, 18 UTILIZAÇÕES. AF_09/2020</v>
          </cell>
          <cell r="E10282" t="str">
            <v>M2</v>
          </cell>
          <cell r="F10282">
            <v>73.180000000000007</v>
          </cell>
          <cell r="G10282">
            <v>75.67</v>
          </cell>
        </row>
        <row r="10283">
          <cell r="A10283" t="str">
            <v>SINAPI92417</v>
          </cell>
          <cell r="B10283" t="str">
            <v>SINAPI</v>
          </cell>
          <cell r="C10283">
            <v>92417</v>
          </cell>
          <cell r="D10283" t="str">
            <v>MONTAGEM E DESMONTAGEM DE FÔRMA DE PILARES RETANGULARES E ESTRUTURAS SIMILARES, PÉ-DIREITO DUPLO, EM CHAPA DE MADEIRA COMPENSADA RESINADA, 2 UTILIZAÇÕES. AF_09/2020</v>
          </cell>
          <cell r="E10283" t="str">
            <v>M2</v>
          </cell>
          <cell r="F10283">
            <v>178.98</v>
          </cell>
          <cell r="G10283">
            <v>185.05</v>
          </cell>
        </row>
        <row r="10284">
          <cell r="A10284" t="str">
            <v>SINAPI92421</v>
          </cell>
          <cell r="B10284" t="str">
            <v>SINAPI</v>
          </cell>
          <cell r="C10284">
            <v>92421</v>
          </cell>
          <cell r="D10284" t="str">
            <v>MONTAGEM E DESMONTAGEM DE FÔRMA DE PILARES RETANGULARES E ESTRUTURAS SIMILARES, PÉ-DIREITO DUPLO, EM CHAPA DE MADEIRA COMPENSADA RESINADA, 4 UTILIZAÇÕES. AF_09/2020</v>
          </cell>
          <cell r="E10284" t="str">
            <v>M2</v>
          </cell>
          <cell r="F10284">
            <v>119.53</v>
          </cell>
          <cell r="G10284">
            <v>123.71</v>
          </cell>
        </row>
        <row r="10285">
          <cell r="A10285" t="str">
            <v>SINAPI92425</v>
          </cell>
          <cell r="B10285" t="str">
            <v>SINAPI</v>
          </cell>
          <cell r="C10285">
            <v>92425</v>
          </cell>
          <cell r="D10285" t="str">
            <v>MONTAGEM E DESMONTAGEM DE FÔRMA DE PILARES RETANGULARES E ESTRUTURAS SIMILARES, PÉ-DIREITO DUPLO, EM CHAPA DE MADEIRA COMPENSADA RESINADA, 6 UTILIZAÇÕES. AF_09/2020</v>
          </cell>
          <cell r="E10285" t="str">
            <v>M2</v>
          </cell>
          <cell r="F10285">
            <v>100.02</v>
          </cell>
          <cell r="G10285">
            <v>103.51</v>
          </cell>
        </row>
        <row r="10286">
          <cell r="A10286" t="str">
            <v>SINAPI92429</v>
          </cell>
          <cell r="B10286" t="str">
            <v>SINAPI</v>
          </cell>
          <cell r="C10286">
            <v>92429</v>
          </cell>
          <cell r="D10286" t="str">
            <v>MONTAGEM E DESMONTAGEM DE FÔRMA DE PILARES RETANGULARES E ESTRUTURAS SIMILARES, PÉ-DIREITO DUPLO, EM CHAPA DE MADEIRA COMPENSADA RESINADA, 8 UTILIZAÇÕES. AF_09/2020</v>
          </cell>
          <cell r="E10286" t="str">
            <v>M2</v>
          </cell>
          <cell r="F10286">
            <v>90.21</v>
          </cell>
          <cell r="G10286">
            <v>93.35</v>
          </cell>
        </row>
        <row r="10287">
          <cell r="A10287" t="str">
            <v>SINAPI92431</v>
          </cell>
          <cell r="B10287" t="str">
            <v>SINAPI</v>
          </cell>
          <cell r="C10287">
            <v>92431</v>
          </cell>
          <cell r="D10287" t="str">
            <v>MONTAGEM E DESMONTAGEM DE FÔRMA DE PILARES RETANGULARES E ESTRUTURAS SIMILARES, PÉ-DIREITO SIMPLES, EM CHAPA DE MADEIRA COMPENSADA PLASTIFICADA, 10 UTILIZAÇÕES. AF_09/2020</v>
          </cell>
          <cell r="E10287" t="str">
            <v>M2</v>
          </cell>
          <cell r="F10287">
            <v>68.14</v>
          </cell>
          <cell r="G10287">
            <v>70.02</v>
          </cell>
        </row>
        <row r="10288">
          <cell r="A10288" t="str">
            <v>SINAPI92435</v>
          </cell>
          <cell r="B10288" t="str">
            <v>SINAPI</v>
          </cell>
          <cell r="C10288">
            <v>92435</v>
          </cell>
          <cell r="D10288" t="str">
            <v>MONTAGEM E DESMONTAGEM DE FÔRMA DE PILARES RETANGULARES E ESTRUTURAS SIMILARES, PÉ-DIREITO SIMPLES, EM CHAPA DE MADEIRA COMPENSADA PLASTIFICADA, 12 UTILIZAÇÕES. AF_09/2020</v>
          </cell>
          <cell r="E10288" t="str">
            <v>M2</v>
          </cell>
          <cell r="F10288">
            <v>65.03</v>
          </cell>
          <cell r="G10288">
            <v>66.819999999999993</v>
          </cell>
        </row>
        <row r="10289">
          <cell r="A10289" t="str">
            <v>SINAPI92439</v>
          </cell>
          <cell r="B10289" t="str">
            <v>SINAPI</v>
          </cell>
          <cell r="C10289">
            <v>92439</v>
          </cell>
          <cell r="D10289" t="str">
            <v>MONTAGEM E DESMONTAGEM DE FÔRMA DE PILARES RETANGULARES E ESTRUTURAS SIMILARES, PÉ-DIREITO SIMPLES, EM CHAPA DE MADEIRA COMPENSADA PLASTIFICADA, 14 UTILIZAÇÕES. AF_09/2020</v>
          </cell>
          <cell r="E10289" t="str">
            <v>M2</v>
          </cell>
          <cell r="F10289">
            <v>62.78</v>
          </cell>
          <cell r="G10289">
            <v>64.5</v>
          </cell>
        </row>
        <row r="10290">
          <cell r="A10290" t="str">
            <v>SINAPI92443</v>
          </cell>
          <cell r="B10290" t="str">
            <v>SINAPI</v>
          </cell>
          <cell r="C10290">
            <v>92443</v>
          </cell>
          <cell r="D10290" t="str">
            <v>MONTAGEM E DESMONTAGEM DE FÔRMA DE PILARES RETANGULARES E ESTRUTURAS SIMILARES, PÉ-DIREITO SIMPLES, EM CHAPA DE MADEIRA COMPENSADA PLASTIFICADA, 18 UTILIZAÇÕES. AF_09/2020</v>
          </cell>
          <cell r="E10290" t="str">
            <v>M2</v>
          </cell>
          <cell r="F10290">
            <v>58.08</v>
          </cell>
          <cell r="G10290">
            <v>59.68</v>
          </cell>
        </row>
        <row r="10291">
          <cell r="A10291" t="str">
            <v>SINAPI92415</v>
          </cell>
          <cell r="B10291" t="str">
            <v>SINAPI</v>
          </cell>
          <cell r="C10291">
            <v>92415</v>
          </cell>
          <cell r="D10291" t="str">
            <v>MONTAGEM E DESMONTAGEM DE FÔRMA DE PILARES RETANGULARES E ESTRUTURAS SIMILARES, PÉ-DIREITO SIMPLES, EM CHAPA DE MADEIRA COMPENSADA RESINADA, 2 UTILIZAÇÕES. AF_09/2020</v>
          </cell>
          <cell r="E10291" t="str">
            <v>M2</v>
          </cell>
          <cell r="F10291">
            <v>150.65</v>
          </cell>
          <cell r="G10291">
            <v>155.06</v>
          </cell>
        </row>
        <row r="10292">
          <cell r="A10292" t="str">
            <v>SINAPI92419</v>
          </cell>
          <cell r="B10292" t="str">
            <v>SINAPI</v>
          </cell>
          <cell r="C10292">
            <v>92419</v>
          </cell>
          <cell r="D10292" t="str">
            <v>MONTAGEM E DESMONTAGEM DE FÔRMA DE PILARES RETANGULARES E ESTRUTURAS SIMILARES, PÉ-DIREITO SIMPLES, EM CHAPA DE MADEIRA COMPENSADA RESINADA, 4 UTILIZAÇÕES. AF_09/2020</v>
          </cell>
          <cell r="E10292" t="str">
            <v>M2</v>
          </cell>
          <cell r="F10292">
            <v>97.82</v>
          </cell>
          <cell r="G10292">
            <v>100.71</v>
          </cell>
        </row>
        <row r="10293">
          <cell r="A10293" t="str">
            <v>SINAPI92423</v>
          </cell>
          <cell r="B10293" t="str">
            <v>SINAPI</v>
          </cell>
          <cell r="C10293">
            <v>92423</v>
          </cell>
          <cell r="D10293" t="str">
            <v>MONTAGEM E DESMONTAGEM DE FÔRMA DE PILARES RETANGULARES E ESTRUTURAS SIMILARES, PÉ-DIREITO SIMPLES, EM CHAPA DE MADEIRA COMPENSADA RESINADA, 6 UTILIZAÇÕES. AF_09/2020</v>
          </cell>
          <cell r="E10293" t="str">
            <v>M2</v>
          </cell>
          <cell r="F10293">
            <v>81.13</v>
          </cell>
          <cell r="G10293">
            <v>83.51</v>
          </cell>
        </row>
        <row r="10294">
          <cell r="A10294" t="str">
            <v>SINAPI92427</v>
          </cell>
          <cell r="B10294" t="str">
            <v>SINAPI</v>
          </cell>
          <cell r="C10294">
            <v>92427</v>
          </cell>
          <cell r="D10294" t="str">
            <v>MONTAGEM E DESMONTAGEM DE FÔRMA DE PILARES RETANGULARES E ESTRUTURAS SIMILARES, PÉ-DIREITO SIMPLES, EM CHAPA DE MADEIRA COMPENSADA RESINADA, 8 UTILIZAÇÕES. AF_09/2020</v>
          </cell>
          <cell r="E10294" t="str">
            <v>M2</v>
          </cell>
          <cell r="F10294">
            <v>72.7</v>
          </cell>
          <cell r="G10294">
            <v>74.81</v>
          </cell>
        </row>
        <row r="10295">
          <cell r="A10295" t="str">
            <v>SINAPI92409</v>
          </cell>
          <cell r="B10295" t="str">
            <v>SINAPI</v>
          </cell>
          <cell r="C10295">
            <v>92409</v>
          </cell>
          <cell r="D10295" t="str">
            <v>MONTAGEM E DESMONTAGEM DE FÔRMA DE PILARES RETANGULARES E ESTRUTURAS SIMILARES, PÉ-DIREITO SIMPLES, EM MADEIRA SERRADA, 1 UTILIZAÇÃO. AF_09/2020</v>
          </cell>
          <cell r="E10295" t="str">
            <v>M2</v>
          </cell>
          <cell r="F10295">
            <v>256.58</v>
          </cell>
          <cell r="G10295">
            <v>265.58</v>
          </cell>
        </row>
        <row r="10296">
          <cell r="A10296" t="str">
            <v>SINAPI92411</v>
          </cell>
          <cell r="B10296" t="str">
            <v>SINAPI</v>
          </cell>
          <cell r="C10296">
            <v>92411</v>
          </cell>
          <cell r="D10296" t="str">
            <v>MONTAGEM E DESMONTAGEM DE FÔRMA DE PILARES RETANGULARES E ESTRUTURAS SIMILARES, PÉ-DIREITO SIMPLES, EM MADEIRA SERRADA, 2 UTILIZAÇÕES. AF_09/2020</v>
          </cell>
          <cell r="E10296" t="str">
            <v>M2</v>
          </cell>
          <cell r="F10296">
            <v>176.27</v>
          </cell>
          <cell r="G10296">
            <v>183.47</v>
          </cell>
        </row>
        <row r="10297">
          <cell r="A10297" t="str">
            <v>SINAPI92413</v>
          </cell>
          <cell r="B10297" t="str">
            <v>SINAPI</v>
          </cell>
          <cell r="C10297">
            <v>92413</v>
          </cell>
          <cell r="D10297" t="str">
            <v>MONTAGEM E DESMONTAGEM DE FÔRMA DE PILARES RETANGULARES E ESTRUTURAS SIMILARES, PÉ-DIREITO SIMPLES, EM MADEIRA SERRADA, 4 UTILIZAÇÕES. AF_09/2020</v>
          </cell>
          <cell r="E10297" t="str">
            <v>M2</v>
          </cell>
          <cell r="F10297">
            <v>117.68</v>
          </cell>
          <cell r="G10297">
            <v>122.94</v>
          </cell>
        </row>
        <row r="10298">
          <cell r="A10298" t="str">
            <v>SINAPI92465</v>
          </cell>
          <cell r="B10298" t="str">
            <v>SINAPI</v>
          </cell>
          <cell r="C10298">
            <v>92465</v>
          </cell>
          <cell r="D10298" t="str">
            <v>MONTAGEM E DESMONTAGEM DE FÔRMA DE VIGA, ESCORAMENTO COM GARFO DE MADEIRA, PÉ-DIREITO DUPLO, EM CHAPA DE MADEIRA PLASTIFICADA, 10 UTILIZAÇÕES. AF_09/2020</v>
          </cell>
          <cell r="E10298" t="str">
            <v>M2</v>
          </cell>
          <cell r="F10298">
            <v>160.78</v>
          </cell>
          <cell r="G10298">
            <v>164.98</v>
          </cell>
        </row>
        <row r="10299">
          <cell r="A10299" t="str">
            <v>SINAPI92469</v>
          </cell>
          <cell r="B10299" t="str">
            <v>SINAPI</v>
          </cell>
          <cell r="C10299">
            <v>92469</v>
          </cell>
          <cell r="D10299" t="str">
            <v>MONTAGEM E DESMONTAGEM DE FÔRMA DE VIGA, ESCORAMENTO COM GARFO DE MADEIRA, PÉ-DIREITO DUPLO, EM CHAPA DE MADEIRA PLASTIFICADA, 12 UTILIZAÇÕES. AF_09/2020</v>
          </cell>
          <cell r="E10299" t="str">
            <v>M2</v>
          </cell>
          <cell r="F10299">
            <v>146.72</v>
          </cell>
          <cell r="G10299">
            <v>150.55000000000001</v>
          </cell>
        </row>
        <row r="10300">
          <cell r="A10300" t="str">
            <v>SINAPI92473</v>
          </cell>
          <cell r="B10300" t="str">
            <v>SINAPI</v>
          </cell>
          <cell r="C10300">
            <v>92473</v>
          </cell>
          <cell r="D10300" t="str">
            <v>MONTAGEM E DESMONTAGEM DE FÔRMA DE VIGA, ESCORAMENTO COM GARFO DE MADEIRA, PÉ-DIREITO DUPLO, EM CHAPA DE MADEIRA PLASTIFICADA, 14 UTILIZAÇÕES. AF_09/2020</v>
          </cell>
          <cell r="E10300" t="str">
            <v>M2</v>
          </cell>
          <cell r="F10300">
            <v>135.27000000000001</v>
          </cell>
          <cell r="G10300">
            <v>138.79</v>
          </cell>
        </row>
        <row r="10301">
          <cell r="A10301" t="str">
            <v>SINAPI92477</v>
          </cell>
          <cell r="B10301" t="str">
            <v>SINAPI</v>
          </cell>
          <cell r="C10301">
            <v>92477</v>
          </cell>
          <cell r="D10301" t="str">
            <v>MONTAGEM E DESMONTAGEM DE FÔRMA DE VIGA, ESCORAMENTO COM GARFO DE MADEIRA, PÉ-DIREITO DUPLO, EM CHAPA DE MADEIRA PLASTIFICADA, 18 UTILIZAÇÕES. AF_09/2020</v>
          </cell>
          <cell r="E10301" t="str">
            <v>M2</v>
          </cell>
          <cell r="F10301">
            <v>111.01</v>
          </cell>
          <cell r="G10301">
            <v>113.94</v>
          </cell>
        </row>
        <row r="10302">
          <cell r="A10302" t="str">
            <v>SINAPI92449</v>
          </cell>
          <cell r="B10302" t="str">
            <v>SINAPI</v>
          </cell>
          <cell r="C10302">
            <v>92449</v>
          </cell>
          <cell r="D10302" t="str">
            <v>MONTAGEM E DESMONTAGEM DE FÔRMA DE VIGA, ESCORAMENTO COM GARFO DE MADEIRA, PÉ-DIREITO DUPLO, EM CHAPA DE MADEIRA RESINADA, 2 UTILIZAÇÕES. AF_09/2020</v>
          </cell>
          <cell r="E10302" t="str">
            <v>M2</v>
          </cell>
          <cell r="F10302">
            <v>289.87</v>
          </cell>
          <cell r="G10302">
            <v>297.10000000000002</v>
          </cell>
        </row>
        <row r="10303">
          <cell r="A10303" t="str">
            <v>SINAPI92453</v>
          </cell>
          <cell r="B10303" t="str">
            <v>SINAPI</v>
          </cell>
          <cell r="C10303">
            <v>92453</v>
          </cell>
          <cell r="D10303" t="str">
            <v>MONTAGEM E DESMONTAGEM DE FÔRMA DE VIGA, ESCORAMENTO COM GARFO DE MADEIRA, PÉ-DIREITO DUPLO, EM CHAPA DE MADEIRA RESINADA, 4 UTILIZAÇÕES. AF_09/2020</v>
          </cell>
          <cell r="E10303" t="str">
            <v>M2</v>
          </cell>
          <cell r="F10303">
            <v>248.33</v>
          </cell>
          <cell r="G10303">
            <v>254.59</v>
          </cell>
        </row>
        <row r="10304">
          <cell r="A10304" t="str">
            <v>SINAPI92457</v>
          </cell>
          <cell r="B10304" t="str">
            <v>SINAPI</v>
          </cell>
          <cell r="C10304">
            <v>92457</v>
          </cell>
          <cell r="D10304" t="str">
            <v>MONTAGEM E DESMONTAGEM DE FÔRMA DE VIGA, ESCORAMENTO COM GARFO DE MADEIRA, PÉ-DIREITO DUPLO, EM CHAPA DE MADEIRA RESINADA, 6 UTILIZAÇÕES. AF_09/2020</v>
          </cell>
          <cell r="E10304" t="str">
            <v>M2</v>
          </cell>
          <cell r="F10304">
            <v>216.75</v>
          </cell>
          <cell r="G10304">
            <v>222.27</v>
          </cell>
        </row>
        <row r="10305">
          <cell r="A10305" t="str">
            <v>SINAPI92461</v>
          </cell>
          <cell r="B10305" t="str">
            <v>SINAPI</v>
          </cell>
          <cell r="C10305">
            <v>92461</v>
          </cell>
          <cell r="D10305" t="str">
            <v>MONTAGEM E DESMONTAGEM DE FÔRMA DE VIGA, ESCORAMENTO COM GARFO DE MADEIRA, PÉ-DIREITO DUPLO, EM CHAPA DE MADEIRA RESINADA, 8 UTILIZAÇÕES. AF_09/2020</v>
          </cell>
          <cell r="E10305" t="str">
            <v>M2</v>
          </cell>
          <cell r="F10305">
            <v>200.27</v>
          </cell>
          <cell r="G10305">
            <v>205.29</v>
          </cell>
        </row>
        <row r="10306">
          <cell r="A10306" t="str">
            <v>SINAPI92467</v>
          </cell>
          <cell r="B10306" t="str">
            <v>SINAPI</v>
          </cell>
          <cell r="C10306">
            <v>92467</v>
          </cell>
          <cell r="D10306" t="str">
            <v>MONTAGEM E DESMONTAGEM DE FÔRMA DE VIGA, ESCORAMENTO COM GARFO DE MADEIRA, PÉ-DIREITO SIMPLES, EM CHAPA DE MADEIRA PLASTIFICADA, 10 UTILIZAÇÕES. AF_09/2020</v>
          </cell>
          <cell r="E10306" t="str">
            <v>M2</v>
          </cell>
          <cell r="F10306">
            <v>103.65</v>
          </cell>
          <cell r="G10306">
            <v>106.47</v>
          </cell>
        </row>
        <row r="10307">
          <cell r="A10307" t="str">
            <v>SINAPI92471</v>
          </cell>
          <cell r="B10307" t="str">
            <v>SINAPI</v>
          </cell>
          <cell r="C10307">
            <v>92471</v>
          </cell>
          <cell r="D10307" t="str">
            <v>MONTAGEM E DESMONTAGEM DE FÔRMA DE VIGA, ESCORAMENTO COM GARFO DE MADEIRA, PÉ-DIREITO SIMPLES, EM CHAPA DE MADEIRA PLASTIFICADA, 12 UTILIZAÇÕES. AF_09/2020</v>
          </cell>
          <cell r="E10307" t="str">
            <v>M2</v>
          </cell>
          <cell r="F10307">
            <v>94.71</v>
          </cell>
          <cell r="G10307">
            <v>97.29</v>
          </cell>
        </row>
        <row r="10308">
          <cell r="A10308" t="str">
            <v>SINAPI92475</v>
          </cell>
          <cell r="B10308" t="str">
            <v>SINAPI</v>
          </cell>
          <cell r="C10308">
            <v>92475</v>
          </cell>
          <cell r="D10308" t="str">
            <v>MONTAGEM E DESMONTAGEM DE FÔRMA DE VIGA, ESCORAMENTO COM GARFO DE MADEIRA, PÉ-DIREITO SIMPLES, EM CHAPA DE MADEIRA PLASTIFICADA, 14 UTILIZAÇÕES. AF_09/2020</v>
          </cell>
          <cell r="E10308" t="str">
            <v>M2</v>
          </cell>
          <cell r="F10308">
            <v>87.4</v>
          </cell>
          <cell r="G10308">
            <v>89.77</v>
          </cell>
        </row>
        <row r="10309">
          <cell r="A10309" t="str">
            <v>SINAPI92479</v>
          </cell>
          <cell r="B10309" t="str">
            <v>SINAPI</v>
          </cell>
          <cell r="C10309">
            <v>92479</v>
          </cell>
          <cell r="D10309" t="str">
            <v>MONTAGEM E DESMONTAGEM DE FÔRMA DE VIGA, ESCORAMENTO COM GARFO DE MADEIRA, PÉ-DIREITO SIMPLES, EM CHAPA DE MADEIRA PLASTIFICADA, 18 UTILIZAÇÕES. AF_09/2020</v>
          </cell>
          <cell r="E10309" t="str">
            <v>M2</v>
          </cell>
          <cell r="F10309">
            <v>71.91</v>
          </cell>
          <cell r="G10309">
            <v>73.87</v>
          </cell>
        </row>
        <row r="10310">
          <cell r="A10310" t="str">
            <v>SINAPI92451</v>
          </cell>
          <cell r="B10310" t="str">
            <v>SINAPI</v>
          </cell>
          <cell r="C10310">
            <v>92451</v>
          </cell>
          <cell r="D10310" t="str">
            <v>MONTAGEM E DESMONTAGEM DE FÔRMA DE VIGA, ESCORAMENTO COM GARFO DE MADEIRA, PÉ-DIREITO SIMPLES, EM CHAPA DE MADEIRA RESINADA, 2 UTILIZAÇÕES. AF_09/2020</v>
          </cell>
          <cell r="E10310" t="str">
            <v>M2</v>
          </cell>
          <cell r="F10310">
            <v>196.82</v>
          </cell>
          <cell r="G10310">
            <v>201.98</v>
          </cell>
        </row>
        <row r="10311">
          <cell r="A10311" t="str">
            <v>SINAPI92455</v>
          </cell>
          <cell r="B10311" t="str">
            <v>SINAPI</v>
          </cell>
          <cell r="C10311">
            <v>92455</v>
          </cell>
          <cell r="D10311" t="str">
            <v>MONTAGEM E DESMONTAGEM DE FÔRMA DE VIGA, ESCORAMENTO COM GARFO DE MADEIRA, PÉ-DIREITO SIMPLES, EM CHAPA DE MADEIRA RESINADA, 4 UTILIZAÇÕES. AF_09/2020</v>
          </cell>
          <cell r="E10311" t="str">
            <v>M2</v>
          </cell>
          <cell r="F10311">
            <v>161.68</v>
          </cell>
          <cell r="G10311">
            <v>166.01</v>
          </cell>
        </row>
        <row r="10312">
          <cell r="A10312" t="str">
            <v>SINAPI92459</v>
          </cell>
          <cell r="B10312" t="str">
            <v>SINAPI</v>
          </cell>
          <cell r="C10312">
            <v>92459</v>
          </cell>
          <cell r="D10312" t="str">
            <v>MONTAGEM E DESMONTAGEM DE FÔRMA DE VIGA, ESCORAMENTO COM GARFO DE MADEIRA, PÉ-DIREITO SIMPLES, EM CHAPA DE MADEIRA RESINADA, 6 UTILIZAÇÕES. AF_09/2020</v>
          </cell>
          <cell r="E10312" t="str">
            <v>M2</v>
          </cell>
          <cell r="F10312">
            <v>138.13</v>
          </cell>
          <cell r="G10312">
            <v>141.88</v>
          </cell>
        </row>
        <row r="10313">
          <cell r="A10313" t="str">
            <v>SINAPI92463</v>
          </cell>
          <cell r="B10313" t="str">
            <v>SINAPI</v>
          </cell>
          <cell r="C10313">
            <v>92463</v>
          </cell>
          <cell r="D10313" t="str">
            <v>MONTAGEM E DESMONTAGEM DE FÔRMA DE VIGA, ESCORAMENTO COM GARFO DE MADEIRA, PÉ-DIREITO SIMPLES, EM CHAPA DE MADEIRA RESINADA, 8 UTILIZAÇÕES. AF_09/2020</v>
          </cell>
          <cell r="E10313" t="str">
            <v>M2</v>
          </cell>
          <cell r="F10313">
            <v>125.5</v>
          </cell>
          <cell r="G10313">
            <v>128.88</v>
          </cell>
        </row>
        <row r="10314">
          <cell r="A10314" t="str">
            <v>SINAPI92446</v>
          </cell>
          <cell r="B10314" t="str">
            <v>SINAPI</v>
          </cell>
          <cell r="C10314">
            <v>92446</v>
          </cell>
          <cell r="D10314" t="str">
            <v>MONTAGEM E DESMONTAGEM DE FÔRMA DE VIGA, ESCORAMENTO COM PONTALETE DE MADEIRA, PÉ-DIREITO SIMPLES, EM MADEIRA SERRADA, 1 UTILIZAÇÃO. AF_09/2020</v>
          </cell>
          <cell r="E10314" t="str">
            <v>M2</v>
          </cell>
          <cell r="F10314">
            <v>358.3</v>
          </cell>
          <cell r="G10314">
            <v>367.06</v>
          </cell>
        </row>
        <row r="10315">
          <cell r="A10315" t="str">
            <v>SINAPI92447</v>
          </cell>
          <cell r="B10315" t="str">
            <v>SINAPI</v>
          </cell>
          <cell r="C10315">
            <v>92447</v>
          </cell>
          <cell r="D10315" t="str">
            <v>MONTAGEM E DESMONTAGEM DE FÔRMA DE VIGA, ESCORAMENTO COM PONTALETE DE MADEIRA, PÉ-DIREITO SIMPLES, EM MADEIRA SERRADA, 2 UTILIZAÇÕES. AF_09/2020</v>
          </cell>
          <cell r="E10315" t="str">
            <v>M2</v>
          </cell>
          <cell r="F10315">
            <v>247.78</v>
          </cell>
          <cell r="G10315">
            <v>254.53</v>
          </cell>
        </row>
        <row r="10316">
          <cell r="A10316" t="str">
            <v>SINAPI92448</v>
          </cell>
          <cell r="B10316" t="str">
            <v>SINAPI</v>
          </cell>
          <cell r="C10316">
            <v>92448</v>
          </cell>
          <cell r="D10316" t="str">
            <v>MONTAGEM E DESMONTAGEM DE FÔRMA DE VIGA, ESCORAMENTO COM PONTALETE DE MADEIRA, PÉ-DIREITO SIMPLES, EM MADEIRA SERRADA, 4 UTILIZAÇÕES. AF_09/2020</v>
          </cell>
          <cell r="E10316" t="str">
            <v>M2</v>
          </cell>
          <cell r="F10316">
            <v>191.6</v>
          </cell>
          <cell r="G10316">
            <v>197.07</v>
          </cell>
        </row>
        <row r="10317">
          <cell r="A10317" t="str">
            <v>SINAPI92466</v>
          </cell>
          <cell r="B10317" t="str">
            <v>SINAPI</v>
          </cell>
          <cell r="C10317">
            <v>92466</v>
          </cell>
          <cell r="D10317" t="str">
            <v>MONTAGEM E DESMONTAGEM DE FÔRMA DE VIGA, ESCORAMENTO METÁLICO, PÉ-DIREITO DUPLO, EM CHAPA DE MADEIRA PLASTIFICADA, 10 UTILIZAÇÕES. AF_09/2020</v>
          </cell>
          <cell r="E10317" t="str">
            <v>M2</v>
          </cell>
          <cell r="F10317">
            <v>287.11</v>
          </cell>
          <cell r="G10317">
            <v>291.52</v>
          </cell>
        </row>
        <row r="10318">
          <cell r="A10318" t="str">
            <v>SINAPI92470</v>
          </cell>
          <cell r="B10318" t="str">
            <v>SINAPI</v>
          </cell>
          <cell r="C10318">
            <v>92470</v>
          </cell>
          <cell r="D10318" t="str">
            <v>MONTAGEM E DESMONTAGEM DE FÔRMA DE VIGA, ESCORAMENTO METÁLICO, PÉ-DIREITO DUPLO, EM CHAPA DE MADEIRA PLASTIFICADA, 12 UTILIZAÇÕES. AF_09/2020</v>
          </cell>
          <cell r="E10318" t="str">
            <v>M2</v>
          </cell>
          <cell r="F10318">
            <v>279.43</v>
          </cell>
          <cell r="G10318">
            <v>283.5</v>
          </cell>
        </row>
        <row r="10319">
          <cell r="A10319" t="str">
            <v>SINAPI92474</v>
          </cell>
          <cell r="B10319" t="str">
            <v>SINAPI</v>
          </cell>
          <cell r="C10319">
            <v>92474</v>
          </cell>
          <cell r="D10319" t="str">
            <v>MONTAGEM E DESMONTAGEM DE FÔRMA DE VIGA, ESCORAMENTO METÁLICO, PÉ-DIREITO DUPLO, EM CHAPA DE MADEIRA PLASTIFICADA, 14 UTILIZAÇÕES. AF_09/2020</v>
          </cell>
          <cell r="E10319" t="str">
            <v>M2</v>
          </cell>
          <cell r="F10319">
            <v>272.79000000000002</v>
          </cell>
          <cell r="G10319">
            <v>276.52999999999997</v>
          </cell>
        </row>
        <row r="10320">
          <cell r="A10320" t="str">
            <v>SINAPI92478</v>
          </cell>
          <cell r="B10320" t="str">
            <v>SINAPI</v>
          </cell>
          <cell r="C10320">
            <v>92478</v>
          </cell>
          <cell r="D10320" t="str">
            <v>MONTAGEM E DESMONTAGEM DE FÔRMA DE VIGA, ESCORAMENTO METÁLICO, PÉ-DIREITO DUPLO, EM CHAPA DE MADEIRA PLASTIFICADA, 18 UTILIZAÇÕES. AF_09/2020</v>
          </cell>
          <cell r="E10320" t="str">
            <v>M2</v>
          </cell>
          <cell r="F10320">
            <v>259.8</v>
          </cell>
          <cell r="G10320">
            <v>262.98</v>
          </cell>
        </row>
        <row r="10321">
          <cell r="A10321" t="str">
            <v>SINAPI92450</v>
          </cell>
          <cell r="B10321" t="str">
            <v>SINAPI</v>
          </cell>
          <cell r="C10321">
            <v>92450</v>
          </cell>
          <cell r="D10321" t="str">
            <v>MONTAGEM E DESMONTAGEM DE FÔRMA DE VIGA, ESCORAMENTO METÁLICO, PÉ-DIREITO DUPLO, EM CHAPA DE MADEIRA RESINADA, 2 UTILIZAÇÕES. AF_09/2020</v>
          </cell>
          <cell r="E10321" t="str">
            <v>M2</v>
          </cell>
          <cell r="F10321">
            <v>361.21</v>
          </cell>
          <cell r="G10321">
            <v>368.37</v>
          </cell>
        </row>
        <row r="10322">
          <cell r="A10322" t="str">
            <v>SINAPI92454</v>
          </cell>
          <cell r="B10322" t="str">
            <v>SINAPI</v>
          </cell>
          <cell r="C10322">
            <v>92454</v>
          </cell>
          <cell r="D10322" t="str">
            <v>MONTAGEM E DESMONTAGEM DE FÔRMA DE VIGA, ESCORAMENTO METÁLICO, PÉ-DIREITO DUPLO, EM CHAPA DE MADEIRA RESINADA, 4 UTILIZAÇÕES. AF_09/2020</v>
          </cell>
          <cell r="E10322" t="str">
            <v>M2</v>
          </cell>
          <cell r="F10322">
            <v>329.07</v>
          </cell>
          <cell r="G10322">
            <v>335.22</v>
          </cell>
        </row>
        <row r="10323">
          <cell r="A10323" t="str">
            <v>SINAPI92458</v>
          </cell>
          <cell r="B10323" t="str">
            <v>SINAPI</v>
          </cell>
          <cell r="C10323">
            <v>92458</v>
          </cell>
          <cell r="D10323" t="str">
            <v>MONTAGEM E DESMONTAGEM DE FÔRMA DE VIGA, ESCORAMENTO METÁLICO, PÉ-DIREITO DUPLO, EM CHAPA DE MADEIRA RESINADA, 6 UTILIZAÇÕES. AF_09/2020</v>
          </cell>
          <cell r="E10323" t="str">
            <v>M2</v>
          </cell>
          <cell r="F10323">
            <v>308.68</v>
          </cell>
          <cell r="G10323">
            <v>314.14</v>
          </cell>
        </row>
        <row r="10324">
          <cell r="A10324" t="str">
            <v>SINAPI92462</v>
          </cell>
          <cell r="B10324" t="str">
            <v>SINAPI</v>
          </cell>
          <cell r="C10324">
            <v>92462</v>
          </cell>
          <cell r="D10324" t="str">
            <v>MONTAGEM E DESMONTAGEM DE FÔRMA DE VIGA, ESCORAMENTO METÁLICO, PÉ-DIREITO DUPLO, EM CHAPA DE MADEIRA RESINADA, 8 UTILIZAÇÕES. AF_09/2020</v>
          </cell>
          <cell r="E10324" t="str">
            <v>M2</v>
          </cell>
          <cell r="F10324">
            <v>295.47000000000003</v>
          </cell>
          <cell r="G10324">
            <v>300.41000000000003</v>
          </cell>
        </row>
        <row r="10325">
          <cell r="A10325" t="str">
            <v>SINAPI92468</v>
          </cell>
          <cell r="B10325" t="str">
            <v>SINAPI</v>
          </cell>
          <cell r="C10325">
            <v>92468</v>
          </cell>
          <cell r="D10325" t="str">
            <v>MONTAGEM E DESMONTAGEM DE FÔRMA DE VIGA, ESCORAMENTO METÁLICO, PÉ-DIREITO SIMPLES, EM CHAPA DE MADEIRA PLASTIFICADA, 10 UTILIZAÇÕES. AF_09/2020</v>
          </cell>
          <cell r="E10325" t="str">
            <v>M2</v>
          </cell>
          <cell r="F10325">
            <v>131.5</v>
          </cell>
          <cell r="G10325">
            <v>134.93</v>
          </cell>
        </row>
        <row r="10326">
          <cell r="A10326" t="str">
            <v>SINAPI92472</v>
          </cell>
          <cell r="B10326" t="str">
            <v>SINAPI</v>
          </cell>
          <cell r="C10326">
            <v>92472</v>
          </cell>
          <cell r="D10326" t="str">
            <v>MONTAGEM E DESMONTAGEM DE FÔRMA DE VIGA, ESCORAMENTO METÁLICO, PÉ-DIREITO SIMPLES, EM CHAPA DE MADEIRA PLASTIFICADA, 12 UTILIZAÇÕES. AF_09/2020</v>
          </cell>
          <cell r="E10326" t="str">
            <v>M2</v>
          </cell>
          <cell r="F10326">
            <v>124.9</v>
          </cell>
          <cell r="G10326">
            <v>128.06</v>
          </cell>
        </row>
        <row r="10327">
          <cell r="A10327" t="str">
            <v>SINAPI92476</v>
          </cell>
          <cell r="B10327" t="str">
            <v>SINAPI</v>
          </cell>
          <cell r="C10327">
            <v>92476</v>
          </cell>
          <cell r="D10327" t="str">
            <v>MONTAGEM E DESMONTAGEM DE FÔRMA DE VIGA, ESCORAMENTO METÁLICO, PÉ-DIREITO SIMPLES, EM CHAPA DE MADEIRA PLASTIFICADA, 14 UTILIZAÇÕES. AF_09/2020</v>
          </cell>
          <cell r="E10327" t="str">
            <v>M2</v>
          </cell>
          <cell r="F10327">
            <v>119.26</v>
          </cell>
          <cell r="G10327">
            <v>122.17</v>
          </cell>
        </row>
        <row r="10328">
          <cell r="A10328" t="str">
            <v>SINAPI92480</v>
          </cell>
          <cell r="B10328" t="str">
            <v>SINAPI</v>
          </cell>
          <cell r="C10328">
            <v>92480</v>
          </cell>
          <cell r="D10328" t="str">
            <v>MONTAGEM E DESMONTAGEM DE FÔRMA DE VIGA, ESCORAMENTO METÁLICO, PÉ-DIREITO SIMPLES, EM CHAPA DE MADEIRA PLASTIFICADA, 18 UTILIZAÇÕES. AF_09/2020</v>
          </cell>
          <cell r="E10328" t="str">
            <v>M2</v>
          </cell>
          <cell r="F10328">
            <v>108.12</v>
          </cell>
          <cell r="G10328">
            <v>110.58</v>
          </cell>
        </row>
        <row r="10329">
          <cell r="A10329" t="str">
            <v>SINAPI92452</v>
          </cell>
          <cell r="B10329" t="str">
            <v>SINAPI</v>
          </cell>
          <cell r="C10329">
            <v>92452</v>
          </cell>
          <cell r="D10329" t="str">
            <v>MONTAGEM E DESMONTAGEM DE FÔRMA DE VIGA, ESCORAMENTO METÁLICO, PÉ-DIREITO SIMPLES, EM CHAPA DE MADEIRA RESINADA, 2 UTILIZAÇÕES. AF_09/2020</v>
          </cell>
          <cell r="E10329" t="str">
            <v>M2</v>
          </cell>
          <cell r="F10329">
            <v>203.63</v>
          </cell>
          <cell r="G10329">
            <v>209.43</v>
          </cell>
        </row>
        <row r="10330">
          <cell r="A10330" t="str">
            <v>SINAPI92456</v>
          </cell>
          <cell r="B10330" t="str">
            <v>SINAPI</v>
          </cell>
          <cell r="C10330">
            <v>92456</v>
          </cell>
          <cell r="D10330" t="str">
            <v>MONTAGEM E DESMONTAGEM DE FÔRMA DE VIGA, ESCORAMENTO METÁLICO, PÉ-DIREITO SIMPLES, EM CHAPA DE MADEIRA RESINADA, 4 UTILIZAÇÕES. AF_09/2020</v>
          </cell>
          <cell r="E10330" t="str">
            <v>M2</v>
          </cell>
          <cell r="F10330">
            <v>171.52</v>
          </cell>
          <cell r="G10330">
            <v>176.42</v>
          </cell>
        </row>
        <row r="10331">
          <cell r="A10331" t="str">
            <v>SINAPI92460</v>
          </cell>
          <cell r="B10331" t="str">
            <v>SINAPI</v>
          </cell>
          <cell r="C10331">
            <v>92460</v>
          </cell>
          <cell r="D10331" t="str">
            <v>MONTAGEM E DESMONTAGEM DE FÔRMA DE VIGA, ESCORAMENTO METÁLICO, PÉ-DIREITO SIMPLES, EM CHAPA DE MADEIRA RESINADA, 6 UTILIZAÇÕES. AF_09/2020</v>
          </cell>
          <cell r="E10331" t="str">
            <v>M2</v>
          </cell>
          <cell r="F10331">
            <v>145.18</v>
          </cell>
          <cell r="G10331">
            <v>149.47999999999999</v>
          </cell>
        </row>
        <row r="10332">
          <cell r="A10332" t="str">
            <v>SINAPI92464</v>
          </cell>
          <cell r="B10332" t="str">
            <v>SINAPI</v>
          </cell>
          <cell r="C10332">
            <v>92464</v>
          </cell>
          <cell r="D10332" t="str">
            <v>MONTAGEM E DESMONTAGEM DE FÔRMA DE VIGA, ESCORAMENTO METÁLICO, PÉ-DIREITO SIMPLES, EM CHAPA DE MADEIRA RESINADA, 8 UTILIZAÇÕES. AF_09/2020</v>
          </cell>
          <cell r="E10332" t="str">
            <v>M2</v>
          </cell>
          <cell r="F10332">
            <v>139.22999999999999</v>
          </cell>
          <cell r="G10332">
            <v>143.09</v>
          </cell>
        </row>
        <row r="10333">
          <cell r="A10333" t="str">
            <v>SINAPI105403</v>
          </cell>
          <cell r="B10333" t="str">
            <v>SINAPI</v>
          </cell>
          <cell r="C10333">
            <v>105403</v>
          </cell>
          <cell r="D10333" t="str">
            <v>FABRICAÇÃO DE FÔRMA PARA PILARES CIRCULARES, EM CHAPA DE MADEIRA COMPENSADA RESINADA, PÉ-DIREITO DUPLO. AF_05/2024</v>
          </cell>
          <cell r="E10333" t="str">
            <v>M2</v>
          </cell>
          <cell r="F10333">
            <v>176.17</v>
          </cell>
          <cell r="G10333">
            <v>178.26</v>
          </cell>
        </row>
        <row r="10334">
          <cell r="A10334" t="str">
            <v>SINAPI96252</v>
          </cell>
          <cell r="B10334" t="str">
            <v>SINAPI</v>
          </cell>
          <cell r="C10334">
            <v>96252</v>
          </cell>
          <cell r="D10334" t="str">
            <v>FABRICAÇÃO DE FÔRMA PARA PILARES CIRCULARES, EM CHAPA DE MADEIRA COMPENSADA RESINADA, PÉ-DIREITO SIMPLES. AF_05/2024</v>
          </cell>
          <cell r="E10334" t="str">
            <v>M2</v>
          </cell>
          <cell r="F10334">
            <v>147.02000000000001</v>
          </cell>
          <cell r="G10334">
            <v>148.91999999999999</v>
          </cell>
        </row>
        <row r="10335">
          <cell r="A10335" t="str">
            <v>SINAPI96254</v>
          </cell>
          <cell r="B10335" t="str">
            <v>SINAPI</v>
          </cell>
          <cell r="C10335">
            <v>96254</v>
          </cell>
          <cell r="D10335" t="str">
            <v>MONTAGEM E DESMONTAGEM DE FÔRMA DE PILARES CIRCULARES, COM ÁREA MÉDIA DAS SEÇÕES MAIOR QUE 0,28 M², EM PAPELÃO. AF_05/2024</v>
          </cell>
          <cell r="E10335" t="str">
            <v>M</v>
          </cell>
          <cell r="F10335">
            <v>0</v>
          </cell>
          <cell r="G10335">
            <v>0</v>
          </cell>
        </row>
        <row r="10336">
          <cell r="A10336" t="str">
            <v>SINAPI96253</v>
          </cell>
          <cell r="B10336" t="str">
            <v>SINAPI</v>
          </cell>
          <cell r="C10336">
            <v>96253</v>
          </cell>
          <cell r="D10336" t="str">
            <v>MONTAGEM E DESMONTAGEM DE FÔRMA DE PILARES CIRCULARES, COM ÁREA MÉDIA DAS SEÇÕES MENOR OU IGUAL A 0,28 M², EM PAPELÃO. AF_05/2024</v>
          </cell>
          <cell r="E10336" t="str">
            <v>M</v>
          </cell>
          <cell r="F10336">
            <v>0</v>
          </cell>
          <cell r="G10336">
            <v>0</v>
          </cell>
        </row>
        <row r="10337">
          <cell r="A10337" t="str">
            <v>SINAPI105406</v>
          </cell>
          <cell r="B10337" t="str">
            <v>SINAPI</v>
          </cell>
          <cell r="C10337">
            <v>105406</v>
          </cell>
          <cell r="D10337" t="str">
            <v>MONTAGEM E DESMONTAGEM DE FÔRMA DE PILARES CIRCULARES, PÉ-DIREITO DUPLO, EM MADEIRA, 2 UTILIZAÇÕES. AF_05/2024</v>
          </cell>
          <cell r="E10337" t="str">
            <v>M2</v>
          </cell>
          <cell r="F10337">
            <v>209.47</v>
          </cell>
          <cell r="G10337">
            <v>216.18</v>
          </cell>
        </row>
        <row r="10338">
          <cell r="A10338" t="str">
            <v>SINAPI96264</v>
          </cell>
          <cell r="B10338" t="str">
            <v>SINAPI</v>
          </cell>
          <cell r="C10338">
            <v>96264</v>
          </cell>
          <cell r="D10338" t="str">
            <v>MONTAGEM E DESMONTAGEM DE FÔRMA DE PILARES CIRCULARES, PÉ-DIREITO DUPLO, METÁLICA. AF_05/2024</v>
          </cell>
          <cell r="E10338" t="str">
            <v>M2</v>
          </cell>
          <cell r="F10338">
            <v>0</v>
          </cell>
          <cell r="G10338">
            <v>0</v>
          </cell>
        </row>
        <row r="10339">
          <cell r="A10339" t="str">
            <v>SINAPI105405</v>
          </cell>
          <cell r="B10339" t="str">
            <v>SINAPI</v>
          </cell>
          <cell r="C10339">
            <v>105405</v>
          </cell>
          <cell r="D10339" t="str">
            <v>MONTAGEM E DESMONTAGEM DE FÔRMA DE PILARES CIRCULARES, PÉ-DIREITO DUPLO, PLÁSTICA. AF_05/2024</v>
          </cell>
          <cell r="E10339" t="str">
            <v>M2</v>
          </cell>
          <cell r="F10339">
            <v>0</v>
          </cell>
          <cell r="G10339">
            <v>0</v>
          </cell>
        </row>
        <row r="10340">
          <cell r="A10340" t="str">
            <v>SINAPI96258</v>
          </cell>
          <cell r="B10340" t="str">
            <v>SINAPI</v>
          </cell>
          <cell r="C10340">
            <v>96258</v>
          </cell>
          <cell r="D10340" t="str">
            <v>MONTAGEM E DESMONTAGEM DE FÔRMA DE PILARES CIRCULARES, PÉ-DIREITO SIMPLES, EM MADEIRA, 2 UTILIZAÇÕES. AF_05/2024</v>
          </cell>
          <cell r="E10340" t="str">
            <v>M2</v>
          </cell>
          <cell r="F10340">
            <v>150.75</v>
          </cell>
          <cell r="G10340">
            <v>155.72999999999999</v>
          </cell>
        </row>
        <row r="10341">
          <cell r="A10341" t="str">
            <v>SINAPI96262</v>
          </cell>
          <cell r="B10341" t="str">
            <v>SINAPI</v>
          </cell>
          <cell r="C10341">
            <v>96262</v>
          </cell>
          <cell r="D10341" t="str">
            <v>MONTAGEM E DESMONTAGEM DE FÔRMA DE PILARES CIRCULARES, PÉ-DIREITO SIMPLES, METÁLICA. AF_05/2024</v>
          </cell>
          <cell r="E10341" t="str">
            <v>M2</v>
          </cell>
          <cell r="F10341">
            <v>0</v>
          </cell>
          <cell r="G10341">
            <v>0</v>
          </cell>
        </row>
        <row r="10342">
          <cell r="A10342" t="str">
            <v>SINAPI105404</v>
          </cell>
          <cell r="B10342" t="str">
            <v>SINAPI</v>
          </cell>
          <cell r="C10342">
            <v>105404</v>
          </cell>
          <cell r="D10342" t="str">
            <v>MONTAGEM E DESMONTAGEM DE FÔRMA DE PILARES CIRCULARES, PÉ-DIREITO SIMPLES, PLÁSTICA. AF_05/2024</v>
          </cell>
          <cell r="E10342" t="str">
            <v>M2</v>
          </cell>
          <cell r="F10342">
            <v>0</v>
          </cell>
          <cell r="G10342">
            <v>0</v>
          </cell>
        </row>
        <row r="10343">
          <cell r="A10343" t="str">
            <v>SINAPI92751</v>
          </cell>
          <cell r="B10343" t="str">
            <v>SINAPI</v>
          </cell>
          <cell r="C10343">
            <v>92751</v>
          </cell>
          <cell r="D10343" t="str">
            <v>MURO DE GABIÃO, ENCHIMENTO COM PEDRA DE MÃO TIPO RACHÃO, COM SOLO REFORÇADO, PARA MUROS COM ALTURA MAIOR QUE 12 M E MENOR OU IGUAL A 20 M - FORNECIMENTO E EXECUÇÃO. AF_03/2024</v>
          </cell>
          <cell r="E10343" t="str">
            <v>M3</v>
          </cell>
          <cell r="F10343">
            <v>1985.3</v>
          </cell>
          <cell r="G10343">
            <v>2009.9</v>
          </cell>
        </row>
        <row r="10344">
          <cell r="A10344" t="str">
            <v>SINAPI92752</v>
          </cell>
          <cell r="B10344" t="str">
            <v>SINAPI</v>
          </cell>
          <cell r="C10344">
            <v>92752</v>
          </cell>
          <cell r="D10344" t="str">
            <v>MURO DE GABIÃO, ENCHIMENTO COM PEDRA DE MÃO TIPO RACHÃO, COM SOLO REFORÇADO, PARA MUROS COM ALTURA MAIOR QUE 20 M E MENOR OU IGUAL A 28 M - FORNECIMENTO E EXECUÇÃO. AF_03/2024</v>
          </cell>
          <cell r="E10344" t="str">
            <v>M3</v>
          </cell>
          <cell r="F10344">
            <v>2358.02</v>
          </cell>
          <cell r="G10344">
            <v>2386.0100000000002</v>
          </cell>
        </row>
        <row r="10345">
          <cell r="A10345" t="str">
            <v>SINAPI92750</v>
          </cell>
          <cell r="B10345" t="str">
            <v>SINAPI</v>
          </cell>
          <cell r="C10345">
            <v>92750</v>
          </cell>
          <cell r="D10345" t="str">
            <v>MURO DE GABIÃO, ENCHIMENTO COM PEDRA DE MÃO TIPO RACHÃO, COM SOLO REFORÇADO, PARA MUROS COM ALTURA MAIOR QUE 4 M E MENOR OU IGUAL A 12 M - FORNECIMENTO E EXECUÇÃO. AF_03/2024</v>
          </cell>
          <cell r="E10345" t="str">
            <v>M3</v>
          </cell>
          <cell r="F10345">
            <v>1609.64</v>
          </cell>
          <cell r="G10345">
            <v>1630.7</v>
          </cell>
        </row>
        <row r="10346">
          <cell r="A10346" t="str">
            <v>SINAPI92749</v>
          </cell>
          <cell r="B10346" t="str">
            <v>SINAPI</v>
          </cell>
          <cell r="C10346">
            <v>92749</v>
          </cell>
          <cell r="D10346" t="str">
            <v>MURO DE GABIÃO, ENCHIMENTO COM PEDRA DE MÃO TIPO RACHÃO, COM SOLO REFORÇADO, PARA MUROS COM ALTURA MENOR OU IGUAL A 4 M - FORNECIMENTO E EXECUÇÃO. AF_03/2024</v>
          </cell>
          <cell r="E10346" t="str">
            <v>M3</v>
          </cell>
          <cell r="F10346">
            <v>967.03</v>
          </cell>
          <cell r="G10346">
            <v>982.14</v>
          </cell>
        </row>
        <row r="10347">
          <cell r="A10347" t="str">
            <v>SINAPI92745</v>
          </cell>
          <cell r="B10347" t="str">
            <v>SINAPI</v>
          </cell>
          <cell r="C10347">
            <v>92745</v>
          </cell>
          <cell r="D10347" t="str">
            <v>MURO DE GABIÃO, ENCHIMENTO COM PEDRA DE MÃO TIPO RACHÃO, DE GRAVIDADE, COM GAIOLAS DE COMPRIMENTO IGUAL A 2 M, PARA MUROS COM ALTURA MAIOR QUE 4 M E MENOR OU IGUAL A 6 M - FORNECIMENTO E EXECUÇÃO. AF_03/2024</v>
          </cell>
          <cell r="E10347" t="str">
            <v>M3</v>
          </cell>
          <cell r="F10347">
            <v>827.85</v>
          </cell>
          <cell r="G10347">
            <v>843.14</v>
          </cell>
        </row>
        <row r="10348">
          <cell r="A10348" t="str">
            <v>SINAPI92747</v>
          </cell>
          <cell r="B10348" t="str">
            <v>SINAPI</v>
          </cell>
          <cell r="C10348">
            <v>92747</v>
          </cell>
          <cell r="D10348" t="str">
            <v>MURO DE GABIÃO, ENCHIMENTO COM PEDRA DE MÃO TIPO RACHÃO, DE GRAVIDADE, COM GAIOLAS DE COMPRIMENTO IGUAL A 2 M, PARA MUROS COM ALTURA MAIOR QUE 6 M E MENOR OU IGUAL A 10 M - FORNECIMENTO E EXECUÇÃO. AF_03/2024</v>
          </cell>
          <cell r="E10348" t="str">
            <v>M3</v>
          </cell>
          <cell r="F10348">
            <v>920.73</v>
          </cell>
          <cell r="G10348">
            <v>937.69</v>
          </cell>
        </row>
        <row r="10349">
          <cell r="A10349" t="str">
            <v>SINAPI92743</v>
          </cell>
          <cell r="B10349" t="str">
            <v>SINAPI</v>
          </cell>
          <cell r="C10349">
            <v>92743</v>
          </cell>
          <cell r="D10349" t="str">
            <v>MURO DE GABIÃO, ENCHIMENTO COM PEDRA DE MÃO TIPO RACHÃO, DE GRAVIDADE, COM GAIOLAS DE COMPRIMENTO IGUAL A 2 M, PARA MUROS COM ALTURA MENOR OU IGUAL A 4 M - FORNECIMENTO E EXECUÇÃO. AF_03/2024</v>
          </cell>
          <cell r="E10349" t="str">
            <v>M3</v>
          </cell>
          <cell r="F10349">
            <v>680.3</v>
          </cell>
          <cell r="G10349">
            <v>693.41</v>
          </cell>
        </row>
        <row r="10350">
          <cell r="A10350" t="str">
            <v>SINAPI92746</v>
          </cell>
          <cell r="B10350" t="str">
            <v>SINAPI</v>
          </cell>
          <cell r="C10350">
            <v>92746</v>
          </cell>
          <cell r="D10350" t="str">
            <v>MURO DE GABIÃO, ENCHIMENTO COM PEDRA DE MÃO TIPO RACHÃO, DE GRAVIDADE, COM GAIOLAS DE COMPRIMENTO IGUAL A 5 M, PARA MUROS COM ALTURA MAIOR QUE 4 M E MENOR OU IGUAL A 6 M - FORNECIMENTO E EXECUÇÃO. AF_03/2024</v>
          </cell>
          <cell r="E10350" t="str">
            <v>M3</v>
          </cell>
          <cell r="F10350">
            <v>734.8</v>
          </cell>
          <cell r="G10350">
            <v>744.66</v>
          </cell>
        </row>
        <row r="10351">
          <cell r="A10351" t="str">
            <v>SINAPI92748</v>
          </cell>
          <cell r="B10351" t="str">
            <v>SINAPI</v>
          </cell>
          <cell r="C10351">
            <v>92748</v>
          </cell>
          <cell r="D10351" t="str">
            <v>MURO DE GABIÃO, ENCHIMENTO COM PEDRA DE MÃO TIPO RACHÃO, DE GRAVIDADE, COM GAIOLAS DE COMPRIMENTO IGUAL A 5 M, PARA MUROS COM ALTURA MAIOR QUE 6 M E MENOR OU IGUAL A 10 M- FORNECIMENTO E EXECUÇÃO. AF_03/2024</v>
          </cell>
          <cell r="E10351" t="str">
            <v>M3</v>
          </cell>
          <cell r="F10351">
            <v>809.08</v>
          </cell>
          <cell r="G10351">
            <v>820.6</v>
          </cell>
        </row>
        <row r="10352">
          <cell r="A10352" t="str">
            <v>SINAPI92744</v>
          </cell>
          <cell r="B10352" t="str">
            <v>SINAPI</v>
          </cell>
          <cell r="C10352">
            <v>92744</v>
          </cell>
          <cell r="D10352" t="str">
            <v>MURO DE GABIÃO, ENCHIMENTO COM PEDRA DE MÃO TIPO RACHÃO, DE GRAVIDADE, COM GAIOLAS DE COMPRIMENTO IGUAL A 5 M, PARA MUROS COM ALTURA MENOR OU IGUAL A 4 M - FORNECIMENTO E EXECUÇÃO. AF_03/2024</v>
          </cell>
          <cell r="E10352" t="str">
            <v>M3</v>
          </cell>
          <cell r="F10352">
            <v>612.38</v>
          </cell>
          <cell r="G10352">
            <v>619.67999999999995</v>
          </cell>
        </row>
        <row r="10353">
          <cell r="A10353" t="str">
            <v>SINAPI92754</v>
          </cell>
          <cell r="B10353" t="str">
            <v>SINAPI</v>
          </cell>
          <cell r="C10353">
            <v>92754</v>
          </cell>
          <cell r="D10353" t="str">
            <v>MURO DE GABIÃO, ENCHIMENTO COM RESÍDUO DE CONSTRUÇÃO E DEMOLIÇÃO, DE GRAVIDADE, COM GAIOLA TRAPEZOIDAL DE COMPRIMENTO IGUAL A 2 M, PARA MUROS COM ALTURA MAIOR QUE 2 M E MENOR OU IGUAL A 4 M - FORNECIMENTO E EXECUÇÃO. AF_03/2024</v>
          </cell>
          <cell r="E10353" t="str">
            <v>M3</v>
          </cell>
          <cell r="F10353">
            <v>668.28</v>
          </cell>
          <cell r="G10353">
            <v>680</v>
          </cell>
        </row>
        <row r="10354">
          <cell r="A10354" t="str">
            <v>SINAPI92753</v>
          </cell>
          <cell r="B10354" t="str">
            <v>SINAPI</v>
          </cell>
          <cell r="C10354">
            <v>92753</v>
          </cell>
          <cell r="D10354" t="str">
            <v>MURO DE GABIÃO, ENCHIMENTO COM RESÍDUO DE CONSTRUÇÃO E DEMOLIÇÃO, DE GRAVIDADE, COM GAIOLA TRAPEZOIDAL DE COMPRIMENTO IGUAL A 2 M, PARA MUROS COM ALTURA MENOR OU IGUAL A 2 M - FORNECIMENTO E EXECUÇÃO. AF_03/2024</v>
          </cell>
          <cell r="E10354" t="str">
            <v>M3</v>
          </cell>
          <cell r="F10354">
            <v>678.99</v>
          </cell>
          <cell r="G10354">
            <v>689.65</v>
          </cell>
        </row>
        <row r="10355">
          <cell r="A10355" t="str">
            <v>SINAPI92755</v>
          </cell>
          <cell r="B10355" t="str">
            <v>SINAPI</v>
          </cell>
          <cell r="C10355">
            <v>92755</v>
          </cell>
          <cell r="D10355" t="str">
            <v>PROTEÇÃO SUPERFICIAL DE CANAL EM GABIÃO TIPO COLCHÃO, ALTURA DE 17 CENTÍMETROS, ENCHIMENTO COM PEDRA DE MÃO TIPO RACHÃO - FORNECIMENTO E EXECUÇÃO. AF_03/2024</v>
          </cell>
          <cell r="E10355" t="str">
            <v>M2</v>
          </cell>
          <cell r="F10355">
            <v>253.47</v>
          </cell>
          <cell r="G10355">
            <v>258.16000000000003</v>
          </cell>
        </row>
        <row r="10356">
          <cell r="A10356" t="str">
            <v>SINAPI92756</v>
          </cell>
          <cell r="B10356" t="str">
            <v>SINAPI</v>
          </cell>
          <cell r="C10356">
            <v>92756</v>
          </cell>
          <cell r="D10356" t="str">
            <v>PROTEÇÃO SUPERFICIAL DE CANAL EM GABIÃO TIPO COLCHÃO, ALTURA DE 23 CENTÍMETROS, ENCHIMENTO COM PEDRA DE MÃO TIPO RACHÃO - FORNECIMENTO E EXECUÇÃO. AF_03/2024</v>
          </cell>
          <cell r="E10356" t="str">
            <v>M2</v>
          </cell>
          <cell r="F10356">
            <v>290.81</v>
          </cell>
          <cell r="G10356">
            <v>296.39999999999998</v>
          </cell>
        </row>
        <row r="10357">
          <cell r="A10357" t="str">
            <v>SINAPI92757</v>
          </cell>
          <cell r="B10357" t="str">
            <v>SINAPI</v>
          </cell>
          <cell r="C10357">
            <v>92757</v>
          </cell>
          <cell r="D10357" t="str">
            <v>PROTEÇÃO SUPERFICIAL DE CANAL EM GABIÃO TIPO COLCHÃO, ALTURA DE 30 CENTÍMETROS, ENCHIMENTO COM PEDRA DE MÃO TIPO RACHÃO - FORNECIMENTO E EXECUÇÃO. AF_03/2024</v>
          </cell>
          <cell r="E10357" t="str">
            <v>M2</v>
          </cell>
          <cell r="F10357">
            <v>335.52</v>
          </cell>
          <cell r="G10357">
            <v>342.17</v>
          </cell>
        </row>
        <row r="10358">
          <cell r="A10358" t="str">
            <v>SINAPI92758</v>
          </cell>
          <cell r="B10358" t="str">
            <v>SINAPI</v>
          </cell>
          <cell r="C10358">
            <v>92758</v>
          </cell>
          <cell r="D10358" t="str">
            <v>PROTEÇÃO SUPERFICIAL DE CANAL EM GABIÃO TIPO SACO, DIÂMETRO DE 65 CENTÍMETROS, ENCHIMENTO MANUAL COM PEDRA DE MÃO TIPO RACHÃO - FORNECIMENTO E EXECUÇÃO. AF_03/2024</v>
          </cell>
          <cell r="E10358" t="str">
            <v>M3</v>
          </cell>
          <cell r="F10358">
            <v>668.89</v>
          </cell>
          <cell r="G10358">
            <v>675.33</v>
          </cell>
        </row>
        <row r="10359">
          <cell r="A10359" t="str">
            <v>SINAPI104500</v>
          </cell>
          <cell r="B10359" t="str">
            <v>SINAPI</v>
          </cell>
          <cell r="C10359">
            <v>104500</v>
          </cell>
          <cell r="D10359" t="str">
            <v>ADUELA/ GALERIA ABERTA PRE-MOLDADA DE CONCRETO ARMADO, SECAO QUADRANGULAR INTERNA DE 1,50 X 1,50 M (L X A), MISULA DE 20 X 20 CM, C = 1,00 M, ESPESSURA MIN = 15 CM, TB-45 E FCK DO CONCRETO = 30 MPA FORNECIMENTO E ASSENTAMENTO. AF_01/2023</v>
          </cell>
          <cell r="E10359" t="str">
            <v>M</v>
          </cell>
          <cell r="F10359">
            <v>0</v>
          </cell>
          <cell r="G10359">
            <v>0</v>
          </cell>
        </row>
        <row r="10360">
          <cell r="A10360" t="str">
            <v>SINAPI104503</v>
          </cell>
          <cell r="B10360" t="str">
            <v>SINAPI</v>
          </cell>
          <cell r="C10360">
            <v>104503</v>
          </cell>
          <cell r="D10360" t="str">
            <v>ADUELA/ GALERIA ABERTA PRE-MOLDADA DE CONCRETO ARMADO, SECAO QUADRANGULAR INTERNA DE 2,00 X 2,00 M (L X A), MISULA DE 20 X 20 CM, C = 1,00 M, ESPESSURA MIN = 15 CM, TB-45 E FCK DO CONCRETO = 30 MPA FORNECIMENTO E ASSENTAMENTO. AF_01/2023</v>
          </cell>
          <cell r="E10360" t="str">
            <v>M</v>
          </cell>
          <cell r="F10360">
            <v>0</v>
          </cell>
          <cell r="G10360">
            <v>0</v>
          </cell>
        </row>
        <row r="10361">
          <cell r="A10361" t="str">
            <v>SINAPI104504</v>
          </cell>
          <cell r="B10361" t="str">
            <v>SINAPI</v>
          </cell>
          <cell r="C10361">
            <v>104504</v>
          </cell>
          <cell r="D10361" t="str">
            <v>ADUELA/ GALERIA ABERTA PRE-MOLDADA DE CONCRETO ARMADO, SECAO QUADRANGULAR INTERNA DE 2,00 X 2,00 M (L X A), MISULA DE 20 X 20 CM, C = 1,00 M, ESPESSURA MIN = 20 CM, TB-45 E FCK DO CONCRETO = 30 MPA FORNECIMENTO E ASSENTAMENTO. AF_01/2023</v>
          </cell>
          <cell r="E10361" t="str">
            <v>M</v>
          </cell>
          <cell r="F10361">
            <v>0</v>
          </cell>
          <cell r="G10361">
            <v>0</v>
          </cell>
        </row>
        <row r="10362">
          <cell r="A10362" t="str">
            <v>SINAPI104507</v>
          </cell>
          <cell r="B10362" t="str">
            <v>SINAPI</v>
          </cell>
          <cell r="C10362">
            <v>104507</v>
          </cell>
          <cell r="D10362" t="str">
            <v>ADUELA/ GALERIA ABERTA PRE-MOLDADA DE CONCRETO ARMADO, SECAO QUADRANGULAR INTERNA DE 2,50 X 2,50 M (L X A), MISULA DE 20 X 20 CM, C = 1,00 M, ESPESSURA MIN = 15 CM, TB-45 E FCK DO CONCRETO = 30 MPA FORNECIMENTO E ASSENTAMENTO. AF_01/2023</v>
          </cell>
          <cell r="E10362" t="str">
            <v>M</v>
          </cell>
          <cell r="F10362">
            <v>0</v>
          </cell>
          <cell r="G10362">
            <v>0</v>
          </cell>
        </row>
        <row r="10363">
          <cell r="A10363" t="str">
            <v>SINAPI104508</v>
          </cell>
          <cell r="B10363" t="str">
            <v>SINAPI</v>
          </cell>
          <cell r="C10363">
            <v>104508</v>
          </cell>
          <cell r="D10363" t="str">
            <v>ADUELA/ GALERIA ABERTA PRE-MOLDADA DE CONCRETO ARMADO, SECAO QUADRANGULAR INTERNA DE 2,50 X 2,50 M (L X A), MISULA DE 20 X 20 CM, C = 1,00 M, ESPESSURA MIN = 20 CM, TB-45 E FCK DO CONCRETO = 30 MPA FORNECIMENTO E ASSENTAMENTO. AF_01/2023</v>
          </cell>
          <cell r="E10363" t="str">
            <v>M</v>
          </cell>
          <cell r="F10363">
            <v>0</v>
          </cell>
          <cell r="G10363">
            <v>0</v>
          </cell>
        </row>
        <row r="10364">
          <cell r="A10364" t="str">
            <v>SINAPI104509</v>
          </cell>
          <cell r="B10364" t="str">
            <v>SINAPI</v>
          </cell>
          <cell r="C10364">
            <v>104509</v>
          </cell>
          <cell r="D10364" t="str">
            <v>ADUELA/ GALERIA ABERTA PRE-MOLDADA DE CONCRETO ARMADO, SECAO QUADRANGULAR INTERNA DE 2,50 X 2,50 M (L X A), MISULA DE 20 X 20 CM, C = 1,00 M, ESPESSURA MIN = 25 CM, TB-45 E FCK DO CONCRETO = 30 MPA FORNECIMENTO E ASSENTAMENTO. AF_01/2023</v>
          </cell>
          <cell r="E10364" t="str">
            <v>M</v>
          </cell>
          <cell r="F10364">
            <v>0</v>
          </cell>
          <cell r="G10364">
            <v>0</v>
          </cell>
        </row>
        <row r="10365">
          <cell r="A10365" t="str">
            <v>SINAPI104512</v>
          </cell>
          <cell r="B10365" t="str">
            <v>SINAPI</v>
          </cell>
          <cell r="C10365">
            <v>104512</v>
          </cell>
          <cell r="D10365" t="str">
            <v>ADUELA/ GALERIA ABERTA PRE-MOLDADA DE CONCRETO ARMADO, SECAO QUADRANGULAR INTERNA DE 3,00 X 3,00 M (L X A), MISULA DE 20 X 20 CM, C = 1,00 M, ESPESSURA MIN = 20 CM, TB-45 E FCK DO CONCRETO = 30 MPA FORNECIMENTO E ASSENTAMENTO. AF_01/2023</v>
          </cell>
          <cell r="E10365" t="str">
            <v>M</v>
          </cell>
          <cell r="F10365">
            <v>0</v>
          </cell>
          <cell r="G10365">
            <v>0</v>
          </cell>
        </row>
        <row r="10366">
          <cell r="A10366" t="str">
            <v>SINAPI104513</v>
          </cell>
          <cell r="B10366" t="str">
            <v>SINAPI</v>
          </cell>
          <cell r="C10366">
            <v>104513</v>
          </cell>
          <cell r="D10366" t="str">
            <v>ADUELA/ GALERIA ABERTA PRE-MOLDADA DE CONCRETO ARMADO, SECAO QUADRANGULAR INTERNA DE 3,00 X 3,00 M (L X A), MISULA DE 20 X 20 CM, C = 1,00 M, ESPESSURA MIN = 25 CM, TB-45 E FCK DO CONCRETO = 30 MPA FORNECIMENTO E ASSENTAMENTO. AF_01/2023</v>
          </cell>
          <cell r="E10366" t="str">
            <v>M</v>
          </cell>
          <cell r="F10366">
            <v>0</v>
          </cell>
          <cell r="G10366">
            <v>0</v>
          </cell>
        </row>
        <row r="10367">
          <cell r="A10367" t="str">
            <v>SINAPI104514</v>
          </cell>
          <cell r="B10367" t="str">
            <v>SINAPI</v>
          </cell>
          <cell r="C10367">
            <v>104514</v>
          </cell>
          <cell r="D10367" t="str">
            <v>ADUELA/ GALERIA ABERTA PRE-MOLDADA DE CONCRETO ARMADO, SECAO QUADRANGULAR INTERNA DE 3,00 X 3,00 M (L X A), MISULA DE 20 X 20 CM, C = 1,00 M, ESPESSURA MIN = 35 CM, TB-45 E FCK DO CONCRETO = 30 MPA FORNECIMENTO E ASSENTAMENTO. AF_01/2023</v>
          </cell>
          <cell r="E10367" t="str">
            <v>M</v>
          </cell>
          <cell r="F10367">
            <v>0</v>
          </cell>
          <cell r="G10367">
            <v>0</v>
          </cell>
        </row>
        <row r="10368">
          <cell r="A10368" t="str">
            <v>SINAPI104501</v>
          </cell>
          <cell r="B10368" t="str">
            <v>SINAPI</v>
          </cell>
          <cell r="C10368">
            <v>104501</v>
          </cell>
          <cell r="D10368" t="str">
            <v>ADUELA/ GALERIA ABERTA PRE-MOLDADA DE CONCRETO ARMADO, SECAO RETANGULAR INTERNA DE 2,00 X 1,50 M (L X A), MISULA DE 20 X 20 CM, C = 1,00 M, ESPESSURA MIN = 20 CM, TB-45 E FCK DO CONCRETO = 30 MPA FORNECIMENTO E ASSENTAMENTO. AF_01/2023</v>
          </cell>
          <cell r="E10368" t="str">
            <v>M</v>
          </cell>
          <cell r="F10368">
            <v>0</v>
          </cell>
          <cell r="G10368">
            <v>0</v>
          </cell>
        </row>
        <row r="10369">
          <cell r="A10369" t="str">
            <v>SINAPI104502</v>
          </cell>
          <cell r="B10369" t="str">
            <v>SINAPI</v>
          </cell>
          <cell r="C10369">
            <v>104502</v>
          </cell>
          <cell r="D10369" t="str">
            <v>ADUELA/ GALERIA ABERTA PRE-MOLDADA DE CONCRETO ARMADO, SECAO RETANGULAR INTERNA DE 2,50 X 1,50 M (L X A), MISULA DE 20 X 20 CM, C = 1,00 M, ESPESSURA MIN = 15 CM, TB-45 E FCK DO CONCRETO = 30 MPA FORNECIMENTO E ASSENTAMENTO. AF_01/2023</v>
          </cell>
          <cell r="E10369" t="str">
            <v>M</v>
          </cell>
          <cell r="F10369">
            <v>0</v>
          </cell>
          <cell r="G10369">
            <v>0</v>
          </cell>
        </row>
        <row r="10370">
          <cell r="A10370" t="str">
            <v>SINAPI104505</v>
          </cell>
          <cell r="B10370" t="str">
            <v>SINAPI</v>
          </cell>
          <cell r="C10370">
            <v>104505</v>
          </cell>
          <cell r="D10370" t="str">
            <v>ADUELA/ GALERIA ABERTA PRE-MOLDADA DE CONCRETO ARMADO, SECAO RETANGULAR INTERNA DE 2,50 X 2,00 M (L X A), MISULA DE 20 X 20 CM, C = 1,00 M, ESPESSURA MIN = 15 CM, TB-45 E FCK DO CONCRETO = 30 MPA FORNECIMENTO E ASSENTAMENTO. AF_01/2023</v>
          </cell>
          <cell r="E10370" t="str">
            <v>M</v>
          </cell>
          <cell r="F10370">
            <v>0</v>
          </cell>
          <cell r="G10370">
            <v>0</v>
          </cell>
        </row>
        <row r="10371">
          <cell r="A10371" t="str">
            <v>SINAPI104506</v>
          </cell>
          <cell r="B10371" t="str">
            <v>SINAPI</v>
          </cell>
          <cell r="C10371">
            <v>104506</v>
          </cell>
          <cell r="D10371" t="str">
            <v>ADUELA/ GALERIA ABERTA PRE-MOLDADA DE CONCRETO ARMADO, SECAO RETANGULAR INTERNA DE 2,50 X 2,00 M (L X A), MISULA DE 20 X 20 CM, C = 1,00 M, ESPESSURA MIN = 20 CM, TB-45 E FCK DO CONCRETO = 30 MPA FORNECIMENTO E ASSENTAMENTO. AF_01/2023</v>
          </cell>
          <cell r="E10371" t="str">
            <v>M</v>
          </cell>
          <cell r="F10371">
            <v>0</v>
          </cell>
          <cell r="G10371">
            <v>0</v>
          </cell>
        </row>
        <row r="10372">
          <cell r="A10372" t="str">
            <v>SINAPI104510</v>
          </cell>
          <cell r="B10372" t="str">
            <v>SINAPI</v>
          </cell>
          <cell r="C10372">
            <v>104510</v>
          </cell>
          <cell r="D10372" t="str">
            <v>ADUELA/ GALERIA ABERTA PRE-MOLDADA DE CONCRETO ARMADO, SECAO RETANGULAR INTERNA DE 3,00 X 2,00 M (L X A), MISULA DE 20 X 20 CM, C = 1,00 M, ESPESSURA MIN = 15 CM, TB-45 E FCK DO CONCRETO = 30 MPA FORNECIMENTO E ASSENTAMENTO. AF_01/2023</v>
          </cell>
          <cell r="E10372" t="str">
            <v>M</v>
          </cell>
          <cell r="F10372">
            <v>0</v>
          </cell>
          <cell r="G10372">
            <v>0</v>
          </cell>
        </row>
        <row r="10373">
          <cell r="A10373" t="str">
            <v>SINAPI104511</v>
          </cell>
          <cell r="B10373" t="str">
            <v>SINAPI</v>
          </cell>
          <cell r="C10373">
            <v>104511</v>
          </cell>
          <cell r="D10373" t="str">
            <v>ADUELA/ GALERIA ABERTA PRE-MOLDADA DE CONCRETO ARMADO, SECAO RETANGULAR INTERNA DE 3,00 X 2,00 M (L X A), MISULA DE 20 X 20 CM, C = 1,00 M, ESPESSURA MIN = 20 CM, TB-45 E FCK DO CONCRETO = 30 MPA FORNECIMENTO E ASSENTAMENTO. AF_01/2023</v>
          </cell>
          <cell r="E10373" t="str">
            <v>M</v>
          </cell>
          <cell r="F10373">
            <v>0</v>
          </cell>
          <cell r="G10373">
            <v>0</v>
          </cell>
        </row>
        <row r="10374">
          <cell r="A10374" t="str">
            <v>SINAPI104491</v>
          </cell>
          <cell r="B10374" t="str">
            <v>SINAPI</v>
          </cell>
          <cell r="C10374">
            <v>104491</v>
          </cell>
          <cell r="D10374" t="str">
            <v>ADUELA/ GALERIA FECHADA PRE-MOLDADA DE CONCRETO ARMADO, SECAO QUADRANGULAR INTERNA DE 1,50 X 1,50 M (L X A), MISULA DE 20 X 20 CM, C = 1,00 M, ESPESSURA MIN = 15 CM, TB-45 E FCK DO CONCRETO = 30 MPA FORNECIMENTO E ASSENTAMENTO. AF_01/2023</v>
          </cell>
          <cell r="E10374" t="str">
            <v>M</v>
          </cell>
          <cell r="F10374">
            <v>4597.83</v>
          </cell>
          <cell r="G10374">
            <v>4603.0600000000004</v>
          </cell>
        </row>
        <row r="10375">
          <cell r="A10375" t="str">
            <v>SINAPI104492</v>
          </cell>
          <cell r="B10375" t="str">
            <v>SINAPI</v>
          </cell>
          <cell r="C10375">
            <v>104492</v>
          </cell>
          <cell r="D10375" t="str">
            <v>ADUELA/ GALERIA FECHADA PRE-MOLDADA DE CONCRETO ARMADO, SECAO QUADRANGULAR INTERNA DE 2,00 X 2,00 M (L X A), MISULA DE 20 X 20 CM, C = 1,00 M, ESPESSURA MIN = 15 CM, TB-45 E FCK DO CONCRETO = 30 MPA FORNECIMENTO E ASSENTAMENTO. AF_01/2023</v>
          </cell>
          <cell r="E10375" t="str">
            <v>M</v>
          </cell>
          <cell r="F10375">
            <v>5749.66</v>
          </cell>
          <cell r="G10375">
            <v>5756.07</v>
          </cell>
        </row>
        <row r="10376">
          <cell r="A10376" t="str">
            <v>SINAPI104493</v>
          </cell>
          <cell r="B10376" t="str">
            <v>SINAPI</v>
          </cell>
          <cell r="C10376">
            <v>104493</v>
          </cell>
          <cell r="D10376" t="str">
            <v>ADUELA/ GALERIA FECHADA PRE-MOLDADA DE CONCRETO ARMADO, SECAO QUADRANGULAR INTERNA DE 2,00 X 2,00 M (L X A), MISULA DE 20 X 20 CM, C = 1,00 M, ESPESSURA MIN = 20 CM, TB-45 E FCK DO CONCRETO = 30 MPA FORNECIMENTO E ASSENTAMENTO. AF_01/2023</v>
          </cell>
          <cell r="E10376" t="str">
            <v>M</v>
          </cell>
          <cell r="F10376">
            <v>0</v>
          </cell>
          <cell r="G10376">
            <v>0</v>
          </cell>
        </row>
        <row r="10377">
          <cell r="A10377" t="str">
            <v>SINAPI104494</v>
          </cell>
          <cell r="B10377" t="str">
            <v>SINAPI</v>
          </cell>
          <cell r="C10377">
            <v>104494</v>
          </cell>
          <cell r="D10377" t="str">
            <v>ADUELA/ GALERIA FECHADA PRE-MOLDADA DE CONCRETO ARMADO, SECAO QUADRANGULAR INTERNA DE 2,50 X 2,50 M (L X A), MISULA DE 20 X 20 CM, C = 1,00 M, ESPESSURA MIN = 15 CM, TB-45 E FCK DO CONCRETO = 30 MPA FORNECIMENTO E ASSENTAMENTO. AF_01/2023</v>
          </cell>
          <cell r="E10377" t="str">
            <v>M</v>
          </cell>
          <cell r="F10377">
            <v>7766.01</v>
          </cell>
          <cell r="G10377">
            <v>7773.54</v>
          </cell>
        </row>
        <row r="10378">
          <cell r="A10378" t="str">
            <v>SINAPI104495</v>
          </cell>
          <cell r="B10378" t="str">
            <v>SINAPI</v>
          </cell>
          <cell r="C10378">
            <v>104495</v>
          </cell>
          <cell r="D10378" t="str">
            <v>ADUELA/ GALERIA FECHADA PRE-MOLDADA DE CONCRETO ARMADO, SECAO QUADRANGULAR INTERNA DE 2,50 X 2,50 M (L X A), MISULA DE 20 X 20 CM, C = 1,00 M, ESPESSURA MIN = 20 CM, TB-45 E FCK DO CONCRETO = 30 MPA FORNECIMENTO E ASSENTAMENTO. AF_01/2023</v>
          </cell>
          <cell r="E10378" t="str">
            <v>M</v>
          </cell>
          <cell r="F10378">
            <v>0</v>
          </cell>
          <cell r="G10378">
            <v>0</v>
          </cell>
        </row>
        <row r="10379">
          <cell r="A10379" t="str">
            <v>SINAPI104496</v>
          </cell>
          <cell r="B10379" t="str">
            <v>SINAPI</v>
          </cell>
          <cell r="C10379">
            <v>104496</v>
          </cell>
          <cell r="D10379" t="str">
            <v>ADUELA/ GALERIA FECHADA PRE-MOLDADA DE CONCRETO ARMADO, SECAO QUADRANGULAR INTERNA DE 2,50 X 2,50 M (L X A), MISULA DE 20 X 20 CM, C = 1,00 M, ESPESSURA MIN = 25 CM, TB-45 E FCK DO CONCRETO = 30 MPA FORNECIMENTO E ASSENTAMENTO. AF_01/2023</v>
          </cell>
          <cell r="E10379" t="str">
            <v>M</v>
          </cell>
          <cell r="F10379">
            <v>0</v>
          </cell>
          <cell r="G10379">
            <v>0</v>
          </cell>
        </row>
        <row r="10380">
          <cell r="A10380" t="str">
            <v>SINAPI104497</v>
          </cell>
          <cell r="B10380" t="str">
            <v>SINAPI</v>
          </cell>
          <cell r="C10380">
            <v>104497</v>
          </cell>
          <cell r="D10380" t="str">
            <v>ADUELA/ GALERIA FECHADA PRE-MOLDADA DE CONCRETO ARMADO, SECAO QUADRANGULAR INTERNA DE 3,00 X 3,00 M (L X A), MISULA DE 20 X 20 CM, C = 1,00 M, ESPESSURA MIN = 20 CM, TB-45 E FCK DO CONCRETO = 30 MPA FORNECIMENTO E ASSENTAMENTO. AF_01/2023</v>
          </cell>
          <cell r="E10380" t="str">
            <v>M</v>
          </cell>
          <cell r="F10380">
            <v>9295.57</v>
          </cell>
          <cell r="G10380">
            <v>9304.9599999999991</v>
          </cell>
        </row>
        <row r="10381">
          <cell r="A10381" t="str">
            <v>SINAPI104498</v>
          </cell>
          <cell r="B10381" t="str">
            <v>SINAPI</v>
          </cell>
          <cell r="C10381">
            <v>104498</v>
          </cell>
          <cell r="D10381" t="str">
            <v>ADUELA/ GALERIA FECHADA PRE-MOLDADA DE CONCRETO ARMADO, SECAO QUADRANGULAR INTERNA DE 3,00 X 3,00 M (L X A), MISULA DE 20 X 20 CM, C = 1,00 M, ESPESSURA MIN = 25 CM, TB-45 E FCK DO CONCRETO = 30 MPA FORNECIMENTO E ASSENTAMENTO. AF_01/2023</v>
          </cell>
          <cell r="E10381" t="str">
            <v>M</v>
          </cell>
          <cell r="F10381">
            <v>0</v>
          </cell>
          <cell r="G10381">
            <v>0</v>
          </cell>
        </row>
        <row r="10382">
          <cell r="A10382" t="str">
            <v>SINAPI104499</v>
          </cell>
          <cell r="B10382" t="str">
            <v>SINAPI</v>
          </cell>
          <cell r="C10382">
            <v>104499</v>
          </cell>
          <cell r="D10382" t="str">
            <v>ADUELA/ GALERIA FECHADA PRE-MOLDADA DE CONCRETO ARMADO, SECAO QUADRANGULAR INTERNA DE 3,00 X 3,00 M (L X A), MISULA DE 20 X 20 CM, C = 1,00 M, ESPESSURA MIN = 35 CM, TB-45 E FCK DO CONCRETO = 30 MPA FORNECIMENTO E ASSENTAMENTO. AF_01/2023</v>
          </cell>
          <cell r="E10382" t="str">
            <v>M</v>
          </cell>
          <cell r="F10382">
            <v>0</v>
          </cell>
          <cell r="G10382">
            <v>0</v>
          </cell>
        </row>
        <row r="10383">
          <cell r="A10383" t="str">
            <v>SINAPI104515</v>
          </cell>
          <cell r="B10383" t="str">
            <v>SINAPI</v>
          </cell>
          <cell r="C10383">
            <v>104515</v>
          </cell>
          <cell r="D10383" t="str">
            <v>APLICAÇÃO DE MANTA GEOTÊXTIL NAS JUNTAS RÍGIDAS DE ADUELAS PRÉ-MOLDADAS DE CONCRETO ARMADO. AF_01/2023</v>
          </cell>
          <cell r="E10383" t="str">
            <v>M2</v>
          </cell>
          <cell r="F10383">
            <v>25.54</v>
          </cell>
          <cell r="G10383">
            <v>25.57</v>
          </cell>
        </row>
        <row r="10384">
          <cell r="A10384" t="str">
            <v>SINAPI106549</v>
          </cell>
          <cell r="B10384" t="str">
            <v>SINAPI</v>
          </cell>
          <cell r="C10384">
            <v>106549</v>
          </cell>
          <cell r="D10384" t="str">
            <v>EXECUÇÃO DE GEODRENO VERTICAL, PROFUNDIDADE MAIOR QUE 10 M E MENOR OU IGUAL A 30 M. AF_01/2026</v>
          </cell>
          <cell r="E10384" t="str">
            <v>M</v>
          </cell>
          <cell r="F10384">
            <v>0</v>
          </cell>
          <cell r="G10384">
            <v>0</v>
          </cell>
        </row>
        <row r="10385">
          <cell r="A10385" t="str">
            <v>SINAPI106548</v>
          </cell>
          <cell r="B10385" t="str">
            <v>SINAPI</v>
          </cell>
          <cell r="C10385">
            <v>106548</v>
          </cell>
          <cell r="D10385" t="str">
            <v>EXECUÇÃO DE GEODRENO VERTICAL, PROFUNDIDADE MENOR OU IGUAL A 10 M. AF_01/2026</v>
          </cell>
          <cell r="E10385" t="str">
            <v>M</v>
          </cell>
          <cell r="F10385">
            <v>0</v>
          </cell>
          <cell r="G10385">
            <v>0</v>
          </cell>
        </row>
        <row r="10386">
          <cell r="A10386" t="str">
            <v>SINAPI106550</v>
          </cell>
          <cell r="B10386" t="str">
            <v>SINAPI</v>
          </cell>
          <cell r="C10386">
            <v>106550</v>
          </cell>
          <cell r="D10386" t="str">
            <v>EXECUÇÃO DE PRÉ-FURO PARA GEODRENO VERTICAL. AF_01/2026</v>
          </cell>
          <cell r="E10386" t="str">
            <v>M</v>
          </cell>
          <cell r="F10386">
            <v>4.8899999999999997</v>
          </cell>
          <cell r="G10386">
            <v>4.99</v>
          </cell>
        </row>
        <row r="10387">
          <cell r="A10387" t="str">
            <v>SINAPI87430</v>
          </cell>
          <cell r="B10387" t="str">
            <v>SINAPI</v>
          </cell>
          <cell r="C10387">
            <v>87430</v>
          </cell>
          <cell r="D10387" t="str">
            <v>APLICAÇÃO DE GESSO PROJETADO COM EQUIPAMENTO DE PROJEÇÃO EM PAREDES, DESEMPENADO (SEM TALISCAS), ESPESSURA DE 0,5CM. AF_03/2023</v>
          </cell>
          <cell r="E10387" t="str">
            <v>M2</v>
          </cell>
          <cell r="F10387">
            <v>22.15</v>
          </cell>
          <cell r="G10387">
            <v>23.02</v>
          </cell>
        </row>
        <row r="10388">
          <cell r="A10388" t="str">
            <v>SINAPI87433</v>
          </cell>
          <cell r="B10388" t="str">
            <v>SINAPI</v>
          </cell>
          <cell r="C10388">
            <v>87433</v>
          </cell>
          <cell r="D10388" t="str">
            <v>APLICAÇÃO DE GESSO PROJETADO COM EQUIPAMENTO DE PROJEÇÃO EM PAREDES, DESEMPENADO (SEM TALISCAS), ESPESSURA DE 1,0CM. AF_03/2023</v>
          </cell>
          <cell r="E10388" t="str">
            <v>M2</v>
          </cell>
          <cell r="F10388">
            <v>31.56</v>
          </cell>
          <cell r="G10388">
            <v>32.67</v>
          </cell>
        </row>
        <row r="10389">
          <cell r="A10389" t="str">
            <v>SINAPI87436</v>
          </cell>
          <cell r="B10389" t="str">
            <v>SINAPI</v>
          </cell>
          <cell r="C10389">
            <v>87436</v>
          </cell>
          <cell r="D10389" t="str">
            <v>APLICAÇÃO DE GESSO PROJETADO COM EQUIPAMENTO DE PROJEÇÃO EM PAREDES, SARRAFEADO (COM TALISCAS), ESPESSURA DE 1,0CM. AF_03/2023</v>
          </cell>
          <cell r="E10389" t="str">
            <v>M2</v>
          </cell>
          <cell r="F10389">
            <v>36.229999999999997</v>
          </cell>
          <cell r="G10389">
            <v>37.61</v>
          </cell>
        </row>
        <row r="10390">
          <cell r="A10390" t="str">
            <v>SINAPI87439</v>
          </cell>
          <cell r="B10390" t="str">
            <v>SINAPI</v>
          </cell>
          <cell r="C10390">
            <v>87439</v>
          </cell>
          <cell r="D10390" t="str">
            <v>APLICAÇÃO DE GESSO PROJETADO COM EQUIPAMENTO DE PROJEÇÃO EM PAREDES, SARRAFEADO (COM TALISCAS), ESPESSURA DE 1,5CM. AF_03/2023</v>
          </cell>
          <cell r="E10390" t="str">
            <v>M2</v>
          </cell>
          <cell r="F10390">
            <v>44.19</v>
          </cell>
          <cell r="G10390">
            <v>45.81</v>
          </cell>
        </row>
        <row r="10391">
          <cell r="A10391" t="str">
            <v>SINAPI104633</v>
          </cell>
          <cell r="B10391" t="str">
            <v>SINAPI</v>
          </cell>
          <cell r="C10391">
            <v>104633</v>
          </cell>
          <cell r="D10391" t="str">
            <v>APLICAÇÃO MANUAL DE GESSO DESEMPENADO (SEM TALISCAS) EM PAREDES COM PÉ DIREITO DUPLO, ESPESSURA DE 0,5CM. AF_03/2023</v>
          </cell>
          <cell r="E10391" t="str">
            <v>M2</v>
          </cell>
          <cell r="F10391">
            <v>30.87</v>
          </cell>
          <cell r="G10391">
            <v>32.200000000000003</v>
          </cell>
        </row>
        <row r="10392">
          <cell r="A10392" t="str">
            <v>SINAPI104634</v>
          </cell>
          <cell r="B10392" t="str">
            <v>SINAPI</v>
          </cell>
          <cell r="C10392">
            <v>104634</v>
          </cell>
          <cell r="D10392" t="str">
            <v>APLICAÇÃO MANUAL DE GESSO DESEMPENADO (SEM TALISCAS) EM PAREDES COM PÉ DIREITO DUPLO, ESPESSURA DE 1,0CM. AF_03/2023</v>
          </cell>
          <cell r="E10392" t="str">
            <v>M2</v>
          </cell>
          <cell r="F10392">
            <v>44.96</v>
          </cell>
          <cell r="G10392">
            <v>46.77</v>
          </cell>
        </row>
        <row r="10393">
          <cell r="A10393" t="str">
            <v>SINAPI87418</v>
          </cell>
          <cell r="B10393" t="str">
            <v>SINAPI</v>
          </cell>
          <cell r="C10393">
            <v>87418</v>
          </cell>
          <cell r="D10393" t="str">
            <v>APLICAÇÃO MANUAL DE GESSO DESEMPENADO (SEM TALISCAS) EM PAREDES, ESPESSURA DE 0,5CM. AF_03/2023</v>
          </cell>
          <cell r="E10393" t="str">
            <v>M2</v>
          </cell>
          <cell r="F10393">
            <v>21.91</v>
          </cell>
          <cell r="G10393">
            <v>22.72</v>
          </cell>
        </row>
        <row r="10394">
          <cell r="A10394" t="str">
            <v>SINAPI87421</v>
          </cell>
          <cell r="B10394" t="str">
            <v>SINAPI</v>
          </cell>
          <cell r="C10394">
            <v>87421</v>
          </cell>
          <cell r="D10394" t="str">
            <v>APLICAÇÃO MANUAL DE GESSO DESEMPENADO (SEM TALISCAS) EM PAREDES, ESPESSURA DE 1,0CM. AF_03/2023</v>
          </cell>
          <cell r="E10394" t="str">
            <v>M2</v>
          </cell>
          <cell r="F10394">
            <v>33.03</v>
          </cell>
          <cell r="G10394">
            <v>34.15</v>
          </cell>
        </row>
        <row r="10395">
          <cell r="A10395" t="str">
            <v>SINAPI104628</v>
          </cell>
          <cell r="B10395" t="str">
            <v>SINAPI</v>
          </cell>
          <cell r="C10395">
            <v>104628</v>
          </cell>
          <cell r="D10395" t="str">
            <v>APLICAÇÃO MANUAL DE GESSO DESEMPENADO (SEM TALISCAS) EM TETO DE AMBIENTES COM PAREDES EM PÉ DIREITO DUPLO E ÁREA ENTRE 5M² E 10M², ESPESSURA DE 0,5CM. AF_03/2023</v>
          </cell>
          <cell r="E10395" t="str">
            <v>M2</v>
          </cell>
          <cell r="F10395">
            <v>35.26</v>
          </cell>
          <cell r="G10395">
            <v>36.840000000000003</v>
          </cell>
        </row>
        <row r="10396">
          <cell r="A10396" t="str">
            <v>SINAPI104631</v>
          </cell>
          <cell r="B10396" t="str">
            <v>SINAPI</v>
          </cell>
          <cell r="C10396">
            <v>104631</v>
          </cell>
          <cell r="D10396" t="str">
            <v>APLICAÇÃO MANUAL DE GESSO DESEMPENADO (SEM TALISCAS) EM TETO DE AMBIENTES COM PAREDES EM PÉ DIREITO DUPLO E ÁREA ENTRE 5M² E 10M², ESPESSURA DE 1,0CM. AF_03/2023</v>
          </cell>
          <cell r="E10396" t="str">
            <v>M2</v>
          </cell>
          <cell r="F10396">
            <v>47.33</v>
          </cell>
          <cell r="G10396">
            <v>49.27</v>
          </cell>
        </row>
        <row r="10397">
          <cell r="A10397" t="str">
            <v>SINAPI104627</v>
          </cell>
          <cell r="B10397" t="str">
            <v>SINAPI</v>
          </cell>
          <cell r="C10397">
            <v>104627</v>
          </cell>
          <cell r="D10397" t="str">
            <v>APLICAÇÃO MANUAL DE GESSO DESEMPENADO (SEM TALISCAS) EM TETO DE AMBIENTES COM PAREDES EM PÉ DIREITO DUPLO E ÁREA MAIOR QUE 10M², ESPESSURA DE 0,5CM. AF_03/2023</v>
          </cell>
          <cell r="E10397" t="str">
            <v>M2</v>
          </cell>
          <cell r="F10397">
            <v>21.88</v>
          </cell>
          <cell r="G10397">
            <v>22.7</v>
          </cell>
        </row>
        <row r="10398">
          <cell r="A10398" t="str">
            <v>SINAPI104630</v>
          </cell>
          <cell r="B10398" t="str">
            <v>SINAPI</v>
          </cell>
          <cell r="C10398">
            <v>104630</v>
          </cell>
          <cell r="D10398" t="str">
            <v>APLICAÇÃO MANUAL DE GESSO DESEMPENADO (SEM TALISCAS) EM TETO DE AMBIENTES COM PAREDES EM PÉ DIREITO DUPLO E ÁREA MAIOR QUE 10M², ESPESSURA DE 1,0CM. AF_03/2023</v>
          </cell>
          <cell r="E10398" t="str">
            <v>M2</v>
          </cell>
          <cell r="F10398">
            <v>33.96</v>
          </cell>
          <cell r="G10398">
            <v>35.130000000000003</v>
          </cell>
        </row>
        <row r="10399">
          <cell r="A10399" t="str">
            <v>SINAPI104629</v>
          </cell>
          <cell r="B10399" t="str">
            <v>SINAPI</v>
          </cell>
          <cell r="C10399">
            <v>104629</v>
          </cell>
          <cell r="D10399" t="str">
            <v>APLICAÇÃO MANUAL DE GESSO DESEMPENADO (SEM TALISCAS) EM TETO DE AMBIENTES COM PAREDES EM PÉ DIREITO DUPLO E ÁREA MENOR QUE 5M², ESPESSURA DE 0,5CM. AF_03/2023</v>
          </cell>
          <cell r="E10399" t="str">
            <v>M2</v>
          </cell>
          <cell r="F10399">
            <v>42.94</v>
          </cell>
          <cell r="G10399">
            <v>44.97</v>
          </cell>
        </row>
        <row r="10400">
          <cell r="A10400" t="str">
            <v>SINAPI104632</v>
          </cell>
          <cell r="B10400" t="str">
            <v>SINAPI</v>
          </cell>
          <cell r="C10400">
            <v>104632</v>
          </cell>
          <cell r="D10400" t="str">
            <v>APLICAÇÃO MANUAL DE GESSO DESEMPENADO (SEM TALISCAS) EM TETO DE AMBIENTES COM PAREDES EM PÉ DIREITO DUPLO E ÁREA MENOR QUE 5M², ESPESSURA DE 1,0CM. AF_03/2023</v>
          </cell>
          <cell r="E10400" t="str">
            <v>M2</v>
          </cell>
          <cell r="F10400">
            <v>55.02</v>
          </cell>
          <cell r="G10400">
            <v>57.39</v>
          </cell>
        </row>
        <row r="10401">
          <cell r="A10401" t="str">
            <v>SINAPI87412</v>
          </cell>
          <cell r="B10401" t="str">
            <v>SINAPI</v>
          </cell>
          <cell r="C10401">
            <v>87412</v>
          </cell>
          <cell r="D10401" t="str">
            <v>APLICAÇÃO MANUAL DE GESSO DESEMPENADO (SEM TALISCAS) EM TETO DE AMBIENTES DE ÁREA ENTRE 5M² E 10M², ESPESSURA DE 0,5CM. AF_03/2023</v>
          </cell>
          <cell r="E10401" t="str">
            <v>M2</v>
          </cell>
          <cell r="F10401">
            <v>28.95</v>
          </cell>
          <cell r="G10401">
            <v>30.16</v>
          </cell>
        </row>
        <row r="10402">
          <cell r="A10402" t="str">
            <v>SINAPI87415</v>
          </cell>
          <cell r="B10402" t="str">
            <v>SINAPI</v>
          </cell>
          <cell r="C10402">
            <v>87415</v>
          </cell>
          <cell r="D10402" t="str">
            <v>APLICAÇÃO MANUAL DE GESSO DESEMPENADO (SEM TALISCAS) EM TETO DE AMBIENTES DE ÁREA ENTRE 5M² E 10M², ESPESSURA DE 1,0CM. AF_03/2023</v>
          </cell>
          <cell r="E10402" t="str">
            <v>M2</v>
          </cell>
          <cell r="F10402">
            <v>39.61</v>
          </cell>
          <cell r="G10402">
            <v>41.1</v>
          </cell>
        </row>
        <row r="10403">
          <cell r="A10403" t="str">
            <v>SINAPI87411</v>
          </cell>
          <cell r="B10403" t="str">
            <v>SINAPI</v>
          </cell>
          <cell r="C10403">
            <v>87411</v>
          </cell>
          <cell r="D10403" t="str">
            <v>APLICAÇÃO MANUAL DE GESSO DESEMPENADO (SEM TALISCAS) EM TETO DE AMBIENTES DE ÁREA MAIOR QUE 10M², ESPESSURA DE 0,5CM. AF_03/2023</v>
          </cell>
          <cell r="E10403" t="str">
            <v>M2</v>
          </cell>
          <cell r="F10403">
            <v>18.64</v>
          </cell>
          <cell r="G10403">
            <v>19.27</v>
          </cell>
        </row>
        <row r="10404">
          <cell r="A10404" t="str">
            <v>SINAPI87414</v>
          </cell>
          <cell r="B10404" t="str">
            <v>SINAPI</v>
          </cell>
          <cell r="C10404">
            <v>87414</v>
          </cell>
          <cell r="D10404" t="str">
            <v>APLICAÇÃO MANUAL DE GESSO DESEMPENADO (SEM TALISCAS) EM TETO DE AMBIENTES DE ÁREA MAIOR QUE 10M², ESPESSURA DE 1,0CM. AF_03/2023</v>
          </cell>
          <cell r="E10404" t="str">
            <v>M2</v>
          </cell>
          <cell r="F10404">
            <v>29.3</v>
          </cell>
          <cell r="G10404">
            <v>30.2</v>
          </cell>
        </row>
        <row r="10405">
          <cell r="A10405" t="str">
            <v>SINAPI87413</v>
          </cell>
          <cell r="B10405" t="str">
            <v>SINAPI</v>
          </cell>
          <cell r="C10405">
            <v>87413</v>
          </cell>
          <cell r="D10405" t="str">
            <v>APLICAÇÃO MANUAL DE GESSO DESEMPENADO (SEM TALISCAS) EM TETO DE AMBIENTES DE ÁREA MENOR QUE 5M², ESPESSURA DE 0,5CM. AF_03/2023</v>
          </cell>
          <cell r="E10405" t="str">
            <v>M2</v>
          </cell>
          <cell r="F10405">
            <v>34.86</v>
          </cell>
          <cell r="G10405">
            <v>36.43</v>
          </cell>
        </row>
        <row r="10406">
          <cell r="A10406" t="str">
            <v>SINAPI87416</v>
          </cell>
          <cell r="B10406" t="str">
            <v>SINAPI</v>
          </cell>
          <cell r="C10406">
            <v>87416</v>
          </cell>
          <cell r="D10406" t="str">
            <v>APLICAÇÃO MANUAL DE GESSO DESEMPENADO (SEM TALISCAS) EM TETO DE AMBIENTES DE ÁREA MENOR QUE 5M², ESPESSURA DE 1,0CM. AF_03/2023</v>
          </cell>
          <cell r="E10406" t="str">
            <v>M2</v>
          </cell>
          <cell r="F10406">
            <v>45.53</v>
          </cell>
          <cell r="G10406">
            <v>47.36</v>
          </cell>
        </row>
        <row r="10407">
          <cell r="A10407" t="str">
            <v>SINAPI104635</v>
          </cell>
          <cell r="B10407" t="str">
            <v>SINAPI</v>
          </cell>
          <cell r="C10407">
            <v>104635</v>
          </cell>
          <cell r="D10407" t="str">
            <v>APLICAÇÃO MANUAL DE GESSO SARRAFEADO (COM TALISCAS) EM PAREDES COM PÉ DIREITO DUPLO, ESPESSURA DE 1,0CM. AF_03/2023</v>
          </cell>
          <cell r="E10407" t="str">
            <v>M2</v>
          </cell>
          <cell r="F10407">
            <v>63.59</v>
          </cell>
          <cell r="G10407">
            <v>66.47</v>
          </cell>
        </row>
        <row r="10408">
          <cell r="A10408" t="str">
            <v>SINAPI104636</v>
          </cell>
          <cell r="B10408" t="str">
            <v>SINAPI</v>
          </cell>
          <cell r="C10408">
            <v>104636</v>
          </cell>
          <cell r="D10408" t="str">
            <v>APLICAÇÃO MANUAL DE GESSO SARRAFEADO (COM TALISCAS) EM PAREDES COM PÉ DIREITO DUPLO, ESPESSURA DE 1,5CM. AF_03/2023</v>
          </cell>
          <cell r="E10408" t="str">
            <v>M2</v>
          </cell>
          <cell r="F10408">
            <v>73.42</v>
          </cell>
          <cell r="G10408">
            <v>76.62</v>
          </cell>
        </row>
        <row r="10409">
          <cell r="A10409" t="str">
            <v>SINAPI87424</v>
          </cell>
          <cell r="B10409" t="str">
            <v>SINAPI</v>
          </cell>
          <cell r="C10409">
            <v>87424</v>
          </cell>
          <cell r="D10409" t="str">
            <v>APLICAÇÃO MANUAL DE GESSO SARRAFEADO (COM TALISCAS) EM PAREDES, ESPESSURA DE 1,0CM. AF_03/2023</v>
          </cell>
          <cell r="E10409" t="str">
            <v>M2</v>
          </cell>
          <cell r="F10409">
            <v>44.55</v>
          </cell>
          <cell r="G10409">
            <v>46.32</v>
          </cell>
        </row>
        <row r="10410">
          <cell r="A10410" t="str">
            <v>SINAPI87427</v>
          </cell>
          <cell r="B10410" t="str">
            <v>SINAPI</v>
          </cell>
          <cell r="C10410">
            <v>87427</v>
          </cell>
          <cell r="D10410" t="str">
            <v>APLICAÇÃO MANUAL DE GESSO SARRAFEADO (COM TALISCAS) EM PAREDES, ESPESSURA DE 1,5CM. AF_03/2023</v>
          </cell>
          <cell r="E10410" t="str">
            <v>M2</v>
          </cell>
          <cell r="F10410">
            <v>52.3</v>
          </cell>
          <cell r="G10410">
            <v>54.3</v>
          </cell>
        </row>
        <row r="10411">
          <cell r="A10411" t="str">
            <v>SINAPI89998</v>
          </cell>
          <cell r="B10411" t="str">
            <v>SINAPI</v>
          </cell>
          <cell r="C10411">
            <v>89998</v>
          </cell>
          <cell r="D10411" t="str">
            <v>ARMAÇÃO DE CINTA DE ALVENARIA ESTRUTURAL; DIÂMETRO DE 10,0 MM. AF_09/2021</v>
          </cell>
          <cell r="E10411" t="str">
            <v>KG</v>
          </cell>
          <cell r="F10411">
            <v>8.83</v>
          </cell>
          <cell r="G10411">
            <v>8.98</v>
          </cell>
        </row>
        <row r="10412">
          <cell r="A10412" t="str">
            <v>SINAPI102920</v>
          </cell>
          <cell r="B10412" t="str">
            <v>SINAPI</v>
          </cell>
          <cell r="C10412">
            <v>102920</v>
          </cell>
          <cell r="D10412" t="str">
            <v>ARMAÇÃO DE CINTA DE ALVENARIA ESTRUTURAL; DIÂMETRO DE 12,5 MM. AF_09/2021</v>
          </cell>
          <cell r="E10412" t="str">
            <v>KG</v>
          </cell>
          <cell r="F10412">
            <v>7.06</v>
          </cell>
          <cell r="G10412">
            <v>7.15</v>
          </cell>
        </row>
        <row r="10413">
          <cell r="A10413" t="str">
            <v>SINAPI102923</v>
          </cell>
          <cell r="B10413" t="str">
            <v>SINAPI</v>
          </cell>
          <cell r="C10413">
            <v>102923</v>
          </cell>
          <cell r="D10413" t="str">
            <v>ARMAÇÃO DE CINTA DE ALVENARIA ESTRUTURAL; DIÂMETRO DE 16,0 MM. AF_09/2021</v>
          </cell>
          <cell r="E10413" t="str">
            <v>KG</v>
          </cell>
          <cell r="F10413">
            <v>6.39</v>
          </cell>
          <cell r="G10413">
            <v>6.45</v>
          </cell>
        </row>
        <row r="10414">
          <cell r="A10414" t="str">
            <v>SINAPI90000</v>
          </cell>
          <cell r="B10414" t="str">
            <v>SINAPI</v>
          </cell>
          <cell r="C10414">
            <v>90000</v>
          </cell>
          <cell r="D10414" t="str">
            <v>ARMAÇÃO DE VERGA E CONTRAVERGA DE ALVENARIA ESTRUTURAL; DIÂMETRO DE 10,0 MM. AF_09/2021</v>
          </cell>
          <cell r="E10414" t="str">
            <v>KG</v>
          </cell>
          <cell r="F10414">
            <v>12.45</v>
          </cell>
          <cell r="G10414">
            <v>12.81</v>
          </cell>
        </row>
        <row r="10415">
          <cell r="A10415" t="str">
            <v>SINAPI103088</v>
          </cell>
          <cell r="B10415" t="str">
            <v>SINAPI</v>
          </cell>
          <cell r="C10415">
            <v>103088</v>
          </cell>
          <cell r="D10415" t="str">
            <v>ARMAÇÃO DE VERGA E CONTRAVERGA DE ALVENARIA ESTRUTURAL; DIÂMETRO DE 12,5 MM. AF_09/2021</v>
          </cell>
          <cell r="E10415" t="str">
            <v>KG</v>
          </cell>
          <cell r="F10415">
            <v>9.3699999999999992</v>
          </cell>
          <cell r="G10415">
            <v>9.6</v>
          </cell>
        </row>
        <row r="10416">
          <cell r="A10416" t="str">
            <v>SINAPI102922</v>
          </cell>
          <cell r="B10416" t="str">
            <v>SINAPI</v>
          </cell>
          <cell r="C10416">
            <v>102922</v>
          </cell>
          <cell r="D10416" t="str">
            <v>ARMAÇÃO DE VERGA E CONTRAVERGA DE ALVENARIA ESTRUTURAL; DIÂMETRO DE 16,0 MM. AF_09/2021</v>
          </cell>
          <cell r="E10416" t="str">
            <v>KG</v>
          </cell>
          <cell r="F10416">
            <v>7.8</v>
          </cell>
          <cell r="G10416">
            <v>7.94</v>
          </cell>
        </row>
        <row r="10417">
          <cell r="A10417" t="str">
            <v>SINAPI89999</v>
          </cell>
          <cell r="B10417" t="str">
            <v>SINAPI</v>
          </cell>
          <cell r="C10417">
            <v>89999</v>
          </cell>
          <cell r="D10417" t="str">
            <v>ARMAÇÃO DE VERGA E CONTRAVERGA DE ALVENARIA ESTRUTURAL; DIÂMETRO DE 8,0 MM. AF_09/2021</v>
          </cell>
          <cell r="E10417" t="str">
            <v>KG</v>
          </cell>
          <cell r="F10417">
            <v>16.36</v>
          </cell>
          <cell r="G10417">
            <v>16.93</v>
          </cell>
        </row>
        <row r="10418">
          <cell r="A10418" t="str">
            <v>SINAPI89996</v>
          </cell>
          <cell r="B10418" t="str">
            <v>SINAPI</v>
          </cell>
          <cell r="C10418">
            <v>89996</v>
          </cell>
          <cell r="D10418" t="str">
            <v>ARMAÇÃO VERTICAL DE ALVENARIA ESTRUTURAL; DIÂMETRO DE 10,0 MM. AF_09/2021</v>
          </cell>
          <cell r="E10418" t="str">
            <v>KG</v>
          </cell>
          <cell r="F10418">
            <v>9.5299999999999994</v>
          </cell>
          <cell r="G10418">
            <v>9.73</v>
          </cell>
        </row>
        <row r="10419">
          <cell r="A10419" t="str">
            <v>SINAPI89997</v>
          </cell>
          <cell r="B10419" t="str">
            <v>SINAPI</v>
          </cell>
          <cell r="C10419">
            <v>89997</v>
          </cell>
          <cell r="D10419" t="str">
            <v>ARMAÇÃO VERTICAL DE ALVENARIA ESTRUTURAL; DIÂMETRO DE 12,5 MM. AF_09/2021</v>
          </cell>
          <cell r="E10419" t="str">
            <v>KG</v>
          </cell>
          <cell r="F10419">
            <v>7.5</v>
          </cell>
          <cell r="G10419">
            <v>7.63</v>
          </cell>
        </row>
        <row r="10420">
          <cell r="A10420" t="str">
            <v>SINAPI102921</v>
          </cell>
          <cell r="B10420" t="str">
            <v>SINAPI</v>
          </cell>
          <cell r="C10420">
            <v>102921</v>
          </cell>
          <cell r="D10420" t="str">
            <v>ARMAÇÃO VERTICAL DE ALVENARIA ESTRUTURAL; DIÂMETRO DE 16,0 MM. AF_09/2021</v>
          </cell>
          <cell r="E10420" t="str">
            <v>KG</v>
          </cell>
          <cell r="F10420">
            <v>6.66</v>
          </cell>
          <cell r="G10420">
            <v>6.73</v>
          </cell>
        </row>
        <row r="10421">
          <cell r="A10421" t="str">
            <v>SINAPI90278</v>
          </cell>
          <cell r="B10421" t="str">
            <v>SINAPI</v>
          </cell>
          <cell r="C10421">
            <v>90278</v>
          </cell>
          <cell r="D10421" t="str">
            <v>GRAUTE FGK=15 MPA; TRAÇO 1:0,04:2,2:2,5 (EM MASSA SECA DE CIMENTO/CAL/AREIA GROSSA/BRITA 0) - PREPARO MECÂNICO COM BETONEIRA 400 L. AF_09/2021</v>
          </cell>
          <cell r="E10421" t="str">
            <v>M3</v>
          </cell>
          <cell r="F10421">
            <v>479.17</v>
          </cell>
          <cell r="G10421">
            <v>485.82</v>
          </cell>
        </row>
        <row r="10422">
          <cell r="A10422" t="str">
            <v>SINAPI90282</v>
          </cell>
          <cell r="B10422" t="str">
            <v>SINAPI</v>
          </cell>
          <cell r="C10422">
            <v>90282</v>
          </cell>
          <cell r="D10422" t="str">
            <v>GRAUTE FGK=15 MPA; TRAÇO 1:2,2:2,5:0,3 (EM MASSA SECA DE CIMENTO/ AREIA GROSSA/ BRITA 0/ ADITIVO) - PREPARO MECÂNICO COM BETONEIRA 400 L. AF_09/2021</v>
          </cell>
          <cell r="E10422" t="str">
            <v>M3</v>
          </cell>
          <cell r="F10422">
            <v>466.13</v>
          </cell>
          <cell r="G10422">
            <v>472.55</v>
          </cell>
        </row>
        <row r="10423">
          <cell r="A10423" t="str">
            <v>SINAPI90279</v>
          </cell>
          <cell r="B10423" t="str">
            <v>SINAPI</v>
          </cell>
          <cell r="C10423">
            <v>90279</v>
          </cell>
          <cell r="D10423" t="str">
            <v>GRAUTE FGK=20 MPA; TRAÇO 1:0,04:1,8:2,1 (EM MASSA SECA DE CIMENTO/ CAL/ AREIA GROSSA/ BRITA 0) - PREPARO MECÂNICO COM BETONEIRA 400 L. AF_09/2021</v>
          </cell>
          <cell r="E10423" t="str">
            <v>M3</v>
          </cell>
          <cell r="F10423">
            <v>530.77</v>
          </cell>
          <cell r="G10423">
            <v>538.03</v>
          </cell>
        </row>
        <row r="10424">
          <cell r="A10424" t="str">
            <v>SINAPI90283</v>
          </cell>
          <cell r="B10424" t="str">
            <v>SINAPI</v>
          </cell>
          <cell r="C10424">
            <v>90283</v>
          </cell>
          <cell r="D10424" t="str">
            <v>GRAUTE FGK=20 MPA; TRAÇO 1:1,8:2,1:0,4 (EM MASSA SECA DE CIMENTO/ AREIA GROSSA/ BRITA 0/ ADITIVO) - PREPARO MECÂNICO COM BETONEIRA 400 L. AF_09/2021</v>
          </cell>
          <cell r="E10424" t="str">
            <v>M3</v>
          </cell>
          <cell r="F10424">
            <v>517.33000000000004</v>
          </cell>
          <cell r="G10424">
            <v>524.35</v>
          </cell>
        </row>
        <row r="10425">
          <cell r="A10425" t="str">
            <v>SINAPI90280</v>
          </cell>
          <cell r="B10425" t="str">
            <v>SINAPI</v>
          </cell>
          <cell r="C10425">
            <v>90280</v>
          </cell>
          <cell r="D10425" t="str">
            <v>GRAUTE FGK=25 MPA; TRAÇO 1:0,02:1,3:1,6 (EM MASSA SECA DE CIMENTO/ CAL/ AREIA GROSSA/ BRITA 0) - PREPARO MECÂNICO COM BETONEIRA 400 L. AF_09/2021</v>
          </cell>
          <cell r="E10425" t="str">
            <v>M3</v>
          </cell>
          <cell r="F10425">
            <v>584.29</v>
          </cell>
          <cell r="G10425">
            <v>591.55999999999995</v>
          </cell>
        </row>
        <row r="10426">
          <cell r="A10426" t="str">
            <v>SINAPI90284</v>
          </cell>
          <cell r="B10426" t="str">
            <v>SINAPI</v>
          </cell>
          <cell r="C10426">
            <v>90284</v>
          </cell>
          <cell r="D10426" t="str">
            <v>GRAUTE FGK=25 MPA; TRAÇO 1:1,3:1,6:0,4 (EM MASSA SECA DE CIMENTO/ AREIA GROSSA/ BRITA 0/ ADITIVO) - PREPARO MECÂNICO COM BETONEIRA 400 L. AF_09/2021</v>
          </cell>
          <cell r="E10426" t="str">
            <v>M3</v>
          </cell>
          <cell r="F10426">
            <v>575.20000000000005</v>
          </cell>
          <cell r="G10426">
            <v>582.22</v>
          </cell>
        </row>
        <row r="10427">
          <cell r="A10427" t="str">
            <v>SINAPI90281</v>
          </cell>
          <cell r="B10427" t="str">
            <v>SINAPI</v>
          </cell>
          <cell r="C10427">
            <v>90281</v>
          </cell>
          <cell r="D10427" t="str">
            <v>GRAUTE FGK=30 MPA; TRAÇO 1:0,02:0,9:1,2 (EM MASSA SECA DE CIMENTO/ CAL/ AREIA GROSSA/ BRITA 0) - PREPARO MECÂNICO COM BETONEIRA 400 L. AF_09/2021</v>
          </cell>
          <cell r="E10427" t="str">
            <v>M3</v>
          </cell>
          <cell r="F10427">
            <v>673.62</v>
          </cell>
          <cell r="G10427">
            <v>680.71</v>
          </cell>
        </row>
        <row r="10428">
          <cell r="A10428" t="str">
            <v>SINAPI90285</v>
          </cell>
          <cell r="B10428" t="str">
            <v>SINAPI</v>
          </cell>
          <cell r="C10428">
            <v>90285</v>
          </cell>
          <cell r="D10428" t="str">
            <v>GRAUTE FGK=30 MPA; TRAÇO 1:0,9:1,2:0,6 (EM MASSA SECA DE CIMENTO/ AREIA GROSSA/ BRITA 0/ ADITIVO) - PREPARO MECÂNICO COM BETONEIRA 400 L. AF_09/2021</v>
          </cell>
          <cell r="E10428" t="str">
            <v>M3</v>
          </cell>
          <cell r="F10428">
            <v>670.21</v>
          </cell>
          <cell r="G10428">
            <v>677.12</v>
          </cell>
        </row>
        <row r="10429">
          <cell r="A10429" t="str">
            <v>SINAPI89994</v>
          </cell>
          <cell r="B10429" t="str">
            <v>SINAPI</v>
          </cell>
          <cell r="C10429">
            <v>89994</v>
          </cell>
          <cell r="D10429" t="str">
            <v>GRAUTEAMENTO DE CINTA INTERMEDIÁRIA OU DE CONTRAVERGA EM ALVENARIA ESTRUTURAL. AF_09/2021</v>
          </cell>
          <cell r="E10429" t="str">
            <v>M3</v>
          </cell>
          <cell r="F10429">
            <v>898.19</v>
          </cell>
          <cell r="G10429">
            <v>921.75</v>
          </cell>
        </row>
        <row r="10430">
          <cell r="A10430" t="str">
            <v>SINAPI89995</v>
          </cell>
          <cell r="B10430" t="str">
            <v>SINAPI</v>
          </cell>
          <cell r="C10430">
            <v>89995</v>
          </cell>
          <cell r="D10430" t="str">
            <v>GRAUTEAMENTO DE CINTA SUPERIOR OU DE VERGA EM ALVENARIA ESTRUTURAL. AF_09/2021</v>
          </cell>
          <cell r="E10430" t="str">
            <v>M3</v>
          </cell>
          <cell r="F10430">
            <v>1035.79</v>
          </cell>
          <cell r="G10430">
            <v>1067.19</v>
          </cell>
        </row>
        <row r="10431">
          <cell r="A10431" t="str">
            <v>SINAPI89993</v>
          </cell>
          <cell r="B10431" t="str">
            <v>SINAPI</v>
          </cell>
          <cell r="C10431">
            <v>89993</v>
          </cell>
          <cell r="D10431" t="str">
            <v>GRAUTEAMENTO VERTICAL EM ALVENARIA ESTRUTURAL. AF_09/2021</v>
          </cell>
          <cell r="E10431" t="str">
            <v>M3</v>
          </cell>
          <cell r="F10431">
            <v>1083.06</v>
          </cell>
          <cell r="G10431">
            <v>1117.17</v>
          </cell>
        </row>
        <row r="10432">
          <cell r="A10432" t="str">
            <v>SINAPI106212</v>
          </cell>
          <cell r="B10432" t="str">
            <v>SINAPI</v>
          </cell>
          <cell r="C10432">
            <v>106212</v>
          </cell>
          <cell r="D10432" t="str">
            <v>CORRIMÃO DUPLO CENTRAL FIXADO NO PISO EM AÇO GALVANIZADO DE 1.1/2", MONTANTES TUBULARES 1.1/2" ESPAÇADOS DE 1,00M, FIXADO COM CHUMBADOR MECÂNICO. AF_10/2025</v>
          </cell>
          <cell r="E10432" t="str">
            <v>M</v>
          </cell>
          <cell r="F10432">
            <v>0</v>
          </cell>
          <cell r="G10432">
            <v>0</v>
          </cell>
        </row>
        <row r="10433">
          <cell r="A10433" t="str">
            <v>SINAPI106216</v>
          </cell>
          <cell r="B10433" t="str">
            <v>SINAPI</v>
          </cell>
          <cell r="C10433">
            <v>106216</v>
          </cell>
          <cell r="D10433" t="str">
            <v>CORRIMÃO DUPLO CENTRAL FIXADO NO PISO EM AÇO INOX DE 1.1/2", MONTANTES TUBULARES 1.1/2" ESPAÇADOS DE 1,00M, FIXADO COM CHUMBADOR MECÂNICO. AF_10/2025</v>
          </cell>
          <cell r="E10433" t="str">
            <v>M</v>
          </cell>
          <cell r="F10433">
            <v>0</v>
          </cell>
          <cell r="G10433">
            <v>0</v>
          </cell>
        </row>
        <row r="10434">
          <cell r="A10434" t="str">
            <v>SINAPI99860</v>
          </cell>
          <cell r="B10434" t="str">
            <v>SINAPI</v>
          </cell>
          <cell r="C10434">
            <v>99860</v>
          </cell>
          <cell r="D10434" t="str">
            <v>CORRIMÃO DUPLO FIXADO EM PAREDE, DIÂMETRO EXTERNO = 1 1/2", EM ALUMÍNIO. AF_10/2025</v>
          </cell>
          <cell r="E10434" t="str">
            <v>M</v>
          </cell>
          <cell r="F10434">
            <v>0</v>
          </cell>
          <cell r="G10434">
            <v>0</v>
          </cell>
        </row>
        <row r="10435">
          <cell r="A10435" t="str">
            <v>SINAPI99858</v>
          </cell>
          <cell r="B10435" t="str">
            <v>SINAPI</v>
          </cell>
          <cell r="C10435">
            <v>99858</v>
          </cell>
          <cell r="D10435" t="str">
            <v>CORRIMÃO DUPLO FIXADO EM PAREDE, DIÂMETRO EXTERNO = 1 1/2", EM AÇO GALVANIZADO. AF_10/2025</v>
          </cell>
          <cell r="E10435" t="str">
            <v>M</v>
          </cell>
          <cell r="F10435">
            <v>0</v>
          </cell>
          <cell r="G10435">
            <v>0</v>
          </cell>
        </row>
        <row r="10436">
          <cell r="A10436" t="str">
            <v>SINAPI99859</v>
          </cell>
          <cell r="B10436" t="str">
            <v>SINAPI</v>
          </cell>
          <cell r="C10436">
            <v>99859</v>
          </cell>
          <cell r="D10436" t="str">
            <v>CORRIMÃO DUPLO FIXADO EM PAREDE, DIÂMETRO EXTERNO = 1 1/2", EM AÇO INOX. AF_10/2025</v>
          </cell>
          <cell r="E10436" t="str">
            <v>M</v>
          </cell>
          <cell r="F10436">
            <v>0</v>
          </cell>
          <cell r="G10436">
            <v>0</v>
          </cell>
        </row>
        <row r="10437">
          <cell r="A10437" t="str">
            <v>SINAPI106211</v>
          </cell>
          <cell r="B10437" t="str">
            <v>SINAPI</v>
          </cell>
          <cell r="C10437">
            <v>106211</v>
          </cell>
          <cell r="D10437" t="str">
            <v>CORRIMÃO DUPLO FIXADO NO PISO EM AÇO GALVANIZADO DE 1.1/2", MONTANTES TUBULARES 1.1/2" ESPAÇADOS DE 1,00M, FIXADO COM CHUMBADOR MECÂNICO. AF_10/2025</v>
          </cell>
          <cell r="E10437" t="str">
            <v>M</v>
          </cell>
          <cell r="F10437">
            <v>0</v>
          </cell>
          <cell r="G10437">
            <v>0</v>
          </cell>
        </row>
        <row r="10438">
          <cell r="A10438" t="str">
            <v>SINAPI106215</v>
          </cell>
          <cell r="B10438" t="str">
            <v>SINAPI</v>
          </cell>
          <cell r="C10438">
            <v>106215</v>
          </cell>
          <cell r="D10438" t="str">
            <v>CORRIMÃO DUPLO FIXADO NO PISO EM AÇO INOX DE 1.1/2", MONTANTES TUBULARES 1.1/2" ESPAÇADOS DE 1,00M, FIXADO COM CHUMBADOR MECÂNICO. AF_10/2025</v>
          </cell>
          <cell r="E10438" t="str">
            <v>M</v>
          </cell>
          <cell r="F10438">
            <v>0</v>
          </cell>
          <cell r="G10438">
            <v>0</v>
          </cell>
        </row>
        <row r="10439">
          <cell r="A10439" t="str">
            <v>SINAPI99857</v>
          </cell>
          <cell r="B10439" t="str">
            <v>SINAPI</v>
          </cell>
          <cell r="C10439">
            <v>99857</v>
          </cell>
          <cell r="D10439" t="str">
            <v>CORRIMÃO SIMPLES FIXADO EM PAREDE, DIÂMETRO EXTERNO = 1 1/2", EM ALUMÍNIO. AF_10/2025_PS</v>
          </cell>
          <cell r="E10439" t="str">
            <v>M</v>
          </cell>
          <cell r="F10439">
            <v>66.59</v>
          </cell>
          <cell r="G10439">
            <v>68.69</v>
          </cell>
        </row>
        <row r="10440">
          <cell r="A10440" t="str">
            <v>SINAPI99855</v>
          </cell>
          <cell r="B10440" t="str">
            <v>SINAPI</v>
          </cell>
          <cell r="C10440">
            <v>99855</v>
          </cell>
          <cell r="D10440" t="str">
            <v>CORRIMÃO SIMPLES FIXADO EM PAREDE, DIÂMETRO EXTERNO = 1 1/2", EM AÇO GALVANIZADO. AF_10/2025_PS</v>
          </cell>
          <cell r="E10440" t="str">
            <v>M</v>
          </cell>
          <cell r="F10440">
            <v>92.42</v>
          </cell>
          <cell r="G10440">
            <v>94.19</v>
          </cell>
        </row>
        <row r="10441">
          <cell r="A10441" t="str">
            <v>SINAPI99856</v>
          </cell>
          <cell r="B10441" t="str">
            <v>SINAPI</v>
          </cell>
          <cell r="C10441">
            <v>99856</v>
          </cell>
          <cell r="D10441" t="str">
            <v>CORRIMÃO SIMPLES FIXADO EM PAREDE, DIÂMETRO EXTERNO = 1 1/2", EM AÇO INOX. AF_10/2025</v>
          </cell>
          <cell r="E10441" t="str">
            <v>M</v>
          </cell>
          <cell r="F10441">
            <v>0</v>
          </cell>
          <cell r="G10441">
            <v>0</v>
          </cell>
        </row>
        <row r="10442">
          <cell r="A10442" t="str">
            <v>SINAPI106210</v>
          </cell>
          <cell r="B10442" t="str">
            <v>SINAPI</v>
          </cell>
          <cell r="C10442">
            <v>106210</v>
          </cell>
          <cell r="D10442" t="str">
            <v>CORRIMÃO SIMPLES FIXADO NO PISO EM AÇO GALVANIZADO DE 1.1/2", MONTANTES TUBULARES 1.1/2" ESPAÇADOS DE 1,00M, FIXADO COM CHUMBADOR MECÂNICO. AF_10/2025</v>
          </cell>
          <cell r="E10442" t="str">
            <v>M</v>
          </cell>
          <cell r="F10442">
            <v>0</v>
          </cell>
          <cell r="G10442">
            <v>0</v>
          </cell>
        </row>
        <row r="10443">
          <cell r="A10443" t="str">
            <v>SINAPI106214</v>
          </cell>
          <cell r="B10443" t="str">
            <v>SINAPI</v>
          </cell>
          <cell r="C10443">
            <v>106214</v>
          </cell>
          <cell r="D10443" t="str">
            <v>CORRIMÃO SIMPLES FIXADO NO PISO EM AÇO INOX DE 1.1/2", MONTANTES TUBULARES 1.1/2" ESPAÇADOS DE 1,00M, FIXADO COM CHUMBADOR MECÂNICO. AF_10/2025</v>
          </cell>
          <cell r="E10443" t="str">
            <v>M</v>
          </cell>
          <cell r="F10443">
            <v>0</v>
          </cell>
          <cell r="G10443">
            <v>0</v>
          </cell>
        </row>
        <row r="10444">
          <cell r="A10444" t="str">
            <v>SINAPI99862</v>
          </cell>
          <cell r="B10444" t="str">
            <v>SINAPI</v>
          </cell>
          <cell r="C10444">
            <v>99862</v>
          </cell>
          <cell r="D10444" t="str">
            <v>GRADIL EM ALUMÍNIO FIXADO EM VÃOS DE JANELAS, FORMADO POR TUBOS DE 3/4". AF_10/2025</v>
          </cell>
          <cell r="E10444" t="str">
            <v>M2</v>
          </cell>
          <cell r="F10444">
            <v>500.79</v>
          </cell>
          <cell r="G10444">
            <v>518.38</v>
          </cell>
        </row>
        <row r="10445">
          <cell r="A10445" t="str">
            <v>SINAPI99861</v>
          </cell>
          <cell r="B10445" t="str">
            <v>SINAPI</v>
          </cell>
          <cell r="C10445">
            <v>99861</v>
          </cell>
          <cell r="D10445" t="str">
            <v>GRADIL EM AÇO FIXADO EM VÃOS DE JANELAS, FORMADO POR BARRAS CHATAS DE 25X4,8 MM. AF_10/2025</v>
          </cell>
          <cell r="E10445" t="str">
            <v>M2</v>
          </cell>
          <cell r="F10445">
            <v>577.79999999999995</v>
          </cell>
          <cell r="G10445">
            <v>602.62</v>
          </cell>
        </row>
        <row r="10446">
          <cell r="A10446" t="str">
            <v>SINAPI106213</v>
          </cell>
          <cell r="B10446" t="str">
            <v>SINAPI</v>
          </cell>
          <cell r="C10446">
            <v>106213</v>
          </cell>
          <cell r="D10446" t="str">
            <v>GUARDA-CORPO DE AÇO GALVANIZADO 0,92 M, DUPLO CORRIMÃO, MONTANTES TUBULARES DE 1.1/4" ESPAÇADOS DE 1,20M, TRAVESSA SUPERIOR E CORRIMÃO DE 1.1/2", GRADIL FORMADO POR TUBOS HORIZONTAIS DE 3/4", FIXADO COM CHUMBADORES MECÂNICOS. AF_10/2025</v>
          </cell>
          <cell r="E10446" t="str">
            <v>M</v>
          </cell>
          <cell r="F10446">
            <v>0</v>
          </cell>
          <cell r="G10446">
            <v>0</v>
          </cell>
        </row>
        <row r="10447">
          <cell r="A10447" t="str">
            <v>SINAPI106220</v>
          </cell>
          <cell r="B10447" t="str">
            <v>SINAPI</v>
          </cell>
          <cell r="C10447">
            <v>106220</v>
          </cell>
          <cell r="D10447" t="str">
            <v>GUARDA-CORPO DE AÇO GALVANIZADO COMPLEMENTAR À ALVENARIA, 0,65 M DE ALTURA, MONTANTES TUBULARES DE 1 1/4" ESPAÇADOS DE 1,80 M, TRAVESSA SUPERIOR DE 1 1/2", GRADIL FORMADO POR TUBOS HORIZONTAIS DE 1" E VERTICAIS DE 3/4", FIXADO COM ADESIVO ESTRUTURAL EPÓXI. AF_10/2025</v>
          </cell>
          <cell r="E10447" t="str">
            <v>M</v>
          </cell>
          <cell r="F10447">
            <v>0</v>
          </cell>
          <cell r="G10447">
            <v>0</v>
          </cell>
        </row>
        <row r="10448">
          <cell r="A10448" t="str">
            <v>SINAPI106221</v>
          </cell>
          <cell r="B10448" t="str">
            <v>SINAPI</v>
          </cell>
          <cell r="C10448">
            <v>106221</v>
          </cell>
          <cell r="D10448" t="str">
            <v>GUARDA-CORPO DE AÇO GALVANIZADO COMPLEMENTAR À ALVENARIA, 0,65 M DE ALTURA, MONTANTES TUBULARES DE 1 1/4" ESPAÇADOS DE 1,80 M, TRAVESSA SUPERIOR DE 1 1/2", GRADIL FORMADO POR TUBOS HORIZONTAIS DE 3/4", FIXADO COM ADESIVO ESTRUTURAL EPÓXI. AF_10/2025</v>
          </cell>
          <cell r="E10448" t="str">
            <v>M</v>
          </cell>
          <cell r="F10448">
            <v>0</v>
          </cell>
          <cell r="G10448">
            <v>0</v>
          </cell>
        </row>
        <row r="10449">
          <cell r="A10449" t="str">
            <v>SINAPI99853</v>
          </cell>
          <cell r="B10449" t="str">
            <v>SINAPI</v>
          </cell>
          <cell r="C10449">
            <v>99853</v>
          </cell>
          <cell r="D10449" t="str">
            <v>GUARDA-CORPO DE AÇO GALVANIZADO DE 1,10M, DUPLO CORRIMÃO, MONTANTES TUBULARES DE 1.1/2" ESPAÇADOS DE 1,20M, TRAVESSA SUPERIOR DE 2", GRADIL DE BARRAS CHATAS DE 32X4,8MM, FIXADO COM ADESIVO ESTRUTURAL EPOXI. AF_10/2025</v>
          </cell>
          <cell r="E10449" t="str">
            <v>M</v>
          </cell>
          <cell r="F10449">
            <v>0</v>
          </cell>
          <cell r="G10449">
            <v>0</v>
          </cell>
        </row>
        <row r="10450">
          <cell r="A10450" t="str">
            <v>SINAPI99851</v>
          </cell>
          <cell r="B10450" t="str">
            <v>SINAPI</v>
          </cell>
          <cell r="C10450">
            <v>99851</v>
          </cell>
          <cell r="D10450" t="str">
            <v>GUARDA-CORPO DE AÇO GALVANIZADO DE 1,10M, DUPLO CORRIMÃO, MONTANTES TUBULARES DE 1.1/4" ESPAÇADOS DE 1,20M, TRAVESSA SUPERIOR DE 1.1/2", GRADIL EM TUBOS HORIZONTAIS DE 1" E VERTICAIS DE 3/4", FIXADO COM ADESIVO ESTRUTURAL EPOXI. AF_10/2025</v>
          </cell>
          <cell r="E10450" t="str">
            <v>M</v>
          </cell>
          <cell r="F10450">
            <v>0</v>
          </cell>
          <cell r="G10450">
            <v>0</v>
          </cell>
        </row>
        <row r="10451">
          <cell r="A10451" t="str">
            <v>SINAPI99854</v>
          </cell>
          <cell r="B10451" t="str">
            <v>SINAPI</v>
          </cell>
          <cell r="C10451">
            <v>99854</v>
          </cell>
          <cell r="D10451" t="str">
            <v>GUARDA-CORPO DE AÇO GALVANIZADO DE 1,10M, DUPLO CORRIMÃO, MONTANTES TUBULARES DE 100X50MM ESPAÇADOS DE 1,20M, TRAVESSA SUPERIOR DE 3", GRADIL EM CANTONEIRA 51X51X4,8 MM E BARRAS CHATAS NA VERTICAL DE 32X4,8 MM, FIXADO COM ADESIVO EPOXI. AF_10/2025</v>
          </cell>
          <cell r="E10451" t="str">
            <v>M</v>
          </cell>
          <cell r="F10451">
            <v>0</v>
          </cell>
          <cell r="G10451">
            <v>0</v>
          </cell>
        </row>
        <row r="10452">
          <cell r="A10452" t="str">
            <v>SINAPI99852</v>
          </cell>
          <cell r="B10452" t="str">
            <v>SINAPI</v>
          </cell>
          <cell r="C10452">
            <v>99852</v>
          </cell>
          <cell r="D10452" t="str">
            <v>GUARDA-CORPO DE AÇO GALVANIZADO DE 1,10M, DUPLO CORRIMÃO, MONTANTES TUBULARES DE 30X30 MM ESPAÇADOS DE 1,20M, TRAVESSA SUPERIOR DE 1.1/2", GRADIL EM TUBOS HORIZONTAIS DE 25X25MM E VERTICAIS DE 20X20MM, FIXADO COM ADESIVO ESTRUTURAL EPOXI. AF_10/2025</v>
          </cell>
          <cell r="E10452" t="str">
            <v>M</v>
          </cell>
          <cell r="F10452">
            <v>0</v>
          </cell>
          <cell r="G10452">
            <v>0</v>
          </cell>
        </row>
        <row r="10453">
          <cell r="A10453" t="str">
            <v>SINAPI99844</v>
          </cell>
          <cell r="B10453" t="str">
            <v>SINAPI</v>
          </cell>
          <cell r="C10453">
            <v>99844</v>
          </cell>
          <cell r="D10453" t="str">
            <v>GUARDA-CORPO DE AÇO GALVANIZADO DE 1,10M, MONTANTES TUBULARES DE 1.1/2" ESPAÇADOS 1,20M, TRAVESSA SUPERIOR DE 2", GRADIL FORMADO POR BARRAS CHATAS DE 32X4,8MM, FIXADO COM ADESIVO ESTRUTURAL EPOXI. AF_10/2025</v>
          </cell>
          <cell r="E10453" t="str">
            <v>M</v>
          </cell>
          <cell r="F10453">
            <v>0</v>
          </cell>
          <cell r="G10453">
            <v>0</v>
          </cell>
        </row>
        <row r="10454">
          <cell r="A10454" t="str">
            <v>SINAPI99842</v>
          </cell>
          <cell r="B10454" t="str">
            <v>SINAPI</v>
          </cell>
          <cell r="C10454">
            <v>99842</v>
          </cell>
          <cell r="D10454" t="str">
            <v>GUARDA-CORPO DE AÇO GALVANIZADO DE 1,10M, MONTANTES TUBULARES DE 1.1/4" ESPAÇADOS 1,20M, TRAVESSA SUPERIOR DE 1.1/2", GRADIL FORMADO POR TUBOS HORIZONTAIS DE 1" E VERTICAIS DE 3/4", FIXADO COM ADESIVO ESTRUTURAL EPOXI. AF_10/2025_PS</v>
          </cell>
          <cell r="E10454" t="str">
            <v>M</v>
          </cell>
          <cell r="F10454">
            <v>538.91999999999996</v>
          </cell>
          <cell r="G10454">
            <v>551.94000000000005</v>
          </cell>
        </row>
        <row r="10455">
          <cell r="A10455" t="str">
            <v>SINAPI99845</v>
          </cell>
          <cell r="B10455" t="str">
            <v>SINAPI</v>
          </cell>
          <cell r="C10455">
            <v>99845</v>
          </cell>
          <cell r="D10455" t="str">
            <v>GUARDA-CORPO DE AÇO GALVANIZADO DE 1,10M, MONTANTES TUBULARES DE 100X50MM ESPAÇADOS DE 1,20M, TRAVESSA SUPERIOR DE 3", GRADIL EM CANTONEIRA 51X51X4,8 MM E BARRAS CHATAS NA VERTICAL DE 32X4,8 MM, FIXADO COM ADESIVO ESTRUTURAL EPOXI. AF_10/2025</v>
          </cell>
          <cell r="E10455" t="str">
            <v>M</v>
          </cell>
          <cell r="F10455">
            <v>0</v>
          </cell>
          <cell r="G10455">
            <v>0</v>
          </cell>
        </row>
        <row r="10456">
          <cell r="A10456" t="str">
            <v>SINAPI99843</v>
          </cell>
          <cell r="B10456" t="str">
            <v>SINAPI</v>
          </cell>
          <cell r="C10456">
            <v>99843</v>
          </cell>
          <cell r="D10456" t="str">
            <v>GUARDA-CORPO DE AÇO GALVANIZADO DE 1,10M, MONTANTES TUBULARES DE 30X30 MM ESPAÇADOS 1,20M, TRAVESSA SUPERIOR DE 1.1/2", GRADIL DE TUBOS HORIZONTAIS DE 25X25MM E VERTICAIS DE 20X20MM, FIXADO COM ADESIVO ESTRUTURAL EPOXI. AF_10/2025</v>
          </cell>
          <cell r="E10456" t="str">
            <v>M</v>
          </cell>
          <cell r="F10456">
            <v>0</v>
          </cell>
          <cell r="G10456">
            <v>0</v>
          </cell>
        </row>
        <row r="10457">
          <cell r="A10457" t="str">
            <v>SINAPI106217</v>
          </cell>
          <cell r="B10457" t="str">
            <v>SINAPI</v>
          </cell>
          <cell r="C10457">
            <v>106217</v>
          </cell>
          <cell r="D10457" t="str">
            <v>GUARDA-CORPO DE AÇO INOX DE 0,92 M, DUPLO CORRIMÃO, MONTANTES TUBULARES DE 1.1/4" ESPAÇADOS DE 1,20M, TRAVESSA SUPERIOR E CORRIMÃO DE 1.1/2", GRADIL FORMADO POR TUBOS HORIZONTAIS DE 3/4", FIXADO COM CHUMBADORES MECÂNICOS. AF_10/2025</v>
          </cell>
          <cell r="E10457" t="str">
            <v>M</v>
          </cell>
          <cell r="F10457">
            <v>0</v>
          </cell>
          <cell r="G10457">
            <v>0</v>
          </cell>
        </row>
        <row r="10458">
          <cell r="A10458" t="str">
            <v>SINAPI106218</v>
          </cell>
          <cell r="B10458" t="str">
            <v>SINAPI</v>
          </cell>
          <cell r="C10458">
            <v>106218</v>
          </cell>
          <cell r="D10458" t="str">
            <v>GUARDA-CORPO DE VIDRO LAMINADO 8 MM PARA ESCADAS, FIXADO NA LATERAL DOS DEGRAUS COM CHUMBADOR MECÂNICO. AF_10/2025</v>
          </cell>
          <cell r="E10458" t="str">
            <v>M</v>
          </cell>
          <cell r="F10458">
            <v>0</v>
          </cell>
          <cell r="G10458">
            <v>0</v>
          </cell>
        </row>
        <row r="10459">
          <cell r="A10459" t="str">
            <v>SINAPI106219</v>
          </cell>
          <cell r="B10459" t="str">
            <v>SINAPI</v>
          </cell>
          <cell r="C10459">
            <v>106219</v>
          </cell>
          <cell r="D10459" t="str">
            <v>GUARDA-CORPO EM AÇO INOX DE 1,10 M, COM MONTANTES TUBULARES DE 1 1/4" ESPAÇADOS DE 1,20 M, TRAVESSA SUPERIOR DE 1 1/2", PREENCHIMENTO EM VIDRO LAMINADO DE 8 MM (4+4), FIXADO COM CHUMBADOR MECÂNICO. AF_10/2025</v>
          </cell>
          <cell r="E10459" t="str">
            <v>M</v>
          </cell>
          <cell r="F10459">
            <v>0</v>
          </cell>
          <cell r="G10459">
            <v>0</v>
          </cell>
        </row>
        <row r="10460">
          <cell r="A10460" t="str">
            <v>SINAPI99846</v>
          </cell>
          <cell r="B10460" t="str">
            <v>SINAPI</v>
          </cell>
          <cell r="C10460">
            <v>99846</v>
          </cell>
          <cell r="D10460" t="str">
            <v>GUARDA-CORPO PANORÂMICO DE 1,10M, MONTANTES EM ALUMÍNIO DE 90X45 MM ESPAÇADOS DE 1,20M, TRAVESSA SUPERIOR EM ALUMÍNIO DE 120X60 MM E VIDRO LAMINADO 8 MM, FIXADO COM ADESIVO ESTRUTURAL EPOXI. AF_10/2025</v>
          </cell>
          <cell r="E10460" t="str">
            <v>M</v>
          </cell>
          <cell r="F10460">
            <v>0</v>
          </cell>
          <cell r="G10460">
            <v>0</v>
          </cell>
        </row>
        <row r="10461">
          <cell r="A10461" t="str">
            <v>SINAPI94276</v>
          </cell>
          <cell r="B10461" t="str">
            <v>SINAPI</v>
          </cell>
          <cell r="C10461">
            <v>94276</v>
          </cell>
          <cell r="D10461" t="str">
            <v>ASSENTAMENTO DE GUIA (MEIO-FIO) EM TRECHO CURVO, CONFECCIONADA EM CONCRETO PRÉ-FABRICADO, DIMENSÕES 100X15X13X20 CM (COMPRIMENTO X BASE INFERIOR X BASE SUPERIOR X ALTURA). AF_01/2024</v>
          </cell>
          <cell r="E10461" t="str">
            <v>M</v>
          </cell>
          <cell r="F10461">
            <v>44.99</v>
          </cell>
          <cell r="G10461">
            <v>45.98</v>
          </cell>
        </row>
        <row r="10462">
          <cell r="A10462" t="str">
            <v>SINAPI94274</v>
          </cell>
          <cell r="B10462" t="str">
            <v>SINAPI</v>
          </cell>
          <cell r="C10462">
            <v>94274</v>
          </cell>
          <cell r="D10462" t="str">
            <v>ASSENTAMENTO DE GUIA (MEIO-FIO) EM TRECHO CURVO, CONFECCIONADA EM CONCRETO PRÉ-FABRICADO, DIMENSÕES 100X15X13X30 CM (COMPRIMENTO X BASE INFERIOR X BASE SUPERIOR X ALTURA). AF_01/2024</v>
          </cell>
          <cell r="E10462" t="str">
            <v>M</v>
          </cell>
          <cell r="F10462">
            <v>49.06</v>
          </cell>
          <cell r="G10462">
            <v>50.1</v>
          </cell>
        </row>
        <row r="10463">
          <cell r="A10463" t="str">
            <v>SINAPI94280</v>
          </cell>
          <cell r="B10463" t="str">
            <v>SINAPI</v>
          </cell>
          <cell r="C10463">
            <v>94280</v>
          </cell>
          <cell r="D10463" t="str">
            <v>ASSENTAMENTO DE GUIA (MEIO-FIO) EM TRECHO CURVO, CONFECCIONADA EM CONCRETO PRÉ-FABRICADO, DIMENSÕES 39X6,5X6,5X19 CM (COMPRIMENTO X BASE INFERIOR X BASE SUPERIOR X ALTURA), PARA DELIMITAÇÃO DE JARDINS, PRAÇAS OU PASSEIOS. AF_01/2024</v>
          </cell>
          <cell r="E10463" t="str">
            <v>M</v>
          </cell>
          <cell r="F10463">
            <v>46.81</v>
          </cell>
          <cell r="G10463">
            <v>47.72</v>
          </cell>
        </row>
        <row r="10464">
          <cell r="A10464" t="str">
            <v>SINAPI94278</v>
          </cell>
          <cell r="B10464" t="str">
            <v>SINAPI</v>
          </cell>
          <cell r="C10464">
            <v>94278</v>
          </cell>
          <cell r="D10464" t="str">
            <v>ASSENTAMENTO DE GUIA (MEIO-FIO) EM TRECHO CURVO, CONFECCIONADA EM CONCRETO PRÉ-FABRICADO, DIMENSÕES 80X08X08X25 CM (COMPRIMENTO X BASE INFERIOR X BASE SUPERIOR X ALTURA). AF_01/2024</v>
          </cell>
          <cell r="E10464" t="str">
            <v>M</v>
          </cell>
          <cell r="F10464">
            <v>40.31</v>
          </cell>
          <cell r="G10464">
            <v>41.26</v>
          </cell>
        </row>
        <row r="10465">
          <cell r="A10465" t="str">
            <v>SINAPI94275</v>
          </cell>
          <cell r="B10465" t="str">
            <v>SINAPI</v>
          </cell>
          <cell r="C10465">
            <v>94275</v>
          </cell>
          <cell r="D10465" t="str">
            <v>ASSENTAMENTO DE GUIA (MEIO-FIO) EM TRECHO RETO, CONFECCIONADA EM CONCRETO PRÉ-FABRICADO, DIMENSÕES 100X15X13X20 CM (COMPRIMENTO X BASE INFERIOR X BASE SUPERIOR X ALTURA). AF_01/2024</v>
          </cell>
          <cell r="E10465" t="str">
            <v>M</v>
          </cell>
          <cell r="F10465">
            <v>41.41</v>
          </cell>
          <cell r="G10465">
            <v>42.21</v>
          </cell>
        </row>
        <row r="10466">
          <cell r="A10466" t="str">
            <v>SINAPI94273</v>
          </cell>
          <cell r="B10466" t="str">
            <v>SINAPI</v>
          </cell>
          <cell r="C10466">
            <v>94273</v>
          </cell>
          <cell r="D10466" t="str">
            <v>ASSENTAMENTO DE GUIA (MEIO-FIO) EM TRECHO RETO, CONFECCIONADA EM CONCRETO PRÉ-FABRICADO, DIMENSÕES 100X15X13X30 CM (COMPRIMENTO X BASE INFERIOR X BASE SUPERIOR X ALTURA). AF_01/2024</v>
          </cell>
          <cell r="E10466" t="str">
            <v>M</v>
          </cell>
          <cell r="F10466">
            <v>45.48</v>
          </cell>
          <cell r="G10466">
            <v>46.33</v>
          </cell>
        </row>
        <row r="10467">
          <cell r="A10467" t="str">
            <v>SINAPI94279</v>
          </cell>
          <cell r="B10467" t="str">
            <v>SINAPI</v>
          </cell>
          <cell r="C10467">
            <v>94279</v>
          </cell>
          <cell r="D10467" t="str">
            <v>ASSENTAMENTO DE GUIA (MEIO-FIO) EM TRECHO RETO, CONFECCIONADA EM CONCRETO PRÉ-FABRICADO, DIMENSÕES 39X6,5X6,5X19 CM (COMPRIMENTO X BASE INFERIOR X BASE SUPERIOR X ALTURA), PARA DELIMITAÇÃO DE JARDINS, PRAÇAS OU PASSEIOS. AF_01/2024</v>
          </cell>
          <cell r="E10467" t="str">
            <v>M</v>
          </cell>
          <cell r="F10467">
            <v>43.24</v>
          </cell>
          <cell r="G10467">
            <v>43.95</v>
          </cell>
        </row>
        <row r="10468">
          <cell r="A10468" t="str">
            <v>SINAPI94277</v>
          </cell>
          <cell r="B10468" t="str">
            <v>SINAPI</v>
          </cell>
          <cell r="C10468">
            <v>94277</v>
          </cell>
          <cell r="D10468" t="str">
            <v>ASSENTAMENTO DE GUIA (MEIO-FIO) EM TRECHO RETO, CONFECCIONADA EM CONCRETO PRÉ-FABRICADO, DIMENSÕES 80X08X08X25 CM (COMPRIMENTO X BASE INFERIOR X BASE SUPERIOR X ALTURA). AF_01/2024</v>
          </cell>
          <cell r="E10468" t="str">
            <v>M</v>
          </cell>
          <cell r="F10468">
            <v>36.74</v>
          </cell>
          <cell r="G10468">
            <v>37.49</v>
          </cell>
        </row>
        <row r="10469">
          <cell r="A10469" t="str">
            <v>SINAPI104930</v>
          </cell>
          <cell r="B10469" t="str">
            <v>SINAPI</v>
          </cell>
          <cell r="C10469">
            <v>104930</v>
          </cell>
          <cell r="D10469" t="str">
            <v>ASSENTAMENTO DE GUIA (MEIO-FIO), TIPO PAVER (FINCADINHA) EM TRECHO RETO, EM CONCRETO PRÉ-FABRICADO, DIMENSÕES 45X08X608X19 CM (COMPRIMENTO X BASE INFERIOR X BASE SUPERIOR X ALTURA), PARA DELIMITAÇÃO DE JARDINS, PRAÇAS OU PASSEIOS. AF_01/2024</v>
          </cell>
          <cell r="E10469" t="str">
            <v>M</v>
          </cell>
          <cell r="F10469">
            <v>0</v>
          </cell>
          <cell r="G10469">
            <v>0</v>
          </cell>
        </row>
        <row r="10470">
          <cell r="A10470" t="str">
            <v>SINAPI104931</v>
          </cell>
          <cell r="B10470" t="str">
            <v>SINAPI</v>
          </cell>
          <cell r="C10470">
            <v>104931</v>
          </cell>
          <cell r="D10470" t="str">
            <v>ASSENTAMENTO DE GUIA (MEIO-FIO), TIPO PAVER, FINCADINHA, EM TRECHO CURVO, EM CONCRETO PRÉ-FABRICADO, DIMENSÕES 45X08X08X19 CM (COMPRIMENTO X BASE INFERIOR X BASE SUPERIOR X ALTURA), PARA DELIMITAÇÃO DE JARDINS, PRAÇAS OU PASSEIOS. AF_01/2024</v>
          </cell>
          <cell r="E10470" t="str">
            <v>M</v>
          </cell>
          <cell r="F10470">
            <v>0</v>
          </cell>
          <cell r="G10470">
            <v>0</v>
          </cell>
        </row>
        <row r="10471">
          <cell r="A10471" t="str">
            <v>SINAPI94294</v>
          </cell>
          <cell r="B10471" t="str">
            <v>SINAPI</v>
          </cell>
          <cell r="C10471">
            <v>94294</v>
          </cell>
          <cell r="D10471" t="str">
            <v>EXECUÇÃO DE ESCORAS DE CONCRETO PARA CONTENÇÃO DE GUIAS PRÉ-FABRICADAS. AF_01/2024</v>
          </cell>
          <cell r="E10471" t="str">
            <v>M</v>
          </cell>
          <cell r="F10471">
            <v>7.85</v>
          </cell>
          <cell r="G10471">
            <v>8.0299999999999994</v>
          </cell>
        </row>
        <row r="10472">
          <cell r="A10472" t="str">
            <v>SINAPI94288</v>
          </cell>
          <cell r="B10472" t="str">
            <v>SINAPI</v>
          </cell>
          <cell r="C10472">
            <v>94288</v>
          </cell>
          <cell r="D10472" t="str">
            <v>EXECUÇÃO DE SARJETA DE CONCRETO USINADO, MOLDADA IN LOCO EM TRECHO CURVO, 30 CM BASE X 10 CM ALTURA. AF_01/2024</v>
          </cell>
          <cell r="E10472" t="str">
            <v>M</v>
          </cell>
          <cell r="F10472">
            <v>41.69</v>
          </cell>
          <cell r="G10472">
            <v>43</v>
          </cell>
        </row>
        <row r="10473">
          <cell r="A10473" t="str">
            <v>SINAPI94282</v>
          </cell>
          <cell r="B10473" t="str">
            <v>SINAPI</v>
          </cell>
          <cell r="C10473">
            <v>94282</v>
          </cell>
          <cell r="D10473" t="str">
            <v>EXECUÇÃO DE SARJETA DE CONCRETO USINADO, MOLDADA IN LOCO EM TRECHO CURVO, 30 CM BASE X 15 CM ALTURA. AF_01/2024</v>
          </cell>
          <cell r="E10473" t="str">
            <v>M</v>
          </cell>
          <cell r="F10473">
            <v>52.37</v>
          </cell>
          <cell r="G10473">
            <v>53.81</v>
          </cell>
        </row>
        <row r="10474">
          <cell r="A10474" t="str">
            <v>SINAPI94290</v>
          </cell>
          <cell r="B10474" t="str">
            <v>SINAPI</v>
          </cell>
          <cell r="C10474">
            <v>94290</v>
          </cell>
          <cell r="D10474" t="str">
            <v>EXECUÇÃO DE SARJETA DE CONCRETO USINADO, MOLDADA IN LOCO EM TRECHO CURVO, 45 CM BASE X 10 CM ALTURA. AF_01/2024</v>
          </cell>
          <cell r="E10474" t="str">
            <v>M</v>
          </cell>
          <cell r="F10474">
            <v>50.41</v>
          </cell>
          <cell r="G10474">
            <v>51.75</v>
          </cell>
        </row>
        <row r="10475">
          <cell r="A10475" t="str">
            <v>SINAPI94284</v>
          </cell>
          <cell r="B10475" t="str">
            <v>SINAPI</v>
          </cell>
          <cell r="C10475">
            <v>94284</v>
          </cell>
          <cell r="D10475" t="str">
            <v>EXECUÇÃO DE SARJETA DE CONCRETO USINADO, MOLDADA IN LOCO EM TRECHO CURVO, 45 CM BASE X 15 CM ALTURA. AF_01/2024</v>
          </cell>
          <cell r="E10475" t="str">
            <v>M</v>
          </cell>
          <cell r="F10475">
            <v>66.56</v>
          </cell>
          <cell r="G10475">
            <v>68.09</v>
          </cell>
        </row>
        <row r="10476">
          <cell r="A10476" t="str">
            <v>SINAPI94292</v>
          </cell>
          <cell r="B10476" t="str">
            <v>SINAPI</v>
          </cell>
          <cell r="C10476">
            <v>94292</v>
          </cell>
          <cell r="D10476" t="str">
            <v>EXECUÇÃO DE SARJETA DE CONCRETO USINADO, MOLDADA IN LOCO EM TRECHO CURVO, 60 CM BASE X 10 CM ALTURA. AF_01/2024</v>
          </cell>
          <cell r="E10476" t="str">
            <v>M</v>
          </cell>
          <cell r="F10476">
            <v>59.78</v>
          </cell>
          <cell r="G10476">
            <v>61.17</v>
          </cell>
        </row>
        <row r="10477">
          <cell r="A10477" t="str">
            <v>SINAPI94286</v>
          </cell>
          <cell r="B10477" t="str">
            <v>SINAPI</v>
          </cell>
          <cell r="C10477">
            <v>94286</v>
          </cell>
          <cell r="D10477" t="str">
            <v>EXECUÇÃO DE SARJETA DE CONCRETO USINADO, MOLDADA IN LOCO EM TRECHO CURVO, 60 CM BASE X 15 CM ALTURA. AF_01/2024</v>
          </cell>
          <cell r="E10477" t="str">
            <v>M</v>
          </cell>
          <cell r="F10477">
            <v>83.68</v>
          </cell>
          <cell r="G10477">
            <v>85.49</v>
          </cell>
        </row>
        <row r="10478">
          <cell r="A10478" t="str">
            <v>SINAPI94287</v>
          </cell>
          <cell r="B10478" t="str">
            <v>SINAPI</v>
          </cell>
          <cell r="C10478">
            <v>94287</v>
          </cell>
          <cell r="D10478" t="str">
            <v>EXECUÇÃO DE SARJETA DE CONCRETO USINADO, MOLDADA IN LOCO EM TRECHO RETO, 30 CM BASE X 10 CM ALTURA. AF_01/2024</v>
          </cell>
          <cell r="E10478" t="str">
            <v>M</v>
          </cell>
          <cell r="F10478">
            <v>33.29</v>
          </cell>
          <cell r="G10478">
            <v>34.130000000000003</v>
          </cell>
        </row>
        <row r="10479">
          <cell r="A10479" t="str">
            <v>SINAPI94281</v>
          </cell>
          <cell r="B10479" t="str">
            <v>SINAPI</v>
          </cell>
          <cell r="C10479">
            <v>94281</v>
          </cell>
          <cell r="D10479" t="str">
            <v>EXECUÇÃO DE SARJETA DE CONCRETO USINADO, MOLDADA IN LOCO EM TRECHO RETO, 30 CM BASE X 15 CM ALTURA. AF_01/2024</v>
          </cell>
          <cell r="E10479" t="str">
            <v>M</v>
          </cell>
          <cell r="F10479">
            <v>42.93</v>
          </cell>
          <cell r="G10479">
            <v>43.83</v>
          </cell>
        </row>
        <row r="10480">
          <cell r="A10480" t="str">
            <v>SINAPI94289</v>
          </cell>
          <cell r="B10480" t="str">
            <v>SINAPI</v>
          </cell>
          <cell r="C10480">
            <v>94289</v>
          </cell>
          <cell r="D10480" t="str">
            <v>EXECUÇÃO DE SARJETA DE CONCRETO USINADO, MOLDADA IN LOCO EM TRECHO RETO, 45 CM BASE X 10 CM ALTURA. AF_01/2024</v>
          </cell>
          <cell r="E10480" t="str">
            <v>M</v>
          </cell>
          <cell r="F10480">
            <v>42.01</v>
          </cell>
          <cell r="G10480">
            <v>42.87</v>
          </cell>
        </row>
        <row r="10481">
          <cell r="A10481" t="str">
            <v>SINAPI94283</v>
          </cell>
          <cell r="B10481" t="str">
            <v>SINAPI</v>
          </cell>
          <cell r="C10481">
            <v>94283</v>
          </cell>
          <cell r="D10481" t="str">
            <v>EXECUÇÃO DE SARJETA DE CONCRETO USINADO, MOLDADA IN LOCO EM TRECHO RETO, 45 CM BASE X 15 CM ALTURA. AF_01/2024</v>
          </cell>
          <cell r="E10481" t="str">
            <v>M</v>
          </cell>
          <cell r="F10481">
            <v>57.11</v>
          </cell>
          <cell r="G10481">
            <v>58.1</v>
          </cell>
        </row>
        <row r="10482">
          <cell r="A10482" t="str">
            <v>SINAPI94291</v>
          </cell>
          <cell r="B10482" t="str">
            <v>SINAPI</v>
          </cell>
          <cell r="C10482">
            <v>94291</v>
          </cell>
          <cell r="D10482" t="str">
            <v>EXECUÇÃO DE SARJETA DE CONCRETO USINADO, MOLDADA IN LOCO EM TRECHO RETO, 60 CM BASE X 10 CM ALTURA. AF_01/2024</v>
          </cell>
          <cell r="E10482" t="str">
            <v>M</v>
          </cell>
          <cell r="F10482">
            <v>51.38</v>
          </cell>
          <cell r="G10482">
            <v>52.29</v>
          </cell>
        </row>
        <row r="10483">
          <cell r="A10483" t="str">
            <v>SINAPI94285</v>
          </cell>
          <cell r="B10483" t="str">
            <v>SINAPI</v>
          </cell>
          <cell r="C10483">
            <v>94285</v>
          </cell>
          <cell r="D10483" t="str">
            <v>EXECUÇÃO DE SARJETA DE CONCRETO USINADO, MOLDADA IN LOCO EM TRECHO RETO, 60 CM BASE X 15 CM ALTURA. AF_01/2024</v>
          </cell>
          <cell r="E10483" t="str">
            <v>M</v>
          </cell>
          <cell r="F10483">
            <v>74.23</v>
          </cell>
          <cell r="G10483">
            <v>75.489999999999995</v>
          </cell>
        </row>
        <row r="10484">
          <cell r="A10484" t="str">
            <v>SINAPI94293</v>
          </cell>
          <cell r="B10484" t="str">
            <v>SINAPI</v>
          </cell>
          <cell r="C10484">
            <v>94293</v>
          </cell>
          <cell r="D10484" t="str">
            <v>EXECUÇÃO DE SARJETÃO DE CONCRETO USINADO, MOLDADA IN LOCO EM TRECHO RETO, 100 CM BASE X 20 CM ALTURA. AF_01/2024</v>
          </cell>
          <cell r="E10484" t="str">
            <v>M</v>
          </cell>
          <cell r="F10484">
            <v>166.45</v>
          </cell>
          <cell r="G10484">
            <v>169.23</v>
          </cell>
        </row>
        <row r="10485">
          <cell r="A10485" t="str">
            <v>SINAPI94264</v>
          </cell>
          <cell r="B10485" t="str">
            <v>SINAPI</v>
          </cell>
          <cell r="C10485">
            <v>94264</v>
          </cell>
          <cell r="D10485" t="str">
            <v>GUIA (MEIO-FIO) CONCRETO, MOLDADA IN LOCO EM TRECHO CURVO COM EXTRUSORA, 13 CM BASE X 22 CM ALTURA. AF_01/2024</v>
          </cell>
          <cell r="E10485" t="str">
            <v>M</v>
          </cell>
          <cell r="F10485">
            <v>43.03</v>
          </cell>
          <cell r="G10485">
            <v>44.59</v>
          </cell>
        </row>
        <row r="10486">
          <cell r="A10486" t="str">
            <v>SINAPI94266</v>
          </cell>
          <cell r="B10486" t="str">
            <v>SINAPI</v>
          </cell>
          <cell r="C10486">
            <v>94266</v>
          </cell>
          <cell r="D10486" t="str">
            <v>GUIA (MEIO-FIO) CONCRETO, MOLDADA IN LOCO EM TRECHO CURVO COM EXTRUSORA, 15 CM BASE X 30 CM ALTURA. AF_01/2024</v>
          </cell>
          <cell r="E10486" t="str">
            <v>M</v>
          </cell>
          <cell r="F10486">
            <v>55.23</v>
          </cell>
          <cell r="G10486">
            <v>56.92</v>
          </cell>
        </row>
        <row r="10487">
          <cell r="A10487" t="str">
            <v>SINAPI94263</v>
          </cell>
          <cell r="B10487" t="str">
            <v>SINAPI</v>
          </cell>
          <cell r="C10487">
            <v>94263</v>
          </cell>
          <cell r="D10487" t="str">
            <v>GUIA (MEIO-FIO) CONCRETO, MOLDADA IN LOCO EM TRECHO RETO COM EXTRUSORA, 13 CM BASE X 22 CM ALTURA. AF_01/2024</v>
          </cell>
          <cell r="E10487" t="str">
            <v>M</v>
          </cell>
          <cell r="F10487">
            <v>37.119999999999997</v>
          </cell>
          <cell r="G10487">
            <v>38.369999999999997</v>
          </cell>
        </row>
        <row r="10488">
          <cell r="A10488" t="str">
            <v>SINAPI94265</v>
          </cell>
          <cell r="B10488" t="str">
            <v>SINAPI</v>
          </cell>
          <cell r="C10488">
            <v>94265</v>
          </cell>
          <cell r="D10488" t="str">
            <v>GUIA (MEIO-FIO) CONCRETO, MOLDADA IN LOCO EM TRECHO RETO COM EXTRUSORA, 15 CM BASE X 30 CM ALTURA. AF_01/2024</v>
          </cell>
          <cell r="E10488" t="str">
            <v>M</v>
          </cell>
          <cell r="F10488">
            <v>48.46</v>
          </cell>
          <cell r="G10488">
            <v>49.81</v>
          </cell>
        </row>
        <row r="10489">
          <cell r="A10489" t="str">
            <v>SINAPI94268</v>
          </cell>
          <cell r="B10489" t="str">
            <v>SINAPI</v>
          </cell>
          <cell r="C10489">
            <v>94268</v>
          </cell>
          <cell r="D10489" t="str">
            <v>GUIA (MEIO-FIO) E SARJETA CONJUGADOS DE CONCRETO, MOLDADA IN LOCO EM TRECHO CURVO COM EXTRUSORA, 45 CM BASE (15 CM BASE DA GUIA + 30 CM BASE DA SARJETA) X 22 CM ALTURA. AF_01/2024</v>
          </cell>
          <cell r="E10489" t="str">
            <v>M</v>
          </cell>
          <cell r="F10489">
            <v>64.569999999999993</v>
          </cell>
          <cell r="G10489">
            <v>66.37</v>
          </cell>
        </row>
        <row r="10490">
          <cell r="A10490" t="str">
            <v>SINAPI94270</v>
          </cell>
          <cell r="B10490" t="str">
            <v>SINAPI</v>
          </cell>
          <cell r="C10490">
            <v>94270</v>
          </cell>
          <cell r="D10490" t="str">
            <v>GUIA (MEIO-FIO) E SARJETA CONJUGADOS DE CONCRETO, MOLDADA IN LOCO EM TRECHO CURVO COM EXTRUSORA, 60 CM BASE (15 CM BASE DA GUIA + 45 CM BASE DA SARJETA) X 26 CM ALTURA. AF_01/2024</v>
          </cell>
          <cell r="E10490" t="str">
            <v>M</v>
          </cell>
          <cell r="F10490">
            <v>90.62</v>
          </cell>
          <cell r="G10490">
            <v>92.89</v>
          </cell>
        </row>
        <row r="10491">
          <cell r="A10491" t="str">
            <v>SINAPI94272</v>
          </cell>
          <cell r="B10491" t="str">
            <v>SINAPI</v>
          </cell>
          <cell r="C10491">
            <v>94272</v>
          </cell>
          <cell r="D10491" t="str">
            <v>GUIA (MEIO-FIO) E SARJETA CONJUGADOS DE CONCRETO, MOLDADA IN LOCO EM TRECHO CURVO COM EXTRUSORA, 65 CM BASE (15 CM BASE DA GUIA + 50 CM BASE DA SARJETA) X 26 CM ALTURA. AF_01/2024</v>
          </cell>
          <cell r="E10491" t="str">
            <v>M</v>
          </cell>
          <cell r="F10491">
            <v>111.78</v>
          </cell>
          <cell r="G10491">
            <v>114.61</v>
          </cell>
        </row>
        <row r="10492">
          <cell r="A10492" t="str">
            <v>SINAPI94267</v>
          </cell>
          <cell r="B10492" t="str">
            <v>SINAPI</v>
          </cell>
          <cell r="C10492">
            <v>94267</v>
          </cell>
          <cell r="D10492" t="str">
            <v>GUIA (MEIO-FIO) E SARJETA CONJUGADOS DE CONCRETO, MOLDADA IN LOCO EM TRECHO RETO COM EXTRUSORA, 45 CM BASE (15 CM BASE DA GUIA + 30 CM BASE DA SARJETA) X 22 CM ALTURA. AF_01/2024</v>
          </cell>
          <cell r="E10492" t="str">
            <v>M</v>
          </cell>
          <cell r="F10492">
            <v>57.11</v>
          </cell>
          <cell r="G10492">
            <v>58.54</v>
          </cell>
        </row>
        <row r="10493">
          <cell r="A10493" t="str">
            <v>SINAPI94269</v>
          </cell>
          <cell r="B10493" t="str">
            <v>SINAPI</v>
          </cell>
          <cell r="C10493">
            <v>94269</v>
          </cell>
          <cell r="D10493" t="str">
            <v>GUIA (MEIO-FIO) E SARJETA CONJUGADOS DE CONCRETO, MOLDADA IN LOCO EM TRECHO RETO COM EXTRUSORA, 60 CM BASE (15 CM BASE DA GUIA + 45 CM BASE DA SARJETA) X 26 CM ALTURA. AF_01/2024</v>
          </cell>
          <cell r="E10493" t="str">
            <v>M</v>
          </cell>
          <cell r="F10493">
            <v>80.25</v>
          </cell>
          <cell r="G10493">
            <v>81.98</v>
          </cell>
        </row>
        <row r="10494">
          <cell r="A10494" t="str">
            <v>SINAPI94271</v>
          </cell>
          <cell r="B10494" t="str">
            <v>SINAPI</v>
          </cell>
          <cell r="C10494">
            <v>94271</v>
          </cell>
          <cell r="D10494" t="str">
            <v>GUIA (MEIO-FIO) E SARJETA CONJUGADOS DE CONCRETO, MOLDADA IN LOCO EM TRECHO RETO COM EXTRUSORA, 65 CM BASE (15 CM BASE DA GUIA + 50 CM BASE DA SARJETA) X 26 CM ALTURA. AF_01/2024</v>
          </cell>
          <cell r="E10494" t="str">
            <v>M</v>
          </cell>
          <cell r="F10494">
            <v>97.96</v>
          </cell>
          <cell r="G10494">
            <v>100.04</v>
          </cell>
        </row>
        <row r="10495">
          <cell r="A10495" t="str">
            <v>SINAPI105555</v>
          </cell>
          <cell r="B10495" t="str">
            <v>SINAPI</v>
          </cell>
          <cell r="C10495">
            <v>105555</v>
          </cell>
          <cell r="D10495" t="str">
            <v>BLOCO AUTÔNOMO DE ILUMINAÇÃO DE EMERGÊNCIA COM DOIS REFLETORES - FORNECIMENTO E INSTALAÇÃO. AF_09/2024</v>
          </cell>
          <cell r="E10495" t="str">
            <v>UN</v>
          </cell>
          <cell r="F10495">
            <v>0</v>
          </cell>
          <cell r="G10495">
            <v>0</v>
          </cell>
        </row>
        <row r="10496">
          <cell r="A10496" t="str">
            <v>SINAPI97603</v>
          </cell>
          <cell r="B10496" t="str">
            <v>SINAPI</v>
          </cell>
          <cell r="C10496">
            <v>97603</v>
          </cell>
          <cell r="D10496" t="str">
            <v>CÂMERA DE MONITORAMENTO COM ATÉ 25 METROS DE ALCANCE TIPO BULLET - FORNECIMENTO E INSTALAÇÃO. AF_09/2024</v>
          </cell>
          <cell r="E10496" t="str">
            <v>UN</v>
          </cell>
          <cell r="F10496">
            <v>0</v>
          </cell>
          <cell r="G10496">
            <v>0</v>
          </cell>
        </row>
        <row r="10497">
          <cell r="A10497" t="str">
            <v>SINAPI97602</v>
          </cell>
          <cell r="B10497" t="str">
            <v>SINAPI</v>
          </cell>
          <cell r="C10497">
            <v>97602</v>
          </cell>
          <cell r="D10497" t="str">
            <v>CÂMERA DE MONITORAMENTO COM ATÉ 25 METROS DE ALCANCE TIPO DOME - FORNECIMENTO E INSTALAÇÃO. AF_09/2024</v>
          </cell>
          <cell r="E10497" t="str">
            <v>UN</v>
          </cell>
          <cell r="F10497">
            <v>0</v>
          </cell>
          <cell r="G10497">
            <v>0</v>
          </cell>
        </row>
        <row r="10498">
          <cell r="A10498" t="str">
            <v>SINAPI97604</v>
          </cell>
          <cell r="B10498" t="str">
            <v>SINAPI</v>
          </cell>
          <cell r="C10498">
            <v>97604</v>
          </cell>
          <cell r="D10498" t="str">
            <v>CÂMERA DE MONITORAMENTO COM MAIS DE 25 METROS DE ALCANCE TIPO BULLET - FORNECIMENTO E INSTALAÇÃO. AF_09/2024</v>
          </cell>
          <cell r="E10498" t="str">
            <v>UN</v>
          </cell>
          <cell r="F10498">
            <v>0</v>
          </cell>
          <cell r="G10498">
            <v>0</v>
          </cell>
        </row>
        <row r="10499">
          <cell r="A10499" t="str">
            <v>SINAPI105553</v>
          </cell>
          <cell r="B10499" t="str">
            <v>SINAPI</v>
          </cell>
          <cell r="C10499">
            <v>105553</v>
          </cell>
          <cell r="D10499" t="str">
            <v>CÂMERA IP BULLET - FORNECIMENTO E INSTALAÇÃO. AF_09/2024</v>
          </cell>
          <cell r="E10499" t="str">
            <v>UN</v>
          </cell>
          <cell r="F10499">
            <v>0</v>
          </cell>
          <cell r="G10499">
            <v>0</v>
          </cell>
        </row>
        <row r="10500">
          <cell r="A10500" t="str">
            <v>SINAPI105552</v>
          </cell>
          <cell r="B10500" t="str">
            <v>SINAPI</v>
          </cell>
          <cell r="C10500">
            <v>105552</v>
          </cell>
          <cell r="D10500" t="str">
            <v>CÂMERA IP DOME RESOLUCAO 1MP - FORNECIMENTO E INSTALAÇÃO. AF_09/2024</v>
          </cell>
          <cell r="E10500" t="str">
            <v>UN</v>
          </cell>
          <cell r="F10500">
            <v>0</v>
          </cell>
          <cell r="G10500">
            <v>0</v>
          </cell>
        </row>
        <row r="10501">
          <cell r="A10501" t="str">
            <v>SINAPI105550</v>
          </cell>
          <cell r="B10501" t="str">
            <v>SINAPI</v>
          </cell>
          <cell r="C10501">
            <v>105550</v>
          </cell>
          <cell r="D10501" t="str">
            <v>CÂMERA IP SPEED DOME - FORNECIMENTO E INSTALAÇÃO. AF_09/2024</v>
          </cell>
          <cell r="E10501" t="str">
            <v>UN</v>
          </cell>
          <cell r="F10501">
            <v>0</v>
          </cell>
          <cell r="G10501">
            <v>0</v>
          </cell>
        </row>
        <row r="10502">
          <cell r="A10502" t="str">
            <v>SINAPI105551</v>
          </cell>
          <cell r="B10502" t="str">
            <v>SINAPI</v>
          </cell>
          <cell r="C10502">
            <v>105551</v>
          </cell>
          <cell r="D10502" t="str">
            <v>CÂMERA IP WIFI - FORNECIMENTO E INSTALAÇÃO. AF_09/2024</v>
          </cell>
          <cell r="E10502" t="str">
            <v>UN</v>
          </cell>
          <cell r="F10502">
            <v>0</v>
          </cell>
          <cell r="G10502">
            <v>0</v>
          </cell>
        </row>
        <row r="10503">
          <cell r="A10503" t="str">
            <v>SINAPI105549</v>
          </cell>
          <cell r="B10503" t="str">
            <v>SINAPI</v>
          </cell>
          <cell r="C10503">
            <v>105549</v>
          </cell>
          <cell r="D10503" t="str">
            <v>DRIVER SLIM PARA FITA LED - FORNECIMENTO E INSTALAÇÃO. AF_09/2024</v>
          </cell>
          <cell r="E10503" t="str">
            <v>UN</v>
          </cell>
          <cell r="F10503">
            <v>0</v>
          </cell>
          <cell r="G10503">
            <v>0</v>
          </cell>
        </row>
        <row r="10504">
          <cell r="A10504" t="str">
            <v>SINAPI105547</v>
          </cell>
          <cell r="B10504" t="str">
            <v>SINAPI</v>
          </cell>
          <cell r="C10504">
            <v>105547</v>
          </cell>
          <cell r="D10504" t="str">
            <v>FITA LED - FORNECIMENTO E INSTALAÇÃO. AF_09/2024</v>
          </cell>
          <cell r="E10504" t="str">
            <v>M</v>
          </cell>
          <cell r="F10504">
            <v>0</v>
          </cell>
          <cell r="G10504">
            <v>0</v>
          </cell>
        </row>
        <row r="10505">
          <cell r="A10505" t="str">
            <v>SINAPI97605</v>
          </cell>
          <cell r="B10505" t="str">
            <v>SINAPI</v>
          </cell>
          <cell r="C10505">
            <v>97605</v>
          </cell>
          <cell r="D10505" t="str">
            <v>LUMINÁRIA ARANDELA TIPO MEIA LUA, DE SOBREPOR, COM 1 LÂMPADA LED DE 6 W, SEM REATOR - FORNECIMENTO E INSTALAÇÃO. AF_09/2024</v>
          </cell>
          <cell r="E10505" t="str">
            <v>UN</v>
          </cell>
          <cell r="F10505">
            <v>79.73</v>
          </cell>
          <cell r="G10505">
            <v>80.98</v>
          </cell>
        </row>
        <row r="10506">
          <cell r="A10506" t="str">
            <v>SINAPI97607</v>
          </cell>
          <cell r="B10506" t="str">
            <v>SINAPI</v>
          </cell>
          <cell r="C10506">
            <v>97607</v>
          </cell>
          <cell r="D10506" t="str">
            <v>LUMINÁRIA ARANDELA TIPO TARTARUGA, DE SOBREPOR, COM 1 LÂMPADA LED DE 6 W, SEM REATOR - FORNECIMENTO E INSTALAÇÃO. AF_09/2024</v>
          </cell>
          <cell r="E10506" t="str">
            <v>UN</v>
          </cell>
          <cell r="F10506">
            <v>103.18</v>
          </cell>
          <cell r="G10506">
            <v>105.06</v>
          </cell>
        </row>
        <row r="10507">
          <cell r="A10507" t="str">
            <v>SINAPI97599</v>
          </cell>
          <cell r="B10507" t="str">
            <v>SINAPI</v>
          </cell>
          <cell r="C10507">
            <v>97599</v>
          </cell>
          <cell r="D10507" t="str">
            <v>LUMINÁRIA DE EMERGÊNCIA, COM 30 LÂMPADAS LED DE 2 W, SEM REATOR - FORNECIMENTO E INSTALAÇÃO. AF_09/2024</v>
          </cell>
          <cell r="E10507" t="str">
            <v>UN</v>
          </cell>
          <cell r="F10507">
            <v>20.46</v>
          </cell>
          <cell r="G10507">
            <v>21.04</v>
          </cell>
        </row>
        <row r="10508">
          <cell r="A10508" t="str">
            <v>SINAPI105542</v>
          </cell>
          <cell r="B10508" t="str">
            <v>SINAPI</v>
          </cell>
          <cell r="C10508">
            <v>105542</v>
          </cell>
          <cell r="D10508" t="str">
            <v>LUMINÁRIA LED DE EMBUTIR - QUADRADA 60X60CM, INCLUSO DRIVER - FORNECIMENTO E INSTALAÇÃO. AF_09/2024</v>
          </cell>
          <cell r="E10508" t="str">
            <v>UN</v>
          </cell>
          <cell r="F10508">
            <v>0</v>
          </cell>
          <cell r="G10508">
            <v>0</v>
          </cell>
        </row>
        <row r="10509">
          <cell r="A10509" t="str">
            <v>SINAPI105543</v>
          </cell>
          <cell r="B10509" t="str">
            <v>SINAPI</v>
          </cell>
          <cell r="C10509">
            <v>105543</v>
          </cell>
          <cell r="D10509" t="str">
            <v>LUMINÁRIA LED DE SOBREPOR - QUADRADA *60X60*CM, INCLUSO DRIVER - FORNECIMENTO E INSTALAÇÃO. AF_09/2024</v>
          </cell>
          <cell r="E10509" t="str">
            <v>UN</v>
          </cell>
          <cell r="F10509">
            <v>0</v>
          </cell>
          <cell r="G10509">
            <v>0</v>
          </cell>
        </row>
        <row r="10510">
          <cell r="A10510" t="str">
            <v>SINAPI105544</v>
          </cell>
          <cell r="B10510" t="str">
            <v>SINAPI</v>
          </cell>
          <cell r="C10510">
            <v>105544</v>
          </cell>
          <cell r="D10510" t="str">
            <v>LUMINÁRIA LED DE SOBREPOR HERMÉTICA - *60X15CM*, INCLUSO DRIVER - FORNECIMENTO E INSTALAÇÃO. AF_09/2024</v>
          </cell>
          <cell r="E10510" t="str">
            <v>UN</v>
          </cell>
          <cell r="F10510">
            <v>0</v>
          </cell>
          <cell r="G10510">
            <v>0</v>
          </cell>
        </row>
        <row r="10511">
          <cell r="A10511" t="str">
            <v>SINAPI100913</v>
          </cell>
          <cell r="B10511" t="str">
            <v>SINAPI</v>
          </cell>
          <cell r="C10511">
            <v>100913</v>
          </cell>
          <cell r="D10511" t="str">
            <v>LUMINÁRIA TIPO CALHA, DE EMBUTIR, COM 1 LÂMPADA TUBULAR LED DE 18 W, SEM REATOR - FORNECIMENTO E INSTALAÇÃO. AF_09/2024</v>
          </cell>
          <cell r="E10511" t="str">
            <v>UN</v>
          </cell>
          <cell r="F10511">
            <v>0</v>
          </cell>
          <cell r="G10511">
            <v>0</v>
          </cell>
        </row>
        <row r="10512">
          <cell r="A10512" t="str">
            <v>SINAPI100916</v>
          </cell>
          <cell r="B10512" t="str">
            <v>SINAPI</v>
          </cell>
          <cell r="C10512">
            <v>100916</v>
          </cell>
          <cell r="D10512" t="str">
            <v>LUMINÁRIA TIPO CALHA, DE EMBUTIR, COM 2 LÂMPADAS TUBULARES LED DE 18 W, SEM REATOR - FORNECIMENTO E INSTALAÇÃO. AF_09/2024</v>
          </cell>
          <cell r="E10512" t="str">
            <v>UN</v>
          </cell>
          <cell r="F10512">
            <v>0</v>
          </cell>
          <cell r="G10512">
            <v>0</v>
          </cell>
        </row>
        <row r="10513">
          <cell r="A10513" t="str">
            <v>SINAPI100918</v>
          </cell>
          <cell r="B10513" t="str">
            <v>SINAPI</v>
          </cell>
          <cell r="C10513">
            <v>100918</v>
          </cell>
          <cell r="D10513" t="str">
            <v>LUMINÁRIA TIPO CALHA, DE EMBUTIR, COM 2 LÂMPADAS TUBULARES LED DE 9 W, SEM REATOR - FORNECIMENTO E INSTALAÇÃO. AF_09/2024</v>
          </cell>
          <cell r="E10513" t="str">
            <v>UN</v>
          </cell>
          <cell r="F10513">
            <v>0</v>
          </cell>
          <cell r="G10513">
            <v>0</v>
          </cell>
        </row>
        <row r="10514">
          <cell r="A10514" t="str">
            <v>SINAPI100914</v>
          </cell>
          <cell r="B10514" t="str">
            <v>SINAPI</v>
          </cell>
          <cell r="C10514">
            <v>100914</v>
          </cell>
          <cell r="D10514" t="str">
            <v>LUMINÁRIA TIPO CALHA, DE EMBUTIR, PARA 1 LÂMPADA TUBULAR LED DE 36 W, SEM LÂMPADA E SEM REATOR - FORNECIMENTO E INSTALAÇÃO. AF_09/2024</v>
          </cell>
          <cell r="E10514" t="str">
            <v>UN</v>
          </cell>
          <cell r="F10514">
            <v>0</v>
          </cell>
          <cell r="G10514">
            <v>0</v>
          </cell>
        </row>
        <row r="10515">
          <cell r="A10515" t="str">
            <v>SINAPI100917</v>
          </cell>
          <cell r="B10515" t="str">
            <v>SINAPI</v>
          </cell>
          <cell r="C10515">
            <v>100917</v>
          </cell>
          <cell r="D10515" t="str">
            <v>LUMINÁRIA TIPO CALHA, DE EMBUTIR, PARA 2 LÂMPADAS TUBULARES LED DE 36 W, SEM LÂMPADA E SEM REATOR - FORNECIMENTO E INSTALAÇÃO. AF_09/2024</v>
          </cell>
          <cell r="E10515" t="str">
            <v>UN</v>
          </cell>
          <cell r="F10515">
            <v>0</v>
          </cell>
          <cell r="G10515">
            <v>0</v>
          </cell>
        </row>
        <row r="10516">
          <cell r="A10516" t="str">
            <v>SINAPI100907</v>
          </cell>
          <cell r="B10516" t="str">
            <v>SINAPI</v>
          </cell>
          <cell r="C10516">
            <v>100907</v>
          </cell>
          <cell r="D10516" t="str">
            <v>LUMINÁRIA TIPO CALHA, DE SOBREPOR, COM 1 LÂMPADA TUBULAR LED DE 18 W, SEM REATOR - FORNECIMENTO E INSTALAÇÃO. AF_09/2024</v>
          </cell>
          <cell r="E10516" t="str">
            <v>UN</v>
          </cell>
          <cell r="F10516">
            <v>0</v>
          </cell>
          <cell r="G10516">
            <v>0</v>
          </cell>
        </row>
        <row r="10517">
          <cell r="A10517" t="str">
            <v>SINAPI102467</v>
          </cell>
          <cell r="B10517" t="str">
            <v>SINAPI</v>
          </cell>
          <cell r="C10517">
            <v>102467</v>
          </cell>
          <cell r="D10517" t="str">
            <v>LUMINÁRIA TIPO CALHA, DE SOBREPOR, COM 1 LÂMPADA TUBULAR LED DE 9 W SEM REATOR - FORNECIMENTO E INSTALAÇÃO. AF_09/2024</v>
          </cell>
          <cell r="E10517" t="str">
            <v>UN</v>
          </cell>
          <cell r="F10517">
            <v>0</v>
          </cell>
          <cell r="G10517">
            <v>0</v>
          </cell>
        </row>
        <row r="10518">
          <cell r="A10518" t="str">
            <v>SINAPI100910</v>
          </cell>
          <cell r="B10518" t="str">
            <v>SINAPI</v>
          </cell>
          <cell r="C10518">
            <v>100910</v>
          </cell>
          <cell r="D10518" t="str">
            <v>LUMINÁRIA TIPO CALHA, DE SOBREPOR, COM 2 LÂMPADAS TUBULARES LED DE 18 W, SEM REATOR - FORNECIMENTO E INSTALAÇÃO. AF_09/2024</v>
          </cell>
          <cell r="E10518" t="str">
            <v>UN</v>
          </cell>
          <cell r="F10518">
            <v>0</v>
          </cell>
          <cell r="G10518">
            <v>0</v>
          </cell>
        </row>
        <row r="10519">
          <cell r="A10519" t="str">
            <v>SINAPI105541</v>
          </cell>
          <cell r="B10519" t="str">
            <v>SINAPI</v>
          </cell>
          <cell r="C10519">
            <v>105541</v>
          </cell>
          <cell r="D10519" t="str">
            <v>LUMINÁRIA TIPO CALHA, DE SOBREPOR, COM 2 LÂMPADAS TUBULARES LED DE 9 W SEM REATOR - FORNECIMENTO E INSTALAÇÃO. AF_09/2024</v>
          </cell>
          <cell r="E10519" t="str">
            <v>UN</v>
          </cell>
          <cell r="F10519">
            <v>0</v>
          </cell>
          <cell r="G10519">
            <v>0</v>
          </cell>
        </row>
        <row r="10520">
          <cell r="A10520" t="str">
            <v>SINAPI100908</v>
          </cell>
          <cell r="B10520" t="str">
            <v>SINAPI</v>
          </cell>
          <cell r="C10520">
            <v>100908</v>
          </cell>
          <cell r="D10520" t="str">
            <v>LUMINÁRIA TIPO CALHA, DE SOBREPOR, PARA 1 LÂMPADA TUBULAR LED DE 36 W, SEM LÂMPADA E SEM REATOR - FORNECIMENTO E INSTALAÇÃO. AF_09/2024</v>
          </cell>
          <cell r="E10520" t="str">
            <v>UN</v>
          </cell>
          <cell r="F10520">
            <v>0</v>
          </cell>
          <cell r="G10520">
            <v>0</v>
          </cell>
        </row>
        <row r="10521">
          <cell r="A10521" t="str">
            <v>SINAPI100911</v>
          </cell>
          <cell r="B10521" t="str">
            <v>SINAPI</v>
          </cell>
          <cell r="C10521">
            <v>100911</v>
          </cell>
          <cell r="D10521" t="str">
            <v>LUMINÁRIA TIPO CALHA, DE SOBREPOR, PARA 2 LÂMPADAS TUBULARES LED DE 36 W, SEM LÂMPADA E SEM REATOR - FORNECIMENTO E INSTALAÇÃO. AF_09/2024</v>
          </cell>
          <cell r="E10521" t="str">
            <v>UN</v>
          </cell>
          <cell r="F10521">
            <v>0</v>
          </cell>
          <cell r="G10521">
            <v>0</v>
          </cell>
        </row>
        <row r="10522">
          <cell r="A10522" t="str">
            <v>SINAPI103782</v>
          </cell>
          <cell r="B10522" t="str">
            <v>SINAPI</v>
          </cell>
          <cell r="C10522">
            <v>103782</v>
          </cell>
          <cell r="D10522" t="str">
            <v>LUMINÁRIA TIPO PLAFON CIRCULAR, DE SOBREPOR, COM LED DE 12/13 W - FORNECIMENTO E INSTALAÇÃO. AF_09/2024</v>
          </cell>
          <cell r="E10522" t="str">
            <v>UN</v>
          </cell>
          <cell r="F10522">
            <v>35.74</v>
          </cell>
          <cell r="G10522">
            <v>37.31</v>
          </cell>
        </row>
        <row r="10523">
          <cell r="A10523" t="str">
            <v>SINAPI103786</v>
          </cell>
          <cell r="B10523" t="str">
            <v>SINAPI</v>
          </cell>
          <cell r="C10523">
            <v>103786</v>
          </cell>
          <cell r="D10523" t="str">
            <v>LUMINÁRIA TIPO PLAFON QUADRADA, DE EMBUTIR, COM LED DE 12 W - FORNECIMENTO E INSTALAÇÃO. AF_09/2024</v>
          </cell>
          <cell r="E10523" t="str">
            <v>UN</v>
          </cell>
          <cell r="F10523">
            <v>0</v>
          </cell>
          <cell r="G10523">
            <v>0</v>
          </cell>
        </row>
        <row r="10524">
          <cell r="A10524" t="str">
            <v>SINAPI103787</v>
          </cell>
          <cell r="B10524" t="str">
            <v>SINAPI</v>
          </cell>
          <cell r="C10524">
            <v>103787</v>
          </cell>
          <cell r="D10524" t="str">
            <v>LUMINÁRIA TIPO PLAFON QUADRADA, DE EMBUTIR, COM LED DE 18 W - FORNECIMENTO E INSTALAÇÃO. AF_09/2024</v>
          </cell>
          <cell r="E10524" t="str">
            <v>UN</v>
          </cell>
          <cell r="F10524">
            <v>0</v>
          </cell>
          <cell r="G10524">
            <v>0</v>
          </cell>
        </row>
        <row r="10525">
          <cell r="A10525" t="str">
            <v>SINAPI103788</v>
          </cell>
          <cell r="B10525" t="str">
            <v>SINAPI</v>
          </cell>
          <cell r="C10525">
            <v>103788</v>
          </cell>
          <cell r="D10525" t="str">
            <v>LUMINÁRIA TIPO PLAFON QUADRADA, DE EMBUTIR, COM LED DE 24 W - FORNECIMENTO E INSTALAÇÃO. AF_09/2024</v>
          </cell>
          <cell r="E10525" t="str">
            <v>UN</v>
          </cell>
          <cell r="F10525">
            <v>0</v>
          </cell>
          <cell r="G10525">
            <v>0</v>
          </cell>
        </row>
        <row r="10526">
          <cell r="A10526" t="str">
            <v>SINAPI103783</v>
          </cell>
          <cell r="B10526" t="str">
            <v>SINAPI</v>
          </cell>
          <cell r="C10526">
            <v>103783</v>
          </cell>
          <cell r="D10526" t="str">
            <v>LUMINÁRIA TIPO PLAFON QUADRADA, DE SOBREPOR, COM LED DE 12 W - FORNECIMENTO E INSTALAÇÃO. AF_09/2024</v>
          </cell>
          <cell r="E10526" t="str">
            <v>UN</v>
          </cell>
          <cell r="F10526">
            <v>0</v>
          </cell>
          <cell r="G10526">
            <v>0</v>
          </cell>
        </row>
        <row r="10527">
          <cell r="A10527" t="str">
            <v>SINAPI103784</v>
          </cell>
          <cell r="B10527" t="str">
            <v>SINAPI</v>
          </cell>
          <cell r="C10527">
            <v>103784</v>
          </cell>
          <cell r="D10527" t="str">
            <v>LUMINÁRIA TIPO PLAFON QUADRADA, DE SOBREPOR, COM LED DE 18 W - FORNECIMENTO E INSTALAÇÃO. AF_09/2024</v>
          </cell>
          <cell r="E10527" t="str">
            <v>UN</v>
          </cell>
          <cell r="F10527">
            <v>0</v>
          </cell>
          <cell r="G10527">
            <v>0</v>
          </cell>
        </row>
        <row r="10528">
          <cell r="A10528" t="str">
            <v>SINAPI103785</v>
          </cell>
          <cell r="B10528" t="str">
            <v>SINAPI</v>
          </cell>
          <cell r="C10528">
            <v>103785</v>
          </cell>
          <cell r="D10528" t="str">
            <v>LUMINÁRIA TIPO PLAFON QUADRADA, DE SOBREPOR, COM LED DE 24 W - FORNECIMENTO E INSTALAÇÃO. AF_09/2024</v>
          </cell>
          <cell r="E10528" t="str">
            <v>UN</v>
          </cell>
          <cell r="F10528">
            <v>0</v>
          </cell>
          <cell r="G10528">
            <v>0</v>
          </cell>
        </row>
        <row r="10529">
          <cell r="A10529" t="str">
            <v>SINAPI105546</v>
          </cell>
          <cell r="B10529" t="str">
            <v>SINAPI</v>
          </cell>
          <cell r="C10529">
            <v>105546</v>
          </cell>
          <cell r="D10529" t="str">
            <v>LUMINÁRIA TIPO SPOT, DE EMBUTIR, COM 1 LÂMPADA LED PAR20 - FORNECIMENTO E INSTALAÇÃO. AF_09/2024</v>
          </cell>
          <cell r="E10529" t="str">
            <v>UN</v>
          </cell>
          <cell r="F10529">
            <v>0</v>
          </cell>
          <cell r="G10529">
            <v>0</v>
          </cell>
        </row>
        <row r="10530">
          <cell r="A10530" t="str">
            <v>SINAPI105545</v>
          </cell>
          <cell r="B10530" t="str">
            <v>SINAPI</v>
          </cell>
          <cell r="C10530">
            <v>105545</v>
          </cell>
          <cell r="D10530" t="str">
            <v>LUMINÁRIA TIPO SPOT, DE SOBREPOR, COM 1 LÂMPADA LED PAR20 - FORNECIMENTO E INSTALAÇÃO. AF_09/2024</v>
          </cell>
          <cell r="E10530" t="str">
            <v>UN</v>
          </cell>
          <cell r="F10530">
            <v>0</v>
          </cell>
          <cell r="G10530">
            <v>0</v>
          </cell>
        </row>
        <row r="10531">
          <cell r="A10531" t="str">
            <v>SINAPI97610</v>
          </cell>
          <cell r="B10531" t="str">
            <v>SINAPI</v>
          </cell>
          <cell r="C10531">
            <v>97610</v>
          </cell>
          <cell r="D10531" t="str">
            <v>LÂMPADA COMPACTA DE LED 10 W, BASE E27 - FORNECIMENTO E INSTALAÇÃO. AF_09/2024</v>
          </cell>
          <cell r="E10531" t="str">
            <v>UN</v>
          </cell>
          <cell r="F10531">
            <v>16.170000000000002</v>
          </cell>
          <cell r="G10531">
            <v>16.7</v>
          </cell>
        </row>
        <row r="10532">
          <cell r="A10532" t="str">
            <v>SINAPI97609</v>
          </cell>
          <cell r="B10532" t="str">
            <v>SINAPI</v>
          </cell>
          <cell r="C10532">
            <v>97609</v>
          </cell>
          <cell r="D10532" t="str">
            <v>LÂMPADA COMPACTA DE LED 6 W, BASE E27 - FORNECIMENTO E INSTALAÇÃO. AF_09/2024</v>
          </cell>
          <cell r="E10532" t="str">
            <v>UN</v>
          </cell>
          <cell r="F10532">
            <v>15.59</v>
          </cell>
          <cell r="G10532">
            <v>16.12</v>
          </cell>
        </row>
        <row r="10533">
          <cell r="A10533" t="str">
            <v>SINAPI105554</v>
          </cell>
          <cell r="B10533" t="str">
            <v>SINAPI</v>
          </cell>
          <cell r="C10533">
            <v>105554</v>
          </cell>
          <cell r="D10533" t="str">
            <v>LÂMPADA TUBULAR LED 9/10W SEM SOQUETE - FORNECIMENTO E INSTALAÇÃO. AF_09/2024</v>
          </cell>
          <cell r="E10533" t="str">
            <v>UN</v>
          </cell>
          <cell r="F10533">
            <v>18.579999999999998</v>
          </cell>
          <cell r="G10533">
            <v>19.36</v>
          </cell>
        </row>
        <row r="10534">
          <cell r="A10534" t="str">
            <v>SINAPI100903</v>
          </cell>
          <cell r="B10534" t="str">
            <v>SINAPI</v>
          </cell>
          <cell r="C10534">
            <v>100903</v>
          </cell>
          <cell r="D10534" t="str">
            <v>LÂMPADA TUBULAR LED DE 18/20 W, COM SOQUETE, BASE G13 - FORNECIMENTO E INSTALAÇÃO. AF_09/2024_PS</v>
          </cell>
          <cell r="E10534" t="str">
            <v>UN</v>
          </cell>
          <cell r="F10534">
            <v>35.92</v>
          </cell>
          <cell r="G10534">
            <v>37.22</v>
          </cell>
        </row>
        <row r="10535">
          <cell r="A10535" t="str">
            <v>SINAPI100902</v>
          </cell>
          <cell r="B10535" t="str">
            <v>SINAPI</v>
          </cell>
          <cell r="C10535">
            <v>100902</v>
          </cell>
          <cell r="D10535" t="str">
            <v>LÂMPADA TUBULAR LED DE 9/10 W, COM SOQUETE, BASE G13 - FORNECIMENTO E INSTALAÇÃO. AF_09/2024_PS</v>
          </cell>
          <cell r="E10535" t="str">
            <v>UN</v>
          </cell>
          <cell r="F10535">
            <v>33.35</v>
          </cell>
          <cell r="G10535">
            <v>34.65</v>
          </cell>
        </row>
        <row r="10536">
          <cell r="A10536" t="str">
            <v>SINAPI105548</v>
          </cell>
          <cell r="B10536" t="str">
            <v>SINAPI</v>
          </cell>
          <cell r="C10536">
            <v>105548</v>
          </cell>
          <cell r="D10536" t="str">
            <v>PERFIL COM FITA LED - FORNECIMENTO E INSTALAÇÃO. AF_09/2024</v>
          </cell>
          <cell r="E10536" t="str">
            <v>M</v>
          </cell>
          <cell r="F10536">
            <v>0</v>
          </cell>
          <cell r="G10536">
            <v>0</v>
          </cell>
        </row>
        <row r="10537">
          <cell r="A10537" t="str">
            <v>SINAPI97595</v>
          </cell>
          <cell r="B10537" t="str">
            <v>SINAPI</v>
          </cell>
          <cell r="C10537">
            <v>97595</v>
          </cell>
          <cell r="D10537" t="str">
            <v>SENSOR DE PRESENÇA COM FOTOCÉLULA, FIXAÇÃO EM PAREDE - FORNECIMENTO E INSTALAÇÃO. AF_09/2024</v>
          </cell>
          <cell r="E10537" t="str">
            <v>UN</v>
          </cell>
          <cell r="F10537">
            <v>99.97</v>
          </cell>
          <cell r="G10537">
            <v>102.01</v>
          </cell>
        </row>
        <row r="10538">
          <cell r="A10538" t="str">
            <v>SINAPI97597</v>
          </cell>
          <cell r="B10538" t="str">
            <v>SINAPI</v>
          </cell>
          <cell r="C10538">
            <v>97597</v>
          </cell>
          <cell r="D10538" t="str">
            <v>SENSOR DE PRESENÇA COM FOTOCÉLULA, FIXAÇÃO EM TETO - FORNECIMENTO E INSTALAÇÃO. AF_09/2024</v>
          </cell>
          <cell r="E10538" t="str">
            <v>UN</v>
          </cell>
          <cell r="F10538">
            <v>70.84</v>
          </cell>
          <cell r="G10538">
            <v>72.34</v>
          </cell>
        </row>
        <row r="10539">
          <cell r="A10539" t="str">
            <v>SINAPI97596</v>
          </cell>
          <cell r="B10539" t="str">
            <v>SINAPI</v>
          </cell>
          <cell r="C10539">
            <v>97596</v>
          </cell>
          <cell r="D10539" t="str">
            <v>SENSOR DE PRESENÇA SEM FOTOCÉLULA, FIXAÇÃO EM PAREDE - FORNECIMENTO E INSTALAÇÃO. AF_09/2024</v>
          </cell>
          <cell r="E10539" t="str">
            <v>UN</v>
          </cell>
          <cell r="F10539">
            <v>74.510000000000005</v>
          </cell>
          <cell r="G10539">
            <v>76.55</v>
          </cell>
        </row>
        <row r="10540">
          <cell r="A10540" t="str">
            <v>SINAPI97598</v>
          </cell>
          <cell r="B10540" t="str">
            <v>SINAPI</v>
          </cell>
          <cell r="C10540">
            <v>97598</v>
          </cell>
          <cell r="D10540" t="str">
            <v>SENSOR DE PRESENÇA SEM FOTOCÉLULA, FIXAÇÃO EM TETO - FORNECIMENTO E INSTALAÇÃO. AF_09/2024</v>
          </cell>
          <cell r="E10540" t="str">
            <v>UN</v>
          </cell>
          <cell r="F10540">
            <v>67.58</v>
          </cell>
          <cell r="G10540">
            <v>69.08</v>
          </cell>
        </row>
        <row r="10541">
          <cell r="A10541" t="str">
            <v>SINAPI98549</v>
          </cell>
          <cell r="B10541" t="str">
            <v>SINAPI</v>
          </cell>
          <cell r="C10541">
            <v>98549</v>
          </cell>
          <cell r="D10541" t="str">
            <v>IMPERMEABILIZAÇÃO COM MANTA ASFÁLTICA COLADA COM ASFALTO DERRETIDO, DUAS CAMADAS, E = 3MM E E=4MM. AF_09/2023</v>
          </cell>
          <cell r="E10541" t="str">
            <v>M2</v>
          </cell>
          <cell r="F10541">
            <v>0</v>
          </cell>
          <cell r="G10541">
            <v>0</v>
          </cell>
        </row>
        <row r="10542">
          <cell r="A10542" t="str">
            <v>SINAPI98562</v>
          </cell>
          <cell r="B10542" t="str">
            <v>SINAPI</v>
          </cell>
          <cell r="C10542">
            <v>98562</v>
          </cell>
          <cell r="D10542" t="str">
            <v>IMPERMEABILIZAÇÃO DE SUPERFÍCIE COM ARGAMASSA DE CIMENTO E AREIA, COM ADITIVO IMPERMEABILIZANTE, E = 1,5CM. AF_09/2023</v>
          </cell>
          <cell r="E10542" t="str">
            <v>M2</v>
          </cell>
          <cell r="F10542">
            <v>55.84</v>
          </cell>
          <cell r="G10542">
            <v>58.33</v>
          </cell>
        </row>
        <row r="10543">
          <cell r="A10543" t="str">
            <v>SINAPI98555</v>
          </cell>
          <cell r="B10543" t="str">
            <v>SINAPI</v>
          </cell>
          <cell r="C10543">
            <v>98555</v>
          </cell>
          <cell r="D10543" t="str">
            <v>IMPERMEABILIZAÇÃO DE SUPERFÍCIE COM ARGAMASSA POLIMÉRICA / MEMBRANA ACRÍLICA, 3 DEMÃOS. AF_09/2023</v>
          </cell>
          <cell r="E10543" t="str">
            <v>M2</v>
          </cell>
          <cell r="F10543">
            <v>35.72</v>
          </cell>
          <cell r="G10543">
            <v>37.15</v>
          </cell>
        </row>
        <row r="10544">
          <cell r="A10544" t="str">
            <v>SINAPI98556</v>
          </cell>
          <cell r="B10544" t="str">
            <v>SINAPI</v>
          </cell>
          <cell r="C10544">
            <v>98556</v>
          </cell>
          <cell r="D10544" t="str">
            <v>IMPERMEABILIZAÇÃO DE SUPERFÍCIE COM ARGAMASSA POLIMÉRICA / MEMBRANA ACRÍLICA, 4 DEMÃOS, REFORÇADA COM VÉU DE POLIÉSTER (MAV). AF_09/2023</v>
          </cell>
          <cell r="E10544" t="str">
            <v>M2</v>
          </cell>
          <cell r="F10544">
            <v>65.06</v>
          </cell>
          <cell r="G10544">
            <v>67.400000000000006</v>
          </cell>
        </row>
        <row r="10545">
          <cell r="A10545" t="str">
            <v>SINAPI98557</v>
          </cell>
          <cell r="B10545" t="str">
            <v>SINAPI</v>
          </cell>
          <cell r="C10545">
            <v>98557</v>
          </cell>
          <cell r="D10545" t="str">
            <v>IMPERMEABILIZAÇÃO DE SUPERFÍCIE COM EMULSÃO ASFÁLTICA, 2 DEMÃOS. AF_09/2023</v>
          </cell>
          <cell r="E10545" t="str">
            <v>M2</v>
          </cell>
          <cell r="F10545">
            <v>44.19</v>
          </cell>
          <cell r="G10545">
            <v>45.21</v>
          </cell>
        </row>
        <row r="10546">
          <cell r="A10546" t="str">
            <v>SINAPI98548</v>
          </cell>
          <cell r="B10546" t="str">
            <v>SINAPI</v>
          </cell>
          <cell r="C10546">
            <v>98548</v>
          </cell>
          <cell r="D10546" t="str">
            <v>IMPERMEABILIZAÇÃO DE SUPERFÍCIE COM MANTA ASFÁLTICA COLADA COM ASFALTO DERRETIDO, UMA CAMADA, E=4MM. AF_09/2023</v>
          </cell>
          <cell r="E10546" t="str">
            <v>M2</v>
          </cell>
          <cell r="F10546">
            <v>0</v>
          </cell>
          <cell r="G10546">
            <v>0</v>
          </cell>
        </row>
        <row r="10547">
          <cell r="A10547" t="str">
            <v>SINAPI98547</v>
          </cell>
          <cell r="B10547" t="str">
            <v>SINAPI</v>
          </cell>
          <cell r="C10547">
            <v>98547</v>
          </cell>
          <cell r="D10547" t="str">
            <v>IMPERMEABILIZAÇÃO DE SUPERFÍCIE COM MANTA ASFÁLTICA, DUAS CAMADAS, INCLUSIVE APLICAÇÃO DE PRIMER ASFÁLTICO, E=3MM E E=4MM. AF_09/2023</v>
          </cell>
          <cell r="E10547" t="str">
            <v>M2</v>
          </cell>
          <cell r="F10547">
            <v>218.45</v>
          </cell>
          <cell r="G10547">
            <v>221.95</v>
          </cell>
        </row>
        <row r="10548">
          <cell r="A10548" t="str">
            <v>SINAPI98546</v>
          </cell>
          <cell r="B10548" t="str">
            <v>SINAPI</v>
          </cell>
          <cell r="C10548">
            <v>98546</v>
          </cell>
          <cell r="D10548" t="str">
            <v>IMPERMEABILIZAÇÃO DE SUPERFÍCIE COM MANTA ASFÁLTICA, UMA CAMADA, INCLUSIVE APLICAÇÃO DE PRIMER ASFÁLTICO, E=4MM. AF_09/2023</v>
          </cell>
          <cell r="E10548" t="str">
            <v>M2</v>
          </cell>
          <cell r="F10548">
            <v>129.87</v>
          </cell>
          <cell r="G10548">
            <v>132.07</v>
          </cell>
        </row>
        <row r="10549">
          <cell r="A10549" t="str">
            <v>SINAPI98552</v>
          </cell>
          <cell r="B10549" t="str">
            <v>SINAPI</v>
          </cell>
          <cell r="C10549">
            <v>98552</v>
          </cell>
          <cell r="D10549" t="str">
            <v>IMPERMEABILIZAÇÃO DE SUPERFÍCIE COM MEMBRANA A BASE DE POLIURÉIA, 2 DEMÃOS. AF_09/2023</v>
          </cell>
          <cell r="E10549" t="str">
            <v>M2</v>
          </cell>
          <cell r="F10549">
            <v>0</v>
          </cell>
          <cell r="G10549">
            <v>0</v>
          </cell>
        </row>
        <row r="10550">
          <cell r="A10550" t="str">
            <v>SINAPI98553</v>
          </cell>
          <cell r="B10550" t="str">
            <v>SINAPI</v>
          </cell>
          <cell r="C10550">
            <v>98553</v>
          </cell>
          <cell r="D10550" t="str">
            <v>IMPERMEABILIZAÇÃO DE SUPERFÍCIE COM MEMBRANA À BASE DE POLIURETANO, 2 DEMÃOS. AF_09/2023</v>
          </cell>
          <cell r="E10550" t="str">
            <v>M2</v>
          </cell>
          <cell r="F10550">
            <v>179.74</v>
          </cell>
          <cell r="G10550">
            <v>180.91</v>
          </cell>
        </row>
        <row r="10551">
          <cell r="A10551" t="str">
            <v>SINAPI98554</v>
          </cell>
          <cell r="B10551" t="str">
            <v>SINAPI</v>
          </cell>
          <cell r="C10551">
            <v>98554</v>
          </cell>
          <cell r="D10551" t="str">
            <v>IMPERMEABILIZAÇÃO DE SUPERFÍCIE COM MEMBRANA À BASE DE RESINA ACRÍLICA, 3 DEMÃOS. AF_09/2023</v>
          </cell>
          <cell r="E10551" t="str">
            <v>M2</v>
          </cell>
          <cell r="F10551">
            <v>50.3</v>
          </cell>
          <cell r="G10551">
            <v>51.64</v>
          </cell>
        </row>
        <row r="10552">
          <cell r="A10552" t="str">
            <v>SINAPI98565</v>
          </cell>
          <cell r="B10552" t="str">
            <v>SINAPI</v>
          </cell>
          <cell r="C10552">
            <v>98565</v>
          </cell>
          <cell r="D10552" t="str">
            <v>PROTEÇÃO MECÂNICA DE SUPERFICIE HORIZONTAL COM ARGAMASSA DE CIMENTO E AREIA, TRAÇO 1:3, E=3CM. AF_09/2023</v>
          </cell>
          <cell r="E10552" t="str">
            <v>M2</v>
          </cell>
          <cell r="F10552">
            <v>59.05</v>
          </cell>
          <cell r="G10552">
            <v>61.33</v>
          </cell>
        </row>
        <row r="10553">
          <cell r="A10553" t="str">
            <v>SINAPI98567</v>
          </cell>
          <cell r="B10553" t="str">
            <v>SINAPI</v>
          </cell>
          <cell r="C10553">
            <v>98567</v>
          </cell>
          <cell r="D10553" t="str">
            <v>PROTEÇÃO MECÂNICA DE SUPERFICIE HORIZONTAL COM ARGAMASSA DE CIMENTO E AREIA, TRAÇO 1:3, E=4CM. AF_09/2023</v>
          </cell>
          <cell r="E10553" t="str">
            <v>M2</v>
          </cell>
          <cell r="F10553">
            <v>76.06</v>
          </cell>
          <cell r="G10553">
            <v>79.06</v>
          </cell>
        </row>
        <row r="10554">
          <cell r="A10554" t="str">
            <v>SINAPI98569</v>
          </cell>
          <cell r="B10554" t="str">
            <v>SINAPI</v>
          </cell>
          <cell r="C10554">
            <v>98569</v>
          </cell>
          <cell r="D10554" t="str">
            <v>PROTEÇÃO MECÂNICA DE SUPERFICIE HORIZONTAL COM ARGAMASSA DE CIMENTO E AREIA, TRAÇO 1:3, E=5CM. AF_09/2023</v>
          </cell>
          <cell r="E10554" t="str">
            <v>M2</v>
          </cell>
          <cell r="F10554">
            <v>93.9</v>
          </cell>
          <cell r="G10554">
            <v>97.64</v>
          </cell>
        </row>
        <row r="10555">
          <cell r="A10555" t="str">
            <v>SINAPI98571</v>
          </cell>
          <cell r="B10555" t="str">
            <v>SINAPI</v>
          </cell>
          <cell r="C10555">
            <v>98571</v>
          </cell>
          <cell r="D10555" t="str">
            <v>PROTEÇÃO MECÂNICA DE SUPERFICIE HORIZONTAL COM CONCRETO 15 MPA, E=4CM. AF_09/2023</v>
          </cell>
          <cell r="E10555" t="str">
            <v>M2</v>
          </cell>
          <cell r="F10555">
            <v>47.25</v>
          </cell>
          <cell r="G10555">
            <v>48.8</v>
          </cell>
        </row>
        <row r="10556">
          <cell r="A10556" t="str">
            <v>SINAPI98572</v>
          </cell>
          <cell r="B10556" t="str">
            <v>SINAPI</v>
          </cell>
          <cell r="C10556">
            <v>98572</v>
          </cell>
          <cell r="D10556" t="str">
            <v>PROTEÇÃO MECÂNICA DE SUPERFICIE HORIZONTAL COM CONCRETO 15 MPA, E=5CM. AF_09/2023</v>
          </cell>
          <cell r="E10556" t="str">
            <v>M2</v>
          </cell>
          <cell r="F10556">
            <v>58.09</v>
          </cell>
          <cell r="G10556">
            <v>60.03</v>
          </cell>
        </row>
        <row r="10557">
          <cell r="A10557" t="str">
            <v>SINAPI98563</v>
          </cell>
          <cell r="B10557" t="str">
            <v>SINAPI</v>
          </cell>
          <cell r="C10557">
            <v>98563</v>
          </cell>
          <cell r="D10557" t="str">
            <v>PROTEÇÃO MECÂNICA DE SUPERFÍCIE HORIZONTAL COM ARGAMASSA DE CIMENTO E AREIA, TRAÇO 1:3, E=2CM. AF_09/2023</v>
          </cell>
          <cell r="E10557" t="str">
            <v>M2</v>
          </cell>
          <cell r="F10557">
            <v>41.22</v>
          </cell>
          <cell r="G10557">
            <v>42.74</v>
          </cell>
        </row>
        <row r="10558">
          <cell r="A10558" t="str">
            <v>SINAPI98564</v>
          </cell>
          <cell r="B10558" t="str">
            <v>SINAPI</v>
          </cell>
          <cell r="C10558">
            <v>98564</v>
          </cell>
          <cell r="D10558" t="str">
            <v>PROTEÇÃO MECÂNICA DE SUPERFÍCIE VERTICAL COM ARGAMASSA DE CIMENTO E AREIA, TRAÇO 1:3, E=2CM. AF_09/2023</v>
          </cell>
          <cell r="E10558" t="str">
            <v>M2</v>
          </cell>
          <cell r="F10558">
            <v>55.43</v>
          </cell>
          <cell r="G10558">
            <v>57.09</v>
          </cell>
        </row>
        <row r="10559">
          <cell r="A10559" t="str">
            <v>SINAPI98566</v>
          </cell>
          <cell r="B10559" t="str">
            <v>SINAPI</v>
          </cell>
          <cell r="C10559">
            <v>98566</v>
          </cell>
          <cell r="D10559" t="str">
            <v>PROTEÇÃO MECÂNICA DE SUPERFÍCIE VERTICAL COM ARGAMASSA DE CIMENTO E AREIA, TRAÇO 1:3, E=3CM. AF_09/2023</v>
          </cell>
          <cell r="E10559" t="str">
            <v>M2</v>
          </cell>
          <cell r="F10559">
            <v>73.25</v>
          </cell>
          <cell r="G10559">
            <v>75.680000000000007</v>
          </cell>
        </row>
        <row r="10560">
          <cell r="A10560" t="str">
            <v>SINAPI98568</v>
          </cell>
          <cell r="B10560" t="str">
            <v>SINAPI</v>
          </cell>
          <cell r="C10560">
            <v>98568</v>
          </cell>
          <cell r="D10560" t="str">
            <v>PROTEÇÃO MECÂNICA DE SUPERFÍCIE VERTICAL COM ARGAMASSA DE CIMENTO E AREIA, TRAÇO 1:3, E=4CM. AF_09/2023</v>
          </cell>
          <cell r="E10560" t="str">
            <v>M2</v>
          </cell>
          <cell r="F10560">
            <v>90.27</v>
          </cell>
          <cell r="G10560">
            <v>93.41</v>
          </cell>
        </row>
        <row r="10561">
          <cell r="A10561" t="str">
            <v>SINAPI98570</v>
          </cell>
          <cell r="B10561" t="str">
            <v>SINAPI</v>
          </cell>
          <cell r="C10561">
            <v>98570</v>
          </cell>
          <cell r="D10561" t="str">
            <v>PROTEÇÃO MECÂNICA DE SUPERFÍCIE VERTICAL COM ARGAMASSA DE CIMENTO E AREIA, TRAÇO 1:3, E=5CM. AF_09/2023</v>
          </cell>
          <cell r="E10561" t="str">
            <v>M2</v>
          </cell>
          <cell r="F10561">
            <v>108.11</v>
          </cell>
          <cell r="G10561">
            <v>112</v>
          </cell>
        </row>
        <row r="10562">
          <cell r="A10562" t="str">
            <v>SINAPI98573</v>
          </cell>
          <cell r="B10562" t="str">
            <v>SINAPI</v>
          </cell>
          <cell r="C10562">
            <v>98573</v>
          </cell>
          <cell r="D10562" t="str">
            <v>PROTEÇÃO MECÂNICA DE SUPERFÍCIE VERTICAL COM CONCRETO 15 MPA, E=5CM. AF_09/2023</v>
          </cell>
          <cell r="E10562" t="str">
            <v>M2</v>
          </cell>
          <cell r="F10562">
            <v>71.59</v>
          </cell>
          <cell r="G10562">
            <v>73.63</v>
          </cell>
        </row>
        <row r="10563">
          <cell r="A10563" t="str">
            <v>SINAPI98576</v>
          </cell>
          <cell r="B10563" t="str">
            <v>SINAPI</v>
          </cell>
          <cell r="C10563">
            <v>98576</v>
          </cell>
          <cell r="D10563" t="str">
            <v>TRATAMENTO DE JUNTA DE DILATAÇÃO COM MANTA ASFÁLTICA ADERIDA COM MAÇARICO. AF_09/2023</v>
          </cell>
          <cell r="E10563" t="str">
            <v>M</v>
          </cell>
          <cell r="F10563">
            <v>23.69</v>
          </cell>
          <cell r="G10563">
            <v>23.76</v>
          </cell>
        </row>
        <row r="10564">
          <cell r="A10564" t="str">
            <v>SINAPI98575</v>
          </cell>
          <cell r="B10564" t="str">
            <v>SINAPI</v>
          </cell>
          <cell r="C10564">
            <v>98575</v>
          </cell>
          <cell r="D10564" t="str">
            <v>TRATAMENTO DE JUNTA DE DILATAÇÃO, COM TARUGO DE POLIETILENO E SELANTE PU, INCLUSO PREENCHIMENTO COM ESPUMA EXPANSIVA PU. AF_09/2023</v>
          </cell>
          <cell r="E10564" t="str">
            <v>M</v>
          </cell>
          <cell r="F10564">
            <v>78.62</v>
          </cell>
          <cell r="G10564">
            <v>81.680000000000007</v>
          </cell>
        </row>
        <row r="10565">
          <cell r="A10565" t="str">
            <v>SINAPI98577</v>
          </cell>
          <cell r="B10565" t="str">
            <v>SINAPI</v>
          </cell>
          <cell r="C10565">
            <v>98577</v>
          </cell>
          <cell r="D10565" t="str">
            <v>TRATAMENTO DE JUNTA SERRADA, COM TARUGO DE POLIETILENO E SELANTE À BASE DE SILICONE. AF_09/2023</v>
          </cell>
          <cell r="E10565" t="str">
            <v>M</v>
          </cell>
          <cell r="F10565">
            <v>55.5</v>
          </cell>
          <cell r="G10565">
            <v>58.17</v>
          </cell>
        </row>
        <row r="10566">
          <cell r="A10566" t="str">
            <v>SINAPI98558</v>
          </cell>
          <cell r="B10566" t="str">
            <v>SINAPI</v>
          </cell>
          <cell r="C10566">
            <v>98558</v>
          </cell>
          <cell r="D10566" t="str">
            <v>TRATAMENTO DE RALO OU PONTO EMERGENTE COM ARGAMASSA POLIMÉRICA / MEMBRANA ACRÍLICA REFORÇADO COM TELA DE POLIÉSTER (MAV). AF_09/2023</v>
          </cell>
          <cell r="E10566" t="str">
            <v>UN</v>
          </cell>
          <cell r="F10566">
            <v>10.54</v>
          </cell>
          <cell r="G10566">
            <v>10.86</v>
          </cell>
        </row>
        <row r="10567">
          <cell r="A10567" t="str">
            <v>SINAPI106110</v>
          </cell>
          <cell r="B10567" t="str">
            <v>SINAPI</v>
          </cell>
          <cell r="C10567">
            <v>106110</v>
          </cell>
          <cell r="D10567" t="str">
            <v>TRATAMENTO DE RALO OU PONTO EMERGENTE COM MANTA ASFÁLTICA COLADA COM ASFÁLTO DERRETIDO, E=4MM. AF_09/2023</v>
          </cell>
          <cell r="E10567" t="str">
            <v>UN</v>
          </cell>
          <cell r="F10567">
            <v>0</v>
          </cell>
          <cell r="G10567">
            <v>0</v>
          </cell>
        </row>
        <row r="10568">
          <cell r="A10568" t="str">
            <v>SINAPI98551</v>
          </cell>
          <cell r="B10568" t="str">
            <v>SINAPI</v>
          </cell>
          <cell r="C10568">
            <v>98551</v>
          </cell>
          <cell r="D10568" t="str">
            <v>TRATAMENTO DE RODAPÉ COM MANTA ASFÁLTICA COLADA COM ASFALTO DERRETIDO, E=4MM. AF_09/2023</v>
          </cell>
          <cell r="E10568" t="str">
            <v>M</v>
          </cell>
          <cell r="F10568">
            <v>0</v>
          </cell>
          <cell r="G10568">
            <v>0</v>
          </cell>
        </row>
        <row r="10569">
          <cell r="A10569" t="str">
            <v>SINAPI98559</v>
          </cell>
          <cell r="B10569" t="str">
            <v>SINAPI</v>
          </cell>
          <cell r="C10569">
            <v>98559</v>
          </cell>
          <cell r="D10569" t="str">
            <v>TRATAMENTO DE RODAPÉ COM TELA DE POLIÉSTER. AF_09/2023</v>
          </cell>
          <cell r="E10569" t="str">
            <v>M</v>
          </cell>
          <cell r="F10569">
            <v>5.44</v>
          </cell>
          <cell r="G10569">
            <v>5.59</v>
          </cell>
        </row>
        <row r="10570">
          <cell r="A10570" t="str">
            <v>SINAPI91925</v>
          </cell>
          <cell r="B10570" t="str">
            <v>SINAPI</v>
          </cell>
          <cell r="C10570">
            <v>91925</v>
          </cell>
          <cell r="D10570" t="str">
            <v>CABO DE COBRE FLEXÍVEL ISOLADO, 1,5 MM², ANTI-CHAMA 0,6/1,0 KV, PARA CIRCUITOS TERMINAIS - FORNECIMENTO E INSTALAÇÃO. AF_03/2023</v>
          </cell>
          <cell r="E10570" t="str">
            <v>M</v>
          </cell>
          <cell r="F10570">
            <v>4.45</v>
          </cell>
          <cell r="G10570">
            <v>4.55</v>
          </cell>
        </row>
        <row r="10571">
          <cell r="A10571" t="str">
            <v>SINAPI91924</v>
          </cell>
          <cell r="B10571" t="str">
            <v>SINAPI</v>
          </cell>
          <cell r="C10571">
            <v>91924</v>
          </cell>
          <cell r="D10571" t="str">
            <v>CABO DE COBRE FLEXÍVEL ISOLADO, 1,5 MM², ANTI-CHAMA 450/750 V, PARA CIRCUITOS TERMINAIS - FORNECIMENTO E INSTALAÇÃO. AF_03/2023</v>
          </cell>
          <cell r="E10571" t="str">
            <v>M</v>
          </cell>
          <cell r="F10571">
            <v>3.75</v>
          </cell>
          <cell r="G10571">
            <v>3.85</v>
          </cell>
        </row>
        <row r="10572">
          <cell r="A10572" t="str">
            <v>SINAPI91933</v>
          </cell>
          <cell r="B10572" t="str">
            <v>SINAPI</v>
          </cell>
          <cell r="C10572">
            <v>91933</v>
          </cell>
          <cell r="D10572" t="str">
            <v>CABO DE COBRE FLEXÍVEL ISOLADO, 10 MM², ANTI-CHAMA 0,6/1,0 KV, PARA CIRCUITOS TERMINAIS - FORNECIMENTO E INSTALAÇÃO. AF_03/2023</v>
          </cell>
          <cell r="E10572" t="str">
            <v>M</v>
          </cell>
          <cell r="F10572">
            <v>19.399999999999999</v>
          </cell>
          <cell r="G10572">
            <v>19.75</v>
          </cell>
        </row>
        <row r="10573">
          <cell r="A10573" t="str">
            <v>SINAPI91932</v>
          </cell>
          <cell r="B10573" t="str">
            <v>SINAPI</v>
          </cell>
          <cell r="C10573">
            <v>91932</v>
          </cell>
          <cell r="D10573" t="str">
            <v>CABO DE COBRE FLEXÍVEL ISOLADO, 10 MM², ANTI-CHAMA 450/750 V, PARA CIRCUITOS TERMINAIS - FORNECIMENTO E INSTALAÇÃO. AF_03/2023</v>
          </cell>
          <cell r="E10573" t="str">
            <v>M</v>
          </cell>
          <cell r="F10573">
            <v>20.07</v>
          </cell>
          <cell r="G10573">
            <v>20.420000000000002</v>
          </cell>
        </row>
        <row r="10574">
          <cell r="A10574" t="str">
            <v>SINAPI91935</v>
          </cell>
          <cell r="B10574" t="str">
            <v>SINAPI</v>
          </cell>
          <cell r="C10574">
            <v>91935</v>
          </cell>
          <cell r="D10574" t="str">
            <v>CABO DE COBRE FLEXÍVEL ISOLADO, 16 MM², ANTI-CHAMA 0,6/1,0 KV, PARA CIRCUITOS TERMINAIS - FORNECIMENTO E INSTALAÇÃO. AF_03/2023</v>
          </cell>
          <cell r="E10574" t="str">
            <v>M</v>
          </cell>
          <cell r="F10574">
            <v>30.34</v>
          </cell>
          <cell r="G10574">
            <v>30.86</v>
          </cell>
        </row>
        <row r="10575">
          <cell r="A10575" t="str">
            <v>SINAPI91934</v>
          </cell>
          <cell r="B10575" t="str">
            <v>SINAPI</v>
          </cell>
          <cell r="C10575">
            <v>91934</v>
          </cell>
          <cell r="D10575" t="str">
            <v>CABO DE COBRE FLEXÍVEL ISOLADO, 16 MM², ANTI-CHAMA 450/750 V, PARA CIRCUITOS TERMINAIS - FORNECIMENTO E INSTALAÇÃO. AF_03/2023</v>
          </cell>
          <cell r="E10575" t="str">
            <v>M</v>
          </cell>
          <cell r="F10575">
            <v>29.06</v>
          </cell>
          <cell r="G10575">
            <v>29.58</v>
          </cell>
        </row>
        <row r="10576">
          <cell r="A10576" t="str">
            <v>SINAPI91927</v>
          </cell>
          <cell r="B10576" t="str">
            <v>SINAPI</v>
          </cell>
          <cell r="C10576">
            <v>91927</v>
          </cell>
          <cell r="D10576" t="str">
            <v>CABO DE COBRE FLEXÍVEL ISOLADO, 2,5 MM², ANTI-CHAMA 0,6/1,0 KV, PARA CIRCUITOS TERMINAIS - FORNECIMENTO E INSTALAÇÃO. AF_03/2023</v>
          </cell>
          <cell r="E10576" t="str">
            <v>M</v>
          </cell>
          <cell r="F10576">
            <v>5.96</v>
          </cell>
          <cell r="G10576">
            <v>6.09</v>
          </cell>
        </row>
        <row r="10577">
          <cell r="A10577" t="str">
            <v>SINAPI91926</v>
          </cell>
          <cell r="B10577" t="str">
            <v>SINAPI</v>
          </cell>
          <cell r="C10577">
            <v>91926</v>
          </cell>
          <cell r="D10577" t="str">
            <v>CABO DE COBRE FLEXÍVEL ISOLADO, 2,5 MM², ANTI-CHAMA 450/750 V, PARA CIRCUITOS TERMINAIS - FORNECIMENTO E INSTALAÇÃO. AF_03/2023</v>
          </cell>
          <cell r="E10577" t="str">
            <v>M</v>
          </cell>
          <cell r="F10577">
            <v>5.37</v>
          </cell>
          <cell r="G10577">
            <v>5.5</v>
          </cell>
        </row>
        <row r="10578">
          <cell r="A10578" t="str">
            <v>SINAPI91929</v>
          </cell>
          <cell r="B10578" t="str">
            <v>SINAPI</v>
          </cell>
          <cell r="C10578">
            <v>91929</v>
          </cell>
          <cell r="D10578" t="str">
            <v>CABO DE COBRE FLEXÍVEL ISOLADO, 4 MM², ANTI-CHAMA 0,6/1,0 KV, PARA CIRCUITOS TERMINAIS - FORNECIMENTO E INSTALAÇÃO. AF_03/2023</v>
          </cell>
          <cell r="E10578" t="str">
            <v>M</v>
          </cell>
          <cell r="F10578">
            <v>8.69</v>
          </cell>
          <cell r="G10578">
            <v>8.8699999999999992</v>
          </cell>
        </row>
        <row r="10579">
          <cell r="A10579" t="str">
            <v>SINAPI91928</v>
          </cell>
          <cell r="B10579" t="str">
            <v>SINAPI</v>
          </cell>
          <cell r="C10579">
            <v>91928</v>
          </cell>
          <cell r="D10579" t="str">
            <v>CABO DE COBRE FLEXÍVEL ISOLADO, 4 MM², ANTI-CHAMA 450/750 V, PARA CIRCUITOS TERMINAIS - FORNECIMENTO E INSTALAÇÃO. AF_03/2023</v>
          </cell>
          <cell r="E10579" t="str">
            <v>M</v>
          </cell>
          <cell r="F10579">
            <v>8.18</v>
          </cell>
          <cell r="G10579">
            <v>8.36</v>
          </cell>
        </row>
        <row r="10580">
          <cell r="A10580" t="str">
            <v>SINAPI91931</v>
          </cell>
          <cell r="B10580" t="str">
            <v>SINAPI</v>
          </cell>
          <cell r="C10580">
            <v>91931</v>
          </cell>
          <cell r="D10580" t="str">
            <v>CABO DE COBRE FLEXÍVEL ISOLADO, 6 MM², ANTI-CHAMA 0,6/1,0 KV, PARA CIRCUITOS TERMINAIS - FORNECIMENTO E INSTALAÇÃO. AF_03/2023</v>
          </cell>
          <cell r="E10580" t="str">
            <v>M</v>
          </cell>
          <cell r="F10580">
            <v>12.21</v>
          </cell>
          <cell r="G10580">
            <v>12.45</v>
          </cell>
        </row>
        <row r="10581">
          <cell r="A10581" t="str">
            <v>SINAPI91930</v>
          </cell>
          <cell r="B10581" t="str">
            <v>SINAPI</v>
          </cell>
          <cell r="C10581">
            <v>91930</v>
          </cell>
          <cell r="D10581" t="str">
            <v>CABO DE COBRE FLEXÍVEL ISOLADO, 6 MM², ANTI-CHAMA 450/750 V, PARA CIRCUITOS TERMINAIS - FORNECIMENTO E INSTALAÇÃO. AF_03/2023</v>
          </cell>
          <cell r="E10581" t="str">
            <v>M</v>
          </cell>
          <cell r="F10581">
            <v>11.36</v>
          </cell>
          <cell r="G10581">
            <v>11.6</v>
          </cell>
        </row>
        <row r="10582">
          <cell r="A10582" t="str">
            <v>SINAPI104620</v>
          </cell>
          <cell r="B10582" t="str">
            <v>SINAPI</v>
          </cell>
          <cell r="C10582">
            <v>104620</v>
          </cell>
          <cell r="D10582" t="str">
            <v>CAIXA ELÉTRICA 4"X2" AUTOTRAVANTE PARA FURO CIRCULAR ALTA (2,00 M DO PISO), PVC, INSTALADA EM PAREDE - FORNECIMENTO E INSTALAÇÃO. AF_03/2023</v>
          </cell>
          <cell r="E10582" t="str">
            <v>UN</v>
          </cell>
          <cell r="F10582">
            <v>0</v>
          </cell>
          <cell r="G10582">
            <v>0</v>
          </cell>
        </row>
        <row r="10583">
          <cell r="A10583" t="str">
            <v>SINAPI104624</v>
          </cell>
          <cell r="B10583" t="str">
            <v>SINAPI</v>
          </cell>
          <cell r="C10583">
            <v>104624</v>
          </cell>
          <cell r="D10583" t="str">
            <v>CAIXA ELÉTRICA 4"X2" AUTOTRAVANTE PARA FURO CIRCULAR BAIXA (0,30 M DO PISO), PVC, INSTALADA EM PAREDE - FORNECIMENTO E INSTALAÇÃO. AF_03/2023</v>
          </cell>
          <cell r="E10583" t="str">
            <v>UN</v>
          </cell>
          <cell r="F10583">
            <v>0</v>
          </cell>
          <cell r="G10583">
            <v>0</v>
          </cell>
        </row>
        <row r="10584">
          <cell r="A10584" t="str">
            <v>SINAPI104622</v>
          </cell>
          <cell r="B10584" t="str">
            <v>SINAPI</v>
          </cell>
          <cell r="C10584">
            <v>104622</v>
          </cell>
          <cell r="D10584" t="str">
            <v>CAIXA ELÉTRICA 4"X2" AUTOTRAVANTE PARA FURO CIRCULAR MÉDIA (1,30 M DO PISO), PVC, INSTALADA EM PAREDE - FORNECIMENTO E INSTALAÇÃO. AF_03/2023</v>
          </cell>
          <cell r="E10584" t="str">
            <v>UN</v>
          </cell>
          <cell r="F10584">
            <v>0</v>
          </cell>
          <cell r="G10584">
            <v>0</v>
          </cell>
        </row>
        <row r="10585">
          <cell r="A10585" t="str">
            <v>SINAPI104621</v>
          </cell>
          <cell r="B10585" t="str">
            <v>SINAPI</v>
          </cell>
          <cell r="C10585">
            <v>104621</v>
          </cell>
          <cell r="D10585" t="str">
            <v>CAIXA ELÉTRICA 4"X4" AUTOTRAVANTE PARA FURO CIRCULAR ALTA (2,00 M DO PISO), PVC, INSTALADA EM PAREDE - FORNECIMENTO E INSTALAÇÃO. AF_03/2023</v>
          </cell>
          <cell r="E10585" t="str">
            <v>UN</v>
          </cell>
          <cell r="F10585">
            <v>0</v>
          </cell>
          <cell r="G10585">
            <v>0</v>
          </cell>
        </row>
        <row r="10586">
          <cell r="A10586" t="str">
            <v>SINAPI104625</v>
          </cell>
          <cell r="B10586" t="str">
            <v>SINAPI</v>
          </cell>
          <cell r="C10586">
            <v>104625</v>
          </cell>
          <cell r="D10586" t="str">
            <v>CAIXA ELÉTRICA 4"X4" AUTOTRAVANTE PARA FURO CIRCULAR BAIXA (0,30 M DO PISO), PVC, INSTALADA EM PAREDE - FORNECIMENTO E INSTALAÇÃO. AF_03/2023</v>
          </cell>
          <cell r="E10586" t="str">
            <v>UN</v>
          </cell>
          <cell r="F10586">
            <v>0</v>
          </cell>
          <cell r="G10586">
            <v>0</v>
          </cell>
        </row>
        <row r="10587">
          <cell r="A10587" t="str">
            <v>SINAPI104623</v>
          </cell>
          <cell r="B10587" t="str">
            <v>SINAPI</v>
          </cell>
          <cell r="C10587">
            <v>104623</v>
          </cell>
          <cell r="D10587" t="str">
            <v>CAIXA ELÉTRICA 4"X4" AUTOTRAVANTE PARA FURO CIRCULAR MÉDIA (1,30 M DO PISO), PVC, INSTALADA EM PAREDE - FORNECIMENTO E INSTALAÇÃO. AF_03/2023</v>
          </cell>
          <cell r="E10587" t="str">
            <v>UN</v>
          </cell>
          <cell r="F10587">
            <v>0</v>
          </cell>
          <cell r="G10587">
            <v>0</v>
          </cell>
        </row>
        <row r="10588">
          <cell r="A10588" t="str">
            <v>SINAPI91937</v>
          </cell>
          <cell r="B10588" t="str">
            <v>SINAPI</v>
          </cell>
          <cell r="C10588">
            <v>91937</v>
          </cell>
          <cell r="D10588" t="str">
            <v>CAIXA OCTOGONAL 3" X 3", PVC, INSTALADA EM LAJE - FORNECIMENTO E INSTALAÇÃO. AF_03/2023</v>
          </cell>
          <cell r="E10588" t="str">
            <v>UN</v>
          </cell>
          <cell r="F10588">
            <v>20.12</v>
          </cell>
          <cell r="G10588">
            <v>21.12</v>
          </cell>
        </row>
        <row r="10589">
          <cell r="A10589" t="str">
            <v>SINAPI92865</v>
          </cell>
          <cell r="B10589" t="str">
            <v>SINAPI</v>
          </cell>
          <cell r="C10589">
            <v>92865</v>
          </cell>
          <cell r="D10589" t="str">
            <v>CAIXA OCTOGONAL 4" X 4", METÁLICA, INSTALADA EM LAJE - FORNECIMENTO E INSTALAÇÃO. AF_03/2023</v>
          </cell>
          <cell r="E10589" t="str">
            <v>UN</v>
          </cell>
          <cell r="F10589">
            <v>19.489999999999998</v>
          </cell>
          <cell r="G10589">
            <v>20.49</v>
          </cell>
        </row>
        <row r="10590">
          <cell r="A10590" t="str">
            <v>SINAPI91936</v>
          </cell>
          <cell r="B10590" t="str">
            <v>SINAPI</v>
          </cell>
          <cell r="C10590">
            <v>91936</v>
          </cell>
          <cell r="D10590" t="str">
            <v>CAIXA OCTOGONAL 4" X 4", PVC, INSTALADA EM LAJE - FORNECIMENTO E INSTALAÇÃO. AF_03/2023</v>
          </cell>
          <cell r="E10590" t="str">
            <v>UN</v>
          </cell>
          <cell r="F10590">
            <v>21.66</v>
          </cell>
          <cell r="G10590">
            <v>22.66</v>
          </cell>
        </row>
        <row r="10591">
          <cell r="A10591" t="str">
            <v>SINAPI92867</v>
          </cell>
          <cell r="B10591" t="str">
            <v>SINAPI</v>
          </cell>
          <cell r="C10591">
            <v>92867</v>
          </cell>
          <cell r="D10591" t="str">
            <v>CAIXA RETANGULAR 4" X 2" ALTA (2,00 M DO PISO), METÁLICA, INSTALADA EM PAREDE - FORNECIMENTO E INSTALAÇÃO. AF_03/2023</v>
          </cell>
          <cell r="E10591" t="str">
            <v>UN</v>
          </cell>
          <cell r="F10591">
            <v>43.22</v>
          </cell>
          <cell r="G10591">
            <v>45.73</v>
          </cell>
        </row>
        <row r="10592">
          <cell r="A10592" t="str">
            <v>SINAPI91939</v>
          </cell>
          <cell r="B10592" t="str">
            <v>SINAPI</v>
          </cell>
          <cell r="C10592">
            <v>91939</v>
          </cell>
          <cell r="D10592" t="str">
            <v>CAIXA RETANGULAR 4" X 2" ALTA (2,00 M DO PISO), PVC, INSTALADA EM PAREDE - FORNECIMENTO E INSTALAÇÃO. AF_03/2023</v>
          </cell>
          <cell r="E10592" t="str">
            <v>UN</v>
          </cell>
          <cell r="F10592">
            <v>43.82</v>
          </cell>
          <cell r="G10592">
            <v>46.33</v>
          </cell>
        </row>
        <row r="10593">
          <cell r="A10593" t="str">
            <v>SINAPI92869</v>
          </cell>
          <cell r="B10593" t="str">
            <v>SINAPI</v>
          </cell>
          <cell r="C10593">
            <v>92869</v>
          </cell>
          <cell r="D10593" t="str">
            <v>CAIXA RETANGULAR 4" X 2" BAIXA (0,30 M DO PISO), METÁLICA, INSTALADA EM PAREDE - FORNECIMENTO E INSTALAÇÃO. AF_03/2023</v>
          </cell>
          <cell r="E10593" t="str">
            <v>UN</v>
          </cell>
          <cell r="F10593">
            <v>14.23</v>
          </cell>
          <cell r="G10593">
            <v>14.98</v>
          </cell>
        </row>
        <row r="10594">
          <cell r="A10594" t="str">
            <v>SINAPI91941</v>
          </cell>
          <cell r="B10594" t="str">
            <v>SINAPI</v>
          </cell>
          <cell r="C10594">
            <v>91941</v>
          </cell>
          <cell r="D10594" t="str">
            <v>CAIXA RETANGULAR 4" X 2" BAIXA (0,30 M DO PISO), PVC, INSTALADA EM PAREDE - FORNECIMENTO E INSTALAÇÃO. AF_03/2023</v>
          </cell>
          <cell r="E10594" t="str">
            <v>UN</v>
          </cell>
          <cell r="F10594">
            <v>14.83</v>
          </cell>
          <cell r="G10594">
            <v>15.58</v>
          </cell>
        </row>
        <row r="10595">
          <cell r="A10595" t="str">
            <v>SINAPI92868</v>
          </cell>
          <cell r="B10595" t="str">
            <v>SINAPI</v>
          </cell>
          <cell r="C10595">
            <v>92868</v>
          </cell>
          <cell r="D10595" t="str">
            <v>CAIXA RETANGULAR 4" X 2" MÉDIA (1,30 M DO PISO), METÁLICA, INSTALADA EM PAREDE - FORNECIMENTO E INSTALAÇÃO. AF_03/2023</v>
          </cell>
          <cell r="E10595" t="str">
            <v>UN</v>
          </cell>
          <cell r="F10595">
            <v>23.77</v>
          </cell>
          <cell r="G10595">
            <v>25.09</v>
          </cell>
        </row>
        <row r="10596">
          <cell r="A10596" t="str">
            <v>SINAPI91940</v>
          </cell>
          <cell r="B10596" t="str">
            <v>SINAPI</v>
          </cell>
          <cell r="C10596">
            <v>91940</v>
          </cell>
          <cell r="D10596" t="str">
            <v>CAIXA RETANGULAR 4" X 2" MÉDIA (1,30 M DO PISO), PVC, INSTALADA EM PAREDE - FORNECIMENTO E INSTALAÇÃO. AF_03/2023</v>
          </cell>
          <cell r="E10596" t="str">
            <v>UN</v>
          </cell>
          <cell r="F10596">
            <v>24.37</v>
          </cell>
          <cell r="G10596">
            <v>25.69</v>
          </cell>
        </row>
        <row r="10597">
          <cell r="A10597" t="str">
            <v>SINAPI92870</v>
          </cell>
          <cell r="B10597" t="str">
            <v>SINAPI</v>
          </cell>
          <cell r="C10597">
            <v>92870</v>
          </cell>
          <cell r="D10597" t="str">
            <v>CAIXA RETANGULAR 4" X 4" ALTA (2,00 M DO PISO), METÁLICA, INSTALADA EM PAREDE - FORNECIMENTO E INSTALAÇÃO. AF_03/2023</v>
          </cell>
          <cell r="E10597" t="str">
            <v>UN</v>
          </cell>
          <cell r="F10597">
            <v>46.35</v>
          </cell>
          <cell r="G10597">
            <v>48.94</v>
          </cell>
        </row>
        <row r="10598">
          <cell r="A10598" t="str">
            <v>SINAPI91942</v>
          </cell>
          <cell r="B10598" t="str">
            <v>SINAPI</v>
          </cell>
          <cell r="C10598">
            <v>91942</v>
          </cell>
          <cell r="D10598" t="str">
            <v>CAIXA RETANGULAR 4" X 4" ALTA (2,00 M DO PISO), PVC, INSTALADA EM PAREDE - FORNECIMENTO E INSTALAÇÃO. AF_03/2023</v>
          </cell>
          <cell r="E10598" t="str">
            <v>UN</v>
          </cell>
          <cell r="F10598">
            <v>47.37</v>
          </cell>
          <cell r="G10598">
            <v>49.96</v>
          </cell>
        </row>
        <row r="10599">
          <cell r="A10599" t="str">
            <v>SINAPI92872</v>
          </cell>
          <cell r="B10599" t="str">
            <v>SINAPI</v>
          </cell>
          <cell r="C10599">
            <v>92872</v>
          </cell>
          <cell r="D10599" t="str">
            <v>CAIXA RETANGULAR 4" X 4" BAIXA (0,30 M DO PISO), METÁLICA, INSTALADA EM PAREDE - FORNECIMENTO E INSTALAÇÃO. AF_03/2023</v>
          </cell>
          <cell r="E10599" t="str">
            <v>UN</v>
          </cell>
          <cell r="F10599">
            <v>16.3</v>
          </cell>
          <cell r="G10599">
            <v>17.079999999999998</v>
          </cell>
        </row>
        <row r="10600">
          <cell r="A10600" t="str">
            <v>SINAPI91944</v>
          </cell>
          <cell r="B10600" t="str">
            <v>SINAPI</v>
          </cell>
          <cell r="C10600">
            <v>91944</v>
          </cell>
          <cell r="D10600" t="str">
            <v>CAIXA RETANGULAR 4" X 4" BAIXA (0,30 M DO PISO), PVC, INSTALADA EM PAREDE - FORNECIMENTO E INSTALAÇÃO. AF_03/2023</v>
          </cell>
          <cell r="E10600" t="str">
            <v>UN</v>
          </cell>
          <cell r="F10600">
            <v>17.32</v>
          </cell>
          <cell r="G10600">
            <v>18.100000000000001</v>
          </cell>
        </row>
        <row r="10601">
          <cell r="A10601" t="str">
            <v>SINAPI92871</v>
          </cell>
          <cell r="B10601" t="str">
            <v>SINAPI</v>
          </cell>
          <cell r="C10601">
            <v>92871</v>
          </cell>
          <cell r="D10601" t="str">
            <v>CAIXA RETANGULAR 4" X 4" MÉDIA (1,30 M DO PISO), METÁLICA, INSTALADA EM PAREDE - FORNECIMENTO E INSTALAÇÃO. AF_03/2023</v>
          </cell>
          <cell r="E10601" t="str">
            <v>UN</v>
          </cell>
          <cell r="F10601">
            <v>26.21</v>
          </cell>
          <cell r="G10601">
            <v>27.6</v>
          </cell>
        </row>
        <row r="10602">
          <cell r="A10602" t="str">
            <v>SINAPI91943</v>
          </cell>
          <cell r="B10602" t="str">
            <v>SINAPI</v>
          </cell>
          <cell r="C10602">
            <v>91943</v>
          </cell>
          <cell r="D10602" t="str">
            <v>CAIXA RETANGULAR 4" X 4" MÉDIA (1,30 M DO PISO), PVC, INSTALADA EM PAREDE - FORNECIMENTO E INSTALAÇÃO. AF_03/2023</v>
          </cell>
          <cell r="E10602" t="str">
            <v>UN</v>
          </cell>
          <cell r="F10602">
            <v>27.23</v>
          </cell>
          <cell r="G10602">
            <v>28.62</v>
          </cell>
        </row>
        <row r="10603">
          <cell r="A10603" t="str">
            <v>SINAPI92866</v>
          </cell>
          <cell r="B10603" t="str">
            <v>SINAPI</v>
          </cell>
          <cell r="C10603">
            <v>92866</v>
          </cell>
          <cell r="D10603" t="str">
            <v>CAIXA SEXTAVADA 3" X 3", METÁLICA, INSTALADA EM LAJE - FORNECIMENTO E INSTALAÇÃO. AF_03/2023</v>
          </cell>
          <cell r="E10603" t="str">
            <v>UN</v>
          </cell>
          <cell r="F10603">
            <v>17.96</v>
          </cell>
          <cell r="G10603">
            <v>18.96</v>
          </cell>
        </row>
        <row r="10604">
          <cell r="A10604" t="str">
            <v>SINAPI91987</v>
          </cell>
          <cell r="B10604" t="str">
            <v>SINAPI</v>
          </cell>
          <cell r="C10604">
            <v>91987</v>
          </cell>
          <cell r="D10604" t="str">
            <v>CAMPAINHA CIGARRA (1 MÓDULO), 10A/250V, INCLUINDO SUPORTE E PLACA - FORNECIMENTO E INSTALAÇÃO. AF_03/2023</v>
          </cell>
          <cell r="E10604" t="str">
            <v>UN</v>
          </cell>
          <cell r="F10604">
            <v>61.56</v>
          </cell>
          <cell r="G10604">
            <v>63.77</v>
          </cell>
        </row>
        <row r="10605">
          <cell r="A10605" t="str">
            <v>SINAPI91986</v>
          </cell>
          <cell r="B10605" t="str">
            <v>SINAPI</v>
          </cell>
          <cell r="C10605">
            <v>91986</v>
          </cell>
          <cell r="D10605" t="str">
            <v>CAMPAINHA CIGARRA (1 MÓDULO), 10A/250V, SEM SUPORTE E SEM PLACA - FORNECIMENTO E INSTALAÇÃO. AF_03/2023</v>
          </cell>
          <cell r="E10605" t="str">
            <v>UN</v>
          </cell>
          <cell r="F10605">
            <v>47.14</v>
          </cell>
          <cell r="G10605">
            <v>48.78</v>
          </cell>
        </row>
        <row r="10606">
          <cell r="A10606" t="str">
            <v>SINAPI97559</v>
          </cell>
          <cell r="B10606" t="str">
            <v>SINAPI</v>
          </cell>
          <cell r="C10606">
            <v>97559</v>
          </cell>
          <cell r="D10606" t="str">
            <v>CURVA 135 GRAUS PARA ELETRODUTO, PVC, ROSCÁVEL, DN 25 MM (3/4"), PARA CIRCUITOS TERMINAIS, INSTALADA EM FORRO - FORNECIMENTO E INSTALAÇÃO. AF_03/2023</v>
          </cell>
          <cell r="E10606" t="str">
            <v>UN</v>
          </cell>
          <cell r="F10606">
            <v>17.52</v>
          </cell>
          <cell r="G10606">
            <v>18.45</v>
          </cell>
        </row>
        <row r="10607">
          <cell r="A10607" t="str">
            <v>SINAPI97562</v>
          </cell>
          <cell r="B10607" t="str">
            <v>SINAPI</v>
          </cell>
          <cell r="C10607">
            <v>97562</v>
          </cell>
          <cell r="D10607" t="str">
            <v>CURVA 135 GRAUS PARA ELETRODUTO, PVC, ROSCÁVEL, DN 25 MM (3/4"), PARA CIRCUITOS TERMINAIS, INSTALADA EM LAJE - FORNECIMENTO E INSTALAÇÃO. AF_03/2023</v>
          </cell>
          <cell r="E10607" t="str">
            <v>UN</v>
          </cell>
          <cell r="F10607">
            <v>14.22</v>
          </cell>
          <cell r="G10607">
            <v>14.95</v>
          </cell>
        </row>
        <row r="10608">
          <cell r="A10608" t="str">
            <v>SINAPI97564</v>
          </cell>
          <cell r="B10608" t="str">
            <v>SINAPI</v>
          </cell>
          <cell r="C10608">
            <v>97564</v>
          </cell>
          <cell r="D10608" t="str">
            <v>CURVA 135 GRAUS PARA ELETRODUTO, PVC, ROSCÁVEL, DN 25 MM (3/4"), PARA CIRCUITOS TERMINAIS, INSTALADA EM PAREDE - FORNECIMENTO E INSTALAÇÃO. AF_03/2023</v>
          </cell>
          <cell r="E10608" t="str">
            <v>UN</v>
          </cell>
          <cell r="F10608">
            <v>24.21</v>
          </cell>
          <cell r="G10608">
            <v>25.55</v>
          </cell>
        </row>
        <row r="10609">
          <cell r="A10609" t="str">
            <v>SINAPI91889</v>
          </cell>
          <cell r="B10609" t="str">
            <v>SINAPI</v>
          </cell>
          <cell r="C10609">
            <v>91889</v>
          </cell>
          <cell r="D10609" t="str">
            <v>CURVA 180 GRAUS PARA ELETRODUTO, PVC, ROSCÁVEL, DN 20 MM (1/2"), PARA CIRCUITOS TERMINAIS, INSTALADA EM FORRO - FORNECIMENTO E INSTALAÇÃO. AF_03/2023</v>
          </cell>
          <cell r="E10609" t="str">
            <v>UN</v>
          </cell>
          <cell r="F10609">
            <v>15.63</v>
          </cell>
          <cell r="G10609">
            <v>16.45</v>
          </cell>
        </row>
        <row r="10610">
          <cell r="A10610" t="str">
            <v>SINAPI91901</v>
          </cell>
          <cell r="B10610" t="str">
            <v>SINAPI</v>
          </cell>
          <cell r="C10610">
            <v>91901</v>
          </cell>
          <cell r="D10610" t="str">
            <v>CURVA 180 GRAUS PARA ELETRODUTO, PVC, ROSCÁVEL, DN 20 MM (1/2"), PARA CIRCUITOS TERMINAIS, INSTALADA EM LAJE - FORNECIMENTO E INSTALAÇÃO. AF_03/2023</v>
          </cell>
          <cell r="E10610" t="str">
            <v>UN</v>
          </cell>
          <cell r="F10610">
            <v>12.33</v>
          </cell>
          <cell r="G10610">
            <v>12.95</v>
          </cell>
        </row>
        <row r="10611">
          <cell r="A10611" t="str">
            <v>SINAPI91913</v>
          </cell>
          <cell r="B10611" t="str">
            <v>SINAPI</v>
          </cell>
          <cell r="C10611">
            <v>91913</v>
          </cell>
          <cell r="D10611" t="str">
            <v>CURVA 180 GRAUS PARA ELETRODUTO, PVC, ROSCÁVEL, DN 20 MM (1/2"), PARA CIRCUITOS TERMINAIS, INSTALADA EM PAREDE - FORNECIMENTO E INSTALAÇÃO. AF_03/2023</v>
          </cell>
          <cell r="E10611" t="str">
            <v>UN</v>
          </cell>
          <cell r="F10611">
            <v>22.39</v>
          </cell>
          <cell r="G10611">
            <v>23.63</v>
          </cell>
        </row>
        <row r="10612">
          <cell r="A10612" t="str">
            <v>SINAPI91892</v>
          </cell>
          <cell r="B10612" t="str">
            <v>SINAPI</v>
          </cell>
          <cell r="C10612">
            <v>91892</v>
          </cell>
          <cell r="D10612" t="str">
            <v>CURVA 180 GRAUS PARA ELETRODUTO, PVC, ROSCÁVEL, DN 25 MM (3/4"), PARA CIRCUITOS TERMINAIS, INSTALADA EM FORRO - FORNECIMENTO E INSTALAÇÃO. AF_03/2023</v>
          </cell>
          <cell r="E10612" t="str">
            <v>UN</v>
          </cell>
          <cell r="F10612">
            <v>19.3</v>
          </cell>
          <cell r="G10612">
            <v>20.23</v>
          </cell>
        </row>
        <row r="10613">
          <cell r="A10613" t="str">
            <v>SINAPI91904</v>
          </cell>
          <cell r="B10613" t="str">
            <v>SINAPI</v>
          </cell>
          <cell r="C10613">
            <v>91904</v>
          </cell>
          <cell r="D10613" t="str">
            <v>CURVA 180 GRAUS PARA ELETRODUTO, PVC, ROSCÁVEL, DN 25 MM (3/4"), PARA CIRCUITOS TERMINAIS, INSTALADA EM LAJE - FORNECIMENTO E INSTALAÇÃO. AF_03/2023</v>
          </cell>
          <cell r="E10613" t="str">
            <v>UN</v>
          </cell>
          <cell r="F10613">
            <v>16</v>
          </cell>
          <cell r="G10613">
            <v>16.73</v>
          </cell>
        </row>
        <row r="10614">
          <cell r="A10614" t="str">
            <v>SINAPI91916</v>
          </cell>
          <cell r="B10614" t="str">
            <v>SINAPI</v>
          </cell>
          <cell r="C10614">
            <v>91916</v>
          </cell>
          <cell r="D10614" t="str">
            <v>CURVA 180 GRAUS PARA ELETRODUTO, PVC, ROSCÁVEL, DN 25 MM (3/4"), PARA CIRCUITOS TERMINAIS, INSTALADA EM PAREDE - FORNECIMENTO E INSTALAÇÃO. AF_03/2023</v>
          </cell>
          <cell r="E10614" t="str">
            <v>UN</v>
          </cell>
          <cell r="F10614">
            <v>25.99</v>
          </cell>
          <cell r="G10614">
            <v>27.33</v>
          </cell>
        </row>
        <row r="10615">
          <cell r="A10615" t="str">
            <v>SINAPI91895</v>
          </cell>
          <cell r="B10615" t="str">
            <v>SINAPI</v>
          </cell>
          <cell r="C10615">
            <v>91895</v>
          </cell>
          <cell r="D10615" t="str">
            <v>CURVA 180 GRAUS PARA ELETRODUTO, PVC, ROSCÁVEL, DN 32 MM (1"), PARA CIRCUITOS TERMINAIS, INSTALADA EM FORRO - FORNECIMENTO E INSTALAÇÃO. AF_03/2023</v>
          </cell>
          <cell r="E10615" t="str">
            <v>UN</v>
          </cell>
          <cell r="F10615">
            <v>23.04</v>
          </cell>
          <cell r="G10615">
            <v>24.12</v>
          </cell>
        </row>
        <row r="10616">
          <cell r="A10616" t="str">
            <v>SINAPI91907</v>
          </cell>
          <cell r="B10616" t="str">
            <v>SINAPI</v>
          </cell>
          <cell r="C10616">
            <v>91907</v>
          </cell>
          <cell r="D10616" t="str">
            <v>CURVA 180 GRAUS PARA ELETRODUTO, PVC, ROSCÁVEL, DN 32 MM (1"), PARA CIRCUITOS TERMINAIS, INSTALADA EM LAJE - FORNECIMENTO E INSTALAÇÃO. AF_03/2023</v>
          </cell>
          <cell r="E10616" t="str">
            <v>UN</v>
          </cell>
          <cell r="F10616">
            <v>19.73</v>
          </cell>
          <cell r="G10616">
            <v>20.62</v>
          </cell>
        </row>
        <row r="10617">
          <cell r="A10617" t="str">
            <v>SINAPI91919</v>
          </cell>
          <cell r="B10617" t="str">
            <v>SINAPI</v>
          </cell>
          <cell r="C10617">
            <v>91919</v>
          </cell>
          <cell r="D10617" t="str">
            <v>CURVA 180 GRAUS PARA ELETRODUTO, PVC, ROSCÁVEL, DN 32 MM (1"), PARA CIRCUITOS TERMINAIS, INSTALADA EM PAREDE - FORNECIMENTO E INSTALAÇÃO. AF_03/2023</v>
          </cell>
          <cell r="E10617" t="str">
            <v>UN</v>
          </cell>
          <cell r="F10617">
            <v>29.65</v>
          </cell>
          <cell r="G10617">
            <v>31.14</v>
          </cell>
        </row>
        <row r="10618">
          <cell r="A10618" t="str">
            <v>SINAPI91898</v>
          </cell>
          <cell r="B10618" t="str">
            <v>SINAPI</v>
          </cell>
          <cell r="C10618">
            <v>91898</v>
          </cell>
          <cell r="D10618" t="str">
            <v>CURVA 180 GRAUS PARA ELETRODUTO, PVC, ROSCÁVEL, DN 40 MM (1 1/4"), PARA CIRCUITOS TERMINAIS, INSTALADA EM FORRO - FORNECIMENTO E INSTALAÇÃO. AF_03/2023</v>
          </cell>
          <cell r="E10618" t="str">
            <v>UN</v>
          </cell>
          <cell r="F10618">
            <v>26.45</v>
          </cell>
          <cell r="G10618">
            <v>27.7</v>
          </cell>
        </row>
        <row r="10619">
          <cell r="A10619" t="str">
            <v>SINAPI91910</v>
          </cell>
          <cell r="B10619" t="str">
            <v>SINAPI</v>
          </cell>
          <cell r="C10619">
            <v>91910</v>
          </cell>
          <cell r="D10619" t="str">
            <v>CURVA 180 GRAUS PARA ELETRODUTO, PVC, ROSCÁVEL, DN 40 MM (1 1/4"), PARA CIRCUITOS TERMINAIS, INSTALADA EM LAJE - FORNECIMENTO E INSTALAÇÃO. AF_03/2023</v>
          </cell>
          <cell r="E10619" t="str">
            <v>UN</v>
          </cell>
          <cell r="F10619">
            <v>23.21</v>
          </cell>
          <cell r="G10619">
            <v>24.27</v>
          </cell>
        </row>
        <row r="10620">
          <cell r="A10620" t="str">
            <v>SINAPI91922</v>
          </cell>
          <cell r="B10620" t="str">
            <v>SINAPI</v>
          </cell>
          <cell r="C10620">
            <v>91922</v>
          </cell>
          <cell r="D10620" t="str">
            <v>CURVA 180 GRAUS PARA ELETRODUTO, PVC, ROSCÁVEL, DN 40 MM (1 1/4"), PARA CIRCUITOS TERMINAIS, INSTALADA EM PAREDE - FORNECIMENTO E INSTALAÇÃO. AF_03/2023</v>
          </cell>
          <cell r="E10620" t="str">
            <v>UN</v>
          </cell>
          <cell r="F10620">
            <v>32.979999999999997</v>
          </cell>
          <cell r="G10620">
            <v>34.630000000000003</v>
          </cell>
        </row>
        <row r="10621">
          <cell r="A10621" t="str">
            <v>SINAPI91887</v>
          </cell>
          <cell r="B10621" t="str">
            <v>SINAPI</v>
          </cell>
          <cell r="C10621">
            <v>91887</v>
          </cell>
          <cell r="D10621" t="str">
            <v>CURVA 90 GRAUS PARA ELETRODUTO, PVC, ROSCÁVEL, DN 20 MM (1/2"), PARA CIRCUITOS TERMINAIS, INSTALADA EM FORRO - FORNECIMENTO E INSTALAÇÃO. AF_03/2023</v>
          </cell>
          <cell r="E10621" t="str">
            <v>UN</v>
          </cell>
          <cell r="F10621">
            <v>15.87</v>
          </cell>
          <cell r="G10621">
            <v>16.690000000000001</v>
          </cell>
        </row>
        <row r="10622">
          <cell r="A10622" t="str">
            <v>SINAPI91899</v>
          </cell>
          <cell r="B10622" t="str">
            <v>SINAPI</v>
          </cell>
          <cell r="C10622">
            <v>91899</v>
          </cell>
          <cell r="D10622" t="str">
            <v>CURVA 90 GRAUS PARA ELETRODUTO, PVC, ROSCÁVEL, DN 20 MM (1/2"), PARA CIRCUITOS TERMINAIS, INSTALADA EM LAJE - FORNECIMENTO E INSTALAÇÃO. AF_03/2023</v>
          </cell>
          <cell r="E10622" t="str">
            <v>UN</v>
          </cell>
          <cell r="F10622">
            <v>12.57</v>
          </cell>
          <cell r="G10622">
            <v>13.19</v>
          </cell>
        </row>
        <row r="10623">
          <cell r="A10623" t="str">
            <v>SINAPI91911</v>
          </cell>
          <cell r="B10623" t="str">
            <v>SINAPI</v>
          </cell>
          <cell r="C10623">
            <v>91911</v>
          </cell>
          <cell r="D10623" t="str">
            <v>CURVA 90 GRAUS PARA ELETRODUTO, PVC, ROSCÁVEL, DN 20 MM (1/2"), PARA CIRCUITOS TERMINAIS, INSTALADA EM PAREDE - FORNECIMENTO E INSTALAÇÃO. AF_03/2023</v>
          </cell>
          <cell r="E10623" t="str">
            <v>UN</v>
          </cell>
          <cell r="F10623">
            <v>22.63</v>
          </cell>
          <cell r="G10623">
            <v>23.87</v>
          </cell>
        </row>
        <row r="10624">
          <cell r="A10624" t="str">
            <v>SINAPI91890</v>
          </cell>
          <cell r="B10624" t="str">
            <v>SINAPI</v>
          </cell>
          <cell r="C10624">
            <v>91890</v>
          </cell>
          <cell r="D10624" t="str">
            <v>CURVA 90 GRAUS PARA ELETRODUTO, PVC, ROSCÁVEL, DN 25 MM (3/4"), PARA CIRCUITOS TERMINAIS, INSTALADA EM FORRO - FORNECIMENTO E INSTALAÇÃO. AF_03/2023</v>
          </cell>
          <cell r="E10624" t="str">
            <v>UN</v>
          </cell>
          <cell r="F10624">
            <v>17.7</v>
          </cell>
          <cell r="G10624">
            <v>18.63</v>
          </cell>
        </row>
        <row r="10625">
          <cell r="A10625" t="str">
            <v>SINAPI91902</v>
          </cell>
          <cell r="B10625" t="str">
            <v>SINAPI</v>
          </cell>
          <cell r="C10625">
            <v>91902</v>
          </cell>
          <cell r="D10625" t="str">
            <v>CURVA 90 GRAUS PARA ELETRODUTO, PVC, ROSCÁVEL, DN 25 MM (3/4"), PARA CIRCUITOS TERMINAIS, INSTALADA EM LAJE - FORNECIMENTO E INSTALAÇÃO. AF_03/2023</v>
          </cell>
          <cell r="E10625" t="str">
            <v>UN</v>
          </cell>
          <cell r="F10625">
            <v>14.4</v>
          </cell>
          <cell r="G10625">
            <v>15.13</v>
          </cell>
        </row>
        <row r="10626">
          <cell r="A10626" t="str">
            <v>SINAPI91914</v>
          </cell>
          <cell r="B10626" t="str">
            <v>SINAPI</v>
          </cell>
          <cell r="C10626">
            <v>91914</v>
          </cell>
          <cell r="D10626" t="str">
            <v>CURVA 90 GRAUS PARA ELETRODUTO, PVC, ROSCÁVEL, DN 25 MM (3/4"), PARA CIRCUITOS TERMINAIS, INSTALADA EM PAREDE - FORNECIMENTO E INSTALAÇÃO. AF_03/2023</v>
          </cell>
          <cell r="E10626" t="str">
            <v>UN</v>
          </cell>
          <cell r="F10626">
            <v>24.39</v>
          </cell>
          <cell r="G10626">
            <v>25.73</v>
          </cell>
        </row>
        <row r="10627">
          <cell r="A10627" t="str">
            <v>SINAPI91893</v>
          </cell>
          <cell r="B10627" t="str">
            <v>SINAPI</v>
          </cell>
          <cell r="C10627">
            <v>91893</v>
          </cell>
          <cell r="D10627" t="str">
            <v>CURVA 90 GRAUS PARA ELETRODUTO, PVC, ROSCÁVEL, DN 32 MM (1"), PARA CIRCUITOS TERMINAIS, INSTALADA EM FORRO - FORNECIMENTO E INSTALAÇÃO. AF_03/2023</v>
          </cell>
          <cell r="E10627" t="str">
            <v>UN</v>
          </cell>
          <cell r="F10627">
            <v>21.41</v>
          </cell>
          <cell r="G10627">
            <v>22.49</v>
          </cell>
        </row>
        <row r="10628">
          <cell r="A10628" t="str">
            <v>SINAPI91905</v>
          </cell>
          <cell r="B10628" t="str">
            <v>SINAPI</v>
          </cell>
          <cell r="C10628">
            <v>91905</v>
          </cell>
          <cell r="D10628" t="str">
            <v>CURVA 90 GRAUS PARA ELETRODUTO, PVC, ROSCÁVEL, DN 32 MM (1"), PARA CIRCUITOS TERMINAIS, INSTALADA EM LAJE - FORNECIMENTO E INSTALAÇÃO. AF_03/2023</v>
          </cell>
          <cell r="E10628" t="str">
            <v>UN</v>
          </cell>
          <cell r="F10628">
            <v>18.100000000000001</v>
          </cell>
          <cell r="G10628">
            <v>18.989999999999998</v>
          </cell>
        </row>
        <row r="10629">
          <cell r="A10629" t="str">
            <v>SINAPI91917</v>
          </cell>
          <cell r="B10629" t="str">
            <v>SINAPI</v>
          </cell>
          <cell r="C10629">
            <v>91917</v>
          </cell>
          <cell r="D10629" t="str">
            <v>CURVA 90 GRAUS PARA ELETRODUTO, PVC, ROSCÁVEL, DN 32 MM (1"), PARA CIRCUITOS TERMINAIS, INSTALADA EM PAREDE - FORNECIMENTO E INSTALAÇÃO. AF_03/2023</v>
          </cell>
          <cell r="E10629" t="str">
            <v>UN</v>
          </cell>
          <cell r="F10629">
            <v>28.02</v>
          </cell>
          <cell r="G10629">
            <v>29.51</v>
          </cell>
        </row>
        <row r="10630">
          <cell r="A10630" t="str">
            <v>SINAPI91896</v>
          </cell>
          <cell r="B10630" t="str">
            <v>SINAPI</v>
          </cell>
          <cell r="C10630">
            <v>91896</v>
          </cell>
          <cell r="D10630" t="str">
            <v>CURVA 90 GRAUS PARA ELETRODUTO, PVC, ROSCÁVEL, DN 40 MM (1 1/4"), PARA CIRCUITOS TERMINAIS, INSTALADA EM FORRO - FORNECIMENTO E INSTALAÇÃO. AF_03/2023</v>
          </cell>
          <cell r="E10630" t="str">
            <v>UN</v>
          </cell>
          <cell r="F10630">
            <v>24.71</v>
          </cell>
          <cell r="G10630">
            <v>25.96</v>
          </cell>
        </row>
        <row r="10631">
          <cell r="A10631" t="str">
            <v>SINAPI91908</v>
          </cell>
          <cell r="B10631" t="str">
            <v>SINAPI</v>
          </cell>
          <cell r="C10631">
            <v>91908</v>
          </cell>
          <cell r="D10631" t="str">
            <v>CURVA 90 GRAUS PARA ELETRODUTO, PVC, ROSCÁVEL, DN 40 MM (1 1/4"), PARA CIRCUITOS TERMINAIS, INSTALADA EM LAJE - FORNECIMENTO E INSTALAÇÃO. AF_03/2023</v>
          </cell>
          <cell r="E10631" t="str">
            <v>UN</v>
          </cell>
          <cell r="F10631">
            <v>21.47</v>
          </cell>
          <cell r="G10631">
            <v>22.53</v>
          </cell>
        </row>
        <row r="10632">
          <cell r="A10632" t="str">
            <v>SINAPI91920</v>
          </cell>
          <cell r="B10632" t="str">
            <v>SINAPI</v>
          </cell>
          <cell r="C10632">
            <v>91920</v>
          </cell>
          <cell r="D10632" t="str">
            <v>CURVA 90 GRAUS PARA ELETRODUTO, PVC, ROSCÁVEL, DN 40 MM (1 1/4"), PARA CIRCUITOS TERMINAIS, INSTALADA EM PAREDE - FORNECIMENTO E INSTALAÇÃO. AF_03/2023</v>
          </cell>
          <cell r="E10632" t="str">
            <v>UN</v>
          </cell>
          <cell r="F10632">
            <v>31.24</v>
          </cell>
          <cell r="G10632">
            <v>32.89</v>
          </cell>
        </row>
        <row r="10633">
          <cell r="A10633" t="str">
            <v>SINAPI91983</v>
          </cell>
          <cell r="B10633" t="str">
            <v>SINAPI</v>
          </cell>
          <cell r="C10633">
            <v>91983</v>
          </cell>
          <cell r="D10633" t="str">
            <v>DIMMER ROTATIVO (1 MÓDULO), 220V/600W, INCLUINDO SUPORTE E PLACA - FORNECIMENTO E INSTALAÇÃO. AF_03/2023</v>
          </cell>
          <cell r="E10633" t="str">
            <v>UN</v>
          </cell>
          <cell r="F10633">
            <v>115.07</v>
          </cell>
          <cell r="G10633">
            <v>116.69</v>
          </cell>
        </row>
        <row r="10634">
          <cell r="A10634" t="str">
            <v>SINAPI91982</v>
          </cell>
          <cell r="B10634" t="str">
            <v>SINAPI</v>
          </cell>
          <cell r="C10634">
            <v>91982</v>
          </cell>
          <cell r="D10634" t="str">
            <v>DIMMER ROTATIVO (1 MÓDULO), 220V/600W, SEM SUPORTE E SEM PLACA - FORNECIMENTO E INSTALAÇÃO. AF_03/2023</v>
          </cell>
          <cell r="E10634" t="str">
            <v>UN</v>
          </cell>
          <cell r="F10634">
            <v>100.65</v>
          </cell>
          <cell r="G10634">
            <v>101.7</v>
          </cell>
        </row>
        <row r="10635">
          <cell r="A10635" t="str">
            <v>SINAPI91833</v>
          </cell>
          <cell r="B10635" t="str">
            <v>SINAPI</v>
          </cell>
          <cell r="C10635">
            <v>91833</v>
          </cell>
          <cell r="D10635" t="str">
            <v>ELETRODUTO FLEXÍVEL CORRUGADO REFORÇADO, PVC, DN 20 MM (1/2"), PARA CIRCUITOS TERMINAIS, INSTALADO EM FORRO - FORNECIMENTO E INSTALAÇÃO. AF_03/2023</v>
          </cell>
          <cell r="E10635" t="str">
            <v>M</v>
          </cell>
          <cell r="F10635">
            <v>20.74</v>
          </cell>
          <cell r="G10635">
            <v>21.69</v>
          </cell>
        </row>
        <row r="10636">
          <cell r="A10636" t="str">
            <v>SINAPI91843</v>
          </cell>
          <cell r="B10636" t="str">
            <v>SINAPI</v>
          </cell>
          <cell r="C10636">
            <v>91843</v>
          </cell>
          <cell r="D10636" t="str">
            <v>ELETRODUTO FLEXÍVEL CORRUGADO REFORÇADO, PVC, DN 20 MM (1/2"), PARA CIRCUITOS TERMINAIS, INSTALADO EM LAJE - FORNECIMENTO E INSTALAÇÃO. AF_03/2023</v>
          </cell>
          <cell r="E10636" t="str">
            <v>M</v>
          </cell>
          <cell r="F10636">
            <v>7.4</v>
          </cell>
          <cell r="G10636">
            <v>7.68</v>
          </cell>
        </row>
        <row r="10637">
          <cell r="A10637" t="str">
            <v>SINAPI91853</v>
          </cell>
          <cell r="B10637" t="str">
            <v>SINAPI</v>
          </cell>
          <cell r="C10637">
            <v>91853</v>
          </cell>
          <cell r="D10637" t="str">
            <v>ELETRODUTO FLEXÍVEL CORRUGADO REFORÇADO, PVC, DN 20 MM (1/2"), PARA CIRCUITOS TERMINAIS, INSTALADO EM PAREDE - FORNECIMENTO E INSTALAÇÃO. AF_03/2023</v>
          </cell>
          <cell r="E10637" t="str">
            <v>M</v>
          </cell>
          <cell r="F10637">
            <v>11.9</v>
          </cell>
          <cell r="G10637">
            <v>12.46</v>
          </cell>
        </row>
        <row r="10638">
          <cell r="A10638" t="str">
            <v>SINAPI91835</v>
          </cell>
          <cell r="B10638" t="str">
            <v>SINAPI</v>
          </cell>
          <cell r="C10638">
            <v>91835</v>
          </cell>
          <cell r="D10638" t="str">
            <v>ELETRODUTO FLEXÍVEL CORRUGADO REFORÇADO, PVC, DN 25 MM (3/4"), PARA CIRCUITOS TERMINAIS, INSTALADO EM FORRO - FORNECIMENTO E INSTALAÇÃO. AF_03/2023</v>
          </cell>
          <cell r="E10638" t="str">
            <v>M</v>
          </cell>
          <cell r="F10638">
            <v>22.55</v>
          </cell>
          <cell r="G10638">
            <v>23.56</v>
          </cell>
        </row>
        <row r="10639">
          <cell r="A10639" t="str">
            <v>SINAPI91845</v>
          </cell>
          <cell r="B10639" t="str">
            <v>SINAPI</v>
          </cell>
          <cell r="C10639">
            <v>91845</v>
          </cell>
          <cell r="D10639" t="str">
            <v>ELETRODUTO FLEXÍVEL CORRUGADO REFORÇADO, PVC, DN 25 MM (3/4"), PARA CIRCUITOS TERMINAIS, INSTALADO EM LAJE - FORNECIMENTO E INSTALAÇÃO. AF_03/2023</v>
          </cell>
          <cell r="E10639" t="str">
            <v>M</v>
          </cell>
          <cell r="F10639">
            <v>9.15</v>
          </cell>
          <cell r="G10639">
            <v>9.4700000000000006</v>
          </cell>
        </row>
        <row r="10640">
          <cell r="A10640" t="str">
            <v>SINAPI91855</v>
          </cell>
          <cell r="B10640" t="str">
            <v>SINAPI</v>
          </cell>
          <cell r="C10640">
            <v>91855</v>
          </cell>
          <cell r="D10640" t="str">
            <v>ELETRODUTO FLEXÍVEL CORRUGADO REFORÇADO, PVC, DN 25 MM (3/4"), PARA CIRCUITOS TERMINAIS, INSTALADO EM PAREDE - FORNECIMENTO E INSTALAÇÃO. AF_03/2023</v>
          </cell>
          <cell r="E10640" t="str">
            <v>M</v>
          </cell>
          <cell r="F10640">
            <v>13.56</v>
          </cell>
          <cell r="G10640">
            <v>14.17</v>
          </cell>
        </row>
        <row r="10641">
          <cell r="A10641" t="str">
            <v>SINAPI91837</v>
          </cell>
          <cell r="B10641" t="str">
            <v>SINAPI</v>
          </cell>
          <cell r="C10641">
            <v>91837</v>
          </cell>
          <cell r="D10641" t="str">
            <v>ELETRODUTO FLEXÍVEL CORRUGADO REFORÇADO, PVC, DN 32 MM (1"), PARA CIRCUITOS TERMINAIS, INSTALADO EM FORRO - FORNECIMENTO E INSTALAÇÃO. AF_03/2023</v>
          </cell>
          <cell r="E10641" t="str">
            <v>M</v>
          </cell>
          <cell r="F10641">
            <v>27.11</v>
          </cell>
          <cell r="G10641">
            <v>28.19</v>
          </cell>
        </row>
        <row r="10642">
          <cell r="A10642" t="str">
            <v>SINAPI91847</v>
          </cell>
          <cell r="B10642" t="str">
            <v>SINAPI</v>
          </cell>
          <cell r="C10642">
            <v>91847</v>
          </cell>
          <cell r="D10642" t="str">
            <v>ELETRODUTO FLEXÍVEL CORRUGADO REFORÇADO, PVC, DN 32 MM (1"), PARA CIRCUITOS TERMINAIS, INSTALADO EM LAJE - FORNECIMENTO E INSTALAÇÃO. AF_03/2023</v>
          </cell>
          <cell r="E10642" t="str">
            <v>M</v>
          </cell>
          <cell r="F10642">
            <v>13.79</v>
          </cell>
          <cell r="G10642">
            <v>14.18</v>
          </cell>
        </row>
        <row r="10643">
          <cell r="A10643" t="str">
            <v>SINAPI91857</v>
          </cell>
          <cell r="B10643" t="str">
            <v>SINAPI</v>
          </cell>
          <cell r="C10643">
            <v>91857</v>
          </cell>
          <cell r="D10643" t="str">
            <v>ELETRODUTO FLEXÍVEL CORRUGADO REFORÇADO, PVC, DN 32 MM (1"), PARA CIRCUITOS TERMINAIS, INSTALADO EM PAREDE - FORNECIMENTO E INSTALAÇÃO. AF_03/2023</v>
          </cell>
          <cell r="E10643" t="str">
            <v>M</v>
          </cell>
          <cell r="F10643">
            <v>17.93</v>
          </cell>
          <cell r="G10643">
            <v>18.61</v>
          </cell>
        </row>
        <row r="10644">
          <cell r="A10644" t="str">
            <v>SINAPI91838</v>
          </cell>
          <cell r="B10644" t="str">
            <v>SINAPI</v>
          </cell>
          <cell r="C10644">
            <v>91838</v>
          </cell>
          <cell r="D10644" t="str">
            <v>ELETRODUTO FLEXÍVEL CORRUGADO, PEAD, DN 32 MM (1"), PARA CIRCUITOS TERMINAIS, INSTALADO EM FORRO - FORNECIMENTO E INSTALAÇÃO. AF_03/2023</v>
          </cell>
          <cell r="E10644" t="str">
            <v>M</v>
          </cell>
          <cell r="F10644">
            <v>0</v>
          </cell>
          <cell r="G10644">
            <v>0</v>
          </cell>
        </row>
        <row r="10645">
          <cell r="A10645" t="str">
            <v>SINAPI91848</v>
          </cell>
          <cell r="B10645" t="str">
            <v>SINAPI</v>
          </cell>
          <cell r="C10645">
            <v>91848</v>
          </cell>
          <cell r="D10645" t="str">
            <v>ELETRODUTO FLEXÍVEL CORRUGADO, PEAD, DN 32 MM (1"), PARA CIRCUITOS TERMINAIS, INSTALADO EM LAJE - FORNECIMENTO E INSTALAÇÃO. AF_03/2023</v>
          </cell>
          <cell r="E10645" t="str">
            <v>M</v>
          </cell>
          <cell r="F10645">
            <v>0</v>
          </cell>
          <cell r="G10645">
            <v>0</v>
          </cell>
        </row>
        <row r="10646">
          <cell r="A10646" t="str">
            <v>SINAPI91858</v>
          </cell>
          <cell r="B10646" t="str">
            <v>SINAPI</v>
          </cell>
          <cell r="C10646">
            <v>91858</v>
          </cell>
          <cell r="D10646" t="str">
            <v>ELETRODUTO FLEXÍVEL CORRUGADO, PEAD, DN 32 MM (1"), PARA CIRCUITOS TERMINAIS, INSTALADO EM PAREDE - FORNECIMENTO E INSTALAÇÃO. AF_03/2023</v>
          </cell>
          <cell r="E10646" t="str">
            <v>M</v>
          </cell>
          <cell r="F10646">
            <v>0</v>
          </cell>
          <cell r="G10646">
            <v>0</v>
          </cell>
        </row>
        <row r="10647">
          <cell r="A10647" t="str">
            <v>SINAPI91840</v>
          </cell>
          <cell r="B10647" t="str">
            <v>SINAPI</v>
          </cell>
          <cell r="C10647">
            <v>91840</v>
          </cell>
          <cell r="D10647" t="str">
            <v>ELETRODUTO FLEXÍVEL CORRUGADO, PEAD, DN 40 MM (1 1/4"), PARA CIRCUITOS TERMINAIS, INSTALADO EM FORRO - FORNECIMENTO E INSTALAÇÃO. AF_03/2023</v>
          </cell>
          <cell r="E10647" t="str">
            <v>M</v>
          </cell>
          <cell r="F10647">
            <v>25.65</v>
          </cell>
          <cell r="G10647">
            <v>26.8</v>
          </cell>
        </row>
        <row r="10648">
          <cell r="A10648" t="str">
            <v>SINAPI91850</v>
          </cell>
          <cell r="B10648" t="str">
            <v>SINAPI</v>
          </cell>
          <cell r="C10648">
            <v>91850</v>
          </cell>
          <cell r="D10648" t="str">
            <v>ELETRODUTO FLEXÍVEL CORRUGADO, PEAD, DN 40 MM (1 1/4"), PARA CIRCUITOS TERMINAIS, INSTALADO EM LAJE - FORNECIMENTO E INSTALAÇÃO. AF_03/2023</v>
          </cell>
          <cell r="E10648" t="str">
            <v>M</v>
          </cell>
          <cell r="F10648">
            <v>12.25</v>
          </cell>
          <cell r="G10648">
            <v>12.71</v>
          </cell>
        </row>
        <row r="10649">
          <cell r="A10649" t="str">
            <v>SINAPI91860</v>
          </cell>
          <cell r="B10649" t="str">
            <v>SINAPI</v>
          </cell>
          <cell r="C10649">
            <v>91860</v>
          </cell>
          <cell r="D10649" t="str">
            <v>ELETRODUTO FLEXÍVEL CORRUGADO, PEAD, DN 40 MM (1 1/4"), PARA CIRCUITOS TERMINAIS, INSTALADO EM PAREDE - FORNECIMENTO E INSTALAÇÃO. AF_03/2023</v>
          </cell>
          <cell r="E10649" t="str">
            <v>M</v>
          </cell>
          <cell r="F10649">
            <v>16.600000000000001</v>
          </cell>
          <cell r="G10649">
            <v>17.350000000000001</v>
          </cell>
        </row>
        <row r="10650">
          <cell r="A10650" t="str">
            <v>SINAPI91831</v>
          </cell>
          <cell r="B10650" t="str">
            <v>SINAPI</v>
          </cell>
          <cell r="C10650">
            <v>91831</v>
          </cell>
          <cell r="D10650" t="str">
            <v>ELETRODUTO FLEXÍVEL CORRUGADO, PVC, DN 20 MM (1/2"), PARA CIRCUITOS TERMINAIS, INSTALADO EM FORRO - FORNECIMENTO E INSTALAÇÃO. AF_03/2023</v>
          </cell>
          <cell r="E10650" t="str">
            <v>M</v>
          </cell>
          <cell r="F10650">
            <v>20.23</v>
          </cell>
          <cell r="G10650">
            <v>21.18</v>
          </cell>
        </row>
        <row r="10651">
          <cell r="A10651" t="str">
            <v>SINAPI91852</v>
          </cell>
          <cell r="B10651" t="str">
            <v>SINAPI</v>
          </cell>
          <cell r="C10651">
            <v>91852</v>
          </cell>
          <cell r="D10651" t="str">
            <v>ELETRODUTO FLEXÍVEL CORRUGADO, PVC, DN 20 MM (1/2"), PARA CIRCUITOS TERMINAIS, INSTALADO EM PAREDE - FORNECIMENTO E INSTALAÇÃO. AF_03/2023</v>
          </cell>
          <cell r="E10651" t="str">
            <v>M</v>
          </cell>
          <cell r="F10651">
            <v>11.43</v>
          </cell>
          <cell r="G10651">
            <v>11.99</v>
          </cell>
        </row>
        <row r="10652">
          <cell r="A10652" t="str">
            <v>SINAPI91834</v>
          </cell>
          <cell r="B10652" t="str">
            <v>SINAPI</v>
          </cell>
          <cell r="C10652">
            <v>91834</v>
          </cell>
          <cell r="D10652" t="str">
            <v>ELETRODUTO FLEXÍVEL CORRUGADO, PVC, DN 25 MM (3/4"), PARA CIRCUITOS TERMINAIS, INSTALADO EM FORRO - FORNECIMENTO E INSTALAÇÃO. AF_03/2023</v>
          </cell>
          <cell r="E10652" t="str">
            <v>M</v>
          </cell>
          <cell r="F10652">
            <v>21.24</v>
          </cell>
          <cell r="G10652">
            <v>22.25</v>
          </cell>
        </row>
        <row r="10653">
          <cell r="A10653" t="str">
            <v>SINAPI91854</v>
          </cell>
          <cell r="B10653" t="str">
            <v>SINAPI</v>
          </cell>
          <cell r="C10653">
            <v>91854</v>
          </cell>
          <cell r="D10653" t="str">
            <v>ELETRODUTO FLEXÍVEL CORRUGADO, PVC, DN 25 MM (3/4"), PARA CIRCUITOS TERMINAIS, INSTALADO EM PAREDE - FORNECIMENTO E INSTALAÇÃO. AF_03/2023</v>
          </cell>
          <cell r="E10653" t="str">
            <v>M</v>
          </cell>
          <cell r="F10653">
            <v>12.35</v>
          </cell>
          <cell r="G10653">
            <v>12.96</v>
          </cell>
        </row>
        <row r="10654">
          <cell r="A10654" t="str">
            <v>SINAPI91836</v>
          </cell>
          <cell r="B10654" t="str">
            <v>SINAPI</v>
          </cell>
          <cell r="C10654">
            <v>91836</v>
          </cell>
          <cell r="D10654" t="str">
            <v>ELETRODUTO FLEXÍVEL CORRUGADO, PVC, DN 32 MM (1"), PARA CIRCUITOS TERMINAIS, INSTALADO EM FORRO - FORNECIMENTO E INSTALAÇÃO. AF_03/2023</v>
          </cell>
          <cell r="E10654" t="str">
            <v>M</v>
          </cell>
          <cell r="F10654">
            <v>24.06</v>
          </cell>
          <cell r="G10654">
            <v>25.14</v>
          </cell>
        </row>
        <row r="10655">
          <cell r="A10655" t="str">
            <v>SINAPI91856</v>
          </cell>
          <cell r="B10655" t="str">
            <v>SINAPI</v>
          </cell>
          <cell r="C10655">
            <v>91856</v>
          </cell>
          <cell r="D10655" t="str">
            <v>ELETRODUTO FLEXÍVEL CORRUGADO, PVC, DN 32 MM (1"), PARA CIRCUITOS TERMINAIS, INSTALADO EM PAREDE - FORNECIMENTO E INSTALAÇÃO. AF_03/2023</v>
          </cell>
          <cell r="E10655" t="str">
            <v>M</v>
          </cell>
          <cell r="F10655">
            <v>15.11</v>
          </cell>
          <cell r="G10655">
            <v>15.79</v>
          </cell>
        </row>
        <row r="10656">
          <cell r="A10656" t="str">
            <v>SINAPI91839</v>
          </cell>
          <cell r="B10656" t="str">
            <v>SINAPI</v>
          </cell>
          <cell r="C10656">
            <v>91839</v>
          </cell>
          <cell r="D10656" t="str">
            <v>ELETRODUTO FLEXÍVEL LISO, PEAD, DN 32 MM (1"), PARA CIRCUITOS TERMINAIS, INSTALADO EM FORRO - FORNECIMENTO E INSTALAÇÃO. AF_03/2023</v>
          </cell>
          <cell r="E10656" t="str">
            <v>M</v>
          </cell>
          <cell r="F10656">
            <v>22.76</v>
          </cell>
          <cell r="G10656">
            <v>23.84</v>
          </cell>
        </row>
        <row r="10657">
          <cell r="A10657" t="str">
            <v>SINAPI91849</v>
          </cell>
          <cell r="B10657" t="str">
            <v>SINAPI</v>
          </cell>
          <cell r="C10657">
            <v>91849</v>
          </cell>
          <cell r="D10657" t="str">
            <v>ELETRODUTO FLEXÍVEL LISO, PEAD, DN 32 MM (1"), PARA CIRCUITOS TERMINAIS, INSTALADO EM LAJE - FORNECIMENTO E INSTALAÇÃO. AF_03/2023</v>
          </cell>
          <cell r="E10657" t="str">
            <v>M</v>
          </cell>
          <cell r="F10657">
            <v>9.44</v>
          </cell>
          <cell r="G10657">
            <v>9.83</v>
          </cell>
        </row>
        <row r="10658">
          <cell r="A10658" t="str">
            <v>SINAPI91859</v>
          </cell>
          <cell r="B10658" t="str">
            <v>SINAPI</v>
          </cell>
          <cell r="C10658">
            <v>91859</v>
          </cell>
          <cell r="D10658" t="str">
            <v>ELETRODUTO FLEXÍVEL LISO, PEAD, DN 32 MM (1"), PARA CIRCUITOS TERMINAIS, INSTALADO EM PAREDE - FORNECIMENTO E INSTALAÇÃO. AF_03/2023</v>
          </cell>
          <cell r="E10658" t="str">
            <v>M</v>
          </cell>
          <cell r="F10658">
            <v>13.91</v>
          </cell>
          <cell r="G10658">
            <v>14.59</v>
          </cell>
        </row>
        <row r="10659">
          <cell r="A10659" t="str">
            <v>SINAPI91841</v>
          </cell>
          <cell r="B10659" t="str">
            <v>SINAPI</v>
          </cell>
          <cell r="C10659">
            <v>91841</v>
          </cell>
          <cell r="D10659" t="str">
            <v>ELETRODUTO FLEXÍVEL LISO, PEAD, DN 40 MM (1 1/4"), PARA CIRCUITOS TERMINAIS, INSTALADO EM FORRO - FORNECIMENTO E INSTALAÇÃO. AF_03/2023</v>
          </cell>
          <cell r="E10659" t="str">
            <v>M</v>
          </cell>
          <cell r="F10659">
            <v>24.96</v>
          </cell>
          <cell r="G10659">
            <v>26.11</v>
          </cell>
        </row>
        <row r="10660">
          <cell r="A10660" t="str">
            <v>SINAPI91851</v>
          </cell>
          <cell r="B10660" t="str">
            <v>SINAPI</v>
          </cell>
          <cell r="C10660">
            <v>91851</v>
          </cell>
          <cell r="D10660" t="str">
            <v>ELETRODUTO FLEXÍVEL LISO, PEAD, DN 40 MM (1 1/4"), PARA CIRCUITOS TERMINAIS, INSTALADO EM LAJE - FORNECIMENTO E INSTALAÇÃO. AF_03/2023</v>
          </cell>
          <cell r="E10660" t="str">
            <v>M</v>
          </cell>
          <cell r="F10660">
            <v>11.56</v>
          </cell>
          <cell r="G10660">
            <v>12.02</v>
          </cell>
        </row>
        <row r="10661">
          <cell r="A10661" t="str">
            <v>SINAPI91861</v>
          </cell>
          <cell r="B10661" t="str">
            <v>SINAPI</v>
          </cell>
          <cell r="C10661">
            <v>91861</v>
          </cell>
          <cell r="D10661" t="str">
            <v>ELETRODUTO FLEXÍVEL LISO, PEAD, DN 40 MM (1 1/4"), PARA CIRCUITOS TERMINAIS, INSTALADO EM PAREDE - FORNECIMENTO E INSTALAÇÃO. AF_03/2023</v>
          </cell>
          <cell r="E10661" t="str">
            <v>M</v>
          </cell>
          <cell r="F10661">
            <v>15.96</v>
          </cell>
          <cell r="G10661">
            <v>16.71</v>
          </cell>
        </row>
        <row r="10662">
          <cell r="A10662" t="str">
            <v>SINAPI91862</v>
          </cell>
          <cell r="B10662" t="str">
            <v>SINAPI</v>
          </cell>
          <cell r="C10662">
            <v>91862</v>
          </cell>
          <cell r="D10662" t="str">
            <v>ELETRODUTO RÍGIDO ROSCÁVEL, PVC, DN 20 MM (1/2"), PARA CIRCUITOS TERMINAIS, INSTALADO EM FORRO - FORNECIMENTO E INSTALAÇÃO. AF_03/2023</v>
          </cell>
          <cell r="E10662" t="str">
            <v>M</v>
          </cell>
          <cell r="F10662">
            <v>11.38</v>
          </cell>
          <cell r="G10662">
            <v>11.87</v>
          </cell>
        </row>
        <row r="10663">
          <cell r="A10663" t="str">
            <v>SINAPI91866</v>
          </cell>
          <cell r="B10663" t="str">
            <v>SINAPI</v>
          </cell>
          <cell r="C10663">
            <v>91866</v>
          </cell>
          <cell r="D10663" t="str">
            <v>ELETRODUTO RÍGIDO ROSCÁVEL, PVC, DN 20 MM (1/2"), PARA CIRCUITOS TERMINAIS, INSTALADO EM LAJE - FORNECIMENTO E INSTALAÇÃO. AF_03/2023</v>
          </cell>
          <cell r="E10663" t="str">
            <v>M</v>
          </cell>
          <cell r="F10663">
            <v>9.5399999999999991</v>
          </cell>
          <cell r="G10663">
            <v>9.9</v>
          </cell>
        </row>
        <row r="10664">
          <cell r="A10664" t="str">
            <v>SINAPI91870</v>
          </cell>
          <cell r="B10664" t="str">
            <v>SINAPI</v>
          </cell>
          <cell r="C10664">
            <v>91870</v>
          </cell>
          <cell r="D10664" t="str">
            <v>ELETRODUTO RÍGIDO ROSCÁVEL, PVC, DN 20 MM (1/2"), PARA CIRCUITOS TERMINAIS, INSTALADO EM PAREDE - FORNECIMENTO E INSTALAÇÃO. AF_03/2023</v>
          </cell>
          <cell r="E10664" t="str">
            <v>M</v>
          </cell>
          <cell r="F10664">
            <v>15.75</v>
          </cell>
          <cell r="G10664">
            <v>16.489999999999998</v>
          </cell>
        </row>
        <row r="10665">
          <cell r="A10665" t="str">
            <v>SINAPI91863</v>
          </cell>
          <cell r="B10665" t="str">
            <v>SINAPI</v>
          </cell>
          <cell r="C10665">
            <v>91863</v>
          </cell>
          <cell r="D10665" t="str">
            <v>ELETRODUTO RÍGIDO ROSCÁVEL, PVC, DN 25 MM (3/4"), PARA CIRCUITOS TERMINAIS, INSTALADO EM FORRO - FORNECIMENTO E INSTALAÇÃO. AF_03/2023</v>
          </cell>
          <cell r="E10665" t="str">
            <v>M</v>
          </cell>
          <cell r="F10665">
            <v>13.31</v>
          </cell>
          <cell r="G10665">
            <v>13.85</v>
          </cell>
        </row>
        <row r="10666">
          <cell r="A10666" t="str">
            <v>SINAPI91867</v>
          </cell>
          <cell r="B10666" t="str">
            <v>SINAPI</v>
          </cell>
          <cell r="C10666">
            <v>91867</v>
          </cell>
          <cell r="D10666" t="str">
            <v>ELETRODUTO RÍGIDO ROSCÁVEL, PVC, DN 25 MM (3/4"), PARA CIRCUITOS TERMINAIS, INSTALADO EM LAJE - FORNECIMENTO E INSTALAÇÃO. AF_03/2023</v>
          </cell>
          <cell r="E10666" t="str">
            <v>M</v>
          </cell>
          <cell r="F10666">
            <v>11.46</v>
          </cell>
          <cell r="G10666">
            <v>11.88</v>
          </cell>
        </row>
        <row r="10667">
          <cell r="A10667" t="str">
            <v>SINAPI91871</v>
          </cell>
          <cell r="B10667" t="str">
            <v>SINAPI</v>
          </cell>
          <cell r="C10667">
            <v>91871</v>
          </cell>
          <cell r="D10667" t="str">
            <v>ELETRODUTO RÍGIDO ROSCÁVEL, PVC, DN 25 MM (3/4"), PARA CIRCUITOS TERMINAIS, INSTALADO EM PAREDE - FORNECIMENTO E INSTALAÇÃO. AF_03/2023</v>
          </cell>
          <cell r="E10667" t="str">
            <v>M</v>
          </cell>
          <cell r="F10667">
            <v>17.670000000000002</v>
          </cell>
          <cell r="G10667">
            <v>18.46</v>
          </cell>
        </row>
        <row r="10668">
          <cell r="A10668" t="str">
            <v>SINAPI91864</v>
          </cell>
          <cell r="B10668" t="str">
            <v>SINAPI</v>
          </cell>
          <cell r="C10668">
            <v>91864</v>
          </cell>
          <cell r="D10668" t="str">
            <v>ELETRODUTO RÍGIDO ROSCÁVEL, PVC, DN 32 MM (1"), PARA CIRCUITOS TERMINAIS, INSTALADO EM FORRO - FORNECIMENTO E INSTALAÇÃO. AF_03/2023</v>
          </cell>
          <cell r="E10668" t="str">
            <v>M</v>
          </cell>
          <cell r="F10668">
            <v>17.27</v>
          </cell>
          <cell r="G10668">
            <v>17.899999999999999</v>
          </cell>
        </row>
        <row r="10669">
          <cell r="A10669" t="str">
            <v>SINAPI91868</v>
          </cell>
          <cell r="B10669" t="str">
            <v>SINAPI</v>
          </cell>
          <cell r="C10669">
            <v>91868</v>
          </cell>
          <cell r="D10669" t="str">
            <v>ELETRODUTO RÍGIDO ROSCÁVEL, PVC, DN 32 MM (1"), PARA CIRCUITOS TERMINAIS, INSTALADO EM LAJE - FORNECIMENTO E INSTALAÇÃO. AF_03/2023</v>
          </cell>
          <cell r="E10669" t="str">
            <v>M</v>
          </cell>
          <cell r="F10669">
            <v>15.43</v>
          </cell>
          <cell r="G10669">
            <v>15.95</v>
          </cell>
        </row>
        <row r="10670">
          <cell r="A10670" t="str">
            <v>SINAPI91872</v>
          </cell>
          <cell r="B10670" t="str">
            <v>SINAPI</v>
          </cell>
          <cell r="C10670">
            <v>91872</v>
          </cell>
          <cell r="D10670" t="str">
            <v>ELETRODUTO RÍGIDO ROSCÁVEL, PVC, DN 32 MM (1"), PARA CIRCUITOS TERMINAIS, INSTALADO EM PAREDE - FORNECIMENTO E INSTALAÇÃO. AF_03/2023</v>
          </cell>
          <cell r="E10670" t="str">
            <v>M</v>
          </cell>
          <cell r="F10670">
            <v>21.63</v>
          </cell>
          <cell r="G10670">
            <v>22.52</v>
          </cell>
        </row>
        <row r="10671">
          <cell r="A10671" t="str">
            <v>SINAPI91865</v>
          </cell>
          <cell r="B10671" t="str">
            <v>SINAPI</v>
          </cell>
          <cell r="C10671">
            <v>91865</v>
          </cell>
          <cell r="D10671" t="str">
            <v>ELETRODUTO RÍGIDO ROSCÁVEL, PVC, DN 40 MM (1 1/4"), PARA CIRCUITOS TERMINAIS, INSTALADO EM FORRO - FORNECIMENTO E INSTALAÇÃO. AF_03/2023</v>
          </cell>
          <cell r="E10671" t="str">
            <v>M</v>
          </cell>
          <cell r="F10671">
            <v>21.27</v>
          </cell>
          <cell r="G10671">
            <v>22</v>
          </cell>
        </row>
        <row r="10672">
          <cell r="A10672" t="str">
            <v>SINAPI91869</v>
          </cell>
          <cell r="B10672" t="str">
            <v>SINAPI</v>
          </cell>
          <cell r="C10672">
            <v>91869</v>
          </cell>
          <cell r="D10672" t="str">
            <v>ELETRODUTO RÍGIDO ROSCÁVEL, PVC, DN 40 MM (1 1/4"), PARA CIRCUITOS TERMINAIS, INSTALADO EM LAJE - FORNECIMENTO E INSTALAÇÃO. AF_03/2023</v>
          </cell>
          <cell r="E10672" t="str">
            <v>M</v>
          </cell>
          <cell r="F10672">
            <v>19.350000000000001</v>
          </cell>
          <cell r="G10672">
            <v>19.98</v>
          </cell>
        </row>
        <row r="10673">
          <cell r="A10673" t="str">
            <v>SINAPI91873</v>
          </cell>
          <cell r="B10673" t="str">
            <v>SINAPI</v>
          </cell>
          <cell r="C10673">
            <v>91873</v>
          </cell>
          <cell r="D10673" t="str">
            <v>ELETRODUTO RÍGIDO ROSCÁVEL, PVC, DN 40 MM (1 1/4"), PARA CIRCUITOS TERMINAIS, INSTALADO EM PAREDE - FORNECIMENTO E INSTALAÇÃO. AF_03/2023</v>
          </cell>
          <cell r="E10673" t="str">
            <v>M</v>
          </cell>
          <cell r="F10673">
            <v>25.55</v>
          </cell>
          <cell r="G10673">
            <v>26.55</v>
          </cell>
        </row>
        <row r="10674">
          <cell r="A10674" t="str">
            <v>SINAPI91981</v>
          </cell>
          <cell r="B10674" t="str">
            <v>SINAPI</v>
          </cell>
          <cell r="C10674">
            <v>91981</v>
          </cell>
          <cell r="D10674" t="str">
            <v>INTERRUPTOR BIPOLAR (1 MÓDULO), 10A/250V, INCLUINDO SUPORTE E PLACA - FORNECIMENTO E INSTALAÇÃO. AF_03/2023</v>
          </cell>
          <cell r="E10674" t="str">
            <v>UN</v>
          </cell>
          <cell r="F10674">
            <v>63.98</v>
          </cell>
          <cell r="G10674">
            <v>66.37</v>
          </cell>
        </row>
        <row r="10675">
          <cell r="A10675" t="str">
            <v>SINAPI91980</v>
          </cell>
          <cell r="B10675" t="str">
            <v>SINAPI</v>
          </cell>
          <cell r="C10675">
            <v>91980</v>
          </cell>
          <cell r="D10675" t="str">
            <v>INTERRUPTOR BIPOLAR (1 MÓDULO), 10A/250V, SEM SUPORTE E SEM PLACA - FORNECIMENTO E INSTALAÇÃO. AF_03/2023</v>
          </cell>
          <cell r="E10675" t="str">
            <v>UN</v>
          </cell>
          <cell r="F10675">
            <v>49.56</v>
          </cell>
          <cell r="G10675">
            <v>51.38</v>
          </cell>
        </row>
        <row r="10676">
          <cell r="A10676" t="str">
            <v>SINAPI91979</v>
          </cell>
          <cell r="B10676" t="str">
            <v>SINAPI</v>
          </cell>
          <cell r="C10676">
            <v>91979</v>
          </cell>
          <cell r="D10676" t="str">
            <v>INTERRUPTOR INTERMEDIÁRIO (1 MÓDULO), 10A/250V, INCLUINDO SUPORTE E PLACA - FORNECIMENTO E INSTALAÇÃO. AF_03/2023</v>
          </cell>
          <cell r="E10676" t="str">
            <v>UN</v>
          </cell>
          <cell r="F10676">
            <v>65.3</v>
          </cell>
          <cell r="G10676">
            <v>67.69</v>
          </cell>
        </row>
        <row r="10677">
          <cell r="A10677" t="str">
            <v>SINAPI91978</v>
          </cell>
          <cell r="B10677" t="str">
            <v>SINAPI</v>
          </cell>
          <cell r="C10677">
            <v>91978</v>
          </cell>
          <cell r="D10677" t="str">
            <v>INTERRUPTOR INTERMEDIÁRIO (1 MÓDULO), 10A/250V, SEM SUPORTE E SEM PLACA - FORNECIMENTO E INSTALAÇÃO. AF_03/2023</v>
          </cell>
          <cell r="E10677" t="str">
            <v>UN</v>
          </cell>
          <cell r="F10677">
            <v>50.88</v>
          </cell>
          <cell r="G10677">
            <v>52.7</v>
          </cell>
        </row>
        <row r="10678">
          <cell r="A10678" t="str">
            <v>SINAPI92029</v>
          </cell>
          <cell r="B10678" t="str">
            <v>SINAPI</v>
          </cell>
          <cell r="C10678">
            <v>92029</v>
          </cell>
          <cell r="D10678" t="str">
            <v>INTERRUPTOR PARALELO (1 MÓDULO) COM 1 TOMADA DE EMBUTIR 2P+T 10 A, INCLUINDO SUPORTE E PLACA - FORNECIMENTO E INSTALAÇÃO. AF_03/2023</v>
          </cell>
          <cell r="E10678" t="str">
            <v>UN</v>
          </cell>
          <cell r="F10678">
            <v>75.63</v>
          </cell>
          <cell r="G10678">
            <v>78.790000000000006</v>
          </cell>
        </row>
        <row r="10679">
          <cell r="A10679" t="str">
            <v>SINAPI92028</v>
          </cell>
          <cell r="B10679" t="str">
            <v>SINAPI</v>
          </cell>
          <cell r="C10679">
            <v>92028</v>
          </cell>
          <cell r="D10679" t="str">
            <v>INTERRUPTOR PARALELO (1 MÓDULO) COM 1 TOMADA DE EMBUTIR 2P+T 10 A, SEM SUPORTE E SEM PLACA - FORNECIMENTO E INSTALAÇÃO. AF_03/2023</v>
          </cell>
          <cell r="E10679" t="str">
            <v>UN</v>
          </cell>
          <cell r="F10679">
            <v>61.21</v>
          </cell>
          <cell r="G10679">
            <v>63.8</v>
          </cell>
        </row>
        <row r="10680">
          <cell r="A10680" t="str">
            <v>SINAPI92031</v>
          </cell>
          <cell r="B10680" t="str">
            <v>SINAPI</v>
          </cell>
          <cell r="C10680">
            <v>92031</v>
          </cell>
          <cell r="D10680" t="str">
            <v>INTERRUPTOR PARALELO (1 MÓDULO) COM 2 TOMADAS DE EMBUTIR 2P+T 10 A, INCLUINDO SUPORTE E PLACA - FORNECIMENTO E INSTALAÇÃO. AF_03/2023</v>
          </cell>
          <cell r="E10680" t="str">
            <v>UN</v>
          </cell>
          <cell r="F10680">
            <v>103.22</v>
          </cell>
          <cell r="G10680">
            <v>107.53</v>
          </cell>
        </row>
        <row r="10681">
          <cell r="A10681" t="str">
            <v>SINAPI92030</v>
          </cell>
          <cell r="B10681" t="str">
            <v>SINAPI</v>
          </cell>
          <cell r="C10681">
            <v>92030</v>
          </cell>
          <cell r="D10681" t="str">
            <v>INTERRUPTOR PARALELO (1 MÓDULO) COM 2 TOMADAS DE EMBUTIR 2P+T 10 A, SEM SUPORTE E SEM PLACA - FORNECIMENTO E INSTALAÇÃO. AF_03/2023</v>
          </cell>
          <cell r="E10681" t="str">
            <v>UN</v>
          </cell>
          <cell r="F10681">
            <v>88.8</v>
          </cell>
          <cell r="G10681">
            <v>92.54</v>
          </cell>
        </row>
        <row r="10682">
          <cell r="A10682" t="str">
            <v>SINAPI91955</v>
          </cell>
          <cell r="B10682" t="str">
            <v>SINAPI</v>
          </cell>
          <cell r="C10682">
            <v>91955</v>
          </cell>
          <cell r="D10682" t="str">
            <v>INTERRUPTOR PARALELO (1 MÓDULO), 10A/250V, INCLUINDO SUPORTE E PLACA - FORNECIMENTO E INSTALAÇÃO. AF_03/2023</v>
          </cell>
          <cell r="E10682" t="str">
            <v>UN</v>
          </cell>
          <cell r="F10682">
            <v>47.96</v>
          </cell>
          <cell r="G10682">
            <v>49.97</v>
          </cell>
        </row>
        <row r="10683">
          <cell r="A10683" t="str">
            <v>SINAPI91954</v>
          </cell>
          <cell r="B10683" t="str">
            <v>SINAPI</v>
          </cell>
          <cell r="C10683">
            <v>91954</v>
          </cell>
          <cell r="D10683" t="str">
            <v>INTERRUPTOR PARALELO (1 MÓDULO), 10A/250V, SEM SUPORTE E SEM PLACA - FORNECIMENTO E INSTALAÇÃO. AF_03/2023</v>
          </cell>
          <cell r="E10683" t="str">
            <v>UN</v>
          </cell>
          <cell r="F10683">
            <v>33.54</v>
          </cell>
          <cell r="G10683">
            <v>34.979999999999997</v>
          </cell>
        </row>
        <row r="10684">
          <cell r="A10684" t="str">
            <v>SINAPI92033</v>
          </cell>
          <cell r="B10684" t="str">
            <v>SINAPI</v>
          </cell>
          <cell r="C10684">
            <v>92033</v>
          </cell>
          <cell r="D10684" t="str">
            <v>INTERRUPTOR PARALELO (2 MÓDULOS) COM 1 TOMADA DE EMBUTIR 2P+T 10 A, INCLUINDO SUPORTE E PLACA - FORNECIMENTO E INSTALAÇÃO. AF_03/2023</v>
          </cell>
          <cell r="E10684" t="str">
            <v>UN</v>
          </cell>
          <cell r="F10684">
            <v>104.45</v>
          </cell>
          <cell r="G10684">
            <v>108.76</v>
          </cell>
        </row>
        <row r="10685">
          <cell r="A10685" t="str">
            <v>SINAPI92032</v>
          </cell>
          <cell r="B10685" t="str">
            <v>SINAPI</v>
          </cell>
          <cell r="C10685">
            <v>92032</v>
          </cell>
          <cell r="D10685" t="str">
            <v>INTERRUPTOR PARALELO (2 MÓDULOS) COM 1 TOMADA DE EMBUTIR 2P+T 10 A, SEM SUPORTE E SEM PLACA - FORNECIMENTO E INSTALAÇÃO. AF_03/2023</v>
          </cell>
          <cell r="E10685" t="str">
            <v>UN</v>
          </cell>
          <cell r="F10685">
            <v>90.03</v>
          </cell>
          <cell r="G10685">
            <v>93.77</v>
          </cell>
        </row>
        <row r="10686">
          <cell r="A10686" t="str">
            <v>SINAPI91961</v>
          </cell>
          <cell r="B10686" t="str">
            <v>SINAPI</v>
          </cell>
          <cell r="C10686">
            <v>91961</v>
          </cell>
          <cell r="D10686" t="str">
            <v>INTERRUPTOR PARALELO (2 MÓDULOS), 10A/250V, INCLUINDO SUPORTE E PLACA - FORNECIMENTO E INSTALAÇÃO. AF_03/2023</v>
          </cell>
          <cell r="E10686" t="str">
            <v>UN</v>
          </cell>
          <cell r="F10686">
            <v>76.86</v>
          </cell>
          <cell r="G10686">
            <v>80.02</v>
          </cell>
        </row>
        <row r="10687">
          <cell r="A10687" t="str">
            <v>SINAPI91960</v>
          </cell>
          <cell r="B10687" t="str">
            <v>SINAPI</v>
          </cell>
          <cell r="C10687">
            <v>91960</v>
          </cell>
          <cell r="D10687" t="str">
            <v>INTERRUPTOR PARALELO (2 MÓDULOS), 10A/250V, SEM SUPORTE E SEM PLACA - FORNECIMENTO E INSTALAÇÃO. AF_03/2023</v>
          </cell>
          <cell r="E10687" t="str">
            <v>UN</v>
          </cell>
          <cell r="F10687">
            <v>62.44</v>
          </cell>
          <cell r="G10687">
            <v>65.03</v>
          </cell>
        </row>
        <row r="10688">
          <cell r="A10688" t="str">
            <v>SINAPI91969</v>
          </cell>
          <cell r="B10688" t="str">
            <v>SINAPI</v>
          </cell>
          <cell r="C10688">
            <v>91969</v>
          </cell>
          <cell r="D10688" t="str">
            <v>INTERRUPTOR PARALELO (3 MÓDULOS), 10A/250V, INCLUINDO SUPORTE E PLACA - FORNECIMENTO E INSTALAÇÃO. AF_03/2023</v>
          </cell>
          <cell r="E10688" t="str">
            <v>UN</v>
          </cell>
          <cell r="F10688">
            <v>105.68</v>
          </cell>
          <cell r="G10688">
            <v>109.99</v>
          </cell>
        </row>
        <row r="10689">
          <cell r="A10689" t="str">
            <v>SINAPI91968</v>
          </cell>
          <cell r="B10689" t="str">
            <v>SINAPI</v>
          </cell>
          <cell r="C10689">
            <v>91968</v>
          </cell>
          <cell r="D10689" t="str">
            <v>INTERRUPTOR PARALELO (3 MÓDULOS), 10A/250V, SEM SUPORTE E SEM PLACA - FORNECIMENTO E INSTALAÇÃO. AF_03/2023</v>
          </cell>
          <cell r="E10689" t="str">
            <v>UN</v>
          </cell>
          <cell r="F10689">
            <v>91.26</v>
          </cell>
          <cell r="G10689">
            <v>95</v>
          </cell>
        </row>
        <row r="10690">
          <cell r="A10690" t="str">
            <v>SINAPI91985</v>
          </cell>
          <cell r="B10690" t="str">
            <v>SINAPI</v>
          </cell>
          <cell r="C10690">
            <v>91985</v>
          </cell>
          <cell r="D10690" t="str">
            <v>INTERRUPTOR PULSADOR CAMPAINHA (1 MÓDULO), 10A/250V, INCLUINDO SUPORTE E PLACA - FORNECIMENTO E INSTALAÇÃO. AF_03/2023</v>
          </cell>
          <cell r="E10690" t="str">
            <v>UN</v>
          </cell>
          <cell r="F10690">
            <v>38.1</v>
          </cell>
          <cell r="G10690">
            <v>39.72</v>
          </cell>
        </row>
        <row r="10691">
          <cell r="A10691" t="str">
            <v>SINAPI91984</v>
          </cell>
          <cell r="B10691" t="str">
            <v>SINAPI</v>
          </cell>
          <cell r="C10691">
            <v>91984</v>
          </cell>
          <cell r="D10691" t="str">
            <v>INTERRUPTOR PULSADOR CAMPAINHA (1 MÓDULO), 10A/250V, SEM SUPORTE E SEM PLACA - FORNECIMENTO E INSTALAÇÃO. AF_03/2023</v>
          </cell>
          <cell r="E10691" t="str">
            <v>UN</v>
          </cell>
          <cell r="F10691">
            <v>23.68</v>
          </cell>
          <cell r="G10691">
            <v>24.73</v>
          </cell>
        </row>
        <row r="10692">
          <cell r="A10692" t="str">
            <v>SINAPI91989</v>
          </cell>
          <cell r="B10692" t="str">
            <v>SINAPI</v>
          </cell>
          <cell r="C10692">
            <v>91989</v>
          </cell>
          <cell r="D10692" t="str">
            <v>INTERRUPTOR PULSADOR MINUTERIA (1 MÓDULO), 10A/250V, INCLUINDO SUPORTE E PLACA - FORNECIMENTO E INSTALAÇÃO. AF_03/2023</v>
          </cell>
          <cell r="E10692" t="str">
            <v>UN</v>
          </cell>
          <cell r="F10692">
            <v>42.51</v>
          </cell>
          <cell r="G10692">
            <v>44.13</v>
          </cell>
        </row>
        <row r="10693">
          <cell r="A10693" t="str">
            <v>SINAPI91988</v>
          </cell>
          <cell r="B10693" t="str">
            <v>SINAPI</v>
          </cell>
          <cell r="C10693">
            <v>91988</v>
          </cell>
          <cell r="D10693" t="str">
            <v>INTERRUPTOR PULSADOR MINUTERIA (1 MÓDULO), 10A/250V, SEM SUPORTE E SEM PLACA - FORNECIMENTO E INSTALAÇÃO. AF_03/2023</v>
          </cell>
          <cell r="E10693" t="str">
            <v>UN</v>
          </cell>
          <cell r="F10693">
            <v>28.09</v>
          </cell>
          <cell r="G10693">
            <v>29.14</v>
          </cell>
        </row>
        <row r="10694">
          <cell r="A10694" t="str">
            <v>SINAPI92023</v>
          </cell>
          <cell r="B10694" t="str">
            <v>SINAPI</v>
          </cell>
          <cell r="C10694">
            <v>92023</v>
          </cell>
          <cell r="D10694" t="str">
            <v>INTERRUPTOR SIMPLES (1 MÓDULO) COM 1 TOMADA DE EMBUTIR 2P+T 10 A, INCLUINDO SUPORTE E PLACA - FORNECIMENTO E INSTALAÇÃO. AF_03/2023</v>
          </cell>
          <cell r="E10694" t="str">
            <v>UN</v>
          </cell>
          <cell r="F10694">
            <v>66.91</v>
          </cell>
          <cell r="G10694">
            <v>69.680000000000007</v>
          </cell>
        </row>
        <row r="10695">
          <cell r="A10695" t="str">
            <v>SINAPI92022</v>
          </cell>
          <cell r="B10695" t="str">
            <v>SINAPI</v>
          </cell>
          <cell r="C10695">
            <v>92022</v>
          </cell>
          <cell r="D10695" t="str">
            <v>INTERRUPTOR SIMPLES (1 MÓDULO) COM 1 TOMADA DE EMBUTIR 2P+T 10 A, SEM SUPORTE E SEM PLACA - FORNECIMENTO E INSTALAÇÃO. AF_03/2023</v>
          </cell>
          <cell r="E10695" t="str">
            <v>UN</v>
          </cell>
          <cell r="F10695">
            <v>52.49</v>
          </cell>
          <cell r="G10695">
            <v>54.69</v>
          </cell>
        </row>
        <row r="10696">
          <cell r="A10696" t="str">
            <v>SINAPI92025</v>
          </cell>
          <cell r="B10696" t="str">
            <v>SINAPI</v>
          </cell>
          <cell r="C10696">
            <v>92025</v>
          </cell>
          <cell r="D10696" t="str">
            <v>INTERRUPTOR SIMPLES (1 MÓDULO) COM 2 TOMADAS DE EMBUTIR 2P+T 10 A, INCLUINDO SUPORTE E PLACA - FORNECIMENTO E INSTALAÇÃO. AF_03/2023</v>
          </cell>
          <cell r="E10696" t="str">
            <v>UN</v>
          </cell>
          <cell r="F10696">
            <v>94.58</v>
          </cell>
          <cell r="G10696">
            <v>98.5</v>
          </cell>
        </row>
        <row r="10697">
          <cell r="A10697" t="str">
            <v>SINAPI92024</v>
          </cell>
          <cell r="B10697" t="str">
            <v>SINAPI</v>
          </cell>
          <cell r="C10697">
            <v>92024</v>
          </cell>
          <cell r="D10697" t="str">
            <v>INTERRUPTOR SIMPLES (1 MÓDULO) COM 2 TOMADAS DE EMBUTIR 2P+T 10 A, SEM SUPORTE E SEM PLACA - FORNECIMENTO E INSTALAÇÃO. AF_03/2023</v>
          </cell>
          <cell r="E10697" t="str">
            <v>UN</v>
          </cell>
          <cell r="F10697">
            <v>80.16</v>
          </cell>
          <cell r="G10697">
            <v>83.51</v>
          </cell>
        </row>
        <row r="10698">
          <cell r="A10698" t="str">
            <v>SINAPI91957</v>
          </cell>
          <cell r="B10698" t="str">
            <v>SINAPI</v>
          </cell>
          <cell r="C10698">
            <v>91957</v>
          </cell>
          <cell r="D10698" t="str">
            <v>INTERRUPTOR SIMPLES (1 MÓDULO) COM INTERRUPTOR PARALELO (1 MÓDULO), 10A/250V, INCLUINDO SUPORTE E PLACA - FORNECIMENTO E INSTALAÇÃO. AF_03/2023</v>
          </cell>
          <cell r="E10698" t="str">
            <v>UN</v>
          </cell>
          <cell r="F10698">
            <v>68.14</v>
          </cell>
          <cell r="G10698">
            <v>70.91</v>
          </cell>
        </row>
        <row r="10699">
          <cell r="A10699" t="str">
            <v>SINAPI91956</v>
          </cell>
          <cell r="B10699" t="str">
            <v>SINAPI</v>
          </cell>
          <cell r="C10699">
            <v>91956</v>
          </cell>
          <cell r="D10699" t="str">
            <v>INTERRUPTOR SIMPLES (1 MÓDULO) COM INTERRUPTOR PARALELO (1 MÓDULO), 10A/250V, SEM SUPORTE E SEM PLACA - FORNECIMENTO E INSTALAÇÃO. AF_03/2023</v>
          </cell>
          <cell r="E10699" t="str">
            <v>UN</v>
          </cell>
          <cell r="F10699">
            <v>53.72</v>
          </cell>
          <cell r="G10699">
            <v>55.92</v>
          </cell>
        </row>
        <row r="10700">
          <cell r="A10700" t="str">
            <v>SINAPI91963</v>
          </cell>
          <cell r="B10700" t="str">
            <v>SINAPI</v>
          </cell>
          <cell r="C10700">
            <v>91963</v>
          </cell>
          <cell r="D10700" t="str">
            <v>INTERRUPTOR SIMPLES (1 MÓDULO) COM INTERRUPTOR PARALELO (2 MÓDULOS), 10A/250V, INCLUINDO SUPORTE E PLACA - FORNECIMENTO E INSTALAÇÃO. AF_03/2023</v>
          </cell>
          <cell r="E10700" t="str">
            <v>UN</v>
          </cell>
          <cell r="F10700">
            <v>97.04</v>
          </cell>
          <cell r="G10700">
            <v>100.96</v>
          </cell>
        </row>
        <row r="10701">
          <cell r="A10701" t="str">
            <v>SINAPI91962</v>
          </cell>
          <cell r="B10701" t="str">
            <v>SINAPI</v>
          </cell>
          <cell r="C10701">
            <v>91962</v>
          </cell>
          <cell r="D10701" t="str">
            <v>INTERRUPTOR SIMPLES (1 MÓDULO) COM INTERRUPTOR PARALELO (2 MÓDULOS), 10A/250V, SEM SUPORTE E SEM PLACA - FORNECIMENTO E INSTALAÇÃO. AF_03/2023</v>
          </cell>
          <cell r="E10701" t="str">
            <v>UN</v>
          </cell>
          <cell r="F10701">
            <v>82.62</v>
          </cell>
          <cell r="G10701">
            <v>85.97</v>
          </cell>
        </row>
        <row r="10702">
          <cell r="A10702" t="str">
            <v>SINAPI91953</v>
          </cell>
          <cell r="B10702" t="str">
            <v>SINAPI</v>
          </cell>
          <cell r="C10702">
            <v>91953</v>
          </cell>
          <cell r="D10702" t="str">
            <v>INTERRUPTOR SIMPLES (1 MÓDULO), 10A/250V, INCLUINDO SUPORTE E PLACA - FORNECIMENTO E INSTALAÇÃO. AF_03/2023</v>
          </cell>
          <cell r="E10702" t="str">
            <v>UN</v>
          </cell>
          <cell r="F10702">
            <v>39.32</v>
          </cell>
          <cell r="G10702">
            <v>40.94</v>
          </cell>
        </row>
        <row r="10703">
          <cell r="A10703" t="str">
            <v>SINAPI91952</v>
          </cell>
          <cell r="B10703" t="str">
            <v>SINAPI</v>
          </cell>
          <cell r="C10703">
            <v>91952</v>
          </cell>
          <cell r="D10703" t="str">
            <v>INTERRUPTOR SIMPLES (1 MÓDULO), 10A/250V, SEM SUPORTE E SEM PLACA - FORNECIMENTO E INSTALAÇÃO. AF_03/2023</v>
          </cell>
          <cell r="E10703" t="str">
            <v>UN</v>
          </cell>
          <cell r="F10703">
            <v>24.9</v>
          </cell>
          <cell r="G10703">
            <v>25.95</v>
          </cell>
        </row>
        <row r="10704">
          <cell r="A10704" t="str">
            <v>SINAPI92035</v>
          </cell>
          <cell r="B10704" t="str">
            <v>SINAPI</v>
          </cell>
          <cell r="C10704">
            <v>92035</v>
          </cell>
          <cell r="D10704" t="str">
            <v>INTERRUPTOR SIMPLES (1 MÓDULO), INTERRUPTOR PARALELO (1 MÓDULO) E 1 TOMADA DE EMBUTIR 2P+T 10 A, INCLUINDO SUPORTE E PLACA - FORNECIMENTO E INSTALAÇÃO. AF_03/2023</v>
          </cell>
          <cell r="E10704" t="str">
            <v>UN</v>
          </cell>
          <cell r="F10704">
            <v>95.81</v>
          </cell>
          <cell r="G10704">
            <v>99.73</v>
          </cell>
        </row>
        <row r="10705">
          <cell r="A10705" t="str">
            <v>SINAPI92034</v>
          </cell>
          <cell r="B10705" t="str">
            <v>SINAPI</v>
          </cell>
          <cell r="C10705">
            <v>92034</v>
          </cell>
          <cell r="D10705" t="str">
            <v>INTERRUPTOR SIMPLES (1 MÓDULO), INTERRUPTOR PARALELO (1 MÓDULO) E 1 TOMADA DE EMBUTIR 2P+T 10 A, SEM SUPORTE E SEM PLACA - FORNECIMENTO E INSTALAÇÃO. AF_03/2023</v>
          </cell>
          <cell r="E10705" t="str">
            <v>UN</v>
          </cell>
          <cell r="F10705">
            <v>81.39</v>
          </cell>
          <cell r="G10705">
            <v>84.74</v>
          </cell>
        </row>
        <row r="10706">
          <cell r="A10706" t="str">
            <v>SINAPI92027</v>
          </cell>
          <cell r="B10706" t="str">
            <v>SINAPI</v>
          </cell>
          <cell r="C10706">
            <v>92027</v>
          </cell>
          <cell r="D10706" t="str">
            <v>INTERRUPTOR SIMPLES (2 MÓDULOS) COM 1 TOMADA DE EMBUTIR 2P+T 10 A, INCLUINDO SUPORTE E PLACA - FORNECIMENTO E INSTALAÇÃO. AF_03/2023</v>
          </cell>
          <cell r="E10706" t="str">
            <v>UN</v>
          </cell>
          <cell r="F10706">
            <v>87.15</v>
          </cell>
          <cell r="G10706">
            <v>90.7</v>
          </cell>
        </row>
        <row r="10707">
          <cell r="A10707" t="str">
            <v>SINAPI92026</v>
          </cell>
          <cell r="B10707" t="str">
            <v>SINAPI</v>
          </cell>
          <cell r="C10707">
            <v>92026</v>
          </cell>
          <cell r="D10707" t="str">
            <v>INTERRUPTOR SIMPLES (2 MÓDULOS) COM 1 TOMADA DE EMBUTIR 2P+T 10 A, SEM SUPORTE E SEM PLACA - FORNECIMENTO E INSTALAÇÃO. AF_03/2023</v>
          </cell>
          <cell r="E10707" t="str">
            <v>UN</v>
          </cell>
          <cell r="F10707">
            <v>72.73</v>
          </cell>
          <cell r="G10707">
            <v>75.709999999999994</v>
          </cell>
        </row>
        <row r="10708">
          <cell r="A10708" t="str">
            <v>SINAPI91965</v>
          </cell>
          <cell r="B10708" t="str">
            <v>SINAPI</v>
          </cell>
          <cell r="C10708">
            <v>91965</v>
          </cell>
          <cell r="D10708" t="str">
            <v>INTERRUPTOR SIMPLES (2 MÓDULOS) COM INTERRUPTOR PARALELO (1 MÓDULO), 10A/250V, INCLUINDO SUPORTE E PLACA - FORNECIMENTO E INSTALAÇÃO. AF_03/2023</v>
          </cell>
          <cell r="E10708" t="str">
            <v>UN</v>
          </cell>
          <cell r="F10708">
            <v>88.38</v>
          </cell>
          <cell r="G10708">
            <v>91.93</v>
          </cell>
        </row>
        <row r="10709">
          <cell r="A10709" t="str">
            <v>SINAPI91964</v>
          </cell>
          <cell r="B10709" t="str">
            <v>SINAPI</v>
          </cell>
          <cell r="C10709">
            <v>91964</v>
          </cell>
          <cell r="D10709" t="str">
            <v>INTERRUPTOR SIMPLES (2 MÓDULOS) COM INTERRUPTOR PARALELO (1 MÓDULO), 10A/250V, SEM SUPORTE E SEM PLACA - FORNECIMENTO E INSTALAÇÃO. AF_03/2023</v>
          </cell>
          <cell r="E10709" t="str">
            <v>UN</v>
          </cell>
          <cell r="F10709">
            <v>73.959999999999994</v>
          </cell>
          <cell r="G10709">
            <v>76.94</v>
          </cell>
        </row>
        <row r="10710">
          <cell r="A10710" t="str">
            <v>SINAPI91973</v>
          </cell>
          <cell r="B10710" t="str">
            <v>SINAPI</v>
          </cell>
          <cell r="C10710">
            <v>91973</v>
          </cell>
          <cell r="D10710" t="str">
            <v>INTERRUPTOR SIMPLES (2 MÓDULOS) COM INTERRUPTOR PARALELO (2 MÓDULOS), 10A/250V, INCLUINDO SUPORTE E PLACA - FORNECIMENTO E INSTALAÇÃO. AF_03/2023</v>
          </cell>
          <cell r="E10710" t="str">
            <v>UN</v>
          </cell>
          <cell r="F10710">
            <v>123.84</v>
          </cell>
          <cell r="G10710">
            <v>128.68</v>
          </cell>
        </row>
        <row r="10711">
          <cell r="A10711" t="str">
            <v>SINAPI91972</v>
          </cell>
          <cell r="B10711" t="str">
            <v>SINAPI</v>
          </cell>
          <cell r="C10711">
            <v>91972</v>
          </cell>
          <cell r="D10711" t="str">
            <v>INTERRUPTOR SIMPLES (2 MÓDULOS) COM INTERRUPTOR PARALELO (2 MÓDULOS), 10A/250V, SEM SUPORTE E SEM PLACA - FORNECIMENTO E INSTALAÇÃO. AF_03/2023</v>
          </cell>
          <cell r="E10711" t="str">
            <v>UN</v>
          </cell>
          <cell r="F10711">
            <v>103.46</v>
          </cell>
          <cell r="G10711">
            <v>107.63</v>
          </cell>
        </row>
        <row r="10712">
          <cell r="A10712" t="str">
            <v>SINAPI91959</v>
          </cell>
          <cell r="B10712" t="str">
            <v>SINAPI</v>
          </cell>
          <cell r="C10712">
            <v>91959</v>
          </cell>
          <cell r="D10712" t="str">
            <v>INTERRUPTOR SIMPLES (2 MÓDULOS), 10A/250V, INCLUINDO SUPORTE E PLACA - FORNECIMENTO E INSTALAÇÃO. AF_03/2023</v>
          </cell>
          <cell r="E10712" t="str">
            <v>UN</v>
          </cell>
          <cell r="F10712">
            <v>59.57</v>
          </cell>
          <cell r="G10712">
            <v>61.96</v>
          </cell>
        </row>
        <row r="10713">
          <cell r="A10713" t="str">
            <v>SINAPI91958</v>
          </cell>
          <cell r="B10713" t="str">
            <v>SINAPI</v>
          </cell>
          <cell r="C10713">
            <v>91958</v>
          </cell>
          <cell r="D10713" t="str">
            <v>INTERRUPTOR SIMPLES (2 MÓDULOS), 10A/250V, SEM SUPORTE E SEM PLACA - FORNECIMENTO E INSTALAÇÃO. AF_03/2023</v>
          </cell>
          <cell r="E10713" t="str">
            <v>UN</v>
          </cell>
          <cell r="F10713">
            <v>45.15</v>
          </cell>
          <cell r="G10713">
            <v>46.97</v>
          </cell>
        </row>
        <row r="10714">
          <cell r="A10714" t="str">
            <v>SINAPI91971</v>
          </cell>
          <cell r="B10714" t="str">
            <v>SINAPI</v>
          </cell>
          <cell r="C10714">
            <v>91971</v>
          </cell>
          <cell r="D10714" t="str">
            <v>INTERRUPTOR SIMPLES (3 MÓDULOS) COM INTERRUPTOR PARALELO (1 MÓDULO), 10A/250V, INCLUINDO SUPORTE E PLACA - FORNECIMENTO E INSTALAÇÃO. AF_03/2023</v>
          </cell>
          <cell r="E10714" t="str">
            <v>UN</v>
          </cell>
          <cell r="F10714">
            <v>115.13</v>
          </cell>
          <cell r="G10714">
            <v>119.57</v>
          </cell>
        </row>
        <row r="10715">
          <cell r="A10715" t="str">
            <v>SINAPI91970</v>
          </cell>
          <cell r="B10715" t="str">
            <v>SINAPI</v>
          </cell>
          <cell r="C10715">
            <v>91970</v>
          </cell>
          <cell r="D10715" t="str">
            <v>INTERRUPTOR SIMPLES (3 MÓDULOS) COM INTERRUPTOR PARALELO (1 MÓDULO), 10A/250V, SEM SUPORTE E SEM PLACA - FORNECIMENTO E INSTALAÇÃO. AF_03/2023</v>
          </cell>
          <cell r="E10715" t="str">
            <v>UN</v>
          </cell>
          <cell r="F10715">
            <v>94.75</v>
          </cell>
          <cell r="G10715">
            <v>98.52</v>
          </cell>
        </row>
        <row r="10716">
          <cell r="A10716" t="str">
            <v>SINAPI91967</v>
          </cell>
          <cell r="B10716" t="str">
            <v>SINAPI</v>
          </cell>
          <cell r="C10716">
            <v>91967</v>
          </cell>
          <cell r="D10716" t="str">
            <v>INTERRUPTOR SIMPLES (3 MÓDULOS), 10A/250V, INCLUINDO SUPORTE E PLACA - FORNECIMENTO E INSTALAÇÃO. AF_03/2023</v>
          </cell>
          <cell r="E10716" t="str">
            <v>UN</v>
          </cell>
          <cell r="F10716">
            <v>79.819999999999993</v>
          </cell>
          <cell r="G10716">
            <v>82.98</v>
          </cell>
        </row>
        <row r="10717">
          <cell r="A10717" t="str">
            <v>SINAPI91966</v>
          </cell>
          <cell r="B10717" t="str">
            <v>SINAPI</v>
          </cell>
          <cell r="C10717">
            <v>91966</v>
          </cell>
          <cell r="D10717" t="str">
            <v>INTERRUPTOR SIMPLES (3 MÓDULOS), 10A/250V, SEM SUPORTE E SEM PLACA - FORNECIMENTO E INSTALAÇÃO. AF_03/2023</v>
          </cell>
          <cell r="E10717" t="str">
            <v>UN</v>
          </cell>
          <cell r="F10717">
            <v>65.400000000000006</v>
          </cell>
          <cell r="G10717">
            <v>67.989999999999995</v>
          </cell>
        </row>
        <row r="10718">
          <cell r="A10718" t="str">
            <v>SINAPI91975</v>
          </cell>
          <cell r="B10718" t="str">
            <v>SINAPI</v>
          </cell>
          <cell r="C10718">
            <v>91975</v>
          </cell>
          <cell r="D10718" t="str">
            <v>INTERRUPTOR SIMPLES (4 MÓDULOS), 10A/250V, INCLUINDO SUPORTE E PLACA - FORNECIMENTO E INSTALAÇÃO. AF_03/2023</v>
          </cell>
          <cell r="E10718" t="str">
            <v>UN</v>
          </cell>
          <cell r="F10718">
            <v>106.48</v>
          </cell>
          <cell r="G10718">
            <v>110.54</v>
          </cell>
        </row>
        <row r="10719">
          <cell r="A10719" t="str">
            <v>SINAPI91974</v>
          </cell>
          <cell r="B10719" t="str">
            <v>SINAPI</v>
          </cell>
          <cell r="C10719">
            <v>91974</v>
          </cell>
          <cell r="D10719" t="str">
            <v>INTERRUPTOR SIMPLES (4 MÓDULOS), 10A/250V, SEM SUPORTE E SEM PLACA - FORNECIMENTO E INSTALAÇÃO. AF_03/2023</v>
          </cell>
          <cell r="E10719" t="str">
            <v>UN</v>
          </cell>
          <cell r="F10719">
            <v>86.1</v>
          </cell>
          <cell r="G10719">
            <v>89.49</v>
          </cell>
        </row>
        <row r="10720">
          <cell r="A10720" t="str">
            <v>SINAPI91977</v>
          </cell>
          <cell r="B10720" t="str">
            <v>SINAPI</v>
          </cell>
          <cell r="C10720">
            <v>91977</v>
          </cell>
          <cell r="D10720" t="str">
            <v>INTERRUPTOR SIMPLES (6 MÓDULOS), 10A/250V, INCLUINDO SUPORTE E PLACA - FORNECIMENTO E INSTALAÇÃO. AF_03/2023</v>
          </cell>
          <cell r="E10720" t="str">
            <v>UN</v>
          </cell>
          <cell r="F10720">
            <v>147.06</v>
          </cell>
          <cell r="G10720">
            <v>152.66</v>
          </cell>
        </row>
        <row r="10721">
          <cell r="A10721" t="str">
            <v>SINAPI91976</v>
          </cell>
          <cell r="B10721" t="str">
            <v>SINAPI</v>
          </cell>
          <cell r="C10721">
            <v>91976</v>
          </cell>
          <cell r="D10721" t="str">
            <v>INTERRUPTOR SIMPLES (6 MÓDULOS), 10A/250V, SEM SUPORTE E SEM PLACA - FORNECIMENTO E INSTALAÇÃO. AF_03/2023</v>
          </cell>
          <cell r="E10721" t="str">
            <v>UN</v>
          </cell>
          <cell r="F10721">
            <v>126.68</v>
          </cell>
          <cell r="G10721">
            <v>131.61000000000001</v>
          </cell>
        </row>
        <row r="10722">
          <cell r="A10722" t="str">
            <v>SINAPI91874</v>
          </cell>
          <cell r="B10722" t="str">
            <v>SINAPI</v>
          </cell>
          <cell r="C10722">
            <v>91874</v>
          </cell>
          <cell r="D10722" t="str">
            <v>LUVA PARA ELETRODUTO, PVC, ROSCÁVEL, DN 20 MM (1/2"), PARA CIRCUITOS TERMINAIS, INSTALADA EM FORRO - FORNECIMENTO E INSTALAÇÃO. AF_03/2023</v>
          </cell>
          <cell r="E10722" t="str">
            <v>UN</v>
          </cell>
          <cell r="F10722">
            <v>9.73</v>
          </cell>
          <cell r="G10722">
            <v>10.27</v>
          </cell>
        </row>
        <row r="10723">
          <cell r="A10723" t="str">
            <v>SINAPI91878</v>
          </cell>
          <cell r="B10723" t="str">
            <v>SINAPI</v>
          </cell>
          <cell r="C10723">
            <v>91878</v>
          </cell>
          <cell r="D10723" t="str">
            <v>LUVA PARA ELETRODUTO, PVC, ROSCÁVEL, DN 20 MM (1/2"), PARA CIRCUITOS TERMINAIS, INSTALADA EM LAJE - FORNECIMENTO E INSTALAÇÃO. AF_03/2023</v>
          </cell>
          <cell r="E10723" t="str">
            <v>UN</v>
          </cell>
          <cell r="F10723">
            <v>7.55</v>
          </cell>
          <cell r="G10723">
            <v>7.96</v>
          </cell>
        </row>
        <row r="10724">
          <cell r="A10724" t="str">
            <v>SINAPI91882</v>
          </cell>
          <cell r="B10724" t="str">
            <v>SINAPI</v>
          </cell>
          <cell r="C10724">
            <v>91882</v>
          </cell>
          <cell r="D10724" t="str">
            <v>LUVA PARA ELETRODUTO, PVC, ROSCÁVEL, DN 20 MM (1/2"), PARA CIRCUITOS TERMINAIS, INSTALADA EM PAREDE - FORNECIMENTO E INSTALAÇÃO. AF_03/2023</v>
          </cell>
          <cell r="E10724" t="str">
            <v>UN</v>
          </cell>
          <cell r="F10724">
            <v>14.24</v>
          </cell>
          <cell r="G10724">
            <v>15.06</v>
          </cell>
        </row>
        <row r="10725">
          <cell r="A10725" t="str">
            <v>SINAPI91875</v>
          </cell>
          <cell r="B10725" t="str">
            <v>SINAPI</v>
          </cell>
          <cell r="C10725">
            <v>91875</v>
          </cell>
          <cell r="D10725" t="str">
            <v>LUVA PARA ELETRODUTO, PVC, ROSCÁVEL, DN 25 MM (3/4"), PARA CIRCUITOS TERMINAIS, INSTALADA EM FORRO - FORNECIMENTO E INSTALAÇÃO. AF_03/2023</v>
          </cell>
          <cell r="E10725" t="str">
            <v>UN</v>
          </cell>
          <cell r="F10725">
            <v>11.26</v>
          </cell>
          <cell r="G10725">
            <v>11.87</v>
          </cell>
        </row>
        <row r="10726">
          <cell r="A10726" t="str">
            <v>SINAPI91879</v>
          </cell>
          <cell r="B10726" t="str">
            <v>SINAPI</v>
          </cell>
          <cell r="C10726">
            <v>91879</v>
          </cell>
          <cell r="D10726" t="str">
            <v>LUVA PARA ELETRODUTO, PVC, ROSCÁVEL, DN 25 MM (3/4"), PARA CIRCUITOS TERMINAIS, INSTALADA EM LAJE - FORNECIMENTO E INSTALAÇÃO. AF_03/2023</v>
          </cell>
          <cell r="E10726" t="str">
            <v>UN</v>
          </cell>
          <cell r="F10726">
            <v>9.07</v>
          </cell>
          <cell r="G10726">
            <v>9.56</v>
          </cell>
        </row>
        <row r="10727">
          <cell r="A10727" t="str">
            <v>SINAPI91884</v>
          </cell>
          <cell r="B10727" t="str">
            <v>SINAPI</v>
          </cell>
          <cell r="C10727">
            <v>91884</v>
          </cell>
          <cell r="D10727" t="str">
            <v>LUVA PARA ELETRODUTO, PVC, ROSCÁVEL, DN 25 MM (3/4"), PARA CIRCUITOS TERMINAIS, INSTALADA EM PAREDE - FORNECIMENTO E INSTALAÇÃO. AF_03/2023</v>
          </cell>
          <cell r="E10727" t="str">
            <v>UN</v>
          </cell>
          <cell r="F10727">
            <v>15.76</v>
          </cell>
          <cell r="G10727">
            <v>16.649999999999999</v>
          </cell>
        </row>
        <row r="10728">
          <cell r="A10728" t="str">
            <v>SINAPI91876</v>
          </cell>
          <cell r="B10728" t="str">
            <v>SINAPI</v>
          </cell>
          <cell r="C10728">
            <v>91876</v>
          </cell>
          <cell r="D10728" t="str">
            <v>LUVA PARA ELETRODUTO, PVC, ROSCÁVEL, DN 32 MM (1"), PARA CIRCUITOS TERMINAIS, INSTALADA EM FORRO - FORNECIMENTO E INSTALAÇÃO. AF_03/2023</v>
          </cell>
          <cell r="E10728" t="str">
            <v>UN</v>
          </cell>
          <cell r="F10728">
            <v>13.36</v>
          </cell>
          <cell r="G10728">
            <v>14.08</v>
          </cell>
        </row>
        <row r="10729">
          <cell r="A10729" t="str">
            <v>SINAPI91880</v>
          </cell>
          <cell r="B10729" t="str">
            <v>SINAPI</v>
          </cell>
          <cell r="C10729">
            <v>91880</v>
          </cell>
          <cell r="D10729" t="str">
            <v>LUVA PARA ELETRODUTO, PVC, ROSCÁVEL, DN 32 MM (1"), PARA CIRCUITOS TERMINAIS, INSTALADA EM LAJE - FORNECIMENTO E INSTALAÇÃO. AF_03/2023</v>
          </cell>
          <cell r="E10729" t="str">
            <v>UN</v>
          </cell>
          <cell r="F10729">
            <v>11.18</v>
          </cell>
          <cell r="G10729">
            <v>11.77</v>
          </cell>
        </row>
        <row r="10730">
          <cell r="A10730" t="str">
            <v>SINAPI91885</v>
          </cell>
          <cell r="B10730" t="str">
            <v>SINAPI</v>
          </cell>
          <cell r="C10730">
            <v>91885</v>
          </cell>
          <cell r="D10730" t="str">
            <v>LUVA PARA ELETRODUTO, PVC, ROSCÁVEL, DN 32 MM (1"), PARA CIRCUITOS TERMINAIS, INSTALADA EM PAREDE - FORNECIMENTO E INSTALAÇÃO. AF_03/2023</v>
          </cell>
          <cell r="E10730" t="str">
            <v>UN</v>
          </cell>
          <cell r="F10730">
            <v>17.79</v>
          </cell>
          <cell r="G10730">
            <v>18.79</v>
          </cell>
        </row>
        <row r="10731">
          <cell r="A10731" t="str">
            <v>SINAPI91877</v>
          </cell>
          <cell r="B10731" t="str">
            <v>SINAPI</v>
          </cell>
          <cell r="C10731">
            <v>91877</v>
          </cell>
          <cell r="D10731" t="str">
            <v>LUVA PARA ELETRODUTO, PVC, ROSCÁVEL, DN 40 MM (1 1/4"), PARA CIRCUITOS TERMINAIS, INSTALADA EM FORRO - FORNECIMENTO E INSTALAÇÃO. AF_03/2023</v>
          </cell>
          <cell r="E10731" t="str">
            <v>UN</v>
          </cell>
          <cell r="F10731">
            <v>16.07</v>
          </cell>
          <cell r="G10731">
            <v>16.899999999999999</v>
          </cell>
        </row>
        <row r="10732">
          <cell r="A10732" t="str">
            <v>SINAPI91881</v>
          </cell>
          <cell r="B10732" t="str">
            <v>SINAPI</v>
          </cell>
          <cell r="C10732">
            <v>91881</v>
          </cell>
          <cell r="D10732" t="str">
            <v>LUVA PARA ELETRODUTO, PVC, ROSCÁVEL, DN 40 MM (1 1/4"), PARA CIRCUITOS TERMINAIS, INSTALADA EM LAJE - FORNECIMENTO E INSTALAÇÃO. AF_03/2023</v>
          </cell>
          <cell r="E10732" t="str">
            <v>UN</v>
          </cell>
          <cell r="F10732">
            <v>13.88</v>
          </cell>
          <cell r="G10732">
            <v>14.59</v>
          </cell>
        </row>
        <row r="10733">
          <cell r="A10733" t="str">
            <v>SINAPI91886</v>
          </cell>
          <cell r="B10733" t="str">
            <v>SINAPI</v>
          </cell>
          <cell r="C10733">
            <v>91886</v>
          </cell>
          <cell r="D10733" t="str">
            <v>LUVA PARA ELETRODUTO, PVC, ROSCÁVEL, DN 40 MM (1 1/4"), PARA CIRCUITOS TERMINAIS, INSTALADA EM PAREDE - FORNECIMENTO E INSTALAÇÃO. AF_03/2023</v>
          </cell>
          <cell r="E10733" t="str">
            <v>UN</v>
          </cell>
          <cell r="F10733">
            <v>20.420000000000002</v>
          </cell>
          <cell r="G10733">
            <v>21.52</v>
          </cell>
        </row>
        <row r="10734">
          <cell r="A10734" t="str">
            <v>SINAPI91945</v>
          </cell>
          <cell r="B10734" t="str">
            <v>SINAPI</v>
          </cell>
          <cell r="C10734">
            <v>91945</v>
          </cell>
          <cell r="D10734" t="str">
            <v>SUPORTE PARAFUSADO COM PLACA DE ENCAIXE 4" X 2" ALTO (2,00 M DO PISO) PARA PONTO ELÉTRICO - FORNECIMENTO E INSTALAÇÃO. AF_03/2023</v>
          </cell>
          <cell r="E10734" t="str">
            <v>UN</v>
          </cell>
          <cell r="F10734">
            <v>18.850000000000001</v>
          </cell>
          <cell r="G10734">
            <v>19.7</v>
          </cell>
        </row>
        <row r="10735">
          <cell r="A10735" t="str">
            <v>SINAPI91947</v>
          </cell>
          <cell r="B10735" t="str">
            <v>SINAPI</v>
          </cell>
          <cell r="C10735">
            <v>91947</v>
          </cell>
          <cell r="D10735" t="str">
            <v>SUPORTE PARAFUSADO COM PLACA DE ENCAIXE 4" X 2" BAIXO (0,30 M DO PISO) PARA PONTO ELÉTRICO - FORNECIMENTO E INSTALAÇÃO. AF_03/2023</v>
          </cell>
          <cell r="E10735" t="str">
            <v>UN</v>
          </cell>
          <cell r="F10735">
            <v>11.63</v>
          </cell>
          <cell r="G10735">
            <v>12.05</v>
          </cell>
        </row>
        <row r="10736">
          <cell r="A10736" t="str">
            <v>SINAPI91946</v>
          </cell>
          <cell r="B10736" t="str">
            <v>SINAPI</v>
          </cell>
          <cell r="C10736">
            <v>91946</v>
          </cell>
          <cell r="D10736" t="str">
            <v>SUPORTE PARAFUSADO COM PLACA DE ENCAIXE 4" X 2" MÉDIO (1,30 M DO PISO) PARA PONTO ELÉTRICO - FORNECIMENTO E INSTALAÇÃO. AF_03/2023</v>
          </cell>
          <cell r="E10736" t="str">
            <v>UN</v>
          </cell>
          <cell r="F10736">
            <v>14.42</v>
          </cell>
          <cell r="G10736">
            <v>14.99</v>
          </cell>
        </row>
        <row r="10737">
          <cell r="A10737" t="str">
            <v>SINAPI91949</v>
          </cell>
          <cell r="B10737" t="str">
            <v>SINAPI</v>
          </cell>
          <cell r="C10737">
            <v>91949</v>
          </cell>
          <cell r="D10737" t="str">
            <v>SUPORTE PARAFUSADO COM PLACA DE ENCAIXE 4" X 4" ALTO (2,00 M DO PISO) PARA PONTO ELÉTRICO - FORNECIMENTO E INSTALAÇÃO. AF_03/2023</v>
          </cell>
          <cell r="E10737" t="str">
            <v>UN</v>
          </cell>
          <cell r="F10737">
            <v>25.79</v>
          </cell>
          <cell r="G10737">
            <v>26.79</v>
          </cell>
        </row>
        <row r="10738">
          <cell r="A10738" t="str">
            <v>SINAPI91951</v>
          </cell>
          <cell r="B10738" t="str">
            <v>SINAPI</v>
          </cell>
          <cell r="C10738">
            <v>91951</v>
          </cell>
          <cell r="D10738" t="str">
            <v>SUPORTE PARAFUSADO COM PLACA DE ENCAIXE 4" X 4" BAIXO (0,30 M DO PISO) PARA PONTO ELÉTRICO - FORNECIMENTO E INSTALAÇÃO. AF_03/2023</v>
          </cell>
          <cell r="E10738" t="str">
            <v>UN</v>
          </cell>
          <cell r="F10738">
            <v>17.149999999999999</v>
          </cell>
          <cell r="G10738">
            <v>17.64</v>
          </cell>
        </row>
        <row r="10739">
          <cell r="A10739" t="str">
            <v>SINAPI91950</v>
          </cell>
          <cell r="B10739" t="str">
            <v>SINAPI</v>
          </cell>
          <cell r="C10739">
            <v>91950</v>
          </cell>
          <cell r="D10739" t="str">
            <v>SUPORTE PARAFUSADO COM PLACA DE ENCAIXE 4" X 4" MÉDIO (1,30 M DO PISO) PARA PONTO ELÉTRICO - FORNECIMENTO E INSTALAÇÃO. AF_03/2023</v>
          </cell>
          <cell r="E10739" t="str">
            <v>UN</v>
          </cell>
          <cell r="F10739">
            <v>20.38</v>
          </cell>
          <cell r="G10739">
            <v>21.05</v>
          </cell>
        </row>
        <row r="10740">
          <cell r="A10740" t="str">
            <v>SINAPI91992</v>
          </cell>
          <cell r="B10740" t="str">
            <v>SINAPI</v>
          </cell>
          <cell r="C10740">
            <v>91992</v>
          </cell>
          <cell r="D10740" t="str">
            <v>TOMADA ALTA DE EMBUTIR (1 MÓDULO), 2P+T 10 A, INCLUINDO SUPORTE E PLACA - FORNECIMENTO E INSTALAÇÃO. AF_03/2023</v>
          </cell>
          <cell r="E10740" t="str">
            <v>UN</v>
          </cell>
          <cell r="F10740">
            <v>61.3</v>
          </cell>
          <cell r="G10740">
            <v>64.19</v>
          </cell>
        </row>
        <row r="10741">
          <cell r="A10741" t="str">
            <v>SINAPI91990</v>
          </cell>
          <cell r="B10741" t="str">
            <v>SINAPI</v>
          </cell>
          <cell r="C10741">
            <v>91990</v>
          </cell>
          <cell r="D10741" t="str">
            <v>TOMADA ALTA DE EMBUTIR (1 MÓDULO), 2P+T 10 A, SEM SUPORTE E SEM PLACA - FORNECIMENTO E INSTALAÇÃO. AF_03/2023</v>
          </cell>
          <cell r="E10741" t="str">
            <v>UN</v>
          </cell>
          <cell r="F10741">
            <v>46.88</v>
          </cell>
          <cell r="G10741">
            <v>49.2</v>
          </cell>
        </row>
        <row r="10742">
          <cell r="A10742" t="str">
            <v>SINAPI91993</v>
          </cell>
          <cell r="B10742" t="str">
            <v>SINAPI</v>
          </cell>
          <cell r="C10742">
            <v>91993</v>
          </cell>
          <cell r="D10742" t="str">
            <v>TOMADA ALTA DE EMBUTIR (1 MÓDULO), 2P+T 20 A, INCLUINDO SUPORTE E PLACA - FORNECIMENTO E INSTALAÇÃO. AF_03/2023</v>
          </cell>
          <cell r="E10742" t="str">
            <v>UN</v>
          </cell>
          <cell r="F10742">
            <v>63.68</v>
          </cell>
          <cell r="G10742">
            <v>66.569999999999993</v>
          </cell>
        </row>
        <row r="10743">
          <cell r="A10743" t="str">
            <v>SINAPI91991</v>
          </cell>
          <cell r="B10743" t="str">
            <v>SINAPI</v>
          </cell>
          <cell r="C10743">
            <v>91991</v>
          </cell>
          <cell r="D10743" t="str">
            <v>TOMADA ALTA DE EMBUTIR (1 MÓDULO), 2P+T 20 A, SEM SUPORTE E SEM PLACA - FORNECIMENTO E INSTALAÇÃO. AF_03/2023</v>
          </cell>
          <cell r="E10743" t="str">
            <v>UN</v>
          </cell>
          <cell r="F10743">
            <v>49.26</v>
          </cell>
          <cell r="G10743">
            <v>51.58</v>
          </cell>
        </row>
        <row r="10744">
          <cell r="A10744" t="str">
            <v>SINAPI92000</v>
          </cell>
          <cell r="B10744" t="str">
            <v>SINAPI</v>
          </cell>
          <cell r="C10744">
            <v>92000</v>
          </cell>
          <cell r="D10744" t="str">
            <v>TOMADA BAIXA DE EMBUTIR (1 MÓDULO), 2P+T 10 A, INCLUINDO SUPORTE E PLACA - FORNECIMENTO E INSTALAÇÃO. AF_03/2023</v>
          </cell>
          <cell r="E10744" t="str">
            <v>UN</v>
          </cell>
          <cell r="F10744">
            <v>41.09</v>
          </cell>
          <cell r="G10744">
            <v>42.76</v>
          </cell>
        </row>
        <row r="10745">
          <cell r="A10745" t="str">
            <v>SINAPI91998</v>
          </cell>
          <cell r="B10745" t="str">
            <v>SINAPI</v>
          </cell>
          <cell r="C10745">
            <v>91998</v>
          </cell>
          <cell r="D10745" t="str">
            <v>TOMADA BAIXA DE EMBUTIR (1 MÓDULO), 2P+T 10 A, SEM SUPORTE E SEM PLACA - FORNECIMENTO E INSTALAÇÃO. AF_03/2023</v>
          </cell>
          <cell r="E10745" t="str">
            <v>UN</v>
          </cell>
          <cell r="F10745">
            <v>26.67</v>
          </cell>
          <cell r="G10745">
            <v>27.77</v>
          </cell>
        </row>
        <row r="10746">
          <cell r="A10746" t="str">
            <v>SINAPI92001</v>
          </cell>
          <cell r="B10746" t="str">
            <v>SINAPI</v>
          </cell>
          <cell r="C10746">
            <v>92001</v>
          </cell>
          <cell r="D10746" t="str">
            <v>TOMADA BAIXA DE EMBUTIR (1 MÓDULO), 2P+T 20 A, INCLUINDO SUPORTE E PLACA - FORNECIMENTO E INSTALAÇÃO. AF_03/2023</v>
          </cell>
          <cell r="E10746" t="str">
            <v>UN</v>
          </cell>
          <cell r="F10746">
            <v>43.47</v>
          </cell>
          <cell r="G10746">
            <v>45.14</v>
          </cell>
        </row>
        <row r="10747">
          <cell r="A10747" t="str">
            <v>SINAPI91999</v>
          </cell>
          <cell r="B10747" t="str">
            <v>SINAPI</v>
          </cell>
          <cell r="C10747">
            <v>91999</v>
          </cell>
          <cell r="D10747" t="str">
            <v>TOMADA BAIXA DE EMBUTIR (1 MÓDULO), 2P+T 20 A, SEM SUPORTE E SEM PLACA - FORNECIMENTO E INSTALAÇÃO. AF_03/2023</v>
          </cell>
          <cell r="E10747" t="str">
            <v>UN</v>
          </cell>
          <cell r="F10747">
            <v>29.05</v>
          </cell>
          <cell r="G10747">
            <v>30.15</v>
          </cell>
        </row>
        <row r="10748">
          <cell r="A10748" t="str">
            <v>SINAPI92008</v>
          </cell>
          <cell r="B10748" t="str">
            <v>SINAPI</v>
          </cell>
          <cell r="C10748">
            <v>92008</v>
          </cell>
          <cell r="D10748" t="str">
            <v>TOMADA BAIXA DE EMBUTIR (2 MÓDULOS), 2P+T 10 A, INCLUINDO SUPORTE E PLACA - FORNECIMENTO E INSTALAÇÃO. AF_03/2023</v>
          </cell>
          <cell r="E10748" t="str">
            <v>UN</v>
          </cell>
          <cell r="F10748">
            <v>63.05</v>
          </cell>
          <cell r="G10748">
            <v>65.53</v>
          </cell>
        </row>
        <row r="10749">
          <cell r="A10749" t="str">
            <v>SINAPI92006</v>
          </cell>
          <cell r="B10749" t="str">
            <v>SINAPI</v>
          </cell>
          <cell r="C10749">
            <v>92006</v>
          </cell>
          <cell r="D10749" t="str">
            <v>TOMADA BAIXA DE EMBUTIR (2 MÓDULOS), 2P+T 10 A, SEM SUPORTE E SEM PLACA - FORNECIMENTO E INSTALAÇÃO. AF_03/2023</v>
          </cell>
          <cell r="E10749" t="str">
            <v>UN</v>
          </cell>
          <cell r="F10749">
            <v>48.63</v>
          </cell>
          <cell r="G10749">
            <v>50.54</v>
          </cell>
        </row>
        <row r="10750">
          <cell r="A10750" t="str">
            <v>SINAPI92009</v>
          </cell>
          <cell r="B10750" t="str">
            <v>SINAPI</v>
          </cell>
          <cell r="C10750">
            <v>92009</v>
          </cell>
          <cell r="D10750" t="str">
            <v>TOMADA BAIXA DE EMBUTIR (2 MÓDULOS), 2P+T 20 A, INCLUINDO SUPORTE E PLACA - FORNECIMENTO E INSTALAÇÃO. AF_03/2023</v>
          </cell>
          <cell r="E10750" t="str">
            <v>UN</v>
          </cell>
          <cell r="F10750">
            <v>67.81</v>
          </cell>
          <cell r="G10750">
            <v>70.290000000000006</v>
          </cell>
        </row>
        <row r="10751">
          <cell r="A10751" t="str">
            <v>SINAPI92007</v>
          </cell>
          <cell r="B10751" t="str">
            <v>SINAPI</v>
          </cell>
          <cell r="C10751">
            <v>92007</v>
          </cell>
          <cell r="D10751" t="str">
            <v>TOMADA BAIXA DE EMBUTIR (2 MÓDULOS), 2P+T 20 A, SEM SUPORTE E SEM PLACA - FORNECIMENTO E INSTALAÇÃO. AF_03/2023</v>
          </cell>
          <cell r="E10751" t="str">
            <v>UN</v>
          </cell>
          <cell r="F10751">
            <v>53.39</v>
          </cell>
          <cell r="G10751">
            <v>55.3</v>
          </cell>
        </row>
        <row r="10752">
          <cell r="A10752" t="str">
            <v>SINAPI92016</v>
          </cell>
          <cell r="B10752" t="str">
            <v>SINAPI</v>
          </cell>
          <cell r="C10752">
            <v>92016</v>
          </cell>
          <cell r="D10752" t="str">
            <v>TOMADA BAIXA DE EMBUTIR (3 MÓDULOS), 2P+T 10 A, INCLUINDO SUPORTE E PLACA - FORNECIMENTO E INSTALAÇÃO. AF_03/2023</v>
          </cell>
          <cell r="E10752" t="str">
            <v>UN</v>
          </cell>
          <cell r="F10752">
            <v>85.02</v>
          </cell>
          <cell r="G10752">
            <v>88.3</v>
          </cell>
        </row>
        <row r="10753">
          <cell r="A10753" t="str">
            <v>SINAPI92014</v>
          </cell>
          <cell r="B10753" t="str">
            <v>SINAPI</v>
          </cell>
          <cell r="C10753">
            <v>92014</v>
          </cell>
          <cell r="D10753" t="str">
            <v>TOMADA BAIXA DE EMBUTIR (3 MÓDULOS), 2P+T 10 A, SEM SUPORTE E SEM PLACA - FORNECIMENTO E INSTALAÇÃO. AF_03/2023</v>
          </cell>
          <cell r="E10753" t="str">
            <v>UN</v>
          </cell>
          <cell r="F10753">
            <v>70.599999999999994</v>
          </cell>
          <cell r="G10753">
            <v>73.31</v>
          </cell>
        </row>
        <row r="10754">
          <cell r="A10754" t="str">
            <v>SINAPI92017</v>
          </cell>
          <cell r="B10754" t="str">
            <v>SINAPI</v>
          </cell>
          <cell r="C10754">
            <v>92017</v>
          </cell>
          <cell r="D10754" t="str">
            <v>TOMADA BAIXA DE EMBUTIR (3 MÓDULOS), 2P+T 20 A, INCLUINDO SUPORTE E PLACA - FORNECIMENTO E INSTALAÇÃO. AF_03/2023</v>
          </cell>
          <cell r="E10754" t="str">
            <v>UN</v>
          </cell>
          <cell r="F10754">
            <v>92.16</v>
          </cell>
          <cell r="G10754">
            <v>95.44</v>
          </cell>
        </row>
        <row r="10755">
          <cell r="A10755" t="str">
            <v>SINAPI92015</v>
          </cell>
          <cell r="B10755" t="str">
            <v>SINAPI</v>
          </cell>
          <cell r="C10755">
            <v>92015</v>
          </cell>
          <cell r="D10755" t="str">
            <v>TOMADA BAIXA DE EMBUTIR (3 MÓDULOS), 2P+T 20 A, SEM SUPORTE E SEM PLACA - FORNECIMENTO E INSTALAÇÃO. AF_03/2023</v>
          </cell>
          <cell r="E10755" t="str">
            <v>UN</v>
          </cell>
          <cell r="F10755">
            <v>77.739999999999995</v>
          </cell>
          <cell r="G10755">
            <v>80.45</v>
          </cell>
        </row>
        <row r="10756">
          <cell r="A10756" t="str">
            <v>SINAPI92019</v>
          </cell>
          <cell r="B10756" t="str">
            <v>SINAPI</v>
          </cell>
          <cell r="C10756">
            <v>92019</v>
          </cell>
          <cell r="D10756" t="str">
            <v>TOMADA BAIXA DE EMBUTIR (4 MÓDULOS), 2P+T 10 A, INCLUINDO SUPORTE E PLACA - FORNECIMENTO E INSTALAÇÃO. AF_03/2023</v>
          </cell>
          <cell r="E10756" t="str">
            <v>UN</v>
          </cell>
          <cell r="F10756">
            <v>113.76</v>
          </cell>
          <cell r="G10756">
            <v>118</v>
          </cell>
        </row>
        <row r="10757">
          <cell r="A10757" t="str">
            <v>SINAPI92018</v>
          </cell>
          <cell r="B10757" t="str">
            <v>SINAPI</v>
          </cell>
          <cell r="C10757">
            <v>92018</v>
          </cell>
          <cell r="D10757" t="str">
            <v>TOMADA BAIXA DE EMBUTIR (4 MÓDULOS), 2P+T 10 A, SEM SUPORTE E SEM PLACA - FORNECIMENTO E INSTALAÇÃO. AF_03/2023</v>
          </cell>
          <cell r="E10757" t="str">
            <v>UN</v>
          </cell>
          <cell r="F10757">
            <v>93.38</v>
          </cell>
          <cell r="G10757">
            <v>96.95</v>
          </cell>
        </row>
        <row r="10758">
          <cell r="A10758" t="str">
            <v>SINAPI92021</v>
          </cell>
          <cell r="B10758" t="str">
            <v>SINAPI</v>
          </cell>
          <cell r="C10758">
            <v>92021</v>
          </cell>
          <cell r="D10758" t="str">
            <v>TOMADA BAIXA DE EMBUTIR (6 MÓDULOS), 2P+T 10 A, INCLUINDO SUPORTE E PLACA - FORNECIMENTO E INSTALAÇÃO. AF_03/2023</v>
          </cell>
          <cell r="E10758" t="str">
            <v>UN</v>
          </cell>
          <cell r="F10758">
            <v>158.04</v>
          </cell>
          <cell r="G10758">
            <v>163.94</v>
          </cell>
        </row>
        <row r="10759">
          <cell r="A10759" t="str">
            <v>SINAPI92020</v>
          </cell>
          <cell r="B10759" t="str">
            <v>SINAPI</v>
          </cell>
          <cell r="C10759">
            <v>92020</v>
          </cell>
          <cell r="D10759" t="str">
            <v>TOMADA BAIXA DE EMBUTIR (6 MÓDULOS), 2P+T 10 A, SEM SUPORTE E SEM PLACA - FORNECIMENTO E INSTALAÇÃO. AF_03/2023</v>
          </cell>
          <cell r="E10759" t="str">
            <v>UN</v>
          </cell>
          <cell r="F10759">
            <v>137.66</v>
          </cell>
          <cell r="G10759">
            <v>142.88999999999999</v>
          </cell>
        </row>
        <row r="10760">
          <cell r="A10760" t="str">
            <v>SINAPI91996</v>
          </cell>
          <cell r="B10760" t="str">
            <v>SINAPI</v>
          </cell>
          <cell r="C10760">
            <v>91996</v>
          </cell>
          <cell r="D10760" t="str">
            <v>TOMADA MÉDIA DE EMBUTIR (1 MÓDULO), 2P+T 10 A, INCLUINDO SUPORTE E PLACA - FORNECIMENTO E INSTALAÇÃO. AF_03/2023</v>
          </cell>
          <cell r="E10760" t="str">
            <v>UN</v>
          </cell>
          <cell r="F10760">
            <v>46.73</v>
          </cell>
          <cell r="G10760">
            <v>48.74</v>
          </cell>
        </row>
        <row r="10761">
          <cell r="A10761" t="str">
            <v>SINAPI91994</v>
          </cell>
          <cell r="B10761" t="str">
            <v>SINAPI</v>
          </cell>
          <cell r="C10761">
            <v>91994</v>
          </cell>
          <cell r="D10761" t="str">
            <v>TOMADA MÉDIA DE EMBUTIR (1 MÓDULO), 2P+T 10 A, SEM SUPORTE E SEM PLACA - FORNECIMENTO E INSTALAÇÃO. AF_03/2023</v>
          </cell>
          <cell r="E10761" t="str">
            <v>UN</v>
          </cell>
          <cell r="F10761">
            <v>32.31</v>
          </cell>
          <cell r="G10761">
            <v>33.75</v>
          </cell>
        </row>
        <row r="10762">
          <cell r="A10762" t="str">
            <v>SINAPI91997</v>
          </cell>
          <cell r="B10762" t="str">
            <v>SINAPI</v>
          </cell>
          <cell r="C10762">
            <v>91997</v>
          </cell>
          <cell r="D10762" t="str">
            <v>TOMADA MÉDIA DE EMBUTIR (1 MÓDULO), 2P+T 20 A, INCLUINDO SUPORTE E PLACA - FORNECIMENTO E INSTALAÇÃO. AF_03/2023</v>
          </cell>
          <cell r="E10762" t="str">
            <v>UN</v>
          </cell>
          <cell r="F10762">
            <v>49.11</v>
          </cell>
          <cell r="G10762">
            <v>51.12</v>
          </cell>
        </row>
        <row r="10763">
          <cell r="A10763" t="str">
            <v>SINAPI91995</v>
          </cell>
          <cell r="B10763" t="str">
            <v>SINAPI</v>
          </cell>
          <cell r="C10763">
            <v>91995</v>
          </cell>
          <cell r="D10763" t="str">
            <v>TOMADA MÉDIA DE EMBUTIR (1 MÓDULO), 2P+T 20 A, SEM SUPORTE E SEM PLACA - FORNECIMENTO E INSTALAÇÃO. AF_03/2023</v>
          </cell>
          <cell r="E10763" t="str">
            <v>UN</v>
          </cell>
          <cell r="F10763">
            <v>34.69</v>
          </cell>
          <cell r="G10763">
            <v>36.130000000000003</v>
          </cell>
        </row>
        <row r="10764">
          <cell r="A10764" t="str">
            <v>SINAPI92004</v>
          </cell>
          <cell r="B10764" t="str">
            <v>SINAPI</v>
          </cell>
          <cell r="C10764">
            <v>92004</v>
          </cell>
          <cell r="D10764" t="str">
            <v>TOMADA MÉDIA DE EMBUTIR (2 MÓDULOS), 2P+T 10 A, INCLUINDO SUPORTE E PLACA - FORNECIMENTO E INSTALAÇÃO. AF_03/2023</v>
          </cell>
          <cell r="E10764" t="str">
            <v>UN</v>
          </cell>
          <cell r="F10764">
            <v>74.400000000000006</v>
          </cell>
          <cell r="G10764">
            <v>77.56</v>
          </cell>
        </row>
        <row r="10765">
          <cell r="A10765" t="str">
            <v>SINAPI92002</v>
          </cell>
          <cell r="B10765" t="str">
            <v>SINAPI</v>
          </cell>
          <cell r="C10765">
            <v>92002</v>
          </cell>
          <cell r="D10765" t="str">
            <v>TOMADA MÉDIA DE EMBUTIR (2 MÓDULOS), 2P+T 10 A, SEM SUPORTE E SEM PLACA - FORNECIMENTO E INSTALAÇÃO. AF_03/2023</v>
          </cell>
          <cell r="E10765" t="str">
            <v>UN</v>
          </cell>
          <cell r="F10765">
            <v>59.98</v>
          </cell>
          <cell r="G10765">
            <v>62.57</v>
          </cell>
        </row>
        <row r="10766">
          <cell r="A10766" t="str">
            <v>SINAPI92005</v>
          </cell>
          <cell r="B10766" t="str">
            <v>SINAPI</v>
          </cell>
          <cell r="C10766">
            <v>92005</v>
          </cell>
          <cell r="D10766" t="str">
            <v>TOMADA MÉDIA DE EMBUTIR (2 MÓDULOS), 2P+T 20 A, INCLUINDO SUPORTE E PLACA - FORNECIMENTO E INSTALAÇÃO. AF_03/2023</v>
          </cell>
          <cell r="E10766" t="str">
            <v>UN</v>
          </cell>
          <cell r="F10766">
            <v>79.16</v>
          </cell>
          <cell r="G10766">
            <v>82.32</v>
          </cell>
        </row>
        <row r="10767">
          <cell r="A10767" t="str">
            <v>SINAPI92003</v>
          </cell>
          <cell r="B10767" t="str">
            <v>SINAPI</v>
          </cell>
          <cell r="C10767">
            <v>92003</v>
          </cell>
          <cell r="D10767" t="str">
            <v>TOMADA MÉDIA DE EMBUTIR (2 MÓDULOS), 2P+T 20 A, SEM SUPORTE E SEM PLACA - FORNECIMENTO E INSTALAÇÃO. AF_03/2023</v>
          </cell>
          <cell r="E10767" t="str">
            <v>UN</v>
          </cell>
          <cell r="F10767">
            <v>64.739999999999995</v>
          </cell>
          <cell r="G10767">
            <v>67.33</v>
          </cell>
        </row>
        <row r="10768">
          <cell r="A10768" t="str">
            <v>SINAPI92012</v>
          </cell>
          <cell r="B10768" t="str">
            <v>SINAPI</v>
          </cell>
          <cell r="C10768">
            <v>92012</v>
          </cell>
          <cell r="D10768" t="str">
            <v>TOMADA MÉDIA DE EMBUTIR (3 MÓDULOS), 2P+T 10 A, INCLUINDO SUPORTE E PLACA - FORNECIMENTO E INSTALAÇÃO. AF_03/2023</v>
          </cell>
          <cell r="E10768" t="str">
            <v>UN</v>
          </cell>
          <cell r="F10768">
            <v>101.99</v>
          </cell>
          <cell r="G10768">
            <v>106.3</v>
          </cell>
        </row>
        <row r="10769">
          <cell r="A10769" t="str">
            <v>SINAPI92010</v>
          </cell>
          <cell r="B10769" t="str">
            <v>SINAPI</v>
          </cell>
          <cell r="C10769">
            <v>92010</v>
          </cell>
          <cell r="D10769" t="str">
            <v>TOMADA MÉDIA DE EMBUTIR (3 MÓDULOS), 2P+T 10 A, SEM SUPORTE E SEM PLACA - FORNECIMENTO E INSTALAÇÃO. AF_03/2023</v>
          </cell>
          <cell r="E10769" t="str">
            <v>UN</v>
          </cell>
          <cell r="F10769">
            <v>87.57</v>
          </cell>
          <cell r="G10769">
            <v>91.31</v>
          </cell>
        </row>
        <row r="10770">
          <cell r="A10770" t="str">
            <v>SINAPI92013</v>
          </cell>
          <cell r="B10770" t="str">
            <v>SINAPI</v>
          </cell>
          <cell r="C10770">
            <v>92013</v>
          </cell>
          <cell r="D10770" t="str">
            <v>TOMADA MÉDIA DE EMBUTIR (3 MÓDULOS), 2P+T 20 A, INCLUINDO SUPORTE E PLACA - FORNECIMENTO E INSTALAÇÃO. AF_03/2023</v>
          </cell>
          <cell r="E10770" t="str">
            <v>UN</v>
          </cell>
          <cell r="F10770">
            <v>109.13</v>
          </cell>
          <cell r="G10770">
            <v>113.44</v>
          </cell>
        </row>
        <row r="10771">
          <cell r="A10771" t="str">
            <v>SINAPI92011</v>
          </cell>
          <cell r="B10771" t="str">
            <v>SINAPI</v>
          </cell>
          <cell r="C10771">
            <v>92011</v>
          </cell>
          <cell r="D10771" t="str">
            <v>TOMADA MÉDIA DE EMBUTIR (3 MÓDULOS), 2P+T 20 A, SEM SUPORTE E SEM PLACA - FORNECIMENTO E INSTALAÇÃO. AF_03/2023</v>
          </cell>
          <cell r="E10771" t="str">
            <v>UN</v>
          </cell>
          <cell r="F10771">
            <v>94.71</v>
          </cell>
          <cell r="G10771">
            <v>98.45</v>
          </cell>
        </row>
        <row r="10772">
          <cell r="A10772" t="str">
            <v>SINAPI95777</v>
          </cell>
          <cell r="B10772" t="str">
            <v>SINAPI</v>
          </cell>
          <cell r="C10772">
            <v>95777</v>
          </cell>
          <cell r="D10772" t="str">
            <v>CONDULETE DE ALUMÍNIO, TIPO B, PARA ELETRODUTO DE AÇO GALVANIZADO DN 20 MM (3/4''), APARENTE - FORNECIMENTO E INSTALAÇÃO. AF_01/2026</v>
          </cell>
          <cell r="E10772" t="str">
            <v>UN</v>
          </cell>
          <cell r="F10772">
            <v>30.59</v>
          </cell>
          <cell r="G10772">
            <v>31.53</v>
          </cell>
        </row>
        <row r="10773">
          <cell r="A10773" t="str">
            <v>SINAPI95780</v>
          </cell>
          <cell r="B10773" t="str">
            <v>SINAPI</v>
          </cell>
          <cell r="C10773">
            <v>95780</v>
          </cell>
          <cell r="D10773" t="str">
            <v>CONDULETE DE ALUMÍNIO, TIPO B, PARA ELETRODUTO DE AÇO GALVANIZADO DN 25 MM (1''), APARENTE - FORNECIMENTO E INSTALAÇÃO. AF_01/2026</v>
          </cell>
          <cell r="E10773" t="str">
            <v>UN</v>
          </cell>
          <cell r="F10773">
            <v>35.04</v>
          </cell>
          <cell r="G10773">
            <v>36</v>
          </cell>
        </row>
        <row r="10774">
          <cell r="A10774" t="str">
            <v>SINAPI95783</v>
          </cell>
          <cell r="B10774" t="str">
            <v>SINAPI</v>
          </cell>
          <cell r="C10774">
            <v>95783</v>
          </cell>
          <cell r="D10774" t="str">
            <v>CONDULETE DE ALUMÍNIO, TIPO B, PARA ELETRODUTO DE AÇO GALVANIZADO DN 32 MM (1 1/4''), APARENTE - FORNECIMENTO E INSTALAÇÃO. AF_01/2026</v>
          </cell>
          <cell r="E10774" t="str">
            <v>UN</v>
          </cell>
          <cell r="F10774">
            <v>0</v>
          </cell>
          <cell r="G10774">
            <v>0</v>
          </cell>
        </row>
        <row r="10775">
          <cell r="A10775" t="str">
            <v>SINAPI95778</v>
          </cell>
          <cell r="B10775" t="str">
            <v>SINAPI</v>
          </cell>
          <cell r="C10775">
            <v>95778</v>
          </cell>
          <cell r="D10775" t="str">
            <v>CONDULETE DE ALUMÍNIO, TIPO C, PARA ELETRODUTO DE AÇO GALVANIZADO DN 20 MM (3/4''), APARENTE - FORNECIMENTO E INSTALAÇÃO. AF_01/2026</v>
          </cell>
          <cell r="E10775" t="str">
            <v>UN</v>
          </cell>
          <cell r="F10775">
            <v>35.799999999999997</v>
          </cell>
          <cell r="G10775">
            <v>37</v>
          </cell>
        </row>
        <row r="10776">
          <cell r="A10776" t="str">
            <v>SINAPI95781</v>
          </cell>
          <cell r="B10776" t="str">
            <v>SINAPI</v>
          </cell>
          <cell r="C10776">
            <v>95781</v>
          </cell>
          <cell r="D10776" t="str">
            <v>CONDULETE DE ALUMÍNIO, TIPO C, PARA ELETRODUTO DE AÇO GALVANIZADO DN 25 MM (1''), APARENTE - FORNECIMENTO E INSTALAÇÃO. AF_01/2026</v>
          </cell>
          <cell r="E10776" t="str">
            <v>UN</v>
          </cell>
          <cell r="F10776">
            <v>40.229999999999997</v>
          </cell>
          <cell r="G10776">
            <v>41.45</v>
          </cell>
        </row>
        <row r="10777">
          <cell r="A10777" t="str">
            <v>SINAPI95784</v>
          </cell>
          <cell r="B10777" t="str">
            <v>SINAPI</v>
          </cell>
          <cell r="C10777">
            <v>95784</v>
          </cell>
          <cell r="D10777" t="str">
            <v>CONDULETE DE ALUMÍNIO, TIPO C, PARA ELETRODUTO DE AÇO GALVANIZADO DN 32 MM (1 1/4''), APARENTE - FORNECIMENTO E INSTALAÇÃO. AF_01/2026</v>
          </cell>
          <cell r="E10777" t="str">
            <v>UN</v>
          </cell>
          <cell r="F10777">
            <v>0</v>
          </cell>
          <cell r="G10777">
            <v>0</v>
          </cell>
        </row>
        <row r="10778">
          <cell r="A10778" t="str">
            <v>SINAPI95782</v>
          </cell>
          <cell r="B10778" t="str">
            <v>SINAPI</v>
          </cell>
          <cell r="C10778">
            <v>95782</v>
          </cell>
          <cell r="D10778" t="str">
            <v>CONDULETE DE ALUMÍNIO, TIPO E, ELETRODUTO DE AÇO GALVANIZADO DN 25 MM (1''), APARENTE - FORNECIMENTO E INSTALAÇÃO. AF_01/2026</v>
          </cell>
          <cell r="E10778" t="str">
            <v>UN</v>
          </cell>
          <cell r="F10778">
            <v>37.479999999999997</v>
          </cell>
          <cell r="G10778">
            <v>38.44</v>
          </cell>
        </row>
        <row r="10779">
          <cell r="A10779" t="str">
            <v>SINAPI95779</v>
          </cell>
          <cell r="B10779" t="str">
            <v>SINAPI</v>
          </cell>
          <cell r="C10779">
            <v>95779</v>
          </cell>
          <cell r="D10779" t="str">
            <v>CONDULETE DE ALUMÍNIO, TIPO E, PARA ELETRODUTO DE AÇO GALVANIZADO DN 20 MM (3/4''), APARENTE - FORNECIMENTO E INSTALAÇÃO. AF_01/2026</v>
          </cell>
          <cell r="E10779" t="str">
            <v>UN</v>
          </cell>
          <cell r="F10779">
            <v>28.45</v>
          </cell>
          <cell r="G10779">
            <v>29.39</v>
          </cell>
        </row>
        <row r="10780">
          <cell r="A10780" t="str">
            <v>SINAPI95785</v>
          </cell>
          <cell r="B10780" t="str">
            <v>SINAPI</v>
          </cell>
          <cell r="C10780">
            <v>95785</v>
          </cell>
          <cell r="D10780" t="str">
            <v>CONDULETE DE ALUMÍNIO, TIPO E, PARA ELETRODUTO DE AÇO GALVANIZADO DN 32 MM (1 1/4''), APARENTE - FORNECIMENTO E INSTALAÇÃO. AF_01/2026</v>
          </cell>
          <cell r="E10780" t="str">
            <v>UN</v>
          </cell>
          <cell r="F10780">
            <v>42.7</v>
          </cell>
          <cell r="G10780">
            <v>43.67</v>
          </cell>
        </row>
        <row r="10781">
          <cell r="A10781" t="str">
            <v>SINAPI95792</v>
          </cell>
          <cell r="B10781" t="str">
            <v>SINAPI</v>
          </cell>
          <cell r="C10781">
            <v>95792</v>
          </cell>
          <cell r="D10781" t="str">
            <v>CONDULETE DE ALUMÍNIO, TIPO LB, PARA ELETRODUTO DE AÇO GALVANIZADO DN 20 MM (3/4''), APARENTE - FORNECIMENTO E INSTALAÇÃO. AF_01/2026</v>
          </cell>
          <cell r="E10781" t="str">
            <v>UN</v>
          </cell>
          <cell r="F10781">
            <v>0</v>
          </cell>
          <cell r="G10781">
            <v>0</v>
          </cell>
        </row>
        <row r="10782">
          <cell r="A10782" t="str">
            <v>SINAPI95793</v>
          </cell>
          <cell r="B10782" t="str">
            <v>SINAPI</v>
          </cell>
          <cell r="C10782">
            <v>95793</v>
          </cell>
          <cell r="D10782" t="str">
            <v>CONDULETE DE ALUMÍNIO, TIPO LB, PARA ELETRODUTO DE AÇO GALVANIZADO DN 25 MM (1''), APARENTE - FORNECIMENTO E INSTALAÇÃO. AF_01/2026</v>
          </cell>
          <cell r="E10782" t="str">
            <v>UN</v>
          </cell>
          <cell r="F10782">
            <v>0</v>
          </cell>
          <cell r="G10782">
            <v>0</v>
          </cell>
        </row>
        <row r="10783">
          <cell r="A10783" t="str">
            <v>SINAPI95794</v>
          </cell>
          <cell r="B10783" t="str">
            <v>SINAPI</v>
          </cell>
          <cell r="C10783">
            <v>95794</v>
          </cell>
          <cell r="D10783" t="str">
            <v>CONDULETE DE ALUMÍNIO, TIPO LB, PARA ELETRODUTO DE AÇO GALVANIZADO DN 32 MM (1 1/4''), APARENTE - FORNECIMENTO E INSTALAÇÃO. AF_01/2026</v>
          </cell>
          <cell r="E10783" t="str">
            <v>UN</v>
          </cell>
          <cell r="F10783">
            <v>0</v>
          </cell>
          <cell r="G10783">
            <v>0</v>
          </cell>
        </row>
        <row r="10784">
          <cell r="A10784" t="str">
            <v>SINAPI95786</v>
          </cell>
          <cell r="B10784" t="str">
            <v>SINAPI</v>
          </cell>
          <cell r="C10784">
            <v>95786</v>
          </cell>
          <cell r="D10784" t="str">
            <v>CONDULETE DE ALUMÍNIO, TIPO LL, PARA ELETRODUTO DE AÇO GALVANIZADO DN 20 MM (3/4''), APARENTE - FORNECIMENTO E INSTALAÇÃO. AF_01/2026</v>
          </cell>
          <cell r="E10784" t="str">
            <v>UN</v>
          </cell>
          <cell r="F10784">
            <v>0</v>
          </cell>
          <cell r="G10784">
            <v>0</v>
          </cell>
        </row>
        <row r="10785">
          <cell r="A10785" t="str">
            <v>SINAPI95788</v>
          </cell>
          <cell r="B10785" t="str">
            <v>SINAPI</v>
          </cell>
          <cell r="C10785">
            <v>95788</v>
          </cell>
          <cell r="D10785" t="str">
            <v>CONDULETE DE ALUMÍNIO, TIPO LL, PARA ELETRODUTO DE AÇO GALVANIZADO DN 25 MM (1''), APARENTE - FORNECIMENTO E INSTALAÇÃO. AF_01/2026</v>
          </cell>
          <cell r="E10785" t="str">
            <v>UN</v>
          </cell>
          <cell r="F10785">
            <v>0</v>
          </cell>
          <cell r="G10785">
            <v>0</v>
          </cell>
        </row>
        <row r="10786">
          <cell r="A10786" t="str">
            <v>SINAPI95790</v>
          </cell>
          <cell r="B10786" t="str">
            <v>SINAPI</v>
          </cell>
          <cell r="C10786">
            <v>95790</v>
          </cell>
          <cell r="D10786" t="str">
            <v>CONDULETE DE ALUMÍNIO, TIPO LL, PARA ELETRODUTO DE AÇO GALVANIZADO DN 32 MM (1 1/4''), APARENTE - FORNECIMENTO E INSTALAÇÃO. AF_01/2026</v>
          </cell>
          <cell r="E10786" t="str">
            <v>UN</v>
          </cell>
          <cell r="F10786">
            <v>0</v>
          </cell>
          <cell r="G10786">
            <v>0</v>
          </cell>
        </row>
        <row r="10787">
          <cell r="A10787" t="str">
            <v>SINAPI95787</v>
          </cell>
          <cell r="B10787" t="str">
            <v>SINAPI</v>
          </cell>
          <cell r="C10787">
            <v>95787</v>
          </cell>
          <cell r="D10787" t="str">
            <v>CONDULETE DE ALUMÍNIO, TIPO LR, PARA ELETRODUTO DE AÇO GALVANIZADO DN 20 MM (3/4''), APARENTE - FORNECIMENTO E INSTALAÇÃO. AF_01/2026</v>
          </cell>
          <cell r="E10787" t="str">
            <v>UN</v>
          </cell>
          <cell r="F10787">
            <v>37.49</v>
          </cell>
          <cell r="G10787">
            <v>38.950000000000003</v>
          </cell>
        </row>
        <row r="10788">
          <cell r="A10788" t="str">
            <v>SINAPI95789</v>
          </cell>
          <cell r="B10788" t="str">
            <v>SINAPI</v>
          </cell>
          <cell r="C10788">
            <v>95789</v>
          </cell>
          <cell r="D10788" t="str">
            <v>CONDULETE DE ALUMÍNIO, TIPO LR, PARA ELETRODUTO DE AÇO GALVANIZADO DN 25 MM (1''), APARENTE - FORNECIMENTO E INSTALAÇÃO. AF_01/2026</v>
          </cell>
          <cell r="E10788" t="str">
            <v>UN</v>
          </cell>
          <cell r="F10788">
            <v>45.8</v>
          </cell>
          <cell r="G10788">
            <v>47.3</v>
          </cell>
        </row>
        <row r="10789">
          <cell r="A10789" t="str">
            <v>SINAPI95791</v>
          </cell>
          <cell r="B10789" t="str">
            <v>SINAPI</v>
          </cell>
          <cell r="C10789">
            <v>95791</v>
          </cell>
          <cell r="D10789" t="str">
            <v>CONDULETE DE ALUMÍNIO, TIPO LR, PARA ELETRODUTO DE AÇO GALVANIZADO DN 32 MM (1 1/4''), APARENTE - FORNECIMENTO E INSTALAÇÃO. AF_01/2026</v>
          </cell>
          <cell r="E10789" t="str">
            <v>UN</v>
          </cell>
          <cell r="F10789">
            <v>58.25</v>
          </cell>
          <cell r="G10789">
            <v>59.81</v>
          </cell>
        </row>
        <row r="10790">
          <cell r="A10790" t="str">
            <v>SINAPI95795</v>
          </cell>
          <cell r="B10790" t="str">
            <v>SINAPI</v>
          </cell>
          <cell r="C10790">
            <v>95795</v>
          </cell>
          <cell r="D10790" t="str">
            <v>CONDULETE DE ALUMÍNIO, TIPO T, PARA ELETRODUTO DE AÇO GALVANIZADO DN 20 MM (3/4''), APARENTE - FORNECIMENTO E INSTALAÇÃO. AF_01/2026</v>
          </cell>
          <cell r="E10790" t="str">
            <v>UN</v>
          </cell>
          <cell r="F10790">
            <v>43.83</v>
          </cell>
          <cell r="G10790">
            <v>45.57</v>
          </cell>
        </row>
        <row r="10791">
          <cell r="A10791" t="str">
            <v>SINAPI95796</v>
          </cell>
          <cell r="B10791" t="str">
            <v>SINAPI</v>
          </cell>
          <cell r="C10791">
            <v>95796</v>
          </cell>
          <cell r="D10791" t="str">
            <v>CONDULETE DE ALUMÍNIO, TIPO T, PARA ELETRODUTO DE AÇO GALVANIZADO DN 25 MM (1''), APARENTE - FORNECIMENTO E INSTALAÇÃO. AF_01/2026</v>
          </cell>
          <cell r="E10791" t="str">
            <v>UN</v>
          </cell>
          <cell r="F10791">
            <v>54.14</v>
          </cell>
          <cell r="G10791">
            <v>55.92</v>
          </cell>
        </row>
        <row r="10792">
          <cell r="A10792" t="str">
            <v>SINAPI95797</v>
          </cell>
          <cell r="B10792" t="str">
            <v>SINAPI</v>
          </cell>
          <cell r="C10792">
            <v>95797</v>
          </cell>
          <cell r="D10792" t="str">
            <v>CONDULETE DE ALUMÍNIO, TIPO T, PARA ELETRODUTO DE AÇO GALVANIZADO DN 32 MM (1 1/4''), APARENTE - FORNECIMENTO E INSTALAÇÃO. AF_01/2026</v>
          </cell>
          <cell r="E10792" t="str">
            <v>UN</v>
          </cell>
          <cell r="F10792">
            <v>67.430000000000007</v>
          </cell>
          <cell r="G10792">
            <v>69.28</v>
          </cell>
        </row>
        <row r="10793">
          <cell r="A10793" t="str">
            <v>SINAPI95798</v>
          </cell>
          <cell r="B10793" t="str">
            <v>SINAPI</v>
          </cell>
          <cell r="C10793">
            <v>95798</v>
          </cell>
          <cell r="D10793" t="str">
            <v>CONDULETE DE ALUMÍNIO, TIPO TB, PARA ELETRODUTO DE AÇO GALVANIZADO DN 20 MM (3/4''), APARENTE - FORNECIMENTO E INSTALAÇÃO. AF_01/2026</v>
          </cell>
          <cell r="E10793" t="str">
            <v>UN</v>
          </cell>
          <cell r="F10793">
            <v>0</v>
          </cell>
          <cell r="G10793">
            <v>0</v>
          </cell>
        </row>
        <row r="10794">
          <cell r="A10794" t="str">
            <v>SINAPI95799</v>
          </cell>
          <cell r="B10794" t="str">
            <v>SINAPI</v>
          </cell>
          <cell r="C10794">
            <v>95799</v>
          </cell>
          <cell r="D10794" t="str">
            <v>CONDULETE DE ALUMÍNIO, TIPO TB, PARA ELETRODUTO DE AÇO GALVANIZADO DN 25 MM (1''), APARENTE - FORNECIMENTO E INSTALAÇÃO. AF_01/2026</v>
          </cell>
          <cell r="E10794" t="str">
            <v>UN</v>
          </cell>
          <cell r="F10794">
            <v>0</v>
          </cell>
          <cell r="G10794">
            <v>0</v>
          </cell>
        </row>
        <row r="10795">
          <cell r="A10795" t="str">
            <v>SINAPI95800</v>
          </cell>
          <cell r="B10795" t="str">
            <v>SINAPI</v>
          </cell>
          <cell r="C10795">
            <v>95800</v>
          </cell>
          <cell r="D10795" t="str">
            <v>CONDULETE DE ALUMÍNIO, TIPO TB, PARA ELETRODUTO DE AÇO GALVANIZADO DN 32 MM (1 1/4''), APARENTE - FORNECIMENTO E INSTALAÇÃO. AF_01/2026</v>
          </cell>
          <cell r="E10795" t="str">
            <v>UN</v>
          </cell>
          <cell r="F10795">
            <v>0</v>
          </cell>
          <cell r="G10795">
            <v>0</v>
          </cell>
        </row>
        <row r="10796">
          <cell r="A10796" t="str">
            <v>SINAPI95801</v>
          </cell>
          <cell r="B10796" t="str">
            <v>SINAPI</v>
          </cell>
          <cell r="C10796">
            <v>95801</v>
          </cell>
          <cell r="D10796" t="str">
            <v>CONDULETE DE ALUMÍNIO, TIPO X, PARA ELETRODUTO DE AÇO GALVANIZADO DN 20 MM (3/4''), APARENTE - FORNECIMENTO E INSTALAÇÃO. AF_01/2026</v>
          </cell>
          <cell r="E10796" t="str">
            <v>UN</v>
          </cell>
          <cell r="F10796">
            <v>53.09</v>
          </cell>
          <cell r="G10796">
            <v>55.08</v>
          </cell>
        </row>
        <row r="10797">
          <cell r="A10797" t="str">
            <v>SINAPI95802</v>
          </cell>
          <cell r="B10797" t="str">
            <v>SINAPI</v>
          </cell>
          <cell r="C10797">
            <v>95802</v>
          </cell>
          <cell r="D10797" t="str">
            <v>CONDULETE DE ALUMÍNIO, TIPO X, PARA ELETRODUTO DE AÇO GALVANIZADO DN 25 MM (1''), APARENTE - FORNECIMENTO E INSTALAÇÃO. AF_01/2026</v>
          </cell>
          <cell r="E10797" t="str">
            <v>UN</v>
          </cell>
          <cell r="F10797">
            <v>57.59</v>
          </cell>
          <cell r="G10797">
            <v>59.65</v>
          </cell>
        </row>
        <row r="10798">
          <cell r="A10798" t="str">
            <v>SINAPI95803</v>
          </cell>
          <cell r="B10798" t="str">
            <v>SINAPI</v>
          </cell>
          <cell r="C10798">
            <v>95803</v>
          </cell>
          <cell r="D10798" t="str">
            <v>CONDULETE DE ALUMÍNIO, TIPO X, PARA ELETRODUTO DE AÇO GALVANIZADO DN 32 MM (1 1/4''), APARENTE - FORNECIMENTO E INSTALAÇÃO. AF_01/2026</v>
          </cell>
          <cell r="E10798" t="str">
            <v>UN</v>
          </cell>
          <cell r="F10798">
            <v>74.38</v>
          </cell>
          <cell r="G10798">
            <v>76.52</v>
          </cell>
        </row>
        <row r="10799">
          <cell r="A10799" t="str">
            <v>SINAPI95804</v>
          </cell>
          <cell r="B10799" t="str">
            <v>SINAPI</v>
          </cell>
          <cell r="C10799">
            <v>95804</v>
          </cell>
          <cell r="D10799" t="str">
            <v>CONDULETE DE PVC, TIPO B, PARA ELETRODUTO DE PVC SOLDÁVEL DN 20 MM (1/2''), APARENTE - FORNECIMENTO E INSTALAÇÃO. AF_01/2026</v>
          </cell>
          <cell r="E10799" t="str">
            <v>UN</v>
          </cell>
          <cell r="F10799">
            <v>21.33</v>
          </cell>
          <cell r="G10799">
            <v>22.12</v>
          </cell>
        </row>
        <row r="10800">
          <cell r="A10800" t="str">
            <v>SINAPI95805</v>
          </cell>
          <cell r="B10800" t="str">
            <v>SINAPI</v>
          </cell>
          <cell r="C10800">
            <v>95805</v>
          </cell>
          <cell r="D10800" t="str">
            <v>CONDULETE DE PVC, TIPO B, PARA ELETRODUTO DE PVC SOLDÁVEL DN 25 MM (3/4''), APARENTE - FORNECIMENTO E INSTALAÇÃO. AF_01/2026</v>
          </cell>
          <cell r="E10800" t="str">
            <v>UN</v>
          </cell>
          <cell r="F10800">
            <v>21.55</v>
          </cell>
          <cell r="G10800">
            <v>22.35</v>
          </cell>
        </row>
        <row r="10801">
          <cell r="A10801" t="str">
            <v>SINAPI95806</v>
          </cell>
          <cell r="B10801" t="str">
            <v>SINAPI</v>
          </cell>
          <cell r="C10801">
            <v>95806</v>
          </cell>
          <cell r="D10801" t="str">
            <v>CONDULETE DE PVC, TIPO B, PARA ELETRODUTO DE PVC SOLDÁVEL DN 32 MM (1''), APARENTE - FORNECIMENTO E INSTALAÇÃO. AF_01/2026</v>
          </cell>
          <cell r="E10801" t="str">
            <v>UN</v>
          </cell>
          <cell r="F10801">
            <v>22.22</v>
          </cell>
          <cell r="G10801">
            <v>23.05</v>
          </cell>
        </row>
        <row r="10802">
          <cell r="A10802" t="str">
            <v>SINAPI104401</v>
          </cell>
          <cell r="B10802" t="str">
            <v>SINAPI</v>
          </cell>
          <cell r="C10802">
            <v>104401</v>
          </cell>
          <cell r="D10802" t="str">
            <v>CONDULETE DE PVC, TIPO C, PARA ELETRODUTO DE PVC SOLDÁVEL DN 20 MM (1/2''), APARENTE - FORNECIMENTO E INSTALAÇÃO. AF_01/2026</v>
          </cell>
          <cell r="E10802" t="str">
            <v>UN</v>
          </cell>
          <cell r="F10802">
            <v>24.14</v>
          </cell>
          <cell r="G10802">
            <v>25.06</v>
          </cell>
        </row>
        <row r="10803">
          <cell r="A10803" t="str">
            <v>SINAPI104402</v>
          </cell>
          <cell r="B10803" t="str">
            <v>SINAPI</v>
          </cell>
          <cell r="C10803">
            <v>104402</v>
          </cell>
          <cell r="D10803" t="str">
            <v>CONDULETE DE PVC, TIPO C, PARA ELETRODUTO DE PVC SOLDÁVEL DN 25 MM (3/4''), APARENTE - FORNECIMENTO E INSTALAÇÃO. AF_01/2026</v>
          </cell>
          <cell r="E10803" t="str">
            <v>UN</v>
          </cell>
          <cell r="F10803">
            <v>23.58</v>
          </cell>
          <cell r="G10803">
            <v>24.54</v>
          </cell>
        </row>
        <row r="10804">
          <cell r="A10804" t="str">
            <v>SINAPI104403</v>
          </cell>
          <cell r="B10804" t="str">
            <v>SINAPI</v>
          </cell>
          <cell r="C10804">
            <v>104403</v>
          </cell>
          <cell r="D10804" t="str">
            <v>CONDULETE DE PVC, TIPO C, PARA ELETRODUTO DE PVC SOLDÁVEL DN 32 MM (1''), APARENTE - FORNECIMENTO E INSTALAÇÃO. AF_01/2026</v>
          </cell>
          <cell r="E10804" t="str">
            <v>UN</v>
          </cell>
          <cell r="F10804">
            <v>26.24</v>
          </cell>
          <cell r="G10804">
            <v>27.22</v>
          </cell>
        </row>
        <row r="10805">
          <cell r="A10805" t="str">
            <v>SINAPI104395</v>
          </cell>
          <cell r="B10805" t="str">
            <v>SINAPI</v>
          </cell>
          <cell r="C10805">
            <v>104395</v>
          </cell>
          <cell r="D10805" t="str">
            <v>CONDULETE DE PVC, TIPO E, PARA ELETRODUTO DE PVC SOLDÁVEL DN 20 MM (1/2''), APARENTE - FORNECIMENTO E INSTALAÇÃO. AF_01/2026</v>
          </cell>
          <cell r="E10805" t="str">
            <v>UN</v>
          </cell>
          <cell r="F10805">
            <v>20.96</v>
          </cell>
          <cell r="G10805">
            <v>21.75</v>
          </cell>
        </row>
        <row r="10806">
          <cell r="A10806" t="str">
            <v>SINAPI104396</v>
          </cell>
          <cell r="B10806" t="str">
            <v>SINAPI</v>
          </cell>
          <cell r="C10806">
            <v>104396</v>
          </cell>
          <cell r="D10806" t="str">
            <v>CONDULETE DE PVC, TIPO E, PARA ELETRODUTO DE PVC SOLDÁVEL DN 25 MM (3/4''), APARENTE - FORNECIMENTO E INSTALAÇÃO. AF_01/2026</v>
          </cell>
          <cell r="E10806" t="str">
            <v>UN</v>
          </cell>
          <cell r="F10806">
            <v>20.55</v>
          </cell>
          <cell r="G10806">
            <v>21.35</v>
          </cell>
        </row>
        <row r="10807">
          <cell r="A10807" t="str">
            <v>SINAPI104397</v>
          </cell>
          <cell r="B10807" t="str">
            <v>SINAPI</v>
          </cell>
          <cell r="C10807">
            <v>104397</v>
          </cell>
          <cell r="D10807" t="str">
            <v>CONDULETE DE PVC, TIPO E, PARA ELETRODUTO DE PVC SOLDÁVEL DN 32 MM (1''), APARENTE - FORNECIMENTO E INSTALAÇÃO. AF_01/2026</v>
          </cell>
          <cell r="E10807" t="str">
            <v>UN</v>
          </cell>
          <cell r="F10807">
            <v>22.69</v>
          </cell>
          <cell r="G10807">
            <v>23.52</v>
          </cell>
        </row>
        <row r="10808">
          <cell r="A10808" t="str">
            <v>SINAPI95810</v>
          </cell>
          <cell r="B10808" t="str">
            <v>SINAPI</v>
          </cell>
          <cell r="C10808">
            <v>95810</v>
          </cell>
          <cell r="D10808" t="str">
            <v>CONDULETE DE PVC, TIPO LB, PARA ELETRODUTO DE PVC SOLDÁVEL DN 20 MM (1/2''), APARENTE - FORNECIMENTO E INSTALAÇÃO. AF_01/2026</v>
          </cell>
          <cell r="E10808" t="str">
            <v>UN</v>
          </cell>
          <cell r="F10808">
            <v>14.94</v>
          </cell>
          <cell r="G10808">
            <v>15.3</v>
          </cell>
        </row>
        <row r="10809">
          <cell r="A10809" t="str">
            <v>SINAPI95811</v>
          </cell>
          <cell r="B10809" t="str">
            <v>SINAPI</v>
          </cell>
          <cell r="C10809">
            <v>95811</v>
          </cell>
          <cell r="D10809" t="str">
            <v>CONDULETE DE PVC, TIPO LB, PARA ELETRODUTO DE PVC SOLDÁVEL DN 25 MM (3/4''), APARENTE - FORNECIMENTO E INSTALAÇÃO. AF_01/2026</v>
          </cell>
          <cell r="E10809" t="str">
            <v>UN</v>
          </cell>
          <cell r="F10809">
            <v>15.59</v>
          </cell>
          <cell r="G10809">
            <v>16</v>
          </cell>
        </row>
        <row r="10810">
          <cell r="A10810" t="str">
            <v>SINAPI95812</v>
          </cell>
          <cell r="B10810" t="str">
            <v>SINAPI</v>
          </cell>
          <cell r="C10810">
            <v>95812</v>
          </cell>
          <cell r="D10810" t="str">
            <v>CONDULETE DE PVC, TIPO LB, PARA ELETRODUTO DE PVC SOLDÁVEL DN 32 MM (1''), APARENTE - FORNECIMENTO E INSTALAÇÃO. AF_01/2026</v>
          </cell>
          <cell r="E10810" t="str">
            <v>UN</v>
          </cell>
          <cell r="F10810">
            <v>17.98</v>
          </cell>
          <cell r="G10810">
            <v>18.440000000000001</v>
          </cell>
        </row>
        <row r="10811">
          <cell r="A10811" t="str">
            <v>SINAPI95807</v>
          </cell>
          <cell r="B10811" t="str">
            <v>SINAPI</v>
          </cell>
          <cell r="C10811">
            <v>95807</v>
          </cell>
          <cell r="D10811" t="str">
            <v>CONDULETE DE PVC, TIPO LL, PARA ELETRODUTO DE PVC SOLDÁVEL DN 20 MM (1/2''), APARENTE - FORNECIMENTO E INSTALAÇÃO. AF_01/2026</v>
          </cell>
          <cell r="E10811" t="str">
            <v>UN</v>
          </cell>
          <cell r="F10811">
            <v>26.15</v>
          </cell>
          <cell r="G10811">
            <v>27.19</v>
          </cell>
        </row>
        <row r="10812">
          <cell r="A10812" t="str">
            <v>SINAPI95808</v>
          </cell>
          <cell r="B10812" t="str">
            <v>SINAPI</v>
          </cell>
          <cell r="C10812">
            <v>95808</v>
          </cell>
          <cell r="D10812" t="str">
            <v>CONDULETE DE PVC, TIPO LL, PARA ELETRODUTO DE PVC SOLDÁVEL DN 25 MM (3/4''), APARENTE - FORNECIMENTO E INSTALAÇÃO. AF_01/2026</v>
          </cell>
          <cell r="E10812" t="str">
            <v>UN</v>
          </cell>
          <cell r="F10812">
            <v>26.81</v>
          </cell>
          <cell r="G10812">
            <v>27.89</v>
          </cell>
        </row>
        <row r="10813">
          <cell r="A10813" t="str">
            <v>SINAPI95809</v>
          </cell>
          <cell r="B10813" t="str">
            <v>SINAPI</v>
          </cell>
          <cell r="C10813">
            <v>95809</v>
          </cell>
          <cell r="D10813" t="str">
            <v>CONDULETE DE PVC, TIPO LL, PARA ELETRODUTO DE PVC SOLDÁVEL DN 32 MM (1''), APARENTE - FORNECIMENTO E INSTALAÇÃO. AF_01/2026</v>
          </cell>
          <cell r="E10813" t="str">
            <v>UN</v>
          </cell>
          <cell r="F10813">
            <v>29.19</v>
          </cell>
          <cell r="G10813">
            <v>30.32</v>
          </cell>
        </row>
        <row r="10814">
          <cell r="A10814" t="str">
            <v>SINAPI104398</v>
          </cell>
          <cell r="B10814" t="str">
            <v>SINAPI</v>
          </cell>
          <cell r="C10814">
            <v>104398</v>
          </cell>
          <cell r="D10814" t="str">
            <v>CONDULETE DE PVC, TIPO LR, PARA ELETRODUTO DE PVC SOLDÁVEL DN 20 MM (1/2''), APARENTE - FORNECIMENTO E INSTALAÇÃO. AF_01/2026</v>
          </cell>
          <cell r="E10814" t="str">
            <v>UN</v>
          </cell>
          <cell r="F10814">
            <v>26.14</v>
          </cell>
          <cell r="G10814">
            <v>27.18</v>
          </cell>
        </row>
        <row r="10815">
          <cell r="A10815" t="str">
            <v>SINAPI104399</v>
          </cell>
          <cell r="B10815" t="str">
            <v>SINAPI</v>
          </cell>
          <cell r="C10815">
            <v>104399</v>
          </cell>
          <cell r="D10815" t="str">
            <v>CONDULETE DE PVC, TIPO LR, PARA ELETRODUTO DE PVC SOLDÁVEL DN 25 MM (3/4''), APARENTE - FORNECIMENTO E INSTALAÇÃO. AF_01/2026</v>
          </cell>
          <cell r="E10815" t="str">
            <v>UN</v>
          </cell>
          <cell r="F10815">
            <v>25.81</v>
          </cell>
          <cell r="G10815">
            <v>26.89</v>
          </cell>
        </row>
        <row r="10816">
          <cell r="A10816" t="str">
            <v>SINAPI104400</v>
          </cell>
          <cell r="B10816" t="str">
            <v>SINAPI</v>
          </cell>
          <cell r="C10816">
            <v>104400</v>
          </cell>
          <cell r="D10816" t="str">
            <v>CONDULETE DE PVC, TIPO LR, PARA ELETRODUTO DE PVC SOLDÁVEL DN 32 MM (1''), APARENTE - FORNECIMENTO E INSTALAÇÃO. AF_01/2026</v>
          </cell>
          <cell r="E10816" t="str">
            <v>UN</v>
          </cell>
          <cell r="F10816">
            <v>28.76</v>
          </cell>
          <cell r="G10816">
            <v>29.89</v>
          </cell>
        </row>
        <row r="10817">
          <cell r="A10817" t="str">
            <v>SINAPI104404</v>
          </cell>
          <cell r="B10817" t="str">
            <v>SINAPI</v>
          </cell>
          <cell r="C10817">
            <v>104404</v>
          </cell>
          <cell r="D10817" t="str">
            <v>CONDULETE DE PVC, TIPO T, PARA ELETRODUTO DE PVC SOLDÁVEL DN 25 MM (3/4''), APARENTE - FORNECIMENTO E INSTALAÇÃO. AF_01/2026</v>
          </cell>
          <cell r="E10817" t="str">
            <v>UN</v>
          </cell>
          <cell r="F10817">
            <v>29.64</v>
          </cell>
          <cell r="G10817">
            <v>30.85</v>
          </cell>
        </row>
        <row r="10818">
          <cell r="A10818" t="str">
            <v>SINAPI104405</v>
          </cell>
          <cell r="B10818" t="str">
            <v>SINAPI</v>
          </cell>
          <cell r="C10818">
            <v>104405</v>
          </cell>
          <cell r="D10818" t="str">
            <v>CONDULETE DE PVC, TIPO T, PARA ELETRODUTO DE PVC SOLDÁVEL DN 32 MM (1''), APARENTE - FORNECIMENTO E INSTALAÇÃO. AF_01/2026</v>
          </cell>
          <cell r="E10818" t="str">
            <v>UN</v>
          </cell>
          <cell r="F10818">
            <v>34.31</v>
          </cell>
          <cell r="G10818">
            <v>35.6</v>
          </cell>
        </row>
        <row r="10819">
          <cell r="A10819" t="str">
            <v>SINAPI95813</v>
          </cell>
          <cell r="B10819" t="str">
            <v>SINAPI</v>
          </cell>
          <cell r="C10819">
            <v>95813</v>
          </cell>
          <cell r="D10819" t="str">
            <v>CONDULETE DE PVC, TIPO TB, PARA ELETRODUTO DE PVC SOLDÁVEL DN 20 MM (1/2''), APARENTE - FORNECIMENTO E INSTALAÇÃO. AF_01/2026</v>
          </cell>
          <cell r="E10819" t="str">
            <v>UN</v>
          </cell>
          <cell r="F10819">
            <v>17.87</v>
          </cell>
          <cell r="G10819">
            <v>18.36</v>
          </cell>
        </row>
        <row r="10820">
          <cell r="A10820" t="str">
            <v>SINAPI95814</v>
          </cell>
          <cell r="B10820" t="str">
            <v>SINAPI</v>
          </cell>
          <cell r="C10820">
            <v>95814</v>
          </cell>
          <cell r="D10820" t="str">
            <v>CONDULETE DE PVC, TIPO TB, PARA ELETRODUTO DE PVC SOLDÁVEL DN 25 MM (3/4''), APARENTE - FORNECIMENTO E INSTALAÇÃO. AF_01/2026</v>
          </cell>
          <cell r="E10820" t="str">
            <v>UN</v>
          </cell>
          <cell r="F10820">
            <v>18.739999999999998</v>
          </cell>
          <cell r="G10820">
            <v>19.28</v>
          </cell>
        </row>
        <row r="10821">
          <cell r="A10821" t="str">
            <v>SINAPI95815</v>
          </cell>
          <cell r="B10821" t="str">
            <v>SINAPI</v>
          </cell>
          <cell r="C10821">
            <v>95815</v>
          </cell>
          <cell r="D10821" t="str">
            <v>CONDULETE DE PVC, TIPO TB, PARA ELETRODUTO DE PVC SOLDÁVEL DN 32 MM (1''), APARENTE - FORNECIMENTO E INSTALAÇÃO. AF_01/2026</v>
          </cell>
          <cell r="E10821" t="str">
            <v>UN</v>
          </cell>
          <cell r="F10821">
            <v>23.1</v>
          </cell>
          <cell r="G10821">
            <v>23.72</v>
          </cell>
        </row>
        <row r="10822">
          <cell r="A10822" t="str">
            <v>SINAPI95816</v>
          </cell>
          <cell r="B10822" t="str">
            <v>SINAPI</v>
          </cell>
          <cell r="C10822">
            <v>95816</v>
          </cell>
          <cell r="D10822" t="str">
            <v>CONDULETE DE PVC, TIPO X, PARA ELETRODUTO DE PVC SOLDÁVEL DN 20 MM (1/2''), APARENTE - FORNECIMENTO E INSTALAÇÃO. AF_01/2026</v>
          </cell>
          <cell r="E10822" t="str">
            <v>UN</v>
          </cell>
          <cell r="F10822">
            <v>32.21</v>
          </cell>
          <cell r="G10822">
            <v>33.5</v>
          </cell>
        </row>
        <row r="10823">
          <cell r="A10823" t="str">
            <v>SINAPI95817</v>
          </cell>
          <cell r="B10823" t="str">
            <v>SINAPI</v>
          </cell>
          <cell r="C10823">
            <v>95817</v>
          </cell>
          <cell r="D10823" t="str">
            <v>CONDULETE DE PVC, TIPO X, PARA ELETRODUTO DE PVC SOLDÁVEL DN 25 MM (3/4"), APARENTE - FORNECIMENTO E INSTALAÇÃO. AF_01/2026</v>
          </cell>
          <cell r="E10823" t="str">
            <v>UN</v>
          </cell>
          <cell r="F10823">
            <v>32.92</v>
          </cell>
          <cell r="G10823">
            <v>34.28</v>
          </cell>
        </row>
        <row r="10824">
          <cell r="A10824" t="str">
            <v>SINAPI95818</v>
          </cell>
          <cell r="B10824" t="str">
            <v>SINAPI</v>
          </cell>
          <cell r="C10824">
            <v>95818</v>
          </cell>
          <cell r="D10824" t="str">
            <v>CONDULETE DE PVC, TIPO X, PARA ELETRODUTO DE PVC SOLDÁVEL DN 32 MM (1''), APARENTE - FORNECIMENTO E INSTALAÇÃO. AF_01/2026</v>
          </cell>
          <cell r="E10824" t="str">
            <v>UN</v>
          </cell>
          <cell r="F10824">
            <v>38.700000000000003</v>
          </cell>
          <cell r="G10824">
            <v>40.14</v>
          </cell>
        </row>
        <row r="10825">
          <cell r="A10825" t="str">
            <v>SINAPI106668</v>
          </cell>
          <cell r="B10825" t="str">
            <v>SINAPI</v>
          </cell>
          <cell r="C10825">
            <v>106668</v>
          </cell>
          <cell r="D10825" t="str">
            <v>CONEXÕES ROSQUEÁVEIS PARA ELETRODUTO METÁLICO FLEXÍVEL COM CAPA (SEALTUBO) TERMINAL MACHO GIRATÓRIO, DIÂMETRO 1 1/4" - FORNECIMENTO E INSTALAÇÃO. AF_01/2026</v>
          </cell>
          <cell r="E10825" t="str">
            <v>UN</v>
          </cell>
          <cell r="F10825">
            <v>0</v>
          </cell>
          <cell r="G10825">
            <v>0</v>
          </cell>
        </row>
        <row r="10826">
          <cell r="A10826" t="str">
            <v>SINAPI106667</v>
          </cell>
          <cell r="B10826" t="str">
            <v>SINAPI</v>
          </cell>
          <cell r="C10826">
            <v>106667</v>
          </cell>
          <cell r="D10826" t="str">
            <v>CONEXÕES ROSQUEÁVEIS PARA ELETRODUTO METÁLICO FLEXÍVEL COM CAPA (SEALTUBO) TERMINAL MACHO GIRATÓRIO, DIÂMETRO 1" - FORNECIMENTO E INSTALAÇÃO. AF_01/2026</v>
          </cell>
          <cell r="E10826" t="str">
            <v>UN</v>
          </cell>
          <cell r="F10826">
            <v>0</v>
          </cell>
          <cell r="G10826">
            <v>0</v>
          </cell>
        </row>
        <row r="10827">
          <cell r="A10827" t="str">
            <v>SINAPI106666</v>
          </cell>
          <cell r="B10827" t="str">
            <v>SINAPI</v>
          </cell>
          <cell r="C10827">
            <v>106666</v>
          </cell>
          <cell r="D10827" t="str">
            <v>CONEXÕES ROSQUEÁVEIS PARA ELETRODUTO METÁLICO FLEXÍVEL COM CAPA (SEALTUBO) TERMINAL MACHO GIRATÓRIO, DIÂMETRO 3/4"- FORNECIMENTO E INSTALAÇÃO. AF_01/2026</v>
          </cell>
          <cell r="E10827" t="str">
            <v>UN</v>
          </cell>
          <cell r="F10827">
            <v>0</v>
          </cell>
          <cell r="G10827">
            <v>0</v>
          </cell>
        </row>
        <row r="10828">
          <cell r="A10828" t="str">
            <v>SINAPI104391</v>
          </cell>
          <cell r="B10828" t="str">
            <v>SINAPI</v>
          </cell>
          <cell r="C10828">
            <v>104391</v>
          </cell>
          <cell r="D10828" t="str">
            <v>CURVA 135 GRAUS PARA ELETRODUTO, AÇO GALVANIZADO, DN 20 MM (3/4''), APARENTE - FORNECIMENTO E INSTALAÇÃO. AF_01/2026</v>
          </cell>
          <cell r="E10828" t="str">
            <v>UN</v>
          </cell>
          <cell r="F10828">
            <v>21.62</v>
          </cell>
          <cell r="G10828">
            <v>22.41</v>
          </cell>
        </row>
        <row r="10829">
          <cell r="A10829" t="str">
            <v>SINAPI104392</v>
          </cell>
          <cell r="B10829" t="str">
            <v>SINAPI</v>
          </cell>
          <cell r="C10829">
            <v>104392</v>
          </cell>
          <cell r="D10829" t="str">
            <v>CURVA 135 GRAUS PARA ELETRODUTO, AÇO GALVANIZADO, DN 25 MM (1''), APARENTE - FORNECIMENTO E INSTALAÇÃO. AF_01/2026</v>
          </cell>
          <cell r="E10829" t="str">
            <v>UN</v>
          </cell>
          <cell r="F10829">
            <v>26.02</v>
          </cell>
          <cell r="G10829">
            <v>26.86</v>
          </cell>
        </row>
        <row r="10830">
          <cell r="A10830" t="str">
            <v>SINAPI104393</v>
          </cell>
          <cell r="B10830" t="str">
            <v>SINAPI</v>
          </cell>
          <cell r="C10830">
            <v>104393</v>
          </cell>
          <cell r="D10830" t="str">
            <v>CURVA 135 GRAUS PARA ELETRODUTO, AÇO GALVANIZADO, DN 32 MM (1 1/4''), APARENTE - FORNECIMENTO E INSTALAÇÃO. AF_01/2026</v>
          </cell>
          <cell r="E10830" t="str">
            <v>UN</v>
          </cell>
          <cell r="F10830">
            <v>39.54</v>
          </cell>
          <cell r="G10830">
            <v>40.42</v>
          </cell>
        </row>
        <row r="10831">
          <cell r="A10831" t="str">
            <v>SINAPI104394</v>
          </cell>
          <cell r="B10831" t="str">
            <v>SINAPI</v>
          </cell>
          <cell r="C10831">
            <v>104394</v>
          </cell>
          <cell r="D10831" t="str">
            <v>CURVA 135 GRAUS PARA ELETRODUTO, AÇO GALVANIZADO, DN 40 MM (1 1/2''), APARENTE - FORNECIMENTO E INSTALAÇÃO. AF_01/2026</v>
          </cell>
          <cell r="E10831" t="str">
            <v>UN</v>
          </cell>
          <cell r="F10831">
            <v>52.16</v>
          </cell>
          <cell r="G10831">
            <v>53.1</v>
          </cell>
        </row>
        <row r="10832">
          <cell r="A10832" t="str">
            <v>SINAPI95761</v>
          </cell>
          <cell r="B10832" t="str">
            <v>SINAPI</v>
          </cell>
          <cell r="C10832">
            <v>95761</v>
          </cell>
          <cell r="D10832" t="str">
            <v>CURVA 45 GRAUS PARA ELETRODUTO, AÇO GALVANIZADO, DN 20 MM (3/4''), APARENTE - FORNECIMENTO E INSTALAÇÃO. AF_01/2026</v>
          </cell>
          <cell r="E10832" t="str">
            <v>UN</v>
          </cell>
          <cell r="F10832">
            <v>20.420000000000002</v>
          </cell>
          <cell r="G10832">
            <v>21.21</v>
          </cell>
        </row>
        <row r="10833">
          <cell r="A10833" t="str">
            <v>SINAPI95763</v>
          </cell>
          <cell r="B10833" t="str">
            <v>SINAPI</v>
          </cell>
          <cell r="C10833">
            <v>95763</v>
          </cell>
          <cell r="D10833" t="str">
            <v>CURVA 45 GRAUS PARA ELETRODUTO, AÇO GALVANIZADO, DN 25 MM (1''), APARENTE - FORNECIMENTO E INSTALAÇÃO. AF_01/2026</v>
          </cell>
          <cell r="E10833" t="str">
            <v>UN</v>
          </cell>
          <cell r="F10833">
            <v>22.93</v>
          </cell>
          <cell r="G10833">
            <v>23.77</v>
          </cell>
        </row>
        <row r="10834">
          <cell r="A10834" t="str">
            <v>SINAPI95765</v>
          </cell>
          <cell r="B10834" t="str">
            <v>SINAPI</v>
          </cell>
          <cell r="C10834">
            <v>95765</v>
          </cell>
          <cell r="D10834" t="str">
            <v>CURVA 45 GRAUS PARA ELETRODUTO, AÇO GALVANIZADO, DN 32 MM (1 1/4''), APARENTE - FORNECIMENTO E INSTALAÇÃO. AF_01/2026</v>
          </cell>
          <cell r="E10834" t="str">
            <v>UN</v>
          </cell>
          <cell r="F10834">
            <v>0</v>
          </cell>
          <cell r="G10834">
            <v>0</v>
          </cell>
        </row>
        <row r="10835">
          <cell r="A10835" t="str">
            <v>SINAPI95767</v>
          </cell>
          <cell r="B10835" t="str">
            <v>SINAPI</v>
          </cell>
          <cell r="C10835">
            <v>95767</v>
          </cell>
          <cell r="D10835" t="str">
            <v>CURVA 45 GRAUS PARA ELETRODUTO, AÇO GALVANIZADO, DN 40 MM (1 1/2''), APARENTE - FORNECIMENTO E INSTALAÇÃO. AF_01/2026</v>
          </cell>
          <cell r="E10835" t="str">
            <v>UN</v>
          </cell>
          <cell r="F10835">
            <v>41.06</v>
          </cell>
          <cell r="G10835">
            <v>42</v>
          </cell>
        </row>
        <row r="10836">
          <cell r="A10836" t="str">
            <v>SINAPI95762</v>
          </cell>
          <cell r="B10836" t="str">
            <v>SINAPI</v>
          </cell>
          <cell r="C10836">
            <v>95762</v>
          </cell>
          <cell r="D10836" t="str">
            <v>CURVA 90 GRAUS PARA ELETRODUTO, AÇO GALVANIZADO, DN 20 MM (3/4''), APARENTE - FORNECIMENTO E INSTALAÇÃO. AF_01/2026</v>
          </cell>
          <cell r="E10836" t="str">
            <v>UN</v>
          </cell>
          <cell r="F10836">
            <v>20.48</v>
          </cell>
          <cell r="G10836">
            <v>21.27</v>
          </cell>
        </row>
        <row r="10837">
          <cell r="A10837" t="str">
            <v>SINAPI95764</v>
          </cell>
          <cell r="B10837" t="str">
            <v>SINAPI</v>
          </cell>
          <cell r="C10837">
            <v>95764</v>
          </cell>
          <cell r="D10837" t="str">
            <v>CURVA 90 GRAUS PARA ELETRODUTO, AÇO GALVANIZADO, DN 25 MM (1"), APARENTE - FORNECIMENTO E INSTALAÇÃO. AF_01/2026</v>
          </cell>
          <cell r="E10837" t="str">
            <v>UN</v>
          </cell>
          <cell r="F10837">
            <v>23.2</v>
          </cell>
          <cell r="G10837">
            <v>24.04</v>
          </cell>
        </row>
        <row r="10838">
          <cell r="A10838" t="str">
            <v>SINAPI95766</v>
          </cell>
          <cell r="B10838" t="str">
            <v>SINAPI</v>
          </cell>
          <cell r="C10838">
            <v>95766</v>
          </cell>
          <cell r="D10838" t="str">
            <v>CURVA 90 GRAUS PARA ELETRODUTO, AÇO GALVANIZADO, DN 32 MM (1 1/4''), APARENTE - FORNECIMENTO E INSTALAÇÃO. AF_01/2026</v>
          </cell>
          <cell r="E10838" t="str">
            <v>UN</v>
          </cell>
          <cell r="F10838">
            <v>34.57</v>
          </cell>
          <cell r="G10838">
            <v>35.450000000000003</v>
          </cell>
        </row>
        <row r="10839">
          <cell r="A10839" t="str">
            <v>SINAPI95768</v>
          </cell>
          <cell r="B10839" t="str">
            <v>SINAPI</v>
          </cell>
          <cell r="C10839">
            <v>95768</v>
          </cell>
          <cell r="D10839" t="str">
            <v>CURVA 90 GRAUS PARA ELETRODUTO, AÇO GALVANIZADO, DN 40 MM (1 1/2''), APARENTE - FORNECIMENTO E INSTALAÇÃO. AF_01/2026</v>
          </cell>
          <cell r="E10839" t="str">
            <v>UN</v>
          </cell>
          <cell r="F10839">
            <v>41.59</v>
          </cell>
          <cell r="G10839">
            <v>42.53</v>
          </cell>
        </row>
        <row r="10840">
          <cell r="A10840" t="str">
            <v>SINAPI95739</v>
          </cell>
          <cell r="B10840" t="str">
            <v>SINAPI</v>
          </cell>
          <cell r="C10840">
            <v>95739</v>
          </cell>
          <cell r="D10840" t="str">
            <v>CURVA 90 GRAUS PARA ELETRODUTO, PVC, SOLDÁVEL, DN 20 MM (1/2''), APARENTE - FORNECIMENTO E INSTALAÇÃO. AF_01/2026</v>
          </cell>
          <cell r="E10840" t="str">
            <v>UN</v>
          </cell>
          <cell r="F10840">
            <v>0</v>
          </cell>
          <cell r="G10840">
            <v>0</v>
          </cell>
        </row>
        <row r="10841">
          <cell r="A10841" t="str">
            <v>SINAPI95740</v>
          </cell>
          <cell r="B10841" t="str">
            <v>SINAPI</v>
          </cell>
          <cell r="C10841">
            <v>95740</v>
          </cell>
          <cell r="D10841" t="str">
            <v>CURVA 90 GRAUS PARA ELETRODUTO, PVC, SOLDÁVEL, DN 25 MM (3/4''), APARENTE - FORNECIMENTO E INSTALAÇÃO. AF_01/2026</v>
          </cell>
          <cell r="E10841" t="str">
            <v>UN</v>
          </cell>
          <cell r="F10841">
            <v>0</v>
          </cell>
          <cell r="G10841">
            <v>0</v>
          </cell>
        </row>
        <row r="10842">
          <cell r="A10842" t="str">
            <v>SINAPI95741</v>
          </cell>
          <cell r="B10842" t="str">
            <v>SINAPI</v>
          </cell>
          <cell r="C10842">
            <v>95741</v>
          </cell>
          <cell r="D10842" t="str">
            <v>CURVA 90 GRAUS PARA ELETRODUTO, PVC, SOLDÁVEL, DN 32 MM (1''), APARENTE - FORNECIMENTO E INSTALAÇÃO. AF_01/2026</v>
          </cell>
          <cell r="E10842" t="str">
            <v>UN</v>
          </cell>
          <cell r="F10842">
            <v>0</v>
          </cell>
          <cell r="G10842">
            <v>0</v>
          </cell>
        </row>
        <row r="10843">
          <cell r="A10843" t="str">
            <v>SINAPI106671</v>
          </cell>
          <cell r="B10843" t="str">
            <v>SINAPI</v>
          </cell>
          <cell r="C10843">
            <v>106671</v>
          </cell>
          <cell r="D10843" t="str">
            <v>ELETRODUTO METÁLICO ZINCADO FLEXÍVEL COM CAPA (SEALTUBO), DIÂMETRO 1 1/4"- FORNECIMENTO E INSTALAÇÃO. AF_01/2026</v>
          </cell>
          <cell r="E10843" t="str">
            <v>M</v>
          </cell>
          <cell r="F10843">
            <v>22.41</v>
          </cell>
          <cell r="G10843">
            <v>22.58</v>
          </cell>
        </row>
        <row r="10844">
          <cell r="A10844" t="str">
            <v>SINAPI106670</v>
          </cell>
          <cell r="B10844" t="str">
            <v>SINAPI</v>
          </cell>
          <cell r="C10844">
            <v>106670</v>
          </cell>
          <cell r="D10844" t="str">
            <v>ELETRODUTO METÁLICO ZINCADO FLEXÍVEL COM CAPA (SEALTUBO), DIÂMETRO 1"- FORNECIMENTO E INSTALAÇÃO. AF_01/2026</v>
          </cell>
          <cell r="E10844" t="str">
            <v>M</v>
          </cell>
          <cell r="F10844">
            <v>15.43</v>
          </cell>
          <cell r="G10844">
            <v>15.56</v>
          </cell>
        </row>
        <row r="10845">
          <cell r="A10845" t="str">
            <v>SINAPI106669</v>
          </cell>
          <cell r="B10845" t="str">
            <v>SINAPI</v>
          </cell>
          <cell r="C10845">
            <v>106669</v>
          </cell>
          <cell r="D10845" t="str">
            <v>ELETRODUTO METÁLICO ZINCADO FLEXÍVEL COM CAPA (SEALTUBO),  DIÂMETRO 3/4"- FORNECIMENTO E INSTALAÇÃO. AF_01/2026</v>
          </cell>
          <cell r="E10845" t="str">
            <v>M</v>
          </cell>
          <cell r="F10845">
            <v>12.08</v>
          </cell>
          <cell r="G10845">
            <v>12.22</v>
          </cell>
        </row>
        <row r="10846">
          <cell r="A10846" t="str">
            <v>SINAPI95726</v>
          </cell>
          <cell r="B10846" t="str">
            <v>SINAPI</v>
          </cell>
          <cell r="C10846">
            <v>95726</v>
          </cell>
          <cell r="D10846" t="str">
            <v>ELETRODUTO RÍGIDO SOLDÁVEL, PVC, DN 20 MM (1/2"), APARENTE - FORNECIMENTO E INSTALAÇÃO. AF_01/2026</v>
          </cell>
          <cell r="E10846" t="str">
            <v>M</v>
          </cell>
          <cell r="F10846">
            <v>19.39</v>
          </cell>
          <cell r="G10846">
            <v>20.309999999999999</v>
          </cell>
        </row>
        <row r="10847">
          <cell r="A10847" t="str">
            <v>SINAPI95727</v>
          </cell>
          <cell r="B10847" t="str">
            <v>SINAPI</v>
          </cell>
          <cell r="C10847">
            <v>95727</v>
          </cell>
          <cell r="D10847" t="str">
            <v>ELETRODUTO RÍGIDO SOLDÁVEL, PVC, DN 25 MM (3/4"), APARENTE - FORNECIMENTO E INSTALAÇÃO. AF_01/2026</v>
          </cell>
          <cell r="E10847" t="str">
            <v>M</v>
          </cell>
          <cell r="F10847">
            <v>20.51</v>
          </cell>
          <cell r="G10847">
            <v>21.47</v>
          </cell>
        </row>
        <row r="10848">
          <cell r="A10848" t="str">
            <v>SINAPI95728</v>
          </cell>
          <cell r="B10848" t="str">
            <v>SINAPI</v>
          </cell>
          <cell r="C10848">
            <v>95728</v>
          </cell>
          <cell r="D10848" t="str">
            <v>ELETRODUTO RÍGIDO SOLDÁVEL, PVC, DN 32 MM (1"), APARENTE - FORNECIMENTO E INSTALAÇÃO. AF_01/2026</v>
          </cell>
          <cell r="E10848" t="str">
            <v>M</v>
          </cell>
          <cell r="F10848">
            <v>22.76</v>
          </cell>
          <cell r="G10848">
            <v>23.75</v>
          </cell>
        </row>
        <row r="10849">
          <cell r="A10849" t="str">
            <v>SINAPI104409</v>
          </cell>
          <cell r="B10849" t="str">
            <v>SINAPI</v>
          </cell>
          <cell r="C10849">
            <v>104409</v>
          </cell>
          <cell r="D10849" t="str">
            <v>ELETRODUTO RÍGIDO, EM AÇO ZINCADO OU GALVANIZADO, TIPO PESADO, DN=1 1/2", APARENTE - FORNECIMENTO E INSTALAÇÃO. AF_01/2026</v>
          </cell>
          <cell r="E10849" t="str">
            <v>M</v>
          </cell>
          <cell r="F10849">
            <v>0</v>
          </cell>
          <cell r="G10849">
            <v>0</v>
          </cell>
        </row>
        <row r="10850">
          <cell r="A10850" t="str">
            <v>SINAPI104408</v>
          </cell>
          <cell r="B10850" t="str">
            <v>SINAPI</v>
          </cell>
          <cell r="C10850">
            <v>104408</v>
          </cell>
          <cell r="D10850" t="str">
            <v>ELETRODUTO RÍGIDO, EM AÇO ZINCADO OU GALVANIZADO, TIPO PESADO, DN=1 1/4", APARENTE- FORNECIMENTO E INSTALAÇÃO. AF_01/2026</v>
          </cell>
          <cell r="E10850" t="str">
            <v>M</v>
          </cell>
          <cell r="F10850">
            <v>0</v>
          </cell>
          <cell r="G10850">
            <v>0</v>
          </cell>
        </row>
        <row r="10851">
          <cell r="A10851" t="str">
            <v>SINAPI104407</v>
          </cell>
          <cell r="B10851" t="str">
            <v>SINAPI</v>
          </cell>
          <cell r="C10851">
            <v>104407</v>
          </cell>
          <cell r="D10851" t="str">
            <v>ELETRODUTO RÍGIDO, EM AÇO ZINCADO OU GALVANIZADO, TIPO PESADO, DN=1", APARENTE - FORNECIMENTO E INSTALAÇÃO. AF_01/2026</v>
          </cell>
          <cell r="E10851" t="str">
            <v>M</v>
          </cell>
          <cell r="F10851">
            <v>0</v>
          </cell>
          <cell r="G10851">
            <v>0</v>
          </cell>
        </row>
        <row r="10852">
          <cell r="A10852" t="str">
            <v>SINAPI104406</v>
          </cell>
          <cell r="B10852" t="str">
            <v>SINAPI</v>
          </cell>
          <cell r="C10852">
            <v>104406</v>
          </cell>
          <cell r="D10852" t="str">
            <v>ELETRODUTO RÍGIDO, EM AÇO ZINCADO OU GALVANIZADO, TIPO PESADO, DN=3/4", APARENTE - FORNECIMENTO E INSTALAÇÃO. AF_01/2026</v>
          </cell>
          <cell r="E10852" t="str">
            <v>M</v>
          </cell>
          <cell r="F10852">
            <v>0</v>
          </cell>
          <cell r="G10852">
            <v>0</v>
          </cell>
        </row>
        <row r="10853">
          <cell r="A10853" t="str">
            <v>SINAPI104452</v>
          </cell>
          <cell r="B10853" t="str">
            <v>SINAPI</v>
          </cell>
          <cell r="C10853">
            <v>104452</v>
          </cell>
          <cell r="D10853" t="str">
            <v>LUVA DE EMENDA PARA ELETRODUTO, AÇO GALVANIZADO, DN 20 MM (3/4''), APARENTE - FORNECIMENTO E INSTALAÇÃO. AF_01/2026</v>
          </cell>
          <cell r="E10853" t="str">
            <v>UN</v>
          </cell>
          <cell r="F10853">
            <v>10.220000000000001</v>
          </cell>
          <cell r="G10853">
            <v>10.74</v>
          </cell>
        </row>
        <row r="10854">
          <cell r="A10854" t="str">
            <v>SINAPI104448</v>
          </cell>
          <cell r="B10854" t="str">
            <v>SINAPI</v>
          </cell>
          <cell r="C10854">
            <v>104448</v>
          </cell>
          <cell r="D10854" t="str">
            <v>LUVA DE EMENDA PARA ELETRODUTO, AÇO GALVANIZADO, DN 25 MM (1''), APARENTE - FORNECIMENTO E INSTALAÇÃO. AF_01/2026</v>
          </cell>
          <cell r="E10854" t="str">
            <v>UN</v>
          </cell>
          <cell r="F10854">
            <v>10.92</v>
          </cell>
          <cell r="G10854">
            <v>11.47</v>
          </cell>
        </row>
        <row r="10855">
          <cell r="A10855" t="str">
            <v>SINAPI104449</v>
          </cell>
          <cell r="B10855" t="str">
            <v>SINAPI</v>
          </cell>
          <cell r="C10855">
            <v>104449</v>
          </cell>
          <cell r="D10855" t="str">
            <v>LUVA DE EMENDA PARA ELETRODUTO, AÇO GALVANIZADO, DN 32 MM (1 1/4''), APARENTE - FORNECIMENTO E INSTALAÇÃO. AF_01/2026</v>
          </cell>
          <cell r="E10855" t="str">
            <v>UN</v>
          </cell>
          <cell r="F10855">
            <v>12.99</v>
          </cell>
          <cell r="G10855">
            <v>13.59</v>
          </cell>
        </row>
        <row r="10856">
          <cell r="A10856" t="str">
            <v>SINAPI104450</v>
          </cell>
          <cell r="B10856" t="str">
            <v>SINAPI</v>
          </cell>
          <cell r="C10856">
            <v>104450</v>
          </cell>
          <cell r="D10856" t="str">
            <v>LUVA DE EMENDA PARA ELETRODUTO, AÇO GALVANIZADO, DN 40 MM (1 1/2''), APARENTE - FORNECIMENTO E INSTALAÇÃO. AF_01/2026</v>
          </cell>
          <cell r="E10856" t="str">
            <v>UN</v>
          </cell>
          <cell r="F10856">
            <v>15.2</v>
          </cell>
          <cell r="G10856">
            <v>15.84</v>
          </cell>
        </row>
        <row r="10857">
          <cell r="A10857" t="str">
            <v>SINAPI104445</v>
          </cell>
          <cell r="B10857" t="str">
            <v>SINAPI</v>
          </cell>
          <cell r="C10857">
            <v>104445</v>
          </cell>
          <cell r="D10857" t="str">
            <v>LUVA PARA ELETRODUTO, PVC, SOLDÁVEL, DN 20 MM (1/2''), APARENTE - FORNECIMENTO E INSTALAÇÃO. AF_01/2026</v>
          </cell>
          <cell r="E10857" t="str">
            <v>UN</v>
          </cell>
          <cell r="F10857">
            <v>0</v>
          </cell>
          <cell r="G10857">
            <v>0</v>
          </cell>
        </row>
        <row r="10858">
          <cell r="A10858" t="str">
            <v>SINAPI104446</v>
          </cell>
          <cell r="B10858" t="str">
            <v>SINAPI</v>
          </cell>
          <cell r="C10858">
            <v>104446</v>
          </cell>
          <cell r="D10858" t="str">
            <v>LUVA PARA ELETRODUTO, PVC, SOLDÁVEL, DN 25 MM (3/4''), APARENTE - FORNECIMENTO E INSTALAÇÃO. AF_01/2026</v>
          </cell>
          <cell r="E10858" t="str">
            <v>UN</v>
          </cell>
          <cell r="F10858">
            <v>0</v>
          </cell>
          <cell r="G10858">
            <v>0</v>
          </cell>
        </row>
        <row r="10859">
          <cell r="A10859" t="str">
            <v>SINAPI104447</v>
          </cell>
          <cell r="B10859" t="str">
            <v>SINAPI</v>
          </cell>
          <cell r="C10859">
            <v>104447</v>
          </cell>
          <cell r="D10859" t="str">
            <v>LUVA PARA ELETRODUTO, PVC, SOLDÁVEL, DN 32 MM (1''), APARENTE - FORNECIMENTO E INSTALAÇÃO. AF_01/2026</v>
          </cell>
          <cell r="E10859" t="str">
            <v>UN</v>
          </cell>
          <cell r="F10859">
            <v>0</v>
          </cell>
          <cell r="G10859">
            <v>0</v>
          </cell>
        </row>
        <row r="10860">
          <cell r="A10860" t="str">
            <v>SINAPI101884</v>
          </cell>
          <cell r="B10860" t="str">
            <v>SINAPI</v>
          </cell>
          <cell r="C10860">
            <v>101884</v>
          </cell>
          <cell r="D10860" t="str">
            <v>CABO DE COBRE ISOLADO, 10 MM², ANTI-CHAMA 450/750 V, INSTALADO EM ELETROCALHA OU PERFILADO - FORNECIMENTO E INSTALAÇÃO. AF_07/2025</v>
          </cell>
          <cell r="E10860" t="str">
            <v>M</v>
          </cell>
          <cell r="F10860">
            <v>12.14</v>
          </cell>
          <cell r="G10860">
            <v>12.16</v>
          </cell>
        </row>
        <row r="10861">
          <cell r="A10861" t="str">
            <v>SINAPI101886</v>
          </cell>
          <cell r="B10861" t="str">
            <v>SINAPI</v>
          </cell>
          <cell r="C10861">
            <v>101886</v>
          </cell>
          <cell r="D10861" t="str">
            <v>CABO DE COBRE ISOLADO, 16 MM², ANTI-CHAMA 450/750 V, INSTALADO EM ELETROCALHA OU PERFILADO - FORNECIMENTO E INSTALAÇÃO. AF_07/2025</v>
          </cell>
          <cell r="E10861" t="str">
            <v>M</v>
          </cell>
          <cell r="F10861">
            <v>17.440000000000001</v>
          </cell>
          <cell r="G10861">
            <v>17.47</v>
          </cell>
        </row>
        <row r="10862">
          <cell r="A10862" t="str">
            <v>SINAPI101888</v>
          </cell>
          <cell r="B10862" t="str">
            <v>SINAPI</v>
          </cell>
          <cell r="C10862">
            <v>101888</v>
          </cell>
          <cell r="D10862" t="str">
            <v>CABO DE COBRE ISOLADO, 25 MM², ANTI-CHAMA 450/750 V, INSTALADO EM ELETROCALHA OU PERFILADO - FORNECIMENTO E INSTALAÇÃO. AF_07/2025</v>
          </cell>
          <cell r="E10862" t="str">
            <v>M</v>
          </cell>
          <cell r="F10862">
            <v>28</v>
          </cell>
          <cell r="G10862">
            <v>28.09</v>
          </cell>
        </row>
        <row r="10863">
          <cell r="A10863" t="str">
            <v>SINAPI101938</v>
          </cell>
          <cell r="B10863" t="str">
            <v>SINAPI</v>
          </cell>
          <cell r="C10863">
            <v>101938</v>
          </cell>
          <cell r="D10863" t="str">
            <v>CAIXA DE PROTEÇÃO PARA MEDIDOR MONOFÁSICO DE EMBUTIR - FORNECIMENTO E INSTALAÇÃO. AF_07/2025</v>
          </cell>
          <cell r="E10863" t="str">
            <v>UN</v>
          </cell>
          <cell r="F10863">
            <v>165.67</v>
          </cell>
          <cell r="G10863">
            <v>170.91</v>
          </cell>
        </row>
        <row r="10864">
          <cell r="A10864" t="str">
            <v>SINAPI101904</v>
          </cell>
          <cell r="B10864" t="str">
            <v>SINAPI</v>
          </cell>
          <cell r="C10864">
            <v>101904</v>
          </cell>
          <cell r="D10864" t="str">
            <v>CONTATOR TRIPOLAR I NOMIMAL 95A - FORNECIMENTO E INSTALAÇÃO. AF_07/2025</v>
          </cell>
          <cell r="E10864" t="str">
            <v>UN</v>
          </cell>
          <cell r="F10864">
            <v>1325.83</v>
          </cell>
          <cell r="G10864">
            <v>1329.12</v>
          </cell>
        </row>
        <row r="10865">
          <cell r="A10865" t="str">
            <v>SINAPI101901</v>
          </cell>
          <cell r="B10865" t="str">
            <v>SINAPI</v>
          </cell>
          <cell r="C10865">
            <v>101901</v>
          </cell>
          <cell r="D10865" t="str">
            <v>CONTATOR TRIPOLAR I NOMINAL 12A - FORNECIMENTO E INSTALAÇÃO. AF_07/2025</v>
          </cell>
          <cell r="E10865" t="str">
            <v>UN</v>
          </cell>
          <cell r="F10865">
            <v>139.62</v>
          </cell>
          <cell r="G10865">
            <v>140.1</v>
          </cell>
        </row>
        <row r="10866">
          <cell r="A10866" t="str">
            <v>SINAPI101902</v>
          </cell>
          <cell r="B10866" t="str">
            <v>SINAPI</v>
          </cell>
          <cell r="C10866">
            <v>101902</v>
          </cell>
          <cell r="D10866" t="str">
            <v>CONTATOR TRIPOLAR I NOMINAL 22A - FORNECIMENTO E INSTALAÇÃO. AF_07/2025</v>
          </cell>
          <cell r="E10866" t="str">
            <v>UN</v>
          </cell>
          <cell r="F10866">
            <v>172.22</v>
          </cell>
          <cell r="G10866">
            <v>172.85</v>
          </cell>
        </row>
        <row r="10867">
          <cell r="A10867" t="str">
            <v>SINAPI101903</v>
          </cell>
          <cell r="B10867" t="str">
            <v>SINAPI</v>
          </cell>
          <cell r="C10867">
            <v>101903</v>
          </cell>
          <cell r="D10867" t="str">
            <v>CONTATOR TRIPOLAR I NOMINAL 38A - FORNECIMENTO E INSTALAÇÃO. AF_07/2025</v>
          </cell>
          <cell r="E10867" t="str">
            <v>UN</v>
          </cell>
          <cell r="F10867">
            <v>356.96</v>
          </cell>
          <cell r="G10867">
            <v>358.16</v>
          </cell>
        </row>
        <row r="10868">
          <cell r="A10868" t="str">
            <v>SINAPI97414</v>
          </cell>
          <cell r="B10868" t="str">
            <v>SINAPI</v>
          </cell>
          <cell r="C10868">
            <v>97414</v>
          </cell>
          <cell r="D10868" t="str">
            <v>COTOVELO PARA BARRAMENTO BLINDADO, 1000A - FORNECIMENTO E INSTALAÇÃO. AF_07/2025</v>
          </cell>
          <cell r="E10868" t="str">
            <v>UN</v>
          </cell>
          <cell r="F10868">
            <v>0</v>
          </cell>
          <cell r="G10868">
            <v>0</v>
          </cell>
        </row>
        <row r="10869">
          <cell r="A10869" t="str">
            <v>SINAPI97415</v>
          </cell>
          <cell r="B10869" t="str">
            <v>SINAPI</v>
          </cell>
          <cell r="C10869">
            <v>97415</v>
          </cell>
          <cell r="D10869" t="str">
            <v>COTOVELO PARA BARRAMENTO BLINDADO, 1250A - FORNECIMENTO E INSTALAÇÃO. AF_07/2025</v>
          </cell>
          <cell r="E10869" t="str">
            <v>UN</v>
          </cell>
          <cell r="F10869">
            <v>0</v>
          </cell>
          <cell r="G10869">
            <v>0</v>
          </cell>
        </row>
        <row r="10870">
          <cell r="A10870" t="str">
            <v>SINAPI97416</v>
          </cell>
          <cell r="B10870" t="str">
            <v>SINAPI</v>
          </cell>
          <cell r="C10870">
            <v>97416</v>
          </cell>
          <cell r="D10870" t="str">
            <v>COTOVELO PARA BARRAMENTO BLINDADO, 1600A - FORNECIMENTO E INSTALAÇÃO. AF_07/2025</v>
          </cell>
          <cell r="E10870" t="str">
            <v>UN</v>
          </cell>
          <cell r="F10870">
            <v>0</v>
          </cell>
          <cell r="G10870">
            <v>0</v>
          </cell>
        </row>
        <row r="10871">
          <cell r="A10871" t="str">
            <v>SINAPI97417</v>
          </cell>
          <cell r="B10871" t="str">
            <v>SINAPI</v>
          </cell>
          <cell r="C10871">
            <v>97417</v>
          </cell>
          <cell r="D10871" t="str">
            <v>COTOVELO PARA BARRAMENTO BLINDADO, 2000A - FORNECIMENTO E INSTALAÇÃO. AF_07/2025</v>
          </cell>
          <cell r="E10871" t="str">
            <v>UN</v>
          </cell>
          <cell r="F10871">
            <v>0</v>
          </cell>
          <cell r="G10871">
            <v>0</v>
          </cell>
        </row>
        <row r="10872">
          <cell r="A10872" t="str">
            <v>SINAPI97418</v>
          </cell>
          <cell r="B10872" t="str">
            <v>SINAPI</v>
          </cell>
          <cell r="C10872">
            <v>97418</v>
          </cell>
          <cell r="D10872" t="str">
            <v>COTOVELO PARA BARRAMENTO BLINDADO, 2500A - FORNECIMENTO E INSTALAÇÃO. AF_07/2025</v>
          </cell>
          <cell r="E10872" t="str">
            <v>UN</v>
          </cell>
          <cell r="F10872">
            <v>0</v>
          </cell>
          <cell r="G10872">
            <v>0</v>
          </cell>
        </row>
        <row r="10873">
          <cell r="A10873" t="str">
            <v>SINAPI97409</v>
          </cell>
          <cell r="B10873" t="str">
            <v>SINAPI</v>
          </cell>
          <cell r="C10873">
            <v>97409</v>
          </cell>
          <cell r="D10873" t="str">
            <v>COTOVELO PARA BARRAMENTO BLINDADO, 250A - FORNECIMENTO E INSTALAÇÃO. AF_07/2025</v>
          </cell>
          <cell r="E10873" t="str">
            <v>UN</v>
          </cell>
          <cell r="F10873">
            <v>0</v>
          </cell>
          <cell r="G10873">
            <v>0</v>
          </cell>
        </row>
        <row r="10874">
          <cell r="A10874" t="str">
            <v>SINAPI97410</v>
          </cell>
          <cell r="B10874" t="str">
            <v>SINAPI</v>
          </cell>
          <cell r="C10874">
            <v>97410</v>
          </cell>
          <cell r="D10874" t="str">
            <v>COTOVELO PARA BARRAMENTO BLINDADO, 350A - FORNECIMENTO E INSTALAÇÃO. AF_07/2025</v>
          </cell>
          <cell r="E10874" t="str">
            <v>UN</v>
          </cell>
          <cell r="F10874">
            <v>0</v>
          </cell>
          <cell r="G10874">
            <v>0</v>
          </cell>
        </row>
        <row r="10875">
          <cell r="A10875" t="str">
            <v>SINAPI97411</v>
          </cell>
          <cell r="B10875" t="str">
            <v>SINAPI</v>
          </cell>
          <cell r="C10875">
            <v>97411</v>
          </cell>
          <cell r="D10875" t="str">
            <v>COTOVELO PARA BARRAMENTO BLINDADO, 450A - FORNECIMENTO E INSTALAÇÃO. AF_07/2025</v>
          </cell>
          <cell r="E10875" t="str">
            <v>UN</v>
          </cell>
          <cell r="F10875">
            <v>0</v>
          </cell>
          <cell r="G10875">
            <v>0</v>
          </cell>
        </row>
        <row r="10876">
          <cell r="A10876" t="str">
            <v>SINAPI97412</v>
          </cell>
          <cell r="B10876" t="str">
            <v>SINAPI</v>
          </cell>
          <cell r="C10876">
            <v>97412</v>
          </cell>
          <cell r="D10876" t="str">
            <v>COTOVELO PARA BARRAMENTO BLINDADO, 550A - FORNECIMENTO E INSTALAÇÃO. AF_07/2025</v>
          </cell>
          <cell r="E10876" t="str">
            <v>UN</v>
          </cell>
          <cell r="F10876">
            <v>0</v>
          </cell>
          <cell r="G10876">
            <v>0</v>
          </cell>
        </row>
        <row r="10877">
          <cell r="A10877" t="str">
            <v>SINAPI97413</v>
          </cell>
          <cell r="B10877" t="str">
            <v>SINAPI</v>
          </cell>
          <cell r="C10877">
            <v>97413</v>
          </cell>
          <cell r="D10877" t="str">
            <v>COTOVELO PARA BARRAMENTO BLINDADO, 630A - FORNECIMENTO E INSTALAÇÃO. AF_07/2025</v>
          </cell>
          <cell r="E10877" t="str">
            <v>UN</v>
          </cell>
          <cell r="F10877">
            <v>0</v>
          </cell>
          <cell r="G10877">
            <v>0</v>
          </cell>
        </row>
        <row r="10878">
          <cell r="A10878" t="str">
            <v>SINAPI101900</v>
          </cell>
          <cell r="B10878" t="str">
            <v>SINAPI</v>
          </cell>
          <cell r="C10878">
            <v>101900</v>
          </cell>
          <cell r="D10878" t="str">
            <v>DISJUNTOR BAIXA TENSÃO TRIPOLAR A SECO 800A/600V - FORNECIMENTO E INSTALAÇÃO. AF_07/2025</v>
          </cell>
          <cell r="E10878" t="str">
            <v>UN</v>
          </cell>
          <cell r="F10878">
            <v>4144.79</v>
          </cell>
          <cell r="G10878">
            <v>4150.32</v>
          </cell>
        </row>
        <row r="10879">
          <cell r="A10879" t="str">
            <v>SINAPI106030</v>
          </cell>
          <cell r="B10879" t="str">
            <v>SINAPI</v>
          </cell>
          <cell r="C10879">
            <v>106030</v>
          </cell>
          <cell r="D10879" t="str">
            <v>DISJUNTOR BIPOLAR DR 63A - FORNECIMENTO E INSTALAÇÃO. AF_07/2025</v>
          </cell>
          <cell r="E10879" t="str">
            <v>UN</v>
          </cell>
          <cell r="F10879">
            <v>166.95</v>
          </cell>
          <cell r="G10879">
            <v>168.54</v>
          </cell>
        </row>
        <row r="10880">
          <cell r="A10880" t="str">
            <v>SINAPI93660</v>
          </cell>
          <cell r="B10880" t="str">
            <v>SINAPI</v>
          </cell>
          <cell r="C10880">
            <v>93660</v>
          </cell>
          <cell r="D10880" t="str">
            <v>DISJUNTOR BIPOLAR TIPO DIN, CORRENTE NOMINAL DE 10A - FORNECIMENTO E INSTALAÇÃO. AF_07/2025</v>
          </cell>
          <cell r="E10880" t="str">
            <v>UN</v>
          </cell>
          <cell r="F10880">
            <v>54.01</v>
          </cell>
          <cell r="G10880">
            <v>54.33</v>
          </cell>
        </row>
        <row r="10881">
          <cell r="A10881" t="str">
            <v>SINAPI93661</v>
          </cell>
          <cell r="B10881" t="str">
            <v>SINAPI</v>
          </cell>
          <cell r="C10881">
            <v>93661</v>
          </cell>
          <cell r="D10881" t="str">
            <v>DISJUNTOR BIPOLAR TIPO DIN, CORRENTE NOMINAL DE 16A - FORNECIMENTO E INSTALAÇÃO. AF_07/2025</v>
          </cell>
          <cell r="E10881" t="str">
            <v>UN</v>
          </cell>
          <cell r="F10881">
            <v>54.01</v>
          </cell>
          <cell r="G10881">
            <v>54.33</v>
          </cell>
        </row>
        <row r="10882">
          <cell r="A10882" t="str">
            <v>SINAPI93662</v>
          </cell>
          <cell r="B10882" t="str">
            <v>SINAPI</v>
          </cell>
          <cell r="C10882">
            <v>93662</v>
          </cell>
          <cell r="D10882" t="str">
            <v>DISJUNTOR BIPOLAR TIPO DIN, CORRENTE NOMINAL DE 20A - FORNECIMENTO E INSTALAÇÃO. AF_07/2025</v>
          </cell>
          <cell r="E10882" t="str">
            <v>UN</v>
          </cell>
          <cell r="F10882">
            <v>56.37</v>
          </cell>
          <cell r="G10882">
            <v>56.79</v>
          </cell>
        </row>
        <row r="10883">
          <cell r="A10883" t="str">
            <v>SINAPI93663</v>
          </cell>
          <cell r="B10883" t="str">
            <v>SINAPI</v>
          </cell>
          <cell r="C10883">
            <v>93663</v>
          </cell>
          <cell r="D10883" t="str">
            <v>DISJUNTOR BIPOLAR TIPO DIN, CORRENTE NOMINAL DE 25A - FORNECIMENTO E INSTALAÇÃO. AF_07/2025</v>
          </cell>
          <cell r="E10883" t="str">
            <v>UN</v>
          </cell>
          <cell r="F10883">
            <v>58.94</v>
          </cell>
          <cell r="G10883">
            <v>59.52</v>
          </cell>
        </row>
        <row r="10884">
          <cell r="A10884" t="str">
            <v>SINAPI93664</v>
          </cell>
          <cell r="B10884" t="str">
            <v>SINAPI</v>
          </cell>
          <cell r="C10884">
            <v>93664</v>
          </cell>
          <cell r="D10884" t="str">
            <v>DISJUNTOR BIPOLAR TIPO DIN, CORRENTE NOMINAL DE 32A - FORNECIMENTO E INSTALAÇÃO. AF_07/2025</v>
          </cell>
          <cell r="E10884" t="str">
            <v>UN</v>
          </cell>
          <cell r="F10884">
            <v>62.89</v>
          </cell>
          <cell r="G10884">
            <v>63.68</v>
          </cell>
        </row>
        <row r="10885">
          <cell r="A10885" t="str">
            <v>SINAPI93665</v>
          </cell>
          <cell r="B10885" t="str">
            <v>SINAPI</v>
          </cell>
          <cell r="C10885">
            <v>93665</v>
          </cell>
          <cell r="D10885" t="str">
            <v>DISJUNTOR BIPOLAR TIPO DIN, CORRENTE NOMINAL DE 40A - FORNECIMENTO E INSTALAÇÃO. AF_07/2025</v>
          </cell>
          <cell r="E10885" t="str">
            <v>UN</v>
          </cell>
          <cell r="F10885">
            <v>68.5</v>
          </cell>
          <cell r="G10885">
            <v>69.650000000000006</v>
          </cell>
        </row>
        <row r="10886">
          <cell r="A10886" t="str">
            <v>SINAPI93666</v>
          </cell>
          <cell r="B10886" t="str">
            <v>SINAPI</v>
          </cell>
          <cell r="C10886">
            <v>93666</v>
          </cell>
          <cell r="D10886" t="str">
            <v>DISJUNTOR BIPOLAR TIPO DIN, CORRENTE NOMINAL DE 50A - FORNECIMENTO E INSTALAÇÃO. AF_07/2025</v>
          </cell>
          <cell r="E10886" t="str">
            <v>UN</v>
          </cell>
          <cell r="F10886">
            <v>76.59</v>
          </cell>
          <cell r="G10886">
            <v>78.180000000000007</v>
          </cell>
        </row>
        <row r="10887">
          <cell r="A10887" t="str">
            <v>SINAPI93674</v>
          </cell>
          <cell r="B10887" t="str">
            <v>SINAPI</v>
          </cell>
          <cell r="C10887">
            <v>93674</v>
          </cell>
          <cell r="D10887" t="str">
            <v>DISJUNTOR BIPOLAR TIPO DR, CORRENTE NOMINAL DE 25A - FORNECIMENTO E INSTALAÇÃO. AF_07/2025</v>
          </cell>
          <cell r="E10887" t="str">
            <v>UN</v>
          </cell>
          <cell r="F10887">
            <v>137.53</v>
          </cell>
          <cell r="G10887">
            <v>138.11000000000001</v>
          </cell>
        </row>
        <row r="10888">
          <cell r="A10888" t="str">
            <v>SINAPI93675</v>
          </cell>
          <cell r="B10888" t="str">
            <v>SINAPI</v>
          </cell>
          <cell r="C10888">
            <v>93675</v>
          </cell>
          <cell r="D10888" t="str">
            <v>DISJUNTOR BIPOLAR TIPO DR, CORRENTE NOMINAL DE 40A - FORNECIMENTO E INSTALAÇÃO. AF_07/2025</v>
          </cell>
          <cell r="E10888" t="str">
            <v>UN</v>
          </cell>
          <cell r="F10888">
            <v>150.02000000000001</v>
          </cell>
          <cell r="G10888">
            <v>151.16999999999999</v>
          </cell>
        </row>
        <row r="10889">
          <cell r="A10889" t="str">
            <v>SINAPI101892</v>
          </cell>
          <cell r="B10889" t="str">
            <v>SINAPI</v>
          </cell>
          <cell r="C10889">
            <v>101892</v>
          </cell>
          <cell r="D10889" t="str">
            <v>DISJUNTOR BIPOLAR TIPO NEMA, CORRENTE NOMINAL DE 10 ATÉ 50A - FORNECIMENTO E INSTALAÇÃO. AF_07/2025</v>
          </cell>
          <cell r="E10889" t="str">
            <v>UN</v>
          </cell>
          <cell r="F10889">
            <v>69.010000000000005</v>
          </cell>
          <cell r="G10889">
            <v>69.59</v>
          </cell>
        </row>
        <row r="10890">
          <cell r="A10890" t="str">
            <v>SINAPI93653</v>
          </cell>
          <cell r="B10890" t="str">
            <v>SINAPI</v>
          </cell>
          <cell r="C10890">
            <v>93653</v>
          </cell>
          <cell r="D10890" t="str">
            <v>DISJUNTOR MONOPOLAR TIPO DIN, CORRENTE NOMINAL DE 10A - FORNECIMENTO E INSTALAÇÃO. AF_07/2025</v>
          </cell>
          <cell r="E10890" t="str">
            <v>UN</v>
          </cell>
          <cell r="F10890">
            <v>11.83</v>
          </cell>
          <cell r="G10890">
            <v>11.99</v>
          </cell>
        </row>
        <row r="10891">
          <cell r="A10891" t="str">
            <v>SINAPI93654</v>
          </cell>
          <cell r="B10891" t="str">
            <v>SINAPI</v>
          </cell>
          <cell r="C10891">
            <v>93654</v>
          </cell>
          <cell r="D10891" t="str">
            <v>DISJUNTOR MONOPOLAR TIPO DIN, CORRENTE NOMINAL DE 16A - FORNECIMENTO E INSTALAÇÃO. AF_07/2025</v>
          </cell>
          <cell r="E10891" t="str">
            <v>UN</v>
          </cell>
          <cell r="F10891">
            <v>11.83</v>
          </cell>
          <cell r="G10891">
            <v>11.99</v>
          </cell>
        </row>
        <row r="10892">
          <cell r="A10892" t="str">
            <v>SINAPI93655</v>
          </cell>
          <cell r="B10892" t="str">
            <v>SINAPI</v>
          </cell>
          <cell r="C10892">
            <v>93655</v>
          </cell>
          <cell r="D10892" t="str">
            <v>DISJUNTOR MONOPOLAR TIPO DIN, CORRENTE NOMINAL DE 20A - FORNECIMENTO E INSTALAÇÃO. AF_07/2025</v>
          </cell>
          <cell r="E10892" t="str">
            <v>UN</v>
          </cell>
          <cell r="F10892">
            <v>13.01</v>
          </cell>
          <cell r="G10892">
            <v>13.22</v>
          </cell>
        </row>
        <row r="10893">
          <cell r="A10893" t="str">
            <v>SINAPI93656</v>
          </cell>
          <cell r="B10893" t="str">
            <v>SINAPI</v>
          </cell>
          <cell r="C10893">
            <v>93656</v>
          </cell>
          <cell r="D10893" t="str">
            <v>DISJUNTOR MONOPOLAR TIPO DIN, CORRENTE NOMINAL DE 25A - FORNECIMENTO E INSTALAÇÃO. AF_07/2025</v>
          </cell>
          <cell r="E10893" t="str">
            <v>UN</v>
          </cell>
          <cell r="F10893">
            <v>14.3</v>
          </cell>
          <cell r="G10893">
            <v>14.59</v>
          </cell>
        </row>
        <row r="10894">
          <cell r="A10894" t="str">
            <v>SINAPI93657</v>
          </cell>
          <cell r="B10894" t="str">
            <v>SINAPI</v>
          </cell>
          <cell r="C10894">
            <v>93657</v>
          </cell>
          <cell r="D10894" t="str">
            <v>DISJUNTOR MONOPOLAR TIPO DIN, CORRENTE NOMINAL DE 32A - FORNECIMENTO E INSTALAÇÃO. AF_07/2025</v>
          </cell>
          <cell r="E10894" t="str">
            <v>UN</v>
          </cell>
          <cell r="F10894">
            <v>16.350000000000001</v>
          </cell>
          <cell r="G10894">
            <v>16.739999999999998</v>
          </cell>
        </row>
        <row r="10895">
          <cell r="A10895" t="str">
            <v>SINAPI93658</v>
          </cell>
          <cell r="B10895" t="str">
            <v>SINAPI</v>
          </cell>
          <cell r="C10895">
            <v>93658</v>
          </cell>
          <cell r="D10895" t="str">
            <v>DISJUNTOR MONOPOLAR TIPO DIN, CORRENTE NOMINAL DE 40A - FORNECIMENTO E INSTALAÇÃO. AF_07/2025</v>
          </cell>
          <cell r="E10895" t="str">
            <v>UN</v>
          </cell>
          <cell r="F10895">
            <v>23.35</v>
          </cell>
          <cell r="G10895">
            <v>23.92</v>
          </cell>
        </row>
        <row r="10896">
          <cell r="A10896" t="str">
            <v>SINAPI93659</v>
          </cell>
          <cell r="B10896" t="str">
            <v>SINAPI</v>
          </cell>
          <cell r="C10896">
            <v>93659</v>
          </cell>
          <cell r="D10896" t="str">
            <v>DISJUNTOR MONOPOLAR TIPO DIN, CORRENTE NOMINAL DE 50A - FORNECIMENTO E INSTALAÇÃO. AF_07/2025</v>
          </cell>
          <cell r="E10896" t="str">
            <v>UN</v>
          </cell>
          <cell r="F10896">
            <v>27.39</v>
          </cell>
          <cell r="G10896">
            <v>28.19</v>
          </cell>
        </row>
        <row r="10897">
          <cell r="A10897" t="str">
            <v>SINAPI101890</v>
          </cell>
          <cell r="B10897" t="str">
            <v>SINAPI</v>
          </cell>
          <cell r="C10897">
            <v>101890</v>
          </cell>
          <cell r="D10897" t="str">
            <v>DISJUNTOR MONOPOLAR TIPO NEMA, CORRENTE NOMINAL DE 10 ATÉ 30A - FORNECIMENTO E INSTALAÇÃO. AF_07/2025</v>
          </cell>
          <cell r="E10897" t="str">
            <v>UN</v>
          </cell>
          <cell r="F10897">
            <v>15.41</v>
          </cell>
          <cell r="G10897">
            <v>15.62</v>
          </cell>
        </row>
        <row r="10898">
          <cell r="A10898" t="str">
            <v>SINAPI101891</v>
          </cell>
          <cell r="B10898" t="str">
            <v>SINAPI</v>
          </cell>
          <cell r="C10898">
            <v>101891</v>
          </cell>
          <cell r="D10898" t="str">
            <v>DISJUNTOR MONOPOLAR TIPO NEMA, CORRENTE NOMINAL DE 35 ATÉ 50A - FORNECIMENTO E INSTALAÇÃO. AF_07/2025</v>
          </cell>
          <cell r="E10898" t="str">
            <v>UN</v>
          </cell>
          <cell r="F10898">
            <v>28.96</v>
          </cell>
          <cell r="G10898">
            <v>29.53</v>
          </cell>
        </row>
        <row r="10899">
          <cell r="A10899" t="str">
            <v>SINAPI101895</v>
          </cell>
          <cell r="B10899" t="str">
            <v>SINAPI</v>
          </cell>
          <cell r="C10899">
            <v>101895</v>
          </cell>
          <cell r="D10899" t="str">
            <v>DISJUNTOR TERMOMAGNÉTICO TRIPOLAR, CORRENTE NOMINAL DE 125A - FORNECIMENTO E INSTALAÇÃO. AF_07/2025</v>
          </cell>
          <cell r="E10899" t="str">
            <v>UN</v>
          </cell>
          <cell r="F10899">
            <v>420.28</v>
          </cell>
          <cell r="G10899">
            <v>425.81</v>
          </cell>
        </row>
        <row r="10900">
          <cell r="A10900" t="str">
            <v>SINAPI101896</v>
          </cell>
          <cell r="B10900" t="str">
            <v>SINAPI</v>
          </cell>
          <cell r="C10900">
            <v>101896</v>
          </cell>
          <cell r="D10900" t="str">
            <v>DISJUNTOR TERMOMAGNÉTICO TRIPOLAR, CORRENTE NOMINAL DE 200A - FORNECIMENTO E INSTALAÇÃO. AF_07/2025</v>
          </cell>
          <cell r="E10900" t="str">
            <v>UN</v>
          </cell>
          <cell r="F10900">
            <v>613.82000000000005</v>
          </cell>
          <cell r="G10900">
            <v>619.35</v>
          </cell>
        </row>
        <row r="10901">
          <cell r="A10901" t="str">
            <v>SINAPI101897</v>
          </cell>
          <cell r="B10901" t="str">
            <v>SINAPI</v>
          </cell>
          <cell r="C10901">
            <v>101897</v>
          </cell>
          <cell r="D10901" t="str">
            <v>DISJUNTOR TERMOMAGNÉTICO TRIPOLAR, CORRENTE NOMINAL DE 250A - FORNECIMENTO E INSTALAÇÃO. AF_07/2025</v>
          </cell>
          <cell r="E10901" t="str">
            <v>UN</v>
          </cell>
          <cell r="F10901">
            <v>958.96</v>
          </cell>
          <cell r="G10901">
            <v>964.49</v>
          </cell>
        </row>
        <row r="10902">
          <cell r="A10902" t="str">
            <v>SINAPI101898</v>
          </cell>
          <cell r="B10902" t="str">
            <v>SINAPI</v>
          </cell>
          <cell r="C10902">
            <v>101898</v>
          </cell>
          <cell r="D10902" t="str">
            <v>DISJUNTOR TERMOMAGNÉTICO TRIPOLAR, CORRENTE NOMINAL DE 400A - FORNECIMENTO E INSTALAÇÃO. AF_07/2025</v>
          </cell>
          <cell r="E10902" t="str">
            <v>UN</v>
          </cell>
          <cell r="F10902">
            <v>1269.23</v>
          </cell>
          <cell r="G10902">
            <v>1274.76</v>
          </cell>
        </row>
        <row r="10903">
          <cell r="A10903" t="str">
            <v>SINAPI101899</v>
          </cell>
          <cell r="B10903" t="str">
            <v>SINAPI</v>
          </cell>
          <cell r="C10903">
            <v>101899</v>
          </cell>
          <cell r="D10903" t="str">
            <v>DISJUNTOR TERMOMAGNÉTICO TRIPOLAR, CORRENTE NOMINAL DE 600A - FORNECIMENTO E INSTALAÇÃO. AF_07/2025</v>
          </cell>
          <cell r="E10903" t="str">
            <v>UN</v>
          </cell>
          <cell r="F10903">
            <v>2007.22</v>
          </cell>
          <cell r="G10903">
            <v>2012.75</v>
          </cell>
        </row>
        <row r="10904">
          <cell r="A10904" t="str">
            <v>SINAPI93676</v>
          </cell>
          <cell r="B10904" t="str">
            <v>SINAPI</v>
          </cell>
          <cell r="C10904">
            <v>93676</v>
          </cell>
          <cell r="D10904" t="str">
            <v>DISJUNTOR TETRAPOLAR TIPO DR, CORRENTE NOMINAL DE 25A - FORNECIMENTO E INSTALAÇÃO. AF_07/2025</v>
          </cell>
          <cell r="E10904" t="str">
            <v>UN</v>
          </cell>
          <cell r="F10904">
            <v>167.32</v>
          </cell>
          <cell r="G10904">
            <v>168.47</v>
          </cell>
        </row>
        <row r="10905">
          <cell r="A10905" t="str">
            <v>SINAPI97711</v>
          </cell>
          <cell r="B10905" t="str">
            <v>SINAPI</v>
          </cell>
          <cell r="C10905">
            <v>97711</v>
          </cell>
          <cell r="D10905" t="str">
            <v>DISJUNTOR TETRAPOLAR TIPO DR, CORRENTE NOMINAL DE 40A - FORNECIMENTO E INSTALAÇÃO. AF_07/2025</v>
          </cell>
          <cell r="E10905" t="str">
            <v>UN</v>
          </cell>
          <cell r="F10905">
            <v>187.98</v>
          </cell>
          <cell r="G10905">
            <v>190.28</v>
          </cell>
        </row>
        <row r="10906">
          <cell r="A10906" t="str">
            <v>SINAPI106020</v>
          </cell>
          <cell r="B10906" t="str">
            <v>SINAPI</v>
          </cell>
          <cell r="C10906">
            <v>106020</v>
          </cell>
          <cell r="D10906" t="str">
            <v>DISJUNTOR TRIPOLAR DIN 63A - FORNECIMENTO E INSTALAÇÃO. AF_07/2025</v>
          </cell>
          <cell r="E10906" t="str">
            <v>UN</v>
          </cell>
          <cell r="F10906">
            <v>114.24</v>
          </cell>
          <cell r="G10906">
            <v>116.64</v>
          </cell>
        </row>
        <row r="10907">
          <cell r="A10907" t="str">
            <v>SINAPI106031</v>
          </cell>
          <cell r="B10907" t="str">
            <v>SINAPI</v>
          </cell>
          <cell r="C10907">
            <v>106031</v>
          </cell>
          <cell r="D10907" t="str">
            <v>DISJUNTOR TRIPOLAR DIN 80A - FORNECIMENTO E INSTALAÇÃO. AF_07/2025</v>
          </cell>
          <cell r="E10907" t="str">
            <v>UN</v>
          </cell>
          <cell r="F10907">
            <v>0</v>
          </cell>
          <cell r="G10907">
            <v>0</v>
          </cell>
        </row>
        <row r="10908">
          <cell r="A10908" t="str">
            <v>SINAPI93667</v>
          </cell>
          <cell r="B10908" t="str">
            <v>SINAPI</v>
          </cell>
          <cell r="C10908">
            <v>93667</v>
          </cell>
          <cell r="D10908" t="str">
            <v>DISJUNTOR TRIPOLAR TIPO DIN, CORRENTE NOMINAL DE 10A - FORNECIMENTO E INSTALAÇÃO. AF_07/2025</v>
          </cell>
          <cell r="E10908" t="str">
            <v>UN</v>
          </cell>
          <cell r="F10908">
            <v>68.22</v>
          </cell>
          <cell r="G10908">
            <v>68.7</v>
          </cell>
        </row>
        <row r="10909">
          <cell r="A10909" t="str">
            <v>SINAPI93668</v>
          </cell>
          <cell r="B10909" t="str">
            <v>SINAPI</v>
          </cell>
          <cell r="C10909">
            <v>93668</v>
          </cell>
          <cell r="D10909" t="str">
            <v>DISJUNTOR TRIPOLAR TIPO DIN, CORRENTE NOMINAL DE 16A - FORNECIMENTO E INSTALAÇÃO. AF_07/2025</v>
          </cell>
          <cell r="E10909" t="str">
            <v>UN</v>
          </cell>
          <cell r="F10909">
            <v>68.22</v>
          </cell>
          <cell r="G10909">
            <v>68.7</v>
          </cell>
        </row>
        <row r="10910">
          <cell r="A10910" t="str">
            <v>SINAPI93669</v>
          </cell>
          <cell r="B10910" t="str">
            <v>SINAPI</v>
          </cell>
          <cell r="C10910">
            <v>93669</v>
          </cell>
          <cell r="D10910" t="str">
            <v>DISJUNTOR TRIPOLAR TIPO DIN, CORRENTE NOMINAL DE 20A - FORNECIMENTO E INSTALAÇÃO. AF_07/2025</v>
          </cell>
          <cell r="E10910" t="str">
            <v>UN</v>
          </cell>
          <cell r="F10910">
            <v>71.760000000000005</v>
          </cell>
          <cell r="G10910">
            <v>72.39</v>
          </cell>
        </row>
        <row r="10911">
          <cell r="A10911" t="str">
            <v>SINAPI93670</v>
          </cell>
          <cell r="B10911" t="str">
            <v>SINAPI</v>
          </cell>
          <cell r="C10911">
            <v>93670</v>
          </cell>
          <cell r="D10911" t="str">
            <v>DISJUNTOR TRIPOLAR TIPO DIN, CORRENTE NOMINAL DE 25A - FORNECIMENTO E INSTALAÇÃO. AF_07/2025</v>
          </cell>
          <cell r="E10911" t="str">
            <v>UN</v>
          </cell>
          <cell r="F10911">
            <v>75.62</v>
          </cell>
          <cell r="G10911">
            <v>76.48</v>
          </cell>
        </row>
        <row r="10912">
          <cell r="A10912" t="str">
            <v>SINAPI93671</v>
          </cell>
          <cell r="B10912" t="str">
            <v>SINAPI</v>
          </cell>
          <cell r="C10912">
            <v>93671</v>
          </cell>
          <cell r="D10912" t="str">
            <v>DISJUNTOR TRIPOLAR TIPO DIN, CORRENTE NOMINAL DE 32A - FORNECIMENTO E INSTALAÇÃO. AF_07/2025</v>
          </cell>
          <cell r="E10912" t="str">
            <v>UN</v>
          </cell>
          <cell r="F10912">
            <v>81.540000000000006</v>
          </cell>
          <cell r="G10912">
            <v>82.72</v>
          </cell>
        </row>
        <row r="10913">
          <cell r="A10913" t="str">
            <v>SINAPI93672</v>
          </cell>
          <cell r="B10913" t="str">
            <v>SINAPI</v>
          </cell>
          <cell r="C10913">
            <v>93672</v>
          </cell>
          <cell r="D10913" t="str">
            <v>DISJUNTOR TRIPOLAR TIPO DIN, CORRENTE NOMINAL DE 40A - FORNECIMENTO E INSTALAÇÃO. AF_07/2025</v>
          </cell>
          <cell r="E10913" t="str">
            <v>UN</v>
          </cell>
          <cell r="F10913">
            <v>91.02</v>
          </cell>
          <cell r="G10913">
            <v>92.75</v>
          </cell>
        </row>
        <row r="10914">
          <cell r="A10914" t="str">
            <v>SINAPI93673</v>
          </cell>
          <cell r="B10914" t="str">
            <v>SINAPI</v>
          </cell>
          <cell r="C10914">
            <v>93673</v>
          </cell>
          <cell r="D10914" t="str">
            <v>DISJUNTOR TRIPOLAR TIPO DIN, CORRENTE NOMINAL DE 50A - FORNECIMENTO E INSTALAÇÃO. AF_07/2025</v>
          </cell>
          <cell r="E10914" t="str">
            <v>UN</v>
          </cell>
          <cell r="F10914">
            <v>103.15</v>
          </cell>
          <cell r="G10914">
            <v>105.55</v>
          </cell>
        </row>
        <row r="10915">
          <cell r="A10915" t="str">
            <v>SINAPI101893</v>
          </cell>
          <cell r="B10915" t="str">
            <v>SINAPI</v>
          </cell>
          <cell r="C10915">
            <v>101893</v>
          </cell>
          <cell r="D10915" t="str">
            <v>DISJUNTOR TRIPOLAR TIPO NEMA, CORRENTE NOMINAL DE 10 ATÉ 50A - FORNECIMENTO E INSTALAÇÃO. AF_07/2025</v>
          </cell>
          <cell r="E10915" t="str">
            <v>UN</v>
          </cell>
          <cell r="F10915">
            <v>89.2</v>
          </cell>
          <cell r="G10915">
            <v>90.06</v>
          </cell>
        </row>
        <row r="10916">
          <cell r="A10916" t="str">
            <v>SINAPI101894</v>
          </cell>
          <cell r="B10916" t="str">
            <v>SINAPI</v>
          </cell>
          <cell r="C10916">
            <v>101894</v>
          </cell>
          <cell r="D10916" t="str">
            <v>DISJUNTOR TRIPOLAR TIPO NEMA, CORRENTE NOMINAL DE 60 ATÉ 100A - FORNECIMENTO E INSTALAÇÃO. AF_07/2025</v>
          </cell>
          <cell r="E10916" t="str">
            <v>UN</v>
          </cell>
          <cell r="F10916">
            <v>162.9</v>
          </cell>
          <cell r="G10916">
            <v>166.19</v>
          </cell>
        </row>
        <row r="10917">
          <cell r="A10917" t="str">
            <v>SINAPI106027</v>
          </cell>
          <cell r="B10917" t="str">
            <v>SINAPI</v>
          </cell>
          <cell r="C10917">
            <v>106027</v>
          </cell>
          <cell r="D10917" t="str">
            <v>DISPOSITIVO DPS 20KA-175V OU 275V - FORNECIMENTO E INSTALAÇÃO. AF_07/2025</v>
          </cell>
          <cell r="E10917" t="str">
            <v>UN</v>
          </cell>
          <cell r="F10917">
            <v>72.41</v>
          </cell>
          <cell r="G10917">
            <v>73.010000000000005</v>
          </cell>
        </row>
        <row r="10918">
          <cell r="A10918" t="str">
            <v>SINAPI106028</v>
          </cell>
          <cell r="B10918" t="str">
            <v>SINAPI</v>
          </cell>
          <cell r="C10918">
            <v>106028</v>
          </cell>
          <cell r="D10918" t="str">
            <v>DISPOSITIVO DPS 40KA-175V OU 275V - FORNECIMENTO E INSTALAÇÃO. AF_07/2025</v>
          </cell>
          <cell r="E10918" t="str">
            <v>UN</v>
          </cell>
          <cell r="F10918">
            <v>0</v>
          </cell>
          <cell r="G10918">
            <v>0</v>
          </cell>
        </row>
        <row r="10919">
          <cell r="A10919" t="str">
            <v>SINAPI106029</v>
          </cell>
          <cell r="B10919" t="str">
            <v>SINAPI</v>
          </cell>
          <cell r="C10919">
            <v>106029</v>
          </cell>
          <cell r="D10919" t="str">
            <v>DISPOSITIVO DPS 60KA-275V - FORNECIMENTO E INSTALAÇÃO. AF_07/2025</v>
          </cell>
          <cell r="E10919" t="str">
            <v>UN</v>
          </cell>
          <cell r="F10919">
            <v>0</v>
          </cell>
          <cell r="G10919">
            <v>0</v>
          </cell>
        </row>
        <row r="10920">
          <cell r="A10920" t="str">
            <v>SINAPI97421</v>
          </cell>
          <cell r="B10920" t="str">
            <v>SINAPI</v>
          </cell>
          <cell r="C10920">
            <v>97421</v>
          </cell>
          <cell r="D10920" t="str">
            <v>GABARITO PARA BARRAMENTO BLINDADO - FORNECIMENTO E INSTALAÇÃO. AF_07/2025</v>
          </cell>
          <cell r="E10920" t="str">
            <v>UN</v>
          </cell>
          <cell r="F10920">
            <v>0</v>
          </cell>
          <cell r="G10920">
            <v>0</v>
          </cell>
        </row>
        <row r="10921">
          <cell r="A10921" t="str">
            <v>SINAPI97373</v>
          </cell>
          <cell r="B10921" t="str">
            <v>SINAPI</v>
          </cell>
          <cell r="C10921">
            <v>97373</v>
          </cell>
          <cell r="D10921" t="str">
            <v>PEÇA RETA DE BARRAMENTO BLINDADO, 1000A - FORNECIMENTO E INSTALAÇÃO. AF_07/2025</v>
          </cell>
          <cell r="E10921" t="str">
            <v>M</v>
          </cell>
          <cell r="F10921">
            <v>0</v>
          </cell>
          <cell r="G10921">
            <v>0</v>
          </cell>
        </row>
        <row r="10922">
          <cell r="A10922" t="str">
            <v>SINAPI97374</v>
          </cell>
          <cell r="B10922" t="str">
            <v>SINAPI</v>
          </cell>
          <cell r="C10922">
            <v>97374</v>
          </cell>
          <cell r="D10922" t="str">
            <v>PEÇA RETA DE BARRAMENTO BLINDADO, 1250A - FORNECIMENTO E INSTALAÇÃO. AF_07/2025</v>
          </cell>
          <cell r="E10922" t="str">
            <v>M</v>
          </cell>
          <cell r="F10922">
            <v>0</v>
          </cell>
          <cell r="G10922">
            <v>0</v>
          </cell>
        </row>
        <row r="10923">
          <cell r="A10923" t="str">
            <v>SINAPI97375</v>
          </cell>
          <cell r="B10923" t="str">
            <v>SINAPI</v>
          </cell>
          <cell r="C10923">
            <v>97375</v>
          </cell>
          <cell r="D10923" t="str">
            <v>PEÇA RETA DE BARRAMENTO BLINDADO, 1600A - FORNECIMENTO E INSTALAÇÃO. AF_07/2025</v>
          </cell>
          <cell r="E10923" t="str">
            <v>M</v>
          </cell>
          <cell r="F10923">
            <v>0</v>
          </cell>
          <cell r="G10923">
            <v>0</v>
          </cell>
        </row>
        <row r="10924">
          <cell r="A10924" t="str">
            <v>SINAPI97376</v>
          </cell>
          <cell r="B10924" t="str">
            <v>SINAPI</v>
          </cell>
          <cell r="C10924">
            <v>97376</v>
          </cell>
          <cell r="D10924" t="str">
            <v>PEÇA RETA DE BARRAMENTO BLINDADO, 2000A - FORNECIMENTO E INSTALAÇÃO. AF_07/2025</v>
          </cell>
          <cell r="E10924" t="str">
            <v>M</v>
          </cell>
          <cell r="F10924">
            <v>0</v>
          </cell>
          <cell r="G10924">
            <v>0</v>
          </cell>
        </row>
        <row r="10925">
          <cell r="A10925" t="str">
            <v>SINAPI97377</v>
          </cell>
          <cell r="B10925" t="str">
            <v>SINAPI</v>
          </cell>
          <cell r="C10925">
            <v>97377</v>
          </cell>
          <cell r="D10925" t="str">
            <v>PEÇA RETA DE BARRAMENTO BLINDADO, 2500A - FORNECIMENTO E INSTALAÇÃO. AF_07/2025</v>
          </cell>
          <cell r="E10925" t="str">
            <v>M</v>
          </cell>
          <cell r="F10925">
            <v>0</v>
          </cell>
          <cell r="G10925">
            <v>0</v>
          </cell>
        </row>
        <row r="10926">
          <cell r="A10926" t="str">
            <v>SINAPI97368</v>
          </cell>
          <cell r="B10926" t="str">
            <v>SINAPI</v>
          </cell>
          <cell r="C10926">
            <v>97368</v>
          </cell>
          <cell r="D10926" t="str">
            <v>PEÇA RETA DE BARRAMENTO BLINDADO, 250A - FORNECIMENTO E INSTALAÇÃO. AF_07/2025</v>
          </cell>
          <cell r="E10926" t="str">
            <v>M</v>
          </cell>
          <cell r="F10926">
            <v>0</v>
          </cell>
          <cell r="G10926">
            <v>0</v>
          </cell>
        </row>
        <row r="10927">
          <cell r="A10927" t="str">
            <v>SINAPI97369</v>
          </cell>
          <cell r="B10927" t="str">
            <v>SINAPI</v>
          </cell>
          <cell r="C10927">
            <v>97369</v>
          </cell>
          <cell r="D10927" t="str">
            <v>PEÇA RETA DE BARRAMENTO BLINDADO, 350A - FORNECIMENTO E INSTALAÇÃO. AF_07/2025</v>
          </cell>
          <cell r="E10927" t="str">
            <v>M</v>
          </cell>
          <cell r="F10927">
            <v>0</v>
          </cell>
          <cell r="G10927">
            <v>0</v>
          </cell>
        </row>
        <row r="10928">
          <cell r="A10928" t="str">
            <v>SINAPI97370</v>
          </cell>
          <cell r="B10928" t="str">
            <v>SINAPI</v>
          </cell>
          <cell r="C10928">
            <v>97370</v>
          </cell>
          <cell r="D10928" t="str">
            <v>PEÇA RETA DE BARRAMENTO BLINDADO, 450A - FORNECIMENTO E INSTALAÇÃO. AF_07/2025</v>
          </cell>
          <cell r="E10928" t="str">
            <v>M</v>
          </cell>
          <cell r="F10928">
            <v>0</v>
          </cell>
          <cell r="G10928">
            <v>0</v>
          </cell>
        </row>
        <row r="10929">
          <cell r="A10929" t="str">
            <v>SINAPI97371</v>
          </cell>
          <cell r="B10929" t="str">
            <v>SINAPI</v>
          </cell>
          <cell r="C10929">
            <v>97371</v>
          </cell>
          <cell r="D10929" t="str">
            <v>PEÇA RETA DE BARRAMENTO BLINDADO, 550A - FORNECIMENTO E INSTALAÇÃO. AF_07/2025</v>
          </cell>
          <cell r="E10929" t="str">
            <v>M</v>
          </cell>
          <cell r="F10929">
            <v>0</v>
          </cell>
          <cell r="G10929">
            <v>0</v>
          </cell>
        </row>
        <row r="10930">
          <cell r="A10930" t="str">
            <v>SINAPI97372</v>
          </cell>
          <cell r="B10930" t="str">
            <v>SINAPI</v>
          </cell>
          <cell r="C10930">
            <v>97372</v>
          </cell>
          <cell r="D10930" t="str">
            <v>PEÇA RETA DE BARRAMENTO BLINDADO, 630A - FORNECIMENTO E INSTALAÇÃO. AF_07/2025</v>
          </cell>
          <cell r="E10930" t="str">
            <v>M</v>
          </cell>
          <cell r="F10930">
            <v>0</v>
          </cell>
          <cell r="G10930">
            <v>0</v>
          </cell>
        </row>
        <row r="10931">
          <cell r="A10931" t="str">
            <v>SINAPI101875</v>
          </cell>
          <cell r="B10931" t="str">
            <v>SINAPI</v>
          </cell>
          <cell r="C10931">
            <v>101875</v>
          </cell>
          <cell r="D10931" t="str">
            <v>QUADRO DE DISTRIBUIÇÃO DE ENERGIA EM CHAPA DE AÇO GALVANIZADO, DE EMBUTIR, COM BARRAMENTO TRIFÁSICO, PARA 12 DISJUNTORES DIN 100A - FORNECIMENTO E INSTALAÇÃO. AF_07/2025</v>
          </cell>
          <cell r="E10931" t="str">
            <v>UN</v>
          </cell>
          <cell r="F10931">
            <v>419.75</v>
          </cell>
          <cell r="G10931">
            <v>426.54</v>
          </cell>
        </row>
        <row r="10932">
          <cell r="A10932" t="str">
            <v>SINAPI101883</v>
          </cell>
          <cell r="B10932" t="str">
            <v>SINAPI</v>
          </cell>
          <cell r="C10932">
            <v>101883</v>
          </cell>
          <cell r="D10932" t="str">
            <v>QUADRO DE DISTRIBUIÇÃO DE ENERGIA EM CHAPA DE AÇO GALVANIZADO, DE EMBUTIR, COM BARRAMENTO TRIFÁSICO, PARA 18 DISJUNTORES DIN 100A - FORNECIMENTO E INSTALAÇÃO. AF_07/2025</v>
          </cell>
          <cell r="E10932" t="str">
            <v>UN</v>
          </cell>
          <cell r="F10932">
            <v>557.42999999999995</v>
          </cell>
          <cell r="G10932">
            <v>565.16</v>
          </cell>
        </row>
        <row r="10933">
          <cell r="A10933" t="str">
            <v>SINAPI101879</v>
          </cell>
          <cell r="B10933" t="str">
            <v>SINAPI</v>
          </cell>
          <cell r="C10933">
            <v>101879</v>
          </cell>
          <cell r="D10933" t="str">
            <v>QUADRO DE DISTRIBUIÇÃO DE ENERGIA EM CHAPA DE AÇO GALVANIZADO, DE EMBUTIR, COM BARRAMENTO TRIFÁSICO, PARA 24 DISJUNTORES DIN 100A - FORNECIMENTO E INSTALAÇÃO. AF_07/2025</v>
          </cell>
          <cell r="E10933" t="str">
            <v>UN</v>
          </cell>
          <cell r="F10933">
            <v>580.01</v>
          </cell>
          <cell r="G10933">
            <v>587.78</v>
          </cell>
        </row>
        <row r="10934">
          <cell r="A10934" t="str">
            <v>SINAPI106021</v>
          </cell>
          <cell r="B10934" t="str">
            <v>SINAPI</v>
          </cell>
          <cell r="C10934">
            <v>106021</v>
          </cell>
          <cell r="D10934" t="str">
            <v>QUADRO DE DISTRIBUIÇÃO DE ENERGIA EM CHAPA DE AÇO GALVANIZADO, DE EMBUTIR, COM BARRAMENTO TRIFÁSICO, PARA 28 DISJUNTORES DIN 100A - FORNECIMENTO E INSTALAÇÃO. AF_07/2025</v>
          </cell>
          <cell r="E10934" t="str">
            <v>UN</v>
          </cell>
          <cell r="F10934">
            <v>0</v>
          </cell>
          <cell r="G10934">
            <v>0</v>
          </cell>
        </row>
        <row r="10935">
          <cell r="A10935" t="str">
            <v>SINAPI101880</v>
          </cell>
          <cell r="B10935" t="str">
            <v>SINAPI</v>
          </cell>
          <cell r="C10935">
            <v>101880</v>
          </cell>
          <cell r="D10935" t="str">
            <v>QUADRO DE DISTRIBUIÇÃO DE ENERGIA EM CHAPA DE AÇO GALVANIZADO, DE EMBUTIR, COM BARRAMENTO TRIFÁSICO, PARA 30 DISJUNTORES DIN 150A - FORNECIMENTO E INSTALAÇÃO. AF_07/2025</v>
          </cell>
          <cell r="E10935" t="str">
            <v>UN</v>
          </cell>
          <cell r="F10935">
            <v>677.46</v>
          </cell>
          <cell r="G10935">
            <v>687.04</v>
          </cell>
        </row>
        <row r="10936">
          <cell r="A10936" t="str">
            <v>SINAPI101882</v>
          </cell>
          <cell r="B10936" t="str">
            <v>SINAPI</v>
          </cell>
          <cell r="C10936">
            <v>101882</v>
          </cell>
          <cell r="D10936" t="str">
            <v>QUADRO DE DISTRIBUIÇÃO DE ENERGIA EM CHAPA DE AÇO GALVANIZADO, DE EMBUTIR, COM BARRAMENTO TRIFÁSICO, PARA 30 DISJUNTORES DIN 225A - FORNECIMENTO E INSTALAÇÃO. AF_07/2025</v>
          </cell>
          <cell r="E10936" t="str">
            <v>UN</v>
          </cell>
          <cell r="F10936">
            <v>1244.8800000000001</v>
          </cell>
          <cell r="G10936">
            <v>1254.47</v>
          </cell>
        </row>
        <row r="10937">
          <cell r="A10937" t="str">
            <v>SINAPI106022</v>
          </cell>
          <cell r="B10937" t="str">
            <v>SINAPI</v>
          </cell>
          <cell r="C10937">
            <v>106022</v>
          </cell>
          <cell r="D10937" t="str">
            <v>QUADRO DE DISTRIBUIÇÃO DE ENERGIA EM CHAPA DE AÇO GALVANIZADO, DE EMBUTIR, COM BARRAMENTO TRIFÁSICO, PARA 36 DISJUNTORES DIN 100A - FORNECIMENTO E INSTALAÇÃO. AF_07/2025</v>
          </cell>
          <cell r="E10937" t="str">
            <v>UN</v>
          </cell>
          <cell r="F10937">
            <v>0</v>
          </cell>
          <cell r="G10937">
            <v>0</v>
          </cell>
        </row>
        <row r="10938">
          <cell r="A10938" t="str">
            <v>SINAPI101881</v>
          </cell>
          <cell r="B10938" t="str">
            <v>SINAPI</v>
          </cell>
          <cell r="C10938">
            <v>101881</v>
          </cell>
          <cell r="D10938" t="str">
            <v>QUADRO DE DISTRIBUIÇÃO DE ENERGIA EM CHAPA DE AÇO GALVANIZADO, DE EMBUTIR, COM BARRAMENTO TRIFÁSICO, PARA 40 DISJUNTORES DIN 100A - FORNECIMENTO E INSTALAÇÃO. AF_07/2025</v>
          </cell>
          <cell r="E10938" t="str">
            <v>UN</v>
          </cell>
          <cell r="F10938">
            <v>917.1</v>
          </cell>
          <cell r="G10938">
            <v>926.76</v>
          </cell>
        </row>
        <row r="10939">
          <cell r="A10939" t="str">
            <v>SINAPI106023</v>
          </cell>
          <cell r="B10939" t="str">
            <v>SINAPI</v>
          </cell>
          <cell r="C10939">
            <v>106023</v>
          </cell>
          <cell r="D10939" t="str">
            <v>QUADRO DE DISTRIBUIÇÃO DE ENERGIA EM CHAPA DE AÇO GALVANIZADO, DE EMBUTIR, COM BARRAMENTO TRIFÁSICO, PARA 48 DISJUNTORES DIN 100A - FORNECIMENTO E INSTALAÇÃO. AF_07/2025</v>
          </cell>
          <cell r="E10939" t="str">
            <v>UN</v>
          </cell>
          <cell r="F10939">
            <v>0</v>
          </cell>
          <cell r="G10939">
            <v>0</v>
          </cell>
        </row>
        <row r="10940">
          <cell r="A10940" t="str">
            <v>SINAPI101878</v>
          </cell>
          <cell r="B10940" t="str">
            <v>SINAPI</v>
          </cell>
          <cell r="C10940">
            <v>101878</v>
          </cell>
          <cell r="D10940" t="str">
            <v>QUADRO DE DISTRIBUIÇÃO DE ENERGIA EM CHAPA DE AÇO GALVANIZADO, DE SOBREPOR, COM BARRAMENTO TRIFÁSICO, PARA 18 DISJUNTORES DIN 100A - FORNECIMENTO E INSTALAÇÃO. AF_07/2025</v>
          </cell>
          <cell r="E10940" t="str">
            <v>UN</v>
          </cell>
          <cell r="F10940">
            <v>415.71</v>
          </cell>
          <cell r="G10940">
            <v>417.15</v>
          </cell>
        </row>
        <row r="10941">
          <cell r="A10941" t="str">
            <v>SINAPI106024</v>
          </cell>
          <cell r="B10941" t="str">
            <v>SINAPI</v>
          </cell>
          <cell r="C10941">
            <v>106024</v>
          </cell>
          <cell r="D10941" t="str">
            <v>QUADRO DE DISTRIBUIÇÃO DE ENERGIA EM CHAPA DE AÇO GALVANIZADO, DE SOBREPOR, COM BARRAMENTO TRIFÁSICO, PARA 28 DISJUNTORES DIN 100A - FORNECIMENTO E INSTALAÇÃO. AF_07/2025</v>
          </cell>
          <cell r="E10941" t="str">
            <v>UN</v>
          </cell>
          <cell r="F10941">
            <v>0</v>
          </cell>
          <cell r="G10941">
            <v>0</v>
          </cell>
        </row>
        <row r="10942">
          <cell r="A10942" t="str">
            <v>SINAPI106025</v>
          </cell>
          <cell r="B10942" t="str">
            <v>SINAPI</v>
          </cell>
          <cell r="C10942">
            <v>106025</v>
          </cell>
          <cell r="D10942" t="str">
            <v>QUADRO DE DISTRIBUIÇÃO DE ENERGIA EM CHAPA DE AÇO GALVANIZADO, DE SOBREPOR, COM BARRAMENTO TRIFÁSICO, PARA 36 DISJUNTORES DIN 100A - FORNECIMENTO E INSTALAÇÃO. AF_07/2025</v>
          </cell>
          <cell r="E10942" t="str">
            <v>UN</v>
          </cell>
          <cell r="F10942">
            <v>0</v>
          </cell>
          <cell r="G10942">
            <v>0</v>
          </cell>
        </row>
        <row r="10943">
          <cell r="A10943" t="str">
            <v>SINAPI106026</v>
          </cell>
          <cell r="B10943" t="str">
            <v>SINAPI</v>
          </cell>
          <cell r="C10943">
            <v>106026</v>
          </cell>
          <cell r="D10943" t="str">
            <v>QUADRO DE DISTRIBUIÇÃO DE ENERGIA EM CHAPA DE AÇO GALVANIZADO, DE SOBREPOR, COM BARRAMENTO TRIFÁSICO, PARA 48 DISJUNTORES DIN 100A - FORNECIMENTO E INSTALAÇÃO. AF_07/2025</v>
          </cell>
          <cell r="E10943" t="str">
            <v>UN</v>
          </cell>
          <cell r="F10943">
            <v>0</v>
          </cell>
          <cell r="G10943">
            <v>0</v>
          </cell>
        </row>
        <row r="10944">
          <cell r="A10944" t="str">
            <v>SINAPI101877</v>
          </cell>
          <cell r="B10944" t="str">
            <v>SINAPI</v>
          </cell>
          <cell r="C10944">
            <v>101877</v>
          </cell>
          <cell r="D10944" t="str">
            <v>QUADRO DE DISTRIBUIÇÃO DE ENERGIA EM PVC, DE EMBUTIR, SEM BARRAMENTO, PARA 3 DISJUNTORES - FORNECIMENTO E INSTALAÇÃO. AF_07/2025</v>
          </cell>
          <cell r="E10944" t="str">
            <v>UN</v>
          </cell>
          <cell r="F10944">
            <v>92.14</v>
          </cell>
          <cell r="G10944">
            <v>95.47</v>
          </cell>
        </row>
        <row r="10945">
          <cell r="A10945" t="str">
            <v>SINAPI101876</v>
          </cell>
          <cell r="B10945" t="str">
            <v>SINAPI</v>
          </cell>
          <cell r="C10945">
            <v>101876</v>
          </cell>
          <cell r="D10945" t="str">
            <v>QUADRO DE DISTRIBUIÇÃO DE ENERGIA EM PVC, DE EMBUTIR, SEM BARRAMENTO, PARA 6 DISJUNTORES - FORNECIMENTO E INSTALAÇÃO. AF_07/2025</v>
          </cell>
          <cell r="E10945" t="str">
            <v>UN</v>
          </cell>
          <cell r="F10945">
            <v>123.32</v>
          </cell>
          <cell r="G10945">
            <v>127.27</v>
          </cell>
        </row>
        <row r="10946">
          <cell r="A10946" t="str">
            <v>SINAPI101873</v>
          </cell>
          <cell r="B10946" t="str">
            <v>SINAPI</v>
          </cell>
          <cell r="C10946">
            <v>101873</v>
          </cell>
          <cell r="D10946" t="str">
            <v>QUADRO DE DISTRIBUIÇÃO DE LUZ EM PVC PARA 12 DISJUNTORES - FORNECIMENTO E INSTALAÇÃO. AF_07/2025</v>
          </cell>
          <cell r="E10946" t="str">
            <v>UN</v>
          </cell>
          <cell r="F10946">
            <v>0</v>
          </cell>
          <cell r="G10946">
            <v>0</v>
          </cell>
        </row>
        <row r="10947">
          <cell r="A10947" t="str">
            <v>SINAPI101874</v>
          </cell>
          <cell r="B10947" t="str">
            <v>SINAPI</v>
          </cell>
          <cell r="C10947">
            <v>101874</v>
          </cell>
          <cell r="D10947" t="str">
            <v>QUADRO DE DISTRIBUIÇÃO DE LUZ EM PVC PARA 24 DISJUNTORES - FORNECIMENTO E INSTALAÇÃO. AF_07/2025</v>
          </cell>
          <cell r="E10947" t="str">
            <v>UN</v>
          </cell>
          <cell r="F10947">
            <v>0</v>
          </cell>
          <cell r="G10947">
            <v>0</v>
          </cell>
        </row>
        <row r="10948">
          <cell r="A10948" t="str">
            <v>SINAPI101871</v>
          </cell>
          <cell r="B10948" t="str">
            <v>SINAPI</v>
          </cell>
          <cell r="C10948">
            <v>101871</v>
          </cell>
          <cell r="D10948" t="str">
            <v>QUADRO DE DISTRIBUIÇÃO DE LUZ EM PVC PARA 4 DISJUNTORES - FORNECIMENTO E INSTALAÇÃO. AF_07/2025</v>
          </cell>
          <cell r="E10948" t="str">
            <v>UN</v>
          </cell>
          <cell r="F10948">
            <v>0</v>
          </cell>
          <cell r="G10948">
            <v>0</v>
          </cell>
        </row>
        <row r="10949">
          <cell r="A10949" t="str">
            <v>SINAPI101872</v>
          </cell>
          <cell r="B10949" t="str">
            <v>SINAPI</v>
          </cell>
          <cell r="C10949">
            <v>101872</v>
          </cell>
          <cell r="D10949" t="str">
            <v>QUADRO DE DISTRIBUIÇÃO DE LUZ EM PVC PARA 8 DISJUNTORES - FORNECIMENTO E INSTALAÇÃO. AF_07/2025</v>
          </cell>
          <cell r="E10949" t="str">
            <v>UN</v>
          </cell>
          <cell r="F10949">
            <v>0</v>
          </cell>
          <cell r="G10949">
            <v>0</v>
          </cell>
        </row>
        <row r="10950">
          <cell r="A10950" t="str">
            <v>SINAPI97360</v>
          </cell>
          <cell r="B10950" t="str">
            <v>SINAPI</v>
          </cell>
          <cell r="C10950">
            <v>97360</v>
          </cell>
          <cell r="D10950" t="str">
            <v>QUADRO DE MEDIÇÃO GERAL DE ENERGIA COM 12 MEDIDORES - FORNECIMENTO E INSTALAÇÃO. AF_07/2025</v>
          </cell>
          <cell r="E10950" t="str">
            <v>UN</v>
          </cell>
          <cell r="F10950">
            <v>6414.55</v>
          </cell>
          <cell r="G10950">
            <v>6438.21</v>
          </cell>
        </row>
        <row r="10951">
          <cell r="A10951" t="str">
            <v>SINAPI97361</v>
          </cell>
          <cell r="B10951" t="str">
            <v>SINAPI</v>
          </cell>
          <cell r="C10951">
            <v>97361</v>
          </cell>
          <cell r="D10951" t="str">
            <v>QUADRO DE MEDIÇÃO GERAL DE ENERGIA COM 16 MEDIDORES - FORNECIMENTO E INSTALAÇÃO. AF_07/2025</v>
          </cell>
          <cell r="E10951" t="str">
            <v>UN</v>
          </cell>
          <cell r="F10951">
            <v>8552.74</v>
          </cell>
          <cell r="G10951">
            <v>8584.2900000000009</v>
          </cell>
        </row>
        <row r="10952">
          <cell r="A10952" t="str">
            <v>SINAPI97359</v>
          </cell>
          <cell r="B10952" t="str">
            <v>SINAPI</v>
          </cell>
          <cell r="C10952">
            <v>97359</v>
          </cell>
          <cell r="D10952" t="str">
            <v>QUADRO DE MEDIÇÃO GERAL DE ENERGIA COM 8 MEDIDORES - FORNECIMENTO E INSTALAÇÃO. AF_07/2025</v>
          </cell>
          <cell r="E10952" t="str">
            <v>UN</v>
          </cell>
          <cell r="F10952">
            <v>3349.86</v>
          </cell>
          <cell r="G10952">
            <v>3365.64</v>
          </cell>
        </row>
        <row r="10953">
          <cell r="A10953" t="str">
            <v>SINAPI101946</v>
          </cell>
          <cell r="B10953" t="str">
            <v>SINAPI</v>
          </cell>
          <cell r="C10953">
            <v>101946</v>
          </cell>
          <cell r="D10953" t="str">
            <v>QUADRO DE MEDIÇÃO GERAL DE ENERGIA PARA 1 MEDIDOR DE SOBREPOR - FORNECIMENTO E INSTALAÇÃO. AF_07/2025</v>
          </cell>
          <cell r="E10953" t="str">
            <v>UN</v>
          </cell>
          <cell r="F10953">
            <v>114.85</v>
          </cell>
          <cell r="G10953">
            <v>117.22</v>
          </cell>
        </row>
        <row r="10954">
          <cell r="A10954" t="str">
            <v>SINAPI97362</v>
          </cell>
          <cell r="B10954" t="str">
            <v>SINAPI</v>
          </cell>
          <cell r="C10954">
            <v>97362</v>
          </cell>
          <cell r="D10954" t="str">
            <v>QUADRO DE MEDIÇÃO GERAL DE ENERGIA PARA BARRAMENTO BLINDADO COM 4 MEDIDORES - FORNECIMENTO E INSTALAÇÃO. AF_07/2025</v>
          </cell>
          <cell r="E10954" t="str">
            <v>UN</v>
          </cell>
          <cell r="F10954">
            <v>1551.94</v>
          </cell>
          <cell r="G10954">
            <v>1555.59</v>
          </cell>
        </row>
        <row r="10955">
          <cell r="A10955" t="str">
            <v>SINAPI101553</v>
          </cell>
          <cell r="B10955" t="str">
            <v>SINAPI</v>
          </cell>
          <cell r="C10955">
            <v>101553</v>
          </cell>
          <cell r="D10955" t="str">
            <v>ALÇA PREFORMADA DE DISTRIBUIÇÃO, EM AÇO GALVANIZADO, AWG 1 - FORNECIMENTO E INSTALAÇÃO. AF_12/2025</v>
          </cell>
          <cell r="E10955" t="str">
            <v>UN</v>
          </cell>
          <cell r="F10955">
            <v>16.54</v>
          </cell>
          <cell r="G10955">
            <v>16.97</v>
          </cell>
        </row>
        <row r="10956">
          <cell r="A10956" t="str">
            <v>SINAPI101554</v>
          </cell>
          <cell r="B10956" t="str">
            <v>SINAPI</v>
          </cell>
          <cell r="C10956">
            <v>101554</v>
          </cell>
          <cell r="D10956" t="str">
            <v>ALÇA PREFORMADA DE DISTRIBUIÇÃO, EM AÇO GALVANIZADO, AWG 2 - FORNECIMENTO E INSTALAÇÃO. AF_12/2025</v>
          </cell>
          <cell r="E10956" t="str">
            <v>UN</v>
          </cell>
          <cell r="F10956">
            <v>12.74</v>
          </cell>
          <cell r="G10956">
            <v>13.17</v>
          </cell>
        </row>
        <row r="10957">
          <cell r="A10957" t="str">
            <v>SINAPI101555</v>
          </cell>
          <cell r="B10957" t="str">
            <v>SINAPI</v>
          </cell>
          <cell r="C10957">
            <v>101555</v>
          </cell>
          <cell r="D10957" t="str">
            <v>ALÇA PREFORMADA DE DISTRIBUIÇÃO, EM AÇO GALVANIZADO, AWG 4 - FORNECIMENTO E INSTALAÇÃO. AF_12/2025</v>
          </cell>
          <cell r="E10957" t="str">
            <v>UN</v>
          </cell>
          <cell r="F10957">
            <v>9.2799999999999994</v>
          </cell>
          <cell r="G10957">
            <v>9.7100000000000009</v>
          </cell>
        </row>
        <row r="10958">
          <cell r="A10958" t="str">
            <v>SINAPI101556</v>
          </cell>
          <cell r="B10958" t="str">
            <v>SINAPI</v>
          </cell>
          <cell r="C10958">
            <v>101556</v>
          </cell>
          <cell r="D10958" t="str">
            <v>ALÇA PREFORMADA DE DISTRIBUIÇÃO, EM AÇO GALVANIZADO, AWG 6 - FORNECIMENTO E INSTALAÇÃO. AF_12/2025</v>
          </cell>
          <cell r="E10958" t="str">
            <v>UN</v>
          </cell>
          <cell r="F10958">
            <v>8.73</v>
          </cell>
          <cell r="G10958">
            <v>9.16</v>
          </cell>
        </row>
        <row r="10959">
          <cell r="A10959" t="str">
            <v>SINAPI101537</v>
          </cell>
          <cell r="B10959" t="str">
            <v>SINAPI</v>
          </cell>
          <cell r="C10959">
            <v>101537</v>
          </cell>
          <cell r="D10959" t="str">
            <v>APARELHO SINALIZADOR DE SAÍDA DE GARAGEM, COM CÉLULA FOTOELÉTRICA - FORNECIMENTO E INSTALAÇÃO. AF_12/2025</v>
          </cell>
          <cell r="E10959" t="str">
            <v>UN</v>
          </cell>
          <cell r="F10959">
            <v>108.06</v>
          </cell>
          <cell r="G10959">
            <v>111.73</v>
          </cell>
        </row>
        <row r="10960">
          <cell r="A10960" t="str">
            <v>SINAPI101538</v>
          </cell>
          <cell r="B10960" t="str">
            <v>SINAPI</v>
          </cell>
          <cell r="C10960">
            <v>101538</v>
          </cell>
          <cell r="D10960" t="str">
            <v>ARMAÇÃO SECUNDÁRIA, COM 1 ESTRIBO E 1 ISOLADOR - FORNECIMENTO E INSTALAÇÃO. AF_12/2025</v>
          </cell>
          <cell r="E10960" t="str">
            <v>UN</v>
          </cell>
          <cell r="F10960">
            <v>46.32</v>
          </cell>
          <cell r="G10960">
            <v>47.35</v>
          </cell>
        </row>
        <row r="10961">
          <cell r="A10961" t="str">
            <v>SINAPI101542</v>
          </cell>
          <cell r="B10961" t="str">
            <v>SINAPI</v>
          </cell>
          <cell r="C10961">
            <v>101542</v>
          </cell>
          <cell r="D10961" t="str">
            <v>ARMAÇÃO SECUNDÁRIA, COM 1 ESTRIBO, SEM ISOLADOR - FORNECIMENTO E INSTALAÇÃO. AF_12/2025</v>
          </cell>
          <cell r="E10961" t="str">
            <v>UN</v>
          </cell>
          <cell r="F10961">
            <v>35.74</v>
          </cell>
          <cell r="G10961">
            <v>36.6</v>
          </cell>
        </row>
        <row r="10962">
          <cell r="A10962" t="str">
            <v>SINAPI101539</v>
          </cell>
          <cell r="B10962" t="str">
            <v>SINAPI</v>
          </cell>
          <cell r="C10962">
            <v>101539</v>
          </cell>
          <cell r="D10962" t="str">
            <v>ARMAÇÃO SECUNDÁRIA, COM 2 ESTRIBOS E 2 ISOLADORES - FORNECIMENTO E INSTALAÇÃO. AF_12/2025</v>
          </cell>
          <cell r="E10962" t="str">
            <v>UN</v>
          </cell>
          <cell r="F10962">
            <v>79.27</v>
          </cell>
          <cell r="G10962">
            <v>81.33</v>
          </cell>
        </row>
        <row r="10963">
          <cell r="A10963" t="str">
            <v>SINAPI101543</v>
          </cell>
          <cell r="B10963" t="str">
            <v>SINAPI</v>
          </cell>
          <cell r="C10963">
            <v>101543</v>
          </cell>
          <cell r="D10963" t="str">
            <v>ARMAÇÃO SECUNDÁRIA, COM 2 ESTRIBOS, SEM ISOLADOR - FORNECIMENTO E INSTALAÇÃO. AF_12/2025</v>
          </cell>
          <cell r="E10963" t="str">
            <v>UN</v>
          </cell>
          <cell r="F10963">
            <v>65.010000000000005</v>
          </cell>
          <cell r="G10963">
            <v>66.72</v>
          </cell>
        </row>
        <row r="10964">
          <cell r="A10964" t="str">
            <v>SINAPI101540</v>
          </cell>
          <cell r="B10964" t="str">
            <v>SINAPI</v>
          </cell>
          <cell r="C10964">
            <v>101540</v>
          </cell>
          <cell r="D10964" t="str">
            <v>ARMAÇÃO SECUNDÁRIA, COM 3 ESTRIBOS E 3 ISOLADORES - FORNECIMENTO E INSTALAÇÃO. AF_12/2025</v>
          </cell>
          <cell r="E10964" t="str">
            <v>UN</v>
          </cell>
          <cell r="F10964">
            <v>130.82</v>
          </cell>
          <cell r="G10964">
            <v>133.88999999999999</v>
          </cell>
        </row>
        <row r="10965">
          <cell r="A10965" t="str">
            <v>SINAPI101544</v>
          </cell>
          <cell r="B10965" t="str">
            <v>SINAPI</v>
          </cell>
          <cell r="C10965">
            <v>101544</v>
          </cell>
          <cell r="D10965" t="str">
            <v>ARMAÇÃO SECUNDÁRIA, COM 3 ESTRIBOS, SEM ISOLADOR - FORNECIMENTO E INSTALAÇÃO. AF_12/2025</v>
          </cell>
          <cell r="E10965" t="str">
            <v>UN</v>
          </cell>
          <cell r="F10965">
            <v>102.68</v>
          </cell>
          <cell r="G10965">
            <v>105.25</v>
          </cell>
        </row>
        <row r="10966">
          <cell r="A10966" t="str">
            <v>SINAPI101541</v>
          </cell>
          <cell r="B10966" t="str">
            <v>SINAPI</v>
          </cell>
          <cell r="C10966">
            <v>101541</v>
          </cell>
          <cell r="D10966" t="str">
            <v>ARMAÇÃO SECUNDÁRIA, COM 4 ESTRIBOS E 4 ISOLADORES - FORNECIMENTO E INSTALAÇÃO. AF_12/2025</v>
          </cell>
          <cell r="E10966" t="str">
            <v>UN</v>
          </cell>
          <cell r="F10966">
            <v>171.29</v>
          </cell>
          <cell r="G10966">
            <v>175.4</v>
          </cell>
        </row>
        <row r="10967">
          <cell r="A10967" t="str">
            <v>SINAPI101545</v>
          </cell>
          <cell r="B10967" t="str">
            <v>SINAPI</v>
          </cell>
          <cell r="C10967">
            <v>101545</v>
          </cell>
          <cell r="D10967" t="str">
            <v>ARMAÇÃO SECUNDÁRIA, COM 4 ESTRIBOS, SEM ISOLADOR - FORNECIMENTO E INSTALAÇÃO. AF_12/2025</v>
          </cell>
          <cell r="E10967" t="str">
            <v>UN</v>
          </cell>
          <cell r="F10967">
            <v>146.66999999999999</v>
          </cell>
          <cell r="G10967">
            <v>150.09</v>
          </cell>
        </row>
        <row r="10968">
          <cell r="A10968" t="str">
            <v>SINAPI106502</v>
          </cell>
          <cell r="B10968" t="str">
            <v>SINAPI</v>
          </cell>
          <cell r="C10968">
            <v>106502</v>
          </cell>
          <cell r="D10968" t="str">
            <v>CABO DE ALUMÍNIO NÚ COM ALMA DE AÇO, BITOLA 1/0 AWG PARA REDE AÉREA DE DISTRIBUIÇÃO DE ENERGIA ELÉTRICA DE MÉDIA TENSÃO - FORNECIMENTO E INSTALAÇÃO. AF_12/2025</v>
          </cell>
          <cell r="E10968" t="str">
            <v>M</v>
          </cell>
          <cell r="F10968">
            <v>12.72</v>
          </cell>
          <cell r="G10968">
            <v>12.74</v>
          </cell>
        </row>
        <row r="10969">
          <cell r="A10969" t="str">
            <v>SINAPI106503</v>
          </cell>
          <cell r="B10969" t="str">
            <v>SINAPI</v>
          </cell>
          <cell r="C10969">
            <v>106503</v>
          </cell>
          <cell r="D10969" t="str">
            <v>CABO DE ALUMÍNIO NÚ COM ALMA DE AÇO, BITOLA 2 AWG PARA REDE AÉREA DE DISTRIBUIÇÃO DE ENERGIA ELÉTRICA DE MÉDIA TENSÃO - FORNECIMENTO E INSTALAÇÃO. AF_12/2025</v>
          </cell>
          <cell r="E10969" t="str">
            <v>M</v>
          </cell>
          <cell r="F10969">
            <v>8.02</v>
          </cell>
          <cell r="G10969">
            <v>8.0299999999999994</v>
          </cell>
        </row>
        <row r="10970">
          <cell r="A10970" t="str">
            <v>SINAPI106504</v>
          </cell>
          <cell r="B10970" t="str">
            <v>SINAPI</v>
          </cell>
          <cell r="C10970">
            <v>106504</v>
          </cell>
          <cell r="D10970" t="str">
            <v>CABO DE ALUMÍNIO NÚ COM ALMA DE AÇO, BITOLA 2/0 AWG PARA REDE AÉREA DE DISTRIBUIÇÃO DE ENERGIA ELÉTRICA DE MÉDIA TENSÃO - FORNECIMENTO E INSTALAÇÃO. AF_12/2025</v>
          </cell>
          <cell r="E10970" t="str">
            <v>M</v>
          </cell>
          <cell r="F10970">
            <v>16.03</v>
          </cell>
          <cell r="G10970">
            <v>16.059999999999999</v>
          </cell>
        </row>
        <row r="10971">
          <cell r="A10971" t="str">
            <v>SINAPI106505</v>
          </cell>
          <cell r="B10971" t="str">
            <v>SINAPI</v>
          </cell>
          <cell r="C10971">
            <v>106505</v>
          </cell>
          <cell r="D10971" t="str">
            <v>CABO DE ALUMÍNIO NÚ COM ALMA DE AÇO, BITOLA 4 AWG PARA REDE AÉREA DE DISTRIBUIÇÃO DE ENERGIA ELÉTRICA DE MÉDIA TENSÃO - FORNECIMENTO E INSTALAÇÃO. AF_12/2025</v>
          </cell>
          <cell r="E10971" t="str">
            <v>M</v>
          </cell>
          <cell r="F10971">
            <v>5.21</v>
          </cell>
          <cell r="G10971">
            <v>5.22</v>
          </cell>
        </row>
        <row r="10972">
          <cell r="A10972" t="str">
            <v>SINAPI106526</v>
          </cell>
          <cell r="B10972" t="str">
            <v>SINAPI</v>
          </cell>
          <cell r="C10972">
            <v>106526</v>
          </cell>
          <cell r="D10972" t="str">
            <v>CABO DE ALUMÍNIO NÚ COM ALMA DE AÇO, BITOLA 4/0 AWG PARA REDE AÉREA DE DISTRIBUIÇÃO DE ENERGIA ELÉTRICA DE MÉDIA TENSÃO - FORNECIMENTO E INSTALAÇÃO. AF_12/2025</v>
          </cell>
          <cell r="E10972" t="str">
            <v>M</v>
          </cell>
          <cell r="F10972">
            <v>0</v>
          </cell>
          <cell r="G10972">
            <v>0</v>
          </cell>
        </row>
        <row r="10973">
          <cell r="A10973" t="str">
            <v>SINAPI106506</v>
          </cell>
          <cell r="B10973" t="str">
            <v>SINAPI</v>
          </cell>
          <cell r="C10973">
            <v>106506</v>
          </cell>
          <cell r="D10973" t="str">
            <v>CABO DE ALUMÍNIO NÚ SEM ALMA DE AÇO, BITOLA 1/0 AWG PARA REDE AÉREA DE DISTRIBUIÇÃO DE ENERGIA ELÉTRICA DE MÉDIA TENSÃO - FORNECIMENTO E INSTALAÇÃO. AF_12/2025</v>
          </cell>
          <cell r="E10973" t="str">
            <v>M</v>
          </cell>
          <cell r="F10973">
            <v>9.8000000000000007</v>
          </cell>
          <cell r="G10973">
            <v>9.83</v>
          </cell>
        </row>
        <row r="10974">
          <cell r="A10974" t="str">
            <v>SINAPI106507</v>
          </cell>
          <cell r="B10974" t="str">
            <v>SINAPI</v>
          </cell>
          <cell r="C10974">
            <v>106507</v>
          </cell>
          <cell r="D10974" t="str">
            <v>CABO DE ALUMÍNIO NÚ SEM ALMA DE AÇO, BITOLA 2 AWG PARA REDE AÉREA DE DISTRIBUIÇÃO DE ENERGIA ELÉTRICA DE MÉDIA TENSÃO - FORNECIMENTO E INSTALAÇÃO. AF_12/2025</v>
          </cell>
          <cell r="E10974" t="str">
            <v>M</v>
          </cell>
          <cell r="F10974">
            <v>6.29</v>
          </cell>
          <cell r="G10974">
            <v>6.31</v>
          </cell>
        </row>
        <row r="10975">
          <cell r="A10975" t="str">
            <v>SINAPI106508</v>
          </cell>
          <cell r="B10975" t="str">
            <v>SINAPI</v>
          </cell>
          <cell r="C10975">
            <v>106508</v>
          </cell>
          <cell r="D10975" t="str">
            <v>CABO DE ALUMÍNIO NÚ SEM ALMA DE AÇO, BITOLA 2/0 AWG PARA REDE AÉREA DE DISTRIBUIÇÃO DE ENERGIA ELÉTRICA DE MÉDIA TENSÃO - FORNECIMENTO E INSTALAÇÃO. AF_12/2025</v>
          </cell>
          <cell r="E10975" t="str">
            <v>M</v>
          </cell>
          <cell r="F10975">
            <v>12.38</v>
          </cell>
          <cell r="G10975">
            <v>12.43</v>
          </cell>
        </row>
        <row r="10976">
          <cell r="A10976" t="str">
            <v>SINAPI106509</v>
          </cell>
          <cell r="B10976" t="str">
            <v>SINAPI</v>
          </cell>
          <cell r="C10976">
            <v>106509</v>
          </cell>
          <cell r="D10976" t="str">
            <v>CABO DE ALUMÍNIO NÚ SEM ALMA DE AÇO, BITOLA 4 AWG PARA REDE AÉREA DE DISTRIBUIÇÃO DE ENERGIA ELÉTRICA DE MÉDIA TENSÃO - FORNECIMENTO E INSTALAÇÃO. AF_12/2025</v>
          </cell>
          <cell r="E10976" t="str">
            <v>M</v>
          </cell>
          <cell r="F10976">
            <v>4.0999999999999996</v>
          </cell>
          <cell r="G10976">
            <v>4.12</v>
          </cell>
        </row>
        <row r="10977">
          <cell r="A10977" t="str">
            <v>SINAPI106527</v>
          </cell>
          <cell r="B10977" t="str">
            <v>SINAPI</v>
          </cell>
          <cell r="C10977">
            <v>106527</v>
          </cell>
          <cell r="D10977" t="str">
            <v>CABO DE ALUMÍNIO NÚ SEM ALMA DE AÇO, BITOLA 4/0 AWG PARA REDE AÉREA DE DISTRIBUIÇÃO DE ENERGIA ELÉTRICA DE MÉDIA TENSÃO - FORNECIMENTO E INSTALAÇÃO. AF_12/2025</v>
          </cell>
          <cell r="E10977" t="str">
            <v>M</v>
          </cell>
          <cell r="F10977">
            <v>0</v>
          </cell>
          <cell r="G10977">
            <v>0</v>
          </cell>
        </row>
        <row r="10978">
          <cell r="A10978" t="str">
            <v>SINAPI106499</v>
          </cell>
          <cell r="B10978" t="str">
            <v>SINAPI</v>
          </cell>
          <cell r="C10978">
            <v>106499</v>
          </cell>
          <cell r="D10978" t="str">
            <v>CABO DE ALUMÍNIO PROTEGIDO XLPE 90°C 35MM² TR 15KV AÉREO PARA REDE AÉREA COMPACTA DE DISTRIBUIÇÃO DE ENERGIA ELÉTRICA DE MÉDIA TENSÃO - FORNECIMENTO E INSTALAÇÃO. AF_12/2025</v>
          </cell>
          <cell r="E10978" t="str">
            <v>M</v>
          </cell>
          <cell r="F10978">
            <v>0</v>
          </cell>
          <cell r="G10978">
            <v>0</v>
          </cell>
        </row>
        <row r="10979">
          <cell r="A10979" t="str">
            <v>SINAPI106500</v>
          </cell>
          <cell r="B10979" t="str">
            <v>SINAPI</v>
          </cell>
          <cell r="C10979">
            <v>106500</v>
          </cell>
          <cell r="D10979" t="str">
            <v>CABO DE ALUMÍNIO PROTEGIDO XLPE 90°C 50MM² TR 15KV AÉREO PARA REDE AÉREA COMPACTA DE DISTRIBUIÇÃO DE ENERGIA ELÉTRICA DE MÉDIA TENSÃO - FORNECIMENTO E INSTALAÇÃO. AF_12/2025</v>
          </cell>
          <cell r="E10979" t="str">
            <v>M</v>
          </cell>
          <cell r="F10979">
            <v>0</v>
          </cell>
          <cell r="G10979">
            <v>0</v>
          </cell>
        </row>
        <row r="10980">
          <cell r="A10980" t="str">
            <v>SINAPI106501</v>
          </cell>
          <cell r="B10980" t="str">
            <v>SINAPI</v>
          </cell>
          <cell r="C10980">
            <v>106501</v>
          </cell>
          <cell r="D10980" t="str">
            <v>CABO DE ALUMÍNIO PROTEGIDO XLPE 90°C 70MM² TR 15KV AÉREO PARA REDE AÉREA COMPACTA DE DISTRIBUIÇÃO DE ENERGIA ELÉTRICA DE MÉDIA TENSÃO - FORNECIMENTO E INSTALAÇÃO. AF_12/2025</v>
          </cell>
          <cell r="E10980" t="str">
            <v>M</v>
          </cell>
          <cell r="F10980">
            <v>0</v>
          </cell>
          <cell r="G10980">
            <v>0</v>
          </cell>
        </row>
        <row r="10981">
          <cell r="A10981" t="str">
            <v>SINAPI101560</v>
          </cell>
          <cell r="B10981" t="str">
            <v>SINAPI</v>
          </cell>
          <cell r="C10981">
            <v>101560</v>
          </cell>
          <cell r="D10981" t="str">
            <v>CABO DE COBRE FLEXÍVEL ISOLADO, 10 MM², 0,6/1,0 KV, PARA REDE AÉREA DE DISTRIBUIÇÃO DE ENERGIA ELÉTRICA DE BAIXA TENSÃO - FORNECIMENTO E INSTALAÇÃO. AF_12/2025</v>
          </cell>
          <cell r="E10981" t="str">
            <v>M</v>
          </cell>
          <cell r="F10981">
            <v>11.52</v>
          </cell>
          <cell r="G10981">
            <v>11.52</v>
          </cell>
        </row>
        <row r="10982">
          <cell r="A10982" t="str">
            <v>SINAPI101568</v>
          </cell>
          <cell r="B10982" t="str">
            <v>SINAPI</v>
          </cell>
          <cell r="C10982">
            <v>101568</v>
          </cell>
          <cell r="D10982" t="str">
            <v>CABO DE COBRE FLEXÍVEL ISOLADO, 120 MM², 0,6/1,0 KV, PARA REDE AÉREA DE DISTRIBUIÇÃO DE ENERGIA ELÉTRICA DE BAIXA TENSÃO - FORNECIMENTO E INSTALAÇÃO. AF_12/2025</v>
          </cell>
          <cell r="E10982" t="str">
            <v>M</v>
          </cell>
          <cell r="F10982">
            <v>140.03</v>
          </cell>
          <cell r="G10982">
            <v>140.05000000000001</v>
          </cell>
        </row>
        <row r="10983">
          <cell r="A10983" t="str">
            <v>SINAPI101561</v>
          </cell>
          <cell r="B10983" t="str">
            <v>SINAPI</v>
          </cell>
          <cell r="C10983">
            <v>101561</v>
          </cell>
          <cell r="D10983" t="str">
            <v>CABO DE COBRE FLEXÍVEL ISOLADO, 16 MM², 0,6/1,0 KV, PARA REDE AÉREA DE DISTRIBUIÇÃO DE ENERGIA ELÉTRICA DE BAIXA TENSÃO - FORNECIMENTO E INSTALAÇÃO. AF_12/2025</v>
          </cell>
          <cell r="E10983" t="str">
            <v>M</v>
          </cell>
          <cell r="F10983">
            <v>18.3</v>
          </cell>
          <cell r="G10983">
            <v>18.3</v>
          </cell>
        </row>
        <row r="10984">
          <cell r="A10984" t="str">
            <v>SINAPI101562</v>
          </cell>
          <cell r="B10984" t="str">
            <v>SINAPI</v>
          </cell>
          <cell r="C10984">
            <v>101562</v>
          </cell>
          <cell r="D10984" t="str">
            <v>CABO DE COBRE FLEXÍVEL ISOLADO, 25 MM², 0,6/1,0 KV, PARA REDE AÉREA DE DISTRIBUIÇÃO DE ENERGIA ELÉTRICA DE BAIXA TENSÃO - FORNECIMENTO E INSTALAÇÃO. AF_12/2025</v>
          </cell>
          <cell r="E10984" t="str">
            <v>M</v>
          </cell>
          <cell r="F10984">
            <v>28.3</v>
          </cell>
          <cell r="G10984">
            <v>28.3</v>
          </cell>
        </row>
        <row r="10985">
          <cell r="A10985" t="str">
            <v>SINAPI101563</v>
          </cell>
          <cell r="B10985" t="str">
            <v>SINAPI</v>
          </cell>
          <cell r="C10985">
            <v>101563</v>
          </cell>
          <cell r="D10985" t="str">
            <v>CABO DE COBRE FLEXÍVEL ISOLADO, 35 MM², 0,6/1,0 KV, PARA REDE AÉREA DE DISTRIBUIÇÃO DE ENERGIA ELÉTRICA DE BAIXA TENSÃO - FORNECIMENTO E INSTALAÇÃO. AF_12/2025</v>
          </cell>
          <cell r="E10985" t="str">
            <v>M</v>
          </cell>
          <cell r="F10985">
            <v>39.950000000000003</v>
          </cell>
          <cell r="G10985">
            <v>39.96</v>
          </cell>
        </row>
        <row r="10986">
          <cell r="A10986" t="str">
            <v>SINAPI101564</v>
          </cell>
          <cell r="B10986" t="str">
            <v>SINAPI</v>
          </cell>
          <cell r="C10986">
            <v>101564</v>
          </cell>
          <cell r="D10986" t="str">
            <v>CABO DE COBRE FLEXÍVEL ISOLADO, 50 MM², 0,6/1,0 KV, PARA REDE AÉREA DE DISTRIBUIÇÃO DE ENERGIA ELÉTRICA DE BAIXA TENSÃO - FORNECIMENTO E INSTALAÇÃO. AF_12/2025</v>
          </cell>
          <cell r="E10986" t="str">
            <v>M</v>
          </cell>
          <cell r="F10986">
            <v>59.02</v>
          </cell>
          <cell r="G10986">
            <v>59.03</v>
          </cell>
        </row>
        <row r="10987">
          <cell r="A10987" t="str">
            <v>SINAPI101565</v>
          </cell>
          <cell r="B10987" t="str">
            <v>SINAPI</v>
          </cell>
          <cell r="C10987">
            <v>101565</v>
          </cell>
          <cell r="D10987" t="str">
            <v>CABO DE COBRE FLEXÍVEL ISOLADO, 70 MM², 0,6/1,0 KV, PARA REDE AÉREA DE DISTRIBUIÇÃO DE ENERGIA ELÉTRICA DE BAIXA TENSÃO - FORNECIMENTO E INSTALAÇÃO. AF_12/2025</v>
          </cell>
          <cell r="E10987" t="str">
            <v>M</v>
          </cell>
          <cell r="F10987">
            <v>82.51</v>
          </cell>
          <cell r="G10987">
            <v>82.52</v>
          </cell>
        </row>
        <row r="10988">
          <cell r="A10988" t="str">
            <v>SINAPI101567</v>
          </cell>
          <cell r="B10988" t="str">
            <v>SINAPI</v>
          </cell>
          <cell r="C10988">
            <v>101567</v>
          </cell>
          <cell r="D10988" t="str">
            <v>CABO DE COBRE FLEXÍVEL ISOLADO, 95 MM², 0,6/1,0 KV, PARA REDE AÉREA DE DISTRIBUIÇÃO DE ENERGIA ELÉTRICA DE BAIXA TENSÃO - FORNECIMENTO E INSTALAÇÃO. AF_12/2025</v>
          </cell>
          <cell r="E10988" t="str">
            <v>M</v>
          </cell>
          <cell r="F10988">
            <v>107.11</v>
          </cell>
          <cell r="G10988">
            <v>107.12</v>
          </cell>
        </row>
        <row r="10989">
          <cell r="A10989" t="str">
            <v>SINAPI106524</v>
          </cell>
          <cell r="B10989" t="str">
            <v>SINAPI</v>
          </cell>
          <cell r="C10989">
            <v>106524</v>
          </cell>
          <cell r="D10989" t="str">
            <v>CABO MENSAGEIRO PARA REDES AÉREAS COMPACTAS. AF_12/2025</v>
          </cell>
          <cell r="E10989" t="str">
            <v>M</v>
          </cell>
          <cell r="F10989">
            <v>0</v>
          </cell>
          <cell r="G10989">
            <v>0</v>
          </cell>
        </row>
        <row r="10990">
          <cell r="A10990" t="str">
            <v>SINAPI106525</v>
          </cell>
          <cell r="B10990" t="str">
            <v>SINAPI</v>
          </cell>
          <cell r="C10990">
            <v>106525</v>
          </cell>
          <cell r="D10990" t="str">
            <v>CHAVE FUSÍVEL 15KV CPF XS 100A, PARA REDES AÉREAS DE DISTRIBUIÇÃO DE ENERGIA ELÉTRICA DE MÉDIA TENSÃO - FORNECIMENTO E INSTALAÇÃO. AF_12/2025</v>
          </cell>
          <cell r="E10990" t="str">
            <v>UN</v>
          </cell>
          <cell r="F10990">
            <v>0</v>
          </cell>
          <cell r="G10990">
            <v>0</v>
          </cell>
        </row>
        <row r="10991">
          <cell r="A10991" t="str">
            <v>SINAPI101551</v>
          </cell>
          <cell r="B10991" t="str">
            <v>SINAPI</v>
          </cell>
          <cell r="C10991">
            <v>101551</v>
          </cell>
          <cell r="D10991" t="str">
            <v>CONECTOR CUNHA, PARA REDES AÉREAS DE DISTRIBUIÇÃO DE ENERGIA ELÉTRICA DE BAIXA TENSÃO - FORNECIMENTO E INSTALAÇÃO. AF_12/2025</v>
          </cell>
          <cell r="E10991" t="str">
            <v>UN</v>
          </cell>
          <cell r="F10991">
            <v>0</v>
          </cell>
          <cell r="G10991">
            <v>0</v>
          </cell>
        </row>
        <row r="10992">
          <cell r="A10992" t="str">
            <v>SINAPI101552</v>
          </cell>
          <cell r="B10992" t="str">
            <v>SINAPI</v>
          </cell>
          <cell r="C10992">
            <v>101552</v>
          </cell>
          <cell r="D10992" t="str">
            <v>CONECTOR H, PARA REDES AÉREAS DE DISTRIBUIÇÃO DE ENERGIA ELÉTRICA DE BAIXA TENSÃO - FORNECIMENTO E INSTALAÇÃO. AF_12/2025</v>
          </cell>
          <cell r="E10992" t="str">
            <v>UN</v>
          </cell>
          <cell r="F10992">
            <v>0</v>
          </cell>
          <cell r="G10992">
            <v>0</v>
          </cell>
        </row>
        <row r="10993">
          <cell r="A10993" t="str">
            <v>SINAPI101550</v>
          </cell>
          <cell r="B10993" t="str">
            <v>SINAPI</v>
          </cell>
          <cell r="C10993">
            <v>101550</v>
          </cell>
          <cell r="D10993" t="str">
            <v>CONECTOR PERFURANTE, PARA REDES AÉREAS DE DISTRIBUIÇÃO DE ENERGIA ELÉTRICA DE BAIXA TENSÃO - FORNECIMENTO E INSTALAÇÃO. AF_12/2025</v>
          </cell>
          <cell r="E10993" t="str">
            <v>UN</v>
          </cell>
          <cell r="F10993">
            <v>0</v>
          </cell>
          <cell r="G10993">
            <v>0</v>
          </cell>
        </row>
        <row r="10994">
          <cell r="A10994" t="str">
            <v>SINAPI101501</v>
          </cell>
          <cell r="B10994" t="str">
            <v>SINAPI</v>
          </cell>
          <cell r="C10994">
            <v>101501</v>
          </cell>
          <cell r="D10994" t="str">
            <v>ENTRADA DE ENERGIA ELÉTRICA, AÉREA, BIFÁSICA, COM CAIXA DE EMBUTIR, CABO DE 10 MM2 E DISJUNTOR DIN 50A (NÃO INCLUSO O POSTE DE CONCRETO). AF_12/2025</v>
          </cell>
          <cell r="E10994" t="str">
            <v>UN</v>
          </cell>
          <cell r="F10994">
            <v>1998.16</v>
          </cell>
          <cell r="G10994">
            <v>2041.46</v>
          </cell>
        </row>
        <row r="10995">
          <cell r="A10995" t="str">
            <v>SINAPI101502</v>
          </cell>
          <cell r="B10995" t="str">
            <v>SINAPI</v>
          </cell>
          <cell r="C10995">
            <v>101502</v>
          </cell>
          <cell r="D10995" t="str">
            <v>ENTRADA DE ENERGIA ELÉTRICA, AÉREA, BIFÁSICA, COM CAIXA DE EMBUTIR, CABO DE 16 MM2 E DISJUNTOR DIN 50A (NÃO INCLUSO O POSTE DE CONCRETO). AF_12/2025</v>
          </cell>
          <cell r="E10995" t="str">
            <v>UN</v>
          </cell>
          <cell r="F10995">
            <v>2180.31</v>
          </cell>
          <cell r="G10995">
            <v>2226.44</v>
          </cell>
        </row>
        <row r="10996">
          <cell r="A10996" t="str">
            <v>SINAPI101503</v>
          </cell>
          <cell r="B10996" t="str">
            <v>SINAPI</v>
          </cell>
          <cell r="C10996">
            <v>101503</v>
          </cell>
          <cell r="D10996" t="str">
            <v>ENTRADA DE ENERGIA ELÉTRICA, AÉREA, BIFÁSICA, COM CAIXA DE EMBUTIR, CABO DE 25 MM2 E DISJUNTOR DIN 50A (NÃO INCLUSO O POSTE DE CONCRETO). AF_12/2025</v>
          </cell>
          <cell r="E10996" t="str">
            <v>UN</v>
          </cell>
          <cell r="F10996">
            <v>2209.7800000000002</v>
          </cell>
          <cell r="G10996">
            <v>2251.75</v>
          </cell>
        </row>
        <row r="10997">
          <cell r="A10997" t="str">
            <v>SINAPI101504</v>
          </cell>
          <cell r="B10997" t="str">
            <v>SINAPI</v>
          </cell>
          <cell r="C10997">
            <v>101504</v>
          </cell>
          <cell r="D10997" t="str">
            <v>ENTRADA DE ENERGIA ELÉTRICA, AÉREA, BIFÁSICA, COM CAIXA DE EMBUTIR, CABO DE 35 MM2 E DISJUNTOR DIN 50A (NÃO INCLUSO O POSTE DE CONCRETO). AF_12/2025</v>
          </cell>
          <cell r="E10997" t="str">
            <v>UN</v>
          </cell>
          <cell r="F10997">
            <v>2442.9699999999998</v>
          </cell>
          <cell r="G10997">
            <v>2486.86</v>
          </cell>
        </row>
        <row r="10998">
          <cell r="A10998" t="str">
            <v>SINAPI101497</v>
          </cell>
          <cell r="B10998" t="str">
            <v>SINAPI</v>
          </cell>
          <cell r="C10998">
            <v>101497</v>
          </cell>
          <cell r="D10998" t="str">
            <v>ENTRADA DE ENERGIA ELÉTRICA, AÉREA, BIFÁSICA, COM CAIXA DE SOBREPOR, CABO DE 10 MM2 E DISJUNTOR DIN 50A (NÃO INCLUSO O POSTE DE CONCRETO). AF_12/2025</v>
          </cell>
          <cell r="E10998" t="str">
            <v>UN</v>
          </cell>
          <cell r="F10998">
            <v>2012.88</v>
          </cell>
          <cell r="G10998">
            <v>2057.52</v>
          </cell>
        </row>
        <row r="10999">
          <cell r="A10999" t="str">
            <v>SINAPI101498</v>
          </cell>
          <cell r="B10999" t="str">
            <v>SINAPI</v>
          </cell>
          <cell r="C10999">
            <v>101498</v>
          </cell>
          <cell r="D10999" t="str">
            <v>ENTRADA DE ENERGIA ELÉTRICA, AÉREA, BIFÁSICA, COM CAIXA DE SOBREPOR, CABO DE 16 MM2 E DISJUNTOR DIN 50A (NÃO INCLUSO O POSTE DE CONCRETO). AF_12/2025</v>
          </cell>
          <cell r="E10999" t="str">
            <v>UN</v>
          </cell>
          <cell r="F10999">
            <v>2195.0300000000002</v>
          </cell>
          <cell r="G10999">
            <v>2242.5</v>
          </cell>
        </row>
        <row r="11000">
          <cell r="A11000" t="str">
            <v>SINAPI101499</v>
          </cell>
          <cell r="B11000" t="str">
            <v>SINAPI</v>
          </cell>
          <cell r="C11000">
            <v>101499</v>
          </cell>
          <cell r="D11000" t="str">
            <v>ENTRADA DE ENERGIA ELÉTRICA, AÉREA, BIFÁSICA, COM CAIXA DE SOBREPOR, CABO DE 25 MM2 E DISJUNTOR DIN 50A (NÃO INCLUSO O POSTE DE CONCRETO). AF_12/2025</v>
          </cell>
          <cell r="E11000" t="str">
            <v>UN</v>
          </cell>
          <cell r="F11000">
            <v>2224.5</v>
          </cell>
          <cell r="G11000">
            <v>2267.81</v>
          </cell>
        </row>
        <row r="11001">
          <cell r="A11001" t="str">
            <v>SINAPI101500</v>
          </cell>
          <cell r="B11001" t="str">
            <v>SINAPI</v>
          </cell>
          <cell r="C11001">
            <v>101500</v>
          </cell>
          <cell r="D11001" t="str">
            <v>ENTRADA DE ENERGIA ELÉTRICA, AÉREA, BIFÁSICA, COM CAIXA DE SOBREPOR, CABO DE 35 MM2 E DISJUNTOR DIN 50A (NÃO INCLUSO O POSTE DE CONCRETO). AF_12/2025</v>
          </cell>
          <cell r="E11001" t="str">
            <v>UN</v>
          </cell>
          <cell r="F11001">
            <v>2457.69</v>
          </cell>
          <cell r="G11001">
            <v>2502.92</v>
          </cell>
        </row>
        <row r="11002">
          <cell r="A11002" t="str">
            <v>SINAPI101493</v>
          </cell>
          <cell r="B11002" t="str">
            <v>SINAPI</v>
          </cell>
          <cell r="C11002">
            <v>101493</v>
          </cell>
          <cell r="D11002" t="str">
            <v>ENTRADA DE ENERGIA ELÉTRICA, AÉREA, MONOFÁSICA, COM CAIXA DE EMBUTIR, CABO DE 10 MM2 E DISJUNTOR DIN 50A (NÃO INCLUSO O POSTE DE CONCRETO). AF_12/2025</v>
          </cell>
          <cell r="E11002" t="str">
            <v>UN</v>
          </cell>
          <cell r="F11002">
            <v>1726.92</v>
          </cell>
          <cell r="G11002">
            <v>1767.13</v>
          </cell>
        </row>
        <row r="11003">
          <cell r="A11003" t="str">
            <v>SINAPI101494</v>
          </cell>
          <cell r="B11003" t="str">
            <v>SINAPI</v>
          </cell>
          <cell r="C11003">
            <v>101494</v>
          </cell>
          <cell r="D11003" t="str">
            <v>ENTRADA DE ENERGIA ELÉTRICA, AÉREA, MONOFÁSICA, COM CAIXA DE EMBUTIR, CABO DE 16 MM2 E DISJUNTOR DIN 50A (NÃO INCLUSO O POSTE DE CONCRETO). AF_12/2025</v>
          </cell>
          <cell r="E11003" t="str">
            <v>UN</v>
          </cell>
          <cell r="F11003">
            <v>1847.26</v>
          </cell>
          <cell r="G11003">
            <v>1889.34</v>
          </cell>
        </row>
        <row r="11004">
          <cell r="A11004" t="str">
            <v>SINAPI101495</v>
          </cell>
          <cell r="B11004" t="str">
            <v>SINAPI</v>
          </cell>
          <cell r="C11004">
            <v>101495</v>
          </cell>
          <cell r="D11004" t="str">
            <v>ENTRADA DE ENERGIA ELÉTRICA, AÉREA, MONOFÁSICA, COM CAIXA DE EMBUTIR, CABO DE 25 MM2 E DISJUNTOR DIN 50A (NÃO INCLUSO O POSTE DE CONCRETO). AF_12/2025</v>
          </cell>
          <cell r="E11004" t="str">
            <v>UN</v>
          </cell>
          <cell r="F11004">
            <v>1866.73</v>
          </cell>
          <cell r="G11004">
            <v>1906.06</v>
          </cell>
        </row>
        <row r="11005">
          <cell r="A11005" t="str">
            <v>SINAPI101496</v>
          </cell>
          <cell r="B11005" t="str">
            <v>SINAPI</v>
          </cell>
          <cell r="C11005">
            <v>101496</v>
          </cell>
          <cell r="D11005" t="str">
            <v>ENTRADA DE ENERGIA ELÉTRICA, AÉREA, MONOFÁSICA, COM CAIXA DE EMBUTIR, CABO DE 35 MM2 E DISJUNTOR DIN 50A (NÃO INCLUSO O POSTE DE CONCRETO). AF_12/2025</v>
          </cell>
          <cell r="E11005" t="str">
            <v>UN</v>
          </cell>
          <cell r="F11005">
            <v>2031.95</v>
          </cell>
          <cell r="G11005">
            <v>2072.92</v>
          </cell>
        </row>
        <row r="11006">
          <cell r="A11006" t="str">
            <v>SINAPI101489</v>
          </cell>
          <cell r="B11006" t="str">
            <v>SINAPI</v>
          </cell>
          <cell r="C11006">
            <v>101489</v>
          </cell>
          <cell r="D11006" t="str">
            <v>ENTRADA DE ENERGIA ELÉTRICA, AÉREA, MONOFÁSICA, COM CAIXA DE SOBREPOR, CABO DE 10 MM2 E DISJUNTOR DIN 50A (NÃO INCLUSO O POSTE DE CONCRETO). AF_12/2025</v>
          </cell>
          <cell r="E11006" t="str">
            <v>UN</v>
          </cell>
          <cell r="F11006">
            <v>1750.8</v>
          </cell>
          <cell r="G11006">
            <v>1792.68</v>
          </cell>
        </row>
        <row r="11007">
          <cell r="A11007" t="str">
            <v>SINAPI101490</v>
          </cell>
          <cell r="B11007" t="str">
            <v>SINAPI</v>
          </cell>
          <cell r="C11007">
            <v>101490</v>
          </cell>
          <cell r="D11007" t="str">
            <v>ENTRADA DE ENERGIA ELÉTRICA, AÉREA, MONOFÁSICA, COM CAIXA DE SOBREPOR, CABO DE 16 MM2 E DISJUNTOR DIN 50A (NÃO INCLUSO O POSTE DE CONCRETO). AF_12/2025</v>
          </cell>
          <cell r="E11007" t="str">
            <v>UN</v>
          </cell>
          <cell r="F11007">
            <v>1871.14</v>
          </cell>
          <cell r="G11007">
            <v>1914.89</v>
          </cell>
        </row>
        <row r="11008">
          <cell r="A11008" t="str">
            <v>SINAPI101491</v>
          </cell>
          <cell r="B11008" t="str">
            <v>SINAPI</v>
          </cell>
          <cell r="C11008">
            <v>101491</v>
          </cell>
          <cell r="D11008" t="str">
            <v>ENTRADA DE ENERGIA ELÉTRICA, AÉREA, MONOFÁSICA, COM CAIXA DE SOBREPOR, CABO DE 25 MM2 E DISJUNTOR DIN 50A (NÃO INCLUSO O POSTE DE CONCRETO). AF_12/2025</v>
          </cell>
          <cell r="E11008" t="str">
            <v>UN</v>
          </cell>
          <cell r="F11008">
            <v>1890.61</v>
          </cell>
          <cell r="G11008">
            <v>1931.61</v>
          </cell>
        </row>
        <row r="11009">
          <cell r="A11009" t="str">
            <v>SINAPI101492</v>
          </cell>
          <cell r="B11009" t="str">
            <v>SINAPI</v>
          </cell>
          <cell r="C11009">
            <v>101492</v>
          </cell>
          <cell r="D11009" t="str">
            <v>ENTRADA DE ENERGIA ELÉTRICA, AÉREA, MONOFÁSICA, COM CAIXA DE SOBREPOR, CABO DE 35 MM2 E DISJUNTOR DIN 50A (NÃO INCLUSO O POSTE DE CONCRETO). AF_12/2025</v>
          </cell>
          <cell r="E11009" t="str">
            <v>UN</v>
          </cell>
          <cell r="F11009">
            <v>2055.83</v>
          </cell>
          <cell r="G11009">
            <v>2098.4699999999998</v>
          </cell>
        </row>
        <row r="11010">
          <cell r="A11010" t="str">
            <v>SINAPI101509</v>
          </cell>
          <cell r="B11010" t="str">
            <v>SINAPI</v>
          </cell>
          <cell r="C11010">
            <v>101509</v>
          </cell>
          <cell r="D11010" t="str">
            <v>ENTRADA DE ENERGIA ELÉTRICA, AÉREA, TRIFÁSICA, COM CAIXA DE EMBUTIR, CABO DE 10 MM2 E DISJUNTOR DIN 50A (NÃO INCLUSO O POSTE DE CONCRETO). AF_12/2025</v>
          </cell>
          <cell r="E11010" t="str">
            <v>UN</v>
          </cell>
          <cell r="F11010">
            <v>2181.9899999999998</v>
          </cell>
          <cell r="G11010">
            <v>2228.11</v>
          </cell>
        </row>
        <row r="11011">
          <cell r="A11011" t="str">
            <v>SINAPI101510</v>
          </cell>
          <cell r="B11011" t="str">
            <v>SINAPI</v>
          </cell>
          <cell r="C11011">
            <v>101510</v>
          </cell>
          <cell r="D11011" t="str">
            <v>ENTRADA DE ENERGIA ELÉTRICA, AÉREA, TRIFÁSICA, COM CAIXA DE EMBUTIR, CABO DE 16 MM2 E DISJUNTOR DIN 50A (NÃO INCLUSO O POSTE DE CONCRETO). AF_12/2025</v>
          </cell>
          <cell r="E11011" t="str">
            <v>UN</v>
          </cell>
          <cell r="F11011">
            <v>2424.85</v>
          </cell>
          <cell r="G11011">
            <v>2474.75</v>
          </cell>
        </row>
        <row r="11012">
          <cell r="A11012" t="str">
            <v>SINAPI101511</v>
          </cell>
          <cell r="B11012" t="str">
            <v>SINAPI</v>
          </cell>
          <cell r="C11012">
            <v>101511</v>
          </cell>
          <cell r="D11012" t="str">
            <v>ENTRADA DE ENERGIA ELÉTRICA, AÉREA, TRIFÁSICA, COM CAIXA DE EMBUTIR, CABO DE 25 MM2 E DISJUNTOR DIN 50A (NÃO INCLUSO O POSTE DE CONCRETO). AF_12/2025</v>
          </cell>
          <cell r="E11012" t="str">
            <v>UN</v>
          </cell>
          <cell r="F11012">
            <v>2464.15</v>
          </cell>
          <cell r="G11012">
            <v>2508.4899999999998</v>
          </cell>
        </row>
        <row r="11013">
          <cell r="A11013" t="str">
            <v>SINAPI101512</v>
          </cell>
          <cell r="B11013" t="str">
            <v>SINAPI</v>
          </cell>
          <cell r="C11013">
            <v>101512</v>
          </cell>
          <cell r="D11013" t="str">
            <v>ENTRADA DE ENERGIA ELÉTRICA, AÉREA, TRIFÁSICA, COM CAIXA DE EMBUTIR, CABO DE 35 MM2 E DISJUNTOR DIN 50A (NÃO INCLUSO O POSTE DE CONCRETO). AF_12/2025</v>
          </cell>
          <cell r="E11013" t="str">
            <v>UN</v>
          </cell>
          <cell r="F11013">
            <v>2764.1</v>
          </cell>
          <cell r="G11013">
            <v>2810.65</v>
          </cell>
        </row>
        <row r="11014">
          <cell r="A11014" t="str">
            <v>SINAPI101505</v>
          </cell>
          <cell r="B11014" t="str">
            <v>SINAPI</v>
          </cell>
          <cell r="C11014">
            <v>101505</v>
          </cell>
          <cell r="D11014" t="str">
            <v>ENTRADA DE ENERGIA ELÉTRICA, AÉREA, TRIFÁSICA, COM CAIXA DE SOBREPOR, CABO DE 10 MM2 E DISJUNTOR DIN 50A (NÃO INCLUSO O POSTE DE CONCRETO). AF_12/2025</v>
          </cell>
          <cell r="E11014" t="str">
            <v>UN</v>
          </cell>
          <cell r="F11014">
            <v>2147.11</v>
          </cell>
          <cell r="G11014">
            <v>2194.5100000000002</v>
          </cell>
        </row>
        <row r="11015">
          <cell r="A11015" t="str">
            <v>SINAPI101506</v>
          </cell>
          <cell r="B11015" t="str">
            <v>SINAPI</v>
          </cell>
          <cell r="C11015">
            <v>101506</v>
          </cell>
          <cell r="D11015" t="str">
            <v>ENTRADA DE ENERGIA ELÉTRICA, AÉREA, TRIFÁSICA, COM CAIXA DE SOBREPOR, CABO DE 16 MM2 E DISJUNTOR DIN 50A (NÃO INCLUSO O POSTE DE CONCRETO). AF_12/2025</v>
          </cell>
          <cell r="E11015" t="str">
            <v>UN</v>
          </cell>
          <cell r="F11015">
            <v>2389.9699999999998</v>
          </cell>
          <cell r="G11015">
            <v>2441.15</v>
          </cell>
        </row>
        <row r="11016">
          <cell r="A11016" t="str">
            <v>SINAPI101507</v>
          </cell>
          <cell r="B11016" t="str">
            <v>SINAPI</v>
          </cell>
          <cell r="C11016">
            <v>101507</v>
          </cell>
          <cell r="D11016" t="str">
            <v>ENTRADA DE ENERGIA ELÉTRICA, AÉREA, TRIFÁSICA, COM CAIXA DE SOBREPOR, CABO DE 25 MM2 E DISJUNTOR DIN 50A (NÃO INCLUSO O POSTE DE CONCRETO). AF_12/2025</v>
          </cell>
          <cell r="E11016" t="str">
            <v>UN</v>
          </cell>
          <cell r="F11016">
            <v>2429.27</v>
          </cell>
          <cell r="G11016">
            <v>2474.89</v>
          </cell>
        </row>
        <row r="11017">
          <cell r="A11017" t="str">
            <v>SINAPI101508</v>
          </cell>
          <cell r="B11017" t="str">
            <v>SINAPI</v>
          </cell>
          <cell r="C11017">
            <v>101508</v>
          </cell>
          <cell r="D11017" t="str">
            <v>ENTRADA DE ENERGIA ELÉTRICA, AÉREA, TRIFÁSICA, COM CAIXA DE SOBREPOR, CABO DE 35 MM2 E DISJUNTOR DIN 50A (NÃO INCLUSO O POSTE DE CONCRETO). AF_12/2025</v>
          </cell>
          <cell r="E11017" t="str">
            <v>UN</v>
          </cell>
          <cell r="F11017">
            <v>2729.22</v>
          </cell>
          <cell r="G11017">
            <v>2777.05</v>
          </cell>
        </row>
        <row r="11018">
          <cell r="A11018" t="str">
            <v>SINAPI101525</v>
          </cell>
          <cell r="B11018" t="str">
            <v>SINAPI</v>
          </cell>
          <cell r="C11018">
            <v>101525</v>
          </cell>
          <cell r="D11018" t="str">
            <v>ENTRADA DE ENERGIA ELÉTRICA, SUBTERRÂNEA, BIFÁSICA, COM CAIXA DE EMBUTIR, CABO DE 10 MM2 E DISJUNTOR DIN 50A (NÃO INCLUSA MURETA DE ALVENARIA). AF_12/2025</v>
          </cell>
          <cell r="E11018" t="str">
            <v>UN</v>
          </cell>
          <cell r="F11018">
            <v>1161.01</v>
          </cell>
          <cell r="G11018">
            <v>1180.31</v>
          </cell>
        </row>
        <row r="11019">
          <cell r="A11019" t="str">
            <v>SINAPI101526</v>
          </cell>
          <cell r="B11019" t="str">
            <v>SINAPI</v>
          </cell>
          <cell r="C11019">
            <v>101526</v>
          </cell>
          <cell r="D11019" t="str">
            <v>ENTRADA DE ENERGIA ELÉTRICA, SUBTERRÂNEA, BIFÁSICA, COM CAIXA DE EMBUTIR, CABO DE 16 MM2 E DISJUNTOR DIN 50A (NÃO INCLUSA MURETA DE ALVENARIA). AF_12/2025</v>
          </cell>
          <cell r="E11019" t="str">
            <v>UN</v>
          </cell>
          <cell r="F11019">
            <v>1377.62</v>
          </cell>
          <cell r="G11019">
            <v>1400.28</v>
          </cell>
        </row>
        <row r="11020">
          <cell r="A11020" t="str">
            <v>SINAPI101527</v>
          </cell>
          <cell r="B11020" t="str">
            <v>SINAPI</v>
          </cell>
          <cell r="C11020">
            <v>101527</v>
          </cell>
          <cell r="D11020" t="str">
            <v>ENTRADA DE ENERGIA ELÉTRICA, SUBTERRÂNEA, BIFÁSICA, COM CAIXA DE EMBUTIR, CABO DE 25 MM2 E DISJUNTOR DIN 50A (NÃO INCLUSA MURETA DE ALVENARIA). AF_12/2025</v>
          </cell>
          <cell r="E11020" t="str">
            <v>UN</v>
          </cell>
          <cell r="F11020">
            <v>1412.66</v>
          </cell>
          <cell r="G11020">
            <v>1430.38</v>
          </cell>
        </row>
        <row r="11021">
          <cell r="A11021" t="str">
            <v>SINAPI101528</v>
          </cell>
          <cell r="B11021" t="str">
            <v>SINAPI</v>
          </cell>
          <cell r="C11021">
            <v>101528</v>
          </cell>
          <cell r="D11021" t="str">
            <v>ENTRADA DE ENERGIA ELÉTRICA, SUBTERRÂNEA, BIFÁSICA, COM CAIXA DE EMBUTIR, CABO DE 35 MM2 E DISJUNTOR DIN 50A (NÃO INCLUSA MURETA DE ALVENARIA). AF_12/2025</v>
          </cell>
          <cell r="E11021" t="str">
            <v>UN</v>
          </cell>
          <cell r="F11021">
            <v>1650.86</v>
          </cell>
          <cell r="G11021">
            <v>1669.56</v>
          </cell>
        </row>
        <row r="11022">
          <cell r="A11022" t="str">
            <v>SINAPI101521</v>
          </cell>
          <cell r="B11022" t="str">
            <v>SINAPI</v>
          </cell>
          <cell r="C11022">
            <v>101521</v>
          </cell>
          <cell r="D11022" t="str">
            <v>ENTRADA DE ENERGIA ELÉTRICA, SUBTERRÂNEA, BIFÁSICA, COM CAIXA DE SOBREPOR, CABO DE 10 MM2 E DISJUNTOR DIN 50A (NÃO INCLUSA MURETA DE ALVENARIA). AF_12/2025</v>
          </cell>
          <cell r="E11022" t="str">
            <v>UN</v>
          </cell>
          <cell r="F11022">
            <v>1175.73</v>
          </cell>
          <cell r="G11022">
            <v>1196.3800000000001</v>
          </cell>
        </row>
        <row r="11023">
          <cell r="A11023" t="str">
            <v>SINAPI101522</v>
          </cell>
          <cell r="B11023" t="str">
            <v>SINAPI</v>
          </cell>
          <cell r="C11023">
            <v>101522</v>
          </cell>
          <cell r="D11023" t="str">
            <v>ENTRADA DE ENERGIA ELÉTRICA, SUBTERRÂNEA, BIFÁSICA, COM CAIXA DE SOBREPOR, CABO DE 16 MM2 E DISJUNTOR DIN 50A (NÃO INCLUSA MURETA DE ALVENARIA). AF_12/2025</v>
          </cell>
          <cell r="E11023" t="str">
            <v>UN</v>
          </cell>
          <cell r="F11023">
            <v>1392.34</v>
          </cell>
          <cell r="G11023">
            <v>1416.35</v>
          </cell>
        </row>
        <row r="11024">
          <cell r="A11024" t="str">
            <v>SINAPI101523</v>
          </cell>
          <cell r="B11024" t="str">
            <v>SINAPI</v>
          </cell>
          <cell r="C11024">
            <v>101523</v>
          </cell>
          <cell r="D11024" t="str">
            <v>ENTRADA DE ENERGIA ELÉTRICA, SUBTERRÂNEA, BIFÁSICA, COM CAIXA DE SOBREPOR, CABO DE 25 MM2 E DISJUNTOR DIN 50A (NÃO INCLUSA MURETA DE ALVENARIA). AF_12/2025</v>
          </cell>
          <cell r="E11024" t="str">
            <v>UN</v>
          </cell>
          <cell r="F11024">
            <v>1427.38</v>
          </cell>
          <cell r="G11024">
            <v>1446.45</v>
          </cell>
        </row>
        <row r="11025">
          <cell r="A11025" t="str">
            <v>SINAPI101524</v>
          </cell>
          <cell r="B11025" t="str">
            <v>SINAPI</v>
          </cell>
          <cell r="C11025">
            <v>101524</v>
          </cell>
          <cell r="D11025" t="str">
            <v>ENTRADA DE ENERGIA ELÉTRICA, SUBTERRÂNEA, BIFÁSICA, COM CAIXA DE SOBREPOR, CABO DE 35 MM2 E DISJUNTOR DIN 50A (NÃO INCLUSA MURETA DE ALVENARIA). AF_12/2025</v>
          </cell>
          <cell r="E11025" t="str">
            <v>UN</v>
          </cell>
          <cell r="F11025">
            <v>1665.58</v>
          </cell>
          <cell r="G11025">
            <v>1685.63</v>
          </cell>
        </row>
        <row r="11026">
          <cell r="A11026" t="str">
            <v>SINAPI101517</v>
          </cell>
          <cell r="B11026" t="str">
            <v>SINAPI</v>
          </cell>
          <cell r="C11026">
            <v>101517</v>
          </cell>
          <cell r="D11026" t="str">
            <v>ENTRADA DE ENERGIA ELÉTRICA, SUBTERRÂNEA, MONOFÁSICA, COM CAIXA DE EMBUTIR, CABO DE 10 MM2 E DISJUNTOR DIN 50A (NÃO INCLUSA MURETA DE ALVENARIA). AF_12/2025</v>
          </cell>
          <cell r="E11026" t="str">
            <v>UN</v>
          </cell>
          <cell r="F11026">
            <v>871.33</v>
          </cell>
          <cell r="G11026">
            <v>887.22</v>
          </cell>
        </row>
        <row r="11027">
          <cell r="A11027" t="str">
            <v>SINAPI101518</v>
          </cell>
          <cell r="B11027" t="str">
            <v>SINAPI</v>
          </cell>
          <cell r="C11027">
            <v>101518</v>
          </cell>
          <cell r="D11027" t="str">
            <v>ENTRADA DE ENERGIA ELÉTRICA, SUBTERRÂNEA, MONOFÁSICA, COM CAIXA DE EMBUTIR, CABO DE 16 MM2 E DISJUNTOR DIN 50A (NÃO INCLUSA MURETA DE ALVENARIA). AF_12/2025</v>
          </cell>
          <cell r="E11027" t="str">
            <v>UN</v>
          </cell>
          <cell r="F11027">
            <v>1015.73</v>
          </cell>
          <cell r="G11027">
            <v>1033.8699999999999</v>
          </cell>
        </row>
        <row r="11028">
          <cell r="A11028" t="str">
            <v>SINAPI101519</v>
          </cell>
          <cell r="B11028" t="str">
            <v>SINAPI</v>
          </cell>
          <cell r="C11028">
            <v>101519</v>
          </cell>
          <cell r="D11028" t="str">
            <v>ENTRADA DE ENERGIA ELÉTRICA, SUBTERRÂNEA, MONOFÁSICA, COM CAIXA DE EMBUTIR, CABO DE 25 MM2 E DISJUNTOR DIN 50A (NÃO INCLUSA MURETA DE ALVENARIA). AF_12/2025</v>
          </cell>
          <cell r="E11028" t="str">
            <v>UN</v>
          </cell>
          <cell r="F11028">
            <v>1039.0999999999999</v>
          </cell>
          <cell r="G11028">
            <v>1053.93</v>
          </cell>
        </row>
        <row r="11029">
          <cell r="A11029" t="str">
            <v>SINAPI101520</v>
          </cell>
          <cell r="B11029" t="str">
            <v>SINAPI</v>
          </cell>
          <cell r="C11029">
            <v>101520</v>
          </cell>
          <cell r="D11029" t="str">
            <v>ENTRADA DE ENERGIA ELÉTRICA, SUBTERRÂNEA, MONOFÁSICA, COM CAIXA DE EMBUTIR, CABO DE 35 MM2 E DISJUNTOR DIN 50A (NÃO INCLUSA MURETA DE ALVENARIA). AF_12/2025</v>
          </cell>
          <cell r="E11029" t="str">
            <v>UN</v>
          </cell>
          <cell r="F11029">
            <v>1197.8900000000001</v>
          </cell>
          <cell r="G11029">
            <v>1213.3900000000001</v>
          </cell>
        </row>
        <row r="11030">
          <cell r="A11030" t="str">
            <v>SINAPI101513</v>
          </cell>
          <cell r="B11030" t="str">
            <v>SINAPI</v>
          </cell>
          <cell r="C11030">
            <v>101513</v>
          </cell>
          <cell r="D11030" t="str">
            <v>ENTRADA DE ENERGIA ELÉTRICA, SUBTERRÂNEA, MONOFÁSICA, COM CAIXA DE SOBREPOR, CABO DE 10 MM2 E DISJUNTOR DIN 50A (NÃO INCLUSA MURETA DE ALVENARIA). AF_12/2025</v>
          </cell>
          <cell r="E11030" t="str">
            <v>UN</v>
          </cell>
          <cell r="F11030">
            <v>895.22</v>
          </cell>
          <cell r="G11030">
            <v>912.77</v>
          </cell>
        </row>
        <row r="11031">
          <cell r="A11031" t="str">
            <v>SINAPI101514</v>
          </cell>
          <cell r="B11031" t="str">
            <v>SINAPI</v>
          </cell>
          <cell r="C11031">
            <v>101514</v>
          </cell>
          <cell r="D11031" t="str">
            <v>ENTRADA DE ENERGIA ELÉTRICA, SUBTERRÂNEA, MONOFÁSICA, COM CAIXA DE SOBREPOR, CABO DE 16 MM2 E DISJUNTOR DIN 50A (NÃO INCLUSA MURETA DE ALVENARIA). AF_12/2025</v>
          </cell>
          <cell r="E11031" t="str">
            <v>UN</v>
          </cell>
          <cell r="F11031">
            <v>1039.6199999999999</v>
          </cell>
          <cell r="G11031">
            <v>1059.42</v>
          </cell>
        </row>
        <row r="11032">
          <cell r="A11032" t="str">
            <v>SINAPI101515</v>
          </cell>
          <cell r="B11032" t="str">
            <v>SINAPI</v>
          </cell>
          <cell r="C11032">
            <v>101515</v>
          </cell>
          <cell r="D11032" t="str">
            <v>ENTRADA DE ENERGIA ELÉTRICA, SUBTERRÂNEA, MONOFÁSICA, COM CAIXA DE SOBREPOR, CABO DE 25 MM2 E DISJUNTOR DIN 50A (NÃO INCLUSA MURETA DE ALVENARIA). AF_12/2025</v>
          </cell>
          <cell r="E11032" t="str">
            <v>UN</v>
          </cell>
          <cell r="F11032">
            <v>1062.99</v>
          </cell>
          <cell r="G11032">
            <v>1079.48</v>
          </cell>
        </row>
        <row r="11033">
          <cell r="A11033" t="str">
            <v>SINAPI101516</v>
          </cell>
          <cell r="B11033" t="str">
            <v>SINAPI</v>
          </cell>
          <cell r="C11033">
            <v>101516</v>
          </cell>
          <cell r="D11033" t="str">
            <v>ENTRADA DE ENERGIA ELÉTRICA, SUBTERRÂNEA, MONOFÁSICA, COM CAIXA DE SOBREPOR, CABO DE 35 MM2 E DISJUNTOR DIN 50A (NÃO INCLUSA MURETA DE ALVENARIA). AF_12/2025</v>
          </cell>
          <cell r="E11033" t="str">
            <v>UN</v>
          </cell>
          <cell r="F11033">
            <v>1221.78</v>
          </cell>
          <cell r="G11033">
            <v>1238.94</v>
          </cell>
        </row>
        <row r="11034">
          <cell r="A11034" t="str">
            <v>SINAPI101533</v>
          </cell>
          <cell r="B11034" t="str">
            <v>SINAPI</v>
          </cell>
          <cell r="C11034">
            <v>101533</v>
          </cell>
          <cell r="D11034" t="str">
            <v>ENTRADA DE ENERGIA ELÉTRICA, SUBTERRÂNEA, TRIFÁSICA, COM CAIXA DE EMBUTIR, CABO DE 10 MM2 E DISJUNTOR DIN 50A (NÃO INCLUSA MURETA DE ALVENARIA). AF_12/2025</v>
          </cell>
          <cell r="E11034" t="str">
            <v>UN</v>
          </cell>
          <cell r="F11034">
            <v>1365.21</v>
          </cell>
          <cell r="G11034">
            <v>1387.69</v>
          </cell>
        </row>
        <row r="11035">
          <cell r="A11035" t="str">
            <v>SINAPI101534</v>
          </cell>
          <cell r="B11035" t="str">
            <v>SINAPI</v>
          </cell>
          <cell r="C11035">
            <v>101534</v>
          </cell>
          <cell r="D11035" t="str">
            <v>ENTRADA DE ENERGIA ELÉTRICA, SUBTERRÂNEA, TRIFÁSICA, COM CAIXA DE EMBUTIR, CABO DE 16 MM2 E DISJUNTOR DIN 50A (NÃO INCLUSA MURETA DE ALVENARIA). AF_12/2025</v>
          </cell>
          <cell r="E11035" t="str">
            <v>UN</v>
          </cell>
          <cell r="F11035">
            <v>1654.02</v>
          </cell>
          <cell r="G11035">
            <v>1680.99</v>
          </cell>
        </row>
        <row r="11036">
          <cell r="A11036" t="str">
            <v>SINAPI101535</v>
          </cell>
          <cell r="B11036" t="str">
            <v>SINAPI</v>
          </cell>
          <cell r="C11036">
            <v>101535</v>
          </cell>
          <cell r="D11036" t="str">
            <v>ENTRADA DE ENERGIA ELÉTRICA, SUBTERRÂNEA, TRIFÁSICA, COM CAIXA DE EMBUTIR, CABO DE 25 MM2 E DISJUNTOR DIN 50A (NÃO INCLUSA MURETA DE ALVENARIA). AF_12/2025</v>
          </cell>
          <cell r="E11036" t="str">
            <v>UN</v>
          </cell>
          <cell r="F11036">
            <v>1700.75</v>
          </cell>
          <cell r="G11036">
            <v>1721.12</v>
          </cell>
        </row>
        <row r="11037">
          <cell r="A11037" t="str">
            <v>SINAPI101536</v>
          </cell>
          <cell r="B11037" t="str">
            <v>SINAPI</v>
          </cell>
          <cell r="C11037">
            <v>101536</v>
          </cell>
          <cell r="D11037" t="str">
            <v>ENTRADA DE ENERGIA ELÉTRICA, SUBTERRÂNEA, TRIFÁSICA, COM CAIXA DE EMBUTIR, CABO DE 35 MM2 E DISJUNTOR DIN 50A (NÃO INCLUSA MURETA DE ALVENARIA). AF_12/2025</v>
          </cell>
          <cell r="E11037" t="str">
            <v>UN</v>
          </cell>
          <cell r="F11037">
            <v>2018.34</v>
          </cell>
          <cell r="G11037">
            <v>2040.03</v>
          </cell>
        </row>
        <row r="11038">
          <cell r="A11038" t="str">
            <v>SINAPI101529</v>
          </cell>
          <cell r="B11038" t="str">
            <v>SINAPI</v>
          </cell>
          <cell r="C11038">
            <v>101529</v>
          </cell>
          <cell r="D11038" t="str">
            <v>ENTRADA DE ENERGIA ELÉTRICA, SUBTERRÂNEA, TRIFÁSICA, COM CAIXA DE SOBREPOR, CABO DE 10 MM2 E DISJUNTOR DIN 50A (NÃO INCLUSA MURETA DE ALVENARIA). AF_12/2025</v>
          </cell>
          <cell r="E11038" t="str">
            <v>UN</v>
          </cell>
          <cell r="F11038">
            <v>1330.33</v>
          </cell>
          <cell r="G11038">
            <v>1354.1</v>
          </cell>
        </row>
        <row r="11039">
          <cell r="A11039" t="str">
            <v>SINAPI101530</v>
          </cell>
          <cell r="B11039" t="str">
            <v>SINAPI</v>
          </cell>
          <cell r="C11039">
            <v>101530</v>
          </cell>
          <cell r="D11039" t="str">
            <v>ENTRADA DE ENERGIA ELÉTRICA, SUBTERRÂNEA, TRIFÁSICA, COM CAIXA DE SOBREPOR, CABO DE 16 MM2 E DISJUNTOR DIN 50A (NÃO INCLUSA MURETA DE ALVENARIA). AF_12/2025</v>
          </cell>
          <cell r="E11039" t="str">
            <v>UN</v>
          </cell>
          <cell r="F11039">
            <v>1619.14</v>
          </cell>
          <cell r="G11039">
            <v>1647.4</v>
          </cell>
        </row>
        <row r="11040">
          <cell r="A11040" t="str">
            <v>SINAPI101531</v>
          </cell>
          <cell r="B11040" t="str">
            <v>SINAPI</v>
          </cell>
          <cell r="C11040">
            <v>101531</v>
          </cell>
          <cell r="D11040" t="str">
            <v>ENTRADA DE ENERGIA ELÉTRICA, SUBTERRÂNEA, TRIFÁSICA, COM CAIXA DE SOBREPOR, CABO DE 25 MM2 E DISJUNTOR DIN 50A (NÃO INCLUSA MURETA DE ALVENARIA). AF_12/2025</v>
          </cell>
          <cell r="E11040" t="str">
            <v>UN</v>
          </cell>
          <cell r="F11040">
            <v>1665.87</v>
          </cell>
          <cell r="G11040">
            <v>1687.53</v>
          </cell>
        </row>
        <row r="11041">
          <cell r="A11041" t="str">
            <v>SINAPI101532</v>
          </cell>
          <cell r="B11041" t="str">
            <v>SINAPI</v>
          </cell>
          <cell r="C11041">
            <v>101532</v>
          </cell>
          <cell r="D11041" t="str">
            <v>ENTRADA DE ENERGIA ELÉTRICA, SUBTERRÂNEA, TRIFÁSICA, COM CAIXA DE SOBREPOR, CABO DE 35 MM2 E DISJUNTOR DIN 50A (NÃO INCLUSA MURETA DE ALVENARIA). AF_12/2025</v>
          </cell>
          <cell r="E11041" t="str">
            <v>UN</v>
          </cell>
          <cell r="F11041">
            <v>1983.46</v>
          </cell>
          <cell r="G11041">
            <v>2006.44</v>
          </cell>
        </row>
        <row r="11042">
          <cell r="A11042" t="str">
            <v>SINAPI106510</v>
          </cell>
          <cell r="B11042" t="str">
            <v>SINAPI</v>
          </cell>
          <cell r="C11042">
            <v>106510</v>
          </cell>
          <cell r="D11042" t="str">
            <v>ESTRUTURA B1 DE ACONCORAGEM EM POSTE CIRCULAR. AF_12/2025</v>
          </cell>
          <cell r="E11042" t="str">
            <v>UN</v>
          </cell>
          <cell r="F11042">
            <v>0</v>
          </cell>
          <cell r="G11042">
            <v>0</v>
          </cell>
        </row>
        <row r="11043">
          <cell r="A11043" t="str">
            <v>SINAPI106514</v>
          </cell>
          <cell r="B11043" t="str">
            <v>SINAPI</v>
          </cell>
          <cell r="C11043">
            <v>106514</v>
          </cell>
          <cell r="D11043" t="str">
            <v>ESTRUTURA B1 DE ACONCORAGEM EM POSTE DUPLO T. AF_12/2025</v>
          </cell>
          <cell r="E11043" t="str">
            <v>UN</v>
          </cell>
          <cell r="F11043">
            <v>0</v>
          </cell>
          <cell r="G11043">
            <v>0</v>
          </cell>
        </row>
        <row r="11044">
          <cell r="A11044" t="str">
            <v>SINAPI106511</v>
          </cell>
          <cell r="B11044" t="str">
            <v>SINAPI</v>
          </cell>
          <cell r="C11044">
            <v>106511</v>
          </cell>
          <cell r="D11044" t="str">
            <v>ESTRUTURA B2 DE ACONCORAGEM EM POSTE CIRCULAR. AF_12/2025</v>
          </cell>
          <cell r="E11044" t="str">
            <v>UN</v>
          </cell>
          <cell r="F11044">
            <v>0</v>
          </cell>
          <cell r="G11044">
            <v>0</v>
          </cell>
        </row>
        <row r="11045">
          <cell r="A11045" t="str">
            <v>SINAPI106515</v>
          </cell>
          <cell r="B11045" t="str">
            <v>SINAPI</v>
          </cell>
          <cell r="C11045">
            <v>106515</v>
          </cell>
          <cell r="D11045" t="str">
            <v>ESTRUTURA B2 DE ACONCORAGEM EM POSTE DUPLO T. AF_12/2025</v>
          </cell>
          <cell r="E11045" t="str">
            <v>UN</v>
          </cell>
          <cell r="F11045">
            <v>0</v>
          </cell>
          <cell r="G11045">
            <v>0</v>
          </cell>
        </row>
        <row r="11046">
          <cell r="A11046" t="str">
            <v>SINAPI106512</v>
          </cell>
          <cell r="B11046" t="str">
            <v>SINAPI</v>
          </cell>
          <cell r="C11046">
            <v>106512</v>
          </cell>
          <cell r="D11046" t="str">
            <v>ESTRUTURA B3 DE ACONCORAGEM EM POSTE CIRCULAR. AF_12/2025</v>
          </cell>
          <cell r="E11046" t="str">
            <v>UN</v>
          </cell>
          <cell r="F11046">
            <v>0</v>
          </cell>
          <cell r="G11046">
            <v>0</v>
          </cell>
        </row>
        <row r="11047">
          <cell r="A11047" t="str">
            <v>SINAPI106516</v>
          </cell>
          <cell r="B11047" t="str">
            <v>SINAPI</v>
          </cell>
          <cell r="C11047">
            <v>106516</v>
          </cell>
          <cell r="D11047" t="str">
            <v>ESTRUTURA B3 DE ACONCORAGEM EM POSTE DUPLO T. AF_12/2025</v>
          </cell>
          <cell r="E11047" t="str">
            <v>UN</v>
          </cell>
          <cell r="F11047">
            <v>0</v>
          </cell>
          <cell r="G11047">
            <v>0</v>
          </cell>
        </row>
        <row r="11048">
          <cell r="A11048" t="str">
            <v>SINAPI106513</v>
          </cell>
          <cell r="B11048" t="str">
            <v>SINAPI</v>
          </cell>
          <cell r="C11048">
            <v>106513</v>
          </cell>
          <cell r="D11048" t="str">
            <v>ESTRUTURA B4 DE ACONCORAGEM EM POSTE CIRCULAR. AF_12/2025</v>
          </cell>
          <cell r="E11048" t="str">
            <v>UN</v>
          </cell>
          <cell r="F11048">
            <v>0</v>
          </cell>
          <cell r="G11048">
            <v>0</v>
          </cell>
        </row>
        <row r="11049">
          <cell r="A11049" t="str">
            <v>SINAPI106517</v>
          </cell>
          <cell r="B11049" t="str">
            <v>SINAPI</v>
          </cell>
          <cell r="C11049">
            <v>106517</v>
          </cell>
          <cell r="D11049" t="str">
            <v>ESTRUTURA B4 DE ACONCORAGEM EM POSTE DUPLO T. AF_12/2025</v>
          </cell>
          <cell r="E11049" t="str">
            <v>UN</v>
          </cell>
          <cell r="F11049">
            <v>0</v>
          </cell>
          <cell r="G11049">
            <v>0</v>
          </cell>
        </row>
        <row r="11050">
          <cell r="A11050" t="str">
            <v>SINAPI106518</v>
          </cell>
          <cell r="B11050" t="str">
            <v>SINAPI</v>
          </cell>
          <cell r="C11050">
            <v>106518</v>
          </cell>
          <cell r="D11050" t="str">
            <v>ESTRUTURA CE1 REDE DE DISTRIBUIÇÃO COMPACTA EM POSTE CIRCULAR. AF_12/2025</v>
          </cell>
          <cell r="E11050" t="str">
            <v>UN</v>
          </cell>
          <cell r="F11050">
            <v>0</v>
          </cell>
          <cell r="G11050">
            <v>0</v>
          </cell>
        </row>
        <row r="11051">
          <cell r="A11051" t="str">
            <v>SINAPI106519</v>
          </cell>
          <cell r="B11051" t="str">
            <v>SINAPI</v>
          </cell>
          <cell r="C11051">
            <v>106519</v>
          </cell>
          <cell r="D11051" t="str">
            <v>ESTRUTURA CE1 REDE DE DISTRIBUIÇÃO COMPACTA EM POSTE DUPLO T. AF_12/2025</v>
          </cell>
          <cell r="E11051" t="str">
            <v>UN</v>
          </cell>
          <cell r="F11051">
            <v>0</v>
          </cell>
          <cell r="G11051">
            <v>0</v>
          </cell>
        </row>
        <row r="11052">
          <cell r="A11052" t="str">
            <v>SINAPI106520</v>
          </cell>
          <cell r="B11052" t="str">
            <v>SINAPI</v>
          </cell>
          <cell r="C11052">
            <v>106520</v>
          </cell>
          <cell r="D11052" t="str">
            <v>ESTRUTURA CE1A REDE DE DISTRIBUIÇÃO COMPACTA EM POSTE CIRCULAR. AF_12/2025</v>
          </cell>
          <cell r="E11052" t="str">
            <v>UN</v>
          </cell>
          <cell r="F11052">
            <v>0</v>
          </cell>
          <cell r="G11052">
            <v>0</v>
          </cell>
        </row>
        <row r="11053">
          <cell r="A11053" t="str">
            <v>SINAPI106521</v>
          </cell>
          <cell r="B11053" t="str">
            <v>SINAPI</v>
          </cell>
          <cell r="C11053">
            <v>106521</v>
          </cell>
          <cell r="D11053" t="str">
            <v>ESTRUTURA CE1A REDE DE DISTRIBUIÇÃO COMPACTA EM POSTE DUPLO T. AF_12/2025</v>
          </cell>
          <cell r="E11053" t="str">
            <v>UN</v>
          </cell>
          <cell r="F11053">
            <v>0</v>
          </cell>
          <cell r="G11053">
            <v>0</v>
          </cell>
        </row>
        <row r="11054">
          <cell r="A11054" t="str">
            <v>SINAPI106522</v>
          </cell>
          <cell r="B11054" t="str">
            <v>SINAPI</v>
          </cell>
          <cell r="C11054">
            <v>106522</v>
          </cell>
          <cell r="D11054" t="str">
            <v>ESTRUTURA CE2 REDE DE DISTRIBUIÇÃO COMPACTA EM POSTE CIRCULAR. AF_12/2025</v>
          </cell>
          <cell r="E11054" t="str">
            <v>UN</v>
          </cell>
          <cell r="F11054">
            <v>0</v>
          </cell>
          <cell r="G11054">
            <v>0</v>
          </cell>
        </row>
        <row r="11055">
          <cell r="A11055" t="str">
            <v>SINAPI106523</v>
          </cell>
          <cell r="B11055" t="str">
            <v>SINAPI</v>
          </cell>
          <cell r="C11055">
            <v>106523</v>
          </cell>
          <cell r="D11055" t="str">
            <v>ESTRUTURA CE2 REDE DE DISTRIBUIÇÃO COMPACTA EM POSTE DUPLO T. AF_12/2025</v>
          </cell>
          <cell r="E11055" t="str">
            <v>UN</v>
          </cell>
          <cell r="F11055">
            <v>0</v>
          </cell>
          <cell r="G11055">
            <v>0</v>
          </cell>
        </row>
        <row r="11056">
          <cell r="A11056" t="str">
            <v>SINAPI101549</v>
          </cell>
          <cell r="B11056" t="str">
            <v>SINAPI</v>
          </cell>
          <cell r="C11056">
            <v>101549</v>
          </cell>
          <cell r="D11056" t="str">
            <v>GRAMPO PARALELO METÁLICO, PARA REDES AÉREAS DE DISTRIBUIÇÃO DE ENERGIA ELÉTRICA DE BAIXA TENSÃO - FORNECIMENTO E INSTALAÇÃO. AF_12/2025</v>
          </cell>
          <cell r="E11056" t="str">
            <v>UN</v>
          </cell>
          <cell r="F11056">
            <v>22.6</v>
          </cell>
          <cell r="G11056">
            <v>23.15</v>
          </cell>
        </row>
        <row r="11057">
          <cell r="A11057" t="str">
            <v>SINAPI101547</v>
          </cell>
          <cell r="B11057" t="str">
            <v>SINAPI</v>
          </cell>
          <cell r="C11057">
            <v>101547</v>
          </cell>
          <cell r="D11057" t="str">
            <v>ISOLADOR, TIPO DISCO, PARA TENSÃO 15 KV - FORNECIMENTO E INSTALAÇÃO. AF_12/2025</v>
          </cell>
          <cell r="E11057" t="str">
            <v>UN</v>
          </cell>
          <cell r="F11057">
            <v>89.53</v>
          </cell>
          <cell r="G11057">
            <v>89.71</v>
          </cell>
        </row>
        <row r="11058">
          <cell r="A11058" t="str">
            <v>SINAPI101546</v>
          </cell>
          <cell r="B11058" t="str">
            <v>SINAPI</v>
          </cell>
          <cell r="C11058">
            <v>101546</v>
          </cell>
          <cell r="D11058" t="str">
            <v>ISOLADOR, TIPO PINO, PARA TENSÃO 15 KV - FORNECIMENTO E INSTALAÇÃO. AF_12/2025</v>
          </cell>
          <cell r="E11058" t="str">
            <v>UN</v>
          </cell>
          <cell r="F11058">
            <v>29.3</v>
          </cell>
          <cell r="G11058">
            <v>29.48</v>
          </cell>
        </row>
        <row r="11059">
          <cell r="A11059" t="str">
            <v>SINAPI101548</v>
          </cell>
          <cell r="B11059" t="str">
            <v>SINAPI</v>
          </cell>
          <cell r="C11059">
            <v>101548</v>
          </cell>
          <cell r="D11059" t="str">
            <v>ISOLADOR, TIPO ROLDANA, PARA BAIXA TENSÃO - FORNECIMENTO E INSTALAÇÃO. AF_12/2025</v>
          </cell>
          <cell r="E11059" t="str">
            <v>UN</v>
          </cell>
          <cell r="F11059">
            <v>8.0500000000000007</v>
          </cell>
          <cell r="G11059">
            <v>8.23</v>
          </cell>
        </row>
        <row r="11060">
          <cell r="A11060" t="str">
            <v>SINAPI106528</v>
          </cell>
          <cell r="B11060" t="str">
            <v>SINAPI</v>
          </cell>
          <cell r="C11060">
            <v>106528</v>
          </cell>
          <cell r="D11060" t="str">
            <v>TERMINAL MUFLA 15/25KV. AF_12/2025</v>
          </cell>
          <cell r="E11060" t="str">
            <v>UN</v>
          </cell>
          <cell r="F11060">
            <v>0</v>
          </cell>
          <cell r="G11060">
            <v>0</v>
          </cell>
        </row>
        <row r="11061">
          <cell r="A11061" t="str">
            <v>SINAPI94764</v>
          </cell>
          <cell r="B11061" t="str">
            <v>SINAPI</v>
          </cell>
          <cell r="C11061">
            <v>94764</v>
          </cell>
          <cell r="D11061" t="str">
            <v>ADAPTADOR COM FLANGE E ANEL DE VEDAÇÃO, CPVC, ROSCÁVEL, DN 15 MM, INSTALADO EM RESERVAÇÃO PREDIAL DE ÁGUA - FORNECIMENTO E INSTALAÇÃO. AF_04/2024</v>
          </cell>
          <cell r="E11061" t="str">
            <v>UN</v>
          </cell>
          <cell r="F11061">
            <v>38.51</v>
          </cell>
          <cell r="G11061">
            <v>39.049999999999997</v>
          </cell>
        </row>
        <row r="11062">
          <cell r="A11062" t="str">
            <v>SINAPI94765</v>
          </cell>
          <cell r="B11062" t="str">
            <v>SINAPI</v>
          </cell>
          <cell r="C11062">
            <v>94765</v>
          </cell>
          <cell r="D11062" t="str">
            <v>ADAPTADOR COM FLANGE E ANEL DE VEDAÇÃO, CPVC, ROSCÁVEL, DN 22 MM, INSTALADO EM RESERVAÇÃO PREDIAL DE ÁGUA - FORNECIMENTO E INSTALAÇÃO. AF_04/2024</v>
          </cell>
          <cell r="E11062" t="str">
            <v>UN</v>
          </cell>
          <cell r="F11062">
            <v>42.24</v>
          </cell>
          <cell r="G11062">
            <v>42.78</v>
          </cell>
        </row>
        <row r="11063">
          <cell r="A11063" t="str">
            <v>SINAPI94766</v>
          </cell>
          <cell r="B11063" t="str">
            <v>SINAPI</v>
          </cell>
          <cell r="C11063">
            <v>94766</v>
          </cell>
          <cell r="D11063" t="str">
            <v>ADAPTADOR COM FLANGE E ANEL DE VEDAÇÃO, CPVC, ROSCÁVEL, DN 28 MM, INSTALADO EM RESERVAÇÃO PREDIAL DE ÁGUA - FORNECIMENTO E INSTALAÇÃO. AF_04/2024</v>
          </cell>
          <cell r="E11063" t="str">
            <v>UN</v>
          </cell>
          <cell r="F11063">
            <v>46.95</v>
          </cell>
          <cell r="G11063">
            <v>47.51</v>
          </cell>
        </row>
        <row r="11064">
          <cell r="A11064" t="str">
            <v>SINAPI94767</v>
          </cell>
          <cell r="B11064" t="str">
            <v>SINAPI</v>
          </cell>
          <cell r="C11064">
            <v>94767</v>
          </cell>
          <cell r="D11064" t="str">
            <v>ADAPTADOR COM FLANGE E ANEL DE VEDAÇÃO, CPVC, ROSCÁVEL, DN 35 MM, INSTALADO EM RESERVAÇÃO PREDIAL DE ÁGUA - FORNECIMENTO E INSTALAÇÃO. AF_04/2024</v>
          </cell>
          <cell r="E11064" t="str">
            <v>UN</v>
          </cell>
          <cell r="F11064">
            <v>68.56</v>
          </cell>
          <cell r="G11064">
            <v>69.14</v>
          </cell>
        </row>
        <row r="11065">
          <cell r="A11065" t="str">
            <v>SINAPI94768</v>
          </cell>
          <cell r="B11065" t="str">
            <v>SINAPI</v>
          </cell>
          <cell r="C11065">
            <v>94768</v>
          </cell>
          <cell r="D11065" t="str">
            <v>ADAPTADOR COM FLANGE E ANEL DE VEDAÇÃO, CPVC, ROSCÁVEL, DN 42 MM, INSTALADO EM RESERVAÇÃO PREDIAL DE ÁGUA - FORNECIMENTO E INSTALAÇÃO. AF_04/2024</v>
          </cell>
          <cell r="E11065" t="str">
            <v>UN</v>
          </cell>
          <cell r="F11065">
            <v>77.41</v>
          </cell>
          <cell r="G11065">
            <v>78.010000000000005</v>
          </cell>
        </row>
        <row r="11066">
          <cell r="A11066" t="str">
            <v>SINAPI94769</v>
          </cell>
          <cell r="B11066" t="str">
            <v>SINAPI</v>
          </cell>
          <cell r="C11066">
            <v>94769</v>
          </cell>
          <cell r="D11066" t="str">
            <v>ADAPTADOR COM FLANGE E ANEL DE VEDAÇÃO, CPVC, ROSCÁVEL, DN 54 MM, INSTALADO EM RESERVAÇÃO PREDIAL DE ÁGUA - FORNECIMENTO E INSTALAÇÃO. AF_04/2024</v>
          </cell>
          <cell r="E11066" t="str">
            <v>UN</v>
          </cell>
          <cell r="F11066">
            <v>102.64</v>
          </cell>
          <cell r="G11066">
            <v>103.26</v>
          </cell>
        </row>
        <row r="11067">
          <cell r="A11067" t="str">
            <v>SINAPI94783</v>
          </cell>
          <cell r="B11067" t="str">
            <v>SINAPI</v>
          </cell>
          <cell r="C11067">
            <v>94783</v>
          </cell>
          <cell r="D11067" t="str">
            <v>ADAPTADOR COM FLANGE E ANEL DE VEDAÇÃO, PVC, SOLDÁVEL, DN 20 MM X 1/2", INSTALADO EM RESERVAÇÃO PREDIAL DE ÁGUA - FORNECIMENTO E INSTALAÇÃO. AF_04/2024</v>
          </cell>
          <cell r="E11067" t="str">
            <v>UN</v>
          </cell>
          <cell r="F11067">
            <v>22.77</v>
          </cell>
          <cell r="G11067">
            <v>23.31</v>
          </cell>
        </row>
        <row r="11068">
          <cell r="A11068" t="str">
            <v>SINAPI94703</v>
          </cell>
          <cell r="B11068" t="str">
            <v>SINAPI</v>
          </cell>
          <cell r="C11068">
            <v>94703</v>
          </cell>
          <cell r="D11068" t="str">
            <v>ADAPTADOR COM FLANGE E ANEL DE VEDAÇÃO, PVC, SOLDÁVEL, DN 25 MM X 3/4", INSTALADO EM RESERVAÇÃO PREDIAL DE ÁGUA - FORNECIMENTO E INSTALAÇÃO. AF_04/2024</v>
          </cell>
          <cell r="E11068" t="str">
            <v>UN</v>
          </cell>
          <cell r="F11068">
            <v>24.26</v>
          </cell>
          <cell r="G11068">
            <v>24.82</v>
          </cell>
        </row>
        <row r="11069">
          <cell r="A11069" t="str">
            <v>SINAPI94704</v>
          </cell>
          <cell r="B11069" t="str">
            <v>SINAPI</v>
          </cell>
          <cell r="C11069">
            <v>94704</v>
          </cell>
          <cell r="D11069" t="str">
            <v>ADAPTADOR COM FLANGE E ANEL DE VEDAÇÃO, PVC, SOLDÁVEL, DN 32 MM X 1", INSTALADO EM RESERVAÇÃO PREDIAL DE ÁGUA - FORNECIMENTO E INSTALAÇÃO. AF_04/2024</v>
          </cell>
          <cell r="E11069" t="str">
            <v>UN</v>
          </cell>
          <cell r="F11069">
            <v>31.98</v>
          </cell>
          <cell r="G11069">
            <v>32.56</v>
          </cell>
        </row>
        <row r="11070">
          <cell r="A11070" t="str">
            <v>SINAPI94705</v>
          </cell>
          <cell r="B11070" t="str">
            <v>SINAPI</v>
          </cell>
          <cell r="C11070">
            <v>94705</v>
          </cell>
          <cell r="D11070" t="str">
            <v>ADAPTADOR COM FLANGE E ANEL DE VEDAÇÃO, PVC, SOLDÁVEL, DN 40 MM X 1 1/4", INSTALADO EM RESERVAÇÃO PREDIAL DE ÁGUA - FORNECIMENTO E INSTALAÇÃO. AF_04/2024</v>
          </cell>
          <cell r="E11070" t="str">
            <v>UN</v>
          </cell>
          <cell r="F11070">
            <v>43.26</v>
          </cell>
          <cell r="G11070">
            <v>43.86</v>
          </cell>
        </row>
        <row r="11071">
          <cell r="A11071" t="str">
            <v>SINAPI94706</v>
          </cell>
          <cell r="B11071" t="str">
            <v>SINAPI</v>
          </cell>
          <cell r="C11071">
            <v>94706</v>
          </cell>
          <cell r="D11071" t="str">
            <v>ADAPTADOR COM FLANGE E ANEL DE VEDAÇÃO, PVC, SOLDÁVEL, DN 50 MM X 1 1/2", INSTALADO EM RESERVAÇÃO PREDIAL DE ÁGUA - FORNECIMENTO E INSTALAÇÃO. AF_04/2024</v>
          </cell>
          <cell r="E11071" t="str">
            <v>UN</v>
          </cell>
          <cell r="F11071">
            <v>42.27</v>
          </cell>
          <cell r="G11071">
            <v>42.89</v>
          </cell>
        </row>
        <row r="11072">
          <cell r="A11072" t="str">
            <v>SINAPI94707</v>
          </cell>
          <cell r="B11072" t="str">
            <v>SINAPI</v>
          </cell>
          <cell r="C11072">
            <v>94707</v>
          </cell>
          <cell r="D11072" t="str">
            <v>ADAPTADOR COM FLANGE E ANEL DE VEDAÇÃO, PVC, SOLDÁVEL, DN 60 MM X 2", INSTALADO EM RESERVAÇÃO PREDIAL DE ÁGUA - FORNECIMENTO E INSTALAÇÃO. AF_04/2024</v>
          </cell>
          <cell r="E11072" t="str">
            <v>UN</v>
          </cell>
          <cell r="F11072">
            <v>66.05</v>
          </cell>
          <cell r="G11072">
            <v>66.69</v>
          </cell>
        </row>
        <row r="11073">
          <cell r="A11073" t="str">
            <v>SINAPI94715</v>
          </cell>
          <cell r="B11073" t="str">
            <v>SINAPI</v>
          </cell>
          <cell r="C11073">
            <v>94715</v>
          </cell>
          <cell r="D11073" t="str">
            <v>ADAPTADOR COM FLANGES LIVRES, PVC, SOLDÁVEL, DN 110 MM X 4", INSTALADO EM RESERVAÇÃO PREDIAL DE ÁGUA - FORNECIMENTO E INSTALAÇÃO. AF_04/2024</v>
          </cell>
          <cell r="E11073" t="str">
            <v>UN</v>
          </cell>
          <cell r="F11073">
            <v>338.72</v>
          </cell>
          <cell r="G11073">
            <v>339.99</v>
          </cell>
        </row>
        <row r="11074">
          <cell r="A11074" t="str">
            <v>SINAPI94713</v>
          </cell>
          <cell r="B11074" t="str">
            <v>SINAPI</v>
          </cell>
          <cell r="C11074">
            <v>94713</v>
          </cell>
          <cell r="D11074" t="str">
            <v>ADAPTADOR COM FLANGES LIVRES, PVC, SOLDÁVEL, DN 75 MM X 2 1/2", INSTALADO EM RESERVAÇÃO PREDIAL DE ÁGUA - FORNECIMENTO E INSTALAÇÃO. AF_04/2024</v>
          </cell>
          <cell r="E11074" t="str">
            <v>UN</v>
          </cell>
          <cell r="F11074">
            <v>271.97000000000003</v>
          </cell>
          <cell r="G11074">
            <v>273.12</v>
          </cell>
        </row>
        <row r="11075">
          <cell r="A11075" t="str">
            <v>SINAPI94714</v>
          </cell>
          <cell r="B11075" t="str">
            <v>SINAPI</v>
          </cell>
          <cell r="C11075">
            <v>94714</v>
          </cell>
          <cell r="D11075" t="str">
            <v>ADAPTADOR COM FLANGES LIVRES, PVC, SOLDÁVEL, DN 85 MM X 3", INSTALADO EM RESERVAÇÃO PREDIAL DE ÁGUA - FORNECIMENTO E INSTALAÇÃO. AF_04/2024</v>
          </cell>
          <cell r="E11075" t="str">
            <v>UN</v>
          </cell>
          <cell r="F11075">
            <v>380.85</v>
          </cell>
          <cell r="G11075">
            <v>382.03</v>
          </cell>
        </row>
        <row r="11076">
          <cell r="A11076" t="str">
            <v>SINAPI94670</v>
          </cell>
          <cell r="B11076" t="str">
            <v>SINAPI</v>
          </cell>
          <cell r="C11076">
            <v>94670</v>
          </cell>
          <cell r="D11076" t="str">
            <v>ADAPTADOR CURTO COM BOLSA E ROSCA PARA REGISTRO, PVC, SOLDÁVEL, DN 110 MM X 4", INSTALADO EM RESERVAÇÃO PREDIAL DE ÁGUA - FORNECIMENTO E INSTALAÇÃO. AF_04/2024</v>
          </cell>
          <cell r="E11076" t="str">
            <v>UN</v>
          </cell>
          <cell r="F11076">
            <v>81.489999999999995</v>
          </cell>
          <cell r="G11076">
            <v>83.06</v>
          </cell>
        </row>
        <row r="11077">
          <cell r="A11077" t="str">
            <v>SINAPI94656</v>
          </cell>
          <cell r="B11077" t="str">
            <v>SINAPI</v>
          </cell>
          <cell r="C11077">
            <v>94656</v>
          </cell>
          <cell r="D11077" t="str">
            <v>ADAPTADOR CURTO COM BOLSA E ROSCA PARA REGISTRO, PVC, SOLDÁVEL, DN 25 MM X 3/4", INSTALADO EM RESERVAÇÃO PREDIAL DE ÁGUA - FORNECIMENTO E INSTALAÇÃO. AF_04/2024</v>
          </cell>
          <cell r="E11077" t="str">
            <v>UN</v>
          </cell>
          <cell r="F11077">
            <v>4.2699999999999996</v>
          </cell>
          <cell r="G11077">
            <v>4.4400000000000004</v>
          </cell>
        </row>
        <row r="11078">
          <cell r="A11078" t="str">
            <v>SINAPI94658</v>
          </cell>
          <cell r="B11078" t="str">
            <v>SINAPI</v>
          </cell>
          <cell r="C11078">
            <v>94658</v>
          </cell>
          <cell r="D11078" t="str">
            <v>ADAPTADOR CURTO COM BOLSA E ROSCA PARA REGISTRO, PVC, SOLDÁVEL, DN 32 MM X 1", INSTALADO EM RESERVAÇÃO PREDIAL DE ÁGUA - FORNECIMENTO E INSTALAÇÃO. AF_04/2024</v>
          </cell>
          <cell r="E11078" t="str">
            <v>UN</v>
          </cell>
          <cell r="F11078">
            <v>6.34</v>
          </cell>
          <cell r="G11078">
            <v>6.55</v>
          </cell>
        </row>
        <row r="11079">
          <cell r="A11079" t="str">
            <v>SINAPI94660</v>
          </cell>
          <cell r="B11079" t="str">
            <v>SINAPI</v>
          </cell>
          <cell r="C11079">
            <v>94660</v>
          </cell>
          <cell r="D11079" t="str">
            <v>ADAPTADOR CURTO COM BOLSA E ROSCA PARA REGISTRO, PVC, SOLDÁVEL, DN 40 MM X 1 1/4", INSTALADO EM RESERVAÇÃO PREDIAL DE ÁGUA - FORNECIMENTO E INSTALAÇÃO. AF_04/2024</v>
          </cell>
          <cell r="E11079" t="str">
            <v>UN</v>
          </cell>
          <cell r="F11079">
            <v>9.9700000000000006</v>
          </cell>
          <cell r="G11079">
            <v>10.25</v>
          </cell>
        </row>
        <row r="11080">
          <cell r="A11080" t="str">
            <v>SINAPI94662</v>
          </cell>
          <cell r="B11080" t="str">
            <v>SINAPI</v>
          </cell>
          <cell r="C11080">
            <v>94662</v>
          </cell>
          <cell r="D11080" t="str">
            <v>ADAPTADOR CURTO COM BOLSA E ROSCA PARA REGISTRO, PVC, SOLDÁVEL, DN 50 MM X 1 1/2", INSTALADO EM RESERVAÇÃO PREDIAL DE ÁGUA - FORNECIMENTO E INSTALAÇÃO. AF_04/2024</v>
          </cell>
          <cell r="E11080" t="str">
            <v>UN</v>
          </cell>
          <cell r="F11080">
            <v>13.14</v>
          </cell>
          <cell r="G11080">
            <v>13.54</v>
          </cell>
        </row>
        <row r="11081">
          <cell r="A11081" t="str">
            <v>SINAPI94664</v>
          </cell>
          <cell r="B11081" t="str">
            <v>SINAPI</v>
          </cell>
          <cell r="C11081">
            <v>94664</v>
          </cell>
          <cell r="D11081" t="str">
            <v>ADAPTADOR CURTO COM BOLSA E ROSCA PARA REGISTRO, PVC, SOLDÁVEL, DN 60 MM X 2", INSTALADO EM RESERVAÇÃO PREDIAL DE ÁGUA - FORNECIMENTO E INSTALAÇÃO. AF_04/2024</v>
          </cell>
          <cell r="E11081" t="str">
            <v>UN</v>
          </cell>
          <cell r="F11081">
            <v>23.73</v>
          </cell>
          <cell r="G11081">
            <v>24.25</v>
          </cell>
        </row>
        <row r="11082">
          <cell r="A11082" t="str">
            <v>SINAPI94666</v>
          </cell>
          <cell r="B11082" t="str">
            <v>SINAPI</v>
          </cell>
          <cell r="C11082">
            <v>94666</v>
          </cell>
          <cell r="D11082" t="str">
            <v>ADAPTADOR CURTO COM BOLSA E ROSCA PARA REGISTRO, PVC, SOLDÁVEL, DN 75 MM X 2 1/2", INSTALADO EM RESERVAÇÃO PREDIAL DE ÁGUA - FORNECIMENTO E INSTALAÇÃO. AF_04/2024</v>
          </cell>
          <cell r="E11082" t="str">
            <v>UN</v>
          </cell>
          <cell r="F11082">
            <v>38.46</v>
          </cell>
          <cell r="G11082">
            <v>39.25</v>
          </cell>
        </row>
        <row r="11083">
          <cell r="A11083" t="str">
            <v>SINAPI94668</v>
          </cell>
          <cell r="B11083" t="str">
            <v>SINAPI</v>
          </cell>
          <cell r="C11083">
            <v>94668</v>
          </cell>
          <cell r="D11083" t="str">
            <v>ADAPTADOR CURTO COM BOLSA E ROSCA PARA REGISTRO, PVC, SOLDÁVEL, DN 85 MM X 3", INSTALADO EM RESERVAÇÃO PREDIAL DE ÁGUA - FORNECIMENTO E INSTALAÇÃO. AF_04/2024</v>
          </cell>
          <cell r="E11083" t="str">
            <v>UN</v>
          </cell>
          <cell r="F11083">
            <v>51.05</v>
          </cell>
          <cell r="G11083">
            <v>52.02</v>
          </cell>
        </row>
        <row r="11084">
          <cell r="A11084" t="str">
            <v>SINAPI105215</v>
          </cell>
          <cell r="B11084" t="str">
            <v>SINAPI</v>
          </cell>
          <cell r="C11084">
            <v>105215</v>
          </cell>
          <cell r="D11084" t="str">
            <v>BUCHA DE REDUÇÃO CPVC, SOLDÁVEL, DN 28 X 22 MM, INSTALADO EM RESERVAÇÃO PREDIAL DE ÁGUA - FORNECIMENTO E INSTALAÇÃO. AF_04/2024</v>
          </cell>
          <cell r="E11084" t="str">
            <v>UN</v>
          </cell>
          <cell r="F11084">
            <v>9.66</v>
          </cell>
          <cell r="G11084">
            <v>9.82</v>
          </cell>
        </row>
        <row r="11085">
          <cell r="A11085" t="str">
            <v>SINAPI105216</v>
          </cell>
          <cell r="B11085" t="str">
            <v>SINAPI</v>
          </cell>
          <cell r="C11085">
            <v>105216</v>
          </cell>
          <cell r="D11085" t="str">
            <v>BUCHA DE REDUÇÃO CPVC, SOLDÁVEL, DN 35 X 28 MM, INSTALADO EM RESERVAÇÃO PREDIAL DE ÁGUA - FORNECIMENTO E INSTALAÇÃO. AF_04/2024</v>
          </cell>
          <cell r="E11085" t="str">
            <v>UN</v>
          </cell>
          <cell r="F11085">
            <v>35.14</v>
          </cell>
          <cell r="G11085">
            <v>35.35</v>
          </cell>
        </row>
        <row r="11086">
          <cell r="A11086" t="str">
            <v>SINAPI105217</v>
          </cell>
          <cell r="B11086" t="str">
            <v>SINAPI</v>
          </cell>
          <cell r="C11086">
            <v>105217</v>
          </cell>
          <cell r="D11086" t="str">
            <v>BUCHA DE REDUÇÃO CPVC, SOLDÁVEL, DN 42 X 22 MM, INSTALADO EM RESERVAÇÃO PREDIAL DE ÁGUA - FORNECIMENTO E INSTALAÇÃO. AF_04/2024</v>
          </cell>
          <cell r="E11086" t="str">
            <v>UN</v>
          </cell>
          <cell r="F11086">
            <v>39.590000000000003</v>
          </cell>
          <cell r="G11086">
            <v>39.81</v>
          </cell>
        </row>
        <row r="11087">
          <cell r="A11087" t="str">
            <v>SINAPI105214</v>
          </cell>
          <cell r="B11087" t="str">
            <v>SINAPI</v>
          </cell>
          <cell r="C11087">
            <v>105214</v>
          </cell>
          <cell r="D11087" t="str">
            <v>BUCHA DE REDUÇÃO CPVC, SOLDÁVEL, DN 54 X 28 MM, INSTALADO EM RESERVAÇÃO PREDIAL DE ÁGUA - FORNECIMENTO E INSTALAÇÃO. AF_04/2024</v>
          </cell>
          <cell r="E11087" t="str">
            <v>UN</v>
          </cell>
          <cell r="F11087">
            <v>41.66</v>
          </cell>
          <cell r="G11087">
            <v>41.97</v>
          </cell>
        </row>
        <row r="11088">
          <cell r="A11088" t="str">
            <v>SINAPI105218</v>
          </cell>
          <cell r="B11088" t="str">
            <v>SINAPI</v>
          </cell>
          <cell r="C11088">
            <v>105218</v>
          </cell>
          <cell r="D11088" t="str">
            <v>BUCHA DE REDUÇÃO CPVC, SOLDÁVEL, DN 54 X 35 MM, INSTALADO EM RESERVAÇÃO PREDIAL DE ÁGUA - FORNECIMENTO E INSTALAÇÃO. AF_04/2024</v>
          </cell>
          <cell r="E11088" t="str">
            <v>UN</v>
          </cell>
          <cell r="F11088">
            <v>68.55</v>
          </cell>
          <cell r="G11088">
            <v>68.89</v>
          </cell>
        </row>
        <row r="11089">
          <cell r="A11089" t="str">
            <v>SINAPI105213</v>
          </cell>
          <cell r="B11089" t="str">
            <v>SINAPI</v>
          </cell>
          <cell r="C11089">
            <v>105213</v>
          </cell>
          <cell r="D11089" t="str">
            <v>BUCHA DE REDUÇÃO EM COBRE, PONTA X BOLSA, 66 X 54 MM, INSTALADO EM RESERVAÇÃO PREDIAL DE ÁGUA - FORNECIMENTO E INSTALAÇÃO. AF_04/2024</v>
          </cell>
          <cell r="E11089" t="str">
            <v>UN</v>
          </cell>
          <cell r="F11089">
            <v>204.93</v>
          </cell>
          <cell r="G11089">
            <v>206.67</v>
          </cell>
        </row>
        <row r="11090">
          <cell r="A11090" t="str">
            <v>SINAPI105233</v>
          </cell>
          <cell r="B11090" t="str">
            <v>SINAPI</v>
          </cell>
          <cell r="C11090">
            <v>105233</v>
          </cell>
          <cell r="D11090" t="str">
            <v>BUCHA DE REDUÇÃO PVC, SOLDÁVEL, LONGA, DN 40 X 25 MM, INSTALADO EM RESERVAÇÃO PREDIAL DE ÁGUA - FORNECIMENTO E INSTALAÇÃO. AF_04/2024</v>
          </cell>
          <cell r="E11090" t="str">
            <v>UN</v>
          </cell>
          <cell r="F11090">
            <v>9.2799999999999994</v>
          </cell>
          <cell r="G11090">
            <v>9.5</v>
          </cell>
        </row>
        <row r="11091">
          <cell r="A11091" t="str">
            <v>SINAPI105234</v>
          </cell>
          <cell r="B11091" t="str">
            <v>SINAPI</v>
          </cell>
          <cell r="C11091">
            <v>105234</v>
          </cell>
          <cell r="D11091" t="str">
            <v>BUCHA DE REDUÇÃO PVC, SOLDÁVEL, LONGA, DN 50 X 25 MM, INSTALADO EM RESERVAÇÃO PREDIAL DE ÁGUA - FORNECIMENTO E INSTALAÇÃO. AF_04/2024</v>
          </cell>
          <cell r="E11091" t="str">
            <v>UN</v>
          </cell>
          <cell r="F11091">
            <v>11.31</v>
          </cell>
          <cell r="G11091">
            <v>11.59</v>
          </cell>
        </row>
        <row r="11092">
          <cell r="A11092" t="str">
            <v>SINAPI105228</v>
          </cell>
          <cell r="B11092" t="str">
            <v>SINAPI</v>
          </cell>
          <cell r="C11092">
            <v>105228</v>
          </cell>
          <cell r="D11092" t="str">
            <v>BUCHA DE REDUÇÃO PVC, SOLDÁVEL, LONGA, DN 50 X 32 MM, INSTALADO EM RESERVAÇÃO PREDIAL DE ÁGUA - FORNECIMENTO E INSTALAÇÃO. AF_04/2024</v>
          </cell>
          <cell r="E11092" t="str">
            <v>UN</v>
          </cell>
          <cell r="F11092">
            <v>13.63</v>
          </cell>
          <cell r="G11092">
            <v>13.93</v>
          </cell>
        </row>
        <row r="11093">
          <cell r="A11093" t="str">
            <v>SINAPI105138</v>
          </cell>
          <cell r="B11093" t="str">
            <v>SINAPI</v>
          </cell>
          <cell r="C11093">
            <v>105138</v>
          </cell>
          <cell r="D11093" t="str">
            <v>BUCHA DE REDUÇÃO PVC, SOLDÁVEL, LONGA, DN 60 X 25 MM, INSTALADO EM RESERVAÇÃO PREDIAL DE ÁGUA - FORNECIMENTO E INSTALAÇÃO. AF_04/2024</v>
          </cell>
          <cell r="E11093" t="str">
            <v>UN</v>
          </cell>
          <cell r="F11093">
            <v>19.829999999999998</v>
          </cell>
          <cell r="G11093">
            <v>20.170000000000002</v>
          </cell>
        </row>
        <row r="11094">
          <cell r="A11094" t="str">
            <v>SINAPI105139</v>
          </cell>
          <cell r="B11094" t="str">
            <v>SINAPI</v>
          </cell>
          <cell r="C11094">
            <v>105139</v>
          </cell>
          <cell r="D11094" t="str">
            <v>BUCHA DE REDUÇÃO PVC, SOLDÁVEL, LONGA, DN 60 X 32 MM, INSTALADO EM RESERVAÇÃO PREDIAL DE ÁGUA - FORNECIMENTO E INSTALAÇÃO. AF_04/2024</v>
          </cell>
          <cell r="E11094" t="str">
            <v>UN</v>
          </cell>
          <cell r="F11094">
            <v>23.29</v>
          </cell>
          <cell r="G11094">
            <v>23.66</v>
          </cell>
        </row>
        <row r="11095">
          <cell r="A11095" t="str">
            <v>SINAPI105140</v>
          </cell>
          <cell r="B11095" t="str">
            <v>SINAPI</v>
          </cell>
          <cell r="C11095">
            <v>105140</v>
          </cell>
          <cell r="D11095" t="str">
            <v>BUCHA DE REDUÇÃO PVC, SOLDÁVEL, LONGA, DN 60 X 50 MM, INSTALADO EM RESERVAÇÃO PREDIAL DE ÁGUA - FORNECIMENTO E INSTALAÇÃO. AF_04/2024</v>
          </cell>
          <cell r="E11095" t="str">
            <v>UN</v>
          </cell>
          <cell r="F11095">
            <v>29.95</v>
          </cell>
          <cell r="G11095">
            <v>30.41</v>
          </cell>
        </row>
        <row r="11096">
          <cell r="A11096" t="str">
            <v>SINAPI105141</v>
          </cell>
          <cell r="B11096" t="str">
            <v>SINAPI</v>
          </cell>
          <cell r="C11096">
            <v>105141</v>
          </cell>
          <cell r="D11096" t="str">
            <v>BUCHA DE REDUÇÃO PVC, SOLDÁVEL, LONGA, DN 75 X 50 MM, INSTALADO EM RESERVAÇÃO PREDIAL DE ÁGUA - FORNECIMENTO E INSTALAÇÃO. AF_04/2024</v>
          </cell>
          <cell r="E11096" t="str">
            <v>UN</v>
          </cell>
          <cell r="F11096">
            <v>35.630000000000003</v>
          </cell>
          <cell r="G11096">
            <v>36.21</v>
          </cell>
        </row>
        <row r="11097">
          <cell r="A11097" t="str">
            <v>SINAPI105172</v>
          </cell>
          <cell r="B11097" t="str">
            <v>SINAPI</v>
          </cell>
          <cell r="C11097">
            <v>105172</v>
          </cell>
          <cell r="D11097" t="str">
            <v>BUCHA DE REDUÇÃO, EM FERRO GALVANIZADO, CONEXÃO ROSQUEADA, DN 80 MM X 50 MM (3" X 2"), INSTALADO EM RESERVAÇÃO PREDIAL DE ÁGUA - FORNECIMENTO E INSTALAÇÃO. AF_04/2024</v>
          </cell>
          <cell r="E11097" t="str">
            <v>UN</v>
          </cell>
          <cell r="F11097">
            <v>95.51</v>
          </cell>
          <cell r="G11097">
            <v>97.07</v>
          </cell>
        </row>
        <row r="11098">
          <cell r="A11098" t="str">
            <v>SINAPI105169</v>
          </cell>
          <cell r="B11098" t="str">
            <v>SINAPI</v>
          </cell>
          <cell r="C11098">
            <v>105169</v>
          </cell>
          <cell r="D11098" t="str">
            <v>BUCHA DE REDUÇÃO, EM FERRO GALVANIZADO, CONEXÃO ROSQUEADA, DN 80 MM X 65 MM (3" X 2 1/2"), INSTALADO EM RESERVAÇÃO PREDIAL DE ÁGUA - FORNECIMENTO E INSTALAÇÃO. AF_04/2024</v>
          </cell>
          <cell r="E11098" t="str">
            <v>UN</v>
          </cell>
          <cell r="F11098">
            <v>95.85</v>
          </cell>
          <cell r="G11098">
            <v>97.53</v>
          </cell>
        </row>
        <row r="11099">
          <cell r="A11099" t="str">
            <v>SINAPI105230</v>
          </cell>
          <cell r="B11099" t="str">
            <v>SINAPI</v>
          </cell>
          <cell r="C11099">
            <v>105230</v>
          </cell>
          <cell r="D11099" t="str">
            <v>BUCHA DE REDUÇÃO, PPR, DN 25 X 20 MM, INSTALADO EM RESERVAÇÃO PREDIAL DE ÁGUA - FORNECIMENTO E INSTALAÇÃO. AF_04/2024</v>
          </cell>
          <cell r="E11099" t="str">
            <v>UN</v>
          </cell>
          <cell r="F11099">
            <v>9.51</v>
          </cell>
          <cell r="G11099">
            <v>9.81</v>
          </cell>
        </row>
        <row r="11100">
          <cell r="A11100" t="str">
            <v>SINAPI105231</v>
          </cell>
          <cell r="B11100" t="str">
            <v>SINAPI</v>
          </cell>
          <cell r="C11100">
            <v>105231</v>
          </cell>
          <cell r="D11100" t="str">
            <v>BUCHA DE REDUÇÃO, PPR, DN 32 X 25 MM, INSTALADO EM RESERVAÇÃO PREDIAL DE ÁGUA - FORNECIMENTO E INSTALAÇÃO. AF_04/2024</v>
          </cell>
          <cell r="E11100" t="str">
            <v>UN</v>
          </cell>
          <cell r="F11100">
            <v>11.15</v>
          </cell>
          <cell r="G11100">
            <v>11.48</v>
          </cell>
        </row>
        <row r="11101">
          <cell r="A11101" t="str">
            <v>SINAPI105232</v>
          </cell>
          <cell r="B11101" t="str">
            <v>SINAPI</v>
          </cell>
          <cell r="C11101">
            <v>105232</v>
          </cell>
          <cell r="D11101" t="str">
            <v>BUCHA DE REDUÇÃO, PPR, DN 40 X 25 MM, INSTALADO EM RESERVAÇÃO PREDIAL DE ÁGUA - FORNECIMENTO E INSTALAÇÃO. AF_04/2024</v>
          </cell>
          <cell r="E11101" t="str">
            <v>UN</v>
          </cell>
          <cell r="F11101">
            <v>20.62</v>
          </cell>
          <cell r="G11101">
            <v>20.99</v>
          </cell>
        </row>
        <row r="11102">
          <cell r="A11102" t="str">
            <v>SINAPI105229</v>
          </cell>
          <cell r="B11102" t="str">
            <v>SINAPI</v>
          </cell>
          <cell r="C11102">
            <v>105229</v>
          </cell>
          <cell r="D11102" t="str">
            <v>BUCHA DE REDUÇÃO, PPR, DN 50 X 25 MM, INSTALADO EM RESERVAÇÃO PREDIAL DE ÁGUA - FORNECIMENTO E INSTALAÇÃO. AF_04/2024</v>
          </cell>
          <cell r="E11102" t="str">
            <v>UN</v>
          </cell>
          <cell r="F11102">
            <v>32.31</v>
          </cell>
          <cell r="G11102">
            <v>32.74</v>
          </cell>
        </row>
        <row r="11103">
          <cell r="A11103" t="str">
            <v>SINAPI105146</v>
          </cell>
          <cell r="B11103" t="str">
            <v>SINAPI</v>
          </cell>
          <cell r="C11103">
            <v>105146</v>
          </cell>
          <cell r="D11103" t="str">
            <v>BUCHA DE REDUÇÃO, PPR, DN 50 X 32 MM, INSTALADO EM RESERVAÇÃO PREDIAL DE ÁGUA - FORNECIMENTO E INSTALAÇÃO. AF_04/2024</v>
          </cell>
          <cell r="E11103" t="str">
            <v>UN</v>
          </cell>
          <cell r="F11103">
            <v>26.36</v>
          </cell>
          <cell r="G11103">
            <v>26.8</v>
          </cell>
        </row>
        <row r="11104">
          <cell r="A11104" t="str">
            <v>SINAPI94613</v>
          </cell>
          <cell r="B11104" t="str">
            <v>SINAPI</v>
          </cell>
          <cell r="C11104">
            <v>94613</v>
          </cell>
          <cell r="D11104" t="str">
            <v>CONECTOR EM BRONZE/LATÃO, DN 104 MM X 4", SEM ANEL DE SOLDA, BOLSA X ROSCA, INSTALADO EM RESERVAÇÃO PREDIAL DE ÁGUA - FORNECIMENTO E INSTALAÇÃO. AF_04/2024</v>
          </cell>
          <cell r="E11104" t="str">
            <v>UN</v>
          </cell>
          <cell r="F11104">
            <v>0</v>
          </cell>
          <cell r="G11104">
            <v>0</v>
          </cell>
        </row>
        <row r="11105">
          <cell r="A11105" t="str">
            <v>SINAPI94607</v>
          </cell>
          <cell r="B11105" t="str">
            <v>SINAPI</v>
          </cell>
          <cell r="C11105">
            <v>94607</v>
          </cell>
          <cell r="D11105" t="str">
            <v>CONECTOR EM BRONZE/LATÃO, DN 54 MM X 2", SEM ANEL DE SOLDA, BOLSA X ROSCA, INSTALADO EM RESERVAÇÃO PREDIAL DE ÁGUA - FORNECIMENTO E INSTALAÇÃO. AF_04/2024</v>
          </cell>
          <cell r="E11105" t="str">
            <v>UN</v>
          </cell>
          <cell r="F11105">
            <v>0</v>
          </cell>
          <cell r="G11105">
            <v>0</v>
          </cell>
        </row>
        <row r="11106">
          <cell r="A11106" t="str">
            <v>SINAPI94609</v>
          </cell>
          <cell r="B11106" t="str">
            <v>SINAPI</v>
          </cell>
          <cell r="C11106">
            <v>94609</v>
          </cell>
          <cell r="D11106" t="str">
            <v>CONECTOR EM BRONZE/LATÃO, DN 66 MM X 2 1/2", SEM ANEL DE SOLDA, BOLSA X ROSCA, INSTALADO EM RESERVAÇÃO PREDIAL DE ÁGUA - FORNECIMENTO E INSTALAÇÃO. AF_04/2024</v>
          </cell>
          <cell r="E11106" t="str">
            <v>UN</v>
          </cell>
          <cell r="F11106">
            <v>0</v>
          </cell>
          <cell r="G11106">
            <v>0</v>
          </cell>
        </row>
        <row r="11107">
          <cell r="A11107" t="str">
            <v>SINAPI94611</v>
          </cell>
          <cell r="B11107" t="str">
            <v>SINAPI</v>
          </cell>
          <cell r="C11107">
            <v>94611</v>
          </cell>
          <cell r="D11107" t="str">
            <v>CONECTOR EM BRONZE/LATÃO, DN 79 MM X 3", SEM ANEL DE SOLDA, BOLSA X ROSCA, INSTALADO EM RESERVAÇÃO PREDIAL DE ÁGUA - FORNECIMENTO E INSTALAÇÃO. AF_04/2024</v>
          </cell>
          <cell r="E11107" t="str">
            <v>UN</v>
          </cell>
          <cell r="F11107">
            <v>0</v>
          </cell>
          <cell r="G11107">
            <v>0</v>
          </cell>
        </row>
        <row r="11108">
          <cell r="A11108" t="str">
            <v>SINAPI96738</v>
          </cell>
          <cell r="B11108" t="str">
            <v>SINAPI</v>
          </cell>
          <cell r="C11108">
            <v>96738</v>
          </cell>
          <cell r="D11108" t="str">
            <v>CONECTOR MACHO, PPR, 25 MM X 1/2'', INSTALADO EM RESERVAÇÃO PREDIAL DE ÁGUA - FORNECIMENTO E INSTALAÇÃO. AF_04/2024</v>
          </cell>
          <cell r="E11108" t="str">
            <v>UN</v>
          </cell>
          <cell r="F11108">
            <v>26.93</v>
          </cell>
          <cell r="G11108">
            <v>27.24</v>
          </cell>
        </row>
        <row r="11109">
          <cell r="A11109" t="str">
            <v>SINAPI96740</v>
          </cell>
          <cell r="B11109" t="str">
            <v>SINAPI</v>
          </cell>
          <cell r="C11109">
            <v>96740</v>
          </cell>
          <cell r="D11109" t="str">
            <v>CONECTOR MACHO, PPR, 32 MM X 3/4'', INSTALADO EM RESERVAÇÃO PREDIAL DE ÁGUA - FORNECIMENTO E INSTALAÇÃO. AF_04/2024</v>
          </cell>
          <cell r="E11109" t="str">
            <v>UN</v>
          </cell>
          <cell r="F11109">
            <v>37.119999999999997</v>
          </cell>
          <cell r="G11109">
            <v>37.479999999999997</v>
          </cell>
        </row>
        <row r="11110">
          <cell r="A11110" t="str">
            <v>SINAPI94738</v>
          </cell>
          <cell r="B11110" t="str">
            <v>SINAPI</v>
          </cell>
          <cell r="C11110">
            <v>94738</v>
          </cell>
          <cell r="D11110" t="str">
            <v>CONECTOR, CPVC, SOLDÁVEL, DN 114 MM X 4", INSTALADO EM RESERVAÇÃO PREDIAL DE ÁGUA - FORNECIMENTO E INSTALAÇÃO. AF_04/2024</v>
          </cell>
          <cell r="E11110" t="str">
            <v>UN</v>
          </cell>
          <cell r="F11110">
            <v>1616.81</v>
          </cell>
          <cell r="G11110">
            <v>1618.5</v>
          </cell>
        </row>
        <row r="11111">
          <cell r="A11111" t="str">
            <v>SINAPI94724</v>
          </cell>
          <cell r="B11111" t="str">
            <v>SINAPI</v>
          </cell>
          <cell r="C11111">
            <v>94724</v>
          </cell>
          <cell r="D11111" t="str">
            <v>CONECTOR, CPVC, SOLDÁVEL, DN 22 MM X 3/4", INSTALADO EM RESERVAÇÃO PREDIAL DE ÁGUA - FORNECIMENTO E INSTALAÇÃO. AF_04/2024</v>
          </cell>
          <cell r="E11111" t="str">
            <v>UN</v>
          </cell>
          <cell r="F11111">
            <v>26.02</v>
          </cell>
          <cell r="G11111">
            <v>26.17</v>
          </cell>
        </row>
        <row r="11112">
          <cell r="A11112" t="str">
            <v>SINAPI94726</v>
          </cell>
          <cell r="B11112" t="str">
            <v>SINAPI</v>
          </cell>
          <cell r="C11112">
            <v>94726</v>
          </cell>
          <cell r="D11112" t="str">
            <v>CONECTOR, CPVC, SOLDÁVEL, DN 28 MM X 1", INSTALADO EM RESERVAÇÃO PREDIAL DE ÁGUA - FORNECIMENTO E INSTALAÇÃO. AF_04/2024</v>
          </cell>
          <cell r="E11112" t="str">
            <v>UN</v>
          </cell>
          <cell r="F11112">
            <v>33.51</v>
          </cell>
          <cell r="G11112">
            <v>33.69</v>
          </cell>
        </row>
        <row r="11113">
          <cell r="A11113" t="str">
            <v>SINAPI94728</v>
          </cell>
          <cell r="B11113" t="str">
            <v>SINAPI</v>
          </cell>
          <cell r="C11113">
            <v>94728</v>
          </cell>
          <cell r="D11113" t="str">
            <v>CONECTOR, CPVC, SOLDÁVEL, DN 35 MM X 1 1/4", INSTALADO EM RESERVAÇÃO PREDIAL DE ÁGUA - FORNECIMENTO E INSTALAÇÃO. AF_04/2024</v>
          </cell>
          <cell r="E11113" t="str">
            <v>UN</v>
          </cell>
          <cell r="F11113">
            <v>52.12</v>
          </cell>
          <cell r="G11113">
            <v>52.36</v>
          </cell>
        </row>
        <row r="11114">
          <cell r="A11114" t="str">
            <v>SINAPI94730</v>
          </cell>
          <cell r="B11114" t="str">
            <v>SINAPI</v>
          </cell>
          <cell r="C11114">
            <v>94730</v>
          </cell>
          <cell r="D11114" t="str">
            <v>CONECTOR, CPVC, SOLDÁVEL, DN 42 MM X 1 1/2", INSTALADO EM RESERVAÇÃO PREDIAL DE ÁGUA - FORNECIMENTO E INSTALAÇÃO. AF_04/2024</v>
          </cell>
          <cell r="E11114" t="str">
            <v>UN</v>
          </cell>
          <cell r="F11114">
            <v>63.99</v>
          </cell>
          <cell r="G11114">
            <v>64.290000000000006</v>
          </cell>
        </row>
        <row r="11115">
          <cell r="A11115" t="str">
            <v>SINAPI94732</v>
          </cell>
          <cell r="B11115" t="str">
            <v>SINAPI</v>
          </cell>
          <cell r="C11115">
            <v>94732</v>
          </cell>
          <cell r="D11115" t="str">
            <v>CONECTOR, CPVC, SOLDÁVEL, DN 54 MM X 2", INSTALADO EM RESERVAÇÃO PREDIAL DE ÁGUA - FORNECIMENTO E INSTALAÇÃO. AF_04/2024</v>
          </cell>
          <cell r="E11115" t="str">
            <v>UN</v>
          </cell>
          <cell r="F11115">
            <v>102.51</v>
          </cell>
          <cell r="G11115">
            <v>102.96</v>
          </cell>
        </row>
        <row r="11116">
          <cell r="A11116" t="str">
            <v>SINAPI94734</v>
          </cell>
          <cell r="B11116" t="str">
            <v>SINAPI</v>
          </cell>
          <cell r="C11116">
            <v>94734</v>
          </cell>
          <cell r="D11116" t="str">
            <v>CONECTOR, CPVC, SOLDÁVEL, DN 73 MM X 2 1/2", INSTALADO EM RESERVAÇÃO PREDIAL DE ÁGUA - FORNECIMENTO E INSTALAÇÃO. AF_04/2024</v>
          </cell>
          <cell r="E11116" t="str">
            <v>UN</v>
          </cell>
          <cell r="F11116">
            <v>370.68</v>
          </cell>
          <cell r="G11116">
            <v>371.42</v>
          </cell>
        </row>
        <row r="11117">
          <cell r="A11117" t="str">
            <v>SINAPI94736</v>
          </cell>
          <cell r="B11117" t="str">
            <v>SINAPI</v>
          </cell>
          <cell r="C11117">
            <v>94736</v>
          </cell>
          <cell r="D11117" t="str">
            <v>CONECTOR, CPVC, SOLDÁVEL, DN 89 MM X 3", INSTALADO EM RESERVAÇÃO PREDIAL DE ÁGUA - FORNECIMENTO E INSTALAÇÃO. AF_04/2024</v>
          </cell>
          <cell r="E11117" t="str">
            <v>UN</v>
          </cell>
          <cell r="F11117">
            <v>538.79</v>
          </cell>
          <cell r="G11117">
            <v>539.85</v>
          </cell>
        </row>
        <row r="11118">
          <cell r="A11118" t="str">
            <v>SINAPI94483</v>
          </cell>
          <cell r="B11118" t="str">
            <v>SINAPI</v>
          </cell>
          <cell r="C11118">
            <v>94483</v>
          </cell>
          <cell r="D11118" t="str">
            <v>CONJUNTO HIDRÁULICO EM AÇO ROSCÁVEL PARA INSTALAÇÃO DE BOMBA, DN SUCÇÃO 32 MM (1 1/4") E DN RECALQUE 25 MM (1"), PARA EDIFICAÇÃO COM 4 PAVIMENTOS - FORNECIMENTO E INSTALAÇÃO. AF_04/2024</v>
          </cell>
          <cell r="E11118" t="str">
            <v>UN</v>
          </cell>
          <cell r="F11118">
            <v>1510.84</v>
          </cell>
          <cell r="G11118">
            <v>1547.66</v>
          </cell>
        </row>
        <row r="11119">
          <cell r="A11119" t="str">
            <v>SINAPI94482</v>
          </cell>
          <cell r="B11119" t="str">
            <v>SINAPI</v>
          </cell>
          <cell r="C11119">
            <v>94482</v>
          </cell>
          <cell r="D11119" t="str">
            <v>CONJUNTO HIDRÁULICO EM AÇO ROSCÁVEL PARA INSTALAÇÃO DE BOMBA, DN SUCÇÃO 40 MM (1 1/2") E DN RECALQUE 32 MM (1 1/4"), PARA EDIFICAÇÃO COM 8 PAVIMENTOS - FORNECIMENTO E INSTALAÇÃO. AF_04/2024</v>
          </cell>
          <cell r="E11119" t="str">
            <v>UN</v>
          </cell>
          <cell r="F11119">
            <v>1784.47</v>
          </cell>
          <cell r="G11119">
            <v>1823.01</v>
          </cell>
        </row>
        <row r="11120">
          <cell r="A11120" t="str">
            <v>SINAPI94481</v>
          </cell>
          <cell r="B11120" t="str">
            <v>SINAPI</v>
          </cell>
          <cell r="C11120">
            <v>94481</v>
          </cell>
          <cell r="D11120" t="str">
            <v>CONJUNTO HIDRÁULICO EM AÇO ROSCÁVEL PARA INSTALAÇÃO DE BOMBA, DN SUCÇÃO 50 MM (2") E DN RECALQUE 40 MM (1 1/2"), PARA EDIFICAÇÃO COM 12 PAVIMENTOS - FORNECIMENTO E INSTALAÇÃO. AF_04/2024</v>
          </cell>
          <cell r="E11120" t="str">
            <v>UN</v>
          </cell>
          <cell r="F11120">
            <v>2249.19</v>
          </cell>
          <cell r="G11120">
            <v>2289.8200000000002</v>
          </cell>
        </row>
        <row r="11121">
          <cell r="A11121" t="str">
            <v>SINAPI94480</v>
          </cell>
          <cell r="B11121" t="str">
            <v>SINAPI</v>
          </cell>
          <cell r="C11121">
            <v>94480</v>
          </cell>
          <cell r="D11121" t="str">
            <v>CONJUNTO HIDRÁULICO EM AÇO ROSCÁVEL PARA INSTALAÇÃO DE BOMBA, DN SUCÇÃO 65 MM (2½") E DN RECALQUE 50 MM (2"), PARA EDIFICAÇÃO COM 18 PAVIMENTOS - FORNECIMENTO E INSTALAÇÃO. AF_04/2024</v>
          </cell>
          <cell r="E11121" t="str">
            <v>UN</v>
          </cell>
          <cell r="F11121">
            <v>3131.04</v>
          </cell>
          <cell r="G11121">
            <v>3174.59</v>
          </cell>
        </row>
        <row r="11122">
          <cell r="A11122" t="str">
            <v>SINAPI94472</v>
          </cell>
          <cell r="B11122" t="str">
            <v>SINAPI</v>
          </cell>
          <cell r="C11122">
            <v>94472</v>
          </cell>
          <cell r="D11122" t="str">
            <v>COTOVELO 45 GRAUS, EM FERRO GALVANIZADO, CONEXÃO ROSQUEADA, DN 50 MM (2"), INSTALADO EM RESERVAÇÃO PREDIAL DE ÁGUA - FORNECIMENTO E INSTALAÇÃO. AF_04/2024</v>
          </cell>
          <cell r="E11122" t="str">
            <v>UN</v>
          </cell>
          <cell r="F11122">
            <v>87.83</v>
          </cell>
          <cell r="G11122">
            <v>89.81</v>
          </cell>
        </row>
        <row r="11123">
          <cell r="A11123" t="str">
            <v>SINAPI94474</v>
          </cell>
          <cell r="B11123" t="str">
            <v>SINAPI</v>
          </cell>
          <cell r="C11123">
            <v>94474</v>
          </cell>
          <cell r="D11123" t="str">
            <v>COTOVELO 45 GRAUS, EM FERRO GALVANIZADO, CONEXÃO ROSQUEADA, DN 65 MM (2 1/2"), INSTALADO EM RESERVAÇÃO PREDIAL DE ÁGUA - FORNECIMENTO E INSTALAÇÃO. AF_04/2024</v>
          </cell>
          <cell r="E11123" t="str">
            <v>UN</v>
          </cell>
          <cell r="F11123">
            <v>144.28</v>
          </cell>
          <cell r="G11123">
            <v>146.59</v>
          </cell>
        </row>
        <row r="11124">
          <cell r="A11124" t="str">
            <v>SINAPI94476</v>
          </cell>
          <cell r="B11124" t="str">
            <v>SINAPI</v>
          </cell>
          <cell r="C11124">
            <v>94476</v>
          </cell>
          <cell r="D11124" t="str">
            <v>COTOVELO 45 GRAUS, EM FERRO GALVANIZADO, CONEXÃO ROSQUEADA, DN 80 MM (3"), INSTALADO EM RESERVAÇÃO PREDIAL DE ÁGUA - FORNECIMENTO E INSTALAÇÃO. AF_04/2024</v>
          </cell>
          <cell r="E11124" t="str">
            <v>UN</v>
          </cell>
          <cell r="F11124">
            <v>199.91</v>
          </cell>
          <cell r="G11124">
            <v>202.63</v>
          </cell>
        </row>
        <row r="11125">
          <cell r="A11125" t="str">
            <v>SINAPI94471</v>
          </cell>
          <cell r="B11125" t="str">
            <v>SINAPI</v>
          </cell>
          <cell r="C11125">
            <v>94471</v>
          </cell>
          <cell r="D11125" t="str">
            <v>COTOVELO 90 GRAUS, EM FERRO GALVANIZADO, CONEXÃO ROSQUEADA, DN 50 MM (2"), INSTALADO EM RESERVAÇÃO PREDIAL DE ÁGUA - FORNECIMENTO E INSTALAÇÃO. AF_04/2024</v>
          </cell>
          <cell r="E11125" t="str">
            <v>UN</v>
          </cell>
          <cell r="F11125">
            <v>85.45</v>
          </cell>
          <cell r="G11125">
            <v>87.43</v>
          </cell>
        </row>
        <row r="11126">
          <cell r="A11126" t="str">
            <v>SINAPI94473</v>
          </cell>
          <cell r="B11126" t="str">
            <v>SINAPI</v>
          </cell>
          <cell r="C11126">
            <v>94473</v>
          </cell>
          <cell r="D11126" t="str">
            <v>COTOVELO 90 GRAUS, EM FERRO GALVANIZADO, CONEXÃO ROSQUEADA, DN 65 MM (2 1/2"), INSTALADO EM RESERVAÇÃO PREDIAL DE ÁGUA - FORNECIMENTO E INSTALAÇÃO. AF_04/2024</v>
          </cell>
          <cell r="E11126" t="str">
            <v>UN</v>
          </cell>
          <cell r="F11126">
            <v>133.79</v>
          </cell>
          <cell r="G11126">
            <v>136.1</v>
          </cell>
        </row>
        <row r="11127">
          <cell r="A11127" t="str">
            <v>SINAPI94475</v>
          </cell>
          <cell r="B11127" t="str">
            <v>SINAPI</v>
          </cell>
          <cell r="C11127">
            <v>94475</v>
          </cell>
          <cell r="D11127" t="str">
            <v>COTOVELO 90 GRAUS, EM FERRO GALVANIZADO, CONEXÃO ROSQUEADA, DN 80 MM (3"), INSTALADO EM RESERVAÇÃO PREDIAL DE ÁGUA - FORNECIMENTO E INSTALAÇÃO. AF_04/2024</v>
          </cell>
          <cell r="E11127" t="str">
            <v>UN</v>
          </cell>
          <cell r="F11127">
            <v>179.71</v>
          </cell>
          <cell r="G11127">
            <v>182.43</v>
          </cell>
        </row>
        <row r="11128">
          <cell r="A11128" t="str">
            <v>SINAPI105194</v>
          </cell>
          <cell r="B11128" t="str">
            <v>SINAPI</v>
          </cell>
          <cell r="C11128">
            <v>105194</v>
          </cell>
          <cell r="D11128" t="str">
            <v>COTOVELO 90 GRAUS, EM FERRO GALVANIZADO, MACHO/FÊMEA, CONEXÃO ROSQUEADA, DN 50 MM (2"), INSTALADO EM RESERVAÇÃO PREDIAL DE ÁGUA - FORNECIMENTO E INSTALAÇÃO. AF_04/2024</v>
          </cell>
          <cell r="E11128" t="str">
            <v>UN</v>
          </cell>
          <cell r="F11128">
            <v>94.37</v>
          </cell>
          <cell r="G11128">
            <v>96.35</v>
          </cell>
        </row>
        <row r="11129">
          <cell r="A11129" t="str">
            <v>SINAPI105195</v>
          </cell>
          <cell r="B11129" t="str">
            <v>SINAPI</v>
          </cell>
          <cell r="C11129">
            <v>105195</v>
          </cell>
          <cell r="D11129" t="str">
            <v>COTOVELO 90 GRAUS, EM FERRO GALVANIZADO, MACHO/FÊMEA, CONEXÃO ROSQUEADA, DN 80 MM (3"), INSTALADO EM RESERVAÇÃO PREDIAL DE ÁGUA - FORNECIMENTO E INSTALAÇÃO. AF_04/2024</v>
          </cell>
          <cell r="E11129" t="str">
            <v>UN</v>
          </cell>
          <cell r="F11129">
            <v>233.95</v>
          </cell>
          <cell r="G11129">
            <v>236.67</v>
          </cell>
        </row>
        <row r="11130">
          <cell r="A11130" t="str">
            <v>SINAPI105178</v>
          </cell>
          <cell r="B11130" t="str">
            <v>SINAPI</v>
          </cell>
          <cell r="C11130">
            <v>105178</v>
          </cell>
          <cell r="D11130" t="str">
            <v>COTOVELO DE REDUÇÃO, 90 GRAUS, EM FERRO GALVANIZADO, CONEXÃO ROSQUEADA, DN 65 MM X 50 MM (2 1/2" X 2"), INSTALADO EM RESERVAÇÃO PREDIAL DE ÁGUA - FORNECIMENTO E INSTALAÇÃO. AF_04/2024</v>
          </cell>
          <cell r="E11130" t="str">
            <v>UN</v>
          </cell>
          <cell r="F11130">
            <v>148.63999999999999</v>
          </cell>
          <cell r="G11130">
            <v>150.78</v>
          </cell>
        </row>
        <row r="11131">
          <cell r="A11131" t="str">
            <v>SINAPI94620</v>
          </cell>
          <cell r="B11131" t="str">
            <v>SINAPI</v>
          </cell>
          <cell r="C11131">
            <v>94620</v>
          </cell>
          <cell r="D11131" t="str">
            <v>COTOVELO EM COBRE, DN 104 MM, 90 GRAUS, SEM ANEL DE SOLDA, INSTALADO EM RESERVAÇÃO PREDIAL DE ÁGUA - FORNECIMENTO E INSTALAÇÃO. AF_04/2024</v>
          </cell>
          <cell r="E11131" t="str">
            <v>UN</v>
          </cell>
          <cell r="F11131">
            <v>928.09</v>
          </cell>
          <cell r="G11131">
            <v>931.13</v>
          </cell>
        </row>
        <row r="11132">
          <cell r="A11132" t="str">
            <v>SINAPI94614</v>
          </cell>
          <cell r="B11132" t="str">
            <v>SINAPI</v>
          </cell>
          <cell r="C11132">
            <v>94614</v>
          </cell>
          <cell r="D11132" t="str">
            <v>COTOVELO EM COBRE, DN 54 MM, 90 GRAUS, SEM ANEL DE SOLDA, INSTALADO EM RESERVAÇÃO PREDIAL DE ÁGUA - FORNECIMENTO E INSTALAÇÃO. AF_04/2024</v>
          </cell>
          <cell r="E11132" t="str">
            <v>UN</v>
          </cell>
          <cell r="F11132">
            <v>155.4</v>
          </cell>
          <cell r="G11132">
            <v>157.97999999999999</v>
          </cell>
        </row>
        <row r="11133">
          <cell r="A11133" t="str">
            <v>SINAPI94616</v>
          </cell>
          <cell r="B11133" t="str">
            <v>SINAPI</v>
          </cell>
          <cell r="C11133">
            <v>94616</v>
          </cell>
          <cell r="D11133" t="str">
            <v>COTOVELO EM COBRE, DN 66 MM, 90 GRAUS, SEM ANEL DE SOLDA, INSTALADO EM RESERVAÇÃO PREDIAL DE ÁGUA - FORNECIMENTO E INSTALAÇÃO. AF_04/2024</v>
          </cell>
          <cell r="E11133" t="str">
            <v>UN</v>
          </cell>
          <cell r="F11133">
            <v>418.73</v>
          </cell>
          <cell r="G11133">
            <v>421.41</v>
          </cell>
        </row>
        <row r="11134">
          <cell r="A11134" t="str">
            <v>SINAPI94618</v>
          </cell>
          <cell r="B11134" t="str">
            <v>SINAPI</v>
          </cell>
          <cell r="C11134">
            <v>94618</v>
          </cell>
          <cell r="D11134" t="str">
            <v>COTOVELO EM COBRE, DN 79 MM, 90 GRAUS, SEM ANEL DE SOLDA, INSTALADO EM RESERVAÇÃO PREDIAL DE ÁGUA - FORNECIMENTO E INSTALAÇÃO. AF_04/2024</v>
          </cell>
          <cell r="E11134" t="str">
            <v>UN</v>
          </cell>
          <cell r="F11134">
            <v>407.73</v>
          </cell>
          <cell r="G11134">
            <v>410.54</v>
          </cell>
        </row>
        <row r="11135">
          <cell r="A11135" t="str">
            <v>SINAPI105193</v>
          </cell>
          <cell r="B11135" t="str">
            <v>SINAPI</v>
          </cell>
          <cell r="C11135">
            <v>105193</v>
          </cell>
          <cell r="D11135" t="str">
            <v>COTOVELO, 90 GRAUS, EM FERRO GALVANIZADO, MACHO/FÊMEA, CONEXÃO ROSQUEADA, DN 65 MM (2 1/2"), INSTALADO EM RESERVAÇÃO PREDIAL DE ÁGUA - FORNECIMENTO E INSTALAÇÃO. AF_04/2024</v>
          </cell>
          <cell r="E11135" t="str">
            <v>UN</v>
          </cell>
          <cell r="F11135">
            <v>162.58000000000001</v>
          </cell>
          <cell r="G11135">
            <v>164.89</v>
          </cell>
        </row>
        <row r="11136">
          <cell r="A11136" t="str">
            <v>SINAPI105197</v>
          </cell>
          <cell r="B11136" t="str">
            <v>SINAPI</v>
          </cell>
          <cell r="C11136">
            <v>105197</v>
          </cell>
          <cell r="D11136" t="str">
            <v>CURVA 45 GRAUS, EM FERRO GALVANIZADO, FÊMEA, CONEXÃO ROSQUEADA, DN 50 MM (2"), INSTALADO EM RESERVAÇÃO PREDIAL DE ÁGUA - FORNECIMENTO E INSTALAÇÃO. AF_04/2024</v>
          </cell>
          <cell r="E11136" t="str">
            <v>UN</v>
          </cell>
          <cell r="F11136">
            <v>171.93</v>
          </cell>
          <cell r="G11136">
            <v>173.91</v>
          </cell>
        </row>
        <row r="11137">
          <cell r="A11137" t="str">
            <v>SINAPI105196</v>
          </cell>
          <cell r="B11137" t="str">
            <v>SINAPI</v>
          </cell>
          <cell r="C11137">
            <v>105196</v>
          </cell>
          <cell r="D11137" t="str">
            <v>CURVA 45 GRAUS, EM FERRO GALVANIZADO, FÊMEA, CONEXÃO ROSQUEADA, DN 65 MM (2 1/2"), INSTALADO EM RESERVAÇÃO PREDIAL DE ÁGUA - FORNECIMENTO E INSTALAÇÃO. AF_04/2024</v>
          </cell>
          <cell r="E11137" t="str">
            <v>UN</v>
          </cell>
          <cell r="F11137">
            <v>247.78</v>
          </cell>
          <cell r="G11137">
            <v>250.09</v>
          </cell>
        </row>
        <row r="11138">
          <cell r="A11138" t="str">
            <v>SINAPI105198</v>
          </cell>
          <cell r="B11138" t="str">
            <v>SINAPI</v>
          </cell>
          <cell r="C11138">
            <v>105198</v>
          </cell>
          <cell r="D11138" t="str">
            <v>CURVA 45 GRAUS, EM FERRO GALVANIZADO, FÊMEA, CONEXÃO ROSQUEADA, DN 80 MM (3"), INSTALADO EM RESERVAÇÃO PREDIAL DE ÁGUA - FORNECIMENTO E INSTALAÇÃO. AF_04/2024</v>
          </cell>
          <cell r="E11138" t="str">
            <v>UN</v>
          </cell>
          <cell r="F11138">
            <v>349.63</v>
          </cell>
          <cell r="G11138">
            <v>352.35</v>
          </cell>
        </row>
        <row r="11139">
          <cell r="A11139" t="str">
            <v>SINAPI105200</v>
          </cell>
          <cell r="B11139" t="str">
            <v>SINAPI</v>
          </cell>
          <cell r="C11139">
            <v>105200</v>
          </cell>
          <cell r="D11139" t="str">
            <v>CURVA 45 GRAUS, EM FERRO GALVANIZADO, MACHO/FÊMEA, CONEXÃO ROSQUEADA, DN 50 MM (2"), INSTALADO EM RESERVAÇÃO PREDIAL DE ÁGUA - FORNECIMENTO E INSTALAÇÃO. AF_04/2024</v>
          </cell>
          <cell r="E11139" t="str">
            <v>UN</v>
          </cell>
          <cell r="F11139">
            <v>137.03</v>
          </cell>
          <cell r="G11139">
            <v>139.01</v>
          </cell>
        </row>
        <row r="11140">
          <cell r="A11140" t="str">
            <v>SINAPI105199</v>
          </cell>
          <cell r="B11140" t="str">
            <v>SINAPI</v>
          </cell>
          <cell r="C11140">
            <v>105199</v>
          </cell>
          <cell r="D11140" t="str">
            <v>CURVA 45 GRAUS, EM FERRO GALVANIZADO, MACHO/FÊMEA, CONEXÃO ROSQUEADA, DN 65 MM (2 1/2"), INSTALADO EM RESERVAÇÃO PREDIAL DE ÁGUA - FORNECIMENTO E INSTALAÇÃO. AF_04/2024</v>
          </cell>
          <cell r="E11140" t="str">
            <v>UN</v>
          </cell>
          <cell r="F11140">
            <v>225.9</v>
          </cell>
          <cell r="G11140">
            <v>228.21</v>
          </cell>
        </row>
        <row r="11141">
          <cell r="A11141" t="str">
            <v>SINAPI105201</v>
          </cell>
          <cell r="B11141" t="str">
            <v>SINAPI</v>
          </cell>
          <cell r="C11141">
            <v>105201</v>
          </cell>
          <cell r="D11141" t="str">
            <v>CURVA 45 GRAUS, EM FERRO GALVANIZADO, MACHO/FÊMEA, CONEXÃO ROSQUEADA, DN 80 MM (3"), INSTALADO EM RESERVAÇÃO PREDIAL DE ÁGUA - FORNECIMENTO E INSTALAÇÃO. AF_04/2024</v>
          </cell>
          <cell r="E11141" t="str">
            <v>UN</v>
          </cell>
          <cell r="F11141">
            <v>307.69</v>
          </cell>
          <cell r="G11141">
            <v>310.41000000000003</v>
          </cell>
        </row>
        <row r="11142">
          <cell r="A11142" t="str">
            <v>SINAPI94755</v>
          </cell>
          <cell r="B11142" t="str">
            <v>SINAPI</v>
          </cell>
          <cell r="C11142">
            <v>94755</v>
          </cell>
          <cell r="D11142" t="str">
            <v>CURVA 90 GRAUS, CPVC, SOLDÁVEL, DN 114 MM, INSTALADO EM RESERVAÇÃO PREDIAL DE ÁGUA - FORNECIMENTO E INSTALAÇÃO. AF_04/2024</v>
          </cell>
          <cell r="E11142" t="str">
            <v>UN</v>
          </cell>
          <cell r="F11142">
            <v>0</v>
          </cell>
          <cell r="G11142">
            <v>0</v>
          </cell>
        </row>
        <row r="11143">
          <cell r="A11143" t="str">
            <v>SINAPI94741</v>
          </cell>
          <cell r="B11143" t="str">
            <v>SINAPI</v>
          </cell>
          <cell r="C11143">
            <v>94741</v>
          </cell>
          <cell r="D11143" t="str">
            <v>CURVA 90 GRAUS, CPVC, SOLDÁVEL, DN 22 MM, INSTALADO EM RESERVAÇÃO PREDIAL DE ÁGUA - FORNECIMENTO E INSTALAÇÃO. AF_04/2024</v>
          </cell>
          <cell r="E11143" t="str">
            <v>UN</v>
          </cell>
          <cell r="F11143">
            <v>13.29</v>
          </cell>
          <cell r="G11143">
            <v>13.51</v>
          </cell>
        </row>
        <row r="11144">
          <cell r="A11144" t="str">
            <v>SINAPI94743</v>
          </cell>
          <cell r="B11144" t="str">
            <v>SINAPI</v>
          </cell>
          <cell r="C11144">
            <v>94743</v>
          </cell>
          <cell r="D11144" t="str">
            <v>CURVA 90 GRAUS, CPVC, SOLDÁVEL, DN 28 MM, INSTALADO EM RESERVAÇÃO PREDIAL DE ÁGUA - FORNECIMENTO E INSTALAÇÃO. AF_04/2024</v>
          </cell>
          <cell r="E11144" t="str">
            <v>UN</v>
          </cell>
          <cell r="F11144">
            <v>21.39</v>
          </cell>
          <cell r="G11144">
            <v>21.66</v>
          </cell>
        </row>
        <row r="11145">
          <cell r="A11145" t="str">
            <v>SINAPI94745</v>
          </cell>
          <cell r="B11145" t="str">
            <v>SINAPI</v>
          </cell>
          <cell r="C11145">
            <v>94745</v>
          </cell>
          <cell r="D11145" t="str">
            <v>CURVA 90 GRAUS, CPVC, SOLDÁVEL, DN 35 MM, INSTALADO EM RESERVAÇÃO PREDIAL DE ÁGUA - FORNECIMENTO E INSTALAÇÃO. AF_04/2024</v>
          </cell>
          <cell r="E11145" t="str">
            <v>UN</v>
          </cell>
          <cell r="F11145">
            <v>0</v>
          </cell>
          <cell r="G11145">
            <v>0</v>
          </cell>
        </row>
        <row r="11146">
          <cell r="A11146" t="str">
            <v>SINAPI94747</v>
          </cell>
          <cell r="B11146" t="str">
            <v>SINAPI</v>
          </cell>
          <cell r="C11146">
            <v>94747</v>
          </cell>
          <cell r="D11146" t="str">
            <v>CURVA 90 GRAUS, CPVC, SOLDÁVEL, DN 42 MM, INSTALADO EM RESERVAÇÃO PREDIAL DE ÁGUA - FORNECIMENTO E INSTALAÇÃO. AF_04/2024</v>
          </cell>
          <cell r="E11146" t="str">
            <v>UN</v>
          </cell>
          <cell r="F11146">
            <v>0</v>
          </cell>
          <cell r="G11146">
            <v>0</v>
          </cell>
        </row>
        <row r="11147">
          <cell r="A11147" t="str">
            <v>SINAPI94749</v>
          </cell>
          <cell r="B11147" t="str">
            <v>SINAPI</v>
          </cell>
          <cell r="C11147">
            <v>94749</v>
          </cell>
          <cell r="D11147" t="str">
            <v>CURVA 90 GRAUS, CPVC, SOLDÁVEL, DN 54 MM, INSTALADO EM RESERVAÇÃO PREDIAL DE ÁGUA - FORNECIMENTO E INSTALAÇÃO. AF_04/2024</v>
          </cell>
          <cell r="E11147" t="str">
            <v>UN</v>
          </cell>
          <cell r="F11147">
            <v>0</v>
          </cell>
          <cell r="G11147">
            <v>0</v>
          </cell>
        </row>
        <row r="11148">
          <cell r="A11148" t="str">
            <v>SINAPI94751</v>
          </cell>
          <cell r="B11148" t="str">
            <v>SINAPI</v>
          </cell>
          <cell r="C11148">
            <v>94751</v>
          </cell>
          <cell r="D11148" t="str">
            <v>CURVA 90 GRAUS, CPVC, SOLDÁVEL, DN 73 MM, INSTALADO EM RESERVAÇÃO PREDIAL DE ÁGUA - FORNECIMENTO E INSTALAÇÃO. AF_04/2024</v>
          </cell>
          <cell r="E11148" t="str">
            <v>UN</v>
          </cell>
          <cell r="F11148">
            <v>0</v>
          </cell>
          <cell r="G11148">
            <v>0</v>
          </cell>
        </row>
        <row r="11149">
          <cell r="A11149" t="str">
            <v>SINAPI94753</v>
          </cell>
          <cell r="B11149" t="str">
            <v>SINAPI</v>
          </cell>
          <cell r="C11149">
            <v>94753</v>
          </cell>
          <cell r="D11149" t="str">
            <v>CURVA 90 GRAUS, CPVC, SOLDÁVEL, DN 89 MM, INSTALADO EM RESERVAÇÃO PREDIAL DE ÁGUA - FORNECIMENTO E INSTALAÇÃO. AF_04/2024</v>
          </cell>
          <cell r="E11149" t="str">
            <v>UN</v>
          </cell>
          <cell r="F11149">
            <v>0</v>
          </cell>
          <cell r="G11149">
            <v>0</v>
          </cell>
        </row>
        <row r="11150">
          <cell r="A11150" t="str">
            <v>SINAPI105209</v>
          </cell>
          <cell r="B11150" t="str">
            <v>SINAPI</v>
          </cell>
          <cell r="C11150">
            <v>105209</v>
          </cell>
          <cell r="D11150" t="str">
            <v>CURVA 90 GRAUS, EM FERRO GALVANIZADO, CONEXÃO ROSQUEADA, DN 50 MM (2"), INSTALADO EM RESERVAÇÃO PREDIAL DE ÁGUA - FORNECIMENTO E INSTALAÇÃO. AF_04/2024</v>
          </cell>
          <cell r="E11150" t="str">
            <v>UN</v>
          </cell>
          <cell r="F11150">
            <v>166.71</v>
          </cell>
          <cell r="G11150">
            <v>168.69</v>
          </cell>
        </row>
        <row r="11151">
          <cell r="A11151" t="str">
            <v>SINAPI105208</v>
          </cell>
          <cell r="B11151" t="str">
            <v>SINAPI</v>
          </cell>
          <cell r="C11151">
            <v>105208</v>
          </cell>
          <cell r="D11151" t="str">
            <v>CURVA 90 GRAUS, EM FERRO GALVANIZADO, CONEXÃO ROSQUEADA, DN 65 MM (2 1/2"), INSTALADO EM RESERVAÇÃO PREDIAL DE ÁGUA - FORNECIMENTO E INSTALAÇÃO. AF_04/2024</v>
          </cell>
          <cell r="E11151" t="str">
            <v>UN</v>
          </cell>
          <cell r="F11151">
            <v>336.97</v>
          </cell>
          <cell r="G11151">
            <v>339.28</v>
          </cell>
        </row>
        <row r="11152">
          <cell r="A11152" t="str">
            <v>SINAPI105210</v>
          </cell>
          <cell r="B11152" t="str">
            <v>SINAPI</v>
          </cell>
          <cell r="C11152">
            <v>105210</v>
          </cell>
          <cell r="D11152" t="str">
            <v>CURVA 90 GRAUS, EM FERRO GALVANIZADO, CONEXÃO ROSQUEADA, DN 80 MM (3"), INSTALADO EM RESERVAÇÃO PREDIAL DE ÁGUA - FORNECIMENTO E INSTALAÇÃO. AF_04/2024</v>
          </cell>
          <cell r="E11152" t="str">
            <v>UN</v>
          </cell>
          <cell r="F11152">
            <v>434.1</v>
          </cell>
          <cell r="G11152">
            <v>436.82</v>
          </cell>
        </row>
        <row r="11153">
          <cell r="A11153" t="str">
            <v>SINAPI105203</v>
          </cell>
          <cell r="B11153" t="str">
            <v>SINAPI</v>
          </cell>
          <cell r="C11153">
            <v>105203</v>
          </cell>
          <cell r="D11153" t="str">
            <v>CURVA 90 GRAUS, EM FERRO GALVANIZADO, FÊMEA, CONEXÃO ROSQUEADA, DN 50 MM (2"), INSTALADO EM RESERVAÇÃO PREDIAL DE ÁGUA - FORNECIMENTO E INSTALAÇÃO. AF_04/2024</v>
          </cell>
          <cell r="E11153" t="str">
            <v>UN</v>
          </cell>
          <cell r="F11153">
            <v>171.21</v>
          </cell>
          <cell r="G11153">
            <v>173.19</v>
          </cell>
        </row>
        <row r="11154">
          <cell r="A11154" t="str">
            <v>SINAPI105202</v>
          </cell>
          <cell r="B11154" t="str">
            <v>SINAPI</v>
          </cell>
          <cell r="C11154">
            <v>105202</v>
          </cell>
          <cell r="D11154" t="str">
            <v>CURVA 90 GRAUS, EM FERRO GALVANIZADO, FÊMEA, CONEXÃO ROSQUEADA, DN 65 MM (2 1/2"), INSTALADO EM RESERVAÇÃO PREDIAL DE ÁGUA - FORNECIMENTO E INSTALAÇÃO. AF_04/2024</v>
          </cell>
          <cell r="E11154" t="str">
            <v>UN</v>
          </cell>
          <cell r="F11154">
            <v>278.22000000000003</v>
          </cell>
          <cell r="G11154">
            <v>280.52999999999997</v>
          </cell>
        </row>
        <row r="11155">
          <cell r="A11155" t="str">
            <v>SINAPI105204</v>
          </cell>
          <cell r="B11155" t="str">
            <v>SINAPI</v>
          </cell>
          <cell r="C11155">
            <v>105204</v>
          </cell>
          <cell r="D11155" t="str">
            <v>CURVA 90 GRAUS, EM FERRO GALVANIZADO, FÊMEA, CONEXÃO ROSQUEADA, DN 80 (3"), INSTALADO EM RESERVAÇÃO PREDIAL DE ÁGUA - FORNECIMENTO E INSTALAÇÃO. AF_04/2024</v>
          </cell>
          <cell r="E11155" t="str">
            <v>UN</v>
          </cell>
          <cell r="F11155">
            <v>368.92</v>
          </cell>
          <cell r="G11155">
            <v>371.64</v>
          </cell>
        </row>
        <row r="11156">
          <cell r="A11156" t="str">
            <v>SINAPI105206</v>
          </cell>
          <cell r="B11156" t="str">
            <v>SINAPI</v>
          </cell>
          <cell r="C11156">
            <v>105206</v>
          </cell>
          <cell r="D11156" t="str">
            <v>CURVA 90 GRAUS, EM FERRO GALVANIZADO, MACHO/FÊMEA, CONEXÃO ROSQUEADA, DN 50 MM (2"), INSTALADO EM RESERVAÇÃO PREDIAL DE ÁGUA - FORNECIMENTO E INSTALAÇÃO. AF_04/2024</v>
          </cell>
          <cell r="E11156" t="str">
            <v>UN</v>
          </cell>
          <cell r="F11156">
            <v>163.46</v>
          </cell>
          <cell r="G11156">
            <v>165.44</v>
          </cell>
        </row>
        <row r="11157">
          <cell r="A11157" t="str">
            <v>SINAPI105205</v>
          </cell>
          <cell r="B11157" t="str">
            <v>SINAPI</v>
          </cell>
          <cell r="C11157">
            <v>105205</v>
          </cell>
          <cell r="D11157" t="str">
            <v>CURVA 90 GRAUS, EM FERRO GALVANIZADO, MACHO/FÊMEA, CONEXÃO ROSQUEADA, DN 65 MM (2 1/2"), INSTALADO EM RESERVAÇÃO PREDIAL DE ÁGUA - FORNECIMENTO E INSTALAÇÃO. AF_04/2024</v>
          </cell>
          <cell r="E11157" t="str">
            <v>UN</v>
          </cell>
          <cell r="F11157">
            <v>257.58</v>
          </cell>
          <cell r="G11157">
            <v>259.89</v>
          </cell>
        </row>
        <row r="11158">
          <cell r="A11158" t="str">
            <v>SINAPI105207</v>
          </cell>
          <cell r="B11158" t="str">
            <v>SINAPI</v>
          </cell>
          <cell r="C11158">
            <v>105207</v>
          </cell>
          <cell r="D11158" t="str">
            <v>CURVA 90 GRAUS, EM FERRO GALVANIZADO, MACHO/FÊMEA, CONEXÃO ROSQUEADA, DN 80 MM (3"), INSTALADO EM RESERVAÇÃO PREDIAL DE ÁGUA - FORNECIMENTO E INSTALAÇÃO. AF_04/2024</v>
          </cell>
          <cell r="E11158" t="str">
            <v>UN</v>
          </cell>
          <cell r="F11158">
            <v>358.6</v>
          </cell>
          <cell r="G11158">
            <v>361.32</v>
          </cell>
        </row>
        <row r="11159">
          <cell r="A11159" t="str">
            <v>SINAPI94687</v>
          </cell>
          <cell r="B11159" t="str">
            <v>SINAPI</v>
          </cell>
          <cell r="C11159">
            <v>94687</v>
          </cell>
          <cell r="D11159" t="str">
            <v>CURVA 90 GRAUS, PVC, SOLDÁVEL, DN 110 MM, INSTALADO EM RESERVAÇÃO PREDIAL DE ÁGUA - FORNECIMENTO E INSTALAÇÃO. AF_04/2024</v>
          </cell>
          <cell r="E11159" t="str">
            <v>UN</v>
          </cell>
          <cell r="F11159">
            <v>263</v>
          </cell>
          <cell r="G11159">
            <v>265.36</v>
          </cell>
        </row>
        <row r="11160">
          <cell r="A11160" t="str">
            <v>SINAPI94673</v>
          </cell>
          <cell r="B11160" t="str">
            <v>SINAPI</v>
          </cell>
          <cell r="C11160">
            <v>94673</v>
          </cell>
          <cell r="D11160" t="str">
            <v>CURVA 90 GRAUS, PVC, SOLDÁVEL, DN 25 MM, INSTALADO EM RESERVAÇÃO PREDIAL DE ÁGUA - FORNECIMENTO E INSTALAÇÃO. AF_04/2024</v>
          </cell>
          <cell r="E11160" t="str">
            <v>UN</v>
          </cell>
          <cell r="F11160">
            <v>8.48</v>
          </cell>
          <cell r="G11160">
            <v>8.7200000000000006</v>
          </cell>
        </row>
        <row r="11161">
          <cell r="A11161" t="str">
            <v>SINAPI94675</v>
          </cell>
          <cell r="B11161" t="str">
            <v>SINAPI</v>
          </cell>
          <cell r="C11161">
            <v>94675</v>
          </cell>
          <cell r="D11161" t="str">
            <v>CURVA 90 GRAUS, PVC, SOLDÁVEL, DN 32 MM, INSTALADO EM RESERVAÇÃO PREDIAL DE ÁGUA - FORNECIMENTO E INSTALAÇÃO. AF_04/2024</v>
          </cell>
          <cell r="E11161" t="str">
            <v>UN</v>
          </cell>
          <cell r="F11161">
            <v>14.12</v>
          </cell>
          <cell r="G11161">
            <v>14.44</v>
          </cell>
        </row>
        <row r="11162">
          <cell r="A11162" t="str">
            <v>SINAPI94677</v>
          </cell>
          <cell r="B11162" t="str">
            <v>SINAPI</v>
          </cell>
          <cell r="C11162">
            <v>94677</v>
          </cell>
          <cell r="D11162" t="str">
            <v>CURVA 90 GRAUS, PVC, SOLDÁVEL, DN 40 MM, INSTALADO EM RESERVAÇÃO PREDIAL DE ÁGUA - FORNECIMENTO E INSTALAÇÃO. AF_04/2024</v>
          </cell>
          <cell r="E11162" t="str">
            <v>UN</v>
          </cell>
          <cell r="F11162">
            <v>22.79</v>
          </cell>
          <cell r="G11162">
            <v>23.21</v>
          </cell>
        </row>
        <row r="11163">
          <cell r="A11163" t="str">
            <v>SINAPI94679</v>
          </cell>
          <cell r="B11163" t="str">
            <v>SINAPI</v>
          </cell>
          <cell r="C11163">
            <v>94679</v>
          </cell>
          <cell r="D11163" t="str">
            <v>CURVA 90 GRAUS, PVC, SOLDÁVEL, DN 50 MM, INSTALADO EM RESERVAÇÃO PREDIAL DE ÁGUA - FORNECIMENTO E INSTALAÇÃO. AF_04/2024</v>
          </cell>
          <cell r="E11163" t="str">
            <v>UN</v>
          </cell>
          <cell r="F11163">
            <v>27.59</v>
          </cell>
          <cell r="G11163">
            <v>28.18</v>
          </cell>
        </row>
        <row r="11164">
          <cell r="A11164" t="str">
            <v>SINAPI94681</v>
          </cell>
          <cell r="B11164" t="str">
            <v>SINAPI</v>
          </cell>
          <cell r="C11164">
            <v>94681</v>
          </cell>
          <cell r="D11164" t="str">
            <v>CURVA 90 GRAUS, PVC, SOLDÁVEL, DN 60 MM, INSTALADO EM RESERVAÇÃO PREDIAL DE ÁGUA - FORNECIMENTO E INSTALAÇÃO. AF_04/2024</v>
          </cell>
          <cell r="E11164" t="str">
            <v>UN</v>
          </cell>
          <cell r="F11164">
            <v>56.5</v>
          </cell>
          <cell r="G11164">
            <v>57.29</v>
          </cell>
        </row>
        <row r="11165">
          <cell r="A11165" t="str">
            <v>SINAPI94683</v>
          </cell>
          <cell r="B11165" t="str">
            <v>SINAPI</v>
          </cell>
          <cell r="C11165">
            <v>94683</v>
          </cell>
          <cell r="D11165" t="str">
            <v>CURVA 90 GRAUS, PVC, SOLDÁVEL, DN 75 MM, INSTALADO EM RESERVAÇÃO PREDIAL DE ÁGUA - FORNECIMENTO E INSTALAÇÃO. AF_04/2024</v>
          </cell>
          <cell r="E11165" t="str">
            <v>UN</v>
          </cell>
          <cell r="F11165">
            <v>85.81</v>
          </cell>
          <cell r="G11165">
            <v>86.97</v>
          </cell>
        </row>
        <row r="11166">
          <cell r="A11166" t="str">
            <v>SINAPI94685</v>
          </cell>
          <cell r="B11166" t="str">
            <v>SINAPI</v>
          </cell>
          <cell r="C11166">
            <v>94685</v>
          </cell>
          <cell r="D11166" t="str">
            <v>CURVA 90 GRAUS, PVC, SOLDÁVEL, DN 85 MM, INSTALADO EM RESERVAÇÃO PREDIAL DE ÁGUA - FORNECIMENTO E INSTALAÇÃO. AF_04/2024</v>
          </cell>
          <cell r="E11166" t="str">
            <v>UN</v>
          </cell>
          <cell r="F11166">
            <v>109.27</v>
          </cell>
          <cell r="G11166">
            <v>110.73</v>
          </cell>
        </row>
        <row r="11167">
          <cell r="A11167" t="str">
            <v>SINAPI94621</v>
          </cell>
          <cell r="B11167" t="str">
            <v>SINAPI</v>
          </cell>
          <cell r="C11167">
            <v>94621</v>
          </cell>
          <cell r="D11167" t="str">
            <v>CURVA EM COBRE, DN 104 MM, 45 GRAUS, SEM ANEL DE SOLDA, BOLSA X BOLSA, INSTALADO EM RESERVAÇÃO PREDIAL DE ÁGUA - FORNECIMENTO E INSTALAÇÃO. AF_04/2024</v>
          </cell>
          <cell r="E11167" t="str">
            <v>UN</v>
          </cell>
          <cell r="F11167">
            <v>0</v>
          </cell>
          <cell r="G11167">
            <v>0</v>
          </cell>
        </row>
        <row r="11168">
          <cell r="A11168" t="str">
            <v>SINAPI94615</v>
          </cell>
          <cell r="B11168" t="str">
            <v>SINAPI</v>
          </cell>
          <cell r="C11168">
            <v>94615</v>
          </cell>
          <cell r="D11168" t="str">
            <v>CURVA EM COBRE, DN 54 MM, 45 GRAUS, SEM ANEL DE SOLDA, BOLSA X BOLSA, INSTALADO EM RESERVAÇÃO PREDIAL DE ÁGUA - FORNECIMENTO E INSTALAÇÃO. AF_04/2024</v>
          </cell>
          <cell r="E11168" t="str">
            <v>UN</v>
          </cell>
          <cell r="F11168">
            <v>175.14</v>
          </cell>
          <cell r="G11168">
            <v>177.72</v>
          </cell>
        </row>
        <row r="11169">
          <cell r="A11169" t="str">
            <v>SINAPI94617</v>
          </cell>
          <cell r="B11169" t="str">
            <v>SINAPI</v>
          </cell>
          <cell r="C11169">
            <v>94617</v>
          </cell>
          <cell r="D11169" t="str">
            <v>CURVA EM COBRE, DN 66 MM, 45 GRAUS, SEM ANEL DE SOLDA, BOLSA X BOLSA, INSTALADO EM RESERVAÇÃO PREDIAL DE ÁGUA - FORNECIMENTO E INSTALAÇÃO. AF_04/2024</v>
          </cell>
          <cell r="E11169" t="str">
            <v>UN</v>
          </cell>
          <cell r="F11169">
            <v>350.08</v>
          </cell>
          <cell r="G11169">
            <v>352.76</v>
          </cell>
        </row>
        <row r="11170">
          <cell r="A11170" t="str">
            <v>SINAPI94619</v>
          </cell>
          <cell r="B11170" t="str">
            <v>SINAPI</v>
          </cell>
          <cell r="C11170">
            <v>94619</v>
          </cell>
          <cell r="D11170" t="str">
            <v>CURVA EM COBRE, DN 79 MM, 45 GRAUS, SEM ANEL DE SOLDA, BOLSA X BOLSA, INSTALADO EM RESERVAÇÃO PREDIAL DE ÁGUA - FORNECIMENTO E INSTALAÇÃO. AF_04/2024</v>
          </cell>
          <cell r="E11170" t="str">
            <v>UN</v>
          </cell>
          <cell r="F11170">
            <v>0</v>
          </cell>
          <cell r="G11170">
            <v>0</v>
          </cell>
        </row>
        <row r="11171">
          <cell r="A11171" t="str">
            <v>SINAPI105147</v>
          </cell>
          <cell r="B11171" t="str">
            <v>SINAPI</v>
          </cell>
          <cell r="C11171">
            <v>105147</v>
          </cell>
          <cell r="D11171" t="str">
            <v>CURVA PPR 90 GRAUS, DN 20 MM, INSTALADO EM RESERVAÇÃO PREDIAL DE ÁGUA - FORNECIMENTO E INSTALAÇÃO. AF_04/2024</v>
          </cell>
          <cell r="E11171" t="str">
            <v>UN</v>
          </cell>
          <cell r="F11171">
            <v>18.61</v>
          </cell>
          <cell r="G11171">
            <v>19.03</v>
          </cell>
        </row>
        <row r="11172">
          <cell r="A11172" t="str">
            <v>SINAPI105148</v>
          </cell>
          <cell r="B11172" t="str">
            <v>SINAPI</v>
          </cell>
          <cell r="C11172">
            <v>105148</v>
          </cell>
          <cell r="D11172" t="str">
            <v>CURVA PPR 90 GRAUS, DN 25 MM, INSTALADO EM RESERVAÇÃO PREDIAL DE ÁGUA - FORNECIMENTO E INSTALAÇÃO. AF_04/2024</v>
          </cell>
          <cell r="E11172" t="str">
            <v>UN</v>
          </cell>
          <cell r="F11172">
            <v>26.33</v>
          </cell>
          <cell r="G11172">
            <v>26.79</v>
          </cell>
        </row>
        <row r="11173">
          <cell r="A11173" t="str">
            <v>SINAPI105154</v>
          </cell>
          <cell r="B11173" t="str">
            <v>SINAPI</v>
          </cell>
          <cell r="C11173">
            <v>105154</v>
          </cell>
          <cell r="D11173" t="str">
            <v>CURVA PVC 45 GRAUS, SOLDÁVEL, DN 25 MM, INSTALADO EM RESERVAÇÃO PREDIAL DE ÁGUA - FORNECIMENTO E INSTALAÇÃO. AF_04/2024</v>
          </cell>
          <cell r="E11173" t="str">
            <v>UN</v>
          </cell>
          <cell r="F11173">
            <v>7.86</v>
          </cell>
          <cell r="G11173">
            <v>8.1</v>
          </cell>
        </row>
        <row r="11174">
          <cell r="A11174" t="str">
            <v>SINAPI105155</v>
          </cell>
          <cell r="B11174" t="str">
            <v>SINAPI</v>
          </cell>
          <cell r="C11174">
            <v>105155</v>
          </cell>
          <cell r="D11174" t="str">
            <v>CURVA PVC 45 GRAUS, SOLDÁVEL, DN 32 MM, INSTALADO EM RESERVAÇÃO PREDIAL DE ÁGUA - FORNECIMENTO E INSTALAÇÃO. AF_04/2024</v>
          </cell>
          <cell r="E11174" t="str">
            <v>UN</v>
          </cell>
          <cell r="F11174">
            <v>11.79</v>
          </cell>
          <cell r="G11174">
            <v>12.11</v>
          </cell>
        </row>
        <row r="11175">
          <cell r="A11175" t="str">
            <v>SINAPI105156</v>
          </cell>
          <cell r="B11175" t="str">
            <v>SINAPI</v>
          </cell>
          <cell r="C11175">
            <v>105156</v>
          </cell>
          <cell r="D11175" t="str">
            <v>CURVA PVC 45 GRAUS, SOLDÁVEL, DN 40 MM, INSTALADO EM RESERVAÇÃO PREDIAL DE ÁGUA - FORNECIMENTO E INSTALAÇÃO. AF_04/2024</v>
          </cell>
          <cell r="E11175" t="str">
            <v>UN</v>
          </cell>
          <cell r="F11175">
            <v>15.05</v>
          </cell>
          <cell r="G11175">
            <v>15.47</v>
          </cell>
        </row>
        <row r="11176">
          <cell r="A11176" t="str">
            <v>SINAPI105157</v>
          </cell>
          <cell r="B11176" t="str">
            <v>SINAPI</v>
          </cell>
          <cell r="C11176">
            <v>105157</v>
          </cell>
          <cell r="D11176" t="str">
            <v>CURVA PVC 45 GRAUS, SOLDÁVEL, DN 50 MM, INSTALADO EM RESERVAÇÃO PREDIAL DE ÁGUA - FORNECIMENTO E INSTALAÇÃO. AF_04/2024</v>
          </cell>
          <cell r="E11176" t="str">
            <v>UN</v>
          </cell>
          <cell r="F11176">
            <v>23.17</v>
          </cell>
          <cell r="G11176">
            <v>23.76</v>
          </cell>
        </row>
        <row r="11177">
          <cell r="A11177" t="str">
            <v>SINAPI105158</v>
          </cell>
          <cell r="B11177" t="str">
            <v>SINAPI</v>
          </cell>
          <cell r="C11177">
            <v>105158</v>
          </cell>
          <cell r="D11177" t="str">
            <v>CURVA PVC 45 GRAUS, SOLDÁVEL, DN 60 MM, INSTALADO EM RESERVAÇÃO PREDIAL DE ÁGUA - FORNECIMENTO E INSTALAÇÃO. AF_04/2024</v>
          </cell>
          <cell r="E11177" t="str">
            <v>UN</v>
          </cell>
          <cell r="F11177">
            <v>34.07</v>
          </cell>
          <cell r="G11177">
            <v>34.86</v>
          </cell>
        </row>
        <row r="11178">
          <cell r="A11178" t="str">
            <v>SINAPI105159</v>
          </cell>
          <cell r="B11178" t="str">
            <v>SINAPI</v>
          </cell>
          <cell r="C11178">
            <v>105159</v>
          </cell>
          <cell r="D11178" t="str">
            <v>CURVA PVC 45 GRAUS, SOLDÁVEL, DN 75 MM, INSTALADO EM RESERVAÇÃO PREDIAL DE ÁGUA - FORNECIMENTO E INSTALAÇÃO. AF_04/2024</v>
          </cell>
          <cell r="E11178" t="str">
            <v>UN</v>
          </cell>
          <cell r="F11178">
            <v>60.72</v>
          </cell>
          <cell r="G11178">
            <v>61.88</v>
          </cell>
        </row>
        <row r="11179">
          <cell r="A11179" t="str">
            <v>SINAPI105160</v>
          </cell>
          <cell r="B11179" t="str">
            <v>SINAPI</v>
          </cell>
          <cell r="C11179">
            <v>105160</v>
          </cell>
          <cell r="D11179" t="str">
            <v>CURVA PVC 45 GRAUS, SOLDÁVEL, DN 85 MM, INSTALADO EM RESERVAÇÃO PREDIAL DE ÁGUA - FORNECIMENTO E INSTALAÇÃO. AF_04/2024</v>
          </cell>
          <cell r="E11179" t="str">
            <v>UN</v>
          </cell>
          <cell r="F11179">
            <v>74.930000000000007</v>
          </cell>
          <cell r="G11179">
            <v>76.39</v>
          </cell>
        </row>
        <row r="11180">
          <cell r="A11180" t="str">
            <v>SINAPI94634</v>
          </cell>
          <cell r="B11180" t="str">
            <v>SINAPI</v>
          </cell>
          <cell r="C11180">
            <v>94634</v>
          </cell>
          <cell r="D11180" t="str">
            <v>FLANGE CURTA EM COBRE, DN 104 MM X 4", INSTALADO EM RESERVAÇÃO PREDIAL DE ÁGUA - FORNECIMENTO E INSTALAÇÃO. AF_04/2024</v>
          </cell>
          <cell r="E11180" t="str">
            <v>UN</v>
          </cell>
          <cell r="F11180">
            <v>0</v>
          </cell>
          <cell r="G11180">
            <v>0</v>
          </cell>
        </row>
        <row r="11181">
          <cell r="A11181" t="str">
            <v>SINAPI94631</v>
          </cell>
          <cell r="B11181" t="str">
            <v>SINAPI</v>
          </cell>
          <cell r="C11181">
            <v>94631</v>
          </cell>
          <cell r="D11181" t="str">
            <v>FLANGE CURTA EM COBRE, DN 54 MM X 2", INSTALADO EM RESERVAÇÃO PREDIAL DE ÁGUA - FORNECIMENTO E INSTALAÇÃO. AF_04/2024</v>
          </cell>
          <cell r="E11181" t="str">
            <v>UN</v>
          </cell>
          <cell r="F11181">
            <v>0</v>
          </cell>
          <cell r="G11181">
            <v>0</v>
          </cell>
        </row>
        <row r="11182">
          <cell r="A11182" t="str">
            <v>SINAPI94632</v>
          </cell>
          <cell r="B11182" t="str">
            <v>SINAPI</v>
          </cell>
          <cell r="C11182">
            <v>94632</v>
          </cell>
          <cell r="D11182" t="str">
            <v>FLANGE CURTA EM COBRE, DN 66 MM X 2 1/2", INSTALADO EM RESERVAÇÃO PREDIAL DE ÁGUA - FORNECIMENTO E INSTALAÇÃO. AF_04/2024</v>
          </cell>
          <cell r="E11182" t="str">
            <v>UN</v>
          </cell>
          <cell r="F11182">
            <v>0</v>
          </cell>
          <cell r="G11182">
            <v>0</v>
          </cell>
        </row>
        <row r="11183">
          <cell r="A11183" t="str">
            <v>SINAPI94633</v>
          </cell>
          <cell r="B11183" t="str">
            <v>SINAPI</v>
          </cell>
          <cell r="C11183">
            <v>94633</v>
          </cell>
          <cell r="D11183" t="str">
            <v>FLANGE CURTA EM COBRE, DN 79 MM X 3", INSTALADO EM RESERVAÇÃO PREDIAL DE ÁGUA - FORNECIMENTO E INSTALAÇÃO. AF_04/2024</v>
          </cell>
          <cell r="E11183" t="str">
            <v>UN</v>
          </cell>
          <cell r="F11183">
            <v>0</v>
          </cell>
          <cell r="G11183">
            <v>0</v>
          </cell>
        </row>
        <row r="11184">
          <cell r="A11184" t="str">
            <v>SINAPI94672</v>
          </cell>
          <cell r="B11184" t="str">
            <v>SINAPI</v>
          </cell>
          <cell r="C11184">
            <v>94672</v>
          </cell>
          <cell r="D11184" t="str">
            <v>JOELHO 90 GRAUS COM BUCHA DE LATÃO, PVC, SOLDÁVEL, DN 25 MM X 3/4", INSTALADO EM RESERVAÇÃO PREDIAL DE ÁGUA - FORNECIMENTO E INSTALAÇÃO. AF_04/2024</v>
          </cell>
          <cell r="E11184" t="str">
            <v>UN</v>
          </cell>
          <cell r="F11184">
            <v>7.42</v>
          </cell>
          <cell r="G11184">
            <v>7.66</v>
          </cell>
        </row>
        <row r="11185">
          <cell r="A11185" t="str">
            <v>SINAPI94754</v>
          </cell>
          <cell r="B11185" t="str">
            <v>SINAPI</v>
          </cell>
          <cell r="C11185">
            <v>94754</v>
          </cell>
          <cell r="D11185" t="str">
            <v>JOELHO 90 GRAUS, CPVC, SOLDÁVEL, DN 114 MM, INSTALADO EM RESERVAÇÃO PREDIAL DE ÁGUA - FORNECIMENTO E INSTALAÇÃO. AF_04/2024</v>
          </cell>
          <cell r="E11185" t="str">
            <v>UN</v>
          </cell>
          <cell r="F11185">
            <v>289.86</v>
          </cell>
          <cell r="G11185">
            <v>292.39</v>
          </cell>
        </row>
        <row r="11186">
          <cell r="A11186" t="str">
            <v>SINAPI94740</v>
          </cell>
          <cell r="B11186" t="str">
            <v>SINAPI</v>
          </cell>
          <cell r="C11186">
            <v>94740</v>
          </cell>
          <cell r="D11186" t="str">
            <v>JOELHO 90 GRAUS, CPVC, SOLDÁVEL, DN 22 MM, INSTALADO EM RESERVAÇÃO PREDIAL DE ÁGUA - FORNECIMENTO E INSTALAÇÃO. AF_04/2024</v>
          </cell>
          <cell r="E11186" t="str">
            <v>UN</v>
          </cell>
          <cell r="F11186">
            <v>10.41</v>
          </cell>
          <cell r="G11186">
            <v>10.63</v>
          </cell>
        </row>
        <row r="11187">
          <cell r="A11187" t="str">
            <v>SINAPI94742</v>
          </cell>
          <cell r="B11187" t="str">
            <v>SINAPI</v>
          </cell>
          <cell r="C11187">
            <v>94742</v>
          </cell>
          <cell r="D11187" t="str">
            <v>JOELHO 90 GRAUS, CPVC, SOLDÁVEL, DN 28 MM, INSTALADO EM RESERVAÇÃO PREDIAL DE ÁGUA - FORNECIMENTO E INSTALAÇÃO. AF_04/2024</v>
          </cell>
          <cell r="E11187" t="str">
            <v>UN</v>
          </cell>
          <cell r="F11187">
            <v>17.05</v>
          </cell>
          <cell r="G11187">
            <v>17.32</v>
          </cell>
        </row>
        <row r="11188">
          <cell r="A11188" t="str">
            <v>SINAPI94744</v>
          </cell>
          <cell r="B11188" t="str">
            <v>SINAPI</v>
          </cell>
          <cell r="C11188">
            <v>94744</v>
          </cell>
          <cell r="D11188" t="str">
            <v>JOELHO 90 GRAUS, CPVC, SOLDÁVEL, DN 35 MM, INSTALADO EM RESERVAÇÃO PREDIAL DE ÁGUA - FORNECIMENTO E INSTALAÇÃO. AF_04/2024</v>
          </cell>
          <cell r="E11188" t="str">
            <v>UN</v>
          </cell>
          <cell r="F11188">
            <v>26.7</v>
          </cell>
          <cell r="G11188">
            <v>27.06</v>
          </cell>
        </row>
        <row r="11189">
          <cell r="A11189" t="str">
            <v>SINAPI94746</v>
          </cell>
          <cell r="B11189" t="str">
            <v>SINAPI</v>
          </cell>
          <cell r="C11189">
            <v>94746</v>
          </cell>
          <cell r="D11189" t="str">
            <v>JOELHO 90 GRAUS, CPVC, SOLDÁVEL, DN 42 MM, INSTALADO EM RESERVAÇÃO PREDIAL DE ÁGUA - FORNECIMENTO E INSTALAÇÃO. AF_04/2024</v>
          </cell>
          <cell r="E11189" t="str">
            <v>UN</v>
          </cell>
          <cell r="F11189">
            <v>38.21</v>
          </cell>
          <cell r="G11189">
            <v>38.659999999999997</v>
          </cell>
        </row>
        <row r="11190">
          <cell r="A11190" t="str">
            <v>SINAPI94748</v>
          </cell>
          <cell r="B11190" t="str">
            <v>SINAPI</v>
          </cell>
          <cell r="C11190">
            <v>94748</v>
          </cell>
          <cell r="D11190" t="str">
            <v>JOELHO 90 GRAUS, CPVC, SOLDÁVEL, DN 54 MM, INSTALADO EM RESERVAÇÃO PREDIAL DE ÁGUA - FORNECIMENTO E INSTALAÇÃO. AF_04/2024</v>
          </cell>
          <cell r="E11190" t="str">
            <v>UN</v>
          </cell>
          <cell r="F11190">
            <v>83.03</v>
          </cell>
          <cell r="G11190">
            <v>83.7</v>
          </cell>
        </row>
        <row r="11191">
          <cell r="A11191" t="str">
            <v>SINAPI94750</v>
          </cell>
          <cell r="B11191" t="str">
            <v>SINAPI</v>
          </cell>
          <cell r="C11191">
            <v>94750</v>
          </cell>
          <cell r="D11191" t="str">
            <v>JOELHO 90 GRAUS, CPVC, SOLDÁVEL, DN 73 MM, INSTALADO EM RESERVAÇÃO PREDIAL DE ÁGUA - FORNECIMENTO E INSTALAÇÃO. AF_04/2024</v>
          </cell>
          <cell r="E11191" t="str">
            <v>UN</v>
          </cell>
          <cell r="F11191">
            <v>167.26</v>
          </cell>
          <cell r="G11191">
            <v>168.37</v>
          </cell>
        </row>
        <row r="11192">
          <cell r="A11192" t="str">
            <v>SINAPI94752</v>
          </cell>
          <cell r="B11192" t="str">
            <v>SINAPI</v>
          </cell>
          <cell r="C11192">
            <v>94752</v>
          </cell>
          <cell r="D11192" t="str">
            <v>JOELHO 90 GRAUS, CPVC, SOLDÁVEL, DN 89 MM, INSTALADO EM RESERVAÇÃO PREDIAL DE ÁGUA - FORNECIMENTO E INSTALAÇÃO. AF_04/2024</v>
          </cell>
          <cell r="E11192" t="str">
            <v>UN</v>
          </cell>
          <cell r="F11192">
            <v>201.8</v>
          </cell>
          <cell r="G11192">
            <v>203.39</v>
          </cell>
        </row>
        <row r="11193">
          <cell r="A11193" t="str">
            <v>SINAPI96755</v>
          </cell>
          <cell r="B11193" t="str">
            <v>SINAPI</v>
          </cell>
          <cell r="C11193">
            <v>96755</v>
          </cell>
          <cell r="D11193" t="str">
            <v>JOELHO 90 GRAUS, PPR, DN 110 MM, INSTALADO EM RESERVAÇÃO PREDIAL DE ÁGUA - FORNECIMENTO E INSTALAÇÃO. AF_04/2024</v>
          </cell>
          <cell r="E11193" t="str">
            <v>UN</v>
          </cell>
          <cell r="F11193">
            <v>383.4</v>
          </cell>
          <cell r="G11193">
            <v>385.99</v>
          </cell>
        </row>
        <row r="11194">
          <cell r="A11194" t="str">
            <v>SINAPI96747</v>
          </cell>
          <cell r="B11194" t="str">
            <v>SINAPI</v>
          </cell>
          <cell r="C11194">
            <v>96747</v>
          </cell>
          <cell r="D11194" t="str">
            <v>JOELHO 90 GRAUS, PPR, DN 20 MM, INSTALADO EM RESERVAÇÃO PREDIAL DE ÁGUA - FORNECIMENTO E INSTALAÇÃO. AF_04/2024</v>
          </cell>
          <cell r="E11194" t="str">
            <v>UN</v>
          </cell>
          <cell r="F11194">
            <v>9.19</v>
          </cell>
          <cell r="G11194">
            <v>9.61</v>
          </cell>
        </row>
        <row r="11195">
          <cell r="A11195" t="str">
            <v>SINAPI96748</v>
          </cell>
          <cell r="B11195" t="str">
            <v>SINAPI</v>
          </cell>
          <cell r="C11195">
            <v>96748</v>
          </cell>
          <cell r="D11195" t="str">
            <v>JOELHO 90 GRAUS, PPR, DN 25 MM, INSTALADO EM RESERVAÇÃO PREDIAL DE ÁGUA - FORNECIMENTO E INSTALAÇÃO. AF_04/2024</v>
          </cell>
          <cell r="E11195" t="str">
            <v>UN</v>
          </cell>
          <cell r="F11195">
            <v>10.63</v>
          </cell>
          <cell r="G11195">
            <v>11.09</v>
          </cell>
        </row>
        <row r="11196">
          <cell r="A11196" t="str">
            <v>SINAPI96749</v>
          </cell>
          <cell r="B11196" t="str">
            <v>SINAPI</v>
          </cell>
          <cell r="C11196">
            <v>96749</v>
          </cell>
          <cell r="D11196" t="str">
            <v>JOELHO 90 GRAUS, PPR, DN 32 MM, INSTALADO EM RESERVAÇÃO PREDIAL DE ÁGUA - FORNECIMENTO E INSTALAÇÃO. AF_04/2024</v>
          </cell>
          <cell r="E11196" t="str">
            <v>UN</v>
          </cell>
          <cell r="F11196">
            <v>13.35</v>
          </cell>
          <cell r="G11196">
            <v>13.89</v>
          </cell>
        </row>
        <row r="11197">
          <cell r="A11197" t="str">
            <v>SINAPI96750</v>
          </cell>
          <cell r="B11197" t="str">
            <v>SINAPI</v>
          </cell>
          <cell r="C11197">
            <v>96750</v>
          </cell>
          <cell r="D11197" t="str">
            <v>JOELHO 90 GRAUS, PPR, DN 40 MM, INSTALADO EM RESERVAÇÃO PREDIAL DE ÁGUA - FORNECIMENTO E INSTALAÇÃO. AF_04/2024</v>
          </cell>
          <cell r="E11197" t="str">
            <v>UN</v>
          </cell>
          <cell r="F11197">
            <v>20.56</v>
          </cell>
          <cell r="G11197">
            <v>21.2</v>
          </cell>
        </row>
        <row r="11198">
          <cell r="A11198" t="str">
            <v>SINAPI96751</v>
          </cell>
          <cell r="B11198" t="str">
            <v>SINAPI</v>
          </cell>
          <cell r="C11198">
            <v>96751</v>
          </cell>
          <cell r="D11198" t="str">
            <v>JOELHO 90 GRAUS, PPR, DN 50 MM, INSTALADO EM RESERVAÇÃO PREDIAL DE ÁGUA - FORNECIMENTO E INSTALAÇÃO. AF_04/2024</v>
          </cell>
          <cell r="E11198" t="str">
            <v>UN</v>
          </cell>
          <cell r="F11198">
            <v>29.77</v>
          </cell>
          <cell r="G11198">
            <v>30.58</v>
          </cell>
        </row>
        <row r="11199">
          <cell r="A11199" t="str">
            <v>SINAPI96752</v>
          </cell>
          <cell r="B11199" t="str">
            <v>SINAPI</v>
          </cell>
          <cell r="C11199">
            <v>96752</v>
          </cell>
          <cell r="D11199" t="str">
            <v>JOELHO 90 GRAUS, PPR, DN 63 MM, INSTALADO EM RESERVAÇÃO PREDIAL DE ÁGUA - FORNECIMENTO E INSTALAÇÃO. AF_04/2024</v>
          </cell>
          <cell r="E11199" t="str">
            <v>UN</v>
          </cell>
          <cell r="F11199">
            <v>44.4</v>
          </cell>
          <cell r="G11199">
            <v>45.49</v>
          </cell>
        </row>
        <row r="11200">
          <cell r="A11200" t="str">
            <v>SINAPI96753</v>
          </cell>
          <cell r="B11200" t="str">
            <v>SINAPI</v>
          </cell>
          <cell r="C11200">
            <v>96753</v>
          </cell>
          <cell r="D11200" t="str">
            <v>JOELHO 90 GRAUS, PPR, DN 75 MM, INSTALADO EM RESERVAÇÃO PREDIAL DE ÁGUA - FORNECIMENTO E INSTALAÇÃO. AF_04/2024</v>
          </cell>
          <cell r="E11200" t="str">
            <v>UN</v>
          </cell>
          <cell r="F11200">
            <v>99.56</v>
          </cell>
          <cell r="G11200">
            <v>100.95</v>
          </cell>
        </row>
        <row r="11201">
          <cell r="A11201" t="str">
            <v>SINAPI96754</v>
          </cell>
          <cell r="B11201" t="str">
            <v>SINAPI</v>
          </cell>
          <cell r="C11201">
            <v>96754</v>
          </cell>
          <cell r="D11201" t="str">
            <v>JOELHO 90 GRAUS, PPR, DN 90 MM, INSTALADO EM RESERVAÇÃO PREDIAL DE ÁGUA - FORNECIMENTO E INSTALAÇÃO. AF_04/2024</v>
          </cell>
          <cell r="E11201" t="str">
            <v>UN</v>
          </cell>
          <cell r="F11201">
            <v>127.9</v>
          </cell>
          <cell r="G11201">
            <v>129.75</v>
          </cell>
        </row>
        <row r="11202">
          <cell r="A11202" t="str">
            <v>SINAPI94686</v>
          </cell>
          <cell r="B11202" t="str">
            <v>SINAPI</v>
          </cell>
          <cell r="C11202">
            <v>94686</v>
          </cell>
          <cell r="D11202" t="str">
            <v>JOELHO 90 GRAUS, PVC, SOLDÁVEL, DN 110 MM INSTALADO EM RESERVAÇÃO PREDIAL DE ÁGUA - FORNECIMENTO E INSTALAÇÃO. AF_04/2024</v>
          </cell>
          <cell r="E11202" t="str">
            <v>UN</v>
          </cell>
          <cell r="F11202">
            <v>290.24</v>
          </cell>
          <cell r="G11202">
            <v>292.60000000000002</v>
          </cell>
        </row>
        <row r="11203">
          <cell r="A11203" t="str">
            <v>SINAPI94674</v>
          </cell>
          <cell r="B11203" t="str">
            <v>SINAPI</v>
          </cell>
          <cell r="C11203">
            <v>94674</v>
          </cell>
          <cell r="D11203" t="str">
            <v>JOELHO 90 GRAUS, PVC, SOLDÁVEL, DN 32 MM INSTALADO EM RESERVAÇÃO PREDIAL DE ÁGUA - FORNECIMENTO E INSTALAÇÃO. AF_04/2024</v>
          </cell>
          <cell r="E11203" t="str">
            <v>UN</v>
          </cell>
          <cell r="F11203">
            <v>9.39</v>
          </cell>
          <cell r="G11203">
            <v>9.7100000000000009</v>
          </cell>
        </row>
        <row r="11204">
          <cell r="A11204" t="str">
            <v>SINAPI94676</v>
          </cell>
          <cell r="B11204" t="str">
            <v>SINAPI</v>
          </cell>
          <cell r="C11204">
            <v>94676</v>
          </cell>
          <cell r="D11204" t="str">
            <v>JOELHO 90 GRAUS, PVC, SOLDÁVEL, DN 40 MM INSTALADO EM RESERVAÇÃO PREDIAL DE ÁGUA - FORNECIMENTO E INSTALAÇÃO. AF_04/2024</v>
          </cell>
          <cell r="E11204" t="str">
            <v>UN</v>
          </cell>
          <cell r="F11204">
            <v>15.61</v>
          </cell>
          <cell r="G11204">
            <v>16.03</v>
          </cell>
        </row>
        <row r="11205">
          <cell r="A11205" t="str">
            <v>SINAPI94678</v>
          </cell>
          <cell r="B11205" t="str">
            <v>SINAPI</v>
          </cell>
          <cell r="C11205">
            <v>94678</v>
          </cell>
          <cell r="D11205" t="str">
            <v>JOELHO 90 GRAUS, PVC, SOLDÁVEL, DN 50 MM INSTALADO EM RESERVAÇÃO PREDIAL DE ÁGUA - FORNECIMENTO E INSTALAÇÃO. AF_04/2024</v>
          </cell>
          <cell r="E11205" t="str">
            <v>UN</v>
          </cell>
          <cell r="F11205">
            <v>18.149999999999999</v>
          </cell>
          <cell r="G11205">
            <v>18.739999999999998</v>
          </cell>
        </row>
        <row r="11206">
          <cell r="A11206" t="str">
            <v>SINAPI94680</v>
          </cell>
          <cell r="B11206" t="str">
            <v>SINAPI</v>
          </cell>
          <cell r="C11206">
            <v>94680</v>
          </cell>
          <cell r="D11206" t="str">
            <v>JOELHO 90 GRAUS, PVC, SOLDÁVEL, DN 60 MM INSTALADO EM RESERVAÇÃO PREDIAL DE ÁGUA - FORNECIMENTO E INSTALAÇÃO. AF_04/2024</v>
          </cell>
          <cell r="E11206" t="str">
            <v>UN</v>
          </cell>
          <cell r="F11206">
            <v>50.46</v>
          </cell>
          <cell r="G11206">
            <v>51.25</v>
          </cell>
        </row>
        <row r="11207">
          <cell r="A11207" t="str">
            <v>SINAPI94682</v>
          </cell>
          <cell r="B11207" t="str">
            <v>SINAPI</v>
          </cell>
          <cell r="C11207">
            <v>94682</v>
          </cell>
          <cell r="D11207" t="str">
            <v>JOELHO 90 GRAUS, PVC, SOLDÁVEL, DN 75 MM INSTALADO EM RESERVAÇÃO PREDIAL DE ÁGUA - FORNECIMENTO E INSTALAÇÃO. AF_04/2024</v>
          </cell>
          <cell r="E11207" t="str">
            <v>UN</v>
          </cell>
          <cell r="F11207">
            <v>124.53</v>
          </cell>
          <cell r="G11207">
            <v>125.69</v>
          </cell>
        </row>
        <row r="11208">
          <cell r="A11208" t="str">
            <v>SINAPI94684</v>
          </cell>
          <cell r="B11208" t="str">
            <v>SINAPI</v>
          </cell>
          <cell r="C11208">
            <v>94684</v>
          </cell>
          <cell r="D11208" t="str">
            <v>JOELHO 90 GRAUS, PVC, SOLDÁVEL, DN 85 MM INSTALADO EM RESERVAÇÃO PREDIAL DE ÁGUA - FORNECIMENTO E INSTALAÇÃO. AF_04/2024</v>
          </cell>
          <cell r="E11208" t="str">
            <v>UN</v>
          </cell>
          <cell r="F11208">
            <v>150.31</v>
          </cell>
          <cell r="G11208">
            <v>151.77000000000001</v>
          </cell>
        </row>
        <row r="11209">
          <cell r="A11209" t="str">
            <v>SINAPI105219</v>
          </cell>
          <cell r="B11209" t="str">
            <v>SINAPI</v>
          </cell>
          <cell r="C11209">
            <v>105219</v>
          </cell>
          <cell r="D11209" t="str">
            <v>JOELHO CPVC, SOLDÁVEL, 45 GRAUS, DN 22 MM, INSTALADO EM RESERVAÇÃO PREDIAL DE ÁGUA - FORNECIMENTO E INSTALAÇÃO. AF_04/2024</v>
          </cell>
          <cell r="E11209" t="str">
            <v>UN</v>
          </cell>
          <cell r="F11209">
            <v>12.01</v>
          </cell>
          <cell r="G11209">
            <v>12.23</v>
          </cell>
        </row>
        <row r="11210">
          <cell r="A11210" t="str">
            <v>SINAPI105220</v>
          </cell>
          <cell r="B11210" t="str">
            <v>SINAPI</v>
          </cell>
          <cell r="C11210">
            <v>105220</v>
          </cell>
          <cell r="D11210" t="str">
            <v>JOELHO CPVC, SOLDÁVEL, 45 GRAUS, DN 28 MM, INSTALADO EM RESERVAÇÃO PREDIAL DE ÁGUA - FORNECIMENTO E INSTALAÇÃO. AF_04/2024</v>
          </cell>
          <cell r="E11210" t="str">
            <v>UN</v>
          </cell>
          <cell r="F11210">
            <v>16.39</v>
          </cell>
          <cell r="G11210">
            <v>16.66</v>
          </cell>
        </row>
        <row r="11211">
          <cell r="A11211" t="str">
            <v>SINAPI105221</v>
          </cell>
          <cell r="B11211" t="str">
            <v>SINAPI</v>
          </cell>
          <cell r="C11211">
            <v>105221</v>
          </cell>
          <cell r="D11211" t="str">
            <v>JOELHO CPVC, SOLDÁVEL, 45 GRAUS, DN 35 MM, INSTALADO EM RESERVAÇÃO PREDIAL DE ÁGUA - FORNECIMENTO E INSTALAÇÃO. AF_04/2024</v>
          </cell>
          <cell r="E11211" t="str">
            <v>UN</v>
          </cell>
          <cell r="F11211">
            <v>25.06</v>
          </cell>
          <cell r="G11211">
            <v>25.42</v>
          </cell>
        </row>
        <row r="11212">
          <cell r="A11212" t="str">
            <v>SINAPI105166</v>
          </cell>
          <cell r="B11212" t="str">
            <v>SINAPI</v>
          </cell>
          <cell r="C11212">
            <v>105166</v>
          </cell>
          <cell r="D11212" t="str">
            <v>JOELHO CPVC, SOLDÁVEL, 45 GRAUS, DN 42 MM, INSTALADO EM RESERVAÇÃO PREDIAL DE ÁGUA - FORNECIMENTO E INSTALAÇÃO. AF_04/2024</v>
          </cell>
          <cell r="E11212" t="str">
            <v>UN</v>
          </cell>
          <cell r="F11212">
            <v>37.81</v>
          </cell>
          <cell r="G11212">
            <v>38.26</v>
          </cell>
        </row>
        <row r="11213">
          <cell r="A11213" t="str">
            <v>SINAPI105222</v>
          </cell>
          <cell r="B11213" t="str">
            <v>SINAPI</v>
          </cell>
          <cell r="C11213">
            <v>105222</v>
          </cell>
          <cell r="D11213" t="str">
            <v>JOELHO CPVC, SOLDÁVEL, 45 GRAUS, DN 54 MM, INSTALADO EM RESERVAÇÃO PREDIAL DE ÁGUA - FORNECIMENTO E INSTALAÇÃO. AF_04/2024</v>
          </cell>
          <cell r="E11213" t="str">
            <v>UN</v>
          </cell>
          <cell r="F11213">
            <v>71.05</v>
          </cell>
          <cell r="G11213">
            <v>71.72</v>
          </cell>
        </row>
        <row r="11214">
          <cell r="A11214" t="str">
            <v>SINAPI105223</v>
          </cell>
          <cell r="B11214" t="str">
            <v>SINAPI</v>
          </cell>
          <cell r="C11214">
            <v>105223</v>
          </cell>
          <cell r="D11214" t="str">
            <v>JOELHO CPVC, SOLDÁVEL, 45 GRAUS, DN 73 MM, INSTALADO EM RESERVAÇÃO PREDIAL DE ÁGUA - FORNECIMENTO E INSTALAÇÃO. AF_04/2024</v>
          </cell>
          <cell r="E11214" t="str">
            <v>UN</v>
          </cell>
          <cell r="F11214">
            <v>161.84</v>
          </cell>
          <cell r="G11214">
            <v>162.94999999999999</v>
          </cell>
        </row>
        <row r="11215">
          <cell r="A11215" t="str">
            <v>SINAPI105224</v>
          </cell>
          <cell r="B11215" t="str">
            <v>SINAPI</v>
          </cell>
          <cell r="C11215">
            <v>105224</v>
          </cell>
          <cell r="D11215" t="str">
            <v>JOELHO CPVC, SOLDÁVEL, 45 GRAUS, DN 89 MM, INSTALADO EM RESERVAÇÃO PREDIAL DE ÁGUA - FORNECIMENTO E INSTALAÇÃO. AF_04/2024</v>
          </cell>
          <cell r="E11215" t="str">
            <v>UN</v>
          </cell>
          <cell r="F11215">
            <v>235.51</v>
          </cell>
          <cell r="G11215">
            <v>237.1</v>
          </cell>
        </row>
        <row r="11216">
          <cell r="A11216" t="str">
            <v>SINAPI105149</v>
          </cell>
          <cell r="B11216" t="str">
            <v>SINAPI</v>
          </cell>
          <cell r="C11216">
            <v>105149</v>
          </cell>
          <cell r="D11216" t="str">
            <v>JOELHO PPR 45 GRAUS, SOLDÁVEL, DN 20 MM, INSTALADO EM RESERVAÇÃO PREDIAL DE ÁGUA - FORNECIMENTO E INSTALAÇÃO. AF_04/2024</v>
          </cell>
          <cell r="E11216" t="str">
            <v>UN</v>
          </cell>
          <cell r="F11216">
            <v>9.4600000000000009</v>
          </cell>
          <cell r="G11216">
            <v>9.8800000000000008</v>
          </cell>
        </row>
        <row r="11217">
          <cell r="A11217" t="str">
            <v>SINAPI105150</v>
          </cell>
          <cell r="B11217" t="str">
            <v>SINAPI</v>
          </cell>
          <cell r="C11217">
            <v>105150</v>
          </cell>
          <cell r="D11217" t="str">
            <v>JOELHO PPR 45 GRAUS, SOLDÁVEL, DN 25 MM, INSTALADO EM RESERVAÇÃO PREDIAL DE ÁGUA - FORNECIMENTO E INSTALAÇÃO. AF_04/2024</v>
          </cell>
          <cell r="E11217" t="str">
            <v>UN</v>
          </cell>
          <cell r="F11217">
            <v>11.07</v>
          </cell>
          <cell r="G11217">
            <v>11.53</v>
          </cell>
        </row>
        <row r="11218">
          <cell r="A11218" t="str">
            <v>SINAPI105151</v>
          </cell>
          <cell r="B11218" t="str">
            <v>SINAPI</v>
          </cell>
          <cell r="C11218">
            <v>105151</v>
          </cell>
          <cell r="D11218" t="str">
            <v>JOELHO PPR 45 GRAUS, SOLDÁVEL, DN 40 MM, INSTALADO EM RESERVAÇÃO PREDIAL DE ÁGUA - FORNECIMENTO E INSTALAÇÃO. AF_04/2024</v>
          </cell>
          <cell r="E11218" t="str">
            <v>UN</v>
          </cell>
          <cell r="F11218">
            <v>26.61</v>
          </cell>
          <cell r="G11218">
            <v>27.25</v>
          </cell>
        </row>
        <row r="11219">
          <cell r="A11219" t="str">
            <v>SINAPI105152</v>
          </cell>
          <cell r="B11219" t="str">
            <v>SINAPI</v>
          </cell>
          <cell r="C11219">
            <v>105152</v>
          </cell>
          <cell r="D11219" t="str">
            <v>JOELHO PPR 45 GRAUS, SOLDÁVEL, DN 50 MM, INSTALADO EM RESERVAÇÃO PREDIAL DE ÁGUA - FORNECIMENTO E INSTALAÇÃO. AF_04/2024</v>
          </cell>
          <cell r="E11219" t="str">
            <v>UN</v>
          </cell>
          <cell r="F11219">
            <v>39.35</v>
          </cell>
          <cell r="G11219">
            <v>40.159999999999997</v>
          </cell>
        </row>
        <row r="11220">
          <cell r="A11220" t="str">
            <v>SINAPI105153</v>
          </cell>
          <cell r="B11220" t="str">
            <v>SINAPI</v>
          </cell>
          <cell r="C11220">
            <v>105153</v>
          </cell>
          <cell r="D11220" t="str">
            <v>JOELHO PPR 45 GRAUS, SOLDÁVEL, DN 63 MM, INSTALADO EM RESERVAÇÃO PREDIAL DE ÁGUA - FORNECIMENTO E INSTALAÇÃO. AF_04/2024</v>
          </cell>
          <cell r="E11220" t="str">
            <v>UN</v>
          </cell>
          <cell r="F11220">
            <v>61.49</v>
          </cell>
          <cell r="G11220">
            <v>62.58</v>
          </cell>
        </row>
        <row r="11221">
          <cell r="A11221" t="str">
            <v>SINAPI105161</v>
          </cell>
          <cell r="B11221" t="str">
            <v>SINAPI</v>
          </cell>
          <cell r="C11221">
            <v>105161</v>
          </cell>
          <cell r="D11221" t="str">
            <v>JOELHO PPR 45 GRAUS, SOLDÁVEL, DN 75 MM, INSTALADO EM RESERVAÇÃO PREDIAL DE ÁGUA - FORNECIMENTO E INSTALAÇÃO. AF_04/2024</v>
          </cell>
          <cell r="E11221" t="str">
            <v>UN</v>
          </cell>
          <cell r="F11221">
            <v>109.99</v>
          </cell>
          <cell r="G11221">
            <v>111.38</v>
          </cell>
        </row>
        <row r="11222">
          <cell r="A11222" t="str">
            <v>SINAPI105162</v>
          </cell>
          <cell r="B11222" t="str">
            <v>SINAPI</v>
          </cell>
          <cell r="C11222">
            <v>105162</v>
          </cell>
          <cell r="D11222" t="str">
            <v>JOELHO PPR 45 GRAUS, SOLDÁVEL, DN 90 MM, INSTALADO EM RESERVAÇÃO PREDIAL DE ÁGUA - FORNECIMENTO E INSTALAÇÃO. AF_04/2024</v>
          </cell>
          <cell r="E11222" t="str">
            <v>UN</v>
          </cell>
          <cell r="F11222">
            <v>186.99</v>
          </cell>
          <cell r="G11222">
            <v>188.84</v>
          </cell>
        </row>
        <row r="11223">
          <cell r="A11223" t="str">
            <v>SINAPI105163</v>
          </cell>
          <cell r="B11223" t="str">
            <v>SINAPI</v>
          </cell>
          <cell r="C11223">
            <v>105163</v>
          </cell>
          <cell r="D11223" t="str">
            <v>JOELHO PPR, 45 GRAUS, SOLDÁVEL, DN 32 MM, INSTALADO EM RESERVAÇÃO PREDIAL DE ÁGUA - FORNECIMENTO E INSTALAÇÃO. AF_04/2024</v>
          </cell>
          <cell r="E11223" t="str">
            <v>UN</v>
          </cell>
          <cell r="F11223">
            <v>17.07</v>
          </cell>
          <cell r="G11223">
            <v>17.61</v>
          </cell>
        </row>
        <row r="11224">
          <cell r="A11224" t="str">
            <v>SINAPI105170</v>
          </cell>
          <cell r="B11224" t="str">
            <v>SINAPI</v>
          </cell>
          <cell r="C11224">
            <v>105170</v>
          </cell>
          <cell r="D11224" t="str">
            <v>JOELHO PVC, SOLDÁVEL, 45 GRAUS, DN 25 MM, INSTALADO EM RESERVAÇÃO PREDIAL DE ÁGUA - FORNECIMENTO E INSTALAÇÃO. AF_04/2024</v>
          </cell>
          <cell r="E11224" t="str">
            <v>UN</v>
          </cell>
          <cell r="F11224">
            <v>6.74</v>
          </cell>
          <cell r="G11224">
            <v>6.98</v>
          </cell>
        </row>
        <row r="11225">
          <cell r="A11225" t="str">
            <v>SINAPI105179</v>
          </cell>
          <cell r="B11225" t="str">
            <v>SINAPI</v>
          </cell>
          <cell r="C11225">
            <v>105179</v>
          </cell>
          <cell r="D11225" t="str">
            <v>JOELHO PVC, SOLDÁVEL, 45 GRAUS, DN 32 MM, INSTALADO EM RESERVAÇÃO PREDIAL DE ÁGUA - FORNECIMENTO E INSTALAÇÃO. AF_04/2024</v>
          </cell>
          <cell r="E11225" t="str">
            <v>UN</v>
          </cell>
          <cell r="F11225">
            <v>11.41</v>
          </cell>
          <cell r="G11225">
            <v>11.73</v>
          </cell>
        </row>
        <row r="11226">
          <cell r="A11226" t="str">
            <v>SINAPI105180</v>
          </cell>
          <cell r="B11226" t="str">
            <v>SINAPI</v>
          </cell>
          <cell r="C11226">
            <v>105180</v>
          </cell>
          <cell r="D11226" t="str">
            <v>JOELHO PVC, SOLDÁVEL, 45 GRAUS, DN 40 MM, INSTALADO EM RESERVAÇÃO PREDIAL DE ÁGUA - FORNECIMENTO E INSTALAÇÃO. AF_04/2024</v>
          </cell>
          <cell r="E11226" t="str">
            <v>UN</v>
          </cell>
          <cell r="F11226">
            <v>15.68</v>
          </cell>
          <cell r="G11226">
            <v>16.100000000000001</v>
          </cell>
        </row>
        <row r="11227">
          <cell r="A11227" t="str">
            <v>SINAPI105181</v>
          </cell>
          <cell r="B11227" t="str">
            <v>SINAPI</v>
          </cell>
          <cell r="C11227">
            <v>105181</v>
          </cell>
          <cell r="D11227" t="str">
            <v>JOELHO PVC, SOLDÁVEL, 45 GRAUS, DN 50 MM, INSTALADO EM RESERVAÇÃO PREDIAL DE ÁGUA - FORNECIMENTO E INSTALAÇÃO. AF_04/2024</v>
          </cell>
          <cell r="E11227" t="str">
            <v>UN</v>
          </cell>
          <cell r="F11227">
            <v>21.07</v>
          </cell>
          <cell r="G11227">
            <v>21.66</v>
          </cell>
        </row>
        <row r="11228">
          <cell r="A11228" t="str">
            <v>SINAPI105182</v>
          </cell>
          <cell r="B11228" t="str">
            <v>SINAPI</v>
          </cell>
          <cell r="C11228">
            <v>105182</v>
          </cell>
          <cell r="D11228" t="str">
            <v>JOELHO PVC, SOLDÁVEL, 45 GRAUS, DN 60 MM, INSTALADO EM RESERVAÇÃO PREDIAL DE ÁGUA - FORNECIMENTO E INSTALAÇÃO. AF_04/2024</v>
          </cell>
          <cell r="E11228" t="str">
            <v>UN</v>
          </cell>
          <cell r="F11228">
            <v>48.42</v>
          </cell>
          <cell r="G11228">
            <v>49.21</v>
          </cell>
        </row>
        <row r="11229">
          <cell r="A11229" t="str">
            <v>SINAPI105183</v>
          </cell>
          <cell r="B11229" t="str">
            <v>SINAPI</v>
          </cell>
          <cell r="C11229">
            <v>105183</v>
          </cell>
          <cell r="D11229" t="str">
            <v>JOELHO PVC, SOLDÁVEL, 45 GRAUS, DN 75 MM, INSTALADO EM RESERVAÇÃO PREDIAL DE ÁGUA - FORNECIMENTO E INSTALAÇÃO. AF_04/2024</v>
          </cell>
          <cell r="E11229" t="str">
            <v>UN</v>
          </cell>
          <cell r="F11229">
            <v>100.89</v>
          </cell>
          <cell r="G11229">
            <v>102.05</v>
          </cell>
        </row>
        <row r="11230">
          <cell r="A11230" t="str">
            <v>SINAPI105184</v>
          </cell>
          <cell r="B11230" t="str">
            <v>SINAPI</v>
          </cell>
          <cell r="C11230">
            <v>105184</v>
          </cell>
          <cell r="D11230" t="str">
            <v>JOELHO PVC, SOLDÁVEL, 45 GRAUS, DN 85 MM, INSTALADO EM RESERVAÇÃO PREDIAL DE ÁGUA - FORNECIMENTO E INSTALAÇÃO. AF_04/2024</v>
          </cell>
          <cell r="E11230" t="str">
            <v>UN</v>
          </cell>
          <cell r="F11230">
            <v>125</v>
          </cell>
          <cell r="G11230">
            <v>126.46</v>
          </cell>
        </row>
        <row r="11231">
          <cell r="A11231" t="str">
            <v>SINAPI94612</v>
          </cell>
          <cell r="B11231" t="str">
            <v>SINAPI</v>
          </cell>
          <cell r="C11231">
            <v>94612</v>
          </cell>
          <cell r="D11231" t="str">
            <v>LUVA DE COBRE, DN 104 MM, SEM ANEL DE SOLDA, INSTALADO EM RESERVAÇÃO PREDIAL DE ÁGUA - FORNECIMENTO E INSTALAÇÃO. AF_04/2024</v>
          </cell>
          <cell r="E11231" t="str">
            <v>UN</v>
          </cell>
          <cell r="F11231">
            <v>452.76</v>
          </cell>
          <cell r="G11231">
            <v>454.78</v>
          </cell>
        </row>
        <row r="11232">
          <cell r="A11232" t="str">
            <v>SINAPI105142</v>
          </cell>
          <cell r="B11232" t="str">
            <v>SINAPI</v>
          </cell>
          <cell r="C11232">
            <v>105142</v>
          </cell>
          <cell r="D11232" t="str">
            <v>LUVA DE REDUÇÃO SOLDÁVEL, PVC, DN 32 MM X 25 MM, INSTALADO EM RESERVAÇÃO PREDIAL DE ÁGUA - FORNECIMENTO E INSTALAÇÃO. AF_04/2024</v>
          </cell>
          <cell r="E11232" t="str">
            <v>UN</v>
          </cell>
          <cell r="F11232">
            <v>7.88</v>
          </cell>
          <cell r="G11232">
            <v>8.07</v>
          </cell>
        </row>
        <row r="11233">
          <cell r="A11233" t="str">
            <v>SINAPI105143</v>
          </cell>
          <cell r="B11233" t="str">
            <v>SINAPI</v>
          </cell>
          <cell r="C11233">
            <v>105143</v>
          </cell>
          <cell r="D11233" t="str">
            <v>LUVA DE REDUÇÃO SOLDÁVEL, PVC, DN 40 MM X 32 MM, INSTALADO EM RESERVAÇÃO PREDIAL DE ÁGUA - FORNECIMENTO E INSTALAÇÃO. AF_04/2024</v>
          </cell>
          <cell r="E11233" t="str">
            <v>UN</v>
          </cell>
          <cell r="F11233">
            <v>11.8</v>
          </cell>
          <cell r="G11233">
            <v>12.04</v>
          </cell>
        </row>
        <row r="11234">
          <cell r="A11234" t="str">
            <v>SINAPI105144</v>
          </cell>
          <cell r="B11234" t="str">
            <v>SINAPI</v>
          </cell>
          <cell r="C11234">
            <v>105144</v>
          </cell>
          <cell r="D11234" t="str">
            <v>LUVA DE REDUÇÃO SOLDÁVEL, PVC, DN 60 MM X 50 MM, INSTALADO EM RESERVAÇÃO PREDIAL DE ÁGUA - FORNECIMENTO E INSTALAÇÃO. AF_04/2024</v>
          </cell>
          <cell r="E11234" t="str">
            <v>UN</v>
          </cell>
          <cell r="F11234">
            <v>24.94</v>
          </cell>
          <cell r="G11234">
            <v>25.4</v>
          </cell>
        </row>
        <row r="11235">
          <cell r="A11235" t="str">
            <v>SINAPI105173</v>
          </cell>
          <cell r="B11235" t="str">
            <v>SINAPI</v>
          </cell>
          <cell r="C11235">
            <v>105173</v>
          </cell>
          <cell r="D11235" t="str">
            <v>LUVA DE REDUÇÃO, EM FERRO GALVANIZADO, CONEXÃO ROSQUEADA, DN 65 MM X 50 MM (2 1/2" X 2"), INSTALADO EM RESERVAÇÃO PREDIAL DE ÁGUA - FORNECIMENTO E INSTALAÇÃO. AF_04/2024</v>
          </cell>
          <cell r="E11235" t="str">
            <v>UN</v>
          </cell>
          <cell r="F11235">
            <v>95.76</v>
          </cell>
          <cell r="G11235">
            <v>97.19</v>
          </cell>
        </row>
        <row r="11236">
          <cell r="A11236" t="str">
            <v>SINAPI105175</v>
          </cell>
          <cell r="B11236" t="str">
            <v>SINAPI</v>
          </cell>
          <cell r="C11236">
            <v>105175</v>
          </cell>
          <cell r="D11236" t="str">
            <v>LUVA DE REDUÇÃO, EM FERRO GALVANIZADO, CONEXÃO ROSQUEADA, DN 80 MM X 50 MM (3" X 2"), INSTALADO EM RESERVAÇÃO PREDIAL DE ÁGUA - FORNECIMENTO E INSTALAÇÃO. AF_04/2024</v>
          </cell>
          <cell r="E11236" t="str">
            <v>UN</v>
          </cell>
          <cell r="F11236">
            <v>135.49</v>
          </cell>
          <cell r="G11236">
            <v>137.05000000000001</v>
          </cell>
        </row>
        <row r="11237">
          <cell r="A11237" t="str">
            <v>SINAPI105174</v>
          </cell>
          <cell r="B11237" t="str">
            <v>SINAPI</v>
          </cell>
          <cell r="C11237">
            <v>105174</v>
          </cell>
          <cell r="D11237" t="str">
            <v>LUVA DE REDUÇÃO, EM FERRO GALVANIZADO, CONEXÃO ROSQUEADA, DN 80 MM X 65 MM (3" X 2 1/2"), INSTALADO EM RESERVAÇÃO PREDIAL DE ÁGUA - FORNECIMENTO E INSTALAÇÃO. AF_04/2024</v>
          </cell>
          <cell r="E11237" t="str">
            <v>UN</v>
          </cell>
          <cell r="F11237">
            <v>137.41</v>
          </cell>
          <cell r="G11237">
            <v>139.09</v>
          </cell>
        </row>
        <row r="11238">
          <cell r="A11238" t="str">
            <v>SINAPI105145</v>
          </cell>
          <cell r="B11238" t="str">
            <v>SINAPI</v>
          </cell>
          <cell r="C11238">
            <v>105145</v>
          </cell>
          <cell r="D11238" t="str">
            <v>LUVA DE REDUÇÃO, SOLDÁVEL, PVC, DN 50 X 25 MM, INSTALADO EM RESERVAÇÃO PREDIAL DE ÁGUA - FORNECIMENTO E INSTALAÇÃO. AF_04/2024</v>
          </cell>
          <cell r="E11238" t="str">
            <v>UN</v>
          </cell>
          <cell r="F11238">
            <v>13.64</v>
          </cell>
          <cell r="G11238">
            <v>13.92</v>
          </cell>
        </row>
        <row r="11239">
          <cell r="A11239" t="str">
            <v>SINAPI94606</v>
          </cell>
          <cell r="B11239" t="str">
            <v>SINAPI</v>
          </cell>
          <cell r="C11239">
            <v>94606</v>
          </cell>
          <cell r="D11239" t="str">
            <v>LUVA EM COBRE, DN 54 MM, SEM ANEL DE SOLDA, INSTALADO EM RESERVAÇÃO PREDIAL DE ÁGUA - FORNECIMENTO E INSTALAÇÃO. AF_04/2024</v>
          </cell>
          <cell r="E11239" t="str">
            <v>UN</v>
          </cell>
          <cell r="F11239">
            <v>91.85</v>
          </cell>
          <cell r="G11239">
            <v>93.56</v>
          </cell>
        </row>
        <row r="11240">
          <cell r="A11240" t="str">
            <v>SINAPI94608</v>
          </cell>
          <cell r="B11240" t="str">
            <v>SINAPI</v>
          </cell>
          <cell r="C11240">
            <v>94608</v>
          </cell>
          <cell r="D11240" t="str">
            <v>LUVA EM COBRE, DN 66 MM, SEM ANEL DE SOLDA, INSTALADO EM RESERVAÇÃO PREDIAL DE ÁGUA - FORNECIMENTO E INSTALAÇÃO. AF_04/2024</v>
          </cell>
          <cell r="E11240" t="str">
            <v>UN</v>
          </cell>
          <cell r="F11240">
            <v>220.83</v>
          </cell>
          <cell r="G11240">
            <v>222.62</v>
          </cell>
        </row>
        <row r="11241">
          <cell r="A11241" t="str">
            <v>SINAPI94610</v>
          </cell>
          <cell r="B11241" t="str">
            <v>SINAPI</v>
          </cell>
          <cell r="C11241">
            <v>94610</v>
          </cell>
          <cell r="D11241" t="str">
            <v>LUVA EM COBRE, DN 79 MM, SEM ANEL DE SOLDA, INSTALADO EM RESERVAÇÃO PREDIAL DE ÁGUA - FORNECIMENTO E INSTALAÇÃO. AF_04/2024</v>
          </cell>
          <cell r="E11241" t="str">
            <v>UN</v>
          </cell>
          <cell r="F11241">
            <v>320.25</v>
          </cell>
          <cell r="G11241">
            <v>322.11</v>
          </cell>
        </row>
        <row r="11242">
          <cell r="A11242" t="str">
            <v>SINAPI94657</v>
          </cell>
          <cell r="B11242" t="str">
            <v>SINAPI</v>
          </cell>
          <cell r="C11242">
            <v>94657</v>
          </cell>
          <cell r="D11242" t="str">
            <v>LUVA PVC, SOLDÁVEL, DN 25 MM, INSTALADO EM RESERVAÇÃO PREDIAL DE ÁGUA - FORNECIMENTO E INSTALAÇÃO. AF_04/2024</v>
          </cell>
          <cell r="E11242" t="str">
            <v>UN</v>
          </cell>
          <cell r="F11242">
            <v>4.5999999999999996</v>
          </cell>
          <cell r="G11242">
            <v>4.7699999999999996</v>
          </cell>
        </row>
        <row r="11243">
          <cell r="A11243" t="str">
            <v>SINAPI94659</v>
          </cell>
          <cell r="B11243" t="str">
            <v>SINAPI</v>
          </cell>
          <cell r="C11243">
            <v>94659</v>
          </cell>
          <cell r="D11243" t="str">
            <v>LUVA PVC, SOLDÁVEL, DN 32 MM, INSTALADO EM RESERVAÇÃO PREDIAL DE ÁGUA - FORNECIMENTO E INSTALAÇÃO. AF_04/2024</v>
          </cell>
          <cell r="E11243" t="str">
            <v>UN</v>
          </cell>
          <cell r="F11243">
            <v>7.15</v>
          </cell>
          <cell r="G11243">
            <v>7.36</v>
          </cell>
        </row>
        <row r="11244">
          <cell r="A11244" t="str">
            <v>SINAPI94739</v>
          </cell>
          <cell r="B11244" t="str">
            <v>SINAPI</v>
          </cell>
          <cell r="C11244">
            <v>94739</v>
          </cell>
          <cell r="D11244" t="str">
            <v>LUVA, CPVC, SOLDÁVEL, DN 114 MM, INSTALADO EM RESERVAÇÃO PREDIAL DE ÁGUA - FORNECIMENTO E INSTALAÇÃO. AF_04/2024</v>
          </cell>
          <cell r="E11244" t="str">
            <v>UN</v>
          </cell>
          <cell r="F11244">
            <v>234.6</v>
          </cell>
          <cell r="G11244">
            <v>236.29</v>
          </cell>
        </row>
        <row r="11245">
          <cell r="A11245" t="str">
            <v>SINAPI94725</v>
          </cell>
          <cell r="B11245" t="str">
            <v>SINAPI</v>
          </cell>
          <cell r="C11245">
            <v>94725</v>
          </cell>
          <cell r="D11245" t="str">
            <v>LUVA, CPVC, SOLDÁVEL, DN 22 MM, INSTALADO EM RESERVAÇÃO PREDIAL DE ÁGUA - FORNECIMENTO E INSTALAÇÃO. AF_04/2024</v>
          </cell>
          <cell r="E11245" t="str">
            <v>UN</v>
          </cell>
          <cell r="F11245">
            <v>7.26</v>
          </cell>
          <cell r="G11245">
            <v>7.41</v>
          </cell>
        </row>
        <row r="11246">
          <cell r="A11246" t="str">
            <v>SINAPI94727</v>
          </cell>
          <cell r="B11246" t="str">
            <v>SINAPI</v>
          </cell>
          <cell r="C11246">
            <v>94727</v>
          </cell>
          <cell r="D11246" t="str">
            <v>LUVA, CPVC, SOLDÁVEL, DN 28 MM, INSTALADO EM RESERVAÇÃO PREDIAL DE ÁGUA - FORNECIMENTO E INSTALAÇÃO. AF_04/2024</v>
          </cell>
          <cell r="E11246" t="str">
            <v>UN</v>
          </cell>
          <cell r="F11246">
            <v>11.66</v>
          </cell>
          <cell r="G11246">
            <v>11.84</v>
          </cell>
        </row>
        <row r="11247">
          <cell r="A11247" t="str">
            <v>SINAPI94729</v>
          </cell>
          <cell r="B11247" t="str">
            <v>SINAPI</v>
          </cell>
          <cell r="C11247">
            <v>94729</v>
          </cell>
          <cell r="D11247" t="str">
            <v>LUVA, CPVC, SOLDÁVEL, DN 35 MM, INSTALADO EM RESERVAÇÃO PREDIAL DE ÁGUA - FORNECIMENTO E INSTALAÇÃO. AF_04/2024</v>
          </cell>
          <cell r="E11247" t="str">
            <v>UN</v>
          </cell>
          <cell r="F11247">
            <v>19.98</v>
          </cell>
          <cell r="G11247">
            <v>20.22</v>
          </cell>
        </row>
        <row r="11248">
          <cell r="A11248" t="str">
            <v>SINAPI94731</v>
          </cell>
          <cell r="B11248" t="str">
            <v>SINAPI</v>
          </cell>
          <cell r="C11248">
            <v>94731</v>
          </cell>
          <cell r="D11248" t="str">
            <v>LUVA, CPVC, SOLDÁVEL, DN 42 MM, INSTALADO EM RESERVAÇÃO PREDIAL DE ÁGUA - FORNECIMENTO E INSTALAÇÃO. AF_04/2024</v>
          </cell>
          <cell r="E11248" t="str">
            <v>UN</v>
          </cell>
          <cell r="F11248">
            <v>26.5</v>
          </cell>
          <cell r="G11248">
            <v>26.8</v>
          </cell>
        </row>
        <row r="11249">
          <cell r="A11249" t="str">
            <v>SINAPI94733</v>
          </cell>
          <cell r="B11249" t="str">
            <v>SINAPI</v>
          </cell>
          <cell r="C11249">
            <v>94733</v>
          </cell>
          <cell r="D11249" t="str">
            <v>LUVA, CPVC, SOLDÁVEL, DN 54 MM, INSTALADO EM RESERVAÇÃO PREDIAL DE ÁGUA - FORNECIMENTO E INSTALAÇÃO. AF_04/2024</v>
          </cell>
          <cell r="E11249" t="str">
            <v>UN</v>
          </cell>
          <cell r="F11249">
            <v>46.36</v>
          </cell>
          <cell r="G11249">
            <v>46.81</v>
          </cell>
        </row>
        <row r="11250">
          <cell r="A11250" t="str">
            <v>SINAPI94863</v>
          </cell>
          <cell r="B11250" t="str">
            <v>SINAPI</v>
          </cell>
          <cell r="C11250">
            <v>94863</v>
          </cell>
          <cell r="D11250" t="str">
            <v>LUVA, CPVC, SOLDÁVEL, DN 73 MM, INSTALADO EM RESERVAÇÃO PREDIAL DE ÁGUA - FORNECIMENTO E INSTALAÇÃO. AF_04/2024</v>
          </cell>
          <cell r="E11250" t="str">
            <v>UN</v>
          </cell>
          <cell r="F11250">
            <v>158.93</v>
          </cell>
          <cell r="G11250">
            <v>159.66999999999999</v>
          </cell>
        </row>
        <row r="11251">
          <cell r="A11251" t="str">
            <v>SINAPI94737</v>
          </cell>
          <cell r="B11251" t="str">
            <v>SINAPI</v>
          </cell>
          <cell r="C11251">
            <v>94737</v>
          </cell>
          <cell r="D11251" t="str">
            <v>LUVA, CPVC, SOLDÁVEL, DN 89 MM, INSTALADO EM RESERVAÇÃO PREDIAL DE ÁGUA - FORNECIMENTO E INSTALAÇÃO. AF_04/2024</v>
          </cell>
          <cell r="E11251" t="str">
            <v>UN</v>
          </cell>
          <cell r="F11251">
            <v>189.9</v>
          </cell>
          <cell r="G11251">
            <v>190.96</v>
          </cell>
        </row>
        <row r="11252">
          <cell r="A11252" t="str">
            <v>SINAPI94465</v>
          </cell>
          <cell r="B11252" t="str">
            <v>SINAPI</v>
          </cell>
          <cell r="C11252">
            <v>94465</v>
          </cell>
          <cell r="D11252" t="str">
            <v>LUVA, EM FERRO GALVANIZADO, CONEXÃO ROSQUEADA, DN 50 MM (2"), INSTALADO EM RESERVAÇÃO PREDIAL DE ÁGUA - FORNECIMENTO E INSTALAÇÃO. AF_04/2024</v>
          </cell>
          <cell r="E11252" t="str">
            <v>UN</v>
          </cell>
          <cell r="F11252">
            <v>59.12</v>
          </cell>
          <cell r="G11252">
            <v>60.43</v>
          </cell>
        </row>
        <row r="11253">
          <cell r="A11253" t="str">
            <v>SINAPI94467</v>
          </cell>
          <cell r="B11253" t="str">
            <v>SINAPI</v>
          </cell>
          <cell r="C11253">
            <v>94467</v>
          </cell>
          <cell r="D11253" t="str">
            <v>LUVA, EM FERRO GALVANIZADO, CONEXÃO ROSQUEADA, DN 65 MM (2 1/2"), INSTALADO EM RESERVAÇÃO PREDIAL DE ÁGUA - FORNECIMENTO E INSTALAÇÃO. AF_04/2024</v>
          </cell>
          <cell r="E11253" t="str">
            <v>UN</v>
          </cell>
          <cell r="F11253">
            <v>93.16</v>
          </cell>
          <cell r="G11253">
            <v>94.7</v>
          </cell>
        </row>
        <row r="11254">
          <cell r="A11254" t="str">
            <v>SINAPI94469</v>
          </cell>
          <cell r="B11254" t="str">
            <v>SINAPI</v>
          </cell>
          <cell r="C11254">
            <v>94469</v>
          </cell>
          <cell r="D11254" t="str">
            <v>LUVA, EM FERRO GALVANIZADO, CONEXÃO ROSQUEADA, DN 80 MM (3"), INSTALADO EM RESERVAÇÃO PREDIAL DE ÁGUA - FORNECIMENTO E INSTALAÇÃO. AF_04/2024</v>
          </cell>
          <cell r="E11254" t="str">
            <v>UN</v>
          </cell>
          <cell r="F11254">
            <v>131.88</v>
          </cell>
          <cell r="G11254">
            <v>133.69999999999999</v>
          </cell>
        </row>
        <row r="11255">
          <cell r="A11255" t="str">
            <v>SINAPI96746</v>
          </cell>
          <cell r="B11255" t="str">
            <v>SINAPI</v>
          </cell>
          <cell r="C11255">
            <v>96746</v>
          </cell>
          <cell r="D11255" t="str">
            <v>LUVA, PPR, DN 110 MM, CLASSE PN 25, INSTALADO EM RESERVAÇÃO PREDIAL DE ÁGUA - FORNECIMENTO E INSTALAÇÃO. AF_04/2024</v>
          </cell>
          <cell r="E11255" t="str">
            <v>UN</v>
          </cell>
          <cell r="F11255">
            <v>128.46</v>
          </cell>
          <cell r="G11255">
            <v>130.16999999999999</v>
          </cell>
        </row>
        <row r="11256">
          <cell r="A11256" t="str">
            <v>SINAPI96736</v>
          </cell>
          <cell r="B11256" t="str">
            <v>SINAPI</v>
          </cell>
          <cell r="C11256">
            <v>96736</v>
          </cell>
          <cell r="D11256" t="str">
            <v>LUVA, PPR, DN 20 MM, INSTALADO EM RESERVAÇÃO PREDIAL DE ÁGUA - FORNECIMENTO E INSTALAÇÃO. AF_04/2024</v>
          </cell>
          <cell r="E11256" t="str">
            <v>UN</v>
          </cell>
          <cell r="F11256">
            <v>7.38</v>
          </cell>
          <cell r="G11256">
            <v>7.66</v>
          </cell>
        </row>
        <row r="11257">
          <cell r="A11257" t="str">
            <v>SINAPI96737</v>
          </cell>
          <cell r="B11257" t="str">
            <v>SINAPI</v>
          </cell>
          <cell r="C11257">
            <v>96737</v>
          </cell>
          <cell r="D11257" t="str">
            <v>LUVA, PPR, DN 25 MM, INSTALADO EM RESERVAÇÃO PREDIAL DE ÁGUA - FORNECIMENTO E INSTALAÇÃO. AF_04/2024</v>
          </cell>
          <cell r="E11257" t="str">
            <v>UN</v>
          </cell>
          <cell r="F11257">
            <v>7.61</v>
          </cell>
          <cell r="G11257">
            <v>7.92</v>
          </cell>
        </row>
        <row r="11258">
          <cell r="A11258" t="str">
            <v>SINAPI96739</v>
          </cell>
          <cell r="B11258" t="str">
            <v>SINAPI</v>
          </cell>
          <cell r="C11258">
            <v>96739</v>
          </cell>
          <cell r="D11258" t="str">
            <v>LUVA, PPR, DN 32 MM, CLASSE PN 25, INSTALADO EM RESERVAÇÃO PREDIAL DE ÁGUA - FORNECIMENTO E INSTALAÇÃO. AF_04/2024</v>
          </cell>
          <cell r="E11258" t="str">
            <v>UN</v>
          </cell>
          <cell r="F11258">
            <v>10.36</v>
          </cell>
          <cell r="G11258">
            <v>10.72</v>
          </cell>
        </row>
        <row r="11259">
          <cell r="A11259" t="str">
            <v>SINAPI96741</v>
          </cell>
          <cell r="B11259" t="str">
            <v>SINAPI</v>
          </cell>
          <cell r="C11259">
            <v>96741</v>
          </cell>
          <cell r="D11259" t="str">
            <v>LUVA, PPR, DN 40 MM, CLASSE PN 25, INSTALADO EM RESERVAÇÃO PREDIAL DE ÁGUA - FORNECIMENTO E INSTALAÇÃO. AF_04/2024</v>
          </cell>
          <cell r="E11259" t="str">
            <v>UN</v>
          </cell>
          <cell r="F11259">
            <v>19.62</v>
          </cell>
          <cell r="G11259">
            <v>20.05</v>
          </cell>
        </row>
        <row r="11260">
          <cell r="A11260" t="str">
            <v>SINAPI96742</v>
          </cell>
          <cell r="B11260" t="str">
            <v>SINAPI</v>
          </cell>
          <cell r="C11260">
            <v>96742</v>
          </cell>
          <cell r="D11260" t="str">
            <v>LUVA, PPR, DN 50 MM, CLASSE PN 25, INSTALADO EM RESERVAÇÃO PREDIAL DE ÁGUA - FORNECIMENTO E INSTALAÇÃO. AF_04/2024</v>
          </cell>
          <cell r="E11260" t="str">
            <v>UN</v>
          </cell>
          <cell r="F11260">
            <v>24.12</v>
          </cell>
          <cell r="G11260">
            <v>24.67</v>
          </cell>
        </row>
        <row r="11261">
          <cell r="A11261" t="str">
            <v>SINAPI96743</v>
          </cell>
          <cell r="B11261" t="str">
            <v>SINAPI</v>
          </cell>
          <cell r="C11261">
            <v>96743</v>
          </cell>
          <cell r="D11261" t="str">
            <v>LUVA, PPR, DN 63 MM, CLASSE PN 25, INSTALADO EM RESERVAÇÃO PREDIAL DE ÁGUA - FORNECIMENTO E INSTALAÇÃO. AF_04/2024</v>
          </cell>
          <cell r="E11261" t="str">
            <v>UN</v>
          </cell>
          <cell r="F11261">
            <v>37.4</v>
          </cell>
          <cell r="G11261">
            <v>38.119999999999997</v>
          </cell>
        </row>
        <row r="11262">
          <cell r="A11262" t="str">
            <v>SINAPI96744</v>
          </cell>
          <cell r="B11262" t="str">
            <v>SINAPI</v>
          </cell>
          <cell r="C11262">
            <v>96744</v>
          </cell>
          <cell r="D11262" t="str">
            <v>LUVA, PPR, DN 75 MM, CLASSE PN 25, INSTALADO EM RESERVAÇÃO PREDIAL DE ÁGUA - FORNECIMENTO E INSTALAÇÃO. AF_04/2024</v>
          </cell>
          <cell r="E11262" t="str">
            <v>UN</v>
          </cell>
          <cell r="F11262">
            <v>62.51</v>
          </cell>
          <cell r="G11262">
            <v>63.44</v>
          </cell>
        </row>
        <row r="11263">
          <cell r="A11263" t="str">
            <v>SINAPI96745</v>
          </cell>
          <cell r="B11263" t="str">
            <v>SINAPI</v>
          </cell>
          <cell r="C11263">
            <v>96745</v>
          </cell>
          <cell r="D11263" t="str">
            <v>LUVA, PPR, DN 90 MM, CLASSE PN 25, INSTALADO EM RESERVAÇÃO PREDIAL DE ÁGUA - FORNECIMENTO E INSTALAÇÃO. AF_04/2024</v>
          </cell>
          <cell r="E11263" t="str">
            <v>UN</v>
          </cell>
          <cell r="F11263">
            <v>97.54</v>
          </cell>
          <cell r="G11263">
            <v>98.78</v>
          </cell>
        </row>
        <row r="11264">
          <cell r="A11264" t="str">
            <v>SINAPI94671</v>
          </cell>
          <cell r="B11264" t="str">
            <v>SINAPI</v>
          </cell>
          <cell r="C11264">
            <v>94671</v>
          </cell>
          <cell r="D11264" t="str">
            <v>LUVA, PVC, SOLDÁVEL, DN 110 MM, INSTALADO EM RESERVAÇÃO PREDIAL DE ÁGUA - FORNECIMENTO E INSTALAÇÃO. AF_04/2024</v>
          </cell>
          <cell r="E11264" t="str">
            <v>UN</v>
          </cell>
          <cell r="F11264">
            <v>121.96</v>
          </cell>
          <cell r="G11264">
            <v>123.53</v>
          </cell>
        </row>
        <row r="11265">
          <cell r="A11265" t="str">
            <v>SINAPI94661</v>
          </cell>
          <cell r="B11265" t="str">
            <v>SINAPI</v>
          </cell>
          <cell r="C11265">
            <v>94661</v>
          </cell>
          <cell r="D11265" t="str">
            <v>LUVA, PVC, SOLDÁVEL, DN 40 MM, INSTALADO EM RESERVAÇÃO PREDIAL DE ÁGUA - FORNECIMENTO E INSTALAÇÃO. AF_04/2024</v>
          </cell>
          <cell r="E11265" t="str">
            <v>UN</v>
          </cell>
          <cell r="F11265">
            <v>11.34</v>
          </cell>
          <cell r="G11265">
            <v>11.62</v>
          </cell>
        </row>
        <row r="11266">
          <cell r="A11266" t="str">
            <v>SINAPI94663</v>
          </cell>
          <cell r="B11266" t="str">
            <v>SINAPI</v>
          </cell>
          <cell r="C11266">
            <v>94663</v>
          </cell>
          <cell r="D11266" t="str">
            <v>LUVA, PVC, SOLDÁVEL, DN 50 MM, INSTALADO EM RESERVAÇÃO PREDIAL DE ÁGUA - FORNECIMENTO E INSTALAÇÃO. AF_04/2024</v>
          </cell>
          <cell r="E11266" t="str">
            <v>UN</v>
          </cell>
          <cell r="F11266">
            <v>14.14</v>
          </cell>
          <cell r="G11266">
            <v>14.54</v>
          </cell>
        </row>
        <row r="11267">
          <cell r="A11267" t="str">
            <v>SINAPI94665</v>
          </cell>
          <cell r="B11267" t="str">
            <v>SINAPI</v>
          </cell>
          <cell r="C11267">
            <v>94665</v>
          </cell>
          <cell r="D11267" t="str">
            <v>LUVA, PVC, SOLDÁVEL, DN 60 MM, INSTALADO EM RESERVAÇÃO PREDIAL DE ÁGUA - FORNECIMENTO E INSTALAÇÃO. AF_04/2024</v>
          </cell>
          <cell r="E11267" t="str">
            <v>UN</v>
          </cell>
          <cell r="F11267">
            <v>27.79</v>
          </cell>
          <cell r="G11267">
            <v>28.31</v>
          </cell>
        </row>
        <row r="11268">
          <cell r="A11268" t="str">
            <v>SINAPI94667</v>
          </cell>
          <cell r="B11268" t="str">
            <v>SINAPI</v>
          </cell>
          <cell r="C11268">
            <v>94667</v>
          </cell>
          <cell r="D11268" t="str">
            <v>LUVA, PVC, SOLDÁVEL, DN 75 MM, INSTALADO EM RESERVAÇÃO PREDIAL DE ÁGUA - FORNECIMENTO E INSTALAÇÃO. AF_04/2024</v>
          </cell>
          <cell r="E11268" t="str">
            <v>UN</v>
          </cell>
          <cell r="F11268">
            <v>40.85</v>
          </cell>
          <cell r="G11268">
            <v>41.64</v>
          </cell>
        </row>
        <row r="11269">
          <cell r="A11269" t="str">
            <v>SINAPI94669</v>
          </cell>
          <cell r="B11269" t="str">
            <v>SINAPI</v>
          </cell>
          <cell r="C11269">
            <v>94669</v>
          </cell>
          <cell r="D11269" t="str">
            <v>LUVA, PVC, SOLDÁVEL, DN 85 MM, INSTALADO EM RESERVAÇÃO PREDIAL DE ÁGUA - FORNECIMENTO E INSTALAÇÃO. AF_04/2024</v>
          </cell>
          <cell r="E11269" t="str">
            <v>UN</v>
          </cell>
          <cell r="F11269">
            <v>73.95</v>
          </cell>
          <cell r="G11269">
            <v>74.92</v>
          </cell>
        </row>
        <row r="11270">
          <cell r="A11270" t="str">
            <v>SINAPI105177</v>
          </cell>
          <cell r="B11270" t="str">
            <v>SINAPI</v>
          </cell>
          <cell r="C11270">
            <v>105177</v>
          </cell>
          <cell r="D11270" t="str">
            <v>NIPLE DE REDUÇÃO, EM FERRO GALVANIZADO, CONEXÃO ROSQUEADA, DN 80 MM X 50 MM (3" X 2"), INSTALADO EM RESERVAÇÃO PREDIAL DE ÁGUA - FORNECIMENTO E INSTALAÇÃO. AF_04/2024</v>
          </cell>
          <cell r="E11270" t="str">
            <v>UN</v>
          </cell>
          <cell r="F11270">
            <v>152.12</v>
          </cell>
          <cell r="G11270">
            <v>153.68</v>
          </cell>
        </row>
        <row r="11271">
          <cell r="A11271" t="str">
            <v>SINAPI105176</v>
          </cell>
          <cell r="B11271" t="str">
            <v>SINAPI</v>
          </cell>
          <cell r="C11271">
            <v>105176</v>
          </cell>
          <cell r="D11271" t="str">
            <v>NIPLE DE REDUÇÃO, EM FERRO GALVANIZADO, CONEXÃO ROSQUEADA, DN 80 MM X 65 MM (3" X 2 1/2"), INSTALADO EM RESERVAÇÃO PREDIAL DE ÁGUA - FORNECIMENTO E INSTALAÇÃO. AF_04/2024</v>
          </cell>
          <cell r="E11271" t="str">
            <v>UN</v>
          </cell>
          <cell r="F11271">
            <v>170.61</v>
          </cell>
          <cell r="G11271">
            <v>172.29</v>
          </cell>
        </row>
        <row r="11272">
          <cell r="A11272" t="str">
            <v>SINAPI94466</v>
          </cell>
          <cell r="B11272" t="str">
            <v>SINAPI</v>
          </cell>
          <cell r="C11272">
            <v>94466</v>
          </cell>
          <cell r="D11272" t="str">
            <v>NIPLE, EM FERRO GALVANIZADO, CONEXÃO ROSQUEADA, DN 50 MM (2"), INSTALADO EM RESERVAÇÃO PREDIAL DE ÁGUA - FORNECIMENTO E INSTALAÇÃO. AF_04/2024</v>
          </cell>
          <cell r="E11272" t="str">
            <v>UN</v>
          </cell>
          <cell r="F11272">
            <v>59.15</v>
          </cell>
          <cell r="G11272">
            <v>60.46</v>
          </cell>
        </row>
        <row r="11273">
          <cell r="A11273" t="str">
            <v>SINAPI94468</v>
          </cell>
          <cell r="B11273" t="str">
            <v>SINAPI</v>
          </cell>
          <cell r="C11273">
            <v>94468</v>
          </cell>
          <cell r="D11273" t="str">
            <v>NIPLE, EM FERRO GALVANIZADO, CONEXÃO ROSQUEADA, DN 65 MM (2 1/2"), INSTALADO EM RESERVAÇÃO PREDIAL DE ÁGUA - FORNECIMENTO E INSTALAÇÃO. AF_04/2024</v>
          </cell>
          <cell r="E11273" t="str">
            <v>UN</v>
          </cell>
          <cell r="F11273">
            <v>82.45</v>
          </cell>
          <cell r="G11273">
            <v>83.99</v>
          </cell>
        </row>
        <row r="11274">
          <cell r="A11274" t="str">
            <v>SINAPI94470</v>
          </cell>
          <cell r="B11274" t="str">
            <v>SINAPI</v>
          </cell>
          <cell r="C11274">
            <v>94470</v>
          </cell>
          <cell r="D11274" t="str">
            <v>NIPLE, EM FERRO GALVANIZADO, CONEXÃO ROSQUEADA, DN 80 MM (3"), INSTALADO EM RESERVAÇÃO PREDIAL DE ÁGUA - FORNECIMENTO E INSTALAÇÃO. AF_04/2024</v>
          </cell>
          <cell r="E11274" t="str">
            <v>UN</v>
          </cell>
          <cell r="F11274">
            <v>122.35</v>
          </cell>
          <cell r="G11274">
            <v>124.17</v>
          </cell>
        </row>
        <row r="11275">
          <cell r="A11275" t="str">
            <v>SINAPI105225</v>
          </cell>
          <cell r="B11275" t="str">
            <v>SINAPI</v>
          </cell>
          <cell r="C11275">
            <v>105225</v>
          </cell>
          <cell r="D11275" t="str">
            <v>TE DE REDUÇÃO, CPVC, DN 28 X 22 MM, INSTALADO EM RESERVAÇÃO PREDIAL DE ÁGUA - FORNECIMENTO E INSTALAÇÃO. AF_04/2024</v>
          </cell>
          <cell r="E11275" t="str">
            <v>UN</v>
          </cell>
          <cell r="F11275">
            <v>17.850000000000001</v>
          </cell>
          <cell r="G11275">
            <v>18.190000000000001</v>
          </cell>
        </row>
        <row r="11276">
          <cell r="A11276" t="str">
            <v>SINAPI105226</v>
          </cell>
          <cell r="B11276" t="str">
            <v>SINAPI</v>
          </cell>
          <cell r="C11276">
            <v>105226</v>
          </cell>
          <cell r="D11276" t="str">
            <v>TE DE REDUÇÃO, CPVC, DN 35 X 28 MM, INSTALADO EM RESERVAÇÃO PREDIAL DE ÁGUA - FORNECIMENTO E INSTALAÇÃO. AF_04/2024</v>
          </cell>
          <cell r="E11276" t="str">
            <v>UN</v>
          </cell>
          <cell r="F11276">
            <v>40.71</v>
          </cell>
          <cell r="G11276">
            <v>41.13</v>
          </cell>
        </row>
        <row r="11277">
          <cell r="A11277" t="str">
            <v>SINAPI105227</v>
          </cell>
          <cell r="B11277" t="str">
            <v>SINAPI</v>
          </cell>
          <cell r="C11277">
            <v>105227</v>
          </cell>
          <cell r="D11277" t="str">
            <v>TE DE REDUÇÃO, CPVC, DN 42 X 35 MM, INSTALADO EM RESERVAÇÃO PREDIAL DE ÁGUA - FORNECIMENTO E INSTALAÇÃO. AF_04/2024</v>
          </cell>
          <cell r="E11277" t="str">
            <v>UN</v>
          </cell>
          <cell r="F11277">
            <v>58.13</v>
          </cell>
          <cell r="G11277">
            <v>58.69</v>
          </cell>
        </row>
        <row r="11278">
          <cell r="A11278" t="str">
            <v>SINAPI105212</v>
          </cell>
          <cell r="B11278" t="str">
            <v>SINAPI</v>
          </cell>
          <cell r="C11278">
            <v>105212</v>
          </cell>
          <cell r="D11278" t="str">
            <v>TE DE REDUÇÃO, EM FERRO GALVANIZADO, CONEXÃO ROSQUEADA, DN 80 MM X 50 MM (3" X 2"), INSTALADO EM RESERVAÇÃO PREDIAL DE ÁGUA - FORNECIMENTO E INSTALAÇÃO. AF_04/2024</v>
          </cell>
          <cell r="E11278" t="str">
            <v>UN</v>
          </cell>
          <cell r="F11278">
            <v>260.22000000000003</v>
          </cell>
          <cell r="G11278">
            <v>263.52</v>
          </cell>
        </row>
        <row r="11279">
          <cell r="A11279" t="str">
            <v>SINAPI105211</v>
          </cell>
          <cell r="B11279" t="str">
            <v>SINAPI</v>
          </cell>
          <cell r="C11279">
            <v>105211</v>
          </cell>
          <cell r="D11279" t="str">
            <v>TE DE REDUÇÃO, EM FERRO GALVANIZADO, CONEXÃO ROSQUEADA, DN 80 MM X 65 MM (3" X 2 1/2"), INSTALADO EM RESERVAÇÃO PREDIAL DE ÁGUA - FORNECIMENTO E INSTALAÇÃO. AF_04/2024</v>
          </cell>
          <cell r="E11279" t="str">
            <v>UN</v>
          </cell>
          <cell r="F11279">
            <v>262.77</v>
          </cell>
          <cell r="G11279">
            <v>266.20999999999998</v>
          </cell>
        </row>
        <row r="11280">
          <cell r="A11280" t="str">
            <v>SINAPI105189</v>
          </cell>
          <cell r="B11280" t="str">
            <v>SINAPI</v>
          </cell>
          <cell r="C11280">
            <v>105189</v>
          </cell>
          <cell r="D11280" t="str">
            <v>TE DE REDUÇÃO, PVC, SOLDÁVEL, 90 GRAUS, DN 50 MM X 25 MM, INSTALADO EM RESERVAÇÃO PREDIAL DE ÁGUA - FORNECIMENTO E INSTALAÇÃO. AF_04/2024</v>
          </cell>
          <cell r="E11280" t="str">
            <v>UN</v>
          </cell>
          <cell r="F11280">
            <v>25.43</v>
          </cell>
          <cell r="G11280">
            <v>26.05</v>
          </cell>
        </row>
        <row r="11281">
          <cell r="A11281" t="str">
            <v>SINAPI105190</v>
          </cell>
          <cell r="B11281" t="str">
            <v>SINAPI</v>
          </cell>
          <cell r="C11281">
            <v>105190</v>
          </cell>
          <cell r="D11281" t="str">
            <v>TE DE REDUÇÃO, PVC, SOLDÁVEL, 90 GRAUS, DN 50 MM X 32 MM, INSTALADO EM RESERVAÇÃO PREDIAL DE ÁGUA - FORNECIMENTO E INSTALAÇÃO. AF_04/2024</v>
          </cell>
          <cell r="E11281" t="str">
            <v>UN</v>
          </cell>
          <cell r="F11281">
            <v>31.55</v>
          </cell>
          <cell r="G11281">
            <v>32.22</v>
          </cell>
        </row>
        <row r="11282">
          <cell r="A11282" t="str">
            <v>SINAPI94625</v>
          </cell>
          <cell r="B11282" t="str">
            <v>SINAPI</v>
          </cell>
          <cell r="C11282">
            <v>94625</v>
          </cell>
          <cell r="D11282" t="str">
            <v>TE EM COBRE, DN 104 MM, SEM ANEL DE SOLDA, INSTALADO EM RESERVAÇÃO PREDIAL DE ÁGUA - FORNECIMENTO E INSTALAÇÃO. AF_04/2024</v>
          </cell>
          <cell r="E11282" t="str">
            <v>UN</v>
          </cell>
          <cell r="F11282">
            <v>1611.98</v>
          </cell>
          <cell r="G11282">
            <v>1616.01</v>
          </cell>
        </row>
        <row r="11283">
          <cell r="A11283" t="str">
            <v>SINAPI94622</v>
          </cell>
          <cell r="B11283" t="str">
            <v>SINAPI</v>
          </cell>
          <cell r="C11283">
            <v>94622</v>
          </cell>
          <cell r="D11283" t="str">
            <v>TE EM COBRE, DN 54 MM, SEM ANEL DE SOLDA, INSTALADO EM RESERVAÇÃO PREDIAL DE ÁGUA - FORNECIMENTO E INSTALAÇÃO. AF_04/2024</v>
          </cell>
          <cell r="E11283" t="str">
            <v>UN</v>
          </cell>
          <cell r="F11283">
            <v>225.5</v>
          </cell>
          <cell r="G11283">
            <v>228.92</v>
          </cell>
        </row>
        <row r="11284">
          <cell r="A11284" t="str">
            <v>SINAPI94623</v>
          </cell>
          <cell r="B11284" t="str">
            <v>SINAPI</v>
          </cell>
          <cell r="C11284">
            <v>94623</v>
          </cell>
          <cell r="D11284" t="str">
            <v>TE EM COBRE, DN 66 MM, SEM ANEL DE SOLDA, INSTALADO EM RESERVAÇÃO PREDIAL DE ÁGUA - FORNECIMENTO E INSTALAÇÃO. AF_04/2024</v>
          </cell>
          <cell r="E11284" t="str">
            <v>UN</v>
          </cell>
          <cell r="F11284">
            <v>519.54999999999995</v>
          </cell>
          <cell r="G11284">
            <v>523.11</v>
          </cell>
        </row>
        <row r="11285">
          <cell r="A11285" t="str">
            <v>SINAPI94624</v>
          </cell>
          <cell r="B11285" t="str">
            <v>SINAPI</v>
          </cell>
          <cell r="C11285">
            <v>94624</v>
          </cell>
          <cell r="D11285" t="str">
            <v>TE EM COBRE, DN 79 MM, SEM ANEL DE SOLDA, INSTALADO EM RESERVAÇÃO PREDIAL DE ÁGUA - FORNECIMENTO E INSTALAÇÃO. AF_04/2024</v>
          </cell>
          <cell r="E11285" t="str">
            <v>UN</v>
          </cell>
          <cell r="F11285">
            <v>776.37</v>
          </cell>
          <cell r="G11285">
            <v>780.1</v>
          </cell>
        </row>
        <row r="11286">
          <cell r="A11286" t="str">
            <v>SINAPI94763</v>
          </cell>
          <cell r="B11286" t="str">
            <v>SINAPI</v>
          </cell>
          <cell r="C11286">
            <v>94763</v>
          </cell>
          <cell r="D11286" t="str">
            <v>TE, CPVC, SOLDÁVEL, DN 114 MM, INSTALADO EM RESERVAÇÃO PREDIAL DE ÁGUA - FORNECIMENTO E INSTALAÇÃO. AF_04/2024</v>
          </cell>
          <cell r="E11286" t="str">
            <v>UN</v>
          </cell>
          <cell r="F11286">
            <v>361.68</v>
          </cell>
          <cell r="G11286">
            <v>365.05</v>
          </cell>
        </row>
        <row r="11287">
          <cell r="A11287" t="str">
            <v>SINAPI94756</v>
          </cell>
          <cell r="B11287" t="str">
            <v>SINAPI</v>
          </cell>
          <cell r="C11287">
            <v>94756</v>
          </cell>
          <cell r="D11287" t="str">
            <v>TE, CPVC, SOLDÁVEL, DN 22 MM, INSTALADO EM RESERVAÇÃO PREDIAL DE ÁGUA - FORNECIMENTO E INSTALAÇÃO. AF_04/2024</v>
          </cell>
          <cell r="E11287" t="str">
            <v>UN</v>
          </cell>
          <cell r="F11287">
            <v>13.39</v>
          </cell>
          <cell r="G11287">
            <v>13.68</v>
          </cell>
        </row>
        <row r="11288">
          <cell r="A11288" t="str">
            <v>SINAPI94757</v>
          </cell>
          <cell r="B11288" t="str">
            <v>SINAPI</v>
          </cell>
          <cell r="C11288">
            <v>94757</v>
          </cell>
          <cell r="D11288" t="str">
            <v>TE, CPVC, SOLDÁVEL, DN 28 MM, INSTALADO EM RESERVAÇÃO PREDIAL DE ÁGUA - FORNECIMENTO E INSTALAÇÃO. AF_04/2024</v>
          </cell>
          <cell r="E11288" t="str">
            <v>UN</v>
          </cell>
          <cell r="F11288">
            <v>20.79</v>
          </cell>
          <cell r="G11288">
            <v>21.15</v>
          </cell>
        </row>
        <row r="11289">
          <cell r="A11289" t="str">
            <v>SINAPI94758</v>
          </cell>
          <cell r="B11289" t="str">
            <v>SINAPI</v>
          </cell>
          <cell r="C11289">
            <v>94758</v>
          </cell>
          <cell r="D11289" t="str">
            <v>TE, CPVC, SOLDÁVEL, DN 35 MM, INSTALADO EM RESERVAÇÃO PREDIAL DE ÁGUA - FORNECIMENTO E INSTALAÇÃO. AF_04/2024</v>
          </cell>
          <cell r="E11289" t="str">
            <v>UN</v>
          </cell>
          <cell r="F11289">
            <v>51.5</v>
          </cell>
          <cell r="G11289">
            <v>51.96</v>
          </cell>
        </row>
        <row r="11290">
          <cell r="A11290" t="str">
            <v>SINAPI94759</v>
          </cell>
          <cell r="B11290" t="str">
            <v>SINAPI</v>
          </cell>
          <cell r="C11290">
            <v>94759</v>
          </cell>
          <cell r="D11290" t="str">
            <v>TE, CPVC, SOLDÁVEL, DN 42 MM, INSTALADO EM RESERVAÇÃO PREDIAL DE ÁGUA - FORNECIMENTO E INSTALAÇÃO. AF_04/2024</v>
          </cell>
          <cell r="E11290" t="str">
            <v>UN</v>
          </cell>
          <cell r="F11290">
            <v>65.62</v>
          </cell>
          <cell r="G11290">
            <v>66.22</v>
          </cell>
        </row>
        <row r="11291">
          <cell r="A11291" t="str">
            <v>SINAPI94760</v>
          </cell>
          <cell r="B11291" t="str">
            <v>SINAPI</v>
          </cell>
          <cell r="C11291">
            <v>94760</v>
          </cell>
          <cell r="D11291" t="str">
            <v>TE, CPVC, SOLDÁVEL, DN 54 MM, INSTALADO EM RESERVAÇÃO PREDIAL DE ÁGUA - FORNECIMENTO E INSTALAÇÃO. AF_04/2024</v>
          </cell>
          <cell r="E11291" t="str">
            <v>UN</v>
          </cell>
          <cell r="F11291">
            <v>104.46</v>
          </cell>
          <cell r="G11291">
            <v>105.36</v>
          </cell>
        </row>
        <row r="11292">
          <cell r="A11292" t="str">
            <v>SINAPI94761</v>
          </cell>
          <cell r="B11292" t="str">
            <v>SINAPI</v>
          </cell>
          <cell r="C11292">
            <v>94761</v>
          </cell>
          <cell r="D11292" t="str">
            <v>TE, CPVC, SOLDÁVEL, DN 73 MM, INSTALADO EM RESERVAÇÃO PREDIAL DE ÁGUA - FORNECIMENTO E INSTALAÇÃO. AF_04/2024</v>
          </cell>
          <cell r="E11292" t="str">
            <v>UN</v>
          </cell>
          <cell r="F11292">
            <v>224.87</v>
          </cell>
          <cell r="G11292">
            <v>226.35</v>
          </cell>
        </row>
        <row r="11293">
          <cell r="A11293" t="str">
            <v>SINAPI94762</v>
          </cell>
          <cell r="B11293" t="str">
            <v>SINAPI</v>
          </cell>
          <cell r="C11293">
            <v>94762</v>
          </cell>
          <cell r="D11293" t="str">
            <v>TE, CPVC, SOLDÁVEL, DN 89 MM, INSTALADO EM RESERVAÇÃO PREDIAL DE ÁGUA - FORNECIMENTO E INSTALAÇÃO. AF_04/2024</v>
          </cell>
          <cell r="E11293" t="str">
            <v>UN</v>
          </cell>
          <cell r="F11293">
            <v>273.73</v>
          </cell>
          <cell r="G11293">
            <v>275.83999999999997</v>
          </cell>
        </row>
        <row r="11294">
          <cell r="A11294" t="str">
            <v>SINAPI94462</v>
          </cell>
          <cell r="B11294" t="str">
            <v>SINAPI</v>
          </cell>
          <cell r="C11294">
            <v>94462</v>
          </cell>
          <cell r="D11294" t="str">
            <v>TUBO DE AÇO GALVANIZADO COM COSTURA, CLASSE MÉDIA, DN 50 MM (2"), CONEXÃO ROSQUEADA, INSTALADO EM RESERVAÇÃO PREDIAL DE ÁGUA - FORNECIMENTO E INSTALAÇÃO. AF_04/2024</v>
          </cell>
          <cell r="E11294" t="str">
            <v>M</v>
          </cell>
          <cell r="F11294">
            <v>101.26</v>
          </cell>
          <cell r="G11294">
            <v>102.84</v>
          </cell>
        </row>
        <row r="11295">
          <cell r="A11295" t="str">
            <v>SINAPI94463</v>
          </cell>
          <cell r="B11295" t="str">
            <v>SINAPI</v>
          </cell>
          <cell r="C11295">
            <v>94463</v>
          </cell>
          <cell r="D11295" t="str">
            <v>TUBO DE AÇO GALVANIZADO COM COSTURA, CLASSE MÉDIA, DN 65 MM (2 1/2"), CONEXÃO ROSQUEADA, INSTALADO EM RESERVAÇÃO PREDIAL DE ÁGUA - FORNECIMENTO E INSTALAÇÃO. AF_04/2024</v>
          </cell>
          <cell r="E11295" t="str">
            <v>M</v>
          </cell>
          <cell r="F11295">
            <v>123.75</v>
          </cell>
          <cell r="G11295">
            <v>125.6</v>
          </cell>
        </row>
        <row r="11296">
          <cell r="A11296" t="str">
            <v>SINAPI94464</v>
          </cell>
          <cell r="B11296" t="str">
            <v>SINAPI</v>
          </cell>
          <cell r="C11296">
            <v>94464</v>
          </cell>
          <cell r="D11296" t="str">
            <v>TUBO DE AÇO GALVANIZADO COM COSTURA, CLASSE MÉDIA, DN 80 MM (3"), CONEXÃO ROSQUEADA, INSTALADO EM RESERVAÇÃO PREDIAL DE ÁGUA - FORNECIMENTO E INSTALAÇÃO. AF_04/2024</v>
          </cell>
          <cell r="E11296" t="str">
            <v>M</v>
          </cell>
          <cell r="F11296">
            <v>161.41999999999999</v>
          </cell>
          <cell r="G11296">
            <v>163.61000000000001</v>
          </cell>
        </row>
        <row r="11297">
          <cell r="A11297" t="str">
            <v>SINAPI94605</v>
          </cell>
          <cell r="B11297" t="str">
            <v>SINAPI</v>
          </cell>
          <cell r="C11297">
            <v>94605</v>
          </cell>
          <cell r="D11297" t="str">
            <v>TUBO EM COBRE RÍGIDO, DN 104 MM, CLASSE E, SEM ISOLAMENTO, INSTALADO EM RESERVAÇÃO PREDIAL DE ÁGUA - FORNECIMENTO E INSTALAÇÃO. AF_04/2024</v>
          </cell>
          <cell r="E11297" t="str">
            <v>M</v>
          </cell>
          <cell r="F11297">
            <v>687.19</v>
          </cell>
          <cell r="G11297">
            <v>689.62</v>
          </cell>
        </row>
        <row r="11298">
          <cell r="A11298" t="str">
            <v>SINAPI94602</v>
          </cell>
          <cell r="B11298" t="str">
            <v>SINAPI</v>
          </cell>
          <cell r="C11298">
            <v>94602</v>
          </cell>
          <cell r="D11298" t="str">
            <v>TUBO EM COBRE RÍGIDO, DN 54 MM, CLASSE E, SEM ISOLAMENTO, INSTALADO EM RESERVAÇÃO PREDIAL DE ÁGUA - FORNECIMENTO E INSTALAÇÃO. AF_04/2024</v>
          </cell>
          <cell r="E11298" t="str">
            <v>M</v>
          </cell>
          <cell r="F11298">
            <v>247.39</v>
          </cell>
          <cell r="G11298">
            <v>249.46</v>
          </cell>
        </row>
        <row r="11299">
          <cell r="A11299" t="str">
            <v>SINAPI94603</v>
          </cell>
          <cell r="B11299" t="str">
            <v>SINAPI</v>
          </cell>
          <cell r="C11299">
            <v>94603</v>
          </cell>
          <cell r="D11299" t="str">
            <v>TUBO EM COBRE RÍGIDO, DN 66 MM, CLASSE E, SEM ISOLAMENTO, INSTALADO EM RESERVAÇÃO PREDIAL DE ÁGUA - FORNECIMENTO E INSTALAÇÃO. AF_04/2024</v>
          </cell>
          <cell r="E11299" t="str">
            <v>M</v>
          </cell>
          <cell r="F11299">
            <v>335.91</v>
          </cell>
          <cell r="G11299">
            <v>338.07</v>
          </cell>
        </row>
        <row r="11300">
          <cell r="A11300" t="str">
            <v>SINAPI94604</v>
          </cell>
          <cell r="B11300" t="str">
            <v>SINAPI</v>
          </cell>
          <cell r="C11300">
            <v>94604</v>
          </cell>
          <cell r="D11300" t="str">
            <v>TUBO EM COBRE RÍGIDO, DN 79 MM, CLASSE E, SEM ISOLAMENTO, INSTALADO EM RESERVAÇÃO PREDIAL DE ÁGUA - FORNECIMENTO E INSTALAÇÃO. AF_04/2024</v>
          </cell>
          <cell r="E11300" t="str">
            <v>M</v>
          </cell>
          <cell r="F11300">
            <v>476.03</v>
          </cell>
          <cell r="G11300">
            <v>478.29</v>
          </cell>
        </row>
        <row r="11301">
          <cell r="A11301" t="str">
            <v>SINAPI94723</v>
          </cell>
          <cell r="B11301" t="str">
            <v>SINAPI</v>
          </cell>
          <cell r="C11301">
            <v>94723</v>
          </cell>
          <cell r="D11301" t="str">
            <v>TUBO, CPVC, SOLDÁVEL, DN 114 MM, INSTALADO EM RESERVAÇÃO PREDIAL DE ÁGUA - FORNECIMENTO E INSTALAÇÃO. AF_04/2024</v>
          </cell>
          <cell r="E11301" t="str">
            <v>M</v>
          </cell>
          <cell r="F11301">
            <v>458.13</v>
          </cell>
          <cell r="G11301">
            <v>460.17</v>
          </cell>
        </row>
        <row r="11302">
          <cell r="A11302" t="str">
            <v>SINAPI94716</v>
          </cell>
          <cell r="B11302" t="str">
            <v>SINAPI</v>
          </cell>
          <cell r="C11302">
            <v>94716</v>
          </cell>
          <cell r="D11302" t="str">
            <v>TUBO, CPVC, SOLDÁVEL, DN 22 MM, INSTALADO EM RESERVAÇÃO PREDIAL DE ÁGUA - FORNECIMENTO E INSTALAÇÃO. AF_04/2024</v>
          </cell>
          <cell r="E11302" t="str">
            <v>M</v>
          </cell>
          <cell r="F11302">
            <v>22.8</v>
          </cell>
          <cell r="G11302">
            <v>22.96</v>
          </cell>
        </row>
        <row r="11303">
          <cell r="A11303" t="str">
            <v>SINAPI94717</v>
          </cell>
          <cell r="B11303" t="str">
            <v>SINAPI</v>
          </cell>
          <cell r="C11303">
            <v>94717</v>
          </cell>
          <cell r="D11303" t="str">
            <v>TUBO, CPVC, SOLDÁVEL, DN 28 MM, INSTALADO EM RESERVAÇÃO PREDIAL DE ÁGUA - FORNECIMENTO E INSTALAÇÃO. AF_04/2024</v>
          </cell>
          <cell r="E11303" t="str">
            <v>M</v>
          </cell>
          <cell r="F11303">
            <v>37.94</v>
          </cell>
          <cell r="G11303">
            <v>38.159999999999997</v>
          </cell>
        </row>
        <row r="11304">
          <cell r="A11304" t="str">
            <v>SINAPI94718</v>
          </cell>
          <cell r="B11304" t="str">
            <v>SINAPI</v>
          </cell>
          <cell r="C11304">
            <v>94718</v>
          </cell>
          <cell r="D11304" t="str">
            <v>TUBO, CPVC, SOLDÁVEL, DN 35 MM, INSTALADO EM RESERVAÇÃO PREDIAL DE ÁGUA - FORNECIMENTO E INSTALAÇÃO. AF_04/2024</v>
          </cell>
          <cell r="E11304" t="str">
            <v>M</v>
          </cell>
          <cell r="F11304">
            <v>49.53</v>
          </cell>
          <cell r="G11304">
            <v>49.81</v>
          </cell>
        </row>
        <row r="11305">
          <cell r="A11305" t="str">
            <v>SINAPI94719</v>
          </cell>
          <cell r="B11305" t="str">
            <v>SINAPI</v>
          </cell>
          <cell r="C11305">
            <v>94719</v>
          </cell>
          <cell r="D11305" t="str">
            <v>TUBO, CPVC, SOLDÁVEL, DN 42 MM, INSTALADO EM RESERVAÇÃO PREDIAL DE ÁGUA - FORNECIMENTO E INSTALAÇÃO. AF_04/2024</v>
          </cell>
          <cell r="E11305" t="str">
            <v>M</v>
          </cell>
          <cell r="F11305">
            <v>66.06</v>
          </cell>
          <cell r="G11305">
            <v>66.41</v>
          </cell>
        </row>
        <row r="11306">
          <cell r="A11306" t="str">
            <v>SINAPI94720</v>
          </cell>
          <cell r="B11306" t="str">
            <v>SINAPI</v>
          </cell>
          <cell r="C11306">
            <v>94720</v>
          </cell>
          <cell r="D11306" t="str">
            <v>TUBO, CPVC, SOLDÁVEL, DN 54 MM, INSTALADO EM RESERVAÇÃO PREDIAL DE ÁGUA - FORNECIMENTO E INSTALAÇÃO. AF_04/2024</v>
          </cell>
          <cell r="E11306" t="str">
            <v>M</v>
          </cell>
          <cell r="F11306">
            <v>96.73</v>
          </cell>
          <cell r="G11306">
            <v>97.27</v>
          </cell>
        </row>
        <row r="11307">
          <cell r="A11307" t="str">
            <v>SINAPI94721</v>
          </cell>
          <cell r="B11307" t="str">
            <v>SINAPI</v>
          </cell>
          <cell r="C11307">
            <v>94721</v>
          </cell>
          <cell r="D11307" t="str">
            <v>TUBO, CPVC, SOLDÁVEL, DN 73 MM, INSTALADO EM RESERVAÇÃO PREDIAL DE ÁGUA - FORNECIMENTO E INSTALAÇÃO. AF_04/2024</v>
          </cell>
          <cell r="E11307" t="str">
            <v>M</v>
          </cell>
          <cell r="F11307">
            <v>156.9</v>
          </cell>
          <cell r="G11307">
            <v>157.80000000000001</v>
          </cell>
        </row>
        <row r="11308">
          <cell r="A11308" t="str">
            <v>SINAPI94722</v>
          </cell>
          <cell r="B11308" t="str">
            <v>SINAPI</v>
          </cell>
          <cell r="C11308">
            <v>94722</v>
          </cell>
          <cell r="D11308" t="str">
            <v>TUBO, CPVC, SOLDÁVEL, DN 89 MM, INSTALADO EM RESERVAÇÃO PREDIAL DE ÁGUA - FORNECIMENTO E INSTALAÇÃO. AF_04/2024</v>
          </cell>
          <cell r="E11308" t="str">
            <v>M</v>
          </cell>
          <cell r="F11308">
            <v>244.22</v>
          </cell>
          <cell r="G11308">
            <v>245.5</v>
          </cell>
        </row>
        <row r="11309">
          <cell r="A11309" t="str">
            <v>SINAPI96726</v>
          </cell>
          <cell r="B11309" t="str">
            <v>SINAPI</v>
          </cell>
          <cell r="C11309">
            <v>96726</v>
          </cell>
          <cell r="D11309" t="str">
            <v>TUBO, PPR, DN 110 MM, CLASSE PN 12, INSTALADO EM RESERVAÇÃO PREDIAL DE ÁGUA - FORNECIMENTO E INSTALAÇÃO. AF_04/2024</v>
          </cell>
          <cell r="E11309" t="str">
            <v>M</v>
          </cell>
          <cell r="F11309">
            <v>189.15</v>
          </cell>
          <cell r="G11309">
            <v>191.23</v>
          </cell>
        </row>
        <row r="11310">
          <cell r="A11310" t="str">
            <v>SINAPI96735</v>
          </cell>
          <cell r="B11310" t="str">
            <v>SINAPI</v>
          </cell>
          <cell r="C11310">
            <v>96735</v>
          </cell>
          <cell r="D11310" t="str">
            <v>TUBO, PPR, DN 110 MM, CLASSE PN 25, INSTALADO EM RESERVAÇÃO PREDIAL DE ÁGUA - FORNECIMENTO E INSTALAÇÃO. AF_04/2024</v>
          </cell>
          <cell r="E11310" t="str">
            <v>M</v>
          </cell>
          <cell r="F11310">
            <v>354.53</v>
          </cell>
          <cell r="G11310">
            <v>357.09</v>
          </cell>
        </row>
        <row r="11311">
          <cell r="A11311" t="str">
            <v>SINAPI96718</v>
          </cell>
          <cell r="B11311" t="str">
            <v>SINAPI</v>
          </cell>
          <cell r="C11311">
            <v>96718</v>
          </cell>
          <cell r="D11311" t="str">
            <v>TUBO, PPR, DN 20 MM, CLASSE PN 20, INSTALADO EM RESERVAÇÃO PREDIAL DE ÁGUA - FORNECIMENTO E INSTALAÇÃO. AF_04/2024</v>
          </cell>
          <cell r="E11311" t="str">
            <v>M</v>
          </cell>
          <cell r="F11311">
            <v>17.3</v>
          </cell>
          <cell r="G11311">
            <v>17.649999999999999</v>
          </cell>
        </row>
        <row r="11312">
          <cell r="A11312" t="str">
            <v>SINAPI96727</v>
          </cell>
          <cell r="B11312" t="str">
            <v>SINAPI</v>
          </cell>
          <cell r="C11312">
            <v>96727</v>
          </cell>
          <cell r="D11312" t="str">
            <v>TUBO, PPR, DN 20 MM, CLASSE PN 25, INSTALADO EM RESERVAÇÃO PREDIAL DE ÁGUA - FORNECIMENTO E INSTALAÇÃO. AF_04/2024</v>
          </cell>
          <cell r="E11312" t="str">
            <v>M</v>
          </cell>
          <cell r="F11312">
            <v>19.77</v>
          </cell>
          <cell r="G11312">
            <v>20.190000000000001</v>
          </cell>
        </row>
        <row r="11313">
          <cell r="A11313" t="str">
            <v>SINAPI96719</v>
          </cell>
          <cell r="B11313" t="str">
            <v>SINAPI</v>
          </cell>
          <cell r="C11313">
            <v>96719</v>
          </cell>
          <cell r="D11313" t="str">
            <v>TUBO, PPR, DN 25 MM, CLASSE PN 20, INSTALADO EM RESERVAÇÃO PREDIAL DE ÁGUA - FORNECIMENTO E INSTALAÇÃO. AF_04/2024</v>
          </cell>
          <cell r="E11313" t="str">
            <v>M</v>
          </cell>
          <cell r="F11313">
            <v>22.02</v>
          </cell>
          <cell r="G11313">
            <v>22.4</v>
          </cell>
        </row>
        <row r="11314">
          <cell r="A11314" t="str">
            <v>SINAPI96728</v>
          </cell>
          <cell r="B11314" t="str">
            <v>SINAPI</v>
          </cell>
          <cell r="C11314">
            <v>96728</v>
          </cell>
          <cell r="D11314" t="str">
            <v>TUBO, PPR, DN 25 MM, CLASSE PN 25, INSTALADO EM RESERVAÇÃO PREDIAL DE ÁGUA - FORNECIMENTO E INSTALAÇÃO. AF_04/2024</v>
          </cell>
          <cell r="E11314" t="str">
            <v>M</v>
          </cell>
          <cell r="F11314">
            <v>25.35</v>
          </cell>
          <cell r="G11314">
            <v>25.81</v>
          </cell>
        </row>
        <row r="11315">
          <cell r="A11315" t="str">
            <v>SINAPI96720</v>
          </cell>
          <cell r="B11315" t="str">
            <v>SINAPI</v>
          </cell>
          <cell r="C11315">
            <v>96720</v>
          </cell>
          <cell r="D11315" t="str">
            <v>TUBO, PPR, DN 32 MM, CLASSE PN 12, INSTALADO EM RESERVAÇÃO PREDIAL DE ÁGUA - FORNECIMENTO E INSTALAÇÃO. AF_04/2024</v>
          </cell>
          <cell r="E11315" t="str">
            <v>M</v>
          </cell>
          <cell r="F11315">
            <v>20.18</v>
          </cell>
          <cell r="G11315">
            <v>20.6</v>
          </cell>
        </row>
        <row r="11316">
          <cell r="A11316" t="str">
            <v>SINAPI96729</v>
          </cell>
          <cell r="B11316" t="str">
            <v>SINAPI</v>
          </cell>
          <cell r="C11316">
            <v>96729</v>
          </cell>
          <cell r="D11316" t="str">
            <v>TUBO, PPR, DN 32 MM, CLASSE PN 25, INSTALADO EM RESERVAÇÃO PREDIAL DE ÁGUA - FORNECIMENTO E INSTALAÇÃO. AF_04/2024</v>
          </cell>
          <cell r="E11316" t="str">
            <v>M</v>
          </cell>
          <cell r="F11316">
            <v>32.549999999999997</v>
          </cell>
          <cell r="G11316">
            <v>33.08</v>
          </cell>
        </row>
        <row r="11317">
          <cell r="A11317" t="str">
            <v>SINAPI96721</v>
          </cell>
          <cell r="B11317" t="str">
            <v>SINAPI</v>
          </cell>
          <cell r="C11317">
            <v>96721</v>
          </cell>
          <cell r="D11317" t="str">
            <v>TUBO, PPR, DN 40 MM, CLASSE PN 12, INSTALADO EM RESERVAÇÃO PREDIAL DE ÁGUA - FORNECIMENTO E INSTALAÇÃO. AF_04/2024</v>
          </cell>
          <cell r="E11317" t="str">
            <v>M</v>
          </cell>
          <cell r="F11317">
            <v>26.12</v>
          </cell>
          <cell r="G11317">
            <v>26.65</v>
          </cell>
        </row>
        <row r="11318">
          <cell r="A11318" t="str">
            <v>SINAPI96730</v>
          </cell>
          <cell r="B11318" t="str">
            <v>SINAPI</v>
          </cell>
          <cell r="C11318">
            <v>96730</v>
          </cell>
          <cell r="D11318" t="str">
            <v>TUBO, PPR, DN 40 MM, CLASSE PN 25, INSTALADO EM RESERVAÇÃO PREDIAL DE ÁGUA - FORNECIMENTO E INSTALAÇÃO. AF_04/2024</v>
          </cell>
          <cell r="E11318" t="str">
            <v>M</v>
          </cell>
          <cell r="F11318">
            <v>44.79</v>
          </cell>
          <cell r="G11318">
            <v>45.43</v>
          </cell>
        </row>
        <row r="11319">
          <cell r="A11319" t="str">
            <v>SINAPI96722</v>
          </cell>
          <cell r="B11319" t="str">
            <v>SINAPI</v>
          </cell>
          <cell r="C11319">
            <v>96722</v>
          </cell>
          <cell r="D11319" t="str">
            <v>TUBO, PPR, DN 50 MM, CLASSE PN 12, INSTALADO EM RESERVAÇÃO PREDIAL DE ÁGUA - FORNECIMENTO E INSTALAÇÃO. AF_04/2024</v>
          </cell>
          <cell r="E11319" t="str">
            <v>M</v>
          </cell>
          <cell r="F11319">
            <v>39.76</v>
          </cell>
          <cell r="G11319">
            <v>40.42</v>
          </cell>
        </row>
        <row r="11320">
          <cell r="A11320" t="str">
            <v>SINAPI96731</v>
          </cell>
          <cell r="B11320" t="str">
            <v>SINAPI</v>
          </cell>
          <cell r="C11320">
            <v>96731</v>
          </cell>
          <cell r="D11320" t="str">
            <v>TUBO, PPR, DN 50 MM, CLASSE PN 25, INSTALADO EM RESERVAÇÃO PREDIAL DE ÁGUA - FORNECIMENTO E INSTALAÇÃO. AF_04/2024</v>
          </cell>
          <cell r="E11320" t="str">
            <v>M</v>
          </cell>
          <cell r="F11320">
            <v>67.349999999999994</v>
          </cell>
          <cell r="G11320">
            <v>68.150000000000006</v>
          </cell>
        </row>
        <row r="11321">
          <cell r="A11321" t="str">
            <v>SINAPI96723</v>
          </cell>
          <cell r="B11321" t="str">
            <v>SINAPI</v>
          </cell>
          <cell r="C11321">
            <v>96723</v>
          </cell>
          <cell r="D11321" t="str">
            <v>TUBO, PPR, DN 63 MM, CLASSE PN 12, INSTALADO EM RESERVAÇÃO PREDIAL DE ÁGUA - FORNECIMENTO E INSTALAÇÃO. AF_04/2024</v>
          </cell>
          <cell r="E11321" t="str">
            <v>M</v>
          </cell>
          <cell r="F11321">
            <v>61.4</v>
          </cell>
          <cell r="G11321">
            <v>62.27</v>
          </cell>
        </row>
        <row r="11322">
          <cell r="A11322" t="str">
            <v>SINAPI96732</v>
          </cell>
          <cell r="B11322" t="str">
            <v>SINAPI</v>
          </cell>
          <cell r="C11322">
            <v>96732</v>
          </cell>
          <cell r="D11322" t="str">
            <v>TUBO, PPR, DN 63 MM, CLASSE PN 25, INSTALADO EM RESERVAÇÃO PREDIAL DE ÁGUA - FORNECIMENTO E INSTALAÇÃO. AF_04/2024</v>
          </cell>
          <cell r="E11322" t="str">
            <v>M</v>
          </cell>
          <cell r="F11322">
            <v>112.81</v>
          </cell>
          <cell r="G11322">
            <v>113.88</v>
          </cell>
        </row>
        <row r="11323">
          <cell r="A11323" t="str">
            <v>SINAPI96724</v>
          </cell>
          <cell r="B11323" t="str">
            <v>SINAPI</v>
          </cell>
          <cell r="C11323">
            <v>96724</v>
          </cell>
          <cell r="D11323" t="str">
            <v>TUBO, PPR, DN 75 MM, CLASSE PN 12, INSTALADO EM RESERVAÇÃO PREDIAL DE ÁGUA - FORNECIMENTO E INSTALAÇÃO. AF_04/2024</v>
          </cell>
          <cell r="E11323" t="str">
            <v>M</v>
          </cell>
          <cell r="F11323">
            <v>78.790000000000006</v>
          </cell>
          <cell r="G11323">
            <v>79.91</v>
          </cell>
        </row>
        <row r="11324">
          <cell r="A11324" t="str">
            <v>SINAPI96733</v>
          </cell>
          <cell r="B11324" t="str">
            <v>SINAPI</v>
          </cell>
          <cell r="C11324">
            <v>96733</v>
          </cell>
          <cell r="D11324" t="str">
            <v>TUBO, PPR, DN 75 MM, CLASSE PN 25, INSTALADO EM RESERVAÇÃO PREDIAL DE ÁGUA - FORNECIMENTO E INSTALAÇÃO. AF_04/2024</v>
          </cell>
          <cell r="E11324" t="str">
            <v>M</v>
          </cell>
          <cell r="F11324">
            <v>153.47999999999999</v>
          </cell>
          <cell r="G11324">
            <v>154.86000000000001</v>
          </cell>
        </row>
        <row r="11325">
          <cell r="A11325" t="str">
            <v>SINAPI96725</v>
          </cell>
          <cell r="B11325" t="str">
            <v>SINAPI</v>
          </cell>
          <cell r="C11325">
            <v>96725</v>
          </cell>
          <cell r="D11325" t="str">
            <v>TUBO, PPR, DN 90 MM, CLASSE PN 12, INSTALADO EM RESERVAÇÃO PREDIAL DE ÁGUA - FORNECIMENTO E INSTALAÇÃO. AF_04/2024</v>
          </cell>
          <cell r="E11325" t="str">
            <v>M</v>
          </cell>
          <cell r="F11325">
            <v>128.16</v>
          </cell>
          <cell r="G11325">
            <v>129.63999999999999</v>
          </cell>
        </row>
        <row r="11326">
          <cell r="A11326" t="str">
            <v>SINAPI96734</v>
          </cell>
          <cell r="B11326" t="str">
            <v>SINAPI</v>
          </cell>
          <cell r="C11326">
            <v>96734</v>
          </cell>
          <cell r="D11326" t="str">
            <v>TUBO, PPR, DN 90 MM, CLASSE PN 25, INSTALADO EM RESERVAÇÃO PREDIAL DE ÁGUA - FORNECIMENTO E INSTALAÇÃO. AF_04/2024</v>
          </cell>
          <cell r="E11326" t="str">
            <v>M</v>
          </cell>
          <cell r="F11326">
            <v>254.89</v>
          </cell>
          <cell r="G11326">
            <v>256.73</v>
          </cell>
        </row>
        <row r="11327">
          <cell r="A11327" t="str">
            <v>SINAPI94655</v>
          </cell>
          <cell r="B11327" t="str">
            <v>SINAPI</v>
          </cell>
          <cell r="C11327">
            <v>94655</v>
          </cell>
          <cell r="D11327" t="str">
            <v>TUBO, PVC, SOLDÁVEL, DE 110MM, INSTALADO EM RESERVAÇÃO PREDIAL DE ÁGUA - FORNECIMENTO E INSTALAÇÃO. AF_04/2024</v>
          </cell>
          <cell r="E11327" t="str">
            <v>M</v>
          </cell>
          <cell r="F11327">
            <v>144.44</v>
          </cell>
          <cell r="G11327">
            <v>146.33000000000001</v>
          </cell>
        </row>
        <row r="11328">
          <cell r="A11328" t="str">
            <v>SINAPI94648</v>
          </cell>
          <cell r="B11328" t="str">
            <v>SINAPI</v>
          </cell>
          <cell r="C11328">
            <v>94648</v>
          </cell>
          <cell r="D11328" t="str">
            <v>TUBO, PVC, SOLDÁVEL, DE 25MM, INSTALADO EM RESERVAÇÃO PREDIAL DE ÁGUA - FORNECIMENTO E INSTALAÇÃO. AF_04/2024</v>
          </cell>
          <cell r="E11328" t="str">
            <v>M</v>
          </cell>
          <cell r="F11328">
            <v>8.34</v>
          </cell>
          <cell r="G11328">
            <v>8.5399999999999991</v>
          </cell>
        </row>
        <row r="11329">
          <cell r="A11329" t="str">
            <v>SINAPI94649</v>
          </cell>
          <cell r="B11329" t="str">
            <v>SINAPI</v>
          </cell>
          <cell r="C11329">
            <v>94649</v>
          </cell>
          <cell r="D11329" t="str">
            <v>TUBO, PVC, SOLDÁVEL, DE 32MM, INSTALADO EM RESERVAÇÃO PREDIAL DE ÁGUA - FORNECIMENTO E INSTALAÇÃO. AF_04/2024</v>
          </cell>
          <cell r="E11329" t="str">
            <v>M</v>
          </cell>
          <cell r="F11329">
            <v>15.25</v>
          </cell>
          <cell r="G11329">
            <v>15.5</v>
          </cell>
        </row>
        <row r="11330">
          <cell r="A11330" t="str">
            <v>SINAPI94650</v>
          </cell>
          <cell r="B11330" t="str">
            <v>SINAPI</v>
          </cell>
          <cell r="C11330">
            <v>94650</v>
          </cell>
          <cell r="D11330" t="str">
            <v>TUBO, PVC, SOLDÁVEL, DE 40MM, INSTALADO EM RESERVAÇÃO PREDIAL DE ÁGUA - FORNECIMENTO E INSTALAÇÃO. AF_04/2024</v>
          </cell>
          <cell r="E11330" t="str">
            <v>M</v>
          </cell>
          <cell r="F11330">
            <v>22.97</v>
          </cell>
          <cell r="G11330">
            <v>23.31</v>
          </cell>
        </row>
        <row r="11331">
          <cell r="A11331" t="str">
            <v>SINAPI94651</v>
          </cell>
          <cell r="B11331" t="str">
            <v>SINAPI</v>
          </cell>
          <cell r="C11331">
            <v>94651</v>
          </cell>
          <cell r="D11331" t="str">
            <v>TUBO, PVC, SOLDÁVEL, DE 50MM, INSTALADO EM RESERVAÇÃO PREDIAL DE ÁGUA - FORNECIMENTO E INSTALAÇÃO. AF_04/2024</v>
          </cell>
          <cell r="E11331" t="str">
            <v>M</v>
          </cell>
          <cell r="F11331">
            <v>26.87</v>
          </cell>
          <cell r="G11331">
            <v>27.35</v>
          </cell>
        </row>
        <row r="11332">
          <cell r="A11332" t="str">
            <v>SINAPI94652</v>
          </cell>
          <cell r="B11332" t="str">
            <v>SINAPI</v>
          </cell>
          <cell r="C11332">
            <v>94652</v>
          </cell>
          <cell r="D11332" t="str">
            <v>TUBO, PVC, SOLDÁVEL, DE 60MM, INSTALADO EM RESERVAÇÃO PREDIAL DE ÁGUA - FORNECIMENTO E INSTALAÇÃO. AF_04/2024</v>
          </cell>
          <cell r="E11332" t="str">
            <v>M</v>
          </cell>
          <cell r="F11332">
            <v>41.86</v>
          </cell>
          <cell r="G11332">
            <v>42.5</v>
          </cell>
        </row>
        <row r="11333">
          <cell r="A11333" t="str">
            <v>SINAPI94653</v>
          </cell>
          <cell r="B11333" t="str">
            <v>SINAPI</v>
          </cell>
          <cell r="C11333">
            <v>94653</v>
          </cell>
          <cell r="D11333" t="str">
            <v>TUBO, PVC, SOLDÁVEL, DE 75MM, INSTALADO EM RESERVAÇÃO PREDIAL DE ÁGUA - FORNECIMENTO E INSTALAÇÃO. AF_04/2024</v>
          </cell>
          <cell r="E11333" t="str">
            <v>M</v>
          </cell>
          <cell r="F11333">
            <v>67.430000000000007</v>
          </cell>
          <cell r="G11333">
            <v>68.36</v>
          </cell>
        </row>
        <row r="11334">
          <cell r="A11334" t="str">
            <v>SINAPI94654</v>
          </cell>
          <cell r="B11334" t="str">
            <v>SINAPI</v>
          </cell>
          <cell r="C11334">
            <v>94654</v>
          </cell>
          <cell r="D11334" t="str">
            <v>TUBO, PVC, SOLDÁVEL, DE 85MM, INSTALADO EM RESERVAÇÃO PREDIAL DE ÁGUA - FORNECIMENTO E INSTALAÇÃO. AF_04/2024</v>
          </cell>
          <cell r="E11334" t="str">
            <v>M</v>
          </cell>
          <cell r="F11334">
            <v>91.65</v>
          </cell>
          <cell r="G11334">
            <v>92.83</v>
          </cell>
        </row>
        <row r="11335">
          <cell r="A11335" t="str">
            <v>SINAPI94689</v>
          </cell>
          <cell r="B11335" t="str">
            <v>SINAPI</v>
          </cell>
          <cell r="C11335">
            <v>94689</v>
          </cell>
          <cell r="D11335" t="str">
            <v>TÊ COM BUCHA DE LATÃO NA BOLSA CENTRAL, PVC, SOLDÁVEL, DN 25 MM X 3/4", INSTALADO EM RESERVAÇÃO PREDIAL DE ÁGUA - FORNECIMENTO E INSTALAÇÃO. AF_04/2024</v>
          </cell>
          <cell r="E11335" t="str">
            <v>UN</v>
          </cell>
          <cell r="F11335">
            <v>11.35</v>
          </cell>
          <cell r="G11335">
            <v>11.67</v>
          </cell>
        </row>
        <row r="11336">
          <cell r="A11336" t="str">
            <v>SINAPI94702</v>
          </cell>
          <cell r="B11336" t="str">
            <v>SINAPI</v>
          </cell>
          <cell r="C11336">
            <v>94702</v>
          </cell>
          <cell r="D11336" t="str">
            <v>TÊ DE REDUÇÃO, PVC, SOLDÁVEL, DN 110 MM X 60 MM, INSTALADO EM RESERVAÇÃO PREDIAL DE ÁGUA - FORNECIMENTO E INSTALAÇÃO. AF_04/2024</v>
          </cell>
          <cell r="E11336" t="str">
            <v>UN</v>
          </cell>
          <cell r="F11336">
            <v>217.87</v>
          </cell>
          <cell r="G11336">
            <v>220.32</v>
          </cell>
        </row>
        <row r="11337">
          <cell r="A11337" t="str">
            <v>SINAPI94691</v>
          </cell>
          <cell r="B11337" t="str">
            <v>SINAPI</v>
          </cell>
          <cell r="C11337">
            <v>94691</v>
          </cell>
          <cell r="D11337" t="str">
            <v>TÊ DE REDUÇÃO, PVC, SOLDÁVEL, DN 32 MM X 25 MM, INSTALADO EM RESERVAÇÃO PREDIAL DE ÁGUA - FORNECIMENTO E INSTALAÇÃO. AF_04/2024</v>
          </cell>
          <cell r="E11337" t="str">
            <v>UN</v>
          </cell>
          <cell r="F11337">
            <v>16.02</v>
          </cell>
          <cell r="G11337">
            <v>16.399999999999999</v>
          </cell>
        </row>
        <row r="11338">
          <cell r="A11338" t="str">
            <v>SINAPI94693</v>
          </cell>
          <cell r="B11338" t="str">
            <v>SINAPI</v>
          </cell>
          <cell r="C11338">
            <v>94693</v>
          </cell>
          <cell r="D11338" t="str">
            <v>TÊ DE REDUÇÃO, PVC, SOLDÁVEL, DN 40 MM X 32 MM, INSTALADO EM RESERVAÇÃO PREDIAL DE ÁGUA - FORNECIMENTO E INSTALAÇÃO. AF_04/2024</v>
          </cell>
          <cell r="E11338" t="str">
            <v>UN</v>
          </cell>
          <cell r="F11338">
            <v>20.99</v>
          </cell>
          <cell r="G11338">
            <v>21.52</v>
          </cell>
        </row>
        <row r="11339">
          <cell r="A11339" t="str">
            <v>SINAPI94695</v>
          </cell>
          <cell r="B11339" t="str">
            <v>SINAPI</v>
          </cell>
          <cell r="C11339">
            <v>94695</v>
          </cell>
          <cell r="D11339" t="str">
            <v>TÊ DE REDUÇÃO, PVC, SOLDÁVEL, DN 50 MM X 40 MM, INSTALADO EM RESERVAÇÃO PREDIAL DE ÁGUA - FORNECIMENTO E INSTALAÇÃO. AF_04/2024</v>
          </cell>
          <cell r="E11339" t="str">
            <v>UN</v>
          </cell>
          <cell r="F11339">
            <v>36.369999999999997</v>
          </cell>
          <cell r="G11339">
            <v>37.08</v>
          </cell>
        </row>
        <row r="11340">
          <cell r="A11340" t="str">
            <v>SINAPI94698</v>
          </cell>
          <cell r="B11340" t="str">
            <v>SINAPI</v>
          </cell>
          <cell r="C11340">
            <v>94698</v>
          </cell>
          <cell r="D11340" t="str">
            <v>TÊ DE REDUÇÃO, PVC, SOLDÁVEL, DN 75 MM X 50 MM, INSTALADO EM RESERVAÇÃO PREDIAL DE ÁGUA - FORNECIMENTO E INSTALAÇÃO. AF_04/2024</v>
          </cell>
          <cell r="E11340" t="str">
            <v>UN</v>
          </cell>
          <cell r="F11340">
            <v>77.819999999999993</v>
          </cell>
          <cell r="G11340">
            <v>79.12</v>
          </cell>
        </row>
        <row r="11341">
          <cell r="A11341" t="str">
            <v>SINAPI94700</v>
          </cell>
          <cell r="B11341" t="str">
            <v>SINAPI</v>
          </cell>
          <cell r="C11341">
            <v>94700</v>
          </cell>
          <cell r="D11341" t="str">
            <v>TÊ DE REDUÇÃO, PVC, SOLDÁVEL, DN 85 MM X 60 MM, INSTALADO EM RESERVAÇÃO PREDIAL DE ÁGUA - FORNECIMENTO E INSTALAÇÃO. AF_04/2024</v>
          </cell>
          <cell r="E11341" t="str">
            <v>UN</v>
          </cell>
          <cell r="F11341">
            <v>150.86000000000001</v>
          </cell>
          <cell r="G11341">
            <v>152.51</v>
          </cell>
        </row>
        <row r="11342">
          <cell r="A11342" t="str">
            <v>SINAPI94477</v>
          </cell>
          <cell r="B11342" t="str">
            <v>SINAPI</v>
          </cell>
          <cell r="C11342">
            <v>94477</v>
          </cell>
          <cell r="D11342" t="str">
            <v>TÊ, EM FERRO GALVANIZADO, CONEXÃO ROSQUEADA, DN 50 MM (2"), INSTALADO EM RESERVAÇÃO PREDIAL DE ÁGUA - FORNECIMENTO E INSTALAÇÃO. AF_04/2024</v>
          </cell>
          <cell r="E11342" t="str">
            <v>UN</v>
          </cell>
          <cell r="F11342">
            <v>113.87</v>
          </cell>
          <cell r="G11342">
            <v>116.5</v>
          </cell>
        </row>
        <row r="11343">
          <cell r="A11343" t="str">
            <v>SINAPI94478</v>
          </cell>
          <cell r="B11343" t="str">
            <v>SINAPI</v>
          </cell>
          <cell r="C11343">
            <v>94478</v>
          </cell>
          <cell r="D11343" t="str">
            <v>TÊ, EM FERRO GALVANIZADO, CONEXÃO ROSQUEADA, DN 65 MM (2 1/2"), INSTALADO EM RESERVAÇÃO PREDIAL DE ÁGUA - FORNECIMENTO E INSTALAÇÃO. AF_04/2024</v>
          </cell>
          <cell r="E11343" t="str">
            <v>UN</v>
          </cell>
          <cell r="F11343">
            <v>183.65</v>
          </cell>
          <cell r="G11343">
            <v>186.72</v>
          </cell>
        </row>
        <row r="11344">
          <cell r="A11344" t="str">
            <v>SINAPI94479</v>
          </cell>
          <cell r="B11344" t="str">
            <v>SINAPI</v>
          </cell>
          <cell r="C11344">
            <v>94479</v>
          </cell>
          <cell r="D11344" t="str">
            <v>TÊ, EM FERRO GALVANIZADO, CONEXÃO ROSQUEADA, DN 80 MM (3"), INSTALADO EM RESERVAÇÃO PREDIAL DE ÁGUA - FORNECIMENTO E INSTALAÇÃO. AF_04/2024</v>
          </cell>
          <cell r="E11344" t="str">
            <v>UN</v>
          </cell>
          <cell r="F11344">
            <v>237.63</v>
          </cell>
          <cell r="G11344">
            <v>241.26</v>
          </cell>
        </row>
        <row r="11345">
          <cell r="A11345" t="str">
            <v>SINAPI96764</v>
          </cell>
          <cell r="B11345" t="str">
            <v>SINAPI</v>
          </cell>
          <cell r="C11345">
            <v>96764</v>
          </cell>
          <cell r="D11345" t="str">
            <v>TÊ, PPR, DN 110 MM, INSTALADO EM RESERVAÇÃO PREDIAL DE ÁGUA - FORNECIMENTO E INSTALAÇÃO. AF_04/2024</v>
          </cell>
          <cell r="E11345" t="str">
            <v>UN</v>
          </cell>
          <cell r="F11345">
            <v>351.76</v>
          </cell>
          <cell r="G11345">
            <v>355.22</v>
          </cell>
        </row>
        <row r="11346">
          <cell r="A11346" t="str">
            <v>SINAPI105164</v>
          </cell>
          <cell r="B11346" t="str">
            <v>SINAPI</v>
          </cell>
          <cell r="C11346">
            <v>105164</v>
          </cell>
          <cell r="D11346" t="str">
            <v>TÊ, PPR, DN 20 MM, INSTALADO EM RESERVAÇÃO PREDIAL DE ÁGUA - FORNECIMENTO E INSTALAÇÃO. AF_04/2024</v>
          </cell>
          <cell r="E11346" t="str">
            <v>UN</v>
          </cell>
          <cell r="F11346">
            <v>13.5</v>
          </cell>
          <cell r="G11346">
            <v>14.07</v>
          </cell>
        </row>
        <row r="11347">
          <cell r="A11347" t="str">
            <v>SINAPI105165</v>
          </cell>
          <cell r="B11347" t="str">
            <v>SINAPI</v>
          </cell>
          <cell r="C11347">
            <v>105165</v>
          </cell>
          <cell r="D11347" t="str">
            <v>TÊ, PPR, DN 25 MM, INSTALADO EM RESERVAÇÃO PREDIAL DE ÁGUA - FORNECIMENTO E INSTALAÇÃO. AF_04/2024</v>
          </cell>
          <cell r="E11347" t="str">
            <v>UN</v>
          </cell>
          <cell r="F11347">
            <v>13.86</v>
          </cell>
          <cell r="G11347">
            <v>14.47</v>
          </cell>
        </row>
        <row r="11348">
          <cell r="A11348" t="str">
            <v>SINAPI96758</v>
          </cell>
          <cell r="B11348" t="str">
            <v>SINAPI</v>
          </cell>
          <cell r="C11348">
            <v>96758</v>
          </cell>
          <cell r="D11348" t="str">
            <v>TÊ, PPR, DN 32 MM, INSTALADO EM RESERVAÇÃO PREDIAL DE ÁGUA - FORNECIMENTO E INSTALAÇÃO. AF_04/2024</v>
          </cell>
          <cell r="E11348" t="str">
            <v>UN</v>
          </cell>
          <cell r="F11348">
            <v>20.7</v>
          </cell>
          <cell r="G11348">
            <v>21.42</v>
          </cell>
        </row>
        <row r="11349">
          <cell r="A11349" t="str">
            <v>SINAPI96759</v>
          </cell>
          <cell r="B11349" t="str">
            <v>SINAPI</v>
          </cell>
          <cell r="C11349">
            <v>96759</v>
          </cell>
          <cell r="D11349" t="str">
            <v>TÊ, PPR, DN 40 MM, INSTALADO EM RESERVAÇÃO PREDIAL DE ÁGUA - FORNECIMENTO E INSTALAÇÃO. AF_04/2024</v>
          </cell>
          <cell r="E11349" t="str">
            <v>UN</v>
          </cell>
          <cell r="F11349">
            <v>30.22</v>
          </cell>
          <cell r="G11349">
            <v>31.09</v>
          </cell>
        </row>
        <row r="11350">
          <cell r="A11350" t="str">
            <v>SINAPI96760</v>
          </cell>
          <cell r="B11350" t="str">
            <v>SINAPI</v>
          </cell>
          <cell r="C11350">
            <v>96760</v>
          </cell>
          <cell r="D11350" t="str">
            <v>TÊ, PPR, DN 50 MM, INSTALADO EM RESERVAÇÃO PREDIAL DE ÁGUA - FORNECIMENTO E INSTALAÇÃO. AF_04/2024</v>
          </cell>
          <cell r="E11350" t="str">
            <v>UN</v>
          </cell>
          <cell r="F11350">
            <v>48.61</v>
          </cell>
          <cell r="G11350">
            <v>49.68</v>
          </cell>
        </row>
        <row r="11351">
          <cell r="A11351" t="str">
            <v>SINAPI96761</v>
          </cell>
          <cell r="B11351" t="str">
            <v>SINAPI</v>
          </cell>
          <cell r="C11351">
            <v>96761</v>
          </cell>
          <cell r="D11351" t="str">
            <v>TÊ, PPR, DN 63 MM, INSTALADO EM RESERVAÇÃO PREDIAL DE ÁGUA - FORNECIMENTO E INSTALAÇÃO. AF_04/2024</v>
          </cell>
          <cell r="E11351" t="str">
            <v>UN</v>
          </cell>
          <cell r="F11351">
            <v>72.11</v>
          </cell>
          <cell r="G11351">
            <v>73.56</v>
          </cell>
        </row>
        <row r="11352">
          <cell r="A11352" t="str">
            <v>SINAPI96762</v>
          </cell>
          <cell r="B11352" t="str">
            <v>SINAPI</v>
          </cell>
          <cell r="C11352">
            <v>96762</v>
          </cell>
          <cell r="D11352" t="str">
            <v>TÊ, PPR, DN 75 MM, INSTALADO EM RESERVAÇÃO PREDIAL DE ÁGUA - FORNECIMENTO E INSTALAÇÃO. AF_04/2024</v>
          </cell>
          <cell r="E11352" t="str">
            <v>UN</v>
          </cell>
          <cell r="F11352">
            <v>133.94</v>
          </cell>
          <cell r="G11352">
            <v>135.79</v>
          </cell>
        </row>
        <row r="11353">
          <cell r="A11353" t="str">
            <v>SINAPI96763</v>
          </cell>
          <cell r="B11353" t="str">
            <v>SINAPI</v>
          </cell>
          <cell r="C11353">
            <v>96763</v>
          </cell>
          <cell r="D11353" t="str">
            <v>TÊ, PPR, DN 90 MM, INSTALADO EM RESERVAÇÃO PREDIAL DE ÁGUA - FORNECIMENTO E INSTALAÇÃO. AF_04/2024</v>
          </cell>
          <cell r="E11353" t="str">
            <v>UN</v>
          </cell>
          <cell r="F11353">
            <v>179.36</v>
          </cell>
          <cell r="G11353">
            <v>181.82</v>
          </cell>
        </row>
        <row r="11354">
          <cell r="A11354" t="str">
            <v>SINAPI94701</v>
          </cell>
          <cell r="B11354" t="str">
            <v>SINAPI</v>
          </cell>
          <cell r="C11354">
            <v>94701</v>
          </cell>
          <cell r="D11354" t="str">
            <v>TÊ, PVC, SOLDÁVEL, DN 110 MM INSTALADO EM RESERVAÇÃO PREDIAL DE ÁGUA - FORNECIMENTO E INSTALAÇÃO. AF_04/2024</v>
          </cell>
          <cell r="E11354" t="str">
            <v>UN</v>
          </cell>
          <cell r="F11354">
            <v>261.68</v>
          </cell>
          <cell r="G11354">
            <v>264.83</v>
          </cell>
        </row>
        <row r="11355">
          <cell r="A11355" t="str">
            <v>SINAPI94688</v>
          </cell>
          <cell r="B11355" t="str">
            <v>SINAPI</v>
          </cell>
          <cell r="C11355">
            <v>94688</v>
          </cell>
          <cell r="D11355" t="str">
            <v>TÊ, PVC, SOLDÁVEL, DN 25 MM INSTALADO EM RESERVAÇÃO PREDIAL DE ÁGUA - FORNECIMENTO E INSTALAÇÃO. AF_04/2024</v>
          </cell>
          <cell r="E11355" t="str">
            <v>UN</v>
          </cell>
          <cell r="F11355">
            <v>8.23</v>
          </cell>
          <cell r="G11355">
            <v>8.5500000000000007</v>
          </cell>
        </row>
        <row r="11356">
          <cell r="A11356" t="str">
            <v>SINAPI94690</v>
          </cell>
          <cell r="B11356" t="str">
            <v>SINAPI</v>
          </cell>
          <cell r="C11356">
            <v>94690</v>
          </cell>
          <cell r="D11356" t="str">
            <v>TÊ, PVC, SOLDÁVEL, DN 32 MM INSTALADO EM RESERVAÇÃO PREDIAL DE ÁGUA - FORNECIMENTO E INSTALAÇÃO. AF_04/2024</v>
          </cell>
          <cell r="E11356" t="str">
            <v>UN</v>
          </cell>
          <cell r="F11356">
            <v>13.41</v>
          </cell>
          <cell r="G11356">
            <v>13.83</v>
          </cell>
        </row>
        <row r="11357">
          <cell r="A11357" t="str">
            <v>SINAPI94692</v>
          </cell>
          <cell r="B11357" t="str">
            <v>SINAPI</v>
          </cell>
          <cell r="C11357">
            <v>94692</v>
          </cell>
          <cell r="D11357" t="str">
            <v>TÊ, PVC, SOLDÁVEL, DN 40 MM INSTALADO EM RESERVAÇÃO PREDIAL DE ÁGUA - FORNECIMENTO E INSTALAÇÃO. AF_04/2024</v>
          </cell>
          <cell r="E11357" t="str">
            <v>UN</v>
          </cell>
          <cell r="F11357">
            <v>22.68</v>
          </cell>
          <cell r="G11357">
            <v>23.24</v>
          </cell>
        </row>
        <row r="11358">
          <cell r="A11358" t="str">
            <v>SINAPI94694</v>
          </cell>
          <cell r="B11358" t="str">
            <v>SINAPI</v>
          </cell>
          <cell r="C11358">
            <v>94694</v>
          </cell>
          <cell r="D11358" t="str">
            <v>TÊ, PVC, SOLDÁVEL, DN 50 MM INSTALADO EM RESERVAÇÃO PREDIAL DE ÁGUA - FORNECIMENTO E INSTALAÇÃO. AF_04/2024</v>
          </cell>
          <cell r="E11358" t="str">
            <v>UN</v>
          </cell>
          <cell r="F11358">
            <v>28.13</v>
          </cell>
          <cell r="G11358">
            <v>28.91</v>
          </cell>
        </row>
        <row r="11359">
          <cell r="A11359" t="str">
            <v>SINAPI94696</v>
          </cell>
          <cell r="B11359" t="str">
            <v>SINAPI</v>
          </cell>
          <cell r="C11359">
            <v>94696</v>
          </cell>
          <cell r="D11359" t="str">
            <v>TÊ, PVC, SOLDÁVEL, DN 60 MM INSTALADO EM RESERVAÇÃO PREDIAL DE ÁGUA - FORNECIMENTO E INSTALAÇÃO. AF_04/2024</v>
          </cell>
          <cell r="E11359" t="str">
            <v>UN</v>
          </cell>
          <cell r="F11359">
            <v>58.91</v>
          </cell>
          <cell r="G11359">
            <v>59.96</v>
          </cell>
        </row>
        <row r="11360">
          <cell r="A11360" t="str">
            <v>SINAPI94697</v>
          </cell>
          <cell r="B11360" t="str">
            <v>SINAPI</v>
          </cell>
          <cell r="C11360">
            <v>94697</v>
          </cell>
          <cell r="D11360" t="str">
            <v>TÊ, PVC, SOLDÁVEL, DN 75 MM INSTALADO EM RESERVAÇÃO PREDIAL DE ÁGUA - FORNECIMENTO E INSTALAÇÃO. AF_04/2024</v>
          </cell>
          <cell r="E11360" t="str">
            <v>UN</v>
          </cell>
          <cell r="F11360">
            <v>100.74</v>
          </cell>
          <cell r="G11360">
            <v>102.3</v>
          </cell>
        </row>
        <row r="11361">
          <cell r="A11361" t="str">
            <v>SINAPI94699</v>
          </cell>
          <cell r="B11361" t="str">
            <v>SINAPI</v>
          </cell>
          <cell r="C11361">
            <v>94699</v>
          </cell>
          <cell r="D11361" t="str">
            <v>TÊ, PVC, SOLDÁVEL, DN 85 MM INSTALADO EM RESERVAÇÃO PREDIAL DE ÁGUA - FORNECIMENTO E INSTALAÇÃO. AF_04/2024</v>
          </cell>
          <cell r="E11361" t="str">
            <v>UN</v>
          </cell>
          <cell r="F11361">
            <v>133.44</v>
          </cell>
          <cell r="G11361">
            <v>135.38</v>
          </cell>
        </row>
        <row r="11362">
          <cell r="A11362" t="str">
            <v>SINAPI105167</v>
          </cell>
          <cell r="B11362" t="str">
            <v>SINAPI</v>
          </cell>
          <cell r="C11362">
            <v>105167</v>
          </cell>
          <cell r="D11362" t="str">
            <v>UNIÃO FLANGE, PPR, COM PARAFUSOS, DN 40 MM, INSTALADO EM RESERVAÇÃO PREDIAL DE ÁGUA - FORNECIMENTO E INSTALAÇÃO. AF_04/2024</v>
          </cell>
          <cell r="E11362" t="str">
            <v>UN</v>
          </cell>
          <cell r="F11362">
            <v>255.72</v>
          </cell>
          <cell r="G11362">
            <v>261.39</v>
          </cell>
        </row>
        <row r="11363">
          <cell r="A11363" t="str">
            <v>SINAPI105168</v>
          </cell>
          <cell r="B11363" t="str">
            <v>SINAPI</v>
          </cell>
          <cell r="C11363">
            <v>105168</v>
          </cell>
          <cell r="D11363" t="str">
            <v>UNIÃO FLANGE, PPR, COM PARAFUSOS, DN 50 MM, INSTALADO EM RESERVAÇÃO PREDIAL DE ÁGUA - FORNECIMENTO E INSTALAÇÃO. AF_04/2024</v>
          </cell>
          <cell r="E11363" t="str">
            <v>UN</v>
          </cell>
          <cell r="F11363">
            <v>0</v>
          </cell>
          <cell r="G11363">
            <v>0</v>
          </cell>
        </row>
        <row r="11364">
          <cell r="A11364" t="str">
            <v>SINAPI105171</v>
          </cell>
          <cell r="B11364" t="str">
            <v>SINAPI</v>
          </cell>
          <cell r="C11364">
            <v>105171</v>
          </cell>
          <cell r="D11364" t="str">
            <v>UNIÃO FLANGE, PPR, COM PARAFUSOS, DN 63 MM, INSTALADO EM RESERVAÇÃO PREDIAL DE ÁGUA - FORNECIMENTO E INSTALAÇÃO. AF_04/2024</v>
          </cell>
          <cell r="E11364" t="str">
            <v>UN</v>
          </cell>
          <cell r="F11364">
            <v>0</v>
          </cell>
          <cell r="G11364">
            <v>0</v>
          </cell>
        </row>
        <row r="11365">
          <cell r="A11365" t="str">
            <v>SINAPI105191</v>
          </cell>
          <cell r="B11365" t="str">
            <v>SINAPI</v>
          </cell>
          <cell r="C11365">
            <v>105191</v>
          </cell>
          <cell r="D11365" t="str">
            <v>UNIÃO FLANGE, PPR, COM PARAFUSOS, DN 75 MM, INSTALADO EM RESERVAÇÃO PREDIAL DE ÁGUA - FORNECIMENTO E INSTALAÇÃO. AF_04/2024</v>
          </cell>
          <cell r="E11365" t="str">
            <v>UN</v>
          </cell>
          <cell r="F11365">
            <v>0</v>
          </cell>
          <cell r="G11365">
            <v>0</v>
          </cell>
        </row>
        <row r="11366">
          <cell r="A11366" t="str">
            <v>SINAPI105192</v>
          </cell>
          <cell r="B11366" t="str">
            <v>SINAPI</v>
          </cell>
          <cell r="C11366">
            <v>105192</v>
          </cell>
          <cell r="D11366" t="str">
            <v>UNIÃO FLANGE, PPR, COM PARAFUSOS, DN 90 MM, INSTALADO EM RESERVAÇÃO PREDIAL DE ÁGUA - FORNECIMENTO E INSTALAÇÃO. AF_04/2024</v>
          </cell>
          <cell r="E11366" t="str">
            <v>UN</v>
          </cell>
          <cell r="F11366">
            <v>0</v>
          </cell>
          <cell r="G11366">
            <v>0</v>
          </cell>
        </row>
        <row r="11367">
          <cell r="A11367" t="str">
            <v>SINAPI96809</v>
          </cell>
          <cell r="B11367" t="str">
            <v>SINAPI</v>
          </cell>
          <cell r="C11367">
            <v>96809</v>
          </cell>
          <cell r="D11367" t="str">
            <v>CONEXÃO FIXA, ROSCA FÊMEA, METÁLICA, PARA INSTALAÇÕES EM PEX ÁGUA, DN 16 MM X 1/2", COM ANEL DESLIZANTE. FORNECIMENTO E INSTALAÇÃO. AF_02/2023</v>
          </cell>
          <cell r="E11367" t="str">
            <v>UN</v>
          </cell>
          <cell r="F11367">
            <v>22.03</v>
          </cell>
          <cell r="G11367">
            <v>22.75</v>
          </cell>
        </row>
        <row r="11368">
          <cell r="A11368" t="str">
            <v>SINAPI96812</v>
          </cell>
          <cell r="B11368" t="str">
            <v>SINAPI</v>
          </cell>
          <cell r="C11368">
            <v>96812</v>
          </cell>
          <cell r="D11368" t="str">
            <v>CONEXÃO FIXA, ROSCA FÊMEA, METÁLICA, PARA INSTALAÇÕES EM PEX ÁGUA, DN 20 MM X 1/2", COM ANEL DESLIZANTE. FORNECIMENTO E INSTALAÇÃO. AF_02/2023</v>
          </cell>
          <cell r="E11368" t="str">
            <v>UN</v>
          </cell>
          <cell r="F11368">
            <v>23.03</v>
          </cell>
          <cell r="G11368">
            <v>23.81</v>
          </cell>
        </row>
        <row r="11369">
          <cell r="A11369" t="str">
            <v>SINAPI96813</v>
          </cell>
          <cell r="B11369" t="str">
            <v>SINAPI</v>
          </cell>
          <cell r="C11369">
            <v>96813</v>
          </cell>
          <cell r="D11369" t="str">
            <v>CONEXÃO FIXA, ROSCA FÊMEA, METÁLICA, PARA INSTALAÇÕES EM PEX ÁGUA, DN 20 MM X 3/4", COM ANEL DESLIZANTE. FORNECIMENTO E INSTALAÇÃO. AF_02/2023</v>
          </cell>
          <cell r="E11369" t="str">
            <v>UN</v>
          </cell>
          <cell r="F11369">
            <v>26.17</v>
          </cell>
          <cell r="G11369">
            <v>27.04</v>
          </cell>
        </row>
        <row r="11370">
          <cell r="A11370" t="str">
            <v>SINAPI96817</v>
          </cell>
          <cell r="B11370" t="str">
            <v>SINAPI</v>
          </cell>
          <cell r="C11370">
            <v>96817</v>
          </cell>
          <cell r="D11370" t="str">
            <v>CONEXÃO FIXA, ROSCA FÊMEA, METÁLICA, PARA INSTALAÇÕES EM PEX ÁGUA, DN 25 MM X 1", COM ANEL DESLIZANTE - FORNECIMENTO E INSTALAÇÃO. AF_02/2023</v>
          </cell>
          <cell r="E11370" t="str">
            <v>UN</v>
          </cell>
          <cell r="F11370">
            <v>38.5</v>
          </cell>
          <cell r="G11370">
            <v>39.54</v>
          </cell>
        </row>
        <row r="11371">
          <cell r="A11371" t="str">
            <v>SINAPI96816</v>
          </cell>
          <cell r="B11371" t="str">
            <v>SINAPI</v>
          </cell>
          <cell r="C11371">
            <v>96816</v>
          </cell>
          <cell r="D11371" t="str">
            <v>CONEXÃO FIXA, ROSCA FÊMEA, METÁLICA, PARA INSTALAÇÕES EM PEX ÁGUA, DN 25 MM X 3/4", COM ANEL DESLIZANTE - FORNECIMENTO E INSTALAÇÃO. AF_02/2023</v>
          </cell>
          <cell r="E11371" t="str">
            <v>UN</v>
          </cell>
          <cell r="F11371">
            <v>29.39</v>
          </cell>
          <cell r="G11371">
            <v>30.32</v>
          </cell>
        </row>
        <row r="11372">
          <cell r="A11372" t="str">
            <v>SINAPI96821</v>
          </cell>
          <cell r="B11372" t="str">
            <v>SINAPI</v>
          </cell>
          <cell r="C11372">
            <v>96821</v>
          </cell>
          <cell r="D11372" t="str">
            <v>CONEXÃO FIXA, ROSCA FÊMEA, METÁLICA, PARA INSTALAÇÕES EM PEX ÁGUA, DN 32 MM X 1", COM ANEL DESLIZANTE - FORNECIMENTO E INSTALAÇÃO. AF_02/2023</v>
          </cell>
          <cell r="E11372" t="str">
            <v>UN</v>
          </cell>
          <cell r="F11372">
            <v>42.74</v>
          </cell>
          <cell r="G11372">
            <v>43.87</v>
          </cell>
        </row>
        <row r="11373">
          <cell r="A11373" t="str">
            <v>SINAPI96824</v>
          </cell>
          <cell r="B11373" t="str">
            <v>SINAPI</v>
          </cell>
          <cell r="C11373">
            <v>96824</v>
          </cell>
          <cell r="D11373" t="str">
            <v>CONEXÃO FIXA, ROSCA FÊMEA, PARA INSTALAÇÕES EM PEX ÁGUA, DN 16MM X 1/2", CONEXÃO POR CRIMPAGEM - FORNECIMENTO E INSTALAÇÃO. AF_02/2023</v>
          </cell>
          <cell r="E11373" t="str">
            <v>UN</v>
          </cell>
          <cell r="F11373">
            <v>20.51</v>
          </cell>
          <cell r="G11373">
            <v>21.16</v>
          </cell>
        </row>
        <row r="11374">
          <cell r="A11374" t="str">
            <v>SINAPI96827</v>
          </cell>
          <cell r="B11374" t="str">
            <v>SINAPI</v>
          </cell>
          <cell r="C11374">
            <v>96827</v>
          </cell>
          <cell r="D11374" t="str">
            <v>CONEXÃO FIXA, ROSCA FÊMEA, PARA INSTALAÇÕES EM PEX ÁGUA, DN 20MM X 1/2", CONEXÃO POR CRIMPAGEM - FORNECIMENTO E INSTALAÇÃO. AF_02/2023</v>
          </cell>
          <cell r="E11374" t="str">
            <v>UN</v>
          </cell>
          <cell r="F11374">
            <v>22.28</v>
          </cell>
          <cell r="G11374">
            <v>22.96</v>
          </cell>
        </row>
        <row r="11375">
          <cell r="A11375" t="str">
            <v>SINAPI96828</v>
          </cell>
          <cell r="B11375" t="str">
            <v>SINAPI</v>
          </cell>
          <cell r="C11375">
            <v>96828</v>
          </cell>
          <cell r="D11375" t="str">
            <v>CONEXÃO FIXA, ROSCA FÊMEA, PARA INSTALAÇÕES EM PEX ÁGUA, DN 20MM X 3/4", CONEXÃO POR CRIMPAGEM - FORNECIMENTO E INSTALAÇÃO. AF_02/2023</v>
          </cell>
          <cell r="E11375" t="str">
            <v>UN</v>
          </cell>
          <cell r="F11375">
            <v>27.2</v>
          </cell>
          <cell r="G11375">
            <v>27.97</v>
          </cell>
        </row>
        <row r="11376">
          <cell r="A11376" t="str">
            <v>SINAPI96832</v>
          </cell>
          <cell r="B11376" t="str">
            <v>SINAPI</v>
          </cell>
          <cell r="C11376">
            <v>96832</v>
          </cell>
          <cell r="D11376" t="str">
            <v>CONEXÃO FIXA, ROSCA FÊMEA, PARA INSTALAÇÕES EM PEX ÁGUA, DN 25MM X 3/4", CONEXÃO POR CRIMPAGEM - FORNECIMENTO E INSTALAÇÃO. AF_02/2023</v>
          </cell>
          <cell r="E11376" t="str">
            <v>UN</v>
          </cell>
          <cell r="F11376">
            <v>33.67</v>
          </cell>
          <cell r="G11376">
            <v>34.49</v>
          </cell>
        </row>
        <row r="11377">
          <cell r="A11377" t="str">
            <v>SINAPI104525</v>
          </cell>
          <cell r="B11377" t="str">
            <v>SINAPI</v>
          </cell>
          <cell r="C11377">
            <v>104525</v>
          </cell>
          <cell r="D11377" t="str">
            <v>CONEXÃO FIXA, ROSCA MACHO, PARA INSTALAÇÕES EM PEX ÁGUA, DN 16 MM X 1/2", COM ANEL DESLIZANTE - FORNECIMENTO E INSTALAÇÃO. AF_02/2023</v>
          </cell>
          <cell r="E11377" t="str">
            <v>UN</v>
          </cell>
          <cell r="F11377">
            <v>0</v>
          </cell>
          <cell r="G11377">
            <v>0</v>
          </cell>
        </row>
        <row r="11378">
          <cell r="A11378" t="str">
            <v>SINAPI104563</v>
          </cell>
          <cell r="B11378" t="str">
            <v>SINAPI</v>
          </cell>
          <cell r="C11378">
            <v>104563</v>
          </cell>
          <cell r="D11378" t="str">
            <v>CONEXÃO FIXA, ROSCA MACHO, PARA INSTALAÇÕES EM PEX ÁGUA, DN 16 MM X 3/4", COM ANEL DESLIZANTE - FORNECIMENTO E INSTALAÇÃO. AF_02/2023</v>
          </cell>
          <cell r="E11378" t="str">
            <v>UN</v>
          </cell>
          <cell r="F11378">
            <v>0</v>
          </cell>
          <cell r="G11378">
            <v>0</v>
          </cell>
        </row>
        <row r="11379">
          <cell r="A11379" t="str">
            <v>SINAPI104531</v>
          </cell>
          <cell r="B11379" t="str">
            <v>SINAPI</v>
          </cell>
          <cell r="C11379">
            <v>104531</v>
          </cell>
          <cell r="D11379" t="str">
            <v>CONEXÃO FIXA, ROSCA MACHO, PARA INSTALAÇÕES EM PEX ÁGUA, DN 20 MM X 1/2", COM ANEL DESLIZANTE - FORNECIMENTO E INSTALAÇÃO. AF_02/2023</v>
          </cell>
          <cell r="E11379" t="str">
            <v>UN</v>
          </cell>
          <cell r="F11379">
            <v>0</v>
          </cell>
          <cell r="G11379">
            <v>0</v>
          </cell>
        </row>
        <row r="11380">
          <cell r="A11380" t="str">
            <v>SINAPI104527</v>
          </cell>
          <cell r="B11380" t="str">
            <v>SINAPI</v>
          </cell>
          <cell r="C11380">
            <v>104527</v>
          </cell>
          <cell r="D11380" t="str">
            <v>CONEXÃO FIXA, ROSCA MACHO, PARA INSTALAÇÕES EM PEX ÁGUA, DN 20 MM X 3/4", COM ANEL DESLIZANTE - FORNECIMENTO E INSTALAÇÃO. AF_02/2023</v>
          </cell>
          <cell r="E11380" t="str">
            <v>UN</v>
          </cell>
          <cell r="F11380">
            <v>0</v>
          </cell>
          <cell r="G11380">
            <v>0</v>
          </cell>
        </row>
        <row r="11381">
          <cell r="A11381" t="str">
            <v>SINAPI104529</v>
          </cell>
          <cell r="B11381" t="str">
            <v>SINAPI</v>
          </cell>
          <cell r="C11381">
            <v>104529</v>
          </cell>
          <cell r="D11381" t="str">
            <v>CONEXÃO FIXA, ROSCA MACHO, PARA INSTALAÇÕES EM PEX ÁGUA, DN 25 MM X 1", COM ANEL DESLIZANTE - FORNECIMENTO E INSTALAÇÃO. AF_02/2023</v>
          </cell>
          <cell r="E11381" t="str">
            <v>UN</v>
          </cell>
          <cell r="F11381">
            <v>0</v>
          </cell>
          <cell r="G11381">
            <v>0</v>
          </cell>
        </row>
        <row r="11382">
          <cell r="A11382" t="str">
            <v>SINAPI104564</v>
          </cell>
          <cell r="B11382" t="str">
            <v>SINAPI</v>
          </cell>
          <cell r="C11382">
            <v>104564</v>
          </cell>
          <cell r="D11382" t="str">
            <v>CONEXÃO FIXA, ROSCA MACHO, PARA INSTALAÇÕES EM PEX ÁGUA, DN 25 MM X 1/2", COM ANEL DESLIZANTE - FORNECIMENTO E INSTALAÇÃO. AF_02/2023</v>
          </cell>
          <cell r="E11382" t="str">
            <v>UN</v>
          </cell>
          <cell r="F11382">
            <v>0</v>
          </cell>
          <cell r="G11382">
            <v>0</v>
          </cell>
        </row>
        <row r="11383">
          <cell r="A11383" t="str">
            <v>SINAPI104533</v>
          </cell>
          <cell r="B11383" t="str">
            <v>SINAPI</v>
          </cell>
          <cell r="C11383">
            <v>104533</v>
          </cell>
          <cell r="D11383" t="str">
            <v>CONEXÃO FIXA, ROSCA MACHO, PARA INSTALAÇÕES EM PEX ÁGUA, DN 25 MM X 3/4", COM ANEL DESLIZANTE - FORNECIMENTO E INSTALAÇÃO. AF_02/2023</v>
          </cell>
          <cell r="E11383" t="str">
            <v>UN</v>
          </cell>
          <cell r="F11383">
            <v>0</v>
          </cell>
          <cell r="G11383">
            <v>0</v>
          </cell>
        </row>
        <row r="11384">
          <cell r="A11384" t="str">
            <v>SINAPI104535</v>
          </cell>
          <cell r="B11384" t="str">
            <v>SINAPI</v>
          </cell>
          <cell r="C11384">
            <v>104535</v>
          </cell>
          <cell r="D11384" t="str">
            <v>CONEXÃO FIXA, ROSCA MACHO, PARA INSTALAÇÕES EM PEX ÁGUA, DN 32 MM X 1", COM ANEL DESLIZANTE - FORNECIMENTO E INSTALAÇÃO. AF_02/2023</v>
          </cell>
          <cell r="E11384" t="str">
            <v>UN</v>
          </cell>
          <cell r="F11384">
            <v>0</v>
          </cell>
          <cell r="G11384">
            <v>0</v>
          </cell>
        </row>
        <row r="11385">
          <cell r="A11385" t="str">
            <v>SINAPI96810</v>
          </cell>
          <cell r="B11385" t="str">
            <v>SINAPI</v>
          </cell>
          <cell r="C11385">
            <v>96810</v>
          </cell>
          <cell r="D11385" t="str">
            <v>CONEXÃO MÓVEL, ROSCA FÊMEA, METÁLICA, PARA INSTALAÇÕES EM PEX ÁGUA, DN 16 MM X 3/4", COM ANEL DESLIZANTE. FORNECIMENTO E INSTALAÇÃO. AF_02/2023</v>
          </cell>
          <cell r="E11385" t="str">
            <v>UN</v>
          </cell>
          <cell r="F11385">
            <v>24</v>
          </cell>
          <cell r="G11385">
            <v>24.81</v>
          </cell>
        </row>
        <row r="11386">
          <cell r="A11386" t="str">
            <v>SINAPI104524</v>
          </cell>
          <cell r="B11386" t="str">
            <v>SINAPI</v>
          </cell>
          <cell r="C11386">
            <v>104524</v>
          </cell>
          <cell r="D11386" t="str">
            <v>CONEXÃO MÓVEL, ROSCA FÊMEA, PARA INSTALAÇÕES EM PEX ÁGUA, DN 16 MM X 1/2", COM ANEL DESLIZANTE - FORNECIMENTO E INSTALAÇÃO. AF_02/2023</v>
          </cell>
          <cell r="E11386" t="str">
            <v>UN</v>
          </cell>
          <cell r="F11386">
            <v>0</v>
          </cell>
          <cell r="G11386">
            <v>0</v>
          </cell>
        </row>
        <row r="11387">
          <cell r="A11387" t="str">
            <v>SINAPI104530</v>
          </cell>
          <cell r="B11387" t="str">
            <v>SINAPI</v>
          </cell>
          <cell r="C11387">
            <v>104530</v>
          </cell>
          <cell r="D11387" t="str">
            <v>CONEXÃO MÓVEL, ROSCA FÊMEA, PARA INSTALAÇÕES EM PEX ÁGUA, DN 20 MM X 1/2", COM ANEL DESLIZANTE - FORNECIMENTO E INSTALAÇÃO. AF_02/2023</v>
          </cell>
          <cell r="E11387" t="str">
            <v>UN</v>
          </cell>
          <cell r="F11387">
            <v>0</v>
          </cell>
          <cell r="G11387">
            <v>0</v>
          </cell>
        </row>
        <row r="11388">
          <cell r="A11388" t="str">
            <v>SINAPI104526</v>
          </cell>
          <cell r="B11388" t="str">
            <v>SINAPI</v>
          </cell>
          <cell r="C11388">
            <v>104526</v>
          </cell>
          <cell r="D11388" t="str">
            <v>CONEXÃO MÓVEL, ROSCA FÊMEA, PARA INSTALAÇÕES EM PEX ÁGUA, DN 20 MM X 3/4", COM ANEL DESLIZANTE - FORNECIMENTO E INSTALAÇÃO. AF_02/2023</v>
          </cell>
          <cell r="E11388" t="str">
            <v>UN</v>
          </cell>
          <cell r="F11388">
            <v>0</v>
          </cell>
          <cell r="G11388">
            <v>0</v>
          </cell>
        </row>
        <row r="11389">
          <cell r="A11389" t="str">
            <v>SINAPI104528</v>
          </cell>
          <cell r="B11389" t="str">
            <v>SINAPI</v>
          </cell>
          <cell r="C11389">
            <v>104528</v>
          </cell>
          <cell r="D11389" t="str">
            <v>CONEXÃO MÓVEL, ROSCA FÊMEA, PARA INSTALAÇÕES EM PEX ÁGUA, DN 25 MM X 1", COM ANEL DESLIZANTE - FORNECIMENTO E INSTALAÇÃO. AF_02/2023</v>
          </cell>
          <cell r="E11389" t="str">
            <v>UN</v>
          </cell>
          <cell r="F11389">
            <v>0</v>
          </cell>
          <cell r="G11389">
            <v>0</v>
          </cell>
        </row>
        <row r="11390">
          <cell r="A11390" t="str">
            <v>SINAPI104532</v>
          </cell>
          <cell r="B11390" t="str">
            <v>SINAPI</v>
          </cell>
          <cell r="C11390">
            <v>104532</v>
          </cell>
          <cell r="D11390" t="str">
            <v>CONEXÃO MÓVEL, ROSCA FÊMEA, PARA INSTALAÇÕES EM PEX ÁGUA, DN 25 MM X 3/4", COM ANEL DESLIZANTE - FORNECIMENTO E INSTALAÇÃO. AF_02/2023</v>
          </cell>
          <cell r="E11390" t="str">
            <v>UN</v>
          </cell>
          <cell r="F11390">
            <v>0</v>
          </cell>
          <cell r="G11390">
            <v>0</v>
          </cell>
        </row>
        <row r="11391">
          <cell r="A11391" t="str">
            <v>SINAPI104534</v>
          </cell>
          <cell r="B11391" t="str">
            <v>SINAPI</v>
          </cell>
          <cell r="C11391">
            <v>104534</v>
          </cell>
          <cell r="D11391" t="str">
            <v>CONEXÃO MÓVEL, ROSCA FÊMEA, PARA INSTALAÇÕES EM PEX ÁGUA, DN 32 MM X 1", COM ANEL DESLIZANTE - FORNECIMENTO E INSTALAÇÃO. AF_02/2023</v>
          </cell>
          <cell r="E11391" t="str">
            <v>UN</v>
          </cell>
          <cell r="F11391">
            <v>0</v>
          </cell>
          <cell r="G11391">
            <v>0</v>
          </cell>
        </row>
        <row r="11392">
          <cell r="A11392" t="str">
            <v>SINAPI96873</v>
          </cell>
          <cell r="B11392" t="str">
            <v>SINAPI</v>
          </cell>
          <cell r="C11392">
            <v>96873</v>
          </cell>
          <cell r="D11392" t="str">
            <v>DISTRIBUIDOR 2 SAÍDAS, METÁLICO, PARA INSTALAÇÕES EM PEX ÁGUA, ENTRADA DE 1" X 2 SAÍDAS DE 1/2", CONEXÃO POR ANEL DESLIZANTE - FORNECIMENTO E INSTALAÇÃO. AF_02/2023</v>
          </cell>
          <cell r="E11392" t="str">
            <v>UN</v>
          </cell>
          <cell r="F11392">
            <v>71.75</v>
          </cell>
          <cell r="G11392">
            <v>73.459999999999994</v>
          </cell>
        </row>
        <row r="11393">
          <cell r="A11393" t="str">
            <v>SINAPI96872</v>
          </cell>
          <cell r="B11393" t="str">
            <v>SINAPI</v>
          </cell>
          <cell r="C11393">
            <v>96872</v>
          </cell>
          <cell r="D11393" t="str">
            <v>DISTRIBUIDOR 2 SAÍDAS, METÁLICO, PARA INSTALAÇÕES EM PEX ÁGUA, ENTRADA DE 3/4" X 2 SAÍDAS DE 1/2", CONEXÃO POR ANEL DESLIZANTE - FORNECIMENTO E INSTALAÇÃO. AF_02/2023</v>
          </cell>
          <cell r="E11393" t="str">
            <v>UN</v>
          </cell>
          <cell r="F11393">
            <v>54.7</v>
          </cell>
          <cell r="G11393">
            <v>56.21</v>
          </cell>
        </row>
        <row r="11394">
          <cell r="A11394" t="str">
            <v>SINAPI96876</v>
          </cell>
          <cell r="B11394" t="str">
            <v>SINAPI</v>
          </cell>
          <cell r="C11394">
            <v>96876</v>
          </cell>
          <cell r="D11394" t="str">
            <v>DISTRIBUIDOR 2 SAÍDAS, PARA INSTALAÇÕES EM PEX ÁGUA, ENTRADA DE 32 MM X 2 SAÍDAS DE 16 MM, CONEXÃO POR CRIMPAGEM FORNECIMENTO E INSTALAÇÃO. AF_02/2023</v>
          </cell>
          <cell r="E11394" t="str">
            <v>UN</v>
          </cell>
          <cell r="F11394">
            <v>188.69</v>
          </cell>
          <cell r="G11394">
            <v>190.5</v>
          </cell>
        </row>
        <row r="11395">
          <cell r="A11395" t="str">
            <v>SINAPI96878</v>
          </cell>
          <cell r="B11395" t="str">
            <v>SINAPI</v>
          </cell>
          <cell r="C11395">
            <v>96878</v>
          </cell>
          <cell r="D11395" t="str">
            <v>DISTRIBUIDOR 2 SAÍDAS, PARA INSTALAÇÕES EM PEX ÁGUA, ENTRADA DE 32 MM X 2 SAÍDAS DE 25 MM, CONEXÃO POR CRIMPAGEM - FORNECIMENTO E INSTALAÇÃO. AF_02/2023</v>
          </cell>
          <cell r="E11395" t="str">
            <v>UN</v>
          </cell>
          <cell r="F11395">
            <v>211.65</v>
          </cell>
          <cell r="G11395">
            <v>213.63</v>
          </cell>
        </row>
        <row r="11396">
          <cell r="A11396" t="str">
            <v>SINAPI96875</v>
          </cell>
          <cell r="B11396" t="str">
            <v>SINAPI</v>
          </cell>
          <cell r="C11396">
            <v>96875</v>
          </cell>
          <cell r="D11396" t="str">
            <v>DISTRIBUIDOR 3 SAÍDAS, METÁLICO, PARA INSTALAÇÕES EM PEX ÁGUA, ENTRADA DE 1" X 3 SAÍDAS DE 1/2", CONEXÃO POR ANEL DESLIZANTE - FORNECIMENTO E INSTALAÇÃO. AF_02/2023</v>
          </cell>
          <cell r="E11396" t="str">
            <v>UN</v>
          </cell>
          <cell r="F11396">
            <v>85.72</v>
          </cell>
          <cell r="G11396">
            <v>87.7</v>
          </cell>
        </row>
        <row r="11397">
          <cell r="A11397" t="str">
            <v>SINAPI96874</v>
          </cell>
          <cell r="B11397" t="str">
            <v>SINAPI</v>
          </cell>
          <cell r="C11397">
            <v>96874</v>
          </cell>
          <cell r="D11397" t="str">
            <v>DISTRIBUIDOR 3 SAÍDAS, METÁLICO, PARA INSTALAÇÕES EM PEX ÁGUA, ENTRADA DE 3/4" X 3 SAÍDAS DE 1/2", CONEXÃO POR ANEL DESLIZANTE - FORNECIMENTO E INSTALAÇÃO. AF_02/2023</v>
          </cell>
          <cell r="E11397" t="str">
            <v>UN</v>
          </cell>
          <cell r="F11397">
            <v>66.3</v>
          </cell>
          <cell r="G11397">
            <v>68.099999999999994</v>
          </cell>
        </row>
        <row r="11398">
          <cell r="A11398" t="str">
            <v>SINAPI96879</v>
          </cell>
          <cell r="B11398" t="str">
            <v>SINAPI</v>
          </cell>
          <cell r="C11398">
            <v>96879</v>
          </cell>
          <cell r="D11398" t="str">
            <v>DISTRIBUIDOR 3 SAÍDAS, PARA INSTALAÇÕES EM PEX ÁGUA, ENTRADA DE 32 MM X 3 SAÍDAS DE 16 MM, CONEXÃO POR CRIMPAGEM - FORNECIMENTO E INSTALAÇÃO. AF_02/2023</v>
          </cell>
          <cell r="E11398" t="str">
            <v>UN</v>
          </cell>
          <cell r="F11398">
            <v>205.42</v>
          </cell>
          <cell r="G11398">
            <v>207.41</v>
          </cell>
        </row>
        <row r="11399">
          <cell r="A11399" t="str">
            <v>SINAPI96881</v>
          </cell>
          <cell r="B11399" t="str">
            <v>SINAPI</v>
          </cell>
          <cell r="C11399">
            <v>96881</v>
          </cell>
          <cell r="D11399" t="str">
            <v>DISTRIBUIDOR 3 SAÍDAS, PARA INSTALAÇÕES EM PEX ÁGUA, ENTRADA DE 32 MM X 3 SAÍDAS DE 25 MM, CONEXÃO POR CRIMPAGEM - FORNECIMENTO E INSTALAÇÃO. AF_02/2023</v>
          </cell>
          <cell r="E11399" t="str">
            <v>UN</v>
          </cell>
          <cell r="F11399">
            <v>243.22</v>
          </cell>
          <cell r="G11399">
            <v>245.46</v>
          </cell>
        </row>
        <row r="11400">
          <cell r="A11400" t="str">
            <v>SINAPI96837</v>
          </cell>
          <cell r="B11400" t="str">
            <v>SINAPI</v>
          </cell>
          <cell r="C11400">
            <v>96837</v>
          </cell>
          <cell r="D11400" t="str">
            <v>JOELHO 90 GRAUS, METÁLICO, PARA INSTALAÇÕES EM PEX ÁGUA, DN 16 MM, CONEXÃO POR ANEL DESLIZANTE - FORNECIMENTO E INSTALAÇÃO. AF_02/2023</v>
          </cell>
          <cell r="E11400" t="str">
            <v>UN</v>
          </cell>
          <cell r="F11400">
            <v>24.56</v>
          </cell>
          <cell r="G11400">
            <v>25.38</v>
          </cell>
        </row>
        <row r="11401">
          <cell r="A11401" t="str">
            <v>SINAPI96840</v>
          </cell>
          <cell r="B11401" t="str">
            <v>SINAPI</v>
          </cell>
          <cell r="C11401">
            <v>96840</v>
          </cell>
          <cell r="D11401" t="str">
            <v>JOELHO 90 GRAUS, METÁLICO, PARA INSTALAÇÕES EM PEX ÁGUA, DN 20 MM, CONEXÃO POR ANEL DESLIZANTE - FORNECIMENTO E INSTALAÇÃO. AF_02/2023</v>
          </cell>
          <cell r="E11401" t="str">
            <v>UN</v>
          </cell>
          <cell r="F11401">
            <v>29.58</v>
          </cell>
          <cell r="G11401">
            <v>30.56</v>
          </cell>
        </row>
        <row r="11402">
          <cell r="A11402" t="str">
            <v>SINAPI96845</v>
          </cell>
          <cell r="B11402" t="str">
            <v>SINAPI</v>
          </cell>
          <cell r="C11402">
            <v>96845</v>
          </cell>
          <cell r="D11402" t="str">
            <v>JOELHO 90 GRAUS, METÁLICO, PARA INSTALAÇÕES EM PEX ÁGUA, DN 25 MM, CONEXÃO POR ANEL DESLIZANTE - FORNECIMENTO E INSTALAÇÃO. AF_02/2023</v>
          </cell>
          <cell r="E11402" t="str">
            <v>UN</v>
          </cell>
          <cell r="F11402">
            <v>45.26</v>
          </cell>
          <cell r="G11402">
            <v>46.42</v>
          </cell>
        </row>
        <row r="11403">
          <cell r="A11403" t="str">
            <v>SINAPI96848</v>
          </cell>
          <cell r="B11403" t="str">
            <v>SINAPI</v>
          </cell>
          <cell r="C11403">
            <v>96848</v>
          </cell>
          <cell r="D11403" t="str">
            <v>JOELHO 90 GRAUS, METÁLICO, PARA INSTALAÇÕES EM PEX ÁGUA, DN 32 MM, CONEXÃO POR ANEL DESLIZANTE - FORNECIMENTO E INSTALAÇÃO. AF_02/2023</v>
          </cell>
          <cell r="E11403" t="str">
            <v>UN</v>
          </cell>
          <cell r="F11403">
            <v>59.65</v>
          </cell>
          <cell r="G11403">
            <v>61.09</v>
          </cell>
        </row>
        <row r="11404">
          <cell r="A11404" t="str">
            <v>SINAPI96849</v>
          </cell>
          <cell r="B11404" t="str">
            <v>SINAPI</v>
          </cell>
          <cell r="C11404">
            <v>96849</v>
          </cell>
          <cell r="D11404" t="str">
            <v>JOELHO 90 GRAUS, PARA INSTALAÇÕES EM PEX ÁGUA, DN 16 MM, CONEXÃO POR CRIMPAGEM - FORNECIMENTO E INSTALAÇÃO. AF_02/2023</v>
          </cell>
          <cell r="E11404" t="str">
            <v>UN</v>
          </cell>
          <cell r="F11404">
            <v>19.29</v>
          </cell>
          <cell r="G11404">
            <v>19.86</v>
          </cell>
        </row>
        <row r="11405">
          <cell r="A11405" t="str">
            <v>SINAPI96852</v>
          </cell>
          <cell r="B11405" t="str">
            <v>SINAPI</v>
          </cell>
          <cell r="C11405">
            <v>96852</v>
          </cell>
          <cell r="D11405" t="str">
            <v>JOELHO 90 GRAUS, PARA INSTALAÇÕES EM PEX ÁGUA, DN 20 MM, CONEXÃO POR CRIMPAGEM - FORNECIMENTO E INSTALAÇÃO. AF_02/2023</v>
          </cell>
          <cell r="E11405" t="str">
            <v>UN</v>
          </cell>
          <cell r="F11405">
            <v>24.37</v>
          </cell>
          <cell r="G11405">
            <v>25.04</v>
          </cell>
        </row>
        <row r="11406">
          <cell r="A11406" t="str">
            <v>SINAPI96855</v>
          </cell>
          <cell r="B11406" t="str">
            <v>SINAPI</v>
          </cell>
          <cell r="C11406">
            <v>96855</v>
          </cell>
          <cell r="D11406" t="str">
            <v>JOELHO 90 GRAUS, PARA INSTALAÇÕES EM PEX ÁGUA, DN 25 MM, CONEXÃO POR CRIMPAGEM - FORNECIMENTO E INSTALAÇÃO. AF_02/2023</v>
          </cell>
          <cell r="E11406" t="str">
            <v>UN</v>
          </cell>
          <cell r="F11406">
            <v>37.33</v>
          </cell>
          <cell r="G11406">
            <v>38.14</v>
          </cell>
        </row>
        <row r="11407">
          <cell r="A11407" t="str">
            <v>SINAPI96838</v>
          </cell>
          <cell r="B11407" t="str">
            <v>SINAPI</v>
          </cell>
          <cell r="C11407">
            <v>96838</v>
          </cell>
          <cell r="D11407" t="str">
            <v>JOELHO 90 GRAUS, ROSCA FÊMEA TERMINAL, METÁLICO, PARA INSTALAÇÕES EM PEX ÁGUA, DN 16MM X 1/2", CONEXÃO POR ANEL DESLIZANTE - FORNECIMENTO E INSTALAÇÃO. AF_02/2023</v>
          </cell>
          <cell r="E11407" t="str">
            <v>UN</v>
          </cell>
          <cell r="F11407">
            <v>29.96</v>
          </cell>
          <cell r="G11407">
            <v>31.05</v>
          </cell>
        </row>
        <row r="11408">
          <cell r="A11408" t="str">
            <v>SINAPI96841</v>
          </cell>
          <cell r="B11408" t="str">
            <v>SINAPI</v>
          </cell>
          <cell r="C11408">
            <v>96841</v>
          </cell>
          <cell r="D11408" t="str">
            <v>JOELHO 90 GRAUS, ROSCA FÊMEA TERMINAL, METÁLICO, PARA INSTALAÇÕES EM PEX ÁGUA, DN 20 MM X 1/2", CONEXÃO POR ANEL DESLIZANTE - FORNECIMENTO E INSTALAÇÃO. AF_02/2023</v>
          </cell>
          <cell r="E11408" t="str">
            <v>UN</v>
          </cell>
          <cell r="F11408">
            <v>33.1</v>
          </cell>
          <cell r="G11408">
            <v>34.28</v>
          </cell>
        </row>
        <row r="11409">
          <cell r="A11409" t="str">
            <v>SINAPI96842</v>
          </cell>
          <cell r="B11409" t="str">
            <v>SINAPI</v>
          </cell>
          <cell r="C11409">
            <v>96842</v>
          </cell>
          <cell r="D11409" t="str">
            <v>JOELHO 90 GRAUS, ROSCA FÊMEA TERMINAL, METÁLICO, PARA INSTALAÇÕES EM PEX ÁGUA, DN 20 MM X 3/4", CONEXÃO POR ANEL DESLIZANTE - FORNECIMENTO E INSTALAÇÃO. AF_02/2023</v>
          </cell>
          <cell r="E11409" t="str">
            <v>UN</v>
          </cell>
          <cell r="F11409">
            <v>37.770000000000003</v>
          </cell>
          <cell r="G11409">
            <v>39.07</v>
          </cell>
        </row>
        <row r="11410">
          <cell r="A11410" t="str">
            <v>SINAPI96846</v>
          </cell>
          <cell r="B11410" t="str">
            <v>SINAPI</v>
          </cell>
          <cell r="C11410">
            <v>96846</v>
          </cell>
          <cell r="D11410" t="str">
            <v>JOELHO 90 GRAUS, ROSCA FÊMEA TERMINAL, METÁLICO, PARA INSTALAÇÕES EM PEX ÁGUA, DN 25 MM X 3/4", CONEXÃO POR ANEL DESLIZANTE - FORNECIMENTO E INSTALAÇÃO. AF_02/2023</v>
          </cell>
          <cell r="E11410" t="str">
            <v>UN</v>
          </cell>
          <cell r="F11410">
            <v>43.6</v>
          </cell>
          <cell r="G11410">
            <v>44.99</v>
          </cell>
        </row>
        <row r="11411">
          <cell r="A11411" t="str">
            <v>SINAPI96850</v>
          </cell>
          <cell r="B11411" t="str">
            <v>SINAPI</v>
          </cell>
          <cell r="C11411">
            <v>96850</v>
          </cell>
          <cell r="D11411" t="str">
            <v>JOELHO 90 GRAUS, ROSCA FÊMEA TERMINAL, PARA INSTALAÇÕES EM PEX ÁGUA, DN 16MM X 1/2", CONEXÃO POR CRIMPAGEM - FORNECIMENTO E INSTALAÇÃO. AF_02/2023</v>
          </cell>
          <cell r="E11411" t="str">
            <v>UN</v>
          </cell>
          <cell r="F11411">
            <v>27.76</v>
          </cell>
          <cell r="G11411">
            <v>28.73</v>
          </cell>
        </row>
        <row r="11412">
          <cell r="A11412" t="str">
            <v>SINAPI96853</v>
          </cell>
          <cell r="B11412" t="str">
            <v>SINAPI</v>
          </cell>
          <cell r="C11412">
            <v>96853</v>
          </cell>
          <cell r="D11412" t="str">
            <v>JOELHO 90 GRAUS, ROSCA FÊMEA TERMINAL, PARA INSTALAÇÕES EM PEX ÁGUA, DN 20MM X 1/2", CONEXÃO POR CRIMPAGEM - FORNECIMENTO E INSTALAÇÃO. AF_02/2023</v>
          </cell>
          <cell r="E11412" t="str">
            <v>UN</v>
          </cell>
          <cell r="F11412">
            <v>29.77</v>
          </cell>
          <cell r="G11412">
            <v>30.8</v>
          </cell>
        </row>
        <row r="11413">
          <cell r="A11413" t="str">
            <v>SINAPI96854</v>
          </cell>
          <cell r="B11413" t="str">
            <v>SINAPI</v>
          </cell>
          <cell r="C11413">
            <v>96854</v>
          </cell>
          <cell r="D11413" t="str">
            <v>JOELHO 90 GRAUS, ROSCA FÊMEA TERMINAL, PARA INSTALAÇÕES EM PEX ÁGUA, DN 20MM X 3/4", CONEXÃO POR CRIMPAGEM - FORNECIMENTO E INSTALAÇÃO. AF_02/2023</v>
          </cell>
          <cell r="E11413" t="str">
            <v>UN</v>
          </cell>
          <cell r="F11413">
            <v>36.270000000000003</v>
          </cell>
          <cell r="G11413">
            <v>37.43</v>
          </cell>
        </row>
        <row r="11414">
          <cell r="A11414" t="str">
            <v>SINAPI104571</v>
          </cell>
          <cell r="B11414" t="str">
            <v>SINAPI</v>
          </cell>
          <cell r="C11414">
            <v>104571</v>
          </cell>
          <cell r="D11414" t="str">
            <v>JOELHO 90 GRAUS, ROSCA FÊMEA TERMINAL, PARA INSTALAÇÕES EM PEX ÁGUA, DN 25 MM X 3/4", FIXAÇÃO DAS CONEXÕES POR CRIMPAGEM - FORNECIMENTO E INSTALAÇÃO. AF_02/2023</v>
          </cell>
          <cell r="E11414" t="str">
            <v>UN</v>
          </cell>
          <cell r="F11414">
            <v>0</v>
          </cell>
          <cell r="G11414">
            <v>0</v>
          </cell>
        </row>
        <row r="11415">
          <cell r="A11415" t="str">
            <v>SINAPI96856</v>
          </cell>
          <cell r="B11415" t="str">
            <v>SINAPI</v>
          </cell>
          <cell r="C11415">
            <v>96856</v>
          </cell>
          <cell r="D11415" t="str">
            <v>JOELHO 90 GRAUS, ROSCA FÊMEA TERMINAL, PARA INSTALAÇÕES EM PEX ÁGUA, DN 25MM X 1/2", CONEXÃO POR CRIMPAGEM - FORNECIMENTO E INSTALAÇÃO. AF_02/2023</v>
          </cell>
          <cell r="E11415" t="str">
            <v>UN</v>
          </cell>
          <cell r="F11415">
            <v>40.770000000000003</v>
          </cell>
          <cell r="G11415">
            <v>41.86</v>
          </cell>
        </row>
        <row r="11416">
          <cell r="A11416" t="str">
            <v>SINAPI104566</v>
          </cell>
          <cell r="B11416" t="str">
            <v>SINAPI</v>
          </cell>
          <cell r="C11416">
            <v>104566</v>
          </cell>
          <cell r="D11416" t="str">
            <v>JOELHO 90 GRAUS, ROSCA MACHO TERMINAL, PARA INSTALAÇÕES EM PEX ÁGUA, DN 16 MM X 1/2", COM ANEL DESLIZANTE - FORNECIMENTO E INSTALAÇÃO. AF_02/2023</v>
          </cell>
          <cell r="E11416" t="str">
            <v>UN</v>
          </cell>
          <cell r="F11416">
            <v>0</v>
          </cell>
          <cell r="G11416">
            <v>0</v>
          </cell>
        </row>
        <row r="11417">
          <cell r="A11417" t="str">
            <v>SINAPI104536</v>
          </cell>
          <cell r="B11417" t="str">
            <v>SINAPI</v>
          </cell>
          <cell r="C11417">
            <v>104536</v>
          </cell>
          <cell r="D11417" t="str">
            <v>JOELHO 90 GRAUS, ROSCA MACHO TERMINAL, PARA INSTALAÇÕES EM PEX ÁGUA, DN 20 MM X 1/2", FIXAÇÃO DAS CONEXÕES POR CRIMPAGEM - FORNECIMENTO E INSTALAÇÃO. AF_02/2023</v>
          </cell>
          <cell r="E11417" t="str">
            <v>UN</v>
          </cell>
          <cell r="F11417">
            <v>0</v>
          </cell>
          <cell r="G11417">
            <v>0</v>
          </cell>
        </row>
        <row r="11418">
          <cell r="A11418" t="str">
            <v>SINAPI104537</v>
          </cell>
          <cell r="B11418" t="str">
            <v>SINAPI</v>
          </cell>
          <cell r="C11418">
            <v>104537</v>
          </cell>
          <cell r="D11418" t="str">
            <v>JOELHO 90 GRAUS, ROSCA MACHO TERMINAL, PARA INSTALAÇÕES EM PEX ÁGUA, DN 20 MM X 3/4", FIXAÇÃO DAS CONEXÕES POR CRIMPAGEM - FORNECIMENTO E INSTALAÇÃO. AF_02/2023</v>
          </cell>
          <cell r="E11418" t="str">
            <v>UN</v>
          </cell>
          <cell r="F11418">
            <v>0</v>
          </cell>
          <cell r="G11418">
            <v>0</v>
          </cell>
        </row>
        <row r="11419">
          <cell r="A11419" t="str">
            <v>SINAPI104572</v>
          </cell>
          <cell r="B11419" t="str">
            <v>SINAPI</v>
          </cell>
          <cell r="C11419">
            <v>104572</v>
          </cell>
          <cell r="D11419" t="str">
            <v>JOELHO 90 GRAUS, ROSCA MACHO TERMINAL, PARA INSTALAÇÕES EM PEX ÁGUA, DN 25 MM X 1", COM ANEL DESLIZANTE - FORNECIMENTO E INSTALAÇÃO. AF_02/2023</v>
          </cell>
          <cell r="E11419" t="str">
            <v>UN</v>
          </cell>
          <cell r="F11419">
            <v>0</v>
          </cell>
          <cell r="G11419">
            <v>0</v>
          </cell>
        </row>
        <row r="11420">
          <cell r="A11420" t="str">
            <v>SINAPI104568</v>
          </cell>
          <cell r="B11420" t="str">
            <v>SINAPI</v>
          </cell>
          <cell r="C11420">
            <v>104568</v>
          </cell>
          <cell r="D11420" t="str">
            <v>JOELHO 90 GRAUS, ROSCA MACHO TERMINAL, PARA INSTALAÇÕES EM PEX ÁGUA, DN 25 MM X 1/2", COM ANEL DESLIZANTE - FORNECIMENTO E INSTALAÇÃO. AF_02/2023</v>
          </cell>
          <cell r="E11420" t="str">
            <v>UN</v>
          </cell>
          <cell r="F11420">
            <v>0</v>
          </cell>
          <cell r="G11420">
            <v>0</v>
          </cell>
        </row>
        <row r="11421">
          <cell r="A11421" t="str">
            <v>SINAPI104538</v>
          </cell>
          <cell r="B11421" t="str">
            <v>SINAPI</v>
          </cell>
          <cell r="C11421">
            <v>104538</v>
          </cell>
          <cell r="D11421" t="str">
            <v>JOELHO 90 GRAUS, ROSCA MACHO TERMINAL, PARA INSTALAÇÕES EM PEX ÁGUA, DN 25 MM X 3/4", FIXAÇÃO DAS CONEXÕES POR CRIMPAGEM - FORNECIMENTO E INSTALAÇÃO. AF_02/2023</v>
          </cell>
          <cell r="E11421" t="str">
            <v>UN</v>
          </cell>
          <cell r="F11421">
            <v>0</v>
          </cell>
          <cell r="G11421">
            <v>0</v>
          </cell>
        </row>
        <row r="11422">
          <cell r="A11422" t="str">
            <v>SINAPI104570</v>
          </cell>
          <cell r="B11422" t="str">
            <v>SINAPI</v>
          </cell>
          <cell r="C11422">
            <v>104570</v>
          </cell>
          <cell r="D11422" t="str">
            <v>JOELHO 90 GRAUS, ROSCA MACHO TERMINAL, PARA INSTALAÇÕES EM PEX ÁGUA, DN 32 MM X 1", COM ANEL DESLIZANTE - FORNECIMENTO E INSTALAÇÃO. AF_02/2023</v>
          </cell>
          <cell r="E11422" t="str">
            <v>UN</v>
          </cell>
          <cell r="F11422">
            <v>0</v>
          </cell>
          <cell r="G11422">
            <v>0</v>
          </cell>
        </row>
        <row r="11423">
          <cell r="A11423" t="str">
            <v>SINAPI104565</v>
          </cell>
          <cell r="B11423" t="str">
            <v>SINAPI</v>
          </cell>
          <cell r="C11423">
            <v>104565</v>
          </cell>
          <cell r="D11423" t="str">
            <v>JOELHO ROSCA FÊMEA MÓVEL, PARA INSTALAÇÕES EM PEX ÁGUA, DN 16 MM X 1/2", COM ANEL DESLIZANTE - FORNECIMENTO E INSTALAÇÃO. AF_02/2023</v>
          </cell>
          <cell r="E11423" t="str">
            <v>UN</v>
          </cell>
          <cell r="F11423">
            <v>0</v>
          </cell>
          <cell r="G11423">
            <v>0</v>
          </cell>
        </row>
        <row r="11424">
          <cell r="A11424" t="str">
            <v>SINAPI104567</v>
          </cell>
          <cell r="B11424" t="str">
            <v>SINAPI</v>
          </cell>
          <cell r="C11424">
            <v>104567</v>
          </cell>
          <cell r="D11424" t="str">
            <v>JOELHO ROSCA FÊMEA MÓVEL, PARA INSTALAÇÕES EM PEX ÁGUA, DN 20 MM X 1/2", COM ANEL DESLIZANTE - FORNECIMENTO E INSTALAÇÃO. AF_02/2023</v>
          </cell>
          <cell r="E11424" t="str">
            <v>UN</v>
          </cell>
          <cell r="F11424">
            <v>0</v>
          </cell>
          <cell r="G11424">
            <v>0</v>
          </cell>
        </row>
        <row r="11425">
          <cell r="A11425" t="str">
            <v>SINAPI104569</v>
          </cell>
          <cell r="B11425" t="str">
            <v>SINAPI</v>
          </cell>
          <cell r="C11425">
            <v>104569</v>
          </cell>
          <cell r="D11425" t="str">
            <v>JOELHO ROSCA FÊMEA MÓVEL, PARA INSTALAÇÕES EM PEX ÁGUA, DN 25 MM X 3/4", COM ANEL DESLIZANTE - FORNECIMENTO E INSTALAÇÃO. AF_02/2023</v>
          </cell>
          <cell r="E11425" t="str">
            <v>UN</v>
          </cell>
          <cell r="F11425">
            <v>0</v>
          </cell>
          <cell r="G11425">
            <v>0</v>
          </cell>
        </row>
        <row r="11426">
          <cell r="A11426" t="str">
            <v>SINAPI96843</v>
          </cell>
          <cell r="B11426" t="str">
            <v>SINAPI</v>
          </cell>
          <cell r="C11426">
            <v>96843</v>
          </cell>
          <cell r="D11426" t="str">
            <v>JOELHO ROSCA FÊMEA, COM BASE FIXA, METÁLICO, PARA INSTALAÇÕES EM PEX ÁGUA, DN 20MM X 1/2", CONEXÃO POR ANEL DESLIZANTE - FORNECIMENTO E INSTALAÇÃO. AF_02/2023</v>
          </cell>
          <cell r="E11426" t="str">
            <v>UN</v>
          </cell>
          <cell r="F11426">
            <v>34.299999999999997</v>
          </cell>
          <cell r="G11426">
            <v>35.479999999999997</v>
          </cell>
        </row>
        <row r="11427">
          <cell r="A11427" t="str">
            <v>SINAPI96847</v>
          </cell>
          <cell r="B11427" t="str">
            <v>SINAPI</v>
          </cell>
          <cell r="C11427">
            <v>96847</v>
          </cell>
          <cell r="D11427" t="str">
            <v>JOELHO ROSCA FÊMEA, COM BASE FIXA, METÁLICO, PARA INSTALAÇÕES EM PEX ÁGUA, DN 25MM X 3/4", CONEXÃO POR ANEL DESLIZANTE - FORNECIMENTO E INSTALAÇÃO. AF_02/2023</v>
          </cell>
          <cell r="E11427" t="str">
            <v>UN</v>
          </cell>
          <cell r="F11427">
            <v>43.07</v>
          </cell>
          <cell r="G11427">
            <v>44.46</v>
          </cell>
        </row>
        <row r="11428">
          <cell r="A11428" t="str">
            <v>SINAPI96844</v>
          </cell>
          <cell r="B11428" t="str">
            <v>SINAPI</v>
          </cell>
          <cell r="C11428">
            <v>96844</v>
          </cell>
          <cell r="D11428" t="str">
            <v>JOELHO ROSCA FÊMEA, MÓVEL, METÁLICO, PARA INSTALAÇÕES EM PEX ÁGUA, DN 20MM X 3/4", CONEXÃO POR ANEL DESLIZANTE - FORNECIMENTO E INSTALAÇÃO. AF_02/2023</v>
          </cell>
          <cell r="E11428" t="str">
            <v>UN</v>
          </cell>
          <cell r="F11428">
            <v>39.32</v>
          </cell>
          <cell r="G11428">
            <v>40.619999999999997</v>
          </cell>
        </row>
        <row r="11429">
          <cell r="A11429" t="str">
            <v>SINAPI96839</v>
          </cell>
          <cell r="B11429" t="str">
            <v>SINAPI</v>
          </cell>
          <cell r="C11429">
            <v>96839</v>
          </cell>
          <cell r="D11429" t="str">
            <v>JOELHO, ROSCA FÊMEA, COM BASE FIXA, METÁLICO, PARA INSTALAÇÕES EM PEX ÁGUA, DN 16MM X 1/2", CONEXÃO POR ANEL DESLIZANTE - FORNECIMENTO E INSTALAÇÃO. AF_02/2023</v>
          </cell>
          <cell r="E11429" t="str">
            <v>UN</v>
          </cell>
          <cell r="F11429">
            <v>30.85</v>
          </cell>
          <cell r="G11429">
            <v>31.94</v>
          </cell>
        </row>
        <row r="11430">
          <cell r="A11430" t="str">
            <v>SINAPI104574</v>
          </cell>
          <cell r="B11430" t="str">
            <v>SINAPI</v>
          </cell>
          <cell r="C11430">
            <v>104574</v>
          </cell>
          <cell r="D11430" t="str">
            <v>JOELHO, ROSCA FÊMEA, COM BASE FIXA, PARA INSTALAÇÕES EM PEX ÁGUA, DN 16 MM X 3/4", FIXAÇÃO DAS CONEXÕES POR CRIMPAGEM - FORNECIMENTO E INSTALAÇÃO. AF_02/2023</v>
          </cell>
          <cell r="E11430" t="str">
            <v>UN</v>
          </cell>
          <cell r="F11430">
            <v>0</v>
          </cell>
          <cell r="G11430">
            <v>0</v>
          </cell>
        </row>
        <row r="11431">
          <cell r="A11431" t="str">
            <v>SINAPI104575</v>
          </cell>
          <cell r="B11431" t="str">
            <v>SINAPI</v>
          </cell>
          <cell r="C11431">
            <v>104575</v>
          </cell>
          <cell r="D11431" t="str">
            <v>JOELHO, ROSCA FÊMEA, COM BASE FIXA, PARA INSTALAÇÕES EM PEX ÁGUA, DN 20 MM X 3/4", FIXAÇÃO DAS CONEXÕES POR CRIMPAGEM - FORNECIMENTO E INSTALAÇÃO. AF_02/2023</v>
          </cell>
          <cell r="E11431" t="str">
            <v>UN</v>
          </cell>
          <cell r="F11431">
            <v>0</v>
          </cell>
          <cell r="G11431">
            <v>0</v>
          </cell>
        </row>
        <row r="11432">
          <cell r="A11432" t="str">
            <v>SINAPI104573</v>
          </cell>
          <cell r="B11432" t="str">
            <v>SINAPI</v>
          </cell>
          <cell r="C11432">
            <v>104573</v>
          </cell>
          <cell r="D11432" t="str">
            <v>JOELHO, ROSCA FÊMEA, COM BASE FIXA, PARA INSTALAÇÕES EM PEX ÁGUA, DN 25 MM X 1/2", FIXAÇÃO DAS CONEXÕES POR CRIMPAGEM - FORNECIMENTO E INSTALAÇÃO. AF_02/2023</v>
          </cell>
          <cell r="E11432" t="str">
            <v>UN</v>
          </cell>
          <cell r="F11432">
            <v>0</v>
          </cell>
          <cell r="G11432">
            <v>0</v>
          </cell>
        </row>
        <row r="11433">
          <cell r="A11433" t="str">
            <v>SINAPI96805</v>
          </cell>
          <cell r="B11433" t="str">
            <v>SINAPI</v>
          </cell>
          <cell r="C11433">
            <v>96805</v>
          </cell>
          <cell r="D11433" t="str">
            <v>KIT CHASSI PEX, PRÉ-FABRICADO, PARA CHUVEIRO, INCLUSO QUADRO METÁLICO, TUBOS, REGISTROS DE PRESSÃO E CONEXÕES POR ANEL DESLIZANTE - FORNECIMENTO E INSTALAÇÃO. AF_02/2023</v>
          </cell>
          <cell r="E11433" t="str">
            <v>UN</v>
          </cell>
          <cell r="F11433">
            <v>231.26</v>
          </cell>
          <cell r="G11433">
            <v>233.47</v>
          </cell>
        </row>
        <row r="11434">
          <cell r="A11434" t="str">
            <v>SINAPI96802</v>
          </cell>
          <cell r="B11434" t="str">
            <v>SINAPI</v>
          </cell>
          <cell r="C11434">
            <v>96802</v>
          </cell>
          <cell r="D11434" t="str">
            <v>KIT CHASSI PEX, PRÉ-FABRICADO, PARA CHUVEIRO, INCLUSO QUADRO METÁLICO, TUBOS, REGISTROS DE PRESSÃO E CONEXÕES POR CRIMPAGEM - FORNECIMENTO E INSTALAÇÃO. AF_02/2023</v>
          </cell>
          <cell r="E11434" t="str">
            <v>UN</v>
          </cell>
          <cell r="F11434">
            <v>438.22</v>
          </cell>
          <cell r="G11434">
            <v>439.86</v>
          </cell>
        </row>
        <row r="11435">
          <cell r="A11435" t="str">
            <v>SINAPI96806</v>
          </cell>
          <cell r="B11435" t="str">
            <v>SINAPI</v>
          </cell>
          <cell r="C11435">
            <v>96806</v>
          </cell>
          <cell r="D11435" t="str">
            <v>KIT CHASSI PEX, PRÉ-FABRICADO, PARA COZINHA COM CUBA SIMPLES, INCLUSO QUADRO METÁLICO, TUBOS E CONEXÕES POR ANEL DESLIZANTE - FORNECIMENTO E INSTALAÇÃO. AF_02/2023</v>
          </cell>
          <cell r="E11435" t="str">
            <v>UN</v>
          </cell>
          <cell r="F11435">
            <v>92.79</v>
          </cell>
          <cell r="G11435">
            <v>94.71</v>
          </cell>
        </row>
        <row r="11436">
          <cell r="A11436" t="str">
            <v>SINAPI96803</v>
          </cell>
          <cell r="B11436" t="str">
            <v>SINAPI</v>
          </cell>
          <cell r="C11436">
            <v>96803</v>
          </cell>
          <cell r="D11436" t="str">
            <v>KIT CHASSI PEX, PRÉ-FABRICADO, PARA COZINHA COM CUBA SIMPLES, INCLUSO QUADRO METÁLICO, TUBOS E CONEXÕES POR CRIMPAGEM - FORNECIMENTO E INSTALAÇÃO. AF_02/2023</v>
          </cell>
          <cell r="E11436" t="str">
            <v>UN</v>
          </cell>
          <cell r="F11436">
            <v>83.55</v>
          </cell>
          <cell r="G11436">
            <v>84.92</v>
          </cell>
        </row>
        <row r="11437">
          <cell r="A11437" t="str">
            <v>SINAPI96807</v>
          </cell>
          <cell r="B11437" t="str">
            <v>SINAPI</v>
          </cell>
          <cell r="C11437">
            <v>96807</v>
          </cell>
          <cell r="D11437" t="str">
            <v>KIT CHASSI PEX, PRÉ-FABRICADO, PARA ÁREA DE SERVIÇO COM TANQUE E MÁQUINA DE LAVAR ROUPA, INCLUSO QUADRO METÁLICO, TUBOS E CONEXÕES POR ANEL DESLIZANTE - FORNECIMENTO E INSTALAÇÃO. AF_02/2023</v>
          </cell>
          <cell r="E11437" t="str">
            <v>UN</v>
          </cell>
          <cell r="F11437">
            <v>151.46</v>
          </cell>
          <cell r="G11437">
            <v>155.22999999999999</v>
          </cell>
        </row>
        <row r="11438">
          <cell r="A11438" t="str">
            <v>SINAPI96804</v>
          </cell>
          <cell r="B11438" t="str">
            <v>SINAPI</v>
          </cell>
          <cell r="C11438">
            <v>96804</v>
          </cell>
          <cell r="D11438" t="str">
            <v>KIT CHASSI PEX, PRÉ-FABRICADO, PARA ÁREA DE SERVIÇO COM TANQUE E MÁQUINA DE LAVAR ROUPA, INCLUSO QUADRO METÁLICO, TUBOS E CONEXÕES POR CRIMPAGEM - FORNECIMENTO E INSTALAÇÃO. AF_02/2023</v>
          </cell>
          <cell r="E11438" t="str">
            <v>UN</v>
          </cell>
          <cell r="F11438">
            <v>138.18</v>
          </cell>
          <cell r="G11438">
            <v>141.4</v>
          </cell>
        </row>
        <row r="11439">
          <cell r="A11439" t="str">
            <v>SINAPI96829</v>
          </cell>
          <cell r="B11439" t="str">
            <v>SINAPI</v>
          </cell>
          <cell r="C11439">
            <v>96829</v>
          </cell>
          <cell r="D11439" t="str">
            <v>LUVA DE REDUÇÃO PARA INSTALAÇÕES EM PEX ÁGUA, DN 20 X 16 MM, CONEXÃO POR CRIMPAGEM - FORNECIMENTO E INSTALAÇÃO. AF_02/2023</v>
          </cell>
          <cell r="E11439" t="str">
            <v>UN</v>
          </cell>
          <cell r="F11439">
            <v>20.48</v>
          </cell>
          <cell r="G11439">
            <v>20.9</v>
          </cell>
        </row>
        <row r="11440">
          <cell r="A11440" t="str">
            <v>SINAPI96833</v>
          </cell>
          <cell r="B11440" t="str">
            <v>SINAPI</v>
          </cell>
          <cell r="C11440">
            <v>96833</v>
          </cell>
          <cell r="D11440" t="str">
            <v>LUVA DE REDUÇÃO PARA INSTALAÇÕES EM PEX ÁGUA, DN 25 X 16 MM, CONEXÃO POR CRIMPAGEM - FORNECIMENTO E INSTALAÇÃO. AF_02/2023</v>
          </cell>
          <cell r="E11440" t="str">
            <v>UN</v>
          </cell>
          <cell r="F11440">
            <v>25.86</v>
          </cell>
          <cell r="G11440">
            <v>26.33</v>
          </cell>
        </row>
        <row r="11441">
          <cell r="A11441" t="str">
            <v>SINAPI96836</v>
          </cell>
          <cell r="B11441" t="str">
            <v>SINAPI</v>
          </cell>
          <cell r="C11441">
            <v>96836</v>
          </cell>
          <cell r="D11441" t="str">
            <v>LUVA DE REDUÇÃO PARA INSTALAÇÕES EM PEX ÁGUA, DN 32 X 25 MM, CONEXÃO POR CRIMPAGEM - FORNECIMENTO E INSTALAÇÃO. AF_02/2023</v>
          </cell>
          <cell r="E11441" t="str">
            <v>UN</v>
          </cell>
          <cell r="F11441">
            <v>36.81</v>
          </cell>
          <cell r="G11441">
            <v>37.409999999999997</v>
          </cell>
        </row>
        <row r="11442">
          <cell r="A11442" t="str">
            <v>SINAPI104576</v>
          </cell>
          <cell r="B11442" t="str">
            <v>SINAPI</v>
          </cell>
          <cell r="C11442">
            <v>104576</v>
          </cell>
          <cell r="D11442" t="str">
            <v>LUVA DE REDUÇÃO, PARA INSTALAÇÕES EM PEX ÁGUA, DN 20 X 16 MM, COM ANEL DESLIZANTE - FORNECIMENTO E INSTALAÇÃO. AF_02/2023</v>
          </cell>
          <cell r="E11442" t="str">
            <v>UN</v>
          </cell>
          <cell r="F11442">
            <v>18.72</v>
          </cell>
          <cell r="G11442">
            <v>19.329999999999998</v>
          </cell>
        </row>
        <row r="11443">
          <cell r="A11443" t="str">
            <v>SINAPI104577</v>
          </cell>
          <cell r="B11443" t="str">
            <v>SINAPI</v>
          </cell>
          <cell r="C11443">
            <v>104577</v>
          </cell>
          <cell r="D11443" t="str">
            <v>LUVA DE REDUÇÃO, PARA INSTALAÇÕES EM PEX ÁGUA, DN 25 X 16 MM, COM ANEL DESLIZANTE - FORNECIMENTO E INSTALAÇÃO. AF_02/2023</v>
          </cell>
          <cell r="E11443" t="str">
            <v>UN</v>
          </cell>
          <cell r="F11443">
            <v>24.68</v>
          </cell>
          <cell r="G11443">
            <v>25.34</v>
          </cell>
        </row>
        <row r="11444">
          <cell r="A11444" t="str">
            <v>SINAPI104578</v>
          </cell>
          <cell r="B11444" t="str">
            <v>SINAPI</v>
          </cell>
          <cell r="C11444">
            <v>104578</v>
          </cell>
          <cell r="D11444" t="str">
            <v>LUVA DE REDUÇÃO, PARA INSTALAÇÕES EM PEX ÁGUA, DN 25 X 20 MM, COM ANEL DESLIZANTE - FORNECIMENTO E INSTALAÇÃO. AF_02/2023</v>
          </cell>
          <cell r="E11444" t="str">
            <v>UN</v>
          </cell>
          <cell r="F11444">
            <v>26.47</v>
          </cell>
          <cell r="G11444">
            <v>27.18</v>
          </cell>
        </row>
        <row r="11445">
          <cell r="A11445" t="str">
            <v>SINAPI104580</v>
          </cell>
          <cell r="B11445" t="str">
            <v>SINAPI</v>
          </cell>
          <cell r="C11445">
            <v>104580</v>
          </cell>
          <cell r="D11445" t="str">
            <v>LUVA DE REDUÇÃO, PARA INSTALAÇÕES EM PEX ÁGUA, DN 32 X 20 MM, FIXAÇÃO DAS CONEXÕES POR CRIMPAGEM - FORNECIMENTO E INSTALAÇÃO. AF_02/2023</v>
          </cell>
          <cell r="E11445" t="str">
            <v>UN</v>
          </cell>
          <cell r="F11445">
            <v>22.82</v>
          </cell>
          <cell r="G11445">
            <v>23.38</v>
          </cell>
        </row>
        <row r="11446">
          <cell r="A11446" t="str">
            <v>SINAPI104579</v>
          </cell>
          <cell r="B11446" t="str">
            <v>SINAPI</v>
          </cell>
          <cell r="C11446">
            <v>104579</v>
          </cell>
          <cell r="D11446" t="str">
            <v>LUVA DE REDUÇÃO, PARA INSTALAÇÕES EM PEX ÁGUA, DN 32 X 25 MM, COM ANEL DESLIZANTE - FORNECIMENTO E INSTALAÇÃO. AF_02/2023</v>
          </cell>
          <cell r="E11446" t="str">
            <v>UN</v>
          </cell>
          <cell r="F11446">
            <v>34.51</v>
          </cell>
          <cell r="G11446">
            <v>35.369999999999997</v>
          </cell>
        </row>
        <row r="11447">
          <cell r="A11447" t="str">
            <v>SINAPI96823</v>
          </cell>
          <cell r="B11447" t="str">
            <v>SINAPI</v>
          </cell>
          <cell r="C11447">
            <v>96823</v>
          </cell>
          <cell r="D11447" t="str">
            <v>LUVA PARA INSTALAÇÕES EM PEX ÁGUA, DN 16 MM, CONEXÃO POR CRIMPAGEM - FORNECIMENTO E INSTALAÇÃO. AF_02/2023</v>
          </cell>
          <cell r="E11447" t="str">
            <v>UN</v>
          </cell>
          <cell r="F11447">
            <v>13.04</v>
          </cell>
          <cell r="G11447">
            <v>13.42</v>
          </cell>
        </row>
        <row r="11448">
          <cell r="A11448" t="str">
            <v>SINAPI96826</v>
          </cell>
          <cell r="B11448" t="str">
            <v>SINAPI</v>
          </cell>
          <cell r="C11448">
            <v>96826</v>
          </cell>
          <cell r="D11448" t="str">
            <v>LUVA PARA INSTALAÇÕES EM PEX ÁGUA, DN 20 MM, CONEXÃO POR CRIMPAGEM - FORNECIMENTO E INSTALAÇÃO. AF_02/2023</v>
          </cell>
          <cell r="E11448" t="str">
            <v>UN</v>
          </cell>
          <cell r="F11448">
            <v>15.15</v>
          </cell>
          <cell r="G11448">
            <v>15.6</v>
          </cell>
        </row>
        <row r="11449">
          <cell r="A11449" t="str">
            <v>SINAPI96830</v>
          </cell>
          <cell r="B11449" t="str">
            <v>SINAPI</v>
          </cell>
          <cell r="C11449">
            <v>96830</v>
          </cell>
          <cell r="D11449" t="str">
            <v>LUVA PARA INSTALAÇÕES EM PEX ÁGUA, DN 25 MM, CONEXÃO POR CRIMPAGEM - FORNECIMENTO E INSTALAÇÃO. AF_02/2023</v>
          </cell>
          <cell r="E11449" t="str">
            <v>UN</v>
          </cell>
          <cell r="F11449">
            <v>23.27</v>
          </cell>
          <cell r="G11449">
            <v>23.8</v>
          </cell>
        </row>
        <row r="11450">
          <cell r="A11450" t="str">
            <v>SINAPI96834</v>
          </cell>
          <cell r="B11450" t="str">
            <v>SINAPI</v>
          </cell>
          <cell r="C11450">
            <v>96834</v>
          </cell>
          <cell r="D11450" t="str">
            <v>LUVA PARA INSTALAÇÕES EM PEX ÁGUA, DN 32 MM, CONEXÃO POR CRIMPAGEM - FORNECIMENTO E INSTALAÇÃO. AF_02/2023</v>
          </cell>
          <cell r="E11450" t="str">
            <v>UN</v>
          </cell>
          <cell r="F11450">
            <v>31.28</v>
          </cell>
          <cell r="G11450">
            <v>31.96</v>
          </cell>
        </row>
        <row r="11451">
          <cell r="A11451" t="str">
            <v>SINAPI104581</v>
          </cell>
          <cell r="B11451" t="str">
            <v>SINAPI</v>
          </cell>
          <cell r="C11451">
            <v>104581</v>
          </cell>
          <cell r="D11451" t="str">
            <v>LUVA, PARA INSTALAÇÕES EM PEX ÁGUA, DN 16 MM, COM ANEL DESLIZANTE - FORNECIMENTO E INSTALAÇÃO. AF_02/2023</v>
          </cell>
          <cell r="E11451" t="str">
            <v>UN</v>
          </cell>
          <cell r="F11451">
            <v>17.11</v>
          </cell>
          <cell r="G11451">
            <v>17.649999999999999</v>
          </cell>
        </row>
        <row r="11452">
          <cell r="A11452" t="str">
            <v>SINAPI104582</v>
          </cell>
          <cell r="B11452" t="str">
            <v>SINAPI</v>
          </cell>
          <cell r="C11452">
            <v>104582</v>
          </cell>
          <cell r="D11452" t="str">
            <v>LUVA, PARA INSTALAÇÕES EM PEX ÁGUA, DN 20 MM, COM ANEL DESLIZANTE - FORNECIMENTO E INSTALAÇÃO. AF_02/2023</v>
          </cell>
          <cell r="E11452" t="str">
            <v>UN</v>
          </cell>
          <cell r="F11452">
            <v>21.66</v>
          </cell>
          <cell r="G11452">
            <v>22.31</v>
          </cell>
        </row>
        <row r="11453">
          <cell r="A11453" t="str">
            <v>SINAPI104583</v>
          </cell>
          <cell r="B11453" t="str">
            <v>SINAPI</v>
          </cell>
          <cell r="C11453">
            <v>104583</v>
          </cell>
          <cell r="D11453" t="str">
            <v>LUVA, PARA INSTALAÇÕES EM PEX ÁGUA, DN 25 MM, COM ANEL DESLIZANTE - FORNECIMENTO E INSTALAÇÃO. AF_02/2023</v>
          </cell>
          <cell r="E11453" t="str">
            <v>UN</v>
          </cell>
          <cell r="F11453">
            <v>33.82</v>
          </cell>
          <cell r="G11453">
            <v>34.6</v>
          </cell>
        </row>
        <row r="11454">
          <cell r="A11454" t="str">
            <v>SINAPI104584</v>
          </cell>
          <cell r="B11454" t="str">
            <v>SINAPI</v>
          </cell>
          <cell r="C11454">
            <v>104584</v>
          </cell>
          <cell r="D11454" t="str">
            <v>LUVA, PARA INSTALAÇÕES EM PEX ÁGUA, DN 32 MM, COM ANEL DESLIZANTE - FORNECIMENTO E INSTALAÇÃO. AF_02/2023</v>
          </cell>
          <cell r="E11454" t="str">
            <v>UN</v>
          </cell>
          <cell r="F11454">
            <v>40.65</v>
          </cell>
          <cell r="G11454">
            <v>41.6</v>
          </cell>
        </row>
        <row r="11455">
          <cell r="A11455" t="str">
            <v>SINAPI104585</v>
          </cell>
          <cell r="B11455" t="str">
            <v>SINAPI</v>
          </cell>
          <cell r="C11455">
            <v>104585</v>
          </cell>
          <cell r="D11455" t="str">
            <v>TAMPÃO / CAP, ROSCA FÊMEA, PARA INSTALAÇÕES EM PEX ÁGUA, DN 1/2" - FORNECIMENTO E INSTALAÇÃO. AF_02/2023</v>
          </cell>
          <cell r="E11455" t="str">
            <v>UN</v>
          </cell>
          <cell r="F11455">
            <v>0</v>
          </cell>
          <cell r="G11455">
            <v>0</v>
          </cell>
        </row>
        <row r="11456">
          <cell r="A11456" t="str">
            <v>SINAPI104587</v>
          </cell>
          <cell r="B11456" t="str">
            <v>SINAPI</v>
          </cell>
          <cell r="C11456">
            <v>104587</v>
          </cell>
          <cell r="D11456" t="str">
            <v>TAMPÃO / CAP, ROSCA FÊMEA, PARA INSTALAÇÕES EM PEX ÁGUA, DN 3/4" - FORNECIMENTO E INSTALAÇÃO. AF_02/2023</v>
          </cell>
          <cell r="E11456" t="str">
            <v>UN</v>
          </cell>
          <cell r="F11456">
            <v>0</v>
          </cell>
          <cell r="G11456">
            <v>0</v>
          </cell>
        </row>
        <row r="11457">
          <cell r="A11457" t="str">
            <v>SINAPI104586</v>
          </cell>
          <cell r="B11457" t="str">
            <v>SINAPI</v>
          </cell>
          <cell r="C11457">
            <v>104586</v>
          </cell>
          <cell r="D11457" t="str">
            <v>TAMPÃO / CAP, ROSCA MACHO, PARA INSTALAÇÕES EM PEX ÁGUA, DN 1/2" - FORNECIMENTO E INSTALAÇÃO. AF_02/2023</v>
          </cell>
          <cell r="E11457" t="str">
            <v>UN</v>
          </cell>
          <cell r="F11457">
            <v>0</v>
          </cell>
          <cell r="G11457">
            <v>0</v>
          </cell>
        </row>
        <row r="11458">
          <cell r="A11458" t="str">
            <v>SINAPI96798</v>
          </cell>
          <cell r="B11458" t="str">
            <v>SINAPI</v>
          </cell>
          <cell r="C11458">
            <v>96798</v>
          </cell>
          <cell r="D11458" t="str">
            <v>TUBO, PEX, MONOCAMADA, DN 16, INSTALADO EM RAMAL/SUB-RAMAL OU DISTRIBUIÇÃO DE ÁGUA - FORNECIMENTO E INSTALAÇÃO. AF_02/2023</v>
          </cell>
          <cell r="E11458" t="str">
            <v>M</v>
          </cell>
          <cell r="F11458">
            <v>9.5299999999999994</v>
          </cell>
          <cell r="G11458">
            <v>9.7899999999999991</v>
          </cell>
        </row>
        <row r="11459">
          <cell r="A11459" t="str">
            <v>SINAPI96799</v>
          </cell>
          <cell r="B11459" t="str">
            <v>SINAPI</v>
          </cell>
          <cell r="C11459">
            <v>96799</v>
          </cell>
          <cell r="D11459" t="str">
            <v>TUBO, PEX, MONOCAMADA, DN 20, INSTALADO EM RAMAL/SUB-RAMAL OU DISTRIBUIÇÃO DE ÁGUA - FORNECIMENTO E INSTALAÇÃO. AF_02/2023</v>
          </cell>
          <cell r="E11459" t="str">
            <v>M</v>
          </cell>
          <cell r="F11459">
            <v>12.2</v>
          </cell>
          <cell r="G11459">
            <v>12.52</v>
          </cell>
        </row>
        <row r="11460">
          <cell r="A11460" t="str">
            <v>SINAPI96800</v>
          </cell>
          <cell r="B11460" t="str">
            <v>SINAPI</v>
          </cell>
          <cell r="C11460">
            <v>96800</v>
          </cell>
          <cell r="D11460" t="str">
            <v>TUBO, PEX, MONOCAMADA, DN 25, INSTALADO EM RAMAL/SUB-RAMAL OU DISTRIBUIÇÃO DE ÁGUA - FORNECIMENTO E INSTALAÇÃO. AF_02/2023</v>
          </cell>
          <cell r="E11460" t="str">
            <v>M</v>
          </cell>
          <cell r="F11460">
            <v>16.510000000000002</v>
          </cell>
          <cell r="G11460">
            <v>16.91</v>
          </cell>
        </row>
        <row r="11461">
          <cell r="A11461" t="str">
            <v>SINAPI96801</v>
          </cell>
          <cell r="B11461" t="str">
            <v>SINAPI</v>
          </cell>
          <cell r="C11461">
            <v>96801</v>
          </cell>
          <cell r="D11461" t="str">
            <v>TUBO, PEX, MONOCAMADA, DN 32, INSTALADO EM RAMAL/SUB-RAMAL OU DISTRIBUIÇÃO DE ÁGUA - FORNECIMENTO E INSTALAÇÃO. AF_02/2023</v>
          </cell>
          <cell r="E11461" t="str">
            <v>M</v>
          </cell>
          <cell r="F11461">
            <v>24.72</v>
          </cell>
          <cell r="G11461">
            <v>25.24</v>
          </cell>
        </row>
        <row r="11462">
          <cell r="A11462" t="str">
            <v>SINAPI104539</v>
          </cell>
          <cell r="B11462" t="str">
            <v>SINAPI</v>
          </cell>
          <cell r="C11462">
            <v>104539</v>
          </cell>
          <cell r="D11462" t="str">
            <v>TÊ DE REDUÇÃO, PARA INSTALAÇÕES EM PEX ÁGUA, DN 16 X 20 X 16 MM, COM ANEL DESLIZANTE - FORNECIMENTO E INSTALAÇÃO. AF_02/2023</v>
          </cell>
          <cell r="E11462" t="str">
            <v>UN</v>
          </cell>
          <cell r="F11462">
            <v>0</v>
          </cell>
          <cell r="G11462">
            <v>0</v>
          </cell>
        </row>
        <row r="11463">
          <cell r="A11463" t="str">
            <v>SINAPI104541</v>
          </cell>
          <cell r="B11463" t="str">
            <v>SINAPI</v>
          </cell>
          <cell r="C11463">
            <v>104541</v>
          </cell>
          <cell r="D11463" t="str">
            <v>TÊ DE REDUÇÃO, PARA INSTALAÇÕES EM PEX ÁGUA, DN 16 X 25 X 16 MM, COM ANEL DESLIZANTE - FORNECIMENTO E INSTALAÇÃO. AF_02/2023</v>
          </cell>
          <cell r="E11463" t="str">
            <v>UN</v>
          </cell>
          <cell r="F11463">
            <v>0</v>
          </cell>
          <cell r="G11463">
            <v>0</v>
          </cell>
        </row>
        <row r="11464">
          <cell r="A11464" t="str">
            <v>SINAPI104540</v>
          </cell>
          <cell r="B11464" t="str">
            <v>SINAPI</v>
          </cell>
          <cell r="C11464">
            <v>104540</v>
          </cell>
          <cell r="D11464" t="str">
            <v>TÊ DE REDUÇÃO, PARA INSTALAÇÕES EM PEX ÁGUA, DN 20 X 16 X 16 MM, COM ANEL DESLIZANTE - FORNECIMENTO E INSTALAÇÃO. AF_02/2023</v>
          </cell>
          <cell r="E11464" t="str">
            <v>UN</v>
          </cell>
          <cell r="F11464">
            <v>0</v>
          </cell>
          <cell r="G11464">
            <v>0</v>
          </cell>
        </row>
        <row r="11465">
          <cell r="A11465" t="str">
            <v>SINAPI104543</v>
          </cell>
          <cell r="B11465" t="str">
            <v>SINAPI</v>
          </cell>
          <cell r="C11465">
            <v>104543</v>
          </cell>
          <cell r="D11465" t="str">
            <v>TÊ DE REDUÇÃO, PARA INSTALAÇÕES EM PEX ÁGUA, DN 20 X 16 X 20 MM, COM ANEL DESLIZANTE - FORNECIMENTO E INSTALAÇÃO. AF_02/2023</v>
          </cell>
          <cell r="E11465" t="str">
            <v>UN</v>
          </cell>
          <cell r="F11465">
            <v>0</v>
          </cell>
          <cell r="G11465">
            <v>0</v>
          </cell>
        </row>
        <row r="11466">
          <cell r="A11466" t="str">
            <v>SINAPI104544</v>
          </cell>
          <cell r="B11466" t="str">
            <v>SINAPI</v>
          </cell>
          <cell r="C11466">
            <v>104544</v>
          </cell>
          <cell r="D11466" t="str">
            <v>TÊ DE REDUÇÃO, PARA INSTALAÇÕES EM PEX ÁGUA, DN 20 X 20 X 16 MM, COM ANEL DESLIZANTE - FORNECIMENTO E INSTALAÇÃO. AF_02/2023</v>
          </cell>
          <cell r="E11466" t="str">
            <v>UN</v>
          </cell>
          <cell r="F11466">
            <v>0</v>
          </cell>
          <cell r="G11466">
            <v>0</v>
          </cell>
        </row>
        <row r="11467">
          <cell r="A11467" t="str">
            <v>SINAPI104545</v>
          </cell>
          <cell r="B11467" t="str">
            <v>SINAPI</v>
          </cell>
          <cell r="C11467">
            <v>104545</v>
          </cell>
          <cell r="D11467" t="str">
            <v>TÊ DE REDUÇÃO, PARA INSTALAÇÕES EM PEX ÁGUA, DN 20 X 25 X 20 MM, COM ANEL DESLIZANTE - FORNECIMENTO E INSTALAÇÃO. AF_02/2023</v>
          </cell>
          <cell r="E11467" t="str">
            <v>UN</v>
          </cell>
          <cell r="F11467">
            <v>0</v>
          </cell>
          <cell r="G11467">
            <v>0</v>
          </cell>
        </row>
        <row r="11468">
          <cell r="A11468" t="str">
            <v>SINAPI104542</v>
          </cell>
          <cell r="B11468" t="str">
            <v>SINAPI</v>
          </cell>
          <cell r="C11468">
            <v>104542</v>
          </cell>
          <cell r="D11468" t="str">
            <v>TÊ DE REDUÇÃO, PARA INSTALAÇÕES EM PEX ÁGUA, DN 25 X 16 X 16 MM, COM ANEL DESLIZANTE - FORNECIMENTO E INSTALAÇÃO. AF_02/2023</v>
          </cell>
          <cell r="E11468" t="str">
            <v>UN</v>
          </cell>
          <cell r="F11468">
            <v>0</v>
          </cell>
          <cell r="G11468">
            <v>0</v>
          </cell>
        </row>
        <row r="11469">
          <cell r="A11469" t="str">
            <v>SINAPI104592</v>
          </cell>
          <cell r="B11469" t="str">
            <v>SINAPI</v>
          </cell>
          <cell r="C11469">
            <v>104592</v>
          </cell>
          <cell r="D11469" t="str">
            <v>TÊ DE REDUÇÃO, PARA INSTALAÇÕES EM PEX ÁGUA, DN 25 X 16 X 20 MM, COM ANEL DESLIZANTE - FORNECIMENTO E INSTALAÇÃO. AF_02/2023</v>
          </cell>
          <cell r="E11469" t="str">
            <v>UN</v>
          </cell>
          <cell r="F11469">
            <v>0</v>
          </cell>
          <cell r="G11469">
            <v>0</v>
          </cell>
        </row>
        <row r="11470">
          <cell r="A11470" t="str">
            <v>SINAPI104548</v>
          </cell>
          <cell r="B11470" t="str">
            <v>SINAPI</v>
          </cell>
          <cell r="C11470">
            <v>104548</v>
          </cell>
          <cell r="D11470" t="str">
            <v>TÊ DE REDUÇÃO, PARA INSTALAÇÕES EM PEX ÁGUA, DN 25 X 16 X 25 MM, COM ANEL DESLIZANTE - FORNECIMENTO E INSTALAÇÃO. AF_02/2023</v>
          </cell>
          <cell r="E11470" t="str">
            <v>UN</v>
          </cell>
          <cell r="F11470">
            <v>0</v>
          </cell>
          <cell r="G11470">
            <v>0</v>
          </cell>
        </row>
        <row r="11471">
          <cell r="A11471" t="str">
            <v>SINAPI104546</v>
          </cell>
          <cell r="B11471" t="str">
            <v>SINAPI</v>
          </cell>
          <cell r="C11471">
            <v>104546</v>
          </cell>
          <cell r="D11471" t="str">
            <v>TÊ DE REDUÇÃO, PARA INSTALAÇÕES EM PEX ÁGUA, DN 25 X 20 X 20 MM, COM ANEL DESLIZANTE - FORNECIMENTO E INSTALAÇÃO. AF_02/2023</v>
          </cell>
          <cell r="E11471" t="str">
            <v>UN</v>
          </cell>
          <cell r="F11471">
            <v>0</v>
          </cell>
          <cell r="G11471">
            <v>0</v>
          </cell>
        </row>
        <row r="11472">
          <cell r="A11472" t="str">
            <v>SINAPI104549</v>
          </cell>
          <cell r="B11472" t="str">
            <v>SINAPI</v>
          </cell>
          <cell r="C11472">
            <v>104549</v>
          </cell>
          <cell r="D11472" t="str">
            <v>TÊ DE REDUÇÃO, PARA INSTALAÇÕES EM PEX ÁGUA, DN 25 X 20 X 25 MM, COM ANEL DESLIZANTE - FORNECIMENTO E INSTALAÇÃO. AF_02/2023</v>
          </cell>
          <cell r="E11472" t="str">
            <v>UN</v>
          </cell>
          <cell r="F11472">
            <v>0</v>
          </cell>
          <cell r="G11472">
            <v>0</v>
          </cell>
        </row>
        <row r="11473">
          <cell r="A11473" t="str">
            <v>SINAPI104550</v>
          </cell>
          <cell r="B11473" t="str">
            <v>SINAPI</v>
          </cell>
          <cell r="C11473">
            <v>104550</v>
          </cell>
          <cell r="D11473" t="str">
            <v>TÊ DE REDUÇÃO, PARA INSTALAÇÕES EM PEX ÁGUA, DN 25 X 32 X 25 MM, COM ANEL DESLIZANTE - FORNECIMENTO E INSTALAÇÃO. AF_02/2023</v>
          </cell>
          <cell r="E11473" t="str">
            <v>UN</v>
          </cell>
          <cell r="F11473">
            <v>0</v>
          </cell>
          <cell r="G11473">
            <v>0</v>
          </cell>
        </row>
        <row r="11474">
          <cell r="A11474" t="str">
            <v>SINAPI104552</v>
          </cell>
          <cell r="B11474" t="str">
            <v>SINAPI</v>
          </cell>
          <cell r="C11474">
            <v>104552</v>
          </cell>
          <cell r="D11474" t="str">
            <v>TÊ DE REDUÇÃO, PARA INSTALAÇÕES EM PEX ÁGUA, DN 32 X 20 X 32 MM, COM ANEL DESLIZANTE - FORNECIMENTO E INSTALAÇÃO. AF_02/2023</v>
          </cell>
          <cell r="E11474" t="str">
            <v>UN</v>
          </cell>
          <cell r="F11474">
            <v>0</v>
          </cell>
          <cell r="G11474">
            <v>0</v>
          </cell>
        </row>
        <row r="11475">
          <cell r="A11475" t="str">
            <v>SINAPI104551</v>
          </cell>
          <cell r="B11475" t="str">
            <v>SINAPI</v>
          </cell>
          <cell r="C11475">
            <v>104551</v>
          </cell>
          <cell r="D11475" t="str">
            <v>TÊ DE REDUÇÃO, PARA INSTALAÇÕES EM PEX ÁGUA, DN 32 X 25 X 25 MM, COM ANEL DESLIZANTE - FORNECIMENTO E INSTALAÇÃO. AF_02/2023</v>
          </cell>
          <cell r="E11475" t="str">
            <v>UN</v>
          </cell>
          <cell r="F11475">
            <v>0</v>
          </cell>
          <cell r="G11475">
            <v>0</v>
          </cell>
        </row>
        <row r="11476">
          <cell r="A11476" t="str">
            <v>SINAPI104553</v>
          </cell>
          <cell r="B11476" t="str">
            <v>SINAPI</v>
          </cell>
          <cell r="C11476">
            <v>104553</v>
          </cell>
          <cell r="D11476" t="str">
            <v>TÊ DE REDUÇÃO, PARA INSTALAÇÕES EM PEX ÁGUA, DN 32 X 25 X 32 MM, COM ANEL DESLIZANTE - FORNECIMENTO E INSTALAÇÃO. AF_02/2023</v>
          </cell>
          <cell r="E11476" t="str">
            <v>UN</v>
          </cell>
          <cell r="F11476">
            <v>0</v>
          </cell>
          <cell r="G11476">
            <v>0</v>
          </cell>
        </row>
        <row r="11477">
          <cell r="A11477" t="str">
            <v>SINAPI104554</v>
          </cell>
          <cell r="B11477" t="str">
            <v>SINAPI</v>
          </cell>
          <cell r="C11477">
            <v>104554</v>
          </cell>
          <cell r="D11477" t="str">
            <v>TÊ MISTURADOR, PARA INSTALAÇÕES EM PEX ÁGUA, DN 16 MM X 1/2", COM ANEL DESLIZANTE - FORNECIMENTO E INSTALAÇÃO. AF_02/2023</v>
          </cell>
          <cell r="E11477" t="str">
            <v>UN</v>
          </cell>
          <cell r="F11477">
            <v>0</v>
          </cell>
          <cell r="G11477">
            <v>0</v>
          </cell>
        </row>
        <row r="11478">
          <cell r="A11478" t="str">
            <v>SINAPI104555</v>
          </cell>
          <cell r="B11478" t="str">
            <v>SINAPI</v>
          </cell>
          <cell r="C11478">
            <v>104555</v>
          </cell>
          <cell r="D11478" t="str">
            <v>TÊ MISTURADOR, PARA INSTALAÇÕES EM PEX ÁGUA, DN 20 MM X 3/4", COM ANEL DESLIZANTE - FORNECIMENTO E INSTALAÇÃO. AF_02/2023</v>
          </cell>
          <cell r="E11478" t="str">
            <v>UN</v>
          </cell>
          <cell r="F11478">
            <v>0</v>
          </cell>
          <cell r="G11478">
            <v>0</v>
          </cell>
        </row>
        <row r="11479">
          <cell r="A11479" t="str">
            <v>SINAPI104556</v>
          </cell>
          <cell r="B11479" t="str">
            <v>SINAPI</v>
          </cell>
          <cell r="C11479">
            <v>104556</v>
          </cell>
          <cell r="D11479" t="str">
            <v>TÊ ROSCA FÊMEA, PARA INSTALAÇÕES EM PEX ÁGUA, DN 20 MM X 3/4", COM ANEL DESLIZANTE - FORNECIMENTO E INSTALAÇÃO. AF_02/2023</v>
          </cell>
          <cell r="E11479" t="str">
            <v>UN</v>
          </cell>
          <cell r="F11479">
            <v>0</v>
          </cell>
          <cell r="G11479">
            <v>0</v>
          </cell>
        </row>
        <row r="11480">
          <cell r="A11480" t="str">
            <v>SINAPI104558</v>
          </cell>
          <cell r="B11480" t="str">
            <v>SINAPI</v>
          </cell>
          <cell r="C11480">
            <v>104558</v>
          </cell>
          <cell r="D11480" t="str">
            <v>TÊ ROSCA FÊMEA, PARA INSTALAÇÕES EM PEX ÁGUA, DN 25 MM X 1/2", COM ANEL DESLIZANTE - FORNECIMENTO E INSTALAÇÃO. AF_02/2023</v>
          </cell>
          <cell r="E11480" t="str">
            <v>UN</v>
          </cell>
          <cell r="F11480">
            <v>0</v>
          </cell>
          <cell r="G11480">
            <v>0</v>
          </cell>
        </row>
        <row r="11481">
          <cell r="A11481" t="str">
            <v>SINAPI104559</v>
          </cell>
          <cell r="B11481" t="str">
            <v>SINAPI</v>
          </cell>
          <cell r="C11481">
            <v>104559</v>
          </cell>
          <cell r="D11481" t="str">
            <v>TÊ ROSCA MACHO, PARA INSTALAÇÕES EM PEX ÁGUA, DN 16 MM X 1/2", COM ANEL DESLIZANTE - FORNECIMENTO E INSTALAÇÃO. AF_02/2023</v>
          </cell>
          <cell r="E11481" t="str">
            <v>UN</v>
          </cell>
          <cell r="F11481">
            <v>0</v>
          </cell>
          <cell r="G11481">
            <v>0</v>
          </cell>
        </row>
        <row r="11482">
          <cell r="A11482" t="str">
            <v>SINAPI104560</v>
          </cell>
          <cell r="B11482" t="str">
            <v>SINAPI</v>
          </cell>
          <cell r="C11482">
            <v>104560</v>
          </cell>
          <cell r="D11482" t="str">
            <v>TÊ ROSCA MACHO, PARA INSTALAÇÕES EM PEX ÁGUA, DN 20 MM X 1/2", COM ANEL DESLIZANTE - FORNECIMENTO E INSTALAÇÃO. AF_02/2023</v>
          </cell>
          <cell r="E11482" t="str">
            <v>UN</v>
          </cell>
          <cell r="F11482">
            <v>0</v>
          </cell>
          <cell r="G11482">
            <v>0</v>
          </cell>
        </row>
        <row r="11483">
          <cell r="A11483" t="str">
            <v>SINAPI104557</v>
          </cell>
          <cell r="B11483" t="str">
            <v>SINAPI</v>
          </cell>
          <cell r="C11483">
            <v>104557</v>
          </cell>
          <cell r="D11483" t="str">
            <v>TÊ ROSCA MACHO, PARA INSTALAÇÕES EM PEX ÁGUA, DN 20 MM X 3/4", COM ANEL DESLIZANTE - FORNECIMENTO E INSTALAÇÃO. AF_02/2023</v>
          </cell>
          <cell r="E11483" t="str">
            <v>UN</v>
          </cell>
          <cell r="F11483">
            <v>0</v>
          </cell>
          <cell r="G11483">
            <v>0</v>
          </cell>
        </row>
        <row r="11484">
          <cell r="A11484" t="str">
            <v>SINAPI104561</v>
          </cell>
          <cell r="B11484" t="str">
            <v>SINAPI</v>
          </cell>
          <cell r="C11484">
            <v>104561</v>
          </cell>
          <cell r="D11484" t="str">
            <v>TÊ ROSCA MACHO, PARA INSTALAÇÕES EM PEX ÁGUA, DN 25 MM X 3/4", COM ANEL DESLIZANTE - FORNECIMENTO E INSTALAÇÃO. AF_02/2023</v>
          </cell>
          <cell r="E11484" t="str">
            <v>UN</v>
          </cell>
          <cell r="F11484">
            <v>0</v>
          </cell>
          <cell r="G11484">
            <v>0</v>
          </cell>
        </row>
        <row r="11485">
          <cell r="A11485" t="str">
            <v>SINAPI104562</v>
          </cell>
          <cell r="B11485" t="str">
            <v>SINAPI</v>
          </cell>
          <cell r="C11485">
            <v>104562</v>
          </cell>
          <cell r="D11485" t="str">
            <v>TÊ ROSCA MACHO, PARA INSTALAÇÕES EM PEX ÁGUA, DN 32 MM X 3/4", COM ANEL DESLIZANTE - FORNECIMENTO E INSTALAÇÃO. AF_02/2023</v>
          </cell>
          <cell r="E11485" t="str">
            <v>UN</v>
          </cell>
          <cell r="F11485">
            <v>0</v>
          </cell>
          <cell r="G11485">
            <v>0</v>
          </cell>
        </row>
        <row r="11486">
          <cell r="A11486" t="str">
            <v>SINAPI96860</v>
          </cell>
          <cell r="B11486" t="str">
            <v>SINAPI</v>
          </cell>
          <cell r="C11486">
            <v>96860</v>
          </cell>
          <cell r="D11486" t="str">
            <v>TÊ, METÁLICO, PARA INSTALAÇÕES EM PEX ÁGUA, DN 16 MM, CONEXÃO POR ANEL DESLIZANTE - FORNECIMENTO E INSTALAÇÃO. AF_02/2023</v>
          </cell>
          <cell r="E11486" t="str">
            <v>UN</v>
          </cell>
          <cell r="F11486">
            <v>34.840000000000003</v>
          </cell>
          <cell r="G11486">
            <v>35.93</v>
          </cell>
        </row>
        <row r="11487">
          <cell r="A11487" t="str">
            <v>SINAPI96862</v>
          </cell>
          <cell r="B11487" t="str">
            <v>SINAPI</v>
          </cell>
          <cell r="C11487">
            <v>96862</v>
          </cell>
          <cell r="D11487" t="str">
            <v>TÊ, METÁLICO, PARA INSTALAÇÕES EM PEX ÁGUA, DN 20 MM, CONEXÃO POR ANEL DESLIZANTE - FORNECIMENTO E INSTALAÇÃO. AF_02/2023</v>
          </cell>
          <cell r="E11487" t="str">
            <v>UN</v>
          </cell>
          <cell r="F11487">
            <v>42.66</v>
          </cell>
          <cell r="G11487">
            <v>43.96</v>
          </cell>
        </row>
        <row r="11488">
          <cell r="A11488" t="str">
            <v>SINAPI96864</v>
          </cell>
          <cell r="B11488" t="str">
            <v>SINAPI</v>
          </cell>
          <cell r="C11488">
            <v>96864</v>
          </cell>
          <cell r="D11488" t="str">
            <v>TÊ, METÁLICO, PARA INSTALAÇÕES EM PEX ÁGUA, DN 25 MM, CONEXÃO POR ANEL DESLIZANTE - FORNECIMENTO E INSTALAÇÃO. AF_02/2023</v>
          </cell>
          <cell r="E11488" t="str">
            <v>UN</v>
          </cell>
          <cell r="F11488">
            <v>59.26</v>
          </cell>
          <cell r="G11488">
            <v>60.81</v>
          </cell>
        </row>
        <row r="11489">
          <cell r="A11489" t="str">
            <v>SINAPI96866</v>
          </cell>
          <cell r="B11489" t="str">
            <v>SINAPI</v>
          </cell>
          <cell r="C11489">
            <v>96866</v>
          </cell>
          <cell r="D11489" t="str">
            <v>TÊ, METÁLICO, PARA INSTALAÇÕES EM PEX ÁGUA, DN 32 MM, CONEXÃO POR ANEL DESLIZANTE - FORNECIMENTO E INSTALAÇÃO. AF_02/2023</v>
          </cell>
          <cell r="E11489" t="str">
            <v>UN</v>
          </cell>
          <cell r="F11489">
            <v>76.7</v>
          </cell>
          <cell r="G11489">
            <v>78.599999999999994</v>
          </cell>
        </row>
        <row r="11490">
          <cell r="A11490" t="str">
            <v>SINAPI96868</v>
          </cell>
          <cell r="B11490" t="str">
            <v>SINAPI</v>
          </cell>
          <cell r="C11490">
            <v>96868</v>
          </cell>
          <cell r="D11490" t="str">
            <v>TÊ, PARA INSTALAÇÕES EM PEX ÁGUA, DN 16 MM, CONEXÃO POR CRIMPAGEM - FORNECIMENTO E INSTALAÇÃO. AF_02/2023</v>
          </cell>
          <cell r="E11490" t="str">
            <v>UN</v>
          </cell>
          <cell r="F11490">
            <v>22.93</v>
          </cell>
          <cell r="G11490">
            <v>23.7</v>
          </cell>
        </row>
        <row r="11491">
          <cell r="A11491" t="str">
            <v>SINAPI96869</v>
          </cell>
          <cell r="B11491" t="str">
            <v>SINAPI</v>
          </cell>
          <cell r="C11491">
            <v>96869</v>
          </cell>
          <cell r="D11491" t="str">
            <v>TÊ, PARA INSTALAÇÕES EM PEX ÁGUA, DN 20 MM, CONEXÃO POR CRIMPAGEM - FORNECIMENTO E INSTALAÇÃO. AF_02/2023</v>
          </cell>
          <cell r="E11491" t="str">
            <v>UN</v>
          </cell>
          <cell r="F11491">
            <v>34.19</v>
          </cell>
          <cell r="G11491">
            <v>35.090000000000003</v>
          </cell>
        </row>
        <row r="11492">
          <cell r="A11492" t="str">
            <v>SINAPI96870</v>
          </cell>
          <cell r="B11492" t="str">
            <v>SINAPI</v>
          </cell>
          <cell r="C11492">
            <v>96870</v>
          </cell>
          <cell r="D11492" t="str">
            <v>TÊ, PARA INSTALAÇÕES EM PEX ÁGUA, DN 25 MM, CONEXÃO POR CRIMPAGEM - FORNECIMENTO E INSTALAÇÃO. AF_02/2023</v>
          </cell>
          <cell r="E11492" t="str">
            <v>UN</v>
          </cell>
          <cell r="F11492">
            <v>50.36</v>
          </cell>
          <cell r="G11492">
            <v>51.44</v>
          </cell>
        </row>
        <row r="11493">
          <cell r="A11493" t="str">
            <v>SINAPI96871</v>
          </cell>
          <cell r="B11493" t="str">
            <v>SINAPI</v>
          </cell>
          <cell r="C11493">
            <v>96871</v>
          </cell>
          <cell r="D11493" t="str">
            <v>TÊ, PARA INSTALAÇÕES EM PEX ÁGUA, DN 32 MM, CONEXÃO POR CRIMPAGEM - FORNECIMENTO E INSTALAÇÃO. AF_02/2023</v>
          </cell>
          <cell r="E11493" t="str">
            <v>UN</v>
          </cell>
          <cell r="F11493">
            <v>57.89</v>
          </cell>
          <cell r="G11493">
            <v>59.23</v>
          </cell>
        </row>
        <row r="11494">
          <cell r="A11494" t="str">
            <v>SINAPI96861</v>
          </cell>
          <cell r="B11494" t="str">
            <v>SINAPI</v>
          </cell>
          <cell r="C11494">
            <v>96861</v>
          </cell>
          <cell r="D11494" t="str">
            <v>TÊ, ROSCA FÊMEA, METÁLICO, PARA INSTALAÇÕES EM PEX ÁGUA, DN 16 MM X ½", CONEXÃO POR ANEL DESLIZANTE - FORNECIMENTO E INSTALAÇÃO. AF_02/2023</v>
          </cell>
          <cell r="E11494" t="str">
            <v>UN</v>
          </cell>
          <cell r="F11494">
            <v>43.87</v>
          </cell>
          <cell r="G11494">
            <v>45.22</v>
          </cell>
        </row>
        <row r="11495">
          <cell r="A11495" t="str">
            <v>SINAPI96863</v>
          </cell>
          <cell r="B11495" t="str">
            <v>SINAPI</v>
          </cell>
          <cell r="C11495">
            <v>96863</v>
          </cell>
          <cell r="D11495" t="str">
            <v>TÊ, ROSCA FÊMEA, METÁLICO, PARA INSTALAÇÕES EM PEX ÁGUA, DN 20 MM X 1/2", CONEXÃO POR ANEL DESLIZANTE - FORNECIMENTO E INSTALAÇÃO. AF_02/2023</v>
          </cell>
          <cell r="E11495" t="str">
            <v>UN</v>
          </cell>
          <cell r="F11495">
            <v>45.33</v>
          </cell>
          <cell r="G11495">
            <v>46.81</v>
          </cell>
        </row>
        <row r="11496">
          <cell r="A11496" t="str">
            <v>SINAPI96865</v>
          </cell>
          <cell r="B11496" t="str">
            <v>SINAPI</v>
          </cell>
          <cell r="C11496">
            <v>96865</v>
          </cell>
          <cell r="D11496" t="str">
            <v>TÊ, ROSCA FÊMEA, METÁLICO, PARA INSTALAÇÕES EM PEX ÁGUA, DN 25 MM X 3/4", CONEXÃO POR ANEL DESLIZANTE - FORNECIMENTO E INSTALAÇÃO. AF_02/2023</v>
          </cell>
          <cell r="E11496" t="str">
            <v>UN</v>
          </cell>
          <cell r="F11496">
            <v>53.56</v>
          </cell>
          <cell r="G11496">
            <v>55.31</v>
          </cell>
        </row>
        <row r="11497">
          <cell r="A11497" t="str">
            <v>SINAPI96814</v>
          </cell>
          <cell r="B11497" t="str">
            <v>SINAPI</v>
          </cell>
          <cell r="C11497">
            <v>96814</v>
          </cell>
          <cell r="D11497" t="str">
            <v>UNIÃO DE REDUÇÃO, METÁLICA, PARA INSTALAÇÕES EM PEX ÁGUA, DN 20 X 16 MM, CONEXÃO POR ANEL DESLIZANTE - FORNECIMENTO E INSTALAÇÃO. AF_02/2023</v>
          </cell>
          <cell r="E11497" t="str">
            <v>UN</v>
          </cell>
          <cell r="F11497">
            <v>18.72</v>
          </cell>
          <cell r="G11497">
            <v>19.329999999999998</v>
          </cell>
        </row>
        <row r="11498">
          <cell r="A11498" t="str">
            <v>SINAPI96818</v>
          </cell>
          <cell r="B11498" t="str">
            <v>SINAPI</v>
          </cell>
          <cell r="C11498">
            <v>96818</v>
          </cell>
          <cell r="D11498" t="str">
            <v>UNIÃO DE REDUÇÃO, METÁLICA, PARA INSTALAÇÕES EM PEX ÁGUA, DN 25 X 16 MM, CONEXÃO POR ANEL DESLIZANTE - FORNECIMENTO E INSTALAÇÃO. AF_02/2023</v>
          </cell>
          <cell r="E11498" t="str">
            <v>UN</v>
          </cell>
          <cell r="F11498">
            <v>24.68</v>
          </cell>
          <cell r="G11498">
            <v>25.34</v>
          </cell>
        </row>
        <row r="11499">
          <cell r="A11499" t="str">
            <v>SINAPI96819</v>
          </cell>
          <cell r="B11499" t="str">
            <v>SINAPI</v>
          </cell>
          <cell r="C11499">
            <v>96819</v>
          </cell>
          <cell r="D11499" t="str">
            <v>UNIÃO DE REDUÇÃO, METÁLICA, PARA INSTALAÇÕES EM PEX ÁGUA, DN 25 X 20 MM, CONEXÃO POR ANEL DESLIZANTE - FORNECIMENTO E INSTALAÇÃO. AF_02/2023</v>
          </cell>
          <cell r="E11499" t="str">
            <v>UN</v>
          </cell>
          <cell r="F11499">
            <v>26.47</v>
          </cell>
          <cell r="G11499">
            <v>27.18</v>
          </cell>
        </row>
        <row r="11500">
          <cell r="A11500" t="str">
            <v>SINAPI96822</v>
          </cell>
          <cell r="B11500" t="str">
            <v>SINAPI</v>
          </cell>
          <cell r="C11500">
            <v>96822</v>
          </cell>
          <cell r="D11500" t="str">
            <v>UNIÃO DE REDUÇÃO, METÁLICA, PARA INSTALAÇÕES EM PEX ÁGUA, DN 32 X 25 MM, CONEXÃO POR ANEL DESLIZANTE - FORNECIMENTO E INSTALAÇÃO. AF_02/2023</v>
          </cell>
          <cell r="E11500" t="str">
            <v>UN</v>
          </cell>
          <cell r="F11500">
            <v>34.51</v>
          </cell>
          <cell r="G11500">
            <v>35.369999999999997</v>
          </cell>
        </row>
        <row r="11501">
          <cell r="A11501" t="str">
            <v>SINAPI96808</v>
          </cell>
          <cell r="B11501" t="str">
            <v>SINAPI</v>
          </cell>
          <cell r="C11501">
            <v>96808</v>
          </cell>
          <cell r="D11501" t="str">
            <v>UNIÃO METÁLICA PARA INSTALAÇÕES EM PEX ÁGUA, DN 16 MM, COM ANEL DESLIZANTE - FORNECIMENTO E INSTALAÇÃO. AF_02/2023</v>
          </cell>
          <cell r="E11501" t="str">
            <v>UN</v>
          </cell>
          <cell r="F11501">
            <v>20.21</v>
          </cell>
          <cell r="G11501">
            <v>20.93</v>
          </cell>
        </row>
        <row r="11502">
          <cell r="A11502" t="str">
            <v>SINAPI96811</v>
          </cell>
          <cell r="B11502" t="str">
            <v>SINAPI</v>
          </cell>
          <cell r="C11502">
            <v>96811</v>
          </cell>
          <cell r="D11502" t="str">
            <v>UNIÃO METÁLICA PARA INSTALAÇÕES EM PEX ÁGUA, DN 20 MM, COM ANEL DESLIZANTE - FORNECIMENTO E INSTALAÇÃO. AF_02/2023</v>
          </cell>
          <cell r="E11502" t="str">
            <v>UN</v>
          </cell>
          <cell r="F11502">
            <v>25.32</v>
          </cell>
          <cell r="G11502">
            <v>26.19</v>
          </cell>
        </row>
        <row r="11503">
          <cell r="A11503" t="str">
            <v>SINAPI96815</v>
          </cell>
          <cell r="B11503" t="str">
            <v>SINAPI</v>
          </cell>
          <cell r="C11503">
            <v>96815</v>
          </cell>
          <cell r="D11503" t="str">
            <v>UNIÃO METÁLICA PARA INSTALAÇÕES EM PEX ÁGUA, DN 25 MM, COM ANEL DESLIZANTE - FORNECIMENTO E INSTALAÇÃO. AF_02/2023</v>
          </cell>
          <cell r="E11503" t="str">
            <v>UN</v>
          </cell>
          <cell r="F11503">
            <v>38.22</v>
          </cell>
          <cell r="G11503">
            <v>39.26</v>
          </cell>
        </row>
        <row r="11504">
          <cell r="A11504" t="str">
            <v>SINAPI96820</v>
          </cell>
          <cell r="B11504" t="str">
            <v>SINAPI</v>
          </cell>
          <cell r="C11504">
            <v>96820</v>
          </cell>
          <cell r="D11504" t="str">
            <v>UNIÃO METÁLICA PARA INSTALAÇÕES EM PEX ÁGUA, DN 32 MM, COM ANEL DESLIZANTE - FORNECIMENTO E INSTALAÇÃO. AF_02/2023</v>
          </cell>
          <cell r="E11504" t="str">
            <v>UN</v>
          </cell>
          <cell r="F11504">
            <v>46.04</v>
          </cell>
          <cell r="G11504">
            <v>47.31</v>
          </cell>
        </row>
        <row r="11505">
          <cell r="A11505" t="str">
            <v>SINAPI96702</v>
          </cell>
          <cell r="B11505" t="str">
            <v>SINAPI</v>
          </cell>
          <cell r="C11505">
            <v>96702</v>
          </cell>
          <cell r="D11505" t="str">
            <v>BUCHA DE REDUÇÃO, PPR, 32 X 25, CLASSE PN 25, INSTALADO EM PRUMADA DE ÁGUA FORNECIMENTO E INSTALAÇÃO . AF_08/2022</v>
          </cell>
          <cell r="E11505" t="str">
            <v>UN</v>
          </cell>
          <cell r="F11505">
            <v>14.56</v>
          </cell>
          <cell r="G11505">
            <v>15.09</v>
          </cell>
        </row>
        <row r="11506">
          <cell r="A11506" t="str">
            <v>SINAPI96662</v>
          </cell>
          <cell r="B11506" t="str">
            <v>SINAPI</v>
          </cell>
          <cell r="C11506">
            <v>96662</v>
          </cell>
          <cell r="D11506" t="str">
            <v>BUCHA DE REDUÇÃO, PPR, 32 X 25, CLASSE PN 25, INSTALADO EM RAMAL DE DISTRIBUIÇÃO DE ÁGUA FORNECIMENTO E INSTALAÇÃO. AF_08/2022</v>
          </cell>
          <cell r="E11506" t="str">
            <v>UN</v>
          </cell>
          <cell r="F11506">
            <v>11.51</v>
          </cell>
          <cell r="G11506">
            <v>11.87</v>
          </cell>
        </row>
        <row r="11507">
          <cell r="A11507" t="str">
            <v>SINAPI96704</v>
          </cell>
          <cell r="B11507" t="str">
            <v>SINAPI</v>
          </cell>
          <cell r="C11507">
            <v>96704</v>
          </cell>
          <cell r="D11507" t="str">
            <v>BUCHA DE REDUÇÃO, PPR, 40 X 25, CLASSE PN 25, INSTALADO EM PRUMADA DE ÁGUA FORNECIMENTO E INSTALAÇÃO . AF_08/2022</v>
          </cell>
          <cell r="E11507" t="str">
            <v>UN</v>
          </cell>
          <cell r="F11507">
            <v>24.46</v>
          </cell>
          <cell r="G11507">
            <v>25.06</v>
          </cell>
        </row>
        <row r="11508">
          <cell r="A11508" t="str">
            <v>SINAPI96664</v>
          </cell>
          <cell r="B11508" t="str">
            <v>SINAPI</v>
          </cell>
          <cell r="C11508">
            <v>96664</v>
          </cell>
          <cell r="D11508" t="str">
            <v>BUCHA DE REDUÇÃO, PPR, 40 X 25, CLASSE PN 25, INSTALADO EM RAMAL DE DISTRIBUIÇÃO DE ÁGUA FORNECIMENTO E INSTALAÇÃO. AF_08/2022</v>
          </cell>
          <cell r="E11508" t="str">
            <v>UN</v>
          </cell>
          <cell r="F11508">
            <v>20.57</v>
          </cell>
          <cell r="G11508">
            <v>20.93</v>
          </cell>
        </row>
        <row r="11509">
          <cell r="A11509" t="str">
            <v>SINAPI104191</v>
          </cell>
          <cell r="B11509" t="str">
            <v>SINAPI</v>
          </cell>
          <cell r="C11509">
            <v>104191</v>
          </cell>
          <cell r="D11509" t="str">
            <v>BUCHA DE REDUÇÃO, PPR, DN 25 X 20 MM, INSTALADO EM RAMAL OU SUB-RAMAL DE ÁGUA - FORNECIMENTO E INSTALAÇÃO. AF_08/2022</v>
          </cell>
          <cell r="E11509" t="str">
            <v>UN</v>
          </cell>
          <cell r="F11509">
            <v>13.21</v>
          </cell>
          <cell r="G11509">
            <v>13.73</v>
          </cell>
        </row>
        <row r="11510">
          <cell r="A11510" t="str">
            <v>SINAPI96700</v>
          </cell>
          <cell r="B11510" t="str">
            <v>SINAPI</v>
          </cell>
          <cell r="C11510">
            <v>96700</v>
          </cell>
          <cell r="D11510" t="str">
            <v>CONECTOR FÊMEA, PPR, 25 X 1/2", CLASSE PN 25, INSTALADO EM PRUMADA DE ÁGUA FORNECIMENTO E INSTALAÇÃO . AF_08/2022</v>
          </cell>
          <cell r="E11510" t="str">
            <v>UN</v>
          </cell>
          <cell r="F11510">
            <v>20.260000000000002</v>
          </cell>
          <cell r="G11510">
            <v>20.74</v>
          </cell>
        </row>
        <row r="11511">
          <cell r="A11511" t="str">
            <v>SINAPI96658</v>
          </cell>
          <cell r="B11511" t="str">
            <v>SINAPI</v>
          </cell>
          <cell r="C11511">
            <v>96658</v>
          </cell>
          <cell r="D11511" t="str">
            <v>CONECTOR FÊMEA, PPR, 25 X 1/2, CLASSE PN 25, INSTALADO EM RAMAL DE DISTRIBUIÇÃO DE ÁGUA FORNECIMENTO E INSTALAÇÃO. AF_08/2022</v>
          </cell>
          <cell r="E11511" t="str">
            <v>UN</v>
          </cell>
          <cell r="F11511">
            <v>17.940000000000001</v>
          </cell>
          <cell r="G11511">
            <v>18.29</v>
          </cell>
        </row>
        <row r="11512">
          <cell r="A11512" t="str">
            <v>SINAPI96641</v>
          </cell>
          <cell r="B11512" t="str">
            <v>SINAPI</v>
          </cell>
          <cell r="C11512">
            <v>96641</v>
          </cell>
          <cell r="D11512" t="str">
            <v>CONECTOR FÊMEA, PPR, 25 X 1/2, CLASSE PN 25, INSTALADO EM RAMAL OU SUB-RAMAL DE ÁGUA FORNECIMENTO E INSTALAÇÃO. AF_08/2022</v>
          </cell>
          <cell r="E11512" t="str">
            <v>UN</v>
          </cell>
          <cell r="F11512">
            <v>20.79</v>
          </cell>
          <cell r="G11512">
            <v>21.31</v>
          </cell>
        </row>
        <row r="11513">
          <cell r="A11513" t="str">
            <v>SINAPI96661</v>
          </cell>
          <cell r="B11513" t="str">
            <v>SINAPI</v>
          </cell>
          <cell r="C11513">
            <v>96661</v>
          </cell>
          <cell r="D11513" t="str">
            <v>CONECTOR FÊMEA, PPR, 32 X 3/4", CLASSE PN 25, INSTALADO EM RAMAL DE DISTRIBUIÇÃO DE ÁGUA FORNECIMENTO E INSTALAÇÃO. AF_08/2022</v>
          </cell>
          <cell r="E11513" t="str">
            <v>UN</v>
          </cell>
          <cell r="F11513">
            <v>36.68</v>
          </cell>
          <cell r="G11513">
            <v>37.04</v>
          </cell>
        </row>
        <row r="11514">
          <cell r="A11514" t="str">
            <v>SINAPI96699</v>
          </cell>
          <cell r="B11514" t="str">
            <v>SINAPI</v>
          </cell>
          <cell r="C11514">
            <v>96699</v>
          </cell>
          <cell r="D11514" t="str">
            <v>CONECTOR MACHO, PPR, 25 X 1/2", CLASSE PN 25, INSTALADO EM PRUMADA DE ÁGUA FORNECIMENTO E INSTALAÇÃO . AF_08/2022</v>
          </cell>
          <cell r="E11514" t="str">
            <v>UN</v>
          </cell>
          <cell r="F11514">
            <v>29.83</v>
          </cell>
          <cell r="G11514">
            <v>30.31</v>
          </cell>
        </row>
        <row r="11515">
          <cell r="A11515" t="str">
            <v>SINAPI96657</v>
          </cell>
          <cell r="B11515" t="str">
            <v>SINAPI</v>
          </cell>
          <cell r="C11515">
            <v>96657</v>
          </cell>
          <cell r="D11515" t="str">
            <v>CONECTOR MACHO, PPR, 25 X 1/2, CLASSE PN 25, INSTALADO EM RAMAL DE DISTRIBUIÇÃO DE ÁGUA FORNECIMENTO E INSTALAÇÃO. AF_08/2022</v>
          </cell>
          <cell r="E11515" t="str">
            <v>UN</v>
          </cell>
          <cell r="F11515">
            <v>27.51</v>
          </cell>
          <cell r="G11515">
            <v>27.86</v>
          </cell>
        </row>
        <row r="11516">
          <cell r="A11516" t="str">
            <v>SINAPI96640</v>
          </cell>
          <cell r="B11516" t="str">
            <v>SINAPI</v>
          </cell>
          <cell r="C11516">
            <v>96640</v>
          </cell>
          <cell r="D11516" t="str">
            <v>CONECTOR MACHO, PPR, 25 X 1/2, CLASSE PN 25, INSTALADO EM RAMAL OU SUB-RAMAL DE ÁGUA FORNECIMENTO E INSTALAÇÃO. AF_08/2022</v>
          </cell>
          <cell r="E11516" t="str">
            <v>UN</v>
          </cell>
          <cell r="F11516">
            <v>30.36</v>
          </cell>
          <cell r="G11516">
            <v>30.88</v>
          </cell>
        </row>
        <row r="11517">
          <cell r="A11517" t="str">
            <v>SINAPI96660</v>
          </cell>
          <cell r="B11517" t="str">
            <v>SINAPI</v>
          </cell>
          <cell r="C11517">
            <v>96660</v>
          </cell>
          <cell r="D11517" t="str">
            <v>CONECTOR MACHO, PPR, 32 X 3/4", CLASSE PN 25, INSTALADO EM RAMAL DE DISTRIBUIÇÃO DE ÁGUA FORNECIMENTO E INSTALAÇÃO. AF_08/2022</v>
          </cell>
          <cell r="E11517" t="str">
            <v>UN</v>
          </cell>
          <cell r="F11517">
            <v>37.020000000000003</v>
          </cell>
          <cell r="G11517">
            <v>37.380000000000003</v>
          </cell>
        </row>
        <row r="11518">
          <cell r="A11518" t="str">
            <v>SINAPI104196</v>
          </cell>
          <cell r="B11518" t="str">
            <v>SINAPI</v>
          </cell>
          <cell r="C11518">
            <v>104196</v>
          </cell>
          <cell r="D11518" t="str">
            <v>CURVA 90 GRAUS, PPR, DN 20 MM, INSTALADO EM RAMAL OU SUB-RAMAL DE ÁGUA - FORNECIMENTO E INSTALAÇÃO. AF_08/2022</v>
          </cell>
          <cell r="E11518" t="str">
            <v>UN</v>
          </cell>
          <cell r="F11518">
            <v>19.2</v>
          </cell>
          <cell r="G11518">
            <v>19.66</v>
          </cell>
        </row>
        <row r="11519">
          <cell r="A11519" t="str">
            <v>SINAPI104197</v>
          </cell>
          <cell r="B11519" t="str">
            <v>SINAPI</v>
          </cell>
          <cell r="C11519">
            <v>104197</v>
          </cell>
          <cell r="D11519" t="str">
            <v>CURVA 90 GRAUS, PPR, DN 25 MM, INSTALADO EM RAMAL OU SUB-RAMAL DE ÁGUA - FORNECIMENTO E INSTALAÇÃO. AF_08/2022</v>
          </cell>
          <cell r="E11519" t="str">
            <v>UN</v>
          </cell>
          <cell r="F11519">
            <v>36.83</v>
          </cell>
          <cell r="G11519">
            <v>37.92</v>
          </cell>
        </row>
        <row r="11520">
          <cell r="A11520" t="str">
            <v>SINAPI104198</v>
          </cell>
          <cell r="B11520" t="str">
            <v>SINAPI</v>
          </cell>
          <cell r="C11520">
            <v>104198</v>
          </cell>
          <cell r="D11520" t="str">
            <v>JOELHO 45 GRAUS, PPR, DN 20 MM, INSTALADO EM RAMAL OU SUB-RAMAL DE ÁGUA - FORNECIMENTO E INSTALAÇÃO. AF_08/2022</v>
          </cell>
          <cell r="E11520" t="str">
            <v>UN</v>
          </cell>
          <cell r="F11520">
            <v>10.050000000000001</v>
          </cell>
          <cell r="G11520">
            <v>10.51</v>
          </cell>
        </row>
        <row r="11521">
          <cell r="A11521" t="str">
            <v>SINAPI96685</v>
          </cell>
          <cell r="B11521" t="str">
            <v>SINAPI</v>
          </cell>
          <cell r="C11521">
            <v>96685</v>
          </cell>
          <cell r="D11521" t="str">
            <v>JOELHO 45 GRAUS, PPR, DN 25 MM, CLASSE PN 25, INSTALADO EM PRUMADA DE ÁGUA FORNECIMENTO E INSTALAÇÃO . AF_08/2022</v>
          </cell>
          <cell r="E11521" t="str">
            <v>UN</v>
          </cell>
          <cell r="F11521">
            <v>15.44</v>
          </cell>
          <cell r="G11521">
            <v>16.170000000000002</v>
          </cell>
        </row>
        <row r="11522">
          <cell r="A11522" t="str">
            <v>SINAPI96651</v>
          </cell>
          <cell r="B11522" t="str">
            <v>SINAPI</v>
          </cell>
          <cell r="C11522">
            <v>96651</v>
          </cell>
          <cell r="D11522" t="str">
            <v>JOELHO 45 GRAUS, PPR, DN 25 MM, CLASSE PN 25, INSTALADO EM RAMAL DE DISTRIBUIÇÃO DE ÁGUA FORNECIMENTO E INSTALAÇÃO. AF_08/2022</v>
          </cell>
          <cell r="E11522" t="str">
            <v>UN</v>
          </cell>
          <cell r="F11522">
            <v>12</v>
          </cell>
          <cell r="G11522">
            <v>12.51</v>
          </cell>
        </row>
        <row r="11523">
          <cell r="A11523" t="str">
            <v>SINAPI96638</v>
          </cell>
          <cell r="B11523" t="str">
            <v>SINAPI</v>
          </cell>
          <cell r="C11523">
            <v>96638</v>
          </cell>
          <cell r="D11523" t="str">
            <v>JOELHO 45 GRAUS, PPR, DN 25 MM, CLASSE PN 25, INSTALADO EM RAMAL OU SUB-RAMAL DE ÁGUA FORNECIMENTO E INSTALAÇÃO. AF_08/2022</v>
          </cell>
          <cell r="E11523" t="str">
            <v>UN</v>
          </cell>
          <cell r="F11523">
            <v>21.57</v>
          </cell>
          <cell r="G11523">
            <v>22.66</v>
          </cell>
        </row>
        <row r="11524">
          <cell r="A11524" t="str">
            <v>SINAPI96687</v>
          </cell>
          <cell r="B11524" t="str">
            <v>SINAPI</v>
          </cell>
          <cell r="C11524">
            <v>96687</v>
          </cell>
          <cell r="D11524" t="str">
            <v>JOELHO 45 GRAUS, PPR, DN 32 MM, CLASSE PN 25, INSTALADO EM PRUMADA DE ÁGUA FORNECIMENTO E INSTALAÇÃO . AF_08/2022</v>
          </cell>
          <cell r="E11524" t="str">
            <v>UN</v>
          </cell>
          <cell r="F11524">
            <v>22.89</v>
          </cell>
          <cell r="G11524">
            <v>23.79</v>
          </cell>
        </row>
        <row r="11525">
          <cell r="A11525" t="str">
            <v>SINAPI96653</v>
          </cell>
          <cell r="B11525" t="str">
            <v>SINAPI</v>
          </cell>
          <cell r="C11525">
            <v>96653</v>
          </cell>
          <cell r="D11525" t="str">
            <v>JOELHO 45 GRAUS, PPR, DN 32 MM, CLASSE PN 25, INSTALADO EM RAMAL DE DISTRIBUIÇÃO DE ÁGUA - FORNECIMENTO E INSTALAÇÃO. AF_08/2022</v>
          </cell>
          <cell r="E11525" t="str">
            <v>UN</v>
          </cell>
          <cell r="F11525">
            <v>17.22</v>
          </cell>
          <cell r="G11525">
            <v>17.77</v>
          </cell>
        </row>
        <row r="11526">
          <cell r="A11526" t="str">
            <v>SINAPI96689</v>
          </cell>
          <cell r="B11526" t="str">
            <v>SINAPI</v>
          </cell>
          <cell r="C11526">
            <v>96689</v>
          </cell>
          <cell r="D11526" t="str">
            <v>JOELHO 45 GRAUS, PPR, DN 40 MM, CLASSE PN 25, INSTALADO EM PRUMADA DE ÁGUA FORNECIMENTO E INSTALAÇÃO . AF_08/2022</v>
          </cell>
          <cell r="E11526" t="str">
            <v>UN</v>
          </cell>
          <cell r="F11526">
            <v>33.71</v>
          </cell>
          <cell r="G11526">
            <v>34.770000000000003</v>
          </cell>
        </row>
        <row r="11527">
          <cell r="A11527" t="str">
            <v>SINAPI96655</v>
          </cell>
          <cell r="B11527" t="str">
            <v>SINAPI</v>
          </cell>
          <cell r="C11527">
            <v>96655</v>
          </cell>
          <cell r="D11527" t="str">
            <v>JOELHO 45 GRAUS, PPR, DN 40 MM, CLASSE PN 25, INSTALADO EM RAMAL DE DISTRIBUIÇÃO DE ÁGUA - FORNECIMENTO E INSTALAÇÃO. AF_08/2022</v>
          </cell>
          <cell r="E11527" t="str">
            <v>UN</v>
          </cell>
          <cell r="F11527">
            <v>25.51</v>
          </cell>
          <cell r="G11527">
            <v>26.09</v>
          </cell>
        </row>
        <row r="11528">
          <cell r="A11528" t="str">
            <v>SINAPI96691</v>
          </cell>
          <cell r="B11528" t="str">
            <v>SINAPI</v>
          </cell>
          <cell r="C11528">
            <v>96691</v>
          </cell>
          <cell r="D11528" t="str">
            <v>JOELHO 45 GRAUS, PPR, DN 50 MM, CLASSE PN 25, INSTALADO EM PRUMADA DE ÁGUA FORNECIMENTO E INSTALAÇÃO . AF_08/2022</v>
          </cell>
          <cell r="E11528" t="str">
            <v>UN</v>
          </cell>
          <cell r="F11528">
            <v>47.48</v>
          </cell>
          <cell r="G11528">
            <v>48.78</v>
          </cell>
        </row>
        <row r="11529">
          <cell r="A11529" t="str">
            <v>SINAPI96693</v>
          </cell>
          <cell r="B11529" t="str">
            <v>SINAPI</v>
          </cell>
          <cell r="C11529">
            <v>96693</v>
          </cell>
          <cell r="D11529" t="str">
            <v>JOELHO 45 GRAUS, PPR, DN 63 MM, CLASSE PN 25, INSTALADO EM PRUMADA DE ÁGUA FORNECIMENTO E INSTALAÇÃO . AF_08/2022</v>
          </cell>
          <cell r="E11529" t="str">
            <v>UN</v>
          </cell>
          <cell r="F11529">
            <v>70.040000000000006</v>
          </cell>
          <cell r="G11529">
            <v>71.63</v>
          </cell>
        </row>
        <row r="11530">
          <cell r="A11530" t="str">
            <v>SINAPI96695</v>
          </cell>
          <cell r="B11530" t="str">
            <v>SINAPI</v>
          </cell>
          <cell r="C11530">
            <v>96695</v>
          </cell>
          <cell r="D11530" t="str">
            <v>JOELHO 45 GRAUS, PPR, DN 75 MM, CLASSE PN 25, INSTALADO EM PRUMADA DE ÁGUA FORNECIMENTO E INSTALAÇÃO . AF_08/2022</v>
          </cell>
          <cell r="E11530" t="str">
            <v>UN</v>
          </cell>
          <cell r="F11530">
            <v>118.02</v>
          </cell>
          <cell r="G11530">
            <v>119.88</v>
          </cell>
        </row>
        <row r="11531">
          <cell r="A11531" t="str">
            <v>SINAPI104193</v>
          </cell>
          <cell r="B11531" t="str">
            <v>SINAPI</v>
          </cell>
          <cell r="C11531">
            <v>104193</v>
          </cell>
          <cell r="D11531" t="str">
            <v>JOELHO 45 GRAUS, PPR, F/ F, DN 90 MM, INSTALADO EM PRUMADA DE ÁGUA - FORNECIMENTO E INSTALAÇÃO. AF_08/2022</v>
          </cell>
          <cell r="E11531" t="str">
            <v>UN</v>
          </cell>
          <cell r="F11531">
            <v>193.07</v>
          </cell>
          <cell r="G11531">
            <v>195.27</v>
          </cell>
        </row>
        <row r="11532">
          <cell r="A11532" t="str">
            <v>SINAPI96697</v>
          </cell>
          <cell r="B11532" t="str">
            <v>SINAPI</v>
          </cell>
          <cell r="C11532">
            <v>96697</v>
          </cell>
          <cell r="D11532" t="str">
            <v>JOELHO 90 GRAUS, PPR, DN 110 MM, CLASSE PN 25, INSTALADO EM PRUMADA DE ÁGUA FORNECIMENTO E INSTALAÇÃO . AF_08/2022</v>
          </cell>
          <cell r="E11532" t="str">
            <v>UN</v>
          </cell>
          <cell r="F11532">
            <v>384.74</v>
          </cell>
          <cell r="G11532">
            <v>387.41</v>
          </cell>
        </row>
        <row r="11533">
          <cell r="A11533" t="str">
            <v>SINAPI104199</v>
          </cell>
          <cell r="B11533" t="str">
            <v>SINAPI</v>
          </cell>
          <cell r="C11533">
            <v>104199</v>
          </cell>
          <cell r="D11533" t="str">
            <v>JOELHO 90 GRAUS, PPR, DN 20 MM, INSTALADO EM RAMAL OU SUB-RAMAL DE ÁGUA - FORNECIMENTO E INSTALAÇÃO. AF_08/2022</v>
          </cell>
          <cell r="E11533" t="str">
            <v>UN</v>
          </cell>
          <cell r="F11533">
            <v>9.7799999999999994</v>
          </cell>
          <cell r="G11533">
            <v>10.24</v>
          </cell>
        </row>
        <row r="11534">
          <cell r="A11534" t="str">
            <v>SINAPI96684</v>
          </cell>
          <cell r="B11534" t="str">
            <v>SINAPI</v>
          </cell>
          <cell r="C11534">
            <v>96684</v>
          </cell>
          <cell r="D11534" t="str">
            <v>JOELHO 90 GRAUS, PPR, DN 25 MM, CLASSE PN 25, INSTALADO EM PRUMADA DE ÁGUA FORNECIMENTO E INSTALAÇÃO . AF_08/2022</v>
          </cell>
          <cell r="E11534" t="str">
            <v>UN</v>
          </cell>
          <cell r="F11534">
            <v>15</v>
          </cell>
          <cell r="G11534">
            <v>15.73</v>
          </cell>
        </row>
        <row r="11535">
          <cell r="A11535" t="str">
            <v>SINAPI96650</v>
          </cell>
          <cell r="B11535" t="str">
            <v>SINAPI</v>
          </cell>
          <cell r="C11535">
            <v>96650</v>
          </cell>
          <cell r="D11535" t="str">
            <v>JOELHO 90 GRAUS, PPR, DN 25 MM, CLASSE PN 25, INSTALADO EM RAMAL DE DISTRIBUIÇÃO FORNECIMENTO E INSTALAÇÃO. AF_08/2022</v>
          </cell>
          <cell r="E11535" t="str">
            <v>UN</v>
          </cell>
          <cell r="F11535">
            <v>11.56</v>
          </cell>
          <cell r="G11535">
            <v>12.07</v>
          </cell>
        </row>
        <row r="11536">
          <cell r="A11536" t="str">
            <v>SINAPI96637</v>
          </cell>
          <cell r="B11536" t="str">
            <v>SINAPI</v>
          </cell>
          <cell r="C11536">
            <v>96637</v>
          </cell>
          <cell r="D11536" t="str">
            <v>JOELHO 90 GRAUS, PPR, DN 25 MM, CLASSE PN 25, INSTALADO EM RAMAL OU SUB-RAMAL DE ÁGUA FORNECIMENTO E INSTALAÇÃO. AF_08/2022</v>
          </cell>
          <cell r="E11536" t="str">
            <v>UN</v>
          </cell>
          <cell r="F11536">
            <v>21.13</v>
          </cell>
          <cell r="G11536">
            <v>22.22</v>
          </cell>
        </row>
        <row r="11537">
          <cell r="A11537" t="str">
            <v>SINAPI96686</v>
          </cell>
          <cell r="B11537" t="str">
            <v>SINAPI</v>
          </cell>
          <cell r="C11537">
            <v>96686</v>
          </cell>
          <cell r="D11537" t="str">
            <v>JOELHO 90 GRAUS, PPR, DN 32 MM, CLASSE PN 25, INSTALADO EM PRUMADA DE ÁGUA FORNECIMENTO E INSTALAÇÃO . AF_08/2022</v>
          </cell>
          <cell r="E11537" t="str">
            <v>UN</v>
          </cell>
          <cell r="F11537">
            <v>19.170000000000002</v>
          </cell>
          <cell r="G11537">
            <v>20.07</v>
          </cell>
        </row>
        <row r="11538">
          <cell r="A11538" t="str">
            <v>SINAPI96652</v>
          </cell>
          <cell r="B11538" t="str">
            <v>SINAPI</v>
          </cell>
          <cell r="C11538">
            <v>96652</v>
          </cell>
          <cell r="D11538" t="str">
            <v>JOELHO 90 GRAUS, PPR, DN 32 MM, CLASSE PN 25, INSTALADO EM RAMAL DE DISTRIBUIÇÃO - FORNECIMENTO E INSTALAÇÃO. AF_08/2022</v>
          </cell>
          <cell r="E11538" t="str">
            <v>UN</v>
          </cell>
          <cell r="F11538">
            <v>13.5</v>
          </cell>
          <cell r="G11538">
            <v>14.05</v>
          </cell>
        </row>
        <row r="11539">
          <cell r="A11539" t="str">
            <v>SINAPI96688</v>
          </cell>
          <cell r="B11539" t="str">
            <v>SINAPI</v>
          </cell>
          <cell r="C11539">
            <v>96688</v>
          </cell>
          <cell r="D11539" t="str">
            <v>JOELHO 90 GRAUS, PPR, DN 40 MM, CLASSE PN 25, INSTALADO EM PRUMADA DE ÁGUA FORNECIMENTO E INSTALAÇÃO . AF_08/2022</v>
          </cell>
          <cell r="E11539" t="str">
            <v>UN</v>
          </cell>
          <cell r="F11539">
            <v>27.66</v>
          </cell>
          <cell r="G11539">
            <v>28.72</v>
          </cell>
        </row>
        <row r="11540">
          <cell r="A11540" t="str">
            <v>SINAPI96654</v>
          </cell>
          <cell r="B11540" t="str">
            <v>SINAPI</v>
          </cell>
          <cell r="C11540">
            <v>96654</v>
          </cell>
          <cell r="D11540" t="str">
            <v>JOELHO 90 GRAUS, PPR, DN 40 MM, CLASSE PN 25, INSTALADO EM RAMAL DE DISTRIBUIÇÃO - FORNECIMENTO E INSTALAÇÃO. AF_08/2022</v>
          </cell>
          <cell r="E11540" t="str">
            <v>UN</v>
          </cell>
          <cell r="F11540">
            <v>19.46</v>
          </cell>
          <cell r="G11540">
            <v>20.04</v>
          </cell>
        </row>
        <row r="11541">
          <cell r="A11541" t="str">
            <v>SINAPI96690</v>
          </cell>
          <cell r="B11541" t="str">
            <v>SINAPI</v>
          </cell>
          <cell r="C11541">
            <v>96690</v>
          </cell>
          <cell r="D11541" t="str">
            <v>JOELHO 90 GRAUS, PPR, DN 50 MM, CLASSE PN 25, INSTALADO EM PRUMADA DE ÁGUA FORNECIMENTO E INSTALAÇÃO . AF_08/2022</v>
          </cell>
          <cell r="E11541" t="str">
            <v>UN</v>
          </cell>
          <cell r="F11541">
            <v>37.9</v>
          </cell>
          <cell r="G11541">
            <v>39.200000000000003</v>
          </cell>
        </row>
        <row r="11542">
          <cell r="A11542" t="str">
            <v>SINAPI96692</v>
          </cell>
          <cell r="B11542" t="str">
            <v>SINAPI</v>
          </cell>
          <cell r="C11542">
            <v>96692</v>
          </cell>
          <cell r="D11542" t="str">
            <v>JOELHO 90 GRAUS, PPR, DN 63 MM, CLASSE PN 25, INSTALADO EM PRUMADA DE ÁGUA FORNECIMENTO E INSTALAÇÃO . AF_08/2022</v>
          </cell>
          <cell r="E11542" t="str">
            <v>UN</v>
          </cell>
          <cell r="F11542">
            <v>52.95</v>
          </cell>
          <cell r="G11542">
            <v>54.54</v>
          </cell>
        </row>
        <row r="11543">
          <cell r="A11543" t="str">
            <v>SINAPI96694</v>
          </cell>
          <cell r="B11543" t="str">
            <v>SINAPI</v>
          </cell>
          <cell r="C11543">
            <v>96694</v>
          </cell>
          <cell r="D11543" t="str">
            <v>JOELHO 90 GRAUS, PPR, DN 75 MM, CLASSE PN 25, INSTALADO EM PRUMADA DE ÁGUA FORNECIMENTO E INSTALAÇÃO . AF_08/2022</v>
          </cell>
          <cell r="E11543" t="str">
            <v>UN</v>
          </cell>
          <cell r="F11543">
            <v>107.59</v>
          </cell>
          <cell r="G11543">
            <v>109.45</v>
          </cell>
        </row>
        <row r="11544">
          <cell r="A11544" t="str">
            <v>SINAPI96696</v>
          </cell>
          <cell r="B11544" t="str">
            <v>SINAPI</v>
          </cell>
          <cell r="C11544">
            <v>96696</v>
          </cell>
          <cell r="D11544" t="str">
            <v>JOELHO 90 GRAUS, PPR, DN 90 MM, CLASSE PN 25, INSTALADO EM PRUMADA DE ÁGUA FORNECIMENTO E INSTALAÇÃO . AF_08/2022</v>
          </cell>
          <cell r="E11544" t="str">
            <v>UN</v>
          </cell>
          <cell r="F11544">
            <v>133.97999999999999</v>
          </cell>
          <cell r="G11544">
            <v>136.18</v>
          </cell>
        </row>
        <row r="11545">
          <cell r="A11545" t="str">
            <v>SINAPI96709</v>
          </cell>
          <cell r="B11545" t="str">
            <v>SINAPI</v>
          </cell>
          <cell r="C11545">
            <v>96709</v>
          </cell>
          <cell r="D11545" t="str">
            <v>LUVA, PPR, DN 110 MM, CLASSE PN 25, INSTALADO EM PRUMADA DE ÁGUA FORNECIMENTO E INSTALAÇÃO. AF_08/2022</v>
          </cell>
          <cell r="E11545" t="str">
            <v>UN</v>
          </cell>
          <cell r="F11545">
            <v>129.34</v>
          </cell>
          <cell r="G11545">
            <v>131.11000000000001</v>
          </cell>
        </row>
        <row r="11546">
          <cell r="A11546" t="str">
            <v>SINAPI104200</v>
          </cell>
          <cell r="B11546" t="str">
            <v>SINAPI</v>
          </cell>
          <cell r="C11546">
            <v>104200</v>
          </cell>
          <cell r="D11546" t="str">
            <v>LUVA, PPR, DN 20 MM, INSTALADO EM RAMAL OU SUB-RAMAL DE ÁGUA - FORNECIMENTO E INSTALAÇÃO. AF_08/2022</v>
          </cell>
          <cell r="E11546" t="str">
            <v>UN</v>
          </cell>
          <cell r="F11546">
            <v>7.78</v>
          </cell>
          <cell r="G11546">
            <v>8.09</v>
          </cell>
        </row>
        <row r="11547">
          <cell r="A11547" t="str">
            <v>SINAPI96698</v>
          </cell>
          <cell r="B11547" t="str">
            <v>SINAPI</v>
          </cell>
          <cell r="C11547">
            <v>96698</v>
          </cell>
          <cell r="D11547" t="str">
            <v>LUVA, PPR, DN 25 MM, CLASSE PN 25, INSTALADO EM PRUMADA DE ÁGUA FORNECIMENTO E INSTALAÇÃO . AF_08/2022</v>
          </cell>
          <cell r="E11547" t="str">
            <v>UN</v>
          </cell>
          <cell r="F11547">
            <v>10.55</v>
          </cell>
          <cell r="G11547">
            <v>11.03</v>
          </cell>
        </row>
        <row r="11548">
          <cell r="A11548" t="str">
            <v>SINAPI96656</v>
          </cell>
          <cell r="B11548" t="str">
            <v>SINAPI</v>
          </cell>
          <cell r="C11548">
            <v>96656</v>
          </cell>
          <cell r="D11548" t="str">
            <v>LUVA, PPR, DN 25 MM, CLASSE PN 25, INSTALADO EM RAMAL DE DISTRIBUIÇÃO DE ÁGUA FORNECIMENTO E INSTALAÇÃO. AF_08/2022</v>
          </cell>
          <cell r="E11548" t="str">
            <v>UN</v>
          </cell>
          <cell r="F11548">
            <v>8.23</v>
          </cell>
          <cell r="G11548">
            <v>8.58</v>
          </cell>
        </row>
        <row r="11549">
          <cell r="A11549" t="str">
            <v>SINAPI96639</v>
          </cell>
          <cell r="B11549" t="str">
            <v>SINAPI</v>
          </cell>
          <cell r="C11549">
            <v>96639</v>
          </cell>
          <cell r="D11549" t="str">
            <v>LUVA, PPR, DN 25 MM, CLASSE PN 25, INSTALADO EM RAMAL OU SUB-RAMAL DE ÁGUA FORNECIMENTO E INSTALAÇÃO. AF_08/2022</v>
          </cell>
          <cell r="E11549" t="str">
            <v>UN</v>
          </cell>
          <cell r="F11549">
            <v>14.61</v>
          </cell>
          <cell r="G11549">
            <v>15.34</v>
          </cell>
        </row>
        <row r="11550">
          <cell r="A11550" t="str">
            <v>SINAPI96701</v>
          </cell>
          <cell r="B11550" t="str">
            <v>SINAPI</v>
          </cell>
          <cell r="C11550">
            <v>96701</v>
          </cell>
          <cell r="D11550" t="str">
            <v>LUVA, PPR, DN 32 MM, CLASSE PN 25, INSTALADO EM PRUMADA DE ÁGUA FORNECIMENTO E INSTALAÇÃO. AF_08/2022</v>
          </cell>
          <cell r="E11550" t="str">
            <v>UN</v>
          </cell>
          <cell r="F11550">
            <v>14.25</v>
          </cell>
          <cell r="G11550">
            <v>14.85</v>
          </cell>
        </row>
        <row r="11551">
          <cell r="A11551" t="str">
            <v>SINAPI96659</v>
          </cell>
          <cell r="B11551" t="str">
            <v>SINAPI</v>
          </cell>
          <cell r="C11551">
            <v>96659</v>
          </cell>
          <cell r="D11551" t="str">
            <v>LUVA, PPR, DN 32 MM, CLASSE PN 25, INSTALADO EM RAMAL DE DISTRIBUIÇÃO DE ÁGUA FORNECIMENTO E INSTALAÇÃO. AF_08/2022</v>
          </cell>
          <cell r="E11551" t="str">
            <v>UN</v>
          </cell>
          <cell r="F11551">
            <v>10.47</v>
          </cell>
          <cell r="G11551">
            <v>10.83</v>
          </cell>
        </row>
        <row r="11552">
          <cell r="A11552" t="str">
            <v>SINAPI96703</v>
          </cell>
          <cell r="B11552" t="str">
            <v>SINAPI</v>
          </cell>
          <cell r="C11552">
            <v>96703</v>
          </cell>
          <cell r="D11552" t="str">
            <v>LUVA, PPR, DN 40 MM, CLASSE PN 25, INSTALADO EM PRUMADA DE ÁGUA FORNECIMENTO E INSTALAÇÃO. AF_08/2022</v>
          </cell>
          <cell r="E11552" t="str">
            <v>UN</v>
          </cell>
          <cell r="F11552">
            <v>24.35</v>
          </cell>
          <cell r="G11552">
            <v>25.06</v>
          </cell>
        </row>
        <row r="11553">
          <cell r="A11553" t="str">
            <v>SINAPI96663</v>
          </cell>
          <cell r="B11553" t="str">
            <v>SINAPI</v>
          </cell>
          <cell r="C11553">
            <v>96663</v>
          </cell>
          <cell r="D11553" t="str">
            <v>LUVA, PPR, DN 40 MM, CLASSE PN 25, INSTALADO EM RAMAL DE DISTRIBUIÇÃO DE ÁGUA FORNECIMENTO E INSTALAÇÃO. AF_08/2022</v>
          </cell>
          <cell r="E11553" t="str">
            <v>UN</v>
          </cell>
          <cell r="F11553">
            <v>18.89</v>
          </cell>
          <cell r="G11553">
            <v>19.28</v>
          </cell>
        </row>
        <row r="11554">
          <cell r="A11554" t="str">
            <v>SINAPI96705</v>
          </cell>
          <cell r="B11554" t="str">
            <v>SINAPI</v>
          </cell>
          <cell r="C11554">
            <v>96705</v>
          </cell>
          <cell r="D11554" t="str">
            <v>LUVA, PPR, DN 50 MM, CLASSE PN 25, INSTALADO EM PRUMADA DE ÁGUA FORNECIMENTO E INSTALAÇÃO. AF_08/2022</v>
          </cell>
          <cell r="E11554" t="str">
            <v>UN</v>
          </cell>
          <cell r="F11554">
            <v>29.55</v>
          </cell>
          <cell r="G11554">
            <v>30.41</v>
          </cell>
        </row>
        <row r="11555">
          <cell r="A11555" t="str">
            <v>SINAPI96706</v>
          </cell>
          <cell r="B11555" t="str">
            <v>SINAPI</v>
          </cell>
          <cell r="C11555">
            <v>96706</v>
          </cell>
          <cell r="D11555" t="str">
            <v>LUVA, PPR, DN 63 MM, CLASSE PN 25, INSTALADO EM PRUMADA DE ÁGUA FORNECIMENTO E INSTALAÇÃO. AF_08/2022</v>
          </cell>
          <cell r="E11555" t="str">
            <v>UN</v>
          </cell>
          <cell r="F11555">
            <v>43.1</v>
          </cell>
          <cell r="G11555">
            <v>44.16</v>
          </cell>
        </row>
        <row r="11556">
          <cell r="A11556" t="str">
            <v>SINAPI96707</v>
          </cell>
          <cell r="B11556" t="str">
            <v>SINAPI</v>
          </cell>
          <cell r="C11556">
            <v>96707</v>
          </cell>
          <cell r="D11556" t="str">
            <v>LUVA, PPR, DN 75 MM, CLASSE PN 25, INSTALADO EM PRUMADA DE ÁGUA FORNECIMENTO E INSTALAÇÃO. AF_08/2022</v>
          </cell>
          <cell r="E11556" t="str">
            <v>UN</v>
          </cell>
          <cell r="F11556">
            <v>67.849999999999994</v>
          </cell>
          <cell r="G11556">
            <v>69.099999999999994</v>
          </cell>
        </row>
        <row r="11557">
          <cell r="A11557" t="str">
            <v>SINAPI96708</v>
          </cell>
          <cell r="B11557" t="str">
            <v>SINAPI</v>
          </cell>
          <cell r="C11557">
            <v>96708</v>
          </cell>
          <cell r="D11557" t="str">
            <v>LUVA, PPR, DN 90 MM, CLASSE PN 25, INSTALADO EM PRUMADA DE ÁGUA FORNECIMENTO E INSTALAÇÃO. AF_08/2022</v>
          </cell>
          <cell r="E11557" t="str">
            <v>UN</v>
          </cell>
          <cell r="F11557">
            <v>101.6</v>
          </cell>
          <cell r="G11557">
            <v>103.07</v>
          </cell>
        </row>
        <row r="11558">
          <cell r="A11558" t="str">
            <v>SINAPI96675</v>
          </cell>
          <cell r="B11558" t="str">
            <v>SINAPI</v>
          </cell>
          <cell r="C11558">
            <v>96675</v>
          </cell>
          <cell r="D11558" t="str">
            <v>TUBO, PPR, DN 110, CLASSE PN 12, INSTALADO EM PRUMADA DE ÁGUA FORNECIMENTO E INSTALAÇÃO. AF_08/2022</v>
          </cell>
          <cell r="E11558" t="str">
            <v>M</v>
          </cell>
          <cell r="F11558">
            <v>179.06</v>
          </cell>
          <cell r="G11558">
            <v>180.54</v>
          </cell>
        </row>
        <row r="11559">
          <cell r="A11559" t="str">
            <v>SINAPI96683</v>
          </cell>
          <cell r="B11559" t="str">
            <v>SINAPI</v>
          </cell>
          <cell r="C11559">
            <v>96683</v>
          </cell>
          <cell r="D11559" t="str">
            <v>TUBO, PPR, DN 110, CLASSE PN 25, INSTALADO EM PRUMADA DE ÁGUA FORNECIMENTO E INSTALAÇÃO. AF_08/2022</v>
          </cell>
          <cell r="E11559" t="str">
            <v>M</v>
          </cell>
          <cell r="F11559">
            <v>345.5</v>
          </cell>
          <cell r="G11559">
            <v>347.51</v>
          </cell>
        </row>
        <row r="11560">
          <cell r="A11560" t="str">
            <v>SINAPI104194</v>
          </cell>
          <cell r="B11560" t="str">
            <v>SINAPI</v>
          </cell>
          <cell r="C11560">
            <v>104194</v>
          </cell>
          <cell r="D11560" t="str">
            <v>TUBO, PPR, DN 20, CLASSE PN20, INSTALADO EM RAMAL OU SUB-RAMAL DE ÁGUA - FORNECIMENTO E INSTALAÇÃO. AF_08/2022</v>
          </cell>
          <cell r="E11560" t="str">
            <v>M</v>
          </cell>
          <cell r="F11560">
            <v>27.49</v>
          </cell>
          <cell r="G11560">
            <v>28.44</v>
          </cell>
        </row>
        <row r="11561">
          <cell r="A11561" t="str">
            <v>SINAPI104195</v>
          </cell>
          <cell r="B11561" t="str">
            <v>SINAPI</v>
          </cell>
          <cell r="C11561">
            <v>104195</v>
          </cell>
          <cell r="D11561" t="str">
            <v>TUBO, PPR, DN 20, CLASSE PN25, INSTALADO EM RAMAL OU SUB-RAMAL DE ÁGUA - FORNECIMENTO E INSTALAÇÃO. AF_08/2022</v>
          </cell>
          <cell r="E11561" t="str">
            <v>M</v>
          </cell>
          <cell r="F11561">
            <v>29.1</v>
          </cell>
          <cell r="G11561">
            <v>30.07</v>
          </cell>
        </row>
        <row r="11562">
          <cell r="A11562" t="str">
            <v>SINAPI96668</v>
          </cell>
          <cell r="B11562" t="str">
            <v>SINAPI</v>
          </cell>
          <cell r="C11562">
            <v>96668</v>
          </cell>
          <cell r="D11562" t="str">
            <v>TUBO, PPR, DN 25, CLASSE PN 20, INSTALADO EM PRUMADA DE ÁGUA FORNECIMENTO E INSTALAÇÃO. AF_08/2022</v>
          </cell>
          <cell r="E11562" t="str">
            <v>M</v>
          </cell>
          <cell r="F11562">
            <v>20.9</v>
          </cell>
          <cell r="G11562">
            <v>21.2</v>
          </cell>
        </row>
        <row r="11563">
          <cell r="A11563" t="str">
            <v>SINAPI96644</v>
          </cell>
          <cell r="B11563" t="str">
            <v>SINAPI</v>
          </cell>
          <cell r="C11563">
            <v>96644</v>
          </cell>
          <cell r="D11563" t="str">
            <v>TUBO, PPR, DN 25, CLASSE PN 20, INSTALADO EM RAMAL DE DISTRIBUIÇÃO DE ÁGUA FORNECIMENTO E INSTALAÇÃO. AF_08/2022</v>
          </cell>
          <cell r="E11563" t="str">
            <v>M</v>
          </cell>
          <cell r="F11563">
            <v>27.76</v>
          </cell>
          <cell r="G11563">
            <v>28.48</v>
          </cell>
        </row>
        <row r="11564">
          <cell r="A11564" t="str">
            <v>SINAPI96635</v>
          </cell>
          <cell r="B11564" t="str">
            <v>SINAPI</v>
          </cell>
          <cell r="C11564">
            <v>96635</v>
          </cell>
          <cell r="D11564" t="str">
            <v>TUBO, PPR, DN 25, CLASSE PN 20, INSTALADO EM RAMAL OU SUB-RAMAL DE ÁGUA FORNECIMENTO E INSTALAÇÃO. AF_08/2022</v>
          </cell>
          <cell r="E11564" t="str">
            <v>M</v>
          </cell>
          <cell r="F11564">
            <v>53.56</v>
          </cell>
          <cell r="G11564">
            <v>55.82</v>
          </cell>
        </row>
        <row r="11565">
          <cell r="A11565" t="str">
            <v>SINAPI96636</v>
          </cell>
          <cell r="B11565" t="str">
            <v>SINAPI</v>
          </cell>
          <cell r="C11565">
            <v>96636</v>
          </cell>
          <cell r="D11565" t="str">
            <v>TUBO, PPR, DN 25, CLASSE PN 25 INSTALADO EM RAMAL OU SUB-RAMAL DE ÁGUA FORNECIMENTO E INSTALAÇÃO. AF_08/2022</v>
          </cell>
          <cell r="E11565" t="str">
            <v>M</v>
          </cell>
          <cell r="F11565">
            <v>56.58</v>
          </cell>
          <cell r="G11565">
            <v>58.91</v>
          </cell>
        </row>
        <row r="11566">
          <cell r="A11566" t="str">
            <v>SINAPI96676</v>
          </cell>
          <cell r="B11566" t="str">
            <v>SINAPI</v>
          </cell>
          <cell r="C11566">
            <v>96676</v>
          </cell>
          <cell r="D11566" t="str">
            <v>TUBO, PPR, DN 25, CLASSE PN 25, INSTALADO EM PRUMADA DE ÁGUA FORNECIMENTO E INSTALAÇÃO. AF_08/2022</v>
          </cell>
          <cell r="E11566" t="str">
            <v>M</v>
          </cell>
          <cell r="F11566">
            <v>26.88</v>
          </cell>
          <cell r="G11566">
            <v>27.43</v>
          </cell>
        </row>
        <row r="11567">
          <cell r="A11567" t="str">
            <v>SINAPI96647</v>
          </cell>
          <cell r="B11567" t="str">
            <v>SINAPI</v>
          </cell>
          <cell r="C11567">
            <v>96647</v>
          </cell>
          <cell r="D11567" t="str">
            <v>TUBO, PPR, DN 25, CLASSE PN 25, INSTALADO EM RAMAL DE DISTRIBUIÇÃO DE ÁGUA FORNECIMENTO E INSTALAÇÃO. AF_08/2022</v>
          </cell>
          <cell r="E11567" t="str">
            <v>M</v>
          </cell>
          <cell r="F11567">
            <v>30.02</v>
          </cell>
          <cell r="G11567">
            <v>30.76</v>
          </cell>
        </row>
        <row r="11568">
          <cell r="A11568" t="str">
            <v>SINAPI96669</v>
          </cell>
          <cell r="B11568" t="str">
            <v>SINAPI</v>
          </cell>
          <cell r="C11568">
            <v>96669</v>
          </cell>
          <cell r="D11568" t="str">
            <v>TUBO, PPR, DN 32, CLASSE PN 12, INSTALADO EM PRUMADA DE ÁGUA FORNECIMENTO E INSTALAÇÃO. AF_08/2022</v>
          </cell>
          <cell r="E11568" t="str">
            <v>M</v>
          </cell>
          <cell r="F11568">
            <v>21.16</v>
          </cell>
          <cell r="G11568">
            <v>21.65</v>
          </cell>
        </row>
        <row r="11569">
          <cell r="A11569" t="str">
            <v>SINAPI96645</v>
          </cell>
          <cell r="B11569" t="str">
            <v>SINAPI</v>
          </cell>
          <cell r="C11569">
            <v>96645</v>
          </cell>
          <cell r="D11569" t="str">
            <v>TUBO, PPR, DN 32, CLASSE PN 12, INSTALADO EM RAMAL DE DISTRIBUIÇÃO DE ÁGUA FORNECIMENTO E INSTALAÇÃO. AF_08/2022</v>
          </cell>
          <cell r="E11569" t="str">
            <v>M</v>
          </cell>
          <cell r="F11569">
            <v>24.81</v>
          </cell>
          <cell r="G11569">
            <v>25.53</v>
          </cell>
        </row>
        <row r="11570">
          <cell r="A11570" t="str">
            <v>SINAPI96677</v>
          </cell>
          <cell r="B11570" t="str">
            <v>SINAPI</v>
          </cell>
          <cell r="C11570">
            <v>96677</v>
          </cell>
          <cell r="D11570" t="str">
            <v>TUBO, PPR, DN 32, CLASSE PN 25, INSTALADO EM PRUMADA DE ÁGUA FORNECIMENTO E INSTALAÇÃO. AF_08/2022</v>
          </cell>
          <cell r="E11570" t="str">
            <v>M</v>
          </cell>
          <cell r="F11570">
            <v>34.880000000000003</v>
          </cell>
          <cell r="G11570">
            <v>35.549999999999997</v>
          </cell>
        </row>
        <row r="11571">
          <cell r="A11571" t="str">
            <v>SINAPI96648</v>
          </cell>
          <cell r="B11571" t="str">
            <v>SINAPI</v>
          </cell>
          <cell r="C11571">
            <v>96648</v>
          </cell>
          <cell r="D11571" t="str">
            <v>TUBO, PPR, DN 32, CLASSE PN 25, INSTALADO EM RAMAL DE DISTRIBUIÇÃO DE ÁGUA FORNECIMENTO E INSTALAÇÃO. AF_08/2022</v>
          </cell>
          <cell r="E11571" t="str">
            <v>M</v>
          </cell>
          <cell r="F11571">
            <v>36.64</v>
          </cell>
          <cell r="G11571">
            <v>37.42</v>
          </cell>
        </row>
        <row r="11572">
          <cell r="A11572" t="str">
            <v>SINAPI96670</v>
          </cell>
          <cell r="B11572" t="str">
            <v>SINAPI</v>
          </cell>
          <cell r="C11572">
            <v>96670</v>
          </cell>
          <cell r="D11572" t="str">
            <v>TUBO, PPR, DN 40, CLASSE PN 12, INSTALADO EM PRUMADA DE ÁGUA FORNECIMENTO E INSTALAÇÃO. AF_08/2022</v>
          </cell>
          <cell r="E11572" t="str">
            <v>M</v>
          </cell>
          <cell r="F11572">
            <v>27.37</v>
          </cell>
          <cell r="G11572">
            <v>27.97</v>
          </cell>
        </row>
        <row r="11573">
          <cell r="A11573" t="str">
            <v>SINAPI96646</v>
          </cell>
          <cell r="B11573" t="str">
            <v>SINAPI</v>
          </cell>
          <cell r="C11573">
            <v>96646</v>
          </cell>
          <cell r="D11573" t="str">
            <v>TUBO, PPR, DN 40, CLASSE PN 12, INSTALADO EM RAMAL DE DISTRIBUIÇÃO DE ÁGUA FORNECIMENTO E INSTALAÇÃO. AF_08/2022</v>
          </cell>
          <cell r="E11573" t="str">
            <v>M</v>
          </cell>
          <cell r="F11573">
            <v>30.01</v>
          </cell>
          <cell r="G11573">
            <v>30.77</v>
          </cell>
        </row>
        <row r="11574">
          <cell r="A11574" t="str">
            <v>SINAPI96678</v>
          </cell>
          <cell r="B11574" t="str">
            <v>SINAPI</v>
          </cell>
          <cell r="C11574">
            <v>96678</v>
          </cell>
          <cell r="D11574" t="str">
            <v>TUBO, PPR, DN 40, CLASSE PN 25, INSTALADO EM PRUMADA DE ÁGUA FORNECIMENTO E INSTALAÇÃO. AF_08/2022</v>
          </cell>
          <cell r="E11574" t="str">
            <v>M</v>
          </cell>
          <cell r="F11574">
            <v>47.67</v>
          </cell>
          <cell r="G11574">
            <v>48.48</v>
          </cell>
        </row>
        <row r="11575">
          <cell r="A11575" t="str">
            <v>SINAPI96649</v>
          </cell>
          <cell r="B11575" t="str">
            <v>SINAPI</v>
          </cell>
          <cell r="C11575">
            <v>96649</v>
          </cell>
          <cell r="D11575" t="str">
            <v>TUBO, PPR, DN 40, CLASSE PN 25, INSTALADO EM RAMAL DE DISTRIBUIÇÃO DE ÁGUA FORNECIMENTO E INSTALAÇÃO. AF_08/2022</v>
          </cell>
          <cell r="E11575" t="str">
            <v>M</v>
          </cell>
          <cell r="F11575">
            <v>47.87</v>
          </cell>
          <cell r="G11575">
            <v>48.68</v>
          </cell>
        </row>
        <row r="11576">
          <cell r="A11576" t="str">
            <v>SINAPI96671</v>
          </cell>
          <cell r="B11576" t="str">
            <v>SINAPI</v>
          </cell>
          <cell r="C11576">
            <v>96671</v>
          </cell>
          <cell r="D11576" t="str">
            <v>TUBO, PPR, DN 50, CLASSE PN 12, INSTALADO EM PRUMADA DE ÁGUA FORNECIMENTO E INSTALAÇÃO. AF_08/2022</v>
          </cell>
          <cell r="E11576" t="str">
            <v>M</v>
          </cell>
          <cell r="F11576">
            <v>40.880000000000003</v>
          </cell>
          <cell r="G11576">
            <v>41.6</v>
          </cell>
        </row>
        <row r="11577">
          <cell r="A11577" t="str">
            <v>SINAPI96679</v>
          </cell>
          <cell r="B11577" t="str">
            <v>SINAPI</v>
          </cell>
          <cell r="C11577">
            <v>96679</v>
          </cell>
          <cell r="D11577" t="str">
            <v>TUBO, PPR, DN 50, CLASSE PN 25, INSTALADO EM PRUMADA DE ÁGUA FORNECIMENTO E INSTALAÇÃO. AF_08/2022</v>
          </cell>
          <cell r="E11577" t="str">
            <v>M</v>
          </cell>
          <cell r="F11577">
            <v>70.37</v>
          </cell>
          <cell r="G11577">
            <v>71.34</v>
          </cell>
        </row>
        <row r="11578">
          <cell r="A11578" t="str">
            <v>SINAPI96672</v>
          </cell>
          <cell r="B11578" t="str">
            <v>SINAPI</v>
          </cell>
          <cell r="C11578">
            <v>96672</v>
          </cell>
          <cell r="D11578" t="str">
            <v>TUBO, PPR, DN 63, CLASSE PN 12, INSTALADO EM PRUMADA DE ÁGUA FORNECIMENTO E INSTALAÇÃO. AF_08/2022</v>
          </cell>
          <cell r="E11578" t="str">
            <v>M</v>
          </cell>
          <cell r="F11578">
            <v>61.62</v>
          </cell>
          <cell r="G11578">
            <v>62.5</v>
          </cell>
        </row>
        <row r="11579">
          <cell r="A11579" t="str">
            <v>SINAPI96680</v>
          </cell>
          <cell r="B11579" t="str">
            <v>SINAPI</v>
          </cell>
          <cell r="C11579">
            <v>96680</v>
          </cell>
          <cell r="D11579" t="str">
            <v>TUBO, PPR, DN 63, CLASSE PN 25, INSTALADO EM PRUMADA DE ÁGUA FORNECIMENTO E INSTALAÇÃO. AF_08/2022</v>
          </cell>
          <cell r="E11579" t="str">
            <v>M</v>
          </cell>
          <cell r="F11579">
            <v>115.09</v>
          </cell>
          <cell r="G11579">
            <v>116.29</v>
          </cell>
        </row>
        <row r="11580">
          <cell r="A11580" t="str">
            <v>SINAPI96673</v>
          </cell>
          <cell r="B11580" t="str">
            <v>SINAPI</v>
          </cell>
          <cell r="C11580">
            <v>96673</v>
          </cell>
          <cell r="D11580" t="str">
            <v>TUBO, PPR, DN 75, CLASSE PN 12, INSTALADO EM PRUMADA DE ÁGUA FORNECIMENTO E INSTALAÇÃO. AF_08/2022</v>
          </cell>
          <cell r="E11580" t="str">
            <v>M</v>
          </cell>
          <cell r="F11580">
            <v>77.430000000000007</v>
          </cell>
          <cell r="G11580">
            <v>78.47</v>
          </cell>
        </row>
        <row r="11581">
          <cell r="A11581" t="str">
            <v>SINAPI96681</v>
          </cell>
          <cell r="B11581" t="str">
            <v>SINAPI</v>
          </cell>
          <cell r="C11581">
            <v>96681</v>
          </cell>
          <cell r="D11581" t="str">
            <v>TUBO, PPR, DN 75, CLASSE PN 25, INSTALADO EM PRUMADA DE ÁGUA FORNECIMENTO E INSTALAÇÃO. AF_08/2022</v>
          </cell>
          <cell r="E11581" t="str">
            <v>M</v>
          </cell>
          <cell r="F11581">
            <v>154.16</v>
          </cell>
          <cell r="G11581">
            <v>155.58000000000001</v>
          </cell>
        </row>
        <row r="11582">
          <cell r="A11582" t="str">
            <v>SINAPI96674</v>
          </cell>
          <cell r="B11582" t="str">
            <v>SINAPI</v>
          </cell>
          <cell r="C11582">
            <v>96674</v>
          </cell>
          <cell r="D11582" t="str">
            <v>TUBO, PPR, DN 90, CLASSE PN 12, INSTALADO EM PRUMADA DE ÁGUA FORNECIMENTO E INSTALAÇÃO. AF_08/2022</v>
          </cell>
          <cell r="E11582" t="str">
            <v>M</v>
          </cell>
          <cell r="F11582">
            <v>123.79</v>
          </cell>
          <cell r="G11582">
            <v>125.02</v>
          </cell>
        </row>
        <row r="11583">
          <cell r="A11583" t="str">
            <v>SINAPI96682</v>
          </cell>
          <cell r="B11583" t="str">
            <v>SINAPI</v>
          </cell>
          <cell r="C11583">
            <v>96682</v>
          </cell>
          <cell r="D11583" t="str">
            <v>TUBO, PPR, DN 90, CLASSE PN 25, INSTALADO EM PRUMADA DE ÁGUA FORNECIMENTO E INSTALAÇÃO. AF_08/2022</v>
          </cell>
          <cell r="E11583" t="str">
            <v>M</v>
          </cell>
          <cell r="F11583">
            <v>252.33</v>
          </cell>
          <cell r="G11583">
            <v>254.01</v>
          </cell>
        </row>
        <row r="11584">
          <cell r="A11584" t="str">
            <v>SINAPI96643</v>
          </cell>
          <cell r="B11584" t="str">
            <v>SINAPI</v>
          </cell>
          <cell r="C11584">
            <v>96643</v>
          </cell>
          <cell r="D11584" t="str">
            <v>TÊ MISTURADOR, PPR, 25 X 3/4, CLASSE PN 25, INSTALADO EM RAMAL OU SUB-RAMAL DE ÁGUA FORNECIMENTO E INSTALAÇÃO. AF_08/2022</v>
          </cell>
          <cell r="E11584" t="str">
            <v>UN</v>
          </cell>
          <cell r="F11584">
            <v>53.64</v>
          </cell>
          <cell r="G11584">
            <v>54.66</v>
          </cell>
        </row>
        <row r="11585">
          <cell r="A11585" t="str">
            <v>SINAPI104201</v>
          </cell>
          <cell r="B11585" t="str">
            <v>SINAPI</v>
          </cell>
          <cell r="C11585">
            <v>104201</v>
          </cell>
          <cell r="D11585" t="str">
            <v>TÊ MISTURADOR, PPR, F M M, DN 20 X 20 MM, INSTALADO EM RAMAL OU SUB-RAMAL DE ÁGUA - FORNECIMENTO E INSTALAÇÃO. AF_08/2022</v>
          </cell>
          <cell r="E11585" t="str">
            <v>UN</v>
          </cell>
          <cell r="F11585">
            <v>23.85</v>
          </cell>
          <cell r="G11585">
            <v>24.46</v>
          </cell>
        </row>
        <row r="11586">
          <cell r="A11586" t="str">
            <v>SINAPI104192</v>
          </cell>
          <cell r="B11586" t="str">
            <v>SINAPI</v>
          </cell>
          <cell r="C11586">
            <v>104192</v>
          </cell>
          <cell r="D11586" t="str">
            <v>TÊ MISTURADOR, PPR, F M M, DN 25 X 25 MM, INSTALADO EM RAMAL OU SUB-RAMAL DE ÁGUA - FORNECIMENTO E INSTALAÇÃO. AF_08/2022</v>
          </cell>
          <cell r="E11586" t="str">
            <v>UN</v>
          </cell>
          <cell r="F11586">
            <v>35.549999999999997</v>
          </cell>
          <cell r="G11586">
            <v>36.57</v>
          </cell>
        </row>
        <row r="11587">
          <cell r="A11587" t="str">
            <v>SINAPI104202</v>
          </cell>
          <cell r="B11587" t="str">
            <v>SINAPI</v>
          </cell>
          <cell r="C11587">
            <v>104202</v>
          </cell>
          <cell r="D11587" t="str">
            <v>TÊ NORMAL, PPR, 90 GRAUS, DN 20 X 20 X 20 MM, INSTALADO EM RAMAL OU SUB-RAMAL DE ÁGUA - FORNECIMENTO E INSTALAÇÃO. AF_08/2022</v>
          </cell>
          <cell r="E11587" t="str">
            <v>UN</v>
          </cell>
          <cell r="F11587">
            <v>14.29</v>
          </cell>
          <cell r="G11587">
            <v>14.9</v>
          </cell>
        </row>
        <row r="11588">
          <cell r="A11588" t="str">
            <v>SINAPI96717</v>
          </cell>
          <cell r="B11588" t="str">
            <v>SINAPI</v>
          </cell>
          <cell r="C11588">
            <v>96717</v>
          </cell>
          <cell r="D11588" t="str">
            <v>TÊ NORMAL, PPR, DN 110 MM, CLASSE PN 25, INSTALADO EM PRUMADA DE ÁGUA FORNECIMENTO E INSTALAÇÃO . AF_08/2022</v>
          </cell>
          <cell r="E11588" t="str">
            <v>UN</v>
          </cell>
          <cell r="F11588">
            <v>353.53</v>
          </cell>
          <cell r="G11588">
            <v>357.08</v>
          </cell>
        </row>
        <row r="11589">
          <cell r="A11589" t="str">
            <v>SINAPI96710</v>
          </cell>
          <cell r="B11589" t="str">
            <v>SINAPI</v>
          </cell>
          <cell r="C11589">
            <v>96710</v>
          </cell>
          <cell r="D11589" t="str">
            <v>TÊ NORMAL, PPR, DN 25 MM, CLASSE PN 25, INSTALADO EM PRUMADA DE ÁGUA FORNECIMENTO E INSTALAÇÃO . AF_08/2022</v>
          </cell>
          <cell r="E11589" t="str">
            <v>UN</v>
          </cell>
          <cell r="F11589">
            <v>19.7</v>
          </cell>
          <cell r="G11589">
            <v>20.67</v>
          </cell>
        </row>
        <row r="11590">
          <cell r="A11590" t="str">
            <v>SINAPI96665</v>
          </cell>
          <cell r="B11590" t="str">
            <v>SINAPI</v>
          </cell>
          <cell r="C11590">
            <v>96665</v>
          </cell>
          <cell r="D11590" t="str">
            <v>TÊ NORMAL, PPR, DN 25 MM, CLASSE PN 25, INSTALADO EM RAMAL DE DISTRIBUIÇÃO DE ÁGUA FORNECIMENTO E INSTALAÇÃO. AF_08/2022</v>
          </cell>
          <cell r="E11590" t="str">
            <v>UN</v>
          </cell>
          <cell r="F11590">
            <v>15.1</v>
          </cell>
          <cell r="G11590">
            <v>15.79</v>
          </cell>
        </row>
        <row r="11591">
          <cell r="A11591" t="str">
            <v>SINAPI96642</v>
          </cell>
          <cell r="B11591" t="str">
            <v>SINAPI</v>
          </cell>
          <cell r="C11591">
            <v>96642</v>
          </cell>
          <cell r="D11591" t="str">
            <v>TÊ NORMAL, PPR, DN 25 MM, CLASSE PN 25, INSTALADO EM RAMAL OU SUB-RAMAL DE ÁGUA FORNECIMENTO E INSTALAÇÃO. AF_08/2022</v>
          </cell>
          <cell r="E11591" t="str">
            <v>UN</v>
          </cell>
          <cell r="F11591">
            <v>27.86</v>
          </cell>
          <cell r="G11591">
            <v>29.32</v>
          </cell>
        </row>
        <row r="11592">
          <cell r="A11592" t="str">
            <v>SINAPI96711</v>
          </cell>
          <cell r="B11592" t="str">
            <v>SINAPI</v>
          </cell>
          <cell r="C11592">
            <v>96711</v>
          </cell>
          <cell r="D11592" t="str">
            <v>TÊ NORMAL, PPR, DN 32 MM, CLASSE PN 25, INSTALADO EM PRUMADA DE ÁGUA FORNECIMENTO E INSTALAÇÃO . AF_08/2022</v>
          </cell>
          <cell r="E11592" t="str">
            <v>UN</v>
          </cell>
          <cell r="F11592">
            <v>28.46</v>
          </cell>
          <cell r="G11592">
            <v>29.65</v>
          </cell>
        </row>
        <row r="11593">
          <cell r="A11593" t="str">
            <v>SINAPI96666</v>
          </cell>
          <cell r="B11593" t="str">
            <v>SINAPI</v>
          </cell>
          <cell r="C11593">
            <v>96666</v>
          </cell>
          <cell r="D11593" t="str">
            <v>TÊ NORMAL, PPR, DN 32 MM, CLASSE PN 25, INSTALADO EM RAMAL DE DISTRIBUIÇÃO DE ÁGUA FORNECIMENTO E INSTALAÇÃO. AF_08/2022</v>
          </cell>
          <cell r="E11593" t="str">
            <v>UN</v>
          </cell>
          <cell r="F11593">
            <v>20.9</v>
          </cell>
          <cell r="G11593">
            <v>21.63</v>
          </cell>
        </row>
        <row r="11594">
          <cell r="A11594" t="str">
            <v>SINAPI96712</v>
          </cell>
          <cell r="B11594" t="str">
            <v>SINAPI</v>
          </cell>
          <cell r="C11594">
            <v>96712</v>
          </cell>
          <cell r="D11594" t="str">
            <v>TÊ NORMAL, PPR, DN 40 MM, CLASSE PN 25, INSTALADO EM PRUMADA DE ÁGUA FORNECIMENTO E INSTALAÇÃO . AF_08/2022</v>
          </cell>
          <cell r="E11594" t="str">
            <v>UN</v>
          </cell>
          <cell r="F11594">
            <v>39.68</v>
          </cell>
          <cell r="G11594">
            <v>41.1</v>
          </cell>
        </row>
        <row r="11595">
          <cell r="A11595" t="str">
            <v>SINAPI96667</v>
          </cell>
          <cell r="B11595" t="str">
            <v>SINAPI</v>
          </cell>
          <cell r="C11595">
            <v>96667</v>
          </cell>
          <cell r="D11595" t="str">
            <v>TÊ NORMAL, PPR, DN 40 MM, CLASSE PN 25, INSTALADO EM RAMAL DE DISTRIBUIÇÃO DE ÁGUA FORNECIMENTO E INSTALAÇÃO. AF_08/2022</v>
          </cell>
          <cell r="E11595" t="str">
            <v>UN</v>
          </cell>
          <cell r="F11595">
            <v>28.75</v>
          </cell>
          <cell r="G11595">
            <v>29.52</v>
          </cell>
        </row>
        <row r="11596">
          <cell r="A11596" t="str">
            <v>SINAPI96713</v>
          </cell>
          <cell r="B11596" t="str">
            <v>SINAPI</v>
          </cell>
          <cell r="C11596">
            <v>96713</v>
          </cell>
          <cell r="D11596" t="str">
            <v>TÊ NORMAL, PPR, DN 50 MM, CLASSE PN 25, INSTALADO EM PRUMADA DE ÁGUA FORNECIMENTO E INSTALAÇÃO . AF_08/2022</v>
          </cell>
          <cell r="E11596" t="str">
            <v>UN</v>
          </cell>
          <cell r="F11596">
            <v>59.44</v>
          </cell>
          <cell r="G11596">
            <v>61.17</v>
          </cell>
        </row>
        <row r="11597">
          <cell r="A11597" t="str">
            <v>SINAPI96714</v>
          </cell>
          <cell r="B11597" t="str">
            <v>SINAPI</v>
          </cell>
          <cell r="C11597">
            <v>96714</v>
          </cell>
          <cell r="D11597" t="str">
            <v>TÊ NORMAL, PPR, DN 63 MM, CLASSE PN 25, INSTALADO EM PRUMADA DE ÁGUA FORNECIMENTO E INSTALAÇÃO . AF_08/2022</v>
          </cell>
          <cell r="E11597" t="str">
            <v>UN</v>
          </cell>
          <cell r="F11597">
            <v>83.49</v>
          </cell>
          <cell r="G11597">
            <v>85.62</v>
          </cell>
        </row>
        <row r="11598">
          <cell r="A11598" t="str">
            <v>SINAPI96715</v>
          </cell>
          <cell r="B11598" t="str">
            <v>SINAPI</v>
          </cell>
          <cell r="C11598">
            <v>96715</v>
          </cell>
          <cell r="D11598" t="str">
            <v>TÊ NORMAL, PPR, DN 75 MM, CLASSE PN 25, INSTALADO EM PRUMADA DE ÁGUA FORNECIMENTO E INSTALAÇÃO . AF_08/2022</v>
          </cell>
          <cell r="E11598" t="str">
            <v>UN</v>
          </cell>
          <cell r="F11598">
            <v>144.63</v>
          </cell>
          <cell r="G11598">
            <v>147.12</v>
          </cell>
        </row>
        <row r="11599">
          <cell r="A11599" t="str">
            <v>SINAPI96716</v>
          </cell>
          <cell r="B11599" t="str">
            <v>SINAPI</v>
          </cell>
          <cell r="C11599">
            <v>96716</v>
          </cell>
          <cell r="D11599" t="str">
            <v>TÊ NORMAL, PPR, DN 90 MM, CLASSE PN 25, INSTALADO EM PRUMADA DE ÁGUA FORNECIMENTO E INSTALAÇÃO . AF_08/2022</v>
          </cell>
          <cell r="E11599" t="str">
            <v>UN</v>
          </cell>
          <cell r="F11599">
            <v>187.48</v>
          </cell>
          <cell r="G11599">
            <v>190.42</v>
          </cell>
        </row>
        <row r="11600">
          <cell r="A11600" t="str">
            <v>SINAPI104328</v>
          </cell>
          <cell r="B11600" t="str">
            <v>SINAPI</v>
          </cell>
          <cell r="C11600">
            <v>104328</v>
          </cell>
          <cell r="D11600" t="str">
            <v>CAIXA SIFONADA, COM GRELHA QUADRADA, PVC, DN 150 X 150 X 50 MM, JUNTA SOLDÁVEL, FORNECIDA E INSTALADA EM RAMAL DE DESCARGA OU EM RAMAL DE ESGOTO SANITÁRIO. AF_08/2022</v>
          </cell>
          <cell r="E11600" t="str">
            <v>UN</v>
          </cell>
          <cell r="F11600">
            <v>81.739999999999995</v>
          </cell>
          <cell r="G11600">
            <v>83.52</v>
          </cell>
        </row>
        <row r="11601">
          <cell r="A11601" t="str">
            <v>SINAPI104329</v>
          </cell>
          <cell r="B11601" t="str">
            <v>SINAPI</v>
          </cell>
          <cell r="C11601">
            <v>104329</v>
          </cell>
          <cell r="D11601" t="str">
            <v>CAIXA SIFONADA, COM GRELHA REDONDA, PVC, DN 150 X 150 X 50 MM, JUNTA SOLDÁVEL, FORNECIDA E INSTALADA EM RAMAL DE DESCARGA OU EM RAMAL DE ESGOTO SANITÁRIO. AF_08/2022</v>
          </cell>
          <cell r="E11601" t="str">
            <v>UN</v>
          </cell>
          <cell r="F11601">
            <v>91.48</v>
          </cell>
          <cell r="G11601">
            <v>93.26</v>
          </cell>
        </row>
        <row r="11602">
          <cell r="A11602" t="str">
            <v>SINAPI89707</v>
          </cell>
          <cell r="B11602" t="str">
            <v>SINAPI</v>
          </cell>
          <cell r="C11602">
            <v>89707</v>
          </cell>
          <cell r="D11602" t="str">
            <v>CAIXA SIFONADA, PVC, DN 100 X 100 X 50 MM, JUNTA ELÁSTICA, FORNECIDA E INSTALADA EM RAMAL DE DESCARGA OU EM RAMAL DE ESGOTO SANITÁRIO. AF_08/2022</v>
          </cell>
          <cell r="E11602" t="str">
            <v>UN</v>
          </cell>
          <cell r="F11602">
            <v>57.97</v>
          </cell>
          <cell r="G11602">
            <v>59.64</v>
          </cell>
        </row>
        <row r="11603">
          <cell r="A11603" t="str">
            <v>SINAPI89708</v>
          </cell>
          <cell r="B11603" t="str">
            <v>SINAPI</v>
          </cell>
          <cell r="C11603">
            <v>89708</v>
          </cell>
          <cell r="D11603" t="str">
            <v>CAIXA SIFONADA, PVC, DN 150 X 185 X 75 MM, JUNTA ELÁSTICA, FORNECIDA E INSTALADA EM RAMAL DE DESCARGA OU EM RAMAL DE ESGOTO SANITÁRIO. AF_08/2022</v>
          </cell>
          <cell r="E11603" t="str">
            <v>UN</v>
          </cell>
          <cell r="F11603">
            <v>117.14</v>
          </cell>
          <cell r="G11603">
            <v>119.14</v>
          </cell>
        </row>
        <row r="11604">
          <cell r="A11604" t="str">
            <v>SINAPI104330</v>
          </cell>
          <cell r="B11604" t="str">
            <v>SINAPI</v>
          </cell>
          <cell r="C11604">
            <v>104330</v>
          </cell>
          <cell r="D11604" t="str">
            <v>RALO LINEAR, EM PVC COM GRELHA INOX, JUNTA SOLDÁVEL, FORNECIDO E INSTALADO EM RAMAL DE DESCARGA OU EM RAMAL DE ESGOTO SANITÁRIO. AF_08/2022</v>
          </cell>
          <cell r="E11604" t="str">
            <v>UN</v>
          </cell>
          <cell r="F11604">
            <v>0</v>
          </cell>
          <cell r="G11604">
            <v>0</v>
          </cell>
        </row>
        <row r="11605">
          <cell r="A11605" t="str">
            <v>SINAPI104326</v>
          </cell>
          <cell r="B11605" t="str">
            <v>SINAPI</v>
          </cell>
          <cell r="C11605">
            <v>104326</v>
          </cell>
          <cell r="D11605" t="str">
            <v>RALO SECO CÔNICO, PVC, DN 100 X 40 MM, JUNTA SOLDÁVEL, FORNECIDO E INSTALADO EM RAMAL DE DESCARGA OU EM RAMAL DE ESGOTO SANITÁRIO. AF_08/2022</v>
          </cell>
          <cell r="E11605" t="str">
            <v>UN</v>
          </cell>
          <cell r="F11605">
            <v>24.07</v>
          </cell>
          <cell r="G11605">
            <v>24.76</v>
          </cell>
        </row>
        <row r="11606">
          <cell r="A11606" t="str">
            <v>SINAPI89710</v>
          </cell>
          <cell r="B11606" t="str">
            <v>SINAPI</v>
          </cell>
          <cell r="C11606">
            <v>89710</v>
          </cell>
          <cell r="D11606" t="str">
            <v>RALO SECO, PVC, DN 100 X 40 MM, JUNTA SOLDÁVEL, FORNECIDO E INSTALADO EM RAMAL DE DESCARGA OU EM RAMAL DE ESGOTO SANITÁRIO. AF_08/2022</v>
          </cell>
          <cell r="E11606" t="str">
            <v>UN</v>
          </cell>
          <cell r="F11606">
            <v>22.38</v>
          </cell>
          <cell r="G11606">
            <v>23.07</v>
          </cell>
        </row>
        <row r="11607">
          <cell r="A11607" t="str">
            <v>SINAPI104327</v>
          </cell>
          <cell r="B11607" t="str">
            <v>SINAPI</v>
          </cell>
          <cell r="C11607">
            <v>104327</v>
          </cell>
          <cell r="D11607" t="str">
            <v>RALO SIFONADO REDONDO, PVC, DN 100 X 40 MM, JUNTA SOLDÁVEL, FORNECIDO E INSTALADO EM RAMAL DE DESCARGA OU EM RAMAL DE ESGOTO SANITÁRIO. AF_08/2022</v>
          </cell>
          <cell r="E11607" t="str">
            <v>UN</v>
          </cell>
          <cell r="F11607">
            <v>23.07</v>
          </cell>
          <cell r="G11607">
            <v>23.76</v>
          </cell>
        </row>
        <row r="11608">
          <cell r="A11608" t="str">
            <v>SINAPI89709</v>
          </cell>
          <cell r="B11608" t="str">
            <v>SINAPI</v>
          </cell>
          <cell r="C11608">
            <v>89709</v>
          </cell>
          <cell r="D11608" t="str">
            <v>RALO SIFONADO, PVC, DN 100 X 40 MM, JUNTA SOLDÁVEL, FORNECIDO E INSTALADO EM RAMAL DE DESCARGA OU EM RAMAL DE ESGOTO SANITÁRIO. AF_08/2022</v>
          </cell>
          <cell r="E11608" t="str">
            <v>UN</v>
          </cell>
          <cell r="F11608">
            <v>25.11</v>
          </cell>
          <cell r="G11608">
            <v>25.8</v>
          </cell>
        </row>
        <row r="11609">
          <cell r="A11609" t="str">
            <v>SINAPI104341</v>
          </cell>
          <cell r="B11609" t="str">
            <v>SINAPI</v>
          </cell>
          <cell r="C11609">
            <v>104341</v>
          </cell>
          <cell r="D11609" t="str">
            <v>BUCHA DE REDUÇÃO LONGA, PVC, SÉRIE NORMAL, ESGOTO PREDIAL, DN 50 X 40 MM, JUNTA SOLDÁVEL E ELÁSTICA, FORNECIDO E INSTALADO EM RAMAL DE DESCARGA OU RAMAL DE ESGOTO SANITÁRIO. AF_08/2022</v>
          </cell>
          <cell r="E11609" t="str">
            <v>UN</v>
          </cell>
          <cell r="F11609">
            <v>12.77</v>
          </cell>
          <cell r="G11609">
            <v>13.14</v>
          </cell>
        </row>
        <row r="11610">
          <cell r="A11610" t="str">
            <v>SINAPI104357</v>
          </cell>
          <cell r="B11610" t="str">
            <v>SINAPI</v>
          </cell>
          <cell r="C11610">
            <v>104357</v>
          </cell>
          <cell r="D11610" t="str">
            <v>CAP, PVC, SÉRIE NORMAL, ESGOTO PREDIAL, DN 100 MM, JUNTA ELÁSTICA, FORNECIDO E INSTALADO EM SUBCOLETOR AÉREO DE ESGOTO SANITÁRIO. AF_08/2022</v>
          </cell>
          <cell r="E11610" t="str">
            <v>UN</v>
          </cell>
          <cell r="F11610">
            <v>22.08</v>
          </cell>
          <cell r="G11610">
            <v>22.47</v>
          </cell>
        </row>
        <row r="11611">
          <cell r="A11611" t="str">
            <v>SINAPI89811</v>
          </cell>
          <cell r="B11611" t="str">
            <v>SINAPI</v>
          </cell>
          <cell r="C11611">
            <v>89811</v>
          </cell>
          <cell r="D11611" t="str">
            <v>CURVA CURTA 90 GRAUS, PVC, SERIE NORMAL, ESGOTO PREDIAL, DN 100 MM, JUNTA ELÁSTICA, FORNECIDO E INSTALADO EM PRUMADA DE ESGOTO SANITÁRIO OU VENTILAÇÃO. AF_08/2022</v>
          </cell>
          <cell r="E11611" t="str">
            <v>UN</v>
          </cell>
          <cell r="F11611">
            <v>51.24</v>
          </cell>
          <cell r="G11611">
            <v>52.14</v>
          </cell>
        </row>
        <row r="11612">
          <cell r="A11612" t="str">
            <v>SINAPI89748</v>
          </cell>
          <cell r="B11612" t="str">
            <v>SINAPI</v>
          </cell>
          <cell r="C11612">
            <v>89748</v>
          </cell>
          <cell r="D11612" t="str">
            <v>CURVA CURTA 90 GRAUS, PVC, SERIE NORMAL, ESGOTO PREDIAL, DN 100 MM, JUNTA ELÁSTICA, FORNECIDO E INSTALADO EM RAMAL DE DESCARGA OU RAMAL DE ESGOTO SANITÁRIO. AF_08/2022</v>
          </cell>
          <cell r="E11612" t="str">
            <v>UN</v>
          </cell>
          <cell r="F11612">
            <v>49.52</v>
          </cell>
          <cell r="G11612">
            <v>50.33</v>
          </cell>
        </row>
        <row r="11613">
          <cell r="A11613" t="str">
            <v>SINAPI89852</v>
          </cell>
          <cell r="B11613" t="str">
            <v>SINAPI</v>
          </cell>
          <cell r="C11613">
            <v>89852</v>
          </cell>
          <cell r="D11613" t="str">
            <v>CURVA CURTA 90 GRAUS, PVC, SERIE NORMAL, ESGOTO PREDIAL, DN 100 MM, JUNTA ELÁSTICA, FORNECIDO E INSTALADO EM SUBCOLETOR AÉREO DE ESGOTO SANITÁRIO. AF_08/2022</v>
          </cell>
          <cell r="E11613" t="str">
            <v>UN</v>
          </cell>
          <cell r="F11613">
            <v>55.44</v>
          </cell>
          <cell r="G11613">
            <v>56.61</v>
          </cell>
        </row>
        <row r="11614">
          <cell r="A11614" t="str">
            <v>SINAPI89728</v>
          </cell>
          <cell r="B11614" t="str">
            <v>SINAPI</v>
          </cell>
          <cell r="C11614">
            <v>89728</v>
          </cell>
          <cell r="D11614" t="str">
            <v>CURVA CURTA 90 GRAUS, PVC, SERIE NORMAL, ESGOTO PREDIAL, DN 40 MM, JUNTA SOLDÁVEL, FORNECIDO E INSTALADO EM RAMAL DE DESCARGA OU RAMAL DE ESGOTO SANITÁRIO. AF_08/2022</v>
          </cell>
          <cell r="E11614" t="str">
            <v>UN</v>
          </cell>
          <cell r="F11614">
            <v>16.510000000000002</v>
          </cell>
          <cell r="G11614">
            <v>17.04</v>
          </cell>
        </row>
        <row r="11615">
          <cell r="A11615" t="str">
            <v>SINAPI89803</v>
          </cell>
          <cell r="B11615" t="str">
            <v>SINAPI</v>
          </cell>
          <cell r="C11615">
            <v>89803</v>
          </cell>
          <cell r="D11615" t="str">
            <v>CURVA CURTA 90 GRAUS, PVC, SERIE NORMAL, ESGOTO PREDIAL, DN 50 MM, JUNTA ELÁSTICA, FORNECIDO E INSTALADO EM PRUMADA DE ESGOTO SANITÁRIO OU VENTILAÇÃO. AF_08/2022</v>
          </cell>
          <cell r="E11615" t="str">
            <v>UN</v>
          </cell>
          <cell r="F11615">
            <v>20.38</v>
          </cell>
          <cell r="G11615">
            <v>20.52</v>
          </cell>
        </row>
        <row r="11616">
          <cell r="A11616" t="str">
            <v>SINAPI89733</v>
          </cell>
          <cell r="B11616" t="str">
            <v>SINAPI</v>
          </cell>
          <cell r="C11616">
            <v>89733</v>
          </cell>
          <cell r="D11616" t="str">
            <v>CURVA CURTA 90 GRAUS, PVC, SERIE NORMAL, ESGOTO PREDIAL, DN 50 MM, JUNTA ELÁSTICA, FORNECIDO E INSTALADO EM RAMAL DE DESCARGA OU RAMAL DE ESGOTO SANITÁRIO. AF_08/2022</v>
          </cell>
          <cell r="E11616" t="str">
            <v>UN</v>
          </cell>
          <cell r="F11616">
            <v>27.61</v>
          </cell>
          <cell r="G11616">
            <v>28.19</v>
          </cell>
        </row>
        <row r="11617">
          <cell r="A11617" t="str">
            <v>SINAPI89807</v>
          </cell>
          <cell r="B11617" t="str">
            <v>SINAPI</v>
          </cell>
          <cell r="C11617">
            <v>89807</v>
          </cell>
          <cell r="D11617" t="str">
            <v>CURVA CURTA 90 GRAUS, PVC, SERIE NORMAL, ESGOTO PREDIAL, DN 75 MM, JUNTA ELÁSTICA, FORNECIDO E INSTALADO EM PRUMADA DE ESGOTO SANITÁRIO OU VENTILAÇÃO. AF_08/2022</v>
          </cell>
          <cell r="E11617" t="str">
            <v>UN</v>
          </cell>
          <cell r="F11617">
            <v>43.77</v>
          </cell>
          <cell r="G11617">
            <v>44.3</v>
          </cell>
        </row>
        <row r="11618">
          <cell r="A11618" t="str">
            <v>SINAPI89742</v>
          </cell>
          <cell r="B11618" t="str">
            <v>SINAPI</v>
          </cell>
          <cell r="C11618">
            <v>89742</v>
          </cell>
          <cell r="D11618" t="str">
            <v>CURVA CURTA 90 GRAUS, PVC, SERIE NORMAL, ESGOTO PREDIAL, DN 75 MM, JUNTA ELÁSTICA, FORNECIDO E INSTALADO EM RAMAL DE DESCARGA OU RAMAL DE ESGOTO SANITÁRIO. AF_08/2022</v>
          </cell>
          <cell r="E11618" t="str">
            <v>UN</v>
          </cell>
          <cell r="F11618">
            <v>46.52</v>
          </cell>
          <cell r="G11618">
            <v>47.21</v>
          </cell>
        </row>
        <row r="11619">
          <cell r="A11619" t="str">
            <v>SINAPI89812</v>
          </cell>
          <cell r="B11619" t="str">
            <v>SINAPI</v>
          </cell>
          <cell r="C11619">
            <v>89812</v>
          </cell>
          <cell r="D11619" t="str">
            <v>CURVA LONGA 90 GRAUS, PVC, SERIE NORMAL, ESGOTO PREDIAL, DN 100 MM, JUNTA ELÁSTICA, FORNECIDO E INSTALADO EM PRUMADA DE ESGOTO SANITÁRIO OU VENTILAÇÃO. AF_08/2022</v>
          </cell>
          <cell r="E11619" t="str">
            <v>UN</v>
          </cell>
          <cell r="F11619">
            <v>93.24</v>
          </cell>
          <cell r="G11619">
            <v>94.14</v>
          </cell>
        </row>
        <row r="11620">
          <cell r="A11620" t="str">
            <v>SINAPI89750</v>
          </cell>
          <cell r="B11620" t="str">
            <v>SINAPI</v>
          </cell>
          <cell r="C11620">
            <v>89750</v>
          </cell>
          <cell r="D11620" t="str">
            <v>CURVA LONGA 90 GRAUS, PVC, SERIE NORMAL, ESGOTO PREDIAL, DN 100 MM, JUNTA ELÁSTICA, FORNECIDO E INSTALADO EM RAMAL DE DESCARGA OU RAMAL DE ESGOTO SANITÁRIO. AF_08/2022</v>
          </cell>
          <cell r="E11620" t="str">
            <v>UN</v>
          </cell>
          <cell r="F11620">
            <v>91.52</v>
          </cell>
          <cell r="G11620">
            <v>92.33</v>
          </cell>
        </row>
        <row r="11621">
          <cell r="A11621" t="str">
            <v>SINAPI89853</v>
          </cell>
          <cell r="B11621" t="str">
            <v>SINAPI</v>
          </cell>
          <cell r="C11621">
            <v>89853</v>
          </cell>
          <cell r="D11621" t="str">
            <v>CURVA LONGA 90 GRAUS, PVC, SERIE NORMAL, ESGOTO PREDIAL, DN 100 MM, JUNTA ELÁSTICA, FORNECIDO E INSTALADO EM SUBCOLETOR AÉREO DE ESGOTO SANITÁRIO. AF_08/2022</v>
          </cell>
          <cell r="E11621" t="str">
            <v>UN</v>
          </cell>
          <cell r="F11621">
            <v>97.44</v>
          </cell>
          <cell r="G11621">
            <v>98.61</v>
          </cell>
        </row>
        <row r="11622">
          <cell r="A11622" t="str">
            <v>SINAPI89730</v>
          </cell>
          <cell r="B11622" t="str">
            <v>SINAPI</v>
          </cell>
          <cell r="C11622">
            <v>89730</v>
          </cell>
          <cell r="D11622" t="str">
            <v>CURVA LONGA 90 GRAUS, PVC, SERIE NORMAL, ESGOTO PREDIAL, DN 40 MM, JUNTA SOLDÁVEL, FORNECIDO E INSTALADO EM RAMAL DE DESCARGA OU RAMAL DE ESGOTO SANITÁRIO. AF_08/2022</v>
          </cell>
          <cell r="E11622" t="str">
            <v>UN</v>
          </cell>
          <cell r="F11622">
            <v>18.79</v>
          </cell>
          <cell r="G11622">
            <v>19.32</v>
          </cell>
        </row>
        <row r="11623">
          <cell r="A11623" t="str">
            <v>SINAPI89804</v>
          </cell>
          <cell r="B11623" t="str">
            <v>SINAPI</v>
          </cell>
          <cell r="C11623">
            <v>89804</v>
          </cell>
          <cell r="D11623" t="str">
            <v>CURVA LONGA 90 GRAUS, PVC, SERIE NORMAL, ESGOTO PREDIAL, DN 50 MM, JUNTA ELÁSTICA, FORNECIDO E INSTALADO EM PRUMADA DE ESGOTO SANITÁRIO OU VENTILAÇÃO. AF_08/2022</v>
          </cell>
          <cell r="E11623" t="str">
            <v>UN</v>
          </cell>
          <cell r="F11623">
            <v>23</v>
          </cell>
          <cell r="G11623">
            <v>23.14</v>
          </cell>
        </row>
        <row r="11624">
          <cell r="A11624" t="str">
            <v>SINAPI89735</v>
          </cell>
          <cell r="B11624" t="str">
            <v>SINAPI</v>
          </cell>
          <cell r="C11624">
            <v>89735</v>
          </cell>
          <cell r="D11624" t="str">
            <v>CURVA LONGA 90 GRAUS, PVC, SERIE NORMAL, ESGOTO PREDIAL, DN 50 MM, JUNTA ELÁSTICA, FORNECIDO E INSTALADO EM RAMAL DE DESCARGA OU RAMAL DE ESGOTO SANITÁRIO. AF_08/2022</v>
          </cell>
          <cell r="E11624" t="str">
            <v>UN</v>
          </cell>
          <cell r="F11624">
            <v>30.23</v>
          </cell>
          <cell r="G11624">
            <v>30.81</v>
          </cell>
        </row>
        <row r="11625">
          <cell r="A11625" t="str">
            <v>SINAPI89808</v>
          </cell>
          <cell r="B11625" t="str">
            <v>SINAPI</v>
          </cell>
          <cell r="C11625">
            <v>89808</v>
          </cell>
          <cell r="D11625" t="str">
            <v>CURVA LONGA 90 GRAUS, PVC, SERIE NORMAL, ESGOTO PREDIAL, DN 75 MM, JUNTA ELÁSTICA, FORNECIDO E INSTALADO EM PRUMADA DE ESGOTO SANITÁRIO OU VENTILAÇÃO. AF_08/2022</v>
          </cell>
          <cell r="E11625" t="str">
            <v>UN</v>
          </cell>
          <cell r="F11625">
            <v>68.45</v>
          </cell>
          <cell r="G11625">
            <v>68.98</v>
          </cell>
        </row>
        <row r="11626">
          <cell r="A11626" t="str">
            <v>SINAPI89743</v>
          </cell>
          <cell r="B11626" t="str">
            <v>SINAPI</v>
          </cell>
          <cell r="C11626">
            <v>89743</v>
          </cell>
          <cell r="D11626" t="str">
            <v>CURVA LONGA 90 GRAUS, PVC, SERIE NORMAL, ESGOTO PREDIAL, DN 75 MM, JUNTA ELÁSTICA, FORNECIDO E INSTALADO EM RAMAL DE DESCARGA OU RAMAL DE ESGOTO SANITÁRIO. AF_08/2022</v>
          </cell>
          <cell r="E11626" t="str">
            <v>UN</v>
          </cell>
          <cell r="F11626">
            <v>71.2</v>
          </cell>
          <cell r="G11626">
            <v>71.89</v>
          </cell>
        </row>
        <row r="11627">
          <cell r="A11627" t="str">
            <v>SINAPI89810</v>
          </cell>
          <cell r="B11627" t="str">
            <v>SINAPI</v>
          </cell>
          <cell r="C11627">
            <v>89810</v>
          </cell>
          <cell r="D11627" t="str">
            <v>JOELHO 45 GRAUS, PVC, SERIE NORMAL, ESGOTO PREDIAL, DN 100 MM, JUNTA ELÁSTICA, FORNECIDO E INSTALADO EM PRUMADA DE ESGOTO SANITÁRIO OU VENTILAÇÃO. AF_08/2022</v>
          </cell>
          <cell r="E11627" t="str">
            <v>UN</v>
          </cell>
          <cell r="F11627">
            <v>34.21</v>
          </cell>
          <cell r="G11627">
            <v>35.11</v>
          </cell>
        </row>
        <row r="11628">
          <cell r="A11628" t="str">
            <v>SINAPI89746</v>
          </cell>
          <cell r="B11628" t="str">
            <v>SINAPI</v>
          </cell>
          <cell r="C11628">
            <v>89746</v>
          </cell>
          <cell r="D11628" t="str">
            <v>JOELHO 45 GRAUS, PVC, SERIE NORMAL, ESGOTO PREDIAL, DN 100 MM, JUNTA ELÁSTICA, FORNECIDO E INSTALADO EM RAMAL DE DESCARGA OU RAMAL DE ESGOTO SANITÁRIO. AF_08/2022</v>
          </cell>
          <cell r="E11628" t="str">
            <v>UN</v>
          </cell>
          <cell r="F11628">
            <v>32.49</v>
          </cell>
          <cell r="G11628">
            <v>33.299999999999997</v>
          </cell>
        </row>
        <row r="11629">
          <cell r="A11629" t="str">
            <v>SINAPI89851</v>
          </cell>
          <cell r="B11629" t="str">
            <v>SINAPI</v>
          </cell>
          <cell r="C11629">
            <v>89851</v>
          </cell>
          <cell r="D11629" t="str">
            <v>JOELHO 45 GRAUS, PVC, SERIE NORMAL, ESGOTO PREDIAL, DN 100 MM, JUNTA ELÁSTICA, FORNECIDO E INSTALADO EM SUBCOLETOR AÉREO DE ESGOTO SANITÁRIO. AF_08/2022</v>
          </cell>
          <cell r="E11629" t="str">
            <v>UN</v>
          </cell>
          <cell r="F11629">
            <v>38.409999999999997</v>
          </cell>
          <cell r="G11629">
            <v>39.58</v>
          </cell>
        </row>
        <row r="11630">
          <cell r="A11630" t="str">
            <v>SINAPI89855</v>
          </cell>
          <cell r="B11630" t="str">
            <v>SINAPI</v>
          </cell>
          <cell r="C11630">
            <v>89855</v>
          </cell>
          <cell r="D11630" t="str">
            <v>JOELHO 45 GRAUS, PVC, SERIE NORMAL, ESGOTO PREDIAL, DN 150 MM, JUNTA ELÁSTICA, FORNECIDO E INSTALADO EM SUBCOLETOR AÉREO DE ESGOTO SANITÁRIO. AF_08/2022</v>
          </cell>
          <cell r="E11630" t="str">
            <v>UN</v>
          </cell>
          <cell r="F11630">
            <v>126.33</v>
          </cell>
          <cell r="G11630">
            <v>127.85</v>
          </cell>
        </row>
        <row r="11631">
          <cell r="A11631" t="str">
            <v>SINAPI89726</v>
          </cell>
          <cell r="B11631" t="str">
            <v>SINAPI</v>
          </cell>
          <cell r="C11631">
            <v>89726</v>
          </cell>
          <cell r="D11631" t="str">
            <v>JOELHO 45 GRAUS, PVC, SERIE NORMAL, ESGOTO PREDIAL, DN 40 MM, JUNTA SOLDÁVEL, FORNECIDO E INSTALADO EM RAMAL DE DESCARGA OU RAMAL DE ESGOTO SANITÁRIO. AF_08/2022</v>
          </cell>
          <cell r="E11631" t="str">
            <v>UN</v>
          </cell>
          <cell r="F11631">
            <v>13.29</v>
          </cell>
          <cell r="G11631">
            <v>13.82</v>
          </cell>
        </row>
        <row r="11632">
          <cell r="A11632" t="str">
            <v>SINAPI89802</v>
          </cell>
          <cell r="B11632" t="str">
            <v>SINAPI</v>
          </cell>
          <cell r="C11632">
            <v>89802</v>
          </cell>
          <cell r="D11632" t="str">
            <v>JOELHO 45 GRAUS, PVC, SERIE NORMAL, ESGOTO PREDIAL, DN 50 MM, JUNTA ELÁSTICA, FORNECIDO E INSTALADO EM PRUMADA DE ESGOTO SANITÁRIO OU VENTILAÇÃO. AF_08/2022</v>
          </cell>
          <cell r="E11632" t="str">
            <v>UN</v>
          </cell>
          <cell r="F11632">
            <v>11.12</v>
          </cell>
          <cell r="G11632">
            <v>11.26</v>
          </cell>
        </row>
        <row r="11633">
          <cell r="A11633" t="str">
            <v>SINAPI89732</v>
          </cell>
          <cell r="B11633" t="str">
            <v>SINAPI</v>
          </cell>
          <cell r="C11633">
            <v>89732</v>
          </cell>
          <cell r="D11633" t="str">
            <v>JOELHO 45 GRAUS, PVC, SERIE NORMAL, ESGOTO PREDIAL, DN 50 MM, JUNTA ELÁSTICA, FORNECIDO E INSTALADO EM RAMAL DE DESCARGA OU RAMAL DE ESGOTO SANITÁRIO. AF_08/2022</v>
          </cell>
          <cell r="E11633" t="str">
            <v>UN</v>
          </cell>
          <cell r="F11633">
            <v>18.350000000000001</v>
          </cell>
          <cell r="G11633">
            <v>18.93</v>
          </cell>
        </row>
        <row r="11634">
          <cell r="A11634" t="str">
            <v>SINAPI89806</v>
          </cell>
          <cell r="B11634" t="str">
            <v>SINAPI</v>
          </cell>
          <cell r="C11634">
            <v>89806</v>
          </cell>
          <cell r="D11634" t="str">
            <v>JOELHO 45 GRAUS, PVC, SERIE NORMAL, ESGOTO PREDIAL, DN 75 MM, JUNTA ELÁSTICA, FORNECIDO E INSTALADO EM PRUMADA DE ESGOTO SANITÁRIO OU VENTILAÇÃO. AF_08/2022</v>
          </cell>
          <cell r="E11634" t="str">
            <v>UN</v>
          </cell>
          <cell r="F11634">
            <v>24.48</v>
          </cell>
          <cell r="G11634">
            <v>25.01</v>
          </cell>
        </row>
        <row r="11635">
          <cell r="A11635" t="str">
            <v>SINAPI89739</v>
          </cell>
          <cell r="B11635" t="str">
            <v>SINAPI</v>
          </cell>
          <cell r="C11635">
            <v>89739</v>
          </cell>
          <cell r="D11635" t="str">
            <v>JOELHO 45 GRAUS, PVC, SERIE NORMAL, ESGOTO PREDIAL, DN 75 MM, JUNTA ELÁSTICA, FORNECIDO E INSTALADO EM RAMAL DE DESCARGA OU RAMAL DE ESGOTO SANITÁRIO. AF_08/2022</v>
          </cell>
          <cell r="E11635" t="str">
            <v>UN</v>
          </cell>
          <cell r="F11635">
            <v>27.23</v>
          </cell>
          <cell r="G11635">
            <v>27.92</v>
          </cell>
        </row>
        <row r="11636">
          <cell r="A11636" t="str">
            <v>SINAPI89809</v>
          </cell>
          <cell r="B11636" t="str">
            <v>SINAPI</v>
          </cell>
          <cell r="C11636">
            <v>89809</v>
          </cell>
          <cell r="D11636" t="str">
            <v>JOELHO 90 GRAUS, PVC, SERIE NORMAL, ESGOTO PREDIAL, DN 100 MM, JUNTA ELÁSTICA, FORNECIDO E INSTALADO EM PRUMADA DE ESGOTO SANITÁRIO OU VENTILAÇÃO. AF_08/2022</v>
          </cell>
          <cell r="E11636" t="str">
            <v>UN</v>
          </cell>
          <cell r="F11636">
            <v>33.21</v>
          </cell>
          <cell r="G11636">
            <v>34.11</v>
          </cell>
        </row>
        <row r="11637">
          <cell r="A11637" t="str">
            <v>SINAPI89744</v>
          </cell>
          <cell r="B11637" t="str">
            <v>SINAPI</v>
          </cell>
          <cell r="C11637">
            <v>89744</v>
          </cell>
          <cell r="D11637" t="str">
            <v>JOELHO 90 GRAUS, PVC, SERIE NORMAL, ESGOTO PREDIAL, DN 100 MM, JUNTA ELÁSTICA, FORNECIDO E INSTALADO EM RAMAL DE DESCARGA OU RAMAL DE ESGOTO SANITÁRIO. AF_08/2022</v>
          </cell>
          <cell r="E11637" t="str">
            <v>UN</v>
          </cell>
          <cell r="F11637">
            <v>31.49</v>
          </cell>
          <cell r="G11637">
            <v>32.299999999999997</v>
          </cell>
        </row>
        <row r="11638">
          <cell r="A11638" t="str">
            <v>SINAPI89850</v>
          </cell>
          <cell r="B11638" t="str">
            <v>SINAPI</v>
          </cell>
          <cell r="C11638">
            <v>89850</v>
          </cell>
          <cell r="D11638" t="str">
            <v>JOELHO 90 GRAUS, PVC, SERIE NORMAL, ESGOTO PREDIAL, DN 100 MM, JUNTA ELÁSTICA, FORNECIDO E INSTALADO EM SUBCOLETOR AÉREO DE ESGOTO SANITÁRIO. AF_08/2022</v>
          </cell>
          <cell r="E11638" t="str">
            <v>UN</v>
          </cell>
          <cell r="F11638">
            <v>37.409999999999997</v>
          </cell>
          <cell r="G11638">
            <v>38.58</v>
          </cell>
        </row>
        <row r="11639">
          <cell r="A11639" t="str">
            <v>SINAPI89854</v>
          </cell>
          <cell r="B11639" t="str">
            <v>SINAPI</v>
          </cell>
          <cell r="C11639">
            <v>89854</v>
          </cell>
          <cell r="D11639" t="str">
            <v>JOELHO 90 GRAUS, PVC, SERIE NORMAL, ESGOTO PREDIAL, DN 150 MM, JUNTA ELÁSTICA, FORNECIDO E INSTALADO EM SUBCOLETOR AÉREO DE ESGOTO SANITÁRIO. AF_08/2022</v>
          </cell>
          <cell r="E11639" t="str">
            <v>UN</v>
          </cell>
          <cell r="F11639">
            <v>120.08</v>
          </cell>
          <cell r="G11639">
            <v>121.6</v>
          </cell>
        </row>
        <row r="11640">
          <cell r="A11640" t="str">
            <v>SINAPI89724</v>
          </cell>
          <cell r="B11640" t="str">
            <v>SINAPI</v>
          </cell>
          <cell r="C11640">
            <v>89724</v>
          </cell>
          <cell r="D11640" t="str">
            <v>JOELHO 90 GRAUS, PVC, SERIE NORMAL, ESGOTO PREDIAL, DN 40 MM, JUNTA SOLDÁVEL, FORNECIDO E INSTALADO EM RAMAL DE DESCARGA OU RAMAL DE ESGOTO SANITÁRIO. AF_08/2022</v>
          </cell>
          <cell r="E11640" t="str">
            <v>UN</v>
          </cell>
          <cell r="F11640">
            <v>13.02</v>
          </cell>
          <cell r="G11640">
            <v>13.55</v>
          </cell>
        </row>
        <row r="11641">
          <cell r="A11641" t="str">
            <v>SINAPI89801</v>
          </cell>
          <cell r="B11641" t="str">
            <v>SINAPI</v>
          </cell>
          <cell r="C11641">
            <v>89801</v>
          </cell>
          <cell r="D11641" t="str">
            <v>JOELHO 90 GRAUS, PVC, SERIE NORMAL, ESGOTO PREDIAL, DN 50 MM, JUNTA ELÁSTICA, FORNECIDO E INSTALADO EM PRUMADA DE ESGOTO SANITÁRIO OU VENTILAÇÃO. AF_08/2022</v>
          </cell>
          <cell r="E11641" t="str">
            <v>UN</v>
          </cell>
          <cell r="F11641">
            <v>10.25</v>
          </cell>
          <cell r="G11641">
            <v>10.39</v>
          </cell>
        </row>
        <row r="11642">
          <cell r="A11642" t="str">
            <v>SINAPI89731</v>
          </cell>
          <cell r="B11642" t="str">
            <v>SINAPI</v>
          </cell>
          <cell r="C11642">
            <v>89731</v>
          </cell>
          <cell r="D11642" t="str">
            <v>JOELHO 90 GRAUS, PVC, SERIE NORMAL, ESGOTO PREDIAL, DN 50 MM, JUNTA ELÁSTICA, FORNECIDO E INSTALADO EM RAMAL DE DESCARGA OU RAMAL DE ESGOTO SANITÁRIO. AF_08/2022</v>
          </cell>
          <cell r="E11642" t="str">
            <v>UN</v>
          </cell>
          <cell r="F11642">
            <v>17.48</v>
          </cell>
          <cell r="G11642">
            <v>18.059999999999999</v>
          </cell>
        </row>
        <row r="11643">
          <cell r="A11643" t="str">
            <v>SINAPI89805</v>
          </cell>
          <cell r="B11643" t="str">
            <v>SINAPI</v>
          </cell>
          <cell r="C11643">
            <v>89805</v>
          </cell>
          <cell r="D11643" t="str">
            <v>JOELHO 90 GRAUS, PVC, SERIE NORMAL, ESGOTO PREDIAL, DN 75 MM, JUNTA ELÁSTICA, FORNECIDO E INSTALADO EM PRUMADA DE ESGOTO SANITÁRIO OU VENTILAÇÃO. AF_08/2022</v>
          </cell>
          <cell r="E11643" t="str">
            <v>UN</v>
          </cell>
          <cell r="F11643">
            <v>23.31</v>
          </cell>
          <cell r="G11643">
            <v>23.84</v>
          </cell>
        </row>
        <row r="11644">
          <cell r="A11644" t="str">
            <v>SINAPI89737</v>
          </cell>
          <cell r="B11644" t="str">
            <v>SINAPI</v>
          </cell>
          <cell r="C11644">
            <v>89737</v>
          </cell>
          <cell r="D11644" t="str">
            <v>JOELHO 90 GRAUS, PVC, SERIE NORMAL, ESGOTO PREDIAL, DN 75 MM, JUNTA ELÁSTICA, FORNECIDO E INSTALADO EM RAMAL DE DESCARGA OU RAMAL DE ESGOTO SANITÁRIO. AF_08/2022</v>
          </cell>
          <cell r="E11644" t="str">
            <v>UN</v>
          </cell>
          <cell r="F11644">
            <v>26.06</v>
          </cell>
          <cell r="G11644">
            <v>26.75</v>
          </cell>
        </row>
        <row r="11645">
          <cell r="A11645" t="str">
            <v>SINAPI104355</v>
          </cell>
          <cell r="B11645" t="str">
            <v>SINAPI</v>
          </cell>
          <cell r="C11645">
            <v>104355</v>
          </cell>
          <cell r="D11645" t="str">
            <v>JUNÇÃO DE REDUCAO INVERTIDA, PVC, SÉRIE NORMAL, ESGOTO PREDIAL, DN 100 X 75 MM, JUNTA ELÁSTICA, FORNECIDO E INSTALADO EM PRUMADA DE ESGOTO SANITÁRIO OU VENTILAÇÃO. AF_08/2022</v>
          </cell>
          <cell r="E11645" t="str">
            <v>UN</v>
          </cell>
          <cell r="F11645">
            <v>55.18</v>
          </cell>
          <cell r="G11645">
            <v>56.22</v>
          </cell>
        </row>
        <row r="11646">
          <cell r="A11646" t="str">
            <v>SINAPI104347</v>
          </cell>
          <cell r="B11646" t="str">
            <v>SINAPI</v>
          </cell>
          <cell r="C11646">
            <v>104347</v>
          </cell>
          <cell r="D11646" t="str">
            <v>JUNÇÃO DE REDUCAO INVERTIDA, PVC, SÉRIE NORMAL, ESGOTO PREDIAL, DN 100 X 75 MM, JUNTA ELÁSTICA, FORNECIDO E INSTALADO EM RAMAL DE DESCARGA OU RAMAL DE ESGOTO SANITÁRIO. AF_08/2022</v>
          </cell>
          <cell r="E11646" t="str">
            <v>UN</v>
          </cell>
          <cell r="F11646">
            <v>54.88</v>
          </cell>
          <cell r="G11646">
            <v>55.9</v>
          </cell>
        </row>
        <row r="11647">
          <cell r="A11647" t="str">
            <v>SINAPI104353</v>
          </cell>
          <cell r="B11647" t="str">
            <v>SINAPI</v>
          </cell>
          <cell r="C11647">
            <v>104353</v>
          </cell>
          <cell r="D11647" t="str">
            <v>JUNÇÃO DE REDUÇÃO INVERTIDA, PVC, SÉRIE NORMAL, ESGOTO PREDIAL, DN 100 X 50 MM, JUNTA ELÁSTICA, FORNECIDO E INSTALADO EM PRUMADA DE ESGOTO SANITÁRIO OU VENTILAÇÃO. AF_08/2022</v>
          </cell>
          <cell r="E11647" t="str">
            <v>UN</v>
          </cell>
          <cell r="F11647">
            <v>47.6</v>
          </cell>
          <cell r="G11647">
            <v>48.48</v>
          </cell>
        </row>
        <row r="11648">
          <cell r="A11648" t="str">
            <v>SINAPI104345</v>
          </cell>
          <cell r="B11648" t="str">
            <v>SINAPI</v>
          </cell>
          <cell r="C11648">
            <v>104345</v>
          </cell>
          <cell r="D11648" t="str">
            <v>JUNÇÃO DE REDUÇÃO INVERTIDA, PVC, SÉRIE NORMAL, ESGOTO PREDIAL, DN 100 X 50 MM, JUNTA ELÁSTICA, FORNECIDO E INSTALADO EM RAMAL DE DESCARGA OU RAMAL DE ESGOTO SANITÁRIO. AF_08/2022</v>
          </cell>
          <cell r="E11648" t="str">
            <v>UN</v>
          </cell>
          <cell r="F11648">
            <v>49.3</v>
          </cell>
          <cell r="G11648">
            <v>50.27</v>
          </cell>
        </row>
        <row r="11649">
          <cell r="A11649" t="str">
            <v>SINAPI104350</v>
          </cell>
          <cell r="B11649" t="str">
            <v>SINAPI</v>
          </cell>
          <cell r="C11649">
            <v>104350</v>
          </cell>
          <cell r="D11649" t="str">
            <v>JUNÇÃO DE REDUÇÃO INVERTIDA, PVC, SÉRIE NORMAL, ESGOTO PREDIAL, DN 75 X 50 MM, JUNTA ELÁSTICA, FORNECIDO E INSTALADO EM PRUMADA DE ESGOTO SANITÁRIO OU VENTILAÇÃO. AF_08/2022</v>
          </cell>
          <cell r="E11649" t="str">
            <v>UN</v>
          </cell>
          <cell r="F11649">
            <v>33.51</v>
          </cell>
          <cell r="G11649">
            <v>34.04</v>
          </cell>
        </row>
        <row r="11650">
          <cell r="A11650" t="str">
            <v>SINAPI104343</v>
          </cell>
          <cell r="B11650" t="str">
            <v>SINAPI</v>
          </cell>
          <cell r="C11650">
            <v>104343</v>
          </cell>
          <cell r="D11650" t="str">
            <v>JUNÇÃO DE REDUÇÃO INVERTIDA, PVC, SÉRIE NORMAL, ESGOTO PREDIAL, DN 75 X 50 MM, JUNTA ELÁSTICA, FORNECIDO E INSTALADO EM RAMAL DE DESCARGA OU RAMAL DE ESGOTO SANITÁRIO. AF_08/2022</v>
          </cell>
          <cell r="E11650" t="str">
            <v>UN</v>
          </cell>
          <cell r="F11650">
            <v>39.18</v>
          </cell>
          <cell r="G11650">
            <v>40.049999999999997</v>
          </cell>
        </row>
        <row r="11651">
          <cell r="A11651" t="str">
            <v>SINAPI89834</v>
          </cell>
          <cell r="B11651" t="str">
            <v>SINAPI</v>
          </cell>
          <cell r="C11651">
            <v>89834</v>
          </cell>
          <cell r="D11651" t="str">
            <v>JUNÇÃO SIMPLES, PVC, SERIE NORMAL, ESGOTO PREDIAL, DN 100 X 100 MM, JUNTA ELÁSTICA, FORNECIDO E INSTALADO EM PRUMADA DE ESGOTO SANITÁRIO OU VENTILAÇÃO. AF_08/2022</v>
          </cell>
          <cell r="E11651" t="str">
            <v>UN</v>
          </cell>
          <cell r="F11651">
            <v>61.16</v>
          </cell>
          <cell r="G11651">
            <v>62.38</v>
          </cell>
        </row>
        <row r="11652">
          <cell r="A11652" t="str">
            <v>SINAPI89797</v>
          </cell>
          <cell r="B11652" t="str">
            <v>SINAPI</v>
          </cell>
          <cell r="C11652">
            <v>89797</v>
          </cell>
          <cell r="D11652" t="str">
            <v>JUNÇÃO SIMPLES, PVC, SERIE NORMAL, ESGOTO PREDIAL, DN 100 X 100 MM, JUNTA ELÁSTICA, FORNECIDO E INSTALADO EM RAMAL DE DESCARGA OU RAMAL DE ESGOTO SANITÁRIO. AF_08/2022</v>
          </cell>
          <cell r="E11652" t="str">
            <v>UN</v>
          </cell>
          <cell r="F11652">
            <v>58.87</v>
          </cell>
          <cell r="G11652">
            <v>59.95</v>
          </cell>
        </row>
        <row r="11653">
          <cell r="A11653" t="str">
            <v>SINAPI89861</v>
          </cell>
          <cell r="B11653" t="str">
            <v>SINAPI</v>
          </cell>
          <cell r="C11653">
            <v>89861</v>
          </cell>
          <cell r="D11653" t="str">
            <v>JUNÇÃO SIMPLES, PVC, SERIE NORMAL, ESGOTO PREDIAL, DN 100 X 100 MM, JUNTA ELÁSTICA, FORNECIDO E INSTALADO EM SUBCOLETOR AÉREO DE ESGOTO SANITÁRIO. AF_08/2022</v>
          </cell>
          <cell r="E11653" t="str">
            <v>UN</v>
          </cell>
          <cell r="F11653">
            <v>66.760000000000005</v>
          </cell>
          <cell r="G11653">
            <v>68.319999999999993</v>
          </cell>
        </row>
        <row r="11654">
          <cell r="A11654" t="str">
            <v>SINAPI89783</v>
          </cell>
          <cell r="B11654" t="str">
            <v>SINAPI</v>
          </cell>
          <cell r="C11654">
            <v>89783</v>
          </cell>
          <cell r="D11654" t="str">
            <v>JUNÇÃO SIMPLES, PVC, SERIE NORMAL, ESGOTO PREDIAL, DN 40 MM, JUNTA SOLDÁVEL, FORNECIDO E INSTALADO EM RAMAL DE DESCARGA OU RAMAL DE ESGOTO SANITÁRIO. AF_08/2022</v>
          </cell>
          <cell r="E11654" t="str">
            <v>UN</v>
          </cell>
          <cell r="F11654">
            <v>18.8</v>
          </cell>
          <cell r="G11654">
            <v>19.510000000000002</v>
          </cell>
        </row>
        <row r="11655">
          <cell r="A11655" t="str">
            <v>SINAPI89827</v>
          </cell>
          <cell r="B11655" t="str">
            <v>SINAPI</v>
          </cell>
          <cell r="C11655">
            <v>89827</v>
          </cell>
          <cell r="D11655" t="str">
            <v>JUNÇÃO SIMPLES, PVC, SERIE NORMAL, ESGOTO PREDIAL, DN 50 X 50 MM, JUNTA ELÁSTICA, FORNECIDO E INSTALADO EM PRUMADA DE ESGOTO SANITÁRIO OU VENTILAÇÃO. AF_08/2022</v>
          </cell>
          <cell r="E11655" t="str">
            <v>UN</v>
          </cell>
          <cell r="F11655">
            <v>21.3</v>
          </cell>
          <cell r="G11655">
            <v>21.5</v>
          </cell>
        </row>
        <row r="11656">
          <cell r="A11656" t="str">
            <v>SINAPI89785</v>
          </cell>
          <cell r="B11656" t="str">
            <v>SINAPI</v>
          </cell>
          <cell r="C11656">
            <v>89785</v>
          </cell>
          <cell r="D11656" t="str">
            <v>JUNÇÃO SIMPLES, PVC, SERIE NORMAL, ESGOTO PREDIAL, DN 50 X 50 MM, JUNTA ELÁSTICA, FORNECIDO E INSTALADO EM RAMAL DE DESCARGA OU RAMAL DE ESGOTO SANITÁRIO. AF_08/2022</v>
          </cell>
          <cell r="E11656" t="str">
            <v>UN</v>
          </cell>
          <cell r="F11656">
            <v>30.95</v>
          </cell>
          <cell r="G11656">
            <v>31.72</v>
          </cell>
        </row>
        <row r="11657">
          <cell r="A11657" t="str">
            <v>SINAPI89830</v>
          </cell>
          <cell r="B11657" t="str">
            <v>SINAPI</v>
          </cell>
          <cell r="C11657">
            <v>89830</v>
          </cell>
          <cell r="D11657" t="str">
            <v>JUNÇÃO SIMPLES, PVC, SERIE NORMAL, ESGOTO PREDIAL, DN 75 X 75 MM, JUNTA ELÁSTICA, FORNECIDO E INSTALADO EM PRUMADA DE ESGOTO SANITÁRIO OU VENTILAÇÃO. AF_08/2022</v>
          </cell>
          <cell r="E11657" t="str">
            <v>UN</v>
          </cell>
          <cell r="F11657">
            <v>43.4</v>
          </cell>
          <cell r="G11657">
            <v>44.1</v>
          </cell>
        </row>
        <row r="11658">
          <cell r="A11658" t="str">
            <v>SINAPI89795</v>
          </cell>
          <cell r="B11658" t="str">
            <v>SINAPI</v>
          </cell>
          <cell r="C11658">
            <v>89795</v>
          </cell>
          <cell r="D11658" t="str">
            <v>JUNÇÃO SIMPLES, PVC, SERIE NORMAL, ESGOTO PREDIAL, DN 75 X 75 MM, JUNTA ELÁSTICA, FORNECIDO E INSTALADO EM RAMAL DE DESCARGA OU RAMAL DE ESGOTO SANITÁRIO. AF_08/2022</v>
          </cell>
          <cell r="E11658" t="str">
            <v>UN</v>
          </cell>
          <cell r="F11658">
            <v>47.09</v>
          </cell>
          <cell r="G11658">
            <v>48.01</v>
          </cell>
        </row>
        <row r="11659">
          <cell r="A11659" t="str">
            <v>SINAPI89823</v>
          </cell>
          <cell r="B11659" t="str">
            <v>SINAPI</v>
          </cell>
          <cell r="C11659">
            <v>89823</v>
          </cell>
          <cell r="D11659" t="str">
            <v>LUVA DE CORRER, PVC, SERIE NORMAL, ESGOTO PREDIAL, DN 100 MM, JUNTA ELÁSTICA, FORNECIDO E INSTALADO EM PRUMADA DE ESGOTO SANITÁRIO OU VENTILAÇÃO. AF_08/2022</v>
          </cell>
          <cell r="E11659" t="str">
            <v>UN</v>
          </cell>
          <cell r="F11659">
            <v>40.33</v>
          </cell>
          <cell r="G11659">
            <v>40.94</v>
          </cell>
        </row>
        <row r="11660">
          <cell r="A11660" t="str">
            <v>SINAPI89779</v>
          </cell>
          <cell r="B11660" t="str">
            <v>SINAPI</v>
          </cell>
          <cell r="C11660">
            <v>89779</v>
          </cell>
          <cell r="D11660" t="str">
            <v>LUVA DE CORRER, PVC, SERIE NORMAL, ESGOTO PREDIAL, DN 100 MM, JUNTA ELÁSTICA, FORNECIDO E INSTALADO EM RAMAL DE DESCARGA OU RAMAL DE ESGOTO SANITÁRIO. AF_08/2022</v>
          </cell>
          <cell r="E11660" t="str">
            <v>UN</v>
          </cell>
          <cell r="F11660">
            <v>39.18</v>
          </cell>
          <cell r="G11660">
            <v>39.729999999999997</v>
          </cell>
        </row>
        <row r="11661">
          <cell r="A11661" t="str">
            <v>SINAPI89857</v>
          </cell>
          <cell r="B11661" t="str">
            <v>SINAPI</v>
          </cell>
          <cell r="C11661">
            <v>89857</v>
          </cell>
          <cell r="D11661" t="str">
            <v>LUVA DE CORRER, PVC, SERIE NORMAL, ESGOTO PREDIAL, DN 100 MM, JUNTA ELÁSTICA, FORNECIDO E INSTALADO EM SUBCOLETOR AÉREO DE ESGOTO SANITÁRIO. AF_08/2022</v>
          </cell>
          <cell r="E11661" t="str">
            <v>UN</v>
          </cell>
          <cell r="F11661">
            <v>43.13</v>
          </cell>
          <cell r="G11661">
            <v>43.91</v>
          </cell>
        </row>
        <row r="11662">
          <cell r="A11662" t="str">
            <v>SINAPI89814</v>
          </cell>
          <cell r="B11662" t="str">
            <v>SINAPI</v>
          </cell>
          <cell r="C11662">
            <v>89814</v>
          </cell>
          <cell r="D11662" t="str">
            <v>LUVA DE CORRER, PVC, SERIE NORMAL, ESGOTO PREDIAL, DN 50 MM, JUNTA ELÁSTICA, FORNECIDO E INSTALADO EM PRUMADA DE ESGOTO SANITÁRIO OU VENTILAÇÃO. AF_08/2022</v>
          </cell>
          <cell r="E11662" t="str">
            <v>UN</v>
          </cell>
          <cell r="F11662">
            <v>19.27</v>
          </cell>
          <cell r="G11662">
            <v>19.37</v>
          </cell>
        </row>
        <row r="11663">
          <cell r="A11663" t="str">
            <v>SINAPI89754</v>
          </cell>
          <cell r="B11663" t="str">
            <v>SINAPI</v>
          </cell>
          <cell r="C11663">
            <v>89754</v>
          </cell>
          <cell r="D11663" t="str">
            <v>LUVA DE CORRER, PVC, SERIE NORMAL, ESGOTO PREDIAL, DN 50 MM, JUNTA ELÁSTICA, FORNECIDO E INSTALADO EM RAMAL DE DESCARGA OU RAMAL DE ESGOTO SANITÁRIO. AF_08/2022</v>
          </cell>
          <cell r="E11663" t="str">
            <v>UN</v>
          </cell>
          <cell r="F11663">
            <v>24.1</v>
          </cell>
          <cell r="G11663">
            <v>24.49</v>
          </cell>
        </row>
        <row r="11664">
          <cell r="A11664" t="str">
            <v>SINAPI89819</v>
          </cell>
          <cell r="B11664" t="str">
            <v>SINAPI</v>
          </cell>
          <cell r="C11664">
            <v>89819</v>
          </cell>
          <cell r="D11664" t="str">
            <v>LUVA DE CORRER, PVC, SERIE NORMAL, ESGOTO PREDIAL, DN 75 MM, JUNTA ELÁSTICA, FORNECIDO E INSTALADO EM PRUMADA DE ESGOTO SANITÁRIO OU VENTILAÇÃO. AF_08/2022</v>
          </cell>
          <cell r="E11664" t="str">
            <v>UN</v>
          </cell>
          <cell r="F11664">
            <v>27.04</v>
          </cell>
          <cell r="G11664">
            <v>27.39</v>
          </cell>
        </row>
        <row r="11665">
          <cell r="A11665" t="str">
            <v>SINAPI89776</v>
          </cell>
          <cell r="B11665" t="str">
            <v>SINAPI</v>
          </cell>
          <cell r="C11665">
            <v>89776</v>
          </cell>
          <cell r="D11665" t="str">
            <v>LUVA DE CORRER, PVC, SERIE NORMAL, ESGOTO PREDIAL, DN 75 MM, JUNTA ELÁSTICA, FORNECIDO E INSTALADO EM RAMAL DE DESCARGA OU RAMAL DE ESGOTO SANITÁRIO. AF_08/2022</v>
          </cell>
          <cell r="E11665" t="str">
            <v>UN</v>
          </cell>
          <cell r="F11665">
            <v>28.88</v>
          </cell>
          <cell r="G11665">
            <v>29.34</v>
          </cell>
        </row>
        <row r="11666">
          <cell r="A11666" t="str">
            <v>SINAPI89821</v>
          </cell>
          <cell r="B11666" t="str">
            <v>SINAPI</v>
          </cell>
          <cell r="C11666">
            <v>89821</v>
          </cell>
          <cell r="D11666" t="str">
            <v>LUVA SIMPLES, PVC, SERIE NORMAL, ESGOTO PREDIAL, DN 100 MM, JUNTA ELÁSTICA, FORNECIDO E INSTALADO EM PRUMADA DE ESGOTO SANITÁRIO OU VENTILAÇÃO. AF_08/2022</v>
          </cell>
          <cell r="E11666" t="str">
            <v>UN</v>
          </cell>
          <cell r="F11666">
            <v>22.2</v>
          </cell>
          <cell r="G11666">
            <v>22.81</v>
          </cell>
        </row>
        <row r="11667">
          <cell r="A11667" t="str">
            <v>SINAPI89778</v>
          </cell>
          <cell r="B11667" t="str">
            <v>SINAPI</v>
          </cell>
          <cell r="C11667">
            <v>89778</v>
          </cell>
          <cell r="D11667" t="str">
            <v>LUVA SIMPLES, PVC, SERIE NORMAL, ESGOTO PREDIAL, DN 100 MM, JUNTA ELÁSTICA, FORNECIDO E INSTALADO EM RAMAL DE DESCARGA OU RAMAL DE ESGOTO SANITÁRIO. AF_08/2022</v>
          </cell>
          <cell r="E11667" t="str">
            <v>UN</v>
          </cell>
          <cell r="F11667">
            <v>21.05</v>
          </cell>
          <cell r="G11667">
            <v>21.6</v>
          </cell>
        </row>
        <row r="11668">
          <cell r="A11668" t="str">
            <v>SINAPI89856</v>
          </cell>
          <cell r="B11668" t="str">
            <v>SINAPI</v>
          </cell>
          <cell r="C11668">
            <v>89856</v>
          </cell>
          <cell r="D11668" t="str">
            <v>LUVA SIMPLES, PVC, SERIE NORMAL, ESGOTO PREDIAL, DN 100 MM, JUNTA ELÁSTICA, FORNECIDO E INSTALADO EM SUBCOLETOR AÉREO DE ESGOTO SANITÁRIO. AF_08/2022</v>
          </cell>
          <cell r="E11668" t="str">
            <v>UN</v>
          </cell>
          <cell r="F11668">
            <v>25</v>
          </cell>
          <cell r="G11668">
            <v>25.78</v>
          </cell>
        </row>
        <row r="11669">
          <cell r="A11669" t="str">
            <v>SINAPI89752</v>
          </cell>
          <cell r="B11669" t="str">
            <v>SINAPI</v>
          </cell>
          <cell r="C11669">
            <v>89752</v>
          </cell>
          <cell r="D11669" t="str">
            <v>LUVA SIMPLES, PVC, SERIE NORMAL, ESGOTO PREDIAL, DN 40 MM, JUNTA SOLDÁVEL, FORNECIDO E INSTALADO EM RAMAL DE DESCARGA OU RAMAL DE ESGOTO SANITÁRIO. AF_08/2022</v>
          </cell>
          <cell r="E11669" t="str">
            <v>UN</v>
          </cell>
          <cell r="F11669">
            <v>9.44</v>
          </cell>
          <cell r="G11669">
            <v>9.8000000000000007</v>
          </cell>
        </row>
        <row r="11670">
          <cell r="A11670" t="str">
            <v>SINAPI89813</v>
          </cell>
          <cell r="B11670" t="str">
            <v>SINAPI</v>
          </cell>
          <cell r="C11670">
            <v>89813</v>
          </cell>
          <cell r="D11670" t="str">
            <v>LUVA SIMPLES, PVC, SERIE NORMAL, ESGOTO PREDIAL, DN 50 MM, JUNTA ELÁSTICA, FORNECIDO E INSTALADO EM PRUMADA DE ESGOTO SANITÁRIO OU VENTILAÇÃO. AF_08/2022</v>
          </cell>
          <cell r="E11670" t="str">
            <v>UN</v>
          </cell>
          <cell r="F11670">
            <v>6.75</v>
          </cell>
          <cell r="G11670">
            <v>6.85</v>
          </cell>
        </row>
        <row r="11671">
          <cell r="A11671" t="str">
            <v>SINAPI89753</v>
          </cell>
          <cell r="B11671" t="str">
            <v>SINAPI</v>
          </cell>
          <cell r="C11671">
            <v>89753</v>
          </cell>
          <cell r="D11671" t="str">
            <v>LUVA SIMPLES, PVC, SERIE NORMAL, ESGOTO PREDIAL, DN 50 MM, JUNTA ELÁSTICA, FORNECIDO E INSTALADO EM RAMAL DE DESCARGA OU RAMAL DE ESGOTO SANITÁRIO. AF_08/2022</v>
          </cell>
          <cell r="E11671" t="str">
            <v>UN</v>
          </cell>
          <cell r="F11671">
            <v>11.66</v>
          </cell>
          <cell r="G11671">
            <v>12.05</v>
          </cell>
        </row>
        <row r="11672">
          <cell r="A11672" t="str">
            <v>SINAPI89817</v>
          </cell>
          <cell r="B11672" t="str">
            <v>SINAPI</v>
          </cell>
          <cell r="C11672">
            <v>89817</v>
          </cell>
          <cell r="D11672" t="str">
            <v>LUVA SIMPLES, PVC, SERIE NORMAL, ESGOTO PREDIAL, DN 75 MM, JUNTA ELÁSTICA, FORNECIDO E INSTALADO EM PRUMADA DE ESGOTO SANITÁRIO OU VENTILAÇÃO. AF_08/2022</v>
          </cell>
          <cell r="E11672" t="str">
            <v>UN</v>
          </cell>
          <cell r="F11672">
            <v>16.75</v>
          </cell>
          <cell r="G11672">
            <v>17.100000000000001</v>
          </cell>
        </row>
        <row r="11673">
          <cell r="A11673" t="str">
            <v>SINAPI89774</v>
          </cell>
          <cell r="B11673" t="str">
            <v>SINAPI</v>
          </cell>
          <cell r="C11673">
            <v>89774</v>
          </cell>
          <cell r="D11673" t="str">
            <v>LUVA SIMPLES, PVC, SERIE NORMAL, ESGOTO PREDIAL, DN 75 MM, JUNTA ELÁSTICA, FORNECIDO E INSTALADO EM RAMAL DE DESCARGA OU RAMAL DE ESGOTO SANITÁRIO. AF_08/2022</v>
          </cell>
          <cell r="E11673" t="str">
            <v>UN</v>
          </cell>
          <cell r="F11673">
            <v>18.62</v>
          </cell>
          <cell r="G11673">
            <v>19.079999999999998</v>
          </cell>
        </row>
        <row r="11674">
          <cell r="A11674" t="str">
            <v>SINAPI95693</v>
          </cell>
          <cell r="B11674" t="str">
            <v>SINAPI</v>
          </cell>
          <cell r="C11674">
            <v>95693</v>
          </cell>
          <cell r="D11674" t="str">
            <v>LUVA SIMPLES, PVC, SÉRIE NORMAL, ESGOTO PREDIAL, DN 150 MM, JUNTA ELÁSTICA, FORNECIDO E INSTALADO EM SUBCOLETOR AÉREO DE ESGOTO SANITÁRIO. AF_08/2022</v>
          </cell>
          <cell r="E11674" t="str">
            <v>UN</v>
          </cell>
          <cell r="F11674">
            <v>61.45</v>
          </cell>
          <cell r="G11674">
            <v>62.46</v>
          </cell>
        </row>
        <row r="11675">
          <cell r="A11675" t="str">
            <v>SINAPI89833</v>
          </cell>
          <cell r="B11675" t="str">
            <v>SINAPI</v>
          </cell>
          <cell r="C11675">
            <v>89833</v>
          </cell>
          <cell r="D11675" t="str">
            <v>TE, PVC, SERIE NORMAL, ESGOTO PREDIAL, DN 100 X 100 MM, JUNTA ELÁSTICA, FORNECIDO E INSTALADO EM PRUMADA DE ESGOTO SANITÁRIO OU VENTILAÇÃO. AF_08/2022</v>
          </cell>
          <cell r="E11675" t="str">
            <v>UN</v>
          </cell>
          <cell r="F11675">
            <v>51.52</v>
          </cell>
          <cell r="G11675">
            <v>52.74</v>
          </cell>
        </row>
        <row r="11676">
          <cell r="A11676" t="str">
            <v>SINAPI89796</v>
          </cell>
          <cell r="B11676" t="str">
            <v>SINAPI</v>
          </cell>
          <cell r="C11676">
            <v>89796</v>
          </cell>
          <cell r="D11676" t="str">
            <v>TE, PVC, SERIE NORMAL, ESGOTO PREDIAL, DN 100 X 100 MM, JUNTA ELÁSTICA, FORNECIDO E INSTALADO EM RAMAL DE DESCARGA OU RAMAL DE ESGOTO SANITÁRIO. AF_08/2022</v>
          </cell>
          <cell r="E11676" t="str">
            <v>UN</v>
          </cell>
          <cell r="F11676">
            <v>49.23</v>
          </cell>
          <cell r="G11676">
            <v>50.31</v>
          </cell>
        </row>
        <row r="11677">
          <cell r="A11677" t="str">
            <v>SINAPI89860</v>
          </cell>
          <cell r="B11677" t="str">
            <v>SINAPI</v>
          </cell>
          <cell r="C11677">
            <v>89860</v>
          </cell>
          <cell r="D11677" t="str">
            <v>TE, PVC, SERIE NORMAL, ESGOTO PREDIAL, DN 100 X 100 MM, JUNTA ELÁSTICA, FORNECIDO E INSTALADO EM SUBCOLETOR AÉREO DE ESGOTO SANITÁRIO. AF_08/2022</v>
          </cell>
          <cell r="E11677" t="str">
            <v>UN</v>
          </cell>
          <cell r="F11677">
            <v>57.12</v>
          </cell>
          <cell r="G11677">
            <v>58.68</v>
          </cell>
        </row>
        <row r="11678">
          <cell r="A11678" t="str">
            <v>SINAPI89782</v>
          </cell>
          <cell r="B11678" t="str">
            <v>SINAPI</v>
          </cell>
          <cell r="C11678">
            <v>89782</v>
          </cell>
          <cell r="D11678" t="str">
            <v>TE, PVC, SERIE NORMAL, ESGOTO PREDIAL, DN 40 X 40 MM, JUNTA SOLDÁVEL, FORNECIDO E INSTALADO EM RAMAL DE DESCARGA OU RAMAL DE ESGOTO SANITÁRIO. AF_08/2022</v>
          </cell>
          <cell r="E11678" t="str">
            <v>UN</v>
          </cell>
          <cell r="F11678">
            <v>18.68</v>
          </cell>
          <cell r="G11678">
            <v>19.39</v>
          </cell>
        </row>
        <row r="11679">
          <cell r="A11679" t="str">
            <v>SINAPI89825</v>
          </cell>
          <cell r="B11679" t="str">
            <v>SINAPI</v>
          </cell>
          <cell r="C11679">
            <v>89825</v>
          </cell>
          <cell r="D11679" t="str">
            <v>TE, PVC, SERIE NORMAL, ESGOTO PREDIAL, DN 50 X 50 MM, JUNTA ELÁSTICA, FORNECIDO E INSTALADO EM PRUMADA DE ESGOTO SANITÁRIO OU VENTILAÇÃO. AF_08/2022</v>
          </cell>
          <cell r="E11679" t="str">
            <v>UN</v>
          </cell>
          <cell r="F11679">
            <v>18.48</v>
          </cell>
          <cell r="G11679">
            <v>18.68</v>
          </cell>
        </row>
        <row r="11680">
          <cell r="A11680" t="str">
            <v>SINAPI89784</v>
          </cell>
          <cell r="B11680" t="str">
            <v>SINAPI</v>
          </cell>
          <cell r="C11680">
            <v>89784</v>
          </cell>
          <cell r="D11680" t="str">
            <v>TE, PVC, SERIE NORMAL, ESGOTO PREDIAL, DN 50 X 50 MM, JUNTA ELÁSTICA, FORNECIDO E INSTALADO EM RAMAL DE DESCARGA OU RAMAL DE ESGOTO SANITÁRIO. AF_08/2022</v>
          </cell>
          <cell r="E11680" t="str">
            <v>UN</v>
          </cell>
          <cell r="F11680">
            <v>28.13</v>
          </cell>
          <cell r="G11680">
            <v>28.9</v>
          </cell>
        </row>
        <row r="11681">
          <cell r="A11681" t="str">
            <v>SINAPI89829</v>
          </cell>
          <cell r="B11681" t="str">
            <v>SINAPI</v>
          </cell>
          <cell r="C11681">
            <v>89829</v>
          </cell>
          <cell r="D11681" t="str">
            <v>TE, PVC, SERIE NORMAL, ESGOTO PREDIAL, DN 75 X 75 MM, JUNTA ELÁSTICA, FORNECIDO E INSTALADO EM PRUMADA DE ESGOTO SANITÁRIO OU VENTILAÇÃO. AF_08/2022</v>
          </cell>
          <cell r="E11681" t="str">
            <v>UN</v>
          </cell>
          <cell r="F11681">
            <v>40.909999999999997</v>
          </cell>
          <cell r="G11681">
            <v>41.61</v>
          </cell>
        </row>
        <row r="11682">
          <cell r="A11682" t="str">
            <v>SINAPI89786</v>
          </cell>
          <cell r="B11682" t="str">
            <v>SINAPI</v>
          </cell>
          <cell r="C11682">
            <v>89786</v>
          </cell>
          <cell r="D11682" t="str">
            <v>TE, PVC, SERIE NORMAL, ESGOTO PREDIAL, DN 75 X 75 MM, JUNTA ELÁSTICA, FORNECIDO E INSTALADO EM RAMAL DE DESCARGA OU RAMAL DE ESGOTO SANITÁRIO. AF_08/2022</v>
          </cell>
          <cell r="E11682" t="str">
            <v>UN</v>
          </cell>
          <cell r="F11682">
            <v>44.6</v>
          </cell>
          <cell r="G11682">
            <v>45.52</v>
          </cell>
        </row>
        <row r="11683">
          <cell r="A11683" t="str">
            <v>SINAPI104352</v>
          </cell>
          <cell r="B11683" t="str">
            <v>SINAPI</v>
          </cell>
          <cell r="C11683">
            <v>104352</v>
          </cell>
          <cell r="D11683" t="str">
            <v>TE, PVC, SÉRIE NORMAL, ESGOTO PREDIAL, DN 100 X 50 MM, JUNTA ELÁSTICA, FORNECIDO E INSTALADO EM PRUMADA DE ESGOTO SANITÁRIO OU VENTILAÇÃO. AF_08/2022</v>
          </cell>
          <cell r="E11683" t="str">
            <v>UN</v>
          </cell>
          <cell r="F11683">
            <v>45.12</v>
          </cell>
          <cell r="G11683">
            <v>46</v>
          </cell>
        </row>
        <row r="11684">
          <cell r="A11684" t="str">
            <v>SINAPI104344</v>
          </cell>
          <cell r="B11684" t="str">
            <v>SINAPI</v>
          </cell>
          <cell r="C11684">
            <v>104344</v>
          </cell>
          <cell r="D11684" t="str">
            <v>TE, PVC, SÉRIE NORMAL, ESGOTO PREDIAL, DN 100 X 50 MM, JUNTA ELÁSTICA, FORNECIDO E INSTALADO EM RAMAL DE DESCARGA OU RAMAL DE ESGOTO SANITÁRIO. AF_08/2022</v>
          </cell>
          <cell r="E11684" t="str">
            <v>UN</v>
          </cell>
          <cell r="F11684">
            <v>46.82</v>
          </cell>
          <cell r="G11684">
            <v>47.79</v>
          </cell>
        </row>
        <row r="11685">
          <cell r="A11685" t="str">
            <v>SINAPI104354</v>
          </cell>
          <cell r="B11685" t="str">
            <v>SINAPI</v>
          </cell>
          <cell r="C11685">
            <v>104354</v>
          </cell>
          <cell r="D11685" t="str">
            <v>TE, PVC, SÉRIE NORMAL, ESGOTO PREDIAL, DN 100 X 75 MM, JUNTA ELÁSTICA, FORNECIDO E INSTALADO EM PRUMADA DE ESGOTO SANITÁRIO OU VENTILAÇÃO. AF_08/2022</v>
          </cell>
          <cell r="E11685" t="str">
            <v>UN</v>
          </cell>
          <cell r="F11685">
            <v>51.98</v>
          </cell>
          <cell r="G11685">
            <v>53.02</v>
          </cell>
        </row>
        <row r="11686">
          <cell r="A11686" t="str">
            <v>SINAPI104346</v>
          </cell>
          <cell r="B11686" t="str">
            <v>SINAPI</v>
          </cell>
          <cell r="C11686">
            <v>104346</v>
          </cell>
          <cell r="D11686" t="str">
            <v>TE, PVC, SÉRIE NORMAL, ESGOTO PREDIAL, DN 100 X 75 MM, JUNTA ELÁSTICA, FORNECIDO E INSTALADO EM RAMAL DE DESCARGA OU RAMAL DE ESGOTO SANITÁRIO. AF_08/2022</v>
          </cell>
          <cell r="E11686" t="str">
            <v>UN</v>
          </cell>
          <cell r="F11686">
            <v>51.68</v>
          </cell>
          <cell r="G11686">
            <v>52.7</v>
          </cell>
        </row>
        <row r="11687">
          <cell r="A11687" t="str">
            <v>SINAPI104356</v>
          </cell>
          <cell r="B11687" t="str">
            <v>SINAPI</v>
          </cell>
          <cell r="C11687">
            <v>104356</v>
          </cell>
          <cell r="D11687" t="str">
            <v>TERMINAL DE VENTILAÇÃO, PVC, SÉRIE NORMAL, ESGOTO PREDIAL, DN 100 MM, JUNTA SOLDÁVEL, FORNECIDO E INSTALADO EM PRUMADA DE ESGOTO SANITÁRIO OU VENTILAÇÃO. AF_08/2022</v>
          </cell>
          <cell r="E11687" t="str">
            <v>UN</v>
          </cell>
          <cell r="F11687">
            <v>35.619999999999997</v>
          </cell>
          <cell r="G11687">
            <v>35.92</v>
          </cell>
        </row>
        <row r="11688">
          <cell r="A11688" t="str">
            <v>SINAPI104348</v>
          </cell>
          <cell r="B11688" t="str">
            <v>SINAPI</v>
          </cell>
          <cell r="C11688">
            <v>104348</v>
          </cell>
          <cell r="D11688" t="str">
            <v>TERMINAL DE VENTILAÇÃO, PVC, SÉRIE NORMAL, ESGOTO PREDIAL, DN 50 MM, JUNTA SOLDÁVEL, FORNECIDO E INSTALADO EM PRUMADA DE ESGOTO SANITÁRIO OU VENTILAÇÃO. AF_08/2022</v>
          </cell>
          <cell r="E11688" t="str">
            <v>UN</v>
          </cell>
          <cell r="F11688">
            <v>12.94</v>
          </cell>
          <cell r="G11688">
            <v>12.99</v>
          </cell>
        </row>
        <row r="11689">
          <cell r="A11689" t="str">
            <v>SINAPI104351</v>
          </cell>
          <cell r="B11689" t="str">
            <v>SINAPI</v>
          </cell>
          <cell r="C11689">
            <v>104351</v>
          </cell>
          <cell r="D11689" t="str">
            <v>TERMINAL DE VENTILAÇÃO, PVC, SÉRIE NORMAL, ESGOTO PREDIAL, DN 75 MM, JUNTA SOLDÁVEL, FORNECIDO E INSTALADO EM PRUMADA DE ESGOTO SANITÁRIO OU VENTILAÇÃO. AF_08/2022</v>
          </cell>
          <cell r="E11689" t="str">
            <v>UN</v>
          </cell>
          <cell r="F11689">
            <v>26.84</v>
          </cell>
          <cell r="G11689">
            <v>27.01</v>
          </cell>
        </row>
        <row r="11690">
          <cell r="A11690" t="str">
            <v>SINAPI89800</v>
          </cell>
          <cell r="B11690" t="str">
            <v>SINAPI</v>
          </cell>
          <cell r="C11690">
            <v>89800</v>
          </cell>
          <cell r="D11690" t="str">
            <v>TUBO PVC, SERIE NORMAL, ESGOTO PREDIAL, DN 100 MM, FORNECIDO E INSTALADO EM PRUMADA DE ESGOTO SANITÁRIO OU VENTILAÇÃO. AF_08/2022</v>
          </cell>
          <cell r="E11690" t="str">
            <v>M</v>
          </cell>
          <cell r="F11690">
            <v>37.28</v>
          </cell>
          <cell r="G11690">
            <v>38.39</v>
          </cell>
        </row>
        <row r="11691">
          <cell r="A11691" t="str">
            <v>SINAPI89714</v>
          </cell>
          <cell r="B11691" t="str">
            <v>SINAPI</v>
          </cell>
          <cell r="C11691">
            <v>89714</v>
          </cell>
          <cell r="D11691" t="str">
            <v>TUBO PVC, SERIE NORMAL, ESGOTO PREDIAL, DN 100 MM, FORNECIDO E INSTALADO EM RAMAL DE DESCARGA OU RAMAL DE ESGOTO SANITÁRIO. AF_08/2022</v>
          </cell>
          <cell r="E11691" t="str">
            <v>M</v>
          </cell>
          <cell r="F11691">
            <v>49.95</v>
          </cell>
          <cell r="G11691">
            <v>51.81</v>
          </cell>
        </row>
        <row r="11692">
          <cell r="A11692" t="str">
            <v>SINAPI89848</v>
          </cell>
          <cell r="B11692" t="str">
            <v>SINAPI</v>
          </cell>
          <cell r="C11692">
            <v>89848</v>
          </cell>
          <cell r="D11692" t="str">
            <v>TUBO PVC, SERIE NORMAL, ESGOTO PREDIAL, DN 100 MM, FORNECIDO E INSTALADO EM SUBCOLETOR AÉREO DE ESGOTO SANITÁRIO. AF_08/2022</v>
          </cell>
          <cell r="E11692" t="str">
            <v>M</v>
          </cell>
          <cell r="F11692">
            <v>35.630000000000003</v>
          </cell>
          <cell r="G11692">
            <v>36.64</v>
          </cell>
        </row>
        <row r="11693">
          <cell r="A11693" t="str">
            <v>SINAPI89849</v>
          </cell>
          <cell r="B11693" t="str">
            <v>SINAPI</v>
          </cell>
          <cell r="C11693">
            <v>89849</v>
          </cell>
          <cell r="D11693" t="str">
            <v>TUBO PVC, SERIE NORMAL, ESGOTO PREDIAL, DN 150 MM, FORNECIDO E INSTALADO EM SUBCOLETOR AÉREO DE ESGOTO SANITÁRIO. AF_08/2022</v>
          </cell>
          <cell r="E11693" t="str">
            <v>M</v>
          </cell>
          <cell r="F11693">
            <v>71.13</v>
          </cell>
          <cell r="G11693">
            <v>72.430000000000007</v>
          </cell>
        </row>
        <row r="11694">
          <cell r="A11694" t="str">
            <v>SINAPI89711</v>
          </cell>
          <cell r="B11694" t="str">
            <v>SINAPI</v>
          </cell>
          <cell r="C11694">
            <v>89711</v>
          </cell>
          <cell r="D11694" t="str">
            <v>TUBO PVC, SERIE NORMAL, ESGOTO PREDIAL, DN 40 MM, FORNECIDO E INSTALADO EM RAMAL DE DESCARGA OU RAMAL DE ESGOTO SANITÁRIO. AF_08/2022</v>
          </cell>
          <cell r="E11694" t="str">
            <v>M</v>
          </cell>
          <cell r="F11694">
            <v>28.72</v>
          </cell>
          <cell r="G11694">
            <v>29.94</v>
          </cell>
        </row>
        <row r="11695">
          <cell r="A11695" t="str">
            <v>SINAPI89798</v>
          </cell>
          <cell r="B11695" t="str">
            <v>SINAPI</v>
          </cell>
          <cell r="C11695">
            <v>89798</v>
          </cell>
          <cell r="D11695" t="str">
            <v>TUBO PVC, SERIE NORMAL, ESGOTO PREDIAL, DN 50 MM, FORNECIDO E INSTALADO EM PRUMADA DE ESGOTO SANITÁRIO OU VENTILAÇÃO. AF_08/2022</v>
          </cell>
          <cell r="E11695" t="str">
            <v>M</v>
          </cell>
          <cell r="F11695">
            <v>16.54</v>
          </cell>
          <cell r="G11695">
            <v>16.72</v>
          </cell>
        </row>
        <row r="11696">
          <cell r="A11696" t="str">
            <v>SINAPI89712</v>
          </cell>
          <cell r="B11696" t="str">
            <v>SINAPI</v>
          </cell>
          <cell r="C11696">
            <v>89712</v>
          </cell>
          <cell r="D11696" t="str">
            <v>TUBO PVC, SERIE NORMAL, ESGOTO PREDIAL, DN 50 MM, FORNECIDO E INSTALADO EM RAMAL DE DESCARGA OU RAMAL DE ESGOTO SANITÁRIO. AF_08/2022</v>
          </cell>
          <cell r="E11696" t="str">
            <v>M</v>
          </cell>
          <cell r="F11696">
            <v>35.86</v>
          </cell>
          <cell r="G11696">
            <v>37.200000000000003</v>
          </cell>
        </row>
        <row r="11697">
          <cell r="A11697" t="str">
            <v>SINAPI89799</v>
          </cell>
          <cell r="B11697" t="str">
            <v>SINAPI</v>
          </cell>
          <cell r="C11697">
            <v>89799</v>
          </cell>
          <cell r="D11697" t="str">
            <v>TUBO PVC, SERIE NORMAL, ESGOTO PREDIAL, DN 75 MM, FORNECIDO E INSTALADO EM PRUMADA DE ESGOTO SANITÁRIO OU VENTILAÇÃO. AF_08/2022</v>
          </cell>
          <cell r="E11697" t="str">
            <v>M</v>
          </cell>
          <cell r="F11697">
            <v>28.53</v>
          </cell>
          <cell r="G11697">
            <v>29.17</v>
          </cell>
        </row>
        <row r="11698">
          <cell r="A11698" t="str">
            <v>SINAPI89713</v>
          </cell>
          <cell r="B11698" t="str">
            <v>SINAPI</v>
          </cell>
          <cell r="C11698">
            <v>89713</v>
          </cell>
          <cell r="D11698" t="str">
            <v>TUBO PVC, SERIE NORMAL, ESGOTO PREDIAL, DN 75 MM, FORNECIDO E INSTALADO EM RAMAL DE DESCARGA OU RAMAL DE ESGOTO SANITÁRIO. AF_08/2022</v>
          </cell>
          <cell r="E11698" t="str">
            <v>M</v>
          </cell>
          <cell r="F11698">
            <v>44.54</v>
          </cell>
          <cell r="G11698">
            <v>46.15</v>
          </cell>
        </row>
        <row r="11699">
          <cell r="A11699" t="str">
            <v>SINAPI89376</v>
          </cell>
          <cell r="B11699" t="str">
            <v>SINAPI</v>
          </cell>
          <cell r="C11699">
            <v>89376</v>
          </cell>
          <cell r="D11699" t="str">
            <v>ADAPTADOR CURTO COM BOLSA E ROSCA PARA REGISTRO, PVC, SOLDÁVEL, DN 20MM X 1/2, INSTALADO EM RAMAL OU SUB-RAMAL DE ÁGUA - FORNECIMENTO E INSTALAÇÃO. AF_06/2022</v>
          </cell>
          <cell r="E11699" t="str">
            <v>UN</v>
          </cell>
          <cell r="F11699">
            <v>7.31</v>
          </cell>
          <cell r="G11699">
            <v>7.65</v>
          </cell>
        </row>
        <row r="11700">
          <cell r="A11700" t="str">
            <v>SINAPI89429</v>
          </cell>
          <cell r="B11700" t="str">
            <v>SINAPI</v>
          </cell>
          <cell r="C11700">
            <v>89429</v>
          </cell>
          <cell r="D11700" t="str">
            <v>ADAPTADOR CURTO COM BOLSA E ROSCA PARA REGISTRO, PVC, SOLDÁVEL, DN 25MM X 3/4, INSTALADO EM RAMAL DE DISTRIBUIÇÃO DE ÁGUA - FORNECIMENTO E INSTALAÇÃO. AF_06/2022</v>
          </cell>
          <cell r="E11700" t="str">
            <v>UN</v>
          </cell>
          <cell r="F11700">
            <v>7.81</v>
          </cell>
          <cell r="G11700">
            <v>8.16</v>
          </cell>
        </row>
        <row r="11701">
          <cell r="A11701" t="str">
            <v>SINAPI89383</v>
          </cell>
          <cell r="B11701" t="str">
            <v>SINAPI</v>
          </cell>
          <cell r="C11701">
            <v>89383</v>
          </cell>
          <cell r="D11701" t="str">
            <v>ADAPTADOR CURTO COM BOLSA E ROSCA PARA REGISTRO, PVC, SOLDÁVEL, DN 25MM X 3/4, INSTALADO EM RAMAL OU SUB-RAMAL DE ÁGUA - FORNECIMENTO E INSTALAÇÃO. AF_06/2022</v>
          </cell>
          <cell r="E11701" t="str">
            <v>UN</v>
          </cell>
          <cell r="F11701">
            <v>8.51</v>
          </cell>
          <cell r="G11701">
            <v>8.91</v>
          </cell>
        </row>
        <row r="11702">
          <cell r="A11702" t="str">
            <v>SINAPI89553</v>
          </cell>
          <cell r="B11702" t="str">
            <v>SINAPI</v>
          </cell>
          <cell r="C11702">
            <v>89553</v>
          </cell>
          <cell r="D11702" t="str">
            <v>ADAPTADOR CURTO COM BOLSA E ROSCA PARA REGISTRO, PVC, SOLDÁVEL, DN 32MM X 1, INSTALADO EM PRUMADA DE ÁGUA - FORNECIMENTO E INSTALAÇÃO. AF_06/2022</v>
          </cell>
          <cell r="E11702" t="str">
            <v>UN</v>
          </cell>
          <cell r="F11702">
            <v>6.9</v>
          </cell>
          <cell r="G11702">
            <v>7.13</v>
          </cell>
        </row>
        <row r="11703">
          <cell r="A11703" t="str">
            <v>SINAPI89436</v>
          </cell>
          <cell r="B11703" t="str">
            <v>SINAPI</v>
          </cell>
          <cell r="C11703">
            <v>89436</v>
          </cell>
          <cell r="D11703" t="str">
            <v>ADAPTADOR CURTO COM BOLSA E ROSCA PARA REGISTRO, PVC, SOLDÁVEL, DN 32MM X 1, INSTALADO EM RAMAL DE DISTRIBUIÇÃO DE ÁGUA - FORNECIMENTO E INSTALAÇÃO. AF_06/2022</v>
          </cell>
          <cell r="E11703" t="str">
            <v>UN</v>
          </cell>
          <cell r="F11703">
            <v>10.24</v>
          </cell>
          <cell r="G11703">
            <v>10.66</v>
          </cell>
        </row>
        <row r="11704">
          <cell r="A11704" t="str">
            <v>SINAPI89391</v>
          </cell>
          <cell r="B11704" t="str">
            <v>SINAPI</v>
          </cell>
          <cell r="C11704">
            <v>89391</v>
          </cell>
          <cell r="D11704" t="str">
            <v>ADAPTADOR CURTO COM BOLSA E ROSCA PARA REGISTRO, PVC, SOLDÁVEL, DN 32MM X 1, INSTALADO EM RAMAL OU SUB-RAMAL DE ÁGUA - FORNECIMENTO E INSTALAÇÃO. AF_06/2022</v>
          </cell>
          <cell r="E11704" t="str">
            <v>UN</v>
          </cell>
          <cell r="F11704">
            <v>11.07</v>
          </cell>
          <cell r="G11704">
            <v>11.53</v>
          </cell>
        </row>
        <row r="11705">
          <cell r="A11705" t="str">
            <v>SINAPI103994</v>
          </cell>
          <cell r="B11705" t="str">
            <v>SINAPI</v>
          </cell>
          <cell r="C11705">
            <v>103994</v>
          </cell>
          <cell r="D11705" t="str">
            <v>ADAPTADOR CURTO COM BOLSA E ROSCA PARA REGISTRO, PVC, SOLDÁVEL, DN 40MM X 1.1/2", INSTALADO EM RAMAL DE DISTRIBUIÇÃO DE ÁGUA - FORNECIMENTO E INSTALAÇÃO. AF_06/2022</v>
          </cell>
          <cell r="E11705" t="str">
            <v>UN</v>
          </cell>
          <cell r="F11705">
            <v>17.12</v>
          </cell>
          <cell r="G11705">
            <v>17.600000000000001</v>
          </cell>
        </row>
        <row r="11706">
          <cell r="A11706" t="str">
            <v>SINAPI89570</v>
          </cell>
          <cell r="B11706" t="str">
            <v>SINAPI</v>
          </cell>
          <cell r="C11706">
            <v>89570</v>
          </cell>
          <cell r="D11706" t="str">
            <v>ADAPTADOR CURTO COM BOLSA E ROSCA PARA REGISTRO, PVC, SOLDÁVEL, DN 40MM X 1.1/2, INSTALADO EM PRUMADA DE ÁGUA - FORNECIMENTO E INSTALAÇÃO. AF_06/2022</v>
          </cell>
          <cell r="E11706" t="str">
            <v>UN</v>
          </cell>
          <cell r="F11706">
            <v>13.41</v>
          </cell>
          <cell r="G11706">
            <v>13.69</v>
          </cell>
        </row>
        <row r="11707">
          <cell r="A11707" t="str">
            <v>SINAPI103992</v>
          </cell>
          <cell r="B11707" t="str">
            <v>SINAPI</v>
          </cell>
          <cell r="C11707">
            <v>103992</v>
          </cell>
          <cell r="D11707" t="str">
            <v>ADAPTADOR CURTO COM BOLSA E ROSCA PARA REGISTRO, PVC, SOLDÁVEL, DN 40MM X 1.1/4", INSTALADO EM RAMAL DE DISTRIBUIÇÃO DE ÁGUA - FORNECIMENTO E INSTALAÇÃO. AF_06/2022</v>
          </cell>
          <cell r="E11707" t="str">
            <v>UN</v>
          </cell>
          <cell r="F11707">
            <v>14.16</v>
          </cell>
          <cell r="G11707">
            <v>14.65</v>
          </cell>
        </row>
        <row r="11708">
          <cell r="A11708" t="str">
            <v>SINAPI89572</v>
          </cell>
          <cell r="B11708" t="str">
            <v>SINAPI</v>
          </cell>
          <cell r="C11708">
            <v>89572</v>
          </cell>
          <cell r="D11708" t="str">
            <v>ADAPTADOR CURTO COM BOLSA E ROSCA PARA REGISTRO, PVC, SOLDÁVEL, DN 40MM X 1.1/4, INSTALADO EM PRUMADA DE ÁGUA - FORNECIMENTO E INSTALAÇÃO. AF_06/2022</v>
          </cell>
          <cell r="E11708" t="str">
            <v>UN</v>
          </cell>
          <cell r="F11708">
            <v>10.28</v>
          </cell>
          <cell r="G11708">
            <v>10.55</v>
          </cell>
        </row>
        <row r="11709">
          <cell r="A11709" t="str">
            <v>SINAPI104001</v>
          </cell>
          <cell r="B11709" t="str">
            <v>SINAPI</v>
          </cell>
          <cell r="C11709">
            <v>104001</v>
          </cell>
          <cell r="D11709" t="str">
            <v>ADAPTADOR CURTO COM BOLSA E ROSCA PARA REGISTRO, PVC, SOLDÁVEL, DN 50MM X 1.1/2", INSTALADO EM RAMAL DE DISTRIBUIÇÃO DE ÁGUA - FORNECIMENTO E INSTALAÇÃO. AF_06/2022</v>
          </cell>
          <cell r="E11709" t="str">
            <v>UN</v>
          </cell>
          <cell r="F11709">
            <v>16.79</v>
          </cell>
          <cell r="G11709">
            <v>17.350000000000001</v>
          </cell>
        </row>
        <row r="11710">
          <cell r="A11710" t="str">
            <v>SINAPI89596</v>
          </cell>
          <cell r="B11710" t="str">
            <v>SINAPI</v>
          </cell>
          <cell r="C11710">
            <v>89596</v>
          </cell>
          <cell r="D11710" t="str">
            <v>ADAPTADOR CURTO COM BOLSA E ROSCA PARA REGISTRO, PVC, SOLDÁVEL, DN 50MM X 1.1/2, INSTALADO EM PRUMADA DE ÁGUA - FORNECIMENTO E INSTALAÇÃO. AF_06/2022</v>
          </cell>
          <cell r="E11710" t="str">
            <v>UN</v>
          </cell>
          <cell r="F11710">
            <v>12.29</v>
          </cell>
          <cell r="G11710">
            <v>12.6</v>
          </cell>
        </row>
        <row r="11711">
          <cell r="A11711" t="str">
            <v>SINAPI104002</v>
          </cell>
          <cell r="B11711" t="str">
            <v>SINAPI</v>
          </cell>
          <cell r="C11711">
            <v>104002</v>
          </cell>
          <cell r="D11711" t="str">
            <v>ADAPTADOR CURTO COM BOLSA E ROSCA PARA REGISTRO, PVC, SOLDÁVEL, DN 50MM X 1.1/4", INSTALADO EM RAMAL DE DISTRIBUIÇÃO DE ÁGUA - FORNECIMENTO E INSTALAÇÃO. AF_06/2022</v>
          </cell>
          <cell r="E11711" t="str">
            <v>UN</v>
          </cell>
          <cell r="F11711">
            <v>20.99</v>
          </cell>
          <cell r="G11711">
            <v>21.54</v>
          </cell>
        </row>
        <row r="11712">
          <cell r="A11712" t="str">
            <v>SINAPI89595</v>
          </cell>
          <cell r="B11712" t="str">
            <v>SINAPI</v>
          </cell>
          <cell r="C11712">
            <v>89595</v>
          </cell>
          <cell r="D11712" t="str">
            <v>ADAPTADOR CURTO COM BOLSA E ROSCA PARA REGISTRO, PVC, SOLDÁVEL, DN 50MM X 1.1/4, INSTALADO EM PRUMADA DE ÁGUA - FORNECIMENTO E INSTALAÇÃO. AF_06/2022</v>
          </cell>
          <cell r="E11712" t="str">
            <v>UN</v>
          </cell>
          <cell r="F11712">
            <v>16.77</v>
          </cell>
          <cell r="G11712">
            <v>17.07</v>
          </cell>
        </row>
        <row r="11713">
          <cell r="A11713" t="str">
            <v>SINAPI89610</v>
          </cell>
          <cell r="B11713" t="str">
            <v>SINAPI</v>
          </cell>
          <cell r="C11713">
            <v>89610</v>
          </cell>
          <cell r="D11713" t="str">
            <v>ADAPTADOR CURTO COM BOLSA E ROSCA PARA REGISTRO, PVC, SOLDÁVEL, DN 60MM X 2, INSTALADO EM PRUMADA DE ÁGUA - FORNECIMENTO E INSTALAÇÃO. AF_06/2022</v>
          </cell>
          <cell r="E11713" t="str">
            <v>UN</v>
          </cell>
          <cell r="F11713">
            <v>22.5</v>
          </cell>
          <cell r="G11713">
            <v>22.88</v>
          </cell>
        </row>
        <row r="11714">
          <cell r="A11714" t="str">
            <v>SINAPI89613</v>
          </cell>
          <cell r="B11714" t="str">
            <v>SINAPI</v>
          </cell>
          <cell r="C11714">
            <v>89613</v>
          </cell>
          <cell r="D11714" t="str">
            <v>ADAPTADOR CURTO COM BOLSA E ROSCA PARA REGISTRO, PVC, SOLDÁVEL, DN 75MM X 2.1/2", INSTALADO EM PRUMADA DE ÁGUA - FORNECIMENTO E INSTALAÇÃO. AF_12/2014</v>
          </cell>
          <cell r="E11714" t="str">
            <v>UN</v>
          </cell>
          <cell r="F11714">
            <v>34.76</v>
          </cell>
          <cell r="G11714">
            <v>35.24</v>
          </cell>
        </row>
        <row r="11715">
          <cell r="A11715" t="str">
            <v>SINAPI89616</v>
          </cell>
          <cell r="B11715" t="str">
            <v>SINAPI</v>
          </cell>
          <cell r="C11715">
            <v>89616</v>
          </cell>
          <cell r="D11715" t="str">
            <v>ADAPTADOR CURTO COM BOLSA E ROSCA PARA REGISTRO, PVC, SOLDÁVEL, DN 85MM X 3, INSTALADO EM PRUMADA DE ÁGUA - FORNECIMENTO E INSTALAÇÃO. AF_06/2022</v>
          </cell>
          <cell r="E11715" t="str">
            <v>UN</v>
          </cell>
          <cell r="F11715">
            <v>46.17</v>
          </cell>
          <cell r="G11715">
            <v>46.71</v>
          </cell>
        </row>
        <row r="11716">
          <cell r="A11716" t="str">
            <v>SINAPI103952</v>
          </cell>
          <cell r="B11716" t="str">
            <v>SINAPI</v>
          </cell>
          <cell r="C11716">
            <v>103952</v>
          </cell>
          <cell r="D11716" t="str">
            <v>BUCHA DE REDUÇÃO, CURTA, PVC, SOLDÁVEL, DN 25 X 20 MM, INSTALADO EM RAMAL DE DISTRIBUIÇÃO DE ÁGUA - FORNECIMENTO E INSTALAÇÃO. AF_06/2022</v>
          </cell>
          <cell r="E11716" t="str">
            <v>UN</v>
          </cell>
          <cell r="F11716">
            <v>7.46</v>
          </cell>
          <cell r="G11716">
            <v>7.81</v>
          </cell>
        </row>
        <row r="11717">
          <cell r="A11717" t="str">
            <v>SINAPI103947</v>
          </cell>
          <cell r="B11717" t="str">
            <v>SINAPI</v>
          </cell>
          <cell r="C11717">
            <v>103947</v>
          </cell>
          <cell r="D11717" t="str">
            <v>BUCHA DE REDUÇÃO, CURTA, PVC, SOLDÁVEL, DN 25 X 20 MM, INSTALADO EM RAMAL OU SUB-RAMAL DE ÁGUA - FORNECIMENTO E INSTALAÇÃO. AF_06/2022</v>
          </cell>
          <cell r="E11717" t="str">
            <v>UN</v>
          </cell>
          <cell r="F11717">
            <v>8.16</v>
          </cell>
          <cell r="G11717">
            <v>8.56</v>
          </cell>
        </row>
        <row r="11718">
          <cell r="A11718" t="str">
            <v>SINAPI103957</v>
          </cell>
          <cell r="B11718" t="str">
            <v>SINAPI</v>
          </cell>
          <cell r="C11718">
            <v>103957</v>
          </cell>
          <cell r="D11718" t="str">
            <v>BUCHA DE REDUÇÃO, CURTA, PVC, SOLDÁVEL, DN 32 X 25 MM, INSTALADO EM PRUMADA DE ÁGUA - FORNECIMENTO E INSTALAÇÃO. AF_06/2022</v>
          </cell>
          <cell r="E11718" t="str">
            <v>UN</v>
          </cell>
          <cell r="F11718">
            <v>5.92</v>
          </cell>
          <cell r="G11718">
            <v>6.15</v>
          </cell>
        </row>
        <row r="11719">
          <cell r="A11719" t="str">
            <v>SINAPI103953</v>
          </cell>
          <cell r="B11719" t="str">
            <v>SINAPI</v>
          </cell>
          <cell r="C11719">
            <v>103953</v>
          </cell>
          <cell r="D11719" t="str">
            <v>BUCHA DE REDUÇÃO, CURTA, PVC, SOLDÁVEL, DN 32 X 25 MM, INSTALADO EM RAMAL DE DISTRIBUIÇÃO DE ÁGUA - FORNECIMENTO E INSTALAÇÃO. AF_06/2022</v>
          </cell>
          <cell r="E11719" t="str">
            <v>UN</v>
          </cell>
          <cell r="F11719">
            <v>9.26</v>
          </cell>
          <cell r="G11719">
            <v>9.68</v>
          </cell>
        </row>
        <row r="11720">
          <cell r="A11720" t="str">
            <v>SINAPI103948</v>
          </cell>
          <cell r="B11720" t="str">
            <v>SINAPI</v>
          </cell>
          <cell r="C11720">
            <v>103948</v>
          </cell>
          <cell r="D11720" t="str">
            <v>BUCHA DE REDUÇÃO, CURTA, PVC, SOLDÁVEL, DN 32 X 25 MM, INSTALADO EM RAMAL OU SUB-RAMAL DE ÁGUA - FORNECIMENTO E INSTALAÇÃO. AF_06/2022</v>
          </cell>
          <cell r="E11720" t="str">
            <v>UN</v>
          </cell>
          <cell r="F11720">
            <v>10.09</v>
          </cell>
          <cell r="G11720">
            <v>10.55</v>
          </cell>
        </row>
        <row r="11721">
          <cell r="A11721" t="str">
            <v>SINAPI103958</v>
          </cell>
          <cell r="B11721" t="str">
            <v>SINAPI</v>
          </cell>
          <cell r="C11721">
            <v>103958</v>
          </cell>
          <cell r="D11721" t="str">
            <v>BUCHA DE REDUÇÃO, CURTA, PVC, SOLDÁVEL, DN 50 X 40 MM, INSTALADO EM PRUMADA DE ÁGUA - FORNECIMENTO E INSTALAÇÃO. AF_06/2022</v>
          </cell>
          <cell r="E11721" t="str">
            <v>UN</v>
          </cell>
          <cell r="F11721">
            <v>11.78</v>
          </cell>
          <cell r="G11721">
            <v>12.1</v>
          </cell>
        </row>
        <row r="11722">
          <cell r="A11722" t="str">
            <v>SINAPI104009</v>
          </cell>
          <cell r="B11722" t="str">
            <v>SINAPI</v>
          </cell>
          <cell r="C11722">
            <v>104009</v>
          </cell>
          <cell r="D11722" t="str">
            <v>BUCHA DE REDUÇÃO, CURTA, PVC, SOLDÁVEL, DN 50 X 40 MM, INSTALADO EM RAMAL DE DISTRIBUIÇÃO DE ÁGUA - FORNECIMENTO E INSTALAÇÃO. AF_06/2022</v>
          </cell>
          <cell r="E11722" t="str">
            <v>UN</v>
          </cell>
          <cell r="F11722">
            <v>16.27</v>
          </cell>
          <cell r="G11722">
            <v>16.86</v>
          </cell>
        </row>
        <row r="11723">
          <cell r="A11723" t="str">
            <v>SINAPI103959</v>
          </cell>
          <cell r="B11723" t="str">
            <v>SINAPI</v>
          </cell>
          <cell r="C11723">
            <v>103959</v>
          </cell>
          <cell r="D11723" t="str">
            <v>BUCHA DE REDUÇÃO, CURTA, PVC, SOLDÁVEL, DN 60 X 50 MM, INSTALADO EM PRUMADA DE ÁGUA - FORNECIMENTO E INSTALAÇÃO. AF_06/2022</v>
          </cell>
          <cell r="E11723" t="str">
            <v>UN</v>
          </cell>
          <cell r="F11723">
            <v>17.399999999999999</v>
          </cell>
          <cell r="G11723">
            <v>17.78</v>
          </cell>
        </row>
        <row r="11724">
          <cell r="A11724" t="str">
            <v>SINAPI103962</v>
          </cell>
          <cell r="B11724" t="str">
            <v>SINAPI</v>
          </cell>
          <cell r="C11724">
            <v>103962</v>
          </cell>
          <cell r="D11724" t="str">
            <v>BUCHA DE REDUÇÃO, LONGA, PVC, SOLDÁVEL, DN 32 X 20 MM, INSTALADO EM PRUMADA DE ÁGUA - FORNECIMENTO E INSTALAÇÃO. AF_06/2022</v>
          </cell>
          <cell r="E11724" t="str">
            <v>UN</v>
          </cell>
          <cell r="F11724">
            <v>7.64</v>
          </cell>
          <cell r="G11724">
            <v>7.84</v>
          </cell>
        </row>
        <row r="11725">
          <cell r="A11725" t="str">
            <v>SINAPI103954</v>
          </cell>
          <cell r="B11725" t="str">
            <v>SINAPI</v>
          </cell>
          <cell r="C11725">
            <v>103954</v>
          </cell>
          <cell r="D11725" t="str">
            <v>BUCHA DE REDUÇÃO, LONGA, PVC, SOLDÁVEL, DN 32 X 20 MM, INSTALADO EM RAMAL DE DISTRIBUIÇÃO DE ÁGUA - FORNECIMENTO E INSTALAÇÃO. AF_06/2022</v>
          </cell>
          <cell r="E11725" t="str">
            <v>UN</v>
          </cell>
          <cell r="F11725">
            <v>10.85</v>
          </cell>
          <cell r="G11725">
            <v>11.24</v>
          </cell>
        </row>
        <row r="11726">
          <cell r="A11726" t="str">
            <v>SINAPI103949</v>
          </cell>
          <cell r="B11726" t="str">
            <v>SINAPI</v>
          </cell>
          <cell r="C11726">
            <v>103949</v>
          </cell>
          <cell r="D11726" t="str">
            <v>BUCHA DE REDUÇÃO, LONGA, PVC, SOLDÁVEL, DN 32 X 20 MM, INSTALADO EM RAMAL OU SUB-RAMAL DE ÁGUA - FORNECIMENTO E INSTALAÇÃO. AF_06/2022</v>
          </cell>
          <cell r="E11726" t="str">
            <v>UN</v>
          </cell>
          <cell r="F11726">
            <v>11.64</v>
          </cell>
          <cell r="G11726">
            <v>12.07</v>
          </cell>
        </row>
        <row r="11727">
          <cell r="A11727" t="str">
            <v>SINAPI103964</v>
          </cell>
          <cell r="B11727" t="str">
            <v>SINAPI</v>
          </cell>
          <cell r="C11727">
            <v>103964</v>
          </cell>
          <cell r="D11727" t="str">
            <v>BUCHA DE REDUÇÃO, LONGA, PVC, SOLDÁVEL, DN 40 X 25 MM, INSTALADO EM PRUMADA DE ÁGUA - FORNECIMENTO E INSTALAÇÃO. AF_06/2022</v>
          </cell>
          <cell r="E11727" t="str">
            <v>UN</v>
          </cell>
          <cell r="F11727">
            <v>9.67</v>
          </cell>
          <cell r="G11727">
            <v>9.91</v>
          </cell>
        </row>
        <row r="11728">
          <cell r="A11728" t="str">
            <v>SINAPI104014</v>
          </cell>
          <cell r="B11728" t="str">
            <v>SINAPI</v>
          </cell>
          <cell r="C11728">
            <v>104014</v>
          </cell>
          <cell r="D11728" t="str">
            <v>BUCHA DE REDUÇÃO, LONGA, PVC, SOLDÁVEL, DN 40 X 25 MM, INSTALADO EM RAMAL DE DISTRIBUIÇÃO DE ÁGUA - FORNECIMENTO E INSTALAÇÃO. AF_06/2022</v>
          </cell>
          <cell r="E11728" t="str">
            <v>UN</v>
          </cell>
          <cell r="F11728">
            <v>13.28</v>
          </cell>
          <cell r="G11728">
            <v>13.74</v>
          </cell>
        </row>
        <row r="11729">
          <cell r="A11729" t="str">
            <v>SINAPI103966</v>
          </cell>
          <cell r="B11729" t="str">
            <v>SINAPI</v>
          </cell>
          <cell r="C11729">
            <v>103966</v>
          </cell>
          <cell r="D11729" t="str">
            <v>BUCHA DE REDUÇÃO, LONGA, PVC, SOLDÁVEL, DN 50 X 25 MM, INSTALADO EM PRUMADA DE ÁGUA - FORNECIMENTO E INSTALAÇÃO. AF_06/2022</v>
          </cell>
          <cell r="E11729" t="str">
            <v>UN</v>
          </cell>
          <cell r="F11729">
            <v>11.32</v>
          </cell>
          <cell r="G11729">
            <v>11.6</v>
          </cell>
        </row>
        <row r="11730">
          <cell r="A11730" t="str">
            <v>SINAPI103999</v>
          </cell>
          <cell r="B11730" t="str">
            <v>SINAPI</v>
          </cell>
          <cell r="C11730">
            <v>103999</v>
          </cell>
          <cell r="D11730" t="str">
            <v>BUCHA DE REDUÇÃO, LONGA, PVC, SOLDÁVEL, DN 50 X 25 MM, INSTALADO EM RAMAL DE DISTRIBUIÇÃO DE ÁGUA - FORNECIMENTO E INSTALAÇÃO. AF_06/2022</v>
          </cell>
          <cell r="E11730" t="str">
            <v>UN</v>
          </cell>
          <cell r="F11730">
            <v>15.28</v>
          </cell>
          <cell r="G11730">
            <v>15.8</v>
          </cell>
        </row>
        <row r="11731">
          <cell r="A11731" t="str">
            <v>SINAPI103967</v>
          </cell>
          <cell r="B11731" t="str">
            <v>SINAPI</v>
          </cell>
          <cell r="C11731">
            <v>103967</v>
          </cell>
          <cell r="D11731" t="str">
            <v>BUCHA DE REDUÇÃO, LONGA, PVC, SOLDÁVEL, DN 50 X 32 MM, INSTALADO EM PRUMADA DE ÁGUA - FORNECIMENTO E INSTALAÇÃO. AF_06/2022</v>
          </cell>
          <cell r="E11731" t="str">
            <v>UN</v>
          </cell>
          <cell r="F11731">
            <v>13.6</v>
          </cell>
          <cell r="G11731">
            <v>13.9</v>
          </cell>
        </row>
        <row r="11732">
          <cell r="A11732" t="str">
            <v>SINAPI104003</v>
          </cell>
          <cell r="B11732" t="str">
            <v>SINAPI</v>
          </cell>
          <cell r="C11732">
            <v>104003</v>
          </cell>
          <cell r="D11732" t="str">
            <v>BUCHA DE REDUÇÃO, LONGA, PVC, SOLDÁVEL, DN 50 X 32 MM, INSTALADO EM RAMAL DE DISTRIBUIÇÃO DE ÁGUA - FORNECIMENTO E INSTALAÇÃO. AF_06/2022</v>
          </cell>
          <cell r="E11732" t="str">
            <v>UN</v>
          </cell>
          <cell r="F11732">
            <v>17.82</v>
          </cell>
          <cell r="G11732">
            <v>18.37</v>
          </cell>
        </row>
        <row r="11733">
          <cell r="A11733" t="str">
            <v>SINAPI103968</v>
          </cell>
          <cell r="B11733" t="str">
            <v>SINAPI</v>
          </cell>
          <cell r="C11733">
            <v>103968</v>
          </cell>
          <cell r="D11733" t="str">
            <v>BUCHA DE REDUÇÃO, LONGA, PVC, SOLDÁVEL, DN 60 X 25 MM, INSTALADO EM PRUMADA DE ÁGUA - FORNECIMENTO E INSTALAÇÃO. AF_06/2022</v>
          </cell>
          <cell r="E11733" t="str">
            <v>UN</v>
          </cell>
          <cell r="F11733">
            <v>19.23</v>
          </cell>
          <cell r="G11733">
            <v>19.54</v>
          </cell>
        </row>
        <row r="11734">
          <cell r="A11734" t="str">
            <v>SINAPI103969</v>
          </cell>
          <cell r="B11734" t="str">
            <v>SINAPI</v>
          </cell>
          <cell r="C11734">
            <v>103969</v>
          </cell>
          <cell r="D11734" t="str">
            <v>BUCHA DE REDUÇÃO, LONGA, PVC, SOLDÁVEL, DN 60 X 32 MM, INSTALADO EM PRUMADA DE ÁGUA - FORNECIMENTO E INSTALAÇÃO. AF_06/2022</v>
          </cell>
          <cell r="E11734" t="str">
            <v>UN</v>
          </cell>
          <cell r="F11734">
            <v>22.67</v>
          </cell>
          <cell r="G11734">
            <v>23</v>
          </cell>
        </row>
        <row r="11735">
          <cell r="A11735" t="str">
            <v>SINAPI103971</v>
          </cell>
          <cell r="B11735" t="str">
            <v>SINAPI</v>
          </cell>
          <cell r="C11735">
            <v>103971</v>
          </cell>
          <cell r="D11735" t="str">
            <v>BUCHA DE REDUÇÃO, LONGA, PVC, SOLDÁVEL, DN 60 X 50 MM, INSTALADO EM PRUMADA DE ÁGUA - FORNECIMENTO E INSTALAÇÃO. AF_06/2022</v>
          </cell>
          <cell r="E11735" t="str">
            <v>UN</v>
          </cell>
          <cell r="F11735">
            <v>28.75</v>
          </cell>
          <cell r="G11735">
            <v>29.13</v>
          </cell>
        </row>
        <row r="11736">
          <cell r="A11736" t="str">
            <v>SINAPI103972</v>
          </cell>
          <cell r="B11736" t="str">
            <v>SINAPI</v>
          </cell>
          <cell r="C11736">
            <v>103972</v>
          </cell>
          <cell r="D11736" t="str">
            <v>BUCHA DE REDUÇÃO, LONGA, PVC, SOLDÁVEL, DN 75 X 50 MM, INSTALADO EM PRUMADA DE ÁGUA - FORNECIMENTO E INSTALAÇÃO. AF_06/2022</v>
          </cell>
          <cell r="E11736" t="str">
            <v>UN</v>
          </cell>
          <cell r="F11736">
            <v>33.130000000000003</v>
          </cell>
          <cell r="G11736">
            <v>33.57</v>
          </cell>
        </row>
        <row r="11737">
          <cell r="A11737" t="str">
            <v>SINAPI103993</v>
          </cell>
          <cell r="B11737" t="str">
            <v>SINAPI</v>
          </cell>
          <cell r="C11737">
            <v>103993</v>
          </cell>
          <cell r="D11737" t="str">
            <v>BUCHA DE REDUÇÃO, PVC, SOLDÁVEL, DN 40MM X 32MM, INSTALADO EM RAMAL DE DISTRIBUIÇÃO DE ÁGUA - FORNECIMENTO E INSTALAÇÃO. AF_06/2022</v>
          </cell>
          <cell r="E11737" t="str">
            <v>UN</v>
          </cell>
          <cell r="F11737">
            <v>12.29</v>
          </cell>
          <cell r="G11737">
            <v>12.78</v>
          </cell>
        </row>
        <row r="11738">
          <cell r="A11738" t="str">
            <v>SINAPI89407</v>
          </cell>
          <cell r="B11738" t="str">
            <v>SINAPI</v>
          </cell>
          <cell r="C11738">
            <v>89407</v>
          </cell>
          <cell r="D11738" t="str">
            <v>CURVA 45 GRAUS, PVC, SOLDÁVEL, DN 20MM, INSTALADO EM RAMAL DE DISTRIBUIÇÃO DE ÁGUA - FORNECIMENTO E INSTALAÇÃO. AF_06/2022</v>
          </cell>
          <cell r="E11738" t="str">
            <v>UN</v>
          </cell>
          <cell r="F11738">
            <v>11.48</v>
          </cell>
          <cell r="G11738">
            <v>11.97</v>
          </cell>
        </row>
        <row r="11739">
          <cell r="A11739" t="str">
            <v>SINAPI89361</v>
          </cell>
          <cell r="B11739" t="str">
            <v>SINAPI</v>
          </cell>
          <cell r="C11739">
            <v>89361</v>
          </cell>
          <cell r="D11739" t="str">
            <v>CURVA 45 GRAUS, PVC, SOLDÁVEL, DN 20MM, INSTALADO EM RAMAL OU SUB-RAMAL DE ÁGUA - FORNECIMENTO E INSTALAÇÃO. AF_06/2022</v>
          </cell>
          <cell r="E11739" t="str">
            <v>UN</v>
          </cell>
          <cell r="F11739">
            <v>12.46</v>
          </cell>
          <cell r="G11739">
            <v>13</v>
          </cell>
        </row>
        <row r="11740">
          <cell r="A11740" t="str">
            <v>SINAPI89490</v>
          </cell>
          <cell r="B11740" t="str">
            <v>SINAPI</v>
          </cell>
          <cell r="C11740">
            <v>89490</v>
          </cell>
          <cell r="D11740" t="str">
            <v>CURVA 45 GRAUS, PVC, SOLDÁVEL, DN 25MM, INSTALADO EM PRUMADA DE ÁGUA - FORNECIMENTO E INSTALAÇÃO. AF_06/2022</v>
          </cell>
          <cell r="E11740" t="str">
            <v>UN</v>
          </cell>
          <cell r="F11740">
            <v>8.7799999999999994</v>
          </cell>
          <cell r="G11740">
            <v>9.07</v>
          </cell>
        </row>
        <row r="11741">
          <cell r="A11741" t="str">
            <v>SINAPI89411</v>
          </cell>
          <cell r="B11741" t="str">
            <v>SINAPI</v>
          </cell>
          <cell r="C11741">
            <v>89411</v>
          </cell>
          <cell r="D11741" t="str">
            <v>CURVA 45 GRAUS, PVC, SOLDÁVEL, DN 25MM, INSTALADO EM RAMAL DE DISTRIBUIÇÃO DE ÁGUA - FORNECIMENTO E INSTALAÇÃO. AF_06/2022</v>
          </cell>
          <cell r="E11741" t="str">
            <v>UN</v>
          </cell>
          <cell r="F11741">
            <v>13.39</v>
          </cell>
          <cell r="G11741">
            <v>13.96</v>
          </cell>
        </row>
        <row r="11742">
          <cell r="A11742" t="str">
            <v>SINAPI89365</v>
          </cell>
          <cell r="B11742" t="str">
            <v>SINAPI</v>
          </cell>
          <cell r="C11742">
            <v>89365</v>
          </cell>
          <cell r="D11742" t="str">
            <v>CURVA 45 GRAUS, PVC, SOLDÁVEL, DN 25MM, INSTALADO EM RAMAL OU SUB-RAMAL DE ÁGUA - FORNECIMENTO E INSTALAÇÃO. AF_06/2022</v>
          </cell>
          <cell r="E11742" t="str">
            <v>UN</v>
          </cell>
          <cell r="F11742">
            <v>14.52</v>
          </cell>
          <cell r="G11742">
            <v>15.16</v>
          </cell>
        </row>
        <row r="11743">
          <cell r="A11743" t="str">
            <v>SINAPI89496</v>
          </cell>
          <cell r="B11743" t="str">
            <v>SINAPI</v>
          </cell>
          <cell r="C11743">
            <v>89496</v>
          </cell>
          <cell r="D11743" t="str">
            <v>CURVA 45 GRAUS, PVC, SOLDÁVEL, DN 32MM, INSTALADO EM PRUMADA DE ÁGUA - FORNECIMENTO E INSTALAÇÃO. AF_06/2022</v>
          </cell>
          <cell r="E11743" t="str">
            <v>UN</v>
          </cell>
          <cell r="F11743">
            <v>12.57</v>
          </cell>
          <cell r="G11743">
            <v>12.93</v>
          </cell>
        </row>
        <row r="11744">
          <cell r="A11744" t="str">
            <v>SINAPI89416</v>
          </cell>
          <cell r="B11744" t="str">
            <v>SINAPI</v>
          </cell>
          <cell r="C11744">
            <v>89416</v>
          </cell>
          <cell r="D11744" t="str">
            <v>CURVA 45 GRAUS, PVC, SOLDÁVEL, DN 32MM, INSTALADO EM RAMAL DE DISTRIBUIÇÃO DE ÁGUA - FORNECIMENTO E INSTALAÇÃO. AF_06/2022</v>
          </cell>
          <cell r="E11744" t="str">
            <v>UN</v>
          </cell>
          <cell r="F11744">
            <v>17.940000000000001</v>
          </cell>
          <cell r="G11744">
            <v>18.62</v>
          </cell>
        </row>
        <row r="11745">
          <cell r="A11745" t="str">
            <v>SINAPI89370</v>
          </cell>
          <cell r="B11745" t="str">
            <v>SINAPI</v>
          </cell>
          <cell r="C11745">
            <v>89370</v>
          </cell>
          <cell r="D11745" t="str">
            <v>CURVA 45 GRAUS, PVC, SOLDÁVEL, DN 32MM, INSTALADO EM RAMAL OU SUB-RAMAL DE ÁGUA - FORNECIMENTO E INSTALAÇÃO. AF_06/2022</v>
          </cell>
          <cell r="E11745" t="str">
            <v>UN</v>
          </cell>
          <cell r="F11745">
            <v>19.28</v>
          </cell>
          <cell r="G11745">
            <v>20.04</v>
          </cell>
        </row>
        <row r="11746">
          <cell r="A11746" t="str">
            <v>SINAPI89500</v>
          </cell>
          <cell r="B11746" t="str">
            <v>SINAPI</v>
          </cell>
          <cell r="C11746">
            <v>89500</v>
          </cell>
          <cell r="D11746" t="str">
            <v>CURVA 45 GRAUS, PVC, SOLDÁVEL, DN 40MM, INSTALADO EM PRUMADA DE ÁGUA - FORNECIMENTO E INSTALAÇÃO. AF_06/2022</v>
          </cell>
          <cell r="E11746" t="str">
            <v>UN</v>
          </cell>
          <cell r="F11746">
            <v>15.35</v>
          </cell>
          <cell r="G11746">
            <v>15.79</v>
          </cell>
        </row>
        <row r="11747">
          <cell r="A11747" t="str">
            <v>SINAPI103983</v>
          </cell>
          <cell r="B11747" t="str">
            <v>SINAPI</v>
          </cell>
          <cell r="C11747">
            <v>103983</v>
          </cell>
          <cell r="D11747" t="str">
            <v>CURVA 45 GRAUS, PVC, SOLDÁVEL, DN 40MM, INSTALADO EM RAMAL DE DISTRIBUIÇÃO DE ÁGUA - FORNECIMENTO E INSTALAÇÃO. AF_06/2022</v>
          </cell>
          <cell r="E11747" t="str">
            <v>UN</v>
          </cell>
          <cell r="F11747">
            <v>21.51</v>
          </cell>
          <cell r="G11747">
            <v>22.32</v>
          </cell>
        </row>
        <row r="11748">
          <cell r="A11748" t="str">
            <v>SINAPI89504</v>
          </cell>
          <cell r="B11748" t="str">
            <v>SINAPI</v>
          </cell>
          <cell r="C11748">
            <v>89504</v>
          </cell>
          <cell r="D11748" t="str">
            <v>CURVA 45 GRAUS, PVC, SOLDÁVEL, DN 50MM, INSTALADO EM PRUMADA DE ÁGUA - FORNECIMENTO E INSTALAÇÃO. AF_06/2022</v>
          </cell>
          <cell r="E11748" t="str">
            <v>UN</v>
          </cell>
          <cell r="F11748">
            <v>22.27</v>
          </cell>
          <cell r="G11748">
            <v>22.81</v>
          </cell>
        </row>
        <row r="11749">
          <cell r="A11749" t="str">
            <v>SINAPI103987</v>
          </cell>
          <cell r="B11749" t="str">
            <v>SINAPI</v>
          </cell>
          <cell r="C11749">
            <v>103987</v>
          </cell>
          <cell r="D11749" t="str">
            <v>CURVA 45 GRAUS, PVC, SOLDÁVEL, DN 50MM, INSTALADO EM RAMAL DE DISTRIBUIÇÃO DE ÁGUA - FORNECIMENTO E INSTALAÇÃO. AF_06/2022</v>
          </cell>
          <cell r="E11749" t="str">
            <v>UN</v>
          </cell>
          <cell r="F11749">
            <v>29.5</v>
          </cell>
          <cell r="G11749">
            <v>30.46</v>
          </cell>
        </row>
        <row r="11750">
          <cell r="A11750" t="str">
            <v>SINAPI89510</v>
          </cell>
          <cell r="B11750" t="str">
            <v>SINAPI</v>
          </cell>
          <cell r="C11750">
            <v>89510</v>
          </cell>
          <cell r="D11750" t="str">
            <v>CURVA 45 GRAUS, PVC, SOLDÁVEL, DN 60MM, INSTALADO EM PRUMADA DE ÁGUA - FORNECIMENTO E INSTALAÇÃO. AF_06/2022</v>
          </cell>
          <cell r="E11750" t="str">
            <v>UN</v>
          </cell>
          <cell r="F11750">
            <v>31.44</v>
          </cell>
          <cell r="G11750">
            <v>32.07</v>
          </cell>
        </row>
        <row r="11751">
          <cell r="A11751" t="str">
            <v>SINAPI89519</v>
          </cell>
          <cell r="B11751" t="str">
            <v>SINAPI</v>
          </cell>
          <cell r="C11751">
            <v>89519</v>
          </cell>
          <cell r="D11751" t="str">
            <v>CURVA 45 GRAUS, PVC, SOLDÁVEL, DN 75MM, INSTALADO EM PRUMADA DE ÁGUA - FORNECIMENTO E INSTALAÇÃO. AF_06/2022</v>
          </cell>
          <cell r="E11751" t="str">
            <v>UN</v>
          </cell>
          <cell r="F11751">
            <v>54.22</v>
          </cell>
          <cell r="G11751">
            <v>55</v>
          </cell>
        </row>
        <row r="11752">
          <cell r="A11752" t="str">
            <v>SINAPI89527</v>
          </cell>
          <cell r="B11752" t="str">
            <v>SINAPI</v>
          </cell>
          <cell r="C11752">
            <v>89527</v>
          </cell>
          <cell r="D11752" t="str">
            <v>CURVA 45 GRAUS, PVC, SOLDÁVEL, DN 85MM, INSTALADO EM PRUMADA DE ÁGUA - FORNECIMENTO E INSTALAÇÃO. AF_06/2022</v>
          </cell>
          <cell r="E11752" t="str">
            <v>UN</v>
          </cell>
          <cell r="F11752">
            <v>65.069999999999993</v>
          </cell>
          <cell r="G11752">
            <v>65.94</v>
          </cell>
        </row>
        <row r="11753">
          <cell r="A11753" t="str">
            <v>SINAPI89406</v>
          </cell>
          <cell r="B11753" t="str">
            <v>SINAPI</v>
          </cell>
          <cell r="C11753">
            <v>89406</v>
          </cell>
          <cell r="D11753" t="str">
            <v>CURVA 90 GRAUS, PVC, SOLDÁVEL, DN 20MM, INSTALADO EM RAMAL DE DISTRIBUIÇÃO DE ÁGUA - FORNECIMENTO E INSTALAÇÃO. AF_06/2022</v>
          </cell>
          <cell r="E11753" t="str">
            <v>UN</v>
          </cell>
          <cell r="F11753">
            <v>11.4</v>
          </cell>
          <cell r="G11753">
            <v>11.89</v>
          </cell>
        </row>
        <row r="11754">
          <cell r="A11754" t="str">
            <v>SINAPI89360</v>
          </cell>
          <cell r="B11754" t="str">
            <v>SINAPI</v>
          </cell>
          <cell r="C11754">
            <v>89360</v>
          </cell>
          <cell r="D11754" t="str">
            <v>CURVA 90 GRAUS, PVC, SOLDÁVEL, DN 20MM, INSTALADO EM RAMAL OU SUB-RAMAL DE ÁGUA - FORNECIMENTO E INSTALAÇÃO. AF_06/2022</v>
          </cell>
          <cell r="E11754" t="str">
            <v>UN</v>
          </cell>
          <cell r="F11754">
            <v>12.38</v>
          </cell>
          <cell r="G11754">
            <v>12.92</v>
          </cell>
        </row>
        <row r="11755">
          <cell r="A11755" t="str">
            <v>SINAPI89489</v>
          </cell>
          <cell r="B11755" t="str">
            <v>SINAPI</v>
          </cell>
          <cell r="C11755">
            <v>89489</v>
          </cell>
          <cell r="D11755" t="str">
            <v>CURVA 90 GRAUS, PVC, SOLDÁVEL, DN 25MM, INSTALADO EM PRUMADA DE ÁGUA - FORNECIMENTO E INSTALAÇÃO. AF_06/2022</v>
          </cell>
          <cell r="E11755" t="str">
            <v>UN</v>
          </cell>
          <cell r="F11755">
            <v>9.4</v>
          </cell>
          <cell r="G11755">
            <v>9.69</v>
          </cell>
        </row>
        <row r="11756">
          <cell r="A11756" t="str">
            <v>SINAPI89410</v>
          </cell>
          <cell r="B11756" t="str">
            <v>SINAPI</v>
          </cell>
          <cell r="C11756">
            <v>89410</v>
          </cell>
          <cell r="D11756" t="str">
            <v>CURVA 90 GRAUS, PVC, SOLDÁVEL, DN 25MM, INSTALADO EM RAMAL DE DISTRIBUIÇÃO DE ÁGUA - FORNECIMENTO E INSTALAÇÃO. AF_06/2022</v>
          </cell>
          <cell r="E11756" t="str">
            <v>UN</v>
          </cell>
          <cell r="F11756">
            <v>14.01</v>
          </cell>
          <cell r="G11756">
            <v>14.58</v>
          </cell>
        </row>
        <row r="11757">
          <cell r="A11757" t="str">
            <v>SINAPI89364</v>
          </cell>
          <cell r="B11757" t="str">
            <v>SINAPI</v>
          </cell>
          <cell r="C11757">
            <v>89364</v>
          </cell>
          <cell r="D11757" t="str">
            <v>CURVA 90 GRAUS, PVC, SOLDÁVEL, DN 25MM, INSTALADO EM RAMAL OU SUB-RAMAL DE ÁGUA - FORNECIMENTO E INSTALAÇÃO. AF_06/2022</v>
          </cell>
          <cell r="E11757" t="str">
            <v>UN</v>
          </cell>
          <cell r="F11757">
            <v>15.14</v>
          </cell>
          <cell r="G11757">
            <v>15.78</v>
          </cell>
        </row>
        <row r="11758">
          <cell r="A11758" t="str">
            <v>SINAPI89494</v>
          </cell>
          <cell r="B11758" t="str">
            <v>SINAPI</v>
          </cell>
          <cell r="C11758">
            <v>89494</v>
          </cell>
          <cell r="D11758" t="str">
            <v>CURVA 90 GRAUS, PVC, SOLDÁVEL, DN 32MM, INSTALADO EM PRUMADA DE ÁGUA - FORNECIMENTO E INSTALAÇÃO. AF_06/2022</v>
          </cell>
          <cell r="E11758" t="str">
            <v>UN</v>
          </cell>
          <cell r="F11758">
            <v>14.9</v>
          </cell>
          <cell r="G11758">
            <v>15.26</v>
          </cell>
        </row>
        <row r="11759">
          <cell r="A11759" t="str">
            <v>SINAPI89415</v>
          </cell>
          <cell r="B11759" t="str">
            <v>SINAPI</v>
          </cell>
          <cell r="C11759">
            <v>89415</v>
          </cell>
          <cell r="D11759" t="str">
            <v>CURVA 90 GRAUS, PVC, SOLDÁVEL, DN 32MM, INSTALADO EM RAMAL DE DISTRIBUIÇÃO DE ÁGUA - FORNECIMENTO E INSTALAÇÃO. AF_06/2022</v>
          </cell>
          <cell r="E11759" t="str">
            <v>UN</v>
          </cell>
          <cell r="F11759">
            <v>20.27</v>
          </cell>
          <cell r="G11759">
            <v>20.95</v>
          </cell>
        </row>
        <row r="11760">
          <cell r="A11760" t="str">
            <v>SINAPI89369</v>
          </cell>
          <cell r="B11760" t="str">
            <v>SINAPI</v>
          </cell>
          <cell r="C11760">
            <v>89369</v>
          </cell>
          <cell r="D11760" t="str">
            <v>CURVA 90 GRAUS, PVC, SOLDÁVEL, DN 32MM, INSTALADO EM RAMAL OU SUB-RAMAL DE ÁGUA - FORNECIMENTO E INSTALAÇÃO. AF_06/2022</v>
          </cell>
          <cell r="E11760" t="str">
            <v>UN</v>
          </cell>
          <cell r="F11760">
            <v>21.61</v>
          </cell>
          <cell r="G11760">
            <v>22.37</v>
          </cell>
        </row>
        <row r="11761">
          <cell r="A11761" t="str">
            <v>SINAPI89499</v>
          </cell>
          <cell r="B11761" t="str">
            <v>SINAPI</v>
          </cell>
          <cell r="C11761">
            <v>89499</v>
          </cell>
          <cell r="D11761" t="str">
            <v>CURVA 90 GRAUS, PVC, SOLDÁVEL, DN 40MM, INSTALADO EM PRUMADA DE ÁGUA - FORNECIMENTO E INSTALAÇÃO. AF_06/2022</v>
          </cell>
          <cell r="E11761" t="str">
            <v>UN</v>
          </cell>
          <cell r="F11761">
            <v>23.09</v>
          </cell>
          <cell r="G11761">
            <v>23.53</v>
          </cell>
        </row>
        <row r="11762">
          <cell r="A11762" t="str">
            <v>SINAPI103982</v>
          </cell>
          <cell r="B11762" t="str">
            <v>SINAPI</v>
          </cell>
          <cell r="C11762">
            <v>103982</v>
          </cell>
          <cell r="D11762" t="str">
            <v>CURVA 90 GRAUS, PVC, SOLDÁVEL, DN 40MM, INSTALADO EM RAMAL DE DISTRIBUIÇÃO DE ÁGUA - FORNECIMENTO E INSTALAÇÃO. AF_06/2022</v>
          </cell>
          <cell r="E11762" t="str">
            <v>UN</v>
          </cell>
          <cell r="F11762">
            <v>29.25</v>
          </cell>
          <cell r="G11762">
            <v>30.06</v>
          </cell>
        </row>
        <row r="11763">
          <cell r="A11763" t="str">
            <v>SINAPI89503</v>
          </cell>
          <cell r="B11763" t="str">
            <v>SINAPI</v>
          </cell>
          <cell r="C11763">
            <v>89503</v>
          </cell>
          <cell r="D11763" t="str">
            <v>CURVA 90 GRAUS, PVC, SOLDÁVEL, DN 50MM, INSTALADO EM PRUMADA DE ÁGUA - FORNECIMENTO E INSTALAÇÃO. AF_06/2022</v>
          </cell>
          <cell r="E11763" t="str">
            <v>UN</v>
          </cell>
          <cell r="F11763">
            <v>26.69</v>
          </cell>
          <cell r="G11763">
            <v>27.23</v>
          </cell>
        </row>
        <row r="11764">
          <cell r="A11764" t="str">
            <v>SINAPI103986</v>
          </cell>
          <cell r="B11764" t="str">
            <v>SINAPI</v>
          </cell>
          <cell r="C11764">
            <v>103986</v>
          </cell>
          <cell r="D11764" t="str">
            <v>CURVA 90 GRAUS, PVC, SOLDÁVEL, DN 50MM, INSTALADO EM RAMAL DE DISTRIBUIÇÃO DE ÁGUA - FORNECIMENTO E INSTALAÇÃO. AF_06/2022</v>
          </cell>
          <cell r="E11764" t="str">
            <v>UN</v>
          </cell>
          <cell r="F11764">
            <v>33.92</v>
          </cell>
          <cell r="G11764">
            <v>34.880000000000003</v>
          </cell>
        </row>
        <row r="11765">
          <cell r="A11765" t="str">
            <v>SINAPI89507</v>
          </cell>
          <cell r="B11765" t="str">
            <v>SINAPI</v>
          </cell>
          <cell r="C11765">
            <v>89507</v>
          </cell>
          <cell r="D11765" t="str">
            <v>CURVA 90 GRAUS, PVC, SOLDÁVEL, DN 60MM, INSTALADO EM PRUMADA DE ÁGUA - FORNECIMENTO E INSTALAÇÃO. AF_06/2022</v>
          </cell>
          <cell r="E11765" t="str">
            <v>UN</v>
          </cell>
          <cell r="F11765">
            <v>53.87</v>
          </cell>
          <cell r="G11765">
            <v>54.5</v>
          </cell>
        </row>
        <row r="11766">
          <cell r="A11766" t="str">
            <v>SINAPI89517</v>
          </cell>
          <cell r="B11766" t="str">
            <v>SINAPI</v>
          </cell>
          <cell r="C11766">
            <v>89517</v>
          </cell>
          <cell r="D11766" t="str">
            <v>CURVA 90 GRAUS, PVC, SOLDÁVEL, DN 75MM, INSTALADO EM PRUMADA DE ÁGUA - FORNECIMENTO E INSTALAÇÃO. AF_06/2022</v>
          </cell>
          <cell r="E11766" t="str">
            <v>UN</v>
          </cell>
          <cell r="F11766">
            <v>79.31</v>
          </cell>
          <cell r="G11766">
            <v>80.09</v>
          </cell>
        </row>
        <row r="11767">
          <cell r="A11767" t="str">
            <v>SINAPI89525</v>
          </cell>
          <cell r="B11767" t="str">
            <v>SINAPI</v>
          </cell>
          <cell r="C11767">
            <v>89525</v>
          </cell>
          <cell r="D11767" t="str">
            <v>CURVA 90 GRAUS, PVC, SOLDÁVEL, DN 85MM, INSTALADO EM PRUMADA DE ÁGUA - FORNECIMENTO E INSTALAÇÃO. AF_06/2022</v>
          </cell>
          <cell r="E11767" t="str">
            <v>UN</v>
          </cell>
          <cell r="F11767">
            <v>99.41</v>
          </cell>
          <cell r="G11767">
            <v>100.28</v>
          </cell>
        </row>
        <row r="11768">
          <cell r="A11768" t="str">
            <v>SINAPI89423</v>
          </cell>
          <cell r="B11768" t="str">
            <v>SINAPI</v>
          </cell>
          <cell r="C11768">
            <v>89423</v>
          </cell>
          <cell r="D11768" t="str">
            <v>CURVA DE TRANSPOSIÇÃO, PVC, SOLDÁVEL, DN 20MM, INSTALADO EM RAMAL DE DISTRIBUIÇÃO DE ÁGUA FORNECIMENTO E INSTALAÇÃO. AF_06/2022</v>
          </cell>
          <cell r="E11768" t="str">
            <v>UN</v>
          </cell>
          <cell r="F11768">
            <v>11.96</v>
          </cell>
          <cell r="G11768">
            <v>12.29</v>
          </cell>
        </row>
        <row r="11769">
          <cell r="A11769" t="str">
            <v>SINAPI89377</v>
          </cell>
          <cell r="B11769" t="str">
            <v>SINAPI</v>
          </cell>
          <cell r="C11769">
            <v>89377</v>
          </cell>
          <cell r="D11769" t="str">
            <v>CURVA DE TRANSPOSIÇÃO, PVC, SOLDÁVEL, DN 20MM, INSTALADO EM RAMAL OU SUB-RAMAL DE ÁGUA - FORNECIMENTO E INSTALAÇÃO. AF_06/2022</v>
          </cell>
          <cell r="E11769" t="str">
            <v>UN</v>
          </cell>
          <cell r="F11769">
            <v>12.61</v>
          </cell>
          <cell r="G11769">
            <v>12.98</v>
          </cell>
        </row>
        <row r="11770">
          <cell r="A11770" t="str">
            <v>SINAPI89540</v>
          </cell>
          <cell r="B11770" t="str">
            <v>SINAPI</v>
          </cell>
          <cell r="C11770">
            <v>89540</v>
          </cell>
          <cell r="D11770" t="str">
            <v>CURVA DE TRANSPOSIÇÃO, PVC, SOLDÁVEL, DN 25MM, INSTALADO EM PRUMADA DE ÁGUA - FORNECIMENTO E INSTALAÇÃO. AF_06/2022</v>
          </cell>
          <cell r="E11770" t="str">
            <v>UN</v>
          </cell>
          <cell r="F11770">
            <v>12.1</v>
          </cell>
          <cell r="G11770">
            <v>12.29</v>
          </cell>
        </row>
        <row r="11771">
          <cell r="A11771" t="str">
            <v>SINAPI89430</v>
          </cell>
          <cell r="B11771" t="str">
            <v>SINAPI</v>
          </cell>
          <cell r="C11771">
            <v>89430</v>
          </cell>
          <cell r="D11771" t="str">
            <v>CURVA DE TRANSPOSIÇÃO, PVC, SOLDÁVEL, DN 25MM, INSTALADO EM RAMAL DE DISTRIBUIÇÃO DE ÁGUA FORNECIMENTO E INSTALAÇÃO. AF_06/2022</v>
          </cell>
          <cell r="E11771" t="str">
            <v>UN</v>
          </cell>
          <cell r="F11771">
            <v>15.19</v>
          </cell>
          <cell r="G11771">
            <v>15.56</v>
          </cell>
        </row>
        <row r="11772">
          <cell r="A11772" t="str">
            <v>SINAPI89384</v>
          </cell>
          <cell r="B11772" t="str">
            <v>SINAPI</v>
          </cell>
          <cell r="C11772">
            <v>89384</v>
          </cell>
          <cell r="D11772" t="str">
            <v>CURVA DE TRANSPOSIÇÃO, PVC, SOLDÁVEL, DN 25MM, INSTALADO EM RAMAL OU SUB-RAMAL DE ÁGUA FORNECIMENTO E INSTALAÇÃO. AF_06/2022</v>
          </cell>
          <cell r="E11772" t="str">
            <v>UN</v>
          </cell>
          <cell r="F11772">
            <v>15.94</v>
          </cell>
          <cell r="G11772">
            <v>16.37</v>
          </cell>
        </row>
        <row r="11773">
          <cell r="A11773" t="str">
            <v>SINAPI89555</v>
          </cell>
          <cell r="B11773" t="str">
            <v>SINAPI</v>
          </cell>
          <cell r="C11773">
            <v>89555</v>
          </cell>
          <cell r="D11773" t="str">
            <v>CURVA DE TRANSPOSIÇÃO, PVC, SOLDÁVEL, DN 32MM, INSTALADO EM PRUMADA DE ÁGUA FORNECIMENTO E INSTALAÇÃO. AF_06/2022</v>
          </cell>
          <cell r="E11773" t="str">
            <v>UN</v>
          </cell>
          <cell r="F11773">
            <v>24.71</v>
          </cell>
          <cell r="G11773">
            <v>24.95</v>
          </cell>
        </row>
        <row r="11774">
          <cell r="A11774" t="str">
            <v>SINAPI89437</v>
          </cell>
          <cell r="B11774" t="str">
            <v>SINAPI</v>
          </cell>
          <cell r="C11774">
            <v>89437</v>
          </cell>
          <cell r="D11774" t="str">
            <v>CURVA DE TRANSPOSIÇÃO, PVC, SOLDÁVEL, DN 32MM, INSTALADO EM RAMAL DE DISTRIBUIÇÃO DE ÁGUA FORNECIMENTO E INSTALAÇÃO. AF_06/2022</v>
          </cell>
          <cell r="E11774" t="str">
            <v>UN</v>
          </cell>
          <cell r="F11774">
            <v>28.28</v>
          </cell>
          <cell r="G11774">
            <v>28.73</v>
          </cell>
        </row>
        <row r="11775">
          <cell r="A11775" t="str">
            <v>SINAPI89392</v>
          </cell>
          <cell r="B11775" t="str">
            <v>SINAPI</v>
          </cell>
          <cell r="C11775">
            <v>89392</v>
          </cell>
          <cell r="D11775" t="str">
            <v>CURVA DE TRANSPOSIÇÃO, PVC, SOLDÁVEL, DN 32MM, INSTALADO EM RAMAL OU SUB-RAMAL DE ÁGUA FORNECIMENTO E INSTALAÇÃO. AF_06/2022</v>
          </cell>
          <cell r="E11775" t="str">
            <v>UN</v>
          </cell>
          <cell r="F11775">
            <v>29.17</v>
          </cell>
          <cell r="G11775">
            <v>29.68</v>
          </cell>
        </row>
        <row r="11776">
          <cell r="A11776" t="str">
            <v>SINAPI89405</v>
          </cell>
          <cell r="B11776" t="str">
            <v>SINAPI</v>
          </cell>
          <cell r="C11776">
            <v>89405</v>
          </cell>
          <cell r="D11776" t="str">
            <v>JOELHO 45 GRAUS, PVC, SOLDÁVEL, DN 20MM, INSTALADO EM RAMAL DE DISTRIBUIÇÃO DE ÁGUA - FORNECIMENTO E INSTALAÇÃO. AF_06/2022</v>
          </cell>
          <cell r="E11776" t="str">
            <v>UN</v>
          </cell>
          <cell r="F11776">
            <v>10.25</v>
          </cell>
          <cell r="G11776">
            <v>10.74</v>
          </cell>
        </row>
        <row r="11777">
          <cell r="A11777" t="str">
            <v>SINAPI89359</v>
          </cell>
          <cell r="B11777" t="str">
            <v>SINAPI</v>
          </cell>
          <cell r="C11777">
            <v>89359</v>
          </cell>
          <cell r="D11777" t="str">
            <v>JOELHO 45 GRAUS, PVC, SOLDÁVEL, DN 20MM, INSTALADO EM RAMAL OU SUB-RAMAL DE ÁGUA - FORNECIMENTO E INSTALAÇÃO. AF_06/2022</v>
          </cell>
          <cell r="E11777" t="str">
            <v>UN</v>
          </cell>
          <cell r="F11777">
            <v>11.23</v>
          </cell>
          <cell r="G11777">
            <v>11.77</v>
          </cell>
        </row>
        <row r="11778">
          <cell r="A11778" t="str">
            <v>SINAPI89485</v>
          </cell>
          <cell r="B11778" t="str">
            <v>SINAPI</v>
          </cell>
          <cell r="C11778">
            <v>89485</v>
          </cell>
          <cell r="D11778" t="str">
            <v>JOELHO 45 GRAUS, PVC, SOLDÁVEL, DN 25MM, INSTALADO EM PRUMADA DE ÁGUA - FORNECIMENTO E INSTALAÇÃO. AF_06/2022</v>
          </cell>
          <cell r="E11778" t="str">
            <v>UN</v>
          </cell>
          <cell r="F11778">
            <v>7.66</v>
          </cell>
          <cell r="G11778">
            <v>7.95</v>
          </cell>
        </row>
        <row r="11779">
          <cell r="A11779" t="str">
            <v>SINAPI89409</v>
          </cell>
          <cell r="B11779" t="str">
            <v>SINAPI</v>
          </cell>
          <cell r="C11779">
            <v>89409</v>
          </cell>
          <cell r="D11779" t="str">
            <v>JOELHO 45 GRAUS, PVC, SOLDÁVEL, DN 25MM, INSTALADO EM RAMAL DE DISTRIBUIÇÃO DE ÁGUA - FORNECIMENTO E INSTALAÇÃO. AF_06/2022</v>
          </cell>
          <cell r="E11779" t="str">
            <v>UN</v>
          </cell>
          <cell r="F11779">
            <v>12.27</v>
          </cell>
          <cell r="G11779">
            <v>12.84</v>
          </cell>
        </row>
        <row r="11780">
          <cell r="A11780" t="str">
            <v>SINAPI89363</v>
          </cell>
          <cell r="B11780" t="str">
            <v>SINAPI</v>
          </cell>
          <cell r="C11780">
            <v>89363</v>
          </cell>
          <cell r="D11780" t="str">
            <v>JOELHO 45 GRAUS, PVC, SOLDÁVEL, DN 25MM, INSTALADO EM RAMAL OU SUB-RAMAL DE ÁGUA - FORNECIMENTO E INSTALAÇÃO. AF_06/2022</v>
          </cell>
          <cell r="E11780" t="str">
            <v>UN</v>
          </cell>
          <cell r="F11780">
            <v>13.4</v>
          </cell>
          <cell r="G11780">
            <v>14.04</v>
          </cell>
        </row>
        <row r="11781">
          <cell r="A11781" t="str">
            <v>SINAPI89493</v>
          </cell>
          <cell r="B11781" t="str">
            <v>SINAPI</v>
          </cell>
          <cell r="C11781">
            <v>89493</v>
          </cell>
          <cell r="D11781" t="str">
            <v>JOELHO 45 GRAUS, PVC, SOLDÁVEL, DN 32MM, INSTALADO EM PRUMADA DE ÁGUA - FORNECIMENTO E INSTALAÇÃO. AF_06/2022</v>
          </cell>
          <cell r="E11781" t="str">
            <v>UN</v>
          </cell>
          <cell r="F11781">
            <v>12.19</v>
          </cell>
          <cell r="G11781">
            <v>12.55</v>
          </cell>
        </row>
        <row r="11782">
          <cell r="A11782" t="str">
            <v>SINAPI89414</v>
          </cell>
          <cell r="B11782" t="str">
            <v>SINAPI</v>
          </cell>
          <cell r="C11782">
            <v>89414</v>
          </cell>
          <cell r="D11782" t="str">
            <v>JOELHO 45 GRAUS, PVC, SOLDÁVEL, DN 32MM, INSTALADO EM RAMAL DE DISTRIBUIÇÃO DE ÁGUA - FORNECIMENTO E INSTALAÇÃO. AF_06/2022</v>
          </cell>
          <cell r="E11782" t="str">
            <v>UN</v>
          </cell>
          <cell r="F11782">
            <v>17.559999999999999</v>
          </cell>
          <cell r="G11782">
            <v>18.239999999999998</v>
          </cell>
        </row>
        <row r="11783">
          <cell r="A11783" t="str">
            <v>SINAPI89368</v>
          </cell>
          <cell r="B11783" t="str">
            <v>SINAPI</v>
          </cell>
          <cell r="C11783">
            <v>89368</v>
          </cell>
          <cell r="D11783" t="str">
            <v>JOELHO 45 GRAUS, PVC, SOLDÁVEL, DN 32MM, INSTALADO EM RAMAL OU SUB-RAMAL DE ÁGUA - FORNECIMENTO E INSTALAÇÃO. AF_06/2022</v>
          </cell>
          <cell r="E11783" t="str">
            <v>UN</v>
          </cell>
          <cell r="F11783">
            <v>18.899999999999999</v>
          </cell>
          <cell r="G11783">
            <v>19.66</v>
          </cell>
        </row>
        <row r="11784">
          <cell r="A11784" t="str">
            <v>SINAPI89498</v>
          </cell>
          <cell r="B11784" t="str">
            <v>SINAPI</v>
          </cell>
          <cell r="C11784">
            <v>89498</v>
          </cell>
          <cell r="D11784" t="str">
            <v>JOELHO 45 GRAUS, PVC, SOLDÁVEL, DN 40MM, INSTALADO EM PRUMADA DE ÁGUA - FORNECIMENTO E INSTALAÇÃO. AF_06/2022</v>
          </cell>
          <cell r="E11784" t="str">
            <v>UN</v>
          </cell>
          <cell r="F11784">
            <v>15.98</v>
          </cell>
          <cell r="G11784">
            <v>16.420000000000002</v>
          </cell>
        </row>
        <row r="11785">
          <cell r="A11785" t="str">
            <v>SINAPI103981</v>
          </cell>
          <cell r="B11785" t="str">
            <v>SINAPI</v>
          </cell>
          <cell r="C11785">
            <v>103981</v>
          </cell>
          <cell r="D11785" t="str">
            <v>JOELHO 45 GRAUS, PVC, SOLDÁVEL, DN 40MM, INSTALADO EM RAMAL DE DISTRIBUIÇÃO DE ÁGUA - FORNECIMENTO E INSTALAÇÃO. AF_06/2022</v>
          </cell>
          <cell r="E11785" t="str">
            <v>UN</v>
          </cell>
          <cell r="F11785">
            <v>22.14</v>
          </cell>
          <cell r="G11785">
            <v>22.95</v>
          </cell>
        </row>
        <row r="11786">
          <cell r="A11786" t="str">
            <v>SINAPI89502</v>
          </cell>
          <cell r="B11786" t="str">
            <v>SINAPI</v>
          </cell>
          <cell r="C11786">
            <v>89502</v>
          </cell>
          <cell r="D11786" t="str">
            <v>JOELHO 45 GRAUS, PVC, SOLDÁVEL, DN 50MM, INSTALADO EM PRUMADA DE ÁGUA - FORNECIMENTO E INSTALAÇÃO. AF_06/2022</v>
          </cell>
          <cell r="E11786" t="str">
            <v>UN</v>
          </cell>
          <cell r="F11786">
            <v>20.170000000000002</v>
          </cell>
          <cell r="G11786">
            <v>20.71</v>
          </cell>
        </row>
        <row r="11787">
          <cell r="A11787" t="str">
            <v>SINAPI103985</v>
          </cell>
          <cell r="B11787" t="str">
            <v>SINAPI</v>
          </cell>
          <cell r="C11787">
            <v>103985</v>
          </cell>
          <cell r="D11787" t="str">
            <v>JOELHO 45 GRAUS, PVC, SOLDÁVEL, DN 50MM, INSTALADO EM RAMAL DE DISTRIBUIÇÃO DE ÁGUA - FORNECIMENTO E INSTALAÇÃO. AF_06/2022</v>
          </cell>
          <cell r="E11787" t="str">
            <v>UN</v>
          </cell>
          <cell r="F11787">
            <v>27.4</v>
          </cell>
          <cell r="G11787">
            <v>28.36</v>
          </cell>
        </row>
        <row r="11788">
          <cell r="A11788" t="str">
            <v>SINAPI89506</v>
          </cell>
          <cell r="B11788" t="str">
            <v>SINAPI</v>
          </cell>
          <cell r="C11788">
            <v>89506</v>
          </cell>
          <cell r="D11788" t="str">
            <v>JOELHO 45 GRAUS, PVC, SOLDÁVEL, DN 60MM, INSTALADO EM PRUMADA DE ÁGUA - FORNECIMENTO E INSTALAÇÃO. AF_06/2022</v>
          </cell>
          <cell r="E11788" t="str">
            <v>UN</v>
          </cell>
          <cell r="F11788">
            <v>45.79</v>
          </cell>
          <cell r="G11788">
            <v>46.42</v>
          </cell>
        </row>
        <row r="11789">
          <cell r="A11789" t="str">
            <v>SINAPI89515</v>
          </cell>
          <cell r="B11789" t="str">
            <v>SINAPI</v>
          </cell>
          <cell r="C11789">
            <v>89515</v>
          </cell>
          <cell r="D11789" t="str">
            <v>JOELHO 45 GRAUS, PVC, SOLDÁVEL, DN 75MM, INSTALADO EM PRUMADA DE ÁGUA - FORNECIMENTO E INSTALAÇÃO. AF_06/2022</v>
          </cell>
          <cell r="E11789" t="str">
            <v>UN</v>
          </cell>
          <cell r="F11789">
            <v>94.39</v>
          </cell>
          <cell r="G11789">
            <v>95.17</v>
          </cell>
        </row>
        <row r="11790">
          <cell r="A11790" t="str">
            <v>SINAPI89523</v>
          </cell>
          <cell r="B11790" t="str">
            <v>SINAPI</v>
          </cell>
          <cell r="C11790">
            <v>89523</v>
          </cell>
          <cell r="D11790" t="str">
            <v>JOELHO 45 GRAUS, PVC, SOLDÁVEL, DN 85MM, INSTALADO EM PRUMADA DE ÁGUA - FORNECIMENTO E INSTALAÇÃO. AF_06/2022</v>
          </cell>
          <cell r="E11790" t="str">
            <v>UN</v>
          </cell>
          <cell r="F11790">
            <v>115.14</v>
          </cell>
          <cell r="G11790">
            <v>116.01</v>
          </cell>
        </row>
        <row r="11791">
          <cell r="A11791" t="str">
            <v>SINAPI90373</v>
          </cell>
          <cell r="B11791" t="str">
            <v>SINAPI</v>
          </cell>
          <cell r="C11791">
            <v>90373</v>
          </cell>
          <cell r="D11791" t="str">
            <v>JOELHO 90 GRAUS COM BUCHA DE LATÃO, PVC, SOLDÁVEL, DN 25MM, X 1/2 INSTALADO EM RAMAL OU SUB-RAMAL DE ÁGUA - FORNECIMENTO E INSTALAÇÃO. AF_06/2022</v>
          </cell>
          <cell r="E11791" t="str">
            <v>UN</v>
          </cell>
          <cell r="F11791">
            <v>16.32</v>
          </cell>
          <cell r="G11791">
            <v>16.87</v>
          </cell>
        </row>
        <row r="11792">
          <cell r="A11792" t="str">
            <v>SINAPI89366</v>
          </cell>
          <cell r="B11792" t="str">
            <v>SINAPI</v>
          </cell>
          <cell r="C11792">
            <v>89366</v>
          </cell>
          <cell r="D11792" t="str">
            <v>JOELHO 90 GRAUS COM BUCHA DE LATÃO, PVC, SOLDÁVEL, DN 25MM, X 3/4 INSTALADO EM RAMAL OU SUB-RAMAL DE ÁGUA - FORNECIMENTO E INSTALAÇÃO. AF_06/2022</v>
          </cell>
          <cell r="E11792" t="str">
            <v>UN</v>
          </cell>
          <cell r="F11792">
            <v>20.22</v>
          </cell>
          <cell r="G11792">
            <v>20.82</v>
          </cell>
        </row>
        <row r="11793">
          <cell r="A11793" t="str">
            <v>SINAPI89404</v>
          </cell>
          <cell r="B11793" t="str">
            <v>SINAPI</v>
          </cell>
          <cell r="C11793">
            <v>89404</v>
          </cell>
          <cell r="D11793" t="str">
            <v>JOELHO 90 GRAUS, PVC, SOLDÁVEL, DN 20MM, INSTALADO EM RAMAL DE DISTRIBUIÇÃO DE ÁGUA - FORNECIMENTO E INSTALAÇÃO. AF_06/2022</v>
          </cell>
          <cell r="E11793" t="str">
            <v>UN</v>
          </cell>
          <cell r="F11793">
            <v>9.61</v>
          </cell>
          <cell r="G11793">
            <v>10.1</v>
          </cell>
        </row>
        <row r="11794">
          <cell r="A11794" t="str">
            <v>SINAPI89358</v>
          </cell>
          <cell r="B11794" t="str">
            <v>SINAPI</v>
          </cell>
          <cell r="C11794">
            <v>89358</v>
          </cell>
          <cell r="D11794" t="str">
            <v>JOELHO 90 GRAUS, PVC, SOLDÁVEL, DN 20MM, INSTALADO EM RAMAL OU SUB-RAMAL DE ÁGUA - FORNECIMENTO E INSTALAÇÃO. AF_06/2022</v>
          </cell>
          <cell r="E11794" t="str">
            <v>UN</v>
          </cell>
          <cell r="F11794">
            <v>10.59</v>
          </cell>
          <cell r="G11794">
            <v>11.13</v>
          </cell>
        </row>
        <row r="11795">
          <cell r="A11795" t="str">
            <v>SINAPI89481</v>
          </cell>
          <cell r="B11795" t="str">
            <v>SINAPI</v>
          </cell>
          <cell r="C11795">
            <v>89481</v>
          </cell>
          <cell r="D11795" t="str">
            <v>JOELHO 90 GRAUS, PVC, SOLDÁVEL, DN 25MM, INSTALADO EM PRUMADA DE ÁGUA - FORNECIMENTO E INSTALAÇÃO. AF_06/2022</v>
          </cell>
          <cell r="E11795" t="str">
            <v>UN</v>
          </cell>
          <cell r="F11795">
            <v>6.75</v>
          </cell>
          <cell r="G11795">
            <v>7.04</v>
          </cell>
        </row>
        <row r="11796">
          <cell r="A11796" t="str">
            <v>SINAPI89408</v>
          </cell>
          <cell r="B11796" t="str">
            <v>SINAPI</v>
          </cell>
          <cell r="C11796">
            <v>89408</v>
          </cell>
          <cell r="D11796" t="str">
            <v>JOELHO 90 GRAUS, PVC, SOLDÁVEL, DN 25MM, INSTALADO EM RAMAL DE DISTRIBUIÇÃO DE ÁGUA - FORNECIMENTO E INSTALAÇÃO. AF_06/2022</v>
          </cell>
          <cell r="E11796" t="str">
            <v>UN</v>
          </cell>
          <cell r="F11796">
            <v>11.36</v>
          </cell>
          <cell r="G11796">
            <v>11.93</v>
          </cell>
        </row>
        <row r="11797">
          <cell r="A11797" t="str">
            <v>SINAPI89362</v>
          </cell>
          <cell r="B11797" t="str">
            <v>SINAPI</v>
          </cell>
          <cell r="C11797">
            <v>89362</v>
          </cell>
          <cell r="D11797" t="str">
            <v>JOELHO 90 GRAUS, PVC, SOLDÁVEL, DN 25MM, INSTALADO EM RAMAL OU SUB-RAMAL DE ÁGUA - FORNECIMENTO E INSTALAÇÃO. AF_06/2022</v>
          </cell>
          <cell r="E11797" t="str">
            <v>UN</v>
          </cell>
          <cell r="F11797">
            <v>12.49</v>
          </cell>
          <cell r="G11797">
            <v>13.13</v>
          </cell>
        </row>
        <row r="11798">
          <cell r="A11798" t="str">
            <v>SINAPI89412</v>
          </cell>
          <cell r="B11798" t="str">
            <v>SINAPI</v>
          </cell>
          <cell r="C11798">
            <v>89412</v>
          </cell>
          <cell r="D11798" t="str">
            <v>JOELHO 90 GRAUS, PVC, SOLDÁVEL, DN 25MM, X 3/4 INSTALADO EM RAMAL DE DISTRIBUIÇÃO DE ÁGUA - FORNECIMENTO E INSTALAÇÃO. AF_06/2022</v>
          </cell>
          <cell r="E11798" t="str">
            <v>UN</v>
          </cell>
          <cell r="F11798">
            <v>12.56</v>
          </cell>
          <cell r="G11798">
            <v>13.1</v>
          </cell>
        </row>
        <row r="11799">
          <cell r="A11799" t="str">
            <v>SINAPI89492</v>
          </cell>
          <cell r="B11799" t="str">
            <v>SINAPI</v>
          </cell>
          <cell r="C11799">
            <v>89492</v>
          </cell>
          <cell r="D11799" t="str">
            <v>JOELHO 90 GRAUS, PVC, SOLDÁVEL, DN 32MM, INSTALADO EM PRUMADA DE ÁGUA - FORNECIMENTO E INSTALAÇÃO. AF_06/2022</v>
          </cell>
          <cell r="E11799" t="str">
            <v>UN</v>
          </cell>
          <cell r="F11799">
            <v>10.17</v>
          </cell>
          <cell r="G11799">
            <v>10.53</v>
          </cell>
        </row>
        <row r="11800">
          <cell r="A11800" t="str">
            <v>SINAPI89413</v>
          </cell>
          <cell r="B11800" t="str">
            <v>SINAPI</v>
          </cell>
          <cell r="C11800">
            <v>89413</v>
          </cell>
          <cell r="D11800" t="str">
            <v>JOELHO 90 GRAUS, PVC, SOLDÁVEL, DN 32MM, INSTALADO EM RAMAL DE DISTRIBUIÇÃO DE ÁGUA - FORNECIMENTO E INSTALAÇÃO. AF_06/2022</v>
          </cell>
          <cell r="E11800" t="str">
            <v>UN</v>
          </cell>
          <cell r="F11800">
            <v>15.54</v>
          </cell>
          <cell r="G11800">
            <v>16.22</v>
          </cell>
        </row>
        <row r="11801">
          <cell r="A11801" t="str">
            <v>SINAPI89367</v>
          </cell>
          <cell r="B11801" t="str">
            <v>SINAPI</v>
          </cell>
          <cell r="C11801">
            <v>89367</v>
          </cell>
          <cell r="D11801" t="str">
            <v>JOELHO 90 GRAUS, PVC, SOLDÁVEL, DN 32MM, INSTALADO EM RAMAL OU SUB-RAMAL DE ÁGUA - FORNECIMENTO E INSTALAÇÃO. AF_06/2022</v>
          </cell>
          <cell r="E11801" t="str">
            <v>UN</v>
          </cell>
          <cell r="F11801">
            <v>16.88</v>
          </cell>
          <cell r="G11801">
            <v>17.64</v>
          </cell>
        </row>
        <row r="11802">
          <cell r="A11802" t="str">
            <v>SINAPI89497</v>
          </cell>
          <cell r="B11802" t="str">
            <v>SINAPI</v>
          </cell>
          <cell r="C11802">
            <v>89497</v>
          </cell>
          <cell r="D11802" t="str">
            <v>JOELHO 90 GRAUS, PVC, SOLDÁVEL, DN 40MM, INSTALADO EM PRUMADA DE ÁGUA - FORNECIMENTO E INSTALAÇÃO. AF_06/2022</v>
          </cell>
          <cell r="E11802" t="str">
            <v>UN</v>
          </cell>
          <cell r="F11802">
            <v>15.91</v>
          </cell>
          <cell r="G11802">
            <v>16.350000000000001</v>
          </cell>
        </row>
        <row r="11803">
          <cell r="A11803" t="str">
            <v>SINAPI103980</v>
          </cell>
          <cell r="B11803" t="str">
            <v>SINAPI</v>
          </cell>
          <cell r="C11803">
            <v>103980</v>
          </cell>
          <cell r="D11803" t="str">
            <v>JOELHO 90 GRAUS, PVC, SOLDÁVEL, DN 40MM, INSTALADO EM RAMAL DE DISTRIBUIÇÃO DE ÁGUA - FORNECIMENTO E INSTALAÇÃO. AF_06/2022</v>
          </cell>
          <cell r="E11803" t="str">
            <v>UN</v>
          </cell>
          <cell r="F11803">
            <v>22.07</v>
          </cell>
          <cell r="G11803">
            <v>22.88</v>
          </cell>
        </row>
        <row r="11804">
          <cell r="A11804" t="str">
            <v>SINAPI89501</v>
          </cell>
          <cell r="B11804" t="str">
            <v>SINAPI</v>
          </cell>
          <cell r="C11804">
            <v>89501</v>
          </cell>
          <cell r="D11804" t="str">
            <v>JOELHO 90 GRAUS, PVC, SOLDÁVEL, DN 50MM, INSTALADO EM PRUMADA DE ÁGUA - FORNECIMENTO E INSTALAÇÃO. AF_06/2022</v>
          </cell>
          <cell r="E11804" t="str">
            <v>UN</v>
          </cell>
          <cell r="F11804">
            <v>17.25</v>
          </cell>
          <cell r="G11804">
            <v>17.79</v>
          </cell>
        </row>
        <row r="11805">
          <cell r="A11805" t="str">
            <v>SINAPI103984</v>
          </cell>
          <cell r="B11805" t="str">
            <v>SINAPI</v>
          </cell>
          <cell r="C11805">
            <v>103984</v>
          </cell>
          <cell r="D11805" t="str">
            <v>JOELHO 90 GRAUS, PVC, SOLDÁVEL, DN 50MM, INSTALADO EM RAMAL DE DISTRIBUIÇÃO DE ÁGUA - FORNECIMENTO E INSTALAÇÃO. AF_06/2022</v>
          </cell>
          <cell r="E11805" t="str">
            <v>UN</v>
          </cell>
          <cell r="F11805">
            <v>24.48</v>
          </cell>
          <cell r="G11805">
            <v>25.44</v>
          </cell>
        </row>
        <row r="11806">
          <cell r="A11806" t="str">
            <v>SINAPI89505</v>
          </cell>
          <cell r="B11806" t="str">
            <v>SINAPI</v>
          </cell>
          <cell r="C11806">
            <v>89505</v>
          </cell>
          <cell r="D11806" t="str">
            <v>JOELHO 90 GRAUS, PVC, SOLDÁVEL, DN 60MM, INSTALADO EM PRUMADA DE ÁGUA - FORNECIMENTO E INSTALAÇÃO. AF_06/2022</v>
          </cell>
          <cell r="E11806" t="str">
            <v>UN</v>
          </cell>
          <cell r="F11806">
            <v>47.83</v>
          </cell>
          <cell r="G11806">
            <v>48.46</v>
          </cell>
        </row>
        <row r="11807">
          <cell r="A11807" t="str">
            <v>SINAPI89513</v>
          </cell>
          <cell r="B11807" t="str">
            <v>SINAPI</v>
          </cell>
          <cell r="C11807">
            <v>89513</v>
          </cell>
          <cell r="D11807" t="str">
            <v>JOELHO 90 GRAUS, PVC, SOLDÁVEL, DN 75MM, INSTALADO EM PRUMADA DE ÁGUA - FORNECIMENTO E INSTALAÇÃO. AF_06/2022</v>
          </cell>
          <cell r="E11807" t="str">
            <v>UN</v>
          </cell>
          <cell r="F11807">
            <v>118.03</v>
          </cell>
          <cell r="G11807">
            <v>118.81</v>
          </cell>
        </row>
        <row r="11808">
          <cell r="A11808" t="str">
            <v>SINAPI89521</v>
          </cell>
          <cell r="B11808" t="str">
            <v>SINAPI</v>
          </cell>
          <cell r="C11808">
            <v>89521</v>
          </cell>
          <cell r="D11808" t="str">
            <v>JOELHO 90 GRAUS, PVC, SOLDÁVEL, DN 85MM, INSTALADO EM PRUMADA DE ÁGUA - FORNECIMENTO E INSTALAÇÃO. AF_06/2022</v>
          </cell>
          <cell r="E11808" t="str">
            <v>UN</v>
          </cell>
          <cell r="F11808">
            <v>140.44999999999999</v>
          </cell>
          <cell r="G11808">
            <v>141.32</v>
          </cell>
        </row>
        <row r="11809">
          <cell r="A11809" t="str">
            <v>SINAPI103955</v>
          </cell>
          <cell r="B11809" t="str">
            <v>SINAPI</v>
          </cell>
          <cell r="C11809">
            <v>103955</v>
          </cell>
          <cell r="D11809" t="str">
            <v>JOELHO DE REDUÇÃO, 90 GRAUS, PVC, SOLDÁVEL, DN 25 MM X 20 MM, INSTALADO EM RAMAL DE DISTRIBUIÇÃO DE ÁGUA - FORNECIMENTO E INSTALAÇÃO. AF_06/2022</v>
          </cell>
          <cell r="E11809" t="str">
            <v>UN</v>
          </cell>
          <cell r="F11809">
            <v>12.92</v>
          </cell>
          <cell r="G11809">
            <v>13.46</v>
          </cell>
        </row>
        <row r="11810">
          <cell r="A11810" t="str">
            <v>SINAPI103950</v>
          </cell>
          <cell r="B11810" t="str">
            <v>SINAPI</v>
          </cell>
          <cell r="C11810">
            <v>103950</v>
          </cell>
          <cell r="D11810" t="str">
            <v>JOELHO DE REDUÇÃO, 90 GRAUS, PVC, SOLDÁVEL, DN 25 MM X 20 MM, INSTALADO EM RAMAL OU SUB-RAMAL DE ÁGUA - FORNECIMENTO E INSTALAÇÃO. AF_06/2022</v>
          </cell>
          <cell r="E11810" t="str">
            <v>UN</v>
          </cell>
          <cell r="F11810">
            <v>13.97</v>
          </cell>
          <cell r="G11810">
            <v>14.57</v>
          </cell>
        </row>
        <row r="11811">
          <cell r="A11811" t="str">
            <v>SINAPI103974</v>
          </cell>
          <cell r="B11811" t="str">
            <v>SINAPI</v>
          </cell>
          <cell r="C11811">
            <v>103974</v>
          </cell>
          <cell r="D11811" t="str">
            <v>JOELHO DE REDUÇÃO, 90 GRAUS, PVC, SOLDÁVEL, DN 32 MM X 25 MM, INSTALADO EM PRUMADA DE ÁGUA - FORNECIMENTO E INSTALAÇÃO. AF_06/2022</v>
          </cell>
          <cell r="E11811" t="str">
            <v>UN</v>
          </cell>
          <cell r="F11811">
            <v>12.68</v>
          </cell>
          <cell r="G11811">
            <v>13</v>
          </cell>
        </row>
        <row r="11812">
          <cell r="A11812" t="str">
            <v>SINAPI103956</v>
          </cell>
          <cell r="B11812" t="str">
            <v>SINAPI</v>
          </cell>
          <cell r="C11812">
            <v>103956</v>
          </cell>
          <cell r="D11812" t="str">
            <v>JOELHO DE REDUÇÃO, 90 GRAUS, PVC, SOLDÁVEL, DN 32 MM X 25 MM, INSTALADO EM RAMAL DE DISTRIBUIÇÃO DE ÁGUA - FORNECIMENTO E INSTALAÇÃO. AF_06/2022</v>
          </cell>
          <cell r="E11812" t="str">
            <v>UN</v>
          </cell>
          <cell r="F11812">
            <v>17.68</v>
          </cell>
          <cell r="G11812">
            <v>18.3</v>
          </cell>
        </row>
        <row r="11813">
          <cell r="A11813" t="str">
            <v>SINAPI103951</v>
          </cell>
          <cell r="B11813" t="str">
            <v>SINAPI</v>
          </cell>
          <cell r="C11813">
            <v>103951</v>
          </cell>
          <cell r="D11813" t="str">
            <v>JOELHO DE REDUÇÃO, 90 GRAUS, PVC, SOLDÁVEL, DN 32 MM X 25 MM, INSTALADO EM RAMAL OU SUB-RAMAL DE ÁGUA - FORNECIMENTO E INSTALAÇÃO. AF_06/2022</v>
          </cell>
          <cell r="E11813" t="str">
            <v>UN</v>
          </cell>
          <cell r="F11813">
            <v>18.920000000000002</v>
          </cell>
          <cell r="G11813">
            <v>19.61</v>
          </cell>
        </row>
        <row r="11814">
          <cell r="A11814" t="str">
            <v>SINAPI89374</v>
          </cell>
          <cell r="B11814" t="str">
            <v>SINAPI</v>
          </cell>
          <cell r="C11814">
            <v>89374</v>
          </cell>
          <cell r="D11814" t="str">
            <v>LUVA COM BUCHA DE LATÃO, PVC, SOLDÁVEL, DN 20MM X 1/2", INSTALADO EM RAMAL OU SUB-RAMAL DE ÁGUA - FORNECIMENTO E INSTALAÇÃO. AF_06/2022</v>
          </cell>
          <cell r="E11814" t="str">
            <v>UN</v>
          </cell>
          <cell r="F11814">
            <v>12.42</v>
          </cell>
          <cell r="G11814">
            <v>12.76</v>
          </cell>
        </row>
        <row r="11815">
          <cell r="A11815" t="str">
            <v>SINAPI89427</v>
          </cell>
          <cell r="B11815" t="str">
            <v>SINAPI</v>
          </cell>
          <cell r="C11815">
            <v>89427</v>
          </cell>
          <cell r="D11815" t="str">
            <v>LUVA COM BUCHA DE LATÃO, PVC, SOLDÁVEL, DN 25MM X 3/4, INSTALADO EM RAMAL DE DISTRIBUIÇÃO DE ÁGUA - FORNECIMENTO E INSTALAÇÃO. AF_06/2022</v>
          </cell>
          <cell r="E11815" t="str">
            <v>UN</v>
          </cell>
          <cell r="F11815">
            <v>14.47</v>
          </cell>
          <cell r="G11815">
            <v>14.82</v>
          </cell>
        </row>
        <row r="11816">
          <cell r="A11816" t="str">
            <v>SINAPI89381</v>
          </cell>
          <cell r="B11816" t="str">
            <v>SINAPI</v>
          </cell>
          <cell r="C11816">
            <v>89381</v>
          </cell>
          <cell r="D11816" t="str">
            <v>LUVA COM BUCHA DE LATÃO, PVC, SOLDÁVEL, DN 25MM X 3/4, INSTALADO EM RAMAL OU SUB-RAMAL DE ÁGUA - FORNECIMENTO E INSTALAÇÃO. AF_06/2022</v>
          </cell>
          <cell r="E11816" t="str">
            <v>UN</v>
          </cell>
          <cell r="F11816">
            <v>15.17</v>
          </cell>
          <cell r="G11816">
            <v>15.57</v>
          </cell>
        </row>
        <row r="11817">
          <cell r="A11817" t="str">
            <v>SINAPI95237</v>
          </cell>
          <cell r="B11817" t="str">
            <v>SINAPI</v>
          </cell>
          <cell r="C11817">
            <v>95237</v>
          </cell>
          <cell r="D11817" t="str">
            <v>LUVA COM BUCHA DE LATÃO, PVC, SOLDÁVEL, DN 32MM X 1, INSTALADO EM RAMAL DE DISTRIBUIÇÃO DE ÁGUA FORNECIMENTO E INSTALAÇÃO. AF_06/2022</v>
          </cell>
          <cell r="E11817" t="str">
            <v>UN</v>
          </cell>
          <cell r="F11817">
            <v>28.51</v>
          </cell>
          <cell r="G11817">
            <v>28.93</v>
          </cell>
        </row>
        <row r="11818">
          <cell r="A11818" t="str">
            <v>SINAPI89979</v>
          </cell>
          <cell r="B11818" t="str">
            <v>SINAPI</v>
          </cell>
          <cell r="C11818">
            <v>89979</v>
          </cell>
          <cell r="D11818" t="str">
            <v>LUVA COM BUCHA DE LATÃO, PVC, SOLDÁVEL, DN 32MM X 1, INSTALADO EM RAMAL OU SUB-RAMAL DE ÁGUA FORNECIMENTO E INSTALAÇÃO. AF_06/2022</v>
          </cell>
          <cell r="E11818" t="str">
            <v>UN</v>
          </cell>
          <cell r="F11818">
            <v>29.34</v>
          </cell>
          <cell r="G11818">
            <v>29.8</v>
          </cell>
        </row>
        <row r="11819">
          <cell r="A11819" t="str">
            <v>SINAPI103991</v>
          </cell>
          <cell r="B11819" t="str">
            <v>SINAPI</v>
          </cell>
          <cell r="C11819">
            <v>103991</v>
          </cell>
          <cell r="D11819" t="str">
            <v>LUVA COM ROSCA, PVC, SOLDÁVEL, DN 40MM X 1.1/4", INSTALADO EM RAMAL DE DISTRIBUIÇÃO DE ÁGUA - FORNECIMENTO E INSTALAÇÃO. AF_06/2022</v>
          </cell>
          <cell r="E11819" t="str">
            <v>UN</v>
          </cell>
          <cell r="F11819">
            <v>21.93</v>
          </cell>
          <cell r="G11819">
            <v>22.42</v>
          </cell>
        </row>
        <row r="11820">
          <cell r="A11820" t="str">
            <v>SINAPI89564</v>
          </cell>
          <cell r="B11820" t="str">
            <v>SINAPI</v>
          </cell>
          <cell r="C11820">
            <v>89564</v>
          </cell>
          <cell r="D11820" t="str">
            <v>LUVA COM ROSCA, PVC, SOLDÁVEL, DN 40MM X 1.1/4, INSTALADO EM PRUMADA DE ÁGUA - FORNECIMENTO E INSTALAÇÃO. AF_06/2022</v>
          </cell>
          <cell r="E11820" t="str">
            <v>UN</v>
          </cell>
          <cell r="F11820">
            <v>18.05</v>
          </cell>
          <cell r="G11820">
            <v>18.32</v>
          </cell>
        </row>
        <row r="11821">
          <cell r="A11821" t="str">
            <v>SINAPI104000</v>
          </cell>
          <cell r="B11821" t="str">
            <v>SINAPI</v>
          </cell>
          <cell r="C11821">
            <v>104000</v>
          </cell>
          <cell r="D11821" t="str">
            <v>LUVA COM ROSCA, PVC, SOLDÁVEL, DN 50MM X 1.1/2", INSTALADO EM RAMAL DE DISTRIBUIÇÃO DE ÁGUA - FORNECIMENTO E INSTALAÇÃO. AF_06/2022</v>
          </cell>
          <cell r="E11821" t="str">
            <v>UN</v>
          </cell>
          <cell r="F11821">
            <v>32.979999999999997</v>
          </cell>
          <cell r="G11821">
            <v>33.54</v>
          </cell>
        </row>
        <row r="11822">
          <cell r="A11822" t="str">
            <v>SINAPI89593</v>
          </cell>
          <cell r="B11822" t="str">
            <v>SINAPI</v>
          </cell>
          <cell r="C11822">
            <v>89593</v>
          </cell>
          <cell r="D11822" t="str">
            <v>LUVA COM ROSCA, PVC, SOLDÁVEL, DN 50MM X 1.1/2, INSTALADO EM PRUMADA DE ÁGUA - FORNECIMENTO E INSTALAÇÃO. AF_06/2022</v>
          </cell>
          <cell r="E11822" t="str">
            <v>UN</v>
          </cell>
          <cell r="F11822">
            <v>28.48</v>
          </cell>
          <cell r="G11822">
            <v>28.79</v>
          </cell>
        </row>
        <row r="11823">
          <cell r="A11823" t="str">
            <v>SINAPI89418</v>
          </cell>
          <cell r="B11823" t="str">
            <v>SINAPI</v>
          </cell>
          <cell r="C11823">
            <v>89418</v>
          </cell>
          <cell r="D11823" t="str">
            <v>LUVA DE CORRER, PVC, SOLDÁVEL, DN 20MM, INSTALADO EM RAMAL DE DISTRIBUIÇÃO DE ÁGUA - FORNECIMENTO E INSTALAÇÃO. AF_06/2022</v>
          </cell>
          <cell r="E11823" t="str">
            <v>UN</v>
          </cell>
          <cell r="F11823">
            <v>18.62</v>
          </cell>
          <cell r="G11823">
            <v>18.95</v>
          </cell>
        </row>
        <row r="11824">
          <cell r="A11824" t="str">
            <v>SINAPI89372</v>
          </cell>
          <cell r="B11824" t="str">
            <v>SINAPI</v>
          </cell>
          <cell r="C11824">
            <v>89372</v>
          </cell>
          <cell r="D11824" t="str">
            <v>LUVA DE CORRER, PVC, SOLDÁVEL, DN 20MM, INSTALADO EM RAMAL OU SUB-RAMAL DE ÁGUA - FORNECIMENTO E INSTALAÇÃO. AF_06/2022</v>
          </cell>
          <cell r="E11824" t="str">
            <v>UN</v>
          </cell>
          <cell r="F11824">
            <v>19.27</v>
          </cell>
          <cell r="G11824">
            <v>19.64</v>
          </cell>
        </row>
        <row r="11825">
          <cell r="A11825" t="str">
            <v>SINAPI89530</v>
          </cell>
          <cell r="B11825" t="str">
            <v>SINAPI</v>
          </cell>
          <cell r="C11825">
            <v>89530</v>
          </cell>
          <cell r="D11825" t="str">
            <v>LUVA DE CORRER, PVC, SOLDÁVEL, DN 25MM, INSTALADO EM PRUMADA DE ÁGUA - FORNECIMENTO E INSTALAÇÃO. AF_06/2022</v>
          </cell>
          <cell r="E11825" t="str">
            <v>UN</v>
          </cell>
          <cell r="F11825">
            <v>18.73</v>
          </cell>
          <cell r="G11825">
            <v>18.920000000000002</v>
          </cell>
        </row>
        <row r="11826">
          <cell r="A11826" t="str">
            <v>SINAPI89425</v>
          </cell>
          <cell r="B11826" t="str">
            <v>SINAPI</v>
          </cell>
          <cell r="C11826">
            <v>89425</v>
          </cell>
          <cell r="D11826" t="str">
            <v>LUVA DE CORRER, PVC, SOLDÁVEL, DN 25MM, INSTALADO EM RAMAL DE DISTRIBUIÇÃO DE ÁGUA - FORNECIMENTO E INSTALAÇÃO. AF_06/2022</v>
          </cell>
          <cell r="E11826" t="str">
            <v>UN</v>
          </cell>
          <cell r="F11826">
            <v>21.82</v>
          </cell>
          <cell r="G11826">
            <v>22.19</v>
          </cell>
        </row>
        <row r="11827">
          <cell r="A11827" t="str">
            <v>SINAPI89379</v>
          </cell>
          <cell r="B11827" t="str">
            <v>SINAPI</v>
          </cell>
          <cell r="C11827">
            <v>89379</v>
          </cell>
          <cell r="D11827" t="str">
            <v>LUVA DE CORRER, PVC, SOLDÁVEL, DN 25MM, INSTALADO EM RAMAL OU SUB-RAMAL DE ÁGUA - FORNECIMENTO E INSTALAÇÃO. AF_12/2014</v>
          </cell>
          <cell r="E11827" t="str">
            <v>UN</v>
          </cell>
          <cell r="F11827">
            <v>22.57</v>
          </cell>
          <cell r="G11827">
            <v>23</v>
          </cell>
        </row>
        <row r="11828">
          <cell r="A11828" t="str">
            <v>SINAPI89542</v>
          </cell>
          <cell r="B11828" t="str">
            <v>SINAPI</v>
          </cell>
          <cell r="C11828">
            <v>89542</v>
          </cell>
          <cell r="D11828" t="str">
            <v>LUVA DE CORRER, PVC, SOLDÁVEL, DN 32MM, INSTALADO EM PRUMADA DE ÁGUA - FORNECIMENTO E INSTALAÇÃO. AF_06/2022</v>
          </cell>
          <cell r="E11828" t="str">
            <v>UN</v>
          </cell>
          <cell r="F11828">
            <v>31.05</v>
          </cell>
          <cell r="G11828">
            <v>31.29</v>
          </cell>
        </row>
        <row r="11829">
          <cell r="A11829" t="str">
            <v>SINAPI89432</v>
          </cell>
          <cell r="B11829" t="str">
            <v>SINAPI</v>
          </cell>
          <cell r="C11829">
            <v>89432</v>
          </cell>
          <cell r="D11829" t="str">
            <v>LUVA DE CORRER, PVC, SOLDÁVEL, DN 32MM, INSTALADO EM RAMAL DE DISTRIBUIÇÃO DE ÁGUA FORNECIMENTO E INSTALAÇÃO. AF_06/2022</v>
          </cell>
          <cell r="E11829" t="str">
            <v>UN</v>
          </cell>
          <cell r="F11829">
            <v>34.619999999999997</v>
          </cell>
          <cell r="G11829">
            <v>35.07</v>
          </cell>
        </row>
        <row r="11830">
          <cell r="A11830" t="str">
            <v>SINAPI89387</v>
          </cell>
          <cell r="B11830" t="str">
            <v>SINAPI</v>
          </cell>
          <cell r="C11830">
            <v>89387</v>
          </cell>
          <cell r="D11830" t="str">
            <v>LUVA DE CORRER, PVC, SOLDÁVEL, DN 32MM, INSTALADO EM RAMAL OU SUB-RAMAL DE ÁGUA FORNECIMENTO E INSTALAÇÃO. AF_06/2022</v>
          </cell>
          <cell r="E11830" t="str">
            <v>UN</v>
          </cell>
          <cell r="F11830">
            <v>35.51</v>
          </cell>
          <cell r="G11830">
            <v>36.020000000000003</v>
          </cell>
        </row>
        <row r="11831">
          <cell r="A11831" t="str">
            <v>SINAPI89560</v>
          </cell>
          <cell r="B11831" t="str">
            <v>SINAPI</v>
          </cell>
          <cell r="C11831">
            <v>89560</v>
          </cell>
          <cell r="D11831" t="str">
            <v>LUVA DE CORRER, PVC, SOLDÁVEL, DN 40MM, INSTALADO EM PRUMADA DE ÁGUA FORNECIMENTO E INSTALAÇÃO. AF_06/2022</v>
          </cell>
          <cell r="E11831" t="str">
            <v>UN</v>
          </cell>
          <cell r="F11831">
            <v>39.74</v>
          </cell>
          <cell r="G11831">
            <v>40.020000000000003</v>
          </cell>
        </row>
        <row r="11832">
          <cell r="A11832" t="str">
            <v>SINAPI104159</v>
          </cell>
          <cell r="B11832" t="str">
            <v>SINAPI</v>
          </cell>
          <cell r="C11832">
            <v>104159</v>
          </cell>
          <cell r="D11832" t="str">
            <v>LUVA DE CORRER, PVC, SOLDÁVEL, DN 40MM, INSTALADO EM RAMAL DE DISTRIBUIÇÃO DE ÁGUA - FORNECIMENTO E INSTALAÇÃO. AF_06/2022</v>
          </cell>
          <cell r="E11832" t="str">
            <v>UN</v>
          </cell>
          <cell r="F11832">
            <v>43.9</v>
          </cell>
          <cell r="G11832">
            <v>44.43</v>
          </cell>
        </row>
        <row r="11833">
          <cell r="A11833" t="str">
            <v>SINAPI89577</v>
          </cell>
          <cell r="B11833" t="str">
            <v>SINAPI</v>
          </cell>
          <cell r="C11833">
            <v>89577</v>
          </cell>
          <cell r="D11833" t="str">
            <v>LUVA DE CORRER, PVC, SOLDÁVEL, DN 50MM, INSTALADO EM PRUMADA DE ÁGUA - FORNECIMENTO E INSTALAÇÃO. AF_06/2022</v>
          </cell>
          <cell r="E11833" t="str">
            <v>UN</v>
          </cell>
          <cell r="F11833">
            <v>41.92</v>
          </cell>
          <cell r="G11833">
            <v>42.28</v>
          </cell>
        </row>
        <row r="11834">
          <cell r="A11834" t="str">
            <v>SINAPI103996</v>
          </cell>
          <cell r="B11834" t="str">
            <v>SINAPI</v>
          </cell>
          <cell r="C11834">
            <v>103996</v>
          </cell>
          <cell r="D11834" t="str">
            <v>LUVA DE CORRER, PVC, SOLDÁVEL, DN 50MM, INSTALADO EM RAMAL DE DISTRIBUIÇÃO DE ÁGUA - FORNECIMENTO E INSTALAÇÃO. AF_06/2022</v>
          </cell>
          <cell r="E11834" t="str">
            <v>UN</v>
          </cell>
          <cell r="F11834">
            <v>46.77</v>
          </cell>
          <cell r="G11834">
            <v>47.42</v>
          </cell>
        </row>
        <row r="11835">
          <cell r="A11835" t="str">
            <v>SINAPI89598</v>
          </cell>
          <cell r="B11835" t="str">
            <v>SINAPI</v>
          </cell>
          <cell r="C11835">
            <v>89598</v>
          </cell>
          <cell r="D11835" t="str">
            <v>LUVA DE CORRER, PVC, SOLDÁVEL, DN 60MM, INSTALADO EM PRUMADA DE ÁGUA FORNECIMENTO E INSTALAÇÃO. AF_06/2022</v>
          </cell>
          <cell r="E11835" t="str">
            <v>UN</v>
          </cell>
          <cell r="F11835">
            <v>56.38</v>
          </cell>
          <cell r="G11835">
            <v>56.81</v>
          </cell>
        </row>
        <row r="11836">
          <cell r="A11836" t="str">
            <v>SINAPI89419</v>
          </cell>
          <cell r="B11836" t="str">
            <v>SINAPI</v>
          </cell>
          <cell r="C11836">
            <v>89419</v>
          </cell>
          <cell r="D11836" t="str">
            <v>LUVA DE REDUÇÃO, PVC, SOLDÁVEL, DN 25MM X 20MM, INSTALADO EM RAMAL DE DISTRIBUIÇÃO DE ÁGUA - FORNECIMENTO E INSTALAÇÃO. AF_06/2022</v>
          </cell>
          <cell r="E11836" t="str">
            <v>UN</v>
          </cell>
          <cell r="F11836">
            <v>8.41</v>
          </cell>
          <cell r="G11836">
            <v>8.76</v>
          </cell>
        </row>
        <row r="11837">
          <cell r="A11837" t="str">
            <v>SINAPI89373</v>
          </cell>
          <cell r="B11837" t="str">
            <v>SINAPI</v>
          </cell>
          <cell r="C11837">
            <v>89373</v>
          </cell>
          <cell r="D11837" t="str">
            <v>LUVA DE REDUÇÃO, PVC, SOLDÁVEL, DN 25MM X 20MM, INSTALADO EM RAMAL OU SUB-RAMAL DE ÁGUA - FORNECIMENTO E INSTALAÇÃO. AF_06/2022</v>
          </cell>
          <cell r="E11837" t="str">
            <v>UN</v>
          </cell>
          <cell r="F11837">
            <v>9.11</v>
          </cell>
          <cell r="G11837">
            <v>9.51</v>
          </cell>
        </row>
        <row r="11838">
          <cell r="A11838" t="str">
            <v>SINAPI89532</v>
          </cell>
          <cell r="B11838" t="str">
            <v>SINAPI</v>
          </cell>
          <cell r="C11838">
            <v>89532</v>
          </cell>
          <cell r="D11838" t="str">
            <v>LUVA DE REDUÇÃO, PVC, SOLDÁVEL, DN 32MM X 25MM, INSTALADO EM PRUMADA DE ÁGUA - FORNECIMENTO E INSTALAÇÃO. AF_06/2022</v>
          </cell>
          <cell r="E11838" t="str">
            <v>UN</v>
          </cell>
          <cell r="F11838">
            <v>8.44</v>
          </cell>
          <cell r="G11838">
            <v>8.67</v>
          </cell>
        </row>
        <row r="11839">
          <cell r="A11839" t="str">
            <v>SINAPI89426</v>
          </cell>
          <cell r="B11839" t="str">
            <v>SINAPI</v>
          </cell>
          <cell r="C11839">
            <v>89426</v>
          </cell>
          <cell r="D11839" t="str">
            <v>LUVA DE REDUÇÃO, PVC, SOLDÁVEL, DN 32MM X 25MM, INSTALADO EM RAMAL DE DISTRIBUIÇÃO DE ÁGUA - FORNECIMENTO E INSTALAÇÃO. AF_06/2022</v>
          </cell>
          <cell r="E11839" t="str">
            <v>UN</v>
          </cell>
          <cell r="F11839">
            <v>11.78</v>
          </cell>
          <cell r="G11839">
            <v>12.2</v>
          </cell>
        </row>
        <row r="11840">
          <cell r="A11840" t="str">
            <v>SINAPI89380</v>
          </cell>
          <cell r="B11840" t="str">
            <v>SINAPI</v>
          </cell>
          <cell r="C11840">
            <v>89380</v>
          </cell>
          <cell r="D11840" t="str">
            <v>LUVA DE REDUÇÃO, PVC, SOLDÁVEL, DN 32MM X 25MM, INSTALADO EM RAMAL OU SUB-RAMAL DE ÁGUA - FORNECIMENTO E INSTALAÇÃO. AF_06/2022</v>
          </cell>
          <cell r="E11840" t="str">
            <v>UN</v>
          </cell>
          <cell r="F11840">
            <v>12.61</v>
          </cell>
          <cell r="G11840">
            <v>13.07</v>
          </cell>
        </row>
        <row r="11841">
          <cell r="A11841" t="str">
            <v>SINAPI89562</v>
          </cell>
          <cell r="B11841" t="str">
            <v>SINAPI</v>
          </cell>
          <cell r="C11841">
            <v>89562</v>
          </cell>
          <cell r="D11841" t="str">
            <v>LUVA DE REDUÇÃO, PVC, SOLDÁVEL, DN 40MM X 32MM, INSTALADO EM PRUMADA DE ÁGUA - FORNECIMENTO E INSTALAÇÃO. AF_06/2022</v>
          </cell>
          <cell r="E11841" t="str">
            <v>UN</v>
          </cell>
          <cell r="F11841">
            <v>12.15</v>
          </cell>
          <cell r="G11841">
            <v>12.42</v>
          </cell>
        </row>
        <row r="11842">
          <cell r="A11842" t="str">
            <v>SINAPI89433</v>
          </cell>
          <cell r="B11842" t="str">
            <v>SINAPI</v>
          </cell>
          <cell r="C11842">
            <v>89433</v>
          </cell>
          <cell r="D11842" t="str">
            <v>LUVA DE REDUÇÃO, PVC, SOLDÁVEL, DN 40MM X 32MM, INSTALADO EM RAMAL DE DISTRIBUIÇÃO DE ÁGUA - FORNECIMENTO E INSTALAÇÃO. AF_06/2022</v>
          </cell>
          <cell r="E11842" t="str">
            <v>UN</v>
          </cell>
          <cell r="F11842">
            <v>16.03</v>
          </cell>
          <cell r="G11842">
            <v>16.52</v>
          </cell>
        </row>
        <row r="11843">
          <cell r="A11843" t="str">
            <v>SINAPI89579</v>
          </cell>
          <cell r="B11843" t="str">
            <v>SINAPI</v>
          </cell>
          <cell r="C11843">
            <v>89579</v>
          </cell>
          <cell r="D11843" t="str">
            <v>LUVA DE REDUÇÃO, PVC, SOLDÁVEL, DN 50MM X 25MM, INSTALADO EM PRUMADA DE ÁGUA FORNECIMENTO E INSTALAÇÃO. AF_06/2022</v>
          </cell>
          <cell r="E11843" t="str">
            <v>UN</v>
          </cell>
          <cell r="F11843">
            <v>13.65</v>
          </cell>
          <cell r="G11843">
            <v>13.93</v>
          </cell>
        </row>
        <row r="11844">
          <cell r="A11844" t="str">
            <v>SINAPI103998</v>
          </cell>
          <cell r="B11844" t="str">
            <v>SINAPI</v>
          </cell>
          <cell r="C11844">
            <v>103998</v>
          </cell>
          <cell r="D11844" t="str">
            <v>LUVA DE REDUÇÃO, PVC, SOLDÁVEL, DN 50MM X 25MM, INSTALADO EM RAMAL DE DISTRIBUIÇÃO DE ÁGUA FORNECIMENTO E INSTALAÇÃO. AF_06/2022</v>
          </cell>
          <cell r="E11844" t="str">
            <v>UN</v>
          </cell>
          <cell r="F11844">
            <v>17.61</v>
          </cell>
          <cell r="G11844">
            <v>18.13</v>
          </cell>
        </row>
        <row r="11845">
          <cell r="A11845" t="str">
            <v>SINAPI89605</v>
          </cell>
          <cell r="B11845" t="str">
            <v>SINAPI</v>
          </cell>
          <cell r="C11845">
            <v>89605</v>
          </cell>
          <cell r="D11845" t="str">
            <v>LUVA DE REDUÇÃO, PVC, SOLDÁVEL, DN 60MM X 50MM, INSTALADO EM PRUMADA DE ÁGUA - FORNECIMENTO E INSTALAÇÃO. AF_06/2022</v>
          </cell>
          <cell r="E11845" t="str">
            <v>UN</v>
          </cell>
          <cell r="F11845">
            <v>23.74</v>
          </cell>
          <cell r="G11845">
            <v>24.12</v>
          </cell>
        </row>
        <row r="11846">
          <cell r="A11846" t="str">
            <v>SINAPI89981</v>
          </cell>
          <cell r="B11846" t="str">
            <v>SINAPI</v>
          </cell>
          <cell r="C11846">
            <v>89981</v>
          </cell>
          <cell r="D11846" t="str">
            <v>LUVA SOLDÁVEL E COM BUCHA DE LATÃO, PVC, SOLDÁVEL, DN 32MM X 1, INSTALADO EM PRUMADA DE ÁGUA FORNECIMENTO E INSTALAÇÃO. AF_06/2022</v>
          </cell>
          <cell r="E11846" t="str">
            <v>UN</v>
          </cell>
          <cell r="F11846">
            <v>25.17</v>
          </cell>
          <cell r="G11846">
            <v>25.4</v>
          </cell>
        </row>
        <row r="11847">
          <cell r="A11847" t="str">
            <v>SINAPI89385</v>
          </cell>
          <cell r="B11847" t="str">
            <v>SINAPI</v>
          </cell>
          <cell r="C11847">
            <v>89385</v>
          </cell>
          <cell r="D11847" t="str">
            <v>LUVA SOLDÁVEL E COM ROSCA, PVC, SOLDÁVEL, DN 25MM X 3/4, INSTALADO EM RAMAL OU SUB-RAMAL DE ÁGUA - FORNECIMENTO E INSTALAÇÃO. AF_06/2022</v>
          </cell>
          <cell r="E11847" t="str">
            <v>UN</v>
          </cell>
          <cell r="F11847">
            <v>9.25</v>
          </cell>
          <cell r="G11847">
            <v>9.65</v>
          </cell>
        </row>
        <row r="11848">
          <cell r="A11848" t="str">
            <v>SINAPI89551</v>
          </cell>
          <cell r="B11848" t="str">
            <v>SINAPI</v>
          </cell>
          <cell r="C11848">
            <v>89551</v>
          </cell>
          <cell r="D11848" t="str">
            <v>LUVA SOLDÁVEL E COM ROSCA, PVC, SOLDÁVEL, DN 32MM X 1, INSTALADO EM PRUMADA DE ÁGUA - FORNECIMENTO E INSTALAÇÃO. AF_06/2022</v>
          </cell>
          <cell r="E11848" t="str">
            <v>UN</v>
          </cell>
          <cell r="F11848">
            <v>10.08</v>
          </cell>
          <cell r="G11848">
            <v>10.31</v>
          </cell>
        </row>
        <row r="11849">
          <cell r="A11849" t="str">
            <v>SINAPI89434</v>
          </cell>
          <cell r="B11849" t="str">
            <v>SINAPI</v>
          </cell>
          <cell r="C11849">
            <v>89434</v>
          </cell>
          <cell r="D11849" t="str">
            <v>LUVA SOLDÁVEL E COM ROSCA, PVC, SOLDÁVEL, DN 32MM X 1, INSTALADO EM RAMAL DE DISTRIBUIÇÃO DE ÁGUA - FORNECIMENTO E INSTALAÇÃO. AF_06/2022</v>
          </cell>
          <cell r="E11849" t="str">
            <v>UN</v>
          </cell>
          <cell r="F11849">
            <v>13.42</v>
          </cell>
          <cell r="G11849">
            <v>13.84</v>
          </cell>
        </row>
        <row r="11850">
          <cell r="A11850" t="str">
            <v>SINAPI89389</v>
          </cell>
          <cell r="B11850" t="str">
            <v>SINAPI</v>
          </cell>
          <cell r="C11850">
            <v>89389</v>
          </cell>
          <cell r="D11850" t="str">
            <v>LUVA SOLDÁVEL E COM ROSCA, PVC, SOLDÁVEL, DN 32MM X 1, INSTALADO EM RAMAL OU SUB-RAMAL DE ÁGUA - FORNECIMENTO E INSTALAÇÃO. AF_06/2022</v>
          </cell>
          <cell r="E11850" t="str">
            <v>UN</v>
          </cell>
          <cell r="F11850">
            <v>14.25</v>
          </cell>
          <cell r="G11850">
            <v>14.71</v>
          </cell>
        </row>
        <row r="11851">
          <cell r="A11851" t="str">
            <v>SINAPI89417</v>
          </cell>
          <cell r="B11851" t="str">
            <v>SINAPI</v>
          </cell>
          <cell r="C11851">
            <v>89417</v>
          </cell>
          <cell r="D11851" t="str">
            <v>LUVA, PVC, SOLDÁVEL, DN 20MM, INSTALADO EM RAMAL DE DISTRIBUIÇÃO DE ÁGUA - FORNECIMENTO E INSTALAÇÃO. AF_06/2022</v>
          </cell>
          <cell r="E11851" t="str">
            <v>UN</v>
          </cell>
          <cell r="F11851">
            <v>7.09</v>
          </cell>
          <cell r="G11851">
            <v>7.42</v>
          </cell>
        </row>
        <row r="11852">
          <cell r="A11852" t="str">
            <v>SINAPI89371</v>
          </cell>
          <cell r="B11852" t="str">
            <v>SINAPI</v>
          </cell>
          <cell r="C11852">
            <v>89371</v>
          </cell>
          <cell r="D11852" t="str">
            <v>LUVA, PVC, SOLDÁVEL, DN 20MM, INSTALADO EM RAMAL OU SUB-RAMAL DE ÁGUA - FORNECIMENTO E INSTALAÇÃO. AF_06/2022</v>
          </cell>
          <cell r="E11852" t="str">
            <v>UN</v>
          </cell>
          <cell r="F11852">
            <v>7.74</v>
          </cell>
          <cell r="G11852">
            <v>8.11</v>
          </cell>
        </row>
        <row r="11853">
          <cell r="A11853" t="str">
            <v>SINAPI89528</v>
          </cell>
          <cell r="B11853" t="str">
            <v>SINAPI</v>
          </cell>
          <cell r="C11853">
            <v>89528</v>
          </cell>
          <cell r="D11853" t="str">
            <v>LUVA, PVC, SOLDÁVEL, DN 25MM, INSTALADO EM PRUMADA DE ÁGUA - FORNECIMENTO E INSTALAÇÃO. AF_06/2022</v>
          </cell>
          <cell r="E11853" t="str">
            <v>UN</v>
          </cell>
          <cell r="F11853">
            <v>5.22</v>
          </cell>
          <cell r="G11853">
            <v>5.41</v>
          </cell>
        </row>
        <row r="11854">
          <cell r="A11854" t="str">
            <v>SINAPI89424</v>
          </cell>
          <cell r="B11854" t="str">
            <v>SINAPI</v>
          </cell>
          <cell r="C11854">
            <v>89424</v>
          </cell>
          <cell r="D11854" t="str">
            <v>LUVA, PVC, SOLDÁVEL, DN 25MM, INSTALADO EM RAMAL DE DISTRIBUIÇÃO DE ÁGUA - FORNECIMENTO E INSTALAÇÃO. AF_06/2022</v>
          </cell>
          <cell r="E11854" t="str">
            <v>UN</v>
          </cell>
          <cell r="F11854">
            <v>8.31</v>
          </cell>
          <cell r="G11854">
            <v>8.68</v>
          </cell>
        </row>
        <row r="11855">
          <cell r="A11855" t="str">
            <v>SINAPI89378</v>
          </cell>
          <cell r="B11855" t="str">
            <v>SINAPI</v>
          </cell>
          <cell r="C11855">
            <v>89378</v>
          </cell>
          <cell r="D11855" t="str">
            <v>LUVA, PVC, SOLDÁVEL, DN 25MM, INSTALADO EM RAMAL OU SUB-RAMAL DE ÁGUA - FORNECIMENTO E INSTALAÇÃO. AF_06/2022</v>
          </cell>
          <cell r="E11855" t="str">
            <v>UN</v>
          </cell>
          <cell r="F11855">
            <v>9.06</v>
          </cell>
          <cell r="G11855">
            <v>9.49</v>
          </cell>
        </row>
        <row r="11856">
          <cell r="A11856" t="str">
            <v>SINAPI89541</v>
          </cell>
          <cell r="B11856" t="str">
            <v>SINAPI</v>
          </cell>
          <cell r="C11856">
            <v>89541</v>
          </cell>
          <cell r="D11856" t="str">
            <v>LUVA, PVC, SOLDÁVEL, DN 32MM, INSTALADO EM PRUMADA DE ÁGUA - FORNECIMENTO E INSTALAÇÃO. AF_06/2022</v>
          </cell>
          <cell r="E11856" t="str">
            <v>UN</v>
          </cell>
          <cell r="F11856">
            <v>7.7</v>
          </cell>
          <cell r="G11856">
            <v>7.94</v>
          </cell>
        </row>
        <row r="11857">
          <cell r="A11857" t="str">
            <v>SINAPI89431</v>
          </cell>
          <cell r="B11857" t="str">
            <v>SINAPI</v>
          </cell>
          <cell r="C11857">
            <v>89431</v>
          </cell>
          <cell r="D11857" t="str">
            <v>LUVA, PVC, SOLDÁVEL, DN 32MM, INSTALADO EM RAMAL DE DISTRIBUIÇÃO DE ÁGUA - FORNECIMENTO E INSTALAÇÃO. AF_06/2022</v>
          </cell>
          <cell r="E11857" t="str">
            <v>UN</v>
          </cell>
          <cell r="F11857">
            <v>11.27</v>
          </cell>
          <cell r="G11857">
            <v>11.72</v>
          </cell>
        </row>
        <row r="11858">
          <cell r="A11858" t="str">
            <v>SINAPI89386</v>
          </cell>
          <cell r="B11858" t="str">
            <v>SINAPI</v>
          </cell>
          <cell r="C11858">
            <v>89386</v>
          </cell>
          <cell r="D11858" t="str">
            <v>LUVA, PVC, SOLDÁVEL, DN 32MM, INSTALADO EM RAMAL OU SUB-RAMAL DE ÁGUA - FORNECIMENTO E INSTALAÇÃO. AF_06/2022</v>
          </cell>
          <cell r="E11858" t="str">
            <v>UN</v>
          </cell>
          <cell r="F11858">
            <v>12.16</v>
          </cell>
          <cell r="G11858">
            <v>12.67</v>
          </cell>
        </row>
        <row r="11859">
          <cell r="A11859" t="str">
            <v>SINAPI89558</v>
          </cell>
          <cell r="B11859" t="str">
            <v>SINAPI</v>
          </cell>
          <cell r="C11859">
            <v>89558</v>
          </cell>
          <cell r="D11859" t="str">
            <v>LUVA, PVC, SOLDÁVEL, DN 40MM, INSTALADO EM PRUMADA DE ÁGUA - FORNECIMENTO E INSTALAÇÃO. AF_06/2022</v>
          </cell>
          <cell r="E11859" t="str">
            <v>UN</v>
          </cell>
          <cell r="F11859">
            <v>11.52</v>
          </cell>
          <cell r="G11859">
            <v>11.8</v>
          </cell>
        </row>
        <row r="11860">
          <cell r="A11860" t="str">
            <v>SINAPI103988</v>
          </cell>
          <cell r="B11860" t="str">
            <v>SINAPI</v>
          </cell>
          <cell r="C11860">
            <v>103988</v>
          </cell>
          <cell r="D11860" t="str">
            <v>LUVA, PVC, SOLDÁVEL, DN 40MM, INSTALADO EM RAMAL DE DISTRIBUIÇÃO DE ÁGUA - FORNECIMENTO E INSTALAÇÃO. AF_06/2022</v>
          </cell>
          <cell r="E11860" t="str">
            <v>UN</v>
          </cell>
          <cell r="F11860">
            <v>15.68</v>
          </cell>
          <cell r="G11860">
            <v>16.21</v>
          </cell>
        </row>
        <row r="11861">
          <cell r="A11861" t="str">
            <v>SINAPI89575</v>
          </cell>
          <cell r="B11861" t="str">
            <v>SINAPI</v>
          </cell>
          <cell r="C11861">
            <v>89575</v>
          </cell>
          <cell r="D11861" t="str">
            <v>LUVA, PVC, SOLDÁVEL, DN 50MM, INSTALADO EM PRUMADA DE ÁGUA - FORNECIMENTO E INSTALAÇÃO. AF_06/2022</v>
          </cell>
          <cell r="E11861" t="str">
            <v>UN</v>
          </cell>
          <cell r="F11861">
            <v>13.54</v>
          </cell>
          <cell r="G11861">
            <v>13.9</v>
          </cell>
        </row>
        <row r="11862">
          <cell r="A11862" t="str">
            <v>SINAPI103995</v>
          </cell>
          <cell r="B11862" t="str">
            <v>SINAPI</v>
          </cell>
          <cell r="C11862">
            <v>103995</v>
          </cell>
          <cell r="D11862" t="str">
            <v>LUVA, PVC, SOLDÁVEL, DN 50MM, INSTALADO EM RAMAL DE DISTRIBUIÇÃO DE ÁGUA - FORNECIMENTO E INSTALAÇÃO. AF_06/2022</v>
          </cell>
          <cell r="E11862" t="str">
            <v>UN</v>
          </cell>
          <cell r="F11862">
            <v>18.39</v>
          </cell>
          <cell r="G11862">
            <v>19.04</v>
          </cell>
        </row>
        <row r="11863">
          <cell r="A11863" t="str">
            <v>SINAPI89597</v>
          </cell>
          <cell r="B11863" t="str">
            <v>SINAPI</v>
          </cell>
          <cell r="C11863">
            <v>89597</v>
          </cell>
          <cell r="D11863" t="str">
            <v>LUVA, PVC, SOLDÁVEL, DN 60MM, INSTALADO EM PRUMADA DE ÁGUA - FORNECIMENTO E INSTALAÇÃO. AF_06/2022</v>
          </cell>
          <cell r="E11863" t="str">
            <v>UN</v>
          </cell>
          <cell r="F11863">
            <v>26.01</v>
          </cell>
          <cell r="G11863">
            <v>26.44</v>
          </cell>
        </row>
        <row r="11864">
          <cell r="A11864" t="str">
            <v>SINAPI89611</v>
          </cell>
          <cell r="B11864" t="str">
            <v>SINAPI</v>
          </cell>
          <cell r="C11864">
            <v>89611</v>
          </cell>
          <cell r="D11864" t="str">
            <v>LUVA, PVC, SOLDÁVEL, DN 75MM, INSTALADO EM PRUMADA DE ÁGUA - FORNECIMENTO E INSTALAÇÃO. AF_06/2022</v>
          </cell>
          <cell r="E11864" t="str">
            <v>UN</v>
          </cell>
          <cell r="F11864">
            <v>36.47</v>
          </cell>
          <cell r="G11864">
            <v>36.99</v>
          </cell>
        </row>
        <row r="11865">
          <cell r="A11865" t="str">
            <v>SINAPI89614</v>
          </cell>
          <cell r="B11865" t="str">
            <v>SINAPI</v>
          </cell>
          <cell r="C11865">
            <v>89614</v>
          </cell>
          <cell r="D11865" t="str">
            <v>LUVA, PVC, SOLDÁVEL, DN 85MM, INSTALADO EM PRUMADA DE ÁGUA - FORNECIMENTO E INSTALAÇÃO. AF_06/2022</v>
          </cell>
          <cell r="E11865" t="str">
            <v>UN</v>
          </cell>
          <cell r="F11865">
            <v>67.34</v>
          </cell>
          <cell r="G11865">
            <v>67.92</v>
          </cell>
        </row>
        <row r="11866">
          <cell r="A11866" t="str">
            <v>SINAPI103975</v>
          </cell>
          <cell r="B11866" t="str">
            <v>SINAPI</v>
          </cell>
          <cell r="C11866">
            <v>103975</v>
          </cell>
          <cell r="D11866" t="str">
            <v>TE DE REDUÇÃO, 90 GRAUS, PVC, SOLDÁVEL, DN 50 MM X 20 MM, INSTALADO EM PRUMADA DE ÁGUA - FORNECIMENTO E INSTALAÇÃO. AF_06/2022</v>
          </cell>
          <cell r="E11866" t="str">
            <v>UN</v>
          </cell>
          <cell r="F11866">
            <v>21.09</v>
          </cell>
          <cell r="G11866">
            <v>21.6</v>
          </cell>
        </row>
        <row r="11867">
          <cell r="A11867" t="str">
            <v>SINAPI104007</v>
          </cell>
          <cell r="B11867" t="str">
            <v>SINAPI</v>
          </cell>
          <cell r="C11867">
            <v>104007</v>
          </cell>
          <cell r="D11867" t="str">
            <v>TE DE REDUÇÃO, 90 GRAUS, PVC, SOLDÁVEL, DN 50 MM X 20 MM, INSTALADO EM RAMAL DE DISTRIBUIÇÃO DE ÁGUA - FORNECIMENTO E INSTALAÇÃO. AF_06/2022</v>
          </cell>
          <cell r="E11867" t="str">
            <v>UN</v>
          </cell>
          <cell r="F11867">
            <v>26.95</v>
          </cell>
          <cell r="G11867">
            <v>27.82</v>
          </cell>
        </row>
        <row r="11868">
          <cell r="A11868" t="str">
            <v>SINAPI103976</v>
          </cell>
          <cell r="B11868" t="str">
            <v>SINAPI</v>
          </cell>
          <cell r="C11868">
            <v>103976</v>
          </cell>
          <cell r="D11868" t="str">
            <v>TE DE REDUÇÃO, 90 GRAUS, PVC, SOLDÁVEL, DN 50 MM X 32 MM, INSTALADO EM PRUMADA DE ÁGUA - FORNECIMENTO E INSTALAÇÃO. AF_06/2022</v>
          </cell>
          <cell r="E11868" t="str">
            <v>UN</v>
          </cell>
          <cell r="F11868">
            <v>30.19</v>
          </cell>
          <cell r="G11868">
            <v>30.79</v>
          </cell>
        </row>
        <row r="11869">
          <cell r="A11869" t="str">
            <v>SINAPI104008</v>
          </cell>
          <cell r="B11869" t="str">
            <v>SINAPI</v>
          </cell>
          <cell r="C11869">
            <v>104008</v>
          </cell>
          <cell r="D11869" t="str">
            <v>TE DE REDUÇÃO, 90 GRAUS, PVC, SOLDÁVEL, DN 50 MM X 32 MM, INSTALADO EM RAMAL DE DISTRIBUIÇÃO DE ÁGUA - FORNECIMENTO E INSTALAÇÃO. AF_06/2022</v>
          </cell>
          <cell r="E11869" t="str">
            <v>UN</v>
          </cell>
          <cell r="F11869">
            <v>38.57</v>
          </cell>
          <cell r="G11869">
            <v>39.67</v>
          </cell>
        </row>
        <row r="11870">
          <cell r="A11870" t="str">
            <v>SINAPI89630</v>
          </cell>
          <cell r="B11870" t="str">
            <v>SINAPI</v>
          </cell>
          <cell r="C11870">
            <v>89630</v>
          </cell>
          <cell r="D11870" t="str">
            <v>TE DE REDUÇÃO, PVC, SOLDÁVEL, DN 75MM X 50MM, INSTALADO EM PRUMADA DE ÁGUA - FORNECIMENTO E INSTALAÇÃO. AF_06/2022</v>
          </cell>
          <cell r="E11870" t="str">
            <v>UN</v>
          </cell>
          <cell r="F11870">
            <v>70.13</v>
          </cell>
          <cell r="G11870">
            <v>71</v>
          </cell>
        </row>
        <row r="11871">
          <cell r="A11871" t="str">
            <v>SINAPI89632</v>
          </cell>
          <cell r="B11871" t="str">
            <v>SINAPI</v>
          </cell>
          <cell r="C11871">
            <v>89632</v>
          </cell>
          <cell r="D11871" t="str">
            <v>TE DE REDUÇÃO, PVC, SOLDÁVEL, DN 85MM X 60MM, INSTALADO EM PRUMADA DE ÁGUA - FORNECIMENTO E INSTALAÇÃO. AF_06/2022</v>
          </cell>
          <cell r="E11871" t="str">
            <v>UN</v>
          </cell>
          <cell r="F11871">
            <v>139.31</v>
          </cell>
          <cell r="G11871">
            <v>140.31</v>
          </cell>
        </row>
        <row r="11872">
          <cell r="A11872" t="str">
            <v>SINAPI89438</v>
          </cell>
          <cell r="B11872" t="str">
            <v>SINAPI</v>
          </cell>
          <cell r="C11872">
            <v>89438</v>
          </cell>
          <cell r="D11872" t="str">
            <v>TE, PVC, SOLDÁVEL, DN 20MM, INSTALADO EM RAMAL DE DISTRIBUIÇÃO DE ÁGUA - FORNECIMENTO E INSTALAÇÃO. AF_06/2022</v>
          </cell>
          <cell r="E11872" t="str">
            <v>UN</v>
          </cell>
          <cell r="F11872">
            <v>13.26</v>
          </cell>
          <cell r="G11872">
            <v>13.92</v>
          </cell>
        </row>
        <row r="11873">
          <cell r="A11873" t="str">
            <v>SINAPI89393</v>
          </cell>
          <cell r="B11873" t="str">
            <v>SINAPI</v>
          </cell>
          <cell r="C11873">
            <v>89393</v>
          </cell>
          <cell r="D11873" t="str">
            <v>TE, PVC, SOLDÁVEL, DN 20MM, INSTALADO EM RAMAL OU SUB-RAMAL DE ÁGUA - FORNECIMENTO E INSTALAÇÃO. AF_06/2022</v>
          </cell>
          <cell r="E11873" t="str">
            <v>UN</v>
          </cell>
          <cell r="F11873">
            <v>14.56</v>
          </cell>
          <cell r="G11873">
            <v>15.3</v>
          </cell>
        </row>
        <row r="11874">
          <cell r="A11874" t="str">
            <v>SINAPI89617</v>
          </cell>
          <cell r="B11874" t="str">
            <v>SINAPI</v>
          </cell>
          <cell r="C11874">
            <v>89617</v>
          </cell>
          <cell r="D11874" t="str">
            <v>TE, PVC, SOLDÁVEL, DN 25MM, INSTALADO EM PRUMADA DE ÁGUA - FORNECIMENTO E INSTALAÇÃO. AF_06/2022</v>
          </cell>
          <cell r="E11874" t="str">
            <v>UN</v>
          </cell>
          <cell r="F11874">
            <v>9.4600000000000009</v>
          </cell>
          <cell r="G11874">
            <v>9.86</v>
          </cell>
        </row>
        <row r="11875">
          <cell r="A11875" t="str">
            <v>SINAPI89440</v>
          </cell>
          <cell r="B11875" t="str">
            <v>SINAPI</v>
          </cell>
          <cell r="C11875">
            <v>89440</v>
          </cell>
          <cell r="D11875" t="str">
            <v>TE, PVC, SOLDÁVEL, DN 25MM, INSTALADO EM RAMAL DE DISTRIBUIÇÃO DE ÁGUA - FORNECIMENTO E INSTALAÇÃO. AF_06/2022</v>
          </cell>
          <cell r="E11875" t="str">
            <v>UN</v>
          </cell>
          <cell r="F11875">
            <v>15.61</v>
          </cell>
          <cell r="G11875">
            <v>16.37</v>
          </cell>
        </row>
        <row r="11876">
          <cell r="A11876" t="str">
            <v>SINAPI89395</v>
          </cell>
          <cell r="B11876" t="str">
            <v>SINAPI</v>
          </cell>
          <cell r="C11876">
            <v>89395</v>
          </cell>
          <cell r="D11876" t="str">
            <v>TE, PVC, SOLDÁVEL, DN 25MM, INSTALADO EM RAMAL OU SUB-RAMAL DE ÁGUA - FORNECIMENTO E INSTALAÇÃO. AF_06/2022</v>
          </cell>
          <cell r="E11876" t="str">
            <v>UN</v>
          </cell>
          <cell r="F11876">
            <v>17.12</v>
          </cell>
          <cell r="G11876">
            <v>17.98</v>
          </cell>
        </row>
        <row r="11877">
          <cell r="A11877" t="str">
            <v>SINAPI89620</v>
          </cell>
          <cell r="B11877" t="str">
            <v>SINAPI</v>
          </cell>
          <cell r="C11877">
            <v>89620</v>
          </cell>
          <cell r="D11877" t="str">
            <v>TE, PVC, SOLDÁVEL, DN 32MM, INSTALADO EM PRUMADA DE ÁGUA - FORNECIMENTO E INSTALAÇÃO. AF_06/2022</v>
          </cell>
          <cell r="E11877" t="str">
            <v>UN</v>
          </cell>
          <cell r="F11877">
            <v>14.48</v>
          </cell>
          <cell r="G11877">
            <v>14.96</v>
          </cell>
        </row>
        <row r="11878">
          <cell r="A11878" t="str">
            <v>SINAPI89443</v>
          </cell>
          <cell r="B11878" t="str">
            <v>SINAPI</v>
          </cell>
          <cell r="C11878">
            <v>89443</v>
          </cell>
          <cell r="D11878" t="str">
            <v>TE, PVC, SOLDÁVEL, DN 32MM, INSTALADO EM RAMAL DE DISTRIBUIÇÃO DE ÁGUA - FORNECIMENTO E INSTALAÇÃO. AF_06/2022</v>
          </cell>
          <cell r="E11878" t="str">
            <v>UN</v>
          </cell>
          <cell r="F11878">
            <v>21.59</v>
          </cell>
          <cell r="G11878">
            <v>22.51</v>
          </cell>
        </row>
        <row r="11879">
          <cell r="A11879" t="str">
            <v>SINAPI89398</v>
          </cell>
          <cell r="B11879" t="str">
            <v>SINAPI</v>
          </cell>
          <cell r="C11879">
            <v>89398</v>
          </cell>
          <cell r="D11879" t="str">
            <v>TE, PVC, SOLDÁVEL, DN 32MM, INSTALADO EM RAMAL OU SUB-RAMAL DE ÁGUA - FORNECIMENTO E INSTALAÇÃO. AF_06/2022</v>
          </cell>
          <cell r="E11879" t="str">
            <v>UN</v>
          </cell>
          <cell r="F11879">
            <v>23.4</v>
          </cell>
          <cell r="G11879">
            <v>24.41</v>
          </cell>
        </row>
        <row r="11880">
          <cell r="A11880" t="str">
            <v>SINAPI89623</v>
          </cell>
          <cell r="B11880" t="str">
            <v>SINAPI</v>
          </cell>
          <cell r="C11880">
            <v>89623</v>
          </cell>
          <cell r="D11880" t="str">
            <v>TE, PVC, SOLDÁVEL, DN 40MM, INSTALADO EM PRUMADA DE ÁGUA - FORNECIMENTO E INSTALAÇÃO. AF_06/2022</v>
          </cell>
          <cell r="E11880" t="str">
            <v>UN</v>
          </cell>
          <cell r="F11880">
            <v>23.12</v>
          </cell>
          <cell r="G11880">
            <v>23.71</v>
          </cell>
        </row>
        <row r="11881">
          <cell r="A11881" t="str">
            <v>SINAPI104011</v>
          </cell>
          <cell r="B11881" t="str">
            <v>SINAPI</v>
          </cell>
          <cell r="C11881">
            <v>104011</v>
          </cell>
          <cell r="D11881" t="str">
            <v>TE, PVC, SOLDÁVEL, DN 40MM, INSTALADO EM RAMAL DE DISTRIBUIÇÃO DE ÁGUA - FORNECIMENTO E INSTALAÇÃO. AF_06/2022</v>
          </cell>
          <cell r="E11881" t="str">
            <v>UN</v>
          </cell>
          <cell r="F11881">
            <v>31.32</v>
          </cell>
          <cell r="G11881">
            <v>32.4</v>
          </cell>
        </row>
        <row r="11882">
          <cell r="A11882" t="str">
            <v>SINAPI89625</v>
          </cell>
          <cell r="B11882" t="str">
            <v>SINAPI</v>
          </cell>
          <cell r="C11882">
            <v>89625</v>
          </cell>
          <cell r="D11882" t="str">
            <v>TE, PVC, SOLDÁVEL, DN 50MM, INSTALADO EM PRUMADA DE ÁGUA - FORNECIMENTO E INSTALAÇÃO. AF_06/2022</v>
          </cell>
          <cell r="E11882" t="str">
            <v>UN</v>
          </cell>
          <cell r="F11882">
            <v>26.93</v>
          </cell>
          <cell r="G11882">
            <v>27.65</v>
          </cell>
        </row>
        <row r="11883">
          <cell r="A11883" t="str">
            <v>SINAPI104004</v>
          </cell>
          <cell r="B11883" t="str">
            <v>SINAPI</v>
          </cell>
          <cell r="C11883">
            <v>104004</v>
          </cell>
          <cell r="D11883" t="str">
            <v>TE, PVC, SOLDÁVEL, DN 50MM, INSTALADO EM RAMAL DE DISTRIBUIÇÃO DE ÁGUA - FORNECIMENTO E INSTALAÇÃO. AF_06/2022</v>
          </cell>
          <cell r="E11883" t="str">
            <v>UN</v>
          </cell>
          <cell r="F11883">
            <v>36.58</v>
          </cell>
          <cell r="G11883">
            <v>37.869999999999997</v>
          </cell>
        </row>
        <row r="11884">
          <cell r="A11884" t="str">
            <v>SINAPI89628</v>
          </cell>
          <cell r="B11884" t="str">
            <v>SINAPI</v>
          </cell>
          <cell r="C11884">
            <v>89628</v>
          </cell>
          <cell r="D11884" t="str">
            <v>TE, PVC, SOLDÁVEL, DN 60MM, INSTALADO EM PRUMADA DE ÁGUA - FORNECIMENTO E INSTALAÇÃO. AF_06/2022</v>
          </cell>
          <cell r="E11884" t="str">
            <v>UN</v>
          </cell>
          <cell r="F11884">
            <v>55.32</v>
          </cell>
          <cell r="G11884">
            <v>56.17</v>
          </cell>
        </row>
        <row r="11885">
          <cell r="A11885" t="str">
            <v>SINAPI89629</v>
          </cell>
          <cell r="B11885" t="str">
            <v>SINAPI</v>
          </cell>
          <cell r="C11885">
            <v>89629</v>
          </cell>
          <cell r="D11885" t="str">
            <v>TE, PVC, SOLDÁVEL, DN 75MM, INSTALADO EM PRUMADA DE ÁGUA - FORNECIMENTO E INSTALAÇÃO. AF_06/2022</v>
          </cell>
          <cell r="E11885" t="str">
            <v>UN</v>
          </cell>
          <cell r="F11885">
            <v>92.06</v>
          </cell>
          <cell r="G11885">
            <v>93.09</v>
          </cell>
        </row>
        <row r="11886">
          <cell r="A11886" t="str">
            <v>SINAPI89631</v>
          </cell>
          <cell r="B11886" t="str">
            <v>SINAPI</v>
          </cell>
          <cell r="C11886">
            <v>89631</v>
          </cell>
          <cell r="D11886" t="str">
            <v>TE, PVC, SOLDÁVEL, DN 85MM, INSTALADO EM PRUMADA DE ÁGUA - FORNECIMENTO E INSTALAÇÃO. AF_06/2022</v>
          </cell>
          <cell r="E11886" t="str">
            <v>UN</v>
          </cell>
          <cell r="F11886">
            <v>120.31</v>
          </cell>
          <cell r="G11886">
            <v>121.48</v>
          </cell>
        </row>
        <row r="11887">
          <cell r="A11887" t="str">
            <v>SINAPI89401</v>
          </cell>
          <cell r="B11887" t="str">
            <v>SINAPI</v>
          </cell>
          <cell r="C11887">
            <v>89401</v>
          </cell>
          <cell r="D11887" t="str">
            <v>TUBO, PVC, SOLDÁVEL, DE 20MM, INSTALADO EM RAMAL DE DISTRIBUIÇÃO DE ÁGUA - FORNECIMENTO E INSTALAÇÃO. AF_06/2022</v>
          </cell>
          <cell r="E11887" t="str">
            <v>M</v>
          </cell>
          <cell r="F11887">
            <v>14.13</v>
          </cell>
          <cell r="G11887">
            <v>14.71</v>
          </cell>
        </row>
        <row r="11888">
          <cell r="A11888" t="str">
            <v>SINAPI89355</v>
          </cell>
          <cell r="B11888" t="str">
            <v>SINAPI</v>
          </cell>
          <cell r="C11888">
            <v>89355</v>
          </cell>
          <cell r="D11888" t="str">
            <v>TUBO, PVC, SOLDÁVEL, DE 20MM, INSTALADO EM RAMAL OU SUB-RAMAL DE ÁGUA - FORNECIMENTO E INSTALAÇÃO. AF_06/2022</v>
          </cell>
          <cell r="E11888" t="str">
            <v>M</v>
          </cell>
          <cell r="F11888">
            <v>27.59</v>
          </cell>
          <cell r="G11888">
            <v>28.97</v>
          </cell>
        </row>
        <row r="11889">
          <cell r="A11889" t="str">
            <v>SINAPI89446</v>
          </cell>
          <cell r="B11889" t="str">
            <v>SINAPI</v>
          </cell>
          <cell r="C11889">
            <v>89446</v>
          </cell>
          <cell r="D11889" t="str">
            <v>TUBO, PVC, SOLDÁVEL, DE 25MM, INSTALADO EM PRUMADA DE ÁGUA - FORNECIMENTO E INSTALAÇÃO. AF_06/2022</v>
          </cell>
          <cell r="E11889" t="str">
            <v>M</v>
          </cell>
          <cell r="F11889">
            <v>6.47</v>
          </cell>
          <cell r="G11889">
            <v>6.55</v>
          </cell>
        </row>
        <row r="11890">
          <cell r="A11890" t="str">
            <v>SINAPI89402</v>
          </cell>
          <cell r="B11890" t="str">
            <v>SINAPI</v>
          </cell>
          <cell r="C11890">
            <v>89402</v>
          </cell>
          <cell r="D11890" t="str">
            <v>TUBO, PVC, SOLDÁVEL, DE 25MM, INSTALADO EM RAMAL DE DISTRIBUIÇÃO DE ÁGUA - FORNECIMENTO E INSTALAÇÃO. AF_06/2022</v>
          </cell>
          <cell r="E11890" t="str">
            <v>M</v>
          </cell>
          <cell r="F11890">
            <v>16.260000000000002</v>
          </cell>
          <cell r="G11890">
            <v>16.91</v>
          </cell>
        </row>
        <row r="11891">
          <cell r="A11891" t="str">
            <v>SINAPI89356</v>
          </cell>
          <cell r="B11891" t="str">
            <v>SINAPI</v>
          </cell>
          <cell r="C11891">
            <v>89356</v>
          </cell>
          <cell r="D11891" t="str">
            <v>TUBO, PVC, SOLDÁVEL, DE 25MM, INSTALADO EM RAMAL OU SUB-RAMAL DE ÁGUA - FORNECIMENTO E INSTALAÇÃO. AF_06/2022</v>
          </cell>
          <cell r="E11891" t="str">
            <v>M</v>
          </cell>
          <cell r="F11891">
            <v>31.84</v>
          </cell>
          <cell r="G11891">
            <v>33.43</v>
          </cell>
        </row>
        <row r="11892">
          <cell r="A11892" t="str">
            <v>SINAPI89447</v>
          </cell>
          <cell r="B11892" t="str">
            <v>SINAPI</v>
          </cell>
          <cell r="C11892">
            <v>89447</v>
          </cell>
          <cell r="D11892" t="str">
            <v>TUBO, PVC, SOLDÁVEL, DE 32MM, INSTALADO EM PRUMADA DE ÁGUA - FORNECIMENTO E INSTALAÇÃO. AF_06/2022</v>
          </cell>
          <cell r="E11892" t="str">
            <v>M</v>
          </cell>
          <cell r="F11892">
            <v>12.66</v>
          </cell>
          <cell r="G11892">
            <v>12.76</v>
          </cell>
        </row>
        <row r="11893">
          <cell r="A11893" t="str">
            <v>SINAPI89403</v>
          </cell>
          <cell r="B11893" t="str">
            <v>SINAPI</v>
          </cell>
          <cell r="C11893">
            <v>89403</v>
          </cell>
          <cell r="D11893" t="str">
            <v>TUBO, PVC, SOLDÁVEL, DE 32MM, INSTALADO EM RAMAL DE DISTRIBUIÇÃO DE ÁGUA - FORNECIMENTO E INSTALAÇÃO. AF_06/2022</v>
          </cell>
          <cell r="E11893" t="str">
            <v>M</v>
          </cell>
          <cell r="F11893">
            <v>24.31</v>
          </cell>
          <cell r="G11893">
            <v>25.1</v>
          </cell>
        </row>
        <row r="11894">
          <cell r="A11894" t="str">
            <v>SINAPI89357</v>
          </cell>
          <cell r="B11894" t="str">
            <v>SINAPI</v>
          </cell>
          <cell r="C11894">
            <v>89357</v>
          </cell>
          <cell r="D11894" t="str">
            <v>TUBO, PVC, SOLDÁVEL, DE 32MM, INSTALADO EM RAMAL OU SUB-RAMAL DE ÁGUA - FORNECIMENTO E INSTALAÇÃO. AF_06/2022</v>
          </cell>
          <cell r="E11894" t="str">
            <v>M</v>
          </cell>
          <cell r="F11894">
            <v>42.88</v>
          </cell>
          <cell r="G11894">
            <v>44.79</v>
          </cell>
        </row>
        <row r="11895">
          <cell r="A11895" t="str">
            <v>SINAPI89448</v>
          </cell>
          <cell r="B11895" t="str">
            <v>SINAPI</v>
          </cell>
          <cell r="C11895">
            <v>89448</v>
          </cell>
          <cell r="D11895" t="str">
            <v>TUBO, PVC, SOLDÁVEL, DE 40MM, INSTALADO EM PRUMADA DE ÁGUA - FORNECIMENTO E INSTALAÇÃO. AF_06/2022</v>
          </cell>
          <cell r="E11895" t="str">
            <v>M</v>
          </cell>
          <cell r="F11895">
            <v>19.28</v>
          </cell>
          <cell r="G11895">
            <v>19.399999999999999</v>
          </cell>
        </row>
        <row r="11896">
          <cell r="A11896" t="str">
            <v>SINAPI103978</v>
          </cell>
          <cell r="B11896" t="str">
            <v>SINAPI</v>
          </cell>
          <cell r="C11896">
            <v>103978</v>
          </cell>
          <cell r="D11896" t="str">
            <v>TUBO, PVC, SOLDÁVEL, DE 40MM, INSTALADO EM RAMAL DE DISTRIBUIÇÃO DE ÁGUA - FORNECIMENTO E INSTALAÇÃO. AF_06/2022</v>
          </cell>
          <cell r="E11896" t="str">
            <v>M</v>
          </cell>
          <cell r="F11896">
            <v>33</v>
          </cell>
          <cell r="G11896">
            <v>33.94</v>
          </cell>
        </row>
        <row r="11897">
          <cell r="A11897" t="str">
            <v>SINAPI89449</v>
          </cell>
          <cell r="B11897" t="str">
            <v>SINAPI</v>
          </cell>
          <cell r="C11897">
            <v>89449</v>
          </cell>
          <cell r="D11897" t="str">
            <v>TUBO, PVC, SOLDÁVEL, DE 50MM, INSTALADO EM PRUMADA DE ÁGUA - FORNECIMENTO E INSTALAÇÃO. AF_06/2022</v>
          </cell>
          <cell r="E11897" t="str">
            <v>M</v>
          </cell>
          <cell r="F11897">
            <v>21.37</v>
          </cell>
          <cell r="G11897">
            <v>21.51</v>
          </cell>
        </row>
        <row r="11898">
          <cell r="A11898" t="str">
            <v>SINAPI103979</v>
          </cell>
          <cell r="B11898" t="str">
            <v>SINAPI</v>
          </cell>
          <cell r="C11898">
            <v>103979</v>
          </cell>
          <cell r="D11898" t="str">
            <v>TUBO, PVC, SOLDÁVEL, DE 50MM, INSTALADO EM RAMAL DE DISTRIBUIÇÃO DE ÁGUA - FORNECIMENTO E INSTALAÇÃO. AF_06/2022</v>
          </cell>
          <cell r="E11898" t="str">
            <v>M</v>
          </cell>
          <cell r="F11898">
            <v>37.74</v>
          </cell>
          <cell r="G11898">
            <v>38.869999999999997</v>
          </cell>
        </row>
        <row r="11899">
          <cell r="A11899" t="str">
            <v>SINAPI89450</v>
          </cell>
          <cell r="B11899" t="str">
            <v>SINAPI</v>
          </cell>
          <cell r="C11899">
            <v>89450</v>
          </cell>
          <cell r="D11899" t="str">
            <v>TUBO, PVC, SOLDÁVEL, DE 60MM, INSTALADO EM PRUMADA DE ÁGUA - FORNECIMENTO E INSTALAÇÃO. AF_06/2022</v>
          </cell>
          <cell r="E11899" t="str">
            <v>M</v>
          </cell>
          <cell r="F11899">
            <v>34.049999999999997</v>
          </cell>
          <cell r="G11899">
            <v>34.21</v>
          </cell>
        </row>
        <row r="11900">
          <cell r="A11900" t="str">
            <v>SINAPI89451</v>
          </cell>
          <cell r="B11900" t="str">
            <v>SINAPI</v>
          </cell>
          <cell r="C11900">
            <v>89451</v>
          </cell>
          <cell r="D11900" t="str">
            <v>TUBO, PVC, SOLDÁVEL, DE 75MM, INSTALADO EM PRUMADA DE ÁGUA - FORNECIMENTO E INSTALAÇÃO. AF_06/2022</v>
          </cell>
          <cell r="E11900" t="str">
            <v>M</v>
          </cell>
          <cell r="F11900">
            <v>55.24</v>
          </cell>
          <cell r="G11900">
            <v>55.45</v>
          </cell>
        </row>
        <row r="11901">
          <cell r="A11901" t="str">
            <v>SINAPI89452</v>
          </cell>
          <cell r="B11901" t="str">
            <v>SINAPI</v>
          </cell>
          <cell r="C11901">
            <v>89452</v>
          </cell>
          <cell r="D11901" t="str">
            <v>TUBO, PVC, SOLDÁVEL, DE 85MM, INSTALADO EM PRUMADA DE ÁGUA - FORNECIMENTO E INSTALAÇÃO. AF_06/2022</v>
          </cell>
          <cell r="E11901" t="str">
            <v>M</v>
          </cell>
          <cell r="F11901">
            <v>75.91</v>
          </cell>
          <cell r="G11901">
            <v>76.150000000000006</v>
          </cell>
        </row>
        <row r="11902">
          <cell r="A11902" t="str">
            <v>SINAPI89394</v>
          </cell>
          <cell r="B11902" t="str">
            <v>SINAPI</v>
          </cell>
          <cell r="C11902">
            <v>89394</v>
          </cell>
          <cell r="D11902" t="str">
            <v>TÊ COM BUCHA DE LATÃO NA BOLSA CENTRAL, PVC, SOLDÁVEL, DN 20MM X 1/2, INSTALADO EM RAMAL OU SUB-RAMAL DE ÁGUA - FORNECIMENTO E INSTALAÇÃO. AF_06/2022</v>
          </cell>
          <cell r="E11902" t="str">
            <v>UN</v>
          </cell>
          <cell r="F11902">
            <v>23.1</v>
          </cell>
          <cell r="G11902">
            <v>23.77</v>
          </cell>
        </row>
        <row r="11903">
          <cell r="A11903" t="str">
            <v>SINAPI89396</v>
          </cell>
          <cell r="B11903" t="str">
            <v>SINAPI</v>
          </cell>
          <cell r="C11903">
            <v>89396</v>
          </cell>
          <cell r="D11903" t="str">
            <v>TÊ COM BUCHA DE LATÃO NA BOLSA CENTRAL, PVC, SOLDÁVEL, DN 25MM X 1/2, INSTALADO EM RAMAL OU SUB-RAMAL DE ÁGUA - FORNECIMENTO E INSTALAÇÃO. AF_06/2022</v>
          </cell>
          <cell r="E11903" t="str">
            <v>UN</v>
          </cell>
          <cell r="F11903">
            <v>25.27</v>
          </cell>
          <cell r="G11903">
            <v>26.01</v>
          </cell>
        </row>
        <row r="11904">
          <cell r="A11904" t="str">
            <v>SINAPI90374</v>
          </cell>
          <cell r="B11904" t="str">
            <v>SINAPI</v>
          </cell>
          <cell r="C11904">
            <v>90374</v>
          </cell>
          <cell r="D11904" t="str">
            <v>TÊ COM BUCHA DE LATÃO NA BOLSA CENTRAL, PVC, SOLDÁVEL, DN 25MM X 3/4, INSTALADO EM RAMAL OU SUB-RAMAL DE ÁGUA - FORNECIMENTO E INSTALAÇÃO. AF_06/2022</v>
          </cell>
          <cell r="E11904" t="str">
            <v>UN</v>
          </cell>
          <cell r="F11904">
            <v>27.44</v>
          </cell>
          <cell r="G11904">
            <v>28.23</v>
          </cell>
        </row>
        <row r="11905">
          <cell r="A11905" t="str">
            <v>SINAPI89444</v>
          </cell>
          <cell r="B11905" t="str">
            <v>SINAPI</v>
          </cell>
          <cell r="C11905">
            <v>89444</v>
          </cell>
          <cell r="D11905" t="str">
            <v>TÊ COM BUCHA DE LATÃO NA BOLSA CENTRAL, PVC, SOLDÁVEL, DN 32MM X 3/4, INSTALADO EM RAMAL DE DISTRIBUIÇÃO DE ÁGUA - FORNECIMENTO E INSTALAÇÃO. AF_06/2022</v>
          </cell>
          <cell r="E11905" t="str">
            <v>UN</v>
          </cell>
          <cell r="F11905">
            <v>29.63</v>
          </cell>
          <cell r="G11905">
            <v>30.41</v>
          </cell>
        </row>
        <row r="11906">
          <cell r="A11906" t="str">
            <v>SINAPI89399</v>
          </cell>
          <cell r="B11906" t="str">
            <v>SINAPI</v>
          </cell>
          <cell r="C11906">
            <v>89399</v>
          </cell>
          <cell r="D11906" t="str">
            <v>TÊ COM BUCHA DE LATÃO NA BOLSA CENTRAL, PVC, SOLDÁVEL, DN 32MM X 3/4, INSTALADO EM RAMAL OU SUB-RAMAL DE ÁGUA - FORNECIMENTO E INSTALAÇÃO. AF_06/2022</v>
          </cell>
          <cell r="E11906" t="str">
            <v>UN</v>
          </cell>
          <cell r="F11906">
            <v>30.51</v>
          </cell>
          <cell r="G11906">
            <v>31.35</v>
          </cell>
        </row>
        <row r="11907">
          <cell r="A11907" t="str">
            <v>SINAPI89442</v>
          </cell>
          <cell r="B11907" t="str">
            <v>SINAPI</v>
          </cell>
          <cell r="C11907">
            <v>89442</v>
          </cell>
          <cell r="D11907" t="str">
            <v>TÊ DE REDUÇÃO, PVC, SOLDÁVEL, DN 25MM X 20MM, INSTALADO EM RAMAL DE DISTRIBUIÇÃO DE ÁGUA - FORNECIMENTO E INSTALAÇÃO. AF_06/2022</v>
          </cell>
          <cell r="E11907" t="str">
            <v>UN</v>
          </cell>
          <cell r="F11907">
            <v>17.62</v>
          </cell>
          <cell r="G11907">
            <v>18.32</v>
          </cell>
        </row>
        <row r="11908">
          <cell r="A11908" t="str">
            <v>SINAPI89397</v>
          </cell>
          <cell r="B11908" t="str">
            <v>SINAPI</v>
          </cell>
          <cell r="C11908">
            <v>89397</v>
          </cell>
          <cell r="D11908" t="str">
            <v>TÊ DE REDUÇÃO, PVC, SOLDÁVEL, DN 25MM X 20MM, INSTALADO EM RAMAL OU SUB-RAMAL DE ÁGUA - FORNECIMENTO E INSTALAÇÃO. AF_06/2022</v>
          </cell>
          <cell r="E11908" t="str">
            <v>UN</v>
          </cell>
          <cell r="F11908">
            <v>19.02</v>
          </cell>
          <cell r="G11908">
            <v>19.809999999999999</v>
          </cell>
        </row>
        <row r="11909">
          <cell r="A11909" t="str">
            <v>SINAPI89622</v>
          </cell>
          <cell r="B11909" t="str">
            <v>SINAPI</v>
          </cell>
          <cell r="C11909">
            <v>89622</v>
          </cell>
          <cell r="D11909" t="str">
            <v>TÊ DE REDUÇÃO, PVC, SOLDÁVEL, DN 32MM X 25MM, INSTALADO EM PRUMADA DE ÁGUA - FORNECIMENTO E INSTALAÇÃO. AF_06/2022</v>
          </cell>
          <cell r="E11909" t="str">
            <v>UN</v>
          </cell>
          <cell r="F11909">
            <v>16.89</v>
          </cell>
          <cell r="G11909">
            <v>17.329999999999998</v>
          </cell>
        </row>
        <row r="11910">
          <cell r="A11910" t="str">
            <v>SINAPI89445</v>
          </cell>
          <cell r="B11910" t="str">
            <v>SINAPI</v>
          </cell>
          <cell r="C11910">
            <v>89445</v>
          </cell>
          <cell r="D11910" t="str">
            <v>TÊ DE REDUÇÃO, PVC, SOLDÁVEL, DN 32MM X 25MM, INSTALADO EM RAMAL DE DISTRIBUIÇÃO DE ÁGUA - FORNECIMENTO E INSTALAÇÃO. AF_06/2022</v>
          </cell>
          <cell r="E11910" t="str">
            <v>UN</v>
          </cell>
          <cell r="F11910">
            <v>23.53</v>
          </cell>
          <cell r="G11910">
            <v>24.37</v>
          </cell>
        </row>
        <row r="11911">
          <cell r="A11911" t="str">
            <v>SINAPI89400</v>
          </cell>
          <cell r="B11911" t="str">
            <v>SINAPI</v>
          </cell>
          <cell r="C11911">
            <v>89400</v>
          </cell>
          <cell r="D11911" t="str">
            <v>TÊ DE REDUÇÃO, PVC, SOLDÁVEL, DN 32MM X 25MM, INSTALADO EM RAMAL OU SUB-RAMAL DE ÁGUA - FORNECIMENTO E INSTALAÇÃO. AF_06/2022</v>
          </cell>
          <cell r="E11911" t="str">
            <v>UN</v>
          </cell>
          <cell r="F11911">
            <v>25.17</v>
          </cell>
          <cell r="G11911">
            <v>26.11</v>
          </cell>
        </row>
        <row r="11912">
          <cell r="A11912" t="str">
            <v>SINAPI89624</v>
          </cell>
          <cell r="B11912" t="str">
            <v>SINAPI</v>
          </cell>
          <cell r="C11912">
            <v>89624</v>
          </cell>
          <cell r="D11912" t="str">
            <v>TÊ DE REDUÇÃO, PVC, SOLDÁVEL, DN 40MM X 32MM, INSTALADO EM PRUMADA DE ÁGUA - FORNECIMENTO E INSTALAÇÃO. AF_06/2022</v>
          </cell>
          <cell r="E11912" t="str">
            <v>UN</v>
          </cell>
          <cell r="F11912">
            <v>21.37</v>
          </cell>
          <cell r="G11912">
            <v>21.9</v>
          </cell>
        </row>
        <row r="11913">
          <cell r="A11913" t="str">
            <v>SINAPI104012</v>
          </cell>
          <cell r="B11913" t="str">
            <v>SINAPI</v>
          </cell>
          <cell r="C11913">
            <v>104012</v>
          </cell>
          <cell r="D11913" t="str">
            <v>TÊ DE REDUÇÃO, PVC, SOLDÁVEL, DN 40MM X 32MM, INSTALADO EM RAMAL DE DISTRIBUIÇÃO DE ÁGUA - FORNECIMENTO E INSTALAÇÃO. AF_06/2022</v>
          </cell>
          <cell r="E11913" t="str">
            <v>UN</v>
          </cell>
          <cell r="F11913">
            <v>29.02</v>
          </cell>
          <cell r="G11913">
            <v>30.02</v>
          </cell>
        </row>
        <row r="11914">
          <cell r="A11914" t="str">
            <v>SINAPI89627</v>
          </cell>
          <cell r="B11914" t="str">
            <v>SINAPI</v>
          </cell>
          <cell r="C11914">
            <v>89627</v>
          </cell>
          <cell r="D11914" t="str">
            <v>TÊ DE REDUÇÃO, PVC, SOLDÁVEL, DN 50MM X 25MM, INSTALADO EM PRUMADA DE ÁGUA - FORNECIMENTO E INSTALAÇÃO. AF_06/2022</v>
          </cell>
          <cell r="E11914" t="str">
            <v>UN</v>
          </cell>
          <cell r="F11914">
            <v>23.78</v>
          </cell>
          <cell r="G11914">
            <v>24.34</v>
          </cell>
        </row>
        <row r="11915">
          <cell r="A11915" t="str">
            <v>SINAPI104006</v>
          </cell>
          <cell r="B11915" t="str">
            <v>SINAPI</v>
          </cell>
          <cell r="C11915">
            <v>104006</v>
          </cell>
          <cell r="D11915" t="str">
            <v>TÊ DE REDUÇÃO, PVC, SOLDÁVEL, DN 50MM X 25MM, INSTALADO EM RAMAL DE DISTRIBUIÇÃO DE ÁGUA - FORNECIMENTO E INSTALAÇÃO. AF_06/2022</v>
          </cell>
          <cell r="E11915" t="str">
            <v>UN</v>
          </cell>
          <cell r="F11915">
            <v>30.81</v>
          </cell>
          <cell r="G11915">
            <v>31.78</v>
          </cell>
        </row>
        <row r="11916">
          <cell r="A11916" t="str">
            <v>SINAPI89626</v>
          </cell>
          <cell r="B11916" t="str">
            <v>SINAPI</v>
          </cell>
          <cell r="C11916">
            <v>89626</v>
          </cell>
          <cell r="D11916" t="str">
            <v>TÊ DE REDUÇÃO, PVC, SOLDÁVEL, DN 50MM X 40MM, INSTALADO EM PRUMADA DE ÁGUA - FORNECIMENTO E INSTALAÇÃO. AF_06/2022</v>
          </cell>
          <cell r="E11916" t="str">
            <v>UN</v>
          </cell>
          <cell r="F11916">
            <v>35.19</v>
          </cell>
          <cell r="G11916">
            <v>35.85</v>
          </cell>
        </row>
        <row r="11917">
          <cell r="A11917" t="str">
            <v>SINAPI104005</v>
          </cell>
          <cell r="B11917" t="str">
            <v>SINAPI</v>
          </cell>
          <cell r="C11917">
            <v>104005</v>
          </cell>
          <cell r="D11917" t="str">
            <v>TÊ DE REDUÇÃO, PVC, SOLDÁVEL, DN 50MM X 40MM, INSTALADO EM RAMAL DE DISTRIBUIÇÃO DE ÁGUA - FORNECIMENTO E INSTALAÇÃO. AF_06/2022</v>
          </cell>
          <cell r="E11917" t="str">
            <v>UN</v>
          </cell>
          <cell r="F11917">
            <v>44.11</v>
          </cell>
          <cell r="G11917">
            <v>45.3</v>
          </cell>
        </row>
        <row r="11918">
          <cell r="A11918" t="str">
            <v>SINAPI89439</v>
          </cell>
          <cell r="B11918" t="str">
            <v>SINAPI</v>
          </cell>
          <cell r="C11918">
            <v>89439</v>
          </cell>
          <cell r="D11918" t="str">
            <v>TÊ SOLDÁVEL E COM ROSCA NA BOLSA CENTRAL, PVC, SOLDÁVEL, DN 20MM X 1/2, INSTALADO EM RAMAL DE DISTRIBUIÇÃO DE ÁGUA - FORNECIMENTO E INSTALAÇÃO. AF_06/2022</v>
          </cell>
          <cell r="E11918" t="str">
            <v>UN</v>
          </cell>
          <cell r="F11918">
            <v>15</v>
          </cell>
          <cell r="G11918">
            <v>15.66</v>
          </cell>
        </row>
        <row r="11919">
          <cell r="A11919" t="str">
            <v>SINAPI89421</v>
          </cell>
          <cell r="B11919" t="str">
            <v>SINAPI</v>
          </cell>
          <cell r="C11919">
            <v>89421</v>
          </cell>
          <cell r="D11919" t="str">
            <v>UNIÃO, PVC, SOLDÁVEL, DN 20MM, INSTALADO EM RAMAL DE DISTRIBUIÇÃO DE ÁGUA - FORNECIMENTO E INSTALAÇÃO. AF_06/2022</v>
          </cell>
          <cell r="E11919" t="str">
            <v>UN</v>
          </cell>
          <cell r="F11919">
            <v>13.96</v>
          </cell>
          <cell r="G11919">
            <v>14.29</v>
          </cell>
        </row>
        <row r="11920">
          <cell r="A11920" t="str">
            <v>SINAPI89375</v>
          </cell>
          <cell r="B11920" t="str">
            <v>SINAPI</v>
          </cell>
          <cell r="C11920">
            <v>89375</v>
          </cell>
          <cell r="D11920" t="str">
            <v>UNIÃO, PVC, SOLDÁVEL, DN 20MM, INSTALADO EM RAMAL OU SUB-RAMAL DE ÁGUA - FORNECIMENTO E INSTALAÇÃO. AF_06/2022</v>
          </cell>
          <cell r="E11920" t="str">
            <v>UN</v>
          </cell>
          <cell r="F11920">
            <v>14.61</v>
          </cell>
          <cell r="G11920">
            <v>14.98</v>
          </cell>
        </row>
        <row r="11921">
          <cell r="A11921" t="str">
            <v>SINAPI89536</v>
          </cell>
          <cell r="B11921" t="str">
            <v>SINAPI</v>
          </cell>
          <cell r="C11921">
            <v>89536</v>
          </cell>
          <cell r="D11921" t="str">
            <v>UNIÃO, PVC, SOLDÁVEL, DN 25MM, INSTALADO EM PRUMADA DE ÁGUA - FORNECIMENTO E INSTALAÇÃO. AF_06/2022</v>
          </cell>
          <cell r="E11921" t="str">
            <v>UN</v>
          </cell>
          <cell r="F11921">
            <v>13.63</v>
          </cell>
          <cell r="G11921">
            <v>13.82</v>
          </cell>
        </row>
        <row r="11922">
          <cell r="A11922" t="str">
            <v>SINAPI89428</v>
          </cell>
          <cell r="B11922" t="str">
            <v>SINAPI</v>
          </cell>
          <cell r="C11922">
            <v>89428</v>
          </cell>
          <cell r="D11922" t="str">
            <v>UNIÃO, PVC, SOLDÁVEL, DN 25MM, INSTALADO EM RAMAL DE DISTRIBUIÇÃO DE ÁGUA - FORNECIMENTO E INSTALAÇÃO. AF_06/2022</v>
          </cell>
          <cell r="E11922" t="str">
            <v>UN</v>
          </cell>
          <cell r="F11922">
            <v>16.72</v>
          </cell>
          <cell r="G11922">
            <v>17.09</v>
          </cell>
        </row>
        <row r="11923">
          <cell r="A11923" t="str">
            <v>SINAPI89382</v>
          </cell>
          <cell r="B11923" t="str">
            <v>SINAPI</v>
          </cell>
          <cell r="C11923">
            <v>89382</v>
          </cell>
          <cell r="D11923" t="str">
            <v>UNIÃO, PVC, SOLDÁVEL, DN 25MM, INSTALADO EM RAMAL OU SUB-RAMAL DE ÁGUA - FORNECIMENTO E INSTALAÇÃO. AF_06/2022</v>
          </cell>
          <cell r="E11923" t="str">
            <v>UN</v>
          </cell>
          <cell r="F11923">
            <v>17.47</v>
          </cell>
          <cell r="G11923">
            <v>17.899999999999999</v>
          </cell>
        </row>
        <row r="11924">
          <cell r="A11924" t="str">
            <v>SINAPI89552</v>
          </cell>
          <cell r="B11924" t="str">
            <v>SINAPI</v>
          </cell>
          <cell r="C11924">
            <v>89552</v>
          </cell>
          <cell r="D11924" t="str">
            <v>UNIÃO, PVC, SOLDÁVEL, DN 32MM, INSTALADO EM PRUMADA DE ÁGUA - FORNECIMENTO E INSTALAÇÃO. AF_06/2022</v>
          </cell>
          <cell r="E11924" t="str">
            <v>UN</v>
          </cell>
          <cell r="F11924">
            <v>21.14</v>
          </cell>
          <cell r="G11924">
            <v>21.38</v>
          </cell>
        </row>
        <row r="11925">
          <cell r="A11925" t="str">
            <v>SINAPI89435</v>
          </cell>
          <cell r="B11925" t="str">
            <v>SINAPI</v>
          </cell>
          <cell r="C11925">
            <v>89435</v>
          </cell>
          <cell r="D11925" t="str">
            <v>UNIÃO, PVC, SOLDÁVEL, DN 32MM, INSTALADO EM RAMAL DE DISTRIBUIÇÃO DE ÁGUA - FORNECIMENTO E INSTALAÇÃO. AF_06/2022</v>
          </cell>
          <cell r="E11925" t="str">
            <v>UN</v>
          </cell>
          <cell r="F11925">
            <v>24.71</v>
          </cell>
          <cell r="G11925">
            <v>25.16</v>
          </cell>
        </row>
        <row r="11926">
          <cell r="A11926" t="str">
            <v>SINAPI89390</v>
          </cell>
          <cell r="B11926" t="str">
            <v>SINAPI</v>
          </cell>
          <cell r="C11926">
            <v>89390</v>
          </cell>
          <cell r="D11926" t="str">
            <v>UNIÃO, PVC, SOLDÁVEL, DN 32MM, INSTALADO EM RAMAL OU SUB-RAMAL DE ÁGUA - FORNECIMENTO E INSTALAÇÃO. AF_06/2022</v>
          </cell>
          <cell r="E11926" t="str">
            <v>UN</v>
          </cell>
          <cell r="F11926">
            <v>25.6</v>
          </cell>
          <cell r="G11926">
            <v>26.11</v>
          </cell>
        </row>
        <row r="11927">
          <cell r="A11927" t="str">
            <v>SINAPI89568</v>
          </cell>
          <cell r="B11927" t="str">
            <v>SINAPI</v>
          </cell>
          <cell r="C11927">
            <v>89568</v>
          </cell>
          <cell r="D11927" t="str">
            <v>UNIÃO, PVC, SOLDÁVEL, DN 40MM, INSTALADO EM PRUMADA DE ÁGUA - FORNECIMENTO E INSTALAÇÃO. AF_06/2022</v>
          </cell>
          <cell r="E11927" t="str">
            <v>UN</v>
          </cell>
          <cell r="F11927">
            <v>36.880000000000003</v>
          </cell>
          <cell r="G11927">
            <v>37.159999999999997</v>
          </cell>
        </row>
        <row r="11928">
          <cell r="A11928" t="str">
            <v>SINAPI103990</v>
          </cell>
          <cell r="B11928" t="str">
            <v>SINAPI</v>
          </cell>
          <cell r="C11928">
            <v>103990</v>
          </cell>
          <cell r="D11928" t="str">
            <v>UNIÃO, PVC, SOLDÁVEL, DN 40MM, INSTALADO EM RAMAL DE DISTRIBUIÇÃO DE ÁGUA - FORNECIMENTO E INSTALAÇÃO. AF_06/2022</v>
          </cell>
          <cell r="E11928" t="str">
            <v>UN</v>
          </cell>
          <cell r="F11928">
            <v>41.04</v>
          </cell>
          <cell r="G11928">
            <v>41.57</v>
          </cell>
        </row>
        <row r="11929">
          <cell r="A11929" t="str">
            <v>SINAPI89594</v>
          </cell>
          <cell r="B11929" t="str">
            <v>SINAPI</v>
          </cell>
          <cell r="C11929">
            <v>89594</v>
          </cell>
          <cell r="D11929" t="str">
            <v>UNIÃO, PVC, SOLDÁVEL, DN 50MM, INSTALADO EM PRUMADA DE ÁGUA - FORNECIMENTO E INSTALAÇÃO. AF_06/2022</v>
          </cell>
          <cell r="E11929" t="str">
            <v>UN</v>
          </cell>
          <cell r="F11929">
            <v>40.83</v>
          </cell>
          <cell r="G11929">
            <v>41.19</v>
          </cell>
        </row>
        <row r="11930">
          <cell r="A11930" t="str">
            <v>SINAPI103997</v>
          </cell>
          <cell r="B11930" t="str">
            <v>SINAPI</v>
          </cell>
          <cell r="C11930">
            <v>103997</v>
          </cell>
          <cell r="D11930" t="str">
            <v>UNIÃO, PVC, SOLDÁVEL, DN 50MM, INSTALADO EM RAMAL DE DISTRIBUIÇÃO DE ÁGUA - FORNECIMENTO E INSTALAÇÃO. AF_06/2022</v>
          </cell>
          <cell r="E11930" t="str">
            <v>UN</v>
          </cell>
          <cell r="F11930">
            <v>45.68</v>
          </cell>
          <cell r="G11930">
            <v>46.33</v>
          </cell>
        </row>
        <row r="11931">
          <cell r="A11931" t="str">
            <v>SINAPI89609</v>
          </cell>
          <cell r="B11931" t="str">
            <v>SINAPI</v>
          </cell>
          <cell r="C11931">
            <v>89609</v>
          </cell>
          <cell r="D11931" t="str">
            <v>UNIÃO, PVC, SOLDÁVEL, DN 60MM, INSTALADO EM PRUMADA DE ÁGUA - FORNECIMENTO E INSTALAÇÃO. AF_06/2022</v>
          </cell>
          <cell r="E11931" t="str">
            <v>UN</v>
          </cell>
          <cell r="F11931">
            <v>94.66</v>
          </cell>
          <cell r="G11931">
            <v>95.09</v>
          </cell>
        </row>
        <row r="11932">
          <cell r="A11932" t="str">
            <v>SINAPI89612</v>
          </cell>
          <cell r="B11932" t="str">
            <v>SINAPI</v>
          </cell>
          <cell r="C11932">
            <v>89612</v>
          </cell>
          <cell r="D11932" t="str">
            <v>UNIÃO, PVC, SOLDÁVEL, DN 75MM, INSTALADO EM PRUMADA DE ÁGUA - FORNECIMENTO E INSTALAÇÃO. AF_06/2022</v>
          </cell>
          <cell r="E11932" t="str">
            <v>UN</v>
          </cell>
          <cell r="F11932">
            <v>185.27</v>
          </cell>
          <cell r="G11932">
            <v>185.79</v>
          </cell>
        </row>
        <row r="11933">
          <cell r="A11933" t="str">
            <v>SINAPI89615</v>
          </cell>
          <cell r="B11933" t="str">
            <v>SINAPI</v>
          </cell>
          <cell r="C11933">
            <v>89615</v>
          </cell>
          <cell r="D11933" t="str">
            <v>UNIÃO, PVC, SOLDÁVEL, DN 85MM, INSTALADO EM PRUMADA DE ÁGUA - FORNECIMENTO E INSTALAÇÃO. AF_06/2022</v>
          </cell>
          <cell r="E11933" t="str">
            <v>UN</v>
          </cell>
          <cell r="F11933">
            <v>218.64</v>
          </cell>
          <cell r="G11933">
            <v>219.22</v>
          </cell>
        </row>
        <row r="11934">
          <cell r="A11934" t="str">
            <v>SINAPI89747</v>
          </cell>
          <cell r="B11934" t="str">
            <v>SINAPI</v>
          </cell>
          <cell r="C11934">
            <v>89747</v>
          </cell>
          <cell r="D11934" t="str">
            <v>ADAPTADOR, CPVC, SOLDÁVEL, DN 22MM, INSTALADO EM RAMAL DE DISTRIBUIÇÃO DE ÁGUA FORNECIMENTO E INSTALAÇÃO. AF_06/2022</v>
          </cell>
          <cell r="E11934" t="str">
            <v>UN</v>
          </cell>
          <cell r="F11934">
            <v>31.19</v>
          </cell>
          <cell r="G11934">
            <v>31.55</v>
          </cell>
        </row>
        <row r="11935">
          <cell r="A11935" t="str">
            <v>SINAPI89656</v>
          </cell>
          <cell r="B11935" t="str">
            <v>SINAPI</v>
          </cell>
          <cell r="C11935">
            <v>89656</v>
          </cell>
          <cell r="D11935" t="str">
            <v>ADAPTADOR, CPVC, SOLDÁVEL, DN15MM, INSTALADO EM RAMAL OU SUB-RAMAL DE ÁGUA FORNECIMENTO E INSTALAÇÃO. AF_06/2022</v>
          </cell>
          <cell r="E11935" t="str">
            <v>UN</v>
          </cell>
          <cell r="F11935">
            <v>23.89</v>
          </cell>
          <cell r="G11935">
            <v>24.2</v>
          </cell>
        </row>
        <row r="11936">
          <cell r="A11936" t="str">
            <v>SINAPI89663</v>
          </cell>
          <cell r="B11936" t="str">
            <v>SINAPI</v>
          </cell>
          <cell r="C11936">
            <v>89663</v>
          </cell>
          <cell r="D11936" t="str">
            <v>ADAPTADOR, CPVC, SOLDÁVEL, DN22MM, INSTALADO EM RAMAL OU SUB-RAMAL DE ÁGUA FORNECIMENTO E INSTALAÇÃO. AF_06/2022</v>
          </cell>
          <cell r="E11936" t="str">
            <v>UN</v>
          </cell>
          <cell r="F11936">
            <v>31.88</v>
          </cell>
          <cell r="G11936">
            <v>32.270000000000003</v>
          </cell>
        </row>
        <row r="11937">
          <cell r="A11937" t="str">
            <v>SINAPI89759</v>
          </cell>
          <cell r="B11937" t="str">
            <v>SINAPI</v>
          </cell>
          <cell r="C11937">
            <v>89759</v>
          </cell>
          <cell r="D11937" t="str">
            <v>BUCHA DE REDUÇÃO, CPVC, SOLDÁVEL, DN 28MM X 22MM, INSTALADO EM RAMAL DE DISTRIBUIÇÃO DE ÁGUA - FORNECIMENTO E INSTALAÇÃO. AF_06/2022</v>
          </cell>
          <cell r="E11937" t="str">
            <v>UN</v>
          </cell>
          <cell r="F11937">
            <v>13.3</v>
          </cell>
          <cell r="G11937">
            <v>13.67</v>
          </cell>
        </row>
        <row r="11938">
          <cell r="A11938" t="str">
            <v>SINAPI89832</v>
          </cell>
          <cell r="B11938" t="str">
            <v>SINAPI</v>
          </cell>
          <cell r="C11938">
            <v>89832</v>
          </cell>
          <cell r="D11938" t="str">
            <v>BUCHA DE REDUÇÃO, CPVC, SOLDÁVEL, DN 42MM X 22MM, INSTALADO EM RAMAL DE DISTRIBUIÇÃO DE ÁGUA - FORNECIMENTO E INSTALAÇÃO. AF_06/2022</v>
          </cell>
          <cell r="E11938" t="str">
            <v>UN</v>
          </cell>
          <cell r="F11938">
            <v>43.44</v>
          </cell>
          <cell r="G11938">
            <v>43.89</v>
          </cell>
        </row>
        <row r="11939">
          <cell r="A11939" t="str">
            <v>SINAPI89666</v>
          </cell>
          <cell r="B11939" t="str">
            <v>SINAPI</v>
          </cell>
          <cell r="C11939">
            <v>89666</v>
          </cell>
          <cell r="D11939" t="str">
            <v>BUCHA DE REDUÇÃO, CPVC, SOLDÁVEL, DN22MM X 15MM, INSTALADO EM RAMAL OU SUB-RAMAL DE ÁGUA FORNECIMENTO E INSTALAÇÃO. AF_06/2022</v>
          </cell>
          <cell r="E11939" t="str">
            <v>UN</v>
          </cell>
          <cell r="F11939">
            <v>9.0399999999999991</v>
          </cell>
          <cell r="G11939">
            <v>9.3800000000000008</v>
          </cell>
        </row>
        <row r="11940">
          <cell r="A11940" t="str">
            <v>SINAPI89678</v>
          </cell>
          <cell r="B11940" t="str">
            <v>SINAPI</v>
          </cell>
          <cell r="C11940">
            <v>89678</v>
          </cell>
          <cell r="D11940" t="str">
            <v>BUCHA DE REDUÇÃO, CPVC, SOLDÁVEL, DN28MM X 22MM, INSTALADO EM RAMAL OU SUB-RAMAL DE ÁGUA FORNECIMENTO E INSTALAÇÃO. AF_06/2022</v>
          </cell>
          <cell r="E11940" t="str">
            <v>UN</v>
          </cell>
          <cell r="F11940">
            <v>14.05</v>
          </cell>
          <cell r="G11940">
            <v>14.47</v>
          </cell>
        </row>
        <row r="11941">
          <cell r="A11941" t="str">
            <v>SINAPI89764</v>
          </cell>
          <cell r="B11941" t="str">
            <v>SINAPI</v>
          </cell>
          <cell r="C11941">
            <v>89764</v>
          </cell>
          <cell r="D11941" t="str">
            <v>BUCHA DE REDUÇÃO, CPVC, SOLDÁVEL, DN35MM X 28MM, INSTALADO EM RAMAL DE DISTRIBUIÇÃO DE ÁGUA - FORNECIMENTO E INSTALAÇÃO. AF_06/2022</v>
          </cell>
          <cell r="E11941" t="str">
            <v>UN</v>
          </cell>
          <cell r="F11941">
            <v>39.15</v>
          </cell>
          <cell r="G11941">
            <v>39.6</v>
          </cell>
        </row>
        <row r="11942">
          <cell r="A11942" t="str">
            <v>SINAPI89689</v>
          </cell>
          <cell r="B11942" t="str">
            <v>SINAPI</v>
          </cell>
          <cell r="C11942">
            <v>89689</v>
          </cell>
          <cell r="D11942" t="str">
            <v>BUCHA DE REDUÇÃO, CPVC, SOLDÁVEL, DN35MM X 28MM, INSTALADO EM RAMAL OU SUB-RAMAL DE ÁGUA FORNECIMENTO E INSTALAÇÃO. AF_06/2022</v>
          </cell>
          <cell r="E11942" t="str">
            <v>UN</v>
          </cell>
          <cell r="F11942">
            <v>40.03</v>
          </cell>
          <cell r="G11942">
            <v>40.53</v>
          </cell>
        </row>
        <row r="11943">
          <cell r="A11943" t="str">
            <v>SINAPI89655</v>
          </cell>
          <cell r="B11943" t="str">
            <v>SINAPI</v>
          </cell>
          <cell r="C11943">
            <v>89655</v>
          </cell>
          <cell r="D11943" t="str">
            <v>CONECTOR, CPVC, SOLDÁVEL, DN 15MM X 1/2, INSTALADO EM RAMAL OU SUB-RAMAL DE ÁGUA FORNECIMENTO E INSTALAÇÃO. AF_06/2022</v>
          </cell>
          <cell r="E11943" t="str">
            <v>UN</v>
          </cell>
          <cell r="F11943">
            <v>25.53</v>
          </cell>
          <cell r="G11943">
            <v>25.84</v>
          </cell>
        </row>
        <row r="11944">
          <cell r="A11944" t="str">
            <v>SINAPI89662</v>
          </cell>
          <cell r="B11944" t="str">
            <v>SINAPI</v>
          </cell>
          <cell r="C11944">
            <v>89662</v>
          </cell>
          <cell r="D11944" t="str">
            <v>CONECTOR, CPVC, SOLDÁVEL, DN 22MM X 1/2, INSTALADO EM RAMAL OU SUB-RAMAL DE ÁGUA FORNECIMENTO E INSTALAÇÃO. AF_06/2022</v>
          </cell>
          <cell r="E11944" t="str">
            <v>UN</v>
          </cell>
          <cell r="F11944">
            <v>32.799999999999997</v>
          </cell>
          <cell r="G11944">
            <v>33.14</v>
          </cell>
        </row>
        <row r="11945">
          <cell r="A11945" t="str">
            <v>SINAPI89758</v>
          </cell>
          <cell r="B11945" t="str">
            <v>SINAPI</v>
          </cell>
          <cell r="C11945">
            <v>89758</v>
          </cell>
          <cell r="D11945" t="str">
            <v>CONECTOR, CPVC, SOLDÁVEL, DN 28MM X 1, INSTALADO EM RAMAL DE DISTRIBUIÇÃO DE ÁGUA FORNECIMENTO E INSTALAÇÃO. AF_06/2022</v>
          </cell>
          <cell r="E11945" t="str">
            <v>UN</v>
          </cell>
          <cell r="F11945">
            <v>38.65</v>
          </cell>
          <cell r="G11945">
            <v>39.049999999999997</v>
          </cell>
        </row>
        <row r="11946">
          <cell r="A11946" t="str">
            <v>SINAPI89676</v>
          </cell>
          <cell r="B11946" t="str">
            <v>SINAPI</v>
          </cell>
          <cell r="C11946">
            <v>89676</v>
          </cell>
          <cell r="D11946" t="str">
            <v>CONECTOR, CPVC, SOLDÁVEL, DN 28MM X 1, INSTALADO EM RAMAL OU SUB-RAMAL DE ÁGUA FORNECIMENTO E INSTALAÇÃO. AF_06/2022</v>
          </cell>
          <cell r="E11946" t="str">
            <v>UN</v>
          </cell>
          <cell r="F11946">
            <v>39.020000000000003</v>
          </cell>
          <cell r="G11946">
            <v>39.46</v>
          </cell>
        </row>
        <row r="11947">
          <cell r="A11947" t="str">
            <v>SINAPI89818</v>
          </cell>
          <cell r="B11947" t="str">
            <v>SINAPI</v>
          </cell>
          <cell r="C11947">
            <v>89818</v>
          </cell>
          <cell r="D11947" t="str">
            <v>CONECTOR, CPVC, SOLDÁVEL, DN 35MM X 1 1/4, INSTALADO EM PRUMADA DE ÁGUA FORNECIMENTO E INSTALAÇÃO. AF_06/2022</v>
          </cell>
          <cell r="E11947" t="str">
            <v>UN</v>
          </cell>
          <cell r="F11947">
            <v>54.34</v>
          </cell>
          <cell r="G11947">
            <v>54.59</v>
          </cell>
        </row>
        <row r="11948">
          <cell r="A11948" t="str">
            <v>SINAPI89763</v>
          </cell>
          <cell r="B11948" t="str">
            <v>SINAPI</v>
          </cell>
          <cell r="C11948">
            <v>89763</v>
          </cell>
          <cell r="D11948" t="str">
            <v>CONECTOR, CPVC, SOLDÁVEL, DN 35MM X 1 1/4, INSTALADO EM RAMAL DE DISTRIBUIÇÃO DE ÁGUA - FORNECIMENTO E INSTALAÇÃO. AF_06/2022</v>
          </cell>
          <cell r="E11948" t="str">
            <v>UN</v>
          </cell>
          <cell r="F11948">
            <v>57.95</v>
          </cell>
          <cell r="G11948">
            <v>58.43</v>
          </cell>
        </row>
        <row r="11949">
          <cell r="A11949" t="str">
            <v>SINAPI89686</v>
          </cell>
          <cell r="B11949" t="str">
            <v>SINAPI</v>
          </cell>
          <cell r="C11949">
            <v>89686</v>
          </cell>
          <cell r="D11949" t="str">
            <v>CONECTOR, CPVC, SOLDÁVEL, DN 35MM X 1 1/4, INSTALADO EM RAMAL OU SUB-RAMAL DE ÁGUA FORNECIMENTO E INSTALAÇÃO. AF_06/2022</v>
          </cell>
          <cell r="E11949" t="str">
            <v>UN</v>
          </cell>
          <cell r="F11949">
            <v>58.88</v>
          </cell>
          <cell r="G11949">
            <v>59.4</v>
          </cell>
        </row>
        <row r="11950">
          <cell r="A11950" t="str">
            <v>SINAPI104029</v>
          </cell>
          <cell r="B11950" t="str">
            <v>SINAPI</v>
          </cell>
          <cell r="C11950">
            <v>104029</v>
          </cell>
          <cell r="D11950" t="str">
            <v>CONECTOR, CPVC, SOLDÁVEL, DN 42MM X 1.1/2", INSTALADO EM RAMAL DE DISTRIBUIÇÃO DE ÁGUA - FORNECIMENTO E INSTALAÇÃO. AF_06/2022</v>
          </cell>
          <cell r="E11950" t="str">
            <v>UN</v>
          </cell>
          <cell r="F11950">
            <v>69.569999999999993</v>
          </cell>
          <cell r="G11950">
            <v>70.09</v>
          </cell>
        </row>
        <row r="11951">
          <cell r="A11951" t="str">
            <v>SINAPI89831</v>
          </cell>
          <cell r="B11951" t="str">
            <v>SINAPI</v>
          </cell>
          <cell r="C11951">
            <v>89831</v>
          </cell>
          <cell r="D11951" t="str">
            <v>CONECTOR, CPVC, SOLDÁVEL, DN 42MM X 1.1/2, INSTALADO EM PRUMADA DE ÁGUA FORNECIMENTO E INSTALAÇÃO. AF_06/2022</v>
          </cell>
          <cell r="E11951" t="str">
            <v>UN</v>
          </cell>
          <cell r="F11951">
            <v>65.61</v>
          </cell>
          <cell r="G11951">
            <v>65.91</v>
          </cell>
        </row>
        <row r="11952">
          <cell r="A11952" t="str">
            <v>SINAPI89668</v>
          </cell>
          <cell r="B11952" t="str">
            <v>SINAPI</v>
          </cell>
          <cell r="C11952">
            <v>89668</v>
          </cell>
          <cell r="D11952" t="str">
            <v>CONECTOR, CPVC, SOLDÁVEL, DN22MM X 3/4", INSTALADO EM RAMAL OU SUB-RAMAL DE ÁGUA - FORNECIMENTO E INSTALAÇÃO. AF_06/2022</v>
          </cell>
          <cell r="E11952" t="str">
            <v>UN</v>
          </cell>
          <cell r="F11952">
            <v>31.1</v>
          </cell>
          <cell r="G11952">
            <v>31.48</v>
          </cell>
        </row>
        <row r="11953">
          <cell r="A11953" t="str">
            <v>SINAPI89639</v>
          </cell>
          <cell r="B11953" t="str">
            <v>SINAPI</v>
          </cell>
          <cell r="C11953">
            <v>89639</v>
          </cell>
          <cell r="D11953" t="str">
            <v>CURVA 90 GRAUS, CPVC, SOLDÁVEL, DN 15MM, INSTALADO EM RAMAL OU SUB-RAMAL DE ÁGUA - FORNECIMENTO E INSTALAÇÃO. AF_06/2022</v>
          </cell>
          <cell r="E11953" t="str">
            <v>UN</v>
          </cell>
          <cell r="F11953">
            <v>14.45</v>
          </cell>
          <cell r="G11953">
            <v>14.91</v>
          </cell>
        </row>
        <row r="11954">
          <cell r="A11954" t="str">
            <v>SINAPI89721</v>
          </cell>
          <cell r="B11954" t="str">
            <v>SINAPI</v>
          </cell>
          <cell r="C11954">
            <v>89721</v>
          </cell>
          <cell r="D11954" t="str">
            <v>CURVA 90 GRAUS, CPVC, SOLDÁVEL, DN 22MM, INSTALADO EM RAMAL DE DISTRIBUIÇÃO DE ÁGUA - FORNECIMENTO E INSTALAÇÃO. AF_06/2022</v>
          </cell>
          <cell r="E11954" t="str">
            <v>UN</v>
          </cell>
          <cell r="F11954">
            <v>18.41</v>
          </cell>
          <cell r="G11954">
            <v>18.93</v>
          </cell>
        </row>
        <row r="11955">
          <cell r="A11955" t="str">
            <v>SINAPI89643</v>
          </cell>
          <cell r="B11955" t="str">
            <v>SINAPI</v>
          </cell>
          <cell r="C11955">
            <v>89643</v>
          </cell>
          <cell r="D11955" t="str">
            <v>CURVA 90 GRAUS, CPVC, SOLDÁVEL, DN 22MM, INSTALADO EM RAMAL OU SUB-RAMAL DE ÁGUA - FORNECIMENTO E INSTALAÇÃO. AF_06/2022</v>
          </cell>
          <cell r="E11955" t="str">
            <v>UN</v>
          </cell>
          <cell r="F11955">
            <v>19.440000000000001</v>
          </cell>
          <cell r="G11955">
            <v>20.02</v>
          </cell>
        </row>
        <row r="11956">
          <cell r="A11956" t="str">
            <v>SINAPI89727</v>
          </cell>
          <cell r="B11956" t="str">
            <v>SINAPI</v>
          </cell>
          <cell r="C11956">
            <v>89727</v>
          </cell>
          <cell r="D11956" t="str">
            <v>CURVA 90 GRAUS, CPVC, SOLDÁVEL, DN 28MM, INSTALADO EM RAMAL DE DISTRIBUIÇÃO DE ÁGUA FORNECIMENTO E INSTALAÇÃO. AF_06/2022</v>
          </cell>
          <cell r="E11956" t="str">
            <v>UN</v>
          </cell>
          <cell r="F11956">
            <v>27.15</v>
          </cell>
          <cell r="G11956">
            <v>27.76</v>
          </cell>
        </row>
        <row r="11957">
          <cell r="A11957" t="str">
            <v>SINAPI89648</v>
          </cell>
          <cell r="B11957" t="str">
            <v>SINAPI</v>
          </cell>
          <cell r="C11957">
            <v>89648</v>
          </cell>
          <cell r="D11957" t="str">
            <v>CURVA 90 GRAUS, CPVC, SOLDÁVEL, DN 28MM, INSTALADO EM RAMAL OU SUB-RAMAL DE ÁGUA FORNECIMENTO E INSTALAÇÃO. AF_06/2022</v>
          </cell>
          <cell r="E11957" t="str">
            <v>UN</v>
          </cell>
          <cell r="F11957">
            <v>28.36</v>
          </cell>
          <cell r="G11957">
            <v>29.06</v>
          </cell>
        </row>
        <row r="11958">
          <cell r="A11958" t="str">
            <v>SINAPI89749</v>
          </cell>
          <cell r="B11958" t="str">
            <v>SINAPI</v>
          </cell>
          <cell r="C11958">
            <v>89749</v>
          </cell>
          <cell r="D11958" t="str">
            <v>CURVA DE TRANSPOSIÇÃO, CPVC, SOLDÁVEL, DN 22MM, INSTALADO EM RAMAL DE DISTRIBUIÇÃO DE ÁGUA FORNECIMENTO E INSTALAÇÃO. AF_06/2022</v>
          </cell>
          <cell r="E11958" t="str">
            <v>UN</v>
          </cell>
          <cell r="F11958">
            <v>18.309999999999999</v>
          </cell>
          <cell r="G11958">
            <v>18.670000000000002</v>
          </cell>
        </row>
        <row r="11959">
          <cell r="A11959" t="str">
            <v>SINAPI89657</v>
          </cell>
          <cell r="B11959" t="str">
            <v>SINAPI</v>
          </cell>
          <cell r="C11959">
            <v>89657</v>
          </cell>
          <cell r="D11959" t="str">
            <v>CURVA DE TRANSPOSIÇÃO, CPVC, SOLDÁVEL, DN15MM, INSTALADO EM RAMAL OU SUB-RAMAL DE ÁGUA FORNECIMENTO E INSTALAÇÃO. AF_06/2022</v>
          </cell>
          <cell r="E11959" t="str">
            <v>UN</v>
          </cell>
          <cell r="F11959">
            <v>15.36</v>
          </cell>
          <cell r="G11959">
            <v>15.67</v>
          </cell>
        </row>
        <row r="11960">
          <cell r="A11960" t="str">
            <v>SINAPI89664</v>
          </cell>
          <cell r="B11960" t="str">
            <v>SINAPI</v>
          </cell>
          <cell r="C11960">
            <v>89664</v>
          </cell>
          <cell r="D11960" t="str">
            <v>CURVA DE TRANSPOSIÇÃO, CPVC, SOLDÁVEL, DN22MM, INSTALADO EM RAMAL OU SUB-RAMAL DE ÁGUA FORNECIMENTO E INSTALAÇÃO. AF_06/2022</v>
          </cell>
          <cell r="E11960" t="str">
            <v>UN</v>
          </cell>
          <cell r="F11960">
            <v>19</v>
          </cell>
          <cell r="G11960">
            <v>19.39</v>
          </cell>
        </row>
        <row r="11961">
          <cell r="A11961" t="str">
            <v>SINAPI89638</v>
          </cell>
          <cell r="B11961" t="str">
            <v>SINAPI</v>
          </cell>
          <cell r="C11961">
            <v>89638</v>
          </cell>
          <cell r="D11961" t="str">
            <v>JOELHO 45 GRAUS, CPVC, SOLDÁVEL, DN 15MM, INSTALADO EM RAMAL OU SUB-RAMAL DE ÁGUA - FORNECIMENTO E INSTALAÇÃO. AF_06/2022</v>
          </cell>
          <cell r="E11961" t="str">
            <v>UN</v>
          </cell>
          <cell r="F11961">
            <v>13.8</v>
          </cell>
          <cell r="G11961">
            <v>14.26</v>
          </cell>
        </row>
        <row r="11962">
          <cell r="A11962" t="str">
            <v>SINAPI89720</v>
          </cell>
          <cell r="B11962" t="str">
            <v>SINAPI</v>
          </cell>
          <cell r="C11962">
            <v>89720</v>
          </cell>
          <cell r="D11962" t="str">
            <v>JOELHO 45 GRAUS, CPVC, SOLDÁVEL, DN 22MM, INSTALADO EM RAMAL DE DISTRIBUIÇÃO DE ÁGUA FORNECIMENTO E INSTALAÇÃO. AF_06/2022</v>
          </cell>
          <cell r="E11962" t="str">
            <v>UN</v>
          </cell>
          <cell r="F11962">
            <v>17.13</v>
          </cell>
          <cell r="G11962">
            <v>17.649999999999999</v>
          </cell>
        </row>
        <row r="11963">
          <cell r="A11963" t="str">
            <v>SINAPI89642</v>
          </cell>
          <cell r="B11963" t="str">
            <v>SINAPI</v>
          </cell>
          <cell r="C11963">
            <v>89642</v>
          </cell>
          <cell r="D11963" t="str">
            <v>JOELHO 45 GRAUS, CPVC, SOLDÁVEL, DN 22MM, INSTALADO EM RAMAL OU SUB-RAMAL DE ÁGUA - FORNECIMENTO E INSTALAÇÃO. AF_06/2022</v>
          </cell>
          <cell r="E11963" t="str">
            <v>UN</v>
          </cell>
          <cell r="F11963">
            <v>18.16</v>
          </cell>
          <cell r="G11963">
            <v>18.739999999999998</v>
          </cell>
        </row>
        <row r="11964">
          <cell r="A11964" t="str">
            <v>SINAPI89725</v>
          </cell>
          <cell r="B11964" t="str">
            <v>SINAPI</v>
          </cell>
          <cell r="C11964">
            <v>89725</v>
          </cell>
          <cell r="D11964" t="str">
            <v>JOELHO 45 GRAUS, CPVC, SOLDÁVEL, DN 28MM, INSTALADO EM RAMAL DE DISTRIBUIÇÃO DE ÁGUA FORNECIMENTO E INSTALAÇÃO. AF_06/2022</v>
          </cell>
          <cell r="E11964" t="str">
            <v>UN</v>
          </cell>
          <cell r="F11964">
            <v>22.15</v>
          </cell>
          <cell r="G11964">
            <v>22.76</v>
          </cell>
        </row>
        <row r="11965">
          <cell r="A11965" t="str">
            <v>SINAPI89647</v>
          </cell>
          <cell r="B11965" t="str">
            <v>SINAPI</v>
          </cell>
          <cell r="C11965">
            <v>89647</v>
          </cell>
          <cell r="D11965" t="str">
            <v>JOELHO 45 GRAUS, CPVC, SOLDÁVEL, DN 28MM, INSTALADO EM RAMAL OU SUB-RAMAL DE ÁGUA FORNECIMENTO E INSTALAÇÃO. AF_06/2022</v>
          </cell>
          <cell r="E11965" t="str">
            <v>UN</v>
          </cell>
          <cell r="F11965">
            <v>23.36</v>
          </cell>
          <cell r="G11965">
            <v>24.06</v>
          </cell>
        </row>
        <row r="11966">
          <cell r="A11966" t="str">
            <v>SINAPI89780</v>
          </cell>
          <cell r="B11966" t="str">
            <v>SINAPI</v>
          </cell>
          <cell r="C11966">
            <v>89780</v>
          </cell>
          <cell r="D11966" t="str">
            <v>JOELHO 45 GRAUS, CPVC, SOLDÁVEL, DN 35MM, INSTALADO EM PRUMADA DE ÁGUA - FORNECIMENTO E INSTALAÇÃO. AF_06/2022</v>
          </cell>
          <cell r="E11966" t="str">
            <v>UN</v>
          </cell>
          <cell r="F11966">
            <v>25.69</v>
          </cell>
          <cell r="G11966">
            <v>26.08</v>
          </cell>
        </row>
        <row r="11967">
          <cell r="A11967" t="str">
            <v>SINAPI89734</v>
          </cell>
          <cell r="B11967" t="str">
            <v>SINAPI</v>
          </cell>
          <cell r="C11967">
            <v>89734</v>
          </cell>
          <cell r="D11967" t="str">
            <v>JOELHO 45 GRAUS, CPVC, SOLDÁVEL, DN 35MM, INSTALADO EM RAMAL DE DISTRIBUIÇÃO DE ÁGUA FORNECIMENTO E INSTALAÇÃO. AF_06/2022</v>
          </cell>
          <cell r="E11967" t="str">
            <v>UN</v>
          </cell>
          <cell r="F11967">
            <v>31.3</v>
          </cell>
          <cell r="G11967">
            <v>32.03</v>
          </cell>
        </row>
        <row r="11968">
          <cell r="A11968" t="str">
            <v>SINAPI89650</v>
          </cell>
          <cell r="B11968" t="str">
            <v>SINAPI</v>
          </cell>
          <cell r="C11968">
            <v>89650</v>
          </cell>
          <cell r="D11968" t="str">
            <v>JOELHO 45 GRAUS, CPVC, SOLDÁVEL, DN 35MM, INSTALADO EM RAMAL OU SUB-RAMAL DE ÁGUA FORNECIMENTO E INSTALAÇÃO. AF_06/2022</v>
          </cell>
          <cell r="E11968" t="str">
            <v>UN</v>
          </cell>
          <cell r="F11968">
            <v>32.72</v>
          </cell>
          <cell r="G11968">
            <v>33.54</v>
          </cell>
        </row>
        <row r="11969">
          <cell r="A11969" t="str">
            <v>SINAPI89787</v>
          </cell>
          <cell r="B11969" t="str">
            <v>SINAPI</v>
          </cell>
          <cell r="C11969">
            <v>89787</v>
          </cell>
          <cell r="D11969" t="str">
            <v>JOELHO 45 GRAUS, CPVC, SOLDÁVEL, DN 42MM, INSTALADO EM PRUMADA DE ÁGUA FORNECIMENTO E INSTALAÇÃO. AF_06/2022</v>
          </cell>
          <cell r="E11969" t="str">
            <v>UN</v>
          </cell>
          <cell r="F11969">
            <v>37.93</v>
          </cell>
          <cell r="G11969">
            <v>38.39</v>
          </cell>
        </row>
        <row r="11970">
          <cell r="A11970" t="str">
            <v>SINAPI104024</v>
          </cell>
          <cell r="B11970" t="str">
            <v>SINAPI</v>
          </cell>
          <cell r="C11970">
            <v>104024</v>
          </cell>
          <cell r="D11970" t="str">
            <v>JOELHO 45 GRAUS, CPVC, SOLDÁVEL, DN 42MM, INSTALADO EM RAMAL DE DISTRIBUIÇÃO DE ÁGUA - FORNECIMENTO E INSTALAÇÃO. AF_06/2022</v>
          </cell>
          <cell r="E11970" t="str">
            <v>UN</v>
          </cell>
          <cell r="F11970">
            <v>44.22</v>
          </cell>
          <cell r="G11970">
            <v>45.06</v>
          </cell>
        </row>
        <row r="11971">
          <cell r="A11971" t="str">
            <v>SINAPI89789</v>
          </cell>
          <cell r="B11971" t="str">
            <v>SINAPI</v>
          </cell>
          <cell r="C11971">
            <v>89789</v>
          </cell>
          <cell r="D11971" t="str">
            <v>JOELHO 45 GRAUS, CPVC, SOLDÁVEL, DN 54MM, INSTALADO EM PRUMADA DE ÁGUA FORNECIMENTO E INSTALAÇÃO. AF_06/2022</v>
          </cell>
          <cell r="E11971" t="str">
            <v>UN</v>
          </cell>
          <cell r="F11971">
            <v>69.52</v>
          </cell>
          <cell r="G11971">
            <v>70.09</v>
          </cell>
        </row>
        <row r="11972">
          <cell r="A11972" t="str">
            <v>SINAPI89791</v>
          </cell>
          <cell r="B11972" t="str">
            <v>SINAPI</v>
          </cell>
          <cell r="C11972">
            <v>89791</v>
          </cell>
          <cell r="D11972" t="str">
            <v>JOELHO 45 GRAUS, CPVC, SOLDÁVEL, DN 73MM, INSTALADO EM PRUMADA DE ÁGUA FORNECIMENTO E INSTALAÇÃO. AF_06/2022</v>
          </cell>
          <cell r="E11972" t="str">
            <v>UN</v>
          </cell>
          <cell r="F11972">
            <v>155.94</v>
          </cell>
          <cell r="G11972">
            <v>156.69</v>
          </cell>
        </row>
        <row r="11973">
          <cell r="A11973" t="str">
            <v>SINAPI89793</v>
          </cell>
          <cell r="B11973" t="str">
            <v>SINAPI</v>
          </cell>
          <cell r="C11973">
            <v>89793</v>
          </cell>
          <cell r="D11973" t="str">
            <v>JOELHO 45 GRAUS, CPVC, SOLDÁVEL, DN 89MM, INSTALADO EM PRUMADA DE ÁGUA FORNECIMENTO E INSTALAÇÃO. AF_06/2022</v>
          </cell>
          <cell r="E11973" t="str">
            <v>UN</v>
          </cell>
          <cell r="F11973">
            <v>224.19</v>
          </cell>
          <cell r="G11973">
            <v>225.09</v>
          </cell>
        </row>
        <row r="11974">
          <cell r="A11974" t="str">
            <v>SINAPI89637</v>
          </cell>
          <cell r="B11974" t="str">
            <v>SINAPI</v>
          </cell>
          <cell r="C11974">
            <v>89637</v>
          </cell>
          <cell r="D11974" t="str">
            <v>JOELHO 90 GRAUS, CPVC, SOLDÁVEL, DN 15MM, INSTALADO EM RAMAL OU SUB-RAMAL DE ÁGUA - FORNECIMENTO E INSTALAÇÃO. AF_06/2022</v>
          </cell>
          <cell r="E11974" t="str">
            <v>UN</v>
          </cell>
          <cell r="F11974">
            <v>12.89</v>
          </cell>
          <cell r="G11974">
            <v>13.35</v>
          </cell>
        </row>
        <row r="11975">
          <cell r="A11975" t="str">
            <v>SINAPI89719</v>
          </cell>
          <cell r="B11975" t="str">
            <v>SINAPI</v>
          </cell>
          <cell r="C11975">
            <v>89719</v>
          </cell>
          <cell r="D11975" t="str">
            <v>JOELHO 90 GRAUS, CPVC, SOLDÁVEL, DN 22MM, INSTALADO EM RAMAL DE DISTRIBUIÇÃO DE ÁGUA FORNECIMENTO E INSTALAÇÃO. AF_06/2022</v>
          </cell>
          <cell r="E11975" t="str">
            <v>UN</v>
          </cell>
          <cell r="F11975">
            <v>15.53</v>
          </cell>
          <cell r="G11975">
            <v>16.05</v>
          </cell>
        </row>
        <row r="11976">
          <cell r="A11976" t="str">
            <v>SINAPI89641</v>
          </cell>
          <cell r="B11976" t="str">
            <v>SINAPI</v>
          </cell>
          <cell r="C11976">
            <v>89641</v>
          </cell>
          <cell r="D11976" t="str">
            <v>JOELHO 90 GRAUS, CPVC, SOLDÁVEL, DN 22MM, INSTALADO EM RAMAL OU SUB-RAMAL DE ÁGUA - FORNECIMENTO E INSTALAÇÃO. AF_06/2022</v>
          </cell>
          <cell r="E11976" t="str">
            <v>UN</v>
          </cell>
          <cell r="F11976">
            <v>16.559999999999999</v>
          </cell>
          <cell r="G11976">
            <v>17.14</v>
          </cell>
        </row>
        <row r="11977">
          <cell r="A11977" t="str">
            <v>SINAPI89723</v>
          </cell>
          <cell r="B11977" t="str">
            <v>SINAPI</v>
          </cell>
          <cell r="C11977">
            <v>89723</v>
          </cell>
          <cell r="D11977" t="str">
            <v>JOELHO 90 GRAUS, CPVC, SOLDÁVEL, DN 28MM, INSTALADO EM RAMAL DE DISTRIBUIÇÃO DE ÁGUA FORNECIMENTO E INSTALAÇÃO. AF_06/2022</v>
          </cell>
          <cell r="E11977" t="str">
            <v>UN</v>
          </cell>
          <cell r="F11977">
            <v>22.81</v>
          </cell>
          <cell r="G11977">
            <v>23.42</v>
          </cell>
        </row>
        <row r="11978">
          <cell r="A11978" t="str">
            <v>SINAPI89646</v>
          </cell>
          <cell r="B11978" t="str">
            <v>SINAPI</v>
          </cell>
          <cell r="C11978">
            <v>89646</v>
          </cell>
          <cell r="D11978" t="str">
            <v>JOELHO 90 GRAUS, CPVC, SOLDÁVEL, DN 28MM, INSTALADO EM RAMAL OU SUB-RAMAL DE ÁGUA - FORNECIMENTO E INSTALAÇÃO. AF_06/2022</v>
          </cell>
          <cell r="E11978" t="str">
            <v>UN</v>
          </cell>
          <cell r="F11978">
            <v>24.02</v>
          </cell>
          <cell r="G11978">
            <v>24.72</v>
          </cell>
        </row>
        <row r="11979">
          <cell r="A11979" t="str">
            <v>SINAPI89777</v>
          </cell>
          <cell r="B11979" t="str">
            <v>SINAPI</v>
          </cell>
          <cell r="C11979">
            <v>89777</v>
          </cell>
          <cell r="D11979" t="str">
            <v>JOELHO 90 GRAUS, CPVC, SOLDÁVEL, DN 35MM, INSTALADO EM PRUMADA DE ÁGUA FORNECIMENTO E INSTALAÇÃO. AF_06/2022</v>
          </cell>
          <cell r="E11979" t="str">
            <v>UN</v>
          </cell>
          <cell r="F11979">
            <v>27.33</v>
          </cell>
          <cell r="G11979">
            <v>27.72</v>
          </cell>
        </row>
        <row r="11980">
          <cell r="A11980" t="str">
            <v>SINAPI89729</v>
          </cell>
          <cell r="B11980" t="str">
            <v>SINAPI</v>
          </cell>
          <cell r="C11980">
            <v>89729</v>
          </cell>
          <cell r="D11980" t="str">
            <v>JOELHO 90 GRAUS, CPVC, SOLDÁVEL, DN 35MM, INSTALADO EM RAMAL DE DISTRIBUIÇÃO DE ÁGUA FORNECIMENTO E INSTALAÇÃO. AF_06/2022</v>
          </cell>
          <cell r="E11980" t="str">
            <v>UN</v>
          </cell>
          <cell r="F11980">
            <v>32.94</v>
          </cell>
          <cell r="G11980">
            <v>33.67</v>
          </cell>
        </row>
        <row r="11981">
          <cell r="A11981" t="str">
            <v>SINAPI89649</v>
          </cell>
          <cell r="B11981" t="str">
            <v>SINAPI</v>
          </cell>
          <cell r="C11981">
            <v>89649</v>
          </cell>
          <cell r="D11981" t="str">
            <v>JOELHO 90 GRAUS, CPVC, SOLDÁVEL, DN 35MM, INSTALADO EM RAMAL OU SUB-RAMAL DE ÁGUA FORNECIMENTO E INSTALAÇÃO. AF_06/2022</v>
          </cell>
          <cell r="E11981" t="str">
            <v>UN</v>
          </cell>
          <cell r="F11981">
            <v>34.36</v>
          </cell>
          <cell r="G11981">
            <v>35.18</v>
          </cell>
        </row>
        <row r="11982">
          <cell r="A11982" t="str">
            <v>SINAPI89781</v>
          </cell>
          <cell r="B11982" t="str">
            <v>SINAPI</v>
          </cell>
          <cell r="C11982">
            <v>89781</v>
          </cell>
          <cell r="D11982" t="str">
            <v>JOELHO 90 GRAUS, CPVC, SOLDÁVEL, DN 42MM, INSTALADO EM PRUMADA DE ÁGUA FORNECIMENTO E INSTALAÇÃO. AF_06/2022</v>
          </cell>
          <cell r="E11982" t="str">
            <v>UN</v>
          </cell>
          <cell r="F11982">
            <v>38.33</v>
          </cell>
          <cell r="G11982">
            <v>38.79</v>
          </cell>
        </row>
        <row r="11983">
          <cell r="A11983" t="str">
            <v>SINAPI104023</v>
          </cell>
          <cell r="B11983" t="str">
            <v>SINAPI</v>
          </cell>
          <cell r="C11983">
            <v>104023</v>
          </cell>
          <cell r="D11983" t="str">
            <v>JOELHO 90 GRAUS, CPVC, SOLDÁVEL, DN 42MM, INSTALADO EM RAMAL DE DISTRIBUIÇÃO DE ÁGUA - FORNECIMENTO E INSTALAÇÃO. AF_06/2022</v>
          </cell>
          <cell r="E11983" t="str">
            <v>UN</v>
          </cell>
          <cell r="F11983">
            <v>44.62</v>
          </cell>
          <cell r="G11983">
            <v>45.46</v>
          </cell>
        </row>
        <row r="11984">
          <cell r="A11984" t="str">
            <v>SINAPI89788</v>
          </cell>
          <cell r="B11984" t="str">
            <v>SINAPI</v>
          </cell>
          <cell r="C11984">
            <v>89788</v>
          </cell>
          <cell r="D11984" t="str">
            <v>JOELHO 90 GRAUS, CPVC, SOLDÁVEL, DN 54MM, INSTALADO EM PRUMADA DE ÁGUA FORNECIMENTO E INSTALAÇÃO. AF_06/2022</v>
          </cell>
          <cell r="E11984" t="str">
            <v>UN</v>
          </cell>
          <cell r="F11984">
            <v>81.5</v>
          </cell>
          <cell r="G11984">
            <v>82.07</v>
          </cell>
        </row>
        <row r="11985">
          <cell r="A11985" t="str">
            <v>SINAPI89790</v>
          </cell>
          <cell r="B11985" t="str">
            <v>SINAPI</v>
          </cell>
          <cell r="C11985">
            <v>89790</v>
          </cell>
          <cell r="D11985" t="str">
            <v>JOELHO 90 GRAUS, CPVC, SOLDÁVEL, DN 73MM, INSTALADO EM PRUMADA DE ÁGUA FORNECIMENTO E INSTALAÇÃO. AF_06/2022</v>
          </cell>
          <cell r="E11985" t="str">
            <v>UN</v>
          </cell>
          <cell r="F11985">
            <v>161.36000000000001</v>
          </cell>
          <cell r="G11985">
            <v>162.11000000000001</v>
          </cell>
        </row>
        <row r="11986">
          <cell r="A11986" t="str">
            <v>SINAPI89792</v>
          </cell>
          <cell r="B11986" t="str">
            <v>SINAPI</v>
          </cell>
          <cell r="C11986">
            <v>89792</v>
          </cell>
          <cell r="D11986" t="str">
            <v>JOELHO 90 GRAUS, CPVC, SOLDÁVEL, DN 89MM, INSTALADO EM PRUMADA DE ÁGUA FORNECIMENTO E INSTALAÇÃO. AF_06/2022</v>
          </cell>
          <cell r="E11986" t="str">
            <v>UN</v>
          </cell>
          <cell r="F11986">
            <v>190.48</v>
          </cell>
          <cell r="G11986">
            <v>191.38</v>
          </cell>
        </row>
        <row r="11987">
          <cell r="A11987" t="str">
            <v>SINAPI89640</v>
          </cell>
          <cell r="B11987" t="str">
            <v>SINAPI</v>
          </cell>
          <cell r="C11987">
            <v>89640</v>
          </cell>
          <cell r="D11987" t="str">
            <v>JOELHO DE TRANSIÇÃO, 90 GRAUS, CPVC, SOLDÁVEL, DN 15MM X 1/2", INSTALADO EM RAMAL OU SUB-RAMAL DE ÁGUA - FORNECIMENTO E INSTALAÇÃO. AF_06/2022</v>
          </cell>
          <cell r="E11987" t="str">
            <v>UN</v>
          </cell>
          <cell r="F11987">
            <v>21.39</v>
          </cell>
          <cell r="G11987">
            <v>21.85</v>
          </cell>
        </row>
        <row r="11988">
          <cell r="A11988" t="str">
            <v>SINAPI89644</v>
          </cell>
          <cell r="B11988" t="str">
            <v>SINAPI</v>
          </cell>
          <cell r="C11988">
            <v>89644</v>
          </cell>
          <cell r="D11988" t="str">
            <v>JOELHO DE TRANSIÇÃO, 90 GRAUS, CPVC, SOLDÁVEL, DN 22MM X 1/2", INSTALADO EM RAMAL OU SUB-RAMAL DE ÁGUA - FORNECIMENTO E INSTALAÇÃO. AF_06/2022</v>
          </cell>
          <cell r="E11988" t="str">
            <v>UN</v>
          </cell>
          <cell r="F11988">
            <v>25.87</v>
          </cell>
          <cell r="G11988">
            <v>26.4</v>
          </cell>
        </row>
        <row r="11989">
          <cell r="A11989" t="str">
            <v>SINAPI89645</v>
          </cell>
          <cell r="B11989" t="str">
            <v>SINAPI</v>
          </cell>
          <cell r="C11989">
            <v>89645</v>
          </cell>
          <cell r="D11989" t="str">
            <v>JOELHO DE TRANSIÇÃO, 90 GRAUS, CPVC, SOLDÁVEL, DN 22MM X 3/4", INSTALADO EM RAMAL OU SUB-RAMAL DE ÁGUA - FORNECIMENTO E INSTALAÇÃO. AF_06/2022</v>
          </cell>
          <cell r="E11989" t="str">
            <v>UN</v>
          </cell>
          <cell r="F11989">
            <v>35.33</v>
          </cell>
          <cell r="G11989">
            <v>35.89</v>
          </cell>
        </row>
        <row r="11990">
          <cell r="A11990" t="str">
            <v>SINAPI89652</v>
          </cell>
          <cell r="B11990" t="str">
            <v>SINAPI</v>
          </cell>
          <cell r="C11990">
            <v>89652</v>
          </cell>
          <cell r="D11990" t="str">
            <v>LUVA DE CORRER, CPVC, SOLDÁVEL, DN 15MM, INSTALADO EM RAMAL OU SUB-RAMAL DE ÁGUA FORNECIMENTO E INSTALAÇÃO. AF_06/2022</v>
          </cell>
          <cell r="E11990" t="str">
            <v>UN</v>
          </cell>
          <cell r="F11990">
            <v>13.73</v>
          </cell>
          <cell r="G11990">
            <v>14.04</v>
          </cell>
        </row>
        <row r="11991">
          <cell r="A11991" t="str">
            <v>SINAPI89738</v>
          </cell>
          <cell r="B11991" t="str">
            <v>SINAPI</v>
          </cell>
          <cell r="C11991">
            <v>89738</v>
          </cell>
          <cell r="D11991" t="str">
            <v>LUVA DE CORRER, CPVC, SOLDÁVEL, DN 22MM, INSTALADO EM RAMAL DE DISTRIBUIÇÃO DE ÁGUA FORNECIMENTO E INSTALAÇÃO. AF_12/2014</v>
          </cell>
          <cell r="E11991" t="str">
            <v>UN</v>
          </cell>
          <cell r="F11991">
            <v>18.38</v>
          </cell>
          <cell r="G11991">
            <v>18.739999999999998</v>
          </cell>
        </row>
        <row r="11992">
          <cell r="A11992" t="str">
            <v>SINAPI89659</v>
          </cell>
          <cell r="B11992" t="str">
            <v>SINAPI</v>
          </cell>
          <cell r="C11992">
            <v>89659</v>
          </cell>
          <cell r="D11992" t="str">
            <v>LUVA DE CORRER, CPVC, SOLDÁVEL, DN 22MM, INSTALADO EM RAMAL OU SUB-RAMAL DE ÁGUA FORNECIMENTO E INSTALAÇÃO. AF_06/2022</v>
          </cell>
          <cell r="E11992" t="str">
            <v>UN</v>
          </cell>
          <cell r="F11992">
            <v>19.07</v>
          </cell>
          <cell r="G11992">
            <v>19.46</v>
          </cell>
        </row>
        <row r="11993">
          <cell r="A11993" t="str">
            <v>SINAPI89756</v>
          </cell>
          <cell r="B11993" t="str">
            <v>SINAPI</v>
          </cell>
          <cell r="C11993">
            <v>89756</v>
          </cell>
          <cell r="D11993" t="str">
            <v>LUVA DE CORRER, CPVC, SOLDÁVEL, DN 28MM, INSTALADO EM RAMAL DE DISTRIBUIÇÃO DE ÁGUA FORNECIMENTO E INSTALAÇÃO. AF_06/2022</v>
          </cell>
          <cell r="E11993" t="str">
            <v>UN</v>
          </cell>
          <cell r="F11993">
            <v>25.08</v>
          </cell>
          <cell r="G11993">
            <v>25.49</v>
          </cell>
        </row>
        <row r="11994">
          <cell r="A11994" t="str">
            <v>SINAPI89672</v>
          </cell>
          <cell r="B11994" t="str">
            <v>SINAPI</v>
          </cell>
          <cell r="C11994">
            <v>89672</v>
          </cell>
          <cell r="D11994" t="str">
            <v>LUVA DE CORRER, CPVC, SOLDÁVEL, DN 28MM, INSTALADO EM RAMAL OU SUB-RAMAL DE ÁGUA FORNECIMENTO E INSTALAÇÃO. AF_06/2022</v>
          </cell>
          <cell r="E11994" t="str">
            <v>UN</v>
          </cell>
          <cell r="F11994">
            <v>25.89</v>
          </cell>
          <cell r="G11994">
            <v>26.35</v>
          </cell>
        </row>
        <row r="11995">
          <cell r="A11995" t="str">
            <v>SINAPI89815</v>
          </cell>
          <cell r="B11995" t="str">
            <v>SINAPI</v>
          </cell>
          <cell r="C11995">
            <v>89815</v>
          </cell>
          <cell r="D11995" t="str">
            <v>LUVA DE CORRER, CPVC, SOLDÁVEL, DN 35MM, INSTALADO EM PRUMADA DE ÁGUA FORNECIMENTO E INSTALAÇÃO. AF_06/2022</v>
          </cell>
          <cell r="E11995" t="str">
            <v>UN</v>
          </cell>
          <cell r="F11995">
            <v>29.47</v>
          </cell>
          <cell r="G11995">
            <v>29.73</v>
          </cell>
        </row>
        <row r="11996">
          <cell r="A11996" t="str">
            <v>SINAPI89761</v>
          </cell>
          <cell r="B11996" t="str">
            <v>SINAPI</v>
          </cell>
          <cell r="C11996">
            <v>89761</v>
          </cell>
          <cell r="D11996" t="str">
            <v>LUVA DE CORRER, CPVC, SOLDÁVEL, DN 35MM, INSTALADO EM RAMAL DE DISTRIBUIÇÃO DE ÁGUA - FORNECIMENTO E INSTALAÇÃO. AF_06/2022</v>
          </cell>
          <cell r="E11996" t="str">
            <v>UN</v>
          </cell>
          <cell r="F11996">
            <v>33.18</v>
          </cell>
          <cell r="G11996">
            <v>33.659999999999997</v>
          </cell>
        </row>
        <row r="11997">
          <cell r="A11997" t="str">
            <v>SINAPI89682</v>
          </cell>
          <cell r="B11997" t="str">
            <v>SINAPI</v>
          </cell>
          <cell r="C11997">
            <v>89682</v>
          </cell>
          <cell r="D11997" t="str">
            <v>LUVA DE CORRER, CPVC, SOLDÁVEL, DN 35MM, INSTALADO EM RAMAL OU SUB-RAMAL DE ÁGUA FORNECIMENTO E INSTALAÇÃO. AF_06/2022</v>
          </cell>
          <cell r="E11997" t="str">
            <v>UN</v>
          </cell>
          <cell r="F11997">
            <v>34.119999999999997</v>
          </cell>
          <cell r="G11997">
            <v>34.67</v>
          </cell>
        </row>
        <row r="11998">
          <cell r="A11998" t="str">
            <v>SINAPI89824</v>
          </cell>
          <cell r="B11998" t="str">
            <v>SINAPI</v>
          </cell>
          <cell r="C11998">
            <v>89824</v>
          </cell>
          <cell r="D11998" t="str">
            <v>LUVA DE CORRER, CPVC, SOLDÁVEL, DN 42MM, INSTALADO EM PRUMADA DE ÁGUA FORNECIMENTO E INSTALAÇÃO. AF_06/2022</v>
          </cell>
          <cell r="E11998" t="str">
            <v>UN</v>
          </cell>
          <cell r="F11998">
            <v>39.86</v>
          </cell>
          <cell r="G11998">
            <v>40.17</v>
          </cell>
        </row>
        <row r="11999">
          <cell r="A11999" t="str">
            <v>SINAPI104026</v>
          </cell>
          <cell r="B11999" t="str">
            <v>SINAPI</v>
          </cell>
          <cell r="C11999">
            <v>104026</v>
          </cell>
          <cell r="D11999" t="str">
            <v>LUVA DE CORRER, CPVC, SOLDÁVEL, DN 42MM, INSTALADO EM RAMAL DE DISTRIBUIÇÃO DE ÁGUA - FORNECIMENTO E INSTALAÇÃO. AF_06/2022</v>
          </cell>
          <cell r="E11999" t="str">
            <v>UN</v>
          </cell>
          <cell r="F11999">
            <v>44.06</v>
          </cell>
          <cell r="G11999">
            <v>44.62</v>
          </cell>
        </row>
        <row r="12000">
          <cell r="A12000" t="str">
            <v>SINAPI89740</v>
          </cell>
          <cell r="B12000" t="str">
            <v>SINAPI</v>
          </cell>
          <cell r="C12000">
            <v>89740</v>
          </cell>
          <cell r="D12000" t="str">
            <v>LUVA DE TRANSIÇÃO, CPVC, SOLDÁVEL, DN 22MM X 25MM, INSTALADO EM RAMAL DE DISTRIBUIÇÃO DE ÁGUA FORNECIMENTO E INSTALAÇÃO. AF_06/2022</v>
          </cell>
          <cell r="E12000" t="str">
            <v>UN</v>
          </cell>
          <cell r="F12000">
            <v>10.91</v>
          </cell>
          <cell r="G12000">
            <v>11.28</v>
          </cell>
        </row>
        <row r="12001">
          <cell r="A12001" t="str">
            <v>SINAPI89836</v>
          </cell>
          <cell r="B12001" t="str">
            <v>SINAPI</v>
          </cell>
          <cell r="C12001">
            <v>89836</v>
          </cell>
          <cell r="D12001" t="str">
            <v>LUVA DE TRANSIÇÃO, CPVC, SOLDÁVEL, DN 54MM X 2, INSTALADO EM PRUMADA DE ÁGUA FORNECIMENTO E INSTALAÇÃO. AF_06/2022</v>
          </cell>
          <cell r="E12001" t="str">
            <v>UN</v>
          </cell>
          <cell r="F12001">
            <v>200.78</v>
          </cell>
          <cell r="G12001">
            <v>201.15</v>
          </cell>
        </row>
        <row r="12002">
          <cell r="A12002" t="str">
            <v>SINAPI89653</v>
          </cell>
          <cell r="B12002" t="str">
            <v>SINAPI</v>
          </cell>
          <cell r="C12002">
            <v>89653</v>
          </cell>
          <cell r="D12002" t="str">
            <v>LUVA DE TRANSIÇÃO, CPVC, SOLDÁVEL, DN15MM X 1/2", INSTALADO EM RAMAL OU SUB-RAMAL DE ÁGUA - FORNECIMENTO E INSTALAÇÃO. AF_06/2022</v>
          </cell>
          <cell r="E12002" t="str">
            <v>UN</v>
          </cell>
          <cell r="F12002">
            <v>18.899999999999999</v>
          </cell>
          <cell r="G12002">
            <v>19.21</v>
          </cell>
        </row>
        <row r="12003">
          <cell r="A12003" t="str">
            <v>SINAPI89660</v>
          </cell>
          <cell r="B12003" t="str">
            <v>SINAPI</v>
          </cell>
          <cell r="C12003">
            <v>89660</v>
          </cell>
          <cell r="D12003" t="str">
            <v>LUVA DE TRANSIÇÃO, CPVC, SOLDÁVEL, DN22MM X 25MM, INSTALADO EM RAMAL OU SUB-RAMAL DE ÁGUA - FORNECIMENTO E INSTALAÇÃO. AF_06/2022</v>
          </cell>
          <cell r="E12003" t="str">
            <v>UN</v>
          </cell>
          <cell r="F12003">
            <v>11.64</v>
          </cell>
          <cell r="G12003">
            <v>12.04</v>
          </cell>
        </row>
        <row r="12004">
          <cell r="A12004" t="str">
            <v>SINAPI104028</v>
          </cell>
          <cell r="B12004" t="str">
            <v>SINAPI</v>
          </cell>
          <cell r="C12004">
            <v>104028</v>
          </cell>
          <cell r="D12004" t="str">
            <v>LUVA DE TRANSIÇÃO, CPVC, SOLDÁVEL, DN42MM X 1.1/2", INSTALADO EM RAMAL DE DISTRIBUIÇÃO DE ÁGUA - FORNECIMENTO E INSTALAÇÃO. AF_06/2022</v>
          </cell>
          <cell r="E12004" t="str">
            <v>UN</v>
          </cell>
          <cell r="F12004">
            <v>131.82</v>
          </cell>
          <cell r="G12004">
            <v>132.34</v>
          </cell>
        </row>
        <row r="12005">
          <cell r="A12005" t="str">
            <v>SINAPI89826</v>
          </cell>
          <cell r="B12005" t="str">
            <v>SINAPI</v>
          </cell>
          <cell r="C12005">
            <v>89826</v>
          </cell>
          <cell r="D12005" t="str">
            <v>LUVA DE TRANSIÇÃO, CPVC, SOLDÁVEL, DN42MM X 1.1/2, INSTALADO EM PRUMADA DE ÁGUA FORNECIMENTO E INSTALAÇÃO. AF_06/2022</v>
          </cell>
          <cell r="E12005" t="str">
            <v>UN</v>
          </cell>
          <cell r="F12005">
            <v>127.86</v>
          </cell>
          <cell r="G12005">
            <v>128.16</v>
          </cell>
        </row>
        <row r="12006">
          <cell r="A12006" t="str">
            <v>SINAPI89651</v>
          </cell>
          <cell r="B12006" t="str">
            <v>SINAPI</v>
          </cell>
          <cell r="C12006">
            <v>89651</v>
          </cell>
          <cell r="D12006" t="str">
            <v>LUVA, CPVC, SOLDÁVEL, DN 15MM, INSTALADO EM RAMAL OU SUB-RAMAL DE ÁGUA - FORNECIMENTO E INSTALAÇÃO. AF_06/2022</v>
          </cell>
          <cell r="E12006" t="str">
            <v>UN</v>
          </cell>
          <cell r="F12006">
            <v>8.64</v>
          </cell>
          <cell r="G12006">
            <v>8.9499999999999993</v>
          </cell>
        </row>
        <row r="12007">
          <cell r="A12007" t="str">
            <v>SINAPI89736</v>
          </cell>
          <cell r="B12007" t="str">
            <v>SINAPI</v>
          </cell>
          <cell r="C12007">
            <v>89736</v>
          </cell>
          <cell r="D12007" t="str">
            <v>LUVA, CPVC, SOLDÁVEL, DN 22MM, INSTALADO EM RAMAL DE DISTRIBUIÇÃO DE ÁGUA FORNECIMENTO E INSTALAÇÃO. AF_06/2022</v>
          </cell>
          <cell r="E12007" t="str">
            <v>UN</v>
          </cell>
          <cell r="F12007">
            <v>10.68</v>
          </cell>
          <cell r="G12007">
            <v>11.04</v>
          </cell>
        </row>
        <row r="12008">
          <cell r="A12008" t="str">
            <v>SINAPI89658</v>
          </cell>
          <cell r="B12008" t="str">
            <v>SINAPI</v>
          </cell>
          <cell r="C12008">
            <v>89658</v>
          </cell>
          <cell r="D12008" t="str">
            <v>LUVA, CPVC, SOLDÁVEL, DN 22MM, INSTALADO EM RAMAL OU SUB-RAMAL DE ÁGUA FORNECIMENTO E INSTALAÇÃO. AF_06/2022</v>
          </cell>
          <cell r="E12008" t="str">
            <v>UN</v>
          </cell>
          <cell r="F12008">
            <v>11.37</v>
          </cell>
          <cell r="G12008">
            <v>11.76</v>
          </cell>
        </row>
        <row r="12009">
          <cell r="A12009" t="str">
            <v>SINAPI89755</v>
          </cell>
          <cell r="B12009" t="str">
            <v>SINAPI</v>
          </cell>
          <cell r="C12009">
            <v>89755</v>
          </cell>
          <cell r="D12009" t="str">
            <v>LUVA, CPVC, SOLDÁVEL, DN 28MM, INSTALADO EM RAMAL DE DISTRIBUIÇÃO DE ÁGUA FORNECIMENTO E INSTALAÇÃO. AF_06/2022</v>
          </cell>
          <cell r="E12009" t="str">
            <v>UN</v>
          </cell>
          <cell r="F12009">
            <v>15.51</v>
          </cell>
          <cell r="G12009">
            <v>15.92</v>
          </cell>
        </row>
        <row r="12010">
          <cell r="A12010" t="str">
            <v>SINAPI89670</v>
          </cell>
          <cell r="B12010" t="str">
            <v>SINAPI</v>
          </cell>
          <cell r="C12010">
            <v>89670</v>
          </cell>
          <cell r="D12010" t="str">
            <v>LUVA, CPVC, SOLDÁVEL, DN 28MM, INSTALADO EM RAMAL OU SUB-RAMAL DE ÁGUA FORNECIMENTO E INSTALAÇÃO. AF_06/2022</v>
          </cell>
          <cell r="E12010" t="str">
            <v>UN</v>
          </cell>
          <cell r="F12010">
            <v>16.32</v>
          </cell>
          <cell r="G12010">
            <v>16.78</v>
          </cell>
        </row>
        <row r="12011">
          <cell r="A12011" t="str">
            <v>SINAPI89794</v>
          </cell>
          <cell r="B12011" t="str">
            <v>SINAPI</v>
          </cell>
          <cell r="C12011">
            <v>89794</v>
          </cell>
          <cell r="D12011" t="str">
            <v>LUVA, CPVC, SOLDÁVEL, DN 35MM, INSTALADO EM PRUMADA DE ÁGUA FORNECIMENTO E INSTALAÇÃO. AF_06/2022</v>
          </cell>
          <cell r="E12011" t="str">
            <v>UN</v>
          </cell>
          <cell r="F12011">
            <v>20.43</v>
          </cell>
          <cell r="G12011">
            <v>20.69</v>
          </cell>
        </row>
        <row r="12012">
          <cell r="A12012" t="str">
            <v>SINAPI89760</v>
          </cell>
          <cell r="B12012" t="str">
            <v>SINAPI</v>
          </cell>
          <cell r="C12012">
            <v>89760</v>
          </cell>
          <cell r="D12012" t="str">
            <v>LUVA, CPVC, SOLDÁVEL, DN 35MM, INSTALADO EM RAMAL DE DISTRIBUIÇÃO DE ÁGUA - FORNECIMENTO E INSTALAÇÃO. AF_06/2022</v>
          </cell>
          <cell r="E12012" t="str">
            <v>UN</v>
          </cell>
          <cell r="F12012">
            <v>24.14</v>
          </cell>
          <cell r="G12012">
            <v>24.62</v>
          </cell>
        </row>
        <row r="12013">
          <cell r="A12013" t="str">
            <v>SINAPI89680</v>
          </cell>
          <cell r="B12013" t="str">
            <v>SINAPI</v>
          </cell>
          <cell r="C12013">
            <v>89680</v>
          </cell>
          <cell r="D12013" t="str">
            <v>LUVA, CPVC, SOLDÁVEL, DN 35MM, INSTALADO EM RAMAL OU SUB-RAMAL DE ÁGUA FORNECIMENTO E INSTALAÇÃO. AF_06/2022</v>
          </cell>
          <cell r="E12013" t="str">
            <v>UN</v>
          </cell>
          <cell r="F12013">
            <v>25.08</v>
          </cell>
          <cell r="G12013">
            <v>25.63</v>
          </cell>
        </row>
        <row r="12014">
          <cell r="A12014" t="str">
            <v>SINAPI89822</v>
          </cell>
          <cell r="B12014" t="str">
            <v>SINAPI</v>
          </cell>
          <cell r="C12014">
            <v>89822</v>
          </cell>
          <cell r="D12014" t="str">
            <v>LUVA, CPVC, SOLDÁVEL, DN 42MM, INSTALADO EM PRUMADA DE ÁGUA FORNECIMENTO E INSTALAÇÃO. AF_06/2022</v>
          </cell>
          <cell r="E12014" t="str">
            <v>UN</v>
          </cell>
          <cell r="F12014">
            <v>26.58</v>
          </cell>
          <cell r="G12014">
            <v>26.89</v>
          </cell>
        </row>
        <row r="12015">
          <cell r="A12015" t="str">
            <v>SINAPI104025</v>
          </cell>
          <cell r="B12015" t="str">
            <v>SINAPI</v>
          </cell>
          <cell r="C12015">
            <v>104025</v>
          </cell>
          <cell r="D12015" t="str">
            <v>LUVA, CPVC, SOLDÁVEL, DN 42MM, INSTALADO EM RAMAL DE DISTRIBUIÇÃO DE ÁGUA - FORNECIMENTO E INSTALAÇÃO. AF_06/2022</v>
          </cell>
          <cell r="E12015" t="str">
            <v>UN</v>
          </cell>
          <cell r="F12015">
            <v>30.78</v>
          </cell>
          <cell r="G12015">
            <v>31.34</v>
          </cell>
        </row>
        <row r="12016">
          <cell r="A12016" t="str">
            <v>SINAPI89835</v>
          </cell>
          <cell r="B12016" t="str">
            <v>SINAPI</v>
          </cell>
          <cell r="C12016">
            <v>89835</v>
          </cell>
          <cell r="D12016" t="str">
            <v>LUVA, CPVC, SOLDÁVEL, DN 54MM, INSTALADO EM PRUMADA DE ÁGUA FORNECIMENTO E INSTALAÇÃO. AF_06/2022</v>
          </cell>
          <cell r="E12016" t="str">
            <v>UN</v>
          </cell>
          <cell r="F12016">
            <v>45.32</v>
          </cell>
          <cell r="G12016">
            <v>45.69</v>
          </cell>
        </row>
        <row r="12017">
          <cell r="A12017" t="str">
            <v>SINAPI89838</v>
          </cell>
          <cell r="B12017" t="str">
            <v>SINAPI</v>
          </cell>
          <cell r="C12017">
            <v>89838</v>
          </cell>
          <cell r="D12017" t="str">
            <v>LUVA, CPVC, SOLDÁVEL, DN 73MM, INSTALADO EM PRUMADA DE ÁGUA FORNECIMENTO E INSTALAÇÃO. AF_06/2022</v>
          </cell>
          <cell r="E12017" t="str">
            <v>UN</v>
          </cell>
          <cell r="F12017">
            <v>155</v>
          </cell>
          <cell r="G12017">
            <v>155.51</v>
          </cell>
        </row>
        <row r="12018">
          <cell r="A12018" t="str">
            <v>SINAPI89840</v>
          </cell>
          <cell r="B12018" t="str">
            <v>SINAPI</v>
          </cell>
          <cell r="C12018">
            <v>89840</v>
          </cell>
          <cell r="D12018" t="str">
            <v>LUVA, CPVC, SOLDÁVEL, DN 89MM, INSTALADO EM PRUMADA DE ÁGUA FORNECIMENTO E INSTALAÇÃO. AF_06/2022</v>
          </cell>
          <cell r="E12018" t="str">
            <v>UN</v>
          </cell>
          <cell r="F12018">
            <v>182.38</v>
          </cell>
          <cell r="G12018">
            <v>182.99</v>
          </cell>
        </row>
        <row r="12019">
          <cell r="A12019" t="str">
            <v>SINAPI104015</v>
          </cell>
          <cell r="B12019" t="str">
            <v>SINAPI</v>
          </cell>
          <cell r="C12019">
            <v>104015</v>
          </cell>
          <cell r="D12019" t="str">
            <v>TE DE REDUÇÃO, CPVC, SOLDÁVEL, DN 22 X 15 MM, INSTALADO EM RAMAL OU SUB-RAMAL DE ÁGUA - FORNECIMENTO E INSTALAÇÃO. AF_06/2022</v>
          </cell>
          <cell r="E12019" t="str">
            <v>UN</v>
          </cell>
          <cell r="F12019">
            <v>19.84</v>
          </cell>
          <cell r="G12019">
            <v>20.55</v>
          </cell>
        </row>
        <row r="12020">
          <cell r="A12020" t="str">
            <v>SINAPI104018</v>
          </cell>
          <cell r="B12020" t="str">
            <v>SINAPI</v>
          </cell>
          <cell r="C12020">
            <v>104018</v>
          </cell>
          <cell r="D12020" t="str">
            <v>TE DE REDUÇÃO, CPVC, SOLDÁVEL, DN 28 X 22 MM, INSTALADO EM RAMAL DE DISTRIBUIÇÃO DE ÁGUA - FORNECIMENTO E INSTALAÇÃO. AF_06/2022</v>
          </cell>
          <cell r="E12020" t="str">
            <v>UN</v>
          </cell>
          <cell r="F12020">
            <v>24.7</v>
          </cell>
          <cell r="G12020">
            <v>25.46</v>
          </cell>
        </row>
        <row r="12021">
          <cell r="A12021" t="str">
            <v>SINAPI104016</v>
          </cell>
          <cell r="B12021" t="str">
            <v>SINAPI</v>
          </cell>
          <cell r="C12021">
            <v>104016</v>
          </cell>
          <cell r="D12021" t="str">
            <v>TE DE REDUÇÃO, CPVC, SOLDÁVEL, DN 28 X 22 MM, INSTALADO EM RAMAL OU SUB-RAMAL DE ÁGUA - FORNECIMENTO E INSTALAÇÃO. AF_06/2022</v>
          </cell>
          <cell r="E12021" t="str">
            <v>UN</v>
          </cell>
          <cell r="F12021">
            <v>26.21</v>
          </cell>
          <cell r="G12021">
            <v>27.05</v>
          </cell>
        </row>
        <row r="12022">
          <cell r="A12022" t="str">
            <v>SINAPI104019</v>
          </cell>
          <cell r="B12022" t="str">
            <v>SINAPI</v>
          </cell>
          <cell r="C12022">
            <v>104019</v>
          </cell>
          <cell r="D12022" t="str">
            <v>TE DE REDUÇÃO, CPVC, SOLDÁVEL, DN 35 X 28 MM, INSTALADO EM RAMAL DE DISTRIBUIÇÃO DE ÁGUA - FORNECIMENTO E INSTALAÇÃO. AF_06/2022</v>
          </cell>
          <cell r="E12022" t="str">
            <v>UN</v>
          </cell>
          <cell r="F12022">
            <v>48.21</v>
          </cell>
          <cell r="G12022">
            <v>49.11</v>
          </cell>
        </row>
        <row r="12023">
          <cell r="A12023" t="str">
            <v>SINAPI104017</v>
          </cell>
          <cell r="B12023" t="str">
            <v>SINAPI</v>
          </cell>
          <cell r="C12023">
            <v>104017</v>
          </cell>
          <cell r="D12023" t="str">
            <v>TE DE REDUÇÃO, CPVC, SOLDÁVEL, DN 35 X 28 MM, INSTALADO EM RAMAL OU SUB-RAMAL DE ÁGUA - FORNECIMENTO E INSTALAÇÃO. AF_06/2022</v>
          </cell>
          <cell r="E12023" t="str">
            <v>UN</v>
          </cell>
          <cell r="F12023">
            <v>49.96</v>
          </cell>
          <cell r="G12023">
            <v>50.97</v>
          </cell>
        </row>
        <row r="12024">
          <cell r="A12024" t="str">
            <v>SINAPI104020</v>
          </cell>
          <cell r="B12024" t="str">
            <v>SINAPI</v>
          </cell>
          <cell r="C12024">
            <v>104020</v>
          </cell>
          <cell r="D12024" t="str">
            <v>TE DE REDUÇÃO, CPVC, SOLDÁVEL, DN 42 X 35 MM, INSTALADO EM PRUMADA DE ÁGUA - FORNECIMENTO E INSTALAÇÃO. AF_06/2022</v>
          </cell>
          <cell r="E12024" t="str">
            <v>UN</v>
          </cell>
          <cell r="F12024">
            <v>58.09</v>
          </cell>
          <cell r="G12024">
            <v>58.65</v>
          </cell>
        </row>
        <row r="12025">
          <cell r="A12025" t="str">
            <v>SINAPI104030</v>
          </cell>
          <cell r="B12025" t="str">
            <v>SINAPI</v>
          </cell>
          <cell r="C12025">
            <v>104030</v>
          </cell>
          <cell r="D12025" t="str">
            <v>TE DE REDUÇÃO, CPVC, SOLDÁVEL, DN 42 X 35 MM, INSTALADO EM RAMAL DE DISTRIBUIÇÃO DE ÁGUA - FORNECIMENTO E INSTALAÇÃO. AF_06/2022</v>
          </cell>
          <cell r="E12025" t="str">
            <v>UN</v>
          </cell>
          <cell r="F12025">
            <v>66</v>
          </cell>
          <cell r="G12025">
            <v>67.040000000000006</v>
          </cell>
        </row>
        <row r="12026">
          <cell r="A12026" t="str">
            <v>SINAPI89694</v>
          </cell>
          <cell r="B12026" t="str">
            <v>SINAPI</v>
          </cell>
          <cell r="C12026">
            <v>89694</v>
          </cell>
          <cell r="D12026" t="str">
            <v>TE DE TRANSIÇÃO, CPVC, SOLDÁVEL, DN 15MM X 1/2, INSTALADO EM RAMAL OU SUB-RAMAL DE ÁGUA FORNECIMENTO E INSTALAÇÃO. AF_06/2022</v>
          </cell>
          <cell r="E12026" t="str">
            <v>UN</v>
          </cell>
          <cell r="F12026">
            <v>23.21</v>
          </cell>
          <cell r="G12026">
            <v>23.83</v>
          </cell>
        </row>
        <row r="12027">
          <cell r="A12027" t="str">
            <v>SINAPI89700</v>
          </cell>
          <cell r="B12027" t="str">
            <v>SINAPI</v>
          </cell>
          <cell r="C12027">
            <v>89700</v>
          </cell>
          <cell r="D12027" t="str">
            <v>TE DE TRANSIÇÃO, CPVC, SOLDÁVEL, DN 22MM X 1/2, INSTALADO EM RAMAL OU SUB-RAMAL DE ÁGUA FORNECIMENTO E INSTALAÇÃO. AF_06/2022</v>
          </cell>
          <cell r="E12027" t="str">
            <v>UN</v>
          </cell>
          <cell r="F12027">
            <v>26.49</v>
          </cell>
          <cell r="G12027">
            <v>27.2</v>
          </cell>
        </row>
        <row r="12028">
          <cell r="A12028" t="str">
            <v>SINAPI89703</v>
          </cell>
          <cell r="B12028" t="str">
            <v>SINAPI</v>
          </cell>
          <cell r="C12028">
            <v>89703</v>
          </cell>
          <cell r="D12028" t="str">
            <v>TE MISTURADOR DE TRANSIÇÃO, CPVC, SOLDÁVEL, DN 22MM X 3/4", INSTALADO EM RAMAL OU SUB-RAMAL DE ÁGUA - FORNECIMENTO E INSTALAÇÃO. AF_06/2022</v>
          </cell>
          <cell r="E12028" t="str">
            <v>UN</v>
          </cell>
          <cell r="F12028">
            <v>51.58</v>
          </cell>
          <cell r="G12028">
            <v>52.34</v>
          </cell>
        </row>
        <row r="12029">
          <cell r="A12029" t="str">
            <v>SINAPI89691</v>
          </cell>
          <cell r="B12029" t="str">
            <v>SINAPI</v>
          </cell>
          <cell r="C12029">
            <v>89691</v>
          </cell>
          <cell r="D12029" t="str">
            <v>TE, CPVC, SOLDÁVEL, DN 15MM, INSTALADO EM RAMAL OU SUB-RAMAL DE ÁGUA - FORNECIMENTO E INSTALAÇÃO. AF_06/2022</v>
          </cell>
          <cell r="E12029" t="str">
            <v>UN</v>
          </cell>
          <cell r="F12029">
            <v>16.670000000000002</v>
          </cell>
          <cell r="G12029">
            <v>17.29</v>
          </cell>
        </row>
        <row r="12030">
          <cell r="A12030" t="str">
            <v>SINAPI89765</v>
          </cell>
          <cell r="B12030" t="str">
            <v>SINAPI</v>
          </cell>
          <cell r="C12030">
            <v>89765</v>
          </cell>
          <cell r="D12030" t="str">
            <v>TE, CPVC, SOLDÁVEL, DN 22MM, INSTALADO EM RAMAL DE DISTRIBUIÇÃO DE ÁGUA - FORNECIMENTO E INSTALAÇÃO. AF_06/2022</v>
          </cell>
          <cell r="E12030" t="str">
            <v>UN</v>
          </cell>
          <cell r="F12030">
            <v>20.21</v>
          </cell>
          <cell r="G12030">
            <v>20.92</v>
          </cell>
        </row>
        <row r="12031">
          <cell r="A12031" t="str">
            <v>SINAPI89697</v>
          </cell>
          <cell r="B12031" t="str">
            <v>SINAPI</v>
          </cell>
          <cell r="C12031">
            <v>89697</v>
          </cell>
          <cell r="D12031" t="str">
            <v>TE, CPVC, SOLDÁVEL, DN 22MM, INSTALADO EM RAMAL OU SUB-RAMAL DE ÁGUA - FORNECIMENTO E INSTALAÇÃO. AF_06/2022</v>
          </cell>
          <cell r="E12031" t="str">
            <v>UN</v>
          </cell>
          <cell r="F12031">
            <v>21.59</v>
          </cell>
          <cell r="G12031">
            <v>22.38</v>
          </cell>
        </row>
        <row r="12032">
          <cell r="A12032" t="str">
            <v>SINAPI89844</v>
          </cell>
          <cell r="B12032" t="str">
            <v>SINAPI</v>
          </cell>
          <cell r="C12032">
            <v>89844</v>
          </cell>
          <cell r="D12032" t="str">
            <v>TE, CPVC, SOLDÁVEL, DN 42MM, INSTALADO EM PRUMADA DE ÁGUA FORNECIMENTO E INSTALAÇÃO. AF_06/2022</v>
          </cell>
          <cell r="E12032" t="str">
            <v>UN</v>
          </cell>
          <cell r="F12032">
            <v>65.78</v>
          </cell>
          <cell r="G12032">
            <v>66.39</v>
          </cell>
        </row>
        <row r="12033">
          <cell r="A12033" t="str">
            <v>SINAPI104022</v>
          </cell>
          <cell r="B12033" t="str">
            <v>SINAPI</v>
          </cell>
          <cell r="C12033">
            <v>104022</v>
          </cell>
          <cell r="D12033" t="str">
            <v>TE, CPVC, SOLDÁVEL, DN 42MM, INSTALADO EM RAMAL DE DISTRIBUIÇÃO DE ÁGUA - FORNECIMENTO E INSTALAÇÃO. AF_06/2022</v>
          </cell>
          <cell r="E12033" t="str">
            <v>UN</v>
          </cell>
          <cell r="F12033">
            <v>74.17</v>
          </cell>
          <cell r="G12033">
            <v>75.28</v>
          </cell>
        </row>
        <row r="12034">
          <cell r="A12034" t="str">
            <v>SINAPI89633</v>
          </cell>
          <cell r="B12034" t="str">
            <v>SINAPI</v>
          </cell>
          <cell r="C12034">
            <v>89633</v>
          </cell>
          <cell r="D12034" t="str">
            <v>TUBO, CPVC, SOLDÁVEL, DN 15MM, INSTALADO EM RAMAL OU SUB-RAMAL DE ÁGUA - FORNECIMENTO E INSTALAÇÃO. AF_06/2022</v>
          </cell>
          <cell r="E12034" t="str">
            <v>M</v>
          </cell>
          <cell r="F12034">
            <v>31.71</v>
          </cell>
          <cell r="G12034">
            <v>32.869999999999997</v>
          </cell>
        </row>
        <row r="12035">
          <cell r="A12035" t="str">
            <v>SINAPI89716</v>
          </cell>
          <cell r="B12035" t="str">
            <v>SINAPI</v>
          </cell>
          <cell r="C12035">
            <v>89716</v>
          </cell>
          <cell r="D12035" t="str">
            <v>TUBO, CPVC, SOLDÁVEL, DN 22MM, INSTALADO EM RAMAL DE DISTRIBUIÇÃO DE ÁGUA - FORNECIMENTO E INSTALAÇÃO. AF_06/2022</v>
          </cell>
          <cell r="E12035" t="str">
            <v>M</v>
          </cell>
          <cell r="F12035">
            <v>30.07</v>
          </cell>
          <cell r="G12035">
            <v>30.68</v>
          </cell>
        </row>
        <row r="12036">
          <cell r="A12036" t="str">
            <v>SINAPI89634</v>
          </cell>
          <cell r="B12036" t="str">
            <v>SINAPI</v>
          </cell>
          <cell r="C12036">
            <v>89634</v>
          </cell>
          <cell r="D12036" t="str">
            <v>TUBO, CPVC, SOLDÁVEL, DN 22MM, INSTALADO EM RAMAL OU SUB-RAMAL DE ÁGUA - FORNECIMENTO E INSTALAÇÃO. AF_06/2022</v>
          </cell>
          <cell r="E12036" t="str">
            <v>M</v>
          </cell>
          <cell r="F12036">
            <v>44.25</v>
          </cell>
          <cell r="G12036">
            <v>45.72</v>
          </cell>
        </row>
        <row r="12037">
          <cell r="A12037" t="str">
            <v>SINAPI89717</v>
          </cell>
          <cell r="B12037" t="str">
            <v>SINAPI</v>
          </cell>
          <cell r="C12037">
            <v>89717</v>
          </cell>
          <cell r="D12037" t="str">
            <v>TUBO, CPVC, SOLDÁVEL, DN 28MM, INSTALADO EM RAMAL DE DISTRIBUIÇÃO DE ÁGUA - FORNECIMENTO E INSTALAÇÃO. AF_06/2022</v>
          </cell>
          <cell r="E12037" t="str">
            <v>M</v>
          </cell>
          <cell r="F12037">
            <v>46.29</v>
          </cell>
          <cell r="G12037">
            <v>47.01</v>
          </cell>
        </row>
        <row r="12038">
          <cell r="A12038" t="str">
            <v>SINAPI89635</v>
          </cell>
          <cell r="B12038" t="str">
            <v>SINAPI</v>
          </cell>
          <cell r="C12038">
            <v>89635</v>
          </cell>
          <cell r="D12038" t="str">
            <v>TUBO, CPVC, SOLDÁVEL, DN 28MM, INSTALADO EM RAMAL OU SUB-RAMAL DE ÁGUA - FORNECIMENTO E INSTALAÇÃO. AF_06/2022</v>
          </cell>
          <cell r="E12038" t="str">
            <v>M</v>
          </cell>
          <cell r="F12038">
            <v>63.03</v>
          </cell>
          <cell r="G12038">
            <v>64.760000000000005</v>
          </cell>
        </row>
        <row r="12039">
          <cell r="A12039" t="str">
            <v>SINAPI89770</v>
          </cell>
          <cell r="B12039" t="str">
            <v>SINAPI</v>
          </cell>
          <cell r="C12039">
            <v>89770</v>
          </cell>
          <cell r="D12039" t="str">
            <v>TUBO, CPVC, SOLDÁVEL, DN 35MM, INSTALADO EM PRUMADA DE ÁGUA FORNECIMENTO E INSTALAÇÃO. AF_06/2022</v>
          </cell>
          <cell r="E12039" t="str">
            <v>M</v>
          </cell>
          <cell r="F12039">
            <v>46.54</v>
          </cell>
          <cell r="G12039">
            <v>46.64</v>
          </cell>
        </row>
        <row r="12040">
          <cell r="A12040" t="str">
            <v>SINAPI89718</v>
          </cell>
          <cell r="B12040" t="str">
            <v>SINAPI</v>
          </cell>
          <cell r="C12040">
            <v>89718</v>
          </cell>
          <cell r="D12040" t="str">
            <v>TUBO, CPVC, SOLDÁVEL, DN 35MM, INSTALADO EM RAMAL DE DISTRIBUIÇÃO DE ÁGUA FORNECIMENTO E INSTALAÇÃO. AF_06/2022</v>
          </cell>
          <cell r="E12040" t="str">
            <v>M</v>
          </cell>
          <cell r="F12040">
            <v>58.93</v>
          </cell>
          <cell r="G12040">
            <v>59.78</v>
          </cell>
        </row>
        <row r="12041">
          <cell r="A12041" t="str">
            <v>SINAPI89636</v>
          </cell>
          <cell r="B12041" t="str">
            <v>SINAPI</v>
          </cell>
          <cell r="C12041">
            <v>89636</v>
          </cell>
          <cell r="D12041" t="str">
            <v>TUBO, CPVC, SOLDÁVEL, DN 35MM, INSTALADO EM RAMAL OU SUB-RAMAL DE ÁGUA FORNECIMENTO E INSTALAÇÃO. AF_06/2022</v>
          </cell>
          <cell r="E12041" t="str">
            <v>M</v>
          </cell>
          <cell r="F12041">
            <v>78.62</v>
          </cell>
          <cell r="G12041">
            <v>80.66</v>
          </cell>
        </row>
        <row r="12042">
          <cell r="A12042" t="str">
            <v>SINAPI89771</v>
          </cell>
          <cell r="B12042" t="str">
            <v>SINAPI</v>
          </cell>
          <cell r="C12042">
            <v>89771</v>
          </cell>
          <cell r="D12042" t="str">
            <v>TUBO, CPVC, SOLDÁVEL, DN 42MM, INSTALADO EM PRUMADA DE ÁGUA FORNECIMENTO E INSTALAÇÃO. AF_06/2022</v>
          </cell>
          <cell r="E12042" t="str">
            <v>M</v>
          </cell>
          <cell r="F12042">
            <v>62.05</v>
          </cell>
          <cell r="G12042">
            <v>62.18</v>
          </cell>
        </row>
        <row r="12043">
          <cell r="A12043" t="str">
            <v>SINAPI104021</v>
          </cell>
          <cell r="B12043" t="str">
            <v>SINAPI</v>
          </cell>
          <cell r="C12043">
            <v>104021</v>
          </cell>
          <cell r="D12043" t="str">
            <v>TUBO, CPVC, SOLDÁVEL, DN 42MM, INSTALADO EM RAMAL DE DISTRIBUIÇÃO DE ÁGUA - FORNECIMENTO E INSTALAÇÃO. AF_06/2022</v>
          </cell>
          <cell r="E12043" t="str">
            <v>M</v>
          </cell>
          <cell r="F12043">
            <v>76.260000000000005</v>
          </cell>
          <cell r="G12043">
            <v>77.23</v>
          </cell>
        </row>
        <row r="12044">
          <cell r="A12044" t="str">
            <v>SINAPI89772</v>
          </cell>
          <cell r="B12044" t="str">
            <v>SINAPI</v>
          </cell>
          <cell r="C12044">
            <v>89772</v>
          </cell>
          <cell r="D12044" t="str">
            <v>TUBO, CPVC, SOLDÁVEL, DN 54MM, INSTALADO EM PRUMADA DE ÁGUA FORNECIMENTO E INSTALAÇÃO. AF_06/2022</v>
          </cell>
          <cell r="E12044" t="str">
            <v>M</v>
          </cell>
          <cell r="F12044">
            <v>90.38</v>
          </cell>
          <cell r="G12044">
            <v>90.53</v>
          </cell>
        </row>
        <row r="12045">
          <cell r="A12045" t="str">
            <v>SINAPI89773</v>
          </cell>
          <cell r="B12045" t="str">
            <v>SINAPI</v>
          </cell>
          <cell r="C12045">
            <v>89773</v>
          </cell>
          <cell r="D12045" t="str">
            <v>TUBO, CPVC, SOLDÁVEL, DN 73MM, INSTALADO EM PRUMADA DE ÁGUA FORNECIMENTO E INSTALAÇÃO. AF_06/2022</v>
          </cell>
          <cell r="E12045" t="str">
            <v>M</v>
          </cell>
          <cell r="F12045">
            <v>145.38999999999999</v>
          </cell>
          <cell r="G12045">
            <v>145.6</v>
          </cell>
        </row>
        <row r="12046">
          <cell r="A12046" t="str">
            <v>SINAPI89775</v>
          </cell>
          <cell r="B12046" t="str">
            <v>SINAPI</v>
          </cell>
          <cell r="C12046">
            <v>89775</v>
          </cell>
          <cell r="D12046" t="str">
            <v>TUBO, CPVC, SOLDÁVEL, DN 89MM, INSTALADO EM PRUMADA DE ÁGUA FORNECIMENTO E INSTALAÇÃO. AF_06/2022</v>
          </cell>
          <cell r="E12046" t="str">
            <v>M</v>
          </cell>
          <cell r="F12046">
            <v>226.97</v>
          </cell>
          <cell r="G12046">
            <v>227.21</v>
          </cell>
        </row>
        <row r="12047">
          <cell r="A12047" t="str">
            <v>SINAPI89767</v>
          </cell>
          <cell r="B12047" t="str">
            <v>SINAPI</v>
          </cell>
          <cell r="C12047">
            <v>89767</v>
          </cell>
          <cell r="D12047" t="str">
            <v>TÊ MISTURADOR, CPVC, SOLDÁVEL, DN 22MM, INSTALADO EM RAMAL DE DISTRIBUIÇÃO DE ÁGUA - FORNECIMENTO E INSTALAÇÃO. AF_06/2022</v>
          </cell>
          <cell r="E12047" t="str">
            <v>UN</v>
          </cell>
          <cell r="F12047">
            <v>24.5</v>
          </cell>
          <cell r="G12047">
            <v>25.21</v>
          </cell>
        </row>
        <row r="12048">
          <cell r="A12048" t="str">
            <v>SINAPI89695</v>
          </cell>
          <cell r="B12048" t="str">
            <v>SINAPI</v>
          </cell>
          <cell r="C12048">
            <v>89695</v>
          </cell>
          <cell r="D12048" t="str">
            <v>TÊ MISTURADOR, CPVC, SOLDÁVEL, DN15MM, INSTALADO EM RAMAL OU SUB-RAMAL DE ÁGUA FORNECIMENTO E INSTALAÇÃO. AF_06/2022</v>
          </cell>
          <cell r="E12048" t="str">
            <v>UN</v>
          </cell>
          <cell r="F12048">
            <v>20.190000000000001</v>
          </cell>
          <cell r="G12048">
            <v>20.81</v>
          </cell>
        </row>
        <row r="12049">
          <cell r="A12049" t="str">
            <v>SINAPI89702</v>
          </cell>
          <cell r="B12049" t="str">
            <v>SINAPI</v>
          </cell>
          <cell r="C12049">
            <v>89702</v>
          </cell>
          <cell r="D12049" t="str">
            <v>TÊ MISTURADOR, CPVC, SOLDÁVEL, DN22MM, INSTALADO EM RAMAL OU SUB-RAMAL DE ÁGUA FORNECIMENTO E INSTALAÇÃO. AF_06/2022</v>
          </cell>
          <cell r="E12049" t="str">
            <v>UN</v>
          </cell>
          <cell r="F12049">
            <v>25.88</v>
          </cell>
          <cell r="G12049">
            <v>26.67</v>
          </cell>
        </row>
        <row r="12050">
          <cell r="A12050" t="str">
            <v>SINAPI89768</v>
          </cell>
          <cell r="B12050" t="str">
            <v>SINAPI</v>
          </cell>
          <cell r="C12050">
            <v>89768</v>
          </cell>
          <cell r="D12050" t="str">
            <v>TÊ, CPVC, SOLDÁVEL, DN 28MM, INSTALADO EM RAMAL DE DISTRIBUIÇÃO DE ÁGUA - FORNECIMENTO E INSTALAÇÃO. AF_06/2022</v>
          </cell>
          <cell r="E12050" t="str">
            <v>UN</v>
          </cell>
          <cell r="F12050">
            <v>28.48</v>
          </cell>
          <cell r="G12050">
            <v>29.3</v>
          </cell>
        </row>
        <row r="12051">
          <cell r="A12051" t="str">
            <v>SINAPI89842</v>
          </cell>
          <cell r="B12051" t="str">
            <v>SINAPI</v>
          </cell>
          <cell r="C12051">
            <v>89842</v>
          </cell>
          <cell r="D12051" t="str">
            <v>TÊ, CPVC, SOLDÁVEL, DN 35MM, INSTALADO EM PRUMADA DE ÁGUA FORNECIMENTO E INSTALAÇÃO. AF_06/2022</v>
          </cell>
          <cell r="E12051" t="str">
            <v>UN</v>
          </cell>
          <cell r="F12051">
            <v>52.39</v>
          </cell>
          <cell r="G12051">
            <v>52.91</v>
          </cell>
        </row>
        <row r="12052">
          <cell r="A12052" t="str">
            <v>SINAPI89845</v>
          </cell>
          <cell r="B12052" t="str">
            <v>SINAPI</v>
          </cell>
          <cell r="C12052">
            <v>89845</v>
          </cell>
          <cell r="D12052" t="str">
            <v>TÊ, CPVC, SOLDÁVEL, DN 54 MM, INSTALADO EM PRUMADA DE ÁGUA FORNECIMENTO E INSTALAÇÃO. AF_06/2022</v>
          </cell>
          <cell r="E12052" t="str">
            <v>UN</v>
          </cell>
          <cell r="F12052">
            <v>102.45</v>
          </cell>
          <cell r="G12052">
            <v>103.22</v>
          </cell>
        </row>
        <row r="12053">
          <cell r="A12053" t="str">
            <v>SINAPI89846</v>
          </cell>
          <cell r="B12053" t="str">
            <v>SINAPI</v>
          </cell>
          <cell r="C12053">
            <v>89846</v>
          </cell>
          <cell r="D12053" t="str">
            <v>TÊ, CPVC, SOLDÁVEL, DN 73MM, INSTALADO EM PRUMADA DE ÁGUA FORNECIMENTO E INSTALAÇÃO. AF_06/2022</v>
          </cell>
          <cell r="E12053" t="str">
            <v>UN</v>
          </cell>
          <cell r="F12053">
            <v>216.99</v>
          </cell>
          <cell r="G12053">
            <v>218.01</v>
          </cell>
        </row>
        <row r="12054">
          <cell r="A12054" t="str">
            <v>SINAPI89847</v>
          </cell>
          <cell r="B12054" t="str">
            <v>SINAPI</v>
          </cell>
          <cell r="C12054">
            <v>89847</v>
          </cell>
          <cell r="D12054" t="str">
            <v>TÊ, CPVC, SOLDÁVEL, DN 89MM, INSTALADO EM PRUMADA DE ÁGUA FORNECIMENTO E INSTALAÇÃO. AF_06/2022</v>
          </cell>
          <cell r="E12054" t="str">
            <v>UN</v>
          </cell>
          <cell r="F12054">
            <v>258.61</v>
          </cell>
          <cell r="G12054">
            <v>259.82</v>
          </cell>
        </row>
        <row r="12055">
          <cell r="A12055" t="str">
            <v>SINAPI89705</v>
          </cell>
          <cell r="B12055" t="str">
            <v>SINAPI</v>
          </cell>
          <cell r="C12055">
            <v>89705</v>
          </cell>
          <cell r="D12055" t="str">
            <v>TÊ, CPVC, SOLDÁVEL, DN28MM, INSTALADO EM RAMAL OU SUB-RAMAL DE ÁGUA FORNECIMENTO E INSTALAÇÃO. AF_06/2022</v>
          </cell>
          <cell r="E12055" t="str">
            <v>UN</v>
          </cell>
          <cell r="F12055">
            <v>30.09</v>
          </cell>
          <cell r="G12055">
            <v>31.01</v>
          </cell>
        </row>
        <row r="12056">
          <cell r="A12056" t="str">
            <v>SINAPI89769</v>
          </cell>
          <cell r="B12056" t="str">
            <v>SINAPI</v>
          </cell>
          <cell r="C12056">
            <v>89769</v>
          </cell>
          <cell r="D12056" t="str">
            <v>TÊ, CPVC, SOLDÁVEL, DN35MM, INSTALADO EM RAMAL DE DISTRIBUIÇÃO DE ÁGUA - FORNECIMENTO E INSTALAÇÃO. AF_06/2022</v>
          </cell>
          <cell r="E12056" t="str">
            <v>UN</v>
          </cell>
          <cell r="F12056">
            <v>59.81</v>
          </cell>
          <cell r="G12056">
            <v>60.78</v>
          </cell>
        </row>
        <row r="12057">
          <cell r="A12057" t="str">
            <v>SINAPI89706</v>
          </cell>
          <cell r="B12057" t="str">
            <v>SINAPI</v>
          </cell>
          <cell r="C12057">
            <v>89706</v>
          </cell>
          <cell r="D12057" t="str">
            <v>TÊ, CPVC, SOLDÁVEL, DN35MM, INSTALADO EM RAMAL OU SUB-RAMAL DE ÁGUA FORNECIMENTO E INSTALAÇÃO. AF_06/2022</v>
          </cell>
          <cell r="E12057" t="str">
            <v>UN</v>
          </cell>
          <cell r="F12057">
            <v>61.71</v>
          </cell>
          <cell r="G12057">
            <v>62.79</v>
          </cell>
        </row>
        <row r="12058">
          <cell r="A12058" t="str">
            <v>SINAPI89741</v>
          </cell>
          <cell r="B12058" t="str">
            <v>SINAPI</v>
          </cell>
          <cell r="C12058">
            <v>89741</v>
          </cell>
          <cell r="D12058" t="str">
            <v>UNIÃO, CPVC, SOLDÁVEL, DN 22MM, INSTALADO EM RAMAL DE DISTRIBUIÇÃO DE ÁGUA FORNECIMENTO E INSTALAÇÃO. AF_06/2022</v>
          </cell>
          <cell r="E12058" t="str">
            <v>UN</v>
          </cell>
          <cell r="F12058">
            <v>24.69</v>
          </cell>
          <cell r="G12058">
            <v>25.05</v>
          </cell>
        </row>
        <row r="12059">
          <cell r="A12059" t="str">
            <v>SINAPI89757</v>
          </cell>
          <cell r="B12059" t="str">
            <v>SINAPI</v>
          </cell>
          <cell r="C12059">
            <v>89757</v>
          </cell>
          <cell r="D12059" t="str">
            <v>UNIÃO, CPVC, SOLDÁVEL, DN 28MM, INSTALADO EM RAMAL DE DISTRIBUIÇÃO DE ÁGUA FORNECIMENTO E INSTALAÇÃO. AF_06/2022</v>
          </cell>
          <cell r="E12059" t="str">
            <v>UN</v>
          </cell>
          <cell r="F12059">
            <v>32</v>
          </cell>
          <cell r="G12059">
            <v>32.409999999999997</v>
          </cell>
        </row>
        <row r="12060">
          <cell r="A12060" t="str">
            <v>SINAPI104027</v>
          </cell>
          <cell r="B12060" t="str">
            <v>SINAPI</v>
          </cell>
          <cell r="C12060">
            <v>104027</v>
          </cell>
          <cell r="D12060" t="str">
            <v>UNIÃO, CPVC, SOLDÁVEL, DN 42MM, INSTALADO EM RAMAL DE DISTRIBUIÇÃO DE ÁGUA FORNECIMENTO E INSTALAÇÃO. AF_06/2022</v>
          </cell>
          <cell r="E12060" t="str">
            <v>UN</v>
          </cell>
          <cell r="F12060">
            <v>65.709999999999994</v>
          </cell>
          <cell r="G12060">
            <v>66.27</v>
          </cell>
        </row>
        <row r="12061">
          <cell r="A12061" t="str">
            <v>SINAPI89837</v>
          </cell>
          <cell r="B12061" t="str">
            <v>SINAPI</v>
          </cell>
          <cell r="C12061">
            <v>89837</v>
          </cell>
          <cell r="D12061" t="str">
            <v>UNIÃO, CPVC, SOLDÁVEL, DN 54MM, INSTALADO EM PRUMADA DE ÁGUA FORNECIMENTO E INSTALAÇÃO. AF_06/2022</v>
          </cell>
          <cell r="E12061" t="str">
            <v>UN</v>
          </cell>
          <cell r="F12061">
            <v>135.07</v>
          </cell>
          <cell r="G12061">
            <v>135.44</v>
          </cell>
        </row>
        <row r="12062">
          <cell r="A12062" t="str">
            <v>SINAPI89839</v>
          </cell>
          <cell r="B12062" t="str">
            <v>SINAPI</v>
          </cell>
          <cell r="C12062">
            <v>89839</v>
          </cell>
          <cell r="D12062" t="str">
            <v>UNIÃO, CPVC, SOLDÁVEL, DN 73MM, INSTALADO EM PRUMADA DE ÁGUA FORNECIMENTO E INSTALAÇÃO. AF_06/2022</v>
          </cell>
          <cell r="E12062" t="str">
            <v>UN</v>
          </cell>
          <cell r="F12062">
            <v>175.55</v>
          </cell>
          <cell r="G12062">
            <v>176.06</v>
          </cell>
        </row>
        <row r="12063">
          <cell r="A12063" t="str">
            <v>SINAPI89841</v>
          </cell>
          <cell r="B12063" t="str">
            <v>SINAPI</v>
          </cell>
          <cell r="C12063">
            <v>89841</v>
          </cell>
          <cell r="D12063" t="str">
            <v>UNIÃO, CPVC, SOLDÁVEL, DN 89MM, INSTALADO EM PRUMADA DE ÁGUA FORNECIMENTO E INSTALAÇÃO. AF_06/2022</v>
          </cell>
          <cell r="E12063" t="str">
            <v>UN</v>
          </cell>
          <cell r="F12063">
            <v>265.73</v>
          </cell>
          <cell r="G12063">
            <v>266.33999999999997</v>
          </cell>
        </row>
        <row r="12064">
          <cell r="A12064" t="str">
            <v>SINAPI89654</v>
          </cell>
          <cell r="B12064" t="str">
            <v>SINAPI</v>
          </cell>
          <cell r="C12064">
            <v>89654</v>
          </cell>
          <cell r="D12064" t="str">
            <v>UNIÃO, CPVC, SOLDÁVEL, DN15MM, INSTALADO EM RAMAL OU SUB-RAMAL DE ÁGUA FORNECIMENTO E INSTALAÇÃO. AF_06/2022</v>
          </cell>
          <cell r="E12064" t="str">
            <v>UN</v>
          </cell>
          <cell r="F12064">
            <v>21.66</v>
          </cell>
          <cell r="G12064">
            <v>21.97</v>
          </cell>
        </row>
        <row r="12065">
          <cell r="A12065" t="str">
            <v>SINAPI89661</v>
          </cell>
          <cell r="B12065" t="str">
            <v>SINAPI</v>
          </cell>
          <cell r="C12065">
            <v>89661</v>
          </cell>
          <cell r="D12065" t="str">
            <v>UNIÃO, CPVC, SOLDÁVEL, DN22MM, INSTALADO EM RAMAL OU SUB-RAMAL DE ÁGUA FORNECIMENTO E INSTALAÇÃO. AF_06/2022</v>
          </cell>
          <cell r="E12065" t="str">
            <v>UN</v>
          </cell>
          <cell r="F12065">
            <v>25.38</v>
          </cell>
          <cell r="G12065">
            <v>25.77</v>
          </cell>
        </row>
        <row r="12066">
          <cell r="A12066" t="str">
            <v>SINAPI89674</v>
          </cell>
          <cell r="B12066" t="str">
            <v>SINAPI</v>
          </cell>
          <cell r="C12066">
            <v>89674</v>
          </cell>
          <cell r="D12066" t="str">
            <v>UNIÃO, CPVC, SOLDÁVEL, DN28MM, INSTALADO EM RAMAL OU SUB-RAMAL DE ÁGUA FORNECIMENTO E INSTALAÇÃO. AF_06/2022</v>
          </cell>
          <cell r="E12066" t="str">
            <v>UN</v>
          </cell>
          <cell r="F12066">
            <v>32.81</v>
          </cell>
          <cell r="G12066">
            <v>33.270000000000003</v>
          </cell>
        </row>
        <row r="12067">
          <cell r="A12067" t="str">
            <v>SINAPI89816</v>
          </cell>
          <cell r="B12067" t="str">
            <v>SINAPI</v>
          </cell>
          <cell r="C12067">
            <v>89816</v>
          </cell>
          <cell r="D12067" t="str">
            <v>UNIÃO, CPVC, SOLDÁVEL, DN35MM, INSTALADO EM PRUMADA DE ÁGUA FORNECIMENTO E INSTALAÇÃO. AF_06/2022</v>
          </cell>
          <cell r="E12067" t="str">
            <v>UN</v>
          </cell>
          <cell r="F12067">
            <v>42.4</v>
          </cell>
          <cell r="G12067">
            <v>42.66</v>
          </cell>
        </row>
        <row r="12068">
          <cell r="A12068" t="str">
            <v>SINAPI89762</v>
          </cell>
          <cell r="B12068" t="str">
            <v>SINAPI</v>
          </cell>
          <cell r="C12068">
            <v>89762</v>
          </cell>
          <cell r="D12068" t="str">
            <v>UNIÃO, CPVC, SOLDÁVEL, DN35MM, INSTALADO EM RAMAL DE DISTRIBUIÇÃO DE ÁGUA - FORNECIMENTO E INSTALAÇÃO. AF_06/2022</v>
          </cell>
          <cell r="E12068" t="str">
            <v>UN</v>
          </cell>
          <cell r="F12068">
            <v>46.11</v>
          </cell>
          <cell r="G12068">
            <v>46.59</v>
          </cell>
        </row>
        <row r="12069">
          <cell r="A12069" t="str">
            <v>SINAPI89684</v>
          </cell>
          <cell r="B12069" t="str">
            <v>SINAPI</v>
          </cell>
          <cell r="C12069">
            <v>89684</v>
          </cell>
          <cell r="D12069" t="str">
            <v>UNIÃO, CPVC, SOLDÁVEL, DN35MM, INSTALADO EM RAMAL OU SUB-RAMAL DE ÁGUA FORNECIMENTO E INSTALAÇÃO. AF_06/2022</v>
          </cell>
          <cell r="E12069" t="str">
            <v>UN</v>
          </cell>
          <cell r="F12069">
            <v>47.05</v>
          </cell>
          <cell r="G12069">
            <v>47.6</v>
          </cell>
        </row>
        <row r="12070">
          <cell r="A12070" t="str">
            <v>SINAPI89828</v>
          </cell>
          <cell r="B12070" t="str">
            <v>SINAPI</v>
          </cell>
          <cell r="C12070">
            <v>89828</v>
          </cell>
          <cell r="D12070" t="str">
            <v>UNIÃO, CPVC, SOLDÁVEL, DN42MM, INSTALADO EM PRUMADA DE ÁGUA FORNECIMENTO E INSTALAÇÃO. AF_06/2022</v>
          </cell>
          <cell r="E12070" t="str">
            <v>UN</v>
          </cell>
          <cell r="F12070">
            <v>61.51</v>
          </cell>
          <cell r="G12070">
            <v>61.82</v>
          </cell>
        </row>
        <row r="12071">
          <cell r="A12071" t="str">
            <v>SINAPI89546</v>
          </cell>
          <cell r="B12071" t="str">
            <v>SINAPI</v>
          </cell>
          <cell r="C12071">
            <v>89546</v>
          </cell>
          <cell r="D12071" t="str">
            <v>BUCHA DE REDUÇÃO LONGA, PVC, SERIE R, ÁGUA PLUVIAL, DN 50 X 40 MM, JUNTA ELÁSTICA, FORNECIDO E INSTALADO EM RAMAL DE ENCAMINHAMENTO. AF_06/2022</v>
          </cell>
          <cell r="E12071" t="str">
            <v>UN</v>
          </cell>
          <cell r="F12071">
            <v>12.26</v>
          </cell>
          <cell r="G12071">
            <v>12.41</v>
          </cell>
        </row>
        <row r="12072">
          <cell r="A12072" t="str">
            <v>SINAPI89482</v>
          </cell>
          <cell r="B12072" t="str">
            <v>SINAPI</v>
          </cell>
          <cell r="C12072">
            <v>89482</v>
          </cell>
          <cell r="D12072" t="str">
            <v>CAIXA SIFONADA, PVC, DN 100 X 100 X 50 MM, FORNECIDA E INSTALADA EM RAMAIS DE ENCAMINHAMENTO DE ÁGUA PLUVIAL. AF_06/2022</v>
          </cell>
          <cell r="E12072" t="str">
            <v>UN</v>
          </cell>
          <cell r="F12072">
            <v>45.3</v>
          </cell>
          <cell r="G12072">
            <v>46.21</v>
          </cell>
        </row>
        <row r="12073">
          <cell r="A12073" t="str">
            <v>SINAPI89491</v>
          </cell>
          <cell r="B12073" t="str">
            <v>SINAPI</v>
          </cell>
          <cell r="C12073">
            <v>89491</v>
          </cell>
          <cell r="D12073" t="str">
            <v>CAIXA SIFONADA, PVC, DN 150 X 185 X 75 MM, FORNECIDA E INSTALADA EM RAMAIS DE ENCAMINHAMENTO DE ÁGUA PLUVIAL. AF_06/2022</v>
          </cell>
          <cell r="E12073" t="str">
            <v>UN</v>
          </cell>
          <cell r="F12073">
            <v>110.37</v>
          </cell>
          <cell r="G12073">
            <v>111.79</v>
          </cell>
        </row>
        <row r="12074">
          <cell r="A12074" t="str">
            <v>SINAPI104178</v>
          </cell>
          <cell r="B12074" t="str">
            <v>SINAPI</v>
          </cell>
          <cell r="C12074">
            <v>104178</v>
          </cell>
          <cell r="D12074" t="str">
            <v>CAP, PVC, SERIE R, ÁGUA PLUVIAL, DN 100 MM, JUNTA ELÁSTICA, FORNECIDO E INSTALADO EM RAMAL DE ENCAMINHAMENTO. AF_06/2022</v>
          </cell>
          <cell r="E12074" t="str">
            <v>UN</v>
          </cell>
          <cell r="F12074">
            <v>24.44</v>
          </cell>
          <cell r="G12074">
            <v>24.71</v>
          </cell>
        </row>
        <row r="12075">
          <cell r="A12075" t="str">
            <v>SINAPI104179</v>
          </cell>
          <cell r="B12075" t="str">
            <v>SINAPI</v>
          </cell>
          <cell r="C12075">
            <v>104179</v>
          </cell>
          <cell r="D12075" t="str">
            <v>CAP, PVC, SERIE R, ÁGUA PLUVIAL, DN 150 MM, JUNTA ELÁSTICA, FORNECIDO E INSTALADO EM RAMAL DE ENCAMINHAMENTO. AF_06/2022</v>
          </cell>
          <cell r="E12075" t="str">
            <v>UN</v>
          </cell>
          <cell r="F12075">
            <v>93.67</v>
          </cell>
          <cell r="G12075">
            <v>94.02</v>
          </cell>
        </row>
        <row r="12076">
          <cell r="A12076" t="str">
            <v>SINAPI89587</v>
          </cell>
          <cell r="B12076" t="str">
            <v>SINAPI</v>
          </cell>
          <cell r="C12076">
            <v>89587</v>
          </cell>
          <cell r="D12076" t="str">
            <v>CURVA 87 GRAUS E 30 MINUTOS, PVC, SERIE R, ÁGUA PLUVIAL, DN 100 MM, JUNTA ELÁSTICA, FORNECIDO E INSTALADO EM CONDUTORES VERTICAIS DE ÁGUAS PLUVIAIS. AF_06/2022</v>
          </cell>
          <cell r="E12076" t="str">
            <v>UN</v>
          </cell>
          <cell r="F12076">
            <v>57.84</v>
          </cell>
          <cell r="G12076">
            <v>58.99</v>
          </cell>
        </row>
        <row r="12077">
          <cell r="A12077" t="str">
            <v>SINAPI89535</v>
          </cell>
          <cell r="B12077" t="str">
            <v>SINAPI</v>
          </cell>
          <cell r="C12077">
            <v>89535</v>
          </cell>
          <cell r="D12077" t="str">
            <v>CURVA 87 GRAUS E 30 MINUTOS, PVC, SERIE R, ÁGUA PLUVIAL, DN 100 MM, JUNTA ELÁSTICA, FORNECIDO E INSTALADO EM RAMAL DE ENCAMINHAMENTO. AF_06/2022</v>
          </cell>
          <cell r="E12077" t="str">
            <v>UN</v>
          </cell>
          <cell r="F12077">
            <v>47.78</v>
          </cell>
          <cell r="G12077">
            <v>48.33</v>
          </cell>
        </row>
        <row r="12078">
          <cell r="A12078" t="str">
            <v>SINAPI89592</v>
          </cell>
          <cell r="B12078" t="str">
            <v>SINAPI</v>
          </cell>
          <cell r="C12078">
            <v>89592</v>
          </cell>
          <cell r="D12078" t="str">
            <v>CURVA 87 GRAUS E 30 MINUTOS, PVC, SERIE R, ÁGUA PLUVIAL, DN 150 MM, JUNTA ELÁSTICA, FORNECIDO E INSTALADO EM CONDUTORES VERTICAIS DE ÁGUAS PLUVIAIS. AF_06/2022</v>
          </cell>
          <cell r="E12078" t="str">
            <v>UN</v>
          </cell>
          <cell r="F12078">
            <v>180.26</v>
          </cell>
          <cell r="G12078">
            <v>182.24</v>
          </cell>
        </row>
        <row r="12079">
          <cell r="A12079" t="str">
            <v>SINAPI104169</v>
          </cell>
          <cell r="B12079" t="str">
            <v>SINAPI</v>
          </cell>
          <cell r="C12079">
            <v>104169</v>
          </cell>
          <cell r="D12079" t="str">
            <v>CURVA 87 GRAUS E 30 MINUTOS, PVC, SERIE R, ÁGUA PLUVIAL, DN 150 MM, JUNTA ELÁSTICA, FORNECIDO E INSTALADO EM RAMAL DE ENCAMINHAMENTO. AF_06/2022</v>
          </cell>
          <cell r="E12079" t="str">
            <v>UN</v>
          </cell>
          <cell r="F12079">
            <v>165.51</v>
          </cell>
          <cell r="G12079">
            <v>166.6</v>
          </cell>
        </row>
        <row r="12080">
          <cell r="A12080" t="str">
            <v>SINAPI89583</v>
          </cell>
          <cell r="B12080" t="str">
            <v>SINAPI</v>
          </cell>
          <cell r="C12080">
            <v>89583</v>
          </cell>
          <cell r="D12080" t="str">
            <v>CURVA 87 GRAUS E 30 MINUTOS, PVC, SERIE R, ÁGUA PLUVIAL, DN 75 MM, JUNTA ELÁSTICA, FORNECIDO E INSTALADO EM CONDUTORES VERTICAIS DE ÁGUAS PLUVIAIS. AF_06/2022</v>
          </cell>
          <cell r="E12080" t="str">
            <v>UN</v>
          </cell>
          <cell r="F12080">
            <v>49.54</v>
          </cell>
          <cell r="G12080">
            <v>50.26</v>
          </cell>
        </row>
        <row r="12081">
          <cell r="A12081" t="str">
            <v>SINAPI89526</v>
          </cell>
          <cell r="B12081" t="str">
            <v>SINAPI</v>
          </cell>
          <cell r="C12081">
            <v>89526</v>
          </cell>
          <cell r="D12081" t="str">
            <v>CURVA 87 GRAUS E 30 MINUTOS, PVC, SERIE R, ÁGUA PLUVIAL, DN 75 MM, JUNTA ELÁSTICA, FORNECIDO E INSTALADO EM RAMAL DE ENCAMINHAMENTO. AF_06/2022</v>
          </cell>
          <cell r="E12081" t="str">
            <v>UN</v>
          </cell>
          <cell r="F12081">
            <v>43.98</v>
          </cell>
          <cell r="G12081">
            <v>44.38</v>
          </cell>
        </row>
        <row r="12082">
          <cell r="A12082" t="str">
            <v>SINAPI95695</v>
          </cell>
          <cell r="B12082" t="str">
            <v>SINAPI</v>
          </cell>
          <cell r="C12082">
            <v>95695</v>
          </cell>
          <cell r="D12082" t="str">
            <v>CURVA 90 GRAUS, PVC, SERIE R, ÁGUA PLUVIAL, DN 100 MM, JUNTA ELÁSTICA, FORNECIDO E INSTALADO EM CONDUTORES VERTICAIS DE ÁGUAS PLUVIAIS. AF_06/2022</v>
          </cell>
          <cell r="E12082" t="str">
            <v>UN</v>
          </cell>
          <cell r="F12082">
            <v>70.599999999999994</v>
          </cell>
          <cell r="G12082">
            <v>71.75</v>
          </cell>
        </row>
        <row r="12083">
          <cell r="A12083" t="str">
            <v>SINAPI95694</v>
          </cell>
          <cell r="B12083" t="str">
            <v>SINAPI</v>
          </cell>
          <cell r="C12083">
            <v>95694</v>
          </cell>
          <cell r="D12083" t="str">
            <v>CURVA 90 GRAUS, PVC, SERIE R, ÁGUA PLUVIAL, DN 100 MM, JUNTA ELÁSTICA, FORNECIDO E INSTALADO EM RAMAL DE ENCAMINHAMENTO. AF_06/2022</v>
          </cell>
          <cell r="E12083" t="str">
            <v>UN</v>
          </cell>
          <cell r="F12083">
            <v>60.54</v>
          </cell>
          <cell r="G12083">
            <v>61.09</v>
          </cell>
        </row>
        <row r="12084">
          <cell r="A12084" t="str">
            <v>SINAPI89585</v>
          </cell>
          <cell r="B12084" t="str">
            <v>SINAPI</v>
          </cell>
          <cell r="C12084">
            <v>89585</v>
          </cell>
          <cell r="D12084" t="str">
            <v>JOELHO 45 GRAUS, PVC, SERIE R, ÁGUA PLUVIAL, DN 100 MM, JUNTA ELÁSTICA, FORNECIDO E INSTALADO EM CONDUTORES VERTICAIS DE ÁGUAS PLUVIAIS. AF_06/2022</v>
          </cell>
          <cell r="E12084" t="str">
            <v>UN</v>
          </cell>
          <cell r="F12084">
            <v>52.55</v>
          </cell>
          <cell r="G12084">
            <v>53.7</v>
          </cell>
        </row>
        <row r="12085">
          <cell r="A12085" t="str">
            <v>SINAPI89531</v>
          </cell>
          <cell r="B12085" t="str">
            <v>SINAPI</v>
          </cell>
          <cell r="C12085">
            <v>89531</v>
          </cell>
          <cell r="D12085" t="str">
            <v>JOELHO 45 GRAUS, PVC, SERIE R, ÁGUA PLUVIAL, DN 100 MM, JUNTA ELÁSTICA, FORNECIDO E INSTALADO EM RAMAL DE ENCAMINHAMENTO. AF_06/2022</v>
          </cell>
          <cell r="E12085" t="str">
            <v>UN</v>
          </cell>
          <cell r="F12085">
            <v>42.49</v>
          </cell>
          <cell r="G12085">
            <v>43.04</v>
          </cell>
        </row>
        <row r="12086">
          <cell r="A12086" t="str">
            <v>SINAPI89591</v>
          </cell>
          <cell r="B12086" t="str">
            <v>SINAPI</v>
          </cell>
          <cell r="C12086">
            <v>89591</v>
          </cell>
          <cell r="D12086" t="str">
            <v>JOELHO 45 GRAUS, PVC, SERIE R, ÁGUA PLUVIAL, DN 150 MM, JUNTA ELÁSTICA, FORNECIDO E INSTALADO EM CONDUTORES VERTICAIS DE ÁGUAS PLUVIAIS. AF_06/2022</v>
          </cell>
          <cell r="E12086" t="str">
            <v>UN</v>
          </cell>
          <cell r="F12086">
            <v>147.16</v>
          </cell>
          <cell r="G12086">
            <v>149.13999999999999</v>
          </cell>
        </row>
        <row r="12087">
          <cell r="A12087" t="str">
            <v>SINAPI104168</v>
          </cell>
          <cell r="B12087" t="str">
            <v>SINAPI</v>
          </cell>
          <cell r="C12087">
            <v>104168</v>
          </cell>
          <cell r="D12087" t="str">
            <v>JOELHO 45 GRAUS, PVC, SERIE R, ÁGUA PLUVIAL, DN 150 MM, JUNTA ELÁSTICA, FORNECIDO E INSTALADO EM RAMAL DE ENCAMINHAMENTO. AF_06/2022</v>
          </cell>
          <cell r="E12087" t="str">
            <v>UN</v>
          </cell>
          <cell r="F12087">
            <v>132.41</v>
          </cell>
          <cell r="G12087">
            <v>133.5</v>
          </cell>
        </row>
        <row r="12088">
          <cell r="A12088" t="str">
            <v>SINAPI89516</v>
          </cell>
          <cell r="B12088" t="str">
            <v>SINAPI</v>
          </cell>
          <cell r="C12088">
            <v>89516</v>
          </cell>
          <cell r="D12088" t="str">
            <v>JOELHO 45 GRAUS, PVC, SERIE R, ÁGUA PLUVIAL, DN 40 MM, JUNTA SOLDÁVEL, FORNECIDO E INSTALADO EM RAMAL DE ENCAMINHAMENTO. AF_06/2022</v>
          </cell>
          <cell r="E12088" t="str">
            <v>UN</v>
          </cell>
          <cell r="F12088">
            <v>9.8000000000000007</v>
          </cell>
          <cell r="G12088">
            <v>10</v>
          </cell>
        </row>
        <row r="12089">
          <cell r="A12089" t="str">
            <v>SINAPI89520</v>
          </cell>
          <cell r="B12089" t="str">
            <v>SINAPI</v>
          </cell>
          <cell r="C12089">
            <v>89520</v>
          </cell>
          <cell r="D12089" t="str">
            <v>JOELHO 45 GRAUS, PVC, SERIE R, ÁGUA PLUVIAL, DN 50 MM, JUNTA ELÁSTICA, FORNECIDO E INSTALADO EM RAMAL DE ENCAMINHAMENTO. AF_06/2022</v>
          </cell>
          <cell r="E12089" t="str">
            <v>UN</v>
          </cell>
          <cell r="F12089">
            <v>17.38</v>
          </cell>
          <cell r="G12089">
            <v>17.64</v>
          </cell>
        </row>
        <row r="12090">
          <cell r="A12090" t="str">
            <v>SINAPI89582</v>
          </cell>
          <cell r="B12090" t="str">
            <v>SINAPI</v>
          </cell>
          <cell r="C12090">
            <v>89582</v>
          </cell>
          <cell r="D12090" t="str">
            <v>JOELHO 45 GRAUS, PVC, SERIE R, ÁGUA PLUVIAL, DN 75 MM, JUNTA ELÁSTICA, FORNECIDO E INSTALADO EM CONDUTORES VERTICAIS DE ÁGUAS PLUVIAIS. AF_06/2022</v>
          </cell>
          <cell r="E12090" t="str">
            <v>UN</v>
          </cell>
          <cell r="F12090">
            <v>39.44</v>
          </cell>
          <cell r="G12090">
            <v>40.159999999999997</v>
          </cell>
        </row>
        <row r="12091">
          <cell r="A12091" t="str">
            <v>SINAPI89524</v>
          </cell>
          <cell r="B12091" t="str">
            <v>SINAPI</v>
          </cell>
          <cell r="C12091">
            <v>89524</v>
          </cell>
          <cell r="D12091" t="str">
            <v>JOELHO 45 GRAUS, PVC, SERIE R, ÁGUA PLUVIAL, DN 75 MM, JUNTA ELÁSTICA, FORNECIDO E INSTALADO EM RAMAL DE ENCAMINHAMENTO. AF_06/2022</v>
          </cell>
          <cell r="E12091" t="str">
            <v>UN</v>
          </cell>
          <cell r="F12091">
            <v>33.880000000000003</v>
          </cell>
          <cell r="G12091">
            <v>34.28</v>
          </cell>
        </row>
        <row r="12092">
          <cell r="A12092" t="str">
            <v>SINAPI89584</v>
          </cell>
          <cell r="B12092" t="str">
            <v>SINAPI</v>
          </cell>
          <cell r="C12092">
            <v>89584</v>
          </cell>
          <cell r="D12092" t="str">
            <v>JOELHO 90 GRAUS, PVC, SERIE R, ÁGUA PLUVIAL, DN 100 MM, JUNTA ELÁSTICA, FORNECIDO E INSTALADO EM CONDUTORES VERTICAIS DE ÁGUAS PLUVIAIS. AF_06/2022</v>
          </cell>
          <cell r="E12092" t="str">
            <v>UN</v>
          </cell>
          <cell r="F12092">
            <v>51.32</v>
          </cell>
          <cell r="G12092">
            <v>52.47</v>
          </cell>
        </row>
        <row r="12093">
          <cell r="A12093" t="str">
            <v>SINAPI89529</v>
          </cell>
          <cell r="B12093" t="str">
            <v>SINAPI</v>
          </cell>
          <cell r="C12093">
            <v>89529</v>
          </cell>
          <cell r="D12093" t="str">
            <v>JOELHO 90 GRAUS, PVC, SERIE R, ÁGUA PLUVIAL, DN 100 MM, JUNTA ELÁSTICA, FORNECIDO E INSTALADO EM RAMAL DE ENCAMINHAMENTO. AF_06/2022</v>
          </cell>
          <cell r="E12093" t="str">
            <v>UN</v>
          </cell>
          <cell r="F12093">
            <v>41.26</v>
          </cell>
          <cell r="G12093">
            <v>41.81</v>
          </cell>
        </row>
        <row r="12094">
          <cell r="A12094" t="str">
            <v>SINAPI89590</v>
          </cell>
          <cell r="B12094" t="str">
            <v>SINAPI</v>
          </cell>
          <cell r="C12094">
            <v>89590</v>
          </cell>
          <cell r="D12094" t="str">
            <v>JOELHO 90 GRAUS, PVC, SERIE R, ÁGUA PLUVIAL, DN 150 MM, JUNTA ELÁSTICA, FORNECIDO E INSTALADO EM CONDUTORES VERTICAIS DE ÁGUAS PLUVIAIS. AF_06/2022</v>
          </cell>
          <cell r="E12094" t="str">
            <v>UN</v>
          </cell>
          <cell r="F12094">
            <v>150.93</v>
          </cell>
          <cell r="G12094">
            <v>152.91</v>
          </cell>
        </row>
        <row r="12095">
          <cell r="A12095" t="str">
            <v>SINAPI104167</v>
          </cell>
          <cell r="B12095" t="str">
            <v>SINAPI</v>
          </cell>
          <cell r="C12095">
            <v>104167</v>
          </cell>
          <cell r="D12095" t="str">
            <v>JOELHO 90 GRAUS, PVC, SERIE R, ÁGUA PLUVIAL, DN 150 MM, JUNTA ELÁSTICA, FORNECIDO E INSTALADO EM RAMAL DE ENCAMINHAMENTO. AF_06/2022</v>
          </cell>
          <cell r="E12095" t="str">
            <v>UN</v>
          </cell>
          <cell r="F12095">
            <v>136.18</v>
          </cell>
          <cell r="G12095">
            <v>137.27000000000001</v>
          </cell>
        </row>
        <row r="12096">
          <cell r="A12096" t="str">
            <v>SINAPI89514</v>
          </cell>
          <cell r="B12096" t="str">
            <v>SINAPI</v>
          </cell>
          <cell r="C12096">
            <v>89514</v>
          </cell>
          <cell r="D12096" t="str">
            <v>JOELHO 90 GRAUS, PVC, SERIE R, ÁGUA PLUVIAL, DN 40 MM, JUNTA SOLDÁVEL, FORNECIDO E INSTALADO EM RAMAL DE ENCAMINHAMENTO. AF_06/2022</v>
          </cell>
          <cell r="E12096" t="str">
            <v>UN</v>
          </cell>
          <cell r="F12096">
            <v>9.6999999999999993</v>
          </cell>
          <cell r="G12096">
            <v>9.9</v>
          </cell>
        </row>
        <row r="12097">
          <cell r="A12097" t="str">
            <v>SINAPI89518</v>
          </cell>
          <cell r="B12097" t="str">
            <v>SINAPI</v>
          </cell>
          <cell r="C12097">
            <v>89518</v>
          </cell>
          <cell r="D12097" t="str">
            <v>JOELHO 90 GRAUS, PVC, SERIE R, ÁGUA PLUVIAL, DN 50 MM, JUNTA ELÁSTICA, FORNECIDO E INSTALADO EM RAMAL DE ENCAMINHAMENTO. AF_06/2022</v>
          </cell>
          <cell r="E12097" t="str">
            <v>UN</v>
          </cell>
          <cell r="F12097">
            <v>16.510000000000002</v>
          </cell>
          <cell r="G12097">
            <v>16.77</v>
          </cell>
        </row>
        <row r="12098">
          <cell r="A12098" t="str">
            <v>SINAPI89581</v>
          </cell>
          <cell r="B12098" t="str">
            <v>SINAPI</v>
          </cell>
          <cell r="C12098">
            <v>89581</v>
          </cell>
          <cell r="D12098" t="str">
            <v>JOELHO 90 GRAUS, PVC, SERIE R, ÁGUA PLUVIAL, DN 75 MM, JUNTA ELÁSTICA, FORNECIDO E INSTALADO EM CONDUTORES VERTICAIS DE ÁGUAS PLUVIAIS. AF_06/2022</v>
          </cell>
          <cell r="E12098" t="str">
            <v>UN</v>
          </cell>
          <cell r="F12098">
            <v>38.89</v>
          </cell>
          <cell r="G12098">
            <v>39.61</v>
          </cell>
        </row>
        <row r="12099">
          <cell r="A12099" t="str">
            <v>SINAPI89522</v>
          </cell>
          <cell r="B12099" t="str">
            <v>SINAPI</v>
          </cell>
          <cell r="C12099">
            <v>89522</v>
          </cell>
          <cell r="D12099" t="str">
            <v>JOELHO 90 GRAUS, PVC, SERIE R, ÁGUA PLUVIAL, DN 75 MM, JUNTA ELÁSTICA, FORNECIDO E INSTALADO EM RAMAL DE ENCAMINHAMENTO. AF_06/2022</v>
          </cell>
          <cell r="E12099" t="str">
            <v>UN</v>
          </cell>
          <cell r="F12099">
            <v>33.33</v>
          </cell>
          <cell r="G12099">
            <v>33.729999999999997</v>
          </cell>
        </row>
        <row r="12100">
          <cell r="A12100" t="str">
            <v>SINAPI89574</v>
          </cell>
          <cell r="B12100" t="str">
            <v>SINAPI</v>
          </cell>
          <cell r="C12100">
            <v>89574</v>
          </cell>
          <cell r="D12100" t="str">
            <v>JUNÇÃO DUPLA, PVC, SERIE R, ÁGUA PLUVIAL, DN 100 X 100 X 100 MM, JUNTA ELÁSTICA, FORNECIDO E INSTALADO EM RAMAL DE ENCAMINHAMENTO. AF_06/2022</v>
          </cell>
          <cell r="E12100" t="str">
            <v>UN</v>
          </cell>
          <cell r="F12100">
            <v>176.74</v>
          </cell>
          <cell r="G12100">
            <v>177.82</v>
          </cell>
        </row>
        <row r="12101">
          <cell r="A12101" t="str">
            <v>SINAPI89690</v>
          </cell>
          <cell r="B12101" t="str">
            <v>SINAPI</v>
          </cell>
          <cell r="C12101">
            <v>89690</v>
          </cell>
          <cell r="D12101" t="str">
            <v>JUNÇÃO SIMPLES, PVC, SERIE R, ÁGUA PLUVIAL, DN 100 X 100 MM, JUNTA ELÁSTICA, FORNECIDO E INSTALADO EM CONDUTORES VERTICAIS DE ÁGUAS PLUVIAIS. AF_06/2022</v>
          </cell>
          <cell r="E12101" t="str">
            <v>UN</v>
          </cell>
          <cell r="F12101">
            <v>103.91</v>
          </cell>
          <cell r="G12101">
            <v>105.44</v>
          </cell>
        </row>
        <row r="12102">
          <cell r="A12102" t="str">
            <v>SINAPI89567</v>
          </cell>
          <cell r="B12102" t="str">
            <v>SINAPI</v>
          </cell>
          <cell r="C12102">
            <v>89567</v>
          </cell>
          <cell r="D12102" t="str">
            <v>JUNÇÃO SIMPLES, PVC, SERIE R, ÁGUA PLUVIAL, DN 100 X 100 MM, JUNTA ELÁSTICA, FORNECIDO E INSTALADO EM RAMAL DE ENCAMINHAMENTO. AF_06/2022</v>
          </cell>
          <cell r="E12102" t="str">
            <v>UN</v>
          </cell>
          <cell r="F12102">
            <v>90.5</v>
          </cell>
          <cell r="G12102">
            <v>91.22</v>
          </cell>
        </row>
        <row r="12103">
          <cell r="A12103" t="str">
            <v>SINAPI89692</v>
          </cell>
          <cell r="B12103" t="str">
            <v>SINAPI</v>
          </cell>
          <cell r="C12103">
            <v>89692</v>
          </cell>
          <cell r="D12103" t="str">
            <v>JUNÇÃO SIMPLES, PVC, SERIE R, ÁGUA PLUVIAL, DN 100 X 75 MM, JUNTA ELÁSTICA, FORNECIDO E INSTALADO EM CONDUTORES VERTICAIS DE ÁGUAS PLUVIAIS. AF_06/2022</v>
          </cell>
          <cell r="E12103" t="str">
            <v>UN</v>
          </cell>
          <cell r="F12103">
            <v>117.81</v>
          </cell>
          <cell r="G12103">
            <v>119.15</v>
          </cell>
        </row>
        <row r="12104">
          <cell r="A12104" t="str">
            <v>SINAPI89569</v>
          </cell>
          <cell r="B12104" t="str">
            <v>SINAPI</v>
          </cell>
          <cell r="C12104">
            <v>89569</v>
          </cell>
          <cell r="D12104" t="str">
            <v>JUNÇÃO SIMPLES, PVC, SERIE R, ÁGUA PLUVIAL, DN 100 X 75 MM, JUNTA ELÁSTICA, FORNECIDO E INSTALADO EM RAMAL DE ENCAMINHAMENTO. AF_06/2022</v>
          </cell>
          <cell r="E12104" t="str">
            <v>UN</v>
          </cell>
          <cell r="F12104">
            <v>106.39</v>
          </cell>
          <cell r="G12104">
            <v>107.05</v>
          </cell>
        </row>
        <row r="12105">
          <cell r="A12105" t="str">
            <v>SINAPI89699</v>
          </cell>
          <cell r="B12105" t="str">
            <v>SINAPI</v>
          </cell>
          <cell r="C12105">
            <v>89699</v>
          </cell>
          <cell r="D12105" t="str">
            <v>JUNÇÃO SIMPLES, PVC, SERIE R, ÁGUA PLUVIAL, DN 150 X 100 MM, JUNTA ELÁSTICA, FORNECIDO E INSTALADO EM CONDUTORES VERTICAIS DE ÁGUAS PLUVIAIS. AF_06/2022</v>
          </cell>
          <cell r="E12105" t="str">
            <v>UN</v>
          </cell>
          <cell r="F12105">
            <v>228.23</v>
          </cell>
          <cell r="G12105">
            <v>230.51</v>
          </cell>
        </row>
        <row r="12106">
          <cell r="A12106" t="str">
            <v>SINAPI104174</v>
          </cell>
          <cell r="B12106" t="str">
            <v>SINAPI</v>
          </cell>
          <cell r="C12106">
            <v>104174</v>
          </cell>
          <cell r="D12106" t="str">
            <v>JUNÇÃO SIMPLES, PVC, SERIE R, ÁGUA PLUVIAL, DN 150 X 100 MM, JUNTA ELÁSTICA, FORNECIDO E INSTALADO EM RAMAL DE ENCAMINHAMENTO. AF_06/2022</v>
          </cell>
          <cell r="E12106" t="str">
            <v>UN</v>
          </cell>
          <cell r="F12106">
            <v>212.72</v>
          </cell>
          <cell r="G12106">
            <v>214.05</v>
          </cell>
        </row>
        <row r="12107">
          <cell r="A12107" t="str">
            <v>SINAPI89698</v>
          </cell>
          <cell r="B12107" t="str">
            <v>SINAPI</v>
          </cell>
          <cell r="C12107">
            <v>89698</v>
          </cell>
          <cell r="D12107" t="str">
            <v>JUNÇÃO SIMPLES, PVC, SERIE R, ÁGUA PLUVIAL, DN 150 X 150 MM, JUNTA ELÁSTICA, FORNECIDO E INSTALADO EM CONDUTORES VERTICAIS DE ÁGUAS PLUVIAIS. AF_06/2022</v>
          </cell>
          <cell r="E12107" t="str">
            <v>UN</v>
          </cell>
          <cell r="F12107">
            <v>301.57</v>
          </cell>
          <cell r="G12107">
            <v>304.22000000000003</v>
          </cell>
        </row>
        <row r="12108">
          <cell r="A12108" t="str">
            <v>SINAPI104176</v>
          </cell>
          <cell r="B12108" t="str">
            <v>SINAPI</v>
          </cell>
          <cell r="C12108">
            <v>104176</v>
          </cell>
          <cell r="D12108" t="str">
            <v>JUNÇÃO SIMPLES, PVC, SERIE R, ÁGUA PLUVIAL, DN 150 X 150 MM, JUNTA ELÁSTICA, FORNECIDO E INSTALADO EM RAMAL DE ENCAMINHAMENTO. AF_06/2022</v>
          </cell>
          <cell r="E12108" t="str">
            <v>UN</v>
          </cell>
          <cell r="F12108">
            <v>281.91000000000003</v>
          </cell>
          <cell r="G12108">
            <v>283.37</v>
          </cell>
        </row>
        <row r="12109">
          <cell r="A12109" t="str">
            <v>SINAPI89561</v>
          </cell>
          <cell r="B12109" t="str">
            <v>SINAPI</v>
          </cell>
          <cell r="C12109">
            <v>89561</v>
          </cell>
          <cell r="D12109" t="str">
            <v>JUNÇÃO SIMPLES, PVC, SERIE R, ÁGUA PLUVIAL, DN 40 MM, JUNTA SOLDÁVEL, FORNECIDO E INSTALADO EM RAMAL DE ENCAMINHAMENTO. AF_06/2022</v>
          </cell>
          <cell r="E12109" t="str">
            <v>UN</v>
          </cell>
          <cell r="F12109">
            <v>17.22</v>
          </cell>
          <cell r="G12109">
            <v>17.489999999999998</v>
          </cell>
        </row>
        <row r="12110">
          <cell r="A12110" t="str">
            <v>SINAPI89563</v>
          </cell>
          <cell r="B12110" t="str">
            <v>SINAPI</v>
          </cell>
          <cell r="C12110">
            <v>89563</v>
          </cell>
          <cell r="D12110" t="str">
            <v>JUNÇÃO SIMPLES, PVC, SERIE R, ÁGUA PLUVIAL, DN 50 MM, JUNTA ELÁSTICA, FORNECIDO E INSTALADO EM RAMAL DE ENCAMINHAMENTO. AF_06/2022</v>
          </cell>
          <cell r="E12110" t="str">
            <v>UN</v>
          </cell>
          <cell r="F12110">
            <v>38.520000000000003</v>
          </cell>
          <cell r="G12110">
            <v>38.86</v>
          </cell>
        </row>
        <row r="12111">
          <cell r="A12111" t="str">
            <v>SINAPI89685</v>
          </cell>
          <cell r="B12111" t="str">
            <v>SINAPI</v>
          </cell>
          <cell r="C12111">
            <v>89685</v>
          </cell>
          <cell r="D12111" t="str">
            <v>JUNÇÃO SIMPLES, PVC, SERIE R, ÁGUA PLUVIAL, DN 75 X 75 MM, JUNTA ELÁSTICA, FORNECIDO E INSTALADO EM CONDUTORES VERTICAIS DE ÁGUAS PLUVIAIS. AF_06/2022</v>
          </cell>
          <cell r="E12111" t="str">
            <v>UN</v>
          </cell>
          <cell r="F12111">
            <v>70.349999999999994</v>
          </cell>
          <cell r="G12111">
            <v>71.319999999999993</v>
          </cell>
        </row>
        <row r="12112">
          <cell r="A12112" t="str">
            <v>SINAPI89565</v>
          </cell>
          <cell r="B12112" t="str">
            <v>SINAPI</v>
          </cell>
          <cell r="C12112">
            <v>89565</v>
          </cell>
          <cell r="D12112" t="str">
            <v>JUNÇÃO SIMPLES, PVC, SERIE R, ÁGUA PLUVIAL, DN 75 X 75 MM, JUNTA ELÁSTICA, FORNECIDO E INSTALADO EM RAMAL DE ENCAMINHAMENTO. AF_06/2022</v>
          </cell>
          <cell r="E12112" t="str">
            <v>UN</v>
          </cell>
          <cell r="F12112">
            <v>62.94</v>
          </cell>
          <cell r="G12112">
            <v>63.47</v>
          </cell>
        </row>
        <row r="12113">
          <cell r="A12113" t="str">
            <v>SINAPI89671</v>
          </cell>
          <cell r="B12113" t="str">
            <v>SINAPI</v>
          </cell>
          <cell r="C12113">
            <v>89671</v>
          </cell>
          <cell r="D12113" t="str">
            <v>LUVA DE CORRER, PVC, SERIE R, ÁGUA PLUVIAL, DN 100 MM, JUNTA ELÁSTICA, FORNECIDO E INSTALADO EM CONDUTORES VERTICAIS DE ÁGUAS PLUVIAIS. AF_06/2022</v>
          </cell>
          <cell r="E12113" t="str">
            <v>UN</v>
          </cell>
          <cell r="F12113">
            <v>51.09</v>
          </cell>
          <cell r="G12113">
            <v>51.86</v>
          </cell>
        </row>
        <row r="12114">
          <cell r="A12114" t="str">
            <v>SINAPI89556</v>
          </cell>
          <cell r="B12114" t="str">
            <v>SINAPI</v>
          </cell>
          <cell r="C12114">
            <v>89556</v>
          </cell>
          <cell r="D12114" t="str">
            <v>LUVA DE CORRER, PVC, SERIE R, ÁGUA PLUVIAL, DN 100 MM, JUNTA ELÁSTICA, FORNECIDO E INSTALADO EM RAMAL DE ENCAMINHAMENTO. AF_06/2022</v>
          </cell>
          <cell r="E12114" t="str">
            <v>UN</v>
          </cell>
          <cell r="F12114">
            <v>44.38</v>
          </cell>
          <cell r="G12114">
            <v>44.74</v>
          </cell>
        </row>
        <row r="12115">
          <cell r="A12115" t="str">
            <v>SINAPI89679</v>
          </cell>
          <cell r="B12115" t="str">
            <v>SINAPI</v>
          </cell>
          <cell r="C12115">
            <v>89679</v>
          </cell>
          <cell r="D12115" t="str">
            <v>LUVA DE CORRER, PVC, SERIE R, ÁGUA PLUVIAL, DN 150 MM, JUNTA ELÁSTICA, FORNECIDO E INSTALADO EM CONDUTORES VERTICAIS DE ÁGUAS PLUVIAIS. AF_06/2022</v>
          </cell>
          <cell r="E12115" t="str">
            <v>UN</v>
          </cell>
          <cell r="F12115">
            <v>137.27000000000001</v>
          </cell>
          <cell r="G12115">
            <v>138.6</v>
          </cell>
        </row>
        <row r="12116">
          <cell r="A12116" t="str">
            <v>SINAPI104171</v>
          </cell>
          <cell r="B12116" t="str">
            <v>SINAPI</v>
          </cell>
          <cell r="C12116">
            <v>104171</v>
          </cell>
          <cell r="D12116" t="str">
            <v>LUVA DE CORRER, PVC, SERIE R, ÁGUA PLUVIAL, DN 150 MM, JUNTA ELÁSTICA, FORNECIDO E INSTALADO EM RAMAL DE ENCAMINHAMENTO. AF_06/2022</v>
          </cell>
          <cell r="E12116" t="str">
            <v>UN</v>
          </cell>
          <cell r="F12116">
            <v>110.96</v>
          </cell>
          <cell r="G12116">
            <v>111.68</v>
          </cell>
        </row>
        <row r="12117">
          <cell r="A12117" t="str">
            <v>SINAPI89600</v>
          </cell>
          <cell r="B12117" t="str">
            <v>SINAPI</v>
          </cell>
          <cell r="C12117">
            <v>89600</v>
          </cell>
          <cell r="D12117" t="str">
            <v>LUVA DE CORRER, PVC, SERIE R, ÁGUA PLUVIAL, DN 75 MM, JUNTA ELÁSTICA, FORNECIDO E INSTALADO EM CONDUTORES VERTICAIS DE ÁGUAS PLUVIAIS. AF_06/2022</v>
          </cell>
          <cell r="E12117" t="str">
            <v>UN</v>
          </cell>
          <cell r="F12117">
            <v>28.77</v>
          </cell>
          <cell r="G12117">
            <v>29.25</v>
          </cell>
        </row>
        <row r="12118">
          <cell r="A12118" t="str">
            <v>SINAPI89548</v>
          </cell>
          <cell r="B12118" t="str">
            <v>SINAPI</v>
          </cell>
          <cell r="C12118">
            <v>89548</v>
          </cell>
          <cell r="D12118" t="str">
            <v>LUVA DE CORRER, PVC, SERIE R, ÁGUA PLUVIAL, DN 75 MM, JUNTA ELÁSTICA, FORNECIDO E INSTALADO EM RAMAL DE ENCAMINHAMENTO. AF_06/2022</v>
          </cell>
          <cell r="E12118" t="str">
            <v>UN</v>
          </cell>
          <cell r="F12118">
            <v>25.06</v>
          </cell>
          <cell r="G12118">
            <v>25.32</v>
          </cell>
        </row>
        <row r="12119">
          <cell r="A12119" t="str">
            <v>SINAPI89669</v>
          </cell>
          <cell r="B12119" t="str">
            <v>SINAPI</v>
          </cell>
          <cell r="C12119">
            <v>89669</v>
          </cell>
          <cell r="D12119" t="str">
            <v>LUVA SIMPLES, PVC, SERIE R, ÁGUA PLUVIAL, DN 100 MM, JUNTA ELÁSTICA, FORNECIDO E INSTALADO EM CONDUTORES VERTICAIS DE ÁGUAS PLUVIAIS. AF_06/2022</v>
          </cell>
          <cell r="E12119" t="str">
            <v>UN</v>
          </cell>
          <cell r="F12119">
            <v>37.81</v>
          </cell>
          <cell r="G12119">
            <v>38.58</v>
          </cell>
        </row>
        <row r="12120">
          <cell r="A12120" t="str">
            <v>SINAPI89554</v>
          </cell>
          <cell r="B12120" t="str">
            <v>SINAPI</v>
          </cell>
          <cell r="C12120">
            <v>89554</v>
          </cell>
          <cell r="D12120" t="str">
            <v>LUVA SIMPLES, PVC, SERIE R, ÁGUA PLUVIAL, DN 100 MM, JUNTA ELÁSTICA, FORNECIDO E INSTALADO EM RAMAL DE ENCAMINHAMENTO. AF_06/2022</v>
          </cell>
          <cell r="E12120" t="str">
            <v>UN</v>
          </cell>
          <cell r="F12120">
            <v>31.06</v>
          </cell>
          <cell r="G12120">
            <v>31.42</v>
          </cell>
        </row>
        <row r="12121">
          <cell r="A12121" t="str">
            <v>SINAPI89677</v>
          </cell>
          <cell r="B12121" t="str">
            <v>SINAPI</v>
          </cell>
          <cell r="C12121">
            <v>89677</v>
          </cell>
          <cell r="D12121" t="str">
            <v>LUVA SIMPLES, PVC, SERIE R, ÁGUA PLUVIAL, DN 150 MM, JUNTA ELÁSTICA, FORNECIDO E INSTALADO EM CONDUTORES VERTICAIS DE ÁGUAS PLUVIAIS. AF_06/2022</v>
          </cell>
          <cell r="E12121" t="str">
            <v>UN</v>
          </cell>
          <cell r="F12121">
            <v>87.13</v>
          </cell>
          <cell r="G12121">
            <v>88.46</v>
          </cell>
        </row>
        <row r="12122">
          <cell r="A12122" t="str">
            <v>SINAPI104170</v>
          </cell>
          <cell r="B12122" t="str">
            <v>SINAPI</v>
          </cell>
          <cell r="C12122">
            <v>104170</v>
          </cell>
          <cell r="D12122" t="str">
            <v>LUVA SIMPLES, PVC, SERIE R, ÁGUA PLUVIAL, DN 150 MM, JUNTA ELÁSTICA, FORNECIDO E INSTALADO EM RAMAL DE ENCAMINHAMENTO. AF_06/2022</v>
          </cell>
          <cell r="E12122" t="str">
            <v>UN</v>
          </cell>
          <cell r="F12122">
            <v>77.11</v>
          </cell>
          <cell r="G12122">
            <v>77.83</v>
          </cell>
        </row>
        <row r="12123">
          <cell r="A12123" t="str">
            <v>SINAPI89544</v>
          </cell>
          <cell r="B12123" t="str">
            <v>SINAPI</v>
          </cell>
          <cell r="C12123">
            <v>89544</v>
          </cell>
          <cell r="D12123" t="str">
            <v>LUVA SIMPLES, PVC, SERIE R, ÁGUA PLUVIAL, DN 40 MM, JUNTA SOLDÁVEL, FORNECIDO E INSTALADO EM RAMAL DE ENCAMINHAMENTO. AF_06/2022</v>
          </cell>
          <cell r="E12123" t="str">
            <v>UN</v>
          </cell>
          <cell r="F12123">
            <v>9.77</v>
          </cell>
          <cell r="G12123">
            <v>9.91</v>
          </cell>
        </row>
        <row r="12124">
          <cell r="A12124" t="str">
            <v>SINAPI89545</v>
          </cell>
          <cell r="B12124" t="str">
            <v>SINAPI</v>
          </cell>
          <cell r="C12124">
            <v>89545</v>
          </cell>
          <cell r="D12124" t="str">
            <v>LUVA SIMPLES, PVC, SERIE R, ÁGUA PLUVIAL, DN 50 MM, JUNTA ELÁSTICA, FORNECIDO E INSTALADO EM RAMAL DE ENCAMINHAMENTO. AF_06/2022</v>
          </cell>
          <cell r="E12124" t="str">
            <v>UN</v>
          </cell>
          <cell r="F12124">
            <v>18.77</v>
          </cell>
          <cell r="G12124">
            <v>18.940000000000001</v>
          </cell>
        </row>
        <row r="12125">
          <cell r="A12125" t="str">
            <v>SINAPI89599</v>
          </cell>
          <cell r="B12125" t="str">
            <v>SINAPI</v>
          </cell>
          <cell r="C12125">
            <v>89599</v>
          </cell>
          <cell r="D12125" t="str">
            <v>LUVA SIMPLES, PVC, SERIE R, ÁGUA PLUVIAL, DN 75 MM, JUNTA ELÁSTICA, FORNECIDO E INSTALADO EM CONDUTORES VERTICAIS DE ÁGUAS PLUVIAIS. AF_06/2022</v>
          </cell>
          <cell r="E12125" t="str">
            <v>UN</v>
          </cell>
          <cell r="F12125">
            <v>28.4</v>
          </cell>
          <cell r="G12125">
            <v>28.88</v>
          </cell>
        </row>
        <row r="12126">
          <cell r="A12126" t="str">
            <v>SINAPI89547</v>
          </cell>
          <cell r="B12126" t="str">
            <v>SINAPI</v>
          </cell>
          <cell r="C12126">
            <v>89547</v>
          </cell>
          <cell r="D12126" t="str">
            <v>LUVA SIMPLES, PVC, SERIE R, ÁGUA PLUVIAL, DN 75 MM, JUNTA ELÁSTICA, FORNECIDO E INSTALADO EM RAMAL DE ENCAMINHAMENTO. AF_06/2022</v>
          </cell>
          <cell r="E12126" t="str">
            <v>UN</v>
          </cell>
          <cell r="F12126">
            <v>24.68</v>
          </cell>
          <cell r="G12126">
            <v>24.94</v>
          </cell>
        </row>
        <row r="12127">
          <cell r="A12127" t="str">
            <v>SINAPI89495</v>
          </cell>
          <cell r="B12127" t="str">
            <v>SINAPI</v>
          </cell>
          <cell r="C12127">
            <v>89495</v>
          </cell>
          <cell r="D12127" t="str">
            <v>RALO SIFONADO, PVC, DN 100 X 40 MM, JUNTA SOLDÁVEL, FORNECIDO E INSTALADO EM RAMAIS DE ENCAMINHAMENTO DE ÁGUA PLUVIAL. AF_06/2022</v>
          </cell>
          <cell r="E12127" t="str">
            <v>UN</v>
          </cell>
          <cell r="F12127">
            <v>21.35</v>
          </cell>
          <cell r="G12127">
            <v>21.81</v>
          </cell>
        </row>
        <row r="12128">
          <cell r="A12128" t="str">
            <v>SINAPI89673</v>
          </cell>
          <cell r="B12128" t="str">
            <v>SINAPI</v>
          </cell>
          <cell r="C12128">
            <v>89673</v>
          </cell>
          <cell r="D12128" t="str">
            <v>REDUÇÃO EXCÊNTRICA, PVC, SERIE R, ÁGUA PLUVIAL, DN 100 X 75 MM, JUNTA ELÁSTICA, FORNECIDO E INSTALADO EM CONDUTORES VERTICAIS DE ÁGUAS PLUVIAIS. AF_06/2022</v>
          </cell>
          <cell r="E12128" t="str">
            <v>UN</v>
          </cell>
          <cell r="F12128">
            <v>40.270000000000003</v>
          </cell>
          <cell r="G12128">
            <v>40.9</v>
          </cell>
        </row>
        <row r="12129">
          <cell r="A12129" t="str">
            <v>SINAPI89557</v>
          </cell>
          <cell r="B12129" t="str">
            <v>SINAPI</v>
          </cell>
          <cell r="C12129">
            <v>89557</v>
          </cell>
          <cell r="D12129" t="str">
            <v>REDUÇÃO EXCÊNTRICA, PVC, SERIE R, ÁGUA PLUVIAL, DN 100 X 75 MM, JUNTA ELÁSTICA, FORNECIDO E INSTALADO EM RAMAL DE ENCAMINHAMENTO. AF_06/2022</v>
          </cell>
          <cell r="E12129" t="str">
            <v>UN</v>
          </cell>
          <cell r="F12129">
            <v>35.07</v>
          </cell>
          <cell r="G12129">
            <v>35.380000000000003</v>
          </cell>
        </row>
        <row r="12130">
          <cell r="A12130" t="str">
            <v>SINAPI89681</v>
          </cell>
          <cell r="B12130" t="str">
            <v>SINAPI</v>
          </cell>
          <cell r="C12130">
            <v>89681</v>
          </cell>
          <cell r="D12130" t="str">
            <v>REDUÇÃO EXCÊNTRICA, PVC, SERIE R, ÁGUA PLUVIAL, DN 150 X 100 MM, JUNTA ELÁSTICA, FORNECIDO E INSTALADO EM CONDUTORES VERTICAIS DE ÁGUAS PLUVIAIS. AF_06/2022</v>
          </cell>
          <cell r="E12130" t="str">
            <v>UN</v>
          </cell>
          <cell r="F12130">
            <v>100.89</v>
          </cell>
          <cell r="G12130">
            <v>101.93</v>
          </cell>
        </row>
        <row r="12131">
          <cell r="A12131" t="str">
            <v>SINAPI104173</v>
          </cell>
          <cell r="B12131" t="str">
            <v>SINAPI</v>
          </cell>
          <cell r="C12131">
            <v>104173</v>
          </cell>
          <cell r="D12131" t="str">
            <v>REDUÇÃO EXCÊNTRICA, PVC, SERIE R, ÁGUA PLUVIAL, DN 150 X 100 MM, JUNTA ELÁSTICA, FORNECIDO E INSTALADO EM RAMAL DE ENCAMINHAMENTO. AF_06/2022</v>
          </cell>
          <cell r="E12131" t="str">
            <v>UN</v>
          </cell>
          <cell r="F12131">
            <v>94.16</v>
          </cell>
          <cell r="G12131">
            <v>94.8</v>
          </cell>
        </row>
        <row r="12132">
          <cell r="A12132" t="str">
            <v>SINAPI89549</v>
          </cell>
          <cell r="B12132" t="str">
            <v>SINAPI</v>
          </cell>
          <cell r="C12132">
            <v>89549</v>
          </cell>
          <cell r="D12132" t="str">
            <v>REDUÇÃO EXCÊNTRICA, PVC, SERIE R, ÁGUA PLUVIAL, DN 75 X 50 MM, JUNTA ELÁSTICA, FORNECIDO E INSTALADO EM RAMAL DE ENCAMINHAMENTO. AF_06/2022</v>
          </cell>
          <cell r="E12132" t="str">
            <v>UN</v>
          </cell>
          <cell r="F12132">
            <v>20.61</v>
          </cell>
          <cell r="G12132">
            <v>20.83</v>
          </cell>
        </row>
        <row r="12133">
          <cell r="A12133" t="str">
            <v>SINAPI89578</v>
          </cell>
          <cell r="B12133" t="str">
            <v>SINAPI</v>
          </cell>
          <cell r="C12133">
            <v>89578</v>
          </cell>
          <cell r="D12133" t="str">
            <v>TUBO PVC, SÉRIE R, ÁGUA PLUVIAL, DN 100 MM, FORNECIDO E INSTALADO EM CONDUTORES VERTICAIS DE ÁGUAS PLUVIAIS. AF_06/2022</v>
          </cell>
          <cell r="E12133" t="str">
            <v>M</v>
          </cell>
          <cell r="F12133">
            <v>40.270000000000003</v>
          </cell>
          <cell r="G12133">
            <v>40.58</v>
          </cell>
        </row>
        <row r="12134">
          <cell r="A12134" t="str">
            <v>SINAPI89512</v>
          </cell>
          <cell r="B12134" t="str">
            <v>SINAPI</v>
          </cell>
          <cell r="C12134">
            <v>89512</v>
          </cell>
          <cell r="D12134" t="str">
            <v>TUBO PVC, SÉRIE R, ÁGUA PLUVIAL, DN 100 MM, FORNECIDO E INSTALADO EM RAMAL DE ENCAMINHAMENTO. AF_06/2022</v>
          </cell>
          <cell r="E12134" t="str">
            <v>M</v>
          </cell>
          <cell r="F12134">
            <v>63.02</v>
          </cell>
          <cell r="G12134">
            <v>64.709999999999994</v>
          </cell>
        </row>
        <row r="12135">
          <cell r="A12135" t="str">
            <v>SINAPI89580</v>
          </cell>
          <cell r="B12135" t="str">
            <v>SINAPI</v>
          </cell>
          <cell r="C12135">
            <v>89580</v>
          </cell>
          <cell r="D12135" t="str">
            <v>TUBO PVC, SÉRIE R, ÁGUA PLUVIAL, DN 150 MM, FORNECIDO E INSTALADO EM CONDUTORES VERTICAIS DE ÁGUAS PLUVIAIS. AF_06/2022</v>
          </cell>
          <cell r="E12135" t="str">
            <v>M</v>
          </cell>
          <cell r="F12135">
            <v>83.02</v>
          </cell>
          <cell r="G12135">
            <v>83.57</v>
          </cell>
        </row>
        <row r="12136">
          <cell r="A12136" t="str">
            <v>SINAPI104166</v>
          </cell>
          <cell r="B12136" t="str">
            <v>SINAPI</v>
          </cell>
          <cell r="C12136">
            <v>104166</v>
          </cell>
          <cell r="D12136" t="str">
            <v>TUBO PVC, SÉRIE R, ÁGUA PLUVIAL, DN 150 MM, FORNECIDO E INSTALADO EM RAMAL DE ENCAMINHAMENTO. AF_06/2022</v>
          </cell>
          <cell r="E12136" t="str">
            <v>M</v>
          </cell>
          <cell r="F12136">
            <v>91.43</v>
          </cell>
          <cell r="G12136">
            <v>92.49</v>
          </cell>
        </row>
        <row r="12137">
          <cell r="A12137" t="str">
            <v>SINAPI89508</v>
          </cell>
          <cell r="B12137" t="str">
            <v>SINAPI</v>
          </cell>
          <cell r="C12137">
            <v>89508</v>
          </cell>
          <cell r="D12137" t="str">
            <v>TUBO PVC, SÉRIE R, ÁGUA PLUVIAL, DN 40 MM, FORNECIDO E INSTALADO EM RAMAL DE ENCAMINHAMENTO. AF_06/2022</v>
          </cell>
          <cell r="E12137" t="str">
            <v>M</v>
          </cell>
          <cell r="F12137">
            <v>21.66</v>
          </cell>
          <cell r="G12137">
            <v>22.28</v>
          </cell>
        </row>
        <row r="12138">
          <cell r="A12138" t="str">
            <v>SINAPI89509</v>
          </cell>
          <cell r="B12138" t="str">
            <v>SINAPI</v>
          </cell>
          <cell r="C12138">
            <v>89509</v>
          </cell>
          <cell r="D12138" t="str">
            <v>TUBO PVC, SÉRIE R, ÁGUA PLUVIAL, DN 50 MM, FORNECIDO E INSTALADO EM RAMAL DE ENCAMINHAMENTO. AF_06/2022</v>
          </cell>
          <cell r="E12138" t="str">
            <v>M</v>
          </cell>
          <cell r="F12138">
            <v>29.2</v>
          </cell>
          <cell r="G12138">
            <v>29.99</v>
          </cell>
        </row>
        <row r="12139">
          <cell r="A12139" t="str">
            <v>SINAPI89576</v>
          </cell>
          <cell r="B12139" t="str">
            <v>SINAPI</v>
          </cell>
          <cell r="C12139">
            <v>89576</v>
          </cell>
          <cell r="D12139" t="str">
            <v>TUBO PVC, SÉRIE R, ÁGUA PLUVIAL, DN 75 MM, FORNECIDO E INSTALADO EM CONDUTORES VERTICAIS DE ÁGUAS PLUVIAIS. AF_06/2022</v>
          </cell>
          <cell r="E12139" t="str">
            <v>M</v>
          </cell>
          <cell r="F12139">
            <v>32.31</v>
          </cell>
          <cell r="G12139">
            <v>32.520000000000003</v>
          </cell>
        </row>
        <row r="12140">
          <cell r="A12140" t="str">
            <v>SINAPI89511</v>
          </cell>
          <cell r="B12140" t="str">
            <v>SINAPI</v>
          </cell>
          <cell r="C12140">
            <v>89511</v>
          </cell>
          <cell r="D12140" t="str">
            <v>TUBO PVC, SÉRIE R, ÁGUA PLUVIAL, DN 75 MM, FORNECIDO E INSTALADO EM RAMAL DE ENCAMINHAMENTO. AF_06/2022</v>
          </cell>
          <cell r="E12140" t="str">
            <v>M</v>
          </cell>
          <cell r="F12140">
            <v>49.44</v>
          </cell>
          <cell r="G12140">
            <v>50.67</v>
          </cell>
        </row>
        <row r="12141">
          <cell r="A12141" t="str">
            <v>SINAPI89675</v>
          </cell>
          <cell r="B12141" t="str">
            <v>SINAPI</v>
          </cell>
          <cell r="C12141">
            <v>89675</v>
          </cell>
          <cell r="D12141" t="str">
            <v>TÊ DE INSPEÇÃO, PVC, SERIE R, ÁGUA PLUVIAL, DN 100 MM, JUNTA ELÁSTICA, FORNECIDO E INSTALADO EM CONDUTORES VERTICAIS DE ÁGUAS PLUVIAIS. AF_06/2022</v>
          </cell>
          <cell r="E12141" t="str">
            <v>UN</v>
          </cell>
          <cell r="F12141">
            <v>82.39</v>
          </cell>
          <cell r="G12141">
            <v>83.16</v>
          </cell>
        </row>
        <row r="12142">
          <cell r="A12142" t="str">
            <v>SINAPI89559</v>
          </cell>
          <cell r="B12142" t="str">
            <v>SINAPI</v>
          </cell>
          <cell r="C12142">
            <v>89559</v>
          </cell>
          <cell r="D12142" t="str">
            <v>TÊ DE INSPEÇÃO, PVC, SERIE R, ÁGUA PLUVIAL, DN 100 MM, JUNTA ELÁSTICA, FORNECIDO E INSTALADO EM RAMAL DE ENCAMINHAMENTO. AF_06/2022</v>
          </cell>
          <cell r="E12142" t="str">
            <v>UN</v>
          </cell>
          <cell r="F12142">
            <v>75.680000000000007</v>
          </cell>
          <cell r="G12142">
            <v>76.040000000000006</v>
          </cell>
        </row>
        <row r="12143">
          <cell r="A12143" t="str">
            <v>SINAPI104172</v>
          </cell>
          <cell r="B12143" t="str">
            <v>SINAPI</v>
          </cell>
          <cell r="C12143">
            <v>104172</v>
          </cell>
          <cell r="D12143" t="str">
            <v>TÊ DE INSPEÇÃO, PVC, SERIE R, ÁGUA PLUVIAL, DN 150 MM, JUNTA ELÁSTICA, FORNECIDO E INSTALADO EM RAMAL DE ENCAMINHAMENTO. AF_06/2022</v>
          </cell>
          <cell r="E12143" t="str">
            <v>UN</v>
          </cell>
          <cell r="F12143">
            <v>313.12</v>
          </cell>
          <cell r="G12143">
            <v>313.83999999999997</v>
          </cell>
        </row>
        <row r="12144">
          <cell r="A12144" t="str">
            <v>SINAPI89683</v>
          </cell>
          <cell r="B12144" t="str">
            <v>SINAPI</v>
          </cell>
          <cell r="C12144">
            <v>89683</v>
          </cell>
          <cell r="D12144" t="str">
            <v>TÊ DE INSPEÇÃO, PVC, SERIE R, ÁGUA PLUVIAL, DN 150 X 100 MM, JUNTA ELÁSTICA, FORNECIDO E INSTALADO EM CONDUTORES VERTICAIS DE ÁGUAS PLUVIAIS. AF_06/2022</v>
          </cell>
          <cell r="E12144" t="str">
            <v>UN</v>
          </cell>
          <cell r="F12144">
            <v>322.94</v>
          </cell>
          <cell r="G12144">
            <v>324.27</v>
          </cell>
        </row>
        <row r="12145">
          <cell r="A12145" t="str">
            <v>SINAPI89667</v>
          </cell>
          <cell r="B12145" t="str">
            <v>SINAPI</v>
          </cell>
          <cell r="C12145">
            <v>89667</v>
          </cell>
          <cell r="D12145" t="str">
            <v>TÊ DE INSPEÇÃO, PVC, SERIE R, ÁGUA PLUVIAL, DN 75 MM, JUNTA ELÁSTICA, FORNECIDO E INSTALADO EM CONDUTORES VERTICAIS DE ÁGUAS PLUVIAIS. AF_06/2022</v>
          </cell>
          <cell r="E12145" t="str">
            <v>UN</v>
          </cell>
          <cell r="F12145">
            <v>49.94</v>
          </cell>
          <cell r="G12145">
            <v>50.42</v>
          </cell>
        </row>
        <row r="12146">
          <cell r="A12146" t="str">
            <v>SINAPI89550</v>
          </cell>
          <cell r="B12146" t="str">
            <v>SINAPI</v>
          </cell>
          <cell r="C12146">
            <v>89550</v>
          </cell>
          <cell r="D12146" t="str">
            <v>TÊ DE INSPEÇÃO, PVC, SERIE R, ÁGUA PLUVIAL, DN 75 MM, JUNTA ELÁSTICA, FORNECIDO E INSTALADO EM RAMAL DE ENCAMINHAMENTO. AF_06/2022</v>
          </cell>
          <cell r="E12146" t="str">
            <v>UN</v>
          </cell>
          <cell r="F12146">
            <v>46.23</v>
          </cell>
          <cell r="G12146">
            <v>46.49</v>
          </cell>
        </row>
        <row r="12147">
          <cell r="A12147" t="str">
            <v>SINAPI89693</v>
          </cell>
          <cell r="B12147" t="str">
            <v>SINAPI</v>
          </cell>
          <cell r="C12147">
            <v>89693</v>
          </cell>
          <cell r="D12147" t="str">
            <v>TÊ, PVC, SERIE R, ÁGUA PLUVIAL, DN 100 X 100 MM, JUNTA ELÁSTICA, FORNECIDO E INSTALADO EM CONDUTORES VERTICAIS DE ÁGUAS PLUVIAIS. AF_06/2022</v>
          </cell>
          <cell r="E12147" t="str">
            <v>UN</v>
          </cell>
          <cell r="F12147">
            <v>91.41</v>
          </cell>
          <cell r="G12147">
            <v>92.94</v>
          </cell>
        </row>
        <row r="12148">
          <cell r="A12148" t="str">
            <v>SINAPI89571</v>
          </cell>
          <cell r="B12148" t="str">
            <v>SINAPI</v>
          </cell>
          <cell r="C12148">
            <v>89571</v>
          </cell>
          <cell r="D12148" t="str">
            <v>TÊ, PVC, SERIE R, ÁGUA PLUVIAL, DN 100 X 100 MM, JUNTA ELÁSTICA, FORNECIDO E INSTALADO EM RAMAL DE ENCAMINHAMENTO. AF_06/2022</v>
          </cell>
          <cell r="E12148" t="str">
            <v>UN</v>
          </cell>
          <cell r="F12148">
            <v>78</v>
          </cell>
          <cell r="G12148">
            <v>78.72</v>
          </cell>
        </row>
        <row r="12149">
          <cell r="A12149" t="str">
            <v>SINAPI89696</v>
          </cell>
          <cell r="B12149" t="str">
            <v>SINAPI</v>
          </cell>
          <cell r="C12149">
            <v>89696</v>
          </cell>
          <cell r="D12149" t="str">
            <v>TÊ, PVC, SERIE R, ÁGUA PLUVIAL, DN 100 X 75 MM, JUNTA ELÁSTICA, FORNECIDO E INSTALADO EM CONDUTORES VERTICAIS DE ÁGUAS PLUVIAIS. AF_06/2022</v>
          </cell>
          <cell r="E12149" t="str">
            <v>UN</v>
          </cell>
          <cell r="F12149">
            <v>97.57</v>
          </cell>
          <cell r="G12149">
            <v>98.91</v>
          </cell>
        </row>
        <row r="12150">
          <cell r="A12150" t="str">
            <v>SINAPI89573</v>
          </cell>
          <cell r="B12150" t="str">
            <v>SINAPI</v>
          </cell>
          <cell r="C12150">
            <v>89573</v>
          </cell>
          <cell r="D12150" t="str">
            <v>TÊ, PVC, SERIE R, ÁGUA PLUVIAL, DN 100 X 75 MM, JUNTA ELÁSTICA, FORNECIDO E INSTALADO EM RAMAL DE ENCAMINHAMENTO. AF_06/2022</v>
          </cell>
          <cell r="E12150" t="str">
            <v>UN</v>
          </cell>
          <cell r="F12150">
            <v>86.15</v>
          </cell>
          <cell r="G12150">
            <v>86.81</v>
          </cell>
        </row>
        <row r="12151">
          <cell r="A12151" t="str">
            <v>SINAPI89704</v>
          </cell>
          <cell r="B12151" t="str">
            <v>SINAPI</v>
          </cell>
          <cell r="C12151">
            <v>89704</v>
          </cell>
          <cell r="D12151" t="str">
            <v>TÊ, PVC, SERIE R, ÁGUA PLUVIAL, DN 150 X 100 MM, JUNTA ELÁSTICA, FORNECIDO E INSTALADO EM CONDUTORES VERTICAIS DE ÁGUAS PLUVIAIS. AF_06/2022</v>
          </cell>
          <cell r="E12151" t="str">
            <v>UN</v>
          </cell>
          <cell r="F12151">
            <v>171.65</v>
          </cell>
          <cell r="G12151">
            <v>173.93</v>
          </cell>
        </row>
        <row r="12152">
          <cell r="A12152" t="str">
            <v>SINAPI104175</v>
          </cell>
          <cell r="B12152" t="str">
            <v>SINAPI</v>
          </cell>
          <cell r="C12152">
            <v>104175</v>
          </cell>
          <cell r="D12152" t="str">
            <v>TÊ, PVC, SERIE R, ÁGUA PLUVIAL, DN 150 X 100 MM, JUNTA ELÁSTICA, FORNECIDO E INSTALADO EM RAMAL DE ENCAMINHAMENTO. AF_06/2022</v>
          </cell>
          <cell r="E12152" t="str">
            <v>UN</v>
          </cell>
          <cell r="F12152">
            <v>156.13999999999999</v>
          </cell>
          <cell r="G12152">
            <v>157.47</v>
          </cell>
        </row>
        <row r="12153">
          <cell r="A12153" t="str">
            <v>SINAPI89701</v>
          </cell>
          <cell r="B12153" t="str">
            <v>SINAPI</v>
          </cell>
          <cell r="C12153">
            <v>89701</v>
          </cell>
          <cell r="D12153" t="str">
            <v>TÊ, PVC, SERIE R, ÁGUA PLUVIAL, DN 150 X 150 MM, JUNTA ELÁSTICA, FORNECIDO E INSTALADO EM CONDUTORES VERTICAIS DE ÁGUAS PLUVIAIS. AF_06/2022</v>
          </cell>
          <cell r="E12153" t="str">
            <v>UN</v>
          </cell>
          <cell r="F12153">
            <v>221.31</v>
          </cell>
          <cell r="G12153">
            <v>223.96</v>
          </cell>
        </row>
        <row r="12154">
          <cell r="A12154" t="str">
            <v>SINAPI104177</v>
          </cell>
          <cell r="B12154" t="str">
            <v>SINAPI</v>
          </cell>
          <cell r="C12154">
            <v>104177</v>
          </cell>
          <cell r="D12154" t="str">
            <v>TÊ, PVC, SERIE R, ÁGUA PLUVIAL, DN 150 X 150 MM, JUNTA ELÁSTICA, FORNECIDO E INSTALADO EM RAMAL DE ENCAMINHAMENTO. AF_06/2022</v>
          </cell>
          <cell r="E12154" t="str">
            <v>UN</v>
          </cell>
          <cell r="F12154">
            <v>201.65</v>
          </cell>
          <cell r="G12154">
            <v>203.11</v>
          </cell>
        </row>
        <row r="12155">
          <cell r="A12155" t="str">
            <v>SINAPI89566</v>
          </cell>
          <cell r="B12155" t="str">
            <v>SINAPI</v>
          </cell>
          <cell r="C12155">
            <v>89566</v>
          </cell>
          <cell r="D12155" t="str">
            <v>TÊ, PVC, SERIE R, ÁGUA PLUVIAL, DN 75 MM, JUNTA ELÁSTICA, FORNECIDO E INSTALADO EM RAMAL DE ENCAMINHAMENTO. AF_06/2022</v>
          </cell>
          <cell r="E12155" t="str">
            <v>UN</v>
          </cell>
          <cell r="F12155">
            <v>53.01</v>
          </cell>
          <cell r="G12155">
            <v>53.54</v>
          </cell>
        </row>
        <row r="12156">
          <cell r="A12156" t="str">
            <v>SINAPI89687</v>
          </cell>
          <cell r="B12156" t="str">
            <v>SINAPI</v>
          </cell>
          <cell r="C12156">
            <v>89687</v>
          </cell>
          <cell r="D12156" t="str">
            <v>TÊ, PVC, SERIE R, ÁGUA PLUVIAL, DN 75 X 75 MM, JUNTA ELÁSTICA, FORNECIDO E INSTALADO EM CONDUTORES VERTICAIS DE ÁGUAS PLUVIAIS. AF_06/2022</v>
          </cell>
          <cell r="E12156" t="str">
            <v>UN</v>
          </cell>
          <cell r="F12156">
            <v>60.42</v>
          </cell>
          <cell r="G12156">
            <v>61.39</v>
          </cell>
        </row>
        <row r="12157">
          <cell r="A12157" t="str">
            <v>SINAPI102450</v>
          </cell>
          <cell r="B12157" t="str">
            <v>SINAPI</v>
          </cell>
          <cell r="C12157">
            <v>102450</v>
          </cell>
          <cell r="D12157" t="str">
            <v>DIVISORIA (N2) - PAINEL/VIDRO - PAINEL C/ MSO/COMEIA E=35MM - PERFIS SIMPLES ACO GALVANIZADO PINTADO. AF_10/2025</v>
          </cell>
          <cell r="E12157" t="str">
            <v>M2</v>
          </cell>
          <cell r="F12157">
            <v>0</v>
          </cell>
          <cell r="G12157">
            <v>0</v>
          </cell>
        </row>
        <row r="12158">
          <cell r="A12158" t="str">
            <v>SINAPI102250</v>
          </cell>
          <cell r="B12158" t="str">
            <v>SINAPI</v>
          </cell>
          <cell r="C12158">
            <v>102250</v>
          </cell>
          <cell r="D12158" t="str">
            <v>DIVISORIA (N2) - PAINEL/VIDRO - PAINEL DE PVC E=35MM - PERFIS SIMPLES ACO GALVANIZADO PINTADO. AF_10/2025</v>
          </cell>
          <cell r="E12158" t="str">
            <v>M2</v>
          </cell>
          <cell r="F12158">
            <v>0</v>
          </cell>
          <cell r="G12158">
            <v>0</v>
          </cell>
        </row>
        <row r="12159">
          <cell r="A12159" t="str">
            <v>SINAPI102240</v>
          </cell>
          <cell r="B12159" t="str">
            <v>SINAPI</v>
          </cell>
          <cell r="C12159">
            <v>102240</v>
          </cell>
          <cell r="D12159" t="str">
            <v>DIVISORIA (N2) - PAINEL/VIDRO - PAINEL MDF/VIDRO 6 MM, LINHA 90 MM - PERFIS DE ALUMÍNIO EXTRUDADO. AF_10/2025</v>
          </cell>
          <cell r="E12159" t="str">
            <v>M2</v>
          </cell>
          <cell r="F12159">
            <v>0</v>
          </cell>
          <cell r="G12159">
            <v>0</v>
          </cell>
        </row>
        <row r="12160">
          <cell r="A12160" t="str">
            <v>SINAPI102449</v>
          </cell>
          <cell r="B12160" t="str">
            <v>SINAPI</v>
          </cell>
          <cell r="C12160">
            <v>102449</v>
          </cell>
          <cell r="D12160" t="str">
            <v>DIVISORIA (N3) - PAINEL/VIDRO/PAINEL MSO/COMEIA E=35MM - PERFIS SIMPLES ACO GALVANIZADO PINTADO. AF_10/2025</v>
          </cell>
          <cell r="E12160" t="str">
            <v>M2</v>
          </cell>
          <cell r="F12160">
            <v>0</v>
          </cell>
          <cell r="G12160">
            <v>0</v>
          </cell>
        </row>
        <row r="12161">
          <cell r="A12161" t="str">
            <v>SINAPI102249</v>
          </cell>
          <cell r="B12161" t="str">
            <v>SINAPI</v>
          </cell>
          <cell r="C12161">
            <v>102249</v>
          </cell>
          <cell r="D12161" t="str">
            <v>DIVISORIA (N3) - PAINEL/VIDRO/PAINEL PVC E=35MM - PERFIS SIMPLES ACO GALVANIZADO PINTADO. AF_10/2025</v>
          </cell>
          <cell r="E12161" t="str">
            <v>M2</v>
          </cell>
          <cell r="F12161">
            <v>0</v>
          </cell>
          <cell r="G12161">
            <v>0</v>
          </cell>
        </row>
        <row r="12162">
          <cell r="A12162" t="str">
            <v>SINAPI102238</v>
          </cell>
          <cell r="B12162" t="str">
            <v>SINAPI</v>
          </cell>
          <cell r="C12162">
            <v>102238</v>
          </cell>
          <cell r="D12162" t="str">
            <v>DIVISORIA CEGA (N1) - PAINEL MDF, LINHA 90 MM - PERFIS DE ALUMÍNIO EXTRUDADO. AF_10/2025</v>
          </cell>
          <cell r="E12162" t="str">
            <v>M2</v>
          </cell>
          <cell r="F12162">
            <v>0</v>
          </cell>
          <cell r="G12162">
            <v>0</v>
          </cell>
        </row>
        <row r="12163">
          <cell r="A12163" t="str">
            <v>SINAPI102448</v>
          </cell>
          <cell r="B12163" t="str">
            <v>SINAPI</v>
          </cell>
          <cell r="C12163">
            <v>102448</v>
          </cell>
          <cell r="D12163" t="str">
            <v>DIVISORIA CEGA (N1) - PAINEL MSO/COMEIA E=35MM - PERFIS SIMPLES ACO GALVANIZADO PINTADO. AF_10/2025</v>
          </cell>
          <cell r="E12163" t="str">
            <v>M2</v>
          </cell>
          <cell r="F12163">
            <v>0</v>
          </cell>
          <cell r="G12163">
            <v>0</v>
          </cell>
        </row>
        <row r="12164">
          <cell r="A12164" t="str">
            <v>SINAPI102248</v>
          </cell>
          <cell r="B12164" t="str">
            <v>SINAPI</v>
          </cell>
          <cell r="C12164">
            <v>102248</v>
          </cell>
          <cell r="D12164" t="str">
            <v>DIVISORIA CEGA (N1) - PAINEL PVC E=35MM - PERFIS SIMPLES ACO GALVANIZADO PINTADO. AF_10/2025</v>
          </cell>
          <cell r="E12164" t="str">
            <v>M2</v>
          </cell>
          <cell r="F12164">
            <v>0</v>
          </cell>
          <cell r="G12164">
            <v>0</v>
          </cell>
        </row>
        <row r="12165">
          <cell r="A12165" t="str">
            <v>SINAPI102253</v>
          </cell>
          <cell r="B12165" t="str">
            <v>SINAPI</v>
          </cell>
          <cell r="C12165">
            <v>102253</v>
          </cell>
          <cell r="D12165" t="str">
            <v>DIVISORIA SANITÁRIA, EM GRANITO CINZA POLIDO, ESP = 3CM, ASSENTADO COM ARGAMASSA COLANTE AC III-E. AF_10/2025</v>
          </cell>
          <cell r="E12165" t="str">
            <v>M2</v>
          </cell>
          <cell r="F12165">
            <v>966.02</v>
          </cell>
          <cell r="G12165">
            <v>975.44</v>
          </cell>
        </row>
        <row r="12166">
          <cell r="A12166" t="str">
            <v>SINAPI102254</v>
          </cell>
          <cell r="B12166" t="str">
            <v>SINAPI</v>
          </cell>
          <cell r="C12166">
            <v>102254</v>
          </cell>
          <cell r="D12166" t="str">
            <v>DIVISORIA SANITÁRIA, EM MÁRMORE BRANCO POLIDO, ESP = 3CM, ASSENTADO COM ARGAMASSA COLANTE AC III-E. AF_10/2025</v>
          </cell>
          <cell r="E12166" t="str">
            <v>M2</v>
          </cell>
          <cell r="F12166">
            <v>1039.53</v>
          </cell>
          <cell r="G12166">
            <v>1048.95</v>
          </cell>
        </row>
        <row r="12167">
          <cell r="A12167" t="str">
            <v>SINAPI102257</v>
          </cell>
          <cell r="B12167" t="str">
            <v>SINAPI</v>
          </cell>
          <cell r="C12167">
            <v>102257</v>
          </cell>
          <cell r="D12167" t="str">
            <v>DIVISORIA SANITÁRIA, EM PAINEL DE GRANILITE, ESP = 3CM, ASSENTADO COM ARGAMASSA COLANTE AC III-E. AF_10/2025</v>
          </cell>
          <cell r="E12167" t="str">
            <v>M2</v>
          </cell>
          <cell r="F12167">
            <v>407.61</v>
          </cell>
          <cell r="G12167">
            <v>416.17</v>
          </cell>
        </row>
        <row r="12168">
          <cell r="A12168" t="str">
            <v>SINAPI102239</v>
          </cell>
          <cell r="B12168" t="str">
            <v>SINAPI</v>
          </cell>
          <cell r="C12168">
            <v>102239</v>
          </cell>
          <cell r="D12168" t="str">
            <v>DIVISÓRIA (N3) - PAINEL/VIDRO/PAINEL MDF, LINHA 90 MM - PERFIS DE ALUMINIO EXTRUDADO. AF_10/2025</v>
          </cell>
          <cell r="E12168" t="str">
            <v>M2</v>
          </cell>
          <cell r="F12168">
            <v>0</v>
          </cell>
          <cell r="G12168">
            <v>0</v>
          </cell>
        </row>
        <row r="12169">
          <cell r="A12169" t="str">
            <v>SINAPI102236</v>
          </cell>
          <cell r="B12169" t="str">
            <v>SINAPI</v>
          </cell>
          <cell r="C12169">
            <v>102236</v>
          </cell>
          <cell r="D12169" t="str">
            <v>DIVISÓRIA EM VIDRO TEMPERADO 10 MM COM PORTA DE CORRER, INCLUSIVE FERRAGENS. AF_10/2025</v>
          </cell>
          <cell r="E12169" t="str">
            <v>M2</v>
          </cell>
          <cell r="F12169">
            <v>0</v>
          </cell>
          <cell r="G12169">
            <v>0</v>
          </cell>
        </row>
        <row r="12170">
          <cell r="A12170" t="str">
            <v>SINAPI102235</v>
          </cell>
          <cell r="B12170" t="str">
            <v>SINAPI</v>
          </cell>
          <cell r="C12170">
            <v>102235</v>
          </cell>
          <cell r="D12170" t="str">
            <v>DIVISÓRIA FIXA EM VIDRO TEMPERADO 10 MM, SEM ABERTURA. AF_10/2025_PS</v>
          </cell>
          <cell r="E12170" t="str">
            <v>M2</v>
          </cell>
          <cell r="F12170">
            <v>529.77</v>
          </cell>
          <cell r="G12170">
            <v>533.05999999999995</v>
          </cell>
        </row>
        <row r="12171">
          <cell r="A12171" t="str">
            <v>SINAPI106164</v>
          </cell>
          <cell r="B12171" t="str">
            <v>SINAPI</v>
          </cell>
          <cell r="C12171">
            <v>106164</v>
          </cell>
          <cell r="D12171" t="str">
            <v>DIVISÓRIA SALA LIMPA - PAINEL PIR 50 MM, PERFIS DE AÇO GALVANIZADO E ACABAMENTO COM PERFIS DE ALUMINIO CANTO ARREDONDADO PINTADO. AF_10/2025</v>
          </cell>
          <cell r="E12171" t="str">
            <v>M2</v>
          </cell>
          <cell r="F12171">
            <v>0</v>
          </cell>
          <cell r="G12171">
            <v>0</v>
          </cell>
        </row>
        <row r="12172">
          <cell r="A12172" t="str">
            <v>SINAPI102260</v>
          </cell>
          <cell r="B12172" t="str">
            <v>SINAPI</v>
          </cell>
          <cell r="C12172">
            <v>102260</v>
          </cell>
          <cell r="D12172" t="str">
            <v>DIVISÓRIA SANITÁRIA, TIPO CABINE, EM PAINÉIS DE PVC, INCLUSIVE ESTRUTURA, PORTA E FERRAGENS. AF_10/2025</v>
          </cell>
          <cell r="E12172" t="str">
            <v>M2</v>
          </cell>
          <cell r="F12172">
            <v>0</v>
          </cell>
          <cell r="G12172">
            <v>0</v>
          </cell>
        </row>
        <row r="12173">
          <cell r="A12173" t="str">
            <v>SINAPI102259</v>
          </cell>
          <cell r="B12173" t="str">
            <v>SINAPI</v>
          </cell>
          <cell r="C12173">
            <v>102259</v>
          </cell>
          <cell r="D12173" t="str">
            <v>DIVISÓRIA SANITÁRIA, TIPO CABINE, EM PAINÉIS ESTRUTURAIS TS, INCLUSIVE ESTRUTURA, PORTA E FERRAGENS. AF_10/2025</v>
          </cell>
          <cell r="E12173" t="str">
            <v>M2</v>
          </cell>
          <cell r="F12173">
            <v>0</v>
          </cell>
          <cell r="G12173">
            <v>0</v>
          </cell>
        </row>
        <row r="12174">
          <cell r="A12174" t="str">
            <v>SINAPI102262</v>
          </cell>
          <cell r="B12174" t="str">
            <v>SINAPI</v>
          </cell>
          <cell r="C12174">
            <v>102262</v>
          </cell>
          <cell r="D12174" t="str">
            <v>PORTA DE CABINE SANITÁRIA EM VIDRO TEMPERADO 8MM, INCLUSIVE DOBRADIÇAS, BATENTE, TRINCO E CONTRA-TRINCO. AF_10/2025</v>
          </cell>
          <cell r="E12174" t="str">
            <v>UN</v>
          </cell>
          <cell r="F12174">
            <v>0</v>
          </cell>
          <cell r="G12174">
            <v>0</v>
          </cell>
        </row>
        <row r="12175">
          <cell r="A12175" t="str">
            <v>SINAPI102242</v>
          </cell>
          <cell r="B12175" t="str">
            <v>SINAPI</v>
          </cell>
          <cell r="C12175">
            <v>102242</v>
          </cell>
          <cell r="D12175" t="str">
            <v>PORTA PARA DIVISÓRIA MDF/VIDRO 6 MM, LINHA 90 MM, 0,80 X 2,10 M - PERFIS DE ALUMINIO EXTRUDADO, INCLUSO PORTAL, BATENTES, DOBRADIÇAS E FECHADURA. AF_10/2025</v>
          </cell>
          <cell r="E12175" t="str">
            <v>M2</v>
          </cell>
          <cell r="F12175">
            <v>0</v>
          </cell>
          <cell r="G12175">
            <v>0</v>
          </cell>
        </row>
        <row r="12176">
          <cell r="A12176" t="str">
            <v>SINAPI106165</v>
          </cell>
          <cell r="B12176" t="str">
            <v>SINAPI</v>
          </cell>
          <cell r="C12176">
            <v>106165</v>
          </cell>
          <cell r="D12176" t="str">
            <v>PORTA SALA LIMPA COM VISOR - PAINEL PIR 50 MM. AF_10/2025</v>
          </cell>
          <cell r="E12176" t="str">
            <v>UN</v>
          </cell>
          <cell r="F12176">
            <v>0</v>
          </cell>
          <cell r="G12176">
            <v>0</v>
          </cell>
        </row>
        <row r="12177">
          <cell r="A12177" t="str">
            <v>SINAPI102246</v>
          </cell>
          <cell r="B12177" t="str">
            <v>SINAPI</v>
          </cell>
          <cell r="C12177">
            <v>102246</v>
          </cell>
          <cell r="D12177" t="str">
            <v>PORTA/PAINEL CEGO PARA DIVISÓRIA (N1) - PAINEL CEGO MSO/COMEIA E=35MM, S/ BONECA, INCLUSO BATENTE, TESTEIRO, DOBRADIÇAS E FECHADURA. AF_10/2025</v>
          </cell>
          <cell r="E12177" t="str">
            <v>M2</v>
          </cell>
          <cell r="F12177">
            <v>0</v>
          </cell>
          <cell r="G12177">
            <v>0</v>
          </cell>
        </row>
        <row r="12178">
          <cell r="A12178" t="str">
            <v>SINAPI102252</v>
          </cell>
          <cell r="B12178" t="str">
            <v>SINAPI</v>
          </cell>
          <cell r="C12178">
            <v>102252</v>
          </cell>
          <cell r="D12178" t="str">
            <v>PORTA/VIDRO PARA DIVISÓRIA (N2) - PAINEL DE PVC E=35MM, S/ BONECA, INCLUSO BATENTE, TESTEIRO, DOBRADIÇAS E FECHADURA. AF_10/2025</v>
          </cell>
          <cell r="E12178" t="str">
            <v>M2</v>
          </cell>
          <cell r="F12178">
            <v>0</v>
          </cell>
          <cell r="G12178">
            <v>0</v>
          </cell>
        </row>
        <row r="12179">
          <cell r="A12179" t="str">
            <v>SINAPI101912</v>
          </cell>
          <cell r="B12179" t="str">
            <v>SINAPI</v>
          </cell>
          <cell r="C12179">
            <v>101912</v>
          </cell>
          <cell r="D12179" t="str">
            <v>ABRIGO PARA HIDRANTE, 75X45X17CM, COM REGISTRO GLOBO ANGULAR 45 GRAUS 2 1/2", ADAPTADOR STORZ 2 1/2", MANGUEIRA DE INCÊNDIO 15M 2 1/2" E ESGUICHO EM LATÃO 2 1/2" - FORNECIMENTO E INSTALAÇÃO. AF_01/2026</v>
          </cell>
          <cell r="E12179" t="str">
            <v>UN</v>
          </cell>
          <cell r="F12179">
            <v>1957.77</v>
          </cell>
          <cell r="G12179">
            <v>1967.37</v>
          </cell>
        </row>
        <row r="12180">
          <cell r="A12180" t="str">
            <v>SINAPI96765</v>
          </cell>
          <cell r="B12180" t="str">
            <v>SINAPI</v>
          </cell>
          <cell r="C12180">
            <v>96765</v>
          </cell>
          <cell r="D12180" t="str">
            <v>ABRIGO PARA HIDRANTE, 90X60X17CM, COM REGISTRO GLOBO ANGULAR 45 GRAUS 2 1/2", ADAPTADOR STORZ 2 1/2", MANGUEIRA DE INCÊNDIO 20M, REDUÇÃO 2 1/2" X 1 1/2" E ESGUICHO EM LATÃO 1 1/2" - FORNECIMENTO E INSTALAÇÃO. AF_01/2026</v>
          </cell>
          <cell r="E12180" t="str">
            <v>UN</v>
          </cell>
          <cell r="F12180">
            <v>2041.56</v>
          </cell>
          <cell r="G12180">
            <v>2052.6</v>
          </cell>
        </row>
        <row r="12181">
          <cell r="A12181" t="str">
            <v>SINAPI97430</v>
          </cell>
          <cell r="B12181" t="str">
            <v>SINAPI</v>
          </cell>
          <cell r="C12181">
            <v>97430</v>
          </cell>
          <cell r="D12181" t="str">
            <v>ACOPLAMENTO RÍGIDO EM AÇO, CONEXÃO RANHURADA, DN 50 (2"), INSTALADO EM PRUMADAS - FORNECIMENTO E INSTALAÇÃO. AF_01/2026</v>
          </cell>
          <cell r="E12181" t="str">
            <v>UN</v>
          </cell>
          <cell r="F12181">
            <v>48.95</v>
          </cell>
          <cell r="G12181">
            <v>50.57</v>
          </cell>
        </row>
        <row r="12182">
          <cell r="A12182" t="str">
            <v>SINAPI97431</v>
          </cell>
          <cell r="B12182" t="str">
            <v>SINAPI</v>
          </cell>
          <cell r="C12182">
            <v>97431</v>
          </cell>
          <cell r="D12182" t="str">
            <v>ACOPLAMENTO RÍGIDO EM AÇO, CONEXÃO RANHURADA, DN 65 (2 1/2"), INSTALADO EM PRUMADAS - FORNECIMENTO E INSTALAÇÃO. AF_01/2026</v>
          </cell>
          <cell r="E12182" t="str">
            <v>UN</v>
          </cell>
          <cell r="F12182">
            <v>51.76</v>
          </cell>
          <cell r="G12182">
            <v>53.44</v>
          </cell>
        </row>
        <row r="12183">
          <cell r="A12183" t="str">
            <v>SINAPI97432</v>
          </cell>
          <cell r="B12183" t="str">
            <v>SINAPI</v>
          </cell>
          <cell r="C12183">
            <v>97432</v>
          </cell>
          <cell r="D12183" t="str">
            <v>ACOPLAMENTO RÍGIDO EM AÇO, CONEXÃO RANHURADA, DN 80 (3"), INSTALADO EM PRUMADAS - FORNECIMENTO E INSTALAÇÃO. AF_01/2026</v>
          </cell>
          <cell r="E12183" t="str">
            <v>UN</v>
          </cell>
          <cell r="F12183">
            <v>55.61</v>
          </cell>
          <cell r="G12183">
            <v>57.35</v>
          </cell>
        </row>
        <row r="12184">
          <cell r="A12184" t="str">
            <v>SINAPI101913</v>
          </cell>
          <cell r="B12184" t="str">
            <v>SINAPI</v>
          </cell>
          <cell r="C12184">
            <v>101913</v>
          </cell>
          <cell r="D12184" t="str">
            <v>CAIXA DE INCÊNDIO 45X75X17CM - FORNECIMENTO E INSTALAÇÃO. AF_01/2026</v>
          </cell>
          <cell r="E12184" t="str">
            <v>UN</v>
          </cell>
          <cell r="F12184">
            <v>519.27</v>
          </cell>
          <cell r="G12184">
            <v>525.12</v>
          </cell>
        </row>
        <row r="12185">
          <cell r="A12185" t="str">
            <v>SINAPI101914</v>
          </cell>
          <cell r="B12185" t="str">
            <v>SINAPI</v>
          </cell>
          <cell r="C12185">
            <v>101914</v>
          </cell>
          <cell r="D12185" t="str">
            <v>CAIXA DE INCÊNDIO 60X90X17CM - FORNECIMENTO E INSTALAÇÃO. AF_01/2026</v>
          </cell>
          <cell r="E12185" t="str">
            <v>UN</v>
          </cell>
          <cell r="F12185">
            <v>632.09</v>
          </cell>
          <cell r="G12185">
            <v>637.94000000000005</v>
          </cell>
        </row>
        <row r="12186">
          <cell r="A12186" t="str">
            <v>SINAPI101915</v>
          </cell>
          <cell r="B12186" t="str">
            <v>SINAPI</v>
          </cell>
          <cell r="C12186">
            <v>101915</v>
          </cell>
          <cell r="D12186" t="str">
            <v>CONJUNTO DE MANGUEIRA PARA COMBATE A INCÊNDIO EM FIBRA DE POLIESTER PURA, COM 1.1/2", REVESTIDA INTERNAMENTE, COMPRIMENTO DE 15M - FORNECIMENTO E INSTALAÇÃO. AF_01/2026</v>
          </cell>
          <cell r="E12186" t="str">
            <v>UN</v>
          </cell>
          <cell r="F12186">
            <v>369.25</v>
          </cell>
          <cell r="G12186">
            <v>369.81</v>
          </cell>
        </row>
        <row r="12187">
          <cell r="A12187" t="str">
            <v>SINAPI97433</v>
          </cell>
          <cell r="B12187" t="str">
            <v>SINAPI</v>
          </cell>
          <cell r="C12187">
            <v>97433</v>
          </cell>
          <cell r="D12187" t="str">
            <v>CURVA 45 GRAUS, EM AÇO, CONEXÃO RANHURADA, DN 50 (2"), INSTALADO EM PRUMADAS - FORNECIMENTO E INSTALAÇÃO. AF_01/2026</v>
          </cell>
          <cell r="E12187" t="str">
            <v>UN</v>
          </cell>
          <cell r="F12187">
            <v>103.69</v>
          </cell>
          <cell r="G12187">
            <v>106.12</v>
          </cell>
        </row>
        <row r="12188">
          <cell r="A12188" t="str">
            <v>SINAPI97435</v>
          </cell>
          <cell r="B12188" t="str">
            <v>SINAPI</v>
          </cell>
          <cell r="C12188">
            <v>97435</v>
          </cell>
          <cell r="D12188" t="str">
            <v>CURVA 45 GRAUS, EM AÇO, CONEXÃO RANHURADA, DN 65 (2 1/2"), INSTALADO EM PRUMADAS - FORNECIMENTO E INSTALAÇÃO. AF_01/2026</v>
          </cell>
          <cell r="E12188" t="str">
            <v>UN</v>
          </cell>
          <cell r="F12188">
            <v>116.2</v>
          </cell>
          <cell r="G12188">
            <v>118.71</v>
          </cell>
        </row>
        <row r="12189">
          <cell r="A12189" t="str">
            <v>SINAPI97437</v>
          </cell>
          <cell r="B12189" t="str">
            <v>SINAPI</v>
          </cell>
          <cell r="C12189">
            <v>97437</v>
          </cell>
          <cell r="D12189" t="str">
            <v>CURVA 45 GRAUS, EM AÇO, CONEXÃO RANHURADA, DN 80 (3"), INSTALADO EM PRUMADAS - FORNECIMENTO E INSTALAÇÃO. AF_01/2026</v>
          </cell>
          <cell r="E12189" t="str">
            <v>UN</v>
          </cell>
          <cell r="F12189">
            <v>128.59</v>
          </cell>
          <cell r="G12189">
            <v>131.18</v>
          </cell>
        </row>
        <row r="12190">
          <cell r="A12190" t="str">
            <v>SINAPI97546</v>
          </cell>
          <cell r="B12190" t="str">
            <v>SINAPI</v>
          </cell>
          <cell r="C12190">
            <v>97546</v>
          </cell>
          <cell r="D12190" t="str">
            <v>CURVA 45 GRAUS, EM AÇO, CONEXÃO SOLDADA, DN 15 (1/2"), INSTALADO EM RAMAIS E SUB-RAMAIS DE GÁS - FORNECIMENTO E INSTALAÇÃO. AF_01/2026</v>
          </cell>
          <cell r="E12190" t="str">
            <v>UN</v>
          </cell>
          <cell r="F12190">
            <v>38.659999999999997</v>
          </cell>
          <cell r="G12190">
            <v>39.71</v>
          </cell>
        </row>
        <row r="12191">
          <cell r="A12191" t="str">
            <v>SINAPI97548</v>
          </cell>
          <cell r="B12191" t="str">
            <v>SINAPI</v>
          </cell>
          <cell r="C12191">
            <v>97548</v>
          </cell>
          <cell r="D12191" t="str">
            <v>CURVA 45 GRAUS, EM AÇO, CONEXÃO SOLDADA, DN 20 (3/4"), INSTALADO EM RAMAIS E SUB-RAMAIS DE GÁS - FORNECIMENTO E INSTALAÇÃO. AF_01/2026</v>
          </cell>
          <cell r="E12191" t="str">
            <v>UN</v>
          </cell>
          <cell r="F12191">
            <v>58.25</v>
          </cell>
          <cell r="G12191">
            <v>60.04</v>
          </cell>
        </row>
        <row r="12192">
          <cell r="A12192" t="str">
            <v>SINAPI97550</v>
          </cell>
          <cell r="B12192" t="str">
            <v>SINAPI</v>
          </cell>
          <cell r="C12192">
            <v>97550</v>
          </cell>
          <cell r="D12192" t="str">
            <v>CURVA 45 GRAUS, EM AÇO, CONEXÃO SOLDADA, DN 25 (1"), INSTALADO EM RAMAIS E SUB-RAMAIS DE GÁS - FORNECIMENTO E INSTALAÇÃO. AF_01/2026</v>
          </cell>
          <cell r="E12192" t="str">
            <v>UN</v>
          </cell>
          <cell r="F12192">
            <v>98.55</v>
          </cell>
          <cell r="G12192">
            <v>102.02</v>
          </cell>
        </row>
        <row r="12193">
          <cell r="A12193" t="str">
            <v>SINAPI97479</v>
          </cell>
          <cell r="B12193" t="str">
            <v>SINAPI</v>
          </cell>
          <cell r="C12193">
            <v>97479</v>
          </cell>
          <cell r="D12193" t="str">
            <v>CURVA 45 GRAUS, EM AÇO, CONEXÃO SOLDADA, DN 25 (1"), INSTALADO EM REDE DE ALIMENTAÇÃO PARA HIDRANTE - FORNECIMENTO E INSTALAÇÃO. AF_01/2026</v>
          </cell>
          <cell r="E12193" t="str">
            <v>UN</v>
          </cell>
          <cell r="F12193">
            <v>62.22</v>
          </cell>
          <cell r="G12193">
            <v>63.54</v>
          </cell>
        </row>
        <row r="12194">
          <cell r="A12194" t="str">
            <v>SINAPI97517</v>
          </cell>
          <cell r="B12194" t="str">
            <v>SINAPI</v>
          </cell>
          <cell r="C12194">
            <v>97517</v>
          </cell>
          <cell r="D12194" t="str">
            <v>CURVA 45 GRAUS, EM AÇO, CONEXÃO SOLDADA, DN 25 (1"), INSTALADO EM REDE DE ALIMENTAÇÃO PARA SPRINKLER - FORNECIMENTO E INSTALAÇÃO. AF_01/2026</v>
          </cell>
          <cell r="E12194" t="str">
            <v>UN</v>
          </cell>
          <cell r="F12194">
            <v>57.75</v>
          </cell>
          <cell r="G12194">
            <v>58.81</v>
          </cell>
        </row>
        <row r="12195">
          <cell r="A12195" t="str">
            <v>SINAPI97481</v>
          </cell>
          <cell r="B12195" t="str">
            <v>SINAPI</v>
          </cell>
          <cell r="C12195">
            <v>97481</v>
          </cell>
          <cell r="D12195" t="str">
            <v>CURVA 45 GRAUS, EM AÇO, CONEXÃO SOLDADA, DN 32 (1 1/4"), INSTALADO EM REDE DE ALIMENTAÇÃO PARA HIDRANTE - FORNECIMENTO E INSTALAÇÃO. AF_01/2026</v>
          </cell>
          <cell r="E12195" t="str">
            <v>UN</v>
          </cell>
          <cell r="F12195">
            <v>89.1</v>
          </cell>
          <cell r="G12195">
            <v>90.78</v>
          </cell>
        </row>
        <row r="12196">
          <cell r="A12196" t="str">
            <v>SINAPI97519</v>
          </cell>
          <cell r="B12196" t="str">
            <v>SINAPI</v>
          </cell>
          <cell r="C12196">
            <v>97519</v>
          </cell>
          <cell r="D12196" t="str">
            <v>CURVA 45 GRAUS, EM AÇO, CONEXÃO SOLDADA, DN 32 (1 1/4"), INSTALADO EM REDE DE ALIMENTAÇÃO PARA SPRINKLER - FORNECIMENTO E INSTALAÇÃO. AF_01/2026</v>
          </cell>
          <cell r="E12196" t="str">
            <v>UN</v>
          </cell>
          <cell r="F12196">
            <v>81.22</v>
          </cell>
          <cell r="G12196">
            <v>82.42</v>
          </cell>
        </row>
        <row r="12197">
          <cell r="A12197" t="str">
            <v>SINAPI97483</v>
          </cell>
          <cell r="B12197" t="str">
            <v>SINAPI</v>
          </cell>
          <cell r="C12197">
            <v>97483</v>
          </cell>
          <cell r="D12197" t="str">
            <v>CURVA 45 GRAUS, EM AÇO, CONEXÃO SOLDADA, DN 40 (1 1/2"), INSTALADO EM REDE DE ALIMENTAÇÃO PARA HIDRANTE - FORNECIMENTO E INSTALAÇÃO. AF_01/2026</v>
          </cell>
          <cell r="E12197" t="str">
            <v>UN</v>
          </cell>
          <cell r="F12197">
            <v>123.61</v>
          </cell>
          <cell r="G12197">
            <v>125.69</v>
          </cell>
        </row>
        <row r="12198">
          <cell r="A12198" t="str">
            <v>SINAPI97521</v>
          </cell>
          <cell r="B12198" t="str">
            <v>SINAPI</v>
          </cell>
          <cell r="C12198">
            <v>97521</v>
          </cell>
          <cell r="D12198" t="str">
            <v>CURVA 45 GRAUS, EM AÇO, CONEXÃO SOLDADA, DN 40 (1 1/2"), INSTALADO EM REDE DE ALIMENTAÇÃO PARA SPRINKLER - FORNECIMENTO E INSTALAÇÃO. AF_01/2026</v>
          </cell>
          <cell r="E12198" t="str">
            <v>UN</v>
          </cell>
          <cell r="F12198">
            <v>111.83</v>
          </cell>
          <cell r="G12198">
            <v>113.19</v>
          </cell>
        </row>
        <row r="12199">
          <cell r="A12199" t="str">
            <v>SINAPI97452</v>
          </cell>
          <cell r="B12199" t="str">
            <v>SINAPI</v>
          </cell>
          <cell r="C12199">
            <v>97452</v>
          </cell>
          <cell r="D12199" t="str">
            <v>CURVA 45 GRAUS, EM AÇO, CONEXÃO SOLDADA, DN 50 (2"), INSTALADO EM PRUMADAS - FORNECIMENTO E INSTALAÇÃO. AF_01/2026</v>
          </cell>
          <cell r="E12199" t="str">
            <v>UN</v>
          </cell>
          <cell r="F12199">
            <v>205.21</v>
          </cell>
          <cell r="G12199">
            <v>209.91</v>
          </cell>
        </row>
        <row r="12200">
          <cell r="A12200" t="str">
            <v>SINAPI97485</v>
          </cell>
          <cell r="B12200" t="str">
            <v>SINAPI</v>
          </cell>
          <cell r="C12200">
            <v>97485</v>
          </cell>
          <cell r="D12200" t="str">
            <v>CURVA 45 GRAUS, EM AÇO, CONEXÃO SOLDADA, DN 50 (2"), INSTALADO EM REDE DE ALIMENTAÇÃO PARA HIDRANTE - FORNECIMENTO E INSTALAÇÃO. AF_01/2026</v>
          </cell>
          <cell r="E12200" t="str">
            <v>UN</v>
          </cell>
          <cell r="F12200">
            <v>169.37</v>
          </cell>
          <cell r="G12200">
            <v>171.95</v>
          </cell>
        </row>
        <row r="12201">
          <cell r="A12201" t="str">
            <v>SINAPI97523</v>
          </cell>
          <cell r="B12201" t="str">
            <v>SINAPI</v>
          </cell>
          <cell r="C12201">
            <v>97523</v>
          </cell>
          <cell r="D12201" t="str">
            <v>CURVA 45 GRAUS, EM AÇO, CONEXÃO SOLDADA, DN 50 (2"), INSTALADO EM REDE DE ALIMENTAÇÃO PARA SPRINKLER - FORNECIMENTO E INSTALAÇÃO. AF_01/2026</v>
          </cell>
          <cell r="E12201" t="str">
            <v>UN</v>
          </cell>
          <cell r="F12201">
            <v>152.71</v>
          </cell>
          <cell r="G12201">
            <v>154.30000000000001</v>
          </cell>
        </row>
        <row r="12202">
          <cell r="A12202" t="str">
            <v>SINAPI97454</v>
          </cell>
          <cell r="B12202" t="str">
            <v>SINAPI</v>
          </cell>
          <cell r="C12202">
            <v>97454</v>
          </cell>
          <cell r="D12202" t="str">
            <v>CURVA 45 GRAUS, EM AÇO, CONEXÃO SOLDADA, DN 65 (2 1/2"), INSTALADO EM PRUMADAS - FORNECIMENTO E INSTALAÇÃO. AF_01/2026</v>
          </cell>
          <cell r="E12202" t="str">
            <v>UN</v>
          </cell>
          <cell r="F12202">
            <v>332.6</v>
          </cell>
          <cell r="G12202">
            <v>337.43</v>
          </cell>
        </row>
        <row r="12203">
          <cell r="A12203" t="str">
            <v>SINAPI97487</v>
          </cell>
          <cell r="B12203" t="str">
            <v>SINAPI</v>
          </cell>
          <cell r="C12203">
            <v>97487</v>
          </cell>
          <cell r="D12203" t="str">
            <v>CURVA 45 GRAUS, EM AÇO, CONEXÃO SOLDADA, DN 65 (2 1/2"), INSTALADO EM REDE DE ALIMENTAÇÃO PARA HIDRANTE - FORNECIMENTO E INSTALAÇÃO. AF_01/2026</v>
          </cell>
          <cell r="E12203" t="str">
            <v>UN</v>
          </cell>
          <cell r="F12203">
            <v>307.27</v>
          </cell>
          <cell r="G12203">
            <v>310.58999999999997</v>
          </cell>
        </row>
        <row r="12204">
          <cell r="A12204" t="str">
            <v>SINAPI97525</v>
          </cell>
          <cell r="B12204" t="str">
            <v>SINAPI</v>
          </cell>
          <cell r="C12204">
            <v>97525</v>
          </cell>
          <cell r="D12204" t="str">
            <v>CURVA 45 GRAUS, EM AÇO, CONEXÃO SOLDADA, DN 65 (2 1/2"), INSTALADO EM REDE DE ALIMENTAÇÃO PARA SPRINKLER - FORNECIMENTO E INSTALAÇÃO. AF_01/2026</v>
          </cell>
          <cell r="E12204" t="str">
            <v>UN</v>
          </cell>
          <cell r="F12204">
            <v>283.29000000000002</v>
          </cell>
          <cell r="G12204">
            <v>285.19</v>
          </cell>
        </row>
        <row r="12205">
          <cell r="A12205" t="str">
            <v>SINAPI97456</v>
          </cell>
          <cell r="B12205" t="str">
            <v>SINAPI</v>
          </cell>
          <cell r="C12205">
            <v>97456</v>
          </cell>
          <cell r="D12205" t="str">
            <v>CURVA 45 GRAUS, EM AÇO, CONEXÃO SOLDADA, DN 80 (3"), INSTALADO EM PRUMADAS - FORNECIMENTO E INSTALAÇÃO. AF_01/2026</v>
          </cell>
          <cell r="E12205" t="str">
            <v>UN</v>
          </cell>
          <cell r="F12205">
            <v>731.44</v>
          </cell>
          <cell r="G12205">
            <v>736.4</v>
          </cell>
        </row>
        <row r="12206">
          <cell r="A12206" t="str">
            <v>SINAPI97489</v>
          </cell>
          <cell r="B12206" t="str">
            <v>SINAPI</v>
          </cell>
          <cell r="C12206">
            <v>97489</v>
          </cell>
          <cell r="D12206" t="str">
            <v>CURVA 45 GRAUS, EM AÇO, CONEXÃO SOLDADA, DN 80 (3"), INSTALADO EM REDE DE ALIMENTAÇÃO PARA HIDRANTE - FORNECIMENTO E INSTALAÇÃO. AF_01/2026</v>
          </cell>
          <cell r="E12206" t="str">
            <v>UN</v>
          </cell>
          <cell r="F12206">
            <v>716.62</v>
          </cell>
          <cell r="G12206">
            <v>720.7</v>
          </cell>
        </row>
        <row r="12207">
          <cell r="A12207" t="str">
            <v>SINAPI97527</v>
          </cell>
          <cell r="B12207" t="str">
            <v>SINAPI</v>
          </cell>
          <cell r="C12207">
            <v>97527</v>
          </cell>
          <cell r="D12207" t="str">
            <v>CURVA 45 GRAUS, EM AÇO, CONEXÃO SOLDADA, DN 80 (3"), INSTALADO EM REDE DE ALIMENTAÇÃO PARA SPRINKLER - FORNECIMENTO E INSTALAÇÃO. AF_01/2026</v>
          </cell>
          <cell r="E12207" t="str">
            <v>UN</v>
          </cell>
          <cell r="F12207">
            <v>685.34</v>
          </cell>
          <cell r="G12207">
            <v>687.55</v>
          </cell>
        </row>
        <row r="12208">
          <cell r="A12208" t="str">
            <v>SINAPI97434</v>
          </cell>
          <cell r="B12208" t="str">
            <v>SINAPI</v>
          </cell>
          <cell r="C12208">
            <v>97434</v>
          </cell>
          <cell r="D12208" t="str">
            <v>CURVA 90 GRAUS, EM AÇO, CONEXÃO RANHURADA, DN 50 (2"), INSTALADO EM PRUMADAS - FORNECIMENTO E INSTALAÇÃO. AF_01/2026</v>
          </cell>
          <cell r="E12208" t="str">
            <v>UN</v>
          </cell>
          <cell r="F12208">
            <v>105.35</v>
          </cell>
          <cell r="G12208">
            <v>107.78</v>
          </cell>
        </row>
        <row r="12209">
          <cell r="A12209" t="str">
            <v>SINAPI97436</v>
          </cell>
          <cell r="B12209" t="str">
            <v>SINAPI</v>
          </cell>
          <cell r="C12209">
            <v>97436</v>
          </cell>
          <cell r="D12209" t="str">
            <v>CURVA 90 GRAUS, EM AÇO, CONEXÃO RANHURADA, DN 65 (2 1/2"), INSTALADO EM PRUMADAS - FORNECIMENTO E INSTALAÇÃO. AF_01/2026</v>
          </cell>
          <cell r="E12209" t="str">
            <v>UN</v>
          </cell>
          <cell r="F12209">
            <v>119.39</v>
          </cell>
          <cell r="G12209">
            <v>121.9</v>
          </cell>
        </row>
        <row r="12210">
          <cell r="A12210" t="str">
            <v>SINAPI97438</v>
          </cell>
          <cell r="B12210" t="str">
            <v>SINAPI</v>
          </cell>
          <cell r="C12210">
            <v>97438</v>
          </cell>
          <cell r="D12210" t="str">
            <v>CURVA 90 GRAUS, EM AÇO, CONEXÃO RANHURADA, DN 80 (3"), INSTALADO EM PRUMADAS - FORNECIMENTO E INSTALAÇÃO. AF_01/2026</v>
          </cell>
          <cell r="E12210" t="str">
            <v>UN</v>
          </cell>
          <cell r="F12210">
            <v>132</v>
          </cell>
          <cell r="G12210">
            <v>134.59</v>
          </cell>
        </row>
        <row r="12211">
          <cell r="A12211" t="str">
            <v>SINAPI97547</v>
          </cell>
          <cell r="B12211" t="str">
            <v>SINAPI</v>
          </cell>
          <cell r="C12211">
            <v>97547</v>
          </cell>
          <cell r="D12211" t="str">
            <v>CURVA 90 GRAUS, EM AÇO, CONEXÃO SOLDADA, DN 15 (1/2"), INSTALADO EM RAMAIS E SUB-RAMAIS DE GÁS - FORNECIMENTO E INSTALAÇÃO. AF_01/2026</v>
          </cell>
          <cell r="E12211" t="str">
            <v>UN</v>
          </cell>
          <cell r="F12211">
            <v>38.659999999999997</v>
          </cell>
          <cell r="G12211">
            <v>39.71</v>
          </cell>
        </row>
        <row r="12212">
          <cell r="A12212" t="str">
            <v>SINAPI97549</v>
          </cell>
          <cell r="B12212" t="str">
            <v>SINAPI</v>
          </cell>
          <cell r="C12212">
            <v>97549</v>
          </cell>
          <cell r="D12212" t="str">
            <v>CURVA 90 GRAUS, EM AÇO, CONEXÃO SOLDADA, DN 20 (3/4"), INSTALADO EM RAMAIS E SUB-RAMAIS DE GÁS - FORNECIMENTO E INSTALAÇÃO. AF_01/2026</v>
          </cell>
          <cell r="E12212" t="str">
            <v>UN</v>
          </cell>
          <cell r="F12212">
            <v>58.25</v>
          </cell>
          <cell r="G12212">
            <v>60.04</v>
          </cell>
        </row>
        <row r="12213">
          <cell r="A12213" t="str">
            <v>SINAPI97551</v>
          </cell>
          <cell r="B12213" t="str">
            <v>SINAPI</v>
          </cell>
          <cell r="C12213">
            <v>97551</v>
          </cell>
          <cell r="D12213" t="str">
            <v>CURVA 90 GRAUS, EM AÇO, CONEXÃO SOLDADA, DN 25 (1"), INSTALADO EM RAMAIS E SUB-RAMAIS DE GÁS - FORNECIMENTO E INSTALAÇÃO. AF_01/2026</v>
          </cell>
          <cell r="E12213" t="str">
            <v>UN</v>
          </cell>
          <cell r="F12213">
            <v>98.55</v>
          </cell>
          <cell r="G12213">
            <v>102.02</v>
          </cell>
        </row>
        <row r="12214">
          <cell r="A12214" t="str">
            <v>SINAPI97480</v>
          </cell>
          <cell r="B12214" t="str">
            <v>SINAPI</v>
          </cell>
          <cell r="C12214">
            <v>97480</v>
          </cell>
          <cell r="D12214" t="str">
            <v>CURVA 90 GRAUS, EM AÇO, CONEXÃO SOLDADA, DN 25 (1"), INSTALADO EM REDE DE ALIMENTAÇÃO PARA HIDRANTE - FORNECIMENTO E INSTALAÇÃO. AF_01/2026</v>
          </cell>
          <cell r="E12214" t="str">
            <v>UN</v>
          </cell>
          <cell r="F12214">
            <v>62.22</v>
          </cell>
          <cell r="G12214">
            <v>63.54</v>
          </cell>
        </row>
        <row r="12215">
          <cell r="A12215" t="str">
            <v>SINAPI97518</v>
          </cell>
          <cell r="B12215" t="str">
            <v>SINAPI</v>
          </cell>
          <cell r="C12215">
            <v>97518</v>
          </cell>
          <cell r="D12215" t="str">
            <v>CURVA 90 GRAUS, EM AÇO, CONEXÃO SOLDADA, DN 25 (1"), INSTALADO EM REDE DE ALIMENTAÇÃO PARA SPRINKLER - FORNECIMENTO E INSTALAÇÃO. AF_01/2026</v>
          </cell>
          <cell r="E12215" t="str">
            <v>UN</v>
          </cell>
          <cell r="F12215">
            <v>57.75</v>
          </cell>
          <cell r="G12215">
            <v>58.81</v>
          </cell>
        </row>
        <row r="12216">
          <cell r="A12216" t="str">
            <v>SINAPI97482</v>
          </cell>
          <cell r="B12216" t="str">
            <v>SINAPI</v>
          </cell>
          <cell r="C12216">
            <v>97482</v>
          </cell>
          <cell r="D12216" t="str">
            <v>CURVA 90 GRAUS, EM AÇO, CONEXÃO SOLDADA, DN 32 (1 1/4"), INSTALADO EM REDE DE ALIMENTAÇÃO PARA HIDRANTE - FORNECIMENTO E INSTALAÇÃO. AF_01/2026</v>
          </cell>
          <cell r="E12216" t="str">
            <v>UN</v>
          </cell>
          <cell r="F12216">
            <v>89.1</v>
          </cell>
          <cell r="G12216">
            <v>90.78</v>
          </cell>
        </row>
        <row r="12217">
          <cell r="A12217" t="str">
            <v>SINAPI97520</v>
          </cell>
          <cell r="B12217" t="str">
            <v>SINAPI</v>
          </cell>
          <cell r="C12217">
            <v>97520</v>
          </cell>
          <cell r="D12217" t="str">
            <v>CURVA 90 GRAUS, EM AÇO, CONEXÃO SOLDADA, DN 32 (1 1/4"), INSTALADO EM REDE DE ALIMENTAÇÃO PARA SPRINKLER - FORNECIMENTO E INSTALAÇÃO. AF_01/2026</v>
          </cell>
          <cell r="E12217" t="str">
            <v>UN</v>
          </cell>
          <cell r="F12217">
            <v>81.22</v>
          </cell>
          <cell r="G12217">
            <v>82.42</v>
          </cell>
        </row>
        <row r="12218">
          <cell r="A12218" t="str">
            <v>SINAPI97484</v>
          </cell>
          <cell r="B12218" t="str">
            <v>SINAPI</v>
          </cell>
          <cell r="C12218">
            <v>97484</v>
          </cell>
          <cell r="D12218" t="str">
            <v>CURVA 90 GRAUS, EM AÇO, CONEXÃO SOLDADA, DN 40 (1 1/2"), INSTALADO EM REDE DE ALIMENTAÇÃO PARA HIDRANTE - FORNECIMENTO E INSTALAÇÃO. AF_01/2026</v>
          </cell>
          <cell r="E12218" t="str">
            <v>UN</v>
          </cell>
          <cell r="F12218">
            <v>123.61</v>
          </cell>
          <cell r="G12218">
            <v>125.69</v>
          </cell>
        </row>
        <row r="12219">
          <cell r="A12219" t="str">
            <v>SINAPI97522</v>
          </cell>
          <cell r="B12219" t="str">
            <v>SINAPI</v>
          </cell>
          <cell r="C12219">
            <v>97522</v>
          </cell>
          <cell r="D12219" t="str">
            <v>CURVA 90 GRAUS, EM AÇO, CONEXÃO SOLDADA, DN 40 (1 1/2"), INSTALADO EM REDE DE ALIMENTAÇÃO PARA SPRINKLER - FORNECIMENTO E INSTALAÇÃO. AF_01/2026</v>
          </cell>
          <cell r="E12219" t="str">
            <v>UN</v>
          </cell>
          <cell r="F12219">
            <v>111.83</v>
          </cell>
          <cell r="G12219">
            <v>113.19</v>
          </cell>
        </row>
        <row r="12220">
          <cell r="A12220" t="str">
            <v>SINAPI97453</v>
          </cell>
          <cell r="B12220" t="str">
            <v>SINAPI</v>
          </cell>
          <cell r="C12220">
            <v>97453</v>
          </cell>
          <cell r="D12220" t="str">
            <v>CURVA 90 GRAUS, EM AÇO, CONEXÃO SOLDADA, DN 50 (2"), INSTALADO EM PRUMADAS - FORNECIMENTO E INSTALAÇÃO. AF_01/2026</v>
          </cell>
          <cell r="E12220" t="str">
            <v>UN</v>
          </cell>
          <cell r="F12220">
            <v>216.72</v>
          </cell>
          <cell r="G12220">
            <v>221.42</v>
          </cell>
        </row>
        <row r="12221">
          <cell r="A12221" t="str">
            <v>SINAPI97486</v>
          </cell>
          <cell r="B12221" t="str">
            <v>SINAPI</v>
          </cell>
          <cell r="C12221">
            <v>97486</v>
          </cell>
          <cell r="D12221" t="str">
            <v>CURVA 90 GRAUS, EM AÇO, CONEXÃO SOLDADA, DN 50 (2"), INSTALADO EM REDE DE ALIMENTAÇÃO PARA HIDRANTE - FORNECIMENTO E INSTALAÇÃO. AF_01/2026</v>
          </cell>
          <cell r="E12221" t="str">
            <v>UN</v>
          </cell>
          <cell r="F12221">
            <v>180.88</v>
          </cell>
          <cell r="G12221">
            <v>183.46</v>
          </cell>
        </row>
        <row r="12222">
          <cell r="A12222" t="str">
            <v>SINAPI97524</v>
          </cell>
          <cell r="B12222" t="str">
            <v>SINAPI</v>
          </cell>
          <cell r="C12222">
            <v>97524</v>
          </cell>
          <cell r="D12222" t="str">
            <v>CURVA 90 GRAUS, EM AÇO, CONEXÃO SOLDADA, DN 50 (2"), INSTALADO EM REDE DE ALIMENTAÇÃO PARA SPRINKLER - FORNECIMENTO E INSTALAÇÃO. AF_01/2026</v>
          </cell>
          <cell r="E12222" t="str">
            <v>UN</v>
          </cell>
          <cell r="F12222">
            <v>164.22</v>
          </cell>
          <cell r="G12222">
            <v>165.81</v>
          </cell>
        </row>
        <row r="12223">
          <cell r="A12223" t="str">
            <v>SINAPI97455</v>
          </cell>
          <cell r="B12223" t="str">
            <v>SINAPI</v>
          </cell>
          <cell r="C12223">
            <v>97455</v>
          </cell>
          <cell r="D12223" t="str">
            <v>CURVA 90 GRAUS, EM AÇO, CONEXÃO SOLDADA, DN 65 (2 1/2"), INSTALADO EM PRUMADAS - FORNECIMENTO E INSTALAÇÃO. AF_01/2026</v>
          </cell>
          <cell r="E12223" t="str">
            <v>UN</v>
          </cell>
          <cell r="F12223">
            <v>351.01</v>
          </cell>
          <cell r="G12223">
            <v>355.84</v>
          </cell>
        </row>
        <row r="12224">
          <cell r="A12224" t="str">
            <v>SINAPI97488</v>
          </cell>
          <cell r="B12224" t="str">
            <v>SINAPI</v>
          </cell>
          <cell r="C12224">
            <v>97488</v>
          </cell>
          <cell r="D12224" t="str">
            <v>CURVA 90 GRAUS, EM AÇO, CONEXÃO SOLDADA, DN 65 (2 1/2"), INSTALADO EM REDE DE ALIMENTAÇÃO PARA HIDRANTE - FORNECIMENTO E INSTALAÇÃO. AF_01/2026</v>
          </cell>
          <cell r="E12224" t="str">
            <v>UN</v>
          </cell>
          <cell r="F12224">
            <v>325.68</v>
          </cell>
          <cell r="G12224">
            <v>329</v>
          </cell>
        </row>
        <row r="12225">
          <cell r="A12225" t="str">
            <v>SINAPI97526</v>
          </cell>
          <cell r="B12225" t="str">
            <v>SINAPI</v>
          </cell>
          <cell r="C12225">
            <v>97526</v>
          </cell>
          <cell r="D12225" t="str">
            <v>CURVA 90 GRAUS, EM AÇO, CONEXÃO SOLDADA, DN 65 (2 1/2"), INSTALADO EM REDE DE ALIMENTAÇÃO PARA SPRINKLER - FORNECIMENTO E INSTALAÇÃO. AF_01/2026</v>
          </cell>
          <cell r="E12225" t="str">
            <v>UN</v>
          </cell>
          <cell r="F12225">
            <v>301.7</v>
          </cell>
          <cell r="G12225">
            <v>303.60000000000002</v>
          </cell>
        </row>
        <row r="12226">
          <cell r="A12226" t="str">
            <v>SINAPI97457</v>
          </cell>
          <cell r="B12226" t="str">
            <v>SINAPI</v>
          </cell>
          <cell r="C12226">
            <v>97457</v>
          </cell>
          <cell r="D12226" t="str">
            <v>CURVA 90 GRAUS, EM AÇO, CONEXÃO SOLDADA, DN 80 (3"), INSTALADO EM PRUMADAS - FORNECIMENTO E INSTALAÇÃO. AF_01/2026</v>
          </cell>
          <cell r="E12226" t="str">
            <v>UN</v>
          </cell>
          <cell r="F12226">
            <v>648.86</v>
          </cell>
          <cell r="G12226">
            <v>653.82000000000005</v>
          </cell>
        </row>
        <row r="12227">
          <cell r="A12227" t="str">
            <v>SINAPI97490</v>
          </cell>
          <cell r="B12227" t="str">
            <v>SINAPI</v>
          </cell>
          <cell r="C12227">
            <v>97490</v>
          </cell>
          <cell r="D12227" t="str">
            <v>CURVA 90 GRAUS, EM AÇO, CONEXÃO SOLDADA, DN 80 (3"), INSTALADO EM REDE DE ALIMENTAÇÃO PARA HIDRANTE - FORNECIMENTO E INSTALAÇÃO. AF_01/2026</v>
          </cell>
          <cell r="E12227" t="str">
            <v>UN</v>
          </cell>
          <cell r="F12227">
            <v>634.04</v>
          </cell>
          <cell r="G12227">
            <v>638.12</v>
          </cell>
        </row>
        <row r="12228">
          <cell r="A12228" t="str">
            <v>SINAPI97528</v>
          </cell>
          <cell r="B12228" t="str">
            <v>SINAPI</v>
          </cell>
          <cell r="C12228">
            <v>97528</v>
          </cell>
          <cell r="D12228" t="str">
            <v>CURVA 90 GRAUS, EM AÇO, CONEXÃO SOLDADA, DN 80 (3"), INSTALADO EM REDE DE ALIMENTAÇÃO PARA SPRINKLER - FORNECIMENTO E INSTALAÇÃO. AF_01/2026</v>
          </cell>
          <cell r="E12228" t="str">
            <v>UN</v>
          </cell>
          <cell r="F12228">
            <v>602.76</v>
          </cell>
          <cell r="G12228">
            <v>604.97</v>
          </cell>
        </row>
        <row r="12229">
          <cell r="A12229" t="str">
            <v>SINAPI101906</v>
          </cell>
          <cell r="B12229" t="str">
            <v>SINAPI</v>
          </cell>
          <cell r="C12229">
            <v>101906</v>
          </cell>
          <cell r="D12229" t="str">
            <v>EXTINTOR DE INCÊNDIO PORTÁTIL COM CARGA DE CO2 DE 4 KG, CLASSE BC - FORNECIMENTO E INSTALAÇÃO. AF_01/2026_PE</v>
          </cell>
          <cell r="E12229" t="str">
            <v>UN</v>
          </cell>
          <cell r="F12229">
            <v>666.74</v>
          </cell>
          <cell r="G12229">
            <v>668.54</v>
          </cell>
        </row>
        <row r="12230">
          <cell r="A12230" t="str">
            <v>SINAPI101907</v>
          </cell>
          <cell r="B12230" t="str">
            <v>SINAPI</v>
          </cell>
          <cell r="C12230">
            <v>101907</v>
          </cell>
          <cell r="D12230" t="str">
            <v>EXTINTOR DE INCÊNDIO PORTÁTIL COM CARGA DE CO2 DE 6 KG, CLASSE BC - FORNECIMENTO E INSTALAÇÃO. AF_01/2026_PE</v>
          </cell>
          <cell r="E12230" t="str">
            <v>UN</v>
          </cell>
          <cell r="F12230">
            <v>719.71</v>
          </cell>
          <cell r="G12230">
            <v>721.51</v>
          </cell>
        </row>
        <row r="12231">
          <cell r="A12231" t="str">
            <v>SINAPI101911</v>
          </cell>
          <cell r="B12231" t="str">
            <v>SINAPI</v>
          </cell>
          <cell r="C12231">
            <v>101911</v>
          </cell>
          <cell r="D12231" t="str">
            <v>EXTINTOR DE INCÊNDIO PORTÁTIL COM CARGA DE PQS DE 12 KG, CLASSE BC - FORNECIMENTO E INSTALAÇÃO. AF_01/2026_PE</v>
          </cell>
          <cell r="E12231" t="str">
            <v>UN</v>
          </cell>
          <cell r="F12231">
            <v>348.97</v>
          </cell>
          <cell r="G12231">
            <v>350.77</v>
          </cell>
        </row>
        <row r="12232">
          <cell r="A12232" t="str">
            <v>SINAPI101908</v>
          </cell>
          <cell r="B12232" t="str">
            <v>SINAPI</v>
          </cell>
          <cell r="C12232">
            <v>101908</v>
          </cell>
          <cell r="D12232" t="str">
            <v>EXTINTOR DE INCÊNDIO PORTÁTIL COM CARGA DE PQS DE 4 KG, CLASSE BC - FORNECIMENTO E INSTALAÇÃO. AF_01/2026_PE</v>
          </cell>
          <cell r="E12232" t="str">
            <v>UN</v>
          </cell>
          <cell r="F12232">
            <v>225.4</v>
          </cell>
          <cell r="G12232">
            <v>227.2</v>
          </cell>
        </row>
        <row r="12233">
          <cell r="A12233" t="str">
            <v>SINAPI101909</v>
          </cell>
          <cell r="B12233" t="str">
            <v>SINAPI</v>
          </cell>
          <cell r="C12233">
            <v>101909</v>
          </cell>
          <cell r="D12233" t="str">
            <v>EXTINTOR DE INCÊNDIO PORTÁTIL COM CARGA DE PQS DE 6 KG, CLASSE BC - FORNECIMENTO E INSTALAÇÃO. AF_01/2026_PE</v>
          </cell>
          <cell r="E12233" t="str">
            <v>UN</v>
          </cell>
          <cell r="F12233">
            <v>260.70999999999998</v>
          </cell>
          <cell r="G12233">
            <v>262.51</v>
          </cell>
        </row>
        <row r="12234">
          <cell r="A12234" t="str">
            <v>SINAPI101910</v>
          </cell>
          <cell r="B12234" t="str">
            <v>SINAPI</v>
          </cell>
          <cell r="C12234">
            <v>101910</v>
          </cell>
          <cell r="D12234" t="str">
            <v>EXTINTOR DE INCÊNDIO PORTÁTIL COM CARGA DE PQS DE 8 KG, CLASSE BC - FORNECIMENTO E INSTALAÇÃO. AF_01/2026_PE</v>
          </cell>
          <cell r="E12234" t="str">
            <v>UN</v>
          </cell>
          <cell r="F12234">
            <v>304.83999999999997</v>
          </cell>
          <cell r="G12234">
            <v>306.64</v>
          </cell>
        </row>
        <row r="12235">
          <cell r="A12235" t="str">
            <v>SINAPI101905</v>
          </cell>
          <cell r="B12235" t="str">
            <v>SINAPI</v>
          </cell>
          <cell r="C12235">
            <v>101905</v>
          </cell>
          <cell r="D12235" t="str">
            <v>EXTINTOR DE INCÊNDIO PORTÁTIL COM CARGA DE ÁGUA PRESSURIZADA DE 10 L, CLASSE A - FORNECIMENTO E INSTALAÇÃO. AF_01/2026_PE</v>
          </cell>
          <cell r="E12235" t="str">
            <v>UN</v>
          </cell>
          <cell r="F12235">
            <v>232.02</v>
          </cell>
          <cell r="G12235">
            <v>233.82</v>
          </cell>
        </row>
        <row r="12236">
          <cell r="A12236" t="str">
            <v>SINAPI92698</v>
          </cell>
          <cell r="B12236" t="str">
            <v>SINAPI</v>
          </cell>
          <cell r="C12236">
            <v>92698</v>
          </cell>
          <cell r="D12236" t="str">
            <v>JOELHO 45 GRAUS, EM FERRO GALVANIZADO, CONEXÃO ROSQUEADA, DN 15 (1/2"), INSTALADO EM RAMAIS E SUB-RAMAIS DE GÁS - FORNECIMENTO E INSTALAÇÃO. AF_01/2026</v>
          </cell>
          <cell r="E12236" t="str">
            <v>UN</v>
          </cell>
          <cell r="F12236">
            <v>25.91</v>
          </cell>
          <cell r="G12236">
            <v>26.94</v>
          </cell>
        </row>
        <row r="12237">
          <cell r="A12237" t="str">
            <v>SINAPI92700</v>
          </cell>
          <cell r="B12237" t="str">
            <v>SINAPI</v>
          </cell>
          <cell r="C12237">
            <v>92700</v>
          </cell>
          <cell r="D12237" t="str">
            <v>JOELHO 45 GRAUS, EM FERRO GALVANIZADO, CONEXÃO ROSQUEADA, DN 20 (3/4"), INSTALADO EM RAMAIS E SUB-RAMAIS DE GÁS - FORNECIMENTO E INSTALAÇÃO. AF_01/2026</v>
          </cell>
          <cell r="E12237" t="str">
            <v>UN</v>
          </cell>
          <cell r="F12237">
            <v>42.45</v>
          </cell>
          <cell r="G12237">
            <v>44.22</v>
          </cell>
        </row>
        <row r="12238">
          <cell r="A12238" t="str">
            <v>SINAPI92702</v>
          </cell>
          <cell r="B12238" t="str">
            <v>SINAPI</v>
          </cell>
          <cell r="C12238">
            <v>92702</v>
          </cell>
          <cell r="D12238" t="str">
            <v>JOELHO 45 GRAUS, EM FERRO GALVANIZADO, CONEXÃO ROSQUEADA, DN 25 (1"), INSTALADO EM RAMAIS E SUB-RAMAIS DE GÁS - FORNECIMENTO E INSTALAÇÃO. AF_01/2026</v>
          </cell>
          <cell r="E12238" t="str">
            <v>UN</v>
          </cell>
          <cell r="F12238">
            <v>66.78</v>
          </cell>
          <cell r="G12238">
            <v>69.650000000000006</v>
          </cell>
        </row>
        <row r="12239">
          <cell r="A12239" t="str">
            <v>SINAPI92669</v>
          </cell>
          <cell r="B12239" t="str">
            <v>SINAPI</v>
          </cell>
          <cell r="C12239">
            <v>92669</v>
          </cell>
          <cell r="D12239" t="str">
            <v>JOELHO 45 GRAUS, EM FERRO GALVANIZADO, CONEXÃO ROSQUEADA, DN 25 (1"), INSTALADO EM REDE DE ALIMENTAÇÃO PARA SPRINKLER - FORNECIMENTO E INSTALAÇÃO. AF_01/2026</v>
          </cell>
          <cell r="E12239" t="str">
            <v>UN</v>
          </cell>
          <cell r="F12239">
            <v>48.64</v>
          </cell>
          <cell r="G12239">
            <v>50.42</v>
          </cell>
        </row>
        <row r="12240">
          <cell r="A12240" t="str">
            <v>SINAPI92671</v>
          </cell>
          <cell r="B12240" t="str">
            <v>SINAPI</v>
          </cell>
          <cell r="C12240">
            <v>92671</v>
          </cell>
          <cell r="D12240" t="str">
            <v>JOELHO 45 GRAUS, EM FERRO GALVANIZADO, CONEXÃO ROSQUEADA, DN 32 (1 1/4"), INSTALADO EM REDE DE ALIMENTAÇÃO PARA SPRINKLER - FORNECIMENTO E INSTALAÇÃO. AF_01/2026</v>
          </cell>
          <cell r="E12240" t="str">
            <v>UN</v>
          </cell>
          <cell r="F12240">
            <v>63.45</v>
          </cell>
          <cell r="G12240">
            <v>65.400000000000006</v>
          </cell>
        </row>
        <row r="12241">
          <cell r="A12241" t="str">
            <v>SINAPI92673</v>
          </cell>
          <cell r="B12241" t="str">
            <v>SINAPI</v>
          </cell>
          <cell r="C12241">
            <v>92673</v>
          </cell>
          <cell r="D12241" t="str">
            <v>JOELHO 45 GRAUS, EM FERRO GALVANIZADO, CONEXÃO ROSQUEADA, DN 40 (1 1/2"), INSTALADO EM REDE DE ALIMENTAÇÃO PARA SPRINKLER - FORNECIMENTO E INSTALAÇÃO. AF_01/2026</v>
          </cell>
          <cell r="E12241" t="str">
            <v>UN</v>
          </cell>
          <cell r="F12241">
            <v>73.760000000000005</v>
          </cell>
          <cell r="G12241">
            <v>75.92</v>
          </cell>
        </row>
        <row r="12242">
          <cell r="A12242" t="str">
            <v>SINAPI92675</v>
          </cell>
          <cell r="B12242" t="str">
            <v>SINAPI</v>
          </cell>
          <cell r="C12242">
            <v>92675</v>
          </cell>
          <cell r="D12242" t="str">
            <v>JOELHO 45 GRAUS, EM FERRO GALVANIZADO, CONEXÃO ROSQUEADA, DN 50 (2"), INSTALADO EM REDE DE ALIMENTAÇÃO PARA SPRINKLER - FORNECIMENTO E INSTALAÇÃO. AF_01/2026</v>
          </cell>
          <cell r="E12242" t="str">
            <v>UN</v>
          </cell>
          <cell r="F12242">
            <v>95.11</v>
          </cell>
          <cell r="G12242">
            <v>97.52</v>
          </cell>
        </row>
        <row r="12243">
          <cell r="A12243" t="str">
            <v>SINAPI92677</v>
          </cell>
          <cell r="B12243" t="str">
            <v>SINAPI</v>
          </cell>
          <cell r="C12243">
            <v>92677</v>
          </cell>
          <cell r="D12243" t="str">
            <v>JOELHO 45 GRAUS, EM FERRO GALVANIZADO, CONEXÃO ROSQUEADA, DN 65 (2 1/2"), INSTALADO EM REDE DE ALIMENTAÇÃO PARA SPRINKLER - FORNECIMENTO E INSTALAÇÃO. AF_01/2026</v>
          </cell>
          <cell r="E12243" t="str">
            <v>UN</v>
          </cell>
          <cell r="F12243">
            <v>152.37</v>
          </cell>
          <cell r="G12243">
            <v>155.16999999999999</v>
          </cell>
        </row>
        <row r="12244">
          <cell r="A12244" t="str">
            <v>SINAPI92635</v>
          </cell>
          <cell r="B12244" t="str">
            <v>SINAPI</v>
          </cell>
          <cell r="C12244">
            <v>92635</v>
          </cell>
          <cell r="D12244" t="str">
            <v>JOELHO 45 GRAUS, EM FERRO GALVANIZADO, CONEXÃO ROSQUEADA, DN 80 (3"), INSTALADO EM REDE DE ALIMENTAÇÃO PARA HIDRANTE - FORNECIMENTO E INSTALAÇÃO. AF_01/2026</v>
          </cell>
          <cell r="E12244" t="str">
            <v>UN</v>
          </cell>
          <cell r="F12244">
            <v>240.72</v>
          </cell>
          <cell r="G12244">
            <v>245.9</v>
          </cell>
        </row>
        <row r="12245">
          <cell r="A12245" t="str">
            <v>SINAPI92679</v>
          </cell>
          <cell r="B12245" t="str">
            <v>SINAPI</v>
          </cell>
          <cell r="C12245">
            <v>92679</v>
          </cell>
          <cell r="D12245" t="str">
            <v>JOELHO 45 GRAUS, EM FERRO GALVANIZADO, CONEXÃO ROSQUEADA, DN 80 (3"), INSTALADO EM REDE DE ALIMENTAÇÃO PARA SPRINKLER - FORNECIMENTO E INSTALAÇÃO. AF_01/2026</v>
          </cell>
          <cell r="E12245" t="str">
            <v>UN</v>
          </cell>
          <cell r="F12245">
            <v>207.43</v>
          </cell>
          <cell r="G12245">
            <v>210.6</v>
          </cell>
        </row>
        <row r="12246">
          <cell r="A12246" t="str">
            <v>SINAPI92381</v>
          </cell>
          <cell r="B12246" t="str">
            <v>SINAPI</v>
          </cell>
          <cell r="C12246">
            <v>92381</v>
          </cell>
          <cell r="D12246" t="str">
            <v>JOELHO 45 GRAUS, EM FERRO GALVANIZADO, DN 25 (1"), CONEXÃO ROSQUEADA, INSTALADO EM REDE DE ALIMENTAÇÃO PARA HIDRANTE - FORNECIMENTO E INSTALAÇÃO. AF_01/2026</v>
          </cell>
          <cell r="E12246" t="str">
            <v>UN</v>
          </cell>
          <cell r="F12246">
            <v>64.69</v>
          </cell>
          <cell r="G12246">
            <v>67.430000000000007</v>
          </cell>
        </row>
        <row r="12247">
          <cell r="A12247" t="str">
            <v>SINAPI92383</v>
          </cell>
          <cell r="B12247" t="str">
            <v>SINAPI</v>
          </cell>
          <cell r="C12247">
            <v>92383</v>
          </cell>
          <cell r="D12247" t="str">
            <v>JOELHO 45 GRAUS, EM FERRO GALVANIZADO, DN 32 (1 1/4"), CONEXÃO ROSQUEADA, INSTALADO EM REDE DE ALIMENTAÇÃO PARA HIDRANTE - FORNECIMENTO E INSTALAÇÃO. AF_01/2026</v>
          </cell>
          <cell r="E12247" t="str">
            <v>UN</v>
          </cell>
          <cell r="F12247">
            <v>81.69</v>
          </cell>
          <cell r="G12247">
            <v>84.74</v>
          </cell>
        </row>
        <row r="12248">
          <cell r="A12248" t="str">
            <v>SINAPI92385</v>
          </cell>
          <cell r="B12248" t="str">
            <v>SINAPI</v>
          </cell>
          <cell r="C12248">
            <v>92385</v>
          </cell>
          <cell r="D12248" t="str">
            <v>JOELHO 45 GRAUS, EM FERRO GALVANIZADO, DN 40 (1 1/2"), CONEXÃO ROSQUEADA, INSTALADO EM REDE DE ALIMENTAÇÃO PARA HIDRANTE - FORNECIMENTO E INSTALAÇÃO. AF_01/2026</v>
          </cell>
          <cell r="E12248" t="str">
            <v>UN</v>
          </cell>
          <cell r="F12248">
            <v>94.51</v>
          </cell>
          <cell r="G12248">
            <v>97.91</v>
          </cell>
        </row>
        <row r="12249">
          <cell r="A12249" t="str">
            <v>SINAPI92350</v>
          </cell>
          <cell r="B12249" t="str">
            <v>SINAPI</v>
          </cell>
          <cell r="C12249">
            <v>92350</v>
          </cell>
          <cell r="D12249" t="str">
            <v>JOELHO 45 GRAUS, EM FERRO GALVANIZADO, DN 50 (2"), CONEXÃO ROSQUEADA, INSTALADO EM PRUMADAS - FORNECIMENTO E INSTALAÇÃO. AF_01/2026</v>
          </cell>
          <cell r="E12249" t="str">
            <v>UN</v>
          </cell>
          <cell r="F12249">
            <v>125.56</v>
          </cell>
          <cell r="G12249">
            <v>129.80000000000001</v>
          </cell>
        </row>
        <row r="12250">
          <cell r="A12250" t="str">
            <v>SINAPI92387</v>
          </cell>
          <cell r="B12250" t="str">
            <v>SINAPI</v>
          </cell>
          <cell r="C12250">
            <v>92387</v>
          </cell>
          <cell r="D12250" t="str">
            <v>JOELHO 45 GRAUS, EM FERRO GALVANIZADO, DN 50 (2"), CONEXÃO ROSQUEADA, INSTALADO EM REDE DE ALIMENTAÇÃO PARA HIDRANTE - FORNECIMENTO E INSTALAÇÃO. AF_01/2026</v>
          </cell>
          <cell r="E12250" t="str">
            <v>UN</v>
          </cell>
          <cell r="F12250">
            <v>119</v>
          </cell>
          <cell r="G12250">
            <v>122.84</v>
          </cell>
        </row>
        <row r="12251">
          <cell r="A12251" t="str">
            <v>SINAPI92352</v>
          </cell>
          <cell r="B12251" t="str">
            <v>SINAPI</v>
          </cell>
          <cell r="C12251">
            <v>92352</v>
          </cell>
          <cell r="D12251" t="str">
            <v>JOELHO 45 GRAUS, EM FERRO GALVANIZADO, DN 65 (2 1/2"), CONEXÃO ROSQUEADA, INSTALADO EM PRUMADAS - FORNECIMENTO E INSTALAÇÃO. AF_01/2026</v>
          </cell>
          <cell r="E12251" t="str">
            <v>UN</v>
          </cell>
          <cell r="F12251">
            <v>181.08</v>
          </cell>
          <cell r="G12251">
            <v>185.6</v>
          </cell>
        </row>
        <row r="12252">
          <cell r="A12252" t="str">
            <v>SINAPI92389</v>
          </cell>
          <cell r="B12252" t="str">
            <v>SINAPI</v>
          </cell>
          <cell r="C12252">
            <v>92389</v>
          </cell>
          <cell r="D12252" t="str">
            <v>JOELHO 45 GRAUS, EM FERRO GALVANIZADO, DN 65 (2 1/2"), CONEXÃO ROSQUEADA, INSTALADO EM REDE DE ALIMENTAÇÃO PARA HIDRANTE - FORNECIMENTO E INSTALAÇÃO. AF_01/2026</v>
          </cell>
          <cell r="E12252" t="str">
            <v>UN</v>
          </cell>
          <cell r="F12252">
            <v>180.96</v>
          </cell>
          <cell r="G12252">
            <v>185.47</v>
          </cell>
        </row>
        <row r="12253">
          <cell r="A12253" t="str">
            <v>SINAPI92354</v>
          </cell>
          <cell r="B12253" t="str">
            <v>SINAPI</v>
          </cell>
          <cell r="C12253">
            <v>92354</v>
          </cell>
          <cell r="D12253" t="str">
            <v>JOELHO 45 GRAUS, EM FERRO GALVANIZADO, DN 80 (3"), CONEXÃO ROSQUEADA, INSTALADO EM PRUMADAS - FORNECIMENTO E INSTALAÇÃO. AF_01/2026</v>
          </cell>
          <cell r="E12253" t="str">
            <v>UN</v>
          </cell>
          <cell r="F12253">
            <v>234.4</v>
          </cell>
          <cell r="G12253">
            <v>239.2</v>
          </cell>
        </row>
        <row r="12254">
          <cell r="A12254" t="str">
            <v>SINAPI92699</v>
          </cell>
          <cell r="B12254" t="str">
            <v>SINAPI</v>
          </cell>
          <cell r="C12254">
            <v>92699</v>
          </cell>
          <cell r="D12254" t="str">
            <v>JOELHO 90 GRAUS, EM FERRO GALVANIZADO, CONEXÃO ROSQUEADA, DN 15 (1/2"), INSTALADO EM RAMAIS E SUB-RAMAIS DE GÁS - FORNECIMENTO E INSTALAÇÃO. AF_01/2026</v>
          </cell>
          <cell r="E12254" t="str">
            <v>UN</v>
          </cell>
          <cell r="F12254">
            <v>24.52</v>
          </cell>
          <cell r="G12254">
            <v>25.55</v>
          </cell>
        </row>
        <row r="12255">
          <cell r="A12255" t="str">
            <v>SINAPI92701</v>
          </cell>
          <cell r="B12255" t="str">
            <v>SINAPI</v>
          </cell>
          <cell r="C12255">
            <v>92701</v>
          </cell>
          <cell r="D12255" t="str">
            <v>JOELHO 90 GRAUS, EM FERRO GALVANIZADO, CONEXÃO ROSQUEADA, DN 20 (3/4"), INSTALADO EM RAMAIS E SUB-RAMAIS DE GÁS - FORNECIMENTO E INSTALAÇÃO. AF_01/2026</v>
          </cell>
          <cell r="E12255" t="str">
            <v>UN</v>
          </cell>
          <cell r="F12255">
            <v>40.369999999999997</v>
          </cell>
          <cell r="G12255">
            <v>42.14</v>
          </cell>
        </row>
        <row r="12256">
          <cell r="A12256" t="str">
            <v>SINAPI92703</v>
          </cell>
          <cell r="B12256" t="str">
            <v>SINAPI</v>
          </cell>
          <cell r="C12256">
            <v>92703</v>
          </cell>
          <cell r="D12256" t="str">
            <v>JOELHO 90 GRAUS, EM FERRO GALVANIZADO, CONEXÃO ROSQUEADA, DN 25 (1"), INSTALADO EM RAMAIS E SUB-RAMAIS DE GÁS - FORNECIMENTO E INSTALAÇÃO. AF_01/2026</v>
          </cell>
          <cell r="E12256" t="str">
            <v>UN</v>
          </cell>
          <cell r="F12256">
            <v>64.23</v>
          </cell>
          <cell r="G12256">
            <v>67.099999999999994</v>
          </cell>
        </row>
        <row r="12257">
          <cell r="A12257" t="str">
            <v>SINAPI92670</v>
          </cell>
          <cell r="B12257" t="str">
            <v>SINAPI</v>
          </cell>
          <cell r="C12257">
            <v>92670</v>
          </cell>
          <cell r="D12257" t="str">
            <v>JOELHO 90 GRAUS, EM FERRO GALVANIZADO, CONEXÃO ROSQUEADA, DN 25 (1"), INSTALADO EM REDE DE ALIMENTAÇÃO PARA SPRINKLER - FORNECIMENTO E INSTALAÇÃO. AF_01/2026</v>
          </cell>
          <cell r="E12257" t="str">
            <v>UN</v>
          </cell>
          <cell r="F12257">
            <v>46.09</v>
          </cell>
          <cell r="G12257">
            <v>47.87</v>
          </cell>
        </row>
        <row r="12258">
          <cell r="A12258" t="str">
            <v>SINAPI92672</v>
          </cell>
          <cell r="B12258" t="str">
            <v>SINAPI</v>
          </cell>
          <cell r="C12258">
            <v>92672</v>
          </cell>
          <cell r="D12258" t="str">
            <v>JOELHO 90 GRAUS, EM FERRO GALVANIZADO, CONEXÃO ROSQUEADA, DN 32 (1 1/4"), INSTALADO EM REDE DE ALIMENTAÇÃO PARA SPRINKLER - FORNECIMENTO E INSTALAÇÃO. AF_01/2026</v>
          </cell>
          <cell r="E12258" t="str">
            <v>UN</v>
          </cell>
          <cell r="F12258">
            <v>58.36</v>
          </cell>
          <cell r="G12258">
            <v>60.31</v>
          </cell>
        </row>
        <row r="12259">
          <cell r="A12259" t="str">
            <v>SINAPI92674</v>
          </cell>
          <cell r="B12259" t="str">
            <v>SINAPI</v>
          </cell>
          <cell r="C12259">
            <v>92674</v>
          </cell>
          <cell r="D12259" t="str">
            <v>JOELHO 90 GRAUS, EM FERRO GALVANIZADO, CONEXÃO ROSQUEADA, DN 40 (1 1/2"), INSTALADO EM REDE DE ALIMENTAÇÃO PARA SPRINKLER - FORNECIMENTO E INSTALAÇÃO. AF_01/2026</v>
          </cell>
          <cell r="E12259" t="str">
            <v>UN</v>
          </cell>
          <cell r="F12259">
            <v>70.260000000000005</v>
          </cell>
          <cell r="G12259">
            <v>72.42</v>
          </cell>
        </row>
        <row r="12260">
          <cell r="A12260" t="str">
            <v>SINAPI92676</v>
          </cell>
          <cell r="B12260" t="str">
            <v>SINAPI</v>
          </cell>
          <cell r="C12260">
            <v>92676</v>
          </cell>
          <cell r="D12260" t="str">
            <v>JOELHO 90 GRAUS, EM FERRO GALVANIZADO, CONEXÃO ROSQUEADA, DN 50 (2"), INSTALADO EM REDE DE ALIMENTAÇÃO PARA SPRINKLER - FORNECIMENTO E INSTALAÇÃO. AF_01/2026</v>
          </cell>
          <cell r="E12260" t="str">
            <v>UN</v>
          </cell>
          <cell r="F12260">
            <v>92.73</v>
          </cell>
          <cell r="G12260">
            <v>95.14</v>
          </cell>
        </row>
        <row r="12261">
          <cell r="A12261" t="str">
            <v>SINAPI92678</v>
          </cell>
          <cell r="B12261" t="str">
            <v>SINAPI</v>
          </cell>
          <cell r="C12261">
            <v>92678</v>
          </cell>
          <cell r="D12261" t="str">
            <v>JOELHO 90 GRAUS, EM FERRO GALVANIZADO, CONEXÃO ROSQUEADA, DN 65 (2 1/2"), INSTALADO EM REDE DE ALIMENTAÇÃO PARA SPRINKLER - FORNECIMENTO E INSTALAÇÃO. AF_01/2026</v>
          </cell>
          <cell r="E12261" t="str">
            <v>UN</v>
          </cell>
          <cell r="F12261">
            <v>141.88</v>
          </cell>
          <cell r="G12261">
            <v>144.68</v>
          </cell>
        </row>
        <row r="12262">
          <cell r="A12262" t="str">
            <v>SINAPI92636</v>
          </cell>
          <cell r="B12262" t="str">
            <v>SINAPI</v>
          </cell>
          <cell r="C12262">
            <v>92636</v>
          </cell>
          <cell r="D12262" t="str">
            <v>JOELHO 90 GRAUS, EM FERRO GALVANIZADO, CONEXÃO ROSQUEADA, DN 80 (3"), INSTALADO EM REDE DE ALIMENTAÇÃO PARA HIDRANTE - FORNECIMENTO E INSTALAÇÃO. AF_01/2026</v>
          </cell>
          <cell r="E12262" t="str">
            <v>UN</v>
          </cell>
          <cell r="F12262">
            <v>220.52</v>
          </cell>
          <cell r="G12262">
            <v>225.7</v>
          </cell>
        </row>
        <row r="12263">
          <cell r="A12263" t="str">
            <v>SINAPI92680</v>
          </cell>
          <cell r="B12263" t="str">
            <v>SINAPI</v>
          </cell>
          <cell r="C12263">
            <v>92680</v>
          </cell>
          <cell r="D12263" t="str">
            <v>JOELHO 90 GRAUS, EM FERRO GALVANIZADO, CONEXÃO ROSQUEADA, DN 80 (3"), INSTALADO EM REDE DE ALIMENTAÇÃO PARA SPRINKLER - FORNECIMENTO E INSTALAÇÃO. AF_01/2026</v>
          </cell>
          <cell r="E12263" t="str">
            <v>UN</v>
          </cell>
          <cell r="F12263">
            <v>187.23</v>
          </cell>
          <cell r="G12263">
            <v>190.4</v>
          </cell>
        </row>
        <row r="12264">
          <cell r="A12264" t="str">
            <v>SINAPI92382</v>
          </cell>
          <cell r="B12264" t="str">
            <v>SINAPI</v>
          </cell>
          <cell r="C12264">
            <v>92382</v>
          </cell>
          <cell r="D12264" t="str">
            <v>JOELHO 90 GRAUS, EM FERRO GALVANIZADO, DN 25 (1"), CONEXÃO ROSQUEADA, INSTALADO EM REDE DE ALIMENTAÇÃO PARA HIDRANTE - FORNECIMENTO E INSTALAÇÃO. AF_01/2026</v>
          </cell>
          <cell r="E12264" t="str">
            <v>UN</v>
          </cell>
          <cell r="F12264">
            <v>62.14</v>
          </cell>
          <cell r="G12264">
            <v>64.88</v>
          </cell>
        </row>
        <row r="12265">
          <cell r="A12265" t="str">
            <v>SINAPI92384</v>
          </cell>
          <cell r="B12265" t="str">
            <v>SINAPI</v>
          </cell>
          <cell r="C12265">
            <v>92384</v>
          </cell>
          <cell r="D12265" t="str">
            <v>JOELHO 90 GRAUS, EM FERRO GALVANIZADO, DN 32 (1 1/4"), CONEXÃO ROSQUEADA, INSTALADO EM REDE DE ALIMENTAÇÃO PARA HIDRANTE - FORNECIMENTO E INSTALAÇÃO. AF_01/2026</v>
          </cell>
          <cell r="E12265" t="str">
            <v>UN</v>
          </cell>
          <cell r="F12265">
            <v>76.599999999999994</v>
          </cell>
          <cell r="G12265">
            <v>79.650000000000006</v>
          </cell>
        </row>
        <row r="12266">
          <cell r="A12266" t="str">
            <v>SINAPI92386</v>
          </cell>
          <cell r="B12266" t="str">
            <v>SINAPI</v>
          </cell>
          <cell r="C12266">
            <v>92386</v>
          </cell>
          <cell r="D12266" t="str">
            <v>JOELHO 90 GRAUS, EM FERRO GALVANIZADO, DN 40 (1 1/2"), CONEXÃO ROSQUEADA, INSTALADO EM REDE DE ALIMENTAÇÃO PARA HIDRANTE - FORNECIMENTO E INSTALAÇÃO. AF_01/2026</v>
          </cell>
          <cell r="E12266" t="str">
            <v>UN</v>
          </cell>
          <cell r="F12266">
            <v>91.01</v>
          </cell>
          <cell r="G12266">
            <v>94.41</v>
          </cell>
        </row>
        <row r="12267">
          <cell r="A12267" t="str">
            <v>SINAPI92351</v>
          </cell>
          <cell r="B12267" t="str">
            <v>SINAPI</v>
          </cell>
          <cell r="C12267">
            <v>92351</v>
          </cell>
          <cell r="D12267" t="str">
            <v>JOELHO 90 GRAUS, EM FERRO GALVANIZADO, DN 50 (2"), CONEXÃO ROSQUEADA, INSTALADO EM PRUMADAS - FORNECIMENTO E INSTALAÇÃO. AF_01/2026</v>
          </cell>
          <cell r="E12267" t="str">
            <v>UN</v>
          </cell>
          <cell r="F12267">
            <v>123.18</v>
          </cell>
          <cell r="G12267">
            <v>127.42</v>
          </cell>
        </row>
        <row r="12268">
          <cell r="A12268" t="str">
            <v>SINAPI92388</v>
          </cell>
          <cell r="B12268" t="str">
            <v>SINAPI</v>
          </cell>
          <cell r="C12268">
            <v>92388</v>
          </cell>
          <cell r="D12268" t="str">
            <v>JOELHO 90 GRAUS, EM FERRO GALVANIZADO, DN 50 (2"), CONEXÃO ROSQUEADA, INSTALADO EM REDE DE ALIMENTAÇÃO PARA HIDRANTE - FORNECIMENTO E INSTALAÇÃO. AF_01/2026</v>
          </cell>
          <cell r="E12268" t="str">
            <v>UN</v>
          </cell>
          <cell r="F12268">
            <v>116.62</v>
          </cell>
          <cell r="G12268">
            <v>120.46</v>
          </cell>
        </row>
        <row r="12269">
          <cell r="A12269" t="str">
            <v>SINAPI92353</v>
          </cell>
          <cell r="B12269" t="str">
            <v>SINAPI</v>
          </cell>
          <cell r="C12269">
            <v>92353</v>
          </cell>
          <cell r="D12269" t="str">
            <v>JOELHO 90 GRAUS, EM FERRO GALVANIZADO, DN 65 (2 1/2"), CONEXÃO ROSQUEADA, INSTALADO EM PRUMADAS - FORNECIMENTO E INSTALAÇÃO. AF_01/2026</v>
          </cell>
          <cell r="E12269" t="str">
            <v>UN</v>
          </cell>
          <cell r="F12269">
            <v>170.59</v>
          </cell>
          <cell r="G12269">
            <v>175.11</v>
          </cell>
        </row>
        <row r="12270">
          <cell r="A12270" t="str">
            <v>SINAPI92390</v>
          </cell>
          <cell r="B12270" t="str">
            <v>SINAPI</v>
          </cell>
          <cell r="C12270">
            <v>92390</v>
          </cell>
          <cell r="D12270" t="str">
            <v>JOELHO 90 GRAUS, EM FERRO GALVANIZADO, DN 65 (2 1/2"), CONEXÃO ROSQUEADA, INSTALADO EM REDE DE ALIMENTAÇÃO PARA HIDRANTE - FORNECIMENTO E INSTALAÇÃO. AF_01/2026</v>
          </cell>
          <cell r="E12270" t="str">
            <v>UN</v>
          </cell>
          <cell r="F12270">
            <v>170.47</v>
          </cell>
          <cell r="G12270">
            <v>174.98</v>
          </cell>
        </row>
        <row r="12271">
          <cell r="A12271" t="str">
            <v>SINAPI92355</v>
          </cell>
          <cell r="B12271" t="str">
            <v>SINAPI</v>
          </cell>
          <cell r="C12271">
            <v>92355</v>
          </cell>
          <cell r="D12271" t="str">
            <v>JOELHO 90 GRAUS, EM FERRO GALVANIZADO, DN 80 (3"), CONEXÃO ROSQUEADA, INSTALADO EM PRUMADAS - FORNECIMENTO E INSTALAÇÃO. AF_01/2026</v>
          </cell>
          <cell r="E12271" t="str">
            <v>UN</v>
          </cell>
          <cell r="F12271">
            <v>214.2</v>
          </cell>
          <cell r="G12271">
            <v>219</v>
          </cell>
        </row>
        <row r="12272">
          <cell r="A12272" t="str">
            <v>SINAPI101925</v>
          </cell>
          <cell r="B12272" t="str">
            <v>SINAPI</v>
          </cell>
          <cell r="C12272">
            <v>101925</v>
          </cell>
          <cell r="D12272" t="str">
            <v>JOELHO 90°, EM FERRO GALVANIZADO, 4", CONEXÃO ROSQUEADA, INSTALADO EM PRUMADAS - FORNECIMENTO E INSTALAÇÃO. AF_01/2026</v>
          </cell>
          <cell r="E12272" t="str">
            <v>UN</v>
          </cell>
          <cell r="F12272">
            <v>341.01</v>
          </cell>
          <cell r="G12272">
            <v>346.17</v>
          </cell>
        </row>
        <row r="12273">
          <cell r="A12273" t="str">
            <v>SINAPI101934</v>
          </cell>
          <cell r="B12273" t="str">
            <v>SINAPI</v>
          </cell>
          <cell r="C12273">
            <v>101934</v>
          </cell>
          <cell r="D12273" t="str">
            <v>JOELHO 90°, EM FERRO GALVANIZADO, 4", CONEXÃO ROSQUEADA, INSTALADO EM REDE DE ALIMENTAÇÃO PARA HIDRANTE - FORNECIMENTO E INSTALAÇÃO. AF_01/2026</v>
          </cell>
          <cell r="E12273" t="str">
            <v>UN</v>
          </cell>
          <cell r="F12273">
            <v>355.91</v>
          </cell>
          <cell r="G12273">
            <v>361.97</v>
          </cell>
        </row>
        <row r="12274">
          <cell r="A12274" t="str">
            <v>SINAPI97541</v>
          </cell>
          <cell r="B12274" t="str">
            <v>SINAPI</v>
          </cell>
          <cell r="C12274">
            <v>97541</v>
          </cell>
          <cell r="D12274" t="str">
            <v>LUVA COM REDUÇÃO, EM AÇO, CONEXÃO SOLDADA, DN 20 X 15 MM (3/4" X 1/2"), INSTALADO EM RAMAIS E SUB-RAMAIS DE GÁS - FORNECIMENTO E INSTALAÇÃO. AF_01/2026</v>
          </cell>
          <cell r="E12274" t="str">
            <v>UN</v>
          </cell>
          <cell r="F12274">
            <v>28.79</v>
          </cell>
          <cell r="G12274">
            <v>29.73</v>
          </cell>
        </row>
        <row r="12275">
          <cell r="A12275" t="str">
            <v>SINAPI97462</v>
          </cell>
          <cell r="B12275" t="str">
            <v>SINAPI</v>
          </cell>
          <cell r="C12275">
            <v>97462</v>
          </cell>
          <cell r="D12275" t="str">
            <v>LUVA COM REDUÇÃO, EM AÇO, CONEXÃO SOLDADA, DN 25 X 20 MM (1 X 3/4"), INSTALADO EM REDE DE ALIMENTAÇÃO PARA HIDRANTE - FORNECIMENTO E INSTALAÇÃO. AF_01/2026</v>
          </cell>
          <cell r="E12275" t="str">
            <v>UN</v>
          </cell>
          <cell r="F12275">
            <v>31.44</v>
          </cell>
          <cell r="G12275">
            <v>32.229999999999997</v>
          </cell>
        </row>
        <row r="12276">
          <cell r="A12276" t="str">
            <v>SINAPI97544</v>
          </cell>
          <cell r="B12276" t="str">
            <v>SINAPI</v>
          </cell>
          <cell r="C12276">
            <v>97544</v>
          </cell>
          <cell r="D12276" t="str">
            <v>LUVA COM REDUÇÃO, EM AÇO, CONEXÃO SOLDADA, DN 25 X 20 MM (1" X 3/4"), INSTALADO EM RAMAIS E SUB-RAMAIS DE GÁS - FORNECIMENTO E INSTALAÇÃO. AF_01/2026</v>
          </cell>
          <cell r="E12276" t="str">
            <v>UN</v>
          </cell>
          <cell r="F12276">
            <v>47.58</v>
          </cell>
          <cell r="G12276">
            <v>49.33</v>
          </cell>
        </row>
        <row r="12277">
          <cell r="A12277" t="str">
            <v>SINAPI97500</v>
          </cell>
          <cell r="B12277" t="str">
            <v>SINAPI</v>
          </cell>
          <cell r="C12277">
            <v>97500</v>
          </cell>
          <cell r="D12277" t="str">
            <v>LUVA COM REDUÇÃO, EM AÇO, CONEXÃO SOLDADA, DN 25 X 20 MM (1" X 3/4"), INSTALADO EM REDE DE ALIMENTAÇÃO PARA SPRINKLER - FORNECIMENTO E INSTALAÇÃO. AF_01/2026</v>
          </cell>
          <cell r="E12277" t="str">
            <v>UN</v>
          </cell>
          <cell r="F12277">
            <v>29.27</v>
          </cell>
          <cell r="G12277">
            <v>29.94</v>
          </cell>
        </row>
        <row r="12278">
          <cell r="A12278" t="str">
            <v>SINAPI97465</v>
          </cell>
          <cell r="B12278" t="str">
            <v>SINAPI</v>
          </cell>
          <cell r="C12278">
            <v>97465</v>
          </cell>
          <cell r="D12278" t="str">
            <v>LUVA COM REDUÇÃO, EM AÇO, CONEXÃO SOLDADA, DN 32 X 25 MM (1 1/4" X 1"), INSTALADO EM REDE DE ALIMENTAÇÃO PARA HIDRANTE - FORNECIMENTO E INSTALAÇÃO. AF_01/2026</v>
          </cell>
          <cell r="E12278" t="str">
            <v>UN</v>
          </cell>
          <cell r="F12278">
            <v>63.16</v>
          </cell>
          <cell r="G12278">
            <v>64.150000000000006</v>
          </cell>
        </row>
        <row r="12279">
          <cell r="A12279" t="str">
            <v>SINAPI97503</v>
          </cell>
          <cell r="B12279" t="str">
            <v>SINAPI</v>
          </cell>
          <cell r="C12279">
            <v>97503</v>
          </cell>
          <cell r="D12279" t="str">
            <v>LUVA COM REDUÇÃO, EM AÇO, CONEXÃO SOLDADA, DN 32 X 25 MM (1 1/4" X 1"), INSTALADO EM REDE DE ALIMENTAÇÃO PARA SPRINKLER - FORNECIMENTO E INSTALAÇÃO. AF_01/2026</v>
          </cell>
          <cell r="E12279" t="str">
            <v>UN</v>
          </cell>
          <cell r="F12279">
            <v>59.04</v>
          </cell>
          <cell r="G12279">
            <v>59.79</v>
          </cell>
        </row>
        <row r="12280">
          <cell r="A12280" t="str">
            <v>SINAPI97468</v>
          </cell>
          <cell r="B12280" t="str">
            <v>SINAPI</v>
          </cell>
          <cell r="C12280">
            <v>97468</v>
          </cell>
          <cell r="D12280" t="str">
            <v>LUVA COM REDUÇÃO, EM AÇO, CONEXÃO SOLDADA, DN 40 X 32 MM (1 1/2" X 1 1/4"), INSTALADO EM REDE DE ALIMENTAÇÃO PARA HIDRANTE - FORNECIMENTO E INSTALAÇÃO. AF_01/2026</v>
          </cell>
          <cell r="E12280" t="str">
            <v>UN</v>
          </cell>
          <cell r="F12280">
            <v>80.31</v>
          </cell>
          <cell r="G12280">
            <v>81.55</v>
          </cell>
        </row>
        <row r="12281">
          <cell r="A12281" t="str">
            <v>SINAPI97506</v>
          </cell>
          <cell r="B12281" t="str">
            <v>SINAPI</v>
          </cell>
          <cell r="C12281">
            <v>97506</v>
          </cell>
          <cell r="D12281" t="str">
            <v>LUVA COM REDUÇÃO, EM AÇO, CONEXÃO SOLDADA, DN 40 X 32 MM (1 1/2" X 1 1/4"), INSTALADO EM REDE DE ALIMENTAÇÃO PARA SPRINKLER - FORNECIMENTO E INSTALAÇÃO. AF_01/2026</v>
          </cell>
          <cell r="E12281" t="str">
            <v>UN</v>
          </cell>
          <cell r="F12281">
            <v>73.760000000000005</v>
          </cell>
          <cell r="G12281">
            <v>74.61</v>
          </cell>
        </row>
        <row r="12282">
          <cell r="A12282" t="str">
            <v>SINAPI97444</v>
          </cell>
          <cell r="B12282" t="str">
            <v>SINAPI</v>
          </cell>
          <cell r="C12282">
            <v>97444</v>
          </cell>
          <cell r="D12282" t="str">
            <v>LUVA COM REDUÇÃO, EM AÇO, CONEXÃO SOLDADA, DN 50 X 40 MM (2 X 1 1/2"), INSTALADO EM PRUMADAS - FORNECIMENTO E INSTALAÇÃO. AF_01/2026</v>
          </cell>
          <cell r="E12282" t="str">
            <v>UN</v>
          </cell>
          <cell r="F12282">
            <v>145.41999999999999</v>
          </cell>
          <cell r="G12282">
            <v>148.53</v>
          </cell>
        </row>
        <row r="12283">
          <cell r="A12283" t="str">
            <v>SINAPI97471</v>
          </cell>
          <cell r="B12283" t="str">
            <v>SINAPI</v>
          </cell>
          <cell r="C12283">
            <v>97471</v>
          </cell>
          <cell r="D12283" t="str">
            <v>LUVA COM REDUÇÃO, EM AÇO, CONEXÃO SOLDADA, DN 50 X 40 MM (2" X 1 1/2"), INSTALADO EM REDE DE ALIMENTAÇÃO PARA HIDRANTE - FORNECIMENTO E INSTALAÇÃO. AF_01/2026</v>
          </cell>
          <cell r="E12283" t="str">
            <v>UN</v>
          </cell>
          <cell r="F12283">
            <v>119.19</v>
          </cell>
          <cell r="G12283">
            <v>120.73</v>
          </cell>
        </row>
        <row r="12284">
          <cell r="A12284" t="str">
            <v>SINAPI97509</v>
          </cell>
          <cell r="B12284" t="str">
            <v>SINAPI</v>
          </cell>
          <cell r="C12284">
            <v>97509</v>
          </cell>
          <cell r="D12284" t="str">
            <v>LUVA COM REDUÇÃO, EM AÇO, CONEXÃO SOLDADA, DN 50 X 40 MM (2" X 1 1/2"), INSTALADO EM REDE DE ALIMENTAÇÃO PARA SPRINKLER - FORNECIMENTO E INSTALAÇÃO. AF_01/2026</v>
          </cell>
          <cell r="E12284" t="str">
            <v>UN</v>
          </cell>
          <cell r="F12284">
            <v>109.72</v>
          </cell>
          <cell r="G12284">
            <v>110.69</v>
          </cell>
        </row>
        <row r="12285">
          <cell r="A12285" t="str">
            <v>SINAPI97447</v>
          </cell>
          <cell r="B12285" t="str">
            <v>SINAPI</v>
          </cell>
          <cell r="C12285">
            <v>97447</v>
          </cell>
          <cell r="D12285" t="str">
            <v>LUVA COM REDUÇÃO, EM AÇO, CONEXÃO SOLDADA, DN 65 X 50 MM (2 1/2" X 2"), INSTALADO EM PRUMADAS - FORNECIMENTO E INSTALAÇÃO. AF_01/2026</v>
          </cell>
          <cell r="E12285" t="str">
            <v>UN</v>
          </cell>
          <cell r="F12285">
            <v>240.09</v>
          </cell>
          <cell r="G12285">
            <v>243.27</v>
          </cell>
        </row>
        <row r="12286">
          <cell r="A12286" t="str">
            <v>SINAPI97475</v>
          </cell>
          <cell r="B12286" t="str">
            <v>SINAPI</v>
          </cell>
          <cell r="C12286">
            <v>97475</v>
          </cell>
          <cell r="D12286" t="str">
            <v>LUVA COM REDUÇÃO, EM AÇO, CONEXÃO SOLDADA, DN 65 X 50 MM (2 1/2" X 2"), INSTALADO EM REDE DE ALIMENTAÇÃO PARA HIDRANTE - FORNECIMENTO E INSTALAÇÃO. AF_01/2026</v>
          </cell>
          <cell r="E12286" t="str">
            <v>UN</v>
          </cell>
          <cell r="F12286">
            <v>219.7</v>
          </cell>
          <cell r="G12286">
            <v>221.67</v>
          </cell>
        </row>
        <row r="12287">
          <cell r="A12287" t="str">
            <v>SINAPI97512</v>
          </cell>
          <cell r="B12287" t="str">
            <v>SINAPI</v>
          </cell>
          <cell r="C12287">
            <v>97512</v>
          </cell>
          <cell r="D12287" t="str">
            <v>LUVA COM REDUÇÃO, EM AÇO, CONEXÃO SOLDADA, DN 65 X 50 MM (2 1/2" X 2"), INSTALADO EM REDE DE ALIMENTAÇÃO PARA SPRINKLER - FORNECIMENTO E INSTALAÇÃO. AF_01/2026</v>
          </cell>
          <cell r="E12287" t="str">
            <v>UN</v>
          </cell>
          <cell r="F12287">
            <v>206.16</v>
          </cell>
          <cell r="G12287">
            <v>207.32</v>
          </cell>
        </row>
        <row r="12288">
          <cell r="A12288" t="str">
            <v>SINAPI97450</v>
          </cell>
          <cell r="B12288" t="str">
            <v>SINAPI</v>
          </cell>
          <cell r="C12288">
            <v>97450</v>
          </cell>
          <cell r="D12288" t="str">
            <v>LUVA COM REDUÇÃO, EM AÇO, CONEXÃO SOLDADA, DN 80 X 65 MM (3" X 2 1/2"), INSTALADO EM PRUMADAS - FORNECIMENTO E INSTALAÇÃO. AF_01/2026</v>
          </cell>
          <cell r="E12288" t="str">
            <v>UN</v>
          </cell>
          <cell r="F12288">
            <v>307.56</v>
          </cell>
          <cell r="G12288">
            <v>310.83</v>
          </cell>
        </row>
        <row r="12289">
          <cell r="A12289" t="str">
            <v>SINAPI97478</v>
          </cell>
          <cell r="B12289" t="str">
            <v>SINAPI</v>
          </cell>
          <cell r="C12289">
            <v>97478</v>
          </cell>
          <cell r="D12289" t="str">
            <v>LUVA COM REDUÇÃO, EM AÇO, CONEXÃO SOLDADA, DN 80 X 65 MM (3" X 2 1/2"), INSTALADO EM REDE DE ALIMENTAÇÃO PARA HIDRANTE - FORNECIMENTO E INSTALAÇÃO. AF_01/2026</v>
          </cell>
          <cell r="E12289" t="str">
            <v>UN</v>
          </cell>
          <cell r="F12289">
            <v>294.18</v>
          </cell>
          <cell r="G12289">
            <v>296.64999999999998</v>
          </cell>
        </row>
        <row r="12290">
          <cell r="A12290" t="str">
            <v>SINAPI97515</v>
          </cell>
          <cell r="B12290" t="str">
            <v>SINAPI</v>
          </cell>
          <cell r="C12290">
            <v>97515</v>
          </cell>
          <cell r="D12290" t="str">
            <v>LUVA COM REDUÇÃO, EM AÇO, CONEXÃO SOLDADA, DN 80 X 65 MM (3" X 2 1/2"), INSTALADO EM REDE DE ALIMENTAÇÃO PARA SPRINKLER - FORNECIMENTO E INSTALAÇÃO. AF_01/2026</v>
          </cell>
          <cell r="E12290" t="str">
            <v>UN</v>
          </cell>
          <cell r="F12290">
            <v>275.76</v>
          </cell>
          <cell r="G12290">
            <v>277.13</v>
          </cell>
        </row>
        <row r="12291">
          <cell r="A12291" t="str">
            <v>SINAPI92928</v>
          </cell>
          <cell r="B12291" t="str">
            <v>SINAPI</v>
          </cell>
          <cell r="C12291">
            <v>92928</v>
          </cell>
          <cell r="D12291" t="str">
            <v>LUVA DE REDUÇÃO, EM FERRO GALVANIZADO, 1 1/2" X 1 1/4", CONEXÃO ROSQUEADA, INSTALADO EM REDE DE ALIMENTAÇÃO PARA HIDRANTE - FORNECIMENTO E INSTALAÇÃO. AF_01/2026</v>
          </cell>
          <cell r="E12291" t="str">
            <v>UN</v>
          </cell>
          <cell r="F12291">
            <v>61.65</v>
          </cell>
          <cell r="G12291">
            <v>63.8</v>
          </cell>
        </row>
        <row r="12292">
          <cell r="A12292" t="str">
            <v>SINAPI92943</v>
          </cell>
          <cell r="B12292" t="str">
            <v>SINAPI</v>
          </cell>
          <cell r="C12292">
            <v>92943</v>
          </cell>
          <cell r="D12292" t="str">
            <v>LUVA DE REDUÇÃO, EM FERRO GALVANIZADO, 1 1/2" X 1 1/4", CONEXÃO ROSQUEADA, INSTALADO EM REDE DE ALIMENTAÇÃO PARA SPRINKLER - FORNECIMENTO E INSTALAÇÃO. AF_01/2026</v>
          </cell>
          <cell r="E12292" t="str">
            <v>UN</v>
          </cell>
          <cell r="F12292">
            <v>48.65</v>
          </cell>
          <cell r="G12292">
            <v>50.02</v>
          </cell>
        </row>
        <row r="12293">
          <cell r="A12293" t="str">
            <v>SINAPI92929</v>
          </cell>
          <cell r="B12293" t="str">
            <v>SINAPI</v>
          </cell>
          <cell r="C12293">
            <v>92929</v>
          </cell>
          <cell r="D12293" t="str">
            <v>LUVA DE REDUÇÃO, EM FERRO GALVANIZADO, 1 1/2" X 1", CONEXÃO ROSQUEADA, INSTALADO EM REDE DE ALIMENTAÇÃO PARA HIDRANTE - FORNECIMENTO E INSTALAÇÃO. AF_01/2026</v>
          </cell>
          <cell r="E12293" t="str">
            <v>UN</v>
          </cell>
          <cell r="F12293">
            <v>59.88</v>
          </cell>
          <cell r="G12293">
            <v>61.93</v>
          </cell>
        </row>
        <row r="12294">
          <cell r="A12294" t="str">
            <v>SINAPI92944</v>
          </cell>
          <cell r="B12294" t="str">
            <v>SINAPI</v>
          </cell>
          <cell r="C12294">
            <v>92944</v>
          </cell>
          <cell r="D12294" t="str">
            <v>LUVA DE REDUÇÃO, EM FERRO GALVANIZADO, 1 1/2" X 1", CONEXÃO ROSQUEADA, INSTALADO EM REDE DE ALIMENTAÇÃO PARA SPRINKLER - FORNECIMENTO E INSTALAÇÃO. AF_01/2026</v>
          </cell>
          <cell r="E12294" t="str">
            <v>UN</v>
          </cell>
          <cell r="F12294">
            <v>47.61</v>
          </cell>
          <cell r="G12294">
            <v>48.92</v>
          </cell>
        </row>
        <row r="12295">
          <cell r="A12295" t="str">
            <v>SINAPI92930</v>
          </cell>
          <cell r="B12295" t="str">
            <v>SINAPI</v>
          </cell>
          <cell r="C12295">
            <v>92930</v>
          </cell>
          <cell r="D12295" t="str">
            <v>LUVA DE REDUÇÃO, EM FERRO GALVANIZADO, 1 1/2" X 3/4", CONEXÃO ROSQUEADA, INSTALADO EM REDE DE ALIMENTAÇÃO PARA HIDRANTE - FORNECIMENTO E INSTALAÇÃO. AF_01/2026</v>
          </cell>
          <cell r="E12295" t="str">
            <v>UN</v>
          </cell>
          <cell r="F12295">
            <v>58.61</v>
          </cell>
          <cell r="G12295">
            <v>60.58</v>
          </cell>
        </row>
        <row r="12296">
          <cell r="A12296" t="str">
            <v>SINAPI92945</v>
          </cell>
          <cell r="B12296" t="str">
            <v>SINAPI</v>
          </cell>
          <cell r="C12296">
            <v>92945</v>
          </cell>
          <cell r="D12296" t="str">
            <v>LUVA DE REDUÇÃO, EM FERRO GALVANIZADO, 1 1/2" X 3/4", CONEXÃO ROSQUEADA, INSTALADO EM REDE DE ALIMENTAÇÃO PARA SPRINKLER - FORNECIMENTO E INSTALAÇÃO. AF_01/2026</v>
          </cell>
          <cell r="E12296" t="str">
            <v>UN</v>
          </cell>
          <cell r="F12296">
            <v>46.87</v>
          </cell>
          <cell r="G12296">
            <v>48.14</v>
          </cell>
        </row>
        <row r="12297">
          <cell r="A12297" t="str">
            <v>SINAPI92925</v>
          </cell>
          <cell r="B12297" t="str">
            <v>SINAPI</v>
          </cell>
          <cell r="C12297">
            <v>92925</v>
          </cell>
          <cell r="D12297" t="str">
            <v>LUVA DE REDUÇÃO, EM FERRO GALVANIZADO, 1 1/4" X 1", CONEXÃO ROSQUEADA, INSTALADO EM REDE DE ALIMENTAÇÃO PARA HIDRANTE - FORNECIMENTO E INSTALAÇÃO. AF_01/2026</v>
          </cell>
          <cell r="E12297" t="str">
            <v>UN</v>
          </cell>
          <cell r="F12297">
            <v>53.44</v>
          </cell>
          <cell r="G12297">
            <v>55.37</v>
          </cell>
        </row>
        <row r="12298">
          <cell r="A12298" t="str">
            <v>SINAPI92940</v>
          </cell>
          <cell r="B12298" t="str">
            <v>SINAPI</v>
          </cell>
          <cell r="C12298">
            <v>92940</v>
          </cell>
          <cell r="D12298" t="str">
            <v>LUVA DE REDUÇÃO, EM FERRO GALVANIZADO, 1 1/4" X 1", CONEXÃO ROSQUEADA, INSTALADO EM REDE DE ALIMENTAÇÃO PARA SPRINKLER - FORNECIMENTO E INSTALAÇÃO. AF_01/2026</v>
          </cell>
          <cell r="E12298" t="str">
            <v>UN</v>
          </cell>
          <cell r="F12298">
            <v>42.02</v>
          </cell>
          <cell r="G12298">
            <v>43.26</v>
          </cell>
        </row>
        <row r="12299">
          <cell r="A12299" t="str">
            <v>SINAPI92926</v>
          </cell>
          <cell r="B12299" t="str">
            <v>SINAPI</v>
          </cell>
          <cell r="C12299">
            <v>92926</v>
          </cell>
          <cell r="D12299" t="str">
            <v>LUVA DE REDUÇÃO, EM FERRO GALVANIZADO, 1 1/4" X 1/2", CONEXÃO ROSQUEADA, INSTALADO EM REDE DE ALIMENTAÇÃO PARA HIDRANTE - FORNECIMENTO E INSTALAÇÃO. AF_01/2026</v>
          </cell>
          <cell r="E12299" t="str">
            <v>UN</v>
          </cell>
          <cell r="F12299">
            <v>50.91</v>
          </cell>
          <cell r="G12299">
            <v>52.69</v>
          </cell>
        </row>
        <row r="12300">
          <cell r="A12300" t="str">
            <v>SINAPI92941</v>
          </cell>
          <cell r="B12300" t="str">
            <v>SINAPI</v>
          </cell>
          <cell r="C12300">
            <v>92941</v>
          </cell>
          <cell r="D12300" t="str">
            <v>LUVA DE REDUÇÃO, EM FERRO GALVANIZADO, 1 1/4" X 1/2", CONEXÃO ROSQUEADA, INSTALADO EM REDE DE ALIMENTAÇÃO PARA SPRINKLER - FORNECIMENTO E INSTALAÇÃO. AF_01/2026</v>
          </cell>
          <cell r="E12300" t="str">
            <v>UN</v>
          </cell>
          <cell r="F12300">
            <v>40.53</v>
          </cell>
          <cell r="G12300">
            <v>41.68</v>
          </cell>
        </row>
        <row r="12301">
          <cell r="A12301" t="str">
            <v>SINAPI92927</v>
          </cell>
          <cell r="B12301" t="str">
            <v>SINAPI</v>
          </cell>
          <cell r="C12301">
            <v>92927</v>
          </cell>
          <cell r="D12301" t="str">
            <v>LUVA DE REDUÇÃO, EM FERRO GALVANIZADO, 1 1/4" X 3/4", CONEXÃO ROSQUEADA, INSTALADO EM REDE DE ALIMENTAÇÃO PARA HIDRANTE - FORNECIMENTO E INSTALAÇÃO. AF_01/2026</v>
          </cell>
          <cell r="E12301" t="str">
            <v>UN</v>
          </cell>
          <cell r="F12301">
            <v>52.18</v>
          </cell>
          <cell r="G12301">
            <v>54.03</v>
          </cell>
        </row>
        <row r="12302">
          <cell r="A12302" t="str">
            <v>SINAPI92942</v>
          </cell>
          <cell r="B12302" t="str">
            <v>SINAPI</v>
          </cell>
          <cell r="C12302">
            <v>92942</v>
          </cell>
          <cell r="D12302" t="str">
            <v>LUVA DE REDUÇÃO, EM FERRO GALVANIZADO, 1 1/4" X 3/4", CONEXÃO ROSQUEADA, INSTALADO EM REDE DE ALIMENTAÇÃO PARA SPRINKLER - FORNECIMENTO E INSTALAÇÃO. AF_01/2026</v>
          </cell>
          <cell r="E12302" t="str">
            <v>UN</v>
          </cell>
          <cell r="F12302">
            <v>41.27</v>
          </cell>
          <cell r="G12302">
            <v>42.47</v>
          </cell>
        </row>
        <row r="12303">
          <cell r="A12303" t="str">
            <v>SINAPI92918</v>
          </cell>
          <cell r="B12303" t="str">
            <v>SINAPI</v>
          </cell>
          <cell r="C12303">
            <v>92918</v>
          </cell>
          <cell r="D12303" t="str">
            <v>LUVA DE REDUÇÃO, EM FERRO GALVANIZADO, 1" X 1/2", CONEXÃO ROSQUEADA, INSTALADO EM REDE DE ALIMENTAÇÃO PARA HIDRANTE - FORNECIMENTO E INSTALAÇÃO. AF_01/2026</v>
          </cell>
          <cell r="E12303" t="str">
            <v>UN</v>
          </cell>
          <cell r="F12303">
            <v>42</v>
          </cell>
          <cell r="G12303">
            <v>43.68</v>
          </cell>
        </row>
        <row r="12304">
          <cell r="A12304" t="str">
            <v>SINAPI92938</v>
          </cell>
          <cell r="B12304" t="str">
            <v>SINAPI</v>
          </cell>
          <cell r="C12304">
            <v>92938</v>
          </cell>
          <cell r="D12304" t="str">
            <v>LUVA DE REDUÇÃO, EM FERRO GALVANIZADO, 1" X 1/2", CONEXÃO ROSQUEADA, INSTALADO EM REDE DE ALIMENTAÇÃO PARA SPRINKLER - FORNECIMENTO E INSTALAÇÃO. AF_01/2026</v>
          </cell>
          <cell r="E12304" t="str">
            <v>UN</v>
          </cell>
          <cell r="F12304">
            <v>32.35</v>
          </cell>
          <cell r="G12304">
            <v>33.450000000000003</v>
          </cell>
        </row>
        <row r="12305">
          <cell r="A12305" t="str">
            <v>SINAPI92920</v>
          </cell>
          <cell r="B12305" t="str">
            <v>SINAPI</v>
          </cell>
          <cell r="C12305">
            <v>92920</v>
          </cell>
          <cell r="D12305" t="str">
            <v>LUVA DE REDUÇÃO, EM FERRO GALVANIZADO, 1" X 3/4", CONEXÃO ROSQUEADA, INSTALADO EM REDE DE ALIMENTAÇÃO PARA HIDRANTE - FORNECIMENTO E INSTALAÇÃO. AF_01/2026</v>
          </cell>
          <cell r="E12305" t="str">
            <v>UN</v>
          </cell>
          <cell r="F12305">
            <v>43.54</v>
          </cell>
          <cell r="G12305">
            <v>45.29</v>
          </cell>
        </row>
        <row r="12306">
          <cell r="A12306" t="str">
            <v>SINAPI92939</v>
          </cell>
          <cell r="B12306" t="str">
            <v>SINAPI</v>
          </cell>
          <cell r="C12306">
            <v>92939</v>
          </cell>
          <cell r="D12306" t="str">
            <v>LUVA DE REDUÇÃO, EM FERRO GALVANIZADO, 1" X 3/4", CONEXÃO ROSQUEADA, INSTALADO EM REDE DE ALIMENTAÇÃO PARA SPRINKLER - FORNECIMENTO E INSTALAÇÃO. AF_01/2026</v>
          </cell>
          <cell r="E12306" t="str">
            <v>UN</v>
          </cell>
          <cell r="F12306">
            <v>33.36</v>
          </cell>
          <cell r="G12306">
            <v>34.5</v>
          </cell>
        </row>
        <row r="12307">
          <cell r="A12307" t="str">
            <v>SINAPI92910</v>
          </cell>
          <cell r="B12307" t="str">
            <v>SINAPI</v>
          </cell>
          <cell r="C12307">
            <v>92910</v>
          </cell>
          <cell r="D12307" t="str">
            <v>LUVA DE REDUÇÃO, EM FERRO GALVANIZADO, 2 1/2" X 1 1/2", CONEXÃO ROSQUEADA, INSTALADO EM PRUMADAS - FORNECIMENTO E INSTALAÇÃO. AF_01/2026</v>
          </cell>
          <cell r="E12307" t="str">
            <v>UN</v>
          </cell>
          <cell r="F12307">
            <v>119.53</v>
          </cell>
          <cell r="G12307">
            <v>122.38</v>
          </cell>
        </row>
        <row r="12308">
          <cell r="A12308" t="str">
            <v>SINAPI92934</v>
          </cell>
          <cell r="B12308" t="str">
            <v>SINAPI</v>
          </cell>
          <cell r="C12308">
            <v>92934</v>
          </cell>
          <cell r="D12308" t="str">
            <v>LUVA DE REDUÇÃO, EM FERRO GALVANIZADO, 2 1/2" X 1 1/2", CONEXÃO ROSQUEADA, INSTALADO EM REDE DE ALIMENTAÇÃO PARA HIDRANTE - FORNECIMENTO E INSTALAÇÃO. AF_01/2026</v>
          </cell>
          <cell r="E12308" t="str">
            <v>UN</v>
          </cell>
          <cell r="F12308">
            <v>115.87</v>
          </cell>
          <cell r="G12308">
            <v>118.5</v>
          </cell>
        </row>
        <row r="12309">
          <cell r="A12309" t="str">
            <v>SINAPI92949</v>
          </cell>
          <cell r="B12309" t="str">
            <v>SINAPI</v>
          </cell>
          <cell r="C12309">
            <v>92949</v>
          </cell>
          <cell r="D12309" t="str">
            <v>LUVA DE REDUÇÃO, EM FERRO GALVANIZADO, 2 1/2" X 1 1/2", CONEXÃO ROSQUEADA, INSTALADO EM REDE DE ALIMENTAÇÃO PARA SPRINKLER - FORNECIMENTO E INSTALAÇÃO. AF_01/2026</v>
          </cell>
          <cell r="E12309" t="str">
            <v>UN</v>
          </cell>
          <cell r="F12309">
            <v>99.42</v>
          </cell>
          <cell r="G12309">
            <v>101.06</v>
          </cell>
        </row>
        <row r="12310">
          <cell r="A12310" t="str">
            <v>SINAPI92911</v>
          </cell>
          <cell r="B12310" t="str">
            <v>SINAPI</v>
          </cell>
          <cell r="C12310">
            <v>92911</v>
          </cell>
          <cell r="D12310" t="str">
            <v>LUVA DE REDUÇÃO, EM FERRO GALVANIZADO, 2 1/2" X 2", CONEXÃO ROSQUEADA, INSTALADO EM PRUMADAS - FORNECIMENTO E INSTALAÇÃO. AF_01/2026</v>
          </cell>
          <cell r="E12310" t="str">
            <v>UN</v>
          </cell>
          <cell r="F12310">
            <v>120.6</v>
          </cell>
          <cell r="G12310">
            <v>123.53</v>
          </cell>
        </row>
        <row r="12311">
          <cell r="A12311" t="str">
            <v>SINAPI92935</v>
          </cell>
          <cell r="B12311" t="str">
            <v>SINAPI</v>
          </cell>
          <cell r="C12311">
            <v>92935</v>
          </cell>
          <cell r="D12311" t="str">
            <v>LUVA DE REDUÇÃO, EM FERRO GALVANIZADO, 2 1/2" X 2", CONEXÃO ROSQUEADA, INSTALADO EM REDE DE ALIMENTAÇÃO PARA HIDRANTE - FORNECIMENTO E INSTALAÇÃO. AF_01/2026</v>
          </cell>
          <cell r="E12311" t="str">
            <v>UN</v>
          </cell>
          <cell r="F12311">
            <v>118.38</v>
          </cell>
          <cell r="G12311">
            <v>121.16</v>
          </cell>
        </row>
        <row r="12312">
          <cell r="A12312" t="str">
            <v>SINAPI92950</v>
          </cell>
          <cell r="B12312" t="str">
            <v>SINAPI</v>
          </cell>
          <cell r="C12312">
            <v>92950</v>
          </cell>
          <cell r="D12312" t="str">
            <v>LUVA DE REDUÇÃO, EM FERRO GALVANIZADO, 2 1/2" X 2", CONEXÃO ROSQUEADA, INSTALADO EM REDE DE ALIMENTAÇÃO PARA SPRINKLER - FORNECIMENTO E INSTALAÇÃO. AF_01/2026</v>
          </cell>
          <cell r="E12312" t="str">
            <v>UN</v>
          </cell>
          <cell r="F12312">
            <v>100.89</v>
          </cell>
          <cell r="G12312">
            <v>102.62</v>
          </cell>
        </row>
        <row r="12313">
          <cell r="A12313" t="str">
            <v>SINAPI92907</v>
          </cell>
          <cell r="B12313" t="str">
            <v>SINAPI</v>
          </cell>
          <cell r="C12313">
            <v>92907</v>
          </cell>
          <cell r="D12313" t="str">
            <v>LUVA DE REDUÇÃO, EM FERRO GALVANIZADO, 2" X 1 1/2", CONEXÃO ROSQUEADA, INSTALADO EM PRUMADAS - FORNECIMENTO E INSTALAÇÃO. AF_01/2026</v>
          </cell>
          <cell r="E12313" t="str">
            <v>UN</v>
          </cell>
          <cell r="F12313">
            <v>87.24</v>
          </cell>
          <cell r="G12313">
            <v>90.01</v>
          </cell>
        </row>
        <row r="12314">
          <cell r="A12314" t="str">
            <v>SINAPI92931</v>
          </cell>
          <cell r="B12314" t="str">
            <v>SINAPI</v>
          </cell>
          <cell r="C12314">
            <v>92931</v>
          </cell>
          <cell r="D12314" t="str">
            <v>LUVA DE REDUÇÃO, EM FERRO GALVANIZADO, 2" X 1 1/2", CONEXÃO ROSQUEADA, INSTALADO EM REDE DE ALIMENTAÇÃO PARA HIDRANTE - FORNECIMENTO E INSTALAÇÃO. AF_01/2026</v>
          </cell>
          <cell r="E12314" t="str">
            <v>UN</v>
          </cell>
          <cell r="F12314">
            <v>81.430000000000007</v>
          </cell>
          <cell r="G12314">
            <v>83.84</v>
          </cell>
        </row>
        <row r="12315">
          <cell r="A12315" t="str">
            <v>SINAPI92946</v>
          </cell>
          <cell r="B12315" t="str">
            <v>SINAPI</v>
          </cell>
          <cell r="C12315">
            <v>92946</v>
          </cell>
          <cell r="D12315" t="str">
            <v>LUVA DE REDUÇÃO, EM FERRO GALVANIZADO, 2" X 1 1/2", CONEXÃO ROSQUEADA, INSTALADO EM REDE DE ALIMENTAÇÃO PARA SPRINKLER - FORNECIMENTO E INSTALAÇÃO. AF_01/2026</v>
          </cell>
          <cell r="E12315" t="str">
            <v>UN</v>
          </cell>
          <cell r="F12315">
            <v>66.55</v>
          </cell>
          <cell r="G12315">
            <v>68.08</v>
          </cell>
        </row>
        <row r="12316">
          <cell r="A12316" t="str">
            <v>SINAPI92908</v>
          </cell>
          <cell r="B12316" t="str">
            <v>SINAPI</v>
          </cell>
          <cell r="C12316">
            <v>92908</v>
          </cell>
          <cell r="D12316" t="str">
            <v>LUVA DE REDUÇÃO, EM FERRO GALVANIZADO, 2" X 1 1/4", CONEXÃO ROSQUEADA, INSTALADO EM PRUMADAS - FORNECIMENTO E INSTALAÇÃO. AF_01/2026</v>
          </cell>
          <cell r="E12316" t="str">
            <v>UN</v>
          </cell>
          <cell r="F12316">
            <v>86.39</v>
          </cell>
          <cell r="G12316">
            <v>89.11</v>
          </cell>
        </row>
        <row r="12317">
          <cell r="A12317" t="str">
            <v>SINAPI92932</v>
          </cell>
          <cell r="B12317" t="str">
            <v>SINAPI</v>
          </cell>
          <cell r="C12317">
            <v>92932</v>
          </cell>
          <cell r="D12317" t="str">
            <v>LUVA DE REDUÇÃO, EM FERRO GALVANIZADO, 2" X 1 1/4", CONEXÃO ROSQUEADA, INSTALADO EM REDE DE ALIMENTAÇÃO PARA HIDRANTE - FORNECIMENTO E INSTALAÇÃO. AF_01/2026</v>
          </cell>
          <cell r="E12317" t="str">
            <v>UN</v>
          </cell>
          <cell r="F12317">
            <v>79.44</v>
          </cell>
          <cell r="G12317">
            <v>81.73</v>
          </cell>
        </row>
        <row r="12318">
          <cell r="A12318" t="str">
            <v>SINAPI92947</v>
          </cell>
          <cell r="B12318" t="str">
            <v>SINAPI</v>
          </cell>
          <cell r="C12318">
            <v>92947</v>
          </cell>
          <cell r="D12318" t="str">
            <v>LUVA DE REDUÇÃO, EM FERRO GALVANIZADO, 2" X 1 1/4", CONEXÃO ROSQUEADA, INSTALADO EM REDE DE ALIMENTAÇÃO PARA SPRINKLER - FORNECIMENTO E INSTALAÇÃO. AF_01/2026</v>
          </cell>
          <cell r="E12318" t="str">
            <v>UN</v>
          </cell>
          <cell r="F12318">
            <v>65.400000000000006</v>
          </cell>
          <cell r="G12318">
            <v>66.849999999999994</v>
          </cell>
        </row>
        <row r="12319">
          <cell r="A12319" t="str">
            <v>SINAPI92909</v>
          </cell>
          <cell r="B12319" t="str">
            <v>SINAPI</v>
          </cell>
          <cell r="C12319">
            <v>92909</v>
          </cell>
          <cell r="D12319" t="str">
            <v>LUVA DE REDUÇÃO, EM FERRO GALVANIZADO, 2" X 1", CONEXÃO ROSQUEADA, INSTALADO EM PRUMADAS - FORNECIMENTO E INSTALAÇÃO. AF_01/2026</v>
          </cell>
          <cell r="E12319" t="str">
            <v>UN</v>
          </cell>
          <cell r="F12319">
            <v>85.62</v>
          </cell>
          <cell r="G12319">
            <v>88.3</v>
          </cell>
        </row>
        <row r="12320">
          <cell r="A12320" t="str">
            <v>SINAPI92933</v>
          </cell>
          <cell r="B12320" t="str">
            <v>SINAPI</v>
          </cell>
          <cell r="C12320">
            <v>92933</v>
          </cell>
          <cell r="D12320" t="str">
            <v>LUVA DE REDUÇÃO, EM FERRO GALVANIZADO, 2" X 1", CONEXÃO ROSQUEADA, INSTALADO EM REDE DE ALIMENTAÇÃO PARA HIDRANTE - FORNECIMENTO E INSTALAÇÃO. AF_01/2026</v>
          </cell>
          <cell r="E12320" t="str">
            <v>UN</v>
          </cell>
          <cell r="F12320">
            <v>77.67</v>
          </cell>
          <cell r="G12320">
            <v>79.87</v>
          </cell>
        </row>
        <row r="12321">
          <cell r="A12321" t="str">
            <v>SINAPI92948</v>
          </cell>
          <cell r="B12321" t="str">
            <v>SINAPI</v>
          </cell>
          <cell r="C12321">
            <v>92948</v>
          </cell>
          <cell r="D12321" t="str">
            <v>LUVA DE REDUÇÃO, EM FERRO GALVANIZADO, 2" X 1", CONEXÃO ROSQUEADA, INSTALADO EM REDE DE ALIMENTAÇÃO PARA SPRINKLER - FORNECIMENTO E INSTALAÇÃO. AF_01/2026</v>
          </cell>
          <cell r="E12321" t="str">
            <v>UN</v>
          </cell>
          <cell r="F12321">
            <v>64.36</v>
          </cell>
          <cell r="G12321">
            <v>65.760000000000005</v>
          </cell>
        </row>
        <row r="12322">
          <cell r="A12322" t="str">
            <v>SINAPI92912</v>
          </cell>
          <cell r="B12322" t="str">
            <v>SINAPI</v>
          </cell>
          <cell r="C12322">
            <v>92912</v>
          </cell>
          <cell r="D12322" t="str">
            <v>LUVA DE REDUÇÃO, EM FERRO GALVANIZADO, 3" X 1 1/2", CONEXÃO ROSQUEADA, INSTALADO EM PRUMADAS - FORNECIMENTO E INSTALAÇÃO. AF_01/2026</v>
          </cell>
          <cell r="E12322" t="str">
            <v>UN</v>
          </cell>
          <cell r="F12322">
            <v>158.46</v>
          </cell>
          <cell r="G12322">
            <v>161.41999999999999</v>
          </cell>
        </row>
        <row r="12323">
          <cell r="A12323" t="str">
            <v>SINAPI92913</v>
          </cell>
          <cell r="B12323" t="str">
            <v>SINAPI</v>
          </cell>
          <cell r="C12323">
            <v>92913</v>
          </cell>
          <cell r="D12323" t="str">
            <v>LUVA DE REDUÇÃO, EM FERRO GALVANIZADO, 3" X 2 1/2", CONEXÃO ROSQUEADA, INSTALADO EM PRUMADAS - FORNECIMENTO E INSTALAÇÃO. AF_01/2026</v>
          </cell>
          <cell r="E12323" t="str">
            <v>UN</v>
          </cell>
          <cell r="F12323">
            <v>161.18</v>
          </cell>
          <cell r="G12323">
            <v>164.29</v>
          </cell>
        </row>
        <row r="12324">
          <cell r="A12324" t="str">
            <v>SINAPI92936</v>
          </cell>
          <cell r="B12324" t="str">
            <v>SINAPI</v>
          </cell>
          <cell r="C12324">
            <v>92936</v>
          </cell>
          <cell r="D12324" t="str">
            <v>LUVA DE REDUÇÃO, EM FERRO GALVANIZADO, 3" X 2 1/2", CONEXÃO ROSQUEADA, INSTALADO EM REDE DE ALIMENTAÇÃO PARA HIDRANTE - FORNECIMENTO E INSTALAÇÃO. AF_01/2026</v>
          </cell>
          <cell r="E12324" t="str">
            <v>UN</v>
          </cell>
          <cell r="F12324">
            <v>163.24</v>
          </cell>
          <cell r="G12324">
            <v>166.47</v>
          </cell>
        </row>
        <row r="12325">
          <cell r="A12325" t="str">
            <v>SINAPI92951</v>
          </cell>
          <cell r="B12325" t="str">
            <v>SINAPI</v>
          </cell>
          <cell r="C12325">
            <v>92951</v>
          </cell>
          <cell r="D12325" t="str">
            <v>LUVA DE REDUÇÃO, EM FERRO GALVANIZADO, 3" X 2 1/2", CONEXÃO ROSQUEADA, INSTALADO EM REDE DE ALIMENTAÇÃO PARA SPRINKLER - FORNECIMENTO E INSTALAÇÃO. AF_01/2026</v>
          </cell>
          <cell r="E12325" t="str">
            <v>UN</v>
          </cell>
          <cell r="F12325">
            <v>142.61000000000001</v>
          </cell>
          <cell r="G12325">
            <v>144.61000000000001</v>
          </cell>
        </row>
        <row r="12326">
          <cell r="A12326" t="str">
            <v>SINAPI92914</v>
          </cell>
          <cell r="B12326" t="str">
            <v>SINAPI</v>
          </cell>
          <cell r="C12326">
            <v>92914</v>
          </cell>
          <cell r="D12326" t="str">
            <v>LUVA DE REDUÇÃO, EM FERRO GALVANIZADO, 3" X 2", CONEXÃO ROSQUEADA, INSTALADO EM PRUMADAS - FORNECIMENTO E INSTALAÇÃO. AF_01/2026</v>
          </cell>
          <cell r="E12326" t="str">
            <v>UN</v>
          </cell>
          <cell r="F12326">
            <v>159.56</v>
          </cell>
          <cell r="G12326">
            <v>162.58000000000001</v>
          </cell>
        </row>
        <row r="12327">
          <cell r="A12327" t="str">
            <v>SINAPI92937</v>
          </cell>
          <cell r="B12327" t="str">
            <v>SINAPI</v>
          </cell>
          <cell r="C12327">
            <v>92937</v>
          </cell>
          <cell r="D12327" t="str">
            <v>LUVA DE REDUÇÃO, EM FERRO GALVANIZADO, 3" X 2", CONEXÃO ROSQUEADA, INSTALADO EM REDE DE ALIMENTAÇÃO PARA HIDRANTE - FORNECIMENTO E INSTALAÇÃO. AF_01/2026</v>
          </cell>
          <cell r="E12327" t="str">
            <v>UN</v>
          </cell>
          <cell r="F12327">
            <v>159.47999999999999</v>
          </cell>
          <cell r="G12327">
            <v>162.49</v>
          </cell>
        </row>
        <row r="12328">
          <cell r="A12328" t="str">
            <v>SINAPI92952</v>
          </cell>
          <cell r="B12328" t="str">
            <v>SINAPI</v>
          </cell>
          <cell r="C12328">
            <v>92952</v>
          </cell>
          <cell r="D12328" t="str">
            <v>LUVA DE REDUÇÃO, EM FERRO GALVANIZADO, 3" X 2", CONEXÃO ROSQUEADA, INSTALADO EM REDE DE ALIMENTAÇÃO PARA SPRINKLER - FORNECIMENTO E INSTALAÇÃO. AF_01/2026</v>
          </cell>
          <cell r="E12328" t="str">
            <v>UN</v>
          </cell>
          <cell r="F12328">
            <v>140.41999999999999</v>
          </cell>
          <cell r="G12328">
            <v>142.28</v>
          </cell>
        </row>
        <row r="12329">
          <cell r="A12329" t="str">
            <v>SINAPI92953</v>
          </cell>
          <cell r="B12329" t="str">
            <v>SINAPI</v>
          </cell>
          <cell r="C12329">
            <v>92953</v>
          </cell>
          <cell r="D12329" t="str">
            <v>LUVA DE REDUÇÃO, EM FERRO GALVANIZADO, 3/4" X 1/2", CONEXÃO ROSQUEADA, INSTALADO EM RAMAIS E SUB-RAMAIS DE GÁS - FORNECIMENTO E INSTALAÇÃO. AF_01/2026</v>
          </cell>
          <cell r="E12329" t="str">
            <v>UN</v>
          </cell>
          <cell r="F12329">
            <v>25.68</v>
          </cell>
          <cell r="G12329">
            <v>26.61</v>
          </cell>
        </row>
        <row r="12330">
          <cell r="A12330" t="str">
            <v>SINAPI101921</v>
          </cell>
          <cell r="B12330" t="str">
            <v>SINAPI</v>
          </cell>
          <cell r="C12330">
            <v>101921</v>
          </cell>
          <cell r="D12330" t="str">
            <v>LUVA DE REDUÇÃO, EM FERRO GALVANIZADO, 4" X 2 1/2", CONEXÃO ROSQUEADA, INSTALADO EM PRUMADAS - FORNECIMENTO E INSTALAÇÃO. AF_01/2026</v>
          </cell>
          <cell r="E12330" t="str">
            <v>UN</v>
          </cell>
          <cell r="F12330">
            <v>242.34</v>
          </cell>
          <cell r="G12330">
            <v>245.57</v>
          </cell>
        </row>
        <row r="12331">
          <cell r="A12331" t="str">
            <v>SINAPI101930</v>
          </cell>
          <cell r="B12331" t="str">
            <v>SINAPI</v>
          </cell>
          <cell r="C12331">
            <v>101930</v>
          </cell>
          <cell r="D12331" t="str">
            <v>LUVA DE REDUÇÃO, EM FERRO GALVANIZADO, 4" X 2 1/2", CONEXÃO ROSQUEADA, INSTALADO EM REDE DE ALIMENTAÇÃO PARA HIDRANTE - FORNECIMENTO E INSTALAÇÃO. AF_01/2026</v>
          </cell>
          <cell r="E12331" t="str">
            <v>UN</v>
          </cell>
          <cell r="F12331">
            <v>247.26</v>
          </cell>
          <cell r="G12331">
            <v>250.78</v>
          </cell>
        </row>
        <row r="12332">
          <cell r="A12332" t="str">
            <v>SINAPI101922</v>
          </cell>
          <cell r="B12332" t="str">
            <v>SINAPI</v>
          </cell>
          <cell r="C12332">
            <v>101922</v>
          </cell>
          <cell r="D12332" t="str">
            <v>LUVA DE REDUÇÃO, EM FERRO GALVANIZADO, 4" X 2", CONEXÃO ROSQUEADA, INSTALADO EM PRUMADAS - FORNECIMENTO E INSTALAÇÃO. AF_01/2026</v>
          </cell>
          <cell r="E12332" t="str">
            <v>UN</v>
          </cell>
          <cell r="F12332">
            <v>240.71</v>
          </cell>
          <cell r="G12332">
            <v>243.85</v>
          </cell>
        </row>
        <row r="12333">
          <cell r="A12333" t="str">
            <v>SINAPI101931</v>
          </cell>
          <cell r="B12333" t="str">
            <v>SINAPI</v>
          </cell>
          <cell r="C12333">
            <v>101931</v>
          </cell>
          <cell r="D12333" t="str">
            <v>LUVA DE REDUÇÃO, EM FERRO GALVANIZADO, 4" X 2", CONEXÃO ROSQUEADA, INSTALADO EM REDE DE ALIMENTAÇÃO PARA HIDRANTE - FORNECIMENTO E INSTALAÇÃO. AF_01/2026</v>
          </cell>
          <cell r="E12333" t="str">
            <v>UN</v>
          </cell>
          <cell r="F12333">
            <v>243.48</v>
          </cell>
          <cell r="G12333">
            <v>246.8</v>
          </cell>
        </row>
        <row r="12334">
          <cell r="A12334" t="str">
            <v>SINAPI101923</v>
          </cell>
          <cell r="B12334" t="str">
            <v>SINAPI</v>
          </cell>
          <cell r="C12334">
            <v>101923</v>
          </cell>
          <cell r="D12334" t="str">
            <v>LUVA DE REDUÇÃO, EM FERRO GALVANIZADO, 4" X 3", CONEXÃO ROSQUEADA, INSTALADO EM PRUMADAS - FORNECIMENTO E INSTALAÇÃO. AF_01/2026</v>
          </cell>
          <cell r="E12334" t="str">
            <v>UN</v>
          </cell>
          <cell r="F12334">
            <v>243.94</v>
          </cell>
          <cell r="G12334">
            <v>247.26</v>
          </cell>
        </row>
        <row r="12335">
          <cell r="A12335" t="str">
            <v>SINAPI101932</v>
          </cell>
          <cell r="B12335" t="str">
            <v>SINAPI</v>
          </cell>
          <cell r="C12335">
            <v>101932</v>
          </cell>
          <cell r="D12335" t="str">
            <v>LUVA DE REDUÇÃO, EM FERRO GALVANIZADO, 4" X 3", CONEXÃO ROSQUEADA, INSTALADO EM REDE DE ALIMENTAÇÃO PARA HIDRANTE - FORNECIMENTO E INSTALAÇÃO. AF_01/2026</v>
          </cell>
          <cell r="E12335" t="str">
            <v>UN</v>
          </cell>
          <cell r="F12335">
            <v>251.01</v>
          </cell>
          <cell r="G12335">
            <v>254.76</v>
          </cell>
        </row>
        <row r="12336">
          <cell r="A12336" t="str">
            <v>SINAPI97537</v>
          </cell>
          <cell r="B12336" t="str">
            <v>SINAPI</v>
          </cell>
          <cell r="C12336">
            <v>97537</v>
          </cell>
          <cell r="D12336" t="str">
            <v>LUVA, EM AÇO, CONEXÃO SOLDADA, DN 15 (1/2"), INSTALADO EM RAMAIS E SUB-RAMAIS DE GÁS - FORNECIMENTO E INSTALAÇÃO. AF_01/2026</v>
          </cell>
          <cell r="E12336" t="str">
            <v>UN</v>
          </cell>
          <cell r="F12336">
            <v>27.55</v>
          </cell>
          <cell r="G12336">
            <v>28.25</v>
          </cell>
        </row>
        <row r="12337">
          <cell r="A12337" t="str">
            <v>SINAPI97540</v>
          </cell>
          <cell r="B12337" t="str">
            <v>SINAPI</v>
          </cell>
          <cell r="C12337">
            <v>97540</v>
          </cell>
          <cell r="D12337" t="str">
            <v>LUVA, EM AÇO, CONEXÃO SOLDADA, DN 20 (3/4"), INSTALADO EM RAMAIS E SUB-RAMAIS DE GÁS - FORNECIMENTO E INSTALAÇÃO. AF_01/2026</v>
          </cell>
          <cell r="E12337" t="str">
            <v>UN</v>
          </cell>
          <cell r="F12337">
            <v>37.94</v>
          </cell>
          <cell r="G12337">
            <v>39.14</v>
          </cell>
        </row>
        <row r="12338">
          <cell r="A12338" t="str">
            <v>SINAPI97543</v>
          </cell>
          <cell r="B12338" t="str">
            <v>SINAPI</v>
          </cell>
          <cell r="C12338">
            <v>97543</v>
          </cell>
          <cell r="D12338" t="str">
            <v>LUVA, EM AÇO, CONEXÃO SOLDADA, DN 25 (1"), INSTALADO EM RAMAIS E SUB-RAMAIS DE GÁS - FORNECIMENTO E INSTALAÇÃO. AF_01/2026</v>
          </cell>
          <cell r="E12338" t="str">
            <v>UN</v>
          </cell>
          <cell r="F12338">
            <v>63.11</v>
          </cell>
          <cell r="G12338">
            <v>65.44</v>
          </cell>
        </row>
        <row r="12339">
          <cell r="A12339" t="str">
            <v>SINAPI97461</v>
          </cell>
          <cell r="B12339" t="str">
            <v>SINAPI</v>
          </cell>
          <cell r="C12339">
            <v>97461</v>
          </cell>
          <cell r="D12339" t="str">
            <v>LUVA, EM AÇO, CONEXÃO SOLDADA, DN 25 (1"), INSTALADO EM REDE DE ALIMENTAÇÃO PARA HIDRANTE - FORNECIMENTO E INSTALAÇÃO. AF_01/2026</v>
          </cell>
          <cell r="E12339" t="str">
            <v>UN</v>
          </cell>
          <cell r="F12339">
            <v>38.909999999999997</v>
          </cell>
          <cell r="G12339">
            <v>39.770000000000003</v>
          </cell>
        </row>
        <row r="12340">
          <cell r="A12340" t="str">
            <v>SINAPI97499</v>
          </cell>
          <cell r="B12340" t="str">
            <v>SINAPI</v>
          </cell>
          <cell r="C12340">
            <v>97499</v>
          </cell>
          <cell r="D12340" t="str">
            <v>LUVA, EM AÇO, CONEXÃO SOLDADA, DN 25 (1"), INSTALADO EM REDE DE ALIMENTAÇÃO PARA SPRINKLER - FORNECIMENTO E INSTALAÇÃO. AF_01/2026</v>
          </cell>
          <cell r="E12340" t="str">
            <v>UN</v>
          </cell>
          <cell r="F12340">
            <v>35.92</v>
          </cell>
          <cell r="G12340">
            <v>36.630000000000003</v>
          </cell>
        </row>
        <row r="12341">
          <cell r="A12341" t="str">
            <v>SINAPI97464</v>
          </cell>
          <cell r="B12341" t="str">
            <v>SINAPI</v>
          </cell>
          <cell r="C12341">
            <v>97464</v>
          </cell>
          <cell r="D12341" t="str">
            <v>LUVA, EM AÇO, CONEXÃO SOLDADA, DN 32 (1 1/4"), INSTALADO EM REDE DE ALIMENTAÇÃO PARA HIDRANTE - FORNECIMENTO E INSTALAÇÃO. AF_01/2026</v>
          </cell>
          <cell r="E12341" t="str">
            <v>UN</v>
          </cell>
          <cell r="F12341">
            <v>55.33</v>
          </cell>
          <cell r="G12341">
            <v>56.45</v>
          </cell>
        </row>
        <row r="12342">
          <cell r="A12342" t="str">
            <v>SINAPI97502</v>
          </cell>
          <cell r="B12342" t="str">
            <v>SINAPI</v>
          </cell>
          <cell r="C12342">
            <v>97502</v>
          </cell>
          <cell r="D12342" t="str">
            <v>LUVA, EM AÇO, CONEXÃO SOLDADA, DN 32 (1 1/4"), INSTALADO EM REDE DE ALIMENTAÇÃO PARA SPRINKLER - FORNECIMENTO E INSTALAÇÃO. AF_01/2026</v>
          </cell>
          <cell r="E12342" t="str">
            <v>UN</v>
          </cell>
          <cell r="F12342">
            <v>50.08</v>
          </cell>
          <cell r="G12342">
            <v>50.88</v>
          </cell>
        </row>
        <row r="12343">
          <cell r="A12343" t="str">
            <v>SINAPI97467</v>
          </cell>
          <cell r="B12343" t="str">
            <v>SINAPI</v>
          </cell>
          <cell r="C12343">
            <v>97467</v>
          </cell>
          <cell r="D12343" t="str">
            <v>LUVA, EM AÇO, CONEXÃO SOLDADA, DN 40 (1 1/2"), INSTALADO EM REDE DE ALIMENTAÇÃO PARA HIDRANTE - FORNECIMENTO E INSTALAÇÃO. AF_01/2026</v>
          </cell>
          <cell r="E12343" t="str">
            <v>UN</v>
          </cell>
          <cell r="F12343">
            <v>69.92</v>
          </cell>
          <cell r="G12343">
            <v>71.3</v>
          </cell>
        </row>
        <row r="12344">
          <cell r="A12344" t="str">
            <v>SINAPI97505</v>
          </cell>
          <cell r="B12344" t="str">
            <v>SINAPI</v>
          </cell>
          <cell r="C12344">
            <v>97505</v>
          </cell>
          <cell r="D12344" t="str">
            <v>LUVA, EM AÇO, CONEXÃO SOLDADA, DN 40 (1 1/2"), INSTALADO EM REDE DE ALIMENTAÇÃO PARA SPRINKLER - FORNECIMENTO E INSTALAÇÃO. AF_01/2026</v>
          </cell>
          <cell r="E12344" t="str">
            <v>UN</v>
          </cell>
          <cell r="F12344">
            <v>62.06</v>
          </cell>
          <cell r="G12344">
            <v>62.97</v>
          </cell>
        </row>
        <row r="12345">
          <cell r="A12345" t="str">
            <v>SINAPI97443</v>
          </cell>
          <cell r="B12345" t="str">
            <v>SINAPI</v>
          </cell>
          <cell r="C12345">
            <v>97443</v>
          </cell>
          <cell r="D12345" t="str">
            <v>LUVA, EM AÇO, CONEXÃO SOLDADA, DN 50 (2"), INSTALADO EM PRUMADAS - FORNECIMENTO E INSTALAÇÃO. AF_01/2026</v>
          </cell>
          <cell r="E12345" t="str">
            <v>UN</v>
          </cell>
          <cell r="F12345">
            <v>125.98</v>
          </cell>
          <cell r="G12345">
            <v>129.12</v>
          </cell>
        </row>
        <row r="12346">
          <cell r="A12346" t="str">
            <v>SINAPI97470</v>
          </cell>
          <cell r="B12346" t="str">
            <v>SINAPI</v>
          </cell>
          <cell r="C12346">
            <v>97470</v>
          </cell>
          <cell r="D12346" t="str">
            <v>LUVA, EM AÇO, CONEXÃO SOLDADA, DN 50 (2"), INSTALADO EM REDE DE ALIMENTAÇÃO PARA HIDRANTE - FORNECIMENTO E INSTALAÇÃO. AF_01/2026</v>
          </cell>
          <cell r="E12346" t="str">
            <v>UN</v>
          </cell>
          <cell r="F12346">
            <v>102.09</v>
          </cell>
          <cell r="G12346">
            <v>103.8</v>
          </cell>
        </row>
        <row r="12347">
          <cell r="A12347" t="str">
            <v>SINAPI97508</v>
          </cell>
          <cell r="B12347" t="str">
            <v>SINAPI</v>
          </cell>
          <cell r="C12347">
            <v>97508</v>
          </cell>
          <cell r="D12347" t="str">
            <v>LUVA, EM AÇO, CONEXÃO SOLDADA, DN 50 (2"), INSTALADO EM REDE DE ALIMENTAÇÃO PARA SPRINKLER - FORNECIMENTO E INSTALAÇÃO. AF_01/2026</v>
          </cell>
          <cell r="E12347" t="str">
            <v>UN</v>
          </cell>
          <cell r="F12347">
            <v>90.98</v>
          </cell>
          <cell r="G12347">
            <v>92.04</v>
          </cell>
        </row>
        <row r="12348">
          <cell r="A12348" t="str">
            <v>SINAPI97446</v>
          </cell>
          <cell r="B12348" t="str">
            <v>SINAPI</v>
          </cell>
          <cell r="C12348">
            <v>97446</v>
          </cell>
          <cell r="D12348" t="str">
            <v>LUVA, EM AÇO, CONEXÃO SOLDADA, DN 65 (2 1/2"), INSTALADO EM PRUMADAS - FORNECIMENTO E INSTALAÇÃO. AF_01/2026</v>
          </cell>
          <cell r="E12348" t="str">
            <v>UN</v>
          </cell>
          <cell r="F12348">
            <v>200.75</v>
          </cell>
          <cell r="G12348">
            <v>203.97</v>
          </cell>
        </row>
        <row r="12349">
          <cell r="A12349" t="str">
            <v>SINAPI97474</v>
          </cell>
          <cell r="B12349" t="str">
            <v>SINAPI</v>
          </cell>
          <cell r="C12349">
            <v>97474</v>
          </cell>
          <cell r="D12349" t="str">
            <v>LUVA, EM AÇO, CONEXÃO SOLDADA, DN 65 (2 1/2"), INSTALADO EM REDE DE ALIMENTAÇÃO PARA HIDRANTE - FORNECIMENTO E INSTALAÇÃO. AF_01/2026</v>
          </cell>
          <cell r="E12349" t="str">
            <v>UN</v>
          </cell>
          <cell r="F12349">
            <v>183.86</v>
          </cell>
          <cell r="G12349">
            <v>186.07</v>
          </cell>
        </row>
        <row r="12350">
          <cell r="A12350" t="str">
            <v>SINAPI97511</v>
          </cell>
          <cell r="B12350" t="str">
            <v>SINAPI</v>
          </cell>
          <cell r="C12350">
            <v>97511</v>
          </cell>
          <cell r="D12350" t="str">
            <v>LUVA, EM AÇO, CONEXÃO SOLDADA, DN 65 (2 1/2"), INSTALADO EM REDE DE ALIMENTAÇÃO PARA SPRINKLER - FORNECIMENTO E INSTALAÇÃO. AF_01/2026</v>
          </cell>
          <cell r="E12350" t="str">
            <v>UN</v>
          </cell>
          <cell r="F12350">
            <v>167.87</v>
          </cell>
          <cell r="G12350">
            <v>169.15</v>
          </cell>
        </row>
        <row r="12351">
          <cell r="A12351" t="str">
            <v>SINAPI97449</v>
          </cell>
          <cell r="B12351" t="str">
            <v>SINAPI</v>
          </cell>
          <cell r="C12351">
            <v>97449</v>
          </cell>
          <cell r="D12351" t="str">
            <v>LUVA, EM AÇO, CONEXÃO SOLDADA, DN 80 (3"), INSTALADO EM PRUMADAS - FORNECIMENTO E INSTALAÇÃO. AF_01/2026</v>
          </cell>
          <cell r="E12351" t="str">
            <v>UN</v>
          </cell>
          <cell r="F12351">
            <v>253.92</v>
          </cell>
          <cell r="G12351">
            <v>257.22000000000003</v>
          </cell>
        </row>
        <row r="12352">
          <cell r="A12352" t="str">
            <v>SINAPI97477</v>
          </cell>
          <cell r="B12352" t="str">
            <v>SINAPI</v>
          </cell>
          <cell r="C12352">
            <v>97477</v>
          </cell>
          <cell r="D12352" t="str">
            <v>LUVA, EM AÇO, CONEXÃO SOLDADA, DN 80 (3"), INSTALADO EM REDE DE ALIMENTAÇÃO PARA HIDRANTE - FORNECIMENTO E INSTALAÇÃO. AF_01/2026</v>
          </cell>
          <cell r="E12352" t="str">
            <v>UN</v>
          </cell>
          <cell r="F12352">
            <v>244.03</v>
          </cell>
          <cell r="G12352">
            <v>246.75</v>
          </cell>
        </row>
        <row r="12353">
          <cell r="A12353" t="str">
            <v>SINAPI97514</v>
          </cell>
          <cell r="B12353" t="str">
            <v>SINAPI</v>
          </cell>
          <cell r="C12353">
            <v>97514</v>
          </cell>
          <cell r="D12353" t="str">
            <v>LUVA, EM AÇO, CONEXÃO SOLDADA, DN 80 (3"), INSTALADO EM REDE DE ALIMENTAÇÃO PARA SPRINKLER - FORNECIMENTO E INSTALAÇÃO. AF_01/2026</v>
          </cell>
          <cell r="E12353" t="str">
            <v>UN</v>
          </cell>
          <cell r="F12353">
            <v>223.18</v>
          </cell>
          <cell r="G12353">
            <v>224.65</v>
          </cell>
        </row>
        <row r="12354">
          <cell r="A12354" t="str">
            <v>SINAPI101920</v>
          </cell>
          <cell r="B12354" t="str">
            <v>SINAPI</v>
          </cell>
          <cell r="C12354">
            <v>101920</v>
          </cell>
          <cell r="D12354" t="str">
            <v>LUVA, EM FERRO GALVANIZADO, 4", CONEXÃO ROSQUEADA, INSTALADO EM PRUMADAS - FORNECIMENTO E INSTALAÇÃO. AF_01/2026</v>
          </cell>
          <cell r="E12354" t="str">
            <v>UN</v>
          </cell>
          <cell r="F12354">
            <v>217.38</v>
          </cell>
          <cell r="G12354">
            <v>220.83</v>
          </cell>
        </row>
        <row r="12355">
          <cell r="A12355" t="str">
            <v>SINAPI101929</v>
          </cell>
          <cell r="B12355" t="str">
            <v>SINAPI</v>
          </cell>
          <cell r="C12355">
            <v>101929</v>
          </cell>
          <cell r="D12355" t="str">
            <v>LUVA, EM FERRO GALVANIZADO, 4", CONEXÃO ROSQUEADA, INSTALADO EM REDE DE ALIMENTAÇÃO PARA HIDRANTE - FORNECIMENTO E INSTALAÇÃO. AF_01/2026</v>
          </cell>
          <cell r="E12355" t="str">
            <v>UN</v>
          </cell>
          <cell r="F12355">
            <v>227.32</v>
          </cell>
          <cell r="G12355">
            <v>231.36</v>
          </cell>
        </row>
        <row r="12356">
          <cell r="A12356" t="str">
            <v>SINAPI92693</v>
          </cell>
          <cell r="B12356" t="str">
            <v>SINAPI</v>
          </cell>
          <cell r="C12356">
            <v>92693</v>
          </cell>
          <cell r="D12356" t="str">
            <v>LUVA, EM FERRO GALVANIZADO, CONEXÃO ROSQUEADA, DN 15 (1/2"), INSTALADO EM RAMAIS E SUB-RAMAIS DE GÁS - FORNECIMENTO E INSTALAÇÃO. AF_01/2026</v>
          </cell>
          <cell r="E12356" t="str">
            <v>UN</v>
          </cell>
          <cell r="F12356">
            <v>17.91</v>
          </cell>
          <cell r="G12356">
            <v>18.600000000000001</v>
          </cell>
        </row>
        <row r="12357">
          <cell r="A12357" t="str">
            <v>SINAPI92695</v>
          </cell>
          <cell r="B12357" t="str">
            <v>SINAPI</v>
          </cell>
          <cell r="C12357">
            <v>92695</v>
          </cell>
          <cell r="D12357" t="str">
            <v>LUVA, EM FERRO GALVANIZADO, CONEXÃO ROSQUEADA, DN 20 (3/4"), INSTALADO EM RAMAIS E SUB-RAMAIS DE GÁS - FORNECIMENTO E INSTALAÇÃO. AF_01/2026</v>
          </cell>
          <cell r="E12357" t="str">
            <v>UN</v>
          </cell>
          <cell r="F12357">
            <v>28.39</v>
          </cell>
          <cell r="G12357">
            <v>29.57</v>
          </cell>
        </row>
        <row r="12358">
          <cell r="A12358" t="str">
            <v>SINAPI92697</v>
          </cell>
          <cell r="B12358" t="str">
            <v>SINAPI</v>
          </cell>
          <cell r="C12358">
            <v>92697</v>
          </cell>
          <cell r="D12358" t="str">
            <v>LUVA, EM FERRO GALVANIZADO, CONEXÃO ROSQUEADA, DN 25 (1"), INSTALADO EM RAMAIS E SUB-RAMAIS DE GÁS - FORNECIMENTO E INSTALAÇÃO. AF_01/2026</v>
          </cell>
          <cell r="E12358" t="str">
            <v>UN</v>
          </cell>
          <cell r="F12358">
            <v>46.08</v>
          </cell>
          <cell r="G12358">
            <v>47.99</v>
          </cell>
        </row>
        <row r="12359">
          <cell r="A12359" t="str">
            <v>SINAPI92658</v>
          </cell>
          <cell r="B12359" t="str">
            <v>SINAPI</v>
          </cell>
          <cell r="C12359">
            <v>92658</v>
          </cell>
          <cell r="D12359" t="str">
            <v>LUVA, EM FERRO GALVANIZADO, CONEXÃO ROSQUEADA, DN 25 (1"), INSTALADO EM REDE DE ALIMENTAÇÃO PARA SPRINKLER - FORNECIMENTO E INSTALAÇÃO. AF_01/2026</v>
          </cell>
          <cell r="E12359" t="str">
            <v>UN</v>
          </cell>
          <cell r="F12359">
            <v>33.99</v>
          </cell>
          <cell r="G12359">
            <v>35.17</v>
          </cell>
        </row>
        <row r="12360">
          <cell r="A12360" t="str">
            <v>SINAPI92660</v>
          </cell>
          <cell r="B12360" t="str">
            <v>SINAPI</v>
          </cell>
          <cell r="C12360">
            <v>92660</v>
          </cell>
          <cell r="D12360" t="str">
            <v>LUVA, EM FERRO GALVANIZADO, CONEXÃO ROSQUEADA, DN 32 (1 1/4"), INSTALADO EM REDE DE ALIMENTAÇÃO PARA SPRINKLER - FORNECIMENTO E INSTALAÇÃO. AF_01/2026</v>
          </cell>
          <cell r="E12360" t="str">
            <v>UN</v>
          </cell>
          <cell r="F12360">
            <v>41.62</v>
          </cell>
          <cell r="G12360">
            <v>42.92</v>
          </cell>
        </row>
        <row r="12361">
          <cell r="A12361" t="str">
            <v>SINAPI92662</v>
          </cell>
          <cell r="B12361" t="str">
            <v>SINAPI</v>
          </cell>
          <cell r="C12361">
            <v>92662</v>
          </cell>
          <cell r="D12361" t="str">
            <v>LUVA, EM FERRO GALVANIZADO, CONEXÃO ROSQUEADA, DN 40 (1 1/2"), INSTALADO EM REDE DE ALIMENTAÇÃO PARA SPRINKLER - FORNECIMENTO E INSTALAÇÃO. AF_01/2026</v>
          </cell>
          <cell r="E12361" t="str">
            <v>UN</v>
          </cell>
          <cell r="F12361">
            <v>48.32</v>
          </cell>
          <cell r="G12361">
            <v>49.76</v>
          </cell>
        </row>
        <row r="12362">
          <cell r="A12362" t="str">
            <v>SINAPI92664</v>
          </cell>
          <cell r="B12362" t="str">
            <v>SINAPI</v>
          </cell>
          <cell r="C12362">
            <v>92664</v>
          </cell>
          <cell r="D12362" t="str">
            <v>LUVA, EM FERRO GALVANIZADO, CONEXÃO ROSQUEADA, DN 50 (2"), INSTALADO EM REDE DE ALIMENTAÇÃO PARA SPRINKLER - FORNECIMENTO E INSTALAÇÃO. AF_01/2026</v>
          </cell>
          <cell r="E12362" t="str">
            <v>UN</v>
          </cell>
          <cell r="F12362">
            <v>63.97</v>
          </cell>
          <cell r="G12362">
            <v>65.58</v>
          </cell>
        </row>
        <row r="12363">
          <cell r="A12363" t="str">
            <v>SINAPI92666</v>
          </cell>
          <cell r="B12363" t="str">
            <v>SINAPI</v>
          </cell>
          <cell r="C12363">
            <v>92666</v>
          </cell>
          <cell r="D12363" t="str">
            <v>LUVA, EM FERRO GALVANIZADO, CONEXÃO ROSQUEADA, DN 65 (2 1/2"), INSTALADO EM REDE DE ALIMENTAÇÃO PARA SPRINKLER - FORNECIMENTO E INSTALAÇÃO. AF_01/2026</v>
          </cell>
          <cell r="E12363" t="str">
            <v>UN</v>
          </cell>
          <cell r="F12363">
            <v>98.55</v>
          </cell>
          <cell r="G12363">
            <v>100.41</v>
          </cell>
        </row>
        <row r="12364">
          <cell r="A12364" t="str">
            <v>SINAPI92668</v>
          </cell>
          <cell r="B12364" t="str">
            <v>SINAPI</v>
          </cell>
          <cell r="C12364">
            <v>92668</v>
          </cell>
          <cell r="D12364" t="str">
            <v>LUVA, EM FERRO GALVANIZADO, CONEXÃO ROSQUEADA, DN 80 (3"), INSTALADO EM REDE DE ALIMENTAÇÃO PARA SPRINKLER - FORNECIMENTO E INSTALAÇÃO. AF_01/2026</v>
          </cell>
          <cell r="E12364" t="str">
            <v>UN</v>
          </cell>
          <cell r="F12364">
            <v>136.9</v>
          </cell>
          <cell r="G12364">
            <v>139.02000000000001</v>
          </cell>
        </row>
        <row r="12365">
          <cell r="A12365" t="str">
            <v>SINAPI92370</v>
          </cell>
          <cell r="B12365" t="str">
            <v>SINAPI</v>
          </cell>
          <cell r="C12365">
            <v>92370</v>
          </cell>
          <cell r="D12365" t="str">
            <v>LUVA, EM FERRO GALVANIZADO, DN 25 (1"), CONEXÃO ROSQUEADA, INSTALADO EM REDE DE ALIMENTAÇÃO PARA HIDRANTE - FORNECIMENTO E INSTALAÇÃO. AF_01/2026</v>
          </cell>
          <cell r="E12365" t="str">
            <v>UN</v>
          </cell>
          <cell r="F12365">
            <v>44.69</v>
          </cell>
          <cell r="G12365">
            <v>46.51</v>
          </cell>
        </row>
        <row r="12366">
          <cell r="A12366" t="str">
            <v>SINAPI92372</v>
          </cell>
          <cell r="B12366" t="str">
            <v>SINAPI</v>
          </cell>
          <cell r="C12366">
            <v>92372</v>
          </cell>
          <cell r="D12366" t="str">
            <v>LUVA, EM FERRO GALVANIZADO, DN 32 (1 1/4"), CONEXÃO ROSQUEADA, INSTALADO EM REDE DE ALIMENTAÇÃO PARA HIDRANTE - FORNECIMENTO E INSTALAÇÃO. AF_01/2026</v>
          </cell>
          <cell r="E12366" t="str">
            <v>UN</v>
          </cell>
          <cell r="F12366">
            <v>53.78</v>
          </cell>
          <cell r="G12366">
            <v>55.81</v>
          </cell>
        </row>
        <row r="12367">
          <cell r="A12367" t="str">
            <v>SINAPI92374</v>
          </cell>
          <cell r="B12367" t="str">
            <v>SINAPI</v>
          </cell>
          <cell r="C12367">
            <v>92374</v>
          </cell>
          <cell r="D12367" t="str">
            <v>LUVA, EM FERRO GALVANIZADO, DN 40 (1 1/2"), CONEXÃO ROSQUEADA, INSTALADO EM REDE DE ALIMENTAÇÃO PARA HIDRANTE - FORNECIMENTO E INSTALAÇÃO. AF_01/2026</v>
          </cell>
          <cell r="E12367" t="str">
            <v>UN</v>
          </cell>
          <cell r="F12367">
            <v>62.16</v>
          </cell>
          <cell r="G12367">
            <v>64.430000000000007</v>
          </cell>
        </row>
        <row r="12368">
          <cell r="A12368" t="str">
            <v>SINAPI92345</v>
          </cell>
          <cell r="B12368" t="str">
            <v>SINAPI</v>
          </cell>
          <cell r="C12368">
            <v>92345</v>
          </cell>
          <cell r="D12368" t="str">
            <v>LUVA, EM FERRO GALVANIZADO, DN 50 (2"), CONEXÃO ROSQUEADA, INSTALADO EM PRUMADAS - FORNECIMENTO E INSTALAÇÃO. AF_01/2026</v>
          </cell>
          <cell r="E12368" t="str">
            <v>UN</v>
          </cell>
          <cell r="F12368">
            <v>84.27</v>
          </cell>
          <cell r="G12368">
            <v>87.1</v>
          </cell>
        </row>
        <row r="12369">
          <cell r="A12369" t="str">
            <v>SINAPI92376</v>
          </cell>
          <cell r="B12369" t="str">
            <v>SINAPI</v>
          </cell>
          <cell r="C12369">
            <v>92376</v>
          </cell>
          <cell r="D12369" t="str">
            <v>LUVA, EM FERRO GALVANIZADO, DN 50 (2"), CONEXÃO ROSQUEADA, INSTALADO EM REDE DE ALIMENTAÇÃO PARA HIDRANTE - FORNECIMENTO E INSTALAÇÃO. AF_01/2026</v>
          </cell>
          <cell r="E12369" t="str">
            <v>UN</v>
          </cell>
          <cell r="F12369">
            <v>79.900000000000006</v>
          </cell>
          <cell r="G12369">
            <v>82.46</v>
          </cell>
        </row>
        <row r="12370">
          <cell r="A12370" t="str">
            <v>SINAPI92347</v>
          </cell>
          <cell r="B12370" t="str">
            <v>SINAPI</v>
          </cell>
          <cell r="C12370">
            <v>92347</v>
          </cell>
          <cell r="D12370" t="str">
            <v>LUVA, EM FERRO GALVANIZADO, DN 65 (2 1/2"), CONEXÃO ROSQUEADA, INSTALADO EM PRUMADAS - FORNECIMENTO E INSTALAÇÃO. AF_01/2026</v>
          </cell>
          <cell r="E12370" t="str">
            <v>UN</v>
          </cell>
          <cell r="F12370">
            <v>117.69</v>
          </cell>
          <cell r="G12370">
            <v>120.71</v>
          </cell>
        </row>
        <row r="12371">
          <cell r="A12371" t="str">
            <v>SINAPI92378</v>
          </cell>
          <cell r="B12371" t="str">
            <v>SINAPI</v>
          </cell>
          <cell r="C12371">
            <v>92378</v>
          </cell>
          <cell r="D12371" t="str">
            <v>LUVA, EM FERRO GALVANIZADO, DN 65 (2 1/2"), CONEXÃO ROSQUEADA, INSTALADO EM REDE DE ALIMENTAÇÃO PARA HIDRANTE - FORNECIMENTO E INSTALAÇÃO. AF_01/2026</v>
          </cell>
          <cell r="E12371" t="str">
            <v>UN</v>
          </cell>
          <cell r="F12371">
            <v>117.61</v>
          </cell>
          <cell r="G12371">
            <v>120.62</v>
          </cell>
        </row>
        <row r="12372">
          <cell r="A12372" t="str">
            <v>SINAPI92349</v>
          </cell>
          <cell r="B12372" t="str">
            <v>SINAPI</v>
          </cell>
          <cell r="C12372">
            <v>92349</v>
          </cell>
          <cell r="D12372" t="str">
            <v>LUVA, EM FERRO GALVANIZADO, DN 80 (3"), CONEXÃO ROSQUEADA, INSTALADO EM PRUMADAS - FORNECIMENTO E INSTALAÇÃO. AF_01/2026</v>
          </cell>
          <cell r="E12372" t="str">
            <v>UN</v>
          </cell>
          <cell r="F12372">
            <v>154.88</v>
          </cell>
          <cell r="G12372">
            <v>158.08000000000001</v>
          </cell>
        </row>
        <row r="12373">
          <cell r="A12373" t="str">
            <v>SINAPI92380</v>
          </cell>
          <cell r="B12373" t="str">
            <v>SINAPI</v>
          </cell>
          <cell r="C12373">
            <v>92380</v>
          </cell>
          <cell r="D12373" t="str">
            <v>LUVA, EM FERRO GALVANIZADO, DN 80 (3"), CONEXÃO ROSQUEADA, INSTALADO EM REDE DE ALIMENTAÇÃO PARA HIDRANTE - FORNECIMENTO E INSTALAÇÃO. AF_01/2026</v>
          </cell>
          <cell r="E12373" t="str">
            <v>UN</v>
          </cell>
          <cell r="F12373">
            <v>159.09</v>
          </cell>
          <cell r="G12373">
            <v>162.54</v>
          </cell>
        </row>
        <row r="12374">
          <cell r="A12374" t="str">
            <v>SINAPI101917</v>
          </cell>
          <cell r="B12374" t="str">
            <v>SINAPI</v>
          </cell>
          <cell r="C12374">
            <v>101917</v>
          </cell>
          <cell r="D12374" t="str">
            <v>MANÔMETRO 0 A 200 PSI (0 A 14 KGF/CM2), D = 50MM - FORNECIMENTO E INSTALAÇÃO. AF_01/2026</v>
          </cell>
          <cell r="E12374" t="str">
            <v>UN</v>
          </cell>
          <cell r="F12374">
            <v>190.59</v>
          </cell>
          <cell r="G12374">
            <v>193.91</v>
          </cell>
        </row>
        <row r="12375">
          <cell r="A12375" t="str">
            <v>SINAPI101924</v>
          </cell>
          <cell r="B12375" t="str">
            <v>SINAPI</v>
          </cell>
          <cell r="C12375">
            <v>101924</v>
          </cell>
          <cell r="D12375" t="str">
            <v>NIPLE, EM FERRO GALVANIZADO, 4", CONEXÃO ROSQUEADA, INSTALADO EM PRUMADAS - FORNECIMENTO E INSTALAÇÃO. AF_01/2026</v>
          </cell>
          <cell r="E12375" t="str">
            <v>UN</v>
          </cell>
          <cell r="F12375">
            <v>205.35</v>
          </cell>
          <cell r="G12375">
            <v>208.8</v>
          </cell>
        </row>
        <row r="12376">
          <cell r="A12376" t="str">
            <v>SINAPI101933</v>
          </cell>
          <cell r="B12376" t="str">
            <v>SINAPI</v>
          </cell>
          <cell r="C12376">
            <v>101933</v>
          </cell>
          <cell r="D12376" t="str">
            <v>NIPLE, EM FERRO GALVANIZADO, 4", CONEXÃO ROSQUEADA, INSTALADO EM REDE DE ALIMENTAÇÃO PARA HIDRANTE - FORNECIMENTO E INSTALAÇÃO. AF_01/2026</v>
          </cell>
          <cell r="E12376" t="str">
            <v>UN</v>
          </cell>
          <cell r="F12376">
            <v>215.29</v>
          </cell>
          <cell r="G12376">
            <v>219.33</v>
          </cell>
        </row>
        <row r="12377">
          <cell r="A12377" t="str">
            <v>SINAPI92692</v>
          </cell>
          <cell r="B12377" t="str">
            <v>SINAPI</v>
          </cell>
          <cell r="C12377">
            <v>92692</v>
          </cell>
          <cell r="D12377" t="str">
            <v>NIPLE, EM FERRO GALVANIZADO, CONEXÃO ROSQUEADA, DN 15 (1/2"), INSTALADO EM RAMAIS E SUB-RAMAIS DE GÁS - FORNECIMENTO E INSTALAÇÃO. AF_01/2026</v>
          </cell>
          <cell r="E12377" t="str">
            <v>UN</v>
          </cell>
          <cell r="F12377">
            <v>17.489999999999998</v>
          </cell>
          <cell r="G12377">
            <v>18.18</v>
          </cell>
        </row>
        <row r="12378">
          <cell r="A12378" t="str">
            <v>SINAPI92694</v>
          </cell>
          <cell r="B12378" t="str">
            <v>SINAPI</v>
          </cell>
          <cell r="C12378">
            <v>92694</v>
          </cell>
          <cell r="D12378" t="str">
            <v>NIPLE, EM FERRO GALVANIZADO, CONEXÃO ROSQUEADA, DN 20 (3/4"), INSTALADO EM RAMAIS E SUB-RAMAIS DE GÁS - FORNECIMENTO E INSTALAÇÃO. AF_01/2026</v>
          </cell>
          <cell r="E12378" t="str">
            <v>UN</v>
          </cell>
          <cell r="F12378">
            <v>27.96</v>
          </cell>
          <cell r="G12378">
            <v>29.14</v>
          </cell>
        </row>
        <row r="12379">
          <cell r="A12379" t="str">
            <v>SINAPI92696</v>
          </cell>
          <cell r="B12379" t="str">
            <v>SINAPI</v>
          </cell>
          <cell r="C12379">
            <v>92696</v>
          </cell>
          <cell r="D12379" t="str">
            <v>NIPLE, EM FERRO GALVANIZADO, CONEXÃO ROSQUEADA, DN 25 (1"), INSTALADO EM RAMAIS E SUB-RAMAIS DE GÁS - FORNECIMENTO E INSTALAÇÃO. AF_01/2026</v>
          </cell>
          <cell r="E12379" t="str">
            <v>UN</v>
          </cell>
          <cell r="F12379">
            <v>44.16</v>
          </cell>
          <cell r="G12379">
            <v>46.07</v>
          </cell>
        </row>
        <row r="12380">
          <cell r="A12380" t="str">
            <v>SINAPI92657</v>
          </cell>
          <cell r="B12380" t="str">
            <v>SINAPI</v>
          </cell>
          <cell r="C12380">
            <v>92657</v>
          </cell>
          <cell r="D12380" t="str">
            <v>NIPLE, EM FERRO GALVANIZADO, CONEXÃO ROSQUEADA, DN 25 (1"), INSTALADO EM REDE DE ALIMENTAÇÃO PARA SPRINKLER - FORNECIMENTO E INSTALAÇÃO. AF_01/2026</v>
          </cell>
          <cell r="E12380" t="str">
            <v>UN</v>
          </cell>
          <cell r="F12380">
            <v>32.07</v>
          </cell>
          <cell r="G12380">
            <v>33.25</v>
          </cell>
        </row>
        <row r="12381">
          <cell r="A12381" t="str">
            <v>SINAPI92659</v>
          </cell>
          <cell r="B12381" t="str">
            <v>SINAPI</v>
          </cell>
          <cell r="C12381">
            <v>92659</v>
          </cell>
          <cell r="D12381" t="str">
            <v>NIPLE, EM FERRO GALVANIZADO, CONEXÃO ROSQUEADA, DN 32 (1 1/4"), INSTALADO EM REDE DE ALIMENTAÇÃO PARA SPRINKLER - FORNECIMENTO E INSTALAÇÃO. AF_01/2026</v>
          </cell>
          <cell r="E12381" t="str">
            <v>UN</v>
          </cell>
          <cell r="F12381">
            <v>39.83</v>
          </cell>
          <cell r="G12381">
            <v>41.13</v>
          </cell>
        </row>
        <row r="12382">
          <cell r="A12382" t="str">
            <v>SINAPI92661</v>
          </cell>
          <cell r="B12382" t="str">
            <v>SINAPI</v>
          </cell>
          <cell r="C12382">
            <v>92661</v>
          </cell>
          <cell r="D12382" t="str">
            <v>NIPLE, EM FERRO GALVANIZADO, CONEXÃO ROSQUEADA, DN 40 (1 1/2"), INSTALADO EM REDE DE ALIMENTAÇÃO PARA SPRINKLER - FORNECIMENTO E INSTALAÇÃO. AF_01/2026</v>
          </cell>
          <cell r="E12382" t="str">
            <v>UN</v>
          </cell>
          <cell r="F12382">
            <v>47.97</v>
          </cell>
          <cell r="G12382">
            <v>49.41</v>
          </cell>
        </row>
        <row r="12383">
          <cell r="A12383" t="str">
            <v>SINAPI92663</v>
          </cell>
          <cell r="B12383" t="str">
            <v>SINAPI</v>
          </cell>
          <cell r="C12383">
            <v>92663</v>
          </cell>
          <cell r="D12383" t="str">
            <v>NIPLE, EM FERRO GALVANIZADO, CONEXÃO ROSQUEADA, DN 50 (2"), INSTALADO EM REDE DE ALIMENTAÇÃO PARA SPRINKLER - FORNECIMENTO E INSTALAÇÃO. AF_01/2026</v>
          </cell>
          <cell r="E12383" t="str">
            <v>UN</v>
          </cell>
          <cell r="F12383">
            <v>64</v>
          </cell>
          <cell r="G12383">
            <v>65.61</v>
          </cell>
        </row>
        <row r="12384">
          <cell r="A12384" t="str">
            <v>SINAPI92665</v>
          </cell>
          <cell r="B12384" t="str">
            <v>SINAPI</v>
          </cell>
          <cell r="C12384">
            <v>92665</v>
          </cell>
          <cell r="D12384" t="str">
            <v>NIPLE, EM FERRO GALVANIZADO, CONEXÃO ROSQUEADA, DN 65 (2 1/2"), INSTALADO EM REDE DE ALIMENTAÇÃO PARA SPRINKLER - FORNECIMENTO E INSTALAÇÃO. AF_01/2026</v>
          </cell>
          <cell r="E12384" t="str">
            <v>UN</v>
          </cell>
          <cell r="F12384">
            <v>87.84</v>
          </cell>
          <cell r="G12384">
            <v>89.7</v>
          </cell>
        </row>
        <row r="12385">
          <cell r="A12385" t="str">
            <v>SINAPI92667</v>
          </cell>
          <cell r="B12385" t="str">
            <v>SINAPI</v>
          </cell>
          <cell r="C12385">
            <v>92667</v>
          </cell>
          <cell r="D12385" t="str">
            <v>NIPLE, EM FERRO GALVANIZADO, CONEXÃO ROSQUEADA, DN 80 (3"), INSTALADO EM REDE DE ALIMENTAÇÃO PARA SPRINKLER - FORNECIMENTO E INSTALAÇÃO. AF_01/2026</v>
          </cell>
          <cell r="E12385" t="str">
            <v>UN</v>
          </cell>
          <cell r="F12385">
            <v>127.37</v>
          </cell>
          <cell r="G12385">
            <v>129.49</v>
          </cell>
        </row>
        <row r="12386">
          <cell r="A12386" t="str">
            <v>SINAPI92369</v>
          </cell>
          <cell r="B12386" t="str">
            <v>SINAPI</v>
          </cell>
          <cell r="C12386">
            <v>92369</v>
          </cell>
          <cell r="D12386" t="str">
            <v>NIPLE, EM FERRO GALVANIZADO, DN 25 (1"), CONEXÃO ROSQUEADA, INSTALADO EM REDE DE ALIMENTAÇÃO PARA HIDRANTE - FORNECIMENTO E INSTALAÇÃO. AF_01/2026</v>
          </cell>
          <cell r="E12386" t="str">
            <v>UN</v>
          </cell>
          <cell r="F12386">
            <v>42.77</v>
          </cell>
          <cell r="G12386">
            <v>44.59</v>
          </cell>
        </row>
        <row r="12387">
          <cell r="A12387" t="str">
            <v>SINAPI92371</v>
          </cell>
          <cell r="B12387" t="str">
            <v>SINAPI</v>
          </cell>
          <cell r="C12387">
            <v>92371</v>
          </cell>
          <cell r="D12387" t="str">
            <v>NIPLE, EM FERRO GALVANIZADO, DN 32 (1 1/4"), CONEXÃO ROSQUEADA, INSTALADO EM REDE DE ALIMENTAÇÃO PARA HIDRANTE - FORNECIMENTO E INSTALAÇÃO. AF_01/2026</v>
          </cell>
          <cell r="E12387" t="str">
            <v>UN</v>
          </cell>
          <cell r="F12387">
            <v>51.99</v>
          </cell>
          <cell r="G12387">
            <v>54.02</v>
          </cell>
        </row>
        <row r="12388">
          <cell r="A12388" t="str">
            <v>SINAPI92373</v>
          </cell>
          <cell r="B12388" t="str">
            <v>SINAPI</v>
          </cell>
          <cell r="C12388">
            <v>92373</v>
          </cell>
          <cell r="D12388" t="str">
            <v>NIPLE, EM FERRO GALVANIZADO, DN 40 (1 1/2"), CONEXÃO ROSQUEADA, INSTALADO EM REDE DE ALIMENTAÇÃO PARA HIDRANTE - FORNECIMENTO E INSTALAÇÃO. AF_01/2026</v>
          </cell>
          <cell r="E12388" t="str">
            <v>UN</v>
          </cell>
          <cell r="F12388">
            <v>61.81</v>
          </cell>
          <cell r="G12388">
            <v>64.08</v>
          </cell>
        </row>
        <row r="12389">
          <cell r="A12389" t="str">
            <v>SINAPI92344</v>
          </cell>
          <cell r="B12389" t="str">
            <v>SINAPI</v>
          </cell>
          <cell r="C12389">
            <v>92344</v>
          </cell>
          <cell r="D12389" t="str">
            <v>NIPLE, EM FERRO GALVANIZADO, DN 50 (2"), CONEXÃO ROSQUEADA, INSTALADO EM PRUMADAS - FORNECIMENTO E INSTALAÇÃO. AF_01/2026</v>
          </cell>
          <cell r="E12389" t="str">
            <v>UN</v>
          </cell>
          <cell r="F12389">
            <v>84.3</v>
          </cell>
          <cell r="G12389">
            <v>87.13</v>
          </cell>
        </row>
        <row r="12390">
          <cell r="A12390" t="str">
            <v>SINAPI92375</v>
          </cell>
          <cell r="B12390" t="str">
            <v>SINAPI</v>
          </cell>
          <cell r="C12390">
            <v>92375</v>
          </cell>
          <cell r="D12390" t="str">
            <v>NIPLE, EM FERRO GALVANIZADO, DN 50 (2"), CONEXÃO ROSQUEADA, INSTALADO EM REDE DE ALIMENTAÇÃO PARA HIDRANTE - FORNECIMENTO E INSTALAÇÃO. AF_01/2026</v>
          </cell>
          <cell r="E12390" t="str">
            <v>UN</v>
          </cell>
          <cell r="F12390">
            <v>79.930000000000007</v>
          </cell>
          <cell r="G12390">
            <v>82.49</v>
          </cell>
        </row>
        <row r="12391">
          <cell r="A12391" t="str">
            <v>SINAPI92346</v>
          </cell>
          <cell r="B12391" t="str">
            <v>SINAPI</v>
          </cell>
          <cell r="C12391">
            <v>92346</v>
          </cell>
          <cell r="D12391" t="str">
            <v>NIPLE, EM FERRO GALVANIZADO, DN 65 (2 1/2"), CONEXÃO ROSQUEADA, INSTALADO EM PRUMADAS - FORNECIMENTO E INSTALAÇÃO. AF_01/2026</v>
          </cell>
          <cell r="E12391" t="str">
            <v>UN</v>
          </cell>
          <cell r="F12391">
            <v>106.98</v>
          </cell>
          <cell r="G12391">
            <v>110</v>
          </cell>
        </row>
        <row r="12392">
          <cell r="A12392" t="str">
            <v>SINAPI92377</v>
          </cell>
          <cell r="B12392" t="str">
            <v>SINAPI</v>
          </cell>
          <cell r="C12392">
            <v>92377</v>
          </cell>
          <cell r="D12392" t="str">
            <v>NIPLE, EM FERRO GALVANIZADO, DN 65 (2 1/2"), CONEXÃO ROSQUEADA, INSTALADO EM REDE DE ALIMENTAÇÃO PARA HIDRANTE - FORNECIMENTO E INSTALAÇÃO. AF_01/2026</v>
          </cell>
          <cell r="E12392" t="str">
            <v>UN</v>
          </cell>
          <cell r="F12392">
            <v>106.9</v>
          </cell>
          <cell r="G12392">
            <v>109.91</v>
          </cell>
        </row>
        <row r="12393">
          <cell r="A12393" t="str">
            <v>SINAPI92348</v>
          </cell>
          <cell r="B12393" t="str">
            <v>SINAPI</v>
          </cell>
          <cell r="C12393">
            <v>92348</v>
          </cell>
          <cell r="D12393" t="str">
            <v>NIPLE, EM FERRO GALVANIZADO, DN 80 (3"), CONEXÃO ROSQUEADA, INSTALADO EM PRUMADAS - FORNECIMENTO E INSTALAÇÃO. AF_01/2026</v>
          </cell>
          <cell r="E12393" t="str">
            <v>UN</v>
          </cell>
          <cell r="F12393">
            <v>145.35</v>
          </cell>
          <cell r="G12393">
            <v>148.55000000000001</v>
          </cell>
        </row>
        <row r="12394">
          <cell r="A12394" t="str">
            <v>SINAPI92379</v>
          </cell>
          <cell r="B12394" t="str">
            <v>SINAPI</v>
          </cell>
          <cell r="C12394">
            <v>92379</v>
          </cell>
          <cell r="D12394" t="str">
            <v>NIPLE, EM FERRO GALVANIZADO, DN 80 (3"), CONEXÃO ROSQUEADA, INSTALADO EM REDE DE ALIMENTAÇÃO PARA HIDRANTE - FORNECIMENTO E INSTALAÇÃO. AF_01/2026</v>
          </cell>
          <cell r="E12394" t="str">
            <v>UN</v>
          </cell>
          <cell r="F12394">
            <v>149.56</v>
          </cell>
          <cell r="G12394">
            <v>153.01</v>
          </cell>
        </row>
        <row r="12395">
          <cell r="A12395" t="str">
            <v>SINAPI106677</v>
          </cell>
          <cell r="B12395" t="str">
            <v>SINAPI</v>
          </cell>
          <cell r="C12395">
            <v>106677</v>
          </cell>
          <cell r="D12395" t="str">
            <v>REGISTRO DE RECALQUE, HIDRANTE SUBTERRÂNEO PREDIAL, 65 MM - FORNECIMENTO E INSTALAÇÃO. AF_01/2026</v>
          </cell>
          <cell r="E12395" t="str">
            <v>UN</v>
          </cell>
          <cell r="F12395">
            <v>1076.96</v>
          </cell>
          <cell r="G12395">
            <v>1095</v>
          </cell>
        </row>
        <row r="12396">
          <cell r="A12396" t="str">
            <v>SINAPI95696</v>
          </cell>
          <cell r="B12396" t="str">
            <v>SINAPI</v>
          </cell>
          <cell r="C12396">
            <v>95696</v>
          </cell>
          <cell r="D12396" t="str">
            <v>SPRINKLER TIPO PENDENTE, 68 °C, UNIÃO POR ROSCA DN 15 (1/2") - FORNECIMENTO E INSTALAÇÃO. AF_01/2026</v>
          </cell>
          <cell r="E12396" t="str">
            <v>UN</v>
          </cell>
          <cell r="F12396">
            <v>47.39</v>
          </cell>
          <cell r="G12396">
            <v>47.67</v>
          </cell>
        </row>
        <row r="12397">
          <cell r="A12397" t="str">
            <v>SINAPI92335</v>
          </cell>
          <cell r="B12397" t="str">
            <v>SINAPI</v>
          </cell>
          <cell r="C12397">
            <v>92335</v>
          </cell>
          <cell r="D12397" t="str">
            <v>TUBO DE AÇO GALVANIZADO COM COSTURA, CLASSE MÉDIA, CONEXÃO RANHURADA, DN 50 (2"), INSTALADO EM PRUMADAS - FORNECIMENTO E INSTALAÇÃO. AF_01/2026</v>
          </cell>
          <cell r="E12397" t="str">
            <v>M</v>
          </cell>
          <cell r="F12397">
            <v>94.57</v>
          </cell>
          <cell r="G12397">
            <v>95.77</v>
          </cell>
        </row>
        <row r="12398">
          <cell r="A12398" t="str">
            <v>SINAPI92336</v>
          </cell>
          <cell r="B12398" t="str">
            <v>SINAPI</v>
          </cell>
          <cell r="C12398">
            <v>92336</v>
          </cell>
          <cell r="D12398" t="str">
            <v>TUBO DE AÇO GALVANIZADO COM COSTURA, CLASSE MÉDIA, CONEXÃO RANHURADA, DN 65 (2 1/2"), INSTALADO EM PRUMADAS - FORNECIMENTO E INSTALAÇÃO. AF_01/2026</v>
          </cell>
          <cell r="E12398" t="str">
            <v>M</v>
          </cell>
          <cell r="F12398">
            <v>113.23</v>
          </cell>
          <cell r="G12398">
            <v>114.47</v>
          </cell>
        </row>
        <row r="12399">
          <cell r="A12399" t="str">
            <v>SINAPI92337</v>
          </cell>
          <cell r="B12399" t="str">
            <v>SINAPI</v>
          </cell>
          <cell r="C12399">
            <v>92337</v>
          </cell>
          <cell r="D12399" t="str">
            <v>TUBO DE AÇO GALVANIZADO COM COSTURA, CLASSE MÉDIA, CONEXÃO RANHURADA, DN 80 (3"), INSTALADO EM PRUMADAS - FORNECIMENTO E INSTALAÇÃO. AF_01/2026</v>
          </cell>
          <cell r="E12399" t="str">
            <v>M</v>
          </cell>
          <cell r="F12399">
            <v>145.93</v>
          </cell>
          <cell r="G12399">
            <v>147.21</v>
          </cell>
        </row>
        <row r="12400">
          <cell r="A12400" t="str">
            <v>SINAPI92687</v>
          </cell>
          <cell r="B12400" t="str">
            <v>SINAPI</v>
          </cell>
          <cell r="C12400">
            <v>92687</v>
          </cell>
          <cell r="D12400" t="str">
            <v>TUBO DE AÇO GALVANIZADO COM COSTURA, CLASSE MÉDIA, CONEXÃO ROSQUEADA, DN 15 (1/2"), INSTALADO EM RAMAIS E SUB-RAMAIS DE GÁS - FORNECIMENTO E INSTALAÇÃO. AF_01/2026</v>
          </cell>
          <cell r="E12400" t="str">
            <v>M</v>
          </cell>
          <cell r="F12400">
            <v>30.19</v>
          </cell>
          <cell r="G12400">
            <v>30.88</v>
          </cell>
        </row>
        <row r="12401">
          <cell r="A12401" t="str">
            <v>SINAPI92688</v>
          </cell>
          <cell r="B12401" t="str">
            <v>SINAPI</v>
          </cell>
          <cell r="C12401">
            <v>92688</v>
          </cell>
          <cell r="D12401" t="str">
            <v>TUBO DE AÇO GALVANIZADO COM COSTURA, CLASSE MÉDIA, CONEXÃO ROSQUEADA, DN 20 (3/4"), INSTALADO EM RAMAIS E SUB-RAMAIS DE GÁS - FORNECIMENTO E INSTALAÇÃO. AF_01/2026</v>
          </cell>
          <cell r="E12401" t="str">
            <v>M</v>
          </cell>
          <cell r="F12401">
            <v>43.31</v>
          </cell>
          <cell r="G12401">
            <v>44.49</v>
          </cell>
        </row>
        <row r="12402">
          <cell r="A12402" t="str">
            <v>SINAPI97536</v>
          </cell>
          <cell r="B12402" t="str">
            <v>SINAPI</v>
          </cell>
          <cell r="C12402">
            <v>97536</v>
          </cell>
          <cell r="D12402" t="str">
            <v>TUBO DE AÇO GALVANIZADO COM COSTURA, CLASSE MÉDIA, CONEXÃO ROSQUEADA, DN 25 (1"), INSTALADO EM RAMAIS E SUB-RAMAIS DE GÁS - FORNECIMENTO E INSTALAÇÃO. AF_01/2026</v>
          </cell>
          <cell r="E12402" t="str">
            <v>M</v>
          </cell>
          <cell r="F12402">
            <v>67.06</v>
          </cell>
          <cell r="G12402">
            <v>68.97</v>
          </cell>
        </row>
        <row r="12403">
          <cell r="A12403" t="str">
            <v>SINAPI97535</v>
          </cell>
          <cell r="B12403" t="str">
            <v>SINAPI</v>
          </cell>
          <cell r="C12403">
            <v>97535</v>
          </cell>
          <cell r="D12403" t="str">
            <v>TUBO DE AÇO GALVANIZADO COM COSTURA, CLASSE MÉDIA, CONEXÃO ROSQUEADA, DN 25 (1"), INSTALADO EM REDE DE ALIMENTAÇÃO PARA SPRINKLER - FORNECIMENTO E INSTALAÇÃO. AF_01/2026</v>
          </cell>
          <cell r="E12403" t="str">
            <v>M</v>
          </cell>
          <cell r="F12403">
            <v>52.3</v>
          </cell>
          <cell r="G12403">
            <v>53.33</v>
          </cell>
        </row>
        <row r="12404">
          <cell r="A12404" t="str">
            <v>SINAPI92652</v>
          </cell>
          <cell r="B12404" t="str">
            <v>SINAPI</v>
          </cell>
          <cell r="C12404">
            <v>92652</v>
          </cell>
          <cell r="D12404" t="str">
            <v>TUBO DE AÇO GALVANIZADO COM COSTURA, CLASSE MÉDIA, CONEXÃO ROSQUEADA, DN 32 (1 1/4"), INSTALADO EM REDE DE ALIMENTAÇÃO PARA SPRINKLER - FORNECIMENTO E INSTALAÇÃO. AF_01/2026</v>
          </cell>
          <cell r="E12404" t="str">
            <v>M</v>
          </cell>
          <cell r="F12404">
            <v>63.24</v>
          </cell>
          <cell r="G12404">
            <v>64.37</v>
          </cell>
        </row>
        <row r="12405">
          <cell r="A12405" t="str">
            <v>SINAPI92653</v>
          </cell>
          <cell r="B12405" t="str">
            <v>SINAPI</v>
          </cell>
          <cell r="C12405">
            <v>92653</v>
          </cell>
          <cell r="D12405" t="str">
            <v>TUBO DE AÇO GALVANIZADO COM COSTURA, CLASSE MÉDIA, CONEXÃO ROSQUEADA, DN 40 (1 1/2"), INSTALADO EM REDE DE ALIMENTAÇÃO PARA SPRINKLER - FORNECIMENTO E INSTALAÇÃO. AF_01/2026</v>
          </cell>
          <cell r="E12405" t="str">
            <v>M</v>
          </cell>
          <cell r="F12405">
            <v>72.39</v>
          </cell>
          <cell r="G12405">
            <v>73.63</v>
          </cell>
        </row>
        <row r="12406">
          <cell r="A12406" t="str">
            <v>SINAPI92654</v>
          </cell>
          <cell r="B12406" t="str">
            <v>SINAPI</v>
          </cell>
          <cell r="C12406">
            <v>92654</v>
          </cell>
          <cell r="D12406" t="str">
            <v>TUBO DE AÇO GALVANIZADO COM COSTURA, CLASSE MÉDIA, CONEXÃO ROSQUEADA, DN 50 (2"), INSTALADO EM REDE DE ALIMENTAÇÃO PARA SPRINKLER - FORNECIMENTO E INSTALAÇÃO. AF_01/2026</v>
          </cell>
          <cell r="E12406" t="str">
            <v>M</v>
          </cell>
          <cell r="F12406">
            <v>97.7</v>
          </cell>
          <cell r="G12406">
            <v>99.09</v>
          </cell>
        </row>
        <row r="12407">
          <cell r="A12407" t="str">
            <v>SINAPI92655</v>
          </cell>
          <cell r="B12407" t="str">
            <v>SINAPI</v>
          </cell>
          <cell r="C12407">
            <v>92655</v>
          </cell>
          <cell r="D12407" t="str">
            <v>TUBO DE AÇO GALVANIZADO COM COSTURA, CLASSE MÉDIA, CONEXÃO ROSQUEADA, DN 65 (2 1/2"), INSTALADO EM REDE DE ALIMENTAÇÃO PARA SPRINKLER - FORNECIMENTO E INSTALAÇÃO. AF_01/2026</v>
          </cell>
          <cell r="E12407" t="str">
            <v>M</v>
          </cell>
          <cell r="F12407">
            <v>119.34</v>
          </cell>
          <cell r="G12407">
            <v>120.95</v>
          </cell>
        </row>
        <row r="12408">
          <cell r="A12408" t="str">
            <v>SINAPI92656</v>
          </cell>
          <cell r="B12408" t="str">
            <v>SINAPI</v>
          </cell>
          <cell r="C12408">
            <v>92656</v>
          </cell>
          <cell r="D12408" t="str">
            <v>TUBO DE AÇO GALVANIZADO COM COSTURA, CLASSE MÉDIA, CONEXÃO ROSQUEADA, DN 80 (3"), INSTALADO EM REDE DE ALIMENTAÇÃO PARA SPRINKLER - FORNECIMENTO E INSTALAÇÃO. AF_01/2026</v>
          </cell>
          <cell r="E12408" t="str">
            <v>M</v>
          </cell>
          <cell r="F12408">
            <v>155.02000000000001</v>
          </cell>
          <cell r="G12408">
            <v>156.85</v>
          </cell>
        </row>
        <row r="12409">
          <cell r="A12409" t="str">
            <v>SINAPI101918</v>
          </cell>
          <cell r="B12409" t="str">
            <v>SINAPI</v>
          </cell>
          <cell r="C12409">
            <v>101918</v>
          </cell>
          <cell r="D12409" t="str">
            <v>TUBO DE AÇO GALVANIZADO COM COSTURA, CLASSE MÉDIA, DN 100 (4"), CONEXÃO ROSQUEADA, INSTALADO EM PRUMADAS - FORNECIMENTO E INSTALAÇÃO. AF_01/2026</v>
          </cell>
          <cell r="E12409" t="str">
            <v>M</v>
          </cell>
          <cell r="F12409">
            <v>214.01</v>
          </cell>
          <cell r="G12409">
            <v>216.57</v>
          </cell>
        </row>
        <row r="12410">
          <cell r="A12410" t="str">
            <v>SINAPI101927</v>
          </cell>
          <cell r="B12410" t="str">
            <v>SINAPI</v>
          </cell>
          <cell r="C12410">
            <v>101927</v>
          </cell>
          <cell r="D12410" t="str">
            <v>TUBO DE AÇO GALVANIZADO COM COSTURA, CLASSE MÉDIA, DN 100 (4"), CONEXÃO ROSQUEADA, INSTALADO EM REDE DE ALIMENTAÇÃO PARA HIDRANTE - FORNECIMENTO E INSTALAÇÃO. AF_01/2026</v>
          </cell>
          <cell r="E12410" t="str">
            <v>M</v>
          </cell>
          <cell r="F12410">
            <v>196.13</v>
          </cell>
          <cell r="G12410">
            <v>197.6</v>
          </cell>
        </row>
        <row r="12411">
          <cell r="A12411" t="str">
            <v>SINAPI97498</v>
          </cell>
          <cell r="B12411" t="str">
            <v>SINAPI</v>
          </cell>
          <cell r="C12411">
            <v>97498</v>
          </cell>
          <cell r="D12411" t="str">
            <v>TUBO DE AÇO GALVANIZADO COM COSTURA, CLASSE MÉDIA, DN 25 (1"), CONEXÃO ROSQUEADA, INSTALADO EM REDE DE ALIMENTAÇÃO PARA HIDRANTE - FORNECIMENTO E INSTALAÇÃO. AF_01/2026</v>
          </cell>
          <cell r="E12411" t="str">
            <v>M</v>
          </cell>
          <cell r="F12411">
            <v>46.38</v>
          </cell>
          <cell r="G12411">
            <v>47.05</v>
          </cell>
        </row>
        <row r="12412">
          <cell r="A12412" t="str">
            <v>SINAPI92364</v>
          </cell>
          <cell r="B12412" t="str">
            <v>SINAPI</v>
          </cell>
          <cell r="C12412">
            <v>92364</v>
          </cell>
          <cell r="D12412" t="str">
            <v>TUBO DE AÇO GALVANIZADO COM COSTURA, CLASSE MÉDIA, DN 32 (1 1/4"), CONEXÃO ROSQUEADA, INSTALADO EM REDE DE ALIMENTAÇÃO PARA HIDRANTE - FORNECIMENTO E INSTALAÇÃO. AF_01/2026</v>
          </cell>
          <cell r="E12412" t="str">
            <v>M</v>
          </cell>
          <cell r="F12412">
            <v>56.86</v>
          </cell>
          <cell r="G12412">
            <v>57.6</v>
          </cell>
        </row>
        <row r="12413">
          <cell r="A12413" t="str">
            <v>SINAPI92365</v>
          </cell>
          <cell r="B12413" t="str">
            <v>SINAPI</v>
          </cell>
          <cell r="C12413">
            <v>92365</v>
          </cell>
          <cell r="D12413" t="str">
            <v>TUBO DE AÇO GALVANIZADO COM COSTURA, CLASSE MÉDIA, DN 40 (1 1/2"), CONEXÃO ROSQUEADA, INSTALADO EM REDE DE ALIMENTAÇÃO PARA HIDRANTE - FORNECIMENTO E INSTALAÇÃO. AF_01/2026</v>
          </cell>
          <cell r="E12413" t="str">
            <v>M</v>
          </cell>
          <cell r="F12413">
            <v>65.5</v>
          </cell>
          <cell r="G12413">
            <v>66.319999999999993</v>
          </cell>
        </row>
        <row r="12414">
          <cell r="A12414" t="str">
            <v>SINAPI92341</v>
          </cell>
          <cell r="B12414" t="str">
            <v>SINAPI</v>
          </cell>
          <cell r="C12414">
            <v>92341</v>
          </cell>
          <cell r="D12414" t="str">
            <v>TUBO DE AÇO GALVANIZADO COM COSTURA, CLASSE MÉDIA, DN 50 (2"), CONEXÃO ROSQUEADA, INSTALADO EM PRUMADAS - FORNECIMENTO E INSTALAÇÃO. AF_01/2026</v>
          </cell>
          <cell r="E12414" t="str">
            <v>M</v>
          </cell>
          <cell r="F12414">
            <v>109.44</v>
          </cell>
          <cell r="G12414">
            <v>111.52</v>
          </cell>
        </row>
        <row r="12415">
          <cell r="A12415" t="str">
            <v>SINAPI92366</v>
          </cell>
          <cell r="B12415" t="str">
            <v>SINAPI</v>
          </cell>
          <cell r="C12415">
            <v>92366</v>
          </cell>
          <cell r="D12415" t="str">
            <v>TUBO DE AÇO GALVANIZADO COM COSTURA, CLASSE MÉDIA, DN 50 (2"), CONEXÃO ROSQUEADA, INSTALADO EM REDE DE ALIMENTAÇÃO PARA HIDRANTE - FORNECIMENTO E INSTALAÇÃO. AF_01/2026</v>
          </cell>
          <cell r="E12415" t="str">
            <v>M</v>
          </cell>
          <cell r="F12415">
            <v>90.17</v>
          </cell>
          <cell r="G12415">
            <v>91.1</v>
          </cell>
        </row>
        <row r="12416">
          <cell r="A12416" t="str">
            <v>SINAPI92342</v>
          </cell>
          <cell r="B12416" t="str">
            <v>SINAPI</v>
          </cell>
          <cell r="C12416">
            <v>92342</v>
          </cell>
          <cell r="D12416" t="str">
            <v>TUBO DE AÇO GALVANIZADO COM COSTURA, CLASSE MÉDIA, DN 65 (2 1/2"), CONEXÃO ROSQUEADA, INSTALADO EM PRUMADAS - FORNECIMENTO E INSTALAÇÃO. AF_01/2026</v>
          </cell>
          <cell r="E12416" t="str">
            <v>M</v>
          </cell>
          <cell r="F12416">
            <v>129.69</v>
          </cell>
          <cell r="G12416">
            <v>131.91999999999999</v>
          </cell>
        </row>
        <row r="12417">
          <cell r="A12417" t="str">
            <v>SINAPI92367</v>
          </cell>
          <cell r="B12417" t="str">
            <v>SINAPI</v>
          </cell>
          <cell r="C12417">
            <v>92367</v>
          </cell>
          <cell r="D12417" t="str">
            <v>TUBO DE AÇO GALVANIZADO COM COSTURA, CLASSE MÉDIA, DN 65 (2 1/2"), CONEXÃO ROSQUEADA, INSTALADO EM REDE DE ALIMENTAÇÃO PARA HIDRANTE - FORNECIMENTO E INSTALAÇÃO. AF_01/2026</v>
          </cell>
          <cell r="E12417" t="str">
            <v>M</v>
          </cell>
          <cell r="F12417">
            <v>110.84</v>
          </cell>
          <cell r="G12417">
            <v>111.94</v>
          </cell>
        </row>
        <row r="12418">
          <cell r="A12418" t="str">
            <v>SINAPI92343</v>
          </cell>
          <cell r="B12418" t="str">
            <v>SINAPI</v>
          </cell>
          <cell r="C12418">
            <v>92343</v>
          </cell>
          <cell r="D12418" t="str">
            <v>TUBO DE AÇO GALVANIZADO COM COSTURA, CLASSE MÉDIA, DN 80 (3"), CONEXÃO ROSQUEADA, INSTALADO EM PRUMADAS - FORNECIMENTO E INSTALAÇÃO. AF_01/2026</v>
          </cell>
          <cell r="E12418" t="str">
            <v>M</v>
          </cell>
          <cell r="F12418">
            <v>163.98</v>
          </cell>
          <cell r="G12418">
            <v>166.35</v>
          </cell>
        </row>
        <row r="12419">
          <cell r="A12419" t="str">
            <v>SINAPI92368</v>
          </cell>
          <cell r="B12419" t="str">
            <v>SINAPI</v>
          </cell>
          <cell r="C12419">
            <v>92368</v>
          </cell>
          <cell r="D12419" t="str">
            <v>TUBO DE AÇO GALVANIZADO COM COSTURA, CLASSE MÉDIA, DN 80 (3"), CONEXÃO ROSQUEADA, INSTALADO EM REDE DE ALIMENTAÇÃO PARA HIDRANTE - FORNECIMENTO E INSTALAÇÃO. AF_01/2026</v>
          </cell>
          <cell r="E12419" t="str">
            <v>M</v>
          </cell>
          <cell r="F12419">
            <v>145.54</v>
          </cell>
          <cell r="G12419">
            <v>146.80000000000001</v>
          </cell>
        </row>
        <row r="12420">
          <cell r="A12420" t="str">
            <v>SINAPI92689</v>
          </cell>
          <cell r="B12420" t="str">
            <v>SINAPI</v>
          </cell>
          <cell r="C12420">
            <v>92689</v>
          </cell>
          <cell r="D12420" t="str">
            <v>TUBO DE AÇO PRETO SEM COSTURA, CLASSE MÉDIA, CONEXÃO SOLDADA, DN 15 (1/2"), INSTALADO EM RAMAIS E SUB-RAMAIS DE GÁS - FORNECIMENTO E INSTALAÇÃO. AF_01/2026</v>
          </cell>
          <cell r="E12420" t="str">
            <v>M</v>
          </cell>
          <cell r="F12420">
            <v>53.9</v>
          </cell>
          <cell r="G12420">
            <v>54.6</v>
          </cell>
        </row>
        <row r="12421">
          <cell r="A12421" t="str">
            <v>SINAPI92690</v>
          </cell>
          <cell r="B12421" t="str">
            <v>SINAPI</v>
          </cell>
          <cell r="C12421">
            <v>92690</v>
          </cell>
          <cell r="D12421" t="str">
            <v>TUBO DE AÇO PRETO SEM COSTURA, CLASSE MÉDIA, CONEXÃO SOLDADA, DN 20 (3/4"), INSTALADO EM RAMAIS E SUB-RAMAIS DE GÁS - FORNECIMENTO E INSTALAÇÃO. AF_01/2026</v>
          </cell>
          <cell r="E12421" t="str">
            <v>M</v>
          </cell>
          <cell r="F12421">
            <v>77.64</v>
          </cell>
          <cell r="G12421">
            <v>78.84</v>
          </cell>
        </row>
        <row r="12422">
          <cell r="A12422" t="str">
            <v>SINAPI92691</v>
          </cell>
          <cell r="B12422" t="str">
            <v>SINAPI</v>
          </cell>
          <cell r="C12422">
            <v>92691</v>
          </cell>
          <cell r="D12422" t="str">
            <v>TUBO DE AÇO PRETO SEM COSTURA, CLASSE MÉDIA, CONEXÃO SOLDADA, DN 25 (1"), INSTALADO EM RAMAIS E SUB-RAMAIS DE GÁS - FORNECIMENTO E INSTALAÇÃO. AF_01/2026</v>
          </cell>
          <cell r="E12422" t="str">
            <v>M</v>
          </cell>
          <cell r="F12422">
            <v>103.82</v>
          </cell>
          <cell r="G12422">
            <v>106.15</v>
          </cell>
        </row>
        <row r="12423">
          <cell r="A12423" t="str">
            <v>SINAPI92359</v>
          </cell>
          <cell r="B12423" t="str">
            <v>SINAPI</v>
          </cell>
          <cell r="C12423">
            <v>92359</v>
          </cell>
          <cell r="D12423" t="str">
            <v>TUBO DE AÇO PRETO SEM COSTURA, CONEXÃO SOLDADA, DN 25 (1"), INSTALADO EM REDE DE ALIMENTAÇÃO PARA HIDRANTE - FORNECIMENTO E INSTALAÇÃO. AF_01/2026</v>
          </cell>
          <cell r="E12423" t="str">
            <v>M</v>
          </cell>
          <cell r="F12423">
            <v>70.2</v>
          </cell>
          <cell r="G12423">
            <v>70.510000000000005</v>
          </cell>
        </row>
        <row r="12424">
          <cell r="A12424" t="str">
            <v>SINAPI92645</v>
          </cell>
          <cell r="B12424" t="str">
            <v>SINAPI</v>
          </cell>
          <cell r="C12424">
            <v>92645</v>
          </cell>
          <cell r="D12424" t="str">
            <v>TUBO DE AÇO PRETO SEM COSTURA, CONEXÃO SOLDADA, DN 25 (1"), INSTALADO EM REDE DE ALIMENTAÇÃO PARA SPRINKLER - FORNECIMENTO E INSTALAÇÃO. AF_01/2026</v>
          </cell>
          <cell r="E12424" t="str">
            <v>M</v>
          </cell>
          <cell r="F12424">
            <v>75.03</v>
          </cell>
          <cell r="G12424">
            <v>75.63</v>
          </cell>
        </row>
        <row r="12425">
          <cell r="A12425" t="str">
            <v>SINAPI92360</v>
          </cell>
          <cell r="B12425" t="str">
            <v>SINAPI</v>
          </cell>
          <cell r="C12425">
            <v>92360</v>
          </cell>
          <cell r="D12425" t="str">
            <v>TUBO DE AÇO PRETO SEM COSTURA, CONEXÃO SOLDADA, DN 32 (1 1/4"), INSTALADO EM REDE DE ALIMENTAÇÃO PARA HIDRANTE - FORNECIMENTO E INSTALAÇÃO. AF_01/2026</v>
          </cell>
          <cell r="E12425" t="str">
            <v>M</v>
          </cell>
          <cell r="F12425">
            <v>93.68</v>
          </cell>
          <cell r="G12425">
            <v>94.08</v>
          </cell>
        </row>
        <row r="12426">
          <cell r="A12426" t="str">
            <v>SINAPI92646</v>
          </cell>
          <cell r="B12426" t="str">
            <v>SINAPI</v>
          </cell>
          <cell r="C12426">
            <v>92646</v>
          </cell>
          <cell r="D12426" t="str">
            <v>TUBO DE AÇO PRETO SEM COSTURA, CONEXÃO SOLDADA, DN 32 (1 1/4"), INSTALADO EM REDE DE ALIMENTAÇÃO PARA SPRINKLER - FORNECIMENTO E INSTALAÇÃO. AF_01/2026</v>
          </cell>
          <cell r="E12426" t="str">
            <v>M</v>
          </cell>
          <cell r="F12426">
            <v>98.5</v>
          </cell>
          <cell r="G12426">
            <v>99.21</v>
          </cell>
        </row>
        <row r="12427">
          <cell r="A12427" t="str">
            <v>SINAPI95697</v>
          </cell>
          <cell r="B12427" t="str">
            <v>SINAPI</v>
          </cell>
          <cell r="C12427">
            <v>95697</v>
          </cell>
          <cell r="D12427" t="str">
            <v>TUBO DE AÇO PRETO SEM COSTURA, CONEXÃO SOLDADA, DN 40 (1 1/2"), INSTALADO EM REDE DE ALIMENTAÇÃO PARA HIDRANTE - FORNECIMENTO E INSTALAÇÃO. AF_01/2026</v>
          </cell>
          <cell r="E12427" t="str">
            <v>M</v>
          </cell>
          <cell r="F12427">
            <v>103.12</v>
          </cell>
          <cell r="G12427">
            <v>103.61</v>
          </cell>
        </row>
        <row r="12428">
          <cell r="A12428" t="str">
            <v>SINAPI92648</v>
          </cell>
          <cell r="B12428" t="str">
            <v>SINAPI</v>
          </cell>
          <cell r="C12428">
            <v>92648</v>
          </cell>
          <cell r="D12428" t="str">
            <v>TUBO DE AÇO PRETO SEM COSTURA, CONEXÃO SOLDADA, DN 40 (1 1/2"), INSTALADO EM REDE DE ALIMENTAÇÃO PARA SPRINKLER - FORNECIMENTO E INSTALAÇÃO. AF_01/2026</v>
          </cell>
          <cell r="E12428" t="str">
            <v>M</v>
          </cell>
          <cell r="F12428">
            <v>107.94</v>
          </cell>
          <cell r="G12428">
            <v>108.75</v>
          </cell>
        </row>
        <row r="12429">
          <cell r="A12429" t="str">
            <v>SINAPI92338</v>
          </cell>
          <cell r="B12429" t="str">
            <v>SINAPI</v>
          </cell>
          <cell r="C12429">
            <v>92338</v>
          </cell>
          <cell r="D12429" t="str">
            <v>TUBO DE AÇO PRETO SEM COSTURA, CONEXÃO SOLDADA, DN 50 (2"), INSTALADO EM PRUMADAS - FORNECIMENTO E INSTALAÇÃO. AF_01/2026</v>
          </cell>
          <cell r="E12429" t="str">
            <v>M</v>
          </cell>
          <cell r="F12429">
            <v>155.22</v>
          </cell>
          <cell r="G12429">
            <v>157.54</v>
          </cell>
        </row>
        <row r="12430">
          <cell r="A12430" t="str">
            <v>SINAPI92361</v>
          </cell>
          <cell r="B12430" t="str">
            <v>SINAPI</v>
          </cell>
          <cell r="C12430">
            <v>92361</v>
          </cell>
          <cell r="D12430" t="str">
            <v>TUBO DE AÇO PRETO SEM COSTURA, CONEXÃO SOLDADA, DN 50 (2"), INSTALADO EM REDE DE ALIMENTAÇÃO PARA HIDRANTE - FORNECIMENTO E INSTALAÇÃO. AF_01/2026</v>
          </cell>
          <cell r="E12430" t="str">
            <v>M</v>
          </cell>
          <cell r="F12430">
            <v>126.67</v>
          </cell>
          <cell r="G12430">
            <v>127.3</v>
          </cell>
        </row>
        <row r="12431">
          <cell r="A12431" t="str">
            <v>SINAPI92649</v>
          </cell>
          <cell r="B12431" t="str">
            <v>SINAPI</v>
          </cell>
          <cell r="C12431">
            <v>92649</v>
          </cell>
          <cell r="D12431" t="str">
            <v>TUBO DE AÇO PRETO SEM COSTURA, CONEXÃO SOLDADA, DN 50 (2"), INSTALADO EM REDE DE ALIMENTAÇÃO PARA SPRINKLER - FORNECIMENTO E INSTALAÇÃO. AF_01/2026</v>
          </cell>
          <cell r="E12431" t="str">
            <v>M</v>
          </cell>
          <cell r="F12431">
            <v>131.49</v>
          </cell>
          <cell r="G12431">
            <v>132.41</v>
          </cell>
        </row>
        <row r="12432">
          <cell r="A12432" t="str">
            <v>SINAPI92339</v>
          </cell>
          <cell r="B12432" t="str">
            <v>SINAPI</v>
          </cell>
          <cell r="C12432">
            <v>92339</v>
          </cell>
          <cell r="D12432" t="str">
            <v>TUBO DE AÇO PRETO SEM COSTURA, CONEXÃO SOLDADA, DN 65 (2 1/2"), INSTALADO EM PRUMADAS - FORNECIMENTO E INSTALAÇÃO. AF_01/2026</v>
          </cell>
          <cell r="E12432" t="str">
            <v>M</v>
          </cell>
          <cell r="F12432">
            <v>228.3</v>
          </cell>
          <cell r="G12432">
            <v>230.69</v>
          </cell>
        </row>
        <row r="12433">
          <cell r="A12433" t="str">
            <v>SINAPI92362</v>
          </cell>
          <cell r="B12433" t="str">
            <v>SINAPI</v>
          </cell>
          <cell r="C12433">
            <v>92362</v>
          </cell>
          <cell r="D12433" t="str">
            <v>TUBO DE AÇO PRETO SEM COSTURA, CONEXÃO SOLDADA, DN 65 (2 1/2"), INSTALADO EM REDE DE ALIMENTAÇÃO PARA HIDRANTE - FORNECIMENTO E INSTALAÇÃO. AF_01/2026</v>
          </cell>
          <cell r="E12433" t="str">
            <v>M</v>
          </cell>
          <cell r="F12433">
            <v>201.77</v>
          </cell>
          <cell r="G12433">
            <v>202.58</v>
          </cell>
        </row>
        <row r="12434">
          <cell r="A12434" t="str">
            <v>SINAPI92650</v>
          </cell>
          <cell r="B12434" t="str">
            <v>SINAPI</v>
          </cell>
          <cell r="C12434">
            <v>92650</v>
          </cell>
          <cell r="D12434" t="str">
            <v>TUBO DE AÇO PRETO SEM COSTURA, CONEXÃO SOLDADA, DN 65 (2 1/2"), INSTALADO EM REDE DE ALIMENTAÇÃO PARA SPRINKLER - FORNECIMENTO E INSTALAÇÃO. AF_01/2026</v>
          </cell>
          <cell r="E12434" t="str">
            <v>M</v>
          </cell>
          <cell r="F12434">
            <v>206.6</v>
          </cell>
          <cell r="G12434">
            <v>207.7</v>
          </cell>
        </row>
        <row r="12435">
          <cell r="A12435" t="str">
            <v>SINAPI106674</v>
          </cell>
          <cell r="B12435" t="str">
            <v>SINAPI</v>
          </cell>
          <cell r="C12435">
            <v>106674</v>
          </cell>
          <cell r="D12435" t="str">
            <v>TUBO DE AÇO PRETO SEM COSTURA, CONEXÃO SOLDADA, DN 80 (3"), INSTALADO EM PRUMADAS - FORNECIMENTO E INSTALAÇÃO. AF_01/2026</v>
          </cell>
          <cell r="E12435" t="str">
            <v>M</v>
          </cell>
          <cell r="F12435">
            <v>278.12</v>
          </cell>
          <cell r="G12435">
            <v>280.56</v>
          </cell>
        </row>
        <row r="12436">
          <cell r="A12436" t="str">
            <v>SINAPI106675</v>
          </cell>
          <cell r="B12436" t="str">
            <v>SINAPI</v>
          </cell>
          <cell r="C12436">
            <v>106675</v>
          </cell>
          <cell r="D12436" t="str">
            <v>TUBO DE AÇO PRETO SEM COSTURA, CONEXÃO SOLDADA, DN 80 (3"), INSTALADO EM REDE DE ALIMENTAÇÃO PARA HIDRANTE - FORNECIMENTO E INSTALAÇÃO. AF_01/2026</v>
          </cell>
          <cell r="E12436" t="str">
            <v>M</v>
          </cell>
          <cell r="F12436">
            <v>253.6</v>
          </cell>
          <cell r="G12436">
            <v>254.59</v>
          </cell>
        </row>
        <row r="12437">
          <cell r="A12437" t="str">
            <v>SINAPI106676</v>
          </cell>
          <cell r="B12437" t="str">
            <v>SINAPI</v>
          </cell>
          <cell r="C12437">
            <v>106676</v>
          </cell>
          <cell r="D12437" t="str">
            <v>TUBO DE AÇO PRETO SEM COSTURA, CONEXÃO SOLDADA, DN 80 (3"), INSTALADO EM REDE DE ALIMENTAÇÃO PARA SPRINKLER - FORNECIMENTO E INSTALAÇÃO. AF_01/2026</v>
          </cell>
          <cell r="E12437" t="str">
            <v>M</v>
          </cell>
          <cell r="F12437">
            <v>258.43</v>
          </cell>
          <cell r="G12437">
            <v>259.70999999999998</v>
          </cell>
        </row>
        <row r="12438">
          <cell r="A12438" t="str">
            <v>SINAPI97439</v>
          </cell>
          <cell r="B12438" t="str">
            <v>SINAPI</v>
          </cell>
          <cell r="C12438">
            <v>97439</v>
          </cell>
          <cell r="D12438" t="str">
            <v>TÊ, EM AÇO, CONEXÃO RANHURADA, DN 50 (2"), INSTALADO EM PRUMADAS - FORNECIMENTO E INSTALAÇÃO. AF_01/2026</v>
          </cell>
          <cell r="E12438" t="str">
            <v>UN</v>
          </cell>
          <cell r="F12438">
            <v>154.18</v>
          </cell>
          <cell r="G12438">
            <v>157.41999999999999</v>
          </cell>
        </row>
        <row r="12439">
          <cell r="A12439" t="str">
            <v>SINAPI97440</v>
          </cell>
          <cell r="B12439" t="str">
            <v>SINAPI</v>
          </cell>
          <cell r="C12439">
            <v>97440</v>
          </cell>
          <cell r="D12439" t="str">
            <v>TÊ, EM AÇO, CONEXÃO RANHURADA, DN 65 (2 1/2"), INSTALADO EM PRUMADAS - FORNECIMENTO E INSTALAÇÃO. AF_01/2026</v>
          </cell>
          <cell r="E12439" t="str">
            <v>UN</v>
          </cell>
          <cell r="F12439">
            <v>177.4</v>
          </cell>
          <cell r="G12439">
            <v>180.76</v>
          </cell>
        </row>
        <row r="12440">
          <cell r="A12440" t="str">
            <v>SINAPI97442</v>
          </cell>
          <cell r="B12440" t="str">
            <v>SINAPI</v>
          </cell>
          <cell r="C12440">
            <v>97442</v>
          </cell>
          <cell r="D12440" t="str">
            <v>TÊ, EM AÇO, CONEXÃO RANHURADA, DN 80 (3"), INSTALADO EM PRUMADAS - FORNECIMENTO E INSTALAÇÃO. AF_01/2026</v>
          </cell>
          <cell r="E12440" t="str">
            <v>UN</v>
          </cell>
          <cell r="F12440">
            <v>191.28</v>
          </cell>
          <cell r="G12440">
            <v>194.75</v>
          </cell>
        </row>
        <row r="12441">
          <cell r="A12441" t="str">
            <v>SINAPI97552</v>
          </cell>
          <cell r="B12441" t="str">
            <v>SINAPI</v>
          </cell>
          <cell r="C12441">
            <v>97552</v>
          </cell>
          <cell r="D12441" t="str">
            <v>TÊ, EM AÇO, CONEXÃO SOLDADA, DN 15 (1/2"), INSTALADO EM RAMAIS E SUB-RAMAIS DE GÁS - FORNECIMENTO E INSTALAÇÃO. AF_01/2026</v>
          </cell>
          <cell r="E12441" t="str">
            <v>UN</v>
          </cell>
          <cell r="F12441">
            <v>55.86</v>
          </cell>
          <cell r="G12441">
            <v>57.26</v>
          </cell>
        </row>
        <row r="12442">
          <cell r="A12442" t="str">
            <v>SINAPI97553</v>
          </cell>
          <cell r="B12442" t="str">
            <v>SINAPI</v>
          </cell>
          <cell r="C12442">
            <v>97553</v>
          </cell>
          <cell r="D12442" t="str">
            <v>TÊ, EM AÇO, CONEXÃO SOLDADA, DN 20 (3/4"), INSTALADO EM RAMAIS E SUB-RAMAIS DE GÁS - FORNECIMENTO E INSTALAÇÃO. AF_01/2026</v>
          </cell>
          <cell r="E12442" t="str">
            <v>UN</v>
          </cell>
          <cell r="F12442">
            <v>81.97</v>
          </cell>
          <cell r="G12442">
            <v>84.36</v>
          </cell>
        </row>
        <row r="12443">
          <cell r="A12443" t="str">
            <v>SINAPI97554</v>
          </cell>
          <cell r="B12443" t="str">
            <v>SINAPI</v>
          </cell>
          <cell r="C12443">
            <v>97554</v>
          </cell>
          <cell r="D12443" t="str">
            <v>TÊ, EM AÇO, CONEXÃO SOLDADA, DN 25 (1"), INSTALADO EM RAMAIS E SUB-RAMAIS DE GÁS - FORNECIMENTO E INSTALAÇÃO. AF_01/2026</v>
          </cell>
          <cell r="E12443" t="str">
            <v>UN</v>
          </cell>
          <cell r="F12443">
            <v>143.72</v>
          </cell>
          <cell r="G12443">
            <v>148.36000000000001</v>
          </cell>
        </row>
        <row r="12444">
          <cell r="A12444" t="str">
            <v>SINAPI97491</v>
          </cell>
          <cell r="B12444" t="str">
            <v>SINAPI</v>
          </cell>
          <cell r="C12444">
            <v>97491</v>
          </cell>
          <cell r="D12444" t="str">
            <v>TÊ, EM AÇO, CONEXÃO SOLDADA, DN 25 (1"), INSTALADO EM REDE DE ALIMENTAÇÃO PARA HIDRANTE - FORNECIMENTO E INSTALAÇÃO. AF_01/2026</v>
          </cell>
          <cell r="E12444" t="str">
            <v>UN</v>
          </cell>
          <cell r="F12444">
            <v>95.29</v>
          </cell>
          <cell r="G12444">
            <v>97.04</v>
          </cell>
        </row>
        <row r="12445">
          <cell r="A12445" t="str">
            <v>SINAPI97529</v>
          </cell>
          <cell r="B12445" t="str">
            <v>SINAPI</v>
          </cell>
          <cell r="C12445">
            <v>97529</v>
          </cell>
          <cell r="D12445" t="str">
            <v>TÊ, EM AÇO, CONEXÃO SOLDADA, DN 25 (1"), INSTALADO EM REDE DE ALIMENTAÇÃO PARA SPRINKLER - FORNECIMENTO E INSTALAÇÃO. AF_01/2026</v>
          </cell>
          <cell r="E12445" t="str">
            <v>UN</v>
          </cell>
          <cell r="F12445">
            <v>89.32</v>
          </cell>
          <cell r="G12445">
            <v>90.73</v>
          </cell>
        </row>
        <row r="12446">
          <cell r="A12446" t="str">
            <v>SINAPI97492</v>
          </cell>
          <cell r="B12446" t="str">
            <v>SINAPI</v>
          </cell>
          <cell r="C12446">
            <v>97492</v>
          </cell>
          <cell r="D12446" t="str">
            <v>TÊ, EM AÇO, CONEXÃO SOLDADA, DN 32 (1 1/4"), INSTALADO EM REDE DE ALIMENTAÇÃO PARA HIDRANTE - FORNECIMENTO E INSTALAÇÃO. AF_01/2026</v>
          </cell>
          <cell r="E12446" t="str">
            <v>UN</v>
          </cell>
          <cell r="F12446">
            <v>138.1</v>
          </cell>
          <cell r="G12446">
            <v>140.33000000000001</v>
          </cell>
        </row>
        <row r="12447">
          <cell r="A12447" t="str">
            <v>SINAPI97530</v>
          </cell>
          <cell r="B12447" t="str">
            <v>SINAPI</v>
          </cell>
          <cell r="C12447">
            <v>97530</v>
          </cell>
          <cell r="D12447" t="str">
            <v>TÊ, EM AÇO, CONEXÃO SOLDADA, DN 32 (1 1/4"), INSTALADO EM REDE DE ALIMENTAÇÃO PARA SPRINKLER - FORNECIMENTO E INSTALAÇÃO. AF_01/2026</v>
          </cell>
          <cell r="E12447" t="str">
            <v>UN</v>
          </cell>
          <cell r="F12447">
            <v>127.58</v>
          </cell>
          <cell r="G12447">
            <v>129.19</v>
          </cell>
        </row>
        <row r="12448">
          <cell r="A12448" t="str">
            <v>SINAPI97493</v>
          </cell>
          <cell r="B12448" t="str">
            <v>SINAPI</v>
          </cell>
          <cell r="C12448">
            <v>97493</v>
          </cell>
          <cell r="D12448" t="str">
            <v>TÊ, EM AÇO, CONEXÃO SOLDADA, DN 40 (1 1/2"), INSTALADO EM REDE DE ALIMENTAÇÃO PARA HIDRANTE - FORNECIMENTO E INSTALAÇÃO. AF_01/2026</v>
          </cell>
          <cell r="E12448" t="str">
            <v>UN</v>
          </cell>
          <cell r="F12448">
            <v>177.37</v>
          </cell>
          <cell r="G12448">
            <v>180.14</v>
          </cell>
        </row>
        <row r="12449">
          <cell r="A12449" t="str">
            <v>SINAPI97531</v>
          </cell>
          <cell r="B12449" t="str">
            <v>SINAPI</v>
          </cell>
          <cell r="C12449">
            <v>97531</v>
          </cell>
          <cell r="D12449" t="str">
            <v>TÊ, EM AÇO, CONEXÃO SOLDADA, DN 40 (1 1/2"), INSTALADO EM REDE DE ALIMENTAÇÃO PARA SPRINKLER - FORNECIMENTO E INSTALAÇÃO. AF_01/2026</v>
          </cell>
          <cell r="E12449" t="str">
            <v>UN</v>
          </cell>
          <cell r="F12449">
            <v>161.66</v>
          </cell>
          <cell r="G12449">
            <v>163.49</v>
          </cell>
        </row>
        <row r="12450">
          <cell r="A12450" t="str">
            <v>SINAPI97458</v>
          </cell>
          <cell r="B12450" t="str">
            <v>SINAPI</v>
          </cell>
          <cell r="C12450">
            <v>97458</v>
          </cell>
          <cell r="D12450" t="str">
            <v>TÊ, EM AÇO, CONEXÃO SOLDADA, DN 50 (2"), INSTALADO EM PRUMADAS - FORNECIMENTO E INSTALAÇÃO. AF_01/2026</v>
          </cell>
          <cell r="E12450" t="str">
            <v>UN</v>
          </cell>
          <cell r="F12450">
            <v>319.91000000000003</v>
          </cell>
          <cell r="G12450">
            <v>326.18</v>
          </cell>
        </row>
        <row r="12451">
          <cell r="A12451" t="str">
            <v>SINAPI97494</v>
          </cell>
          <cell r="B12451" t="str">
            <v>SINAPI</v>
          </cell>
          <cell r="C12451">
            <v>97494</v>
          </cell>
          <cell r="D12451" t="str">
            <v>TÊ, EM AÇO, CONEXÃO SOLDADA, DN 50 (2"), INSTALADO EM REDE DE ALIMENTAÇÃO PARA HIDRANTE - FORNECIMENTO E INSTALAÇÃO. AF_01/2026</v>
          </cell>
          <cell r="E12451" t="str">
            <v>UN</v>
          </cell>
          <cell r="F12451">
            <v>272.11</v>
          </cell>
          <cell r="G12451">
            <v>275.55</v>
          </cell>
        </row>
        <row r="12452">
          <cell r="A12452" t="str">
            <v>SINAPI97532</v>
          </cell>
          <cell r="B12452" t="str">
            <v>SINAPI</v>
          </cell>
          <cell r="C12452">
            <v>97532</v>
          </cell>
          <cell r="D12452" t="str">
            <v>TÊ, EM AÇO, CONEXÃO SOLDADA, DN 50 (2"), INSTALADO EM REDE DE ALIMENTAÇÃO PARA SPRINKLER - FORNECIMENTO E INSTALAÇÃO. AF_01/2026</v>
          </cell>
          <cell r="E12452" t="str">
            <v>UN</v>
          </cell>
          <cell r="F12452">
            <v>249.9</v>
          </cell>
          <cell r="G12452">
            <v>252.02</v>
          </cell>
        </row>
        <row r="12453">
          <cell r="A12453" t="str">
            <v>SINAPI97459</v>
          </cell>
          <cell r="B12453" t="str">
            <v>SINAPI</v>
          </cell>
          <cell r="C12453">
            <v>97459</v>
          </cell>
          <cell r="D12453" t="str">
            <v>TÊ, EM AÇO, CONEXÃO SOLDADA, DN 65 (2 1/2"), INSTALADO EM PRUMADAS - FORNECIMENTO E INSTALAÇÃO. AF_01/2026</v>
          </cell>
          <cell r="E12453" t="str">
            <v>UN</v>
          </cell>
          <cell r="F12453">
            <v>526.28</v>
          </cell>
          <cell r="G12453">
            <v>532.73</v>
          </cell>
        </row>
        <row r="12454">
          <cell r="A12454" t="str">
            <v>SINAPI97495</v>
          </cell>
          <cell r="B12454" t="str">
            <v>SINAPI</v>
          </cell>
          <cell r="C12454">
            <v>97495</v>
          </cell>
          <cell r="D12454" t="str">
            <v>TÊ, EM AÇO, CONEXÃO SOLDADA, DN 65 (2 1/2"), INSTALADO EM REDE DE ALIMENTAÇÃO PARA HIDRANTE - FORNECIMENTO E INSTALAÇÃO. AF_01/2026</v>
          </cell>
          <cell r="E12454" t="str">
            <v>UN</v>
          </cell>
          <cell r="F12454">
            <v>492.51</v>
          </cell>
          <cell r="G12454">
            <v>496.94</v>
          </cell>
        </row>
        <row r="12455">
          <cell r="A12455" t="str">
            <v>SINAPI97533</v>
          </cell>
          <cell r="B12455" t="str">
            <v>SINAPI</v>
          </cell>
          <cell r="C12455">
            <v>97533</v>
          </cell>
          <cell r="D12455" t="str">
            <v>TÊ, EM AÇO, CONEXÃO SOLDADA, DN 65 (2 1/2"), INSTALADO EM REDE DE ALIMENTAÇÃO PARA SPRINKLER - FORNECIMENTO E INSTALAÇÃO. AF_01/2026</v>
          </cell>
          <cell r="E12455" t="str">
            <v>UN</v>
          </cell>
          <cell r="F12455">
            <v>460.54</v>
          </cell>
          <cell r="G12455">
            <v>463.08</v>
          </cell>
        </row>
        <row r="12456">
          <cell r="A12456" t="str">
            <v>SINAPI97460</v>
          </cell>
          <cell r="B12456" t="str">
            <v>SINAPI</v>
          </cell>
          <cell r="C12456">
            <v>97460</v>
          </cell>
          <cell r="D12456" t="str">
            <v>TÊ, EM AÇO, CONEXÃO SOLDADA, DN 80 (3"), INSTALADO EM PRUMADAS - FORNECIMENTO E INSTALAÇÃO. AF_01/2026</v>
          </cell>
          <cell r="E12456" t="str">
            <v>UN</v>
          </cell>
          <cell r="F12456">
            <v>793.35</v>
          </cell>
          <cell r="G12456">
            <v>799.96</v>
          </cell>
        </row>
        <row r="12457">
          <cell r="A12457" t="str">
            <v>SINAPI97496</v>
          </cell>
          <cell r="B12457" t="str">
            <v>SINAPI</v>
          </cell>
          <cell r="C12457">
            <v>97496</v>
          </cell>
          <cell r="D12457" t="str">
            <v>TÊ, EM AÇO, CONEXÃO SOLDADA, DN 80 (3"), INSTALADO EM REDE DE ALIMENTAÇÃO PARA HIDRANTE - FORNECIMENTO E INSTALAÇÃO. AF_01/2026</v>
          </cell>
          <cell r="E12457" t="str">
            <v>UN</v>
          </cell>
          <cell r="F12457">
            <v>773.58</v>
          </cell>
          <cell r="G12457">
            <v>779.03</v>
          </cell>
        </row>
        <row r="12458">
          <cell r="A12458" t="str">
            <v>SINAPI97534</v>
          </cell>
          <cell r="B12458" t="str">
            <v>SINAPI</v>
          </cell>
          <cell r="C12458">
            <v>97534</v>
          </cell>
          <cell r="D12458" t="str">
            <v>TÊ, EM AÇO, CONEXÃO SOLDADA, DN 80 (3"), INSTALADO EM REDE DE ALIMENTAÇÃO PARA SPRINKLER - FORNECIMENTO E INSTALAÇÃO. AF_01/2026</v>
          </cell>
          <cell r="E12458" t="str">
            <v>UN</v>
          </cell>
          <cell r="F12458">
            <v>731.88</v>
          </cell>
          <cell r="G12458">
            <v>734.83</v>
          </cell>
        </row>
        <row r="12459">
          <cell r="A12459" t="str">
            <v>SINAPI101926</v>
          </cell>
          <cell r="B12459" t="str">
            <v>SINAPI</v>
          </cell>
          <cell r="C12459">
            <v>101926</v>
          </cell>
          <cell r="D12459" t="str">
            <v>TÊ, EM FERRO GALVANIZADO, 4", CONEXÃO ROSQUEADA, INSTALADO EM PRUMADAS - FORNECIMENTO E INSTALAÇÃO. AF_01/2026</v>
          </cell>
          <cell r="E12459" t="str">
            <v>UN</v>
          </cell>
          <cell r="F12459">
            <v>440.57</v>
          </cell>
          <cell r="G12459">
            <v>447.46</v>
          </cell>
        </row>
        <row r="12460">
          <cell r="A12460" t="str">
            <v>SINAPI101935</v>
          </cell>
          <cell r="B12460" t="str">
            <v>SINAPI</v>
          </cell>
          <cell r="C12460">
            <v>101935</v>
          </cell>
          <cell r="D12460" t="str">
            <v>TÊ, EM FERRO GALVANIZADO, 4", CONEXÃO ROSQUEADA, INSTALADO EM REDE DE ALIMENTAÇÃO PARA HIDRANTE - FORNECIMENTO E INSTALAÇÃO. AF_01/2026</v>
          </cell>
          <cell r="E12460" t="str">
            <v>UN</v>
          </cell>
          <cell r="F12460">
            <v>460.44</v>
          </cell>
          <cell r="G12460">
            <v>468.52</v>
          </cell>
        </row>
        <row r="12461">
          <cell r="A12461" t="str">
            <v>SINAPI92704</v>
          </cell>
          <cell r="B12461" t="str">
            <v>SINAPI</v>
          </cell>
          <cell r="C12461">
            <v>92704</v>
          </cell>
          <cell r="D12461" t="str">
            <v>TÊ, EM FERRO GALVANIZADO, CONEXÃO ROSQUEADA, DN 15 (1/2"), INSTALADO EM RAMAIS E SUB-RAMAIS DE GÁS - FORNECIMENTO E INSTALAÇÃO. AF_01/2026</v>
          </cell>
          <cell r="E12461" t="str">
            <v>UN</v>
          </cell>
          <cell r="F12461">
            <v>32.92</v>
          </cell>
          <cell r="G12461">
            <v>34.299999999999997</v>
          </cell>
        </row>
        <row r="12462">
          <cell r="A12462" t="str">
            <v>SINAPI92705</v>
          </cell>
          <cell r="B12462" t="str">
            <v>SINAPI</v>
          </cell>
          <cell r="C12462">
            <v>92705</v>
          </cell>
          <cell r="D12462" t="str">
            <v>TÊ, EM FERRO GALVANIZADO, CONEXÃO ROSQUEADA, DN 20 (3/4"), INSTALADO EM RAMAIS E SUB-RAMAIS DE GÁS - FORNECIMENTO E INSTALAÇÃO. AF_01/2026</v>
          </cell>
          <cell r="E12462" t="str">
            <v>UN</v>
          </cell>
          <cell r="F12462">
            <v>53.46</v>
          </cell>
          <cell r="G12462">
            <v>55.8</v>
          </cell>
        </row>
        <row r="12463">
          <cell r="A12463" t="str">
            <v>SINAPI92706</v>
          </cell>
          <cell r="B12463" t="str">
            <v>SINAPI</v>
          </cell>
          <cell r="C12463">
            <v>92706</v>
          </cell>
          <cell r="D12463" t="str">
            <v>TÊ, EM FERRO GALVANIZADO, CONEXÃO ROSQUEADA, DN 25 (1"), INSTALADO EM RAMAIS E SUB-RAMAIS DE GÁS - FORNECIMENTO E INSTALAÇÃO. AF_01/2026</v>
          </cell>
          <cell r="E12463" t="str">
            <v>UN</v>
          </cell>
          <cell r="F12463">
            <v>86.58</v>
          </cell>
          <cell r="G12463">
            <v>90.4</v>
          </cell>
        </row>
        <row r="12464">
          <cell r="A12464" t="str">
            <v>SINAPI92637</v>
          </cell>
          <cell r="B12464" t="str">
            <v>SINAPI</v>
          </cell>
          <cell r="C12464">
            <v>92637</v>
          </cell>
          <cell r="D12464" t="str">
            <v>TÊ, EM FERRO GALVANIZADO, CONEXÃO ROSQUEADA, DN 25 (1"), INSTALADO EM REDE DE ALIMENTAÇÃO PARA HIDRANTE - FORNECIMENTO E INSTALAÇÃO. AF_01/2026</v>
          </cell>
          <cell r="E12464" t="str">
            <v>UN</v>
          </cell>
          <cell r="F12464">
            <v>125.57</v>
          </cell>
          <cell r="G12464">
            <v>129.22999999999999</v>
          </cell>
        </row>
        <row r="12465">
          <cell r="A12465" t="str">
            <v>SINAPI92681</v>
          </cell>
          <cell r="B12465" t="str">
            <v>SINAPI</v>
          </cell>
          <cell r="C12465">
            <v>92681</v>
          </cell>
          <cell r="D12465" t="str">
            <v>TÊ, EM FERRO GALVANIZADO, CONEXÃO ROSQUEADA, DN 25 (1"), INSTALADO EM REDE DE ALIMENTAÇÃO PARA SPRINKLER - FORNECIMENTO E INSTALAÇÃO. AF_01/2026</v>
          </cell>
          <cell r="E12465" t="str">
            <v>UN</v>
          </cell>
          <cell r="F12465">
            <v>62.4</v>
          </cell>
          <cell r="G12465">
            <v>64.760000000000005</v>
          </cell>
        </row>
        <row r="12466">
          <cell r="A12466" t="str">
            <v>SINAPI92638</v>
          </cell>
          <cell r="B12466" t="str">
            <v>SINAPI</v>
          </cell>
          <cell r="C12466">
            <v>92638</v>
          </cell>
          <cell r="D12466" t="str">
            <v>TÊ, EM FERRO GALVANIZADO, CONEXÃO ROSQUEADA, DN 32 (1 1/4"), INSTALADO EM REDE DE ALIMENTAÇÃO PARA HIDRANTE - FORNECIMENTO E INSTALAÇÃO. AF_01/2026</v>
          </cell>
          <cell r="E12466" t="str">
            <v>UN</v>
          </cell>
          <cell r="F12466">
            <v>167.04</v>
          </cell>
          <cell r="G12466">
            <v>171.1</v>
          </cell>
        </row>
        <row r="12467">
          <cell r="A12467" t="str">
            <v>SINAPI92682</v>
          </cell>
          <cell r="B12467" t="str">
            <v>SINAPI</v>
          </cell>
          <cell r="C12467">
            <v>92682</v>
          </cell>
          <cell r="D12467" t="str">
            <v>TÊ, EM FERRO GALVANIZADO, CONEXÃO ROSQUEADA, DN 32 (1 1/4"), INSTALADO EM REDE DE ALIMENTAÇÃO PARA SPRINKLER - FORNECIMENTO E INSTALAÇÃO. AF_01/2026</v>
          </cell>
          <cell r="E12467" t="str">
            <v>UN</v>
          </cell>
          <cell r="F12467">
            <v>78.430000000000007</v>
          </cell>
          <cell r="G12467">
            <v>81.02</v>
          </cell>
        </row>
        <row r="12468">
          <cell r="A12468" t="str">
            <v>SINAPI92639</v>
          </cell>
          <cell r="B12468" t="str">
            <v>SINAPI</v>
          </cell>
          <cell r="C12468">
            <v>92639</v>
          </cell>
          <cell r="D12468" t="str">
            <v>TÊ, EM FERRO GALVANIZADO, CONEXÃO ROSQUEADA, DN 40 (1 1/2"), INSTALADO EM REDE DE ALIMENTAÇÃO PARA HIDRANTE - FORNECIMENTO E INSTALAÇÃO. AF_01/2026</v>
          </cell>
          <cell r="E12468" t="str">
            <v>UN</v>
          </cell>
          <cell r="F12468">
            <v>204.94</v>
          </cell>
          <cell r="G12468">
            <v>209.48</v>
          </cell>
        </row>
        <row r="12469">
          <cell r="A12469" t="str">
            <v>SINAPI92683</v>
          </cell>
          <cell r="B12469" t="str">
            <v>SINAPI</v>
          </cell>
          <cell r="C12469">
            <v>92683</v>
          </cell>
          <cell r="D12469" t="str">
            <v>TÊ, EM FERRO GALVANIZADO, CONEXÃO ROSQUEADA, DN 40 (1 1/2"), INSTALADO EM REDE DE ALIMENTAÇÃO PARA SPRINKLER - FORNECIMENTO E INSTALAÇÃO. AF_01/2026</v>
          </cell>
          <cell r="E12469" t="str">
            <v>UN</v>
          </cell>
          <cell r="F12469">
            <v>92.24</v>
          </cell>
          <cell r="G12469">
            <v>95.11</v>
          </cell>
        </row>
        <row r="12470">
          <cell r="A12470" t="str">
            <v>SINAPI92640</v>
          </cell>
          <cell r="B12470" t="str">
            <v>SINAPI</v>
          </cell>
          <cell r="C12470">
            <v>92640</v>
          </cell>
          <cell r="D12470" t="str">
            <v>TÊ, EM FERRO GALVANIZADO, CONEXÃO ROSQUEADA, DN 50 (2"), INSTALADO EM REDE DE ALIMENTAÇÃO PARA HIDRANTE - FORNECIMENTO E INSTALAÇÃO- FORNECIMENTO E INSTALAÇÃO. AF_01/2026</v>
          </cell>
          <cell r="E12470" t="str">
            <v>UN</v>
          </cell>
          <cell r="F12470">
            <v>155.41</v>
          </cell>
          <cell r="G12470">
            <v>160.54</v>
          </cell>
        </row>
        <row r="12471">
          <cell r="A12471" t="str">
            <v>SINAPI92684</v>
          </cell>
          <cell r="B12471" t="str">
            <v>SINAPI</v>
          </cell>
          <cell r="C12471">
            <v>92684</v>
          </cell>
          <cell r="D12471" t="str">
            <v>TÊ, EM FERRO GALVANIZADO, CONEXÃO ROSQUEADA, DN 50 (2"), INSTALADO EM REDE DE ALIMENTAÇÃO PARA SPRINKLER - FORNECIMENTO E INSTALAÇÃO. AF_01/2026</v>
          </cell>
          <cell r="E12471" t="str">
            <v>UN</v>
          </cell>
          <cell r="F12471">
            <v>123.57</v>
          </cell>
          <cell r="G12471">
            <v>126.78</v>
          </cell>
        </row>
        <row r="12472">
          <cell r="A12472" t="str">
            <v>SINAPI92642</v>
          </cell>
          <cell r="B12472" t="str">
            <v>SINAPI</v>
          </cell>
          <cell r="C12472">
            <v>92642</v>
          </cell>
          <cell r="D12472" t="str">
            <v>TÊ, EM FERRO GALVANIZADO, CONEXÃO ROSQUEADA, DN 65 (2 1/2"), INSTALADO EM REDE DE ALIMENTAÇÃO PARA HIDRANTE - FORNECIMENTO E INSTALAÇÃO. AF_01/2026</v>
          </cell>
          <cell r="E12472" t="str">
            <v>UN</v>
          </cell>
          <cell r="F12472">
            <v>232.54</v>
          </cell>
          <cell r="G12472">
            <v>238.56</v>
          </cell>
        </row>
        <row r="12473">
          <cell r="A12473" t="str">
            <v>SINAPI92685</v>
          </cell>
          <cell r="B12473" t="str">
            <v>SINAPI</v>
          </cell>
          <cell r="C12473">
            <v>92685</v>
          </cell>
          <cell r="D12473" t="str">
            <v>TÊ, EM FERRO GALVANIZADO, CONEXÃO ROSQUEADA, DN 65 (2 1/2"), INSTALADO EM REDE DE ALIMENTAÇÃO PARA SPRINKLER - FORNECIMENTO E INSTALAÇÃO. AF_01/2026</v>
          </cell>
          <cell r="E12473" t="str">
            <v>UN</v>
          </cell>
          <cell r="F12473">
            <v>194.43</v>
          </cell>
          <cell r="G12473">
            <v>198.15</v>
          </cell>
        </row>
        <row r="12474">
          <cell r="A12474" t="str">
            <v>SINAPI92644</v>
          </cell>
          <cell r="B12474" t="str">
            <v>SINAPI</v>
          </cell>
          <cell r="C12474">
            <v>92644</v>
          </cell>
          <cell r="D12474" t="str">
            <v>TÊ, EM FERRO GALVANIZADO, CONEXÃO ROSQUEADA, DN 80 (3"), INSTALADO EM REDE DE ALIMENTAÇÃO PARA HIDRANTE - FORNECIMENTO E INSTALAÇÃO. AF_01/2026</v>
          </cell>
          <cell r="E12474" t="str">
            <v>UN</v>
          </cell>
          <cell r="F12474">
            <v>292.04000000000002</v>
          </cell>
          <cell r="G12474">
            <v>298.94</v>
          </cell>
        </row>
        <row r="12475">
          <cell r="A12475" t="str">
            <v>SINAPI92686</v>
          </cell>
          <cell r="B12475" t="str">
            <v>SINAPI</v>
          </cell>
          <cell r="C12475">
            <v>92686</v>
          </cell>
          <cell r="D12475" t="str">
            <v>TÊ, EM FERRO GALVANIZADO, CONEXÃO ROSQUEADA, DN 80 (3"), INSTALADO EM REDE DE ALIMENTAÇÃO PARA SPRINKLER - FORNECIMENTO E INSTALAÇÃO. AF_01/2026</v>
          </cell>
          <cell r="E12475" t="str">
            <v>UN</v>
          </cell>
          <cell r="F12475">
            <v>247.66</v>
          </cell>
          <cell r="G12475">
            <v>251.89</v>
          </cell>
        </row>
        <row r="12476">
          <cell r="A12476" t="str">
            <v>SINAPI92356</v>
          </cell>
          <cell r="B12476" t="str">
            <v>SINAPI</v>
          </cell>
          <cell r="C12476">
            <v>92356</v>
          </cell>
          <cell r="D12476" t="str">
            <v>TÊ, EM FERRO GALVANIZADO, DN 50 (2"), CONEXÃO ROSQUEADA, INSTALADO EM PRUMADAS - FORNECIMENTO E INSTALAÇÃO. AF_01/2026</v>
          </cell>
          <cell r="E12476" t="str">
            <v>UN</v>
          </cell>
          <cell r="F12476">
            <v>164.16</v>
          </cell>
          <cell r="G12476">
            <v>169.82</v>
          </cell>
        </row>
        <row r="12477">
          <cell r="A12477" t="str">
            <v>SINAPI92357</v>
          </cell>
          <cell r="B12477" t="str">
            <v>SINAPI</v>
          </cell>
          <cell r="C12477">
            <v>92357</v>
          </cell>
          <cell r="D12477" t="str">
            <v>TÊ, EM FERRO GALVANIZADO, DN 65 (2 1/2"), CONEXÃO ROSQUEADA, INSTALADO EM PRUMADAS - FORNECIMENTO E INSTALAÇÃO. AF_01/2026</v>
          </cell>
          <cell r="E12477" t="str">
            <v>UN</v>
          </cell>
          <cell r="F12477">
            <v>232.71</v>
          </cell>
          <cell r="G12477">
            <v>238.74</v>
          </cell>
        </row>
        <row r="12478">
          <cell r="A12478" t="str">
            <v>SINAPI92358</v>
          </cell>
          <cell r="B12478" t="str">
            <v>SINAPI</v>
          </cell>
          <cell r="C12478">
            <v>92358</v>
          </cell>
          <cell r="D12478" t="str">
            <v>TÊ, EM FERRO GALVANIZADO, DN 80 (3"), CONEXÃO ROSQUEADA, INSTALADO EM PRUMADAS - FORNECIMENTO E INSTALAÇÃO. AF_01/2026</v>
          </cell>
          <cell r="E12478" t="str">
            <v>UN</v>
          </cell>
          <cell r="F12478">
            <v>283.62</v>
          </cell>
          <cell r="G12478">
            <v>290.02</v>
          </cell>
        </row>
        <row r="12479">
          <cell r="A12479" t="str">
            <v>SINAPI101919</v>
          </cell>
          <cell r="B12479" t="str">
            <v>SINAPI</v>
          </cell>
          <cell r="C12479">
            <v>101919</v>
          </cell>
          <cell r="D12479" t="str">
            <v>UNIÃO, EM FERRO GALVANIZADO, 4", CONEXÃO ROSQUEADA, INSTALADO EM PRUMADAS - FORNECIMENTO E INSTALAÇÃO. AF_01/2026</v>
          </cell>
          <cell r="E12479" t="str">
            <v>UN</v>
          </cell>
          <cell r="F12479">
            <v>440.52</v>
          </cell>
          <cell r="G12479">
            <v>443.97</v>
          </cell>
        </row>
        <row r="12480">
          <cell r="A12480" t="str">
            <v>SINAPI101928</v>
          </cell>
          <cell r="B12480" t="str">
            <v>SINAPI</v>
          </cell>
          <cell r="C12480">
            <v>101928</v>
          </cell>
          <cell r="D12480" t="str">
            <v>UNIÃO, EM FERRO GALVANIZADO, 4", CONEXÃO ROSQUEADA, INSTALADO EM REDE DE ALIMENTAÇÃO PARA HIDRANTE - FORNECIMENTO E INSTALAÇÃO. AF_01/2026</v>
          </cell>
          <cell r="E12480" t="str">
            <v>UN</v>
          </cell>
          <cell r="F12480">
            <v>450.46</v>
          </cell>
          <cell r="G12480">
            <v>454.5</v>
          </cell>
        </row>
        <row r="12481">
          <cell r="A12481" t="str">
            <v>SINAPI92904</v>
          </cell>
          <cell r="B12481" t="str">
            <v>SINAPI</v>
          </cell>
          <cell r="C12481">
            <v>92904</v>
          </cell>
          <cell r="D12481" t="str">
            <v>UNIÃO, EM FERRO GALVANIZADO, CONEXÃO ROSQUEADA, DN 15 (1/2"), INSTALADO EM RAMAIS E SUB-RAMAIS DE GÁS - FORNECIMENTO E INSTALAÇÃO. AF_01/2026</v>
          </cell>
          <cell r="E12481" t="str">
            <v>UN</v>
          </cell>
          <cell r="F12481">
            <v>36.909999999999997</v>
          </cell>
          <cell r="G12481">
            <v>37.6</v>
          </cell>
        </row>
        <row r="12482">
          <cell r="A12482" t="str">
            <v>SINAPI92905</v>
          </cell>
          <cell r="B12482" t="str">
            <v>SINAPI</v>
          </cell>
          <cell r="C12482">
            <v>92905</v>
          </cell>
          <cell r="D12482" t="str">
            <v>UNIÃO, EM FERRO GALVANIZADO, CONEXÃO ROSQUEADA, DN 20 (3/4"), INSTALADO EM RAMAIS E SUB-RAMAIS DE GÁS - FORNECIMENTO E INSTALAÇÃO. AF_01/2026</v>
          </cell>
          <cell r="E12482" t="str">
            <v>UN</v>
          </cell>
          <cell r="F12482">
            <v>53.32</v>
          </cell>
          <cell r="G12482">
            <v>54.5</v>
          </cell>
        </row>
        <row r="12483">
          <cell r="A12483" t="str">
            <v>SINAPI92906</v>
          </cell>
          <cell r="B12483" t="str">
            <v>SINAPI</v>
          </cell>
          <cell r="C12483">
            <v>92906</v>
          </cell>
          <cell r="D12483" t="str">
            <v>UNIÃO, EM FERRO GALVANIZADO, CONEXÃO ROSQUEADA, DN 25 (1"), INSTALADO EM RAMAIS E SUB-RAMAIS DE GÁS - FORNECIMENTO E INSTALAÇÃO. AF_01/2026</v>
          </cell>
          <cell r="E12483" t="str">
            <v>UN</v>
          </cell>
          <cell r="F12483">
            <v>66.78</v>
          </cell>
          <cell r="G12483">
            <v>68.69</v>
          </cell>
        </row>
        <row r="12484">
          <cell r="A12484" t="str">
            <v>SINAPI92898</v>
          </cell>
          <cell r="B12484" t="str">
            <v>SINAPI</v>
          </cell>
          <cell r="C12484">
            <v>92898</v>
          </cell>
          <cell r="D12484" t="str">
            <v>UNIÃO, EM FERRO GALVANIZADO, CONEXÃO ROSQUEADA, DN 25 (1"), INSTALADO EM REDE DE ALIMENTAÇÃO PARA SPRINKLER - FORNECIMENTO E INSTALAÇÃO. AF_01/2026</v>
          </cell>
          <cell r="E12484" t="str">
            <v>UN</v>
          </cell>
          <cell r="F12484">
            <v>54.69</v>
          </cell>
          <cell r="G12484">
            <v>55.87</v>
          </cell>
        </row>
        <row r="12485">
          <cell r="A12485" t="str">
            <v>SINAPI92899</v>
          </cell>
          <cell r="B12485" t="str">
            <v>SINAPI</v>
          </cell>
          <cell r="C12485">
            <v>92899</v>
          </cell>
          <cell r="D12485" t="str">
            <v>UNIÃO, EM FERRO GALVANIZADO, CONEXÃO ROSQUEADA, DN 32 (1 1/4"), INSTALADO EM REDE DE ALIMENTAÇÃO PARA SPRINKLER - FORNECIMENTO E INSTALAÇÃO. AF_01/2026</v>
          </cell>
          <cell r="E12485" t="str">
            <v>UN</v>
          </cell>
          <cell r="F12485">
            <v>80.099999999999994</v>
          </cell>
          <cell r="G12485">
            <v>81.400000000000006</v>
          </cell>
        </row>
        <row r="12486">
          <cell r="A12486" t="str">
            <v>SINAPI92900</v>
          </cell>
          <cell r="B12486" t="str">
            <v>SINAPI</v>
          </cell>
          <cell r="C12486">
            <v>92900</v>
          </cell>
          <cell r="D12486" t="str">
            <v>UNIÃO, EM FERRO GALVANIZADO, CONEXÃO ROSQUEADA, DN 40 (1 1/2"), INSTALADO EM REDE DE ALIMENTAÇÃO PARA SPRINKLER - FORNECIMENTO E INSTALAÇÃO. AF_01/2026</v>
          </cell>
          <cell r="E12486" t="str">
            <v>UN</v>
          </cell>
          <cell r="F12486">
            <v>96.61</v>
          </cell>
          <cell r="G12486">
            <v>98.05</v>
          </cell>
        </row>
        <row r="12487">
          <cell r="A12487" t="str">
            <v>SINAPI92901</v>
          </cell>
          <cell r="B12487" t="str">
            <v>SINAPI</v>
          </cell>
          <cell r="C12487">
            <v>92901</v>
          </cell>
          <cell r="D12487" t="str">
            <v>UNIÃO, EM FERRO GALVANIZADO, CONEXÃO ROSQUEADA, DN 50 (2"), INSTALADO EM REDE DE ALIMENTAÇÃO PARA SPRINKLER - FORNECIMENTO E INSTALAÇÃO. AF_01/2026</v>
          </cell>
          <cell r="E12487" t="str">
            <v>UN</v>
          </cell>
          <cell r="F12487">
            <v>133.53</v>
          </cell>
          <cell r="G12487">
            <v>135.13999999999999</v>
          </cell>
        </row>
        <row r="12488">
          <cell r="A12488" t="str">
            <v>SINAPI92902</v>
          </cell>
          <cell r="B12488" t="str">
            <v>SINAPI</v>
          </cell>
          <cell r="C12488">
            <v>92902</v>
          </cell>
          <cell r="D12488" t="str">
            <v>UNIÃO, EM FERRO GALVANIZADO, CONEXÃO ROSQUEADA, DN 65 (2 1/2"), INSTALADO EM REDE DE ALIMENTAÇÃO PARA SPRINKLER - FORNECIMENTO E INSTALAÇÃO. AF_01/2026</v>
          </cell>
          <cell r="E12488" t="str">
            <v>UN</v>
          </cell>
          <cell r="F12488">
            <v>207.42</v>
          </cell>
          <cell r="G12488">
            <v>209.28</v>
          </cell>
        </row>
        <row r="12489">
          <cell r="A12489" t="str">
            <v>SINAPI92903</v>
          </cell>
          <cell r="B12489" t="str">
            <v>SINAPI</v>
          </cell>
          <cell r="C12489">
            <v>92903</v>
          </cell>
          <cell r="D12489" t="str">
            <v>UNIÃO, EM FERRO GALVANIZADO, CONEXÃO ROSQUEADA, DN 80 (3"), INSTALADO EM REDE DE ALIMENTAÇÃO PARA SPRINKLER - FORNECIMENTO E INSTALAÇÃO. AF_01/2026</v>
          </cell>
          <cell r="E12489" t="str">
            <v>UN</v>
          </cell>
          <cell r="F12489">
            <v>308.27999999999997</v>
          </cell>
          <cell r="G12489">
            <v>310.39999999999998</v>
          </cell>
        </row>
        <row r="12490">
          <cell r="A12490" t="str">
            <v>SINAPI92892</v>
          </cell>
          <cell r="B12490" t="str">
            <v>SINAPI</v>
          </cell>
          <cell r="C12490">
            <v>92892</v>
          </cell>
          <cell r="D12490" t="str">
            <v>UNIÃO, EM FERRO GALVANIZADO, DN 25 (1"), CONEXÃO ROSQUEADA, INSTALADO EM REDE DE ALIMENTAÇÃO PARA HIDRANTE - FORNECIMENTO E INSTALAÇÃO. AF_01/2026</v>
          </cell>
          <cell r="E12490" t="str">
            <v>UN</v>
          </cell>
          <cell r="F12490">
            <v>65.39</v>
          </cell>
          <cell r="G12490">
            <v>67.209999999999994</v>
          </cell>
        </row>
        <row r="12491">
          <cell r="A12491" t="str">
            <v>SINAPI92893</v>
          </cell>
          <cell r="B12491" t="str">
            <v>SINAPI</v>
          </cell>
          <cell r="C12491">
            <v>92893</v>
          </cell>
          <cell r="D12491" t="str">
            <v>UNIÃO, EM FERRO GALVANIZADO, DN 32 (1 1/4"), CONEXÃO ROSQUEADA, INSTALADO EM REDE DE ALIMENTAÇÃO PARA HIDRANTE - FORNECIMENTO E INSTALAÇÃO. AF_01/2026</v>
          </cell>
          <cell r="E12491" t="str">
            <v>UN</v>
          </cell>
          <cell r="F12491">
            <v>92.26</v>
          </cell>
          <cell r="G12491">
            <v>94.29</v>
          </cell>
        </row>
        <row r="12492">
          <cell r="A12492" t="str">
            <v>SINAPI92894</v>
          </cell>
          <cell r="B12492" t="str">
            <v>SINAPI</v>
          </cell>
          <cell r="C12492">
            <v>92894</v>
          </cell>
          <cell r="D12492" t="str">
            <v>UNIÃO, EM FERRO GALVANIZADO, DN 40 (1 1/2"), CONEXÃO ROSQUEADA, INSTALADO EM REDE DE ALIMENTAÇÃO PARA HIDRANTE - FORNECIMENTO E INSTALAÇÃO. AF_01/2026</v>
          </cell>
          <cell r="E12492" t="str">
            <v>UN</v>
          </cell>
          <cell r="F12492">
            <v>110.45</v>
          </cell>
          <cell r="G12492">
            <v>112.72</v>
          </cell>
        </row>
        <row r="12493">
          <cell r="A12493" t="str">
            <v>SINAPI92889</v>
          </cell>
          <cell r="B12493" t="str">
            <v>SINAPI</v>
          </cell>
          <cell r="C12493">
            <v>92889</v>
          </cell>
          <cell r="D12493" t="str">
            <v>UNIÃO, EM FERRO GALVANIZADO, DN 50 (2"), CONEXÃO ROSQUEADA, INSTALADO EM PRUMADAS - FORNECIMENTO E INSTALAÇÃO. AF_01/2026</v>
          </cell>
          <cell r="E12493" t="str">
            <v>UN</v>
          </cell>
          <cell r="F12493">
            <v>153.83000000000001</v>
          </cell>
          <cell r="G12493">
            <v>156.66</v>
          </cell>
        </row>
        <row r="12494">
          <cell r="A12494" t="str">
            <v>SINAPI92895</v>
          </cell>
          <cell r="B12494" t="str">
            <v>SINAPI</v>
          </cell>
          <cell r="C12494">
            <v>92895</v>
          </cell>
          <cell r="D12494" t="str">
            <v>UNIÃO, EM FERRO GALVANIZADO, DN 50 (2"), CONEXÃO ROSQUEADA, INSTALADO EM REDE DE ALIMENTAÇÃO PARA HIDRANTE - FORNECIMENTO E INSTALAÇÃO. AF_01/2026</v>
          </cell>
          <cell r="E12494" t="str">
            <v>UN</v>
          </cell>
          <cell r="F12494">
            <v>149.46</v>
          </cell>
          <cell r="G12494">
            <v>152.02000000000001</v>
          </cell>
        </row>
        <row r="12495">
          <cell r="A12495" t="str">
            <v>SINAPI92890</v>
          </cell>
          <cell r="B12495" t="str">
            <v>SINAPI</v>
          </cell>
          <cell r="C12495">
            <v>92890</v>
          </cell>
          <cell r="D12495" t="str">
            <v>UNIÃO, EM FERRO GALVANIZADO, DN 65 (2 1/2"), CONEXÃO ROSQUEADA, INSTALADO EM PRUMADAS - FORNECIMENTO E INSTALAÇÃO. AF_01/2026</v>
          </cell>
          <cell r="E12495" t="str">
            <v>UN</v>
          </cell>
          <cell r="F12495">
            <v>226.56</v>
          </cell>
          <cell r="G12495">
            <v>229.58</v>
          </cell>
        </row>
        <row r="12496">
          <cell r="A12496" t="str">
            <v>SINAPI92896</v>
          </cell>
          <cell r="B12496" t="str">
            <v>SINAPI</v>
          </cell>
          <cell r="C12496">
            <v>92896</v>
          </cell>
          <cell r="D12496" t="str">
            <v>UNIÃO, EM FERRO GALVANIZADO, DN 65 (2 1/2"), CONEXÃO ROSQUEADA, INSTALADO EM REDE DE ALIMENTAÇÃO PARA HIDRANTE - FORNECIMENTO E INSTALAÇÃO. AF_01/2026</v>
          </cell>
          <cell r="E12496" t="str">
            <v>UN</v>
          </cell>
          <cell r="F12496">
            <v>226.48</v>
          </cell>
          <cell r="G12496">
            <v>229.49</v>
          </cell>
        </row>
        <row r="12497">
          <cell r="A12497" t="str">
            <v>SINAPI92891</v>
          </cell>
          <cell r="B12497" t="str">
            <v>SINAPI</v>
          </cell>
          <cell r="C12497">
            <v>92891</v>
          </cell>
          <cell r="D12497" t="str">
            <v>UNIÃO, EM FERRO GALVANIZADO, DN 80 (3"), CONEXÃO ROSQUEADA, INSTALADO EM PRUMADAS - FORNECIMENTO E INSTALAÇÃO. AF_01/2026</v>
          </cell>
          <cell r="E12497" t="str">
            <v>UN</v>
          </cell>
          <cell r="F12497">
            <v>326.26</v>
          </cell>
          <cell r="G12497">
            <v>329.46</v>
          </cell>
        </row>
        <row r="12498">
          <cell r="A12498" t="str">
            <v>SINAPI92897</v>
          </cell>
          <cell r="B12498" t="str">
            <v>SINAPI</v>
          </cell>
          <cell r="C12498">
            <v>92897</v>
          </cell>
          <cell r="D12498" t="str">
            <v>UNIÃO, EM FERRO GALVANIZADO, DN 80 (3"), CONEXÃO ROSQUEADA, INSTALADO EM REDE DE ALIMENTAÇÃO PARA HIDRANTE - FORNECIMENTO E INSTALAÇÃO. AF_01/2026</v>
          </cell>
          <cell r="E12498" t="str">
            <v>UN</v>
          </cell>
          <cell r="F12498">
            <v>330.47</v>
          </cell>
          <cell r="G12498">
            <v>333.92</v>
          </cell>
        </row>
        <row r="12499">
          <cell r="A12499" t="str">
            <v>SINAPI100822</v>
          </cell>
          <cell r="B12499" t="str">
            <v>SINAPI</v>
          </cell>
          <cell r="C12499">
            <v>100822</v>
          </cell>
          <cell r="D12499" t="str">
            <v>CONEXÃO FIXA, ROSCA FÊMEA, METÁLICA, PARA INSTALAÇÕES EM PEX MULTICAMADA, DN 16MM X 1/2", CONEXÃO POR CRIMPAGEM - FORNECIMENTO E INSTALAÇÃO. AF_01/2020</v>
          </cell>
          <cell r="E12499" t="str">
            <v>UN</v>
          </cell>
          <cell r="F12499">
            <v>0</v>
          </cell>
          <cell r="G12499">
            <v>0</v>
          </cell>
        </row>
        <row r="12500">
          <cell r="A12500" t="str">
            <v>SINAPI100823</v>
          </cell>
          <cell r="B12500" t="str">
            <v>SINAPI</v>
          </cell>
          <cell r="C12500">
            <v>100823</v>
          </cell>
          <cell r="D12500" t="str">
            <v>CONEXÃO FIXA, ROSCA FÊMEA, METÁLICA, PARA INSTALAÇÕES EM PEX MULTICAMADA, DN 20MM X 3/4", CONEXÃO POR CRIMPAGEM - FORNECIMENTO E INSTALAÇÃO. AF_01/2020</v>
          </cell>
          <cell r="E12500" t="str">
            <v>UN</v>
          </cell>
          <cell r="F12500">
            <v>0</v>
          </cell>
          <cell r="G12500">
            <v>0</v>
          </cell>
        </row>
        <row r="12501">
          <cell r="A12501" t="str">
            <v>SINAPI100824</v>
          </cell>
          <cell r="B12501" t="str">
            <v>SINAPI</v>
          </cell>
          <cell r="C12501">
            <v>100824</v>
          </cell>
          <cell r="D12501" t="str">
            <v>CONEXÃO FIXA, ROSCA FÊMEA, METÁLICA, PARA INSTALAÇÕES EM PEX MULTICAMADA, DN 26MM X 1", CONEXÃO POR CRIMPAGEM - FORNECIMENTO E INSTALAÇÃO. AF_01/2020</v>
          </cell>
          <cell r="E12501" t="str">
            <v>UN</v>
          </cell>
          <cell r="F12501">
            <v>0</v>
          </cell>
          <cell r="G12501">
            <v>0</v>
          </cell>
        </row>
        <row r="12502">
          <cell r="A12502" t="str">
            <v>SINAPI100825</v>
          </cell>
          <cell r="B12502" t="str">
            <v>SINAPI</v>
          </cell>
          <cell r="C12502">
            <v>100825</v>
          </cell>
          <cell r="D12502" t="str">
            <v>CONEXÃO FIXA, ROSCA FÊMEA, METÁLICA, PARA INSTALAÇÕES EM PEX MULTICAMADA, DN 32MM X 1 1/4", CONEXÃO POR CRIMPAGEM - FORNECIMENTO E INSTALAÇÃO. AF_01/2020</v>
          </cell>
          <cell r="E12502" t="str">
            <v>UN</v>
          </cell>
          <cell r="F12502">
            <v>0</v>
          </cell>
          <cell r="G12502">
            <v>0</v>
          </cell>
        </row>
        <row r="12503">
          <cell r="A12503" t="str">
            <v>SINAPI100818</v>
          </cell>
          <cell r="B12503" t="str">
            <v>SINAPI</v>
          </cell>
          <cell r="C12503">
            <v>100818</v>
          </cell>
          <cell r="D12503" t="str">
            <v>CONEXÃO FIXA, ROSCA MACHO, METÁLICA, PARA INSTALAÇÕES EM PEX MULTICAMADA, DN 16MM X 1/2", CONEXÃO POR CRIMPAGEM - FORNECIMENTO E INSTALAÇÃO. AF_01/2020</v>
          </cell>
          <cell r="E12503" t="str">
            <v>UN</v>
          </cell>
          <cell r="F12503">
            <v>0</v>
          </cell>
          <cell r="G12503">
            <v>0</v>
          </cell>
        </row>
        <row r="12504">
          <cell r="A12504" t="str">
            <v>SINAPI100819</v>
          </cell>
          <cell r="B12504" t="str">
            <v>SINAPI</v>
          </cell>
          <cell r="C12504">
            <v>100819</v>
          </cell>
          <cell r="D12504" t="str">
            <v>CONEXÃO FIXA, ROSCA MACHO, METÁLICA, PARA INSTALAÇÕES EM PEX MULTICAMADA, DN 20MM X 3/4", CONEXÃO POR CRIMPAGEM - FORNECIMENTO E INSTALAÇÃO. AF_01/2020</v>
          </cell>
          <cell r="E12504" t="str">
            <v>UN</v>
          </cell>
          <cell r="F12504">
            <v>0</v>
          </cell>
          <cell r="G12504">
            <v>0</v>
          </cell>
        </row>
        <row r="12505">
          <cell r="A12505" t="str">
            <v>SINAPI100820</v>
          </cell>
          <cell r="B12505" t="str">
            <v>SINAPI</v>
          </cell>
          <cell r="C12505">
            <v>100820</v>
          </cell>
          <cell r="D12505" t="str">
            <v>CONEXÃO FIXA, ROSCA MACHO, METÁLICA, PARA INSTALAÇÕES EM PEX MULTICAMADA, DN 26MM X 1", CONEXÃO POR CRIMPAGEM - FORNECIMENTO E INSTALAÇÃO. AF_01/2020</v>
          </cell>
          <cell r="E12505" t="str">
            <v>UN</v>
          </cell>
          <cell r="F12505">
            <v>0</v>
          </cell>
          <cell r="G12505">
            <v>0</v>
          </cell>
        </row>
        <row r="12506">
          <cell r="A12506" t="str">
            <v>SINAPI100821</v>
          </cell>
          <cell r="B12506" t="str">
            <v>SINAPI</v>
          </cell>
          <cell r="C12506">
            <v>100821</v>
          </cell>
          <cell r="D12506" t="str">
            <v>CONEXÃO FIXA, ROSCA MACHO, METÁLICA, PARA INSTALAÇÕES EM PEX MULTICAMADA, DN 32MM X 1 1/4", CONEXÃO POR CRIMPAGEM - FORNECIMENTO E INSTALAÇÃO. AF_01/2020</v>
          </cell>
          <cell r="E12506" t="str">
            <v>UN</v>
          </cell>
          <cell r="F12506">
            <v>0</v>
          </cell>
          <cell r="G12506">
            <v>0</v>
          </cell>
        </row>
        <row r="12507">
          <cell r="A12507" t="str">
            <v>SINAPI100846</v>
          </cell>
          <cell r="B12507" t="str">
            <v>SINAPI</v>
          </cell>
          <cell r="C12507">
            <v>100846</v>
          </cell>
          <cell r="D12507" t="str">
            <v>FIXAÇÃO DE TUBOS VERTICAIS DE MULTICAMADA, DIÂMETROS MENORES OU IGUAIS A 32 MM, COM ABRAÇADEIRA TIPO SUPORTE MÚLTIPLO, FIXADA EM PAREDE EXTERNA - FORNECIMENTO E INSTALAÇÃO. AF_01/2020</v>
          </cell>
          <cell r="E12507" t="str">
            <v>UN</v>
          </cell>
          <cell r="F12507">
            <v>0</v>
          </cell>
          <cell r="G12507">
            <v>0</v>
          </cell>
        </row>
        <row r="12508">
          <cell r="A12508" t="str">
            <v>SINAPI100834</v>
          </cell>
          <cell r="B12508" t="str">
            <v>SINAPI</v>
          </cell>
          <cell r="C12508">
            <v>100834</v>
          </cell>
          <cell r="D12508" t="str">
            <v>JOELHO 90 GRAUS, PARA INSTALAÇÕES EM PEX MULTICAMADA, DN 16 MM, CONEXÃO POR CRIMPAGEM - FORNECIMENTO E INSTALAÇÃO. AF_01/2020</v>
          </cell>
          <cell r="E12508" t="str">
            <v>UN</v>
          </cell>
          <cell r="F12508">
            <v>0</v>
          </cell>
          <cell r="G12508">
            <v>0</v>
          </cell>
        </row>
        <row r="12509">
          <cell r="A12509" t="str">
            <v>SINAPI100835</v>
          </cell>
          <cell r="B12509" t="str">
            <v>SINAPI</v>
          </cell>
          <cell r="C12509">
            <v>100835</v>
          </cell>
          <cell r="D12509" t="str">
            <v>JOELHO 90 GRAUS, PARA INSTALAÇÕES EM PEX MULTICAMADA, DN 20 MM, CONEXÃO POR CRIMPAGEM - FORNECIMENTO E INSTALAÇÃO. AF_01/2020</v>
          </cell>
          <cell r="E12509" t="str">
            <v>UN</v>
          </cell>
          <cell r="F12509">
            <v>0</v>
          </cell>
          <cell r="G12509">
            <v>0</v>
          </cell>
        </row>
        <row r="12510">
          <cell r="A12510" t="str">
            <v>SINAPI100836</v>
          </cell>
          <cell r="B12510" t="str">
            <v>SINAPI</v>
          </cell>
          <cell r="C12510">
            <v>100836</v>
          </cell>
          <cell r="D12510" t="str">
            <v>JOELHO 90 GRAUS, PARA INSTALAÇÕES EM PEX MULTICAMADA, DN 26 MM, CONEXÃO POR CRIMPAGEM - FORNECIMENTO E INSTALAÇÃO. AF_01/2020</v>
          </cell>
          <cell r="E12510" t="str">
            <v>UN</v>
          </cell>
          <cell r="F12510">
            <v>0</v>
          </cell>
          <cell r="G12510">
            <v>0</v>
          </cell>
        </row>
        <row r="12511">
          <cell r="A12511" t="str">
            <v>SINAPI100837</v>
          </cell>
          <cell r="B12511" t="str">
            <v>SINAPI</v>
          </cell>
          <cell r="C12511">
            <v>100837</v>
          </cell>
          <cell r="D12511" t="str">
            <v>JOELHO 90 GRAUS, PARA INSTALAÇÕES EM PEX MULTICAMADA, DN 32 MM, CONEXÃO POR CRIMPAGEM - FORNECIMENTO E INSTALAÇÃO. AF_01/2020</v>
          </cell>
          <cell r="E12511" t="str">
            <v>UN</v>
          </cell>
          <cell r="F12511">
            <v>0</v>
          </cell>
          <cell r="G12511">
            <v>0</v>
          </cell>
        </row>
        <row r="12512">
          <cell r="A12512" t="str">
            <v>SINAPI100826</v>
          </cell>
          <cell r="B12512" t="str">
            <v>SINAPI</v>
          </cell>
          <cell r="C12512">
            <v>100826</v>
          </cell>
          <cell r="D12512" t="str">
            <v>JOELHO 90 GRAUS, ROSCA FÊMEA, PARA INSTALAÇÕES EM PEX MULTICAMADA, DN 16 MM X 1/2'', CONEXÃO POR CRIMPAGEM - FORNECIMENTO E INSTALAÇÃO. AF_01/2020</v>
          </cell>
          <cell r="E12512" t="str">
            <v>UN</v>
          </cell>
          <cell r="F12512">
            <v>0</v>
          </cell>
          <cell r="G12512">
            <v>0</v>
          </cell>
        </row>
        <row r="12513">
          <cell r="A12513" t="str">
            <v>SINAPI100827</v>
          </cell>
          <cell r="B12513" t="str">
            <v>SINAPI</v>
          </cell>
          <cell r="C12513">
            <v>100827</v>
          </cell>
          <cell r="D12513" t="str">
            <v>JOELHO 90 GRAUS, ROSCA FÊMEA, PARA INSTALAÇÕES EM PEX MULTICAMADA, DN 20 MM X 3/4", CONEXÃO POR CRIMPAGEM - FORNECIMENTO E INSTALAÇÃO. AF_01/2020</v>
          </cell>
          <cell r="E12513" t="str">
            <v>UN</v>
          </cell>
          <cell r="F12513">
            <v>0</v>
          </cell>
          <cell r="G12513">
            <v>0</v>
          </cell>
        </row>
        <row r="12514">
          <cell r="A12514" t="str">
            <v>SINAPI100828</v>
          </cell>
          <cell r="B12514" t="str">
            <v>SINAPI</v>
          </cell>
          <cell r="C12514">
            <v>100828</v>
          </cell>
          <cell r="D12514" t="str">
            <v>JOELHO 90 GRAUS, ROSCA FÊMEA, PARA INSTALAÇÕES EM PEX MULTICAMADA, DN 25 MM X 1'', CONEXÃO POR CRIMPAGEM - FORNECIMENTO E INSTALAÇÃO. AF_01/2020</v>
          </cell>
          <cell r="E12514" t="str">
            <v>UN</v>
          </cell>
          <cell r="F12514">
            <v>0</v>
          </cell>
          <cell r="G12514">
            <v>0</v>
          </cell>
        </row>
        <row r="12515">
          <cell r="A12515" t="str">
            <v>SINAPI100829</v>
          </cell>
          <cell r="B12515" t="str">
            <v>SINAPI</v>
          </cell>
          <cell r="C12515">
            <v>100829</v>
          </cell>
          <cell r="D12515" t="str">
            <v>JOELHO 90 GRAUS, ROSCA FÊMEA, PARA INSTALAÇÕES EM PEX MULTICAMADA, DN 32 MM X 1 1/4'', CONEXÃO POR CRIMPAGEM - FORNECIMENTO E INSTALAÇÃO. AF_01/2020</v>
          </cell>
          <cell r="E12515" t="str">
            <v>UN</v>
          </cell>
          <cell r="F12515">
            <v>0</v>
          </cell>
          <cell r="G12515">
            <v>0</v>
          </cell>
        </row>
        <row r="12516">
          <cell r="A12516" t="str">
            <v>SINAPI100830</v>
          </cell>
          <cell r="B12516" t="str">
            <v>SINAPI</v>
          </cell>
          <cell r="C12516">
            <v>100830</v>
          </cell>
          <cell r="D12516" t="str">
            <v>JOELHO 90 GRAUS, ROSCA MACHO, PARA INSTALAÇÕES EM PEX MULTICAMADA, DN 16 MM X 1/2'', CONEXÃO POR CRIMPAGEM - FORNECIMENTO E INSTALAÇÃO. AF_01/2020</v>
          </cell>
          <cell r="E12516" t="str">
            <v>UN</v>
          </cell>
          <cell r="F12516">
            <v>0</v>
          </cell>
          <cell r="G12516">
            <v>0</v>
          </cell>
        </row>
        <row r="12517">
          <cell r="A12517" t="str">
            <v>SINAPI100831</v>
          </cell>
          <cell r="B12517" t="str">
            <v>SINAPI</v>
          </cell>
          <cell r="C12517">
            <v>100831</v>
          </cell>
          <cell r="D12517" t="str">
            <v>JOELHO 90 GRAUS, ROSCA MACHO, PARA INSTALAÇÕES EM PEX MULTICAMADA, DN 20 MM X 3/4", CONEXÃO POR CRIMPAGEM - FORNECIMENTO E INSTALAÇÃO. AF_01/2020</v>
          </cell>
          <cell r="E12517" t="str">
            <v>UN</v>
          </cell>
          <cell r="F12517">
            <v>0</v>
          </cell>
          <cell r="G12517">
            <v>0</v>
          </cell>
        </row>
        <row r="12518">
          <cell r="A12518" t="str">
            <v>SINAPI100832</v>
          </cell>
          <cell r="B12518" t="str">
            <v>SINAPI</v>
          </cell>
          <cell r="C12518">
            <v>100832</v>
          </cell>
          <cell r="D12518" t="str">
            <v>JOELHO 90 GRAUS, ROSCA MACHO, PARA INSTALAÇÕES EM PEX MULTICAMADA, DN 25 MM X 1'', CONEXÃO POR CRIMPAGEM - FORNECIMENTO E INSTALAÇÃO. AF_01/2020</v>
          </cell>
          <cell r="E12518" t="str">
            <v>UN</v>
          </cell>
          <cell r="F12518">
            <v>0</v>
          </cell>
          <cell r="G12518">
            <v>0</v>
          </cell>
        </row>
        <row r="12519">
          <cell r="A12519" t="str">
            <v>SINAPI100833</v>
          </cell>
          <cell r="B12519" t="str">
            <v>SINAPI</v>
          </cell>
          <cell r="C12519">
            <v>100833</v>
          </cell>
          <cell r="D12519" t="str">
            <v>JOELHO 90 GRAUS, ROSCA MACHO, PARA INSTALAÇÕES EM PEX MULTICAMADA, DN 32 MM X 1 1/4'', CONEXÃO POR CRIMPAGEM - FORNECIMENTO E INSTALAÇÃO. AF_01/2020</v>
          </cell>
          <cell r="E12519" t="str">
            <v>UN</v>
          </cell>
          <cell r="F12519">
            <v>0</v>
          </cell>
          <cell r="G12519">
            <v>0</v>
          </cell>
        </row>
        <row r="12520">
          <cell r="A12520" t="str">
            <v>SINAPI100790</v>
          </cell>
          <cell r="B12520" t="str">
            <v>SINAPI</v>
          </cell>
          <cell r="C12520">
            <v>100790</v>
          </cell>
          <cell r="D12520" t="str">
            <v>KIT CAVALETE PARA GÁS - COM MEDIDOR E REGULADOR - ENTRADA INDIVIDUAL PRINCIPAL, EM AÇO GALVANIZADO DN 15 E 25 MM (1/2" E 1") - FORNECIMENTO E INSTALAÇÃO. AF_01/2020</v>
          </cell>
          <cell r="E12520" t="str">
            <v>UN</v>
          </cell>
          <cell r="F12520">
            <v>0</v>
          </cell>
          <cell r="G12520">
            <v>0</v>
          </cell>
        </row>
        <row r="12521">
          <cell r="A12521" t="str">
            <v>SINAPI100789</v>
          </cell>
          <cell r="B12521" t="str">
            <v>SINAPI</v>
          </cell>
          <cell r="C12521">
            <v>100789</v>
          </cell>
          <cell r="D12521" t="str">
            <v>KIT CAVALETE PARA GÁS - SEM MEDIDOR COM REGULADOR - ENTRADA INDIVIDUAL PRINCIPAL, EM AÇO GALVANIZADO DN 15 E 25 MM (1/2" E 1") - FORNECIMENTO E INSTALAÇÃO. AF_01/2020</v>
          </cell>
          <cell r="E12521" t="str">
            <v>UN</v>
          </cell>
          <cell r="F12521">
            <v>0</v>
          </cell>
          <cell r="G12521">
            <v>0</v>
          </cell>
        </row>
        <row r="12522">
          <cell r="A12522" t="str">
            <v>SINAPI100788</v>
          </cell>
          <cell r="B12522" t="str">
            <v>SINAPI</v>
          </cell>
          <cell r="C12522">
            <v>100788</v>
          </cell>
          <cell r="D12522" t="str">
            <v>KIT CAVALETE PARA GÁS - SEM MEDIDOR OU REGULADOR - ENTRADA INDIVIDUAL PRINCIPAL, EM AÇO GALVANIZADO DN 15 E 25 MM (1/2" E 1") - FORNECIMENTO E INSTALAÇÃO. AF_01/2020</v>
          </cell>
          <cell r="E12522" t="str">
            <v>UN</v>
          </cell>
          <cell r="F12522">
            <v>737.88</v>
          </cell>
          <cell r="G12522">
            <v>753.8</v>
          </cell>
        </row>
        <row r="12523">
          <cell r="A12523" t="str">
            <v>SINAPI100811</v>
          </cell>
          <cell r="B12523" t="str">
            <v>SINAPI</v>
          </cell>
          <cell r="C12523">
            <v>100811</v>
          </cell>
          <cell r="D12523" t="str">
            <v>LUVA DE REDUÇÃO PARA INSTALAÇÕES EM PEX MULTICAMADA, DN 20 X 16 MM, CONEXÃO POR CRIMPAGEM - FORNECIMENTO E INSTALAÇÃO. AF_01/2020</v>
          </cell>
          <cell r="E12523" t="str">
            <v>UN</v>
          </cell>
          <cell r="F12523">
            <v>0</v>
          </cell>
          <cell r="G12523">
            <v>0</v>
          </cell>
        </row>
        <row r="12524">
          <cell r="A12524" t="str">
            <v>SINAPI100812</v>
          </cell>
          <cell r="B12524" t="str">
            <v>SINAPI</v>
          </cell>
          <cell r="C12524">
            <v>100812</v>
          </cell>
          <cell r="D12524" t="str">
            <v>LUVA DE REDUÇÃO PARA INSTALAÇÕES EM PEX MULTICAMADA, DN 26 X 20 MM, CONEXÃO POR CRIMPAGEM - FORNECIMENTO E INSTALAÇÃO. AF_01/2020</v>
          </cell>
          <cell r="E12524" t="str">
            <v>UN</v>
          </cell>
          <cell r="F12524">
            <v>0</v>
          </cell>
          <cell r="G12524">
            <v>0</v>
          </cell>
        </row>
        <row r="12525">
          <cell r="A12525" t="str">
            <v>SINAPI100813</v>
          </cell>
          <cell r="B12525" t="str">
            <v>SINAPI</v>
          </cell>
          <cell r="C12525">
            <v>100813</v>
          </cell>
          <cell r="D12525" t="str">
            <v>LUVA DE REDUÇÃO PARA INSTALAÇÕES EM PEX MULTICAMADA, DN 32 X 26 MM, CONEXÃO POR CRIMPAGEM - FORNECIMENTO E INSTALAÇÃO. AF_01/2020</v>
          </cell>
          <cell r="E12525" t="str">
            <v>UN</v>
          </cell>
          <cell r="F12525">
            <v>0</v>
          </cell>
          <cell r="G12525">
            <v>0</v>
          </cell>
        </row>
        <row r="12526">
          <cell r="A12526" t="str">
            <v>SINAPI100814</v>
          </cell>
          <cell r="B12526" t="str">
            <v>SINAPI</v>
          </cell>
          <cell r="C12526">
            <v>100814</v>
          </cell>
          <cell r="D12526" t="str">
            <v>LUVA PARA INSTALAÇÕES EM PEX MULTICAMADA, DN 16 MM, CONEXÃO POR CRIMPAGEM - FORNECIMENTO E INSTALAÇÃO. AF_01/2020</v>
          </cell>
          <cell r="E12526" t="str">
            <v>UN</v>
          </cell>
          <cell r="F12526">
            <v>0</v>
          </cell>
          <cell r="G12526">
            <v>0</v>
          </cell>
        </row>
        <row r="12527">
          <cell r="A12527" t="str">
            <v>SINAPI100815</v>
          </cell>
          <cell r="B12527" t="str">
            <v>SINAPI</v>
          </cell>
          <cell r="C12527">
            <v>100815</v>
          </cell>
          <cell r="D12527" t="str">
            <v>LUVA PARA INSTALAÇÕES EM PEX MULTICAMADA, DN 20 MM, CONEXÃO POR CRIMPAGEM - FORNECIMENTO E INSTALAÇÃO. AF_01/2020</v>
          </cell>
          <cell r="E12527" t="str">
            <v>UN</v>
          </cell>
          <cell r="F12527">
            <v>0</v>
          </cell>
          <cell r="G12527">
            <v>0</v>
          </cell>
        </row>
        <row r="12528">
          <cell r="A12528" t="str">
            <v>SINAPI100816</v>
          </cell>
          <cell r="B12528" t="str">
            <v>SINAPI</v>
          </cell>
          <cell r="C12528">
            <v>100816</v>
          </cell>
          <cell r="D12528" t="str">
            <v>LUVA PARA INSTALAÇÕES EM PEX MULTICAMADA, DN 26 MM, CONEXÃO POR CRIMPAGEM - FORNECIMENTO E INSTALAÇÃO. AF_01/2020</v>
          </cell>
          <cell r="E12528" t="str">
            <v>UN</v>
          </cell>
          <cell r="F12528">
            <v>0</v>
          </cell>
          <cell r="G12528">
            <v>0</v>
          </cell>
        </row>
        <row r="12529">
          <cell r="A12529" t="str">
            <v>SINAPI100817</v>
          </cell>
          <cell r="B12529" t="str">
            <v>SINAPI</v>
          </cell>
          <cell r="C12529">
            <v>100817</v>
          </cell>
          <cell r="D12529" t="str">
            <v>LUVA PARA INSTALAÇÕES EM PEX MULTICAMADA, DN 32 MM, CONEXÃO POR CRIMPAGEM - FORNECIMENTO E INSTALAÇÃO. AF_01/2020</v>
          </cell>
          <cell r="E12529" t="str">
            <v>UN</v>
          </cell>
          <cell r="F12529">
            <v>0</v>
          </cell>
          <cell r="G12529">
            <v>0</v>
          </cell>
        </row>
        <row r="12530">
          <cell r="A12530" t="str">
            <v>SINAPI100795</v>
          </cell>
          <cell r="B12530" t="str">
            <v>SINAPI</v>
          </cell>
          <cell r="C12530">
            <v>100795</v>
          </cell>
          <cell r="D12530" t="str">
            <v>TUBO, PEX, MULTICAMADA, COM PROTEÇÃO UV, DN 16, INSTALADO EM IMPLANTAÇÃO DE INSTALAÇÕES DE GÁS - FORNECIMENTO E INSTALAÇÃO. AF_01/2020</v>
          </cell>
          <cell r="E12530" t="str">
            <v>M</v>
          </cell>
          <cell r="F12530">
            <v>0</v>
          </cell>
          <cell r="G12530">
            <v>0</v>
          </cell>
        </row>
        <row r="12531">
          <cell r="A12531" t="str">
            <v>SINAPI100842</v>
          </cell>
          <cell r="B12531" t="str">
            <v>SINAPI</v>
          </cell>
          <cell r="C12531">
            <v>100842</v>
          </cell>
          <cell r="D12531" t="str">
            <v>TUBO, PEX, MULTICAMADA, COM PROTEÇÃO UV, DN 16, INSTALADO EM PRUMADA DE INSTALAÇÕES DE GÁS - FORNECIMENTO E INSTALAÇÃO. AF_01/2020</v>
          </cell>
          <cell r="E12531" t="str">
            <v>M</v>
          </cell>
          <cell r="F12531">
            <v>0</v>
          </cell>
          <cell r="G12531">
            <v>0</v>
          </cell>
        </row>
        <row r="12532">
          <cell r="A12532" t="str">
            <v>SINAPI100796</v>
          </cell>
          <cell r="B12532" t="str">
            <v>SINAPI</v>
          </cell>
          <cell r="C12532">
            <v>100796</v>
          </cell>
          <cell r="D12532" t="str">
            <v>TUBO, PEX, MULTICAMADA, COM PROTEÇÃO UV, DN 20, INSTALADO EM IMPLANTAÇÃO DE INSTALAÇÕES DE GÁS - FORNECIMENTO E INSTALAÇÃO. AF_01/2020</v>
          </cell>
          <cell r="E12532" t="str">
            <v>M</v>
          </cell>
          <cell r="F12532">
            <v>0</v>
          </cell>
          <cell r="G12532">
            <v>0</v>
          </cell>
        </row>
        <row r="12533">
          <cell r="A12533" t="str">
            <v>SINAPI100843</v>
          </cell>
          <cell r="B12533" t="str">
            <v>SINAPI</v>
          </cell>
          <cell r="C12533">
            <v>100843</v>
          </cell>
          <cell r="D12533" t="str">
            <v>TUBO, PEX, MULTICAMADA, COM PROTEÇÃO UV, DN 20, INSTALADO EM PRUMADA DE INSTALAÇÕES DE GÁS - FORNECIMENTO E INSTALAÇÃO. AF_01/2020</v>
          </cell>
          <cell r="E12533" t="str">
            <v>M</v>
          </cell>
          <cell r="F12533">
            <v>0</v>
          </cell>
          <cell r="G12533">
            <v>0</v>
          </cell>
        </row>
        <row r="12534">
          <cell r="A12534" t="str">
            <v>SINAPI100844</v>
          </cell>
          <cell r="B12534" t="str">
            <v>SINAPI</v>
          </cell>
          <cell r="C12534">
            <v>100844</v>
          </cell>
          <cell r="D12534" t="str">
            <v>TUBO, PEX, MULTICAMADA, COM PROTEÇÃO UV, DN 25, INSTALADO EM PRUMADA DE INSTALAÇÕES DE GÁS - FORNECIMENTO E INSTALAÇÃO. AF_01/2020</v>
          </cell>
          <cell r="E12534" t="str">
            <v>M</v>
          </cell>
          <cell r="F12534">
            <v>0</v>
          </cell>
          <cell r="G12534">
            <v>0</v>
          </cell>
        </row>
        <row r="12535">
          <cell r="A12535" t="str">
            <v>SINAPI100797</v>
          </cell>
          <cell r="B12535" t="str">
            <v>SINAPI</v>
          </cell>
          <cell r="C12535">
            <v>100797</v>
          </cell>
          <cell r="D12535" t="str">
            <v>TUBO, PEX, MULTICAMADA, COM PROTEÇÃO UV, DN 26, INSTALADO EM IMPLANTAÇÃO DE INSTALAÇÕES DE GÁS - FORNECIMENTO E INSTALAÇÃO. AF_01/2020</v>
          </cell>
          <cell r="E12535" t="str">
            <v>M</v>
          </cell>
          <cell r="F12535">
            <v>0</v>
          </cell>
          <cell r="G12535">
            <v>0</v>
          </cell>
        </row>
        <row r="12536">
          <cell r="A12536" t="str">
            <v>SINAPI100798</v>
          </cell>
          <cell r="B12536" t="str">
            <v>SINAPI</v>
          </cell>
          <cell r="C12536">
            <v>100798</v>
          </cell>
          <cell r="D12536" t="str">
            <v>TUBO, PEX, MULTICAMADA, COM PROTEÇÃO UV, DN 32, INSTALADO EM IMPLANTAÇÃO DE INSTALAÇÕES DE GÁS - FORNECIMENTO E INSTALAÇÃO. AF_01/2020</v>
          </cell>
          <cell r="E12536" t="str">
            <v>M</v>
          </cell>
          <cell r="F12536">
            <v>0</v>
          </cell>
          <cell r="G12536">
            <v>0</v>
          </cell>
        </row>
        <row r="12537">
          <cell r="A12537" t="str">
            <v>SINAPI100845</v>
          </cell>
          <cell r="B12537" t="str">
            <v>SINAPI</v>
          </cell>
          <cell r="C12537">
            <v>100845</v>
          </cell>
          <cell r="D12537" t="str">
            <v>TUBO, PEX, MULTICAMADA, COM PROTEÇÃO UV, DN 32, INSTALADO EM PRUMADA DE INSTALAÇÕES DE GÁS - FORNECIMENTO E INSTALAÇÃO. AF_01/2020</v>
          </cell>
          <cell r="E12537" t="str">
            <v>M</v>
          </cell>
          <cell r="F12537">
            <v>0</v>
          </cell>
          <cell r="G12537">
            <v>0</v>
          </cell>
        </row>
        <row r="12538">
          <cell r="A12538" t="str">
            <v>SINAPI100799</v>
          </cell>
          <cell r="B12538" t="str">
            <v>SINAPI</v>
          </cell>
          <cell r="C12538">
            <v>100799</v>
          </cell>
          <cell r="D12538" t="str">
            <v>TUBO, PEX, MULTICAMADA, COM TUBO LUVA, DN 16, INSTALADO EM IMPLANTAÇÃO DE INSTALAÇÕES DE GÁS - FORNECIMENTO E INSTALAÇÃO. AF_01/2020</v>
          </cell>
          <cell r="E12538" t="str">
            <v>M</v>
          </cell>
          <cell r="F12538">
            <v>21.83</v>
          </cell>
          <cell r="G12538">
            <v>22.54</v>
          </cell>
        </row>
        <row r="12539">
          <cell r="A12539" t="str">
            <v>SINAPI100807</v>
          </cell>
          <cell r="B12539" t="str">
            <v>SINAPI</v>
          </cell>
          <cell r="C12539">
            <v>100807</v>
          </cell>
          <cell r="D12539" t="str">
            <v>TUBO, PEX, MULTICAMADA, COM TUBO LUVA, DN 16, INSTALADO EM RAMAL INTERNO DE INSTALAÇÕES DE GÁS - FORNECIMENTO E INSTALAÇÃO. AF_01/2020</v>
          </cell>
          <cell r="E12539" t="str">
            <v>M</v>
          </cell>
          <cell r="F12539">
            <v>29.92</v>
          </cell>
          <cell r="G12539">
            <v>31.12</v>
          </cell>
        </row>
        <row r="12540">
          <cell r="A12540" t="str">
            <v>SINAPI100800</v>
          </cell>
          <cell r="B12540" t="str">
            <v>SINAPI</v>
          </cell>
          <cell r="C12540">
            <v>100800</v>
          </cell>
          <cell r="D12540" t="str">
            <v>TUBO, PEX, MULTICAMADA, COM TUBO LUVA, DN 20, INSTALADO EM IMPLANTAÇÃO DE INSTALAÇÕES DE GÁS - FORNECIMENTO E INSTALAÇÃO. AF_01/2020</v>
          </cell>
          <cell r="E12540" t="str">
            <v>M</v>
          </cell>
          <cell r="F12540">
            <v>30.4</v>
          </cell>
          <cell r="G12540">
            <v>31.23</v>
          </cell>
        </row>
        <row r="12541">
          <cell r="A12541" t="str">
            <v>SINAPI100808</v>
          </cell>
          <cell r="B12541" t="str">
            <v>SINAPI</v>
          </cell>
          <cell r="C12541">
            <v>100808</v>
          </cell>
          <cell r="D12541" t="str">
            <v>TUBO, PEX, MULTICAMADA, COM TUBO LUVA, DN 20, INSTALADO EM RAMAL INTERNO DE INSTALAÇÕES DE GÁS - FORNECIMENTO E INSTALAÇÃO. AF_01/2020</v>
          </cell>
          <cell r="E12541" t="str">
            <v>M</v>
          </cell>
          <cell r="F12541">
            <v>40</v>
          </cell>
          <cell r="G12541">
            <v>41.41</v>
          </cell>
        </row>
        <row r="12542">
          <cell r="A12542" t="str">
            <v>SINAPI100801</v>
          </cell>
          <cell r="B12542" t="str">
            <v>SINAPI</v>
          </cell>
          <cell r="C12542">
            <v>100801</v>
          </cell>
          <cell r="D12542" t="str">
            <v>TUBO, PEX, MULTICAMADA, COM TUBO LUVA, DN 26, INSTALADO EM IMPLANTAÇÃO DE INSTALAÇÕES DE GÁS - FORNECIMENTO E INSTALAÇÃO. AF_01/2020</v>
          </cell>
          <cell r="E12542" t="str">
            <v>M</v>
          </cell>
          <cell r="F12542">
            <v>39.39</v>
          </cell>
          <cell r="G12542">
            <v>40.380000000000003</v>
          </cell>
        </row>
        <row r="12543">
          <cell r="A12543" t="str">
            <v>SINAPI100809</v>
          </cell>
          <cell r="B12543" t="str">
            <v>SINAPI</v>
          </cell>
          <cell r="C12543">
            <v>100809</v>
          </cell>
          <cell r="D12543" t="str">
            <v>TUBO, PEX, MULTICAMADA, COM TUBO LUVA, DN 26, INSTALADO EM RAMAL INTERNO DE INSTALAÇÕES DE GÁS - FORNECIMENTO E INSTALAÇÃO. AF_01/2020</v>
          </cell>
          <cell r="E12543" t="str">
            <v>M</v>
          </cell>
          <cell r="F12543">
            <v>50.87</v>
          </cell>
          <cell r="G12543">
            <v>52.56</v>
          </cell>
        </row>
        <row r="12544">
          <cell r="A12544" t="str">
            <v>SINAPI100802</v>
          </cell>
          <cell r="B12544" t="str">
            <v>SINAPI</v>
          </cell>
          <cell r="C12544">
            <v>100802</v>
          </cell>
          <cell r="D12544" t="str">
            <v>TUBO, PEX, MULTICAMADA, COM TUBO LUVA, DN 32, INSTALADO EM IMPLANTAÇÃO DE INSTALAÇÕES DE GÁS - FORNECIMENTO E INSTALAÇÃO. AF_01/2020</v>
          </cell>
          <cell r="E12544" t="str">
            <v>M</v>
          </cell>
          <cell r="F12544">
            <v>52.1</v>
          </cell>
          <cell r="G12544">
            <v>53.3</v>
          </cell>
        </row>
        <row r="12545">
          <cell r="A12545" t="str">
            <v>SINAPI100810</v>
          </cell>
          <cell r="B12545" t="str">
            <v>SINAPI</v>
          </cell>
          <cell r="C12545">
            <v>100810</v>
          </cell>
          <cell r="D12545" t="str">
            <v>TUBO, PEX, MULTICAMADA, COM TUBO LUVA, DN 32, INSTALADO EM RAMAL INTERNO DE INSTALAÇÕES DE GÁS - FORNECIMENTO E INSTALAÇÃO. AF_01/2020</v>
          </cell>
          <cell r="E12545" t="str">
            <v>M</v>
          </cell>
          <cell r="F12545">
            <v>66.209999999999994</v>
          </cell>
          <cell r="G12545">
            <v>68.28</v>
          </cell>
        </row>
        <row r="12546">
          <cell r="A12546" t="str">
            <v>SINAPI100791</v>
          </cell>
          <cell r="B12546" t="str">
            <v>SINAPI</v>
          </cell>
          <cell r="C12546">
            <v>100791</v>
          </cell>
          <cell r="D12546" t="str">
            <v>TUBO, PEX, MULTICAMADA, DN 16, INSTALADO EM IMPLANTAÇÃO DE INSTALAÇÕES DE GÁS - FORNECIMENTO E INSTALAÇÃO. AF_01/2020</v>
          </cell>
          <cell r="E12546" t="str">
            <v>M</v>
          </cell>
          <cell r="F12546">
            <v>21.14</v>
          </cell>
          <cell r="G12546">
            <v>21.81</v>
          </cell>
        </row>
        <row r="12547">
          <cell r="A12547" t="str">
            <v>SINAPI100803</v>
          </cell>
          <cell r="B12547" t="str">
            <v>SINAPI</v>
          </cell>
          <cell r="C12547">
            <v>100803</v>
          </cell>
          <cell r="D12547" t="str">
            <v>TUBO, PEX, MULTICAMADA, DN 16, INSTALADO EM RAMAL INTERNO DE INSTALAÇÕES DE GÁS - FORNECIMENTO E INSTALAÇÃO. AF_01/2020</v>
          </cell>
          <cell r="E12547" t="str">
            <v>M</v>
          </cell>
          <cell r="F12547">
            <v>19.72</v>
          </cell>
          <cell r="G12547">
            <v>20.3</v>
          </cell>
        </row>
        <row r="12548">
          <cell r="A12548" t="str">
            <v>SINAPI100792</v>
          </cell>
          <cell r="B12548" t="str">
            <v>SINAPI</v>
          </cell>
          <cell r="C12548">
            <v>100792</v>
          </cell>
          <cell r="D12548" t="str">
            <v>TUBO, PEX, MULTICAMADA, DN 20, INSTALADO EM IMPLANTAÇÃO DE INSTALAÇÕES DE GÁS - FORNECIMENTO E INSTALAÇÃO. AF_01/2020</v>
          </cell>
          <cell r="E12548" t="str">
            <v>M</v>
          </cell>
          <cell r="F12548">
            <v>29.7</v>
          </cell>
          <cell r="G12548">
            <v>30.49</v>
          </cell>
        </row>
        <row r="12549">
          <cell r="A12549" t="str">
            <v>SINAPI100804</v>
          </cell>
          <cell r="B12549" t="str">
            <v>SINAPI</v>
          </cell>
          <cell r="C12549">
            <v>100804</v>
          </cell>
          <cell r="D12549" t="str">
            <v>TUBO, PEX, MULTICAMADA, DN 20, INSTALADO EM RAMAL INTERNO DE INSTALAÇÕES DE GÁS - FORNECIMENTO E INSTALAÇÃO. AF_01/2020</v>
          </cell>
          <cell r="E12549" t="str">
            <v>M</v>
          </cell>
          <cell r="F12549">
            <v>28.02</v>
          </cell>
          <cell r="G12549">
            <v>28.71</v>
          </cell>
        </row>
        <row r="12550">
          <cell r="A12550" t="str">
            <v>SINAPI100793</v>
          </cell>
          <cell r="B12550" t="str">
            <v>SINAPI</v>
          </cell>
          <cell r="C12550">
            <v>100793</v>
          </cell>
          <cell r="D12550" t="str">
            <v>TUBO, PEX, MULTICAMADA, DN 26, INSTALADO EM IMPLANTAÇÃO DE INSTALAÇÕES DE GÁS - FORNECIMENTO E INSTALAÇÃO. AF_01/2020</v>
          </cell>
          <cell r="E12550" t="str">
            <v>M</v>
          </cell>
          <cell r="F12550">
            <v>38.700000000000003</v>
          </cell>
          <cell r="G12550">
            <v>39.65</v>
          </cell>
        </row>
        <row r="12551">
          <cell r="A12551" t="str">
            <v>SINAPI100805</v>
          </cell>
          <cell r="B12551" t="str">
            <v>SINAPI</v>
          </cell>
          <cell r="C12551">
            <v>100805</v>
          </cell>
          <cell r="D12551" t="str">
            <v>TUBO, PEX, MULTICAMADA, DN 26, INSTALADO EM RAMAL INTERNO DE INSTALAÇÕES DE GÁS - FORNECIMENTO E INSTALAÇÃO. AF_01/2020</v>
          </cell>
          <cell r="E12551" t="str">
            <v>M</v>
          </cell>
          <cell r="F12551">
            <v>36.68</v>
          </cell>
          <cell r="G12551">
            <v>37.51</v>
          </cell>
        </row>
        <row r="12552">
          <cell r="A12552" t="str">
            <v>SINAPI100794</v>
          </cell>
          <cell r="B12552" t="str">
            <v>SINAPI</v>
          </cell>
          <cell r="C12552">
            <v>100794</v>
          </cell>
          <cell r="D12552" t="str">
            <v>TUBO, PEX, MULTICAMADA, DN 32, INSTALADO EM IMPLANTAÇÃO DE INSTALAÇÕES DE GÁS - FORNECIMENTO E INSTALAÇÃO. AF_01/2020</v>
          </cell>
          <cell r="E12552" t="str">
            <v>M</v>
          </cell>
          <cell r="F12552">
            <v>51.41</v>
          </cell>
          <cell r="G12552">
            <v>52.57</v>
          </cell>
        </row>
        <row r="12553">
          <cell r="A12553" t="str">
            <v>SINAPI100806</v>
          </cell>
          <cell r="B12553" t="str">
            <v>SINAPI</v>
          </cell>
          <cell r="C12553">
            <v>100806</v>
          </cell>
          <cell r="D12553" t="str">
            <v>TUBO, PEX, MULTICAMADA, DN 32, INSTALADO EM RAMAL INTERNO DE INSTALAÇÕES DE GÁS - FORNECIMENTO E INSTALAÇÃO. AF_01/2020</v>
          </cell>
          <cell r="E12553" t="str">
            <v>M</v>
          </cell>
          <cell r="F12553">
            <v>48.93</v>
          </cell>
          <cell r="G12553">
            <v>49.94</v>
          </cell>
        </row>
        <row r="12554">
          <cell r="A12554" t="str">
            <v>SINAPI100838</v>
          </cell>
          <cell r="B12554" t="str">
            <v>SINAPI</v>
          </cell>
          <cell r="C12554">
            <v>100838</v>
          </cell>
          <cell r="D12554" t="str">
            <v>TÊ, PARA INSTALAÇÕES EM PEX MULTICAMADA, DN 16 MM, CONEXÃO POR CRIMPAGEM - FORNECIMENTO E INSTALAÇÃO. AF_01/2020</v>
          </cell>
          <cell r="E12554" t="str">
            <v>UN</v>
          </cell>
          <cell r="F12554">
            <v>0</v>
          </cell>
          <cell r="G12554">
            <v>0</v>
          </cell>
        </row>
        <row r="12555">
          <cell r="A12555" t="str">
            <v>SINAPI100839</v>
          </cell>
          <cell r="B12555" t="str">
            <v>SINAPI</v>
          </cell>
          <cell r="C12555">
            <v>100839</v>
          </cell>
          <cell r="D12555" t="str">
            <v>TÊ, PARA INSTALAÇÕES EM PEX MULTICAMADA, DN 20 MM, CONEXÃO POR CRIMPAGEM - FORNECIMENTO E INSTALAÇÃO. AF_01/2020</v>
          </cell>
          <cell r="E12555" t="str">
            <v>UN</v>
          </cell>
          <cell r="F12555">
            <v>0</v>
          </cell>
          <cell r="G12555">
            <v>0</v>
          </cell>
        </row>
        <row r="12556">
          <cell r="A12556" t="str">
            <v>SINAPI100840</v>
          </cell>
          <cell r="B12556" t="str">
            <v>SINAPI</v>
          </cell>
          <cell r="C12556">
            <v>100840</v>
          </cell>
          <cell r="D12556" t="str">
            <v>TÊ, PARA INSTALAÇÕES EM PEX MULTICAMADA, DN 26 MM, CONEXÃO POR CRIMPAGEM - FORNECIMENTO E INSTALAÇÃO. AF_01/2020</v>
          </cell>
          <cell r="E12556" t="str">
            <v>UN</v>
          </cell>
          <cell r="F12556">
            <v>0</v>
          </cell>
          <cell r="G12556">
            <v>0</v>
          </cell>
        </row>
        <row r="12557">
          <cell r="A12557" t="str">
            <v>SINAPI100841</v>
          </cell>
          <cell r="B12557" t="str">
            <v>SINAPI</v>
          </cell>
          <cell r="C12557">
            <v>100841</v>
          </cell>
          <cell r="D12557" t="str">
            <v>TÊ, PARA INSTALAÇÕES EM PEX MULTICAMADA, DN 32 MM, CONEXÃO POR CRIMPAGEM - FORNECIMENTO E INSTALAÇÃO. AF_01/2020</v>
          </cell>
          <cell r="E12557" t="str">
            <v>UN</v>
          </cell>
          <cell r="F12557">
            <v>0</v>
          </cell>
          <cell r="G12557">
            <v>0</v>
          </cell>
        </row>
        <row r="12558">
          <cell r="A12558" t="str">
            <v>SINAPI103283</v>
          </cell>
          <cell r="B12558" t="str">
            <v>SINAPI</v>
          </cell>
          <cell r="C12558">
            <v>103283</v>
          </cell>
          <cell r="D12558" t="str">
            <v>AR CONDICIONADO JANELA, 10000 BTU/H, CICLO FRIO - FORNECIMENTO E INSTALAÇÃO. AF_11/2021</v>
          </cell>
          <cell r="E12558" t="str">
            <v>UN</v>
          </cell>
          <cell r="F12558">
            <v>0</v>
          </cell>
          <cell r="G12558">
            <v>0</v>
          </cell>
        </row>
        <row r="12559">
          <cell r="A12559" t="str">
            <v>SINAPI103284</v>
          </cell>
          <cell r="B12559" t="str">
            <v>SINAPI</v>
          </cell>
          <cell r="C12559">
            <v>103284</v>
          </cell>
          <cell r="D12559" t="str">
            <v>AR CONDICIONADO JANELA, 12000 BTU/H, CICLO FRIO - FORNECIMENTO E INSTALAÇÃO. AF_11/2021</v>
          </cell>
          <cell r="E12559" t="str">
            <v>UN</v>
          </cell>
          <cell r="F12559">
            <v>0</v>
          </cell>
          <cell r="G12559">
            <v>0</v>
          </cell>
        </row>
        <row r="12560">
          <cell r="A12560" t="str">
            <v>SINAPI103282</v>
          </cell>
          <cell r="B12560" t="str">
            <v>SINAPI</v>
          </cell>
          <cell r="C12560">
            <v>103282</v>
          </cell>
          <cell r="D12560" t="str">
            <v>AR CONDICIONADO JANELA, 7500 BTU/H, CICLO FRIO - FORNECIMENTO E INSTALAÇÃO. AF_11/2021</v>
          </cell>
          <cell r="E12560" t="str">
            <v>UN</v>
          </cell>
          <cell r="F12560">
            <v>0</v>
          </cell>
          <cell r="G12560">
            <v>0</v>
          </cell>
        </row>
        <row r="12561">
          <cell r="A12561" t="str">
            <v>SINAPI103279</v>
          </cell>
          <cell r="B12561" t="str">
            <v>SINAPI</v>
          </cell>
          <cell r="C12561">
            <v>103279</v>
          </cell>
          <cell r="D12561" t="str">
            <v>AR CONDICIONADO SPLIT DUTO, 18000 BTU/H, CICLO QUENTE/FRIO - FORNECIMENTO E INSTALAÇÃO. AF_11/2021</v>
          </cell>
          <cell r="E12561" t="str">
            <v>UN</v>
          </cell>
          <cell r="F12561">
            <v>0</v>
          </cell>
          <cell r="G12561">
            <v>0</v>
          </cell>
        </row>
        <row r="12562">
          <cell r="A12562" t="str">
            <v>SINAPI103280</v>
          </cell>
          <cell r="B12562" t="str">
            <v>SINAPI</v>
          </cell>
          <cell r="C12562">
            <v>103280</v>
          </cell>
          <cell r="D12562" t="str">
            <v>AR CONDICIONADO SPLIT DUTO, 24000 BTU/H, CICLO QUENTE/FRIO - FORNECIMENTO E INSTALAÇÃO. AF_11/2021</v>
          </cell>
          <cell r="E12562" t="str">
            <v>UN</v>
          </cell>
          <cell r="F12562">
            <v>0</v>
          </cell>
          <cell r="G12562">
            <v>0</v>
          </cell>
        </row>
        <row r="12563">
          <cell r="A12563" t="str">
            <v>SINAPI103281</v>
          </cell>
          <cell r="B12563" t="str">
            <v>SINAPI</v>
          </cell>
          <cell r="C12563">
            <v>103281</v>
          </cell>
          <cell r="D12563" t="str">
            <v>AR CONDICIONADO SPLIT DUTO, 36000 BTU/H, CICLO QUENTE/FRIO - FORNECIMENTO E INSTALAÇÃO. AF_11/2021</v>
          </cell>
          <cell r="E12563" t="str">
            <v>UN</v>
          </cell>
          <cell r="F12563">
            <v>0</v>
          </cell>
          <cell r="G12563">
            <v>0</v>
          </cell>
        </row>
        <row r="12564">
          <cell r="A12564" t="str">
            <v>SINAPI103247</v>
          </cell>
          <cell r="B12564" t="str">
            <v>SINAPI</v>
          </cell>
          <cell r="C12564">
            <v>103247</v>
          </cell>
          <cell r="D12564" t="str">
            <v>AR CONDICIONADO SPLIT INVERTER, HI-WALL (PAREDE), 12000 BTU/H, CICLO FRIO - FORNECIMENTO E INSTALAÇÃO. AF_11/2021_PE</v>
          </cell>
          <cell r="E12564" t="str">
            <v>UN</v>
          </cell>
          <cell r="F12564">
            <v>2524.98</v>
          </cell>
          <cell r="G12564">
            <v>2535.21</v>
          </cell>
        </row>
        <row r="12565">
          <cell r="A12565" t="str">
            <v>SINAPI103250</v>
          </cell>
          <cell r="B12565" t="str">
            <v>SINAPI</v>
          </cell>
          <cell r="C12565">
            <v>103250</v>
          </cell>
          <cell r="D12565" t="str">
            <v>AR CONDICIONADO SPLIT INVERTER, HI-WALL (PAREDE), 18000 BTU/H, CICLO FRIO - FORNECIMENTO E INSTALAÇÃO. AF_11/2021_PE</v>
          </cell>
          <cell r="E12565" t="str">
            <v>UN</v>
          </cell>
          <cell r="F12565">
            <v>3649.6</v>
          </cell>
          <cell r="G12565">
            <v>3660.66</v>
          </cell>
        </row>
        <row r="12566">
          <cell r="A12566" t="str">
            <v>SINAPI103253</v>
          </cell>
          <cell r="B12566" t="str">
            <v>SINAPI</v>
          </cell>
          <cell r="C12566">
            <v>103253</v>
          </cell>
          <cell r="D12566" t="str">
            <v>AR CONDICIONADO SPLIT INVERTER, HI-WALL (PAREDE), 24000 BTU/H, CICLO FRIO - FORNECIMENTO E INSTALAÇÃO. AF_11/2021_PE</v>
          </cell>
          <cell r="E12566" t="str">
            <v>UN</v>
          </cell>
          <cell r="F12566">
            <v>4958.01</v>
          </cell>
          <cell r="G12566">
            <v>4969.54</v>
          </cell>
        </row>
        <row r="12567">
          <cell r="A12567" t="str">
            <v>SINAPI103244</v>
          </cell>
          <cell r="B12567" t="str">
            <v>SINAPI</v>
          </cell>
          <cell r="C12567">
            <v>103244</v>
          </cell>
          <cell r="D12567" t="str">
            <v>AR CONDICIONADO SPLIT INVERTER, HI-WALL (PAREDE), 9000 BTU/H, CICLO FRIO - FORNECIMENTO E INSTALAÇÃO. AF_11/2021_PE</v>
          </cell>
          <cell r="E12567" t="str">
            <v>UN</v>
          </cell>
          <cell r="F12567">
            <v>2279.89</v>
          </cell>
          <cell r="G12567">
            <v>2290.12</v>
          </cell>
        </row>
        <row r="12568">
          <cell r="A12568" t="str">
            <v>SINAPI103256</v>
          </cell>
          <cell r="B12568" t="str">
            <v>SINAPI</v>
          </cell>
          <cell r="C12568">
            <v>103256</v>
          </cell>
          <cell r="D12568" t="str">
            <v>AR CONDICIONADO SPLIT INVERTER, PISO TETO, 18000 BTU/H, CICLO FRIO - FORNECIMENTO E INSTALAÇÃO. AF_11/2021_PSE</v>
          </cell>
          <cell r="E12568" t="str">
            <v>UN</v>
          </cell>
          <cell r="F12568">
            <v>9187.5</v>
          </cell>
          <cell r="G12568">
            <v>9204.4599999999991</v>
          </cell>
        </row>
        <row r="12569">
          <cell r="A12569" t="str">
            <v>SINAPI103258</v>
          </cell>
          <cell r="B12569" t="str">
            <v>SINAPI</v>
          </cell>
          <cell r="C12569">
            <v>103258</v>
          </cell>
          <cell r="D12569" t="str">
            <v>AR CONDICIONADO SPLIT INVERTER, PISO TETO, 24000 BTU/H, CICLO FRIO - FORNECIMENTO E INSTALAÇÃO. AF_11/2021_PSE</v>
          </cell>
          <cell r="E12569" t="str">
            <v>UN</v>
          </cell>
          <cell r="F12569">
            <v>10263.66</v>
          </cell>
          <cell r="G12569">
            <v>10281.06</v>
          </cell>
        </row>
        <row r="12570">
          <cell r="A12570" t="str">
            <v>SINAPI103260</v>
          </cell>
          <cell r="B12570" t="str">
            <v>SINAPI</v>
          </cell>
          <cell r="C12570">
            <v>103260</v>
          </cell>
          <cell r="D12570" t="str">
            <v>AR CONDICIONADO SPLIT INVERTER, PISO TETO, 24000 BTU/H, QUENTE/FRIO - FORNECIMENTO E INSTALAÇÃO. AF_11/2021_PSE</v>
          </cell>
          <cell r="E12570" t="str">
            <v>UN</v>
          </cell>
          <cell r="F12570">
            <v>5720.82</v>
          </cell>
          <cell r="G12570">
            <v>5738.22</v>
          </cell>
        </row>
        <row r="12571">
          <cell r="A12571" t="str">
            <v>SINAPI103261</v>
          </cell>
          <cell r="B12571" t="str">
            <v>SINAPI</v>
          </cell>
          <cell r="C12571">
            <v>103261</v>
          </cell>
          <cell r="D12571" t="str">
            <v>AR CONDICIONADO SPLIT INVERTER, PISO TETO, 36000 BTU/H, CICLO FRIO - FORNECIMENTO E INSTALAÇÃO. AF_11/2021_PSE</v>
          </cell>
          <cell r="E12571" t="str">
            <v>UN</v>
          </cell>
          <cell r="F12571">
            <v>11576.32</v>
          </cell>
          <cell r="G12571">
            <v>11595.42</v>
          </cell>
        </row>
        <row r="12572">
          <cell r="A12572" t="str">
            <v>SINAPI103263</v>
          </cell>
          <cell r="B12572" t="str">
            <v>SINAPI</v>
          </cell>
          <cell r="C12572">
            <v>103263</v>
          </cell>
          <cell r="D12572" t="str">
            <v>AR CONDICIONADO SPLIT INVERTER, PISO TETO, 48000 BTU/H, CICLO FRIO - FORNECIMENTO E INSTALAÇÃO. AF_11/2021_PE</v>
          </cell>
          <cell r="E12572" t="str">
            <v>UN</v>
          </cell>
          <cell r="F12572">
            <v>16079.09</v>
          </cell>
          <cell r="G12572">
            <v>16102.68</v>
          </cell>
        </row>
        <row r="12573">
          <cell r="A12573" t="str">
            <v>SINAPI103265</v>
          </cell>
          <cell r="B12573" t="str">
            <v>SINAPI</v>
          </cell>
          <cell r="C12573">
            <v>103265</v>
          </cell>
          <cell r="D12573" t="str">
            <v>AR CONDICIONADO SPLIT INVERTER, PISO TETO, APRESENTANDO ENTRE 54000 E 58000 BTU/H, CICLO FRIO - FORNECIMENTO E INSTALAÇÃO. AF_11/2021_PE</v>
          </cell>
          <cell r="E12573" t="str">
            <v>UN</v>
          </cell>
          <cell r="F12573">
            <v>19355.52</v>
          </cell>
          <cell r="G12573">
            <v>19379.11</v>
          </cell>
        </row>
        <row r="12574">
          <cell r="A12574" t="str">
            <v>SINAPI103268</v>
          </cell>
          <cell r="B12574" t="str">
            <v>SINAPI</v>
          </cell>
          <cell r="C12574">
            <v>103268</v>
          </cell>
          <cell r="D12574" t="str">
            <v>AR CONDICIONADO SPLIT ON/OFF, CASSETE (TETO), 18000 BTU/H, CICLO QUENTE/FRIO - FORNECIMENTO E INSTALAÇÃO. AF_11/2021_PE</v>
          </cell>
          <cell r="E12574" t="str">
            <v>UN</v>
          </cell>
          <cell r="F12574">
            <v>6840</v>
          </cell>
          <cell r="G12574">
            <v>6857.39</v>
          </cell>
        </row>
        <row r="12575">
          <cell r="A12575" t="str">
            <v>SINAPI103270</v>
          </cell>
          <cell r="B12575" t="str">
            <v>SINAPI</v>
          </cell>
          <cell r="C12575">
            <v>103270</v>
          </cell>
          <cell r="D12575" t="str">
            <v>AR CONDICIONADO SPLIT ON/OFF, CASSETE (TETO), 24000 BTU/H, CICLO QUENTE/FRIO - FORNECIMENTO E INSTALAÇÃO. AF_11/2021_PE</v>
          </cell>
          <cell r="E12575" t="str">
            <v>UN</v>
          </cell>
          <cell r="F12575">
            <v>7348.58</v>
          </cell>
          <cell r="G12575">
            <v>7366.66</v>
          </cell>
        </row>
        <row r="12576">
          <cell r="A12576" t="str">
            <v>SINAPI103272</v>
          </cell>
          <cell r="B12576" t="str">
            <v>SINAPI</v>
          </cell>
          <cell r="C12576">
            <v>103272</v>
          </cell>
          <cell r="D12576" t="str">
            <v>AR CONDICIONADO SPLIT ON/OFF, CASSETE (TETO), 36000 BTU/H, CICLO QUENTE/FRIO - FORNECIMENTO E INSTALAÇÃO. AF_11/2021_PE</v>
          </cell>
          <cell r="E12576" t="str">
            <v>UN</v>
          </cell>
          <cell r="F12576">
            <v>10724.81</v>
          </cell>
          <cell r="G12576">
            <v>10745.63</v>
          </cell>
        </row>
        <row r="12577">
          <cell r="A12577" t="str">
            <v>SINAPI103274</v>
          </cell>
          <cell r="B12577" t="str">
            <v>SINAPI</v>
          </cell>
          <cell r="C12577">
            <v>103274</v>
          </cell>
          <cell r="D12577" t="str">
            <v>AR CONDICIONADO SPLIT ON/OFF, CASSETE (TETO), 48000 BTU/H, CICLO QUENTE/FRIO - FORNECIMENTO E INSTALAÇÃO. AF_11/2021_PE</v>
          </cell>
          <cell r="E12577" t="str">
            <v>UN</v>
          </cell>
          <cell r="F12577">
            <v>12661.54</v>
          </cell>
          <cell r="G12577">
            <v>12687.04</v>
          </cell>
        </row>
        <row r="12578">
          <cell r="A12578" t="str">
            <v>SINAPI103276</v>
          </cell>
          <cell r="B12578" t="str">
            <v>SINAPI</v>
          </cell>
          <cell r="C12578">
            <v>103276</v>
          </cell>
          <cell r="D12578" t="str">
            <v>AR CONDICIONADO SPLIT ON/OFF, CASSETE (TETO), 60000 BTU/H, CICLO QUENTE/FRIO - FORNECIMENTO E INSTALAÇÃO. AF_11/2021_PE</v>
          </cell>
          <cell r="E12578" t="str">
            <v>UN</v>
          </cell>
          <cell r="F12578">
            <v>13211.24</v>
          </cell>
          <cell r="G12578">
            <v>13236.74</v>
          </cell>
        </row>
        <row r="12579">
          <cell r="A12579" t="str">
            <v>SINAPI103267</v>
          </cell>
          <cell r="B12579" t="str">
            <v>SINAPI</v>
          </cell>
          <cell r="C12579">
            <v>103267</v>
          </cell>
          <cell r="D12579" t="str">
            <v>AR CONDICIONADO SPLIT ON/OFF, CASSETE (TETO), FRIO 4 VIAS 18000 BTU/H - FORNECIMENTO E INSTALAÇÃO. AF_11/2021_PE</v>
          </cell>
          <cell r="E12579" t="str">
            <v>UN</v>
          </cell>
          <cell r="F12579">
            <v>5776.48</v>
          </cell>
          <cell r="G12579">
            <v>5793.87</v>
          </cell>
        </row>
        <row r="12580">
          <cell r="A12580" t="str">
            <v>SINAPI103269</v>
          </cell>
          <cell r="B12580" t="str">
            <v>SINAPI</v>
          </cell>
          <cell r="C12580">
            <v>103269</v>
          </cell>
          <cell r="D12580" t="str">
            <v>AR CONDICIONADO SPLIT ON/OFF, CASSETE (TETO), FRIO 4 VIAS 24000 BTU/H - FORNECIMENTO E INSTALAÇÃO. AF_11/2021_PE</v>
          </cell>
          <cell r="E12580" t="str">
            <v>UN</v>
          </cell>
          <cell r="F12580">
            <v>7082.89</v>
          </cell>
          <cell r="G12580">
            <v>7100.97</v>
          </cell>
        </row>
        <row r="12581">
          <cell r="A12581" t="str">
            <v>SINAPI103271</v>
          </cell>
          <cell r="B12581" t="str">
            <v>SINAPI</v>
          </cell>
          <cell r="C12581">
            <v>103271</v>
          </cell>
          <cell r="D12581" t="str">
            <v>AR CONDICIONADO SPLIT ON/OFF, CASSETE (TETO), FRIO 4 VIAS 36000 BTU/H - FORNECIMENTO E INSTALAÇÃO. AF_11/2021_PE</v>
          </cell>
          <cell r="E12581" t="str">
            <v>UN</v>
          </cell>
          <cell r="F12581">
            <v>10386.94</v>
          </cell>
          <cell r="G12581">
            <v>10407.76</v>
          </cell>
        </row>
        <row r="12582">
          <cell r="A12582" t="str">
            <v>SINAPI103273</v>
          </cell>
          <cell r="B12582" t="str">
            <v>SINAPI</v>
          </cell>
          <cell r="C12582">
            <v>103273</v>
          </cell>
          <cell r="D12582" t="str">
            <v>AR CONDICIONADO SPLIT ON/OFF, CASSETE (TETO), FRIO 4 VIAS 48000 BTU/H - FORNECIMENTO E INSTALAÇÃO. AF_11/2021_PE</v>
          </cell>
          <cell r="E12582" t="str">
            <v>UN</v>
          </cell>
          <cell r="F12582">
            <v>11072.52</v>
          </cell>
          <cell r="G12582">
            <v>11098.02</v>
          </cell>
        </row>
        <row r="12583">
          <cell r="A12583" t="str">
            <v>SINAPI103275</v>
          </cell>
          <cell r="B12583" t="str">
            <v>SINAPI</v>
          </cell>
          <cell r="C12583">
            <v>103275</v>
          </cell>
          <cell r="D12583" t="str">
            <v>AR CONDICIONADO SPLIT ON/OFF, CASSETE (TETO), FRIO 4 VIAS 60000 BTU/H - FORNECIMENTO E INSTALAÇÃO. AF_11/2021_PE</v>
          </cell>
          <cell r="E12583" t="str">
            <v>UN</v>
          </cell>
          <cell r="F12583">
            <v>12596.66</v>
          </cell>
          <cell r="G12583">
            <v>12622.16</v>
          </cell>
        </row>
        <row r="12584">
          <cell r="A12584" t="str">
            <v>SINAPI103248</v>
          </cell>
          <cell r="B12584" t="str">
            <v>SINAPI</v>
          </cell>
          <cell r="C12584">
            <v>103248</v>
          </cell>
          <cell r="D12584" t="str">
            <v>AR CONDICIONADO SPLIT ON/OFF, HI-WALL (PAREDE), 12000 BTUS/H, CICLO FRIO - FORNECIMENTO E INSTALAÇÃO. AF_11/2021_PE</v>
          </cell>
          <cell r="E12584" t="str">
            <v>UN</v>
          </cell>
          <cell r="F12584">
            <v>2072.38</v>
          </cell>
          <cell r="G12584">
            <v>2082.61</v>
          </cell>
        </row>
        <row r="12585">
          <cell r="A12585" t="str">
            <v>SINAPI103249</v>
          </cell>
          <cell r="B12585" t="str">
            <v>SINAPI</v>
          </cell>
          <cell r="C12585">
            <v>103249</v>
          </cell>
          <cell r="D12585" t="str">
            <v>AR CONDICIONADO SPLIT ON/OFF, HI-WALL (PAREDE), 12000 BTUS/H, CICLO QUENTE/FRIO - FORNECIMENTO E INSTALAÇÃO. AF_11/2021_PE</v>
          </cell>
          <cell r="E12585" t="str">
            <v>UN</v>
          </cell>
          <cell r="F12585">
            <v>2222.77</v>
          </cell>
          <cell r="G12585">
            <v>2233</v>
          </cell>
        </row>
        <row r="12586">
          <cell r="A12586" t="str">
            <v>SINAPI103251</v>
          </cell>
          <cell r="B12586" t="str">
            <v>SINAPI</v>
          </cell>
          <cell r="C12586">
            <v>103251</v>
          </cell>
          <cell r="D12586" t="str">
            <v>AR CONDICIONADO SPLIT ON/OFF, HI-WALL (PAREDE), 18000 BTUS/H, CICLO FRIO - FORNECIMENTO E INSTALAÇÃO. AF_11/2021_PE</v>
          </cell>
          <cell r="E12586" t="str">
            <v>UN</v>
          </cell>
          <cell r="F12586">
            <v>2893.7</v>
          </cell>
          <cell r="G12586">
            <v>2904.76</v>
          </cell>
        </row>
        <row r="12587">
          <cell r="A12587" t="str">
            <v>SINAPI103252</v>
          </cell>
          <cell r="B12587" t="str">
            <v>SINAPI</v>
          </cell>
          <cell r="C12587">
            <v>103252</v>
          </cell>
          <cell r="D12587" t="str">
            <v>AR CONDICIONADO SPLIT ON/OFF, HI-WALL (PAREDE), 18000 BTUS/H, CICLO QUENTE/FRIO - FORNECIMENTO E INSTALAÇÃO. AF_11/2021_PE</v>
          </cell>
          <cell r="E12587" t="str">
            <v>UN</v>
          </cell>
          <cell r="F12587">
            <v>3198.53</v>
          </cell>
          <cell r="G12587">
            <v>3209.59</v>
          </cell>
        </row>
        <row r="12588">
          <cell r="A12588" t="str">
            <v>SINAPI103254</v>
          </cell>
          <cell r="B12588" t="str">
            <v>SINAPI</v>
          </cell>
          <cell r="C12588">
            <v>103254</v>
          </cell>
          <cell r="D12588" t="str">
            <v>AR CONDICIONADO SPLIT ON/OFF, HI-WALL (PAREDE), 24000 BTUS/H, CICLO FRIO - FORNECIMENTO E INSTALAÇÃO. AF_11/2021_PE</v>
          </cell>
          <cell r="E12588" t="str">
            <v>UN</v>
          </cell>
          <cell r="F12588">
            <v>3722.2</v>
          </cell>
          <cell r="G12588">
            <v>3733.73</v>
          </cell>
        </row>
        <row r="12589">
          <cell r="A12589" t="str">
            <v>SINAPI103255</v>
          </cell>
          <cell r="B12589" t="str">
            <v>SINAPI</v>
          </cell>
          <cell r="C12589">
            <v>103255</v>
          </cell>
          <cell r="D12589" t="str">
            <v>AR CONDICIONADO SPLIT ON/OFF, HI-WALL (PAREDE), 24000 BTUS/H, CICLO QUENTE/FRIO - FORNECIMENTO E INSTALAÇÃO. AF_11/2021_PE</v>
          </cell>
          <cell r="E12589" t="str">
            <v>UN</v>
          </cell>
          <cell r="F12589">
            <v>4158.22</v>
          </cell>
          <cell r="G12589">
            <v>4169.75</v>
          </cell>
        </row>
        <row r="12590">
          <cell r="A12590" t="str">
            <v>SINAPI103245</v>
          </cell>
          <cell r="B12590" t="str">
            <v>SINAPI</v>
          </cell>
          <cell r="C12590">
            <v>103245</v>
          </cell>
          <cell r="D12590" t="str">
            <v>AR CONDICIONADO SPLIT ON/OFF, HI-WALL (PAREDE), 9000 BTUS/H, CICLO FRIO - FORNECIMENTO E INSTALAÇÃO. AF_11/2021_PE</v>
          </cell>
          <cell r="E12590" t="str">
            <v>UN</v>
          </cell>
          <cell r="F12590">
            <v>1808.69</v>
          </cell>
          <cell r="G12590">
            <v>1818.92</v>
          </cell>
        </row>
        <row r="12591">
          <cell r="A12591" t="str">
            <v>SINAPI103246</v>
          </cell>
          <cell r="B12591" t="str">
            <v>SINAPI</v>
          </cell>
          <cell r="C12591">
            <v>103246</v>
          </cell>
          <cell r="D12591" t="str">
            <v>AR CONDICIONADO SPLIT ON/OFF, HI-WALL (PAREDE), 9000 BTUS/H, CICLO QUENTE/FRIO - FORNECIMENTO E INSTALAÇÃO. AF_11/2021_PE</v>
          </cell>
          <cell r="E12591" t="str">
            <v>UN</v>
          </cell>
          <cell r="F12591">
            <v>1968.04</v>
          </cell>
          <cell r="G12591">
            <v>1978.27</v>
          </cell>
        </row>
        <row r="12592">
          <cell r="A12592" t="str">
            <v>SINAPI103257</v>
          </cell>
          <cell r="B12592" t="str">
            <v>SINAPI</v>
          </cell>
          <cell r="C12592">
            <v>103257</v>
          </cell>
          <cell r="D12592" t="str">
            <v>AR CONDICIONADO SPLIT ON/OFF, PISO TETO, 18.000 BTU/H, CICLO FRIO - FORNECIMENTO E INSTALAÇÃO. AF_11/2021_PSE</v>
          </cell>
          <cell r="E12592" t="str">
            <v>UN</v>
          </cell>
          <cell r="F12592">
            <v>5287.11</v>
          </cell>
          <cell r="G12592">
            <v>5304.07</v>
          </cell>
        </row>
        <row r="12593">
          <cell r="A12593" t="str">
            <v>SINAPI103259</v>
          </cell>
          <cell r="B12593" t="str">
            <v>SINAPI</v>
          </cell>
          <cell r="C12593">
            <v>103259</v>
          </cell>
          <cell r="D12593" t="str">
            <v>AR CONDICIONADO SPLIT ON/OFF, PISO TETO, 24.000 BTU/H, CICLO FRIO - FORNECIMENTO E INSTALAÇÃO. AF_11/2021_PSE</v>
          </cell>
          <cell r="E12593" t="str">
            <v>UN</v>
          </cell>
          <cell r="F12593">
            <v>5571.5</v>
          </cell>
          <cell r="G12593">
            <v>5588.9</v>
          </cell>
        </row>
        <row r="12594">
          <cell r="A12594" t="str">
            <v>SINAPI103262</v>
          </cell>
          <cell r="B12594" t="str">
            <v>SINAPI</v>
          </cell>
          <cell r="C12594">
            <v>103262</v>
          </cell>
          <cell r="D12594" t="str">
            <v>AR CONDICIONADO SPLIT ON/OFF, PISO TETO, 36.000 BTU/H, CICLO FRIO - FORNECIMENTO E INSTALAÇÃO. AF_11/2021_PSE</v>
          </cell>
          <cell r="E12594" t="str">
            <v>UN</v>
          </cell>
          <cell r="F12594">
            <v>7301.13</v>
          </cell>
          <cell r="G12594">
            <v>7320.23</v>
          </cell>
        </row>
        <row r="12595">
          <cell r="A12595" t="str">
            <v>SINAPI103264</v>
          </cell>
          <cell r="B12595" t="str">
            <v>SINAPI</v>
          </cell>
          <cell r="C12595">
            <v>103264</v>
          </cell>
          <cell r="D12595" t="str">
            <v>AR CONDICIONADO SPLIT ON/OFF, PISO TETO, 48.000 BTU/H, CICLO FRIO - FORNECIMENTO E INSTALAÇÃO. AF_11/2021_PE</v>
          </cell>
          <cell r="E12595" t="str">
            <v>UN</v>
          </cell>
          <cell r="F12595">
            <v>9079.3799999999992</v>
          </cell>
          <cell r="G12595">
            <v>9102.9699999999993</v>
          </cell>
        </row>
        <row r="12596">
          <cell r="A12596" t="str">
            <v>SINAPI103266</v>
          </cell>
          <cell r="B12596" t="str">
            <v>SINAPI</v>
          </cell>
          <cell r="C12596">
            <v>103266</v>
          </cell>
          <cell r="D12596" t="str">
            <v>AR CONDICIONADO SPLIT ON/OFF, PISO TETO, 60.000 BTU/H, CICLO FRIO - FORNECIMENTO E INSTALAÇÃO. AF_11/2021_PE</v>
          </cell>
          <cell r="E12596" t="str">
            <v>UN</v>
          </cell>
          <cell r="F12596">
            <v>10123.49</v>
          </cell>
          <cell r="G12596">
            <v>10147.08</v>
          </cell>
        </row>
        <row r="12597">
          <cell r="A12597" t="str">
            <v>SINAPI103277</v>
          </cell>
          <cell r="B12597" t="str">
            <v>SINAPI</v>
          </cell>
          <cell r="C12597">
            <v>103277</v>
          </cell>
          <cell r="D12597" t="str">
            <v>AR CONDICIONADO SPLITÃO 10 TR - FORNECIMENTO E INSTALAÇÃO. AF_11/2021_PE</v>
          </cell>
          <cell r="E12597" t="str">
            <v>UN</v>
          </cell>
          <cell r="F12597">
            <v>24309.34</v>
          </cell>
          <cell r="G12597">
            <v>24339.91</v>
          </cell>
        </row>
        <row r="12598">
          <cell r="A12598" t="str">
            <v>SINAPI103278</v>
          </cell>
          <cell r="B12598" t="str">
            <v>SINAPI</v>
          </cell>
          <cell r="C12598">
            <v>103278</v>
          </cell>
          <cell r="D12598" t="str">
            <v>AR CONDICIONADO SPLITÃO 15 TR - FORNECIMENTO E INSTALAÇÃO. AF_11/2021_PE</v>
          </cell>
          <cell r="E12598" t="str">
            <v>UN</v>
          </cell>
          <cell r="F12598">
            <v>31066.13</v>
          </cell>
          <cell r="G12598">
            <v>31097.61</v>
          </cell>
        </row>
        <row r="12599">
          <cell r="A12599" t="str">
            <v>SINAPI103285</v>
          </cell>
          <cell r="B12599" t="str">
            <v>SINAPI</v>
          </cell>
          <cell r="C12599">
            <v>103285</v>
          </cell>
          <cell r="D12599" t="str">
            <v>DAMPER DE REGULAGEM PARA SISTEMA DE AR CONDICIONADO, 1000X500 MM - FORNECIMENTO E INSTALAÇÃO. AF_11/2021</v>
          </cell>
          <cell r="E12599" t="str">
            <v>UN</v>
          </cell>
          <cell r="F12599">
            <v>0</v>
          </cell>
          <cell r="G12599">
            <v>0</v>
          </cell>
        </row>
        <row r="12600">
          <cell r="A12600" t="str">
            <v>SINAPI103286</v>
          </cell>
          <cell r="B12600" t="str">
            <v>SINAPI</v>
          </cell>
          <cell r="C12600">
            <v>103286</v>
          </cell>
          <cell r="D12600" t="str">
            <v>DIFUSOR PARA SISTEMA DE AR CONDICIONADO, 400X400 MM - FORNECIMENTO E INSTALAÇÃO. AF_11/2021</v>
          </cell>
          <cell r="E12600" t="str">
            <v>UN</v>
          </cell>
          <cell r="F12600">
            <v>0</v>
          </cell>
          <cell r="G12600">
            <v>0</v>
          </cell>
        </row>
        <row r="12601">
          <cell r="A12601" t="str">
            <v>SINAPI103287</v>
          </cell>
          <cell r="B12601" t="str">
            <v>SINAPI</v>
          </cell>
          <cell r="C12601">
            <v>103287</v>
          </cell>
          <cell r="D12601" t="str">
            <v>GRELHA PARA SISTEMA DE AR CONDICIONADO, 400X400 MM - FORNECIMENTO E INSTALAÇÃO. AF_11/2021</v>
          </cell>
          <cell r="E12601" t="str">
            <v>UN</v>
          </cell>
          <cell r="F12601">
            <v>0</v>
          </cell>
          <cell r="G12601">
            <v>0</v>
          </cell>
        </row>
        <row r="12602">
          <cell r="A12602" t="str">
            <v>SINAPI103288</v>
          </cell>
          <cell r="B12602" t="str">
            <v>SINAPI</v>
          </cell>
          <cell r="C12602">
            <v>103288</v>
          </cell>
          <cell r="D12602" t="str">
            <v>RASGO E CHUMBAMENTO EM ALVENARIA PARA TUBOS DE SPLIT PAREDE DE 9000 A 24000 BTUS/H. AF_11/2021</v>
          </cell>
          <cell r="E12602" t="str">
            <v>UN</v>
          </cell>
          <cell r="F12602">
            <v>20.22</v>
          </cell>
          <cell r="G12602">
            <v>21.37</v>
          </cell>
        </row>
        <row r="12603">
          <cell r="A12603" t="str">
            <v>SINAPI103291</v>
          </cell>
          <cell r="B12603" t="str">
            <v>SINAPI</v>
          </cell>
          <cell r="C12603">
            <v>103291</v>
          </cell>
          <cell r="D12603" t="str">
            <v>TUBO EM COBRE FLEXÍVEL, DN 1/2", COM ISOLAMENTO, INSTALADO EM FORRO, PARA RAMAL DE ALIMENTAÇÃO DE AR CONDICIONADO, INCLUSO FIXADOR. AF_11/2021</v>
          </cell>
          <cell r="E12603" t="str">
            <v>M</v>
          </cell>
          <cell r="F12603">
            <v>64.89</v>
          </cell>
          <cell r="G12603">
            <v>65.319999999999993</v>
          </cell>
        </row>
        <row r="12604">
          <cell r="A12604" t="str">
            <v>SINAPI103289</v>
          </cell>
          <cell r="B12604" t="str">
            <v>SINAPI</v>
          </cell>
          <cell r="C12604">
            <v>103289</v>
          </cell>
          <cell r="D12604" t="str">
            <v>TUBO EM COBRE FLEXÍVEL, DN 1/4", COM ISOLAMENTO, INSTALADO EM FORRO, PARA RAMAL DE ALIMENTAÇÃO DE AR CONDICIONADO, INCLUSO FIXADOR. AF_11/2021</v>
          </cell>
          <cell r="E12604" t="str">
            <v>M</v>
          </cell>
          <cell r="F12604">
            <v>33.450000000000003</v>
          </cell>
          <cell r="G12604">
            <v>33.799999999999997</v>
          </cell>
        </row>
        <row r="12605">
          <cell r="A12605" t="str">
            <v>SINAPI103290</v>
          </cell>
          <cell r="B12605" t="str">
            <v>SINAPI</v>
          </cell>
          <cell r="C12605">
            <v>103290</v>
          </cell>
          <cell r="D12605" t="str">
            <v>TUBO EM COBRE FLEXÍVEL, DN 3/8", COM ISOLAMENTO, INSTALADO EM FORRO, PARA RAMAL DE ALIMENTAÇÃO DE AR CONDICIONADO, INCLUSO FIXADOR. AF_11/2021</v>
          </cell>
          <cell r="E12605" t="str">
            <v>M</v>
          </cell>
          <cell r="F12605">
            <v>51.43</v>
          </cell>
          <cell r="G12605">
            <v>51.82</v>
          </cell>
        </row>
        <row r="12606">
          <cell r="A12606" t="str">
            <v>SINAPI103292</v>
          </cell>
          <cell r="B12606" t="str">
            <v>SINAPI</v>
          </cell>
          <cell r="C12606">
            <v>103292</v>
          </cell>
          <cell r="D12606" t="str">
            <v>TUBO EM COBRE FLEXÍVEL, DN 5/8", COM ISOLAMENTO, INSTALADO EM FORRO, PARA RAMAL DE ALIMENTAÇÃO DE AR CONDICIONADO, INCLUSO FIXADOR. AF_11/2021</v>
          </cell>
          <cell r="E12606" t="str">
            <v>M</v>
          </cell>
          <cell r="F12606">
            <v>78.59</v>
          </cell>
          <cell r="G12606">
            <v>79.06</v>
          </cell>
        </row>
        <row r="12607">
          <cell r="A12607" t="str">
            <v>SINAPI106044</v>
          </cell>
          <cell r="B12607" t="str">
            <v>SINAPI</v>
          </cell>
          <cell r="C12607">
            <v>106044</v>
          </cell>
          <cell r="D12607" t="str">
            <v>COTOVELO EM COBRE, 45 GRAUS, DN 1 1/8", INSTALADO EM RAMAL DE ALIMENTAÇÃO DE AR-CONDICIONADO COM CONDENSADORA CENTRAL - FORNECIMENTO E INSTALAÇÃO. AF_07/2025</v>
          </cell>
          <cell r="E12607" t="str">
            <v>UN</v>
          </cell>
          <cell r="F12607">
            <v>72.95</v>
          </cell>
          <cell r="G12607">
            <v>75.97</v>
          </cell>
        </row>
        <row r="12608">
          <cell r="A12608" t="str">
            <v>SINAPI106045</v>
          </cell>
          <cell r="B12608" t="str">
            <v>SINAPI</v>
          </cell>
          <cell r="C12608">
            <v>106045</v>
          </cell>
          <cell r="D12608" t="str">
            <v>COTOVELO EM COBRE, 45 GRAUS, DN 1 5/8", INSTALADO EM RAMAL DE ALIMENTAÇÃO DE AR-CONDICIONADO COM CONDENSADORA CENTRAL - FORNECIMENTO E INSTALAÇÃO. AF_07/2025</v>
          </cell>
          <cell r="E12608" t="str">
            <v>UN</v>
          </cell>
          <cell r="F12608">
            <v>153.22</v>
          </cell>
          <cell r="G12608">
            <v>157</v>
          </cell>
        </row>
        <row r="12609">
          <cell r="A12609" t="str">
            <v>SINAPI106042</v>
          </cell>
          <cell r="B12609" t="str">
            <v>SINAPI</v>
          </cell>
          <cell r="C12609">
            <v>106042</v>
          </cell>
          <cell r="D12609" t="str">
            <v>COTOVELO EM COBRE, 90 GRAUS, DN 1 1/8", INSTALADO EM RAMAL DE ALIMENTAÇÃO DE AR-CONDICIONADO COM CONDENSADORA CENTRAL - FORNECIMENTO E INSTALAÇÃO. AF_07/2025</v>
          </cell>
          <cell r="E12609" t="str">
            <v>UN</v>
          </cell>
          <cell r="F12609">
            <v>74.88</v>
          </cell>
          <cell r="G12609">
            <v>77.900000000000006</v>
          </cell>
        </row>
        <row r="12610">
          <cell r="A12610" t="str">
            <v>SINAPI106043</v>
          </cell>
          <cell r="B12610" t="str">
            <v>SINAPI</v>
          </cell>
          <cell r="C12610">
            <v>106043</v>
          </cell>
          <cell r="D12610" t="str">
            <v>COTOVELO EM COBRE, 90 GRAUS, DN 1 5/8", INSTALADO EM RAMAL DE ALIMENTAÇÃO DE AR-CONDICIONADO COM CONDENSADORA CENTRAL - FORNECIMENTO E INSTALAÇÃO. AF_07/2025</v>
          </cell>
          <cell r="E12610" t="str">
            <v>UN</v>
          </cell>
          <cell r="F12610">
            <v>135.38999999999999</v>
          </cell>
          <cell r="G12610">
            <v>139.16999999999999</v>
          </cell>
        </row>
        <row r="12611">
          <cell r="A12611" t="str">
            <v>SINAPI106046</v>
          </cell>
          <cell r="B12611" t="str">
            <v>SINAPI</v>
          </cell>
          <cell r="C12611">
            <v>106046</v>
          </cell>
          <cell r="D12611" t="str">
            <v>LUVA EM COBRE, DN 1 1/8", INSTALADO EM RAMAL DE ALIMENTAÇÃO DE AR-CONDICIONADO COM CONDENSADORA CENTRAL - FORNECIMENTO E INSTALAÇÃO. AF_07/2025</v>
          </cell>
          <cell r="E12611" t="str">
            <v>UN</v>
          </cell>
          <cell r="F12611">
            <v>48.27</v>
          </cell>
          <cell r="G12611">
            <v>50.28</v>
          </cell>
        </row>
        <row r="12612">
          <cell r="A12612" t="str">
            <v>SINAPI106047</v>
          </cell>
          <cell r="B12612" t="str">
            <v>SINAPI</v>
          </cell>
          <cell r="C12612">
            <v>106047</v>
          </cell>
          <cell r="D12612" t="str">
            <v>LUVA EM COBRE, DN 1 5/8", INSTALADO EM RAMAL DE ALIMENTAÇÃO DE AR-CONDICIONADO COM CONDENSADORA CENTRAL - FORNECIMENTO E INSTALAÇÃO. AF_07/2025</v>
          </cell>
          <cell r="E12612" t="str">
            <v>UN</v>
          </cell>
          <cell r="F12612">
            <v>82.26</v>
          </cell>
          <cell r="G12612">
            <v>84.77</v>
          </cell>
        </row>
        <row r="12613">
          <cell r="A12613" t="str">
            <v>SINAPI106038</v>
          </cell>
          <cell r="B12613" t="str">
            <v>SINAPI</v>
          </cell>
          <cell r="C12613">
            <v>106038</v>
          </cell>
          <cell r="D12613" t="str">
            <v>REFINETE EM COBRE, DN 1 1/8", INSTALADO EM RAMAL DE ALIMENTAÇÃO DE AR-CONDICIONADO COM CONDENSADORA CENTRAL - INSTALAÇÃO. AF_07/2025</v>
          </cell>
          <cell r="E12613" t="str">
            <v>UN</v>
          </cell>
          <cell r="F12613">
            <v>71.150000000000006</v>
          </cell>
          <cell r="G12613">
            <v>75.180000000000007</v>
          </cell>
        </row>
        <row r="12614">
          <cell r="A12614" t="str">
            <v>SINAPI106039</v>
          </cell>
          <cell r="B12614" t="str">
            <v>SINAPI</v>
          </cell>
          <cell r="C12614">
            <v>106039</v>
          </cell>
          <cell r="D12614" t="str">
            <v>REFINETE EM COBRE, DN 1 5/8", INSTALADO EM RAMAL DE ALIMENTAÇÃO DE AR-CONDICIONADO COM CONDENSADORA CENTRAL - INSTALAÇÃO. AF_07/2025</v>
          </cell>
          <cell r="E12614" t="str">
            <v>UN</v>
          </cell>
          <cell r="F12614">
            <v>93.57</v>
          </cell>
          <cell r="G12614">
            <v>98.6</v>
          </cell>
        </row>
        <row r="12615">
          <cell r="A12615" t="str">
            <v>SINAPI106040</v>
          </cell>
          <cell r="B12615" t="str">
            <v>SINAPI</v>
          </cell>
          <cell r="C12615">
            <v>106040</v>
          </cell>
          <cell r="D12615" t="str">
            <v>TE EM COBRE, DN 1 1/8", INSTALADO EM RAMAL DE ALIMENTAÇÃO DE AR-CONDICIONADO COM CONDENSADORA CENTRAL - FORNECIMENTO E INSTALAÇÃO. AF_07/2025</v>
          </cell>
          <cell r="E12615" t="str">
            <v>UN</v>
          </cell>
          <cell r="F12615">
            <v>98</v>
          </cell>
          <cell r="G12615">
            <v>102.03</v>
          </cell>
        </row>
        <row r="12616">
          <cell r="A12616" t="str">
            <v>SINAPI106041</v>
          </cell>
          <cell r="B12616" t="str">
            <v>SINAPI</v>
          </cell>
          <cell r="C12616">
            <v>106041</v>
          </cell>
          <cell r="D12616" t="str">
            <v>TE EM COBRE, DN 1 5/8", INSTALADO EM RAMAL DE ALIMENTAÇÃO DE AR-CONDICIONADO COM CONDENSADORA CENTRAL - FORNECIMENTO E INSTALAÇÃO. AF_07/2025</v>
          </cell>
          <cell r="E12616" t="str">
            <v>UN</v>
          </cell>
          <cell r="F12616">
            <v>172.66</v>
          </cell>
          <cell r="G12616">
            <v>177.69</v>
          </cell>
        </row>
        <row r="12617">
          <cell r="A12617" t="str">
            <v>SINAPI97329</v>
          </cell>
          <cell r="B12617" t="str">
            <v>SINAPI</v>
          </cell>
          <cell r="C12617">
            <v>97329</v>
          </cell>
          <cell r="D12617" t="str">
            <v>TUBO EM COBRE FLEXÍVEL, DN 1/2", COM ISOLAMENTO, INSTALADO EM RAMAL DE ALIMENTAÇÃO DE AR-CONDICIONADO - FORNECIMENTO E INSTALAÇÃO. AF_07/2025</v>
          </cell>
          <cell r="E12617" t="str">
            <v>M</v>
          </cell>
          <cell r="F12617">
            <v>60.07</v>
          </cell>
          <cell r="G12617">
            <v>60.35</v>
          </cell>
        </row>
        <row r="12618">
          <cell r="A12618" t="str">
            <v>SINAPI97327</v>
          </cell>
          <cell r="B12618" t="str">
            <v>SINAPI</v>
          </cell>
          <cell r="C12618">
            <v>97327</v>
          </cell>
          <cell r="D12618" t="str">
            <v>TUBO EM COBRE FLEXÍVEL, DN 1/4", COM ISOLAMENTO, INSTALADO EM RAMAL DE ALIMENTAÇÃO DE AR-CONDICIONADO - FORNECIMENTO E INSTALAÇÃO. AF_07/2025</v>
          </cell>
          <cell r="E12618" t="str">
            <v>M</v>
          </cell>
          <cell r="F12618">
            <v>28.63</v>
          </cell>
          <cell r="G12618">
            <v>28.83</v>
          </cell>
        </row>
        <row r="12619">
          <cell r="A12619" t="str">
            <v>SINAPI106034</v>
          </cell>
          <cell r="B12619" t="str">
            <v>SINAPI</v>
          </cell>
          <cell r="C12619">
            <v>106034</v>
          </cell>
          <cell r="D12619" t="str">
            <v>TUBO EM COBRE FLEXÍVEL, DN 3/4", COM ISOLAMENTO, INSTALADO EM RAMAL DE ALIMENTAÇÃO DE AR-CONDICIONADO - FORNECIMENTO E INSTALAÇÃO. AF_07/2025</v>
          </cell>
          <cell r="E12619" t="str">
            <v>M</v>
          </cell>
          <cell r="F12619">
            <v>124.85</v>
          </cell>
          <cell r="G12619">
            <v>125.2</v>
          </cell>
        </row>
        <row r="12620">
          <cell r="A12620" t="str">
            <v>SINAPI97328</v>
          </cell>
          <cell r="B12620" t="str">
            <v>SINAPI</v>
          </cell>
          <cell r="C12620">
            <v>97328</v>
          </cell>
          <cell r="D12620" t="str">
            <v>TUBO EM COBRE FLEXÍVEL, DN 3/8", COM ISOLAMENTO, INSTALADO EM RAMAL DE ALIMENTAÇÃO DE AR-CONDICIONADO - FORNECIMENTO E INSTALAÇÃO. AF_07/2025</v>
          </cell>
          <cell r="E12620" t="str">
            <v>M</v>
          </cell>
          <cell r="F12620">
            <v>46.61</v>
          </cell>
          <cell r="G12620">
            <v>46.85</v>
          </cell>
        </row>
        <row r="12621">
          <cell r="A12621" t="str">
            <v>SINAPI97330</v>
          </cell>
          <cell r="B12621" t="str">
            <v>SINAPI</v>
          </cell>
          <cell r="C12621">
            <v>97330</v>
          </cell>
          <cell r="D12621" t="str">
            <v>TUBO EM COBRE FLEXÍVEL, DN 5/8", COM ISOLAMENTO, INSTALADO EM RAMAL DE ALIMENTAÇÃO DE AR-CONDICIONADO - FORNECIMENTO E INSTALAÇÃO. AF_07/2025</v>
          </cell>
          <cell r="E12621" t="str">
            <v>M</v>
          </cell>
          <cell r="F12621">
            <v>73.77</v>
          </cell>
          <cell r="G12621">
            <v>74.09</v>
          </cell>
        </row>
        <row r="12622">
          <cell r="A12622" t="str">
            <v>SINAPI106035</v>
          </cell>
          <cell r="B12622" t="str">
            <v>SINAPI</v>
          </cell>
          <cell r="C12622">
            <v>106035</v>
          </cell>
          <cell r="D12622" t="str">
            <v>TUBO EM COBRE FLEXÍVEL, DN 7/8", COM ISOLAMENTO, INSTALADO EM RAMAL DE ALIMENTAÇÃO DE AR-CONDICIONADO - FORNECIMENTO E INSTALAÇÃO. AF_07/2025</v>
          </cell>
          <cell r="E12622" t="str">
            <v>M</v>
          </cell>
          <cell r="F12622">
            <v>0</v>
          </cell>
          <cell r="G12622">
            <v>0</v>
          </cell>
        </row>
        <row r="12623">
          <cell r="A12623" t="str">
            <v>SINAPI106036</v>
          </cell>
          <cell r="B12623" t="str">
            <v>SINAPI</v>
          </cell>
          <cell r="C12623">
            <v>106036</v>
          </cell>
          <cell r="D12623" t="str">
            <v>TUBO EM COBRE RÍGIDO, DN 1 1/8"", COM ISOLAMENTO, INSTALADO EM RAMAL DE ALIMENTAÇÃO DE AR-CONDICIONADO COM CONDENSADORA CENTRAL - FORNECIMENTO E INSTALAÇÃO. AF_07/2025</v>
          </cell>
          <cell r="E12623" t="str">
            <v>M</v>
          </cell>
          <cell r="F12623">
            <v>0</v>
          </cell>
          <cell r="G12623">
            <v>0</v>
          </cell>
        </row>
        <row r="12624">
          <cell r="A12624" t="str">
            <v>SINAPI106037</v>
          </cell>
          <cell r="B12624" t="str">
            <v>SINAPI</v>
          </cell>
          <cell r="C12624">
            <v>106037</v>
          </cell>
          <cell r="D12624" t="str">
            <v>TUBO EM COBRE RÍGIDO, DN 1 5/8"", COM ISOLAMENTO, INSTALADO EM RAMAL DE ALIMENTAÇÃO DE AR-CONDICIONADO COM CONDENSADORA CENTRAL - FORNECIMENTO E INSTALAÇÃO. AF_07/2025</v>
          </cell>
          <cell r="E12624" t="str">
            <v>M</v>
          </cell>
          <cell r="F12624">
            <v>0</v>
          </cell>
          <cell r="G12624">
            <v>0</v>
          </cell>
        </row>
        <row r="12625">
          <cell r="A12625" t="str">
            <v>SINAPI93085</v>
          </cell>
          <cell r="B12625" t="str">
            <v>SINAPI</v>
          </cell>
          <cell r="C12625">
            <v>93085</v>
          </cell>
          <cell r="D12625" t="str">
            <v>BUCHA DE REDUÇÃO EM COBRE, DN 22 MM X 15 MM, SEM ANEL DE SOLDA, PONTA X BOLSA, INSTALADO EM RAMAL DE DISTRIBUIÇÃO DE HIDRÁULICA PREDIAL - FORNECIMENTO E INSTALAÇÃO. AF_04/2022</v>
          </cell>
          <cell r="E12625" t="str">
            <v>UN</v>
          </cell>
          <cell r="F12625">
            <v>19.079999999999998</v>
          </cell>
          <cell r="G12625">
            <v>19.75</v>
          </cell>
        </row>
        <row r="12626">
          <cell r="A12626" t="str">
            <v>SINAPI103892</v>
          </cell>
          <cell r="B12626" t="str">
            <v>SINAPI</v>
          </cell>
          <cell r="C12626">
            <v>103892</v>
          </cell>
          <cell r="D12626" t="str">
            <v>BUCHA DE REDUÇÃO EM COBRE, DN 22 MM X 15 MM, SEM ANEL DE SOLDA, PONTA X BOLSA, INSTALADO EM RAMAL E SUB-RAMAL DE AQUECIMENTO SOLAR - FORNECIMENTO E INSTALAÇÃO. AF_04/2022</v>
          </cell>
          <cell r="E12626" t="str">
            <v>UN</v>
          </cell>
          <cell r="F12626">
            <v>20.48</v>
          </cell>
          <cell r="G12626">
            <v>21.23</v>
          </cell>
        </row>
        <row r="12627">
          <cell r="A12627" t="str">
            <v>SINAPI103823</v>
          </cell>
          <cell r="B12627" t="str">
            <v>SINAPI</v>
          </cell>
          <cell r="C12627">
            <v>103823</v>
          </cell>
          <cell r="D12627" t="str">
            <v>BUCHA DE REDUÇÃO EM COBRE, DN 22 MM X 15 MM, SEM ANEL DE SOLDA, PONTA X BOLSA, INSTALADO EM RAMAL E SUB-RAMAL DE GÁS COMBUSTÍVEL - FORNECIMENTO E INSTALAÇÃO. AF_04/2022</v>
          </cell>
          <cell r="E12627" t="str">
            <v>UN</v>
          </cell>
          <cell r="F12627">
            <v>23.32</v>
          </cell>
          <cell r="G12627">
            <v>24.25</v>
          </cell>
        </row>
        <row r="12628">
          <cell r="A12628" t="str">
            <v>SINAPI103856</v>
          </cell>
          <cell r="B12628" t="str">
            <v>SINAPI</v>
          </cell>
          <cell r="C12628">
            <v>103856</v>
          </cell>
          <cell r="D12628" t="str">
            <v>BUCHA DE REDUÇÃO EM COBRE, DN 22 MM X 15 MM, SEM ANEL DE SOLDA, PONTA X BOLSA, INSTALADO EM RAMAL E SUB-RAMAL DE GÁS MEDICINAL - FORNECIMENTO E INSTALAÇÃO. AF_04/2022</v>
          </cell>
          <cell r="E12628" t="str">
            <v>UN</v>
          </cell>
          <cell r="F12628">
            <v>20.45</v>
          </cell>
          <cell r="G12628">
            <v>21.19</v>
          </cell>
        </row>
        <row r="12629">
          <cell r="A12629" t="str">
            <v>SINAPI93108</v>
          </cell>
          <cell r="B12629" t="str">
            <v>SINAPI</v>
          </cell>
          <cell r="C12629">
            <v>93108</v>
          </cell>
          <cell r="D12629" t="str">
            <v>BUCHA DE REDUÇÃO EM COBRE, DN 22 MM X 15 MM, SEM ANEL DE SOLDA, PONTA X BOLSA, INSTALADO EM RAMAL E SUB-RAMAL DE HIDRÁULICA PREDIAL - FORNECIMENTO E INSTALAÇÃO. AF_04/2022</v>
          </cell>
          <cell r="E12629" t="str">
            <v>UN</v>
          </cell>
          <cell r="F12629">
            <v>16.920000000000002</v>
          </cell>
          <cell r="G12629">
            <v>17.45</v>
          </cell>
        </row>
        <row r="12630">
          <cell r="A12630" t="str">
            <v>SINAPI93091</v>
          </cell>
          <cell r="B12630" t="str">
            <v>SINAPI</v>
          </cell>
          <cell r="C12630">
            <v>93091</v>
          </cell>
          <cell r="D12630" t="str">
            <v>BUCHA DE REDUÇÃO EM COBRE, DN 28 MM X 22 MM, SEM ANEL DE SOLDA, INSTALADO EM RAMAL DE DISTRIBUIÇÃO DE HIDRÁULICA PREDIAL - FORNECIMENTO E INSTALAÇÃO. AF_04/2022</v>
          </cell>
          <cell r="E12630" t="str">
            <v>UN</v>
          </cell>
          <cell r="F12630">
            <v>20.190000000000001</v>
          </cell>
          <cell r="G12630">
            <v>20.7</v>
          </cell>
        </row>
        <row r="12631">
          <cell r="A12631" t="str">
            <v>SINAPI103900</v>
          </cell>
          <cell r="B12631" t="str">
            <v>SINAPI</v>
          </cell>
          <cell r="C12631">
            <v>103900</v>
          </cell>
          <cell r="D12631" t="str">
            <v>BUCHA DE REDUÇÃO EM COBRE, DN 28 MM X 22 MM, SEM ANEL DE SOLDA, INSTALADO EM RAMAL E SUB-RAMAL DE AQUECIMENTO SOLAR - FORNECIMENTO E INSTALAÇÃO. AF_04/2022</v>
          </cell>
          <cell r="E12631" t="str">
            <v>UN</v>
          </cell>
          <cell r="F12631">
            <v>26.08</v>
          </cell>
          <cell r="G12631">
            <v>26.95</v>
          </cell>
        </row>
        <row r="12632">
          <cell r="A12632" t="str">
            <v>SINAPI103831</v>
          </cell>
          <cell r="B12632" t="str">
            <v>SINAPI</v>
          </cell>
          <cell r="C12632">
            <v>103831</v>
          </cell>
          <cell r="D12632" t="str">
            <v>BUCHA DE REDUÇÃO EM COBRE, DN 28 MM X 22 MM, SEM ANEL DE SOLDA, INSTALADO EM RAMAL E SUB-RAMAL DE GÁS COMBUSTÍVEL - FORNECIMENTO E INSTALAÇÃO. AF_04/2022</v>
          </cell>
          <cell r="E12632" t="str">
            <v>UN</v>
          </cell>
          <cell r="F12632">
            <v>34.78</v>
          </cell>
          <cell r="G12632">
            <v>36.15</v>
          </cell>
        </row>
        <row r="12633">
          <cell r="A12633" t="str">
            <v>SINAPI103864</v>
          </cell>
          <cell r="B12633" t="str">
            <v>SINAPI</v>
          </cell>
          <cell r="C12633">
            <v>103864</v>
          </cell>
          <cell r="D12633" t="str">
            <v>BUCHA DE REDUÇÃO EM COBRE, DN 28 MM X 22 MM, SEM ANEL DE SOLDA, INSTALADO EM RAMAL E SUB-RAMAL DE GÁS MEDICINAL - FORNECIMENTO E INSTALAÇÃO. AF_04/2022</v>
          </cell>
          <cell r="E12633" t="str">
            <v>UN</v>
          </cell>
          <cell r="F12633">
            <v>27.66</v>
          </cell>
          <cell r="G12633">
            <v>28.6</v>
          </cell>
        </row>
        <row r="12634">
          <cell r="A12634" t="str">
            <v>SINAPI93133</v>
          </cell>
          <cell r="B12634" t="str">
            <v>SINAPI</v>
          </cell>
          <cell r="C12634">
            <v>93133</v>
          </cell>
          <cell r="D12634" t="str">
            <v>BUCHA DE REDUÇÃO EM COBRE, DN 28 MM X 22 MM, SEM ANEL DE SOLDA, INSTALADO EM RAMAL E SUB-RAMAL DE HIDRÁULICA PREDIAL - FORNECIMENTO E INSTALAÇÃO. AF_04/2022</v>
          </cell>
          <cell r="E12634" t="str">
            <v>UN</v>
          </cell>
          <cell r="F12634">
            <v>24.24</v>
          </cell>
          <cell r="G12634">
            <v>24.99</v>
          </cell>
        </row>
        <row r="12635">
          <cell r="A12635" t="str">
            <v>SINAPI93057</v>
          </cell>
          <cell r="B12635" t="str">
            <v>SINAPI</v>
          </cell>
          <cell r="C12635">
            <v>93057</v>
          </cell>
          <cell r="D12635" t="str">
            <v>BUCHA DE REDUÇÃO EM COBRE, DN 28 MM X 22 MM, SEM ANEL DE SOLDA, PONTA X BOLSA, INSTALADO EM PRUMADA DE HIDRÁULICA PREDIAL - FORNECIMENTO E INSTALAÇÃO. AF_04/2022</v>
          </cell>
          <cell r="E12635" t="str">
            <v>UN</v>
          </cell>
          <cell r="F12635">
            <v>16.399999999999999</v>
          </cell>
          <cell r="G12635">
            <v>16.68</v>
          </cell>
        </row>
        <row r="12636">
          <cell r="A12636" t="str">
            <v>SINAPI93062</v>
          </cell>
          <cell r="B12636" t="str">
            <v>SINAPI</v>
          </cell>
          <cell r="C12636">
            <v>93062</v>
          </cell>
          <cell r="D12636" t="str">
            <v>BUCHA DE REDUÇÃO EM COBRE, DN 35 MM X 28 MM, SEM ANEL DE SOLDA, PONTA X BOLSA, INSTALADO EM PRUMADA DE HIDRÁULICA PREDIAL - FORNECIMENTO E INSTALAÇÃO. AF_04/2022</v>
          </cell>
          <cell r="E12636" t="str">
            <v>UN</v>
          </cell>
          <cell r="F12636">
            <v>30.82</v>
          </cell>
          <cell r="G12636">
            <v>31.19</v>
          </cell>
        </row>
        <row r="12637">
          <cell r="A12637" t="str">
            <v>SINAPI93065</v>
          </cell>
          <cell r="B12637" t="str">
            <v>SINAPI</v>
          </cell>
          <cell r="C12637">
            <v>93065</v>
          </cell>
          <cell r="D12637" t="str">
            <v>BUCHA DE REDUÇÃO EM COBRE, DN 42 MM X 35 MM, SEM ANEL DE SOLDA, PONTA X BOLSA, INSTALADO EM PRUMADA DE HIDRÁULICA PREDIAL - FORNECIMENTO E INSTALAÇÃO. AF_04/2022</v>
          </cell>
          <cell r="E12637" t="str">
            <v>UN</v>
          </cell>
          <cell r="F12637">
            <v>49.82</v>
          </cell>
          <cell r="G12637">
            <v>50.27</v>
          </cell>
        </row>
        <row r="12638">
          <cell r="A12638" t="str">
            <v>SINAPI93068</v>
          </cell>
          <cell r="B12638" t="str">
            <v>SINAPI</v>
          </cell>
          <cell r="C12638">
            <v>93068</v>
          </cell>
          <cell r="D12638" t="str">
            <v>BUCHA DE REDUÇÃO EM COBRE, DN 54 MM X 42 MM, SEM ANEL DE SOLDA, PONTA X BOLSA, INSTALADO EM PRUMADA DE HIDRÁULICA PREDIAL - FORNECIMENTO E INSTALAÇÃO. AF_04/2022</v>
          </cell>
          <cell r="E12638" t="str">
            <v>UN</v>
          </cell>
          <cell r="F12638">
            <v>69.91</v>
          </cell>
          <cell r="G12638">
            <v>70.47</v>
          </cell>
        </row>
        <row r="12639">
          <cell r="A12639" t="str">
            <v>SINAPI93071</v>
          </cell>
          <cell r="B12639" t="str">
            <v>SINAPI</v>
          </cell>
          <cell r="C12639">
            <v>93071</v>
          </cell>
          <cell r="D12639" t="str">
            <v>BUCHA DE REDUÇÃO EM COBRE, DN 66 MM X 54 MM, SEM ANEL DE SOLDA, PONTA X BOLSA, INSTALADO EM PRUMADA DE HIDRÁULICA PREDIAL - FORNECIMENTO E INSTALAÇÃO. AF_04/2022</v>
          </cell>
          <cell r="E12639" t="str">
            <v>UN</v>
          </cell>
          <cell r="F12639">
            <v>187.63</v>
          </cell>
          <cell r="G12639">
            <v>188.33</v>
          </cell>
        </row>
        <row r="12640">
          <cell r="A12640" t="str">
            <v>SINAPI93081</v>
          </cell>
          <cell r="B12640" t="str">
            <v>SINAPI</v>
          </cell>
          <cell r="C12640">
            <v>93081</v>
          </cell>
          <cell r="D12640" t="str">
            <v>CONECTOR EM BRONZE/LATÃO, DN 15 MM X 1/2", SEM ANEL DE SOLDA, BOLSA X ROSCA F, INSTALADO EM RAMAL DE DISTRIBUIÇÃO DE HIDRÁULICA PREDIAL - FORNECIMENTO E INSTALAÇÃO. AF_04/2022</v>
          </cell>
          <cell r="E12640" t="str">
            <v>UN</v>
          </cell>
          <cell r="F12640">
            <v>21.69</v>
          </cell>
          <cell r="G12640">
            <v>22.05</v>
          </cell>
        </row>
        <row r="12641">
          <cell r="A12641" t="str">
            <v>SINAPI103887</v>
          </cell>
          <cell r="B12641" t="str">
            <v>SINAPI</v>
          </cell>
          <cell r="C12641">
            <v>103887</v>
          </cell>
          <cell r="D12641" t="str">
            <v>CONECTOR EM BRONZE/LATÃO, DN 15 MM X 1/2", SEM ANEL DE SOLDA, BOLSA X ROSCA F, INSTALADO EM RAMAL E SUB-RAMAL DE AQUECIMENTO SOLAR - FORNECIMENTO E INSTALAÇÃO. AF_04/2022</v>
          </cell>
          <cell r="E12641" t="str">
            <v>UN</v>
          </cell>
          <cell r="F12641">
            <v>23.93</v>
          </cell>
          <cell r="G12641">
            <v>24.42</v>
          </cell>
        </row>
        <row r="12642">
          <cell r="A12642" t="str">
            <v>SINAPI103818</v>
          </cell>
          <cell r="B12642" t="str">
            <v>SINAPI</v>
          </cell>
          <cell r="C12642">
            <v>103818</v>
          </cell>
          <cell r="D12642" t="str">
            <v>CONECTOR EM BRONZE/LATÃO, DN 15 MM X 1/2", SEM ANEL DE SOLDA, BOLSA X ROSCA F, INSTALADO EM RAMAL E SUB-RAMAL DE GÁS COMBUSTÍVEL - FORNECIMENTO E INSTALAÇÃO. AF_04/2022</v>
          </cell>
          <cell r="E12642" t="str">
            <v>UN</v>
          </cell>
          <cell r="F12642">
            <v>23.9</v>
          </cell>
          <cell r="G12642">
            <v>24.39</v>
          </cell>
        </row>
        <row r="12643">
          <cell r="A12643" t="str">
            <v>SINAPI103851</v>
          </cell>
          <cell r="B12643" t="str">
            <v>SINAPI</v>
          </cell>
          <cell r="C12643">
            <v>103851</v>
          </cell>
          <cell r="D12643" t="str">
            <v>CONECTOR EM BRONZE/LATÃO, DN 15 MM X 1/2", SEM ANEL DE SOLDA, BOLSA X ROSCA F, INSTALADO EM RAMAL E SUB-RAMAL DE GÁS MEDICINAL - FORNECIMENTO E INSTALAÇÃO. AF_04/2022</v>
          </cell>
          <cell r="E12643" t="str">
            <v>UN</v>
          </cell>
          <cell r="F12643">
            <v>23.57</v>
          </cell>
          <cell r="G12643">
            <v>24.05</v>
          </cell>
        </row>
        <row r="12644">
          <cell r="A12644" t="str">
            <v>SINAPI93104</v>
          </cell>
          <cell r="B12644" t="str">
            <v>SINAPI</v>
          </cell>
          <cell r="C12644">
            <v>93104</v>
          </cell>
          <cell r="D12644" t="str">
            <v>CONECTOR EM BRONZE/LATÃO, DN 15 MM X 1/2", SEM ANEL DE SOLDA, BOLSA X ROSCA F, INSTALADO EM RAMAL E SUB-RAMAL DE HIDRÁULICA PREDIAL - FORNECIMENTO E INSTALAÇÃO. AF_04/2022</v>
          </cell>
          <cell r="E12644" t="str">
            <v>UN</v>
          </cell>
          <cell r="F12644">
            <v>21.82</v>
          </cell>
          <cell r="G12644">
            <v>22.19</v>
          </cell>
        </row>
        <row r="12645">
          <cell r="A12645" t="str">
            <v>SINAPI98602</v>
          </cell>
          <cell r="B12645" t="str">
            <v>SINAPI</v>
          </cell>
          <cell r="C12645">
            <v>98602</v>
          </cell>
          <cell r="D12645" t="str">
            <v>CONECTOR EM BRONZE/LATÃO, DN 22 MM X 1/2", SEM ANEL DE SOLDA, BOLSA X ROSCA F, INSTALADO EM PRUMADA DE HIDRÁULICA PREDIAL - FORNECIMENTO E INSTALAÇÃO. AF_04/2022</v>
          </cell>
          <cell r="E12645" t="str">
            <v>UN</v>
          </cell>
          <cell r="F12645">
            <v>20.81</v>
          </cell>
          <cell r="G12645">
            <v>21.09</v>
          </cell>
        </row>
        <row r="12646">
          <cell r="A12646" t="str">
            <v>SINAPI93087</v>
          </cell>
          <cell r="B12646" t="str">
            <v>SINAPI</v>
          </cell>
          <cell r="C12646">
            <v>93087</v>
          </cell>
          <cell r="D12646" t="str">
            <v>CONECTOR EM BRONZE/LATÃO, DN 22 MM X 1/2", SEM ANEL DE SOLDA, BOLSA X ROSCA F, INSTALADO EM RAMAL DE DISTRIBUIÇÃO DE HIDRÁULICA PREDIAL - FORNECIMENTO E INSTALAÇÃO. AF_04/2022</v>
          </cell>
          <cell r="E12646" t="str">
            <v>UN</v>
          </cell>
          <cell r="F12646">
            <v>22.77</v>
          </cell>
          <cell r="G12646">
            <v>23.17</v>
          </cell>
        </row>
        <row r="12647">
          <cell r="A12647" t="str">
            <v>SINAPI103893</v>
          </cell>
          <cell r="B12647" t="str">
            <v>SINAPI</v>
          </cell>
          <cell r="C12647">
            <v>103893</v>
          </cell>
          <cell r="D12647" t="str">
            <v>CONECTOR EM BRONZE/LATÃO, DN 22 MM X 1/2", SEM ANEL DE SOLDA, BOLSA X ROSCA F, INSTALADO EM RAMAL E SUB-RAMAL DE AQUECIMENTO SOLAR - FORNECIMENTO E INSTALAÇÃO. AF_04/2022</v>
          </cell>
          <cell r="E12647" t="str">
            <v>UN</v>
          </cell>
          <cell r="F12647">
            <v>25.51</v>
          </cell>
          <cell r="G12647">
            <v>26.07</v>
          </cell>
        </row>
        <row r="12648">
          <cell r="A12648" t="str">
            <v>SINAPI103824</v>
          </cell>
          <cell r="B12648" t="str">
            <v>SINAPI</v>
          </cell>
          <cell r="C12648">
            <v>103824</v>
          </cell>
          <cell r="D12648" t="str">
            <v>CONECTOR EM BRONZE/LATÃO, DN 22 MM X 1/2", SEM ANEL DE SOLDA, BOLSA X ROSCA F, INSTALADO EM RAMAL E SUB-RAMAL DE GÁS COMBUSTÍVEL - FORNECIMENTO E INSTALAÇÃO. AF_04/2022</v>
          </cell>
          <cell r="E12648" t="str">
            <v>UN</v>
          </cell>
          <cell r="F12648">
            <v>28.55</v>
          </cell>
          <cell r="G12648">
            <v>29.28</v>
          </cell>
        </row>
        <row r="12649">
          <cell r="A12649" t="str">
            <v>SINAPI103857</v>
          </cell>
          <cell r="B12649" t="str">
            <v>SINAPI</v>
          </cell>
          <cell r="C12649">
            <v>103857</v>
          </cell>
          <cell r="D12649" t="str">
            <v>CONECTOR EM BRONZE/LATÃO, DN 22 MM X 1/2", SEM ANEL DE SOLDA, BOLSA X ROSCA F, INSTALADO EM RAMAL E SUB-RAMAL DE GÁS MEDICINAL - FORNECIMENTO E INSTALAÇÃO. AF_04/2022</v>
          </cell>
          <cell r="E12649" t="str">
            <v>UN</v>
          </cell>
          <cell r="F12649">
            <v>25.91</v>
          </cell>
          <cell r="G12649">
            <v>26.49</v>
          </cell>
        </row>
        <row r="12650">
          <cell r="A12650" t="str">
            <v>SINAPI93110</v>
          </cell>
          <cell r="B12650" t="str">
            <v>SINAPI</v>
          </cell>
          <cell r="C12650">
            <v>93110</v>
          </cell>
          <cell r="D12650" t="str">
            <v>CONECTOR EM BRONZE/LATÃO, DN 22 MM X 1/2", SEM ANEL DE SOLDA, BOLSA X ROSCA F, INSTALADO EM RAMAL E SUB-RAMAL DE HIDRÁULICA PREDIAL - FORNECIMENTO E INSTALAÇÃO. AF_04/2022</v>
          </cell>
          <cell r="E12650" t="str">
            <v>UN</v>
          </cell>
          <cell r="F12650">
            <v>24.23</v>
          </cell>
          <cell r="G12650">
            <v>24.72</v>
          </cell>
        </row>
        <row r="12651">
          <cell r="A12651" t="str">
            <v>SINAPI93054</v>
          </cell>
          <cell r="B12651" t="str">
            <v>SINAPI</v>
          </cell>
          <cell r="C12651">
            <v>93054</v>
          </cell>
          <cell r="D12651" t="str">
            <v>CONECTOR EM BRONZE/LATÃO, DN 22 MM X 3/4", SEM ANEL DE SOLDA, BOLSA X ROSCA F, INSTALADO EM PRUMADA DE HIDRÁULICA PREDIAL - FORNECIMENTO E INSTALAÇÃO. AF_04/2022</v>
          </cell>
          <cell r="E12651" t="str">
            <v>UN</v>
          </cell>
          <cell r="F12651">
            <v>25.87</v>
          </cell>
          <cell r="G12651">
            <v>26.23</v>
          </cell>
        </row>
        <row r="12652">
          <cell r="A12652" t="str">
            <v>SINAPI93088</v>
          </cell>
          <cell r="B12652" t="str">
            <v>SINAPI</v>
          </cell>
          <cell r="C12652">
            <v>93088</v>
          </cell>
          <cell r="D12652" t="str">
            <v>CONECTOR EM BRONZE/LATÃO, DN 22 MM X 3/4", SEM ANEL DE SOLDA, BOLSA X ROSCA F, INSTALADO EM RAMAL DE DISTRIBUIÇÃO DE HIDRÁULICA PREDIAL - FORNECIMENTO E INSTALAÇÃO. AF_04/2022</v>
          </cell>
          <cell r="E12652" t="str">
            <v>UN</v>
          </cell>
          <cell r="F12652">
            <v>28.17</v>
          </cell>
          <cell r="G12652">
            <v>28.64</v>
          </cell>
        </row>
        <row r="12653">
          <cell r="A12653" t="str">
            <v>SINAPI103894</v>
          </cell>
          <cell r="B12653" t="str">
            <v>SINAPI</v>
          </cell>
          <cell r="C12653">
            <v>103894</v>
          </cell>
          <cell r="D12653" t="str">
            <v>CONECTOR EM BRONZE/LATÃO, DN 22 MM X 3/4", SEM ANEL DE SOLDA, BOLSA X ROSCA F, INSTALADO EM RAMAL E SUB-RAMAL DE AQUECIMENTO SOLAR - FORNECIMENTO E INSTALAÇÃO. AF_04/2022</v>
          </cell>
          <cell r="E12653" t="str">
            <v>UN</v>
          </cell>
          <cell r="F12653">
            <v>30.57</v>
          </cell>
          <cell r="G12653">
            <v>31.21</v>
          </cell>
        </row>
        <row r="12654">
          <cell r="A12654" t="str">
            <v>SINAPI103825</v>
          </cell>
          <cell r="B12654" t="str">
            <v>SINAPI</v>
          </cell>
          <cell r="C12654">
            <v>103825</v>
          </cell>
          <cell r="D12654" t="str">
            <v>CONECTOR EM BRONZE/LATÃO, DN 22 MM X 3/4", SEM ANEL DE SOLDA, BOLSA X ROSCA F, INSTALADO EM RAMAL E SUB-RAMAL DE GÁS COMBUSTÍVEL - FORNECIMENTO E INSTALAÇÃO. AF_04/2022</v>
          </cell>
          <cell r="E12654" t="str">
            <v>UN</v>
          </cell>
          <cell r="F12654">
            <v>33.61</v>
          </cell>
          <cell r="G12654">
            <v>34.42</v>
          </cell>
        </row>
        <row r="12655">
          <cell r="A12655" t="str">
            <v>SINAPI103858</v>
          </cell>
          <cell r="B12655" t="str">
            <v>SINAPI</v>
          </cell>
          <cell r="C12655">
            <v>103858</v>
          </cell>
          <cell r="D12655" t="str">
            <v>CONECTOR EM BRONZE/LATÃO, DN 22 MM X 3/4", SEM ANEL DE SOLDA, BOLSA X ROSCA F, INSTALADO EM RAMAL E SUB-RAMAL DE GÁS MEDICINAL - FORNECIMENTO E INSTALAÇÃO. AF_04/2022</v>
          </cell>
          <cell r="E12655" t="str">
            <v>UN</v>
          </cell>
          <cell r="F12655">
            <v>30.97</v>
          </cell>
          <cell r="G12655">
            <v>31.63</v>
          </cell>
        </row>
        <row r="12656">
          <cell r="A12656" t="str">
            <v>SINAPI93111</v>
          </cell>
          <cell r="B12656" t="str">
            <v>SINAPI</v>
          </cell>
          <cell r="C12656">
            <v>93111</v>
          </cell>
          <cell r="D12656" t="str">
            <v>CONECTOR EM BRONZE/LATÃO, DN 22 MM X 3/4", SEM ANEL DE SOLDA, BOLSA X ROSCA F, INSTALADO EM RAMAL E SUB-RAMAL DE HIDRÁULICA PREDIAL - FORNECIMENTO E INSTALAÇÃO. AF_04/2022</v>
          </cell>
          <cell r="E12656" t="str">
            <v>UN</v>
          </cell>
          <cell r="F12656">
            <v>29.29</v>
          </cell>
          <cell r="G12656">
            <v>29.85</v>
          </cell>
        </row>
        <row r="12657">
          <cell r="A12657" t="str">
            <v>SINAPI93059</v>
          </cell>
          <cell r="B12657" t="str">
            <v>SINAPI</v>
          </cell>
          <cell r="C12657">
            <v>93059</v>
          </cell>
          <cell r="D12657" t="str">
            <v>CONECTOR EM BRONZE/LATÃO, DN 28 MM X 1/2", SEM ANEL DE SOLDA, BOLSA X ROSCA F, INSTALADO EM PRUMADA DE HIDRÁULICA PREDIAL - FORNECIMENTO E INSTALAÇÃO. AF_04/2022</v>
          </cell>
          <cell r="E12657" t="str">
            <v>UN</v>
          </cell>
          <cell r="F12657">
            <v>33.19</v>
          </cell>
          <cell r="G12657">
            <v>33.5</v>
          </cell>
        </row>
        <row r="12658">
          <cell r="A12658" t="str">
            <v>SINAPI93093</v>
          </cell>
          <cell r="B12658" t="str">
            <v>SINAPI</v>
          </cell>
          <cell r="C12658">
            <v>93093</v>
          </cell>
          <cell r="D12658" t="str">
            <v>CONECTOR EM BRONZE/LATÃO, DN 28 MM X 1/2", SEM ANEL DE SOLDA, BOLSA X ROSCA F, INSTALADO EM RAMAL DE DISTRIBUIÇÃO DE HIDRÁULICA PREDIAL - FORNECIMENTO E INSTALAÇÃO. AF_04/2022</v>
          </cell>
          <cell r="E12658" t="str">
            <v>UN</v>
          </cell>
          <cell r="F12658">
            <v>35</v>
          </cell>
          <cell r="G12658">
            <v>35.43</v>
          </cell>
        </row>
        <row r="12659">
          <cell r="A12659" t="str">
            <v>SINAPI103899</v>
          </cell>
          <cell r="B12659" t="str">
            <v>SINAPI</v>
          </cell>
          <cell r="C12659">
            <v>103899</v>
          </cell>
          <cell r="D12659" t="str">
            <v>CONECTOR EM BRONZE/LATÃO, DN 28 MM X 1/2", SEM ANEL DE SOLDA, BOLSA X ROSCA F, INSTALADO EM RAMAL E SUB-RAMAL DE AQUECIMENTO SOLAR - FORNECIMENTO E INSTALAÇÃO. AF_04/2022</v>
          </cell>
          <cell r="E12659" t="str">
            <v>UN</v>
          </cell>
          <cell r="F12659">
            <v>38.17</v>
          </cell>
          <cell r="G12659">
            <v>38.78</v>
          </cell>
        </row>
        <row r="12660">
          <cell r="A12660" t="str">
            <v>SINAPI103830</v>
          </cell>
          <cell r="B12660" t="str">
            <v>SINAPI</v>
          </cell>
          <cell r="C12660">
            <v>103830</v>
          </cell>
          <cell r="D12660" t="str">
            <v>CONECTOR EM BRONZE/LATÃO, DN 28 MM X 1/2", SEM ANEL DE SOLDA, BOLSA X ROSCA F, INSTALADO EM RAMAL E SUB-RAMAL DE GÁS COMBUSTÍVEL - FORNECIMENTO E INSTALAÇÃO. AF_04/2022</v>
          </cell>
          <cell r="E12660" t="str">
            <v>UN</v>
          </cell>
          <cell r="F12660">
            <v>43.57</v>
          </cell>
          <cell r="G12660">
            <v>44.51</v>
          </cell>
        </row>
        <row r="12661">
          <cell r="A12661" t="str">
            <v>SINAPI103863</v>
          </cell>
          <cell r="B12661" t="str">
            <v>SINAPI</v>
          </cell>
          <cell r="C12661">
            <v>103863</v>
          </cell>
          <cell r="D12661" t="str">
            <v>CONECTOR EM BRONZE/LATÃO, DN 28 MM X 1/2", SEM ANEL DE SOLDA, BOLSA X ROSCA F, INSTALADO EM RAMAL E SUB-RAMAL DE GÁS MEDICINAL - FORNECIMENTO E INSTALAÇÃO. AF_04/2022</v>
          </cell>
          <cell r="E12661" t="str">
            <v>UN</v>
          </cell>
          <cell r="F12661">
            <v>39.200000000000003</v>
          </cell>
          <cell r="G12661">
            <v>39.869999999999997</v>
          </cell>
        </row>
        <row r="12662">
          <cell r="A12662" t="str">
            <v>SINAPI93114</v>
          </cell>
          <cell r="B12662" t="str">
            <v>SINAPI</v>
          </cell>
          <cell r="C12662">
            <v>93114</v>
          </cell>
          <cell r="D12662" t="str">
            <v>CONECTOR EM BRONZE/LATÃO, DN 28 MM X 1/2", SEM ANEL DE SOLDA, BOLSA X ROSCA F, INSTALADO EM RAMAL E SUB-RAMAL DE HIDRÁULICA PREDIAL - FORNECIMENTO E INSTALAÇÃO. AF_04/2022</v>
          </cell>
          <cell r="E12662" t="str">
            <v>UN</v>
          </cell>
          <cell r="F12662">
            <v>37.6</v>
          </cell>
          <cell r="G12662">
            <v>38.17</v>
          </cell>
        </row>
        <row r="12663">
          <cell r="A12663" t="str">
            <v>SINAPI93075</v>
          </cell>
          <cell r="B12663" t="str">
            <v>SINAPI</v>
          </cell>
          <cell r="C12663">
            <v>93075</v>
          </cell>
          <cell r="D12663" t="str">
            <v>COTOVELO EM BRONZE/LATÃO, DN 15 MM X 1/2", 90 GRAUS, SEM ANEL DE SOLDA, BOLSA X ROSCA F, INSTALADO EM RAMAL DE DISTRIBUIÇÃO DE HIDRÁULICA PREDIAL - FORNECIMENTO E INSTALAÇÃO. AF_04/2022</v>
          </cell>
          <cell r="E12663" t="str">
            <v>UN</v>
          </cell>
          <cell r="F12663">
            <v>23.33</v>
          </cell>
          <cell r="G12663">
            <v>23.79</v>
          </cell>
        </row>
        <row r="12664">
          <cell r="A12664" t="str">
            <v>SINAPI103876</v>
          </cell>
          <cell r="B12664" t="str">
            <v>SINAPI</v>
          </cell>
          <cell r="C12664">
            <v>103876</v>
          </cell>
          <cell r="D12664" t="str">
            <v>COTOVELO EM BRONZE/LATÃO, DN 15 MM X 1/2", 90 GRAUS, SEM ANEL DE SOLDA, BOLSA X ROSCA F, INSTALADO EM RAMAL E SUB-RAMAL DE AQUECIMENTO SOLAR - FORNECIMENTO E INSTALAÇÃO. AF_04/2022</v>
          </cell>
          <cell r="E12664" t="str">
            <v>UN</v>
          </cell>
          <cell r="F12664">
            <v>26.69</v>
          </cell>
          <cell r="G12664">
            <v>27.34</v>
          </cell>
        </row>
        <row r="12665">
          <cell r="A12665" t="str">
            <v>SINAPI103807</v>
          </cell>
          <cell r="B12665" t="str">
            <v>SINAPI</v>
          </cell>
          <cell r="C12665">
            <v>103807</v>
          </cell>
          <cell r="D12665" t="str">
            <v>COTOVELO EM BRONZE/LATÃO, DN 15 MM X 1/2", 90 GRAUS, SEM ANEL DE SOLDA, BOLSA X ROSCA F, INSTALADO EM RAMAL E SUB-RAMAL DE GÁS COMBUSTÍVEL - FORNECIMENTO E INSTALAÇÃO. AF_04/2022</v>
          </cell>
          <cell r="E12665" t="str">
            <v>UN</v>
          </cell>
          <cell r="F12665">
            <v>26.63</v>
          </cell>
          <cell r="G12665">
            <v>27.29</v>
          </cell>
        </row>
        <row r="12666">
          <cell r="A12666" t="str">
            <v>SINAPI103840</v>
          </cell>
          <cell r="B12666" t="str">
            <v>SINAPI</v>
          </cell>
          <cell r="C12666">
            <v>103840</v>
          </cell>
          <cell r="D12666" t="str">
            <v>COTOVELO EM BRONZE/LATÃO, DN 15 MM X 1/2", 90 GRAUS, SEM ANEL DE SOLDA, BOLSA X ROSCA F, INSTALADO EM RAMAL E SUB-RAMAL DE GÁS MEDICINAL - FORNECIMENTO E INSTALAÇÃO. AF_04/2022</v>
          </cell>
          <cell r="E12666" t="str">
            <v>UN</v>
          </cell>
          <cell r="F12666">
            <v>26.14</v>
          </cell>
          <cell r="G12666">
            <v>26.77</v>
          </cell>
        </row>
        <row r="12667">
          <cell r="A12667" t="str">
            <v>SINAPI93098</v>
          </cell>
          <cell r="B12667" t="str">
            <v>SINAPI</v>
          </cell>
          <cell r="C12667">
            <v>93098</v>
          </cell>
          <cell r="D12667" t="str">
            <v>COTOVELO EM BRONZE/LATÃO, DN 15 MM X 1/2", 90 GRAUS, SEM ANEL DE SOLDA, BOLSA X ROSCA F, INSTALADO EM RAMAL E SUB-RAMAL DE HIDRÁULICA PREDIAL - FORNECIMENTO E INSTALAÇÃO. AF_04/2022</v>
          </cell>
          <cell r="E12667" t="str">
            <v>UN</v>
          </cell>
          <cell r="F12667">
            <v>23.52</v>
          </cell>
          <cell r="G12667">
            <v>24</v>
          </cell>
        </row>
        <row r="12668">
          <cell r="A12668" t="str">
            <v>SINAPI93120</v>
          </cell>
          <cell r="B12668" t="str">
            <v>SINAPI</v>
          </cell>
          <cell r="C12668">
            <v>93120</v>
          </cell>
          <cell r="D12668" t="str">
            <v>COTOVELO EM BRONZE/LATÃO, DN 22 MM X 1/2", 90 GRAUS, SEM ANEL DE SOLDA, BOLSA X ROSCA F, INSTALADO EM PRUMADA DE HIDRÁULICA PREDIAL - FORNECIMENTO E INSTALAÇÃO. AF_04/2022</v>
          </cell>
          <cell r="E12668" t="str">
            <v>UN</v>
          </cell>
          <cell r="F12668">
            <v>29.5</v>
          </cell>
          <cell r="G12668">
            <v>29.84</v>
          </cell>
        </row>
        <row r="12669">
          <cell r="A12669" t="str">
            <v>SINAPI93077</v>
          </cell>
          <cell r="B12669" t="str">
            <v>SINAPI</v>
          </cell>
          <cell r="C12669">
            <v>93077</v>
          </cell>
          <cell r="D12669" t="str">
            <v>COTOVELO EM BRONZE/LATÃO, DN 22 MM X 1/2", 90 GRAUS, SEM ANEL DE SOLDA, BOLSA X ROSCA F, INSTALADO EM RAMAL DE DISTRIBUIÇÃO DE HIDRÁULICA PREDIAL - FORNECIMENTO E INSTALAÇÃO. AF_04/2022</v>
          </cell>
          <cell r="E12669" t="str">
            <v>UN</v>
          </cell>
          <cell r="F12669">
            <v>32.43</v>
          </cell>
          <cell r="G12669">
            <v>32.950000000000003</v>
          </cell>
        </row>
        <row r="12670">
          <cell r="A12670" t="str">
            <v>SINAPI103879</v>
          </cell>
          <cell r="B12670" t="str">
            <v>SINAPI</v>
          </cell>
          <cell r="C12670">
            <v>103879</v>
          </cell>
          <cell r="D12670" t="str">
            <v>COTOVELO EM BRONZE/LATÃO, DN 22 MM X 1/2", 90 GRAUS, SEM ANEL DE SOLDA, BOLSA X ROSCA F, INSTALADO EM RAMAL E SUB-RAMAL DE AQUECIMENTO SOLAR - FORNECIMENTO E INSTALAÇÃO. AF_04/2022</v>
          </cell>
          <cell r="E12670" t="str">
            <v>UN</v>
          </cell>
          <cell r="F12670">
            <v>36.53</v>
          </cell>
          <cell r="G12670">
            <v>37.29</v>
          </cell>
        </row>
        <row r="12671">
          <cell r="A12671" t="str">
            <v>SINAPI103810</v>
          </cell>
          <cell r="B12671" t="str">
            <v>SINAPI</v>
          </cell>
          <cell r="C12671">
            <v>103810</v>
          </cell>
          <cell r="D12671" t="str">
            <v>COTOVELO EM BRONZE/LATÃO, DN 22 MM X 1/2", 90 GRAUS, SEM ANEL DE SOLDA, BOLSA X ROSCA F, INSTALADO EM RAMAL E SUB-RAMAL DE GÁS COMBUSTÍVEL - FORNECIMENTO E INSTALAÇÃO. AF_04/2022</v>
          </cell>
          <cell r="E12671" t="str">
            <v>UN</v>
          </cell>
          <cell r="F12671">
            <v>41.04</v>
          </cell>
          <cell r="G12671">
            <v>42.06</v>
          </cell>
        </row>
        <row r="12672">
          <cell r="A12672" t="str">
            <v>SINAPI103843</v>
          </cell>
          <cell r="B12672" t="str">
            <v>SINAPI</v>
          </cell>
          <cell r="C12672">
            <v>103843</v>
          </cell>
          <cell r="D12672" t="str">
            <v>COTOVELO EM BRONZE/LATÃO, DN 22 MM X 1/2", 90 GRAUS, SEM ANEL DE SOLDA, BOLSA X ROSCA F, INSTALADO EM RAMAL E SUB-RAMAL DE GÁS MEDICINAL - FORNECIMENTO E INSTALAÇÃO. AF_04/2022</v>
          </cell>
          <cell r="E12672" t="str">
            <v>UN</v>
          </cell>
          <cell r="F12672">
            <v>37.11</v>
          </cell>
          <cell r="G12672">
            <v>37.9</v>
          </cell>
        </row>
        <row r="12673">
          <cell r="A12673" t="str">
            <v>SINAPI93100</v>
          </cell>
          <cell r="B12673" t="str">
            <v>SINAPI</v>
          </cell>
          <cell r="C12673">
            <v>93100</v>
          </cell>
          <cell r="D12673" t="str">
            <v>COTOVELO EM BRONZE/LATÃO, DN 22 MM X 1/2", 90 GRAUS, SEM ANEL DE SOLDA, BOLSA X ROSCA F, INSTALADO EM RAMAL E SUB-RAMAL DE HIDRÁULICA PREDIAL - FORNECIMENTO E INSTALAÇÃO. AF_04/2022</v>
          </cell>
          <cell r="E12673" t="str">
            <v>UN</v>
          </cell>
          <cell r="F12673">
            <v>34.61</v>
          </cell>
          <cell r="G12673">
            <v>35.25</v>
          </cell>
        </row>
        <row r="12674">
          <cell r="A12674" t="str">
            <v>SINAPI93121</v>
          </cell>
          <cell r="B12674" t="str">
            <v>SINAPI</v>
          </cell>
          <cell r="C12674">
            <v>93121</v>
          </cell>
          <cell r="D12674" t="str">
            <v>COTOVELO EM BRONZE/LATÃO, DN 22 MM X 3/4", 90 GRAUS, SEM ANEL DE SOLDA, BOLSA X ROSCA F, INSTALADO EM PRUMADA DE HIDRÁULICA PREDIAL - FORNECIMENTO E INSTALAÇÃO. AF_04/2022</v>
          </cell>
          <cell r="E12674" t="str">
            <v>UN</v>
          </cell>
          <cell r="F12674">
            <v>33.630000000000003</v>
          </cell>
          <cell r="G12674">
            <v>34.049999999999997</v>
          </cell>
        </row>
        <row r="12675">
          <cell r="A12675" t="str">
            <v>SINAPI93078</v>
          </cell>
          <cell r="B12675" t="str">
            <v>SINAPI</v>
          </cell>
          <cell r="C12675">
            <v>93078</v>
          </cell>
          <cell r="D12675" t="str">
            <v>COTOVELO EM BRONZE/LATÃO, DN 22 MM X 3/4", 90 GRAUS, SEM ANEL DE SOLDA, BOLSA X ROSCA F, INSTALADO EM RAMAL DE DISTRIBUIÇÃO DE HIDRÁULICA PREDIAL - FORNECIMENTO E INSTALAÇÃO. AF_04/2022</v>
          </cell>
          <cell r="E12675" t="str">
            <v>UN</v>
          </cell>
          <cell r="F12675">
            <v>36.56</v>
          </cell>
          <cell r="G12675">
            <v>37.159999999999997</v>
          </cell>
        </row>
        <row r="12676">
          <cell r="A12676" t="str">
            <v>SINAPI103880</v>
          </cell>
          <cell r="B12676" t="str">
            <v>SINAPI</v>
          </cell>
          <cell r="C12676">
            <v>103880</v>
          </cell>
          <cell r="D12676" t="str">
            <v>COTOVELO EM BRONZE/LATÃO, DN 22 MM X 3/4", 90 GRAUS, SEM ANEL DE SOLDA, BOLSA X ROSCA F, INSTALADO EM RAMAL E SUB-RAMAL DE AQUECIMENTO SOLAR - FORNECIMENTO E INSTALAÇÃO. AF_04/2022</v>
          </cell>
          <cell r="E12676" t="str">
            <v>UN</v>
          </cell>
          <cell r="F12676">
            <v>40.67</v>
          </cell>
          <cell r="G12676">
            <v>41.5</v>
          </cell>
        </row>
        <row r="12677">
          <cell r="A12677" t="str">
            <v>SINAPI103811</v>
          </cell>
          <cell r="B12677" t="str">
            <v>SINAPI</v>
          </cell>
          <cell r="C12677">
            <v>103811</v>
          </cell>
          <cell r="D12677" t="str">
            <v>COTOVELO EM BRONZE/LATÃO, DN 22 MM X 3/4", 90 GRAUS, SEM ANEL DE SOLDA, BOLSA X ROSCA F, INSTALADO EM RAMAL E SUB-RAMAL DE GÁS COMBUSTÍVEL - FORNECIMENTO E INSTALAÇÃO. AF_04/2022</v>
          </cell>
          <cell r="E12677" t="str">
            <v>UN</v>
          </cell>
          <cell r="F12677">
            <v>45.18</v>
          </cell>
          <cell r="G12677">
            <v>46.29</v>
          </cell>
        </row>
        <row r="12678">
          <cell r="A12678" t="str">
            <v>SINAPI103844</v>
          </cell>
          <cell r="B12678" t="str">
            <v>SINAPI</v>
          </cell>
          <cell r="C12678">
            <v>103844</v>
          </cell>
          <cell r="D12678" t="str">
            <v>COTOVELO EM BRONZE/LATÃO, DN 22 MM X 3/4", 90 GRAUS, SEM ANEL DE SOLDA, BOLSA X ROSCA F, INSTALADO EM RAMAL E SUB-RAMAL DE GÁS MEDICINAL - FORNECIMENTO E INSTALAÇÃO. AF_04/2022</v>
          </cell>
          <cell r="E12678" t="str">
            <v>UN</v>
          </cell>
          <cell r="F12678">
            <v>41.24</v>
          </cell>
          <cell r="G12678">
            <v>42.11</v>
          </cell>
        </row>
        <row r="12679">
          <cell r="A12679" t="str">
            <v>SINAPI93101</v>
          </cell>
          <cell r="B12679" t="str">
            <v>SINAPI</v>
          </cell>
          <cell r="C12679">
            <v>93101</v>
          </cell>
          <cell r="D12679" t="str">
            <v>COTOVELO EM BRONZE/LATÃO, DN 22 MM X 3/4", 90 GRAUS, SEM ANEL DE SOLDA, BOLSA X ROSCA F, INSTALADO EM RAMAL E SUB-RAMAL DE HIDRÁULICA PREDIAL - FORNECIMENTO E INSTALAÇÃO. AF_04/2022</v>
          </cell>
          <cell r="E12679" t="str">
            <v>UN</v>
          </cell>
          <cell r="F12679">
            <v>38.75</v>
          </cell>
          <cell r="G12679">
            <v>39.47</v>
          </cell>
        </row>
        <row r="12680">
          <cell r="A12680" t="str">
            <v>SINAPI92311</v>
          </cell>
          <cell r="B12680" t="str">
            <v>SINAPI</v>
          </cell>
          <cell r="C12680">
            <v>92311</v>
          </cell>
          <cell r="D12680" t="str">
            <v>COTOVELO EM COBRE, DN 15 MM, 90 GRAUS, SEM ANEL DE SOLDA, INSTALADO EM RAMAL DE DISTRIBUIÇÃO FORNECIMENTO E INSTALAÇÃO. AF_04/2022</v>
          </cell>
          <cell r="E12680" t="str">
            <v>UN</v>
          </cell>
          <cell r="F12680">
            <v>16.38</v>
          </cell>
          <cell r="G12680">
            <v>16.96</v>
          </cell>
        </row>
        <row r="12681">
          <cell r="A12681" t="str">
            <v>SINAPI103874</v>
          </cell>
          <cell r="B12681" t="str">
            <v>SINAPI</v>
          </cell>
          <cell r="C12681">
            <v>103874</v>
          </cell>
          <cell r="D12681" t="str">
            <v>COTOVELO EM COBRE, DN 15 MM, 90 GRAUS, SEM ANEL DE SOLDA, INSTALADO EM RAMAL E SUB-RAMAL DE AQUECIMENTO SOLAR - FORNECIMENTO E INSTALAÇÃO. AF_04/2022</v>
          </cell>
          <cell r="E12681" t="str">
            <v>UN</v>
          </cell>
          <cell r="F12681">
            <v>23.78</v>
          </cell>
          <cell r="G12681">
            <v>24.81</v>
          </cell>
        </row>
        <row r="12682">
          <cell r="A12682" t="str">
            <v>SINAPI103805</v>
          </cell>
          <cell r="B12682" t="str">
            <v>SINAPI</v>
          </cell>
          <cell r="C12682">
            <v>103805</v>
          </cell>
          <cell r="D12682" t="str">
            <v>COTOVELO EM COBRE, DN 15 MM, 90 GRAUS, SEM ANEL DE SOLDA, INSTALADO EM RAMAL E SUB-RAMAL DE GÁS COMBUSTÍVEL - FORNECIMENTO E INSTALAÇÃO. AF_04/2022</v>
          </cell>
          <cell r="E12682" t="str">
            <v>UN</v>
          </cell>
          <cell r="F12682">
            <v>23.68</v>
          </cell>
          <cell r="G12682">
            <v>24.7</v>
          </cell>
        </row>
        <row r="12683">
          <cell r="A12683" t="str">
            <v>SINAPI103838</v>
          </cell>
          <cell r="B12683" t="str">
            <v>SINAPI</v>
          </cell>
          <cell r="C12683">
            <v>103838</v>
          </cell>
          <cell r="D12683" t="str">
            <v>COTOVELO EM COBRE, DN 15 MM, 90 GRAUS, SEM ANEL DE SOLDA, INSTALADO EM RAMAL E SUB-RAMAL DE GÁS MEDICINAL - FORNECIMENTO E INSTALAÇÃO. AF_04/2022</v>
          </cell>
          <cell r="E12683" t="str">
            <v>UN</v>
          </cell>
          <cell r="F12683">
            <v>22.69</v>
          </cell>
          <cell r="G12683">
            <v>23.64</v>
          </cell>
        </row>
        <row r="12684">
          <cell r="A12684" t="str">
            <v>SINAPI92326</v>
          </cell>
          <cell r="B12684" t="str">
            <v>SINAPI</v>
          </cell>
          <cell r="C12684">
            <v>92326</v>
          </cell>
          <cell r="D12684" t="str">
            <v>COTOVELO EM COBRE, DN 15 MM, 90 GRAUS, SEM ANEL DE SOLDA, INSTALADO EM RAMAL E SUB-RAMAL DE HIDRÁULICA PREDIAL - FORNECIMENTO E INSTALAÇÃO. AF_04/2022</v>
          </cell>
          <cell r="E12684" t="str">
            <v>UN</v>
          </cell>
          <cell r="F12684">
            <v>17.43</v>
          </cell>
          <cell r="G12684">
            <v>18.09</v>
          </cell>
        </row>
        <row r="12685">
          <cell r="A12685" t="str">
            <v>SINAPI92287</v>
          </cell>
          <cell r="B12685" t="str">
            <v>SINAPI</v>
          </cell>
          <cell r="C12685">
            <v>92287</v>
          </cell>
          <cell r="D12685" t="str">
            <v>COTOVELO EM COBRE, DN 22 MM, 90 GRAUS, SEM ANEL DE SOLDA, INSTALADO EM PRUMADA DE HIDRÁULICA PREDIAL - FORNECIMENTO E INSTALAÇÃO. AF_04/2022</v>
          </cell>
          <cell r="E12685" t="str">
            <v>UN</v>
          </cell>
          <cell r="F12685">
            <v>20.59</v>
          </cell>
          <cell r="G12685">
            <v>20.96</v>
          </cell>
        </row>
        <row r="12686">
          <cell r="A12686" t="str">
            <v>SINAPI92312</v>
          </cell>
          <cell r="B12686" t="str">
            <v>SINAPI</v>
          </cell>
          <cell r="C12686">
            <v>92312</v>
          </cell>
          <cell r="D12686" t="str">
            <v>COTOVELO EM COBRE, DN 22 MM, 90 GRAUS, SEM ANEL DE SOLDA, INSTALADO EM RAMAL DE DISTRIBUIÇÃO DE HIDRÁULICA PREDIAL - FORNECIMENTO E INSTALAÇÃO. AF_04/2022</v>
          </cell>
          <cell r="E12686" t="str">
            <v>UN</v>
          </cell>
          <cell r="F12686">
            <v>26.45</v>
          </cell>
          <cell r="G12686">
            <v>27.17</v>
          </cell>
        </row>
        <row r="12687">
          <cell r="A12687" t="str">
            <v>SINAPI103877</v>
          </cell>
          <cell r="B12687" t="str">
            <v>SINAPI</v>
          </cell>
          <cell r="C12687">
            <v>103877</v>
          </cell>
          <cell r="D12687" t="str">
            <v>COTOVELO EM COBRE, DN 22 MM, 90 GRAUS, SEM ANEL DE SOLDA, INSTALADO EM RAMAL E SUB-RAMAL DE AQUECIMENTO SOLAR - FORNECIMENTO E INSTALAÇÃO. AF_04/2022</v>
          </cell>
          <cell r="E12687" t="str">
            <v>UN</v>
          </cell>
          <cell r="F12687">
            <v>34.65</v>
          </cell>
          <cell r="G12687">
            <v>35.869999999999997</v>
          </cell>
        </row>
        <row r="12688">
          <cell r="A12688" t="str">
            <v>SINAPI103808</v>
          </cell>
          <cell r="B12688" t="str">
            <v>SINAPI</v>
          </cell>
          <cell r="C12688">
            <v>103808</v>
          </cell>
          <cell r="D12688" t="str">
            <v>COTOVELO EM COBRE, DN 22 MM, 90 GRAUS, SEM ANEL DE SOLDA, INSTALADO EM RAMAL E SUB-RAMAL DE GÁS COMBUSTÍVEL - FORNECIMENTO E INSTALAÇÃO. AF_04/2022</v>
          </cell>
          <cell r="E12688" t="str">
            <v>UN</v>
          </cell>
          <cell r="F12688">
            <v>43.68</v>
          </cell>
          <cell r="G12688">
            <v>45.42</v>
          </cell>
        </row>
        <row r="12689">
          <cell r="A12689" t="str">
            <v>SINAPI103841</v>
          </cell>
          <cell r="B12689" t="str">
            <v>SINAPI</v>
          </cell>
          <cell r="C12689">
            <v>103841</v>
          </cell>
          <cell r="D12689" t="str">
            <v>COTOVELO EM COBRE, DN 22 MM, 90 GRAUS, SEM ANEL DE SOLDA, INSTALADO EM RAMAL E SUB-RAMAL DE GÁS MEDICINAL - FORNECIMENTO E INSTALAÇÃO. AF_04/2022</v>
          </cell>
          <cell r="E12689" t="str">
            <v>UN</v>
          </cell>
          <cell r="F12689">
            <v>35.78</v>
          </cell>
          <cell r="G12689">
            <v>37.07</v>
          </cell>
        </row>
        <row r="12690">
          <cell r="A12690" t="str">
            <v>SINAPI92327</v>
          </cell>
          <cell r="B12690" t="str">
            <v>SINAPI</v>
          </cell>
          <cell r="C12690">
            <v>92327</v>
          </cell>
          <cell r="D12690" t="str">
            <v>COTOVELO EM COBRE, DN 22 MM, 90 GRAUS, SEM ANEL DE SOLDA, INSTALADO EM RAMAL E SUB-RAMAL DE HIDRÁULICA PREDIAL - FORNECIMENTO E INSTALAÇÃO. AF_04/2022</v>
          </cell>
          <cell r="E12690" t="str">
            <v>UN</v>
          </cell>
          <cell r="F12690">
            <v>30.79</v>
          </cell>
          <cell r="G12690">
            <v>31.78</v>
          </cell>
        </row>
        <row r="12691">
          <cell r="A12691" t="str">
            <v>SINAPI92288</v>
          </cell>
          <cell r="B12691" t="str">
            <v>SINAPI</v>
          </cell>
          <cell r="C12691">
            <v>92288</v>
          </cell>
          <cell r="D12691" t="str">
            <v>COTOVELO EM COBRE, DN 28 MM, 90 GRAUS, SEM ANEL DE SOLDA, INSTALADO EM PRUMADA DE HIDRÁULICA PREDIAL - FORNECIMENTO E INSTALAÇÃO. AF_04/2022</v>
          </cell>
          <cell r="E12691" t="str">
            <v>UN</v>
          </cell>
          <cell r="F12691">
            <v>32.07</v>
          </cell>
          <cell r="G12691">
            <v>32.54</v>
          </cell>
        </row>
        <row r="12692">
          <cell r="A12692" t="str">
            <v>SINAPI92313</v>
          </cell>
          <cell r="B12692" t="str">
            <v>SINAPI</v>
          </cell>
          <cell r="C12692">
            <v>92313</v>
          </cell>
          <cell r="D12692" t="str">
            <v>COTOVELO EM COBRE, DN 28 MM, 90 GRAUS, SEM ANEL DE SOLDA, INSTALADO EM RAMAL DE DISTRIBUIÇÃO DE HIDRÁULICA PREDIAL - FORNECIMENTO E INSTALAÇÃO. AF_04/2022</v>
          </cell>
          <cell r="E12692" t="str">
            <v>UN</v>
          </cell>
          <cell r="F12692">
            <v>37.49</v>
          </cell>
          <cell r="G12692">
            <v>38.299999999999997</v>
          </cell>
        </row>
        <row r="12693">
          <cell r="A12693" t="str">
            <v>SINAPI103881</v>
          </cell>
          <cell r="B12693" t="str">
            <v>SINAPI</v>
          </cell>
          <cell r="C12693">
            <v>103881</v>
          </cell>
          <cell r="D12693" t="str">
            <v>COTOVELO EM COBRE, DN 28 MM, 90 GRAUS, SEM ANEL DE SOLDA, INSTALADO EM RAMAL E SUB-RAMAL DE AQUECIMENTO SOLAR - FORNECIMENTO E INSTALAÇÃO. AF_04/2022</v>
          </cell>
          <cell r="E12693" t="str">
            <v>UN</v>
          </cell>
          <cell r="F12693">
            <v>46.98</v>
          </cell>
          <cell r="G12693">
            <v>48.35</v>
          </cell>
        </row>
        <row r="12694">
          <cell r="A12694" t="str">
            <v>SINAPI103812</v>
          </cell>
          <cell r="B12694" t="str">
            <v>SINAPI</v>
          </cell>
          <cell r="C12694">
            <v>103812</v>
          </cell>
          <cell r="D12694" t="str">
            <v>COTOVELO EM COBRE, DN 28 MM, 90 GRAUS, SEM ANEL DE SOLDA, INSTALADO EM RAMAL E SUB-RAMAL DE GÁS COMBUSTÍVEL - FORNECIMENTO E INSTALAÇÃO. AF_04/2022</v>
          </cell>
          <cell r="E12694" t="str">
            <v>UN</v>
          </cell>
          <cell r="F12694">
            <v>63.82</v>
          </cell>
          <cell r="G12694">
            <v>66.180000000000007</v>
          </cell>
        </row>
        <row r="12695">
          <cell r="A12695" t="str">
            <v>SINAPI103845</v>
          </cell>
          <cell r="B12695" t="str">
            <v>SINAPI</v>
          </cell>
          <cell r="C12695">
            <v>103845</v>
          </cell>
          <cell r="D12695" t="str">
            <v>COTOVELO EM COBRE, DN 28 MM, 90 GRAUS, SEM ANEL DE SOLDA, INSTALADO EM RAMAL E SUB-RAMAL DE GÁS MEDICINAL - FORNECIMENTO E INSTALAÇÃO. AF_04/2022</v>
          </cell>
          <cell r="E12695" t="str">
            <v>UN</v>
          </cell>
          <cell r="F12695">
            <v>50.03</v>
          </cell>
          <cell r="G12695">
            <v>51.58</v>
          </cell>
        </row>
        <row r="12696">
          <cell r="A12696" t="str">
            <v>SINAPI92328</v>
          </cell>
          <cell r="B12696" t="str">
            <v>SINAPI</v>
          </cell>
          <cell r="C12696">
            <v>92328</v>
          </cell>
          <cell r="D12696" t="str">
            <v>COTOVELO EM COBRE, DN 28 MM, 90 GRAUS, SEM ANEL DE SOLDA, INSTALADO EM RAMAL E SUB-RAMAL DE HIDRÁULICA PREDIAL - FORNECIMENTO E INSTALAÇÃO. AF_04/2022</v>
          </cell>
          <cell r="E12696" t="str">
            <v>UN</v>
          </cell>
          <cell r="F12696">
            <v>45.24</v>
          </cell>
          <cell r="G12696">
            <v>46.49</v>
          </cell>
        </row>
        <row r="12697">
          <cell r="A12697" t="str">
            <v>SINAPI92289</v>
          </cell>
          <cell r="B12697" t="str">
            <v>SINAPI</v>
          </cell>
          <cell r="C12697">
            <v>92289</v>
          </cell>
          <cell r="D12697" t="str">
            <v>COTOVELO EM COBRE, DN 35 MM, 90 GRAUS, SEM ANEL DE SOLDA, INSTALADO EM PRUMADA DE HIDRÁULICA PREDIAL - FORNECIMENTO E INSTALAÇÃO. AF_04/2022</v>
          </cell>
          <cell r="E12697" t="str">
            <v>UN</v>
          </cell>
          <cell r="F12697">
            <v>55.95</v>
          </cell>
          <cell r="G12697">
            <v>56.56</v>
          </cell>
        </row>
        <row r="12698">
          <cell r="A12698" t="str">
            <v>SINAPI92290</v>
          </cell>
          <cell r="B12698" t="str">
            <v>SINAPI</v>
          </cell>
          <cell r="C12698">
            <v>92290</v>
          </cell>
          <cell r="D12698" t="str">
            <v>COTOVELO EM COBRE, DN 42 MM, 90 GRAUS, SEM ANEL DE SOLDA, INSTALADO EM PRUMADA DE HIDRÁULICA PREDIAL - FORNECIMENTO E INSTALAÇÃO. AF_04/2022</v>
          </cell>
          <cell r="E12698" t="str">
            <v>UN</v>
          </cell>
          <cell r="F12698">
            <v>84.07</v>
          </cell>
          <cell r="G12698">
            <v>84.79</v>
          </cell>
        </row>
        <row r="12699">
          <cell r="A12699" t="str">
            <v>SINAPI92291</v>
          </cell>
          <cell r="B12699" t="str">
            <v>SINAPI</v>
          </cell>
          <cell r="C12699">
            <v>92291</v>
          </cell>
          <cell r="D12699" t="str">
            <v>COTOVELO EM COBRE, DN 54 MM, 90 GRAUS, SEM ANEL DE SOLDA, INSTALADO EM PRUMADA DE HIDRÁULICA PREDIAL - FORNECIMENTO E INSTALAÇÃO. AF_04/2022</v>
          </cell>
          <cell r="E12699" t="str">
            <v>UN</v>
          </cell>
          <cell r="F12699">
            <v>129.58000000000001</v>
          </cell>
          <cell r="G12699">
            <v>130.53</v>
          </cell>
        </row>
        <row r="12700">
          <cell r="A12700" t="str">
            <v>SINAPI92292</v>
          </cell>
          <cell r="B12700" t="str">
            <v>SINAPI</v>
          </cell>
          <cell r="C12700">
            <v>92292</v>
          </cell>
          <cell r="D12700" t="str">
            <v>COTOVELO EM COBRE, DN 66 MM, 90 GRAUS, SEM ANEL DE SOLDA, INSTALADO EM PRUMADA DE HIDRÁULICA PREDIAL - FORNECIMENTO E INSTALAÇÃO. AF_04/2022</v>
          </cell>
          <cell r="E12700" t="str">
            <v>UN</v>
          </cell>
          <cell r="F12700">
            <v>395.01</v>
          </cell>
          <cell r="G12700">
            <v>396.18</v>
          </cell>
        </row>
        <row r="12701">
          <cell r="A12701" t="str">
            <v>SINAPI93082</v>
          </cell>
          <cell r="B12701" t="str">
            <v>SINAPI</v>
          </cell>
          <cell r="C12701">
            <v>93082</v>
          </cell>
          <cell r="D12701" t="str">
            <v>CURVA DE TRANSPOSIÇÃO EM BRONZE/LATÃO, DN 15 MM, SEM ANEL DE SOLDA, BOLSA X BOLSA, INSTALADO EM RAMAL DE DISTRIBUIÇÃO DE HIDRÁULICA PREDIAL - FORNECIMENTO E INSTALAÇÃO. AF_04/2022</v>
          </cell>
          <cell r="E12701" t="str">
            <v>UN</v>
          </cell>
          <cell r="F12701">
            <v>27.88</v>
          </cell>
          <cell r="G12701">
            <v>28.3</v>
          </cell>
        </row>
        <row r="12702">
          <cell r="A12702" t="str">
            <v>SINAPI103885</v>
          </cell>
          <cell r="B12702" t="str">
            <v>SINAPI</v>
          </cell>
          <cell r="C12702">
            <v>103885</v>
          </cell>
          <cell r="D12702" t="str">
            <v>CURVA DE TRANSPOSIÇÃO EM BRONZE/LATÃO, DN 15 MM, SEM ANEL DE SOLDA, BOLSA X BOLSA, INSTALADO EM RAMAL E SUB-RAMAL DE AQUECIMENTO SOLAR - FORNECIMENTO E INSTALAÇÃO. AF_04/2022</v>
          </cell>
          <cell r="E12702" t="str">
            <v>UN</v>
          </cell>
          <cell r="F12702">
            <v>32.36</v>
          </cell>
          <cell r="G12702">
            <v>33.049999999999997</v>
          </cell>
        </row>
        <row r="12703">
          <cell r="A12703" t="str">
            <v>SINAPI103816</v>
          </cell>
          <cell r="B12703" t="str">
            <v>SINAPI</v>
          </cell>
          <cell r="C12703">
            <v>103816</v>
          </cell>
          <cell r="D12703" t="str">
            <v>CURVA DE TRANSPOSIÇÃO EM BRONZE/LATÃO, DN 15 MM, SEM ANEL DE SOLDA, BOLSA X BOLSA, INSTALADO EM RAMAL E SUB-RAMAL DE GÁS COMBUSTÍVEL - FORNECIMENTO E INSTALAÇÃO. AF_04/2022</v>
          </cell>
          <cell r="E12703" t="str">
            <v>UN</v>
          </cell>
          <cell r="F12703">
            <v>32.31</v>
          </cell>
          <cell r="G12703">
            <v>32.99</v>
          </cell>
        </row>
        <row r="12704">
          <cell r="A12704" t="str">
            <v>SINAPI103849</v>
          </cell>
          <cell r="B12704" t="str">
            <v>SINAPI</v>
          </cell>
          <cell r="C12704">
            <v>103849</v>
          </cell>
          <cell r="D12704" t="str">
            <v>CURVA DE TRANSPOSIÇÃO EM BRONZE/LATÃO, DN 15 MM, SEM ANEL DE SOLDA, BOLSA X BOLSA, INSTALADO EM RAMAL E SUB-RAMAL DE GÁS MEDICINAL - FORNECIMENTO E INSTALAÇÃO. AF_04/2022</v>
          </cell>
          <cell r="E12704" t="str">
            <v>UN</v>
          </cell>
          <cell r="F12704">
            <v>31.64</v>
          </cell>
          <cell r="G12704">
            <v>32.28</v>
          </cell>
        </row>
        <row r="12705">
          <cell r="A12705" t="str">
            <v>SINAPI93105</v>
          </cell>
          <cell r="B12705" t="str">
            <v>SINAPI</v>
          </cell>
          <cell r="C12705">
            <v>93105</v>
          </cell>
          <cell r="D12705" t="str">
            <v>CURVA DE TRANSPOSIÇÃO EM BRONZE/LATÃO, DN 15 MM, SEM ANEL DE SOLDA, BOLSA X BOLSA, INSTALADO EM RAMAL E SUB-RAMAL DE HIDRÁULICA PREDIAL - FORNECIMENTO E INSTALAÇÃO. AF_04/2022</v>
          </cell>
          <cell r="E12705" t="str">
            <v>UN</v>
          </cell>
          <cell r="F12705">
            <v>28.14</v>
          </cell>
          <cell r="G12705">
            <v>28.57</v>
          </cell>
        </row>
        <row r="12706">
          <cell r="A12706" t="str">
            <v>SINAPI93055</v>
          </cell>
          <cell r="B12706" t="str">
            <v>SINAPI</v>
          </cell>
          <cell r="C12706">
            <v>93055</v>
          </cell>
          <cell r="D12706" t="str">
            <v>CURVA DE TRANSPOSIÇÃO EM BRONZE/LATÃO, DN 22 MM, SEM ANEL DE SOLDA, BOLSA X BOLSA, INSTALADO EM PRUMADA DE HIDRÁULICA PREDIAL - FORNECIMENTO E INSTALAÇÃO. AF_04/2022</v>
          </cell>
          <cell r="E12706" t="str">
            <v>UN</v>
          </cell>
          <cell r="F12706">
            <v>50.07</v>
          </cell>
          <cell r="G12706">
            <v>50.32</v>
          </cell>
        </row>
        <row r="12707">
          <cell r="A12707" t="str">
            <v>SINAPI93089</v>
          </cell>
          <cell r="B12707" t="str">
            <v>SINAPI</v>
          </cell>
          <cell r="C12707">
            <v>93089</v>
          </cell>
          <cell r="D12707" t="str">
            <v>CURVA DE TRANSPOSIÇÃO EM BRONZE/LATÃO, DN 22 MM, SEM ANEL DE SOLDA, BOLSA X BOLSA, INSTALADO EM RAMAL DE DISTRIBUIÇÃO DE HIDRÁULICA PREDIAL - FORNECIMENTO E INSTALAÇÃO. AF_04/2022</v>
          </cell>
          <cell r="E12707" t="str">
            <v>UN</v>
          </cell>
          <cell r="F12707">
            <v>53.99</v>
          </cell>
          <cell r="G12707">
            <v>54.48</v>
          </cell>
        </row>
        <row r="12708">
          <cell r="A12708" t="str">
            <v>SINAPI103891</v>
          </cell>
          <cell r="B12708" t="str">
            <v>SINAPI</v>
          </cell>
          <cell r="C12708">
            <v>103891</v>
          </cell>
          <cell r="D12708" t="str">
            <v>CURVA DE TRANSPOSIÇÃO EM BRONZE/LATÃO, DN 22 MM, SEM ANEL DE SOLDA, BOLSA X BOLSA, INSTALADO EM RAMAL E SUB-RAMAL DE AQUECIMENTO SOLAR - FORNECIMENTO E INSTALAÇÃO. AF_04/2022</v>
          </cell>
          <cell r="E12708" t="str">
            <v>UN</v>
          </cell>
          <cell r="F12708">
            <v>59.48</v>
          </cell>
          <cell r="G12708">
            <v>60.29</v>
          </cell>
        </row>
        <row r="12709">
          <cell r="A12709" t="str">
            <v>SINAPI103822</v>
          </cell>
          <cell r="B12709" t="str">
            <v>SINAPI</v>
          </cell>
          <cell r="C12709">
            <v>103822</v>
          </cell>
          <cell r="D12709" t="str">
            <v>CURVA DE TRANSPOSIÇÃO EM BRONZE/LATÃO, DN 22 MM, SEM ANEL DE SOLDA, BOLSA X BOLSA, INSTALADO EM RAMAL E SUB-RAMAL DE GÁS COMBUSTÍVEL - FORNECIMENTO E INSTALAÇÃO. AF_04/2022</v>
          </cell>
          <cell r="E12709" t="str">
            <v>UN</v>
          </cell>
          <cell r="F12709">
            <v>65.55</v>
          </cell>
          <cell r="G12709">
            <v>66.709999999999994</v>
          </cell>
        </row>
        <row r="12710">
          <cell r="A12710" t="str">
            <v>SINAPI103855</v>
          </cell>
          <cell r="B12710" t="str">
            <v>SINAPI</v>
          </cell>
          <cell r="C12710">
            <v>103855</v>
          </cell>
          <cell r="D12710" t="str">
            <v>CURVA DE TRANSPOSIÇÃO EM BRONZE/LATÃO, DN 22 MM, SEM ANEL DE SOLDA, BOLSA X BOLSA, INSTALADO EM RAMAL E SUB-RAMAL DE GÁS MEDICINAL - FORNECIMENTO E INSTALAÇÃO. AF_04/2022</v>
          </cell>
          <cell r="E12710" t="str">
            <v>UN</v>
          </cell>
          <cell r="F12710">
            <v>60.26</v>
          </cell>
          <cell r="G12710">
            <v>61.12</v>
          </cell>
        </row>
        <row r="12711">
          <cell r="A12711" t="str">
            <v>SINAPI93112</v>
          </cell>
          <cell r="B12711" t="str">
            <v>SINAPI</v>
          </cell>
          <cell r="C12711">
            <v>93112</v>
          </cell>
          <cell r="D12711" t="str">
            <v>CURVA DE TRANSPOSIÇÃO EM BRONZE/LATÃO, DN 22 MM, SEM ANEL DE SOLDA, BOLSA X BOLSA, INSTALADO EM RAMAL E SUB-RAMAL DE HIDRÁULICA PREDIAL - FORNECIMENTO E INSTALAÇÃO. AF_04/2022</v>
          </cell>
          <cell r="E12711" t="str">
            <v>UN</v>
          </cell>
          <cell r="F12711">
            <v>56.9</v>
          </cell>
          <cell r="G12711">
            <v>57.56</v>
          </cell>
        </row>
        <row r="12712">
          <cell r="A12712" t="str">
            <v>SINAPI93060</v>
          </cell>
          <cell r="B12712" t="str">
            <v>SINAPI</v>
          </cell>
          <cell r="C12712">
            <v>93060</v>
          </cell>
          <cell r="D12712" t="str">
            <v>CURVA DE TRANSPOSIÇÃO EM BRONZE/LATÃO, DN 28 MM, SEM ANEL DE SOLDA, BOLSA X BOLSA, INSTALADO EM PRUMADA DE HIDRÁULICA PREDIAL - FORNECIMENTO E INSTALAÇÃO. AF_04/2022</v>
          </cell>
          <cell r="E12712" t="str">
            <v>UN</v>
          </cell>
          <cell r="F12712">
            <v>87.32</v>
          </cell>
          <cell r="G12712">
            <v>87.65</v>
          </cell>
        </row>
        <row r="12713">
          <cell r="A12713" t="str">
            <v>SINAPI93094</v>
          </cell>
          <cell r="B12713" t="str">
            <v>SINAPI</v>
          </cell>
          <cell r="C12713">
            <v>93094</v>
          </cell>
          <cell r="D12713" t="str">
            <v>CURVA DE TRANSPOSIÇÃO EM BRONZE/LATÃO, DN 28 MM, SEM ANEL DE SOLDA, BOLSA X BOLSA, INSTALADO EM RAMAL DE DISTRIBUIÇÃO DE HIDRÁULICA PREDIAL - FORNECIMENTO E INSTALAÇÃO. AF_04/2022</v>
          </cell>
          <cell r="E12713" t="str">
            <v>UN</v>
          </cell>
          <cell r="F12713">
            <v>90.95</v>
          </cell>
          <cell r="G12713">
            <v>91.5</v>
          </cell>
        </row>
        <row r="12714">
          <cell r="A12714" t="str">
            <v>SINAPI103897</v>
          </cell>
          <cell r="B12714" t="str">
            <v>SINAPI</v>
          </cell>
          <cell r="C12714">
            <v>103897</v>
          </cell>
          <cell r="D12714" t="str">
            <v>CURVA DE TRANSPOSIÇÃO EM BRONZE/LATÃO, DN 28 MM, SEM ANEL DE SOLDA, BOLSA X BOLSA, INSTALADO EM RAMAL E SUB-RAMAL DE AQUECIMENTO SOLAR - FORNECIMENTO E INSTALAÇÃO. AF_04/2022</v>
          </cell>
          <cell r="E12714" t="str">
            <v>UN</v>
          </cell>
          <cell r="F12714">
            <v>97.28</v>
          </cell>
          <cell r="G12714">
            <v>98.19</v>
          </cell>
        </row>
        <row r="12715">
          <cell r="A12715" t="str">
            <v>SINAPI103828</v>
          </cell>
          <cell r="B12715" t="str">
            <v>SINAPI</v>
          </cell>
          <cell r="C12715">
            <v>103828</v>
          </cell>
          <cell r="D12715" t="str">
            <v>CURVA DE TRANSPOSIÇÃO EM BRONZE/LATÃO, DN 28 MM, SEM ANEL DE SOLDA, BOLSA X BOLSA, INSTALADO EM RAMAL E SUB-RAMAL DE GÁS COMBUSTÍVEL - FORNECIMENTO E INSTALAÇÃO. AF_04/2022</v>
          </cell>
          <cell r="E12715" t="str">
            <v>UN</v>
          </cell>
          <cell r="F12715">
            <v>108.07</v>
          </cell>
          <cell r="G12715">
            <v>109.65</v>
          </cell>
        </row>
        <row r="12716">
          <cell r="A12716" t="str">
            <v>SINAPI103861</v>
          </cell>
          <cell r="B12716" t="str">
            <v>SINAPI</v>
          </cell>
          <cell r="C12716">
            <v>103861</v>
          </cell>
          <cell r="D12716" t="str">
            <v>CURVA DE TRANSPOSIÇÃO EM BRONZE/LATÃO, DN 28 MM, SEM ANEL DE SOLDA, BOLSA X BOLSA, INSTALADO EM RAMAL E SUB-RAMAL DE GÁS MEDICINAL - FORNECIMENTO E INSTALAÇÃO. AF_04/2022</v>
          </cell>
          <cell r="E12716" t="str">
            <v>UN</v>
          </cell>
          <cell r="F12716">
            <v>99.37</v>
          </cell>
          <cell r="G12716">
            <v>100.39</v>
          </cell>
        </row>
        <row r="12717">
          <cell r="A12717" t="str">
            <v>SINAPI93115</v>
          </cell>
          <cell r="B12717" t="str">
            <v>SINAPI</v>
          </cell>
          <cell r="C12717">
            <v>93115</v>
          </cell>
          <cell r="D12717" t="str">
            <v>CURVA DE TRANSPOSIÇÃO EM BRONZE/LATÃO, DN 28 MM, SEM ANEL DE SOLDA, BOLSA X BOLSA, INSTALADO EM RAMAL E SUB-RAMAL DE HIDRÁULICA PREDIAL - FORNECIMENTO E INSTALAÇÃO. AF_04/2022</v>
          </cell>
          <cell r="E12717" t="str">
            <v>UN</v>
          </cell>
          <cell r="F12717">
            <v>96.14</v>
          </cell>
          <cell r="G12717">
            <v>96.98</v>
          </cell>
        </row>
        <row r="12718">
          <cell r="A12718" t="str">
            <v>SINAPI93074</v>
          </cell>
          <cell r="B12718" t="str">
            <v>SINAPI</v>
          </cell>
          <cell r="C12718">
            <v>93074</v>
          </cell>
          <cell r="D12718" t="str">
            <v>CURVA EM COBRE, DN 15 MM, 45 GRAUS, SEM ANEL DE SOLDA, BOLSA X BOLSA, INSTALADO EM RAMAL DE DISTRIBUIÇÃO DE HIDRÁULICA PREDIAL - FORNECIMENTO E INSTALAÇÃO. AF_04/2022</v>
          </cell>
          <cell r="E12718" t="str">
            <v>UN</v>
          </cell>
          <cell r="F12718">
            <v>17.059999999999999</v>
          </cell>
          <cell r="G12718">
            <v>17.68</v>
          </cell>
        </row>
        <row r="12719">
          <cell r="A12719" t="str">
            <v>SINAPI103875</v>
          </cell>
          <cell r="B12719" t="str">
            <v>SINAPI</v>
          </cell>
          <cell r="C12719">
            <v>103875</v>
          </cell>
          <cell r="D12719" t="str">
            <v>CURVA EM COBRE, DN 15 MM, 45 GRAUS, SEM ANEL DE SOLDA, BOLSA X BOLSA, INSTALADO EM RAMAL E SUB-RAMAL DE AQUECIMENTO SOLAR - FORNECIMENTO E INSTALAÇÃO. AF_04/2022</v>
          </cell>
          <cell r="E12719" t="str">
            <v>UN</v>
          </cell>
          <cell r="F12719">
            <v>23.75</v>
          </cell>
          <cell r="G12719">
            <v>24.78</v>
          </cell>
        </row>
        <row r="12720">
          <cell r="A12720" t="str">
            <v>SINAPI103806</v>
          </cell>
          <cell r="B12720" t="str">
            <v>SINAPI</v>
          </cell>
          <cell r="C12720">
            <v>103806</v>
          </cell>
          <cell r="D12720" t="str">
            <v>CURVA EM COBRE, DN 15 MM, 45 GRAUS, SEM ANEL DE SOLDA, BOLSA X BOLSA, INSTALADO EM RAMAL E SUB-RAMAL DE GÁS COMBUSTÍVEL - FORNECIMENTO E INSTALAÇÃO. AF_04/2022</v>
          </cell>
          <cell r="E12720" t="str">
            <v>UN</v>
          </cell>
          <cell r="F12720">
            <v>23.65</v>
          </cell>
          <cell r="G12720">
            <v>24.67</v>
          </cell>
        </row>
        <row r="12721">
          <cell r="A12721" t="str">
            <v>SINAPI103839</v>
          </cell>
          <cell r="B12721" t="str">
            <v>SINAPI</v>
          </cell>
          <cell r="C12721">
            <v>103839</v>
          </cell>
          <cell r="D12721" t="str">
            <v>CURVA EM COBRE, DN 15 MM, 45 GRAUS, SEM ANEL DE SOLDA, BOLSA X BOLSA, INSTALADO EM RAMAL E SUB-RAMAL DE GÁS MEDICINAL - FORNECIMENTO E INSTALAÇÃO. AF_04/2022</v>
          </cell>
          <cell r="E12721" t="str">
            <v>UN</v>
          </cell>
          <cell r="F12721">
            <v>22.66</v>
          </cell>
          <cell r="G12721">
            <v>23.61</v>
          </cell>
        </row>
        <row r="12722">
          <cell r="A12722" t="str">
            <v>SINAPI93097</v>
          </cell>
          <cell r="B12722" t="str">
            <v>SINAPI</v>
          </cell>
          <cell r="C12722">
            <v>93097</v>
          </cell>
          <cell r="D12722" t="str">
            <v>CURVA EM COBRE, DN 15 MM, 45 GRAUS, SEM ANEL DE SOLDA, BOLSA X BOLSA, INSTALADO EM RAMAL E SUB-RAMAL DE HIDRÁULICA PREDIAL - FORNECIMENTO E INSTALAÇÃO. AF_04/2022</v>
          </cell>
          <cell r="E12722" t="str">
            <v>UN</v>
          </cell>
          <cell r="F12722">
            <v>17.43</v>
          </cell>
          <cell r="G12722">
            <v>18.09</v>
          </cell>
        </row>
        <row r="12723">
          <cell r="A12723" t="str">
            <v>SINAPI93119</v>
          </cell>
          <cell r="B12723" t="str">
            <v>SINAPI</v>
          </cell>
          <cell r="C12723">
            <v>93119</v>
          </cell>
          <cell r="D12723" t="str">
            <v>CURVA EM COBRE, DN 22 MM, 45 GRAUS, SEM ANEL DE SOLDA, BOLSA X BOLSA, INSTALADO EM PRUMADA DE HIDRÁULICA PREDIAL - FORNECIMENTO E INSTALAÇÃO. AF_04/2022</v>
          </cell>
          <cell r="E12723" t="str">
            <v>UN</v>
          </cell>
          <cell r="F12723">
            <v>20.27</v>
          </cell>
          <cell r="G12723">
            <v>20.64</v>
          </cell>
        </row>
        <row r="12724">
          <cell r="A12724" t="str">
            <v>SINAPI93076</v>
          </cell>
          <cell r="B12724" t="str">
            <v>SINAPI</v>
          </cell>
          <cell r="C12724">
            <v>93076</v>
          </cell>
          <cell r="D12724" t="str">
            <v>CURVA EM COBRE, DN 22 MM, 45 GRAUS, SEM ANEL DE SOLDA, BOLSA X BOLSA, INSTALADO EM RAMAL DE DISTRIBUIÇÃO DE HIDRÁULICA PREDIAL - FORNECIMENTO E INSTALAÇÃO. AF_04/2022</v>
          </cell>
          <cell r="E12724" t="str">
            <v>UN</v>
          </cell>
          <cell r="F12724">
            <v>26.13</v>
          </cell>
          <cell r="G12724">
            <v>26.85</v>
          </cell>
        </row>
        <row r="12725">
          <cell r="A12725" t="str">
            <v>SINAPI103878</v>
          </cell>
          <cell r="B12725" t="str">
            <v>SINAPI</v>
          </cell>
          <cell r="C12725">
            <v>103878</v>
          </cell>
          <cell r="D12725" t="str">
            <v>CURVA EM COBRE, DN 22 MM, 45 GRAUS, SEM ANEL DE SOLDA, BOLSA X BOLSA, INSTALADO EM RAMAL E SUB-RAMAL DE AQUECIMENTO SOLAR - FORNECIMENTO E INSTALAÇÃO. AF_04/2022</v>
          </cell>
          <cell r="E12725" t="str">
            <v>UN</v>
          </cell>
          <cell r="F12725">
            <v>34.33</v>
          </cell>
          <cell r="G12725">
            <v>35.549999999999997</v>
          </cell>
        </row>
        <row r="12726">
          <cell r="A12726" t="str">
            <v>SINAPI103809</v>
          </cell>
          <cell r="B12726" t="str">
            <v>SINAPI</v>
          </cell>
          <cell r="C12726">
            <v>103809</v>
          </cell>
          <cell r="D12726" t="str">
            <v>CURVA EM COBRE, DN 22 MM, 45 GRAUS, SEM ANEL DE SOLDA, BOLSA X BOLSA, INSTALADO EM RAMAL E SUB-RAMAL DE GÁS COMBUSTÍVEL - FORNECIMENTO E INSTALAÇÃO. AF_04/2022</v>
          </cell>
          <cell r="E12726" t="str">
            <v>UN</v>
          </cell>
          <cell r="F12726">
            <v>43.36</v>
          </cell>
          <cell r="G12726">
            <v>45.1</v>
          </cell>
        </row>
        <row r="12727">
          <cell r="A12727" t="str">
            <v>SINAPI103842</v>
          </cell>
          <cell r="B12727" t="str">
            <v>SINAPI</v>
          </cell>
          <cell r="C12727">
            <v>103842</v>
          </cell>
          <cell r="D12727" t="str">
            <v>CURVA EM COBRE, DN 22 MM, 45 GRAUS, SEM ANEL DE SOLDA, BOLSA X BOLSA, INSTALADO EM RAMAL E SUB-RAMAL DE GÁS MEDICINAL - FORNECIMENTO E INSTALAÇÃO. AF_04/2022</v>
          </cell>
          <cell r="E12727" t="str">
            <v>UN</v>
          </cell>
          <cell r="F12727">
            <v>35.46</v>
          </cell>
          <cell r="G12727">
            <v>36.75</v>
          </cell>
        </row>
        <row r="12728">
          <cell r="A12728" t="str">
            <v>SINAPI93099</v>
          </cell>
          <cell r="B12728" t="str">
            <v>SINAPI</v>
          </cell>
          <cell r="C12728">
            <v>93099</v>
          </cell>
          <cell r="D12728" t="str">
            <v>CURVA EM COBRE, DN 22 MM, 45 GRAUS, SEM ANEL DE SOLDA, BOLSA X BOLSA, INSTALADO EM RAMAL E SUB-RAMAL DE HIDRÁULICA PREDIAL - FORNECIMENTO E INSTALAÇÃO. AF_04/2022</v>
          </cell>
          <cell r="E12728" t="str">
            <v>UN</v>
          </cell>
          <cell r="F12728">
            <v>30.47</v>
          </cell>
          <cell r="G12728">
            <v>31.46</v>
          </cell>
        </row>
        <row r="12729">
          <cell r="A12729" t="str">
            <v>SINAPI93122</v>
          </cell>
          <cell r="B12729" t="str">
            <v>SINAPI</v>
          </cell>
          <cell r="C12729">
            <v>93122</v>
          </cell>
          <cell r="D12729" t="str">
            <v>CURVA EM COBRE, DN 28 MM, 45 GRAUS, SEM ANEL DE SOLDA, BOLSA X BOLSA, INSTALADO EM PRUMADA DE HIDRÁULICA PREDIAL - FORNECIMENTO E INSTALAÇÃO. AF_04/2022</v>
          </cell>
          <cell r="E12729" t="str">
            <v>UN</v>
          </cell>
          <cell r="F12729">
            <v>30.14</v>
          </cell>
          <cell r="G12729">
            <v>30.61</v>
          </cell>
        </row>
        <row r="12730">
          <cell r="A12730" t="str">
            <v>SINAPI93079</v>
          </cell>
          <cell r="B12730" t="str">
            <v>SINAPI</v>
          </cell>
          <cell r="C12730">
            <v>93079</v>
          </cell>
          <cell r="D12730" t="str">
            <v>CURVA EM COBRE, DN 28 MM, 45 GRAUS, SEM ANEL DE SOLDA, BOLSA X BOLSA, INSTALADO EM RAMAL DE DISTRIBUIÇÃO DE HIDRÁULICA PREDIAL - FORNECIMENTO E INSTALAÇÃO. AF_04/2022</v>
          </cell>
          <cell r="E12730" t="str">
            <v>UN</v>
          </cell>
          <cell r="F12730">
            <v>35.56</v>
          </cell>
          <cell r="G12730">
            <v>36.369999999999997</v>
          </cell>
        </row>
        <row r="12731">
          <cell r="A12731" t="str">
            <v>SINAPI103882</v>
          </cell>
          <cell r="B12731" t="str">
            <v>SINAPI</v>
          </cell>
          <cell r="C12731">
            <v>103882</v>
          </cell>
          <cell r="D12731" t="str">
            <v>CURVA EM COBRE, DN 28 MM, 45 GRAUS, SEM ANEL DE SOLDA, BOLSA X BOLSA, INSTALADO EM RAMAL E SUB-RAMAL DE AQUECIMENTO SOLAR - FORNECIMENTO E INSTALAÇÃO. AF_04/2022</v>
          </cell>
          <cell r="E12731" t="str">
            <v>UN</v>
          </cell>
          <cell r="F12731">
            <v>45.05</v>
          </cell>
          <cell r="G12731">
            <v>46.42</v>
          </cell>
        </row>
        <row r="12732">
          <cell r="A12732" t="str">
            <v>SINAPI103813</v>
          </cell>
          <cell r="B12732" t="str">
            <v>SINAPI</v>
          </cell>
          <cell r="C12732">
            <v>103813</v>
          </cell>
          <cell r="D12732" t="str">
            <v>CURVA EM COBRE, DN 28 MM, 45 GRAUS, SEM ANEL DE SOLDA, BOLSA X BOLSA, INSTALADO EM RAMAL E SUB-RAMAL DE GÁS COMBUSTÍVEL - FORNECIMENTO E INSTALAÇÃO. AF_04/2022</v>
          </cell>
          <cell r="E12732" t="str">
            <v>UN</v>
          </cell>
          <cell r="F12732">
            <v>61.89</v>
          </cell>
          <cell r="G12732">
            <v>64.25</v>
          </cell>
        </row>
        <row r="12733">
          <cell r="A12733" t="str">
            <v>SINAPI103846</v>
          </cell>
          <cell r="B12733" t="str">
            <v>SINAPI</v>
          </cell>
          <cell r="C12733">
            <v>103846</v>
          </cell>
          <cell r="D12733" t="str">
            <v>CURVA EM COBRE, DN 28 MM, 45 GRAUS, SEM ANEL DE SOLDA, BOLSA X BOLSA, INSTALADO EM RAMAL E SUB-RAMAL DE GÁS MEDICINAL - FORNECIMENTO E INSTALAÇÃO. AF_04/2022</v>
          </cell>
          <cell r="E12733" t="str">
            <v>UN</v>
          </cell>
          <cell r="F12733">
            <v>48.1</v>
          </cell>
          <cell r="G12733">
            <v>49.65</v>
          </cell>
        </row>
        <row r="12734">
          <cell r="A12734" t="str">
            <v>SINAPI93102</v>
          </cell>
          <cell r="B12734" t="str">
            <v>SINAPI</v>
          </cell>
          <cell r="C12734">
            <v>93102</v>
          </cell>
          <cell r="D12734" t="str">
            <v>CURVA EM COBRE, DN 28 MM, 45 GRAUS, SEM ANEL DE SOLDA, BOLSA X BOLSA, INSTALADO EM RAMAL E SUB-RAMAL DE HIDRÁULICA PREDIAL - FORNECIMENTO E INSTALAÇÃO. AF_04/2022</v>
          </cell>
          <cell r="E12734" t="str">
            <v>UN</v>
          </cell>
          <cell r="F12734">
            <v>43.31</v>
          </cell>
          <cell r="G12734">
            <v>44.56</v>
          </cell>
        </row>
        <row r="12735">
          <cell r="A12735" t="str">
            <v>SINAPI93123</v>
          </cell>
          <cell r="B12735" t="str">
            <v>SINAPI</v>
          </cell>
          <cell r="C12735">
            <v>93123</v>
          </cell>
          <cell r="D12735" t="str">
            <v>CURVA EM COBRE, DN 35 MM, 45 GRAUS, SEM ANEL DE SOLDA, BOLSA X BOLSA, INSTALADO EM PRUMADA DE HIDRÁULICA PREDIAL - FORNECIMENTO E INSTALAÇÃO. AF_04/2022</v>
          </cell>
          <cell r="E12735" t="str">
            <v>UN</v>
          </cell>
          <cell r="F12735">
            <v>65.44</v>
          </cell>
          <cell r="G12735">
            <v>66.05</v>
          </cell>
        </row>
        <row r="12736">
          <cell r="A12736" t="str">
            <v>SINAPI93124</v>
          </cell>
          <cell r="B12736" t="str">
            <v>SINAPI</v>
          </cell>
          <cell r="C12736">
            <v>93124</v>
          </cell>
          <cell r="D12736" t="str">
            <v>CURVA EM COBRE, DN 42 MM, 45 GRAUS, SEM ANEL DE SOLDA, BOLSA X BOLSA, INSTALADO EM PRUMADA DE HIDRÁULICA PREDIAL - FORNECIMENTO E INSTALAÇÃO. AF_04/2022</v>
          </cell>
          <cell r="E12736" t="str">
            <v>UN</v>
          </cell>
          <cell r="F12736">
            <v>101.9</v>
          </cell>
          <cell r="G12736">
            <v>102.62</v>
          </cell>
        </row>
        <row r="12737">
          <cell r="A12737" t="str">
            <v>SINAPI93125</v>
          </cell>
          <cell r="B12737" t="str">
            <v>SINAPI</v>
          </cell>
          <cell r="C12737">
            <v>93125</v>
          </cell>
          <cell r="D12737" t="str">
            <v>CURVA EM COBRE, DN 54 MM, 45 GRAUS, SEM ANEL DE SOLDA, BOLSA X BOLSA, INSTALADO EM PRUMADA DE HIDRÁULICA PREDIAL - FORNECIMENTO E INSTALAÇÃO. AF_04/2022</v>
          </cell>
          <cell r="E12737" t="str">
            <v>UN</v>
          </cell>
          <cell r="F12737">
            <v>149.32</v>
          </cell>
          <cell r="G12737">
            <v>150.27000000000001</v>
          </cell>
        </row>
        <row r="12738">
          <cell r="A12738" t="str">
            <v>SINAPI93126</v>
          </cell>
          <cell r="B12738" t="str">
            <v>SINAPI</v>
          </cell>
          <cell r="C12738">
            <v>93126</v>
          </cell>
          <cell r="D12738" t="str">
            <v>CURVA EM COBRE, DN 66 MM, 45 GRAUS, SEM ANEL DE SOLDA, BOLSA X BOLSA, INSTALADO EM PRUMADA DE HIDRÁULICA PREDIAL - FORNECIMENTO E INSTALAÇÃO. AF_04/2022</v>
          </cell>
          <cell r="E12738" t="str">
            <v>UN</v>
          </cell>
          <cell r="F12738">
            <v>326.36</v>
          </cell>
          <cell r="G12738">
            <v>327.52999999999997</v>
          </cell>
        </row>
        <row r="12739">
          <cell r="A12739" t="str">
            <v>SINAPI93063</v>
          </cell>
          <cell r="B12739" t="str">
            <v>SINAPI</v>
          </cell>
          <cell r="C12739">
            <v>93063</v>
          </cell>
          <cell r="D12739" t="str">
            <v>JUNTA DE EXPANSÃO EM BRONZE/LATÃO, DN 35 MM, PONTA X PONTA, INSTALADO EM PRUMADA DE HIDRÁULICA PREDIAL - FORNECIMENTO E INSTALAÇÃO. AF_04/2022</v>
          </cell>
          <cell r="E12739" t="str">
            <v>UN</v>
          </cell>
          <cell r="F12739">
            <v>717.8</v>
          </cell>
          <cell r="G12739">
            <v>718.2</v>
          </cell>
        </row>
        <row r="12740">
          <cell r="A12740" t="str">
            <v>SINAPI93066</v>
          </cell>
          <cell r="B12740" t="str">
            <v>SINAPI</v>
          </cell>
          <cell r="C12740">
            <v>93066</v>
          </cell>
          <cell r="D12740" t="str">
            <v>JUNTA DE EXPANSÃO EM BRONZE/LATÃO, DN 42 MM, PONTA X PONTA, INSTALADO EM PRUMADA DE HIDRÁULICA PREDIAL - FORNECIMENTO E INSTALAÇÃO. AF_04/2022</v>
          </cell>
          <cell r="E12740" t="str">
            <v>UN</v>
          </cell>
          <cell r="F12740">
            <v>900.7</v>
          </cell>
          <cell r="G12740">
            <v>901.19</v>
          </cell>
        </row>
        <row r="12741">
          <cell r="A12741" t="str">
            <v>SINAPI93069</v>
          </cell>
          <cell r="B12741" t="str">
            <v>SINAPI</v>
          </cell>
          <cell r="C12741">
            <v>93069</v>
          </cell>
          <cell r="D12741" t="str">
            <v>JUNTA DE EXPANSÃO EM BRONZE/LATÃO, DN 54 MM, PONTA X PONTA, INSTALADO EM PRUMADA DE HIDRÁULICA PREDIAL - FORNECIMENTO E INSTALAÇÃO. AF_04/2022</v>
          </cell>
          <cell r="E12741" t="str">
            <v>UN</v>
          </cell>
          <cell r="F12741">
            <v>1248.3399999999999</v>
          </cell>
          <cell r="G12741">
            <v>1248.97</v>
          </cell>
        </row>
        <row r="12742">
          <cell r="A12742" t="str">
            <v>SINAPI93072</v>
          </cell>
          <cell r="B12742" t="str">
            <v>SINAPI</v>
          </cell>
          <cell r="C12742">
            <v>93072</v>
          </cell>
          <cell r="D12742" t="str">
            <v>JUNTA DE EXPANSÃO EM BRONZE/LATÃO, DN 66 MM, PONTA X PONTA, INSTALADO EM PRUMADA DE HIDRÁULICA PREDIAL - FORNECIMENTO E INSTALAÇÃO. AF_04/2022</v>
          </cell>
          <cell r="E12742" t="str">
            <v>UN</v>
          </cell>
          <cell r="F12742">
            <v>1647.27</v>
          </cell>
          <cell r="G12742">
            <v>1648.05</v>
          </cell>
        </row>
        <row r="12743">
          <cell r="A12743" t="str">
            <v>SINAPI93083</v>
          </cell>
          <cell r="B12743" t="str">
            <v>SINAPI</v>
          </cell>
          <cell r="C12743">
            <v>93083</v>
          </cell>
          <cell r="D12743" t="str">
            <v>JUNTA DE EXPANSÃO EM COBRE, DN 15 MM, PONTA X PONTA, INSTALADO EM RAMAL DE DISTRIBUIÇÃO DE HIDRÁULICA PREDIAL - FORNECIMENTO E INSTALAÇÃO. AF_04/2022</v>
          </cell>
          <cell r="E12743" t="str">
            <v>UN</v>
          </cell>
          <cell r="F12743">
            <v>493.58</v>
          </cell>
          <cell r="G12743">
            <v>494</v>
          </cell>
        </row>
        <row r="12744">
          <cell r="A12744" t="str">
            <v>SINAPI103886</v>
          </cell>
          <cell r="B12744" t="str">
            <v>SINAPI</v>
          </cell>
          <cell r="C12744">
            <v>103886</v>
          </cell>
          <cell r="D12744" t="str">
            <v>JUNTA DE EXPANSÃO EM COBRE, DN 15 MM, PONTA X PONTA, INSTALADO EM RAMAL E SUB-RAMAL DE AQUECIMENTO SOLAR - FORNECIMENTO E INSTALAÇÃO. AF_04/2022</v>
          </cell>
          <cell r="E12744" t="str">
            <v>UN</v>
          </cell>
          <cell r="F12744">
            <v>498.06</v>
          </cell>
          <cell r="G12744">
            <v>498.75</v>
          </cell>
        </row>
        <row r="12745">
          <cell r="A12745" t="str">
            <v>SINAPI103817</v>
          </cell>
          <cell r="B12745" t="str">
            <v>SINAPI</v>
          </cell>
          <cell r="C12745">
            <v>103817</v>
          </cell>
          <cell r="D12745" t="str">
            <v>JUNTA DE EXPANSÃO EM COBRE, DN 15 MM, PONTA X PONTA, INSTALADO EM RAMAL E SUB-RAMAL DE GÁS COMBUSTÍVEL - FORNECIMENTO E INSTALAÇÃO. AF_04/2022</v>
          </cell>
          <cell r="E12745" t="str">
            <v>UN</v>
          </cell>
          <cell r="F12745">
            <v>498.01</v>
          </cell>
          <cell r="G12745">
            <v>498.69</v>
          </cell>
        </row>
        <row r="12746">
          <cell r="A12746" t="str">
            <v>SINAPI103850</v>
          </cell>
          <cell r="B12746" t="str">
            <v>SINAPI</v>
          </cell>
          <cell r="C12746">
            <v>103850</v>
          </cell>
          <cell r="D12746" t="str">
            <v>JUNTA DE EXPANSÃO EM COBRE, DN 15 MM, PONTA X PONTA, INSTALADO EM RAMAL E SUB-RAMAL DE GÁS MEDICINAL - FORNECIMENTO E INSTALAÇÃO. AF_04/2022</v>
          </cell>
          <cell r="E12746" t="str">
            <v>UN</v>
          </cell>
          <cell r="F12746">
            <v>497.34</v>
          </cell>
          <cell r="G12746">
            <v>497.98</v>
          </cell>
        </row>
        <row r="12747">
          <cell r="A12747" t="str">
            <v>SINAPI93106</v>
          </cell>
          <cell r="B12747" t="str">
            <v>SINAPI</v>
          </cell>
          <cell r="C12747">
            <v>93106</v>
          </cell>
          <cell r="D12747" t="str">
            <v>JUNTA DE EXPANSÃO EM COBRE, DN 15 MM, PONTA X PONTA, INSTALADO EM RAMAL E SUB-RAMAL DE HIDRÁULICA PREDIAL - FORNECIMENTO E INSTALAÇÃO. AF_04/2022</v>
          </cell>
          <cell r="E12747" t="str">
            <v>UN</v>
          </cell>
          <cell r="F12747">
            <v>493.84</v>
          </cell>
          <cell r="G12747">
            <v>494.27</v>
          </cell>
        </row>
        <row r="12748">
          <cell r="A12748" t="str">
            <v>SINAPI93052</v>
          </cell>
          <cell r="B12748" t="str">
            <v>SINAPI</v>
          </cell>
          <cell r="C12748">
            <v>93052</v>
          </cell>
          <cell r="D12748" t="str">
            <v>JUNTA DE EXPANSÃO EM COBRE, DN 22 MM, PONTA X PONTA, INSTALADO EM PRUMADA DE HIDRÁULICA PREDIAL - FORNECIMENTO E INSTALAÇÃO. AF_04/2022</v>
          </cell>
          <cell r="E12748" t="str">
            <v>UN</v>
          </cell>
          <cell r="F12748">
            <v>569.08000000000004</v>
          </cell>
          <cell r="G12748">
            <v>569.33000000000004</v>
          </cell>
        </row>
        <row r="12749">
          <cell r="A12749" t="str">
            <v>SINAPI93086</v>
          </cell>
          <cell r="B12749" t="str">
            <v>SINAPI</v>
          </cell>
          <cell r="C12749">
            <v>93086</v>
          </cell>
          <cell r="D12749" t="str">
            <v>JUNTA DE EXPANSÃO EM COBRE, DN 22 MM, PONTA X PONTA, INSTALADO EM RAMAL DE DISTRIBUIÇÃO DE HIDRÁULICA PREDIAL - FORNECIMENTO E INSTALAÇÃO. AF_04/2022</v>
          </cell>
          <cell r="E12749" t="str">
            <v>UN</v>
          </cell>
          <cell r="F12749">
            <v>573</v>
          </cell>
          <cell r="G12749">
            <v>573.49</v>
          </cell>
        </row>
        <row r="12750">
          <cell r="A12750" t="str">
            <v>SINAPI103890</v>
          </cell>
          <cell r="B12750" t="str">
            <v>SINAPI</v>
          </cell>
          <cell r="C12750">
            <v>103890</v>
          </cell>
          <cell r="D12750" t="str">
            <v>JUNTA DE EXPANSÃO EM COBRE, DN 22 MM, PONTA X PONTA, INSTALADO EM RAMAL E SUB-RAMAL DE AQUECIMENTO SOLAR - FORNECIMENTO E INSTALAÇÃO. AF_04/2022</v>
          </cell>
          <cell r="E12750" t="str">
            <v>UN</v>
          </cell>
          <cell r="F12750">
            <v>578.49</v>
          </cell>
          <cell r="G12750">
            <v>579.29999999999995</v>
          </cell>
        </row>
        <row r="12751">
          <cell r="A12751" t="str">
            <v>SINAPI103821</v>
          </cell>
          <cell r="B12751" t="str">
            <v>SINAPI</v>
          </cell>
          <cell r="C12751">
            <v>103821</v>
          </cell>
          <cell r="D12751" t="str">
            <v>JUNTA DE EXPANSÃO EM COBRE, DN 22 MM, PONTA X PONTA, INSTALADO EM RAMAL E SUB-RAMAL DE GÁS COMBUSTÍVEL - FORNECIMENTO E INSTALAÇÃO. AF_04/2022</v>
          </cell>
          <cell r="E12751" t="str">
            <v>UN</v>
          </cell>
          <cell r="F12751">
            <v>584.55999999999995</v>
          </cell>
          <cell r="G12751">
            <v>585.72</v>
          </cell>
        </row>
        <row r="12752">
          <cell r="A12752" t="str">
            <v>SINAPI103854</v>
          </cell>
          <cell r="B12752" t="str">
            <v>SINAPI</v>
          </cell>
          <cell r="C12752">
            <v>103854</v>
          </cell>
          <cell r="D12752" t="str">
            <v>JUNTA DE EXPANSÃO EM COBRE, DN 22 MM, PONTA X PONTA, INSTALADO EM RAMAL E SUB-RAMAL DE GÁS MEDICINAL - FORNECIMENTO E INSTALAÇÃO. AF_04/2022</v>
          </cell>
          <cell r="E12752" t="str">
            <v>UN</v>
          </cell>
          <cell r="F12752">
            <v>579.27</v>
          </cell>
          <cell r="G12752">
            <v>580.13</v>
          </cell>
        </row>
        <row r="12753">
          <cell r="A12753" t="str">
            <v>SINAPI93109</v>
          </cell>
          <cell r="B12753" t="str">
            <v>SINAPI</v>
          </cell>
          <cell r="C12753">
            <v>93109</v>
          </cell>
          <cell r="D12753" t="str">
            <v>JUNTA DE EXPANSÃO EM COBRE, DN 22 MM, PONTA X PONTA, INSTALADO EM RAMAL E SUB-RAMAL DE HIDRÁULICA PREDIAL - FORNECIMENTO E INSTALAÇÃO. AF_04/2022</v>
          </cell>
          <cell r="E12753" t="str">
            <v>UN</v>
          </cell>
          <cell r="F12753">
            <v>575.91</v>
          </cell>
          <cell r="G12753">
            <v>576.57000000000005</v>
          </cell>
        </row>
        <row r="12754">
          <cell r="A12754" t="str">
            <v>SINAPI93058</v>
          </cell>
          <cell r="B12754" t="str">
            <v>SINAPI</v>
          </cell>
          <cell r="C12754">
            <v>93058</v>
          </cell>
          <cell r="D12754" t="str">
            <v>JUNTA DE EXPANSÃO EM COBRE, DN 28 MM, PONTA X PONTA, INSTALADO EM PRUMADA DE HIDRÁULICA PREDIAL - FORNECIMENTO E INSTALAÇÃO. AF_04/2022</v>
          </cell>
          <cell r="E12754" t="str">
            <v>UN</v>
          </cell>
          <cell r="F12754">
            <v>626.25</v>
          </cell>
          <cell r="G12754">
            <v>626.58000000000004</v>
          </cell>
        </row>
        <row r="12755">
          <cell r="A12755" t="str">
            <v>SINAPI93092</v>
          </cell>
          <cell r="B12755" t="str">
            <v>SINAPI</v>
          </cell>
          <cell r="C12755">
            <v>93092</v>
          </cell>
          <cell r="D12755" t="str">
            <v>JUNTA DE EXPANSÃO EM COBRE, DN 28 MM, PONTA X PONTA, INSTALADO EM RAMAL DE DISTRIBUIÇÃO DE HIDRÁULICA PREDIAL - FORNECIMENTO E INSTALAÇÃO. AF_04/2022</v>
          </cell>
          <cell r="E12755" t="str">
            <v>UN</v>
          </cell>
          <cell r="F12755">
            <v>629.88</v>
          </cell>
          <cell r="G12755">
            <v>630.42999999999995</v>
          </cell>
        </row>
        <row r="12756">
          <cell r="A12756" t="str">
            <v>SINAPI103898</v>
          </cell>
          <cell r="B12756" t="str">
            <v>SINAPI</v>
          </cell>
          <cell r="C12756">
            <v>103898</v>
          </cell>
          <cell r="D12756" t="str">
            <v>JUNTA DE EXPANSÃO EM COBRE, DN 28 MM, PONTA X PONTA, INSTALADO EM RAMAL E SUB-RAMAL DE AQUECIMENTO SOLAR - FORNECIMENTO E INSTALAÇÃO. AF_04/2022</v>
          </cell>
          <cell r="E12756" t="str">
            <v>UN</v>
          </cell>
          <cell r="F12756">
            <v>636.21</v>
          </cell>
          <cell r="G12756">
            <v>637.12</v>
          </cell>
        </row>
        <row r="12757">
          <cell r="A12757" t="str">
            <v>SINAPI103829</v>
          </cell>
          <cell r="B12757" t="str">
            <v>SINAPI</v>
          </cell>
          <cell r="C12757">
            <v>103829</v>
          </cell>
          <cell r="D12757" t="str">
            <v>JUNTA DE EXPANSÃO EM COBRE, DN 28 MM, PONTA X PONTA, INSTALADO EM RAMAL E SUB-RAMAL DE GÁS COMBUSTÍVEL - FORNECIMENTO E INSTALAÇÃO. AF_04/2022</v>
          </cell>
          <cell r="E12757" t="str">
            <v>UN</v>
          </cell>
          <cell r="F12757">
            <v>647</v>
          </cell>
          <cell r="G12757">
            <v>648.58000000000004</v>
          </cell>
        </row>
        <row r="12758">
          <cell r="A12758" t="str">
            <v>SINAPI103862</v>
          </cell>
          <cell r="B12758" t="str">
            <v>SINAPI</v>
          </cell>
          <cell r="C12758">
            <v>103862</v>
          </cell>
          <cell r="D12758" t="str">
            <v>JUNTA DE EXPANSÃO EM COBRE, DN 28 MM, PONTA X PONTA, INSTALADO EM RAMAL E SUB-RAMAL DE GÁS MEDICINAL - FORNECIMENTO E INSTALAÇÃO. AF_04/2022</v>
          </cell>
          <cell r="E12758" t="str">
            <v>UN</v>
          </cell>
          <cell r="F12758">
            <v>638.29999999999995</v>
          </cell>
          <cell r="G12758">
            <v>639.32000000000005</v>
          </cell>
        </row>
        <row r="12759">
          <cell r="A12759" t="str">
            <v>SINAPI93116</v>
          </cell>
          <cell r="B12759" t="str">
            <v>SINAPI</v>
          </cell>
          <cell r="C12759">
            <v>93116</v>
          </cell>
          <cell r="D12759" t="str">
            <v>JUNTA DE EXPANSÃO EM COBRE, DN 28 MM, PONTA X PONTA, INSTALADO EM RAMAL E SUB-RAMAL DE HIDRÁULICA PREDIAL - FORNECIMENTO E INSTALAÇÃO. AF_04/2022</v>
          </cell>
          <cell r="E12759" t="str">
            <v>UN</v>
          </cell>
          <cell r="F12759">
            <v>635.07000000000005</v>
          </cell>
          <cell r="G12759">
            <v>635.91</v>
          </cell>
        </row>
        <row r="12760">
          <cell r="A12760" t="str">
            <v>SINAPI92314</v>
          </cell>
          <cell r="B12760" t="str">
            <v>SINAPI</v>
          </cell>
          <cell r="C12760">
            <v>92314</v>
          </cell>
          <cell r="D12760" t="str">
            <v>LUVA EM COBRE, DN 15 MM, SEM ANEL DE SOLDA, INSTALADO EM RAMAL DE DISTRIBUIÇÃO DE HIDRÁULICA PREDIAL - FORNECIMENTO E INSTALAÇÃO. AF_04/2022</v>
          </cell>
          <cell r="E12760" t="str">
            <v>UN</v>
          </cell>
          <cell r="F12760">
            <v>11.1</v>
          </cell>
          <cell r="G12760">
            <v>11.52</v>
          </cell>
        </row>
        <row r="12761">
          <cell r="A12761" t="str">
            <v>SINAPI103883</v>
          </cell>
          <cell r="B12761" t="str">
            <v>SINAPI</v>
          </cell>
          <cell r="C12761">
            <v>103883</v>
          </cell>
          <cell r="D12761" t="str">
            <v>LUVA EM COBRE, DN 15 MM, SEM ANEL DE SOLDA, INSTALADO EM RAMAL E SUB-RAMAL DE AQUECIMENTO SOLAR - FORNECIMENTO E INSTALAÇÃO. AF_04/2022</v>
          </cell>
          <cell r="E12761" t="str">
            <v>UN</v>
          </cell>
          <cell r="F12761">
            <v>15.58</v>
          </cell>
          <cell r="G12761">
            <v>16.27</v>
          </cell>
        </row>
        <row r="12762">
          <cell r="A12762" t="str">
            <v>SINAPI103814</v>
          </cell>
          <cell r="B12762" t="str">
            <v>SINAPI</v>
          </cell>
          <cell r="C12762">
            <v>103814</v>
          </cell>
          <cell r="D12762" t="str">
            <v>LUVA EM COBRE, DN 15 MM, SEM ANEL DE SOLDA, INSTALADO EM RAMAL E SUB-RAMAL DE GÁS COMBUSTÍVEL - FORNECIMENTO E INSTALAÇÃO. AF_04/2022</v>
          </cell>
          <cell r="E12762" t="str">
            <v>UN</v>
          </cell>
          <cell r="F12762">
            <v>15.53</v>
          </cell>
          <cell r="G12762">
            <v>16.21</v>
          </cell>
        </row>
        <row r="12763">
          <cell r="A12763" t="str">
            <v>SINAPI103847</v>
          </cell>
          <cell r="B12763" t="str">
            <v>SINAPI</v>
          </cell>
          <cell r="C12763">
            <v>103847</v>
          </cell>
          <cell r="D12763" t="str">
            <v>LUVA EM COBRE, DN 15 MM, SEM ANEL DE SOLDA, INSTALADO EM RAMAL E SUB-RAMAL DE GÁS MEDICINAL - FORNECIMENTO E INSTALAÇÃO. AF_04/2022</v>
          </cell>
          <cell r="E12763" t="str">
            <v>UN</v>
          </cell>
          <cell r="F12763">
            <v>14.86</v>
          </cell>
          <cell r="G12763">
            <v>15.5</v>
          </cell>
        </row>
        <row r="12764">
          <cell r="A12764" t="str">
            <v>SINAPI92329</v>
          </cell>
          <cell r="B12764" t="str">
            <v>SINAPI</v>
          </cell>
          <cell r="C12764">
            <v>92329</v>
          </cell>
          <cell r="D12764" t="str">
            <v>LUVA EM COBRE, DN 15 MM, SEM ANEL DE SOLDA, INSTALADO EM RAMAL E SUB-RAMAL DE HIDRÁULICA PREDIAL - FORNECIMENTO E INSTALAÇÃO. AF_04/2022</v>
          </cell>
          <cell r="E12764" t="str">
            <v>UN</v>
          </cell>
          <cell r="F12764">
            <v>11.36</v>
          </cell>
          <cell r="G12764">
            <v>11.79</v>
          </cell>
        </row>
        <row r="12765">
          <cell r="A12765" t="str">
            <v>SINAPI92293</v>
          </cell>
          <cell r="B12765" t="str">
            <v>SINAPI</v>
          </cell>
          <cell r="C12765">
            <v>92293</v>
          </cell>
          <cell r="D12765" t="str">
            <v>LUVA EM COBRE, DN 22 MM, SEM ANEL DE SOLDA, INSTALADO EM PRUMADA DE HIDRÁULICA PREDIAL - FORNECIMENTO E INSTALAÇÃO. AF_04/2022</v>
          </cell>
          <cell r="E12765" t="str">
            <v>UN</v>
          </cell>
          <cell r="F12765">
            <v>11.82</v>
          </cell>
          <cell r="G12765">
            <v>12.07</v>
          </cell>
        </row>
        <row r="12766">
          <cell r="A12766" t="str">
            <v>SINAPI92315</v>
          </cell>
          <cell r="B12766" t="str">
            <v>SINAPI</v>
          </cell>
          <cell r="C12766">
            <v>92315</v>
          </cell>
          <cell r="D12766" t="str">
            <v>LUVA EM COBRE, DN 22 MM, SEM ANEL DE SOLDA, INSTALADO EM RAMAL DE DISTRIBUIÇÃO DE HIDRÁULICA PREDIAL - FORNECIMENTO E INSTALAÇÃO. AF_04/2022</v>
          </cell>
          <cell r="E12766" t="str">
            <v>UN</v>
          </cell>
          <cell r="F12766">
            <v>15.74</v>
          </cell>
          <cell r="G12766">
            <v>16.23</v>
          </cell>
        </row>
        <row r="12767">
          <cell r="A12767" t="str">
            <v>SINAPI103888</v>
          </cell>
          <cell r="B12767" t="str">
            <v>SINAPI</v>
          </cell>
          <cell r="C12767">
            <v>103888</v>
          </cell>
          <cell r="D12767" t="str">
            <v>LUVA EM COBRE, DN 22 MM, SEM ANEL DE SOLDA, INSTALADO EM RAMAL E SUB-RAMAL DE AQUECIMENTO SOLAR - FORNECIMENTO E INSTALAÇÃO. AF_04/2022</v>
          </cell>
          <cell r="E12767" t="str">
            <v>UN</v>
          </cell>
          <cell r="F12767">
            <v>21.23</v>
          </cell>
          <cell r="G12767">
            <v>22.04</v>
          </cell>
        </row>
        <row r="12768">
          <cell r="A12768" t="str">
            <v>SINAPI103819</v>
          </cell>
          <cell r="B12768" t="str">
            <v>SINAPI</v>
          </cell>
          <cell r="C12768">
            <v>103819</v>
          </cell>
          <cell r="D12768" t="str">
            <v>LUVA EM COBRE, DN 22 MM, SEM ANEL DE SOLDA, INSTALADO EM RAMAL E SUB-RAMAL DE GÁS COMBUSTÍVEL - FORNECIMENTO E INSTALAÇÃO. AF_04/2022</v>
          </cell>
          <cell r="E12768" t="str">
            <v>UN</v>
          </cell>
          <cell r="F12768">
            <v>27.3</v>
          </cell>
          <cell r="G12768">
            <v>28.46</v>
          </cell>
        </row>
        <row r="12769">
          <cell r="A12769" t="str">
            <v>SINAPI103852</v>
          </cell>
          <cell r="B12769" t="str">
            <v>SINAPI</v>
          </cell>
          <cell r="C12769">
            <v>103852</v>
          </cell>
          <cell r="D12769" t="str">
            <v>LUVA EM COBRE, DN 22 MM, SEM ANEL DE SOLDA, INSTALADO EM RAMAL E SUB-RAMAL DE GÁS MEDICINAL - FORNECIMENTO E INSTALAÇÃO. AF_04/2022</v>
          </cell>
          <cell r="E12769" t="str">
            <v>UN</v>
          </cell>
          <cell r="F12769">
            <v>22.01</v>
          </cell>
          <cell r="G12769">
            <v>22.87</v>
          </cell>
        </row>
        <row r="12770">
          <cell r="A12770" t="str">
            <v>SINAPI92330</v>
          </cell>
          <cell r="B12770" t="str">
            <v>SINAPI</v>
          </cell>
          <cell r="C12770">
            <v>92330</v>
          </cell>
          <cell r="D12770" t="str">
            <v>LUVA EM COBRE, DN 22 MM, SEM ANEL DE SOLDA, INSTALADO EM RAMAL E SUB-RAMAL DE HIDRÁULICA PREDIAL - FORNECIMENTO E INSTALAÇÃO. AF_04/2022</v>
          </cell>
          <cell r="E12770" t="str">
            <v>UN</v>
          </cell>
          <cell r="F12770">
            <v>18.649999999999999</v>
          </cell>
          <cell r="G12770">
            <v>19.309999999999999</v>
          </cell>
        </row>
        <row r="12771">
          <cell r="A12771" t="str">
            <v>SINAPI92294</v>
          </cell>
          <cell r="B12771" t="str">
            <v>SINAPI</v>
          </cell>
          <cell r="C12771">
            <v>92294</v>
          </cell>
          <cell r="D12771" t="str">
            <v>LUVA EM COBRE, DN 28 MM, SEM ANEL DE SOLDA, INSTALADO EM PRUMADA DE HIDRÁULICA PREDIAL - FORNECIMENTO E INSTALAÇÃO. AF_04/2022</v>
          </cell>
          <cell r="E12771" t="str">
            <v>UN</v>
          </cell>
          <cell r="F12771">
            <v>19.64</v>
          </cell>
          <cell r="G12771">
            <v>19.97</v>
          </cell>
        </row>
        <row r="12772">
          <cell r="A12772" t="str">
            <v>SINAPI92316</v>
          </cell>
          <cell r="B12772" t="str">
            <v>SINAPI</v>
          </cell>
          <cell r="C12772">
            <v>92316</v>
          </cell>
          <cell r="D12772" t="str">
            <v>LUVA EM COBRE, DN 28 MM, SEM ANEL DE SOLDA, INSTALADO EM RAMAL DE DISTRIBUIÇÃO DE HIDRÁULICA PREDIAL - FORNECIMENTO E INSTALAÇÃO. AF_04/2022</v>
          </cell>
          <cell r="E12772" t="str">
            <v>UN</v>
          </cell>
          <cell r="F12772">
            <v>23.27</v>
          </cell>
          <cell r="G12772">
            <v>23.82</v>
          </cell>
        </row>
        <row r="12773">
          <cell r="A12773" t="str">
            <v>SINAPI103895</v>
          </cell>
          <cell r="B12773" t="str">
            <v>SINAPI</v>
          </cell>
          <cell r="C12773">
            <v>103895</v>
          </cell>
          <cell r="D12773" t="str">
            <v>LUVA EM COBRE, DN 28 MM, SEM ANEL DE SOLDA, INSTALADO EM RAMAL E SUB-RAMAL DE AQUECIMENTO SOLAR - FORNECIMENTO E INSTALAÇÃO. AF_04/2022</v>
          </cell>
          <cell r="E12773" t="str">
            <v>UN</v>
          </cell>
          <cell r="F12773">
            <v>29.6</v>
          </cell>
          <cell r="G12773">
            <v>30.51</v>
          </cell>
        </row>
        <row r="12774">
          <cell r="A12774" t="str">
            <v>SINAPI103826</v>
          </cell>
          <cell r="B12774" t="str">
            <v>SINAPI</v>
          </cell>
          <cell r="C12774">
            <v>103826</v>
          </cell>
          <cell r="D12774" t="str">
            <v>LUVA EM COBRE, DN 28 MM, SEM ANEL DE SOLDA, INSTALADO EM RAMAL E SUB-RAMAL DE GÁS COMBUSTÍVEL - FORNECIMENTO E INSTALAÇÃO. AF_04/2022</v>
          </cell>
          <cell r="E12774" t="str">
            <v>UN</v>
          </cell>
          <cell r="F12774">
            <v>40.39</v>
          </cell>
          <cell r="G12774">
            <v>41.97</v>
          </cell>
        </row>
        <row r="12775">
          <cell r="A12775" t="str">
            <v>SINAPI103859</v>
          </cell>
          <cell r="B12775" t="str">
            <v>SINAPI</v>
          </cell>
          <cell r="C12775">
            <v>103859</v>
          </cell>
          <cell r="D12775" t="str">
            <v>LUVA EM COBRE, DN 28 MM, SEM ANEL DE SOLDA, INSTALADO EM RAMAL E SUB-RAMAL DE GÁS MEDICINAL - FORNECIMENTO E INSTALAÇÃO. AF_04/2022</v>
          </cell>
          <cell r="E12775" t="str">
            <v>UN</v>
          </cell>
          <cell r="F12775">
            <v>31.69</v>
          </cell>
          <cell r="G12775">
            <v>32.71</v>
          </cell>
        </row>
        <row r="12776">
          <cell r="A12776" t="str">
            <v>SINAPI92331</v>
          </cell>
          <cell r="B12776" t="str">
            <v>SINAPI</v>
          </cell>
          <cell r="C12776">
            <v>92331</v>
          </cell>
          <cell r="D12776" t="str">
            <v>LUVA EM COBRE, DN 28 MM, SEM ANEL DE SOLDA, INSTALADO EM RAMAL E SUB-RAMAL DE HIDRÁULICA PREDIAL - FORNECIMENTO E INSTALAÇÃO. AF_04/2022</v>
          </cell>
          <cell r="E12776" t="str">
            <v>UN</v>
          </cell>
          <cell r="F12776">
            <v>28.46</v>
          </cell>
          <cell r="G12776">
            <v>29.3</v>
          </cell>
        </row>
        <row r="12777">
          <cell r="A12777" t="str">
            <v>SINAPI92295</v>
          </cell>
          <cell r="B12777" t="str">
            <v>SINAPI</v>
          </cell>
          <cell r="C12777">
            <v>92295</v>
          </cell>
          <cell r="D12777" t="str">
            <v>LUVA EM COBRE, DN 35 MM, SEM ANEL DE SOLDA, INSTALADO EM PRUMADA DE HIDRÁULICA PREDIAL - FORNECIMENTO E INSTALAÇÃO. AF_04/2022</v>
          </cell>
          <cell r="E12777" t="str">
            <v>UN</v>
          </cell>
          <cell r="F12777">
            <v>36.33</v>
          </cell>
          <cell r="G12777">
            <v>36.729999999999997</v>
          </cell>
        </row>
        <row r="12778">
          <cell r="A12778" t="str">
            <v>SINAPI92296</v>
          </cell>
          <cell r="B12778" t="str">
            <v>SINAPI</v>
          </cell>
          <cell r="C12778">
            <v>92296</v>
          </cell>
          <cell r="D12778" t="str">
            <v>LUVA EM COBRE, DN 42 MM, SEM ANEL DE SOLDA, INSTALADO EM PRUMADA DE HIDRÁULICA PREDIAL - FORNECIMENTO E INSTALAÇÃO. AF_04/2022</v>
          </cell>
          <cell r="E12778" t="str">
            <v>UN</v>
          </cell>
          <cell r="F12778">
            <v>47.94</v>
          </cell>
          <cell r="G12778">
            <v>48.43</v>
          </cell>
        </row>
        <row r="12779">
          <cell r="A12779" t="str">
            <v>SINAPI92297</v>
          </cell>
          <cell r="B12779" t="str">
            <v>SINAPI</v>
          </cell>
          <cell r="C12779">
            <v>92297</v>
          </cell>
          <cell r="D12779" t="str">
            <v>LUVA EM COBRE, DN 54 MM, SEM ANEL DE SOLDA, INSTALADO EM PRUMADA DE HIDRÁULICA PREDIAL - FORNECIMENTO E INSTALAÇÃO. AF_04/2022</v>
          </cell>
          <cell r="E12779" t="str">
            <v>UN</v>
          </cell>
          <cell r="F12779">
            <v>73.930000000000007</v>
          </cell>
          <cell r="G12779">
            <v>74.56</v>
          </cell>
        </row>
        <row r="12780">
          <cell r="A12780" t="str">
            <v>SINAPI92298</v>
          </cell>
          <cell r="B12780" t="str">
            <v>SINAPI</v>
          </cell>
          <cell r="C12780">
            <v>92298</v>
          </cell>
          <cell r="D12780" t="str">
            <v>LUVA EM COBRE, DN 66 MM, SEM ANEL DE SOLDA, INSTALADO EM PRUMADA DE HIDRÁULICA PREDIAL - FORNECIMENTO E INSTALAÇÃO. AF_04/2022</v>
          </cell>
          <cell r="E12780" t="str">
            <v>UN</v>
          </cell>
          <cell r="F12780">
            <v>204.13</v>
          </cell>
          <cell r="G12780">
            <v>204.91</v>
          </cell>
        </row>
        <row r="12781">
          <cell r="A12781" t="str">
            <v>SINAPI93080</v>
          </cell>
          <cell r="B12781" t="str">
            <v>SINAPI</v>
          </cell>
          <cell r="C12781">
            <v>93080</v>
          </cell>
          <cell r="D12781" t="str">
            <v>LUVA PASSANTE EM COBRE, DN 15 MM, SEM ANEL DE SOLDA, INSTALADO EM RAMAL DE DISTRIBUIÇÃO DE HIDRÁULICA PREDIAL - FORNECIMENTO E INSTALAÇÃO. AF_04/2022</v>
          </cell>
          <cell r="E12781" t="str">
            <v>UN</v>
          </cell>
          <cell r="F12781">
            <v>11.14</v>
          </cell>
          <cell r="G12781">
            <v>11.56</v>
          </cell>
        </row>
        <row r="12782">
          <cell r="A12782" t="str">
            <v>SINAPI103884</v>
          </cell>
          <cell r="B12782" t="str">
            <v>SINAPI</v>
          </cell>
          <cell r="C12782">
            <v>103884</v>
          </cell>
          <cell r="D12782" t="str">
            <v>LUVA PASSANTE EM COBRE, DN 15 MM, SEM ANEL DE SOLDA, INSTALADO EM RAMAL E SUB-RAMAL DE AQUECIMENTO SOLAR - FORNECIMENTO E INSTALAÇÃO. AF_04/2022</v>
          </cell>
          <cell r="E12782" t="str">
            <v>UN</v>
          </cell>
          <cell r="F12782">
            <v>15.62</v>
          </cell>
          <cell r="G12782">
            <v>16.309999999999999</v>
          </cell>
        </row>
        <row r="12783">
          <cell r="A12783" t="str">
            <v>SINAPI103815</v>
          </cell>
          <cell r="B12783" t="str">
            <v>SINAPI</v>
          </cell>
          <cell r="C12783">
            <v>103815</v>
          </cell>
          <cell r="D12783" t="str">
            <v>LUVA PASSANTE EM COBRE, DN 15 MM, SEM ANEL DE SOLDA, INSTALADO EM RAMAL E SUB-RAMAL DE GÁS COMBUSTÍVEL - FORNECIMENTO E INSTALAÇÃO. AF_04/2022</v>
          </cell>
          <cell r="E12783" t="str">
            <v>UN</v>
          </cell>
          <cell r="F12783">
            <v>15.57</v>
          </cell>
          <cell r="G12783">
            <v>16.25</v>
          </cell>
        </row>
        <row r="12784">
          <cell r="A12784" t="str">
            <v>SINAPI103848</v>
          </cell>
          <cell r="B12784" t="str">
            <v>SINAPI</v>
          </cell>
          <cell r="C12784">
            <v>103848</v>
          </cell>
          <cell r="D12784" t="str">
            <v>LUVA PASSANTE EM COBRE, DN 15 MM, SEM ANEL DE SOLDA, INSTALADO EM RAMAL E SUB-RAMAL DE GÁS MEDICINAL - FORNECIMENTO E INSTALAÇÃO. AF_04/2022</v>
          </cell>
          <cell r="E12784" t="str">
            <v>UN</v>
          </cell>
          <cell r="F12784">
            <v>14.9</v>
          </cell>
          <cell r="G12784">
            <v>15.54</v>
          </cell>
        </row>
        <row r="12785">
          <cell r="A12785" t="str">
            <v>SINAPI93103</v>
          </cell>
          <cell r="B12785" t="str">
            <v>SINAPI</v>
          </cell>
          <cell r="C12785">
            <v>93103</v>
          </cell>
          <cell r="D12785" t="str">
            <v>LUVA PASSANTE EM COBRE, DN 15 MM, SEM ANEL DE SOLDA, INSTALADO EM RAMAL E SUB-RAMAL DE HIDRÁULICA PREDIAL - FORNECIMENTO E INSTALAÇÃO. AF_04/2022</v>
          </cell>
          <cell r="E12785" t="str">
            <v>UN</v>
          </cell>
          <cell r="F12785">
            <v>11.4</v>
          </cell>
          <cell r="G12785">
            <v>11.83</v>
          </cell>
        </row>
        <row r="12786">
          <cell r="A12786" t="str">
            <v>SINAPI93050</v>
          </cell>
          <cell r="B12786" t="str">
            <v>SINAPI</v>
          </cell>
          <cell r="C12786">
            <v>93050</v>
          </cell>
          <cell r="D12786" t="str">
            <v>LUVA PASSANTE EM COBRE, DN 22 MM, SEM ANEL DE SOLDA, INSTALADO EM PRUMADA DE HIDRÁULICA PREDIAL - FORNECIMENTO E INSTALAÇÃO. AF_04/2022</v>
          </cell>
          <cell r="E12786" t="str">
            <v>UN</v>
          </cell>
          <cell r="F12786">
            <v>13.26</v>
          </cell>
          <cell r="G12786">
            <v>13.51</v>
          </cell>
        </row>
        <row r="12787">
          <cell r="A12787" t="str">
            <v>SINAPI93084</v>
          </cell>
          <cell r="B12787" t="str">
            <v>SINAPI</v>
          </cell>
          <cell r="C12787">
            <v>93084</v>
          </cell>
          <cell r="D12787" t="str">
            <v>LUVA PASSANTE EM COBRE, DN 22 MM, SEM ANEL DE SOLDA, INSTALADO EM RAMAL DE DISTRIBUIÇÃO DE HIDRÁULICA PREDIAL - FORNECIMENTO E INSTALAÇÃO. AF_04/2022</v>
          </cell>
          <cell r="E12787" t="str">
            <v>UN</v>
          </cell>
          <cell r="F12787">
            <v>17.18</v>
          </cell>
          <cell r="G12787">
            <v>17.670000000000002</v>
          </cell>
        </row>
        <row r="12788">
          <cell r="A12788" t="str">
            <v>SINAPI103889</v>
          </cell>
          <cell r="B12788" t="str">
            <v>SINAPI</v>
          </cell>
          <cell r="C12788">
            <v>103889</v>
          </cell>
          <cell r="D12788" t="str">
            <v>LUVA PASSANTE EM COBRE, DN 22 MM, SEM ANEL DE SOLDA, INSTALADO EM RAMAL E SUB-RAMAL DE AQUECIMENTO SOLAR - FORNECIMENTO E INSTALAÇÃO. AF_04/2022</v>
          </cell>
          <cell r="E12788" t="str">
            <v>UN</v>
          </cell>
          <cell r="F12788">
            <v>22.67</v>
          </cell>
          <cell r="G12788">
            <v>23.48</v>
          </cell>
        </row>
        <row r="12789">
          <cell r="A12789" t="str">
            <v>SINAPI103820</v>
          </cell>
          <cell r="B12789" t="str">
            <v>SINAPI</v>
          </cell>
          <cell r="C12789">
            <v>103820</v>
          </cell>
          <cell r="D12789" t="str">
            <v>LUVA PASSANTE EM COBRE, DN 22 MM, SEM ANEL DE SOLDA, INSTALADO EM RAMAL E SUB-RAMAL DE GÁS COMBUSTÍVEL - FORNECIMENTO E INSTALAÇÃO. AF_04/2022</v>
          </cell>
          <cell r="E12789" t="str">
            <v>UN</v>
          </cell>
          <cell r="F12789">
            <v>28.74</v>
          </cell>
          <cell r="G12789">
            <v>29.9</v>
          </cell>
        </row>
        <row r="12790">
          <cell r="A12790" t="str">
            <v>SINAPI103853</v>
          </cell>
          <cell r="B12790" t="str">
            <v>SINAPI</v>
          </cell>
          <cell r="C12790">
            <v>103853</v>
          </cell>
          <cell r="D12790" t="str">
            <v>LUVA PASSANTE EM COBRE, DN 22 MM, SEM ANEL DE SOLDA, INSTALADO EM RAMAL E SUB-RAMAL DE GÁS MEDICINAL - FORNECIMENTO E INSTALAÇÃO. AF_04/2022</v>
          </cell>
          <cell r="E12790" t="str">
            <v>UN</v>
          </cell>
          <cell r="F12790">
            <v>23.45</v>
          </cell>
          <cell r="G12790">
            <v>24.31</v>
          </cell>
        </row>
        <row r="12791">
          <cell r="A12791" t="str">
            <v>SINAPI93107</v>
          </cell>
          <cell r="B12791" t="str">
            <v>SINAPI</v>
          </cell>
          <cell r="C12791">
            <v>93107</v>
          </cell>
          <cell r="D12791" t="str">
            <v>LUVA PASSANTE EM COBRE, DN 22 MM, SEM ANEL DE SOLDA, INSTALADO EM RAMAL E SUB-RAMAL DE HIDRÁULICA PREDIAL - FORNECIMENTO E INSTALAÇÃO. AF_04/2022</v>
          </cell>
          <cell r="E12791" t="str">
            <v>UN</v>
          </cell>
          <cell r="F12791">
            <v>20.09</v>
          </cell>
          <cell r="G12791">
            <v>20.75</v>
          </cell>
        </row>
        <row r="12792">
          <cell r="A12792" t="str">
            <v>SINAPI93056</v>
          </cell>
          <cell r="B12792" t="str">
            <v>SINAPI</v>
          </cell>
          <cell r="C12792">
            <v>93056</v>
          </cell>
          <cell r="D12792" t="str">
            <v>LUVA PASSANTE EM COBRE, DN 28 MM, SEM ANEL DE SOLDA, INSTALADO EM PRUMADA DE HIDRÁULICA PREDIAL - FORNECIMENTO E INSTALAÇÃO. AF_04/2022</v>
          </cell>
          <cell r="E12792" t="str">
            <v>UN</v>
          </cell>
          <cell r="F12792">
            <v>19.64</v>
          </cell>
          <cell r="G12792">
            <v>19.97</v>
          </cell>
        </row>
        <row r="12793">
          <cell r="A12793" t="str">
            <v>SINAPI93090</v>
          </cell>
          <cell r="B12793" t="str">
            <v>SINAPI</v>
          </cell>
          <cell r="C12793">
            <v>93090</v>
          </cell>
          <cell r="D12793" t="str">
            <v>LUVA PASSANTE EM COBRE, DN 28 MM, SEM ANEL DE SOLDA, INSTALADO EM RAMAL DE DISTRIBUIÇÃO DE HIDRÁULICA PREDIAL - FORNECIMENTO E INSTALAÇÃO. AF_04/2022</v>
          </cell>
          <cell r="E12793" t="str">
            <v>UN</v>
          </cell>
          <cell r="F12793">
            <v>23.27</v>
          </cell>
          <cell r="G12793">
            <v>23.82</v>
          </cell>
        </row>
        <row r="12794">
          <cell r="A12794" t="str">
            <v>SINAPI103896</v>
          </cell>
          <cell r="B12794" t="str">
            <v>SINAPI</v>
          </cell>
          <cell r="C12794">
            <v>103896</v>
          </cell>
          <cell r="D12794" t="str">
            <v>LUVA PASSANTE EM COBRE, DN 28 MM, SEM ANEL DE SOLDA, INSTALADO EM RAMAL E SUB-RAMAL DE AQUECIMENTO SOLAR - FORNECIMENTO E INSTALAÇÃO. AF_04/2022</v>
          </cell>
          <cell r="E12794" t="str">
            <v>UN</v>
          </cell>
          <cell r="F12794">
            <v>29.6</v>
          </cell>
          <cell r="G12794">
            <v>30.51</v>
          </cell>
        </row>
        <row r="12795">
          <cell r="A12795" t="str">
            <v>SINAPI103827</v>
          </cell>
          <cell r="B12795" t="str">
            <v>SINAPI</v>
          </cell>
          <cell r="C12795">
            <v>103827</v>
          </cell>
          <cell r="D12795" t="str">
            <v>LUVA PASSANTE EM COBRE, DN 28 MM, SEM ANEL DE SOLDA, INSTALADO EM RAMAL E SUB-RAMAL DE GÁS COMBUSTÍVEL - FORNECIMENTO E INSTALAÇÃO. AF_04/2022</v>
          </cell>
          <cell r="E12795" t="str">
            <v>UN</v>
          </cell>
          <cell r="F12795">
            <v>40.39</v>
          </cell>
          <cell r="G12795">
            <v>41.97</v>
          </cell>
        </row>
        <row r="12796">
          <cell r="A12796" t="str">
            <v>SINAPI103860</v>
          </cell>
          <cell r="B12796" t="str">
            <v>SINAPI</v>
          </cell>
          <cell r="C12796">
            <v>103860</v>
          </cell>
          <cell r="D12796" t="str">
            <v>LUVA PASSANTE EM COBRE, DN 28 MM, SEM ANEL DE SOLDA, INSTALADO EM RAMAL E SUB-RAMAL DE GÁS MEDICINAL - FORNECIMENTO E INSTALAÇÃO. AF_04/2022</v>
          </cell>
          <cell r="E12796" t="str">
            <v>UN</v>
          </cell>
          <cell r="F12796">
            <v>31.69</v>
          </cell>
          <cell r="G12796">
            <v>32.71</v>
          </cell>
        </row>
        <row r="12797">
          <cell r="A12797" t="str">
            <v>SINAPI93113</v>
          </cell>
          <cell r="B12797" t="str">
            <v>SINAPI</v>
          </cell>
          <cell r="C12797">
            <v>93113</v>
          </cell>
          <cell r="D12797" t="str">
            <v>LUVA PASSANTE EM COBRE, DN 28 MM, SEM ANEL DE SOLDA, INSTALADO EM RAMAL E SUB-RAMAL DE HIDRÁULICA PREDIAL - FORNECIMENTO E INSTALAÇÃO. AF_04/2022</v>
          </cell>
          <cell r="E12797" t="str">
            <v>UN</v>
          </cell>
          <cell r="F12797">
            <v>28.46</v>
          </cell>
          <cell r="G12797">
            <v>29.3</v>
          </cell>
        </row>
        <row r="12798">
          <cell r="A12798" t="str">
            <v>SINAPI93061</v>
          </cell>
          <cell r="B12798" t="str">
            <v>SINAPI</v>
          </cell>
          <cell r="C12798">
            <v>93061</v>
          </cell>
          <cell r="D12798" t="str">
            <v>LUVA PASSANTE EM COBRE, DN 35 MM, SEM ANEL DE SOLDA, INSTALADO EM PRUMADA DE HIDRÁULICA PREDIAL - FORNECIMENTO E INSTALAÇÃO. AF_04/2022</v>
          </cell>
          <cell r="E12798" t="str">
            <v>UN</v>
          </cell>
          <cell r="F12798">
            <v>36.47</v>
          </cell>
          <cell r="G12798">
            <v>36.869999999999997</v>
          </cell>
        </row>
        <row r="12799">
          <cell r="A12799" t="str">
            <v>SINAPI93064</v>
          </cell>
          <cell r="B12799" t="str">
            <v>SINAPI</v>
          </cell>
          <cell r="C12799">
            <v>93064</v>
          </cell>
          <cell r="D12799" t="str">
            <v>LUVA PASSANTE EM COBRE, DN 42 MM, SEM ANEL DE SOLDA, INSTALADO EM PRUMADA DE HIDRÁULICA PREDIAL - FORNECIMENTO E INSTALAÇÃO. AF_04/2022</v>
          </cell>
          <cell r="E12799" t="str">
            <v>UN</v>
          </cell>
          <cell r="F12799">
            <v>55.44</v>
          </cell>
          <cell r="G12799">
            <v>55.93</v>
          </cell>
        </row>
        <row r="12800">
          <cell r="A12800" t="str">
            <v>SINAPI93067</v>
          </cell>
          <cell r="B12800" t="str">
            <v>SINAPI</v>
          </cell>
          <cell r="C12800">
            <v>93067</v>
          </cell>
          <cell r="D12800" t="str">
            <v>LUVA PASSANTE EM COBRE, DN 54 MM, SEM ANEL DE SOLDA, INSTALADO EM PRUMADA DE HIDRÁULICA PREDIAL - FORNECIMENTO E INSTALAÇÃO. AF_04/2022</v>
          </cell>
          <cell r="E12800" t="str">
            <v>UN</v>
          </cell>
          <cell r="F12800">
            <v>82.1</v>
          </cell>
          <cell r="G12800">
            <v>82.73</v>
          </cell>
        </row>
        <row r="12801">
          <cell r="A12801" t="str">
            <v>SINAPI93070</v>
          </cell>
          <cell r="B12801" t="str">
            <v>SINAPI</v>
          </cell>
          <cell r="C12801">
            <v>93070</v>
          </cell>
          <cell r="D12801" t="str">
            <v>LUVA PASSANTE EM COBRE, DN 66 MM, SEM ANEL DE SOLDA, INSTALADO EM PRUMADA DE HIDRÁULICA PREDIAL - FORNECIMENTO E INSTALAÇÃO. AF_04/2022</v>
          </cell>
          <cell r="E12801" t="str">
            <v>UN</v>
          </cell>
          <cell r="F12801">
            <v>204.13</v>
          </cell>
          <cell r="G12801">
            <v>204.91</v>
          </cell>
        </row>
        <row r="12802">
          <cell r="A12802" t="str">
            <v>SINAPI93117</v>
          </cell>
          <cell r="B12802" t="str">
            <v>SINAPI</v>
          </cell>
          <cell r="C12802">
            <v>93117</v>
          </cell>
          <cell r="D12802" t="str">
            <v>TE DUPLA CURVA EM BRONZE/LATÃO, DN 1/2" X 15 MM X 1/2", SEM ANEL DE SOLDA, ROSCA F X BOLSA X ROSCA F, INSTALADO EM RAMAL E SUB-RAMAL DE HIDRÁULICA PREDIAL - FORNECIMENTO E INSTALAÇÃO. AF_04/2022</v>
          </cell>
          <cell r="E12802" t="str">
            <v>UN</v>
          </cell>
          <cell r="F12802">
            <v>65.75</v>
          </cell>
          <cell r="G12802">
            <v>66.349999999999994</v>
          </cell>
        </row>
        <row r="12803">
          <cell r="A12803" t="str">
            <v>SINAPI93118</v>
          </cell>
          <cell r="B12803" t="str">
            <v>SINAPI</v>
          </cell>
          <cell r="C12803">
            <v>93118</v>
          </cell>
          <cell r="D12803" t="str">
            <v>TE DUPLA CURVA EM BRONZE/LATÃO, DN 3/4" X 22 MM X 3/4", SEM ANEL DE SOLDA, ROSCA F X BOLSA X ROSCA F, INSTALADO EM RAMAL E SUB-RAMAL DE HIDRÁULICA PREDIAL - FORNECIMENTO E INSTALAÇÃO. AF_04/2022</v>
          </cell>
          <cell r="E12803" t="str">
            <v>UN</v>
          </cell>
          <cell r="F12803">
            <v>97.04</v>
          </cell>
          <cell r="G12803">
            <v>97.94</v>
          </cell>
        </row>
        <row r="12804">
          <cell r="A12804" t="str">
            <v>SINAPI92317</v>
          </cell>
          <cell r="B12804" t="str">
            <v>SINAPI</v>
          </cell>
          <cell r="C12804">
            <v>92317</v>
          </cell>
          <cell r="D12804" t="str">
            <v>TE EM COBRE, DN 15 MM, SEM ANEL DE SOLDA, INSTALADO EM RAMAL DE DISTRIBUIÇÃO DE HIDRÁULICA PREDIAL - FORNECIMENTO E INSTALAÇÃO. AF_04/2022</v>
          </cell>
          <cell r="E12804" t="str">
            <v>UN</v>
          </cell>
          <cell r="F12804">
            <v>23.13</v>
          </cell>
          <cell r="G12804">
            <v>23.96</v>
          </cell>
        </row>
        <row r="12805">
          <cell r="A12805" t="str">
            <v>SINAPI92332</v>
          </cell>
          <cell r="B12805" t="str">
            <v>SINAPI</v>
          </cell>
          <cell r="C12805">
            <v>92332</v>
          </cell>
          <cell r="D12805" t="str">
            <v>TE EM COBRE, DN 15 MM, SEM ANEL DE SOLDA, INSTALADO EM RAMAL E SUB-RAMAL DE HIDRÁULICA PREDIAL - FORNECIMENTO E INSTALAÇÃO. AF_04/2022</v>
          </cell>
          <cell r="E12805" t="str">
            <v>UN</v>
          </cell>
          <cell r="F12805">
            <v>23.61</v>
          </cell>
          <cell r="G12805">
            <v>24.48</v>
          </cell>
        </row>
        <row r="12806">
          <cell r="A12806" t="str">
            <v>SINAPI92299</v>
          </cell>
          <cell r="B12806" t="str">
            <v>SINAPI</v>
          </cell>
          <cell r="C12806">
            <v>92299</v>
          </cell>
          <cell r="D12806" t="str">
            <v>TE EM COBRE, DN 22 MM, SEM ANEL DE SOLDA, INSTALADO EM PRUMADA DE HIDRÁULICA PREDIAL - FORNECIMENTO E INSTALAÇÃO. AF_04/2022</v>
          </cell>
          <cell r="E12806" t="str">
            <v>UN</v>
          </cell>
          <cell r="F12806">
            <v>27.11</v>
          </cell>
          <cell r="G12806">
            <v>27.61</v>
          </cell>
        </row>
        <row r="12807">
          <cell r="A12807" t="str">
            <v>SINAPI92318</v>
          </cell>
          <cell r="B12807" t="str">
            <v>SINAPI</v>
          </cell>
          <cell r="C12807">
            <v>92318</v>
          </cell>
          <cell r="D12807" t="str">
            <v>TE EM COBRE, DN 22 MM, SEM ANEL DE SOLDA, INSTALADO EM RAMAL DE DISTRIBUIÇÃO DE HIDRÁULICA PREDIAL - FORNECIMENTO E INSTALAÇÃO. AF_04/2022</v>
          </cell>
          <cell r="E12807" t="str">
            <v>UN</v>
          </cell>
          <cell r="F12807">
            <v>34.950000000000003</v>
          </cell>
          <cell r="G12807">
            <v>35.9</v>
          </cell>
        </row>
        <row r="12808">
          <cell r="A12808" t="str">
            <v>SINAPI103833</v>
          </cell>
          <cell r="B12808" t="str">
            <v>SINAPI</v>
          </cell>
          <cell r="C12808">
            <v>103833</v>
          </cell>
          <cell r="D12808" t="str">
            <v>TE EM COBRE, DN 22 MM, SEM ANEL DE SOLDA, INSTALADO EM RAMAL E SUB-RAMAL DE GÁS COMBUSTÍVEL - FORNECIMENTO E INSTALAÇÃO. AF_04/2022</v>
          </cell>
          <cell r="E12808" t="str">
            <v>UN</v>
          </cell>
          <cell r="F12808">
            <v>57.93</v>
          </cell>
          <cell r="G12808">
            <v>60.27</v>
          </cell>
        </row>
        <row r="12809">
          <cell r="A12809" t="str">
            <v>SINAPI92333</v>
          </cell>
          <cell r="B12809" t="str">
            <v>SINAPI</v>
          </cell>
          <cell r="C12809">
            <v>92333</v>
          </cell>
          <cell r="D12809" t="str">
            <v>TE EM COBRE, DN 22 MM, SEM ANEL DE SOLDA, INSTALADO EM RAMAL E SUB-RAMAL DE HIDRÁULICA PREDIAL - FORNECIMENTO E INSTALAÇÃO. AF_04/2022</v>
          </cell>
          <cell r="E12809" t="str">
            <v>UN</v>
          </cell>
          <cell r="F12809">
            <v>40.729999999999997</v>
          </cell>
          <cell r="G12809">
            <v>42.04</v>
          </cell>
        </row>
        <row r="12810">
          <cell r="A12810" t="str">
            <v>SINAPI92300</v>
          </cell>
          <cell r="B12810" t="str">
            <v>SINAPI</v>
          </cell>
          <cell r="C12810">
            <v>92300</v>
          </cell>
          <cell r="D12810" t="str">
            <v>TE EM COBRE, DN 28 MM, SEM ANEL DE SOLDA, INSTALADO EM PRUMADA DE HIDRÁULICA PREDIAL - FORNECIMENTO E INSTALAÇÃO. AF_04/2022</v>
          </cell>
          <cell r="E12810" t="str">
            <v>UN</v>
          </cell>
          <cell r="F12810">
            <v>40.869999999999997</v>
          </cell>
          <cell r="G12810">
            <v>41.52</v>
          </cell>
        </row>
        <row r="12811">
          <cell r="A12811" t="str">
            <v>SINAPI92319</v>
          </cell>
          <cell r="B12811" t="str">
            <v>SINAPI</v>
          </cell>
          <cell r="C12811">
            <v>92319</v>
          </cell>
          <cell r="D12811" t="str">
            <v>TE EM COBRE, DN 28 MM, SEM ANEL DE SOLDA, INSTALADO EM RAMAL DE DISTRIBUIÇÃO DE HIDRÁULICA PREDIAL - FORNECIMENTO E INSTALAÇÃO. AF_04/2022</v>
          </cell>
          <cell r="E12811" t="str">
            <v>UN</v>
          </cell>
          <cell r="F12811">
            <v>48.12</v>
          </cell>
          <cell r="G12811">
            <v>49.18</v>
          </cell>
        </row>
        <row r="12812">
          <cell r="A12812" t="str">
            <v>SINAPI92334</v>
          </cell>
          <cell r="B12812" t="str">
            <v>SINAPI</v>
          </cell>
          <cell r="C12812">
            <v>92334</v>
          </cell>
          <cell r="D12812" t="str">
            <v>TE EM COBRE, DN 28 MM, SEM ANEL DE SOLDA, INSTALADO EM RAMAL E SUB-RAMAL DE HIDRÁULICA PREDIAL - FORNECIMENTO E INSTALAÇÃO. AF_04/2022</v>
          </cell>
          <cell r="E12812" t="str">
            <v>UN</v>
          </cell>
          <cell r="F12812">
            <v>58.45</v>
          </cell>
          <cell r="G12812">
            <v>60.14</v>
          </cell>
        </row>
        <row r="12813">
          <cell r="A12813" t="str">
            <v>SINAPI92301</v>
          </cell>
          <cell r="B12813" t="str">
            <v>SINAPI</v>
          </cell>
          <cell r="C12813">
            <v>92301</v>
          </cell>
          <cell r="D12813" t="str">
            <v>TE EM COBRE, DN 35 MM, SEM ANEL DE SOLDA, INSTALADO EM PRUMADA DE HIDRÁULICA PREDIAL - FORNECIMENTO E INSTALAÇÃO. AF_04/2022</v>
          </cell>
          <cell r="E12813" t="str">
            <v>UN</v>
          </cell>
          <cell r="F12813">
            <v>79.260000000000005</v>
          </cell>
          <cell r="G12813">
            <v>80.069999999999993</v>
          </cell>
        </row>
        <row r="12814">
          <cell r="A12814" t="str">
            <v>SINAPI92302</v>
          </cell>
          <cell r="B12814" t="str">
            <v>SINAPI</v>
          </cell>
          <cell r="C12814">
            <v>92302</v>
          </cell>
          <cell r="D12814" t="str">
            <v>TE EM COBRE, DN 42 MM, SEM ANEL DE SOLDA, INSTALADO EM PRUMADA DE HIDRÁULICA PREDIAL - FORNECIMENTO E INSTALAÇÃO. AF_04/2022</v>
          </cell>
          <cell r="E12814" t="str">
            <v>UN</v>
          </cell>
          <cell r="F12814">
            <v>104.37</v>
          </cell>
          <cell r="G12814">
            <v>105.35</v>
          </cell>
        </row>
        <row r="12815">
          <cell r="A12815" t="str">
            <v>SINAPI92303</v>
          </cell>
          <cell r="B12815" t="str">
            <v>SINAPI</v>
          </cell>
          <cell r="C12815">
            <v>92303</v>
          </cell>
          <cell r="D12815" t="str">
            <v>TE EM COBRE, DN 54 MM, SEM ANEL DE SOLDA, INSTALADO EM PRUMADA DE HIDRÁULICA PREDIAL - FORNECIMENTO E INSTALAÇÃO. AF_04/2022</v>
          </cell>
          <cell r="E12815" t="str">
            <v>UN</v>
          </cell>
          <cell r="F12815">
            <v>189.67</v>
          </cell>
          <cell r="G12815">
            <v>190.94</v>
          </cell>
        </row>
        <row r="12816">
          <cell r="A12816" t="str">
            <v>SINAPI92304</v>
          </cell>
          <cell r="B12816" t="str">
            <v>SINAPI</v>
          </cell>
          <cell r="C12816">
            <v>92304</v>
          </cell>
          <cell r="D12816" t="str">
            <v>TE EM COBRE, DN 66 MM, SEM ANEL DE SOLDA, INSTALADO EM PRUMADA DE HIDRÁULICA PREDIAL - FORNECIMENTO E INSTALAÇÃO. AF_04/2022</v>
          </cell>
          <cell r="E12816" t="str">
            <v>UN</v>
          </cell>
          <cell r="F12816">
            <v>486.15</v>
          </cell>
          <cell r="G12816">
            <v>487.71</v>
          </cell>
        </row>
        <row r="12817">
          <cell r="A12817" t="str">
            <v>SINAPI103835</v>
          </cell>
          <cell r="B12817" t="str">
            <v>SINAPI</v>
          </cell>
          <cell r="C12817">
            <v>103835</v>
          </cell>
          <cell r="D12817" t="str">
            <v>TUBO EM COBRE RÍGIDO, DN 15 MM, CLASSE A, SEM ISOLAMENTO, INSTALADO EM RAMAL E SUB-RAMAL DE GÁS MEDICINAL - FORNECIMENTO E INSTALAÇÃO. AF_04/2022</v>
          </cell>
          <cell r="E12817" t="str">
            <v>M</v>
          </cell>
          <cell r="F12817">
            <v>73.37</v>
          </cell>
          <cell r="G12817">
            <v>74.59</v>
          </cell>
        </row>
        <row r="12818">
          <cell r="A12818" t="str">
            <v>SINAPI92308</v>
          </cell>
          <cell r="B12818" t="str">
            <v>SINAPI</v>
          </cell>
          <cell r="C12818">
            <v>92308</v>
          </cell>
          <cell r="D12818" t="str">
            <v>TUBO EM COBRE RÍGIDO, DN 15 MM, CLASSE E, COM ISOLAMENTO, INSTALADO EM RAMAL DE DISTRIBUIÇÃO DE HIDRÁULICA PREDIAL - FORNECIMENTO E INSTALAÇÃO. AF_04/2022</v>
          </cell>
          <cell r="E12818" t="str">
            <v>M</v>
          </cell>
          <cell r="F12818">
            <v>59.44</v>
          </cell>
          <cell r="G12818">
            <v>60.33</v>
          </cell>
        </row>
        <row r="12819">
          <cell r="A12819" t="str">
            <v>SINAPI103871</v>
          </cell>
          <cell r="B12819" t="str">
            <v>SINAPI</v>
          </cell>
          <cell r="C12819">
            <v>103871</v>
          </cell>
          <cell r="D12819" t="str">
            <v>TUBO EM COBRE RÍGIDO, DN 15 MM, CLASSE E, COM ISOLAMENTO, INSTALADO EM RAMAL E SUB-RAMAL DE AQUECIMENTO SOLAR - FORNECIMENTO E INSTALAÇÃO. AF_04/2022</v>
          </cell>
          <cell r="E12819" t="str">
            <v>M</v>
          </cell>
          <cell r="F12819">
            <v>72.45</v>
          </cell>
          <cell r="G12819">
            <v>74.13</v>
          </cell>
        </row>
        <row r="12820">
          <cell r="A12820" t="str">
            <v>SINAPI92323</v>
          </cell>
          <cell r="B12820" t="str">
            <v>SINAPI</v>
          </cell>
          <cell r="C12820">
            <v>92323</v>
          </cell>
          <cell r="D12820" t="str">
            <v>TUBO EM COBRE RÍGIDO, DN 15 MM, CLASSE E, COM ISOLAMENTO, INSTALADO EM RAMAL E SUB-RAMAL DE HIDRÁULICA PREDIAL - FORNECIMENTO E INSTALAÇÃO. AF_04/2022</v>
          </cell>
          <cell r="E12820" t="str">
            <v>M</v>
          </cell>
          <cell r="F12820">
            <v>71.73</v>
          </cell>
          <cell r="G12820">
            <v>73.37</v>
          </cell>
        </row>
        <row r="12821">
          <cell r="A12821" t="str">
            <v>SINAPI92305</v>
          </cell>
          <cell r="B12821" t="str">
            <v>SINAPI</v>
          </cell>
          <cell r="C12821">
            <v>92305</v>
          </cell>
          <cell r="D12821" t="str">
            <v>TUBO EM COBRE RÍGIDO, DN 15 MM, CLASSE E, SEM ISOLAMENTO, INSTALADO EM RAMAL DE DISTRIBUIÇÃO DE HIDRÁULICA PREDIAL - FORNECIMENTO E INSTALAÇÃO. AF_04/2022</v>
          </cell>
          <cell r="E12821" t="str">
            <v>M</v>
          </cell>
          <cell r="F12821">
            <v>43.76</v>
          </cell>
          <cell r="G12821">
            <v>44.33</v>
          </cell>
        </row>
        <row r="12822">
          <cell r="A12822" t="str">
            <v>SINAPI103868</v>
          </cell>
          <cell r="B12822" t="str">
            <v>SINAPI</v>
          </cell>
          <cell r="C12822">
            <v>103868</v>
          </cell>
          <cell r="D12822" t="str">
            <v>TUBO EM COBRE RÍGIDO, DN 15 MM, CLASSE E, SEM ISOLAMENTO, INSTALADO EM RAMAL E SUB-RAMAL DE AQUECIMENTO SOLAR - FORNECIMENTO E INSTALAÇÃO. AF_04/2022</v>
          </cell>
          <cell r="E12822" t="str">
            <v>M</v>
          </cell>
          <cell r="F12822">
            <v>60.82</v>
          </cell>
          <cell r="G12822">
            <v>62.41</v>
          </cell>
        </row>
        <row r="12823">
          <cell r="A12823" t="str">
            <v>SINAPI103802</v>
          </cell>
          <cell r="B12823" t="str">
            <v>SINAPI</v>
          </cell>
          <cell r="C12823">
            <v>103802</v>
          </cell>
          <cell r="D12823" t="str">
            <v>TUBO EM COBRE RÍGIDO, DN 15 MM, CLASSE E, SEM ISOLAMENTO, INSTALADO EM RAMAL E SUB-RAMAL DE GÁS COMBUSTÍVEL - FORNECIMENTO E INSTALAÇÃO. AF_04/2022</v>
          </cell>
          <cell r="E12823" t="str">
            <v>M</v>
          </cell>
          <cell r="F12823">
            <v>46.85</v>
          </cell>
          <cell r="G12823">
            <v>47.61</v>
          </cell>
        </row>
        <row r="12824">
          <cell r="A12824" t="str">
            <v>SINAPI92320</v>
          </cell>
          <cell r="B12824" t="str">
            <v>SINAPI</v>
          </cell>
          <cell r="C12824">
            <v>92320</v>
          </cell>
          <cell r="D12824" t="str">
            <v>TUBO EM COBRE RÍGIDO, DN 15 MM, CLASSE E, SEM ISOLAMENTO, INSTALADO EM RAMAL E SUB-RAMAL DE HIDRÁULICA PREDIAL - FORNECIMENTO E INSTALAÇÃO. AF_04/2022</v>
          </cell>
          <cell r="E12824" t="str">
            <v>M</v>
          </cell>
          <cell r="F12824">
            <v>59.93</v>
          </cell>
          <cell r="G12824">
            <v>61.48</v>
          </cell>
        </row>
        <row r="12825">
          <cell r="A12825" t="str">
            <v>SINAPI97335</v>
          </cell>
          <cell r="B12825" t="str">
            <v>SINAPI</v>
          </cell>
          <cell r="C12825">
            <v>97335</v>
          </cell>
          <cell r="D12825" t="str">
            <v>TUBO EM COBRE RÍGIDO, DN 22 MM, CLASSE A, SEM ISOLAMENTO, INSTALADO EM PRUMADA DE GÁS COMBUSTÍVEL - FORNECIMENTO E INSTALAÇÃO. AF_04/2022</v>
          </cell>
          <cell r="E12825" t="str">
            <v>M</v>
          </cell>
          <cell r="F12825">
            <v>88.95</v>
          </cell>
          <cell r="G12825">
            <v>89.13</v>
          </cell>
        </row>
        <row r="12826">
          <cell r="A12826" t="str">
            <v>SINAPI103836</v>
          </cell>
          <cell r="B12826" t="str">
            <v>SINAPI</v>
          </cell>
          <cell r="C12826">
            <v>103836</v>
          </cell>
          <cell r="D12826" t="str">
            <v>TUBO EM COBRE RÍGIDO, DN 22 MM, CLASSE A, SEM ISOLAMENTO, INSTALADO EM RAMAL E SUB-RAMAL DE GÁS MEDICINAL - FORNECIMENTO E INSTALAÇÃO. AF_04/2022</v>
          </cell>
          <cell r="E12826" t="str">
            <v>M</v>
          </cell>
          <cell r="F12826">
            <v>112.94</v>
          </cell>
          <cell r="G12826">
            <v>114.57</v>
          </cell>
        </row>
        <row r="12827">
          <cell r="A12827" t="str">
            <v>SINAPI92281</v>
          </cell>
          <cell r="B12827" t="str">
            <v>SINAPI</v>
          </cell>
          <cell r="C12827">
            <v>92281</v>
          </cell>
          <cell r="D12827" t="str">
            <v>TUBO EM COBRE RÍGIDO, DN 22 MM, CLASSE E, COM ISOLAMENTO, INSTALADO EM PRUMADA DE HIDRÁULICA PREDIAL - FORNECIMENTO E INSTALAÇÃO. AF_04/2022</v>
          </cell>
          <cell r="E12827" t="str">
            <v>M</v>
          </cell>
          <cell r="F12827">
            <v>114.44</v>
          </cell>
          <cell r="G12827">
            <v>114.71</v>
          </cell>
        </row>
        <row r="12828">
          <cell r="A12828" t="str">
            <v>SINAPI92309</v>
          </cell>
          <cell r="B12828" t="str">
            <v>SINAPI</v>
          </cell>
          <cell r="C12828">
            <v>92309</v>
          </cell>
          <cell r="D12828" t="str">
            <v>TUBO EM COBRE RÍGIDO, DN 22 MM, CLASSE E, COM ISOLAMENTO, INSTALADO EM RAMAL DE DISTRIBUIÇÃO DE HIDRÁULICA PREDIAL - FORNECIMENTO E INSTALAÇÃO. AF_04/2022</v>
          </cell>
          <cell r="E12828" t="str">
            <v>M</v>
          </cell>
          <cell r="F12828">
            <v>126.24</v>
          </cell>
          <cell r="G12828">
            <v>127.22</v>
          </cell>
        </row>
        <row r="12829">
          <cell r="A12829" t="str">
            <v>SINAPI103872</v>
          </cell>
          <cell r="B12829" t="str">
            <v>SINAPI</v>
          </cell>
          <cell r="C12829">
            <v>103872</v>
          </cell>
          <cell r="D12829" t="str">
            <v>TUBO EM COBRE RÍGIDO, DN 22 MM, CLASSE E, COM ISOLAMENTO, INSTALADO EM RAMAL E SUB-RAMAL DE AQUECIMENTO SOLAR - FORNECIMENTO E INSTALAÇÃO. AF_04/2022</v>
          </cell>
          <cell r="E12829" t="str">
            <v>M</v>
          </cell>
          <cell r="F12829">
            <v>142.59</v>
          </cell>
          <cell r="G12829">
            <v>144.57</v>
          </cell>
        </row>
        <row r="12830">
          <cell r="A12830" t="str">
            <v>SINAPI92324</v>
          </cell>
          <cell r="B12830" t="str">
            <v>SINAPI</v>
          </cell>
          <cell r="C12830">
            <v>92324</v>
          </cell>
          <cell r="D12830" t="str">
            <v>TUBO EM COBRE RÍGIDO, DN 22 MM, CLASSE E, COM ISOLAMENTO, INSTALADO EM RAMAL E SUB-RAMAL DE HIDRÁULICA PREDIAL - FORNECIMENTO E INSTALAÇÃO. AF_04/2022</v>
          </cell>
          <cell r="E12830" t="str">
            <v>M</v>
          </cell>
          <cell r="F12830">
            <v>150.22</v>
          </cell>
          <cell r="G12830">
            <v>152.63999999999999</v>
          </cell>
        </row>
        <row r="12831">
          <cell r="A12831" t="str">
            <v>SINAPI92275</v>
          </cell>
          <cell r="B12831" t="str">
            <v>SINAPI</v>
          </cell>
          <cell r="C12831">
            <v>92275</v>
          </cell>
          <cell r="D12831" t="str">
            <v>TUBO EM COBRE RÍGIDO, DN 22 MM, CLASSE E, SEM ISOLAMENTO, INSTALADO EM PRUMADA DE HIDRÁULICA PREDIAL - FORNECIMENTO E INSTALAÇÃO. AF_04/2022</v>
          </cell>
          <cell r="E12831" t="str">
            <v>M</v>
          </cell>
          <cell r="F12831">
            <v>62.03</v>
          </cell>
          <cell r="G12831">
            <v>62.21</v>
          </cell>
        </row>
        <row r="12832">
          <cell r="A12832" t="str">
            <v>SINAPI92306</v>
          </cell>
          <cell r="B12832" t="str">
            <v>SINAPI</v>
          </cell>
          <cell r="C12832">
            <v>92306</v>
          </cell>
          <cell r="D12832" t="str">
            <v>TUBO EM COBRE RÍGIDO, DN 22 MM, CLASSE E, SEM ISOLAMENTO, INSTALADO EM RAMAL DE DISTRIBUIÇÃO DE HIDRÁULICA PREDIAL - FORNECIMENTO E INSTALAÇÃO. AF_04/2022</v>
          </cell>
          <cell r="E12832" t="str">
            <v>M</v>
          </cell>
          <cell r="F12832">
            <v>69.900000000000006</v>
          </cell>
          <cell r="G12832">
            <v>70.56</v>
          </cell>
        </row>
        <row r="12833">
          <cell r="A12833" t="str">
            <v>SINAPI103869</v>
          </cell>
          <cell r="B12833" t="str">
            <v>SINAPI</v>
          </cell>
          <cell r="C12833">
            <v>103869</v>
          </cell>
          <cell r="D12833" t="str">
            <v>TUBO EM COBRE RÍGIDO, DN 22 MM, CLASSE E, SEM ISOLAMENTO, INSTALADO EM RAMAL E SUB-RAMAL DE AQUECIMENTO SOLAR - FORNECIMENTO E INSTALAÇÃO. AF_04/2022</v>
          </cell>
          <cell r="E12833" t="str">
            <v>M</v>
          </cell>
          <cell r="F12833">
            <v>90.31</v>
          </cell>
          <cell r="G12833">
            <v>92.2</v>
          </cell>
        </row>
        <row r="12834">
          <cell r="A12834" t="str">
            <v>SINAPI103803</v>
          </cell>
          <cell r="B12834" t="str">
            <v>SINAPI</v>
          </cell>
          <cell r="C12834">
            <v>103803</v>
          </cell>
          <cell r="D12834" t="str">
            <v>TUBO EM COBRE RÍGIDO, DN 22 MM, CLASSE E, SEM ISOLAMENTO, INSTALADO EM RAMAL E SUB-RAMAL DE GÁS COMBUSTÍVEL - FORNECIMENTO E INSTALAÇÃO. AF_04/2022</v>
          </cell>
          <cell r="E12834" t="str">
            <v>M</v>
          </cell>
          <cell r="F12834">
            <v>80.53</v>
          </cell>
          <cell r="G12834">
            <v>81.83</v>
          </cell>
        </row>
        <row r="12835">
          <cell r="A12835" t="str">
            <v>SINAPI92321</v>
          </cell>
          <cell r="B12835" t="str">
            <v>SINAPI</v>
          </cell>
          <cell r="C12835">
            <v>92321</v>
          </cell>
          <cell r="D12835" t="str">
            <v>TUBO EM COBRE RÍGIDO, DN 22 MM, CLASSE E, SEM ISOLAMENTO, INSTALADO EM RAMAL E SUB-RAMAL DE HIDRÁULICA PREDIAL - FORNECIMENTO E INSTALAÇÃO. AF_04/2022</v>
          </cell>
          <cell r="E12835" t="str">
            <v>M</v>
          </cell>
          <cell r="F12835">
            <v>97.77</v>
          </cell>
          <cell r="G12835">
            <v>100.11</v>
          </cell>
        </row>
        <row r="12836">
          <cell r="A12836" t="str">
            <v>SINAPI97336</v>
          </cell>
          <cell r="B12836" t="str">
            <v>SINAPI</v>
          </cell>
          <cell r="C12836">
            <v>97336</v>
          </cell>
          <cell r="D12836" t="str">
            <v>TUBO EM COBRE RÍGIDO, DN 28 MM, CLASSE A, SEM ISOLAMENTO, INSTALADO EM PRUMADA DE GÁS COMBUSTÍVEL - FORNECIMENTO E INSTALAÇÃO. AF_04/2022</v>
          </cell>
          <cell r="E12836" t="str">
            <v>M</v>
          </cell>
          <cell r="F12836">
            <v>113.2</v>
          </cell>
          <cell r="G12836">
            <v>113.44</v>
          </cell>
        </row>
        <row r="12837">
          <cell r="A12837" t="str">
            <v>SINAPI103837</v>
          </cell>
          <cell r="B12837" t="str">
            <v>SINAPI</v>
          </cell>
          <cell r="C12837">
            <v>103837</v>
          </cell>
          <cell r="D12837" t="str">
            <v>TUBO EM COBRE RÍGIDO, DN 28 MM, CLASSE A, SEM ISOLAMENTO, INSTALADO EM RAMAL E SUB-RAMAL DE GÁS MEDICINAL - FORNECIMENTO E INSTALAÇÃO. AF_04/2022</v>
          </cell>
          <cell r="E12837" t="str">
            <v>M</v>
          </cell>
          <cell r="F12837">
            <v>142.1</v>
          </cell>
          <cell r="G12837">
            <v>144.07</v>
          </cell>
        </row>
        <row r="12838">
          <cell r="A12838" t="str">
            <v>SINAPI92282</v>
          </cell>
          <cell r="B12838" t="str">
            <v>SINAPI</v>
          </cell>
          <cell r="C12838">
            <v>92282</v>
          </cell>
          <cell r="D12838" t="str">
            <v>TUBO EM COBRE RÍGIDO, DN 28 MM, CLASSE E, COM ISOLAMENTO, INSTALADO EM PRUMADA DE HIDRÁULICA PREDIAL - FORNECIMENTO E INSTALAÇÃO. AF_04/2022</v>
          </cell>
          <cell r="E12838" t="str">
            <v>M</v>
          </cell>
          <cell r="F12838">
            <v>133.30000000000001</v>
          </cell>
          <cell r="G12838">
            <v>133.62</v>
          </cell>
        </row>
        <row r="12839">
          <cell r="A12839" t="str">
            <v>SINAPI92310</v>
          </cell>
          <cell r="B12839" t="str">
            <v>SINAPI</v>
          </cell>
          <cell r="C12839">
            <v>92310</v>
          </cell>
          <cell r="D12839" t="str">
            <v>TUBO EM COBRE RÍGIDO, DN 28 MM, CLASSE E, COM ISOLAMENTO, INSTALADO EM RAMAL DE DISTRIBUIÇÃO DE HIDRÁULICA PREDIAL - FORNECIMENTO E INSTALAÇÃO. AF_04/2022</v>
          </cell>
          <cell r="E12839" t="str">
            <v>M</v>
          </cell>
          <cell r="F12839">
            <v>145.46</v>
          </cell>
          <cell r="G12839">
            <v>146.51</v>
          </cell>
        </row>
        <row r="12840">
          <cell r="A12840" t="str">
            <v>SINAPI103873</v>
          </cell>
          <cell r="B12840" t="str">
            <v>SINAPI</v>
          </cell>
          <cell r="C12840">
            <v>103873</v>
          </cell>
          <cell r="D12840" t="str">
            <v>TUBO EM COBRE RÍGIDO, DN 28 MM, CLASSE E, COM ISOLAMENTO, INSTALADO EM RAMAL E SUB-RAMAL DE AQUECIMENTO SOLAR - FORNECIMENTO E INSTALAÇÃO. AF_04/2022</v>
          </cell>
          <cell r="E12840" t="str">
            <v>M</v>
          </cell>
          <cell r="F12840">
            <v>164.69</v>
          </cell>
          <cell r="G12840">
            <v>166.9</v>
          </cell>
        </row>
        <row r="12841">
          <cell r="A12841" t="str">
            <v>SINAPI92325</v>
          </cell>
          <cell r="B12841" t="str">
            <v>SINAPI</v>
          </cell>
          <cell r="C12841">
            <v>92325</v>
          </cell>
          <cell r="D12841" t="str">
            <v>TUBO EM COBRE RÍGIDO, DN 28 MM, CLASSE E, COM ISOLAMENTO, INSTALADO EM RAMAL E SUB-RAMAL DE HIDRÁULICA PREDIAL - FORNECIMENTO E INSTALAÇÃO. AF_04/2022</v>
          </cell>
          <cell r="E12841" t="str">
            <v>M</v>
          </cell>
          <cell r="F12841">
            <v>179.46</v>
          </cell>
          <cell r="G12841">
            <v>182.56</v>
          </cell>
        </row>
        <row r="12842">
          <cell r="A12842" t="str">
            <v>SINAPI92276</v>
          </cell>
          <cell r="B12842" t="str">
            <v>SINAPI</v>
          </cell>
          <cell r="C12842">
            <v>92276</v>
          </cell>
          <cell r="D12842" t="str">
            <v>TUBO EM COBRE RÍGIDO, DN 28 MM, CLASSE E, SEM ISOLAMENTO, INSTALADO EM PRUMADA DE HIDRÁULICA PREDIAL - FORNECIMENTO E INSTALAÇÃO. AF_04/2022</v>
          </cell>
          <cell r="E12842" t="str">
            <v>M</v>
          </cell>
          <cell r="F12842">
            <v>78.790000000000006</v>
          </cell>
          <cell r="G12842">
            <v>79.03</v>
          </cell>
        </row>
        <row r="12843">
          <cell r="A12843" t="str">
            <v>SINAPI92307</v>
          </cell>
          <cell r="B12843" t="str">
            <v>SINAPI</v>
          </cell>
          <cell r="C12843">
            <v>92307</v>
          </cell>
          <cell r="D12843" t="str">
            <v>TUBO EM COBRE RÍGIDO, DN 28 MM, CLASSE E, SEM ISOLAMENTO, INSTALADO EM RAMAL DE DISTRIBUIÇÃO DE HIDRÁULICA PREDIAL - FORNECIMENTO E INSTALAÇÃO. AF_04/2022</v>
          </cell>
          <cell r="E12843" t="str">
            <v>M</v>
          </cell>
          <cell r="F12843">
            <v>87.02</v>
          </cell>
          <cell r="G12843">
            <v>87.75</v>
          </cell>
        </row>
        <row r="12844">
          <cell r="A12844" t="str">
            <v>SINAPI103870</v>
          </cell>
          <cell r="B12844" t="str">
            <v>SINAPI</v>
          </cell>
          <cell r="C12844">
            <v>103870</v>
          </cell>
          <cell r="D12844" t="str">
            <v>TUBO EM COBRE RÍGIDO, DN 28 MM, CLASSE E, SEM ISOLAMENTO, INSTALADO EM RAMAL E SUB-RAMAL DE AQUECIMENTO SOLAR - FORNECIMENTO E INSTALAÇÃO. AF_04/2022</v>
          </cell>
          <cell r="E12844" t="str">
            <v>M</v>
          </cell>
          <cell r="F12844">
            <v>110.3</v>
          </cell>
          <cell r="G12844">
            <v>112.43</v>
          </cell>
        </row>
        <row r="12845">
          <cell r="A12845" t="str">
            <v>SINAPI103804</v>
          </cell>
          <cell r="B12845" t="str">
            <v>SINAPI</v>
          </cell>
          <cell r="C12845">
            <v>103804</v>
          </cell>
          <cell r="D12845" t="str">
            <v>TUBO EM COBRE RÍGIDO, DN 28 MM, CLASSE E, SEM ISOLAMENTO, INSTALADO EM RAMAL E SUB-RAMAL DE GÁS COMBUSTÍVEL - FORNECIMENTO E INSTALAÇÃO. AF_04/2022</v>
          </cell>
          <cell r="E12845" t="str">
            <v>M</v>
          </cell>
          <cell r="F12845">
            <v>96.4</v>
          </cell>
          <cell r="G12845">
            <v>97.7</v>
          </cell>
        </row>
        <row r="12846">
          <cell r="A12846" t="str">
            <v>SINAPI92322</v>
          </cell>
          <cell r="B12846" t="str">
            <v>SINAPI</v>
          </cell>
          <cell r="C12846">
            <v>92322</v>
          </cell>
          <cell r="D12846" t="str">
            <v>TUBO EM COBRE RÍGIDO, DN 28 MM, CLASSE E, SEM ISOLAMENTO, INSTALADO EM RAMAL E SUB-RAMAL DE HIDRÁULICA PREDIAL - FORNECIMENTO E INSTALAÇÃO. AF_04/2022</v>
          </cell>
          <cell r="E12846" t="str">
            <v>M</v>
          </cell>
          <cell r="F12846">
            <v>124.91</v>
          </cell>
          <cell r="G12846">
            <v>127.93</v>
          </cell>
        </row>
        <row r="12847">
          <cell r="A12847" t="str">
            <v>SINAPI97337</v>
          </cell>
          <cell r="B12847" t="str">
            <v>SINAPI</v>
          </cell>
          <cell r="C12847">
            <v>97337</v>
          </cell>
          <cell r="D12847" t="str">
            <v>TUBO EM COBRE RÍGIDO, DN 35 MM, CLASSE A, SEM ISOLAMENTO, INSTALADO EM PRUMADA DE GÁS COMBUSTÍVEL - FORNECIMENTO E INSTALAÇÃO. AF_04/2022</v>
          </cell>
          <cell r="E12847" t="str">
            <v>M</v>
          </cell>
          <cell r="F12847">
            <v>170</v>
          </cell>
          <cell r="G12847">
            <v>170.3</v>
          </cell>
        </row>
        <row r="12848">
          <cell r="A12848" t="str">
            <v>SINAPI92283</v>
          </cell>
          <cell r="B12848" t="str">
            <v>SINAPI</v>
          </cell>
          <cell r="C12848">
            <v>92283</v>
          </cell>
          <cell r="D12848" t="str">
            <v>TUBO EM COBRE RÍGIDO, DN 35 MM, CLASSE E, COM ISOLAMENTO, INSTALADO EM PRUMADA DE HIDRÁULICA PREDIAL - FORNECIMENTO E INSTALAÇÃO. AF_04/2022</v>
          </cell>
          <cell r="E12848" t="str">
            <v>M</v>
          </cell>
          <cell r="F12848">
            <v>182.36</v>
          </cell>
          <cell r="G12848">
            <v>182.75</v>
          </cell>
        </row>
        <row r="12849">
          <cell r="A12849" t="str">
            <v>SINAPI92277</v>
          </cell>
          <cell r="B12849" t="str">
            <v>SINAPI</v>
          </cell>
          <cell r="C12849">
            <v>92277</v>
          </cell>
          <cell r="D12849" t="str">
            <v>TUBO EM COBRE RÍGIDO, DN 35 MM, CLASSE E, SEM ISOLAMENTO, INSTALADO EM PRUMADA DE HIDRÁULICA PREDIAL - FORNECIMENTO E INSTALAÇÃO. AF_04/2022</v>
          </cell>
          <cell r="E12849" t="str">
            <v>M</v>
          </cell>
          <cell r="F12849">
            <v>113.68</v>
          </cell>
          <cell r="G12849">
            <v>113.98</v>
          </cell>
        </row>
        <row r="12850">
          <cell r="A12850" t="str">
            <v>SINAPI97338</v>
          </cell>
          <cell r="B12850" t="str">
            <v>SINAPI</v>
          </cell>
          <cell r="C12850">
            <v>97338</v>
          </cell>
          <cell r="D12850" t="str">
            <v>TUBO EM COBRE RÍGIDO, DN 42 MM, CLASSE A, SEM ISOLAMENTO, INSTALADO EM PRUMADA DE GÁS COMBUSTÍVEL - FORNECIMENTO E INSTALAÇÃO. AF_04/2022</v>
          </cell>
          <cell r="E12850" t="str">
            <v>M</v>
          </cell>
          <cell r="F12850">
            <v>204.55</v>
          </cell>
          <cell r="G12850">
            <v>204.91</v>
          </cell>
        </row>
        <row r="12851">
          <cell r="A12851" t="str">
            <v>SINAPI92284</v>
          </cell>
          <cell r="B12851" t="str">
            <v>SINAPI</v>
          </cell>
          <cell r="C12851">
            <v>92284</v>
          </cell>
          <cell r="D12851" t="str">
            <v>TUBO EM COBRE RÍGIDO, DN 42 MM, CLASSE E, COM ISOLAMENTO, INSTALADO EM PRUMADA DE HIDRÁULICA PREDIAL - FORNECIMENTO E INSTALAÇÃO. AF_04/2022</v>
          </cell>
          <cell r="E12851" t="str">
            <v>M</v>
          </cell>
          <cell r="F12851">
            <v>230.97</v>
          </cell>
          <cell r="G12851">
            <v>231.42</v>
          </cell>
        </row>
        <row r="12852">
          <cell r="A12852" t="str">
            <v>SINAPI92278</v>
          </cell>
          <cell r="B12852" t="str">
            <v>SINAPI</v>
          </cell>
          <cell r="C12852">
            <v>92278</v>
          </cell>
          <cell r="D12852" t="str">
            <v>TUBO EM COBRE RÍGIDO, DN 42 MM, CLASSE E, SEM ISOLAMENTO, INSTALADO EM PRUMADA DE HIDRÁULICA PREDIAL - FORNECIMENTO E INSTALAÇÃO. AF_04/2022</v>
          </cell>
          <cell r="E12852" t="str">
            <v>M</v>
          </cell>
          <cell r="F12852">
            <v>152.79</v>
          </cell>
          <cell r="G12852">
            <v>153.15</v>
          </cell>
        </row>
        <row r="12853">
          <cell r="A12853" t="str">
            <v>SINAPI97339</v>
          </cell>
          <cell r="B12853" t="str">
            <v>SINAPI</v>
          </cell>
          <cell r="C12853">
            <v>97339</v>
          </cell>
          <cell r="D12853" t="str">
            <v>TUBO EM COBRE RÍGIDO, DN 54 MM, CLASSE A, SEM ISOLAMENTO, INSTALADO EM PRUMADA DE GÁS COMBUSTÍVEL - FORNECIMENTO E INSTALAÇÃO. AF_04/2022</v>
          </cell>
          <cell r="E12853" t="str">
            <v>M</v>
          </cell>
          <cell r="F12853">
            <v>220.65</v>
          </cell>
          <cell r="G12853">
            <v>221.13</v>
          </cell>
        </row>
        <row r="12854">
          <cell r="A12854" t="str">
            <v>SINAPI92285</v>
          </cell>
          <cell r="B12854" t="str">
            <v>SINAPI</v>
          </cell>
          <cell r="C12854">
            <v>92285</v>
          </cell>
          <cell r="D12854" t="str">
            <v>TUBO EM COBRE RÍGIDO, DN 54 MM, CLASSE E, COM ISOLAMENTO, INSTALADO EM PRUMADA DE HIDRÁULICA PREDIAL - FORNECIMENTO E INSTALAÇÃO. AF_04/2022</v>
          </cell>
          <cell r="E12854" t="str">
            <v>M</v>
          </cell>
          <cell r="F12854">
            <v>313.95</v>
          </cell>
          <cell r="G12854">
            <v>314.5</v>
          </cell>
        </row>
        <row r="12855">
          <cell r="A12855" t="str">
            <v>SINAPI92279</v>
          </cell>
          <cell r="B12855" t="str">
            <v>SINAPI</v>
          </cell>
          <cell r="C12855">
            <v>92279</v>
          </cell>
          <cell r="D12855" t="str">
            <v>TUBO EM COBRE RÍGIDO, DN 54 MM, CLASSE E, SEM ISOLAMENTO, INSTALADO EM PRUMADA DE HIDRÁULICA PREDIAL - FORNECIMENTO E INSTALAÇÃO. AF_04/2022</v>
          </cell>
          <cell r="E12855" t="str">
            <v>M</v>
          </cell>
          <cell r="F12855">
            <v>220.65</v>
          </cell>
          <cell r="G12855">
            <v>221.13</v>
          </cell>
        </row>
        <row r="12856">
          <cell r="A12856" t="str">
            <v>SINAPI97340</v>
          </cell>
          <cell r="B12856" t="str">
            <v>SINAPI</v>
          </cell>
          <cell r="C12856">
            <v>97340</v>
          </cell>
          <cell r="D12856" t="str">
            <v>TUBO EM COBRE RÍGIDO, DN 66 MM, CLASSE A, SEM ISOLAMENTO, INSTALADO EM PRUMADA DE GÁS COMBUSTÍVEL - FORNECIMENTO E INSTALAÇÃO. AF_04/2022</v>
          </cell>
          <cell r="E12856" t="str">
            <v>M</v>
          </cell>
          <cell r="F12856">
            <v>222.44</v>
          </cell>
          <cell r="G12856">
            <v>223.01</v>
          </cell>
        </row>
        <row r="12857">
          <cell r="A12857" t="str">
            <v>SINAPI92286</v>
          </cell>
          <cell r="B12857" t="str">
            <v>SINAPI</v>
          </cell>
          <cell r="C12857">
            <v>92286</v>
          </cell>
          <cell r="D12857" t="str">
            <v>TUBO EM COBRE RÍGIDO, DN 66 MM, CLASSE E, COM ISOLAMENTO, INSTALADO EM PRUMADA DE HIDRÁULICA PREDIAL - FORNECIMENTO E INSTALAÇÃO. AF_04/2022</v>
          </cell>
          <cell r="E12857" t="str">
            <v>M</v>
          </cell>
          <cell r="F12857">
            <v>404.03</v>
          </cell>
          <cell r="G12857">
            <v>404.69</v>
          </cell>
        </row>
        <row r="12858">
          <cell r="A12858" t="str">
            <v>SINAPI92280</v>
          </cell>
          <cell r="B12858" t="str">
            <v>SINAPI</v>
          </cell>
          <cell r="C12858">
            <v>92280</v>
          </cell>
          <cell r="D12858" t="str">
            <v>TUBO EM COBRE RÍGIDO, DN 66 MM, CLASSE E, SEM ISOLAMENTO, INSTALADO EM PRUMADA DE HIDRÁULICA PREDIAL - FORNECIMENTO E INSTALAÇÃO. AF_04/2022</v>
          </cell>
          <cell r="E12858" t="str">
            <v>M</v>
          </cell>
          <cell r="F12858">
            <v>309.45999999999998</v>
          </cell>
          <cell r="G12858">
            <v>310.02999999999997</v>
          </cell>
        </row>
        <row r="12859">
          <cell r="A12859" t="str">
            <v>SINAPI103901</v>
          </cell>
          <cell r="B12859" t="str">
            <v>SINAPI</v>
          </cell>
          <cell r="C12859">
            <v>103901</v>
          </cell>
          <cell r="D12859" t="str">
            <v>TÊ EM COBRE, DN 15 MM, SEM ANEL DE SOLDA, INSTALADO EM RAMAL E SUB-RAMAL DE AQUECIMENTO SOLAR - FORNECIMENTO E INSTALAÇÃO. AF_04/2022</v>
          </cell>
          <cell r="E12859" t="str">
            <v>UN</v>
          </cell>
          <cell r="F12859">
            <v>32.049999999999997</v>
          </cell>
          <cell r="G12859">
            <v>33.43</v>
          </cell>
        </row>
        <row r="12860">
          <cell r="A12860" t="str">
            <v>SINAPI103832</v>
          </cell>
          <cell r="B12860" t="str">
            <v>SINAPI</v>
          </cell>
          <cell r="C12860">
            <v>103832</v>
          </cell>
          <cell r="D12860" t="str">
            <v>TÊ EM COBRE, DN 15 MM, SEM ANEL DE SOLDA, INSTALADO EM RAMAL E SUB-RAMAL DE GÁS COMBUSTÍVEL - FORNECIMENTO E INSTALAÇÃO. AF_04/2022</v>
          </cell>
          <cell r="E12860" t="str">
            <v>UN</v>
          </cell>
          <cell r="F12860">
            <v>31.92</v>
          </cell>
          <cell r="G12860">
            <v>33.28</v>
          </cell>
        </row>
        <row r="12861">
          <cell r="A12861" t="str">
            <v>SINAPI103865</v>
          </cell>
          <cell r="B12861" t="str">
            <v>SINAPI</v>
          </cell>
          <cell r="C12861">
            <v>103865</v>
          </cell>
          <cell r="D12861" t="str">
            <v>TÊ EM COBRE, DN 15 MM, SEM ANEL DE SOLDA, INSTALADO EM RAMAL E SUB-RAMAL DE GÁS MEDICINAL - FORNECIMENTO E INSTALAÇÃO. AF_04/2022</v>
          </cell>
          <cell r="E12861" t="str">
            <v>UN</v>
          </cell>
          <cell r="F12861">
            <v>30.59</v>
          </cell>
          <cell r="G12861">
            <v>31.86</v>
          </cell>
        </row>
        <row r="12862">
          <cell r="A12862" t="str">
            <v>SINAPI103902</v>
          </cell>
          <cell r="B12862" t="str">
            <v>SINAPI</v>
          </cell>
          <cell r="C12862">
            <v>103902</v>
          </cell>
          <cell r="D12862" t="str">
            <v>TÊ EM COBRE, DN 22 MM, SEM ANEL DE SOLDA, INSTALADO EM RAMAL E SUB-RAMAL DE AQUECIMENTO SOLAR - FORNECIMENTO E INSTALAÇÃO. AF_04/2022</v>
          </cell>
          <cell r="E12862" t="str">
            <v>UN</v>
          </cell>
          <cell r="F12862">
            <v>45.87</v>
          </cell>
          <cell r="G12862">
            <v>47.48</v>
          </cell>
        </row>
        <row r="12863">
          <cell r="A12863" t="str">
            <v>SINAPI103866</v>
          </cell>
          <cell r="B12863" t="str">
            <v>SINAPI</v>
          </cell>
          <cell r="C12863">
            <v>103866</v>
          </cell>
          <cell r="D12863" t="str">
            <v>TÊ EM COBRE, DN 22 MM, SEM ANEL DE SOLDA, INSTALADO EM RAMAL E SUB-RAMAL DE GÁS MEDICINAL - FORNECIMENTO E INSTALAÇÃO. AF_04/2022</v>
          </cell>
          <cell r="E12863" t="str">
            <v>UN</v>
          </cell>
          <cell r="F12863">
            <v>47.41</v>
          </cell>
          <cell r="G12863">
            <v>49.11</v>
          </cell>
        </row>
        <row r="12864">
          <cell r="A12864" t="str">
            <v>SINAPI103903</v>
          </cell>
          <cell r="B12864" t="str">
            <v>SINAPI</v>
          </cell>
          <cell r="C12864">
            <v>103903</v>
          </cell>
          <cell r="D12864" t="str">
            <v>TÊ EM COBRE, DN 28 MM, SEM ANEL DE SOLDA, INSTALADO EM RAMAL E SUB-RAMAL DE AQUECIMENTO SOLAR - FORNECIMENTO E INSTALAÇÃO. AF_04/2022</v>
          </cell>
          <cell r="E12864" t="str">
            <v>UN</v>
          </cell>
          <cell r="F12864">
            <v>60.76</v>
          </cell>
          <cell r="G12864">
            <v>62.6</v>
          </cell>
        </row>
        <row r="12865">
          <cell r="A12865" t="str">
            <v>SINAPI103834</v>
          </cell>
          <cell r="B12865" t="str">
            <v>SINAPI</v>
          </cell>
          <cell r="C12865">
            <v>103834</v>
          </cell>
          <cell r="D12865" t="str">
            <v>TÊ EM COBRE, DN 28 MM, SEM ANEL DE SOLDA, INSTALADO EM RAMAL E SUB-RAMAL DE GÁS COMBUSTÍVEL - FORNECIMENTO E INSTALAÇÃO. AF_04/2022</v>
          </cell>
          <cell r="E12865" t="str">
            <v>UN</v>
          </cell>
          <cell r="F12865">
            <v>83.27</v>
          </cell>
          <cell r="G12865">
            <v>86.44</v>
          </cell>
        </row>
        <row r="12866">
          <cell r="A12866" t="str">
            <v>SINAPI103867</v>
          </cell>
          <cell r="B12866" t="str">
            <v>SINAPI</v>
          </cell>
          <cell r="C12866">
            <v>103867</v>
          </cell>
          <cell r="D12866" t="str">
            <v>TÊ EM COBRE, DN 28 MM, SEM ANEL DE SOLDA, INSTALADO EM RAMAL E SUB-RAMAL DE GÁS MEDICINAL - FORNECIMENTO E INSTALAÇÃO. AF_04/2022</v>
          </cell>
          <cell r="E12866" t="str">
            <v>UN</v>
          </cell>
          <cell r="F12866">
            <v>64.88</v>
          </cell>
          <cell r="G12866">
            <v>66.94</v>
          </cell>
        </row>
        <row r="12867">
          <cell r="A12867" t="str">
            <v>SINAPI105113</v>
          </cell>
          <cell r="B12867" t="str">
            <v>SINAPI</v>
          </cell>
          <cell r="C12867">
            <v>105113</v>
          </cell>
          <cell r="D12867" t="str">
            <v>ESTRUTURA DE MADEIRA PROVISÓRIA PARA SUPORTE DE CAIXA D'ÁGUA ELEVADA DE 2000 LITROS. AF_03/2024</v>
          </cell>
          <cell r="E12867" t="str">
            <v>UN</v>
          </cell>
          <cell r="F12867">
            <v>8000.94</v>
          </cell>
          <cell r="G12867">
            <v>8155.92</v>
          </cell>
        </row>
        <row r="12868">
          <cell r="A12868" t="str">
            <v>SINAPI98461</v>
          </cell>
          <cell r="B12868" t="str">
            <v>SINAPI</v>
          </cell>
          <cell r="C12868">
            <v>98461</v>
          </cell>
          <cell r="D12868" t="str">
            <v>ESTRUTURA DE MADEIRA PROVISÓRIA PARA SUPORTE DE CAIXA DÁGUA ELEVADA DE 1000 LITROS. AF_03/2024</v>
          </cell>
          <cell r="E12868" t="str">
            <v>UN</v>
          </cell>
          <cell r="F12868">
            <v>6062.72</v>
          </cell>
          <cell r="G12868">
            <v>6179.3</v>
          </cell>
        </row>
        <row r="12869">
          <cell r="A12869" t="str">
            <v>SINAPI98462</v>
          </cell>
          <cell r="B12869" t="str">
            <v>SINAPI</v>
          </cell>
          <cell r="C12869">
            <v>98462</v>
          </cell>
          <cell r="D12869" t="str">
            <v>ESTRUTURA DE MADEIRA PROVISÓRIA PARA SUPORTE DE CAIXA DÁGUA ELEVADA DE 3000 LITROS. AF_03/2024</v>
          </cell>
          <cell r="E12869" t="str">
            <v>UN</v>
          </cell>
          <cell r="F12869">
            <v>10318.27</v>
          </cell>
          <cell r="G12869">
            <v>10520.57</v>
          </cell>
        </row>
        <row r="12870">
          <cell r="A12870" t="str">
            <v>SINAPI105130</v>
          </cell>
          <cell r="B12870" t="str">
            <v>SINAPI</v>
          </cell>
          <cell r="C12870">
            <v>105130</v>
          </cell>
          <cell r="D12870" t="str">
            <v>EXECUÇÃO DE PILARETES PARA TAPUMES E CONSTRUÇÕES TEMPORÁRIAS. AF_03/2024</v>
          </cell>
          <cell r="E12870" t="str">
            <v>M</v>
          </cell>
          <cell r="F12870">
            <v>32.28</v>
          </cell>
          <cell r="G12870">
            <v>33.6</v>
          </cell>
        </row>
        <row r="12871">
          <cell r="A12871" t="str">
            <v>SINAPI105114</v>
          </cell>
          <cell r="B12871" t="str">
            <v>SINAPI</v>
          </cell>
          <cell r="C12871">
            <v>105114</v>
          </cell>
          <cell r="D12871" t="str">
            <v>EXECUÇÃO DOS APOIOS PARA CONTÊINER OU MÓDULO HABITÁVEL. AF_03/2024</v>
          </cell>
          <cell r="E12871" t="str">
            <v>M3</v>
          </cell>
          <cell r="F12871">
            <v>1939.45</v>
          </cell>
          <cell r="G12871">
            <v>2013.62</v>
          </cell>
        </row>
        <row r="12872">
          <cell r="A12872" t="str">
            <v>SINAPI105129</v>
          </cell>
          <cell r="B12872" t="str">
            <v>SINAPI</v>
          </cell>
          <cell r="C12872">
            <v>105129</v>
          </cell>
          <cell r="D12872" t="str">
            <v>INSTALAÇÃO DE CATRACA ELETRÔNICA. AF_03/2024</v>
          </cell>
          <cell r="E12872" t="str">
            <v>UN</v>
          </cell>
          <cell r="F12872">
            <v>0</v>
          </cell>
          <cell r="G12872">
            <v>0</v>
          </cell>
        </row>
        <row r="12873">
          <cell r="A12873" t="str">
            <v>SINAPI105127</v>
          </cell>
          <cell r="B12873" t="str">
            <v>SINAPI</v>
          </cell>
          <cell r="C12873">
            <v>105127</v>
          </cell>
          <cell r="D12873" t="str">
            <v>INSTALAÇÃO DE CONCERTINA DUPLA CLIPADA, ESPIRAL DE 300 MM. AF_03/2024</v>
          </cell>
          <cell r="E12873" t="str">
            <v>M</v>
          </cell>
          <cell r="F12873">
            <v>28.48</v>
          </cell>
          <cell r="G12873">
            <v>28.79</v>
          </cell>
        </row>
        <row r="12874">
          <cell r="A12874" t="str">
            <v>SINAPI105128</v>
          </cell>
          <cell r="B12874" t="str">
            <v>SINAPI</v>
          </cell>
          <cell r="C12874">
            <v>105128</v>
          </cell>
          <cell r="D12874" t="str">
            <v>INSTALAÇÃO DE CONCERTINA FLAT, ESPIRAL DE 300 MM. AF_03/2024</v>
          </cell>
          <cell r="E12874" t="str">
            <v>M</v>
          </cell>
          <cell r="F12874">
            <v>96.73</v>
          </cell>
          <cell r="G12874">
            <v>98.43</v>
          </cell>
        </row>
        <row r="12875">
          <cell r="A12875" t="str">
            <v>SINAPI105126</v>
          </cell>
          <cell r="B12875" t="str">
            <v>SINAPI</v>
          </cell>
          <cell r="C12875">
            <v>105126</v>
          </cell>
          <cell r="D12875" t="str">
            <v>INSTALAÇÃO DE CONCERTINA SIMPLES, ESPIRAL DE 300 MM. AF_03/2024</v>
          </cell>
          <cell r="E12875" t="str">
            <v>M</v>
          </cell>
          <cell r="F12875">
            <v>32.020000000000003</v>
          </cell>
          <cell r="G12875">
            <v>32.39</v>
          </cell>
        </row>
        <row r="12876">
          <cell r="A12876" t="str">
            <v>SINAPI105116</v>
          </cell>
          <cell r="B12876" t="str">
            <v>SINAPI</v>
          </cell>
          <cell r="C12876">
            <v>105116</v>
          </cell>
          <cell r="D12876" t="str">
            <v>INSTALAÇÃO E DESINSTALAÇÃO MANUAL DE CONTÊINER OU MÓDULO HABITÁVEL PEQUENO. AF_03/2024</v>
          </cell>
          <cell r="E12876" t="str">
            <v>UN</v>
          </cell>
          <cell r="F12876">
            <v>14.56</v>
          </cell>
          <cell r="G12876">
            <v>15.4</v>
          </cell>
        </row>
        <row r="12877">
          <cell r="A12877" t="str">
            <v>SINAPI105115</v>
          </cell>
          <cell r="B12877" t="str">
            <v>SINAPI</v>
          </cell>
          <cell r="C12877">
            <v>105115</v>
          </cell>
          <cell r="D12877" t="str">
            <v>INSTALAÇÃO E DESINSTALAÇÃO MECANIZADA DE CONTÊINER OU MÓDULO HABITÁVEL DE USOS DIVERSOS. AF_03/2024</v>
          </cell>
          <cell r="E12877" t="str">
            <v>UN</v>
          </cell>
          <cell r="F12877">
            <v>144.85</v>
          </cell>
          <cell r="G12877">
            <v>149.84</v>
          </cell>
        </row>
        <row r="12878">
          <cell r="A12878" t="str">
            <v>SINAPI98453</v>
          </cell>
          <cell r="B12878" t="str">
            <v>SINAPI</v>
          </cell>
          <cell r="C12878">
            <v>98453</v>
          </cell>
          <cell r="D12878" t="str">
            <v>PAREDE DE MADEIRA COMPENSADA PARA CONSTRUÇÃO TEMPORÁRIA EM CHAPA DUPLA, EXTERNA, COM ÁREA LÍQUIDA MAIOR OU IGUAL A QUE 6 M², COM VÃO. AF_03/2024</v>
          </cell>
          <cell r="E12878" t="str">
            <v>M2</v>
          </cell>
          <cell r="F12878">
            <v>155.51</v>
          </cell>
          <cell r="G12878">
            <v>159.69999999999999</v>
          </cell>
        </row>
        <row r="12879">
          <cell r="A12879" t="str">
            <v>SINAPI98454</v>
          </cell>
          <cell r="B12879" t="str">
            <v>SINAPI</v>
          </cell>
          <cell r="C12879">
            <v>98454</v>
          </cell>
          <cell r="D12879" t="str">
            <v>PAREDE DE MADEIRA COMPENSADA PARA CONSTRUÇÃO TEMPORÁRIA EM CHAPA DUPLA, EXTERNA, COM ÁREA LÍQUIDA MENOR QUE 6 M², COM VÃO. AF_03/2024</v>
          </cell>
          <cell r="E12879" t="str">
            <v>M2</v>
          </cell>
          <cell r="F12879">
            <v>199.77</v>
          </cell>
          <cell r="G12879">
            <v>206.06</v>
          </cell>
        </row>
        <row r="12880">
          <cell r="A12880" t="str">
            <v>SINAPI98449</v>
          </cell>
          <cell r="B12880" t="str">
            <v>SINAPI</v>
          </cell>
          <cell r="C12880">
            <v>98449</v>
          </cell>
          <cell r="D12880" t="str">
            <v>PAREDE DE MADEIRA COMPENSADA PARA CONSTRUÇÃO TEMPORÁRIA EM CHAPA DUPLA, EXTERNA, SEM VÃO. AF_03/2024</v>
          </cell>
          <cell r="E12880" t="str">
            <v>M2</v>
          </cell>
          <cell r="F12880">
            <v>132.22999999999999</v>
          </cell>
          <cell r="G12880">
            <v>135.4</v>
          </cell>
        </row>
        <row r="12881">
          <cell r="A12881" t="str">
            <v>SINAPI98455</v>
          </cell>
          <cell r="B12881" t="str">
            <v>SINAPI</v>
          </cell>
          <cell r="C12881">
            <v>98455</v>
          </cell>
          <cell r="D12881" t="str">
            <v>PAREDE DE MADEIRA COMPENSADA PARA CONSTRUÇÃO TEMPORÁRIA EM CHAPA DUPLA, INTERNA, COM ÁREA LÍQUIDA MAIOR OU IGUAL A 6 M², COM VÃO. AF_03/2024</v>
          </cell>
          <cell r="E12881" t="str">
            <v>M2</v>
          </cell>
          <cell r="F12881">
            <v>122.32</v>
          </cell>
          <cell r="G12881">
            <v>124.7</v>
          </cell>
        </row>
        <row r="12882">
          <cell r="A12882" t="str">
            <v>SINAPI98456</v>
          </cell>
          <cell r="B12882" t="str">
            <v>SINAPI</v>
          </cell>
          <cell r="C12882">
            <v>98456</v>
          </cell>
          <cell r="D12882" t="str">
            <v>PAREDE DE MADEIRA COMPENSADA PARA CONSTRUÇÃO TEMPORÁRIA EM CHAPA DUPLA, INTERNA, COM ÁREA LÍQUIDA MENOR QUE 6 M², COM VÃO. AF_03/2024</v>
          </cell>
          <cell r="E12882" t="str">
            <v>M2</v>
          </cell>
          <cell r="F12882">
            <v>159.53</v>
          </cell>
          <cell r="G12882">
            <v>163.58000000000001</v>
          </cell>
        </row>
        <row r="12883">
          <cell r="A12883" t="str">
            <v>SINAPI98451</v>
          </cell>
          <cell r="B12883" t="str">
            <v>SINAPI</v>
          </cell>
          <cell r="C12883">
            <v>98451</v>
          </cell>
          <cell r="D12883" t="str">
            <v>PAREDE DE MADEIRA COMPENSADA PARA CONSTRUÇÃO TEMPORÁRIA EM CHAPA DUPLA, INTERNA, SEM VÃO. AF_03/2024</v>
          </cell>
          <cell r="E12883" t="str">
            <v>M2</v>
          </cell>
          <cell r="F12883">
            <v>104.1</v>
          </cell>
          <cell r="G12883">
            <v>105.75</v>
          </cell>
        </row>
        <row r="12884">
          <cell r="A12884" t="str">
            <v>SINAPI98445</v>
          </cell>
          <cell r="B12884" t="str">
            <v>SINAPI</v>
          </cell>
          <cell r="C12884">
            <v>98445</v>
          </cell>
          <cell r="D12884" t="str">
            <v>PAREDE DE MADEIRA COMPENSADA PARA CONSTRUÇÃO TEMPORÁRIA EM CHAPA SIMPLES, EXTERNA, COM ÁREA LÍQUIDA MAIOR OU IGUAL A 6 M², COM VÃO. AF_03/2024</v>
          </cell>
          <cell r="E12884" t="str">
            <v>M2</v>
          </cell>
          <cell r="F12884">
            <v>116.19</v>
          </cell>
          <cell r="G12884">
            <v>119.77</v>
          </cell>
        </row>
        <row r="12885">
          <cell r="A12885" t="str">
            <v>SINAPI98446</v>
          </cell>
          <cell r="B12885" t="str">
            <v>SINAPI</v>
          </cell>
          <cell r="C12885">
            <v>98446</v>
          </cell>
          <cell r="D12885" t="str">
            <v>PAREDE DE MADEIRA COMPENSADA PARA CONSTRUÇÃO TEMPORÁRIA EM CHAPA SIMPLES, EXTERNA, COM ÁREA LÍQUIDA MENOR QUE 6 M², COM VÃO. AF_03/2024</v>
          </cell>
          <cell r="E12885" t="str">
            <v>M2</v>
          </cell>
          <cell r="F12885">
            <v>151.13</v>
          </cell>
          <cell r="G12885">
            <v>156.28</v>
          </cell>
        </row>
        <row r="12886">
          <cell r="A12886" t="str">
            <v>SINAPI98441</v>
          </cell>
          <cell r="B12886" t="str">
            <v>SINAPI</v>
          </cell>
          <cell r="C12886">
            <v>98441</v>
          </cell>
          <cell r="D12886" t="str">
            <v>PAREDE DE MADEIRA COMPENSADA PARA CONSTRUÇÃO TEMPORÁRIA EM CHAPA SIMPLES, EXTERNA, SEM VÃO. AF_03/2024</v>
          </cell>
          <cell r="E12886" t="str">
            <v>M2</v>
          </cell>
          <cell r="F12886">
            <v>97.75</v>
          </cell>
          <cell r="G12886">
            <v>100.6</v>
          </cell>
        </row>
        <row r="12887">
          <cell r="A12887" t="str">
            <v>SINAPI98447</v>
          </cell>
          <cell r="B12887" t="str">
            <v>SINAPI</v>
          </cell>
          <cell r="C12887">
            <v>98447</v>
          </cell>
          <cell r="D12887" t="str">
            <v>PAREDE DE MADEIRA COMPENSADA PARA CONSTRUÇÃO TEMPORÁRIA EM CHAPA SIMPLES, INTERNA, COM ÁREA LÍQUIDA MAIOR OU IGUAL A 6 M², COM VÃO. AF_03/2024</v>
          </cell>
          <cell r="E12887" t="str">
            <v>M2</v>
          </cell>
          <cell r="F12887">
            <v>87.46</v>
          </cell>
          <cell r="G12887">
            <v>89.52</v>
          </cell>
        </row>
        <row r="12888">
          <cell r="A12888" t="str">
            <v>SINAPI98448</v>
          </cell>
          <cell r="B12888" t="str">
            <v>SINAPI</v>
          </cell>
          <cell r="C12888">
            <v>98448</v>
          </cell>
          <cell r="D12888" t="str">
            <v>PAREDE DE MADEIRA COMPENSADA PARA CONSTRUÇÃO TEMPORÁRIA EM CHAPA SIMPLES, INTERNA, COM ÁREA LÍQUIDA MENOR QUE 6 M², COM VÃO. AF_03/2024</v>
          </cell>
          <cell r="E12888" t="str">
            <v>M2</v>
          </cell>
          <cell r="F12888">
            <v>114.89</v>
          </cell>
          <cell r="G12888">
            <v>118.05</v>
          </cell>
        </row>
        <row r="12889">
          <cell r="A12889" t="str">
            <v>SINAPI98443</v>
          </cell>
          <cell r="B12889" t="str">
            <v>SINAPI</v>
          </cell>
          <cell r="C12889">
            <v>98443</v>
          </cell>
          <cell r="D12889" t="str">
            <v>PAREDE DE MADEIRA COMPENSADA PARA CONSTRUÇÃO TEMPORÁRIA EM CHAPA SIMPLES, INTERNA, SEM VÃO. AF_03/2024</v>
          </cell>
          <cell r="E12889" t="str">
            <v>M2</v>
          </cell>
          <cell r="F12889">
            <v>73.08</v>
          </cell>
          <cell r="G12889">
            <v>74.599999999999994</v>
          </cell>
        </row>
        <row r="12890">
          <cell r="A12890" t="str">
            <v>SINAPI105122</v>
          </cell>
          <cell r="B12890" t="str">
            <v>SINAPI</v>
          </cell>
          <cell r="C12890">
            <v>105122</v>
          </cell>
          <cell r="D12890" t="str">
            <v>PAREDE DE MADEIRA OSB PARA CONSTRUÇÃO TEMPORÁRIA EM CHAPA DUPLA, EXTERNA, COM ÁREA LÍQUIDA MAIOR OU IGUAL A QUE 6 M², COM VÃO. AF_03/2024</v>
          </cell>
          <cell r="E12890" t="str">
            <v>M2</v>
          </cell>
          <cell r="F12890">
            <v>0</v>
          </cell>
          <cell r="G12890">
            <v>0</v>
          </cell>
        </row>
        <row r="12891">
          <cell r="A12891" t="str">
            <v>SINAPI105125</v>
          </cell>
          <cell r="B12891" t="str">
            <v>SINAPI</v>
          </cell>
          <cell r="C12891">
            <v>105125</v>
          </cell>
          <cell r="D12891" t="str">
            <v>PAREDE DE MADEIRA OSB PARA CONSTRUÇÃO TEMPORÁRIA EM CHAPA DUPLA, EXTERNA, COM ÁREA LÍQUIDA MENOR QUE 6 M², COM VÃO. AF_03/2024</v>
          </cell>
          <cell r="E12891" t="str">
            <v>M2</v>
          </cell>
          <cell r="F12891">
            <v>0</v>
          </cell>
          <cell r="G12891">
            <v>0</v>
          </cell>
        </row>
        <row r="12892">
          <cell r="A12892" t="str">
            <v>SINAPI105133</v>
          </cell>
          <cell r="B12892" t="str">
            <v>SINAPI</v>
          </cell>
          <cell r="C12892">
            <v>105133</v>
          </cell>
          <cell r="D12892" t="str">
            <v>PAREDE DE MADEIRA OSB PARA CONSTRUÇÃO TEMPORÁRIA EM CHAPA DUPLA, EXTERNA, SEM VÃO. AF_03/2024</v>
          </cell>
          <cell r="E12892" t="str">
            <v>M2</v>
          </cell>
          <cell r="F12892">
            <v>0</v>
          </cell>
          <cell r="G12892">
            <v>0</v>
          </cell>
        </row>
        <row r="12893">
          <cell r="A12893" t="str">
            <v>SINAPI105123</v>
          </cell>
          <cell r="B12893" t="str">
            <v>SINAPI</v>
          </cell>
          <cell r="C12893">
            <v>105123</v>
          </cell>
          <cell r="D12893" t="str">
            <v>PAREDE DE MADEIRA OSB PARA CONSTRUÇÃO TEMPORÁRIA EM CHAPA DUPLA, INTERNA, COM ÁREA LÍQUIDA MAIOR OU IGUAL A 6 M², COM VÃO. AF_03/2024</v>
          </cell>
          <cell r="E12893" t="str">
            <v>M2</v>
          </cell>
          <cell r="F12893">
            <v>0</v>
          </cell>
          <cell r="G12893">
            <v>0</v>
          </cell>
        </row>
        <row r="12894">
          <cell r="A12894" t="str">
            <v>SINAPI105124</v>
          </cell>
          <cell r="B12894" t="str">
            <v>SINAPI</v>
          </cell>
          <cell r="C12894">
            <v>105124</v>
          </cell>
          <cell r="D12894" t="str">
            <v>PAREDE DE MADEIRA OSB PARA CONSTRUÇÃO TEMPORÁRIA EM CHAPA DUPLA, INTERNA, COM ÁREA LÍQUIDA MENOR QUE 6 M², COM VÃO. AF_03/2024</v>
          </cell>
          <cell r="E12894" t="str">
            <v>M2</v>
          </cell>
          <cell r="F12894">
            <v>0</v>
          </cell>
          <cell r="G12894">
            <v>0</v>
          </cell>
        </row>
        <row r="12895">
          <cell r="A12895" t="str">
            <v>SINAPI105134</v>
          </cell>
          <cell r="B12895" t="str">
            <v>SINAPI</v>
          </cell>
          <cell r="C12895">
            <v>105134</v>
          </cell>
          <cell r="D12895" t="str">
            <v>PAREDE DE MADEIRA OSB PARA CONSTRUÇÃO TEMPORÁRIA EM CHAPA DUPLA, INTERNA, SEM VÃO. AF_03/2024</v>
          </cell>
          <cell r="E12895" t="str">
            <v>M2</v>
          </cell>
          <cell r="F12895">
            <v>0</v>
          </cell>
          <cell r="G12895">
            <v>0</v>
          </cell>
        </row>
        <row r="12896">
          <cell r="A12896" t="str">
            <v>SINAPI105117</v>
          </cell>
          <cell r="B12896" t="str">
            <v>SINAPI</v>
          </cell>
          <cell r="C12896">
            <v>105117</v>
          </cell>
          <cell r="D12896" t="str">
            <v>PAREDE DE MADEIRA OSB PARA CONSTRUÇÃO TEMPORÁRIA EM CHAPA SIMPLES, EXTERNA, COM ÁREA LÍQUIDA MAIOR OU IGUAL A 6 M², COM VÃO. AF_03/2024</v>
          </cell>
          <cell r="E12896" t="str">
            <v>M2</v>
          </cell>
          <cell r="F12896">
            <v>0</v>
          </cell>
          <cell r="G12896">
            <v>0</v>
          </cell>
        </row>
        <row r="12897">
          <cell r="A12897" t="str">
            <v>SINAPI105119</v>
          </cell>
          <cell r="B12897" t="str">
            <v>SINAPI</v>
          </cell>
          <cell r="C12897">
            <v>105119</v>
          </cell>
          <cell r="D12897" t="str">
            <v>PAREDE DE MADEIRA OSB PARA CONSTRUÇÃO TEMPORÁRIA EM CHAPA SIMPLES, EXTERNA, COM ÁREA LÍQUIDA MENOR QUE 6 M², COM VÃO. AF_03/2024</v>
          </cell>
          <cell r="E12897" t="str">
            <v>M2</v>
          </cell>
          <cell r="F12897">
            <v>0</v>
          </cell>
          <cell r="G12897">
            <v>0</v>
          </cell>
        </row>
        <row r="12898">
          <cell r="A12898" t="str">
            <v>SINAPI105131</v>
          </cell>
          <cell r="B12898" t="str">
            <v>SINAPI</v>
          </cell>
          <cell r="C12898">
            <v>105131</v>
          </cell>
          <cell r="D12898" t="str">
            <v>PAREDE DE MADEIRA OSB PARA CONSTRUÇÃO TEMPORÁRIA EM CHAPA SIMPLES, EXTERNA, SEM VÃO. AF_03/2024</v>
          </cell>
          <cell r="E12898" t="str">
            <v>M2</v>
          </cell>
          <cell r="F12898">
            <v>0</v>
          </cell>
          <cell r="G12898">
            <v>0</v>
          </cell>
        </row>
        <row r="12899">
          <cell r="A12899" t="str">
            <v>SINAPI105120</v>
          </cell>
          <cell r="B12899" t="str">
            <v>SINAPI</v>
          </cell>
          <cell r="C12899">
            <v>105120</v>
          </cell>
          <cell r="D12899" t="str">
            <v>PAREDE DE MADEIRA OSB PARA CONSTRUÇÃO TEMPORÁRIA EM CHAPA SIMPLES, INTERNA, COM ÁREA LÍQUIDA MAIOR OU IGUAL A 6 M², COM VÃO. AF_03/2024</v>
          </cell>
          <cell r="E12899" t="str">
            <v>M2</v>
          </cell>
          <cell r="F12899">
            <v>0</v>
          </cell>
          <cell r="G12899">
            <v>0</v>
          </cell>
        </row>
        <row r="12900">
          <cell r="A12900" t="str">
            <v>SINAPI105121</v>
          </cell>
          <cell r="B12900" t="str">
            <v>SINAPI</v>
          </cell>
          <cell r="C12900">
            <v>105121</v>
          </cell>
          <cell r="D12900" t="str">
            <v>PAREDE DE MADEIRA OSB PARA CONSTRUÇÃO TEMPORÁRIA EM CHAPA SIMPLES, INTERNA, COM ÁREA LÍQUIDA MENOR QUE 6 M², COM VÃO. AF_03/2024</v>
          </cell>
          <cell r="E12900" t="str">
            <v>M2</v>
          </cell>
          <cell r="F12900">
            <v>0</v>
          </cell>
          <cell r="G12900">
            <v>0</v>
          </cell>
        </row>
        <row r="12901">
          <cell r="A12901" t="str">
            <v>SINAPI105132</v>
          </cell>
          <cell r="B12901" t="str">
            <v>SINAPI</v>
          </cell>
          <cell r="C12901">
            <v>105132</v>
          </cell>
          <cell r="D12901" t="str">
            <v>PAREDE DE MADEIRA OSB PARA CONSTRUÇÃO TEMPORÁRIA EM CHAPA SIMPLES, INTERNA, SEM VÃO. AF_03/2024</v>
          </cell>
          <cell r="E12901" t="str">
            <v>M2</v>
          </cell>
          <cell r="F12901">
            <v>0</v>
          </cell>
          <cell r="G12901">
            <v>0</v>
          </cell>
        </row>
        <row r="12902">
          <cell r="A12902" t="str">
            <v>SINAPI98460</v>
          </cell>
          <cell r="B12902" t="str">
            <v>SINAPI</v>
          </cell>
          <cell r="C12902">
            <v>98460</v>
          </cell>
          <cell r="D12902" t="str">
            <v>PISO PARA CONSTRUÇÃO TEMPORÁRIA EM MADEIRA, SEM REAPROVEITAMENTO. AF_03/2024</v>
          </cell>
          <cell r="E12902" t="str">
            <v>M2</v>
          </cell>
          <cell r="F12902">
            <v>71.989999999999995</v>
          </cell>
          <cell r="G12902">
            <v>73.760000000000005</v>
          </cell>
        </row>
        <row r="12903">
          <cell r="A12903" t="str">
            <v>SINAPI98457</v>
          </cell>
          <cell r="B12903" t="str">
            <v>SINAPI</v>
          </cell>
          <cell r="C12903">
            <v>98457</v>
          </cell>
          <cell r="D12903" t="str">
            <v>TAPUME COM CHAPA METÁLICA. AF_03/2024</v>
          </cell>
          <cell r="E12903" t="str">
            <v>M2</v>
          </cell>
          <cell r="F12903">
            <v>0</v>
          </cell>
          <cell r="G12903">
            <v>0</v>
          </cell>
        </row>
        <row r="12904">
          <cell r="A12904" t="str">
            <v>SINAPI98458</v>
          </cell>
          <cell r="B12904" t="str">
            <v>SINAPI</v>
          </cell>
          <cell r="C12904">
            <v>98458</v>
          </cell>
          <cell r="D12904" t="str">
            <v>TAPUME COM COMPENSADO DE MADEIRA. AF_03/2024</v>
          </cell>
          <cell r="E12904" t="str">
            <v>M2</v>
          </cell>
          <cell r="F12904">
            <v>97.29</v>
          </cell>
          <cell r="G12904">
            <v>99.94</v>
          </cell>
        </row>
        <row r="12905">
          <cell r="A12905" t="str">
            <v>SINAPI98459</v>
          </cell>
          <cell r="B12905" t="str">
            <v>SINAPI</v>
          </cell>
          <cell r="C12905">
            <v>98459</v>
          </cell>
          <cell r="D12905" t="str">
            <v>TAPUME COM TELHA METÁLICA. AF_03/2024</v>
          </cell>
          <cell r="E12905" t="str">
            <v>M2</v>
          </cell>
          <cell r="F12905">
            <v>93.85</v>
          </cell>
          <cell r="G12905">
            <v>96.33</v>
          </cell>
        </row>
        <row r="12906">
          <cell r="A12906" t="str">
            <v>SINAPI105118</v>
          </cell>
          <cell r="B12906" t="str">
            <v>SINAPI</v>
          </cell>
          <cell r="C12906">
            <v>105118</v>
          </cell>
          <cell r="D12906" t="str">
            <v>TAPUME EM CHAPA DE MADEIRA OSB. AF_03/2024</v>
          </cell>
          <cell r="E12906" t="str">
            <v>M2</v>
          </cell>
          <cell r="F12906">
            <v>0</v>
          </cell>
          <cell r="G12906">
            <v>0</v>
          </cell>
        </row>
        <row r="12907">
          <cell r="A12907" t="str">
            <v>SINAPI106056</v>
          </cell>
          <cell r="B12907" t="str">
            <v>SINAPI</v>
          </cell>
          <cell r="C12907">
            <v>106056</v>
          </cell>
          <cell r="D12907" t="str">
            <v>LAJE PRÉ-MOLDADA UNIDIRECIONAL COM VÃOS MAIORES QUE 3,0 M, BIAPOIADA, PARA PISO, ENCHIMENTO EM CERÂMICA, VIGOTA PROTENDIDA, ALTURA TOTAL DA LAJE "LT" = 12 CM (ENCHIMENTO+CAPA) = (8+4). AF_08/2025</v>
          </cell>
          <cell r="E12907" t="str">
            <v>M2</v>
          </cell>
          <cell r="F12907">
            <v>178.69</v>
          </cell>
          <cell r="G12907">
            <v>180.46</v>
          </cell>
        </row>
        <row r="12908">
          <cell r="A12908" t="str">
            <v>SINAPI106057</v>
          </cell>
          <cell r="B12908" t="str">
            <v>SINAPI</v>
          </cell>
          <cell r="C12908">
            <v>106057</v>
          </cell>
          <cell r="D12908" t="str">
            <v>LAJE PRÉ-MOLDADA UNIDIRECIONAL COM VÃOS MAIORES QUE 3,0 M, BIAPOIADA, PARA PISO, ENCHIMENTO EM CERÂMICA, VIGOTA PROTENDIDA, ALTURA TOTAL DA LAJE "LT" = 16 CM (ENCHIMENTO+CAPA) = (12+4). AF_08/2025</v>
          </cell>
          <cell r="E12908" t="str">
            <v>M2</v>
          </cell>
          <cell r="F12908">
            <v>185.24</v>
          </cell>
          <cell r="G12908">
            <v>186.89</v>
          </cell>
        </row>
        <row r="12909">
          <cell r="A12909" t="str">
            <v>SINAPI104690</v>
          </cell>
          <cell r="B12909" t="str">
            <v>SINAPI</v>
          </cell>
          <cell r="C12909">
            <v>104690</v>
          </cell>
          <cell r="D12909" t="str">
            <v>LAJE PRÉ-MOLDADA UNIDIRECIONAL COM VÃOS MAIORES QUE 3,0 M, BIAPOIADA, PARA PISO, ENCHIMENTO EM CERÂMICA, VIGOTA PROTENDIDA, ALTURA TOTAL DA LAJE "LT" = 20 CM (ENCHIMENTO+CAPA) = (16+4). AF_08/2025</v>
          </cell>
          <cell r="E12909" t="str">
            <v>M2</v>
          </cell>
          <cell r="F12909">
            <v>187.53</v>
          </cell>
          <cell r="G12909">
            <v>189.06</v>
          </cell>
        </row>
        <row r="12910">
          <cell r="A12910" t="str">
            <v>SINAPI101958</v>
          </cell>
          <cell r="B12910" t="str">
            <v>SINAPI</v>
          </cell>
          <cell r="C12910">
            <v>101958</v>
          </cell>
          <cell r="D12910" t="str">
            <v>LAJE PRÉ-MOLDADA UNIDIRECIONAL COM VÃOS MAIORES QUE 3,0 M, BIAPOIADA, PARA PISO, ENCHIMENTO EM CERÂMICA, VIGOTA PROTENDIDA, ALTURA TOTAL DA LAJE "LT" = 25 CM (ENCHIMENTO+CAPA) = (20+5). AF_08/2025</v>
          </cell>
          <cell r="E12910" t="str">
            <v>M2</v>
          </cell>
          <cell r="F12910">
            <v>222.62</v>
          </cell>
          <cell r="G12910">
            <v>224.33</v>
          </cell>
        </row>
        <row r="12911">
          <cell r="A12911" t="str">
            <v>SINAPI106065</v>
          </cell>
          <cell r="B12911" t="str">
            <v>SINAPI</v>
          </cell>
          <cell r="C12911">
            <v>106065</v>
          </cell>
          <cell r="D12911" t="str">
            <v>LAJE PRÉ-MOLDADA UNIDIRECIONAL COM VÃOS MAIORES QUE 3,0 M, BIAPOIADA, PARA PISO, ENCHIMENTO EM CERÂMICA, VIGOTA PROTENDIDA, ALTURA TOTAL DA LAJE "LT" = 30 CM (ENCHIMENTO+CAPA) = (25+5). AF_08/2025</v>
          </cell>
          <cell r="E12911" t="str">
            <v>M2</v>
          </cell>
          <cell r="F12911">
            <v>238.58</v>
          </cell>
          <cell r="G12911">
            <v>240.35</v>
          </cell>
        </row>
        <row r="12912">
          <cell r="A12912" t="str">
            <v>SINAPI101959</v>
          </cell>
          <cell r="B12912" t="str">
            <v>SINAPI</v>
          </cell>
          <cell r="C12912">
            <v>101959</v>
          </cell>
          <cell r="D12912" t="str">
            <v>LAJE PRÉ-MOLDADA UNIDIRECIONAL COM VÃOS MAIORES QUE 3,0 M, BIAPOIADA, PARA PISO, ENCHIMENTO EM EPS, VIGOTA PROTENDIDA, ALTURA TOTAL DA LAJE "LT" = 12 CM (ENCHIMENTO+CAPA) = (8+4). AF_08/2025</v>
          </cell>
          <cell r="E12912" t="str">
            <v>M2</v>
          </cell>
          <cell r="F12912">
            <v>163.5</v>
          </cell>
          <cell r="G12912">
            <v>165.08</v>
          </cell>
        </row>
        <row r="12913">
          <cell r="A12913" t="str">
            <v>SINAPI101960</v>
          </cell>
          <cell r="B12913" t="str">
            <v>SINAPI</v>
          </cell>
          <cell r="C12913">
            <v>101960</v>
          </cell>
          <cell r="D12913" t="str">
            <v>LAJE PRÉ-MOLDADA UNIDIRECIONAL COM VÃOS MAIORES QUE 3,0 M, BIAPOIADA, PARA PISO, ENCHIMENTO EM EPS, VIGOTA PROTENDIDA, ALTURA TOTAL DA LAJE "LT" = 16 CM (ENCHIMENTO+CAPA) = (12+4). AF_08/2025</v>
          </cell>
          <cell r="E12913" t="str">
            <v>M2</v>
          </cell>
          <cell r="F12913">
            <v>176.53</v>
          </cell>
          <cell r="G12913">
            <v>177.98</v>
          </cell>
        </row>
        <row r="12914">
          <cell r="A12914" t="str">
            <v>SINAPI106058</v>
          </cell>
          <cell r="B12914" t="str">
            <v>SINAPI</v>
          </cell>
          <cell r="C12914">
            <v>106058</v>
          </cell>
          <cell r="D12914" t="str">
            <v>LAJE PRÉ-MOLDADA UNIDIRECIONAL COM VÃOS MAIORES QUE 3,0 M, BIAPOIADA, PARA PISO, ENCHIMENTO EM EPS, VIGOTA PROTENDIDA, ALTURA TOTAL DA LAJE "LT" = 20 CM (ENCHIMENTO+CAPA) = (16+4). AF_08/2025</v>
          </cell>
          <cell r="E12914" t="str">
            <v>M2</v>
          </cell>
          <cell r="F12914">
            <v>184.3</v>
          </cell>
          <cell r="G12914">
            <v>185.64</v>
          </cell>
        </row>
        <row r="12915">
          <cell r="A12915" t="str">
            <v>SINAPI101962</v>
          </cell>
          <cell r="B12915" t="str">
            <v>SINAPI</v>
          </cell>
          <cell r="C12915">
            <v>101962</v>
          </cell>
          <cell r="D12915" t="str">
            <v>LAJE PRÉ-MOLDADA UNIDIRECIONAL COM VÃOS MAIORES QUE 3,0 M, BIAPOIADA, PARA PISO, ENCHIMENTO EM EPS, VIGOTA PROTENDIDA, ALTURA TOTAL DA LAJE "LT" = 25 CM (ENCHIMENTO+CAPA) = (20+5). AF_08/2025</v>
          </cell>
          <cell r="E12915" t="str">
            <v>M2</v>
          </cell>
          <cell r="F12915">
            <v>209.84</v>
          </cell>
          <cell r="G12915">
            <v>211.36</v>
          </cell>
        </row>
        <row r="12916">
          <cell r="A12916" t="str">
            <v>SINAPI106066</v>
          </cell>
          <cell r="B12916" t="str">
            <v>SINAPI</v>
          </cell>
          <cell r="C12916">
            <v>106066</v>
          </cell>
          <cell r="D12916" t="str">
            <v>LAJE PRÉ-MOLDADA UNIDIRECIONAL COM VÃOS MAIORES QUE 3,0 M, BIAPOIADA, PARA PISO, ENCHIMENTO EM EPS, VIGOTA PROTENDIDA, ALTURA TOTAL DA LAJE "LT" = 30 CM (ENCHIMENTO+CAPA) = (25+5). AF_08/2025</v>
          </cell>
          <cell r="E12916" t="str">
            <v>M2</v>
          </cell>
          <cell r="F12916">
            <v>227.54</v>
          </cell>
          <cell r="G12916">
            <v>229.1</v>
          </cell>
        </row>
        <row r="12917">
          <cell r="A12917" t="str">
            <v>SINAPI106048</v>
          </cell>
          <cell r="B12917" t="str">
            <v>SINAPI</v>
          </cell>
          <cell r="C12917">
            <v>106048</v>
          </cell>
          <cell r="D12917" t="str">
            <v>LAJE PRÉ-MOLDADA UNIDIRECIONAL COM VÃOS MENORES OU IGUAIS A 3,0 M, BIAPOIADA, PARA PISO, ENCHIMENTO EM CERÂMICA, VIGOTA PROTENDIDA, ALTURA TOTAL DA LAJE "LT" = 12 CM (ENCHIMENTO+CAPA) = (8+4). AF_08/2025</v>
          </cell>
          <cell r="E12917" t="str">
            <v>M2</v>
          </cell>
          <cell r="F12917">
            <v>146.08000000000001</v>
          </cell>
          <cell r="G12917">
            <v>147.72</v>
          </cell>
        </row>
        <row r="12918">
          <cell r="A12918" t="str">
            <v>SINAPI106049</v>
          </cell>
          <cell r="B12918" t="str">
            <v>SINAPI</v>
          </cell>
          <cell r="C12918">
            <v>106049</v>
          </cell>
          <cell r="D12918" t="str">
            <v>LAJE PRÉ-MOLDADA UNIDIRECIONAL COM VÃOS MENORES OU IGUAIS A 3,0 M, BIAPOIADA, PARA PISO, ENCHIMENTO EM CERÂMICA, VIGOTA PROTENDIDA, ALTURA TOTAL DA LAJE "LT" = 16 CM (ENCHIMENTO+CAPA) = (12+4). AF_08/2025</v>
          </cell>
          <cell r="E12918" t="str">
            <v>M2</v>
          </cell>
          <cell r="F12918">
            <v>152.63</v>
          </cell>
          <cell r="G12918">
            <v>154.15</v>
          </cell>
        </row>
        <row r="12919">
          <cell r="A12919" t="str">
            <v>SINAPI106050</v>
          </cell>
          <cell r="B12919" t="str">
            <v>SINAPI</v>
          </cell>
          <cell r="C12919">
            <v>106050</v>
          </cell>
          <cell r="D12919" t="str">
            <v>LAJE PRÉ-MOLDADA UNIDIRECIONAL COM VÃOS MENORES OU IGUAIS A 3,0 M, BIAPOIADA, PARA PISO, ENCHIMENTO EM CERÂMICA, VIGOTA PROTENDIDA, ALTURA TOTAL DA LAJE "LT" = 20 CM (ENCHIMENTO+CAPA) = (16+4). AF_08/2025</v>
          </cell>
          <cell r="E12919" t="str">
            <v>M2</v>
          </cell>
          <cell r="F12919">
            <v>162.85</v>
          </cell>
          <cell r="G12919">
            <v>164.42</v>
          </cell>
        </row>
        <row r="12920">
          <cell r="A12920" t="str">
            <v>SINAPI106051</v>
          </cell>
          <cell r="B12920" t="str">
            <v>SINAPI</v>
          </cell>
          <cell r="C12920">
            <v>106051</v>
          </cell>
          <cell r="D12920" t="str">
            <v>LAJE PRÉ-MOLDADA UNIDIRECIONAL COM VÃOS MENORES OU IGUAIS A 3,0 M, BIAPOIADA, PARA PISO, ENCHIMENTO EM CERÂMICA, VIGOTA PROTENDIDA, ALTURA TOTAL DA LAJE "LT" = 25 CM (ENCHIMENTO+CAPA) = (20+5). AF_08/2025</v>
          </cell>
          <cell r="E12920" t="str">
            <v>M2</v>
          </cell>
          <cell r="F12920">
            <v>197.94</v>
          </cell>
          <cell r="G12920">
            <v>199.69</v>
          </cell>
        </row>
        <row r="12921">
          <cell r="A12921" t="str">
            <v>SINAPI106063</v>
          </cell>
          <cell r="B12921" t="str">
            <v>SINAPI</v>
          </cell>
          <cell r="C12921">
            <v>106063</v>
          </cell>
          <cell r="D12921" t="str">
            <v>LAJE PRÉ-MOLDADA UNIDIRECIONAL COM VÃOS MENORES OU IGUAIS A 3,0 M, BIAPOIADA, PARA PISO, ENCHIMENTO EM CERÂMICA, VIGOTA PROTENDIDA, ALTURA TOTAL DA LAJE "LT" = 30 CM (ENCHIMENTO+CAPA) = (25+5). AF_08/2025</v>
          </cell>
          <cell r="E12921" t="str">
            <v>M2</v>
          </cell>
          <cell r="F12921">
            <v>213.9</v>
          </cell>
          <cell r="G12921">
            <v>215.71</v>
          </cell>
        </row>
        <row r="12922">
          <cell r="A12922" t="str">
            <v>SINAPI106052</v>
          </cell>
          <cell r="B12922" t="str">
            <v>SINAPI</v>
          </cell>
          <cell r="C12922">
            <v>106052</v>
          </cell>
          <cell r="D12922" t="str">
            <v>LAJE PRÉ-MOLDADA UNIDIRECIONAL COM VÃOS MENORES OU IGUAIS A 3,0 M, BIAPOIADA, PARA PISO, ENCHIMENTO EM EPS, VIGOTA PROTENDIDA, ALTURA TOTAL DA LAJE "LT" = 12 CM (ENCHIMENTO+CAPA) = (8+4). AF_08/2025</v>
          </cell>
          <cell r="E12922" t="str">
            <v>M2</v>
          </cell>
          <cell r="F12922">
            <v>128.62</v>
          </cell>
          <cell r="G12922">
            <v>129.94</v>
          </cell>
        </row>
        <row r="12923">
          <cell r="A12923" t="str">
            <v>SINAPI106053</v>
          </cell>
          <cell r="B12923" t="str">
            <v>SINAPI</v>
          </cell>
          <cell r="C12923">
            <v>106053</v>
          </cell>
          <cell r="D12923" t="str">
            <v>LAJE PRÉ-MOLDADA UNIDIRECIONAL COM VÃOS MENORES OU IGUAIS A 3,0 M, BIAPOIADA, PARA PISO, ENCHIMENTO EM EPS, VIGOTA PROTENDIDA, ALTURA TOTAL DA LAJE "LT" = 16 CM (ENCHIMENTO+CAPA) = (12+4). AF_08/2025</v>
          </cell>
          <cell r="E12923" t="str">
            <v>M2</v>
          </cell>
          <cell r="F12923">
            <v>141.65</v>
          </cell>
          <cell r="G12923">
            <v>142.84</v>
          </cell>
        </row>
        <row r="12924">
          <cell r="A12924" t="str">
            <v>SINAPI106054</v>
          </cell>
          <cell r="B12924" t="str">
            <v>SINAPI</v>
          </cell>
          <cell r="C12924">
            <v>106054</v>
          </cell>
          <cell r="D12924" t="str">
            <v>LAJE PRÉ-MOLDADA UNIDIRECIONAL COM VÃOS MENORES OU IGUAIS A 3,0 M, BIAPOIADA, PARA PISO, ENCHIMENTO EM EPS, VIGOTA PROTENDIDA, ALTURA TOTAL DA LAJE "LT" = 20 CM (ENCHIMENTO+CAPA) = (16+4). AF_08/2025</v>
          </cell>
          <cell r="E12924" t="str">
            <v>M2</v>
          </cell>
          <cell r="F12924">
            <v>156.87</v>
          </cell>
          <cell r="G12924">
            <v>158.09</v>
          </cell>
        </row>
        <row r="12925">
          <cell r="A12925" t="str">
            <v>SINAPI106055</v>
          </cell>
          <cell r="B12925" t="str">
            <v>SINAPI</v>
          </cell>
          <cell r="C12925">
            <v>106055</v>
          </cell>
          <cell r="D12925" t="str">
            <v>LAJE PRÉ-MOLDADA UNIDIRECIONAL COM VÃOS MENORES OU IGUAIS A 3,0 M, BIAPOIADA, PARA PISO, ENCHIMENTO EM EPS, VIGOTA PROTENDIDA, ALTURA TOTAL DA LAJE "LT" = 25 CM (ENCHIMENTO+CAPA) = (20+5). AF_08/2025</v>
          </cell>
          <cell r="E12925" t="str">
            <v>M2</v>
          </cell>
          <cell r="F12925">
            <v>182.41</v>
          </cell>
          <cell r="G12925">
            <v>183.81</v>
          </cell>
        </row>
        <row r="12926">
          <cell r="A12926" t="str">
            <v>SINAPI106064</v>
          </cell>
          <cell r="B12926" t="str">
            <v>SINAPI</v>
          </cell>
          <cell r="C12926">
            <v>106064</v>
          </cell>
          <cell r="D12926" t="str">
            <v>LAJE PRÉ-MOLDADA UNIDIRECIONAL COM VÃOS MENORES OU IGUAIS A 3,0 M, BIAPOIADA, PARA PISO, ENCHIMENTO EM EPS, VIGOTA PROTENDIDA, ALTURA TOTAL DA LAJE "LT" = 30 CM (ENCHIMENTO+CAPA) = (25+5). AF_08/2025</v>
          </cell>
          <cell r="E12926" t="str">
            <v>M2</v>
          </cell>
          <cell r="F12926">
            <v>200.11</v>
          </cell>
          <cell r="G12926">
            <v>201.55</v>
          </cell>
        </row>
        <row r="12927">
          <cell r="A12927" t="str">
            <v>SINAPI106067</v>
          </cell>
          <cell r="B12927" t="str">
            <v>SINAPI</v>
          </cell>
          <cell r="C12927">
            <v>106067</v>
          </cell>
          <cell r="D12927" t="str">
            <v>LAJE PRÉ-MOLDADA UNIDIRECIONAL, BIAPOIADA TIPO LAJE PAINEL TRELIÇADO MACIÇO (SEM ENCHIMENTO), PARA PISO, ALTURA TOTAL DA LAJE "LT" = 12 CM (PAINEL+CAPA) = (3+9). AF_08/2025</v>
          </cell>
          <cell r="E12927" t="str">
            <v>M2</v>
          </cell>
          <cell r="F12927">
            <v>274.19</v>
          </cell>
          <cell r="G12927">
            <v>277.43</v>
          </cell>
        </row>
        <row r="12928">
          <cell r="A12928" t="str">
            <v>SINAPI106070</v>
          </cell>
          <cell r="B12928" t="str">
            <v>SINAPI</v>
          </cell>
          <cell r="C12928">
            <v>106070</v>
          </cell>
          <cell r="D12928" t="str">
            <v>LAJE PRÉ-MOLDADA UNIDIRECIONAL, BIAPOIADA TIPO LAJE PAINEL TRELIÇADO MACIÇO (SEM ENCHIMENTO), PARA PISO, ALTURA TOTAL DA LAJE "LT" = 16 CM (PAINEL+CAPA) = (3+13). AF_08/2025</v>
          </cell>
          <cell r="E12928" t="str">
            <v>M2</v>
          </cell>
          <cell r="F12928">
            <v>302.25</v>
          </cell>
          <cell r="G12928">
            <v>305.45</v>
          </cell>
        </row>
        <row r="12929">
          <cell r="A12929" t="str">
            <v>SINAPI106071</v>
          </cell>
          <cell r="B12929" t="str">
            <v>SINAPI</v>
          </cell>
          <cell r="C12929">
            <v>106071</v>
          </cell>
          <cell r="D12929" t="str">
            <v>LAJE PRÉ-MOLDADA UNIDIRECIONAL, BIAPOIADA TIPO LAJE PAINEL TRELIÇADO MACIÇO (SEM ENCHIMENTO), PARA PISO, ALTURA TOTAL DA LAJE "LT" = 20 CM (PAINEL+CAPA) = (3+17). AF_08/2025</v>
          </cell>
          <cell r="E12929" t="str">
            <v>M2</v>
          </cell>
          <cell r="F12929">
            <v>348.29</v>
          </cell>
          <cell r="G12929">
            <v>351.67</v>
          </cell>
        </row>
        <row r="12930">
          <cell r="A12930" t="str">
            <v>SINAPI106072</v>
          </cell>
          <cell r="B12930" t="str">
            <v>SINAPI</v>
          </cell>
          <cell r="C12930">
            <v>106072</v>
          </cell>
          <cell r="D12930" t="str">
            <v>LAJE PRÉ-MOLDADA UNIDIRECIONAL, BIAPOIADA TIPO LAJE PAINEL TRELIÇADO MACIÇO (SEM ENCHIMENTO), PARA PISO, ALTURA TOTAL DA LAJE "LT" = 25 CM (PAINEL+CAPA) = (3+22). AF_08/2025</v>
          </cell>
          <cell r="E12930" t="str">
            <v>M2</v>
          </cell>
          <cell r="F12930">
            <v>373.63</v>
          </cell>
          <cell r="G12930">
            <v>377.33</v>
          </cell>
        </row>
        <row r="12931">
          <cell r="A12931" t="str">
            <v>SINAPI106073</v>
          </cell>
          <cell r="B12931" t="str">
            <v>SINAPI</v>
          </cell>
          <cell r="C12931">
            <v>106073</v>
          </cell>
          <cell r="D12931" t="str">
            <v>LAJE PRÉ-MOLDADA UNIDIRECIONAL, BIAPOIADA TIPO LAJE PAINEL TRELIÇADO MACIÇO (SEM ENCHIMENTO), PARA PISO, ALTURA TOTAL DA LAJE "LT" = 30 CM (PAINEL+CAPA) = (3+27). AF_08/2025</v>
          </cell>
          <cell r="E12931" t="str">
            <v>M2</v>
          </cell>
          <cell r="F12931">
            <v>451.13</v>
          </cell>
          <cell r="G12931">
            <v>455.05</v>
          </cell>
        </row>
        <row r="12932">
          <cell r="A12932" t="str">
            <v>SINAPI106068</v>
          </cell>
          <cell r="B12932" t="str">
            <v>SINAPI</v>
          </cell>
          <cell r="C12932">
            <v>106068</v>
          </cell>
          <cell r="D12932" t="str">
            <v>LAJE PRÉ-MOLDADA UNIDIRECIONAL, BIAPOIADA TIPO LAJE PAINEL TRELIÇADO NERVURADO (COM ENCHIMENTO EM EPS), PARA PISO, ALTURA TOTAL DA LAJE "LT" = 12 CM (PAINEL+ENCHIMENTO+CAPA) = (3+5+4). AF_08/2025</v>
          </cell>
          <cell r="E12932" t="str">
            <v>M2</v>
          </cell>
          <cell r="F12932">
            <v>277.62</v>
          </cell>
          <cell r="G12932">
            <v>281.27</v>
          </cell>
        </row>
        <row r="12933">
          <cell r="A12933" t="str">
            <v>SINAPI106069</v>
          </cell>
          <cell r="B12933" t="str">
            <v>SINAPI</v>
          </cell>
          <cell r="C12933">
            <v>106069</v>
          </cell>
          <cell r="D12933" t="str">
            <v>LAJE PRÉ-MOLDADA UNIDIRECIONAL, BIAPOIADA TIPO LAJE PAINEL TRELIÇADO NERVURADO (COM ENCHIMENTO EM EPS), PARA PISO, ALTURA TOTAL DA LAJE "LT" = 16 CM (PAINEL+ENCHIMENTO+CAPA) = (3+9+4). AF_08/2025</v>
          </cell>
          <cell r="E12933" t="str">
            <v>M2</v>
          </cell>
          <cell r="F12933">
            <v>303.73</v>
          </cell>
          <cell r="G12933">
            <v>307.3</v>
          </cell>
        </row>
        <row r="12934">
          <cell r="A12934" t="str">
            <v>SINAPI106074</v>
          </cell>
          <cell r="B12934" t="str">
            <v>SINAPI</v>
          </cell>
          <cell r="C12934">
            <v>106074</v>
          </cell>
          <cell r="D12934" t="str">
            <v>LAJE PRÉ-MOLDADA UNIDIRECIONAL, BIAPOIADA TIPO LAJE PAINEL TRELIÇADO NERVURADO (COM ENCHIMENTO EM EPS), PARA PISO, ALTURA TOTAL DA LAJE "LT" = 20 CM (PAINEL+ENCHIMENTO+CAPA) = (3+13+4). AF_08/2025</v>
          </cell>
          <cell r="E12934" t="str">
            <v>M2</v>
          </cell>
          <cell r="F12934">
            <v>325.73</v>
          </cell>
          <cell r="G12934">
            <v>329.27</v>
          </cell>
        </row>
        <row r="12935">
          <cell r="A12935" t="str">
            <v>SINAPI106075</v>
          </cell>
          <cell r="B12935" t="str">
            <v>SINAPI</v>
          </cell>
          <cell r="C12935">
            <v>106075</v>
          </cell>
          <cell r="D12935" t="str">
            <v>LAJE PRÉ-MOLDADA UNIDIRECIONAL, BIAPOIADA TIPO LAJE PAINEL TRELIÇADO NERVURADO (COM ENCHIMENTO EM EPS), PARA PISO, ALTURA TOTAL DA LAJE "LT" = 25 CM (PAINEL+ENCHIMENTO+CAPA) = (3+17+5). AF_08/2025</v>
          </cell>
          <cell r="E12935" t="str">
            <v>M2</v>
          </cell>
          <cell r="F12935">
            <v>357.42</v>
          </cell>
          <cell r="G12935">
            <v>361.13</v>
          </cell>
        </row>
        <row r="12936">
          <cell r="A12936" t="str">
            <v>SINAPI106076</v>
          </cell>
          <cell r="B12936" t="str">
            <v>SINAPI</v>
          </cell>
          <cell r="C12936">
            <v>106076</v>
          </cell>
          <cell r="D12936" t="str">
            <v>LAJE PRÉ-MOLDADA UNIDIRECIONAL, BIAPOIADA TIPO LAJE PAINEL TRELIÇADO NERVURADO (COM ENCHIMENTO EM EPS), PARA PISO, ALTURA TOTAL DA LAJE "LT" = 30 CM (PAINEL+ENCHIMENTO+CAPA) = (3+22+5). AF_08/2025</v>
          </cell>
          <cell r="E12936" t="str">
            <v>M2</v>
          </cell>
          <cell r="F12936">
            <v>415.06</v>
          </cell>
          <cell r="G12936">
            <v>418.87</v>
          </cell>
        </row>
        <row r="12937">
          <cell r="A12937" t="str">
            <v>SINAPI101964</v>
          </cell>
          <cell r="B12937" t="str">
            <v>SINAPI</v>
          </cell>
          <cell r="C12937">
            <v>101964</v>
          </cell>
          <cell r="D12937" t="str">
            <v>LAJE PRÉ-MOLDADA UNIDIRECIONAL, BIAPOIADA, PARA FORRO, ENCHIMENTO EM CERÂMICA, VIGOTA CONVENCIONAL, ALTURA TOTAL DA LAJE "LT" = 12 CM (ENCHIMENTO+CAPA) = (8+4). AF_08/2025</v>
          </cell>
          <cell r="E12937" t="str">
            <v>M2</v>
          </cell>
          <cell r="F12937">
            <v>181.15</v>
          </cell>
          <cell r="G12937">
            <v>183.82</v>
          </cell>
        </row>
        <row r="12938">
          <cell r="A12938" t="str">
            <v>SINAPI106059</v>
          </cell>
          <cell r="B12938" t="str">
            <v>SINAPI</v>
          </cell>
          <cell r="C12938">
            <v>106059</v>
          </cell>
          <cell r="D12938" t="str">
            <v>LAJE PRÉ-MOLDADA UNIDIRECIONAL, BIAPOIADA, PARA FORRO, ENCHIMENTO EM CERÂMICA, VIGOTA TRELIÇADA, ALTURA TOTAL DA LAJE "LT" = 12 CM (ENCHIMENTO+CAPA) = (8+4). AF_08/2025</v>
          </cell>
          <cell r="E12938" t="str">
            <v>M2</v>
          </cell>
          <cell r="F12938">
            <v>193.83</v>
          </cell>
          <cell r="G12938">
            <v>196.42</v>
          </cell>
        </row>
        <row r="12939">
          <cell r="A12939" t="str">
            <v>SINAPI106060</v>
          </cell>
          <cell r="B12939" t="str">
            <v>SINAPI</v>
          </cell>
          <cell r="C12939">
            <v>106060</v>
          </cell>
          <cell r="D12939" t="str">
            <v>LAJE PRÉ-MOLDADA UNIDIRECIONAL, BIAPOIADA, PARA FORRO, ENCHIMENTO EM EPS, VIGOTA TRELIÇADA, ALTURA TOTAL DA LAJE "LT" = 12 CM (ENCHIMENTO+CAPA) = (8+4). AF_08/2025</v>
          </cell>
          <cell r="E12939" t="str">
            <v>M2</v>
          </cell>
          <cell r="F12939">
            <v>186.22</v>
          </cell>
          <cell r="G12939">
            <v>188.48</v>
          </cell>
        </row>
        <row r="12940">
          <cell r="A12940" t="str">
            <v>SINAPI101963</v>
          </cell>
          <cell r="B12940" t="str">
            <v>SINAPI</v>
          </cell>
          <cell r="C12940">
            <v>101963</v>
          </cell>
          <cell r="D12940" t="str">
            <v>LAJE PRÉ-MOLDADA UNIDIRECIONAL, BIAPOIADA, PARA PISO, ENCHIMENTO EM CERÂMICA, VIGOTA CONVENCIONAL, ALTURA TOTAL DA LAJE "LT" = 12 CM (ENCHIMENTO+CAPA) = (8+4). AF_08/2025</v>
          </cell>
          <cell r="E12940" t="str">
            <v>M2</v>
          </cell>
          <cell r="F12940">
            <v>199.65</v>
          </cell>
          <cell r="G12940">
            <v>202.41</v>
          </cell>
        </row>
        <row r="12941">
          <cell r="A12941" t="str">
            <v>SINAPI101947</v>
          </cell>
          <cell r="B12941" t="str">
            <v>SINAPI</v>
          </cell>
          <cell r="C12941">
            <v>101947</v>
          </cell>
          <cell r="D12941" t="str">
            <v>LAJE PRÉ-MOLDADA UNIDIRECIONAL, BIAPOIADA, PARA PISO, ENCHIMENTO EM CERÂMICA, VIGOTA TRELIÇADA, ALTURA TOTAL DA LAJE "LT" = 12 CM (ENCHIMENTO+CAPA) = (8+4). AF_08/2025</v>
          </cell>
          <cell r="E12941" t="str">
            <v>M2</v>
          </cell>
          <cell r="F12941">
            <v>204.18</v>
          </cell>
          <cell r="G12941">
            <v>206.86</v>
          </cell>
        </row>
        <row r="12942">
          <cell r="A12942" t="str">
            <v>SINAPI101948</v>
          </cell>
          <cell r="B12942" t="str">
            <v>SINAPI</v>
          </cell>
          <cell r="C12942">
            <v>101948</v>
          </cell>
          <cell r="D12942" t="str">
            <v>LAJE PRÉ-MOLDADA UNIDIRECIONAL, BIAPOIADA, PARA PISO, ENCHIMENTO EM CERÂMICA, VIGOTA TRELIÇADA, ALTURA TOTAL DA LAJE "LT" = 16 CM (ENCHIMENTO+CAPA) = (12+4). AF_08/2025</v>
          </cell>
          <cell r="E12942" t="str">
            <v>M2</v>
          </cell>
          <cell r="F12942">
            <v>214.98</v>
          </cell>
          <cell r="G12942">
            <v>217.41</v>
          </cell>
        </row>
        <row r="12943">
          <cell r="A12943" t="str">
            <v>SINAPI101949</v>
          </cell>
          <cell r="B12943" t="str">
            <v>SINAPI</v>
          </cell>
          <cell r="C12943">
            <v>101949</v>
          </cell>
          <cell r="D12943" t="str">
            <v>LAJE PRÉ-MOLDADA UNIDIRECIONAL, BIAPOIADA, PARA PISO, ENCHIMENTO EM CERÂMICA, VIGOTA TRELIÇADA, ALTURA TOTAL DA LAJE "LT" = 20 CM (ENCHIMENTO+CAPA) = (16+4). AF_08/2025</v>
          </cell>
          <cell r="E12943" t="str">
            <v>M2</v>
          </cell>
          <cell r="F12943">
            <v>223.24</v>
          </cell>
          <cell r="G12943">
            <v>225.58</v>
          </cell>
        </row>
        <row r="12944">
          <cell r="A12944" t="str">
            <v>SINAPI101950</v>
          </cell>
          <cell r="B12944" t="str">
            <v>SINAPI</v>
          </cell>
          <cell r="C12944">
            <v>101950</v>
          </cell>
          <cell r="D12944" t="str">
            <v>LAJE PRÉ-MOLDADA UNIDIRECIONAL, BIAPOIADA, PARA PISO, ENCHIMENTO EM CERÂMICA, VIGOTA TRELIÇADA, ALTURA TOTAL DA LAJE "LT" = 25 CM (ENCHIMENTO+CAPA) = (20+5). AF_08/2025</v>
          </cell>
          <cell r="E12944" t="str">
            <v>M2</v>
          </cell>
          <cell r="F12944">
            <v>253.76</v>
          </cell>
          <cell r="G12944">
            <v>256.19</v>
          </cell>
        </row>
        <row r="12945">
          <cell r="A12945" t="str">
            <v>SINAPI106061</v>
          </cell>
          <cell r="B12945" t="str">
            <v>SINAPI</v>
          </cell>
          <cell r="C12945">
            <v>106061</v>
          </cell>
          <cell r="D12945" t="str">
            <v>LAJE PRÉ-MOLDADA UNIDIRECIONAL, BIAPOIADA, PARA PISO, ENCHIMENTO EM CERÂMICA, VIGOTA TRELIÇADA, ALTURA TOTAL DA LAJE "LT" = 30 CM (ENCHIMENTO+CAPA) = (25+5). AF_08/2025</v>
          </cell>
          <cell r="E12945" t="str">
            <v>M2</v>
          </cell>
          <cell r="F12945">
            <v>286.12</v>
          </cell>
          <cell r="G12945">
            <v>288.49</v>
          </cell>
        </row>
        <row r="12946">
          <cell r="A12946" t="str">
            <v>SINAPI101951</v>
          </cell>
          <cell r="B12946" t="str">
            <v>SINAPI</v>
          </cell>
          <cell r="C12946">
            <v>101951</v>
          </cell>
          <cell r="D12946" t="str">
            <v>LAJE PRÉ-MOLDADA UNIDIRECIONAL, BIAPOIADA, PARA PISO, ENCHIMENTO EM EPS, VIGOTA TRELIÇADA, ALTURA TOTAL DA LAJE "LT" = 12 CM (ENCHIMENTO+CAPA) = (8+4). AF_08/2025</v>
          </cell>
          <cell r="E12946" t="str">
            <v>M2</v>
          </cell>
          <cell r="F12946">
            <v>203.58</v>
          </cell>
          <cell r="G12946">
            <v>206</v>
          </cell>
        </row>
        <row r="12947">
          <cell r="A12947" t="str">
            <v>SINAPI101952</v>
          </cell>
          <cell r="B12947" t="str">
            <v>SINAPI</v>
          </cell>
          <cell r="C12947">
            <v>101952</v>
          </cell>
          <cell r="D12947" t="str">
            <v>LAJE PRÉ-MOLDADA UNIDIRECIONAL, BIAPOIADA, PARA PISO, ENCHIMENTO EM EPS, VIGOTA TRELIÇADA, ALTURA TOTAL DA LAJE "LT" = 16 CM (ENCHIMENTO+CAPA) = (12+4). AF_08/2025</v>
          </cell>
          <cell r="E12947" t="str">
            <v>M2</v>
          </cell>
          <cell r="F12947">
            <v>218.31</v>
          </cell>
          <cell r="G12947">
            <v>220.42</v>
          </cell>
        </row>
        <row r="12948">
          <cell r="A12948" t="str">
            <v>SINAPI101953</v>
          </cell>
          <cell r="B12948" t="str">
            <v>SINAPI</v>
          </cell>
          <cell r="C12948">
            <v>101953</v>
          </cell>
          <cell r="D12948" t="str">
            <v>LAJE PRÉ-MOLDADA UNIDIRECIONAL, BIAPOIADA, PARA PISO, ENCHIMENTO EM EPS, VIGOTA TRELIÇADA, ALTURA TOTAL DA LAJE "LT" = 20 CM (ENCHIMENTO+CAPA) = (16+4). AF_08/2025</v>
          </cell>
          <cell r="E12948" t="str">
            <v>M2</v>
          </cell>
          <cell r="F12948">
            <v>231.94</v>
          </cell>
          <cell r="G12948">
            <v>233.98</v>
          </cell>
        </row>
        <row r="12949">
          <cell r="A12949" t="str">
            <v>SINAPI101954</v>
          </cell>
          <cell r="B12949" t="str">
            <v>SINAPI</v>
          </cell>
          <cell r="C12949">
            <v>101954</v>
          </cell>
          <cell r="D12949" t="str">
            <v>LAJE PRÉ-MOLDADA UNIDIRECIONAL, BIAPOIADA, PARA PISO, ENCHIMENTO EM EPS, VIGOTA TRELIÇADA, ALTURA TOTAL DA LAJE "LT" = 25 CM (ENCHIMENTO+CAPA) = (20+5). AF_08/2025</v>
          </cell>
          <cell r="E12949" t="str">
            <v>M2</v>
          </cell>
          <cell r="F12949">
            <v>261.35000000000002</v>
          </cell>
          <cell r="G12949">
            <v>263.49</v>
          </cell>
        </row>
        <row r="12950">
          <cell r="A12950" t="str">
            <v>SINAPI106062</v>
          </cell>
          <cell r="B12950" t="str">
            <v>SINAPI</v>
          </cell>
          <cell r="C12950">
            <v>106062</v>
          </cell>
          <cell r="D12950" t="str">
            <v>LAJE PRÉ-MOLDADA UNIDIRECIONAL, BIAPOIADA, PARA PISO, ENCHIMENTO EM EPS, VIGOTA TRELIÇADA, ALTURA TOTAL DA LAJE "LT" = 30 CM (ENCHIMENTO+CAPA) = (25+5). AF_08/2025</v>
          </cell>
          <cell r="E12950" t="str">
            <v>M2</v>
          </cell>
          <cell r="F12950">
            <v>283.29000000000002</v>
          </cell>
          <cell r="G12950">
            <v>285.33</v>
          </cell>
        </row>
        <row r="12951">
          <cell r="A12951" t="str">
            <v>SINAPI100323</v>
          </cell>
          <cell r="B12951" t="str">
            <v>SINAPI</v>
          </cell>
          <cell r="C12951">
            <v>100323</v>
          </cell>
          <cell r="D12951" t="str">
            <v>LASTRO COM MATERIAL GRANULAR (AREIA MÉDIA), APLICADO EM PISOS OU LAJES SOBRE SOLO, ESPESSURA DE *10 CM*. AF_01/2024</v>
          </cell>
          <cell r="E12951" t="str">
            <v>M3</v>
          </cell>
          <cell r="F12951">
            <v>173.73</v>
          </cell>
          <cell r="G12951">
            <v>177.87</v>
          </cell>
        </row>
        <row r="12952">
          <cell r="A12952" t="str">
            <v>SINAPI100324</v>
          </cell>
          <cell r="B12952" t="str">
            <v>SINAPI</v>
          </cell>
          <cell r="C12952">
            <v>100324</v>
          </cell>
          <cell r="D12952" t="str">
            <v>LASTRO COM MATERIAL GRANULAR (PEDRA BRITADA N.1 E PEDRA BRITADA N.2), APLICADO EM PISOS OU LAJES SOBRE SOLO, ESPESSURA DE *10 CM*. AF_01/2024</v>
          </cell>
          <cell r="E12952" t="str">
            <v>M3</v>
          </cell>
          <cell r="F12952">
            <v>165.37</v>
          </cell>
          <cell r="G12952">
            <v>169.51</v>
          </cell>
        </row>
        <row r="12953">
          <cell r="A12953" t="str">
            <v>SINAPI96624</v>
          </cell>
          <cell r="B12953" t="str">
            <v>SINAPI</v>
          </cell>
          <cell r="C12953">
            <v>96624</v>
          </cell>
          <cell r="D12953" t="str">
            <v>LASTRO COM MATERIAL GRANULAR (PEDRA BRITADA N.2), APLICADO EM PISOS OU LAJES SOBRE SOLO, ESPESSURA DE *10 CM*. AF_01/2024</v>
          </cell>
          <cell r="E12953" t="str">
            <v>M3</v>
          </cell>
          <cell r="F12953">
            <v>165.62</v>
          </cell>
          <cell r="G12953">
            <v>169.76</v>
          </cell>
        </row>
        <row r="12954">
          <cell r="A12954" t="str">
            <v>SINAPI100322</v>
          </cell>
          <cell r="B12954" t="str">
            <v>SINAPI</v>
          </cell>
          <cell r="C12954">
            <v>100322</v>
          </cell>
          <cell r="D12954" t="str">
            <v>LASTRO COM MATERIAL GRANULAR (PEDRA BRITADA N.3), APLICADO EM PISOS OU LAJES SOBRE SOLO, ESPESSURA DE *10 CM*. AF_01/2024</v>
          </cell>
          <cell r="E12954" t="str">
            <v>M3</v>
          </cell>
          <cell r="F12954">
            <v>160</v>
          </cell>
          <cell r="G12954">
            <v>164.14</v>
          </cell>
        </row>
        <row r="12955">
          <cell r="A12955" t="str">
            <v>SINAPI96623</v>
          </cell>
          <cell r="B12955" t="str">
            <v>SINAPI</v>
          </cell>
          <cell r="C12955">
            <v>96623</v>
          </cell>
          <cell r="D12955" t="str">
            <v>LASTRO COM MATERIAL GRANULAR, APLICADO EM BLOCOS DE COROAMENTO, ESPESSURA DE *10 CM*. AF_01/2024</v>
          </cell>
          <cell r="E12955" t="str">
            <v>M3</v>
          </cell>
          <cell r="F12955">
            <v>183.88</v>
          </cell>
          <cell r="G12955">
            <v>189.05</v>
          </cell>
        </row>
        <row r="12956">
          <cell r="A12956" t="str">
            <v>SINAPI96622</v>
          </cell>
          <cell r="B12956" t="str">
            <v>SINAPI</v>
          </cell>
          <cell r="C12956">
            <v>96622</v>
          </cell>
          <cell r="D12956" t="str">
            <v>LASTRO COM MATERIAL GRANULAR, APLICADO EM PISOS OU LAJES SOBRE SOLO, ESPESSURA DE *5 CM*. AF_01/2024</v>
          </cell>
          <cell r="E12956" t="str">
            <v>M3</v>
          </cell>
          <cell r="F12956">
            <v>196.66</v>
          </cell>
          <cell r="G12956">
            <v>201.72</v>
          </cell>
        </row>
        <row r="12957">
          <cell r="A12957" t="str">
            <v>SINAPI96621</v>
          </cell>
          <cell r="B12957" t="str">
            <v>SINAPI</v>
          </cell>
          <cell r="C12957">
            <v>96621</v>
          </cell>
          <cell r="D12957" t="str">
            <v>LASTRO COM MATERIAL GRANULAR, APLICAÇÃO EM BLOCOS DE COROAMENTO, ESPESSURA DE *5 CM*. AF_01/2024</v>
          </cell>
          <cell r="E12957" t="str">
            <v>M3</v>
          </cell>
          <cell r="F12957">
            <v>214.91</v>
          </cell>
          <cell r="G12957">
            <v>221.01</v>
          </cell>
        </row>
        <row r="12958">
          <cell r="A12958" t="str">
            <v>SINAPI96617</v>
          </cell>
          <cell r="B12958" t="str">
            <v>SINAPI</v>
          </cell>
          <cell r="C12958">
            <v>96617</v>
          </cell>
          <cell r="D12958" t="str">
            <v>LASTRO DE CONCRETO MAGRO, APLICADO EM BLOCOS DE COROAMENTO OU SAPATAS, ESPESSURA DE 3 CM. AF_01/2024</v>
          </cell>
          <cell r="E12958" t="str">
            <v>M2</v>
          </cell>
          <cell r="F12958">
            <v>20.23</v>
          </cell>
          <cell r="G12958">
            <v>20.89</v>
          </cell>
        </row>
        <row r="12959">
          <cell r="A12959" t="str">
            <v>SINAPI96619</v>
          </cell>
          <cell r="B12959" t="str">
            <v>SINAPI</v>
          </cell>
          <cell r="C12959">
            <v>96619</v>
          </cell>
          <cell r="D12959" t="str">
            <v>LASTRO DE CONCRETO MAGRO, APLICADO EM BLOCOS DE COROAMENTO OU SAPATAS, ESPESSURA DE 5 CM. AF_01/2024</v>
          </cell>
          <cell r="E12959" t="str">
            <v>M2</v>
          </cell>
          <cell r="F12959">
            <v>40.409999999999997</v>
          </cell>
          <cell r="G12959">
            <v>41.69</v>
          </cell>
        </row>
        <row r="12960">
          <cell r="A12960" t="str">
            <v>SINAPI96616</v>
          </cell>
          <cell r="B12960" t="str">
            <v>SINAPI</v>
          </cell>
          <cell r="C12960">
            <v>96616</v>
          </cell>
          <cell r="D12960" t="str">
            <v>LASTRO DE CONCRETO MAGRO, APLICADO EM BLOCOS DE COROAMENTO OU SAPATAS. AF_01/2024</v>
          </cell>
          <cell r="E12960" t="str">
            <v>M3</v>
          </cell>
          <cell r="F12960">
            <v>808.31</v>
          </cell>
          <cell r="G12960">
            <v>833.96</v>
          </cell>
        </row>
        <row r="12961">
          <cell r="A12961" t="str">
            <v>SINAPI95240</v>
          </cell>
          <cell r="B12961" t="str">
            <v>SINAPI</v>
          </cell>
          <cell r="C12961">
            <v>95240</v>
          </cell>
          <cell r="D12961" t="str">
            <v>LASTRO DE CONCRETO MAGRO, APLICADO EM PISOS, LAJES SOBRE SOLO OU RADIERS, ESPESSURA DE 3 CM. AF_01/2024</v>
          </cell>
          <cell r="E12961" t="str">
            <v>M2</v>
          </cell>
          <cell r="F12961">
            <v>19.260000000000002</v>
          </cell>
          <cell r="G12961">
            <v>19.86</v>
          </cell>
        </row>
        <row r="12962">
          <cell r="A12962" t="str">
            <v>SINAPI95241</v>
          </cell>
          <cell r="B12962" t="str">
            <v>SINAPI</v>
          </cell>
          <cell r="C12962">
            <v>95241</v>
          </cell>
          <cell r="D12962" t="str">
            <v>LASTRO DE CONCRETO MAGRO, APLICADO EM PISOS, LAJES SOBRE SOLO OU RADIERS, ESPESSURA DE 5 CM. AF_01/2024</v>
          </cell>
          <cell r="E12962" t="str">
            <v>M2</v>
          </cell>
          <cell r="F12962">
            <v>36.619999999999997</v>
          </cell>
          <cell r="G12962">
            <v>37.68</v>
          </cell>
        </row>
        <row r="12963">
          <cell r="A12963" t="str">
            <v>SINAPI96620</v>
          </cell>
          <cell r="B12963" t="str">
            <v>SINAPI</v>
          </cell>
          <cell r="C12963">
            <v>96620</v>
          </cell>
          <cell r="D12963" t="str">
            <v>LASTRO DE CONCRETO MAGRO, APLICADO EM PISOS, LAJES SOBRE SOLO OU RADIERS. AF_01/2024</v>
          </cell>
          <cell r="E12963" t="str">
            <v>M3</v>
          </cell>
          <cell r="F12963">
            <v>732.59</v>
          </cell>
          <cell r="G12963">
            <v>753.89</v>
          </cell>
        </row>
        <row r="12964">
          <cell r="A12964" t="str">
            <v>SINAPI104043</v>
          </cell>
          <cell r="B12964" t="str">
            <v>SINAPI</v>
          </cell>
          <cell r="C12964">
            <v>104043</v>
          </cell>
          <cell r="D12964" t="str">
            <v>ADAPTADOR, POLIPROPILENO, PARA TUBOS EM PEAD, 20 MM X 1/2", PARA LIGAÇÃO PREDIAL DE ÁGUA. AF_06/2022</v>
          </cell>
          <cell r="E12964" t="str">
            <v>UN</v>
          </cell>
          <cell r="F12964">
            <v>10.07</v>
          </cell>
          <cell r="G12964">
            <v>10.37</v>
          </cell>
        </row>
        <row r="12965">
          <cell r="A12965" t="str">
            <v>SINAPI104044</v>
          </cell>
          <cell r="B12965" t="str">
            <v>SINAPI</v>
          </cell>
          <cell r="C12965">
            <v>104044</v>
          </cell>
          <cell r="D12965" t="str">
            <v>ADAPTADOR, POLIPROPILENO, PARA TUBOS EM PEAD, 20 MM X 3/4", PARA LIGAÇÃO PREDIAL DE ÁGUA. AF_06/2022</v>
          </cell>
          <cell r="E12965" t="str">
            <v>UN</v>
          </cell>
          <cell r="F12965">
            <v>10.79</v>
          </cell>
          <cell r="G12965">
            <v>11.16</v>
          </cell>
        </row>
        <row r="12966">
          <cell r="A12966" t="str">
            <v>SINAPI104045</v>
          </cell>
          <cell r="B12966" t="str">
            <v>SINAPI</v>
          </cell>
          <cell r="C12966">
            <v>104045</v>
          </cell>
          <cell r="D12966" t="str">
            <v>ADAPTADOR, POLIPROPILENO, PARA TUBOS EM PEAD, 32 MM X 1", PARA LIGAÇÃO PREDIAL DE ÁGUA. AF_06/2022</v>
          </cell>
          <cell r="E12966" t="str">
            <v>UN</v>
          </cell>
          <cell r="F12966">
            <v>16.59</v>
          </cell>
          <cell r="G12966">
            <v>17</v>
          </cell>
        </row>
        <row r="12967">
          <cell r="A12967" t="str">
            <v>SINAPI104049</v>
          </cell>
          <cell r="B12967" t="str">
            <v>SINAPI</v>
          </cell>
          <cell r="C12967">
            <v>104049</v>
          </cell>
          <cell r="D12967" t="str">
            <v>ADAPTADOR, PVC, CURTO COM BOLSA E ROSCA, 20 MM X 1/2", PARA LIGAÇÃO PREDIAL DE ÁGUA. AF_06/2022</v>
          </cell>
          <cell r="E12967" t="str">
            <v>UN</v>
          </cell>
          <cell r="F12967">
            <v>7.21</v>
          </cell>
          <cell r="G12967">
            <v>7.56</v>
          </cell>
        </row>
        <row r="12968">
          <cell r="A12968" t="str">
            <v>SINAPI104050</v>
          </cell>
          <cell r="B12968" t="str">
            <v>SINAPI</v>
          </cell>
          <cell r="C12968">
            <v>104050</v>
          </cell>
          <cell r="D12968" t="str">
            <v>ADAPTADOR, PVC, CURTO COM BOLSA E ROSCA, 32 MM X 1", PARA LIGAÇÃO PREDIAL DE ÁGUA. AF_06/2022</v>
          </cell>
          <cell r="E12968" t="str">
            <v>UN</v>
          </cell>
          <cell r="F12968">
            <v>10.73</v>
          </cell>
          <cell r="G12968">
            <v>11.2</v>
          </cell>
        </row>
        <row r="12969">
          <cell r="A12969" t="str">
            <v>SINAPI104084</v>
          </cell>
          <cell r="B12969" t="str">
            <v>SINAPI</v>
          </cell>
          <cell r="C12969">
            <v>104084</v>
          </cell>
          <cell r="D12969" t="str">
            <v>CAP, PVC OCRE, JUNTA ELÁSTICA, DN 150 MM, PARA COLETOR PREDIAL DE ESGOTO. AF_06/2022</v>
          </cell>
          <cell r="E12969" t="str">
            <v>UN</v>
          </cell>
          <cell r="F12969">
            <v>93.77</v>
          </cell>
          <cell r="G12969">
            <v>94.07</v>
          </cell>
        </row>
        <row r="12970">
          <cell r="A12970" t="str">
            <v>SINAPI104037</v>
          </cell>
          <cell r="B12970" t="str">
            <v>SINAPI</v>
          </cell>
          <cell r="C12970">
            <v>104037</v>
          </cell>
          <cell r="D12970" t="str">
            <v>COLAR DE TOMADA, FERRO FUNDIDO, COM PARAFUSOS, DN 50 MM X 3/4", PARA LIGAÇÃO PREDIAL DE ÁGUA. AF_06/2022</v>
          </cell>
          <cell r="E12970" t="str">
            <v>UN</v>
          </cell>
          <cell r="F12970">
            <v>0</v>
          </cell>
          <cell r="G12970">
            <v>0</v>
          </cell>
        </row>
        <row r="12971">
          <cell r="A12971" t="str">
            <v>SINAPI104035</v>
          </cell>
          <cell r="B12971" t="str">
            <v>SINAPI</v>
          </cell>
          <cell r="C12971">
            <v>104035</v>
          </cell>
          <cell r="D12971" t="str">
            <v>COLAR DE TOMADA, POLIPROPILENO, COM PARAFUSOS, 63 MM X 1/2", PARA LIGAÇÃO PREDIAL DE ÁGUA. AF_06/2022</v>
          </cell>
          <cell r="E12971" t="str">
            <v>UN</v>
          </cell>
          <cell r="F12971">
            <v>45.76</v>
          </cell>
          <cell r="G12971">
            <v>47.32</v>
          </cell>
        </row>
        <row r="12972">
          <cell r="A12972" t="str">
            <v>SINAPI104036</v>
          </cell>
          <cell r="B12972" t="str">
            <v>SINAPI</v>
          </cell>
          <cell r="C12972">
            <v>104036</v>
          </cell>
          <cell r="D12972" t="str">
            <v>COLAR DE TOMADA, POLIPROPILENO, COM PARAFUSOS, 63 MM X 3/4", PARA LIGAÇÃO PREDIAL DE ÁGUA. AF_06/2022</v>
          </cell>
          <cell r="E12972" t="str">
            <v>UN</v>
          </cell>
          <cell r="F12972">
            <v>47.24</v>
          </cell>
          <cell r="G12972">
            <v>48.85</v>
          </cell>
        </row>
        <row r="12973">
          <cell r="A12973" t="str">
            <v>SINAPI104034</v>
          </cell>
          <cell r="B12973" t="str">
            <v>SINAPI</v>
          </cell>
          <cell r="C12973">
            <v>104034</v>
          </cell>
          <cell r="D12973" t="str">
            <v>COLAR DE TOMADA, PVC, COM TRAVAS, DE 110 MM X 1/2" OU 110 MM X 3/4", PARA LIGAÇÃO PREDIAL DE ÁGUA. AF_06/2022</v>
          </cell>
          <cell r="E12973" t="str">
            <v>UN</v>
          </cell>
          <cell r="F12973">
            <v>36.36</v>
          </cell>
          <cell r="G12973">
            <v>37.11</v>
          </cell>
        </row>
        <row r="12974">
          <cell r="A12974" t="str">
            <v>SINAPI104031</v>
          </cell>
          <cell r="B12974" t="str">
            <v>SINAPI</v>
          </cell>
          <cell r="C12974">
            <v>104031</v>
          </cell>
          <cell r="D12974" t="str">
            <v>COLAR DE TOMADA, PVC, COM TRAVAS, DE 60 MM X 1/2" OU 60 MM X 3/4", PARA LIGAÇÃO PREDIAL DE ÁGUA. AF_06/2022</v>
          </cell>
          <cell r="E12974" t="str">
            <v>UN</v>
          </cell>
          <cell r="F12974">
            <v>24.46</v>
          </cell>
          <cell r="G12974">
            <v>25.16</v>
          </cell>
        </row>
        <row r="12975">
          <cell r="A12975" t="str">
            <v>SINAPI104032</v>
          </cell>
          <cell r="B12975" t="str">
            <v>SINAPI</v>
          </cell>
          <cell r="C12975">
            <v>104032</v>
          </cell>
          <cell r="D12975" t="str">
            <v>COLAR DE TOMADA, PVC, COM TRAVAS, DE 75 MM X 1/2" OU 75 MM X 3/4", PARA LIGAÇÃO PREDIAL DE ÁGUA. AF_06/2022</v>
          </cell>
          <cell r="E12975" t="str">
            <v>UN</v>
          </cell>
          <cell r="F12975">
            <v>30.65</v>
          </cell>
          <cell r="G12975">
            <v>31.36</v>
          </cell>
        </row>
        <row r="12976">
          <cell r="A12976" t="str">
            <v>SINAPI104033</v>
          </cell>
          <cell r="B12976" t="str">
            <v>SINAPI</v>
          </cell>
          <cell r="C12976">
            <v>104033</v>
          </cell>
          <cell r="D12976" t="str">
            <v>COLAR DE TOMADA, PVC, COM TRAVAS, DE 85 MM X 1/2" OU 85 MM X 3/4", PARA LIGAÇÃO PREDIAL DE ÁGUA. AF_06/2022</v>
          </cell>
          <cell r="E12976" t="str">
            <v>UN</v>
          </cell>
          <cell r="F12976">
            <v>28</v>
          </cell>
          <cell r="G12976">
            <v>28.73</v>
          </cell>
        </row>
        <row r="12977">
          <cell r="A12977" t="str">
            <v>SINAPI104038</v>
          </cell>
          <cell r="B12977" t="str">
            <v>SINAPI</v>
          </cell>
          <cell r="C12977">
            <v>104038</v>
          </cell>
          <cell r="D12977" t="str">
            <v>COLAR TOMADA EM FERRO FUNDIDO, COM PARAFUSOS, SAIDA COM ROSCA, DN 75 MM X 3/4", PARA LIGACAO PREDIAL DE AGUA. AF_06/2022</v>
          </cell>
          <cell r="E12977" t="str">
            <v>UN</v>
          </cell>
          <cell r="F12977">
            <v>0</v>
          </cell>
          <cell r="G12977">
            <v>0</v>
          </cell>
        </row>
        <row r="12978">
          <cell r="A12978" t="str">
            <v>SINAPI104051</v>
          </cell>
          <cell r="B12978" t="str">
            <v>SINAPI</v>
          </cell>
          <cell r="C12978">
            <v>104051</v>
          </cell>
          <cell r="D12978" t="str">
            <v>COTOVELO/JOELHO 90°, POLIPROPILENO, PARA TUBOS EM PEAD, 20 X 20 MM, PARA LIGAÇÃO PREDIAL DE ÁGUA. AF_06/2022</v>
          </cell>
          <cell r="E12978" t="str">
            <v>UN</v>
          </cell>
          <cell r="F12978">
            <v>9.0299999999999994</v>
          </cell>
          <cell r="G12978">
            <v>9.31</v>
          </cell>
        </row>
        <row r="12979">
          <cell r="A12979" t="str">
            <v>SINAPI104052</v>
          </cell>
          <cell r="B12979" t="str">
            <v>SINAPI</v>
          </cell>
          <cell r="C12979">
            <v>104052</v>
          </cell>
          <cell r="D12979" t="str">
            <v>COTOVELO/JOELHO 90°, POLIPROPILENO, PARA TUBOS EM PEAD, 32 X 32 MM, PARA LIGAÇÃO PREDIAL DE ÁGUA. AF_06/2022</v>
          </cell>
          <cell r="E12979" t="str">
            <v>UN</v>
          </cell>
          <cell r="F12979">
            <v>12.61</v>
          </cell>
          <cell r="G12979">
            <v>13.01</v>
          </cell>
        </row>
        <row r="12980">
          <cell r="A12980" t="str">
            <v>SINAPI104046</v>
          </cell>
          <cell r="B12980" t="str">
            <v>SINAPI</v>
          </cell>
          <cell r="C12980">
            <v>104046</v>
          </cell>
          <cell r="D12980" t="str">
            <v>COTOVELO/JOELHO COM ADAPTADOR, POLIPROPILENO, PARA TUBOS EM PEAD, 20 MM X 1/2", PARA LIGAÇÃO PREDIAL DE ÁGUA. AF_06/2022</v>
          </cell>
          <cell r="E12980" t="str">
            <v>UN</v>
          </cell>
          <cell r="F12980">
            <v>9.65</v>
          </cell>
          <cell r="G12980">
            <v>9.9499999999999993</v>
          </cell>
        </row>
        <row r="12981">
          <cell r="A12981" t="str">
            <v>SINAPI104047</v>
          </cell>
          <cell r="B12981" t="str">
            <v>SINAPI</v>
          </cell>
          <cell r="C12981">
            <v>104047</v>
          </cell>
          <cell r="D12981" t="str">
            <v>COTOVELO/JOELHO COM ADAPTADOR, POLIPROPILENO, PARA TUBOS EM PEAD, 20 MM X 3/4", PARA LIGAÇÃO PREDIAL DE ÁGUA. AF_06/2022</v>
          </cell>
          <cell r="E12981" t="str">
            <v>UN</v>
          </cell>
          <cell r="F12981">
            <v>11.21</v>
          </cell>
          <cell r="G12981">
            <v>11.58</v>
          </cell>
        </row>
        <row r="12982">
          <cell r="A12982" t="str">
            <v>SINAPI104048</v>
          </cell>
          <cell r="B12982" t="str">
            <v>SINAPI</v>
          </cell>
          <cell r="C12982">
            <v>104048</v>
          </cell>
          <cell r="D12982" t="str">
            <v>COTOVELO/JOELHO COM ADAPTADOR, POLIPROPILENO, PARA TUBOS EM PEAD, 32 MM X 1", PARA LIGAÇÃO PREDIAL DE ÁGUA. AF_06/2022</v>
          </cell>
          <cell r="E12982" t="str">
            <v>UN</v>
          </cell>
          <cell r="F12982">
            <v>16.21</v>
          </cell>
          <cell r="G12982">
            <v>16.62</v>
          </cell>
        </row>
        <row r="12983">
          <cell r="A12983" t="str">
            <v>SINAPI104063</v>
          </cell>
          <cell r="B12983" t="str">
            <v>SINAPI</v>
          </cell>
          <cell r="C12983">
            <v>104063</v>
          </cell>
          <cell r="D12983" t="str">
            <v>CURVA LONGA, 45 GRAUS, PVC OCRE, JUNTA ELÁSTICA, DN 100 MM, PARA COLETOR PREDIAL DE ESGOTO. AF_06/2022</v>
          </cell>
          <cell r="E12983" t="str">
            <v>UN</v>
          </cell>
          <cell r="F12983">
            <v>80.47</v>
          </cell>
          <cell r="G12983">
            <v>81.05</v>
          </cell>
        </row>
        <row r="12984">
          <cell r="A12984" t="str">
            <v>SINAPI104065</v>
          </cell>
          <cell r="B12984" t="str">
            <v>SINAPI</v>
          </cell>
          <cell r="C12984">
            <v>104065</v>
          </cell>
          <cell r="D12984" t="str">
            <v>CURVA LONGA, 45 GRAUS, PVC OCRE, JUNTA ELÁSTICA, DN 150 MM, PARA COLETOR PREDIAL DE ESGOTO. AF_06/2022</v>
          </cell>
          <cell r="E12984" t="str">
            <v>UN</v>
          </cell>
          <cell r="F12984">
            <v>172.84</v>
          </cell>
          <cell r="G12984">
            <v>173.45</v>
          </cell>
        </row>
        <row r="12985">
          <cell r="A12985" t="str">
            <v>SINAPI104062</v>
          </cell>
          <cell r="B12985" t="str">
            <v>SINAPI</v>
          </cell>
          <cell r="C12985">
            <v>104062</v>
          </cell>
          <cell r="D12985" t="str">
            <v>CURVA LONGA, 90 GRAUS, PVC OCRE, JUNTA ELÁSTICA, DN 100 MM, PARA COLETOR PREDIAL DE ESGOTO. AF_06/2022</v>
          </cell>
          <cell r="E12985" t="str">
            <v>UN</v>
          </cell>
          <cell r="F12985">
            <v>84.7</v>
          </cell>
          <cell r="G12985">
            <v>85.28</v>
          </cell>
        </row>
        <row r="12986">
          <cell r="A12986" t="str">
            <v>SINAPI104064</v>
          </cell>
          <cell r="B12986" t="str">
            <v>SINAPI</v>
          </cell>
          <cell r="C12986">
            <v>104064</v>
          </cell>
          <cell r="D12986" t="str">
            <v>CURVA LONGA, 90 GRAUS, PVC OCRE, JUNTA ELÁSTICA, DN 150 MM, PARA COLETOR PREDIAL DE ESGOTO. AF_06/2022</v>
          </cell>
          <cell r="E12986" t="str">
            <v>UN</v>
          </cell>
          <cell r="F12986">
            <v>204.68</v>
          </cell>
          <cell r="G12986">
            <v>205.29</v>
          </cell>
        </row>
        <row r="12987">
          <cell r="A12987" t="str">
            <v>SINAPI104059</v>
          </cell>
          <cell r="B12987" t="str">
            <v>SINAPI</v>
          </cell>
          <cell r="C12987">
            <v>104059</v>
          </cell>
          <cell r="D12987" t="str">
            <v>LUVA, PVC, ROSCÁVEL, 1", PARA LIGAÇÃO PREDIAL DE ÁGUA. AF_06/2022</v>
          </cell>
          <cell r="E12987" t="str">
            <v>UN</v>
          </cell>
          <cell r="F12987">
            <v>13.12</v>
          </cell>
          <cell r="G12987">
            <v>13.56</v>
          </cell>
        </row>
        <row r="12988">
          <cell r="A12988" t="str">
            <v>SINAPI104058</v>
          </cell>
          <cell r="B12988" t="str">
            <v>SINAPI</v>
          </cell>
          <cell r="C12988">
            <v>104058</v>
          </cell>
          <cell r="D12988" t="str">
            <v>LUVA, PVC, ROSCÁVEL, 1/2", PARA LIGAÇÃO PREDIAL DE ÁGUA. AF_06/2022</v>
          </cell>
          <cell r="E12988" t="str">
            <v>UN</v>
          </cell>
          <cell r="F12988">
            <v>9.07</v>
          </cell>
          <cell r="G12988">
            <v>9.52</v>
          </cell>
        </row>
        <row r="12989">
          <cell r="A12989" t="str">
            <v>SINAPI104082</v>
          </cell>
          <cell r="B12989" t="str">
            <v>SINAPI</v>
          </cell>
          <cell r="C12989">
            <v>104082</v>
          </cell>
          <cell r="D12989" t="str">
            <v>PLUG, PVC OCRE, JUNTA ELÁSTICA, DN 100 MM, PARA COLETOR PREDIAL DE ESGOTO. AF_06/2022</v>
          </cell>
          <cell r="E12989" t="str">
            <v>UN</v>
          </cell>
          <cell r="F12989">
            <v>34.26</v>
          </cell>
          <cell r="G12989">
            <v>34.549999999999997</v>
          </cell>
        </row>
        <row r="12990">
          <cell r="A12990" t="str">
            <v>SINAPI104083</v>
          </cell>
          <cell r="B12990" t="str">
            <v>SINAPI</v>
          </cell>
          <cell r="C12990">
            <v>104083</v>
          </cell>
          <cell r="D12990" t="str">
            <v>PLUG, PVC OCRE, JUNTA ELÁSTICA, DN 150 MM, PARA COLETOR PREDIAL DE ESGOTO. AF_06/2022</v>
          </cell>
          <cell r="E12990" t="str">
            <v>UN</v>
          </cell>
          <cell r="F12990">
            <v>81.760000000000005</v>
          </cell>
          <cell r="G12990">
            <v>82.06</v>
          </cell>
        </row>
        <row r="12991">
          <cell r="A12991" t="str">
            <v>SINAPI104057</v>
          </cell>
          <cell r="B12991" t="str">
            <v>SINAPI</v>
          </cell>
          <cell r="C12991">
            <v>104057</v>
          </cell>
          <cell r="D12991" t="str">
            <v>REGISTRO ESFERA, LATÃO NIQUELADO, COM ROSCA, 3/4", PARA LIGAÇÃO PREDIAL DE ÁGUA. AF_06/2022</v>
          </cell>
          <cell r="E12991" t="str">
            <v>UN</v>
          </cell>
          <cell r="F12991">
            <v>0</v>
          </cell>
          <cell r="G12991">
            <v>0</v>
          </cell>
        </row>
        <row r="12992">
          <cell r="A12992" t="str">
            <v>SINAPI104056</v>
          </cell>
          <cell r="B12992" t="str">
            <v>SINAPI</v>
          </cell>
          <cell r="C12992">
            <v>104056</v>
          </cell>
          <cell r="D12992" t="str">
            <v>REGISTRO ESFERA, PVC, COM ROSCA, 1/2", PARA LIGAÇÃO PREDIAL DE ÁGUA. AF_06/2022</v>
          </cell>
          <cell r="E12992" t="str">
            <v>UN</v>
          </cell>
          <cell r="F12992">
            <v>27.79</v>
          </cell>
          <cell r="G12992">
            <v>28.11</v>
          </cell>
        </row>
        <row r="12993">
          <cell r="A12993" t="str">
            <v>SINAPI104055</v>
          </cell>
          <cell r="B12993" t="str">
            <v>SINAPI</v>
          </cell>
          <cell r="C12993">
            <v>104055</v>
          </cell>
          <cell r="D12993" t="str">
            <v>REGISTRO ESFERA, PVC, DE PASSEIO, PARA POLIETILENO, 20 MM, PARA LIGAÇÃO PREDIAL DE ÁGUA. AF_06/2022</v>
          </cell>
          <cell r="E12993" t="str">
            <v>UN</v>
          </cell>
          <cell r="F12993">
            <v>18.649999999999999</v>
          </cell>
          <cell r="G12993">
            <v>18.93</v>
          </cell>
        </row>
        <row r="12994">
          <cell r="A12994" t="str">
            <v>SINAPI104076</v>
          </cell>
          <cell r="B12994" t="str">
            <v>SINAPI</v>
          </cell>
          <cell r="C12994">
            <v>104076</v>
          </cell>
          <cell r="D12994" t="str">
            <v>SELIM, PVC OCRE, COM TRAVA, DN 125 X 100 MM OU 150 X 100 MM, PARA COLETOR PREDIAL DE ESGOTO. AF_06/2022</v>
          </cell>
          <cell r="E12994" t="str">
            <v>UN</v>
          </cell>
          <cell r="F12994">
            <v>55.23</v>
          </cell>
          <cell r="G12994">
            <v>56.15</v>
          </cell>
        </row>
        <row r="12995">
          <cell r="A12995" t="str">
            <v>SINAPI104060</v>
          </cell>
          <cell r="B12995" t="str">
            <v>SINAPI</v>
          </cell>
          <cell r="C12995">
            <v>104060</v>
          </cell>
          <cell r="D12995" t="str">
            <v>TUBO, PEAD, PE-80, DE = 20 MM X 2,3 MM, PARA LIGAÇÃO PREDIAL DE ÁGUA. AF_06/2022</v>
          </cell>
          <cell r="E12995" t="str">
            <v>M</v>
          </cell>
          <cell r="F12995">
            <v>10.130000000000001</v>
          </cell>
          <cell r="G12995">
            <v>10.39</v>
          </cell>
        </row>
        <row r="12996">
          <cell r="A12996" t="str">
            <v>SINAPI104061</v>
          </cell>
          <cell r="B12996" t="str">
            <v>SINAPI</v>
          </cell>
          <cell r="C12996">
            <v>104061</v>
          </cell>
          <cell r="D12996" t="str">
            <v>TUBO, PEAD, PE-80, DE = 32 MM X 3,0 MM, PARA LIGAÇÃO PREDIAL DE ÁGUA. AF_06/2022</v>
          </cell>
          <cell r="E12996" t="str">
            <v>M</v>
          </cell>
          <cell r="F12996">
            <v>17.920000000000002</v>
          </cell>
          <cell r="G12996">
            <v>18.32</v>
          </cell>
        </row>
        <row r="12997">
          <cell r="A12997" t="str">
            <v>SINAPI104085</v>
          </cell>
          <cell r="B12997" t="str">
            <v>SINAPI</v>
          </cell>
          <cell r="C12997">
            <v>104085</v>
          </cell>
          <cell r="D12997" t="str">
            <v>TUBO, PVC OCRE, JUNTA ELÁSTICA, DN 100 MM, PARA COLETOR PREDIAL DE ESGOTO. AF_06/2022</v>
          </cell>
          <cell r="E12997" t="str">
            <v>M</v>
          </cell>
          <cell r="F12997">
            <v>64.92</v>
          </cell>
          <cell r="G12997">
            <v>65.709999999999994</v>
          </cell>
        </row>
        <row r="12998">
          <cell r="A12998" t="str">
            <v>SINAPI104086</v>
          </cell>
          <cell r="B12998" t="str">
            <v>SINAPI</v>
          </cell>
          <cell r="C12998">
            <v>104086</v>
          </cell>
          <cell r="D12998" t="str">
            <v>TUBO, PVC OCRE, JUNTA ELÁSTICA, DN 150 MM, PARA COLETOR PREDIAL DE ESGOTO. AF_06/2022</v>
          </cell>
          <cell r="E12998" t="str">
            <v>M</v>
          </cell>
          <cell r="F12998">
            <v>115.47</v>
          </cell>
          <cell r="G12998">
            <v>116.35</v>
          </cell>
        </row>
        <row r="12999">
          <cell r="A12999" t="str">
            <v>SINAPI104073</v>
          </cell>
          <cell r="B12999" t="str">
            <v>SINAPI</v>
          </cell>
          <cell r="C12999">
            <v>104073</v>
          </cell>
          <cell r="D12999" t="str">
            <v>TÊ DE REDUÇÃO, PVC OCRE, JUNTA ELÁSTICA, DN 150 X 100 MM, PARA COLETOR PREDIAL DE ESGOTO. AF_06/2022</v>
          </cell>
          <cell r="E12999" t="str">
            <v>UN</v>
          </cell>
          <cell r="F12999">
            <v>0</v>
          </cell>
          <cell r="G12999">
            <v>0</v>
          </cell>
        </row>
        <row r="13000">
          <cell r="A13000" t="str">
            <v>SINAPI104074</v>
          </cell>
          <cell r="B13000" t="str">
            <v>SINAPI</v>
          </cell>
          <cell r="C13000">
            <v>104074</v>
          </cell>
          <cell r="D13000" t="str">
            <v>TÊ DE REDUÇÃO, PVC OCRE, JUNTA ELÁSTICA, DN 300 X 100 MM, PARA COLETOR PREDIAL DE ESGOTO. AF_06/2022</v>
          </cell>
          <cell r="E13000" t="str">
            <v>UN</v>
          </cell>
          <cell r="F13000">
            <v>0</v>
          </cell>
          <cell r="G13000">
            <v>0</v>
          </cell>
        </row>
        <row r="13001">
          <cell r="A13001" t="str">
            <v>SINAPI104075</v>
          </cell>
          <cell r="B13001" t="str">
            <v>SINAPI</v>
          </cell>
          <cell r="C13001">
            <v>104075</v>
          </cell>
          <cell r="D13001" t="str">
            <v>TÊ DE REDUÇÃO, PVC OCRE, JUNTA ELÁSTICA, DN 300 X 150 MM, PARA COLETOR PREDIAL DE ESGOTO. AF_06/2022</v>
          </cell>
          <cell r="E13001" t="str">
            <v>UN</v>
          </cell>
          <cell r="F13001">
            <v>0</v>
          </cell>
          <cell r="G13001">
            <v>0</v>
          </cell>
        </row>
        <row r="13002">
          <cell r="A13002" t="str">
            <v>SINAPI104039</v>
          </cell>
          <cell r="B13002" t="str">
            <v>SINAPI</v>
          </cell>
          <cell r="C13002">
            <v>104039</v>
          </cell>
          <cell r="D13002" t="str">
            <v>TÊ DE SERVIÇO INTEGRADO, POLIPROPILENO, PARA TUBOS EM PEAD, 63 MM X 20 MM, PARA LIGAÇÃO PREDIAL DE ÁGUA. AF_06/2022</v>
          </cell>
          <cell r="E13002" t="str">
            <v>UN</v>
          </cell>
          <cell r="F13002">
            <v>85</v>
          </cell>
          <cell r="G13002">
            <v>86.55</v>
          </cell>
        </row>
        <row r="13003">
          <cell r="A13003" t="str">
            <v>SINAPI104040</v>
          </cell>
          <cell r="B13003" t="str">
            <v>SINAPI</v>
          </cell>
          <cell r="C13003">
            <v>104040</v>
          </cell>
          <cell r="D13003" t="str">
            <v>TÊ DE SERVIÇO INTEGRADO, POLIPROPILENO, PARA TUBOS EM PEAD, 63 MM X 32 MM, PARA LIGAÇÃO PREDIAL DE ÁGUA. AF_06/2022</v>
          </cell>
          <cell r="E13003" t="str">
            <v>UN</v>
          </cell>
          <cell r="F13003">
            <v>0</v>
          </cell>
          <cell r="G13003">
            <v>0</v>
          </cell>
        </row>
        <row r="13004">
          <cell r="A13004" t="str">
            <v>SINAPI104041</v>
          </cell>
          <cell r="B13004" t="str">
            <v>SINAPI</v>
          </cell>
          <cell r="C13004">
            <v>104041</v>
          </cell>
          <cell r="D13004" t="str">
            <v>TÊ DE SERVIÇO INTEGRADO, POLIPROPILENO, PARA TUBOS EM PEAD, 90 MM X 20 MM, PARA LIGAÇÃO PREDIAL DE ÁGUA. AF_06/2022</v>
          </cell>
          <cell r="E13004" t="str">
            <v>UN</v>
          </cell>
          <cell r="F13004">
            <v>0</v>
          </cell>
          <cell r="G13004">
            <v>0</v>
          </cell>
        </row>
        <row r="13005">
          <cell r="A13005" t="str">
            <v>SINAPI104042</v>
          </cell>
          <cell r="B13005" t="str">
            <v>SINAPI</v>
          </cell>
          <cell r="C13005">
            <v>104042</v>
          </cell>
          <cell r="D13005" t="str">
            <v>TÊ DE SERVIÇO INTEGRADO, POLIPROPILENO, PARA TUBOS EM PEAD, 90 MM X 32 MM, PARA LIGAÇÃO PREDIAL DE ÁGUA. AF_06/2022</v>
          </cell>
          <cell r="E13005" t="str">
            <v>UN</v>
          </cell>
          <cell r="F13005">
            <v>0</v>
          </cell>
          <cell r="G13005">
            <v>0</v>
          </cell>
        </row>
        <row r="13006">
          <cell r="A13006" t="str">
            <v>SINAPI104072</v>
          </cell>
          <cell r="B13006" t="str">
            <v>SINAPI</v>
          </cell>
          <cell r="C13006">
            <v>104072</v>
          </cell>
          <cell r="D13006" t="str">
            <v>TÊ, PVC OCRE, JUNTA ELÁSTICA, DN 200 MM, PARA COLETOR PREDIAL DE ESGOTO. AF_06/2022</v>
          </cell>
          <cell r="E13006" t="str">
            <v>UN</v>
          </cell>
          <cell r="F13006">
            <v>308.27</v>
          </cell>
          <cell r="G13006">
            <v>309.2</v>
          </cell>
        </row>
        <row r="13007">
          <cell r="A13007" t="str">
            <v>SINAPI104053</v>
          </cell>
          <cell r="B13007" t="str">
            <v>SINAPI</v>
          </cell>
          <cell r="C13007">
            <v>104053</v>
          </cell>
          <cell r="D13007" t="str">
            <v>UNIÃO, POLIPROPILENO, PARA TUBOS EM PEAD, 20 MM, PARA LIGAÇÃO PREDIAL DE ÁGUA. AF_06/2022</v>
          </cell>
          <cell r="E13007" t="str">
            <v>UN</v>
          </cell>
          <cell r="F13007">
            <v>10.4</v>
          </cell>
          <cell r="G13007">
            <v>10.68</v>
          </cell>
        </row>
        <row r="13008">
          <cell r="A13008" t="str">
            <v>SINAPI104054</v>
          </cell>
          <cell r="B13008" t="str">
            <v>SINAPI</v>
          </cell>
          <cell r="C13008">
            <v>104054</v>
          </cell>
          <cell r="D13008" t="str">
            <v>UNIÃO, POLIPROPILENO, PARA TUBOS EM PEAD, 32 MM, PARA LIGAÇÃO PREDIAL DE ÁGUA. AF_06/2022</v>
          </cell>
          <cell r="E13008" t="str">
            <v>UN</v>
          </cell>
          <cell r="F13008">
            <v>20.2</v>
          </cell>
          <cell r="G13008">
            <v>20.6</v>
          </cell>
        </row>
        <row r="13009">
          <cell r="A13009" t="str">
            <v>SINAPI99818</v>
          </cell>
          <cell r="B13009" t="str">
            <v>SINAPI</v>
          </cell>
          <cell r="C13009">
            <v>99818</v>
          </cell>
          <cell r="D13009" t="str">
            <v>LIMPEZA DE BACIA SANITÁRIA, BIDÊ OU MICTÓRIO EM LOUÇA, INCLUSIVE METAIS CORRESPONDENTES. AF_10/2025_PS</v>
          </cell>
          <cell r="E13009" t="str">
            <v>UN</v>
          </cell>
          <cell r="F13009">
            <v>6.66</v>
          </cell>
          <cell r="G13009">
            <v>6.92</v>
          </cell>
        </row>
        <row r="13010">
          <cell r="A13010" t="str">
            <v>SINAPI99819</v>
          </cell>
          <cell r="B13010" t="str">
            <v>SINAPI</v>
          </cell>
          <cell r="C13010">
            <v>99819</v>
          </cell>
          <cell r="D13010" t="str">
            <v>LIMPEZA DE BANCADA COM PLACA DE ROCHA (MÁRMORE OU GRANITO). AF_10/2025_PS</v>
          </cell>
          <cell r="E13010" t="str">
            <v>M2</v>
          </cell>
          <cell r="F13010">
            <v>22.63</v>
          </cell>
          <cell r="G13010">
            <v>23.87</v>
          </cell>
        </row>
        <row r="13011">
          <cell r="A13011" t="str">
            <v>SINAPI99817</v>
          </cell>
          <cell r="B13011" t="str">
            <v>SINAPI</v>
          </cell>
          <cell r="C13011">
            <v>99817</v>
          </cell>
          <cell r="D13011" t="str">
            <v>LIMPEZA DE BANCADA COM PLACA DE ROCHA E CUBA DE LOUÇA, INCLUSIVE METAIS CORRESPONDENTES. AF_10/2025_PS</v>
          </cell>
          <cell r="E13011" t="str">
            <v>UN</v>
          </cell>
          <cell r="F13011">
            <v>7.69</v>
          </cell>
          <cell r="G13011">
            <v>8</v>
          </cell>
        </row>
        <row r="13012">
          <cell r="A13012" t="str">
            <v>SINAPI99815</v>
          </cell>
          <cell r="B13012" t="str">
            <v>SINAPI</v>
          </cell>
          <cell r="C13012">
            <v>99815</v>
          </cell>
          <cell r="D13012" t="str">
            <v>LIMPEZA DE BANCADA DE PIA COM PLACA DE ROCHA E CUBA DE INOX, INCLUSIVE METAIS CORRESPONDENTES. AF_10/2025_PS</v>
          </cell>
          <cell r="E13012" t="str">
            <v>UN</v>
          </cell>
          <cell r="F13012">
            <v>11.04</v>
          </cell>
          <cell r="G13012">
            <v>11.54</v>
          </cell>
        </row>
        <row r="13013">
          <cell r="A13013" t="str">
            <v>SINAPI99811</v>
          </cell>
          <cell r="B13013" t="str">
            <v>SINAPI</v>
          </cell>
          <cell r="C13013">
            <v>99811</v>
          </cell>
          <cell r="D13013" t="str">
            <v>LIMPEZA DE CONTRAPISO COM VASSOURA A SECO. AF_10/2025</v>
          </cell>
          <cell r="E13013" t="str">
            <v>M2</v>
          </cell>
          <cell r="F13013">
            <v>0.84</v>
          </cell>
          <cell r="G13013">
            <v>0.89</v>
          </cell>
        </row>
        <row r="13014">
          <cell r="A13014" t="str">
            <v>SINAPI99826</v>
          </cell>
          <cell r="B13014" t="str">
            <v>SINAPI</v>
          </cell>
          <cell r="C13014">
            <v>99826</v>
          </cell>
          <cell r="D13014" t="str">
            <v>LIMPEZA DE FORRO REMOVÍVEL COM PANO ÚMIDO. AF_10/2025_PS</v>
          </cell>
          <cell r="E13014" t="str">
            <v>M2</v>
          </cell>
          <cell r="F13014">
            <v>2.08</v>
          </cell>
          <cell r="G13014">
            <v>2.19</v>
          </cell>
        </row>
        <row r="13015">
          <cell r="A13015" t="str">
            <v>SINAPI106170</v>
          </cell>
          <cell r="B13015" t="str">
            <v>SINAPI</v>
          </cell>
          <cell r="C13015">
            <v>106170</v>
          </cell>
          <cell r="D13015" t="str">
            <v>LIMPEZA DE GRADIL. AF_10/2025_PS</v>
          </cell>
          <cell r="E13015" t="str">
            <v>M2</v>
          </cell>
          <cell r="F13015">
            <v>8.5299999999999994</v>
          </cell>
          <cell r="G13015">
            <v>9</v>
          </cell>
        </row>
        <row r="13016">
          <cell r="A13016" t="str">
            <v>SINAPI99821</v>
          </cell>
          <cell r="B13016" t="str">
            <v>SINAPI</v>
          </cell>
          <cell r="C13016">
            <v>99821</v>
          </cell>
          <cell r="D13016" t="str">
            <v>LIMPEZA DE JANELA DE VIDRO COM CAIXILHO EM AÇO/ALUMÍNIO/PVC. AF_10/2025_PS</v>
          </cell>
          <cell r="E13016" t="str">
            <v>M2</v>
          </cell>
          <cell r="F13016">
            <v>6.01</v>
          </cell>
          <cell r="G13016">
            <v>6.3</v>
          </cell>
        </row>
        <row r="13017">
          <cell r="A13017" t="str">
            <v>SINAPI99820</v>
          </cell>
          <cell r="B13017" t="str">
            <v>SINAPI</v>
          </cell>
          <cell r="C13017">
            <v>99820</v>
          </cell>
          <cell r="D13017" t="str">
            <v>LIMPEZA DE JANELA INTEIRAMENTE DE VIDRO. AF_10/2025_PS</v>
          </cell>
          <cell r="E13017" t="str">
            <v>M2</v>
          </cell>
          <cell r="F13017">
            <v>3.21</v>
          </cell>
          <cell r="G13017">
            <v>3.35</v>
          </cell>
        </row>
        <row r="13018">
          <cell r="A13018" t="str">
            <v>SINAPI99805</v>
          </cell>
          <cell r="B13018" t="str">
            <v>SINAPI</v>
          </cell>
          <cell r="C13018">
            <v>99805</v>
          </cell>
          <cell r="D13018" t="str">
            <v>LIMPEZA DE PISO CERÂMICO OU COM PEDRAS RÚSTICAS UTILIZANDO ÁCIDO MURIÁTICO. AF_10/2025_PS</v>
          </cell>
          <cell r="E13018" t="str">
            <v>M2</v>
          </cell>
          <cell r="F13018">
            <v>13.89</v>
          </cell>
          <cell r="G13018">
            <v>14.59</v>
          </cell>
        </row>
        <row r="13019">
          <cell r="A13019" t="str">
            <v>SINAPI99803</v>
          </cell>
          <cell r="B13019" t="str">
            <v>SINAPI</v>
          </cell>
          <cell r="C13019">
            <v>99803</v>
          </cell>
          <cell r="D13019" t="str">
            <v>LIMPEZA DE PISO CERÂMICO OU PORCELANATO COM PANO ÚMIDO. AF_10/2025_PS</v>
          </cell>
          <cell r="E13019" t="str">
            <v>M2</v>
          </cell>
          <cell r="F13019">
            <v>5</v>
          </cell>
          <cell r="G13019">
            <v>5.25</v>
          </cell>
        </row>
        <row r="13020">
          <cell r="A13020" t="str">
            <v>SINAPI99802</v>
          </cell>
          <cell r="B13020" t="str">
            <v>SINAPI</v>
          </cell>
          <cell r="C13020">
            <v>99802</v>
          </cell>
          <cell r="D13020" t="str">
            <v>LIMPEZA DE PISO CERÂMICO OU PORCELANATO COM VASSOURA A SECO. AF_10/2025</v>
          </cell>
          <cell r="E13020" t="str">
            <v>M2</v>
          </cell>
          <cell r="F13020">
            <v>0.68</v>
          </cell>
          <cell r="G13020">
            <v>0.72</v>
          </cell>
        </row>
        <row r="13021">
          <cell r="A13021" t="str">
            <v>SINAPI99810</v>
          </cell>
          <cell r="B13021" t="str">
            <v>SINAPI</v>
          </cell>
          <cell r="C13021">
            <v>99810</v>
          </cell>
          <cell r="D13021" t="str">
            <v>LIMPEZA DE PISO CERÂMICO/ PORCELANATO/ MÁRMORE/ GRANITO UTILIZANDO DETERGENTE NEUTRO E ESCOVAÇÃO MANUAL. AF_10/2025_PS</v>
          </cell>
          <cell r="E13021" t="str">
            <v>M2</v>
          </cell>
          <cell r="F13021">
            <v>8.2100000000000009</v>
          </cell>
          <cell r="G13021">
            <v>8.6199999999999992</v>
          </cell>
        </row>
        <row r="13022">
          <cell r="A13022" t="str">
            <v>SINAPI99809</v>
          </cell>
          <cell r="B13022" t="str">
            <v>SINAPI</v>
          </cell>
          <cell r="C13022">
            <v>99809</v>
          </cell>
          <cell r="D13022" t="str">
            <v>LIMPEZA DE PISO DE LADRILHO HIDRÁULICO COM PANO ÚMIDO. AF_10/2025_PS</v>
          </cell>
          <cell r="E13022" t="str">
            <v>M2</v>
          </cell>
          <cell r="F13022">
            <v>8.67</v>
          </cell>
          <cell r="G13022">
            <v>9.11</v>
          </cell>
        </row>
        <row r="13023">
          <cell r="A13023" t="str">
            <v>SINAPI99801</v>
          </cell>
          <cell r="B13023" t="str">
            <v>SINAPI</v>
          </cell>
          <cell r="C13023">
            <v>99801</v>
          </cell>
          <cell r="D13023" t="str">
            <v>LIMPEZA DE PISO UTILIZANDO DETERGENTE NEUTRO E ESCOVAÇÃO MECÂNICA. AF_10/2025</v>
          </cell>
          <cell r="E13023" t="str">
            <v>M2</v>
          </cell>
          <cell r="F13023">
            <v>0</v>
          </cell>
          <cell r="G13023">
            <v>0</v>
          </cell>
        </row>
        <row r="13024">
          <cell r="A13024" t="str">
            <v>SINAPI106166</v>
          </cell>
          <cell r="B13024" t="str">
            <v>SINAPI</v>
          </cell>
          <cell r="C13024">
            <v>106166</v>
          </cell>
          <cell r="D13024" t="str">
            <v>LIMPEZA DE PISO VINÍLICO COM VASSOURA E PANO ÚMIDO. AF_10/2025_PS</v>
          </cell>
          <cell r="E13024" t="str">
            <v>M2</v>
          </cell>
          <cell r="F13024">
            <v>1.73</v>
          </cell>
          <cell r="G13024">
            <v>1.82</v>
          </cell>
        </row>
        <row r="13025">
          <cell r="A13025" t="str">
            <v>SINAPI99822</v>
          </cell>
          <cell r="B13025" t="str">
            <v>SINAPI</v>
          </cell>
          <cell r="C13025">
            <v>99822</v>
          </cell>
          <cell r="D13025" t="str">
            <v>LIMPEZA DE PORTA DE MADEIRA. AF_10/2025_PS</v>
          </cell>
          <cell r="E13025" t="str">
            <v>M2</v>
          </cell>
          <cell r="F13025">
            <v>1.36</v>
          </cell>
          <cell r="G13025">
            <v>1.43</v>
          </cell>
        </row>
        <row r="13026">
          <cell r="A13026" t="str">
            <v>SINAPI99825</v>
          </cell>
          <cell r="B13026" t="str">
            <v>SINAPI</v>
          </cell>
          <cell r="C13026">
            <v>99825</v>
          </cell>
          <cell r="D13026" t="str">
            <v>LIMPEZA DE PORTA DE VIDRO COM CAIXILHO EM AÇO/ ALUMÍNIO/ PVC. AF_10/2025_PS</v>
          </cell>
          <cell r="E13026" t="str">
            <v>M2</v>
          </cell>
          <cell r="F13026">
            <v>5.75</v>
          </cell>
          <cell r="G13026">
            <v>6.04</v>
          </cell>
        </row>
        <row r="13027">
          <cell r="A13027" t="str">
            <v>SINAPI99824</v>
          </cell>
          <cell r="B13027" t="str">
            <v>SINAPI</v>
          </cell>
          <cell r="C13027">
            <v>99824</v>
          </cell>
          <cell r="D13027" t="str">
            <v>LIMPEZA DE PORTA EM AÇO/ALUMÍNIO. AF_10/2025_PS</v>
          </cell>
          <cell r="E13027" t="str">
            <v>M2</v>
          </cell>
          <cell r="F13027">
            <v>3.37</v>
          </cell>
          <cell r="G13027">
            <v>3.51</v>
          </cell>
        </row>
        <row r="13028">
          <cell r="A13028" t="str">
            <v>SINAPI99823</v>
          </cell>
          <cell r="B13028" t="str">
            <v>SINAPI</v>
          </cell>
          <cell r="C13028">
            <v>99823</v>
          </cell>
          <cell r="D13028" t="str">
            <v>LIMPEZA DE PORTA INTEIRAMENTE DE VIDRO. AF_10/2025_PS</v>
          </cell>
          <cell r="E13028" t="str">
            <v>M2</v>
          </cell>
          <cell r="F13028">
            <v>2.95</v>
          </cell>
          <cell r="G13028">
            <v>3.08</v>
          </cell>
        </row>
        <row r="13029">
          <cell r="A13029" t="str">
            <v>SINAPI99806</v>
          </cell>
          <cell r="B13029" t="str">
            <v>SINAPI</v>
          </cell>
          <cell r="C13029">
            <v>99806</v>
          </cell>
          <cell r="D13029" t="str">
            <v>LIMPEZA DE REVESTIMENTO CERÂMICO EM PAREDE COM PANO ÚMIDO. AF_10/2025_PS</v>
          </cell>
          <cell r="E13029" t="str">
            <v>M2</v>
          </cell>
          <cell r="F13029">
            <v>3.58</v>
          </cell>
          <cell r="G13029">
            <v>3.74</v>
          </cell>
        </row>
        <row r="13030">
          <cell r="A13030" t="str">
            <v>SINAPI99813</v>
          </cell>
          <cell r="B13030" t="str">
            <v>SINAPI</v>
          </cell>
          <cell r="C13030">
            <v>99813</v>
          </cell>
          <cell r="D13030" t="str">
            <v>LIMPEZA DE REVESTIMENTO CERÂMICO/ MÁRMORE/ GRANITO EM PAREDE UTILIZANDO DETERGENTE NEUTRO E ESCOVAÇÃO MANUAL. AF_10/2025_PS</v>
          </cell>
          <cell r="E13030" t="str">
            <v>M2</v>
          </cell>
          <cell r="F13030">
            <v>3.77</v>
          </cell>
          <cell r="G13030">
            <v>3.94</v>
          </cell>
        </row>
        <row r="13031">
          <cell r="A13031" t="str">
            <v>SINAPI106169</v>
          </cell>
          <cell r="B13031" t="str">
            <v>SINAPI</v>
          </cell>
          <cell r="C13031">
            <v>106169</v>
          </cell>
          <cell r="D13031" t="str">
            <v>LIMPEZA DE RODAS DE CAMINHÕES COM JATO DE ALTA PRESSÃO, POR EIXO. AF_10/2025</v>
          </cell>
          <cell r="E13031" t="str">
            <v>UN</v>
          </cell>
          <cell r="F13031">
            <v>4.46</v>
          </cell>
          <cell r="G13031">
            <v>4.7</v>
          </cell>
        </row>
        <row r="13032">
          <cell r="A13032" t="str">
            <v>SINAPI106167</v>
          </cell>
          <cell r="B13032" t="str">
            <v>SINAPI</v>
          </cell>
          <cell r="C13032">
            <v>106167</v>
          </cell>
          <cell r="D13032" t="str">
            <v>LIMPEZA DE RUA COM CAMINHÃO PIPA. AF_10/2025</v>
          </cell>
          <cell r="E13032" t="str">
            <v>M2</v>
          </cell>
          <cell r="F13032">
            <v>0.09</v>
          </cell>
          <cell r="G13032">
            <v>0.09</v>
          </cell>
        </row>
        <row r="13033">
          <cell r="A13033" t="str">
            <v>SINAPI106168</v>
          </cell>
          <cell r="B13033" t="str">
            <v>SINAPI</v>
          </cell>
          <cell r="C13033">
            <v>106168</v>
          </cell>
          <cell r="D13033" t="str">
            <v>LIMPEZA DE RUA COM JATO DE ALTA PRESSÃO. AF_10/2025</v>
          </cell>
          <cell r="E13033" t="str">
            <v>M2</v>
          </cell>
          <cell r="F13033">
            <v>0.78</v>
          </cell>
          <cell r="G13033">
            <v>0.82</v>
          </cell>
        </row>
        <row r="13034">
          <cell r="A13034" t="str">
            <v>SINAPI99814</v>
          </cell>
          <cell r="B13034" t="str">
            <v>SINAPI</v>
          </cell>
          <cell r="C13034">
            <v>99814</v>
          </cell>
          <cell r="D13034" t="str">
            <v>LIMPEZA DE SUPERFÍCIE PISO OU PAREDE COM JATO DE ALTA PRESSÃO. AF_10/2025</v>
          </cell>
          <cell r="E13034" t="str">
            <v>M2</v>
          </cell>
          <cell r="F13034">
            <v>2.0499999999999998</v>
          </cell>
          <cell r="G13034">
            <v>2.16</v>
          </cell>
        </row>
        <row r="13035">
          <cell r="A13035" t="str">
            <v>SINAPI99816</v>
          </cell>
          <cell r="B13035" t="str">
            <v>SINAPI</v>
          </cell>
          <cell r="C13035">
            <v>99816</v>
          </cell>
          <cell r="D13035" t="str">
            <v>LIMPEZA DE TANQUE OU LAVATÓRIO DE LOUÇA ISOLADO, INCLUSIVE METAIS CORRESPONDENTES. AF_10/2025_PS</v>
          </cell>
          <cell r="E13035" t="str">
            <v>UN</v>
          </cell>
          <cell r="F13035">
            <v>10.61</v>
          </cell>
          <cell r="G13035">
            <v>11.08</v>
          </cell>
        </row>
        <row r="13036">
          <cell r="A13036" t="str">
            <v>SINAPI106171</v>
          </cell>
          <cell r="B13036" t="str">
            <v>SINAPI</v>
          </cell>
          <cell r="C13036">
            <v>106171</v>
          </cell>
          <cell r="D13036" t="str">
            <v>RETIRADA DE SALVA PISO DO CHÃO. AF_10/2025</v>
          </cell>
          <cell r="E13036" t="str">
            <v>M2</v>
          </cell>
          <cell r="F13036">
            <v>2.09</v>
          </cell>
          <cell r="G13036">
            <v>2.2000000000000002</v>
          </cell>
        </row>
        <row r="13037">
          <cell r="A13037" t="str">
            <v>SINAPI88238</v>
          </cell>
          <cell r="B13037" t="str">
            <v>SINAPI</v>
          </cell>
          <cell r="C13037">
            <v>88238</v>
          </cell>
          <cell r="D13037" t="str">
            <v>AJUDANTE DE ARMADOR COM ENCARGOS COMPLEMENTARES</v>
          </cell>
          <cell r="E13037" t="str">
            <v>H</v>
          </cell>
          <cell r="F13037">
            <v>31.69</v>
          </cell>
          <cell r="G13037">
            <v>33.49</v>
          </cell>
        </row>
        <row r="13038">
          <cell r="A13038" t="str">
            <v>SINAPI101374</v>
          </cell>
          <cell r="B13038" t="str">
            <v>SINAPI</v>
          </cell>
          <cell r="C13038">
            <v>101374</v>
          </cell>
          <cell r="D13038" t="str">
            <v>AJUDANTE DE ARMADOR COM ENCARGOS COMPLEMENTARES</v>
          </cell>
          <cell r="E13038" t="str">
            <v>MES</v>
          </cell>
          <cell r="F13038">
            <v>5426.64</v>
          </cell>
          <cell r="G13038">
            <v>5737.1</v>
          </cell>
        </row>
        <row r="13039">
          <cell r="A13039" t="str">
            <v>SINAPI88239</v>
          </cell>
          <cell r="B13039" t="str">
            <v>SINAPI</v>
          </cell>
          <cell r="C13039">
            <v>88239</v>
          </cell>
          <cell r="D13039" t="str">
            <v>AJUDANTE DE CARPINTEIRO COM ENCARGOS COMPLEMENTARES</v>
          </cell>
          <cell r="E13039" t="str">
            <v>H</v>
          </cell>
          <cell r="F13039">
            <v>31.3</v>
          </cell>
          <cell r="G13039">
            <v>33.11</v>
          </cell>
        </row>
        <row r="13040">
          <cell r="A13040" t="str">
            <v>SINAPI101375</v>
          </cell>
          <cell r="B13040" t="str">
            <v>SINAPI</v>
          </cell>
          <cell r="C13040">
            <v>101375</v>
          </cell>
          <cell r="D13040" t="str">
            <v>AJUDANTE DE ELETRICISTA COM ENCARGOS COMPLEMENTARES</v>
          </cell>
          <cell r="E13040" t="str">
            <v>MES</v>
          </cell>
          <cell r="F13040">
            <v>5428.59</v>
          </cell>
          <cell r="G13040">
            <v>5739.05</v>
          </cell>
        </row>
        <row r="13041">
          <cell r="A13041" t="str">
            <v>SINAPI88240</v>
          </cell>
          <cell r="B13041" t="str">
            <v>SINAPI</v>
          </cell>
          <cell r="C13041">
            <v>88240</v>
          </cell>
          <cell r="D13041" t="str">
            <v>AJUDANTE DE ESTRUTURA METÁLICA COM ENCARGOS COMPLEMENTARES</v>
          </cell>
          <cell r="E13041" t="str">
            <v>H</v>
          </cell>
          <cell r="F13041">
            <v>30.43</v>
          </cell>
          <cell r="G13041">
            <v>32.229999999999997</v>
          </cell>
        </row>
        <row r="13042">
          <cell r="A13042" t="str">
            <v>SINAPI101376</v>
          </cell>
          <cell r="B13042" t="str">
            <v>SINAPI</v>
          </cell>
          <cell r="C13042">
            <v>101376</v>
          </cell>
          <cell r="D13042" t="str">
            <v>AJUDANTE DE ESTRUTURAS METÁLICAS COM ENCARGOS COMPLEMENTARES</v>
          </cell>
          <cell r="E13042" t="str">
            <v>MES</v>
          </cell>
          <cell r="F13042">
            <v>5218.18</v>
          </cell>
          <cell r="G13042">
            <v>5528.64</v>
          </cell>
        </row>
        <row r="13043">
          <cell r="A13043" t="str">
            <v>SINAPI88241</v>
          </cell>
          <cell r="B13043" t="str">
            <v>SINAPI</v>
          </cell>
          <cell r="C13043">
            <v>88241</v>
          </cell>
          <cell r="D13043" t="str">
            <v>AJUDANTE DE OPERAÇÃO EM GERAL COM ENCARGOS COMPLEMENTARES</v>
          </cell>
          <cell r="E13043" t="str">
            <v>H</v>
          </cell>
          <cell r="F13043">
            <v>29.41</v>
          </cell>
          <cell r="G13043">
            <v>31.03</v>
          </cell>
        </row>
        <row r="13044">
          <cell r="A13044" t="str">
            <v>SINAPI101377</v>
          </cell>
          <cell r="B13044" t="str">
            <v>SINAPI</v>
          </cell>
          <cell r="C13044">
            <v>101377</v>
          </cell>
          <cell r="D13044" t="str">
            <v>AJUDANTE DE OPERAÇÃO EM GERAL COM ENCARGOS COMPLEMENTARES</v>
          </cell>
          <cell r="E13044" t="str">
            <v>MES</v>
          </cell>
          <cell r="F13044">
            <v>5031.68</v>
          </cell>
          <cell r="G13044">
            <v>5310.57</v>
          </cell>
        </row>
        <row r="13045">
          <cell r="A13045" t="str">
            <v>SINAPI88242</v>
          </cell>
          <cell r="B13045" t="str">
            <v>SINAPI</v>
          </cell>
          <cell r="C13045">
            <v>88242</v>
          </cell>
          <cell r="D13045" t="str">
            <v>AJUDANTE DE PEDREIRO COM ENCARGOS COMPLEMENTARES</v>
          </cell>
          <cell r="E13045" t="str">
            <v>H</v>
          </cell>
          <cell r="F13045">
            <v>31.76</v>
          </cell>
          <cell r="G13045">
            <v>33.57</v>
          </cell>
        </row>
        <row r="13046">
          <cell r="A13046" t="str">
            <v>SINAPI100301</v>
          </cell>
          <cell r="B13046" t="str">
            <v>SINAPI</v>
          </cell>
          <cell r="C13046">
            <v>100301</v>
          </cell>
          <cell r="D13046" t="str">
            <v>AJUDANTE DE PINTOR COM ENCARGOS COMPLEMENTARES</v>
          </cell>
          <cell r="E13046" t="str">
            <v>H</v>
          </cell>
          <cell r="F13046">
            <v>33.51</v>
          </cell>
          <cell r="G13046">
            <v>35.32</v>
          </cell>
        </row>
        <row r="13047">
          <cell r="A13047" t="str">
            <v>SINAPI101378</v>
          </cell>
          <cell r="B13047" t="str">
            <v>SINAPI</v>
          </cell>
          <cell r="C13047">
            <v>101378</v>
          </cell>
          <cell r="D13047" t="str">
            <v>AJUDANTE DE PINTOR COM ENCARGOS COMPLEMENTARES</v>
          </cell>
          <cell r="E13047" t="str">
            <v>MES</v>
          </cell>
          <cell r="F13047">
            <v>5716.99</v>
          </cell>
          <cell r="G13047">
            <v>6027.45</v>
          </cell>
        </row>
        <row r="13048">
          <cell r="A13048" t="str">
            <v>SINAPI101379</v>
          </cell>
          <cell r="B13048" t="str">
            <v>SINAPI</v>
          </cell>
          <cell r="C13048">
            <v>101379</v>
          </cell>
          <cell r="D13048" t="str">
            <v>AJUDANTE DE SERRALHEIRO COM ENCARGOS COMPLEMENTARES</v>
          </cell>
          <cell r="E13048" t="str">
            <v>MES</v>
          </cell>
          <cell r="F13048">
            <v>5426.64</v>
          </cell>
          <cell r="G13048">
            <v>5737.1</v>
          </cell>
        </row>
        <row r="13049">
          <cell r="A13049" t="str">
            <v>SINAPI88243</v>
          </cell>
          <cell r="B13049" t="str">
            <v>SINAPI</v>
          </cell>
          <cell r="C13049">
            <v>88243</v>
          </cell>
          <cell r="D13049" t="str">
            <v>AJUDANTE ESPECIALIZADO COM ENCARGOS COMPLEMENTARES</v>
          </cell>
          <cell r="E13049" t="str">
            <v>H</v>
          </cell>
          <cell r="F13049">
            <v>30.74</v>
          </cell>
          <cell r="G13049">
            <v>32.46</v>
          </cell>
        </row>
        <row r="13050">
          <cell r="A13050" t="str">
            <v>SINAPI101380</v>
          </cell>
          <cell r="B13050" t="str">
            <v>SINAPI</v>
          </cell>
          <cell r="C13050">
            <v>101380</v>
          </cell>
          <cell r="D13050" t="str">
            <v>AJUDANTE ESPECIALIZADO COM ENCARGOS COMPLEMENTARES</v>
          </cell>
          <cell r="E13050" t="str">
            <v>MES</v>
          </cell>
          <cell r="F13050">
            <v>5261.2</v>
          </cell>
          <cell r="G13050">
            <v>5559.65</v>
          </cell>
        </row>
        <row r="13051">
          <cell r="A13051" t="str">
            <v>SINAPI90766</v>
          </cell>
          <cell r="B13051" t="str">
            <v>SINAPI</v>
          </cell>
          <cell r="C13051">
            <v>90766</v>
          </cell>
          <cell r="D13051" t="str">
            <v>ALMOXARIFE COM ENCARGOS COMPLEMENTARES</v>
          </cell>
          <cell r="E13051" t="str">
            <v>H</v>
          </cell>
          <cell r="F13051">
            <v>43.29</v>
          </cell>
          <cell r="G13051">
            <v>46.13</v>
          </cell>
        </row>
        <row r="13052">
          <cell r="A13052" t="str">
            <v>SINAPI93563</v>
          </cell>
          <cell r="B13052" t="str">
            <v>SINAPI</v>
          </cell>
          <cell r="C13052">
            <v>93563</v>
          </cell>
          <cell r="D13052" t="str">
            <v>ALMOXARIFE COM ENCARGOS COMPLEMENTARES</v>
          </cell>
          <cell r="E13052" t="str">
            <v>MES</v>
          </cell>
          <cell r="F13052">
            <v>7481.75</v>
          </cell>
          <cell r="G13052">
            <v>7975.12</v>
          </cell>
        </row>
        <row r="13053">
          <cell r="A13053" t="str">
            <v>SINAPI90767</v>
          </cell>
          <cell r="B13053" t="str">
            <v>SINAPI</v>
          </cell>
          <cell r="C13053">
            <v>90767</v>
          </cell>
          <cell r="D13053" t="str">
            <v>APONTADOR OU APROPRIADOR COM ENCARGOS COMPLEMENTARES</v>
          </cell>
          <cell r="E13053" t="str">
            <v>H</v>
          </cell>
          <cell r="F13053">
            <v>45.17</v>
          </cell>
          <cell r="G13053">
            <v>48.15</v>
          </cell>
        </row>
        <row r="13054">
          <cell r="A13054" t="str">
            <v>SINAPI93564</v>
          </cell>
          <cell r="B13054" t="str">
            <v>SINAPI</v>
          </cell>
          <cell r="C13054">
            <v>93564</v>
          </cell>
          <cell r="D13054" t="str">
            <v>APONTADOR OU APROPRIADOR COM ENCARGOS COMPLEMENTARES</v>
          </cell>
          <cell r="E13054" t="str">
            <v>MES</v>
          </cell>
          <cell r="F13054">
            <v>7708.22</v>
          </cell>
          <cell r="G13054">
            <v>8219.69</v>
          </cell>
        </row>
        <row r="13055">
          <cell r="A13055" t="str">
            <v>SINAPI88245</v>
          </cell>
          <cell r="B13055" t="str">
            <v>SINAPI</v>
          </cell>
          <cell r="C13055">
            <v>88245</v>
          </cell>
          <cell r="D13055" t="str">
            <v>ARMADOR COM ENCARGOS COMPLEMENTARES</v>
          </cell>
          <cell r="E13055" t="str">
            <v>H</v>
          </cell>
          <cell r="F13055">
            <v>33.659999999999997</v>
          </cell>
          <cell r="G13055">
            <v>35.619999999999997</v>
          </cell>
        </row>
        <row r="13056">
          <cell r="A13056" t="str">
            <v>SINAPI101381</v>
          </cell>
          <cell r="B13056" t="str">
            <v>SINAPI</v>
          </cell>
          <cell r="C13056">
            <v>101381</v>
          </cell>
          <cell r="D13056" t="str">
            <v>ARMADOR COM ENCARGOS COMPLEMENTARES</v>
          </cell>
          <cell r="E13056" t="str">
            <v>MES</v>
          </cell>
          <cell r="F13056">
            <v>5765.6</v>
          </cell>
          <cell r="G13056">
            <v>6103.15</v>
          </cell>
        </row>
        <row r="13057">
          <cell r="A13057" t="str">
            <v>SINAPI90768</v>
          </cell>
          <cell r="B13057" t="str">
            <v>SINAPI</v>
          </cell>
          <cell r="C13057">
            <v>90768</v>
          </cell>
          <cell r="D13057" t="str">
            <v>ARQUITETO DE OBRA JUNIOR COM ENCARGOS COMPLEMENTARES</v>
          </cell>
          <cell r="E13057" t="str">
            <v>H</v>
          </cell>
          <cell r="F13057">
            <v>128.74</v>
          </cell>
          <cell r="G13057">
            <v>138.47999999999999</v>
          </cell>
        </row>
        <row r="13058">
          <cell r="A13058" t="str">
            <v>SINAPI90769</v>
          </cell>
          <cell r="B13058" t="str">
            <v>SINAPI</v>
          </cell>
          <cell r="C13058">
            <v>90769</v>
          </cell>
          <cell r="D13058" t="str">
            <v>ARQUITETO DE OBRA PLENO COM ENCARGOS COMPLEMENTARES</v>
          </cell>
          <cell r="E13058" t="str">
            <v>H</v>
          </cell>
          <cell r="F13058">
            <v>135.44</v>
          </cell>
          <cell r="G13058">
            <v>145.72</v>
          </cell>
        </row>
        <row r="13059">
          <cell r="A13059" t="str">
            <v>SINAPI90770</v>
          </cell>
          <cell r="B13059" t="str">
            <v>SINAPI</v>
          </cell>
          <cell r="C13059">
            <v>90770</v>
          </cell>
          <cell r="D13059" t="str">
            <v>ARQUITETO DE OBRA SENIOR COM ENCARGOS COMPLEMENTARES</v>
          </cell>
          <cell r="E13059" t="str">
            <v>H</v>
          </cell>
          <cell r="F13059">
            <v>144.32</v>
          </cell>
          <cell r="G13059">
            <v>155.31</v>
          </cell>
        </row>
        <row r="13060">
          <cell r="A13060" t="str">
            <v>SINAPI93569</v>
          </cell>
          <cell r="B13060" t="str">
            <v>SINAPI</v>
          </cell>
          <cell r="C13060">
            <v>93569</v>
          </cell>
          <cell r="D13060" t="str">
            <v>ARQUITETO JUNIOR COM ENCARGOS COMPLEMENTARES</v>
          </cell>
          <cell r="E13060" t="str">
            <v>MES</v>
          </cell>
          <cell r="F13060">
            <v>22314.5</v>
          </cell>
          <cell r="G13060">
            <v>24005.77</v>
          </cell>
        </row>
        <row r="13061">
          <cell r="A13061" t="str">
            <v>SINAPI93570</v>
          </cell>
          <cell r="B13061" t="str">
            <v>SINAPI</v>
          </cell>
          <cell r="C13061">
            <v>93570</v>
          </cell>
          <cell r="D13061" t="str">
            <v>ARQUITETO PLENO COM ENCARGOS COMPLEMENTARES</v>
          </cell>
          <cell r="E13061" t="str">
            <v>MES</v>
          </cell>
          <cell r="F13061">
            <v>23478.95</v>
          </cell>
          <cell r="G13061">
            <v>25263.29</v>
          </cell>
        </row>
        <row r="13062">
          <cell r="A13062" t="str">
            <v>SINAPI93571</v>
          </cell>
          <cell r="B13062" t="str">
            <v>SINAPI</v>
          </cell>
          <cell r="C13062">
            <v>93571</v>
          </cell>
          <cell r="D13062" t="str">
            <v>ARQUITETO SENIOR COM ENCARGOS COMPLEMENTARES</v>
          </cell>
          <cell r="E13062" t="str">
            <v>MES</v>
          </cell>
          <cell r="F13062">
            <v>25020.98</v>
          </cell>
          <cell r="G13062">
            <v>26928.58</v>
          </cell>
        </row>
        <row r="13063">
          <cell r="A13063" t="str">
            <v>SINAPI101382</v>
          </cell>
          <cell r="B13063" t="str">
            <v>SINAPI</v>
          </cell>
          <cell r="C13063">
            <v>101382</v>
          </cell>
          <cell r="D13063" t="str">
            <v>ASSENTADOR DE MANILHAS COM ENCARGOS COMPLEMENTARES</v>
          </cell>
          <cell r="E13063" t="str">
            <v>MES</v>
          </cell>
          <cell r="F13063">
            <v>5185.26</v>
          </cell>
          <cell r="G13063">
            <v>5493.09</v>
          </cell>
        </row>
        <row r="13064">
          <cell r="A13064" t="str">
            <v>SINAPI88246</v>
          </cell>
          <cell r="B13064" t="str">
            <v>SINAPI</v>
          </cell>
          <cell r="C13064">
            <v>88246</v>
          </cell>
          <cell r="D13064" t="str">
            <v>ASSENTADOR DE TUBOS COM ENCARGOS COMPLEMENTARES</v>
          </cell>
          <cell r="E13064" t="str">
            <v>H</v>
          </cell>
          <cell r="F13064">
            <v>30.32</v>
          </cell>
          <cell r="G13064">
            <v>32.11</v>
          </cell>
        </row>
        <row r="13065">
          <cell r="A13065" t="str">
            <v>SINAPI100303</v>
          </cell>
          <cell r="B13065" t="str">
            <v>SINAPI</v>
          </cell>
          <cell r="C13065">
            <v>100303</v>
          </cell>
          <cell r="D13065" t="str">
            <v>AUXILIAR DE AZULEJISTA COM ENCARGOS COMPLEMENTARES</v>
          </cell>
          <cell r="E13065" t="str">
            <v>H</v>
          </cell>
          <cell r="F13065">
            <v>29.38</v>
          </cell>
          <cell r="G13065">
            <v>30.99</v>
          </cell>
        </row>
        <row r="13066">
          <cell r="A13066" t="str">
            <v>SINAPI101383</v>
          </cell>
          <cell r="B13066" t="str">
            <v>SINAPI</v>
          </cell>
          <cell r="C13066">
            <v>101383</v>
          </cell>
          <cell r="D13066" t="str">
            <v>AUXILIAR DE AZULEJISTA COM ENCARGOS COMPLEMENTARES</v>
          </cell>
          <cell r="E13066" t="str">
            <v>MES</v>
          </cell>
          <cell r="F13066">
            <v>5014.04</v>
          </cell>
          <cell r="G13066">
            <v>5291.52</v>
          </cell>
        </row>
        <row r="13067">
          <cell r="A13067" t="str">
            <v>SINAPI88247</v>
          </cell>
          <cell r="B13067" t="str">
            <v>SINAPI</v>
          </cell>
          <cell r="C13067">
            <v>88247</v>
          </cell>
          <cell r="D13067" t="str">
            <v>AUXILIAR DE ELETRICISTA COM ENCARGOS COMPLEMENTARES</v>
          </cell>
          <cell r="E13067" t="str">
            <v>H</v>
          </cell>
          <cell r="F13067">
            <v>32.270000000000003</v>
          </cell>
          <cell r="G13067">
            <v>34.119999999999997</v>
          </cell>
        </row>
        <row r="13068">
          <cell r="A13068" t="str">
            <v>SINAPI88248</v>
          </cell>
          <cell r="B13068" t="str">
            <v>SINAPI</v>
          </cell>
          <cell r="C13068">
            <v>88248</v>
          </cell>
          <cell r="D13068" t="str">
            <v>AUXILIAR DE ENCANADOR OU BOMBEIRO HIDRÁULICO COM ENCARGOS COMPLEMENTARES</v>
          </cell>
          <cell r="E13068" t="str">
            <v>H</v>
          </cell>
          <cell r="F13068">
            <v>31.28</v>
          </cell>
          <cell r="G13068">
            <v>33.1</v>
          </cell>
        </row>
        <row r="13069">
          <cell r="A13069" t="str">
            <v>SINAPI101384</v>
          </cell>
          <cell r="B13069" t="str">
            <v>SINAPI</v>
          </cell>
          <cell r="C13069">
            <v>101384</v>
          </cell>
          <cell r="D13069" t="str">
            <v>AUXILIAR DE ENCANADOR OU BOMBEIRO HIDRÁULICO COM ENCARGOS COMPLEMENTARES</v>
          </cell>
          <cell r="E13069" t="str">
            <v>MES</v>
          </cell>
          <cell r="F13069">
            <v>5335.81</v>
          </cell>
          <cell r="G13069">
            <v>5646.27</v>
          </cell>
        </row>
        <row r="13070">
          <cell r="A13070" t="str">
            <v>SINAPI90772</v>
          </cell>
          <cell r="B13070" t="str">
            <v>SINAPI</v>
          </cell>
          <cell r="C13070">
            <v>90772</v>
          </cell>
          <cell r="D13070" t="str">
            <v>AUXILIAR DE ESCRITORIO COM ENCARGOS COMPLEMENTARES</v>
          </cell>
          <cell r="E13070" t="str">
            <v>H</v>
          </cell>
          <cell r="F13070">
            <v>38.26</v>
          </cell>
          <cell r="G13070">
            <v>40.68</v>
          </cell>
        </row>
        <row r="13071">
          <cell r="A13071" t="str">
            <v>SINAPI93566</v>
          </cell>
          <cell r="B13071" t="str">
            <v>SINAPI</v>
          </cell>
          <cell r="C13071">
            <v>93566</v>
          </cell>
          <cell r="D13071" t="str">
            <v>AUXILIAR DE ESCRITORIO COM ENCARGOS COMPLEMENTARES</v>
          </cell>
          <cell r="E13071" t="str">
            <v>MES</v>
          </cell>
          <cell r="F13071">
            <v>6605.51</v>
          </cell>
          <cell r="G13071">
            <v>7028.84</v>
          </cell>
        </row>
        <row r="13072">
          <cell r="A13072" t="str">
            <v>SINAPI101385</v>
          </cell>
          <cell r="B13072" t="str">
            <v>SINAPI</v>
          </cell>
          <cell r="C13072">
            <v>101385</v>
          </cell>
          <cell r="D13072" t="str">
            <v>AUXILIAR DE LABORATORISTA DE SOLOS E DE CONCRETO COM ENCARGOS COMPLEMENTARES</v>
          </cell>
          <cell r="E13072" t="str">
            <v>MES</v>
          </cell>
          <cell r="F13072">
            <v>8038.55</v>
          </cell>
          <cell r="G13072">
            <v>8576.43</v>
          </cell>
        </row>
        <row r="13073">
          <cell r="A13073" t="str">
            <v>SINAPI88249</v>
          </cell>
          <cell r="B13073" t="str">
            <v>SINAPI</v>
          </cell>
          <cell r="C13073">
            <v>88249</v>
          </cell>
          <cell r="D13073" t="str">
            <v>AUXILIAR DE LABORATÓRIO COM ENCARGOS COMPLEMENTARES</v>
          </cell>
          <cell r="E13073" t="str">
            <v>H</v>
          </cell>
          <cell r="F13073">
            <v>46.6</v>
          </cell>
          <cell r="G13073">
            <v>49.7</v>
          </cell>
        </row>
        <row r="13074">
          <cell r="A13074" t="str">
            <v>SINAPI88250</v>
          </cell>
          <cell r="B13074" t="str">
            <v>SINAPI</v>
          </cell>
          <cell r="C13074">
            <v>88250</v>
          </cell>
          <cell r="D13074" t="str">
            <v>AUXILIAR DE MECÂNICO COM ENCARGOS COMPLEMENTARES</v>
          </cell>
          <cell r="E13074" t="str">
            <v>H</v>
          </cell>
          <cell r="F13074">
            <v>30.43</v>
          </cell>
          <cell r="G13074">
            <v>32.229999999999997</v>
          </cell>
        </row>
        <row r="13075">
          <cell r="A13075" t="str">
            <v>SINAPI101386</v>
          </cell>
          <cell r="B13075" t="str">
            <v>SINAPI</v>
          </cell>
          <cell r="C13075">
            <v>101386</v>
          </cell>
          <cell r="D13075" t="str">
            <v>AUXILIAR DE MECÂNICO COM ENCARGOS COMPLEMENTARES</v>
          </cell>
          <cell r="E13075" t="str">
            <v>MES</v>
          </cell>
          <cell r="F13075">
            <v>5218.18</v>
          </cell>
          <cell r="G13075">
            <v>5528.64</v>
          </cell>
        </row>
        <row r="13076">
          <cell r="A13076" t="str">
            <v>SINAPI101387</v>
          </cell>
          <cell r="B13076" t="str">
            <v>SINAPI</v>
          </cell>
          <cell r="C13076">
            <v>101387</v>
          </cell>
          <cell r="D13076" t="str">
            <v>AUXILIAR DE PEDREIRO COM ENCARGOS COMPLEMENTARES</v>
          </cell>
          <cell r="E13076" t="str">
            <v>MES</v>
          </cell>
          <cell r="F13076">
            <v>5426.64</v>
          </cell>
          <cell r="G13076">
            <v>5737.1</v>
          </cell>
        </row>
        <row r="13077">
          <cell r="A13077" t="str">
            <v>SINAPI88251</v>
          </cell>
          <cell r="B13077" t="str">
            <v>SINAPI</v>
          </cell>
          <cell r="C13077">
            <v>88251</v>
          </cell>
          <cell r="D13077" t="str">
            <v>AUXILIAR DE SERRALHEIRO COM ENCARGOS COMPLEMENTARES</v>
          </cell>
          <cell r="E13077" t="str">
            <v>H</v>
          </cell>
          <cell r="F13077">
            <v>31.69</v>
          </cell>
          <cell r="G13077">
            <v>33.49</v>
          </cell>
        </row>
        <row r="13078">
          <cell r="A13078" t="str">
            <v>SINAPI88252</v>
          </cell>
          <cell r="B13078" t="str">
            <v>SINAPI</v>
          </cell>
          <cell r="C13078">
            <v>88252</v>
          </cell>
          <cell r="D13078" t="str">
            <v>AUXILIAR DE SERVIÇOS GERAIS COM ENCARGOS COMPLEMENTARES</v>
          </cell>
          <cell r="E13078" t="str">
            <v>H</v>
          </cell>
          <cell r="F13078">
            <v>29.32</v>
          </cell>
          <cell r="G13078">
            <v>30.94</v>
          </cell>
        </row>
        <row r="13079">
          <cell r="A13079" t="str">
            <v>SINAPI101388</v>
          </cell>
          <cell r="B13079" t="str">
            <v>SINAPI</v>
          </cell>
          <cell r="C13079">
            <v>101388</v>
          </cell>
          <cell r="D13079" t="str">
            <v>AUXILIAR DE SERVIÇOS GERAIS COM ENCARGOS COMPLEMENTARES</v>
          </cell>
          <cell r="E13079" t="str">
            <v>MES</v>
          </cell>
          <cell r="F13079">
            <v>5014.66</v>
          </cell>
          <cell r="G13079">
            <v>5293.4</v>
          </cell>
        </row>
        <row r="13080">
          <cell r="A13080" t="str">
            <v>SINAPI88253</v>
          </cell>
          <cell r="B13080" t="str">
            <v>SINAPI</v>
          </cell>
          <cell r="C13080">
            <v>88253</v>
          </cell>
          <cell r="D13080" t="str">
            <v>AUXILIAR DE TOPÓGRAFO COM ENCARGOS COMPLEMENTARES</v>
          </cell>
          <cell r="E13080" t="str">
            <v>H</v>
          </cell>
          <cell r="F13080">
            <v>41.67</v>
          </cell>
          <cell r="G13080">
            <v>44.38</v>
          </cell>
        </row>
        <row r="13081">
          <cell r="A13081" t="str">
            <v>SINAPI101389</v>
          </cell>
          <cell r="B13081" t="str">
            <v>SINAPI</v>
          </cell>
          <cell r="C13081">
            <v>101389</v>
          </cell>
          <cell r="D13081" t="str">
            <v>AUXILIAR DE TOPÓGRAFO COM ENCARGOS COMPLEMENTARES</v>
          </cell>
          <cell r="E13081" t="str">
            <v>MES</v>
          </cell>
          <cell r="F13081">
            <v>7180.36</v>
          </cell>
          <cell r="G13081">
            <v>7649.26</v>
          </cell>
        </row>
        <row r="13082">
          <cell r="A13082" t="str">
            <v>SINAPI101390</v>
          </cell>
          <cell r="B13082" t="str">
            <v>SINAPI</v>
          </cell>
          <cell r="C13082">
            <v>101390</v>
          </cell>
          <cell r="D13082" t="str">
            <v>AUXILIAR TÉCNICO / ASSISTENTE DE ENGENHARIA COM ENCARGOS COMPLEMENTARES</v>
          </cell>
          <cell r="E13082" t="str">
            <v>MES</v>
          </cell>
          <cell r="F13082">
            <v>7681.81</v>
          </cell>
          <cell r="G13082">
            <v>8189.31</v>
          </cell>
        </row>
        <row r="13083">
          <cell r="A13083" t="str">
            <v>SINAPI88255</v>
          </cell>
          <cell r="B13083" t="str">
            <v>SINAPI</v>
          </cell>
          <cell r="C13083">
            <v>88255</v>
          </cell>
          <cell r="D13083" t="str">
            <v>AUXILIAR TÉCNICO DE ENGENHARIA COM ENCARGOS COMPLEMENTARES</v>
          </cell>
          <cell r="E13083" t="str">
            <v>H</v>
          </cell>
          <cell r="F13083">
            <v>44.56</v>
          </cell>
          <cell r="G13083">
            <v>47.48</v>
          </cell>
        </row>
        <row r="13084">
          <cell r="A13084" t="str">
            <v>SINAPI88256</v>
          </cell>
          <cell r="B13084" t="str">
            <v>SINAPI</v>
          </cell>
          <cell r="C13084">
            <v>88256</v>
          </cell>
          <cell r="D13084" t="str">
            <v>AZULEJISTA OU LADRILHEIRO COM ENCARGOS COMPLEMENTARES</v>
          </cell>
          <cell r="E13084" t="str">
            <v>H</v>
          </cell>
          <cell r="F13084">
            <v>33.74</v>
          </cell>
          <cell r="G13084">
            <v>35.700000000000003</v>
          </cell>
        </row>
        <row r="13085">
          <cell r="A13085" t="str">
            <v>SINAPI101391</v>
          </cell>
          <cell r="B13085" t="str">
            <v>SINAPI</v>
          </cell>
          <cell r="C13085">
            <v>101391</v>
          </cell>
          <cell r="D13085" t="str">
            <v>AZULEJISTA OU LADRILHEIRO COM ENCARGOS COMPLEMENTARES</v>
          </cell>
          <cell r="E13085" t="str">
            <v>MES</v>
          </cell>
          <cell r="F13085">
            <v>5765.6</v>
          </cell>
          <cell r="G13085">
            <v>6103.15</v>
          </cell>
        </row>
        <row r="13086">
          <cell r="A13086" t="str">
            <v>SINAPI88257</v>
          </cell>
          <cell r="B13086" t="str">
            <v>SINAPI</v>
          </cell>
          <cell r="C13086">
            <v>88257</v>
          </cell>
          <cell r="D13086" t="str">
            <v>BLASTER, DINAMITADOR OU CABO DE FOGO COM ENCARGOS COMPLEMENTARES</v>
          </cell>
          <cell r="E13086" t="str">
            <v>H</v>
          </cell>
          <cell r="F13086">
            <v>38.24</v>
          </cell>
          <cell r="G13086">
            <v>40.65</v>
          </cell>
        </row>
        <row r="13087">
          <cell r="A13087" t="str">
            <v>SINAPI101392</v>
          </cell>
          <cell r="B13087" t="str">
            <v>SINAPI</v>
          </cell>
          <cell r="C13087">
            <v>101392</v>
          </cell>
          <cell r="D13087" t="str">
            <v>BLASTER, DINAMITADOR OU CABO DE FORÇA COM ENCARGOS COMPLEMENTARES</v>
          </cell>
          <cell r="E13087" t="str">
            <v>MES</v>
          </cell>
          <cell r="F13087">
            <v>6535.34</v>
          </cell>
          <cell r="G13087">
            <v>6951.08</v>
          </cell>
        </row>
        <row r="13088">
          <cell r="A13088" t="str">
            <v>SINAPI88260</v>
          </cell>
          <cell r="B13088" t="str">
            <v>SINAPI</v>
          </cell>
          <cell r="C13088">
            <v>88260</v>
          </cell>
          <cell r="D13088" t="str">
            <v>CALCETEIRO COM ENCARGOS COMPLEMENTARES</v>
          </cell>
          <cell r="E13088" t="str">
            <v>H</v>
          </cell>
          <cell r="F13088">
            <v>33.64</v>
          </cell>
          <cell r="G13088">
            <v>35.6</v>
          </cell>
        </row>
        <row r="13089">
          <cell r="A13089" t="str">
            <v>SINAPI101394</v>
          </cell>
          <cell r="B13089" t="str">
            <v>SINAPI</v>
          </cell>
          <cell r="C13089">
            <v>101394</v>
          </cell>
          <cell r="D13089" t="str">
            <v>CALCETEIRO COM ENCARGOS COMPLEMENTARES</v>
          </cell>
          <cell r="E13089" t="str">
            <v>MES</v>
          </cell>
          <cell r="F13089">
            <v>5765.57</v>
          </cell>
          <cell r="G13089">
            <v>6103.12</v>
          </cell>
        </row>
        <row r="13090">
          <cell r="A13090" t="str">
            <v>SINAPI101395</v>
          </cell>
          <cell r="B13090" t="str">
            <v>SINAPI</v>
          </cell>
          <cell r="C13090">
            <v>101395</v>
          </cell>
          <cell r="D13090" t="str">
            <v>CARPINTEIRO AUXILIAR COM ENCARGOS COMPLEMENTARES</v>
          </cell>
          <cell r="E13090" t="str">
            <v>MES</v>
          </cell>
          <cell r="F13090">
            <v>5349.69</v>
          </cell>
          <cell r="G13090">
            <v>5660.15</v>
          </cell>
        </row>
        <row r="13091">
          <cell r="A13091" t="str">
            <v>SINAPI88261</v>
          </cell>
          <cell r="B13091" t="str">
            <v>SINAPI</v>
          </cell>
          <cell r="C13091">
            <v>88261</v>
          </cell>
          <cell r="D13091" t="str">
            <v>CARPINTEIRO DE ESQUADRIAS COM ENCARGOS COMPLEMENTARES</v>
          </cell>
          <cell r="E13091" t="str">
            <v>H</v>
          </cell>
          <cell r="F13091">
            <v>33.28</v>
          </cell>
          <cell r="G13091">
            <v>35.24</v>
          </cell>
        </row>
        <row r="13092">
          <cell r="A13092" t="str">
            <v>SINAPI101396</v>
          </cell>
          <cell r="B13092" t="str">
            <v>SINAPI</v>
          </cell>
          <cell r="C13092">
            <v>101396</v>
          </cell>
          <cell r="D13092" t="str">
            <v>CARPINTEIRO DE ESQUADRIAS COM ENCARGOS COMPLEMENTARES</v>
          </cell>
          <cell r="E13092" t="str">
            <v>MES</v>
          </cell>
          <cell r="F13092">
            <v>5688.65</v>
          </cell>
          <cell r="G13092">
            <v>6026.2</v>
          </cell>
        </row>
        <row r="13093">
          <cell r="A13093" t="str">
            <v>SINAPI88262</v>
          </cell>
          <cell r="B13093" t="str">
            <v>SINAPI</v>
          </cell>
          <cell r="C13093">
            <v>88262</v>
          </cell>
          <cell r="D13093" t="str">
            <v>CARPINTEIRO DE FORMAS COM ENCARGOS COMPLEMENTARES</v>
          </cell>
          <cell r="E13093" t="str">
            <v>H</v>
          </cell>
          <cell r="F13093">
            <v>33.200000000000003</v>
          </cell>
          <cell r="G13093">
            <v>35.159999999999997</v>
          </cell>
        </row>
        <row r="13094">
          <cell r="A13094" t="str">
            <v>SINAPI101397</v>
          </cell>
          <cell r="B13094" t="str">
            <v>SINAPI</v>
          </cell>
          <cell r="C13094">
            <v>101397</v>
          </cell>
          <cell r="D13094" t="str">
            <v>CARPINTEIRO DE FORMAS COM ENCARGOS COMPLEMENTARES</v>
          </cell>
          <cell r="E13094" t="str">
            <v>MES</v>
          </cell>
          <cell r="F13094">
            <v>5688.65</v>
          </cell>
          <cell r="G13094">
            <v>6026.2</v>
          </cell>
        </row>
        <row r="13095">
          <cell r="A13095" t="str">
            <v>SINAPI101398</v>
          </cell>
          <cell r="B13095" t="str">
            <v>SINAPI</v>
          </cell>
          <cell r="C13095">
            <v>101398</v>
          </cell>
          <cell r="D13095" t="str">
            <v>CAVOUQUEIRO OU OPERADOR DE PERFURATRIZ COM ENCARGOS COMPLEMENTARES</v>
          </cell>
          <cell r="E13095" t="str">
            <v>MES</v>
          </cell>
          <cell r="F13095">
            <v>7632.45</v>
          </cell>
          <cell r="G13095">
            <v>8135.88</v>
          </cell>
        </row>
        <row r="13096">
          <cell r="A13096" t="str">
            <v>SINAPI88263</v>
          </cell>
          <cell r="B13096" t="str">
            <v>SINAPI</v>
          </cell>
          <cell r="C13096">
            <v>88263</v>
          </cell>
          <cell r="D13096" t="str">
            <v>CAVOUQUEIRO OU OPERADOR PERFURATRIZ/ROMPEDOR COM ENCARGOS COMPLEMENTARES</v>
          </cell>
          <cell r="E13096" t="str">
            <v>H</v>
          </cell>
          <cell r="F13096">
            <v>44.39</v>
          </cell>
          <cell r="G13096">
            <v>47.3</v>
          </cell>
        </row>
        <row r="13097">
          <cell r="A13097" t="str">
            <v>SINAPI95308</v>
          </cell>
          <cell r="B13097" t="str">
            <v>SINAPI</v>
          </cell>
          <cell r="C13097">
            <v>95308</v>
          </cell>
          <cell r="D13097" t="str">
            <v>CURSO DE CAPACITAÇÃO PARA AJUDANTE DE ARMADOR (ENCARGOS COMPLEMENTARES) - HORISTA</v>
          </cell>
          <cell r="E13097" t="str">
            <v>H</v>
          </cell>
          <cell r="F13097">
            <v>0.25</v>
          </cell>
          <cell r="G13097">
            <v>0.27</v>
          </cell>
        </row>
        <row r="13098">
          <cell r="A13098" t="str">
            <v>SINAPI101286</v>
          </cell>
          <cell r="B13098" t="str">
            <v>SINAPI</v>
          </cell>
          <cell r="C13098">
            <v>101286</v>
          </cell>
          <cell r="D13098" t="str">
            <v>CURSO DE CAPACITAÇÃO PARA AJUDANTE DE ARMADOR (ENCARGOS COMPLEMENTARES) - MENSALISTA</v>
          </cell>
          <cell r="E13098" t="str">
            <v>MES</v>
          </cell>
          <cell r="F13098">
            <v>33.75</v>
          </cell>
          <cell r="G13098">
            <v>36.450000000000003</v>
          </cell>
        </row>
        <row r="13099">
          <cell r="A13099" t="str">
            <v>SINAPI95309</v>
          </cell>
          <cell r="B13099" t="str">
            <v>SINAPI</v>
          </cell>
          <cell r="C13099">
            <v>95309</v>
          </cell>
          <cell r="D13099" t="str">
            <v>CURSO DE CAPACITAÇÃO PARA AJUDANTE DE CARPINTEIRO (ENCARGOS COMPLEMENTARES) - HORISTA</v>
          </cell>
          <cell r="E13099" t="str">
            <v>H</v>
          </cell>
          <cell r="F13099">
            <v>0.32</v>
          </cell>
          <cell r="G13099">
            <v>0.35</v>
          </cell>
        </row>
        <row r="13100">
          <cell r="A13100" t="str">
            <v>SINAPI101287</v>
          </cell>
          <cell r="B13100" t="str">
            <v>SINAPI</v>
          </cell>
          <cell r="C13100">
            <v>101287</v>
          </cell>
          <cell r="D13100" t="str">
            <v>CURSO DE CAPACITAÇÃO PARA AJUDANTE DE ELETRICISTA (ENCARGOS COMPLEMENTARES) - MENSALISTA</v>
          </cell>
          <cell r="E13100" t="str">
            <v>MES</v>
          </cell>
          <cell r="F13100">
            <v>109.18</v>
          </cell>
          <cell r="G13100">
            <v>117.9</v>
          </cell>
        </row>
        <row r="13101">
          <cell r="A13101" t="str">
            <v>SINAPI95310</v>
          </cell>
          <cell r="B13101" t="str">
            <v>SINAPI</v>
          </cell>
          <cell r="C13101">
            <v>95310</v>
          </cell>
          <cell r="D13101" t="str">
            <v>CURSO DE CAPACITAÇÃO PARA AJUDANTE DE ESTRUTURA METÁLICA (ENCARGOS COMPLEMENTARES) - HORISTA</v>
          </cell>
          <cell r="E13101" t="str">
            <v>H</v>
          </cell>
          <cell r="F13101">
            <v>0.25</v>
          </cell>
          <cell r="G13101">
            <v>0.27</v>
          </cell>
        </row>
        <row r="13102">
          <cell r="A13102" t="str">
            <v>SINAPI101288</v>
          </cell>
          <cell r="B13102" t="str">
            <v>SINAPI</v>
          </cell>
          <cell r="C13102">
            <v>101288</v>
          </cell>
          <cell r="D13102" t="str">
            <v>CURSO DE CAPACITAÇÃO PARA AJUDANTE DE ESTRUTURAS METÁLICAS(ENCARGOS COMPLEMENTARES) - MENSALISTA</v>
          </cell>
          <cell r="E13102" t="str">
            <v>MES</v>
          </cell>
          <cell r="F13102">
            <v>33.75</v>
          </cell>
          <cell r="G13102">
            <v>36.450000000000003</v>
          </cell>
        </row>
        <row r="13103">
          <cell r="A13103" t="str">
            <v>SINAPI95311</v>
          </cell>
          <cell r="B13103" t="str">
            <v>SINAPI</v>
          </cell>
          <cell r="C13103">
            <v>95311</v>
          </cell>
          <cell r="D13103" t="str">
            <v>CURSO DE CAPACITAÇÃO PARA AJUDANTE DE OPERAÇÃO EM GERAL (ENCARGOS COMPLEMENTARES) - HORISTA</v>
          </cell>
          <cell r="E13103" t="str">
            <v>H</v>
          </cell>
          <cell r="F13103">
            <v>0.22</v>
          </cell>
          <cell r="G13103">
            <v>0.24</v>
          </cell>
        </row>
        <row r="13104">
          <cell r="A13104" t="str">
            <v>SINAPI101289</v>
          </cell>
          <cell r="B13104" t="str">
            <v>SINAPI</v>
          </cell>
          <cell r="C13104">
            <v>101289</v>
          </cell>
          <cell r="D13104" t="str">
            <v>CURSO DE CAPACITAÇÃO PARA AJUDANTE DE OPERAÇÃO EM GERAL (ENCARGOS COMPLEMENTARES) - MENSALISTA</v>
          </cell>
          <cell r="E13104" t="str">
            <v>MES</v>
          </cell>
          <cell r="F13104">
            <v>30.32</v>
          </cell>
          <cell r="G13104">
            <v>32.74</v>
          </cell>
        </row>
        <row r="13105">
          <cell r="A13105" t="str">
            <v>SINAPI95312</v>
          </cell>
          <cell r="B13105" t="str">
            <v>SINAPI</v>
          </cell>
          <cell r="C13105">
            <v>95312</v>
          </cell>
          <cell r="D13105" t="str">
            <v>CURSO DE CAPACITAÇÃO PARA AJUDANTE DE PEDREIRO (ENCARGOS COMPLEMENTARES) - HORISTA</v>
          </cell>
          <cell r="E13105" t="str">
            <v>H</v>
          </cell>
          <cell r="F13105">
            <v>0.32</v>
          </cell>
          <cell r="G13105">
            <v>0.35</v>
          </cell>
        </row>
        <row r="13106">
          <cell r="A13106" t="str">
            <v>SINAPI100291</v>
          </cell>
          <cell r="B13106" t="str">
            <v>SINAPI</v>
          </cell>
          <cell r="C13106">
            <v>100291</v>
          </cell>
          <cell r="D13106" t="str">
            <v>CURSO DE CAPACITAÇÃO PARA AJUDANTE DE PINTOR (ENCARGOS COMPLEMENTARES) - HORISTA</v>
          </cell>
          <cell r="E13106" t="str">
            <v>H</v>
          </cell>
          <cell r="F13106">
            <v>0.32</v>
          </cell>
          <cell r="G13106">
            <v>0.35</v>
          </cell>
        </row>
        <row r="13107">
          <cell r="A13107" t="str">
            <v>SINAPI101290</v>
          </cell>
          <cell r="B13107" t="str">
            <v>SINAPI</v>
          </cell>
          <cell r="C13107">
            <v>101290</v>
          </cell>
          <cell r="D13107" t="str">
            <v>CURSO DE CAPACITAÇÃO PARA AJUDANTE DE PINTOR (ENCARGOS COMPLEMENTARES) - MENSALISTA</v>
          </cell>
          <cell r="E13107" t="str">
            <v>MES</v>
          </cell>
          <cell r="F13107">
            <v>43.19</v>
          </cell>
          <cell r="G13107">
            <v>46.64</v>
          </cell>
        </row>
        <row r="13108">
          <cell r="A13108" t="str">
            <v>SINAPI101291</v>
          </cell>
          <cell r="B13108" t="str">
            <v>SINAPI</v>
          </cell>
          <cell r="C13108">
            <v>101291</v>
          </cell>
          <cell r="D13108" t="str">
            <v>CURSO DE CAPACITAÇÃO PARA AJUDANTE DE SERRALHEIRO (ENCARGOS COMPLEMENTARES) - MENSALISTA</v>
          </cell>
          <cell r="E13108" t="str">
            <v>MES</v>
          </cell>
          <cell r="F13108">
            <v>33.75</v>
          </cell>
          <cell r="G13108">
            <v>36.450000000000003</v>
          </cell>
        </row>
        <row r="13109">
          <cell r="A13109" t="str">
            <v>SINAPI95313</v>
          </cell>
          <cell r="B13109" t="str">
            <v>SINAPI</v>
          </cell>
          <cell r="C13109">
            <v>95313</v>
          </cell>
          <cell r="D13109" t="str">
            <v>CURSO DE CAPACITAÇÃO PARA AJUDANTE ESPECIALIZADO (ENCARGOS COMPLEMENTARES) - HORISTA</v>
          </cell>
          <cell r="E13109" t="str">
            <v>H</v>
          </cell>
          <cell r="F13109">
            <v>0.24</v>
          </cell>
          <cell r="G13109">
            <v>0.26</v>
          </cell>
        </row>
        <row r="13110">
          <cell r="A13110" t="str">
            <v>SINAPI101292</v>
          </cell>
          <cell r="B13110" t="str">
            <v>SINAPI</v>
          </cell>
          <cell r="C13110">
            <v>101292</v>
          </cell>
          <cell r="D13110" t="str">
            <v>CURSO DE CAPACITAÇÃO PARA AJUDANTE ESPECIALIZADO (ENCARGOS COMPLEMENTARES) - MENSALISTA</v>
          </cell>
          <cell r="E13110" t="str">
            <v>MES</v>
          </cell>
          <cell r="F13110">
            <v>32.44</v>
          </cell>
          <cell r="G13110">
            <v>35.03</v>
          </cell>
        </row>
        <row r="13111">
          <cell r="A13111" t="str">
            <v>SINAPI95392</v>
          </cell>
          <cell r="B13111" t="str">
            <v>SINAPI</v>
          </cell>
          <cell r="C13111">
            <v>95392</v>
          </cell>
          <cell r="D13111" t="str">
            <v>CURSO DE CAPACITAÇÃO PARA ALMOXARIFE (ENCARGOS COMPLEMENTARES) - HORISTA</v>
          </cell>
          <cell r="E13111" t="str">
            <v>H</v>
          </cell>
          <cell r="F13111">
            <v>0.17</v>
          </cell>
          <cell r="G13111">
            <v>0.19</v>
          </cell>
        </row>
        <row r="13112">
          <cell r="A13112" t="str">
            <v>SINAPI95413</v>
          </cell>
          <cell r="B13112" t="str">
            <v>SINAPI</v>
          </cell>
          <cell r="C13112">
            <v>95413</v>
          </cell>
          <cell r="D13112" t="str">
            <v>CURSO DE CAPACITAÇÃO PARA ALMOXARIFE (ENCARGOS COMPLEMENTARES) - MENSALISTA</v>
          </cell>
          <cell r="E13112" t="str">
            <v>MES</v>
          </cell>
          <cell r="F13112">
            <v>23.64</v>
          </cell>
          <cell r="G13112">
            <v>25.52</v>
          </cell>
        </row>
        <row r="13113">
          <cell r="A13113" t="str">
            <v>SINAPI95393</v>
          </cell>
          <cell r="B13113" t="str">
            <v>SINAPI</v>
          </cell>
          <cell r="C13113">
            <v>95393</v>
          </cell>
          <cell r="D13113" t="str">
            <v>CURSO DE CAPACITAÇÃO PARA APONTADOR OU APROPRIADOR (ENCARGOS COMPLEMENTARES) - HORISTA</v>
          </cell>
          <cell r="E13113" t="str">
            <v>H</v>
          </cell>
          <cell r="F13113">
            <v>0.77</v>
          </cell>
          <cell r="G13113">
            <v>0.83</v>
          </cell>
        </row>
        <row r="13114">
          <cell r="A13114" t="str">
            <v>SINAPI95414</v>
          </cell>
          <cell r="B13114" t="str">
            <v>SINAPI</v>
          </cell>
          <cell r="C13114">
            <v>95414</v>
          </cell>
          <cell r="D13114" t="str">
            <v>CURSO DE CAPACITAÇÃO PARA APONTADOR OU APROPRIADOR (ENCARGOS COMPLEMENTARES) - MENSALISTA</v>
          </cell>
          <cell r="E13114" t="str">
            <v>MES</v>
          </cell>
          <cell r="F13114">
            <v>102.18</v>
          </cell>
          <cell r="G13114">
            <v>110.35</v>
          </cell>
        </row>
        <row r="13115">
          <cell r="A13115" t="str">
            <v>SINAPI95314</v>
          </cell>
          <cell r="B13115" t="str">
            <v>SINAPI</v>
          </cell>
          <cell r="C13115">
            <v>95314</v>
          </cell>
          <cell r="D13115" t="str">
            <v>CURSO DE CAPACITAÇÃO PARA ARMADOR (ENCARGOS COMPLEMENTARES) - HORISTA</v>
          </cell>
          <cell r="E13115" t="str">
            <v>H</v>
          </cell>
          <cell r="F13115">
            <v>0.27</v>
          </cell>
          <cell r="G13115">
            <v>0.3</v>
          </cell>
        </row>
        <row r="13116">
          <cell r="A13116" t="str">
            <v>SINAPI101293</v>
          </cell>
          <cell r="B13116" t="str">
            <v>SINAPI</v>
          </cell>
          <cell r="C13116">
            <v>101293</v>
          </cell>
          <cell r="D13116" t="str">
            <v>CURSO DE CAPACITAÇÃO PARA ARMADOR (ENCARGOS COMPLEMENTARES) - MENSALISTA</v>
          </cell>
          <cell r="E13116" t="str">
            <v>MES</v>
          </cell>
          <cell r="F13116">
            <v>36.69</v>
          </cell>
          <cell r="G13116">
            <v>39.630000000000003</v>
          </cell>
        </row>
        <row r="13117">
          <cell r="A13117" t="str">
            <v>SINAPI95394</v>
          </cell>
          <cell r="B13117" t="str">
            <v>SINAPI</v>
          </cell>
          <cell r="C13117">
            <v>95394</v>
          </cell>
          <cell r="D13117" t="str">
            <v>CURSO DE CAPACITAÇÃO PARA ARQUITETO DE OBRA JÚNIOR (ENCARGOS COMPLEMENTARES) - HORISTA</v>
          </cell>
          <cell r="E13117" t="str">
            <v>H</v>
          </cell>
          <cell r="F13117">
            <v>1</v>
          </cell>
          <cell r="G13117">
            <v>1.08</v>
          </cell>
        </row>
        <row r="13118">
          <cell r="A13118" t="str">
            <v>SINAPI95395</v>
          </cell>
          <cell r="B13118" t="str">
            <v>SINAPI</v>
          </cell>
          <cell r="C13118">
            <v>95395</v>
          </cell>
          <cell r="D13118" t="str">
            <v>CURSO DE CAPACITAÇÃO PARA ARQUITETO DE OBRA PLENO (ENCARGOS COMPLEMENTARES) - HORISTA</v>
          </cell>
          <cell r="E13118" t="str">
            <v>H</v>
          </cell>
          <cell r="F13118">
            <v>1.05</v>
          </cell>
          <cell r="G13118">
            <v>1.1399999999999999</v>
          </cell>
        </row>
        <row r="13119">
          <cell r="A13119" t="str">
            <v>SINAPI95396</v>
          </cell>
          <cell r="B13119" t="str">
            <v>SINAPI</v>
          </cell>
          <cell r="C13119">
            <v>95396</v>
          </cell>
          <cell r="D13119" t="str">
            <v>CURSO DE CAPACITAÇÃO PARA ARQUITETO DE OBRA SÊNIOR (ENCARGOS COMPLEMENTARES) - HORISTA</v>
          </cell>
          <cell r="E13119" t="str">
            <v>H</v>
          </cell>
          <cell r="F13119">
            <v>1.1299999999999999</v>
          </cell>
          <cell r="G13119">
            <v>1.22</v>
          </cell>
        </row>
        <row r="13120">
          <cell r="A13120" t="str">
            <v>SINAPI95419</v>
          </cell>
          <cell r="B13120" t="str">
            <v>SINAPI</v>
          </cell>
          <cell r="C13120">
            <v>95419</v>
          </cell>
          <cell r="D13120" t="str">
            <v>CURSO DE CAPACITAÇÃO PARA ARQUITETO JÚNIOR (ENCARGOS COMPLEMENTARES) - MENSALISTA</v>
          </cell>
          <cell r="E13120" t="str">
            <v>MES</v>
          </cell>
          <cell r="F13120">
            <v>132.44999999999999</v>
          </cell>
          <cell r="G13120">
            <v>143.04</v>
          </cell>
        </row>
        <row r="13121">
          <cell r="A13121" t="str">
            <v>SINAPI95420</v>
          </cell>
          <cell r="B13121" t="str">
            <v>SINAPI</v>
          </cell>
          <cell r="C13121">
            <v>95420</v>
          </cell>
          <cell r="D13121" t="str">
            <v>CURSO DE CAPACITAÇÃO PARA ARQUITETO PLENO (ENCARGOS COMPLEMENTARES) - MENSALISTA</v>
          </cell>
          <cell r="E13121" t="str">
            <v>MES</v>
          </cell>
          <cell r="F13121">
            <v>139.74</v>
          </cell>
          <cell r="G13121">
            <v>150.91</v>
          </cell>
        </row>
        <row r="13122">
          <cell r="A13122" t="str">
            <v>SINAPI95421</v>
          </cell>
          <cell r="B13122" t="str">
            <v>SINAPI</v>
          </cell>
          <cell r="C13122">
            <v>95421</v>
          </cell>
          <cell r="D13122" t="str">
            <v>CURSO DE CAPACITAÇÃO PARA ARQUITETO SÊNIOR (ENCARGOS COMPLEMENTARES) - MENSALISTA</v>
          </cell>
          <cell r="E13122" t="str">
            <v>MES</v>
          </cell>
          <cell r="F13122">
            <v>149.38999999999999</v>
          </cell>
          <cell r="G13122">
            <v>161.33000000000001</v>
          </cell>
        </row>
        <row r="13123">
          <cell r="A13123" t="str">
            <v>SINAPI101294</v>
          </cell>
          <cell r="B13123" t="str">
            <v>SINAPI</v>
          </cell>
          <cell r="C13123">
            <v>101294</v>
          </cell>
          <cell r="D13123" t="str">
            <v>CURSO DE CAPACITAÇÃO PARA ASSENTADOR DE MANILHA (ENCARGOS COMPLEMENTARES) - MENSALISTA</v>
          </cell>
          <cell r="E13123" t="str">
            <v>MES</v>
          </cell>
          <cell r="F13123">
            <v>42.82</v>
          </cell>
          <cell r="G13123">
            <v>46.24</v>
          </cell>
        </row>
        <row r="13124">
          <cell r="A13124" t="str">
            <v>SINAPI95315</v>
          </cell>
          <cell r="B13124" t="str">
            <v>SINAPI</v>
          </cell>
          <cell r="C13124">
            <v>95315</v>
          </cell>
          <cell r="D13124" t="str">
            <v>CURSO DE CAPACITAÇÃO PARA ASSENTADOR DE TUBOS (ENCARGOS COMPLEMENTARES) - HORISTA</v>
          </cell>
          <cell r="E13124" t="str">
            <v>H</v>
          </cell>
          <cell r="F13124">
            <v>0.32</v>
          </cell>
          <cell r="G13124">
            <v>0.35</v>
          </cell>
        </row>
        <row r="13125">
          <cell r="A13125" t="str">
            <v>SINAPI100293</v>
          </cell>
          <cell r="B13125" t="str">
            <v>SINAPI</v>
          </cell>
          <cell r="C13125">
            <v>100293</v>
          </cell>
          <cell r="D13125" t="str">
            <v>CURSO DE CAPACITAÇÃO PARA AUXILIAR DE AZULEJISTA (ENCARGOS COMPLEMENTARES) - HORISTA</v>
          </cell>
          <cell r="E13125" t="str">
            <v>H</v>
          </cell>
          <cell r="F13125">
            <v>0.28999999999999998</v>
          </cell>
          <cell r="G13125">
            <v>0.31</v>
          </cell>
        </row>
        <row r="13126">
          <cell r="A13126" t="str">
            <v>SINAPI101295</v>
          </cell>
          <cell r="B13126" t="str">
            <v>SINAPI</v>
          </cell>
          <cell r="C13126">
            <v>101295</v>
          </cell>
          <cell r="D13126" t="str">
            <v>CURSO DE CAPACITAÇÃO PARA AUXILIAR DE AZULEJISTA (ENCARGOS COMPLEMENTARES) - MENSALISTA</v>
          </cell>
          <cell r="E13126" t="str">
            <v>MES</v>
          </cell>
          <cell r="F13126">
            <v>38.6</v>
          </cell>
          <cell r="G13126">
            <v>41.68</v>
          </cell>
        </row>
        <row r="13127">
          <cell r="A13127" t="str">
            <v>SINAPI95316</v>
          </cell>
          <cell r="B13127" t="str">
            <v>SINAPI</v>
          </cell>
          <cell r="C13127">
            <v>95316</v>
          </cell>
          <cell r="D13127" t="str">
            <v>CURSO DE CAPACITAÇÃO PARA AUXILIAR DE ELETRICISTA (ENCARGOS COMPLEMENTARES) - HORISTA</v>
          </cell>
          <cell r="E13127" t="str">
            <v>H</v>
          </cell>
          <cell r="F13127">
            <v>0.82</v>
          </cell>
          <cell r="G13127">
            <v>0.89</v>
          </cell>
        </row>
        <row r="13128">
          <cell r="A13128" t="str">
            <v>SINAPI95317</v>
          </cell>
          <cell r="B13128" t="str">
            <v>SINAPI</v>
          </cell>
          <cell r="C13128">
            <v>95317</v>
          </cell>
          <cell r="D13128" t="str">
            <v>CURSO DE CAPACITAÇÃO PARA AUXILIAR DE ENCANADOR OU BOMBEIRO HIDRÁULICO (ENCARGOS COMPLEMENTARES) - HORISTA</v>
          </cell>
          <cell r="E13128" t="str">
            <v>H</v>
          </cell>
          <cell r="F13128">
            <v>0.39</v>
          </cell>
          <cell r="G13128">
            <v>0.43</v>
          </cell>
        </row>
        <row r="13129">
          <cell r="A13129" t="str">
            <v>SINAPI101296</v>
          </cell>
          <cell r="B13129" t="str">
            <v>SINAPI</v>
          </cell>
          <cell r="C13129">
            <v>101296</v>
          </cell>
          <cell r="D13129" t="str">
            <v>CURSO DE CAPACITAÇÃO PARA AUXILIAR DE ENCANADOR OU BOMBEIRO HIDRÁULICO (ENCARGOS COMPLEMENTARES) - MENSALISTA</v>
          </cell>
          <cell r="E13129" t="str">
            <v>MES</v>
          </cell>
          <cell r="F13129">
            <v>52.59</v>
          </cell>
          <cell r="G13129">
            <v>56.79</v>
          </cell>
        </row>
        <row r="13130">
          <cell r="A13130" t="str">
            <v>SINAPI95398</v>
          </cell>
          <cell r="B13130" t="str">
            <v>SINAPI</v>
          </cell>
          <cell r="C13130">
            <v>95398</v>
          </cell>
          <cell r="D13130" t="str">
            <v>CURSO DE CAPACITAÇÃO PARA AUXILIAR DE ESCRITÓRIO (ENCARGOS COMPLEMENTARES) - HORISTA</v>
          </cell>
          <cell r="E13130" t="str">
            <v>H</v>
          </cell>
          <cell r="F13130">
            <v>0.15</v>
          </cell>
          <cell r="G13130">
            <v>0.16</v>
          </cell>
        </row>
        <row r="13131">
          <cell r="A13131" t="str">
            <v>SINAPI95416</v>
          </cell>
          <cell r="B13131" t="str">
            <v>SINAPI</v>
          </cell>
          <cell r="C13131">
            <v>95416</v>
          </cell>
          <cell r="D13131" t="str">
            <v>CURSO DE CAPACITAÇÃO PARA AUXILIAR DE ESCRITÓRIO (ENCARGOS COMPLEMENTARES) - MENSALISTA</v>
          </cell>
          <cell r="E13131" t="str">
            <v>MES</v>
          </cell>
          <cell r="F13131">
            <v>20.28</v>
          </cell>
          <cell r="G13131">
            <v>21.9</v>
          </cell>
        </row>
        <row r="13132">
          <cell r="A13132" t="str">
            <v>SINAPI101297</v>
          </cell>
          <cell r="B13132" t="str">
            <v>SINAPI</v>
          </cell>
          <cell r="C13132">
            <v>101297</v>
          </cell>
          <cell r="D13132" t="str">
            <v>CURSO DE CAPACITAÇÃO PARA AUXILIAR DE LABORATORIO (ENCARGOS COMPLEMENTARES) - MENSALISTA</v>
          </cell>
          <cell r="E13132" t="str">
            <v>MES</v>
          </cell>
          <cell r="F13132">
            <v>42.12</v>
          </cell>
          <cell r="G13132">
            <v>45.49</v>
          </cell>
        </row>
        <row r="13133">
          <cell r="A13133" t="str">
            <v>SINAPI95318</v>
          </cell>
          <cell r="B13133" t="str">
            <v>SINAPI</v>
          </cell>
          <cell r="C13133">
            <v>95318</v>
          </cell>
          <cell r="D13133" t="str">
            <v>CURSO DE CAPACITAÇÃO PARA AUXILIAR DE LABORATÓRIO (ENCARGOS COMPLEMENTARES) - HORISTA</v>
          </cell>
          <cell r="E13133" t="str">
            <v>H</v>
          </cell>
          <cell r="F13133">
            <v>0.31</v>
          </cell>
          <cell r="G13133">
            <v>0.34</v>
          </cell>
        </row>
        <row r="13134">
          <cell r="A13134" t="str">
            <v>SINAPI101298</v>
          </cell>
          <cell r="B13134" t="str">
            <v>SINAPI</v>
          </cell>
          <cell r="C13134">
            <v>101298</v>
          </cell>
          <cell r="D13134" t="str">
            <v>CURSO DE CAPACITAÇÃO PARA AUXILIAR DE MECANICO (ENCARGOS COMPLEMENTARES) - MENSALISTA</v>
          </cell>
          <cell r="E13134" t="str">
            <v>MES</v>
          </cell>
          <cell r="F13134">
            <v>33.75</v>
          </cell>
          <cell r="G13134">
            <v>36.450000000000003</v>
          </cell>
        </row>
        <row r="13135">
          <cell r="A13135" t="str">
            <v>SINAPI95319</v>
          </cell>
          <cell r="B13135" t="str">
            <v>SINAPI</v>
          </cell>
          <cell r="C13135">
            <v>95319</v>
          </cell>
          <cell r="D13135" t="str">
            <v>CURSO DE CAPACITAÇÃO PARA AUXILIAR DE MECÂNICO (ENCARGOS COMPLEMENTARES) - HORISTA</v>
          </cell>
          <cell r="E13135" t="str">
            <v>H</v>
          </cell>
          <cell r="F13135">
            <v>0.25</v>
          </cell>
          <cell r="G13135">
            <v>0.27</v>
          </cell>
        </row>
        <row r="13136">
          <cell r="A13136" t="str">
            <v>SINAPI101299</v>
          </cell>
          <cell r="B13136" t="str">
            <v>SINAPI</v>
          </cell>
          <cell r="C13136">
            <v>101299</v>
          </cell>
          <cell r="D13136" t="str">
            <v>CURSO DE CAPACITAÇÃO PARA AUXILIAR DE PEDREIRO (ENCARGOS COMPLEMENTARES) - MENSALISTA</v>
          </cell>
          <cell r="E13136" t="str">
            <v>MES</v>
          </cell>
          <cell r="F13136">
            <v>43.19</v>
          </cell>
          <cell r="G13136">
            <v>46.64</v>
          </cell>
        </row>
        <row r="13137">
          <cell r="A13137" t="str">
            <v>SINAPI95320</v>
          </cell>
          <cell r="B13137" t="str">
            <v>SINAPI</v>
          </cell>
          <cell r="C13137">
            <v>95320</v>
          </cell>
          <cell r="D13137" t="str">
            <v>CURSO DE CAPACITAÇÃO PARA AUXILIAR DE SERRALHEIRO (ENCARGOS COMPLEMENTARES) - HORISTA</v>
          </cell>
          <cell r="E13137" t="str">
            <v>H</v>
          </cell>
          <cell r="F13137">
            <v>0.25</v>
          </cell>
          <cell r="G13137">
            <v>0.27</v>
          </cell>
        </row>
        <row r="13138">
          <cell r="A13138" t="str">
            <v>SINAPI95321</v>
          </cell>
          <cell r="B13138" t="str">
            <v>SINAPI</v>
          </cell>
          <cell r="C13138">
            <v>95321</v>
          </cell>
          <cell r="D13138" t="str">
            <v>CURSO DE CAPACITAÇÃO PARA AUXILIAR DE SERVIÇOS GERAIS (ENCARGOS COMPLEMENTARES) - HORISTA</v>
          </cell>
          <cell r="E13138" t="str">
            <v>H</v>
          </cell>
          <cell r="F13138">
            <v>0.22</v>
          </cell>
          <cell r="G13138">
            <v>0.24</v>
          </cell>
        </row>
        <row r="13139">
          <cell r="A13139" t="str">
            <v>SINAPI101300</v>
          </cell>
          <cell r="B13139" t="str">
            <v>SINAPI</v>
          </cell>
          <cell r="C13139">
            <v>101300</v>
          </cell>
          <cell r="D13139" t="str">
            <v>CURSO DE CAPACITAÇÃO PARA AUXILIAR DE SERVIÇOS GERAIS (ENCARGOS COMPLEMENTARES) - MENSALISTA</v>
          </cell>
          <cell r="E13139" t="str">
            <v>MES</v>
          </cell>
          <cell r="F13139">
            <v>30.3</v>
          </cell>
          <cell r="G13139">
            <v>32.72</v>
          </cell>
        </row>
        <row r="13140">
          <cell r="A13140" t="str">
            <v>SINAPI95322</v>
          </cell>
          <cell r="B13140" t="str">
            <v>SINAPI</v>
          </cell>
          <cell r="C13140">
            <v>95322</v>
          </cell>
          <cell r="D13140" t="str">
            <v>CURSO DE CAPACITAÇÃO PARA AUXILIAR DE TOPÓGRAFO (ENCARGOS COMPLEMENTARES) - HORISTA</v>
          </cell>
          <cell r="E13140" t="str">
            <v>H</v>
          </cell>
          <cell r="F13140">
            <v>0.27</v>
          </cell>
          <cell r="G13140">
            <v>0.3</v>
          </cell>
        </row>
        <row r="13141">
          <cell r="A13141" t="str">
            <v>SINAPI101301</v>
          </cell>
          <cell r="B13141" t="str">
            <v>SINAPI</v>
          </cell>
          <cell r="C13141">
            <v>101301</v>
          </cell>
          <cell r="D13141" t="str">
            <v>CURSO DE CAPACITAÇÃO PARA AUXILIAR DE TOPÓGRAFO (ENCARGOS COMPLEMENTARES) - MENSALISTA</v>
          </cell>
          <cell r="E13141" t="str">
            <v>MES</v>
          </cell>
          <cell r="F13141">
            <v>36.72</v>
          </cell>
          <cell r="G13141">
            <v>39.65</v>
          </cell>
        </row>
        <row r="13142">
          <cell r="A13142" t="str">
            <v>SINAPI95323</v>
          </cell>
          <cell r="B13142" t="str">
            <v>SINAPI</v>
          </cell>
          <cell r="C13142">
            <v>95323</v>
          </cell>
          <cell r="D13142" t="str">
            <v>CURSO DE CAPACITAÇÃO PARA AUXILIAR TÉCNICO DE ENGENHARIA (ENCARGOS COMPLEMENTARES) - HORISTA</v>
          </cell>
          <cell r="E13142" t="str">
            <v>H</v>
          </cell>
          <cell r="F13142">
            <v>0.3</v>
          </cell>
          <cell r="G13142">
            <v>0.32</v>
          </cell>
        </row>
        <row r="13143">
          <cell r="A13143" t="str">
            <v>SINAPI101302</v>
          </cell>
          <cell r="B13143" t="str">
            <v>SINAPI</v>
          </cell>
          <cell r="C13143">
            <v>101302</v>
          </cell>
          <cell r="D13143" t="str">
            <v>CURSO DE CAPACITAÇÃO PARA AUXILIAR TÉCNICO DE ENGENHARIA (ENCARGOS COMPLEMENTARES) - MENSALISTA</v>
          </cell>
          <cell r="E13143" t="str">
            <v>MES</v>
          </cell>
          <cell r="F13143">
            <v>39.74</v>
          </cell>
          <cell r="G13143">
            <v>42.92</v>
          </cell>
        </row>
        <row r="13144">
          <cell r="A13144" t="str">
            <v>SINAPI95324</v>
          </cell>
          <cell r="B13144" t="str">
            <v>SINAPI</v>
          </cell>
          <cell r="C13144">
            <v>95324</v>
          </cell>
          <cell r="D13144" t="str">
            <v>CURSO DE CAPACITAÇÃO PARA AZULEJISTA OU LADRILHEIRO (ENCARGOS COMPLEMENTARES) - HORISTA</v>
          </cell>
          <cell r="E13144" t="str">
            <v>H</v>
          </cell>
          <cell r="F13144">
            <v>0.35</v>
          </cell>
          <cell r="G13144">
            <v>0.38</v>
          </cell>
        </row>
        <row r="13145">
          <cell r="A13145" t="str">
            <v>SINAPI101304</v>
          </cell>
          <cell r="B13145" t="str">
            <v>SINAPI</v>
          </cell>
          <cell r="C13145">
            <v>101304</v>
          </cell>
          <cell r="D13145" t="str">
            <v>CURSO DE CAPACITAÇÃO PARA AZULEJISTA OU LADRILHEIRO (ENCARGOS COMPLEMENTARES) - MENSALISTA</v>
          </cell>
          <cell r="E13145" t="str">
            <v>MES</v>
          </cell>
          <cell r="F13145">
            <v>46.95</v>
          </cell>
          <cell r="G13145">
            <v>50.71</v>
          </cell>
        </row>
        <row r="13146">
          <cell r="A13146" t="str">
            <v>SINAPI95325</v>
          </cell>
          <cell r="B13146" t="str">
            <v>SINAPI</v>
          </cell>
          <cell r="C13146">
            <v>95325</v>
          </cell>
          <cell r="D13146" t="str">
            <v>CURSO DE CAPACITAÇÃO PARA BLASTER, DINAMITADOR OU CABO DE FOGO (ENCARGOS COMPLEMENTARES) - HORISTA</v>
          </cell>
          <cell r="E13146" t="str">
            <v>H</v>
          </cell>
          <cell r="F13146">
            <v>0.53</v>
          </cell>
          <cell r="G13146">
            <v>0.56999999999999995</v>
          </cell>
        </row>
        <row r="13147">
          <cell r="A13147" t="str">
            <v>SINAPI101305</v>
          </cell>
          <cell r="B13147" t="str">
            <v>SINAPI</v>
          </cell>
          <cell r="C13147">
            <v>101305</v>
          </cell>
          <cell r="D13147" t="str">
            <v>CURSO DE CAPACITAÇÃO PARA BLASTER, DINAMITADOR OU CABO DE FORÇA (ENCARGOS COMPLEMENTARES) - MENSALISTA</v>
          </cell>
          <cell r="E13147" t="str">
            <v>MES</v>
          </cell>
          <cell r="F13147">
            <v>70.42</v>
          </cell>
          <cell r="G13147">
            <v>76.05</v>
          </cell>
        </row>
        <row r="13148">
          <cell r="A13148" t="str">
            <v>SINAPI95328</v>
          </cell>
          <cell r="B13148" t="str">
            <v>SINAPI</v>
          </cell>
          <cell r="C13148">
            <v>95328</v>
          </cell>
          <cell r="D13148" t="str">
            <v>CURSO DE CAPACITAÇÃO PARA CALCETEIRO (ENCARGOS COMPLEMENTARES) - HORISTA</v>
          </cell>
          <cell r="E13148" t="str">
            <v>H</v>
          </cell>
          <cell r="F13148">
            <v>0.27</v>
          </cell>
          <cell r="G13148">
            <v>0.3</v>
          </cell>
        </row>
        <row r="13149">
          <cell r="A13149" t="str">
            <v>SINAPI101307</v>
          </cell>
          <cell r="B13149" t="str">
            <v>SINAPI</v>
          </cell>
          <cell r="C13149">
            <v>101307</v>
          </cell>
          <cell r="D13149" t="str">
            <v>CURSO DE CAPACITAÇÃO PARA CALCETEIRO (ENCARGOS COMPLEMENTARES) - MENSALISTA</v>
          </cell>
          <cell r="E13149" t="str">
            <v>MES</v>
          </cell>
          <cell r="F13149">
            <v>36.69</v>
          </cell>
          <cell r="G13149">
            <v>39.630000000000003</v>
          </cell>
        </row>
        <row r="13150">
          <cell r="A13150" t="str">
            <v>SINAPI101309</v>
          </cell>
          <cell r="B13150" t="str">
            <v>SINAPI</v>
          </cell>
          <cell r="C13150">
            <v>101309</v>
          </cell>
          <cell r="D13150" t="str">
            <v>CURSO DE CAPACITAÇÃO PARA CARPINTEIRO AUXILIAR (ENCARGOS COMPLEMENTARES) - MENSALISTA</v>
          </cell>
          <cell r="E13150" t="str">
            <v>MES</v>
          </cell>
          <cell r="F13150">
            <v>43.19</v>
          </cell>
          <cell r="G13150">
            <v>46.64</v>
          </cell>
        </row>
        <row r="13151">
          <cell r="A13151" t="str">
            <v>SINAPI95329</v>
          </cell>
          <cell r="B13151" t="str">
            <v>SINAPI</v>
          </cell>
          <cell r="C13151">
            <v>95329</v>
          </cell>
          <cell r="D13151" t="str">
            <v>CURSO DE CAPACITAÇÃO PARA CARPINTEIRO DE ESQUADRIA (ENCARGOS COMPLEMENTARES) - HORISTA</v>
          </cell>
          <cell r="E13151" t="str">
            <v>H</v>
          </cell>
          <cell r="F13151">
            <v>0.35</v>
          </cell>
          <cell r="G13151">
            <v>0.38</v>
          </cell>
        </row>
        <row r="13152">
          <cell r="A13152" t="str">
            <v>SINAPI101310</v>
          </cell>
          <cell r="B13152" t="str">
            <v>SINAPI</v>
          </cell>
          <cell r="C13152">
            <v>101310</v>
          </cell>
          <cell r="D13152" t="str">
            <v>CURSO DE CAPACITAÇÃO PARA CARPINTEIRO DE ESQUADRIAS (ENCARGOS COMPLEMENTARES) - MENSALISTA</v>
          </cell>
          <cell r="E13152" t="str">
            <v>MES</v>
          </cell>
          <cell r="F13152">
            <v>46.95</v>
          </cell>
          <cell r="G13152">
            <v>50.71</v>
          </cell>
        </row>
        <row r="13153">
          <cell r="A13153" t="str">
            <v>SINAPI101311</v>
          </cell>
          <cell r="B13153" t="str">
            <v>SINAPI</v>
          </cell>
          <cell r="C13153">
            <v>101311</v>
          </cell>
          <cell r="D13153" t="str">
            <v>CURSO DE CAPACITAÇÃO PARA CARPINTEIRO DE FORMAS (ENCARGOS COMPLEMENTARES) - MENSALISTA</v>
          </cell>
          <cell r="E13153" t="str">
            <v>MES</v>
          </cell>
          <cell r="F13153">
            <v>36.69</v>
          </cell>
          <cell r="G13153">
            <v>39.630000000000003</v>
          </cell>
        </row>
        <row r="13154">
          <cell r="A13154" t="str">
            <v>SINAPI95330</v>
          </cell>
          <cell r="B13154" t="str">
            <v>SINAPI</v>
          </cell>
          <cell r="C13154">
            <v>95330</v>
          </cell>
          <cell r="D13154" t="str">
            <v>CURSO DE CAPACITAÇÃO PARA CARPINTEIRO DE FÔRMAS (ENCARGOS COMPLEMENTARES) - HORISTA</v>
          </cell>
          <cell r="E13154" t="str">
            <v>H</v>
          </cell>
          <cell r="F13154">
            <v>0.27</v>
          </cell>
          <cell r="G13154">
            <v>0.3</v>
          </cell>
        </row>
        <row r="13155">
          <cell r="A13155" t="str">
            <v>SINAPI101312</v>
          </cell>
          <cell r="B13155" t="str">
            <v>SINAPI</v>
          </cell>
          <cell r="C13155">
            <v>101312</v>
          </cell>
          <cell r="D13155" t="str">
            <v>CURSO DE CAPACITAÇÃO PARA CAVOUQUEIRO OU OPERADOR DE PERFURATRIZ (ENCARGOS COMPLEMENTARES) - MENSALISTA</v>
          </cell>
          <cell r="E13155" t="str">
            <v>MES</v>
          </cell>
          <cell r="F13155">
            <v>54.73</v>
          </cell>
          <cell r="G13155">
            <v>59.1</v>
          </cell>
        </row>
        <row r="13156">
          <cell r="A13156" t="str">
            <v>SINAPI95331</v>
          </cell>
          <cell r="B13156" t="str">
            <v>SINAPI</v>
          </cell>
          <cell r="C13156">
            <v>95331</v>
          </cell>
          <cell r="D13156" t="str">
            <v>CURSO DE CAPACITAÇÃO PARA CAVOUQUEIRO OU OPERADOR PERFURATRIZ/ROMPEDOR (ENCARGOS COMPLEMENTARES) - HORISTA</v>
          </cell>
          <cell r="E13156" t="str">
            <v>H</v>
          </cell>
          <cell r="F13156">
            <v>0.41</v>
          </cell>
          <cell r="G13156">
            <v>0.44</v>
          </cell>
        </row>
        <row r="13157">
          <cell r="A13157" t="str">
            <v>SINAPI95400</v>
          </cell>
          <cell r="B13157" t="str">
            <v>SINAPI</v>
          </cell>
          <cell r="C13157">
            <v>95400</v>
          </cell>
          <cell r="D13157" t="str">
            <v>CURSO DE CAPACITAÇÃO PARA DESENHISTA PROJETISTA (ENCARGOS COMPLEMENTARES) - HORISTA</v>
          </cell>
          <cell r="E13157" t="str">
            <v>H</v>
          </cell>
          <cell r="F13157">
            <v>0.3</v>
          </cell>
          <cell r="G13157">
            <v>0.32</v>
          </cell>
        </row>
        <row r="13158">
          <cell r="A13158" t="str">
            <v>SINAPI95411</v>
          </cell>
          <cell r="B13158" t="str">
            <v>SINAPI</v>
          </cell>
          <cell r="C13158">
            <v>95411</v>
          </cell>
          <cell r="D13158" t="str">
            <v>CURSO DE CAPACITAÇÃO PARA DESENHISTA PROJETISTA (ENCARGOS COMPLEMENTARES) - MENSALISTA</v>
          </cell>
          <cell r="E13158" t="str">
            <v>MES</v>
          </cell>
          <cell r="F13158">
            <v>40.17</v>
          </cell>
          <cell r="G13158">
            <v>43.38</v>
          </cell>
        </row>
        <row r="13159">
          <cell r="A13159" t="str">
            <v>SINAPI95332</v>
          </cell>
          <cell r="B13159" t="str">
            <v>SINAPI</v>
          </cell>
          <cell r="C13159">
            <v>95332</v>
          </cell>
          <cell r="D13159" t="str">
            <v>CURSO DE CAPACITAÇÃO PARA ELETRICISTA (ENCARGOS COMPLEMENTARES) - HORISTA</v>
          </cell>
          <cell r="E13159" t="str">
            <v>H</v>
          </cell>
          <cell r="F13159">
            <v>1.2</v>
          </cell>
          <cell r="G13159">
            <v>1.3</v>
          </cell>
        </row>
        <row r="13160">
          <cell r="A13160" t="str">
            <v>SINAPI101313</v>
          </cell>
          <cell r="B13160" t="str">
            <v>SINAPI</v>
          </cell>
          <cell r="C13160">
            <v>101313</v>
          </cell>
          <cell r="D13160" t="str">
            <v>CURSO DE CAPACITAÇÃO PARA ELETRICISTA (ENCARGOS COMPLEMENTARES) - MENSALISTA</v>
          </cell>
          <cell r="E13160" t="str">
            <v>MES</v>
          </cell>
          <cell r="F13160">
            <v>159.29</v>
          </cell>
          <cell r="G13160">
            <v>172.02</v>
          </cell>
        </row>
        <row r="13161">
          <cell r="A13161" t="str">
            <v>SINAPI95334</v>
          </cell>
          <cell r="B13161" t="str">
            <v>SINAPI</v>
          </cell>
          <cell r="C13161">
            <v>95334</v>
          </cell>
          <cell r="D13161" t="str">
            <v>CURSO DE CAPACITAÇÃO PARA ELETROTÉCNICO (ENCARGOS COMPLEMENTARES) - HORISTA</v>
          </cell>
          <cell r="E13161" t="str">
            <v>H</v>
          </cell>
          <cell r="F13161">
            <v>1.17</v>
          </cell>
          <cell r="G13161">
            <v>1.26</v>
          </cell>
        </row>
        <row r="13162">
          <cell r="A13162" t="str">
            <v>SINAPI101315</v>
          </cell>
          <cell r="B13162" t="str">
            <v>SINAPI</v>
          </cell>
          <cell r="C13162">
            <v>101315</v>
          </cell>
          <cell r="D13162" t="str">
            <v>CURSO DE CAPACITAÇÃO PARA ELETROTÉCNICO (ENCARGOS COMPLEMENTARES) - MENSALISTA</v>
          </cell>
          <cell r="E13162" t="str">
            <v>MES</v>
          </cell>
          <cell r="F13162">
            <v>155.03</v>
          </cell>
          <cell r="G13162">
            <v>167.42</v>
          </cell>
        </row>
        <row r="13163">
          <cell r="A13163" t="str">
            <v>SINAPI95335</v>
          </cell>
          <cell r="B13163" t="str">
            <v>SINAPI</v>
          </cell>
          <cell r="C13163">
            <v>95335</v>
          </cell>
          <cell r="D13163" t="str">
            <v>CURSO DE CAPACITAÇÃO PARA ENCANADOR OU BOMBEIRO HIDRÁULICO (ENCARGOS COMPLEMENTARES) - HORISTA</v>
          </cell>
          <cell r="E13163" t="str">
            <v>H</v>
          </cell>
          <cell r="F13163">
            <v>0.52</v>
          </cell>
          <cell r="G13163">
            <v>0.56000000000000005</v>
          </cell>
        </row>
        <row r="13164">
          <cell r="A13164" t="str">
            <v>SINAPI101316</v>
          </cell>
          <cell r="B13164" t="str">
            <v>SINAPI</v>
          </cell>
          <cell r="C13164">
            <v>101316</v>
          </cell>
          <cell r="D13164" t="str">
            <v>CURSO DE CAPACITAÇÃO PARA ENCANADOR OU BOMBEIRO HIDRÁULICO (ENCARGOS COMPLEMENTARES) - MENSALISTA</v>
          </cell>
          <cell r="E13164" t="str">
            <v>MES</v>
          </cell>
          <cell r="F13164">
            <v>69.45</v>
          </cell>
          <cell r="G13164">
            <v>75</v>
          </cell>
        </row>
        <row r="13165">
          <cell r="A13165" t="str">
            <v>SINAPI95401</v>
          </cell>
          <cell r="B13165" t="str">
            <v>SINAPI</v>
          </cell>
          <cell r="C13165">
            <v>95401</v>
          </cell>
          <cell r="D13165" t="str">
            <v>CURSO DE CAPACITAÇÃO PARA ENCARREGADO GERAL (ENCARGOS COMPLEMENTARES) - HORISTA</v>
          </cell>
          <cell r="E13165" t="str">
            <v>H</v>
          </cell>
          <cell r="F13165">
            <v>0.9</v>
          </cell>
          <cell r="G13165">
            <v>0.97</v>
          </cell>
        </row>
        <row r="13166">
          <cell r="A13166" t="str">
            <v>SINAPI95422</v>
          </cell>
          <cell r="B13166" t="str">
            <v>SINAPI</v>
          </cell>
          <cell r="C13166">
            <v>95422</v>
          </cell>
          <cell r="D13166" t="str">
            <v>CURSO DE CAPACITAÇÃO PARA ENCARREGADO GERAL DE OBRAS (ENCARGOS COMPLEMENTARES) - MENSALISTA</v>
          </cell>
          <cell r="E13166" t="str">
            <v>MES</v>
          </cell>
          <cell r="F13166">
            <v>119.17</v>
          </cell>
          <cell r="G13166">
            <v>128.69999999999999</v>
          </cell>
        </row>
        <row r="13167">
          <cell r="A13167" t="str">
            <v>SINAPI95402</v>
          </cell>
          <cell r="B13167" t="str">
            <v>SINAPI</v>
          </cell>
          <cell r="C13167">
            <v>95402</v>
          </cell>
          <cell r="D13167" t="str">
            <v>CURSO DE CAPACITAÇÃO PARA ENGENHEIRO CIVIL DE OBRA JÚNIOR (ENCARGOS COMPLEMENTARES) - HORISTA</v>
          </cell>
          <cell r="E13167" t="str">
            <v>H</v>
          </cell>
          <cell r="F13167">
            <v>1.84</v>
          </cell>
          <cell r="G13167">
            <v>1.98</v>
          </cell>
        </row>
        <row r="13168">
          <cell r="A13168" t="str">
            <v>SINAPI95415</v>
          </cell>
          <cell r="B13168" t="str">
            <v>SINAPI</v>
          </cell>
          <cell r="C13168">
            <v>95415</v>
          </cell>
          <cell r="D13168" t="str">
            <v>CURSO DE CAPACITAÇÃO PARA ENGENHEIRO CIVIL DE OBRA JÚNIOR (ENCARGOS COMPLEMENTARES) - MENSALISTA</v>
          </cell>
          <cell r="E13168" t="str">
            <v>MES</v>
          </cell>
          <cell r="F13168">
            <v>242.86</v>
          </cell>
          <cell r="G13168">
            <v>262.27</v>
          </cell>
        </row>
        <row r="13169">
          <cell r="A13169" t="str">
            <v>SINAPI95403</v>
          </cell>
          <cell r="B13169" t="str">
            <v>SINAPI</v>
          </cell>
          <cell r="C13169">
            <v>95403</v>
          </cell>
          <cell r="D13169" t="str">
            <v>CURSO DE CAPACITAÇÃO PARA ENGENHEIRO CIVIL DE OBRA PLENO (ENCARGOS COMPLEMENTARES) - HORISTA</v>
          </cell>
          <cell r="E13169" t="str">
            <v>H</v>
          </cell>
          <cell r="F13169">
            <v>1.87</v>
          </cell>
          <cell r="G13169">
            <v>2.02</v>
          </cell>
        </row>
        <row r="13170">
          <cell r="A13170" t="str">
            <v>SINAPI95417</v>
          </cell>
          <cell r="B13170" t="str">
            <v>SINAPI</v>
          </cell>
          <cell r="C13170">
            <v>95417</v>
          </cell>
          <cell r="D13170" t="str">
            <v>CURSO DE CAPACITAÇÃO PARA ENGENHEIRO CIVIL DE OBRA PLENO (ENCARGOS COMPLEMENTARES) - MENSALISTA</v>
          </cell>
          <cell r="E13170" t="str">
            <v>MES</v>
          </cell>
          <cell r="F13170">
            <v>247.05</v>
          </cell>
          <cell r="G13170">
            <v>266.8</v>
          </cell>
        </row>
        <row r="13171">
          <cell r="A13171" t="str">
            <v>SINAPI95404</v>
          </cell>
          <cell r="B13171" t="str">
            <v>SINAPI</v>
          </cell>
          <cell r="C13171">
            <v>95404</v>
          </cell>
          <cell r="D13171" t="str">
            <v>CURSO DE CAPACITAÇÃO PARA ENGENHEIRO CIVIL DE OBRA SÊNIOR (ENCARGOS COMPLEMENTARES) - HORISTA</v>
          </cell>
          <cell r="E13171" t="str">
            <v>H</v>
          </cell>
          <cell r="F13171">
            <v>2.62</v>
          </cell>
          <cell r="G13171">
            <v>2.83</v>
          </cell>
        </row>
        <row r="13172">
          <cell r="A13172" t="str">
            <v>SINAPI95418</v>
          </cell>
          <cell r="B13172" t="str">
            <v>SINAPI</v>
          </cell>
          <cell r="C13172">
            <v>95418</v>
          </cell>
          <cell r="D13172" t="str">
            <v>CURSO DE CAPACITAÇÃO PARA ENGENHEIRO CIVIL DE OBRA SÊNIOR (ENCARGOS COMPLEMENTARES) - MENSALISTA</v>
          </cell>
          <cell r="E13172" t="str">
            <v>MES</v>
          </cell>
          <cell r="F13172">
            <v>346.07</v>
          </cell>
          <cell r="G13172">
            <v>373.74</v>
          </cell>
        </row>
        <row r="13173">
          <cell r="A13173" t="str">
            <v>SINAPI95337</v>
          </cell>
          <cell r="B13173" t="str">
            <v>SINAPI</v>
          </cell>
          <cell r="C13173">
            <v>95337</v>
          </cell>
          <cell r="D13173" t="str">
            <v>CURSO DE CAPACITAÇÃO PARA GESSEIRO (ENCARGOS COMPLEMENTARES) - HORISTA</v>
          </cell>
          <cell r="E13173" t="str">
            <v>H</v>
          </cell>
          <cell r="F13173">
            <v>0.27</v>
          </cell>
          <cell r="G13173">
            <v>0.3</v>
          </cell>
        </row>
        <row r="13174">
          <cell r="A13174" t="str">
            <v>SINAPI101322</v>
          </cell>
          <cell r="B13174" t="str">
            <v>SINAPI</v>
          </cell>
          <cell r="C13174">
            <v>101322</v>
          </cell>
          <cell r="D13174" t="str">
            <v>CURSO DE CAPACITAÇÃO PARA GESSEIRO (ENCARGOS COMPLEMENTARES) - MENSALISTA</v>
          </cell>
          <cell r="E13174" t="str">
            <v>MES</v>
          </cell>
          <cell r="F13174">
            <v>36.69</v>
          </cell>
          <cell r="G13174">
            <v>39.630000000000003</v>
          </cell>
        </row>
        <row r="13175">
          <cell r="A13175" t="str">
            <v>SINAPI95338</v>
          </cell>
          <cell r="B13175" t="str">
            <v>SINAPI</v>
          </cell>
          <cell r="C13175">
            <v>95338</v>
          </cell>
          <cell r="D13175" t="str">
            <v>CURSO DE CAPACITAÇÃO PARA IMPERMEABILIZADOR (ENCARGOS COMPLEMENTARES) - HORISTA</v>
          </cell>
          <cell r="E13175" t="str">
            <v>H</v>
          </cell>
          <cell r="F13175">
            <v>0.51</v>
          </cell>
          <cell r="G13175">
            <v>0.55000000000000004</v>
          </cell>
        </row>
        <row r="13176">
          <cell r="A13176" t="str">
            <v>SINAPI101323</v>
          </cell>
          <cell r="B13176" t="str">
            <v>SINAPI</v>
          </cell>
          <cell r="C13176">
            <v>101323</v>
          </cell>
          <cell r="D13176" t="str">
            <v>CURSO DE CAPACITAÇÃO PARA IMPERMEABILIZADOR (ENCARGOS COMPLEMENTARES) - MENSALISTA</v>
          </cell>
          <cell r="E13176" t="str">
            <v>MES</v>
          </cell>
          <cell r="F13176">
            <v>67.44</v>
          </cell>
          <cell r="G13176">
            <v>72.83</v>
          </cell>
        </row>
        <row r="13177">
          <cell r="A13177" t="str">
            <v>SINAPI102918</v>
          </cell>
          <cell r="B13177" t="str">
            <v>SINAPI</v>
          </cell>
          <cell r="C13177">
            <v>102918</v>
          </cell>
          <cell r="D13177" t="str">
            <v>CURSO DE CAPACITAÇÃO PARA INSTALADOR DE PISO ELEVADO (ENCARGOS COMPLEMENTARES) - HORISTA</v>
          </cell>
          <cell r="E13177" t="str">
            <v>H</v>
          </cell>
          <cell r="F13177">
            <v>0</v>
          </cell>
          <cell r="G13177">
            <v>0</v>
          </cell>
        </row>
        <row r="13178">
          <cell r="A13178" t="str">
            <v>SINAPI101325</v>
          </cell>
          <cell r="B13178" t="str">
            <v>SINAPI</v>
          </cell>
          <cell r="C13178">
            <v>101325</v>
          </cell>
          <cell r="D13178" t="str">
            <v>CURSO DE CAPACITAÇÃO PARA INSTALADOR DE TUBULAÇÕES (ENCARGOS COMPLEMENTARES) - MENSALISTA</v>
          </cell>
          <cell r="E13178" t="str">
            <v>MES</v>
          </cell>
          <cell r="F13178">
            <v>61.11</v>
          </cell>
          <cell r="G13178">
            <v>66</v>
          </cell>
        </row>
        <row r="13179">
          <cell r="A13179" t="str">
            <v>SINAPI95390</v>
          </cell>
          <cell r="B13179" t="str">
            <v>SINAPI</v>
          </cell>
          <cell r="C13179">
            <v>95390</v>
          </cell>
          <cell r="D13179" t="str">
            <v>CURSO DE CAPACITAÇÃO PARA JARDINEIRO (ENCARGOS COMPLEMENTARES) - HORISTA</v>
          </cell>
          <cell r="E13179" t="str">
            <v>H</v>
          </cell>
          <cell r="F13179">
            <v>0.1</v>
          </cell>
          <cell r="G13179">
            <v>0.11</v>
          </cell>
        </row>
        <row r="13180">
          <cell r="A13180" t="str">
            <v>SINAPI101326</v>
          </cell>
          <cell r="B13180" t="str">
            <v>SINAPI</v>
          </cell>
          <cell r="C13180">
            <v>101326</v>
          </cell>
          <cell r="D13180" t="str">
            <v>CURSO DE CAPACITAÇÃO PARA JARDINEIRO (ENCARGOS COMPLEMENTARES) - MENSALISTA</v>
          </cell>
          <cell r="E13180" t="str">
            <v>MES</v>
          </cell>
          <cell r="F13180">
            <v>14.31</v>
          </cell>
          <cell r="G13180">
            <v>15.46</v>
          </cell>
        </row>
        <row r="13181">
          <cell r="A13181" t="str">
            <v>SINAPI95340</v>
          </cell>
          <cell r="B13181" t="str">
            <v>SINAPI</v>
          </cell>
          <cell r="C13181">
            <v>95340</v>
          </cell>
          <cell r="D13181" t="str">
            <v>CURSO DE CAPACITAÇÃO PARA MARCENEIRO (ENCARGOS COMPLEMENTARES) - HORISTA</v>
          </cell>
          <cell r="E13181" t="str">
            <v>H</v>
          </cell>
          <cell r="F13181">
            <v>0.35</v>
          </cell>
          <cell r="G13181">
            <v>0.38</v>
          </cell>
        </row>
        <row r="13182">
          <cell r="A13182" t="str">
            <v>SINAPI101330</v>
          </cell>
          <cell r="B13182" t="str">
            <v>SINAPI</v>
          </cell>
          <cell r="C13182">
            <v>101330</v>
          </cell>
          <cell r="D13182" t="str">
            <v>CURSO DE CAPACITAÇÃO PARA MARCENEIRO (ENCARGOS COMPLEMENTARES) - MENSALISTA</v>
          </cell>
          <cell r="E13182" t="str">
            <v>MES</v>
          </cell>
          <cell r="F13182">
            <v>46.95</v>
          </cell>
          <cell r="G13182">
            <v>50.71</v>
          </cell>
        </row>
        <row r="13183">
          <cell r="A13183" t="str">
            <v>SINAPI101331</v>
          </cell>
          <cell r="B13183" t="str">
            <v>SINAPI</v>
          </cell>
          <cell r="C13183">
            <v>101331</v>
          </cell>
          <cell r="D13183" t="str">
            <v>CURSO DE CAPACITAÇÃO PARA MARMORISTA / GRANITEIRO (ENCARGOS COMPLEMENTARES) - MENSALISTA</v>
          </cell>
          <cell r="E13183" t="str">
            <v>MES</v>
          </cell>
          <cell r="F13183">
            <v>48.66</v>
          </cell>
          <cell r="G13183">
            <v>52.55</v>
          </cell>
        </row>
        <row r="13184">
          <cell r="A13184" t="str">
            <v>SINAPI95341</v>
          </cell>
          <cell r="B13184" t="str">
            <v>SINAPI</v>
          </cell>
          <cell r="C13184">
            <v>95341</v>
          </cell>
          <cell r="D13184" t="str">
            <v>CURSO DE CAPACITAÇÃO PARA MARMORISTA/GRANITEIRO (ENCARGOS COMPLEMENTARES) - HORISTA</v>
          </cell>
          <cell r="E13184" t="str">
            <v>H</v>
          </cell>
          <cell r="F13184">
            <v>0.36</v>
          </cell>
          <cell r="G13184">
            <v>0.39</v>
          </cell>
        </row>
        <row r="13185">
          <cell r="A13185" t="str">
            <v>SINAPI95339</v>
          </cell>
          <cell r="B13185" t="str">
            <v>SINAPI</v>
          </cell>
          <cell r="C13185">
            <v>95339</v>
          </cell>
          <cell r="D13185" t="str">
            <v>CURSO DE CAPACITAÇÃO PARA MAÇARIQUEIRO (ENCARGOS COMPLEMENTARES) - HORISTA</v>
          </cell>
          <cell r="E13185" t="str">
            <v>H</v>
          </cell>
          <cell r="F13185">
            <v>0.49</v>
          </cell>
          <cell r="G13185">
            <v>0.53</v>
          </cell>
        </row>
        <row r="13186">
          <cell r="A13186" t="str">
            <v>SINAPI101329</v>
          </cell>
          <cell r="B13186" t="str">
            <v>SINAPI</v>
          </cell>
          <cell r="C13186">
            <v>101329</v>
          </cell>
          <cell r="D13186" t="str">
            <v>CURSO DE CAPACITAÇÃO PARA MAÇARIQUEIRO (ENCARGOS COMPLEMENTARES) - MENSALISTA</v>
          </cell>
          <cell r="E13186" t="str">
            <v>MES</v>
          </cell>
          <cell r="F13186">
            <v>65.069999999999993</v>
          </cell>
          <cell r="G13186">
            <v>70.28</v>
          </cell>
        </row>
        <row r="13187">
          <cell r="A13187" t="str">
            <v>SINAPI95342</v>
          </cell>
          <cell r="B13187" t="str">
            <v>SINAPI</v>
          </cell>
          <cell r="C13187">
            <v>95342</v>
          </cell>
          <cell r="D13187" t="str">
            <v>CURSO DE CAPACITAÇÃO PARA MECÂNICO DE EQUIPAMENTOS PESADOS (ENCARGOS COMPLEMENTARES) - HORISTA</v>
          </cell>
          <cell r="E13187" t="str">
            <v>H</v>
          </cell>
          <cell r="F13187">
            <v>0.32</v>
          </cell>
          <cell r="G13187">
            <v>0.34</v>
          </cell>
        </row>
        <row r="13188">
          <cell r="A13188" t="str">
            <v>SINAPI101333</v>
          </cell>
          <cell r="B13188" t="str">
            <v>SINAPI</v>
          </cell>
          <cell r="C13188">
            <v>101333</v>
          </cell>
          <cell r="D13188" t="str">
            <v>CURSO DE CAPACITAÇÃO PARA MECÂNICO DE EQUIPAMENTOS PESADOS (ENCARGOS COMPLEMENTARES) - MENSALISTA</v>
          </cell>
          <cell r="E13188" t="str">
            <v>MES</v>
          </cell>
          <cell r="F13188">
            <v>42.33</v>
          </cell>
          <cell r="G13188">
            <v>45.72</v>
          </cell>
        </row>
        <row r="13189">
          <cell r="A13189" t="str">
            <v>SINAPI100298</v>
          </cell>
          <cell r="B13189" t="str">
            <v>SINAPI</v>
          </cell>
          <cell r="C13189">
            <v>100298</v>
          </cell>
          <cell r="D13189" t="str">
            <v>CURSO DE CAPACITAÇÃO PARA MECÂNICO DE REFRIGERAÇÃO (ENCARGOS COMPLEMENTARES) - HORISTA</v>
          </cell>
          <cell r="E13189" t="str">
            <v>H</v>
          </cell>
          <cell r="F13189">
            <v>0.89</v>
          </cell>
          <cell r="G13189">
            <v>0.96</v>
          </cell>
        </row>
        <row r="13190">
          <cell r="A13190" t="str">
            <v>SINAPI101334</v>
          </cell>
          <cell r="B13190" t="str">
            <v>SINAPI</v>
          </cell>
          <cell r="C13190">
            <v>101334</v>
          </cell>
          <cell r="D13190" t="str">
            <v>CURSO DE CAPACITAÇÃO PARA MECÂNICO DE REFRIGERAÇÃO (ENCARGOS COMPLEMENTARES) - MENSALISTA</v>
          </cell>
          <cell r="E13190" t="str">
            <v>MES</v>
          </cell>
          <cell r="F13190">
            <v>118.12</v>
          </cell>
          <cell r="G13190">
            <v>127.56</v>
          </cell>
        </row>
        <row r="13191">
          <cell r="A13191" t="str">
            <v>SINAPI95405</v>
          </cell>
          <cell r="B13191" t="str">
            <v>SINAPI</v>
          </cell>
          <cell r="C13191">
            <v>95405</v>
          </cell>
          <cell r="D13191" t="str">
            <v>CURSO DE CAPACITAÇÃO PARA MESTRE DE OBRAS (ENCARGOS COMPLEMENTARES) - HORISTA</v>
          </cell>
          <cell r="E13191" t="str">
            <v>H</v>
          </cell>
          <cell r="F13191">
            <v>1.47</v>
          </cell>
          <cell r="G13191">
            <v>1.59</v>
          </cell>
        </row>
        <row r="13192">
          <cell r="A13192" t="str">
            <v>SINAPI95423</v>
          </cell>
          <cell r="B13192" t="str">
            <v>SINAPI</v>
          </cell>
          <cell r="C13192">
            <v>95423</v>
          </cell>
          <cell r="D13192" t="str">
            <v>CURSO DE CAPACITAÇÃO PARA MESTRE DE OBRAS (ENCARGOS COMPLEMENTARES) - MENSALISTA</v>
          </cell>
          <cell r="E13192" t="str">
            <v>MES</v>
          </cell>
          <cell r="F13192">
            <v>194.4</v>
          </cell>
          <cell r="G13192">
            <v>209.94</v>
          </cell>
        </row>
        <row r="13193">
          <cell r="A13193" t="str">
            <v>SINAPI100295</v>
          </cell>
          <cell r="B13193" t="str">
            <v>SINAPI</v>
          </cell>
          <cell r="C13193">
            <v>100295</v>
          </cell>
          <cell r="D13193" t="str">
            <v>CURSO DE CAPACITAÇÃO PARA MONTADOR DE ELETROELETRONICOS (ENCARGOS COMPLEMENTARES) - HORISTA</v>
          </cell>
          <cell r="E13193" t="str">
            <v>H</v>
          </cell>
          <cell r="F13193">
            <v>0.98</v>
          </cell>
          <cell r="G13193">
            <v>1.06</v>
          </cell>
        </row>
        <row r="13194">
          <cell r="A13194" t="str">
            <v>SINAPI101303</v>
          </cell>
          <cell r="B13194" t="str">
            <v>SINAPI</v>
          </cell>
          <cell r="C13194">
            <v>101303</v>
          </cell>
          <cell r="D13194" t="str">
            <v>CURSO DE CAPACITAÇÃO PARA MONTADOR DE ELETROELETRONICOS(ENCARGOS COMPLEMENTARES) - MENSALISTA</v>
          </cell>
          <cell r="E13194" t="str">
            <v>MES</v>
          </cell>
          <cell r="F13194">
            <v>130.16</v>
          </cell>
          <cell r="G13194">
            <v>140.56</v>
          </cell>
        </row>
        <row r="13195">
          <cell r="A13195" t="str">
            <v>SINAPI95344</v>
          </cell>
          <cell r="B13195" t="str">
            <v>SINAPI</v>
          </cell>
          <cell r="C13195">
            <v>95344</v>
          </cell>
          <cell r="D13195" t="str">
            <v>CURSO DE CAPACITAÇÃO PARA MONTADOR DE ESTRUTURA METÁLICA (ENCARGOS COMPLEMENTARES) - HORISTA</v>
          </cell>
          <cell r="E13195" t="str">
            <v>H</v>
          </cell>
          <cell r="F13195">
            <v>0.28000000000000003</v>
          </cell>
          <cell r="G13195">
            <v>0.3</v>
          </cell>
        </row>
        <row r="13196">
          <cell r="A13196" t="str">
            <v>SINAPI101308</v>
          </cell>
          <cell r="B13196" t="str">
            <v>SINAPI</v>
          </cell>
          <cell r="C13196">
            <v>101308</v>
          </cell>
          <cell r="D13196" t="str">
            <v>CURSO DE CAPACITAÇÃO PARA MONTADOR DE ESTRUTURAS METALICAS (ENCARGOS COMPLEMENTARES) - MENSALISTA</v>
          </cell>
          <cell r="E13196" t="str">
            <v>MES</v>
          </cell>
          <cell r="F13196">
            <v>37.340000000000003</v>
          </cell>
          <cell r="G13196">
            <v>40.33</v>
          </cell>
        </row>
        <row r="13197">
          <cell r="A13197" t="str">
            <v>SINAPI105536</v>
          </cell>
          <cell r="B13197" t="str">
            <v>SINAPI</v>
          </cell>
          <cell r="C13197">
            <v>105536</v>
          </cell>
          <cell r="D13197" t="str">
            <v>CURSO DE CAPACITAÇÃO PARA MONTADOR DE FÔRMAS DO SISTEMA DE PAREDES DE CONCRETO (ENCARGOS COMPLEMENTARES) - HORISTA</v>
          </cell>
          <cell r="E13197" t="str">
            <v>H</v>
          </cell>
          <cell r="F13197">
            <v>0</v>
          </cell>
          <cell r="G13197">
            <v>0</v>
          </cell>
        </row>
        <row r="13198">
          <cell r="A13198" t="str">
            <v>SINAPI101320</v>
          </cell>
          <cell r="B13198" t="str">
            <v>SINAPI</v>
          </cell>
          <cell r="C13198">
            <v>101320</v>
          </cell>
          <cell r="D13198" t="str">
            <v>CURSO DE CAPACITAÇÃO PARA MONTADOR DE MAQUINAS (ENCARGOS COMPLEMENTARES) - MENSALISTA</v>
          </cell>
          <cell r="E13198" t="str">
            <v>MES</v>
          </cell>
          <cell r="F13198">
            <v>32.229999999999997</v>
          </cell>
          <cell r="G13198">
            <v>34.81</v>
          </cell>
        </row>
        <row r="13199">
          <cell r="A13199" t="str">
            <v>SINAPI95343</v>
          </cell>
          <cell r="B13199" t="str">
            <v>SINAPI</v>
          </cell>
          <cell r="C13199">
            <v>95343</v>
          </cell>
          <cell r="D13199" t="str">
            <v>CURSO DE CAPACITAÇÃO PARA MONTADOR DE TUBO AÇO/EQUIPAMENTOS (ENCARGOS COMPLEMENTARES) - HORISTA</v>
          </cell>
          <cell r="E13199" t="str">
            <v>H</v>
          </cell>
          <cell r="F13199">
            <v>0.46</v>
          </cell>
          <cell r="G13199">
            <v>0.5</v>
          </cell>
        </row>
        <row r="13200">
          <cell r="A13200" t="str">
            <v>SINAPI95345</v>
          </cell>
          <cell r="B13200" t="str">
            <v>SINAPI</v>
          </cell>
          <cell r="C13200">
            <v>95345</v>
          </cell>
          <cell r="D13200" t="str">
            <v>CURSO DE CAPACITAÇÃO PARA MONTADOR ELETROMECÂNICO (ENCARGOS COMPLEMENTARES) - HORISTA</v>
          </cell>
          <cell r="E13200" t="str">
            <v>H</v>
          </cell>
          <cell r="F13200">
            <v>0.9</v>
          </cell>
          <cell r="G13200">
            <v>0.97</v>
          </cell>
        </row>
        <row r="13201">
          <cell r="A13201" t="str">
            <v>SINAPI95346</v>
          </cell>
          <cell r="B13201" t="str">
            <v>SINAPI</v>
          </cell>
          <cell r="C13201">
            <v>95346</v>
          </cell>
          <cell r="D13201" t="str">
            <v>CURSO DE CAPACITAÇÃO PARA MOTORISTA DE BASCULANTE (ENCARGOS COMPLEMENTARES) - HORISTA</v>
          </cell>
          <cell r="E13201" t="str">
            <v>H</v>
          </cell>
          <cell r="F13201">
            <v>0.14000000000000001</v>
          </cell>
          <cell r="G13201">
            <v>0.15</v>
          </cell>
        </row>
        <row r="13202">
          <cell r="A13202" t="str">
            <v>SINAPI101324</v>
          </cell>
          <cell r="B13202" t="str">
            <v>SINAPI</v>
          </cell>
          <cell r="C13202">
            <v>101324</v>
          </cell>
          <cell r="D13202" t="str">
            <v>CURSO DE CAPACITAÇÃO PARA MOTORISTA DE CAMINHAO-BASCULANTE (ENCARGOS COMPLEMENTARES) - MENSALISTA</v>
          </cell>
          <cell r="E13202" t="str">
            <v>MES</v>
          </cell>
          <cell r="F13202">
            <v>18.93</v>
          </cell>
          <cell r="G13202">
            <v>20.440000000000001</v>
          </cell>
        </row>
        <row r="13203">
          <cell r="A13203" t="str">
            <v>SINAPI101328</v>
          </cell>
          <cell r="B13203" t="str">
            <v>SINAPI</v>
          </cell>
          <cell r="C13203">
            <v>101328</v>
          </cell>
          <cell r="D13203" t="str">
            <v>CURSO DE CAPACITAÇÃO PARA MOTORISTA DE CAMINHAO-CARRETA (ENCARGOS COMPLEMENTARES) - MENSALISTA</v>
          </cell>
          <cell r="E13203" t="str">
            <v>MES</v>
          </cell>
          <cell r="F13203">
            <v>22.65</v>
          </cell>
          <cell r="G13203">
            <v>24.47</v>
          </cell>
        </row>
        <row r="13204">
          <cell r="A13204" t="str">
            <v>SINAPI95347</v>
          </cell>
          <cell r="B13204" t="str">
            <v>SINAPI</v>
          </cell>
          <cell r="C13204">
            <v>95347</v>
          </cell>
          <cell r="D13204" t="str">
            <v>CURSO DE CAPACITAÇÃO PARA MOTORISTA DE CAMINHÃO (ENCARGOS COMPLEMENTARES) - HORISTA</v>
          </cell>
          <cell r="E13204" t="str">
            <v>H</v>
          </cell>
          <cell r="F13204">
            <v>0.13</v>
          </cell>
          <cell r="G13204">
            <v>0.14000000000000001</v>
          </cell>
        </row>
        <row r="13205">
          <cell r="A13205" t="str">
            <v>SINAPI95408</v>
          </cell>
          <cell r="B13205" t="str">
            <v>SINAPI</v>
          </cell>
          <cell r="C13205">
            <v>95408</v>
          </cell>
          <cell r="D13205" t="str">
            <v>CURSO DE CAPACITAÇÃO PARA MOTORISTA DE CAMINHÃO (ENCARGOS COMPLEMENTARES) - MENSALISTA</v>
          </cell>
          <cell r="E13205" t="str">
            <v>MES</v>
          </cell>
          <cell r="F13205">
            <v>18.21</v>
          </cell>
          <cell r="G13205">
            <v>19.670000000000002</v>
          </cell>
        </row>
        <row r="13206">
          <cell r="A13206" t="str">
            <v>SINAPI95348</v>
          </cell>
          <cell r="B13206" t="str">
            <v>SINAPI</v>
          </cell>
          <cell r="C13206">
            <v>95348</v>
          </cell>
          <cell r="D13206" t="str">
            <v>CURSO DE CAPACITAÇÃO PARA MOTORISTA DE CAMINHÃO E CARRETA (ENCARGOS COMPLEMENTARES) - HORISTA</v>
          </cell>
          <cell r="E13206" t="str">
            <v>H</v>
          </cell>
          <cell r="F13206">
            <v>0.17</v>
          </cell>
          <cell r="G13206">
            <v>0.18</v>
          </cell>
        </row>
        <row r="13207">
          <cell r="A13207" t="str">
            <v>SINAPI101332</v>
          </cell>
          <cell r="B13207" t="str">
            <v>SINAPI</v>
          </cell>
          <cell r="C13207">
            <v>101332</v>
          </cell>
          <cell r="D13207" t="str">
            <v>CURSO DE CAPACITAÇÃO PARA MOTORISTA DE CARRO DE PASSEIO (ENCARGOS COMPLEMENTARES) - MENSALISTA</v>
          </cell>
          <cell r="E13207" t="str">
            <v>MES</v>
          </cell>
          <cell r="F13207">
            <v>15.17</v>
          </cell>
          <cell r="G13207">
            <v>16.38</v>
          </cell>
        </row>
        <row r="13208">
          <cell r="A13208" t="str">
            <v>SINAPI95349</v>
          </cell>
          <cell r="B13208" t="str">
            <v>SINAPI</v>
          </cell>
          <cell r="C13208">
            <v>95349</v>
          </cell>
          <cell r="D13208" t="str">
            <v>CURSO DE CAPACITAÇÃO PARA MOTORISTA DE VEÍCULO LEVE (ENCARGOS COMPLEMENTARES) - HORISTA</v>
          </cell>
          <cell r="E13208" t="str">
            <v>H</v>
          </cell>
          <cell r="F13208">
            <v>0.11</v>
          </cell>
          <cell r="G13208">
            <v>0.12</v>
          </cell>
        </row>
        <row r="13209">
          <cell r="A13209" t="str">
            <v>SINAPI101336</v>
          </cell>
          <cell r="B13209" t="str">
            <v>SINAPI</v>
          </cell>
          <cell r="C13209">
            <v>101336</v>
          </cell>
          <cell r="D13209" t="str">
            <v>CURSO DE CAPACITAÇÃO PARA MOTORISTA OPERADOR DE CAMINHAO COM MUNCK (ENCARGOS COMPLEMENTARES) - MENSALISTA</v>
          </cell>
          <cell r="E13209" t="str">
            <v>MES</v>
          </cell>
          <cell r="F13209">
            <v>65.760000000000005</v>
          </cell>
          <cell r="G13209">
            <v>71.02</v>
          </cell>
        </row>
        <row r="13210">
          <cell r="A13210" t="str">
            <v>SINAPI95351</v>
          </cell>
          <cell r="B13210" t="str">
            <v>SINAPI</v>
          </cell>
          <cell r="C13210">
            <v>95351</v>
          </cell>
          <cell r="D13210" t="str">
            <v>CURSO DE CAPACITAÇÃO PARA MOTORISTA OPERADOR DE MUNCK (ENCARGOS COMPLEMENTARES) - HORISTA</v>
          </cell>
          <cell r="E13210" t="str">
            <v>H</v>
          </cell>
          <cell r="F13210">
            <v>0.49</v>
          </cell>
          <cell r="G13210">
            <v>0.53</v>
          </cell>
        </row>
        <row r="13211">
          <cell r="A13211" t="str">
            <v>SINAPI95352</v>
          </cell>
          <cell r="B13211" t="str">
            <v>SINAPI</v>
          </cell>
          <cell r="C13211">
            <v>95352</v>
          </cell>
          <cell r="D13211" t="str">
            <v>CURSO DE CAPACITAÇÃO PARA NIVELADOR (ENCARGOS COMPLEMENTARES) - HORISTA</v>
          </cell>
          <cell r="E13211" t="str">
            <v>H</v>
          </cell>
          <cell r="F13211">
            <v>0.18</v>
          </cell>
          <cell r="G13211">
            <v>0.19</v>
          </cell>
        </row>
        <row r="13212">
          <cell r="A13212" t="str">
            <v>SINAPI101337</v>
          </cell>
          <cell r="B13212" t="str">
            <v>SINAPI</v>
          </cell>
          <cell r="C13212">
            <v>101337</v>
          </cell>
          <cell r="D13212" t="str">
            <v>CURSO DE CAPACITAÇÃO PARA NIVELADOR (ENCARGOS COMPLEMENTARES) - MENSALISTA</v>
          </cell>
          <cell r="E13212" t="str">
            <v>MES</v>
          </cell>
          <cell r="F13212">
            <v>24.31</v>
          </cell>
          <cell r="G13212">
            <v>26.25</v>
          </cell>
        </row>
        <row r="13213">
          <cell r="A13213" t="str">
            <v>SINAPI101338</v>
          </cell>
          <cell r="B13213" t="str">
            <v>SINAPI</v>
          </cell>
          <cell r="C13213">
            <v>101338</v>
          </cell>
          <cell r="D13213" t="str">
            <v>CURSO DE CAPACITAÇÃO PARA OPERADOR DE BATE-ESTACAS (ENCARGOS COMPLEMENTARES) - MENSALISTA</v>
          </cell>
          <cell r="E13213" t="str">
            <v>MES</v>
          </cell>
          <cell r="F13213">
            <v>31.55</v>
          </cell>
          <cell r="G13213">
            <v>34.07</v>
          </cell>
        </row>
        <row r="13214">
          <cell r="A13214" t="str">
            <v>SINAPI95354</v>
          </cell>
          <cell r="B13214" t="str">
            <v>SINAPI</v>
          </cell>
          <cell r="C13214">
            <v>95354</v>
          </cell>
          <cell r="D13214" t="str">
            <v>CURSO DE CAPACITAÇÃO PARA OPERADOR DE BETONEIRA (CAMINHÃO) (ENCARGOS COMPLEMENTARES) - HORISTA</v>
          </cell>
          <cell r="E13214" t="str">
            <v>H</v>
          </cell>
          <cell r="F13214">
            <v>0.21</v>
          </cell>
          <cell r="G13214">
            <v>0.23</v>
          </cell>
        </row>
        <row r="13215">
          <cell r="A13215" t="str">
            <v>SINAPI101339</v>
          </cell>
          <cell r="B13215" t="str">
            <v>SINAPI</v>
          </cell>
          <cell r="C13215">
            <v>101339</v>
          </cell>
          <cell r="D13215" t="str">
            <v>CURSO DE CAPACITAÇÃO PARA OPERADOR DE BETONEIRA (ENCARGOS COMPLEMENTARES) - MENSALISTA</v>
          </cell>
          <cell r="E13215" t="str">
            <v>MES</v>
          </cell>
          <cell r="F13215">
            <v>29.04</v>
          </cell>
          <cell r="G13215">
            <v>31.36</v>
          </cell>
        </row>
        <row r="13216">
          <cell r="A13216" t="str">
            <v>SINAPI101340</v>
          </cell>
          <cell r="B13216" t="str">
            <v>SINAPI</v>
          </cell>
          <cell r="C13216">
            <v>101340</v>
          </cell>
          <cell r="D13216" t="str">
            <v>CURSO DE CAPACITAÇÃO PARA OPERADOR DE BETONEIRA ESTACIONARIA / MISTURADOR (ENCARGOS COMPLEMENTARES) - MENSALISTA</v>
          </cell>
          <cell r="E13216" t="str">
            <v>MES</v>
          </cell>
          <cell r="F13216">
            <v>26.33</v>
          </cell>
          <cell r="G13216">
            <v>28.44</v>
          </cell>
        </row>
        <row r="13217">
          <cell r="A13217" t="str">
            <v>SINAPI95389</v>
          </cell>
          <cell r="B13217" t="str">
            <v>SINAPI</v>
          </cell>
          <cell r="C13217">
            <v>95389</v>
          </cell>
          <cell r="D13217" t="str">
            <v>CURSO DE CAPACITAÇÃO PARA OPERADOR DE BETONEIRA ESTACIONÁRIA/MISTURADOR (ENCARGOS COMPLEMENTARES) - HORISTA</v>
          </cell>
          <cell r="E13217" t="str">
            <v>H</v>
          </cell>
          <cell r="F13217">
            <v>0.19</v>
          </cell>
          <cell r="G13217">
            <v>0.21</v>
          </cell>
        </row>
        <row r="13218">
          <cell r="A13218" t="str">
            <v>SINAPI101341</v>
          </cell>
          <cell r="B13218" t="str">
            <v>SINAPI</v>
          </cell>
          <cell r="C13218">
            <v>101341</v>
          </cell>
          <cell r="D13218" t="str">
            <v>CURSO DE CAPACITAÇÃO PARA OPERADOR DE COMPRESSOR DE AR OU COMPRESSORISTA (ENCARGOS COMPLEMENTARES) - MENSALISTA</v>
          </cell>
          <cell r="E13218" t="str">
            <v>MES</v>
          </cell>
          <cell r="F13218">
            <v>24.66</v>
          </cell>
          <cell r="G13218">
            <v>26.63</v>
          </cell>
        </row>
        <row r="13219">
          <cell r="A13219" t="str">
            <v>SINAPI95355</v>
          </cell>
          <cell r="B13219" t="str">
            <v>SINAPI</v>
          </cell>
          <cell r="C13219">
            <v>95355</v>
          </cell>
          <cell r="D13219" t="str">
            <v>CURSO DE CAPACITAÇÃO PARA OPERADOR DE COMPRESSOR OU COMPRESSORISTA (ENCARGOS COMPLEMENTARES) - HORISTA</v>
          </cell>
          <cell r="E13219" t="str">
            <v>H</v>
          </cell>
          <cell r="F13219">
            <v>0.18</v>
          </cell>
          <cell r="G13219">
            <v>0.2</v>
          </cell>
        </row>
        <row r="13220">
          <cell r="A13220" t="str">
            <v>SINAPI95356</v>
          </cell>
          <cell r="B13220" t="str">
            <v>SINAPI</v>
          </cell>
          <cell r="C13220">
            <v>95356</v>
          </cell>
          <cell r="D13220" t="str">
            <v>CURSO DE CAPACITAÇÃO PARA OPERADOR DE DEMARCADORA DE FAIXAS (ENCARGOS COMPLEMENTARES) - HORISTA</v>
          </cell>
          <cell r="E13220" t="str">
            <v>H</v>
          </cell>
          <cell r="F13220">
            <v>0.21</v>
          </cell>
          <cell r="G13220">
            <v>0.23</v>
          </cell>
        </row>
        <row r="13221">
          <cell r="A13221" t="str">
            <v>SINAPI101342</v>
          </cell>
          <cell r="B13221" t="str">
            <v>SINAPI</v>
          </cell>
          <cell r="C13221">
            <v>101342</v>
          </cell>
          <cell r="D13221" t="str">
            <v>CURSO DE CAPACITAÇÃO PARA OPERADOR DE DEMARCADORA DE FAIXAS DE TRAFEGO (ENCARGOS COMPLEMENTARES) - MENSALISTA</v>
          </cell>
          <cell r="E13221" t="str">
            <v>MES</v>
          </cell>
          <cell r="F13221">
            <v>29.04</v>
          </cell>
          <cell r="G13221">
            <v>31.36</v>
          </cell>
        </row>
        <row r="13222">
          <cell r="A13222" t="str">
            <v>SINAPI95357</v>
          </cell>
          <cell r="B13222" t="str">
            <v>SINAPI</v>
          </cell>
          <cell r="C13222">
            <v>95357</v>
          </cell>
          <cell r="D13222" t="str">
            <v>CURSO DE CAPACITAÇÃO PARA OPERADOR DE ESCAVADEIRA (ENCARGOS COMPLEMENTARES) - HORISTA</v>
          </cell>
          <cell r="E13222" t="str">
            <v>H</v>
          </cell>
          <cell r="F13222">
            <v>0.4</v>
          </cell>
          <cell r="G13222">
            <v>0.44</v>
          </cell>
        </row>
        <row r="13223">
          <cell r="A13223" t="str">
            <v>SINAPI101343</v>
          </cell>
          <cell r="B13223" t="str">
            <v>SINAPI</v>
          </cell>
          <cell r="C13223">
            <v>101343</v>
          </cell>
          <cell r="D13223" t="str">
            <v>CURSO DE CAPACITAÇÃO PARA OPERADOR DE ESCAVADEIRA (ENCARGOS COMPLEMENTARES) - MENSALISTA</v>
          </cell>
          <cell r="E13223" t="str">
            <v>MES</v>
          </cell>
          <cell r="F13223">
            <v>53.78</v>
          </cell>
          <cell r="G13223">
            <v>58.08</v>
          </cell>
        </row>
        <row r="13224">
          <cell r="A13224" t="str">
            <v>SINAPI95358</v>
          </cell>
          <cell r="B13224" t="str">
            <v>SINAPI</v>
          </cell>
          <cell r="C13224">
            <v>95358</v>
          </cell>
          <cell r="D13224" t="str">
            <v>CURSO DE CAPACITAÇÃO PARA OPERADOR DE GUINCHO (ENCARGOS COMPLEMENTARES) - HORISTA</v>
          </cell>
          <cell r="E13224" t="str">
            <v>H</v>
          </cell>
          <cell r="F13224">
            <v>0.4</v>
          </cell>
          <cell r="G13224">
            <v>0.43</v>
          </cell>
        </row>
        <row r="13225">
          <cell r="A13225" t="str">
            <v>SINAPI101344</v>
          </cell>
          <cell r="B13225" t="str">
            <v>SINAPI</v>
          </cell>
          <cell r="C13225">
            <v>101344</v>
          </cell>
          <cell r="D13225" t="str">
            <v>CURSO DE CAPACITAÇÃO PARA OPERADOR DE GUINCHO OU GUINCHEIRO (ENCARGOS COMPLEMENTARES) - MENSALISTA</v>
          </cell>
          <cell r="E13225" t="str">
            <v>MES</v>
          </cell>
          <cell r="F13225">
            <v>52.99</v>
          </cell>
          <cell r="G13225">
            <v>57.22</v>
          </cell>
        </row>
        <row r="13226">
          <cell r="A13226" t="str">
            <v>SINAPI95359</v>
          </cell>
          <cell r="B13226" t="str">
            <v>SINAPI</v>
          </cell>
          <cell r="C13226">
            <v>95359</v>
          </cell>
          <cell r="D13226" t="str">
            <v>CURSO DE CAPACITAÇÃO PARA OPERADOR DE GUINDASTE (ENCARGOS COMPLEMENTARES) - HORISTA</v>
          </cell>
          <cell r="E13226" t="str">
            <v>H</v>
          </cell>
          <cell r="F13226">
            <v>0.41</v>
          </cell>
          <cell r="G13226">
            <v>0.44</v>
          </cell>
        </row>
        <row r="13227">
          <cell r="A13227" t="str">
            <v>SINAPI101345</v>
          </cell>
          <cell r="B13227" t="str">
            <v>SINAPI</v>
          </cell>
          <cell r="C13227">
            <v>101345</v>
          </cell>
          <cell r="D13227" t="str">
            <v>CURSO DE CAPACITAÇÃO PARA OPERADOR DE GUINDASTE (ENCARGOS COMPLEMENTARES) - MENSALISTA</v>
          </cell>
          <cell r="E13227" t="str">
            <v>MES</v>
          </cell>
          <cell r="F13227">
            <v>54.81</v>
          </cell>
          <cell r="G13227">
            <v>59.19</v>
          </cell>
        </row>
        <row r="13228">
          <cell r="A13228" t="str">
            <v>SINAPI101346</v>
          </cell>
          <cell r="B13228" t="str">
            <v>SINAPI</v>
          </cell>
          <cell r="C13228">
            <v>101346</v>
          </cell>
          <cell r="D13228" t="str">
            <v>CURSO DE CAPACITAÇÃO PARA OPERADOR DE JATO ABRASIVO OU JATISTA (ENCARGOS COMPLEMENTARES) - MENSALISTA</v>
          </cell>
          <cell r="E13228" t="str">
            <v>MES</v>
          </cell>
          <cell r="F13228">
            <v>29.92</v>
          </cell>
          <cell r="G13228">
            <v>32.32</v>
          </cell>
        </row>
        <row r="13229">
          <cell r="A13229" t="str">
            <v>SINAPI101347</v>
          </cell>
          <cell r="B13229" t="str">
            <v>SINAPI</v>
          </cell>
          <cell r="C13229">
            <v>101347</v>
          </cell>
          <cell r="D13229" t="str">
            <v>CURSO DE CAPACITAÇÃO PARA OPERADOR DE MAQUINAS E TRATORES DIVERSOS (ENCARGOS COMPLEMENTARES) - MENSALISTA</v>
          </cell>
          <cell r="E13229" t="str">
            <v>MES</v>
          </cell>
          <cell r="F13229">
            <v>43.26</v>
          </cell>
          <cell r="G13229">
            <v>46.72</v>
          </cell>
        </row>
        <row r="13230">
          <cell r="A13230" t="str">
            <v>SINAPI95361</v>
          </cell>
          <cell r="B13230" t="str">
            <v>SINAPI</v>
          </cell>
          <cell r="C13230">
            <v>95361</v>
          </cell>
          <cell r="D13230" t="str">
            <v>CURSO DE CAPACITAÇÃO PARA OPERADOR DE MARTELETE OU MARTELETEIRO (ENCARGOS COMPLEMENTARES) - HORISTA</v>
          </cell>
          <cell r="E13230" t="str">
            <v>H</v>
          </cell>
          <cell r="F13230">
            <v>0.2</v>
          </cell>
          <cell r="G13230">
            <v>0.22</v>
          </cell>
        </row>
        <row r="13231">
          <cell r="A13231" t="str">
            <v>SINAPI101348</v>
          </cell>
          <cell r="B13231" t="str">
            <v>SINAPI</v>
          </cell>
          <cell r="C13231">
            <v>101348</v>
          </cell>
          <cell r="D13231" t="str">
            <v>CURSO DE CAPACITAÇÃO PARA OPERADOR DE MARTELETE OU MARTELETEIRO (ENCARGOS COMPLEMENTARES) - MENSALISTA</v>
          </cell>
          <cell r="E13231" t="str">
            <v>MES</v>
          </cell>
          <cell r="F13231">
            <v>26.9</v>
          </cell>
          <cell r="G13231">
            <v>29.05</v>
          </cell>
        </row>
        <row r="13232">
          <cell r="A13232" t="str">
            <v>SINAPI101349</v>
          </cell>
          <cell r="B13232" t="str">
            <v>SINAPI</v>
          </cell>
          <cell r="C13232">
            <v>101349</v>
          </cell>
          <cell r="D13232" t="str">
            <v>CURSO DE CAPACITAÇÃO PARA OPERADOR DE MOTO SCRAPER (ENCARGOS COMPLEMENTARES) - MENSALISTA</v>
          </cell>
          <cell r="E13232" t="str">
            <v>MES</v>
          </cell>
          <cell r="F13232">
            <v>40.14</v>
          </cell>
          <cell r="G13232">
            <v>43.35</v>
          </cell>
        </row>
        <row r="13233">
          <cell r="A13233" t="str">
            <v>SINAPI95362</v>
          </cell>
          <cell r="B13233" t="str">
            <v>SINAPI</v>
          </cell>
          <cell r="C13233">
            <v>95362</v>
          </cell>
          <cell r="D13233" t="str">
            <v>CURSO DE CAPACITAÇÃO PARA OPERADOR DE MOTO-ESCREIPER (ENCARGOS COMPLEMENTARES) - HORISTA</v>
          </cell>
          <cell r="E13233" t="str">
            <v>H</v>
          </cell>
          <cell r="F13233">
            <v>0.3</v>
          </cell>
          <cell r="G13233">
            <v>0.32</v>
          </cell>
        </row>
        <row r="13234">
          <cell r="A13234" t="str">
            <v>SINAPI95363</v>
          </cell>
          <cell r="B13234" t="str">
            <v>SINAPI</v>
          </cell>
          <cell r="C13234">
            <v>95363</v>
          </cell>
          <cell r="D13234" t="str">
            <v>CURSO DE CAPACITAÇÃO PARA OPERADOR DE MOTONIVELADORA (ENCARGOS COMPLEMENTARES) - HORISTA</v>
          </cell>
          <cell r="E13234" t="str">
            <v>H</v>
          </cell>
          <cell r="F13234">
            <v>0.3</v>
          </cell>
          <cell r="G13234">
            <v>0.32</v>
          </cell>
        </row>
        <row r="13235">
          <cell r="A13235" t="str">
            <v>SINAPI101350</v>
          </cell>
          <cell r="B13235" t="str">
            <v>SINAPI</v>
          </cell>
          <cell r="C13235">
            <v>101350</v>
          </cell>
          <cell r="D13235" t="str">
            <v>CURSO DE CAPACITAÇÃO PARA OPERADOR DE MOTONIVELADORA (ENCARGOS COMPLEMENTARES) - MENSALISTA</v>
          </cell>
          <cell r="E13235" t="str">
            <v>MES</v>
          </cell>
          <cell r="F13235">
            <v>40.14</v>
          </cell>
          <cell r="G13235">
            <v>43.35</v>
          </cell>
        </row>
        <row r="13236">
          <cell r="A13236" t="str">
            <v>SINAPI95360</v>
          </cell>
          <cell r="B13236" t="str">
            <v>SINAPI</v>
          </cell>
          <cell r="C13236">
            <v>95360</v>
          </cell>
          <cell r="D13236" t="str">
            <v>CURSO DE CAPACITAÇÃO PARA OPERADOR DE MÁQUINAS E EQUIPAMENTOS (ENCARGOS COMPLEMENTARES) - HORISTA</v>
          </cell>
          <cell r="E13236" t="str">
            <v>H</v>
          </cell>
          <cell r="F13236">
            <v>0.32</v>
          </cell>
          <cell r="G13236">
            <v>0.35</v>
          </cell>
        </row>
        <row r="13237">
          <cell r="A13237" t="str">
            <v>SINAPI101351</v>
          </cell>
          <cell r="B13237" t="str">
            <v>SINAPI</v>
          </cell>
          <cell r="C13237">
            <v>101351</v>
          </cell>
          <cell r="D13237" t="str">
            <v>CURSO DE CAPACITAÇÃO PARA OPERADOR DE PA CARREGADEIRA (ENCARGOS COMPLEMENTARES) - MENSALISTA</v>
          </cell>
          <cell r="E13237" t="str">
            <v>MES</v>
          </cell>
          <cell r="F13237">
            <v>29.04</v>
          </cell>
          <cell r="G13237">
            <v>31.36</v>
          </cell>
        </row>
        <row r="13238">
          <cell r="A13238" t="str">
            <v>SINAPI95365</v>
          </cell>
          <cell r="B13238" t="str">
            <v>SINAPI</v>
          </cell>
          <cell r="C13238">
            <v>95365</v>
          </cell>
          <cell r="D13238" t="str">
            <v>CURSO DE CAPACITAÇÃO PARA OPERADOR DE PAVIMENTADORA (ENCARGOS COMPLEMENTARES) - HORISTA</v>
          </cell>
          <cell r="E13238" t="str">
            <v>H</v>
          </cell>
          <cell r="F13238">
            <v>0.21</v>
          </cell>
          <cell r="G13238">
            <v>0.23</v>
          </cell>
        </row>
        <row r="13239">
          <cell r="A13239" t="str">
            <v>SINAPI101352</v>
          </cell>
          <cell r="B13239" t="str">
            <v>SINAPI</v>
          </cell>
          <cell r="C13239">
            <v>101352</v>
          </cell>
          <cell r="D13239" t="str">
            <v>CURSO DE CAPACITAÇÃO PARA OPERADOR DE PAVIMENTADORA / MESA VIBROACABADORA (ENCARGOS COMPLEMENTARES) - MENSALISTA</v>
          </cell>
          <cell r="E13239" t="str">
            <v>MES</v>
          </cell>
          <cell r="F13239">
            <v>29.04</v>
          </cell>
          <cell r="G13239">
            <v>31.36</v>
          </cell>
        </row>
        <row r="13240">
          <cell r="A13240" t="str">
            <v>SINAPI95364</v>
          </cell>
          <cell r="B13240" t="str">
            <v>SINAPI</v>
          </cell>
          <cell r="C13240">
            <v>95364</v>
          </cell>
          <cell r="D13240" t="str">
            <v>CURSO DE CAPACITAÇÃO PARA OPERADOR DE PÁ CARREGADEIRA (ENCARGOS COMPLEMENTARES) - HORISTA</v>
          </cell>
          <cell r="E13240" t="str">
            <v>H</v>
          </cell>
          <cell r="F13240">
            <v>0.21</v>
          </cell>
          <cell r="G13240">
            <v>0.23</v>
          </cell>
        </row>
        <row r="13241">
          <cell r="A13241" t="str">
            <v>SINAPI95366</v>
          </cell>
          <cell r="B13241" t="str">
            <v>SINAPI</v>
          </cell>
          <cell r="C13241">
            <v>95366</v>
          </cell>
          <cell r="D13241" t="str">
            <v>CURSO DE CAPACITAÇÃO PARA OPERADOR DE ROLO COMPACTADOR (ENCARGOS COMPLEMENTARES) - HORISTA</v>
          </cell>
          <cell r="E13241" t="str">
            <v>H</v>
          </cell>
          <cell r="F13241">
            <v>0.22</v>
          </cell>
          <cell r="G13241">
            <v>0.24</v>
          </cell>
        </row>
        <row r="13242">
          <cell r="A13242" t="str">
            <v>SINAPI101353</v>
          </cell>
          <cell r="B13242" t="str">
            <v>SINAPI</v>
          </cell>
          <cell r="C13242">
            <v>101353</v>
          </cell>
          <cell r="D13242" t="str">
            <v>CURSO DE CAPACITAÇÃO PARA OPERADOR DE ROLO COMPACTADOR (ENCARGOS COMPLEMENTARES) - MENSALISTA</v>
          </cell>
          <cell r="E13242" t="str">
            <v>MES</v>
          </cell>
          <cell r="F13242">
            <v>29.56</v>
          </cell>
          <cell r="G13242">
            <v>31.92</v>
          </cell>
        </row>
        <row r="13243">
          <cell r="A13243" t="str">
            <v>SINAPI95367</v>
          </cell>
          <cell r="B13243" t="str">
            <v>SINAPI</v>
          </cell>
          <cell r="C13243">
            <v>95367</v>
          </cell>
          <cell r="D13243" t="str">
            <v>CURSO DE CAPACITAÇÃO PARA OPERADOR DE USINA DE ASFALTO, DE SOLOS OU DE CONCRETO (ENCARGOS COMPLEMENTARES) - HORISTA</v>
          </cell>
          <cell r="E13243" t="str">
            <v>H</v>
          </cell>
          <cell r="F13243">
            <v>0.3</v>
          </cell>
          <cell r="G13243">
            <v>0.32</v>
          </cell>
        </row>
        <row r="13244">
          <cell r="A13244" t="str">
            <v>SINAPI101355</v>
          </cell>
          <cell r="B13244" t="str">
            <v>SINAPI</v>
          </cell>
          <cell r="C13244">
            <v>101355</v>
          </cell>
          <cell r="D13244" t="str">
            <v>CURSO DE CAPACITAÇÃO PARA OPERADOR DE USINA DE ASFALTO, DE SOLOS OU DE CONCRETO (ENCARGOS COMPLEMENTARES) - MENSALISTA</v>
          </cell>
          <cell r="E13244" t="str">
            <v>MES</v>
          </cell>
          <cell r="F13244">
            <v>40.14</v>
          </cell>
          <cell r="G13244">
            <v>43.35</v>
          </cell>
        </row>
        <row r="13245">
          <cell r="A13245" t="str">
            <v>SINAPI95368</v>
          </cell>
          <cell r="B13245" t="str">
            <v>SINAPI</v>
          </cell>
          <cell r="C13245">
            <v>95368</v>
          </cell>
          <cell r="D13245" t="str">
            <v>CURSO DE CAPACITAÇÃO PARA OPERADOR JATO DE AREIA OU JATISTA (ENCARGOS COMPLEMENTARES) - HORISTA</v>
          </cell>
          <cell r="E13245" t="str">
            <v>H</v>
          </cell>
          <cell r="F13245">
            <v>0.22</v>
          </cell>
          <cell r="G13245">
            <v>0.24</v>
          </cell>
        </row>
        <row r="13246">
          <cell r="A13246" t="str">
            <v>SINAPI95369</v>
          </cell>
          <cell r="B13246" t="str">
            <v>SINAPI</v>
          </cell>
          <cell r="C13246">
            <v>95369</v>
          </cell>
          <cell r="D13246" t="str">
            <v>CURSO DE CAPACITAÇÃO PARA OPERADOR PARA BATE ESTACAS (ENCARGOS COMPLEMENTARES) - HORISTA</v>
          </cell>
          <cell r="E13246" t="str">
            <v>H</v>
          </cell>
          <cell r="F13246">
            <v>0.23</v>
          </cell>
          <cell r="G13246">
            <v>0.25</v>
          </cell>
        </row>
        <row r="13247">
          <cell r="A13247" t="str">
            <v>SINAPI95370</v>
          </cell>
          <cell r="B13247" t="str">
            <v>SINAPI</v>
          </cell>
          <cell r="C13247">
            <v>95370</v>
          </cell>
          <cell r="D13247" t="str">
            <v>CURSO DE CAPACITAÇÃO PARA PASTILHEIRO (ENCARGOS COMPLEMENTARES) - HORISTA</v>
          </cell>
          <cell r="E13247" t="str">
            <v>H</v>
          </cell>
          <cell r="F13247">
            <v>0.35</v>
          </cell>
          <cell r="G13247">
            <v>0.38</v>
          </cell>
        </row>
        <row r="13248">
          <cell r="A13248" t="str">
            <v>SINAPI101356</v>
          </cell>
          <cell r="B13248" t="str">
            <v>SINAPI</v>
          </cell>
          <cell r="C13248">
            <v>101356</v>
          </cell>
          <cell r="D13248" t="str">
            <v>CURSO DE CAPACITAÇÃO PARA PASTILHEIRO (ENCARGOS COMPLEMENTARES) - MENSALISTA</v>
          </cell>
          <cell r="E13248" t="str">
            <v>MES</v>
          </cell>
          <cell r="F13248">
            <v>46.95</v>
          </cell>
          <cell r="G13248">
            <v>50.71</v>
          </cell>
        </row>
        <row r="13249">
          <cell r="A13249" t="str">
            <v>SINAPI95371</v>
          </cell>
          <cell r="B13249" t="str">
            <v>SINAPI</v>
          </cell>
          <cell r="C13249">
            <v>95371</v>
          </cell>
          <cell r="D13249" t="str">
            <v>CURSO DE CAPACITAÇÃO PARA PEDREIRO (ENCARGOS COMPLEMENTARES) - HORISTA</v>
          </cell>
          <cell r="E13249" t="str">
            <v>H</v>
          </cell>
          <cell r="F13249">
            <v>0.51</v>
          </cell>
          <cell r="G13249">
            <v>0.55000000000000004</v>
          </cell>
        </row>
        <row r="13250">
          <cell r="A13250" t="str">
            <v>SINAPI101357</v>
          </cell>
          <cell r="B13250" t="str">
            <v>SINAPI</v>
          </cell>
          <cell r="C13250">
            <v>101357</v>
          </cell>
          <cell r="D13250" t="str">
            <v>CURSO DE CAPACITAÇÃO PARA PEDREIRO (ENCARGOS COMPLEMENTARES) - MENSALISTA</v>
          </cell>
          <cell r="E13250" t="str">
            <v>MES</v>
          </cell>
          <cell r="F13250">
            <v>67.44</v>
          </cell>
          <cell r="G13250">
            <v>72.83</v>
          </cell>
        </row>
        <row r="13251">
          <cell r="A13251" t="str">
            <v>SINAPI95372</v>
          </cell>
          <cell r="B13251" t="str">
            <v>SINAPI</v>
          </cell>
          <cell r="C13251">
            <v>95372</v>
          </cell>
          <cell r="D13251" t="str">
            <v>CURSO DE CAPACITAÇÃO PARA PINTOR (ENCARGOS COMPLEMENTARES) - HORISTA</v>
          </cell>
          <cell r="E13251" t="str">
            <v>H</v>
          </cell>
          <cell r="F13251">
            <v>0.35</v>
          </cell>
          <cell r="G13251">
            <v>0.38</v>
          </cell>
        </row>
        <row r="13252">
          <cell r="A13252" t="str">
            <v>SINAPI101358</v>
          </cell>
          <cell r="B13252" t="str">
            <v>SINAPI</v>
          </cell>
          <cell r="C13252">
            <v>101358</v>
          </cell>
          <cell r="D13252" t="str">
            <v>CURSO DE CAPACITAÇÃO PARA PINTOR (ENCARGOS COMPLEMENTARES) - MENSALISTA</v>
          </cell>
          <cell r="E13252" t="str">
            <v>MES</v>
          </cell>
          <cell r="F13252">
            <v>46.95</v>
          </cell>
          <cell r="G13252">
            <v>50.71</v>
          </cell>
        </row>
        <row r="13253">
          <cell r="A13253" t="str">
            <v>SINAPI95373</v>
          </cell>
          <cell r="B13253" t="str">
            <v>SINAPI</v>
          </cell>
          <cell r="C13253">
            <v>95373</v>
          </cell>
          <cell r="D13253" t="str">
            <v>CURSO DE CAPACITAÇÃO PARA PINTOR DE LETREIROS (ENCARGOS COMPLEMENTARES) - HORISTA</v>
          </cell>
          <cell r="E13253" t="str">
            <v>H</v>
          </cell>
          <cell r="F13253">
            <v>0.32</v>
          </cell>
          <cell r="G13253">
            <v>0.35</v>
          </cell>
        </row>
        <row r="13254">
          <cell r="A13254" t="str">
            <v>SINAPI101359</v>
          </cell>
          <cell r="B13254" t="str">
            <v>SINAPI</v>
          </cell>
          <cell r="C13254">
            <v>101359</v>
          </cell>
          <cell r="D13254" t="str">
            <v>CURSO DE CAPACITAÇÃO PARA PINTOR DE LETREIROS (ENCARGOS COMPLEMENTARES) - MENSALISTA</v>
          </cell>
          <cell r="E13254" t="str">
            <v>MES</v>
          </cell>
          <cell r="F13254">
            <v>43.3</v>
          </cell>
          <cell r="G13254">
            <v>46.76</v>
          </cell>
        </row>
        <row r="13255">
          <cell r="A13255" t="str">
            <v>SINAPI101360</v>
          </cell>
          <cell r="B13255" t="str">
            <v>SINAPI</v>
          </cell>
          <cell r="C13255">
            <v>101360</v>
          </cell>
          <cell r="D13255" t="str">
            <v>CURSO DE CAPACITAÇÃO PARA PINTOR PARA TINTA EPOXI (ENCARGOS COMPLEMENTARES) - MENSALISTA</v>
          </cell>
          <cell r="E13255" t="str">
            <v>MES</v>
          </cell>
          <cell r="F13255">
            <v>46.95</v>
          </cell>
          <cell r="G13255">
            <v>50.71</v>
          </cell>
        </row>
        <row r="13256">
          <cell r="A13256" t="str">
            <v>SINAPI95374</v>
          </cell>
          <cell r="B13256" t="str">
            <v>SINAPI</v>
          </cell>
          <cell r="C13256">
            <v>95374</v>
          </cell>
          <cell r="D13256" t="str">
            <v>CURSO DE CAPACITAÇÃO PARA PINTOR PARA TINTA EPÓXI (ENCARGOS COMPLEMENTARES) - HORISTA</v>
          </cell>
          <cell r="E13256" t="str">
            <v>H</v>
          </cell>
          <cell r="F13256">
            <v>0.35</v>
          </cell>
          <cell r="G13256">
            <v>0.38</v>
          </cell>
        </row>
        <row r="13257">
          <cell r="A13257" t="str">
            <v>SINAPI95375</v>
          </cell>
          <cell r="B13257" t="str">
            <v>SINAPI</v>
          </cell>
          <cell r="C13257">
            <v>95375</v>
          </cell>
          <cell r="D13257" t="str">
            <v>CURSO DE CAPACITAÇÃO PARA POCEIRO (ENCARGOS COMPLEMENTARES) - HORISTA</v>
          </cell>
          <cell r="E13257" t="str">
            <v>H</v>
          </cell>
          <cell r="F13257">
            <v>0.51</v>
          </cell>
          <cell r="G13257">
            <v>0.56000000000000005</v>
          </cell>
        </row>
        <row r="13258">
          <cell r="A13258" t="str">
            <v>SINAPI101361</v>
          </cell>
          <cell r="B13258" t="str">
            <v>SINAPI</v>
          </cell>
          <cell r="C13258">
            <v>101361</v>
          </cell>
          <cell r="D13258" t="str">
            <v>CURSO DE CAPACITAÇÃO PARA POCEIRO / ESCAVADOR DE VALAS E TUBULOES (ENCARGOS COMPLEMENTARES) - MENSALISTA</v>
          </cell>
          <cell r="E13258" t="str">
            <v>MES</v>
          </cell>
          <cell r="F13258">
            <v>68.63</v>
          </cell>
          <cell r="G13258">
            <v>74.12</v>
          </cell>
        </row>
        <row r="13259">
          <cell r="A13259" t="str">
            <v>SINAPI95376</v>
          </cell>
          <cell r="B13259" t="str">
            <v>SINAPI</v>
          </cell>
          <cell r="C13259">
            <v>95376</v>
          </cell>
          <cell r="D13259" t="str">
            <v>CURSO DE CAPACITAÇÃO PARA RASTELEIRO (ENCARGOS COMPLEMENTARES) - HORISTA</v>
          </cell>
          <cell r="E13259" t="str">
            <v>H</v>
          </cell>
          <cell r="F13259">
            <v>0.12</v>
          </cell>
          <cell r="G13259">
            <v>0.13</v>
          </cell>
        </row>
        <row r="13260">
          <cell r="A13260" t="str">
            <v>SINAPI95377</v>
          </cell>
          <cell r="B13260" t="str">
            <v>SINAPI</v>
          </cell>
          <cell r="C13260">
            <v>95377</v>
          </cell>
          <cell r="D13260" t="str">
            <v>CURSO DE CAPACITAÇÃO PARA SERRALHEIRO (ENCARGOS COMPLEMENTARES) - HORISTA</v>
          </cell>
          <cell r="E13260" t="str">
            <v>H</v>
          </cell>
          <cell r="F13260">
            <v>0.28000000000000003</v>
          </cell>
          <cell r="G13260">
            <v>0.3</v>
          </cell>
        </row>
        <row r="13261">
          <cell r="A13261" t="str">
            <v>SINAPI101363</v>
          </cell>
          <cell r="B13261" t="str">
            <v>SINAPI</v>
          </cell>
          <cell r="C13261">
            <v>101363</v>
          </cell>
          <cell r="D13261" t="str">
            <v>CURSO DE CAPACITAÇÃO PARA SERRALHEIRO (ENCARGOS COMPLEMENTARES) - MENSALISTA</v>
          </cell>
          <cell r="E13261" t="str">
            <v>MES</v>
          </cell>
          <cell r="F13261">
            <v>37.68</v>
          </cell>
          <cell r="G13261">
            <v>40.69</v>
          </cell>
        </row>
        <row r="13262">
          <cell r="A13262" t="str">
            <v>SINAPI95378</v>
          </cell>
          <cell r="B13262" t="str">
            <v>SINAPI</v>
          </cell>
          <cell r="C13262">
            <v>95378</v>
          </cell>
          <cell r="D13262" t="str">
            <v>CURSO DE CAPACITAÇÃO PARA SERVENTE (ENCARGOS COMPLEMENTARES) - HORISTA</v>
          </cell>
          <cell r="E13262" t="str">
            <v>H</v>
          </cell>
          <cell r="F13262">
            <v>0.42</v>
          </cell>
          <cell r="G13262">
            <v>0.45</v>
          </cell>
        </row>
        <row r="13263">
          <cell r="A13263" t="str">
            <v>SINAPI101364</v>
          </cell>
          <cell r="B13263" t="str">
            <v>SINAPI</v>
          </cell>
          <cell r="C13263">
            <v>101364</v>
          </cell>
          <cell r="D13263" t="str">
            <v>CURSO DE CAPACITAÇÃO PARA SERVENTE DE OBRAS (ENCARGOS COMPLEMENTARES) - MENSALISTA</v>
          </cell>
          <cell r="E13263" t="str">
            <v>MES</v>
          </cell>
          <cell r="F13263">
            <v>55.69</v>
          </cell>
          <cell r="G13263">
            <v>60.14</v>
          </cell>
        </row>
        <row r="13264">
          <cell r="A13264" t="str">
            <v>SINAPI95379</v>
          </cell>
          <cell r="B13264" t="str">
            <v>SINAPI</v>
          </cell>
          <cell r="C13264">
            <v>95379</v>
          </cell>
          <cell r="D13264" t="str">
            <v>CURSO DE CAPACITAÇÃO PARA SOLDADOR (ENCARGOS COMPLEMENTARES) - HORISTA</v>
          </cell>
          <cell r="E13264" t="str">
            <v>H</v>
          </cell>
          <cell r="F13264">
            <v>0.32</v>
          </cell>
          <cell r="G13264">
            <v>0.34</v>
          </cell>
        </row>
        <row r="13265">
          <cell r="A13265" t="str">
            <v>SINAPI101365</v>
          </cell>
          <cell r="B13265" t="str">
            <v>SINAPI</v>
          </cell>
          <cell r="C13265">
            <v>101365</v>
          </cell>
          <cell r="D13265" t="str">
            <v>CURSO DE CAPACITAÇÃO PARA SOLDADOR (ENCARGOS COMPLEMENTARES) - MENSALISTA</v>
          </cell>
          <cell r="E13265" t="str">
            <v>MES</v>
          </cell>
          <cell r="F13265">
            <v>42.42</v>
          </cell>
          <cell r="G13265">
            <v>45.81</v>
          </cell>
        </row>
        <row r="13266">
          <cell r="A13266" t="str">
            <v>SINAPI95380</v>
          </cell>
          <cell r="B13266" t="str">
            <v>SINAPI</v>
          </cell>
          <cell r="C13266">
            <v>95380</v>
          </cell>
          <cell r="D13266" t="str">
            <v>CURSO DE CAPACITAÇÃO PARA SOLDADOR A (PARA SOLDA A SER TESTADA COM RAIOS X) (ENCARGOS COMPLEMENTARES) - HORISTA</v>
          </cell>
          <cell r="E13266" t="str">
            <v>H</v>
          </cell>
          <cell r="F13266">
            <v>0.34</v>
          </cell>
          <cell r="G13266">
            <v>0.37</v>
          </cell>
        </row>
        <row r="13267">
          <cell r="A13267" t="str">
            <v>SINAPI101366</v>
          </cell>
          <cell r="B13267" t="str">
            <v>SINAPI</v>
          </cell>
          <cell r="C13267">
            <v>101366</v>
          </cell>
          <cell r="D13267" t="str">
            <v>CURSO DE CAPACITAÇÃO PARA SOLDADOR ELETRICO (ENCARGOS COMPLEMENTARES) - MENSALISTA</v>
          </cell>
          <cell r="E13267" t="str">
            <v>MES</v>
          </cell>
          <cell r="F13267">
            <v>45.72</v>
          </cell>
          <cell r="G13267">
            <v>49.37</v>
          </cell>
        </row>
        <row r="13268">
          <cell r="A13268" t="str">
            <v>SINAPI100535</v>
          </cell>
          <cell r="B13268" t="str">
            <v>SINAPI</v>
          </cell>
          <cell r="C13268">
            <v>100535</v>
          </cell>
          <cell r="D13268" t="str">
            <v>CURSO DE CAPACITAÇÃO PARA TECNICO DE EDIFICACOES (ENCARGOS COMPLEMENTARES) - HORISTA</v>
          </cell>
          <cell r="E13268" t="str">
            <v>H</v>
          </cell>
          <cell r="F13268">
            <v>1.05</v>
          </cell>
          <cell r="G13268">
            <v>1.1399999999999999</v>
          </cell>
        </row>
        <row r="13269">
          <cell r="A13269" t="str">
            <v>SINAPI100536</v>
          </cell>
          <cell r="B13269" t="str">
            <v>SINAPI</v>
          </cell>
          <cell r="C13269">
            <v>100536</v>
          </cell>
          <cell r="D13269" t="str">
            <v>CURSO DE CAPACITAÇÃO PARA TECNICO DE EDIFICACOES (ENCARGOS COMPLEMENTARES) - MENSALISTA</v>
          </cell>
          <cell r="E13269" t="str">
            <v>MES</v>
          </cell>
          <cell r="F13269">
            <v>139.44999999999999</v>
          </cell>
          <cell r="G13269">
            <v>150.6</v>
          </cell>
        </row>
        <row r="13270">
          <cell r="A13270" t="str">
            <v>SINAPI101368</v>
          </cell>
          <cell r="B13270" t="str">
            <v>SINAPI</v>
          </cell>
          <cell r="C13270">
            <v>101368</v>
          </cell>
          <cell r="D13270" t="str">
            <v>CURSO DE CAPACITAÇÃO PARA TECNICO EM LABORATORIO E CAMPO DE CONSTRUCAO CIVIL (ENCARGOS COMPLEMENTARES) - MENSALISTA</v>
          </cell>
          <cell r="E13270" t="str">
            <v>MES</v>
          </cell>
          <cell r="F13270">
            <v>61.78</v>
          </cell>
          <cell r="G13270">
            <v>66.72</v>
          </cell>
        </row>
        <row r="13271">
          <cell r="A13271" t="str">
            <v>SINAPI101369</v>
          </cell>
          <cell r="B13271" t="str">
            <v>SINAPI</v>
          </cell>
          <cell r="C13271">
            <v>101369</v>
          </cell>
          <cell r="D13271" t="str">
            <v>CURSO DE CAPACITAÇÃO PARA TECNICO EM SONDAGEM (ENCARGOS COMPLEMENTARES) - MENSALISTA</v>
          </cell>
          <cell r="E13271" t="str">
            <v>MES</v>
          </cell>
          <cell r="F13271">
            <v>47.27</v>
          </cell>
          <cell r="G13271">
            <v>51.05</v>
          </cell>
        </row>
        <row r="13272">
          <cell r="A13272" t="str">
            <v>SINAPI95385</v>
          </cell>
          <cell r="B13272" t="str">
            <v>SINAPI</v>
          </cell>
          <cell r="C13272">
            <v>95385</v>
          </cell>
          <cell r="D13272" t="str">
            <v>CURSO DE CAPACITAÇÃO PARA TELHADISTA (ENCARGOS COMPLEMENTARES) - HORISTA</v>
          </cell>
          <cell r="E13272" t="str">
            <v>H</v>
          </cell>
          <cell r="F13272">
            <v>0.27</v>
          </cell>
          <cell r="G13272">
            <v>0.3</v>
          </cell>
        </row>
        <row r="13273">
          <cell r="A13273" t="str">
            <v>SINAPI101370</v>
          </cell>
          <cell r="B13273" t="str">
            <v>SINAPI</v>
          </cell>
          <cell r="C13273">
            <v>101370</v>
          </cell>
          <cell r="D13273" t="str">
            <v>CURSO DE CAPACITAÇÃO PARA TELHADOR (ENCARGOS COMPLEMENTARES) - MENSALISTA</v>
          </cell>
          <cell r="E13273" t="str">
            <v>MES</v>
          </cell>
          <cell r="F13273">
            <v>36.69</v>
          </cell>
          <cell r="G13273">
            <v>39.630000000000003</v>
          </cell>
        </row>
        <row r="13274">
          <cell r="A13274" t="str">
            <v>SINAPI95406</v>
          </cell>
          <cell r="B13274" t="str">
            <v>SINAPI</v>
          </cell>
          <cell r="C13274">
            <v>95406</v>
          </cell>
          <cell r="D13274" t="str">
            <v>CURSO DE CAPACITAÇÃO PARA TOPÓGRAFO (ENCARGOS COMPLEMENTARES) - HORISTA</v>
          </cell>
          <cell r="E13274" t="str">
            <v>H</v>
          </cell>
          <cell r="F13274">
            <v>0.61</v>
          </cell>
          <cell r="G13274">
            <v>0.66</v>
          </cell>
        </row>
        <row r="13275">
          <cell r="A13275" t="str">
            <v>SINAPI95424</v>
          </cell>
          <cell r="B13275" t="str">
            <v>SINAPI</v>
          </cell>
          <cell r="C13275">
            <v>95424</v>
          </cell>
          <cell r="D13275" t="str">
            <v>CURSO DE CAPACITAÇÃO PARA TOPÓGRAFO (ENCARGOS COMPLEMENTARES) - MENSALISTA</v>
          </cell>
          <cell r="E13275" t="str">
            <v>MES</v>
          </cell>
          <cell r="F13275">
            <v>81.599999999999994</v>
          </cell>
          <cell r="G13275">
            <v>88.12</v>
          </cell>
        </row>
        <row r="13276">
          <cell r="A13276" t="str">
            <v>SINAPI95386</v>
          </cell>
          <cell r="B13276" t="str">
            <v>SINAPI</v>
          </cell>
          <cell r="C13276">
            <v>95386</v>
          </cell>
          <cell r="D13276" t="str">
            <v>CURSO DE CAPACITAÇÃO PARA TRATORISTA (ENCARGOS COMPLEMENTARES) - HORISTA</v>
          </cell>
          <cell r="E13276" t="str">
            <v>H</v>
          </cell>
          <cell r="F13276">
            <v>0.32</v>
          </cell>
          <cell r="G13276">
            <v>0.35</v>
          </cell>
        </row>
        <row r="13277">
          <cell r="A13277" t="str">
            <v>SINAPI95383</v>
          </cell>
          <cell r="B13277" t="str">
            <v>SINAPI</v>
          </cell>
          <cell r="C13277">
            <v>95383</v>
          </cell>
          <cell r="D13277" t="str">
            <v>CURSO DE CAPACITAÇÃO PARA TÉCNICO DE LABORATÓRIO (ENCARGOS COMPLEMENTARES) - HORISTA</v>
          </cell>
          <cell r="E13277" t="str">
            <v>H</v>
          </cell>
          <cell r="F13277">
            <v>0.46</v>
          </cell>
          <cell r="G13277">
            <v>0.5</v>
          </cell>
        </row>
        <row r="13278">
          <cell r="A13278" t="str">
            <v>SINAPI95384</v>
          </cell>
          <cell r="B13278" t="str">
            <v>SINAPI</v>
          </cell>
          <cell r="C13278">
            <v>95384</v>
          </cell>
          <cell r="D13278" t="str">
            <v>CURSO DE CAPACITAÇÃO PARA TÉCNICO DE SONDAGEM (ENCARGOS COMPLEMENTARES) - HORISTA</v>
          </cell>
          <cell r="E13278" t="str">
            <v>H</v>
          </cell>
          <cell r="F13278">
            <v>0.35</v>
          </cell>
          <cell r="G13278">
            <v>0.38</v>
          </cell>
        </row>
        <row r="13279">
          <cell r="A13279" t="str">
            <v>SINAPI100299</v>
          </cell>
          <cell r="B13279" t="str">
            <v>SINAPI</v>
          </cell>
          <cell r="C13279">
            <v>100299</v>
          </cell>
          <cell r="D13279" t="str">
            <v>CURSO DE CAPACITAÇÃO PARA TÉCNICO EM SEGURANÇA DO TRABALHO (ENCARGOS COMPLEMENTARES) - HORISTA</v>
          </cell>
          <cell r="E13279" t="str">
            <v>H</v>
          </cell>
          <cell r="F13279">
            <v>1.23</v>
          </cell>
          <cell r="G13279">
            <v>1.33</v>
          </cell>
        </row>
        <row r="13280">
          <cell r="A13280" t="str">
            <v>SINAPI100315</v>
          </cell>
          <cell r="B13280" t="str">
            <v>SINAPI</v>
          </cell>
          <cell r="C13280">
            <v>100315</v>
          </cell>
          <cell r="D13280" t="str">
            <v>CURSO DE CAPACITAÇÃO PARA TÉCNICO EM SEGURANÇA DO TRABALHO (ENCARGOS COMPLEMENTARES) - MENSALISTA</v>
          </cell>
          <cell r="E13280" t="str">
            <v>MES</v>
          </cell>
          <cell r="F13280">
            <v>163.05000000000001</v>
          </cell>
          <cell r="G13280">
            <v>176.09</v>
          </cell>
        </row>
        <row r="13281">
          <cell r="A13281" t="str">
            <v>SINAPI95387</v>
          </cell>
          <cell r="B13281" t="str">
            <v>SINAPI</v>
          </cell>
          <cell r="C13281">
            <v>95387</v>
          </cell>
          <cell r="D13281" t="str">
            <v>CURSO DE CAPACITAÇÃO PARA VIDRACEIRO (ENCARGOS COMPLEMENTARES) - HORISTA</v>
          </cell>
          <cell r="E13281" t="str">
            <v>H</v>
          </cell>
          <cell r="F13281">
            <v>0.28999999999999998</v>
          </cell>
          <cell r="G13281">
            <v>0.31</v>
          </cell>
        </row>
        <row r="13282">
          <cell r="A13282" t="str">
            <v>SINAPI101371</v>
          </cell>
          <cell r="B13282" t="str">
            <v>SINAPI</v>
          </cell>
          <cell r="C13282">
            <v>101371</v>
          </cell>
          <cell r="D13282" t="str">
            <v>CURSO DE CAPACITAÇÃO PARA VIDRACEIRO (ENCARGOS COMPLEMENTARES) - MENSALISTA</v>
          </cell>
          <cell r="E13282" t="str">
            <v>MES</v>
          </cell>
          <cell r="F13282">
            <v>38.6</v>
          </cell>
          <cell r="G13282">
            <v>41.69</v>
          </cell>
        </row>
        <row r="13283">
          <cell r="A13283" t="str">
            <v>SINAPI100288</v>
          </cell>
          <cell r="B13283" t="str">
            <v>SINAPI</v>
          </cell>
          <cell r="C13283">
            <v>100288</v>
          </cell>
          <cell r="D13283" t="str">
            <v>CURSO DE CAPACITAÇÃO PARA VIGIA DIURNO (ENCARGOS COMPLEMENTARES) - HORISTA</v>
          </cell>
          <cell r="E13283" t="str">
            <v>H</v>
          </cell>
          <cell r="F13283">
            <v>0.11</v>
          </cell>
          <cell r="G13283">
            <v>0.12</v>
          </cell>
        </row>
        <row r="13284">
          <cell r="A13284" t="str">
            <v>SINAPI101372</v>
          </cell>
          <cell r="B13284" t="str">
            <v>SINAPI</v>
          </cell>
          <cell r="C13284">
            <v>101372</v>
          </cell>
          <cell r="D13284" t="str">
            <v>CURSO DE CAPACITAÇÃO PARA VIGIA DIURNO (ENCARGOS COMPLEMENTARES) - MENSALISTA</v>
          </cell>
          <cell r="E13284" t="str">
            <v>MES</v>
          </cell>
          <cell r="F13284">
            <v>14.94</v>
          </cell>
          <cell r="G13284">
            <v>16.14</v>
          </cell>
        </row>
        <row r="13285">
          <cell r="A13285" t="str">
            <v>SINAPI90775</v>
          </cell>
          <cell r="B13285" t="str">
            <v>SINAPI</v>
          </cell>
          <cell r="C13285">
            <v>90775</v>
          </cell>
          <cell r="D13285" t="str">
            <v>DESENHISTA PROJETISTA COM ENCARGOS COMPLEMENTARES</v>
          </cell>
          <cell r="E13285" t="str">
            <v>H</v>
          </cell>
          <cell r="F13285">
            <v>68.08</v>
          </cell>
          <cell r="G13285">
            <v>72.89</v>
          </cell>
        </row>
        <row r="13286">
          <cell r="A13286" t="str">
            <v>SINAPI93561</v>
          </cell>
          <cell r="B13286" t="str">
            <v>SINAPI</v>
          </cell>
          <cell r="C13286">
            <v>93561</v>
          </cell>
          <cell r="D13286" t="str">
            <v>DESENHISTA PROJETISTA COM ENCARGOS COMPLEMENTARES</v>
          </cell>
          <cell r="E13286" t="str">
            <v>MES</v>
          </cell>
          <cell r="F13286">
            <v>11802.4</v>
          </cell>
          <cell r="G13286">
            <v>12640.75</v>
          </cell>
        </row>
        <row r="13287">
          <cell r="A13287" t="str">
            <v>SINAPI88264</v>
          </cell>
          <cell r="B13287" t="str">
            <v>SINAPI</v>
          </cell>
          <cell r="C13287">
            <v>88264</v>
          </cell>
          <cell r="D13287" t="str">
            <v>ELETRICISTA COM ENCARGOS COMPLEMENTARES</v>
          </cell>
          <cell r="E13287" t="str">
            <v>H</v>
          </cell>
          <cell r="F13287">
            <v>42.85</v>
          </cell>
          <cell r="G13287">
            <v>45.53</v>
          </cell>
        </row>
        <row r="13288">
          <cell r="A13288" t="str">
            <v>SINAPI101399</v>
          </cell>
          <cell r="B13288" t="str">
            <v>SINAPI</v>
          </cell>
          <cell r="C13288">
            <v>101399</v>
          </cell>
          <cell r="D13288" t="str">
            <v>ELETRICISTA COM ENCARGOS COMPLEMENTARES</v>
          </cell>
          <cell r="E13288" t="str">
            <v>MES</v>
          </cell>
          <cell r="F13288">
            <v>7211.26</v>
          </cell>
          <cell r="G13288">
            <v>7664.21</v>
          </cell>
        </row>
        <row r="13289">
          <cell r="A13289" t="str">
            <v>SINAPI88266</v>
          </cell>
          <cell r="B13289" t="str">
            <v>SINAPI</v>
          </cell>
          <cell r="C13289">
            <v>88266</v>
          </cell>
          <cell r="D13289" t="str">
            <v>ELETROTÉCNICO COM ENCARGOS COMPLEMENTARES</v>
          </cell>
          <cell r="E13289" t="str">
            <v>H</v>
          </cell>
          <cell r="F13289">
            <v>48.53</v>
          </cell>
          <cell r="G13289">
            <v>51.66</v>
          </cell>
        </row>
        <row r="13290">
          <cell r="A13290" t="str">
            <v>SINAPI101401</v>
          </cell>
          <cell r="B13290" t="str">
            <v>SINAPI</v>
          </cell>
          <cell r="C13290">
            <v>101401</v>
          </cell>
          <cell r="D13290" t="str">
            <v>ELETROTÉCNICO COM ENCARGOS COMPLEMENTARES</v>
          </cell>
          <cell r="E13290" t="str">
            <v>MES</v>
          </cell>
          <cell r="F13290">
            <v>8212.66</v>
          </cell>
          <cell r="G13290">
            <v>8745.66</v>
          </cell>
        </row>
        <row r="13291">
          <cell r="A13291" t="str">
            <v>SINAPI88267</v>
          </cell>
          <cell r="B13291" t="str">
            <v>SINAPI</v>
          </cell>
          <cell r="C13291">
            <v>88267</v>
          </cell>
          <cell r="D13291" t="str">
            <v>ENCANADOR OU BOMBEIRO HIDRÁULICO COM ENCARGOS COMPLEMENTARES</v>
          </cell>
          <cell r="E13291" t="str">
            <v>H</v>
          </cell>
          <cell r="F13291">
            <v>38.54</v>
          </cell>
          <cell r="G13291">
            <v>40.92</v>
          </cell>
        </row>
        <row r="13292">
          <cell r="A13292" t="str">
            <v>SINAPI101402</v>
          </cell>
          <cell r="B13292" t="str">
            <v>SINAPI</v>
          </cell>
          <cell r="C13292">
            <v>101402</v>
          </cell>
          <cell r="D13292" t="str">
            <v>ENCANADOR OU BOMBEIRO HIDRÁULICO COM ENCARGOS COMPLEMENTARES</v>
          </cell>
          <cell r="E13292" t="str">
            <v>MES</v>
          </cell>
          <cell r="F13292">
            <v>6581.45</v>
          </cell>
          <cell r="G13292">
            <v>6991.47</v>
          </cell>
        </row>
        <row r="13293">
          <cell r="A13293" t="str">
            <v>SINAPI90776</v>
          </cell>
          <cell r="B13293" t="str">
            <v>SINAPI</v>
          </cell>
          <cell r="C13293">
            <v>90776</v>
          </cell>
          <cell r="D13293" t="str">
            <v>ENCARREGADO GERAL COM ENCARGOS COMPLEMENTARES</v>
          </cell>
          <cell r="E13293" t="str">
            <v>H</v>
          </cell>
          <cell r="F13293">
            <v>51.98</v>
          </cell>
          <cell r="G13293">
            <v>55.46</v>
          </cell>
        </row>
        <row r="13294">
          <cell r="A13294" t="str">
            <v>SINAPI93572</v>
          </cell>
          <cell r="B13294" t="str">
            <v>SINAPI</v>
          </cell>
          <cell r="C13294">
            <v>93572</v>
          </cell>
          <cell r="D13294" t="str">
            <v>ENCARREGADO GERAL DE OBRAS COM ENCARGOS COMPLEMENTARES</v>
          </cell>
          <cell r="E13294" t="str">
            <v>MES</v>
          </cell>
          <cell r="F13294">
            <v>8871.7099999999991</v>
          </cell>
          <cell r="G13294">
            <v>9468.2099999999991</v>
          </cell>
        </row>
        <row r="13295">
          <cell r="A13295" t="str">
            <v>SINAPI90777</v>
          </cell>
          <cell r="B13295" t="str">
            <v>SINAPI</v>
          </cell>
          <cell r="C13295">
            <v>90777</v>
          </cell>
          <cell r="D13295" t="str">
            <v>ENGENHEIRO CIVIL DE OBRA JUNIOR COM ENCARGOS COMPLEMENTARES</v>
          </cell>
          <cell r="E13295" t="str">
            <v>H</v>
          </cell>
          <cell r="F13295">
            <v>133.49</v>
          </cell>
          <cell r="G13295">
            <v>143.6</v>
          </cell>
        </row>
        <row r="13296">
          <cell r="A13296" t="str">
            <v>SINAPI93565</v>
          </cell>
          <cell r="B13296" t="str">
            <v>SINAPI</v>
          </cell>
          <cell r="C13296">
            <v>93565</v>
          </cell>
          <cell r="D13296" t="str">
            <v>ENGENHEIRO CIVIL DE OBRA JUNIOR COM ENCARGOS COMPLEMENTARES</v>
          </cell>
          <cell r="E13296" t="str">
            <v>MES</v>
          </cell>
          <cell r="F13296">
            <v>22996.14</v>
          </cell>
          <cell r="G13296">
            <v>24741.89</v>
          </cell>
        </row>
        <row r="13297">
          <cell r="A13297" t="str">
            <v>SINAPI90778</v>
          </cell>
          <cell r="B13297" t="str">
            <v>SINAPI</v>
          </cell>
          <cell r="C13297">
            <v>90778</v>
          </cell>
          <cell r="D13297" t="str">
            <v>ENGENHEIRO CIVIL DE OBRA PLENO COM ENCARGOS COMPLEMENTARES</v>
          </cell>
          <cell r="E13297" t="str">
            <v>H</v>
          </cell>
          <cell r="F13297">
            <v>135.66999999999999</v>
          </cell>
          <cell r="G13297">
            <v>145.96</v>
          </cell>
        </row>
        <row r="13298">
          <cell r="A13298" t="str">
            <v>SINAPI93567</v>
          </cell>
          <cell r="B13298" t="str">
            <v>SINAPI</v>
          </cell>
          <cell r="C13298">
            <v>93567</v>
          </cell>
          <cell r="D13298" t="str">
            <v>ENGENHEIRO CIVIL DE OBRA PLENO COM ENCARGOS COMPLEMENTARES</v>
          </cell>
          <cell r="E13298" t="str">
            <v>MES</v>
          </cell>
          <cell r="F13298">
            <v>23373.18</v>
          </cell>
          <cell r="G13298">
            <v>25149.06</v>
          </cell>
        </row>
        <row r="13299">
          <cell r="A13299" t="str">
            <v>SINAPI90779</v>
          </cell>
          <cell r="B13299" t="str">
            <v>SINAPI</v>
          </cell>
          <cell r="C13299">
            <v>90779</v>
          </cell>
          <cell r="D13299" t="str">
            <v>ENGENHEIRO CIVIL DE OBRA SENIOR COM ENCARGOS COMPLEMENTARES</v>
          </cell>
          <cell r="E13299" t="str">
            <v>H</v>
          </cell>
          <cell r="F13299">
            <v>187.24</v>
          </cell>
          <cell r="G13299">
            <v>201.66</v>
          </cell>
        </row>
        <row r="13300">
          <cell r="A13300" t="str">
            <v>SINAPI93568</v>
          </cell>
          <cell r="B13300" t="str">
            <v>SINAPI</v>
          </cell>
          <cell r="C13300">
            <v>93568</v>
          </cell>
          <cell r="D13300" t="str">
            <v>ENGENHEIRO CIVIL DE OBRA SENIOR COM ENCARGOS COMPLEMENTARES</v>
          </cell>
          <cell r="E13300" t="str">
            <v>MES</v>
          </cell>
          <cell r="F13300">
            <v>32277.87</v>
          </cell>
          <cell r="G13300">
            <v>34765.53</v>
          </cell>
        </row>
        <row r="13301">
          <cell r="A13301" t="str">
            <v>SINAPI88269</v>
          </cell>
          <cell r="B13301" t="str">
            <v>SINAPI</v>
          </cell>
          <cell r="C13301">
            <v>88269</v>
          </cell>
          <cell r="D13301" t="str">
            <v>GESSEIRO COM ENCARGOS COMPLEMENTARES</v>
          </cell>
          <cell r="E13301" t="str">
            <v>H</v>
          </cell>
          <cell r="F13301">
            <v>33.659999999999997</v>
          </cell>
          <cell r="G13301">
            <v>35.619999999999997</v>
          </cell>
        </row>
        <row r="13302">
          <cell r="A13302" t="str">
            <v>SINAPI101407</v>
          </cell>
          <cell r="B13302" t="str">
            <v>SINAPI</v>
          </cell>
          <cell r="C13302">
            <v>101407</v>
          </cell>
          <cell r="D13302" t="str">
            <v>GESSEIRO COM ENCARGOS COMPLEMENTARES</v>
          </cell>
          <cell r="E13302" t="str">
            <v>MES</v>
          </cell>
          <cell r="F13302">
            <v>5765.6</v>
          </cell>
          <cell r="G13302">
            <v>6103.15</v>
          </cell>
        </row>
        <row r="13303">
          <cell r="A13303" t="str">
            <v>SINAPI88270</v>
          </cell>
          <cell r="B13303" t="str">
            <v>SINAPI</v>
          </cell>
          <cell r="C13303">
            <v>88270</v>
          </cell>
          <cell r="D13303" t="str">
            <v>IMPERMEABILIZADOR COM ENCARGOS COMPLEMENTARES</v>
          </cell>
          <cell r="E13303" t="str">
            <v>H</v>
          </cell>
          <cell r="F13303">
            <v>33.9</v>
          </cell>
          <cell r="G13303">
            <v>35.869999999999997</v>
          </cell>
        </row>
        <row r="13304">
          <cell r="A13304" t="str">
            <v>SINAPI101408</v>
          </cell>
          <cell r="B13304" t="str">
            <v>SINAPI</v>
          </cell>
          <cell r="C13304">
            <v>101408</v>
          </cell>
          <cell r="D13304" t="str">
            <v>IMPERMEABILIZADOR COM ENCARGOS COMPLEMENTARES</v>
          </cell>
          <cell r="E13304" t="str">
            <v>MES</v>
          </cell>
          <cell r="F13304">
            <v>5765.6</v>
          </cell>
          <cell r="G13304">
            <v>6103.15</v>
          </cell>
        </row>
        <row r="13305">
          <cell r="A13305" t="str">
            <v>SINAPI102919</v>
          </cell>
          <cell r="B13305" t="str">
            <v>SINAPI</v>
          </cell>
          <cell r="C13305">
            <v>102919</v>
          </cell>
          <cell r="D13305" t="str">
            <v>INSTALADOR DE PISO ELEVADO COM ENCARGOS COMPLEMENTARES</v>
          </cell>
          <cell r="E13305" t="str">
            <v>H</v>
          </cell>
          <cell r="F13305">
            <v>0</v>
          </cell>
          <cell r="G13305">
            <v>0</v>
          </cell>
        </row>
        <row r="13306">
          <cell r="A13306" t="str">
            <v>SINAPI101409</v>
          </cell>
          <cell r="B13306" t="str">
            <v>SINAPI</v>
          </cell>
          <cell r="C13306">
            <v>101409</v>
          </cell>
          <cell r="D13306" t="str">
            <v>INSTALADOR DE TUBULAÇÕES COM ENCARGOS COMPLEMENTARES</v>
          </cell>
          <cell r="E13306" t="str">
            <v>MES</v>
          </cell>
          <cell r="F13306">
            <v>6830.18</v>
          </cell>
          <cell r="G13306">
            <v>7269.49</v>
          </cell>
        </row>
        <row r="13307">
          <cell r="A13307" t="str">
            <v>SINAPI88441</v>
          </cell>
          <cell r="B13307" t="str">
            <v>SINAPI</v>
          </cell>
          <cell r="C13307">
            <v>88441</v>
          </cell>
          <cell r="D13307" t="str">
            <v>JARDINEIRO COM ENCARGOS COMPLEMENTARES</v>
          </cell>
          <cell r="E13307" t="str">
            <v>H</v>
          </cell>
          <cell r="F13307">
            <v>30.73</v>
          </cell>
          <cell r="G13307">
            <v>32.44</v>
          </cell>
        </row>
        <row r="13308">
          <cell r="A13308" t="str">
            <v>SINAPI101410</v>
          </cell>
          <cell r="B13308" t="str">
            <v>SINAPI</v>
          </cell>
          <cell r="C13308">
            <v>101410</v>
          </cell>
          <cell r="D13308" t="str">
            <v>JARDINEIRO COM ENCARGOS COMPLEMENTARES</v>
          </cell>
          <cell r="E13308" t="str">
            <v>MES</v>
          </cell>
          <cell r="F13308">
            <v>5281.08</v>
          </cell>
          <cell r="G13308">
            <v>5579.91</v>
          </cell>
        </row>
        <row r="13309">
          <cell r="A13309" t="str">
            <v>SINAPI88272</v>
          </cell>
          <cell r="B13309" t="str">
            <v>SINAPI</v>
          </cell>
          <cell r="C13309">
            <v>88272</v>
          </cell>
          <cell r="D13309" t="str">
            <v>MACARIQUEIRO COM ENCARGOS COMPLEMENTARES</v>
          </cell>
          <cell r="E13309" t="str">
            <v>H</v>
          </cell>
          <cell r="F13309">
            <v>38.49</v>
          </cell>
          <cell r="G13309">
            <v>40.72</v>
          </cell>
        </row>
        <row r="13310">
          <cell r="A13310" t="str">
            <v>SINAPI88273</v>
          </cell>
          <cell r="B13310" t="str">
            <v>SINAPI</v>
          </cell>
          <cell r="C13310">
            <v>88273</v>
          </cell>
          <cell r="D13310" t="str">
            <v>MARCENEIRO COM ENCARGOS COMPLEMENTARES</v>
          </cell>
          <cell r="E13310" t="str">
            <v>H</v>
          </cell>
          <cell r="F13310">
            <v>33.28</v>
          </cell>
          <cell r="G13310">
            <v>35.24</v>
          </cell>
        </row>
        <row r="13311">
          <cell r="A13311" t="str">
            <v>SINAPI101413</v>
          </cell>
          <cell r="B13311" t="str">
            <v>SINAPI</v>
          </cell>
          <cell r="C13311">
            <v>101413</v>
          </cell>
          <cell r="D13311" t="str">
            <v>MARCENEIRO COM ENCARGOS COMPLEMENTARES</v>
          </cell>
          <cell r="E13311" t="str">
            <v>MES</v>
          </cell>
          <cell r="F13311">
            <v>5688.65</v>
          </cell>
          <cell r="G13311">
            <v>6026.2</v>
          </cell>
        </row>
        <row r="13312">
          <cell r="A13312" t="str">
            <v>SINAPI101414</v>
          </cell>
          <cell r="B13312" t="str">
            <v>SINAPI</v>
          </cell>
          <cell r="C13312">
            <v>101414</v>
          </cell>
          <cell r="D13312" t="str">
            <v>MARMORISTA / GRANITEIRO COM ENCARGOS COMPLEMENTARES</v>
          </cell>
          <cell r="E13312" t="str">
            <v>MES</v>
          </cell>
          <cell r="F13312">
            <v>5918.67</v>
          </cell>
          <cell r="G13312">
            <v>6268.46</v>
          </cell>
        </row>
        <row r="13313">
          <cell r="A13313" t="str">
            <v>SINAPI88274</v>
          </cell>
          <cell r="B13313" t="str">
            <v>SINAPI</v>
          </cell>
          <cell r="C13313">
            <v>88274</v>
          </cell>
          <cell r="D13313" t="str">
            <v>MARMORISTA/GRANITEIRO COM ENCARGOS COMPLEMENTARES</v>
          </cell>
          <cell r="E13313" t="str">
            <v>H</v>
          </cell>
          <cell r="F13313">
            <v>34.61</v>
          </cell>
          <cell r="G13313">
            <v>36.64</v>
          </cell>
        </row>
        <row r="13314">
          <cell r="A13314" t="str">
            <v>SINAPI101412</v>
          </cell>
          <cell r="B13314" t="str">
            <v>SINAPI</v>
          </cell>
          <cell r="C13314">
            <v>101412</v>
          </cell>
          <cell r="D13314" t="str">
            <v>MAÇARIQUEIRO COM ENCARGOS COMPLEMENTARES</v>
          </cell>
          <cell r="E13314" t="str">
            <v>MES</v>
          </cell>
          <cell r="F13314">
            <v>6560.97</v>
          </cell>
          <cell r="G13314">
            <v>6945.15</v>
          </cell>
        </row>
        <row r="13315">
          <cell r="A13315" t="str">
            <v>SINAPI101415</v>
          </cell>
          <cell r="B13315" t="str">
            <v>SINAPI</v>
          </cell>
          <cell r="C13315">
            <v>101415</v>
          </cell>
          <cell r="D13315" t="str">
            <v>MECÂNICO DE EQUIPAMENTOS PESADOS COM ENCARGOS COMPLEMENTARES</v>
          </cell>
          <cell r="E13315" t="str">
            <v>MES</v>
          </cell>
          <cell r="F13315">
            <v>8097.61</v>
          </cell>
          <cell r="G13315">
            <v>8638.23</v>
          </cell>
        </row>
        <row r="13316">
          <cell r="A13316" t="str">
            <v>SINAPI100308</v>
          </cell>
          <cell r="B13316" t="str">
            <v>SINAPI</v>
          </cell>
          <cell r="C13316">
            <v>100308</v>
          </cell>
          <cell r="D13316" t="str">
            <v>MECÂNICO DE REFRIGERAÇÃO COM ENCARGOS COMPLEMENTARES</v>
          </cell>
          <cell r="E13316" t="str">
            <v>H</v>
          </cell>
          <cell r="F13316">
            <v>42.56</v>
          </cell>
          <cell r="G13316">
            <v>45.22</v>
          </cell>
        </row>
        <row r="13317">
          <cell r="A13317" t="str">
            <v>SINAPI101416</v>
          </cell>
          <cell r="B13317" t="str">
            <v>SINAPI</v>
          </cell>
          <cell r="C13317">
            <v>101416</v>
          </cell>
          <cell r="D13317" t="str">
            <v>MECÂNICO DE REFRIGERAÇÃO COM ENCARGOS COMPLEMENTARES</v>
          </cell>
          <cell r="E13317" t="str">
            <v>MES</v>
          </cell>
          <cell r="F13317">
            <v>7218.06</v>
          </cell>
          <cell r="G13317">
            <v>7671.55</v>
          </cell>
        </row>
        <row r="13318">
          <cell r="A13318" t="str">
            <v>SINAPI88275</v>
          </cell>
          <cell r="B13318" t="str">
            <v>SINAPI</v>
          </cell>
          <cell r="C13318">
            <v>88275</v>
          </cell>
          <cell r="D13318" t="str">
            <v>MECÃNICO DE EQUIPAMENTOS PESADOS COM ENCARGOS COMPLEMENTARES</v>
          </cell>
          <cell r="E13318" t="str">
            <v>H</v>
          </cell>
          <cell r="F13318">
            <v>46.95</v>
          </cell>
          <cell r="G13318">
            <v>50.06</v>
          </cell>
        </row>
        <row r="13319">
          <cell r="A13319" t="str">
            <v>SINAPI90780</v>
          </cell>
          <cell r="B13319" t="str">
            <v>SINAPI</v>
          </cell>
          <cell r="C13319">
            <v>90780</v>
          </cell>
          <cell r="D13319" t="str">
            <v>MESTRE DE OBRAS COM ENCARGOS COMPLEMENTARES</v>
          </cell>
          <cell r="E13319" t="str">
            <v>H</v>
          </cell>
          <cell r="F13319">
            <v>79.430000000000007</v>
          </cell>
          <cell r="G13319">
            <v>85.1</v>
          </cell>
        </row>
        <row r="13320">
          <cell r="A13320" t="str">
            <v>SINAPI94295</v>
          </cell>
          <cell r="B13320" t="str">
            <v>SINAPI</v>
          </cell>
          <cell r="C13320">
            <v>94295</v>
          </cell>
          <cell r="D13320" t="str">
            <v>MESTRE DE OBRAS COM ENCARGOS COMPLEMENTARES</v>
          </cell>
          <cell r="E13320" t="str">
            <v>MES</v>
          </cell>
          <cell r="F13320">
            <v>13582.45</v>
          </cell>
          <cell r="G13320">
            <v>14555.49</v>
          </cell>
        </row>
        <row r="13321">
          <cell r="A13321" t="str">
            <v>SINAPI88277</v>
          </cell>
          <cell r="B13321" t="str">
            <v>SINAPI</v>
          </cell>
          <cell r="C13321">
            <v>88277</v>
          </cell>
          <cell r="D13321" t="str">
            <v>MONTADOR (TUBO AÇO/EQUIPAMENTOS) COM ENCARGOS COMPLEMENTARES</v>
          </cell>
          <cell r="E13321" t="str">
            <v>H</v>
          </cell>
          <cell r="F13321">
            <v>39.86</v>
          </cell>
          <cell r="G13321">
            <v>42.41</v>
          </cell>
        </row>
        <row r="13322">
          <cell r="A13322" t="str">
            <v>SINAPI100307</v>
          </cell>
          <cell r="B13322" t="str">
            <v>SINAPI</v>
          </cell>
          <cell r="C13322">
            <v>100307</v>
          </cell>
          <cell r="D13322" t="str">
            <v>MONTADOR DE ELETROELETRÔNICOS COM ENCARGOS COMPLEMENTARES</v>
          </cell>
          <cell r="E13322" t="str">
            <v>H</v>
          </cell>
          <cell r="F13322">
            <v>42.23</v>
          </cell>
          <cell r="G13322">
            <v>44.86</v>
          </cell>
        </row>
        <row r="13323">
          <cell r="A13323" t="str">
            <v>SINAPI101417</v>
          </cell>
          <cell r="B13323" t="str">
            <v>SINAPI</v>
          </cell>
          <cell r="C13323">
            <v>101417</v>
          </cell>
          <cell r="D13323" t="str">
            <v>MONTADOR DE ELETROELETRÔNICOS COM ENCARGOS COMPLEMENTARES</v>
          </cell>
          <cell r="E13323" t="str">
            <v>MES</v>
          </cell>
          <cell r="F13323">
            <v>7142.97</v>
          </cell>
          <cell r="G13323">
            <v>7590.47</v>
          </cell>
        </row>
        <row r="13324">
          <cell r="A13324" t="str">
            <v>SINAPI88278</v>
          </cell>
          <cell r="B13324" t="str">
            <v>SINAPI</v>
          </cell>
          <cell r="C13324">
            <v>88278</v>
          </cell>
          <cell r="D13324" t="str">
            <v>MONTADOR DE ESTRUTURAS METÁLICAS COM ENCARGOS COMPLEMENTARES</v>
          </cell>
          <cell r="E13324" t="str">
            <v>H</v>
          </cell>
          <cell r="F13324">
            <v>32.83</v>
          </cell>
          <cell r="G13324">
            <v>34.81</v>
          </cell>
        </row>
        <row r="13325">
          <cell r="A13325" t="str">
            <v>SINAPI101418</v>
          </cell>
          <cell r="B13325" t="str">
            <v>SINAPI</v>
          </cell>
          <cell r="C13325">
            <v>101418</v>
          </cell>
          <cell r="D13325" t="str">
            <v>MONTADOR DE ESTRUTURAS METÁLICAS COM ENCARGOS COMPLEMENTARES</v>
          </cell>
          <cell r="E13325" t="str">
            <v>MES</v>
          </cell>
          <cell r="F13325">
            <v>5631.81</v>
          </cell>
          <cell r="G13325">
            <v>5975.34</v>
          </cell>
        </row>
        <row r="13326">
          <cell r="A13326" t="str">
            <v>SINAPI105535</v>
          </cell>
          <cell r="B13326" t="str">
            <v>SINAPI</v>
          </cell>
          <cell r="C13326">
            <v>105535</v>
          </cell>
          <cell r="D13326" t="str">
            <v>MONTADOR DE FÔRMAS DO SISTEMA DE PAREDES DE CONCRETO COM ENCARGOS COMPLEMENTARES</v>
          </cell>
          <cell r="E13326" t="str">
            <v>H</v>
          </cell>
          <cell r="F13326">
            <v>0</v>
          </cell>
          <cell r="G13326">
            <v>0</v>
          </cell>
        </row>
        <row r="13327">
          <cell r="A13327" t="str">
            <v>SINAPI101419</v>
          </cell>
          <cell r="B13327" t="str">
            <v>SINAPI</v>
          </cell>
          <cell r="C13327">
            <v>101419</v>
          </cell>
          <cell r="D13327" t="str">
            <v>MONTADOR DE MÁQUINAS COM ENCARGOS COMPLEMENTARES</v>
          </cell>
          <cell r="E13327" t="str">
            <v>MES</v>
          </cell>
          <cell r="F13327">
            <v>6694.48</v>
          </cell>
          <cell r="G13327">
            <v>7106.13</v>
          </cell>
        </row>
        <row r="13328">
          <cell r="A13328" t="str">
            <v>SINAPI88279</v>
          </cell>
          <cell r="B13328" t="str">
            <v>SINAPI</v>
          </cell>
          <cell r="C13328">
            <v>88279</v>
          </cell>
          <cell r="D13328" t="str">
            <v>MONTADOR ELETROMECÂNICO COM ENCARGOS COMPLEMENTARES</v>
          </cell>
          <cell r="E13328" t="str">
            <v>H</v>
          </cell>
          <cell r="F13328">
            <v>39.58</v>
          </cell>
          <cell r="G13328">
            <v>42</v>
          </cell>
        </row>
        <row r="13329">
          <cell r="A13329" t="str">
            <v>SINAPI88281</v>
          </cell>
          <cell r="B13329" t="str">
            <v>SINAPI</v>
          </cell>
          <cell r="C13329">
            <v>88281</v>
          </cell>
          <cell r="D13329" t="str">
            <v>MOTORISTA DE BASCULANTE COM ENCARGOS COMPLEMENTARES</v>
          </cell>
          <cell r="E13329" t="str">
            <v>H</v>
          </cell>
          <cell r="F13329">
            <v>36.380000000000003</v>
          </cell>
          <cell r="G13329">
            <v>38.64</v>
          </cell>
        </row>
        <row r="13330">
          <cell r="A13330" t="str">
            <v>SINAPI93558</v>
          </cell>
          <cell r="B13330" t="str">
            <v>SINAPI</v>
          </cell>
          <cell r="C13330">
            <v>93558</v>
          </cell>
          <cell r="D13330" t="str">
            <v>MOTORISTA DE CAMINHAO COM ENCARGOS COMPLEMENTARES</v>
          </cell>
          <cell r="E13330" t="str">
            <v>MES</v>
          </cell>
          <cell r="F13330">
            <v>6090.68</v>
          </cell>
          <cell r="G13330">
            <v>6470.88</v>
          </cell>
        </row>
        <row r="13331">
          <cell r="A13331" t="str">
            <v>SINAPI101420</v>
          </cell>
          <cell r="B13331" t="str">
            <v>SINAPI</v>
          </cell>
          <cell r="C13331">
            <v>101420</v>
          </cell>
          <cell r="D13331" t="str">
            <v>MOTORISTA DE CAMINHÃO BASCULANTE COM ENCARGOS COMPLEMENTARES</v>
          </cell>
          <cell r="E13331" t="str">
            <v>MES</v>
          </cell>
          <cell r="F13331">
            <v>6277.15</v>
          </cell>
          <cell r="G13331">
            <v>6672.26</v>
          </cell>
        </row>
        <row r="13332">
          <cell r="A13332" t="str">
            <v>SINAPI101421</v>
          </cell>
          <cell r="B13332" t="str">
            <v>SINAPI</v>
          </cell>
          <cell r="C13332">
            <v>101421</v>
          </cell>
          <cell r="D13332" t="str">
            <v>MOTORISTA DE CAMINHÃO CARRETA COM ENCARGOS COMPLEMENTARES</v>
          </cell>
          <cell r="E13332" t="str">
            <v>MES</v>
          </cell>
          <cell r="F13332">
            <v>7250.44</v>
          </cell>
          <cell r="G13332">
            <v>7723.34</v>
          </cell>
        </row>
        <row r="13333">
          <cell r="A13333" t="str">
            <v>SINAPI88282</v>
          </cell>
          <cell r="B13333" t="str">
            <v>SINAPI</v>
          </cell>
          <cell r="C13333">
            <v>88282</v>
          </cell>
          <cell r="D13333" t="str">
            <v>MOTORISTA DE CAMINHÃO COM ENCARGOS COMPLEMENTARES</v>
          </cell>
          <cell r="E13333" t="str">
            <v>H</v>
          </cell>
          <cell r="F13333">
            <v>35.31</v>
          </cell>
          <cell r="G13333">
            <v>37.49</v>
          </cell>
        </row>
        <row r="13334">
          <cell r="A13334" t="str">
            <v>SINAPI88283</v>
          </cell>
          <cell r="B13334" t="str">
            <v>SINAPI</v>
          </cell>
          <cell r="C13334">
            <v>88283</v>
          </cell>
          <cell r="D13334" t="str">
            <v>MOTORISTA DE CAMINHÃO E CARRETA COM ENCARGOS COMPLEMENTARES</v>
          </cell>
          <cell r="E13334" t="str">
            <v>H</v>
          </cell>
          <cell r="F13334">
            <v>41.96</v>
          </cell>
          <cell r="G13334">
            <v>44.67</v>
          </cell>
        </row>
        <row r="13335">
          <cell r="A13335" t="str">
            <v>SINAPI101422</v>
          </cell>
          <cell r="B13335" t="str">
            <v>SINAPI</v>
          </cell>
          <cell r="C13335">
            <v>101422</v>
          </cell>
          <cell r="D13335" t="str">
            <v>MOTORISTA DE CARRO DE PASSEIO COM ENCARGOS COMPLEMENTARES</v>
          </cell>
          <cell r="E13335" t="str">
            <v>MES</v>
          </cell>
          <cell r="F13335">
            <v>5296.22</v>
          </cell>
          <cell r="G13335">
            <v>5612.91</v>
          </cell>
        </row>
        <row r="13336">
          <cell r="A13336" t="str">
            <v>SINAPI88284</v>
          </cell>
          <cell r="B13336" t="str">
            <v>SINAPI</v>
          </cell>
          <cell r="C13336">
            <v>88284</v>
          </cell>
          <cell r="D13336" t="str">
            <v>MOTORISTA DE VEÍCULO LEVE COM ENCARGOS COMPLEMENTARES</v>
          </cell>
          <cell r="E13336" t="str">
            <v>H</v>
          </cell>
          <cell r="F13336">
            <v>30.75</v>
          </cell>
          <cell r="G13336">
            <v>32.57</v>
          </cell>
        </row>
        <row r="13337">
          <cell r="A13337" t="str">
            <v>SINAPI101424</v>
          </cell>
          <cell r="B13337" t="str">
            <v>SINAPI</v>
          </cell>
          <cell r="C13337">
            <v>101424</v>
          </cell>
          <cell r="D13337" t="str">
            <v>MOTORISTA OPERADOR DE CAMINHÃO COM MUNCK COM ENCARGOS COMPLEMENTARES</v>
          </cell>
          <cell r="E13337" t="str">
            <v>MES</v>
          </cell>
          <cell r="F13337">
            <v>6668.01</v>
          </cell>
          <cell r="G13337">
            <v>7094.36</v>
          </cell>
        </row>
        <row r="13338">
          <cell r="A13338" t="str">
            <v>SINAPI88286</v>
          </cell>
          <cell r="B13338" t="str">
            <v>SINAPI</v>
          </cell>
          <cell r="C13338">
            <v>88286</v>
          </cell>
          <cell r="D13338" t="str">
            <v>MOTORISTA OPERADOR DE MUNCK COM ENCARGOS COMPLEMENTARES</v>
          </cell>
          <cell r="E13338" t="str">
            <v>H</v>
          </cell>
          <cell r="F13338">
            <v>38.96</v>
          </cell>
          <cell r="G13338">
            <v>41.43</v>
          </cell>
        </row>
        <row r="13339">
          <cell r="A13339" t="str">
            <v>SINAPI88288</v>
          </cell>
          <cell r="B13339" t="str">
            <v>SINAPI</v>
          </cell>
          <cell r="C13339">
            <v>88288</v>
          </cell>
          <cell r="D13339" t="str">
            <v>NIVELADOR COM ENCARGOS COMPLEMENTARES</v>
          </cell>
          <cell r="E13339" t="str">
            <v>H</v>
          </cell>
          <cell r="F13339">
            <v>30.25</v>
          </cell>
          <cell r="G13339">
            <v>32.04</v>
          </cell>
        </row>
        <row r="13340">
          <cell r="A13340" t="str">
            <v>SINAPI101425</v>
          </cell>
          <cell r="B13340" t="str">
            <v>SINAPI</v>
          </cell>
          <cell r="C13340">
            <v>101425</v>
          </cell>
          <cell r="D13340" t="str">
            <v>NIVELADOR COM ENCARGOS COMPLEMENTARES</v>
          </cell>
          <cell r="E13340" t="str">
            <v>MES</v>
          </cell>
          <cell r="F13340">
            <v>5198.1899999999996</v>
          </cell>
          <cell r="G13340">
            <v>5508.65</v>
          </cell>
        </row>
        <row r="13341">
          <cell r="A13341" t="str">
            <v>SINAPI101426</v>
          </cell>
          <cell r="B13341" t="str">
            <v>SINAPI</v>
          </cell>
          <cell r="C13341">
            <v>101426</v>
          </cell>
          <cell r="D13341" t="str">
            <v>OPERADOR DE BATE-ESTACA COM ENCARGOS COMPLEMENTARES</v>
          </cell>
          <cell r="E13341" t="str">
            <v>MES</v>
          </cell>
          <cell r="F13341">
            <v>6374.08</v>
          </cell>
          <cell r="G13341">
            <v>6776.94</v>
          </cell>
        </row>
        <row r="13342">
          <cell r="A13342" t="str">
            <v>SINAPI88291</v>
          </cell>
          <cell r="B13342" t="str">
            <v>SINAPI</v>
          </cell>
          <cell r="C13342">
            <v>88291</v>
          </cell>
          <cell r="D13342" t="str">
            <v>OPERADOR DE BETONEIRA (CAMINHÃO) COM ENCARGOS COMPLEMENTARES</v>
          </cell>
          <cell r="E13342" t="str">
            <v>H</v>
          </cell>
          <cell r="F13342">
            <v>34.71</v>
          </cell>
          <cell r="G13342">
            <v>36.85</v>
          </cell>
        </row>
        <row r="13343">
          <cell r="A13343" t="str">
            <v>SINAPI101427</v>
          </cell>
          <cell r="B13343" t="str">
            <v>SINAPI</v>
          </cell>
          <cell r="C13343">
            <v>101427</v>
          </cell>
          <cell r="D13343" t="str">
            <v>OPERADOR DE BETONEIRA (CAMINHÃO) COM ENCARGOS COMPLEMENTARES</v>
          </cell>
          <cell r="E13343" t="str">
            <v>MES</v>
          </cell>
          <cell r="F13343">
            <v>5974.08</v>
          </cell>
          <cell r="G13343">
            <v>6344.96</v>
          </cell>
        </row>
        <row r="13344">
          <cell r="A13344" t="str">
            <v>SINAPI101428</v>
          </cell>
          <cell r="B13344" t="str">
            <v>SINAPI</v>
          </cell>
          <cell r="C13344">
            <v>101428</v>
          </cell>
          <cell r="D13344" t="str">
            <v>OPERADOR DE BETONEIRA ESTACIONÁRIA COM ENCARGOS COMPLEMENTARES</v>
          </cell>
          <cell r="E13344" t="str">
            <v>MES</v>
          </cell>
          <cell r="F13344">
            <v>5541.46</v>
          </cell>
          <cell r="G13344">
            <v>5877.76</v>
          </cell>
        </row>
        <row r="13345">
          <cell r="A13345" t="str">
            <v>SINAPI88377</v>
          </cell>
          <cell r="B13345" t="str">
            <v>SINAPI</v>
          </cell>
          <cell r="C13345">
            <v>88377</v>
          </cell>
          <cell r="D13345" t="str">
            <v>OPERADOR DE BETONEIRA ESTACIONÁRIA/MISTURADOR COM ENCARGOS COMPLEMENTARES</v>
          </cell>
          <cell r="E13345" t="str">
            <v>H</v>
          </cell>
          <cell r="F13345">
            <v>32.229999999999997</v>
          </cell>
          <cell r="G13345">
            <v>34.17</v>
          </cell>
        </row>
        <row r="13346">
          <cell r="A13346" t="str">
            <v>SINAPI101429</v>
          </cell>
          <cell r="B13346" t="str">
            <v>SINAPI</v>
          </cell>
          <cell r="C13346">
            <v>101429</v>
          </cell>
          <cell r="D13346" t="str">
            <v>OPERADOR DE COMPRESSOR DE AR OU COMPRESSORISTA COM ENCARGOS COMPLEMENTARES</v>
          </cell>
          <cell r="E13346" t="str">
            <v>MES</v>
          </cell>
          <cell r="F13346">
            <v>5273.75</v>
          </cell>
          <cell r="G13346">
            <v>5588.66</v>
          </cell>
        </row>
        <row r="13347">
          <cell r="A13347" t="str">
            <v>SINAPI88292</v>
          </cell>
          <cell r="B13347" t="str">
            <v>SINAPI</v>
          </cell>
          <cell r="C13347">
            <v>88292</v>
          </cell>
          <cell r="D13347" t="str">
            <v>OPERADOR DE COMPRESSOR OU COMPRESSORISTA COM ENCARGOS COMPLEMENTARES</v>
          </cell>
          <cell r="E13347" t="str">
            <v>H</v>
          </cell>
          <cell r="F13347">
            <v>30.68</v>
          </cell>
          <cell r="G13347">
            <v>32.5</v>
          </cell>
        </row>
        <row r="13348">
          <cell r="A13348" t="str">
            <v>SINAPI88293</v>
          </cell>
          <cell r="B13348" t="str">
            <v>SINAPI</v>
          </cell>
          <cell r="C13348">
            <v>88293</v>
          </cell>
          <cell r="D13348" t="str">
            <v>OPERADOR DE DEMARCADORA DE FAIXAS COM ENCARGOS COMPLEMENTARES</v>
          </cell>
          <cell r="E13348" t="str">
            <v>H</v>
          </cell>
          <cell r="F13348">
            <v>34.71</v>
          </cell>
          <cell r="G13348">
            <v>36.85</v>
          </cell>
        </row>
        <row r="13349">
          <cell r="A13349" t="str">
            <v>SINAPI101430</v>
          </cell>
          <cell r="B13349" t="str">
            <v>SINAPI</v>
          </cell>
          <cell r="C13349">
            <v>101430</v>
          </cell>
          <cell r="D13349" t="str">
            <v>OPERADOR DE DEMARCADORA DE FAIXAS DE TRÁFEGO COM ENCARGOS COMPLEMENTARES</v>
          </cell>
          <cell r="E13349" t="str">
            <v>MES</v>
          </cell>
          <cell r="F13349">
            <v>5974.08</v>
          </cell>
          <cell r="G13349">
            <v>6344.96</v>
          </cell>
        </row>
        <row r="13350">
          <cell r="A13350" t="str">
            <v>SINAPI88294</v>
          </cell>
          <cell r="B13350" t="str">
            <v>SINAPI</v>
          </cell>
          <cell r="C13350">
            <v>88294</v>
          </cell>
          <cell r="D13350" t="str">
            <v>OPERADOR DE ESCAVADEIRA COM ENCARGOS COMPLEMENTARES</v>
          </cell>
          <cell r="E13350" t="str">
            <v>H</v>
          </cell>
          <cell r="F13350">
            <v>43.76</v>
          </cell>
          <cell r="G13350">
            <v>46.63</v>
          </cell>
        </row>
        <row r="13351">
          <cell r="A13351" t="str">
            <v>SINAPI101431</v>
          </cell>
          <cell r="B13351" t="str">
            <v>SINAPI</v>
          </cell>
          <cell r="C13351">
            <v>101431</v>
          </cell>
          <cell r="D13351" t="str">
            <v>OPERADOR DE ESCAVADEIRA COM ENCARGOS COMPLEMENTARES</v>
          </cell>
          <cell r="E13351" t="str">
            <v>MES</v>
          </cell>
          <cell r="F13351">
            <v>7523.93</v>
          </cell>
          <cell r="G13351">
            <v>8018.69</v>
          </cell>
        </row>
        <row r="13352">
          <cell r="A13352" t="str">
            <v>SINAPI88295</v>
          </cell>
          <cell r="B13352" t="str">
            <v>SINAPI</v>
          </cell>
          <cell r="C13352">
            <v>88295</v>
          </cell>
          <cell r="D13352" t="str">
            <v>OPERADOR DE GUINCHO COM ENCARGOS COMPLEMENTARES</v>
          </cell>
          <cell r="E13352" t="str">
            <v>H</v>
          </cell>
          <cell r="F13352">
            <v>32.950000000000003</v>
          </cell>
          <cell r="G13352">
            <v>34.94</v>
          </cell>
        </row>
        <row r="13353">
          <cell r="A13353" t="str">
            <v>SINAPI101432</v>
          </cell>
          <cell r="B13353" t="str">
            <v>SINAPI</v>
          </cell>
          <cell r="C13353">
            <v>101432</v>
          </cell>
          <cell r="D13353" t="str">
            <v>OPERADOR DE GUINCHO OU GUINCHEIRO COM ENCARGOS COMPLEMENTARES</v>
          </cell>
          <cell r="E13353" t="str">
            <v>MES</v>
          </cell>
          <cell r="F13353">
            <v>5631.81</v>
          </cell>
          <cell r="G13353">
            <v>5975.34</v>
          </cell>
        </row>
        <row r="13354">
          <cell r="A13354" t="str">
            <v>SINAPI88296</v>
          </cell>
          <cell r="B13354" t="str">
            <v>SINAPI</v>
          </cell>
          <cell r="C13354">
            <v>88296</v>
          </cell>
          <cell r="D13354" t="str">
            <v>OPERADOR DE GUINDASTE COM ENCARGOS COMPLEMENTARES</v>
          </cell>
          <cell r="E13354" t="str">
            <v>H</v>
          </cell>
          <cell r="F13354">
            <v>33.799999999999997</v>
          </cell>
          <cell r="G13354">
            <v>35.86</v>
          </cell>
        </row>
        <row r="13355">
          <cell r="A13355" t="str">
            <v>SINAPI101433</v>
          </cell>
          <cell r="B13355" t="str">
            <v>SINAPI</v>
          </cell>
          <cell r="C13355">
            <v>101433</v>
          </cell>
          <cell r="D13355" t="str">
            <v>OPERADOR DE GUINDASTE COM ENCARGOS COMPLEMENTARES</v>
          </cell>
          <cell r="E13355" t="str">
            <v>MES</v>
          </cell>
          <cell r="F13355">
            <v>5779.59</v>
          </cell>
          <cell r="G13355">
            <v>6134.93</v>
          </cell>
        </row>
        <row r="13356">
          <cell r="A13356" t="str">
            <v>SINAPI101434</v>
          </cell>
          <cell r="B13356" t="str">
            <v>SINAPI</v>
          </cell>
          <cell r="C13356">
            <v>101434</v>
          </cell>
          <cell r="D13356" t="str">
            <v>OPERADOR DE JATO ABRASIVO OU JATISTA COM ENCARGOS COMPLEMENTARES</v>
          </cell>
          <cell r="E13356" t="str">
            <v>MES</v>
          </cell>
          <cell r="F13356">
            <v>4778.3</v>
          </cell>
          <cell r="G13356">
            <v>5053.6000000000004</v>
          </cell>
        </row>
        <row r="13357">
          <cell r="A13357" t="str">
            <v>SINAPI88298</v>
          </cell>
          <cell r="B13357" t="str">
            <v>SINAPI</v>
          </cell>
          <cell r="C13357">
            <v>88298</v>
          </cell>
          <cell r="D13357" t="str">
            <v>OPERADOR DE MARTELETE OU MARTELETEIRO COM ENCARGOS COMPLEMENTARES</v>
          </cell>
          <cell r="E13357" t="str">
            <v>H</v>
          </cell>
          <cell r="F13357">
            <v>32.75</v>
          </cell>
          <cell r="G13357">
            <v>34.729999999999997</v>
          </cell>
        </row>
        <row r="13358">
          <cell r="A13358" t="str">
            <v>SINAPI101436</v>
          </cell>
          <cell r="B13358" t="str">
            <v>SINAPI</v>
          </cell>
          <cell r="C13358">
            <v>101436</v>
          </cell>
          <cell r="D13358" t="str">
            <v>OPERADOR DE MARTELETE OU MARTELETEIRO COM ENCARGOS COMPLEMENTARES</v>
          </cell>
          <cell r="E13358" t="str">
            <v>MES</v>
          </cell>
          <cell r="F13358">
            <v>5631.81</v>
          </cell>
          <cell r="G13358">
            <v>5975.34</v>
          </cell>
        </row>
        <row r="13359">
          <cell r="A13359" t="str">
            <v>SINAPI101437</v>
          </cell>
          <cell r="B13359" t="str">
            <v>SINAPI</v>
          </cell>
          <cell r="C13359">
            <v>101437</v>
          </cell>
          <cell r="D13359" t="str">
            <v>OPERADOR DE MOTO SCRAPER COM ENCARGOS COMPLEMENTARES</v>
          </cell>
          <cell r="E13359" t="str">
            <v>MES</v>
          </cell>
          <cell r="F13359">
            <v>7747.05</v>
          </cell>
          <cell r="G13359">
            <v>8259.65</v>
          </cell>
        </row>
        <row r="13360">
          <cell r="A13360" t="str">
            <v>SINAPI88299</v>
          </cell>
          <cell r="B13360" t="str">
            <v>SINAPI</v>
          </cell>
          <cell r="C13360">
            <v>88299</v>
          </cell>
          <cell r="D13360" t="str">
            <v>OPERADOR DE MOTO-ESCREIPER COM ENCARGOS COMPLEMENTARES</v>
          </cell>
          <cell r="E13360" t="str">
            <v>H</v>
          </cell>
          <cell r="F13360">
            <v>44.92</v>
          </cell>
          <cell r="G13360">
            <v>47.86</v>
          </cell>
        </row>
        <row r="13361">
          <cell r="A13361" t="str">
            <v>SINAPI88300</v>
          </cell>
          <cell r="B13361" t="str">
            <v>SINAPI</v>
          </cell>
          <cell r="C13361">
            <v>88300</v>
          </cell>
          <cell r="D13361" t="str">
            <v>OPERADOR DE MOTONIVELADORA COM ENCARGOS COMPLEMENTARES</v>
          </cell>
          <cell r="E13361" t="str">
            <v>H</v>
          </cell>
          <cell r="F13361">
            <v>44.92</v>
          </cell>
          <cell r="G13361">
            <v>47.86</v>
          </cell>
        </row>
        <row r="13362">
          <cell r="A13362" t="str">
            <v>SINAPI101438</v>
          </cell>
          <cell r="B13362" t="str">
            <v>SINAPI</v>
          </cell>
          <cell r="C13362">
            <v>101438</v>
          </cell>
          <cell r="D13362" t="str">
            <v>OPERADOR DE MOTONIVELADORA COM ENCARGOS COMPLEMENTARES</v>
          </cell>
          <cell r="E13362" t="str">
            <v>MES</v>
          </cell>
          <cell r="F13362">
            <v>7747.05</v>
          </cell>
          <cell r="G13362">
            <v>8259.65</v>
          </cell>
        </row>
        <row r="13363">
          <cell r="A13363" t="str">
            <v>SINAPI88297</v>
          </cell>
          <cell r="B13363" t="str">
            <v>SINAPI</v>
          </cell>
          <cell r="C13363">
            <v>88297</v>
          </cell>
          <cell r="D13363" t="str">
            <v>OPERADOR DE MÁQUINAS E EQUIPAMENTOS COM ENCARGOS COMPLEMENTARES</v>
          </cell>
          <cell r="E13363" t="str">
            <v>H</v>
          </cell>
          <cell r="F13363">
            <v>36.76</v>
          </cell>
          <cell r="G13363">
            <v>39.06</v>
          </cell>
        </row>
        <row r="13364">
          <cell r="A13364" t="str">
            <v>SINAPI101435</v>
          </cell>
          <cell r="B13364" t="str">
            <v>SINAPI</v>
          </cell>
          <cell r="C13364">
            <v>101435</v>
          </cell>
          <cell r="D13364" t="str">
            <v>OPERADOR DE MÁQUINAS E TRATORES DIVERSOS COM ENCARGOS COMPLEMENTARES</v>
          </cell>
          <cell r="E13364" t="str">
            <v>MES</v>
          </cell>
          <cell r="F13364">
            <v>6312.63</v>
          </cell>
          <cell r="G13364">
            <v>6710.57</v>
          </cell>
        </row>
        <row r="13365">
          <cell r="A13365" t="str">
            <v>SINAPI101440</v>
          </cell>
          <cell r="B13365" t="str">
            <v>SINAPI</v>
          </cell>
          <cell r="C13365">
            <v>101440</v>
          </cell>
          <cell r="D13365" t="str">
            <v>OPERADOR DE PAVIMENTADORA / MESA VIBROACABADORA COM ENCARGOS COMPLEMENTARES</v>
          </cell>
          <cell r="E13365" t="str">
            <v>MES</v>
          </cell>
          <cell r="F13365">
            <v>5974.08</v>
          </cell>
          <cell r="G13365">
            <v>6344.96</v>
          </cell>
        </row>
        <row r="13366">
          <cell r="A13366" t="str">
            <v>SINAPI88302</v>
          </cell>
          <cell r="B13366" t="str">
            <v>SINAPI</v>
          </cell>
          <cell r="C13366">
            <v>88302</v>
          </cell>
          <cell r="D13366" t="str">
            <v>OPERADOR DE PAVIMENTADORA COM ENCARGOS COMPLEMENTARES</v>
          </cell>
          <cell r="E13366" t="str">
            <v>H</v>
          </cell>
          <cell r="F13366">
            <v>34.71</v>
          </cell>
          <cell r="G13366">
            <v>36.85</v>
          </cell>
        </row>
        <row r="13367">
          <cell r="A13367" t="str">
            <v>SINAPI88301</v>
          </cell>
          <cell r="B13367" t="str">
            <v>SINAPI</v>
          </cell>
          <cell r="C13367">
            <v>88301</v>
          </cell>
          <cell r="D13367" t="str">
            <v>OPERADOR DE PÁ CARREGADEIRA COM ENCARGOS COMPLEMENTARES</v>
          </cell>
          <cell r="E13367" t="str">
            <v>H</v>
          </cell>
          <cell r="F13367">
            <v>34.71</v>
          </cell>
          <cell r="G13367">
            <v>36.85</v>
          </cell>
        </row>
        <row r="13368">
          <cell r="A13368" t="str">
            <v>SINAPI101439</v>
          </cell>
          <cell r="B13368" t="str">
            <v>SINAPI</v>
          </cell>
          <cell r="C13368">
            <v>101439</v>
          </cell>
          <cell r="D13368" t="str">
            <v>OPERADOR DE PÁ CARREGADEIRA COM ENCARGOS COMPLEMENTARES</v>
          </cell>
          <cell r="E13368" t="str">
            <v>MES</v>
          </cell>
          <cell r="F13368">
            <v>5974.08</v>
          </cell>
          <cell r="G13368">
            <v>6344.96</v>
          </cell>
        </row>
        <row r="13369">
          <cell r="A13369" t="str">
            <v>SINAPI88303</v>
          </cell>
          <cell r="B13369" t="str">
            <v>SINAPI</v>
          </cell>
          <cell r="C13369">
            <v>88303</v>
          </cell>
          <cell r="D13369" t="str">
            <v>OPERADOR DE ROLO COMPACTADOR COM ENCARGOS COMPLEMENTARES</v>
          </cell>
          <cell r="E13369" t="str">
            <v>H</v>
          </cell>
          <cell r="F13369">
            <v>35.200000000000003</v>
          </cell>
          <cell r="G13369">
            <v>37.380000000000003</v>
          </cell>
        </row>
        <row r="13370">
          <cell r="A13370" t="str">
            <v>SINAPI101441</v>
          </cell>
          <cell r="B13370" t="str">
            <v>SINAPI</v>
          </cell>
          <cell r="C13370">
            <v>101441</v>
          </cell>
          <cell r="D13370" t="str">
            <v>OPERADOR DE ROLO COMPACTADOR COM ENCARGOS COMPLEMENTARES</v>
          </cell>
          <cell r="E13370" t="str">
            <v>MES</v>
          </cell>
          <cell r="F13370">
            <v>6056.49</v>
          </cell>
          <cell r="G13370">
            <v>6433.96</v>
          </cell>
        </row>
        <row r="13371">
          <cell r="A13371" t="str">
            <v>SINAPI88304</v>
          </cell>
          <cell r="B13371" t="str">
            <v>SINAPI</v>
          </cell>
          <cell r="C13371">
            <v>88304</v>
          </cell>
          <cell r="D13371" t="str">
            <v>OPERADOR DE USINA DE ASFALTO, DE SOLOS OU DE CONCRETO COM ENCARGOS COMPLEMENTARES</v>
          </cell>
          <cell r="E13371" t="str">
            <v>H</v>
          </cell>
          <cell r="F13371">
            <v>44.92</v>
          </cell>
          <cell r="G13371">
            <v>47.86</v>
          </cell>
        </row>
        <row r="13372">
          <cell r="A13372" t="str">
            <v>SINAPI101443</v>
          </cell>
          <cell r="B13372" t="str">
            <v>SINAPI</v>
          </cell>
          <cell r="C13372">
            <v>101443</v>
          </cell>
          <cell r="D13372" t="str">
            <v>OPERADOR DE USINA DE ASFALTO, DE SOLOS OU DE CONCRETO COM ENCARGOS COMPLEMENTARES</v>
          </cell>
          <cell r="E13372" t="str">
            <v>MES</v>
          </cell>
          <cell r="F13372">
            <v>7747.05</v>
          </cell>
          <cell r="G13372">
            <v>8259.65</v>
          </cell>
        </row>
        <row r="13373">
          <cell r="A13373" t="str">
            <v>SINAPI88306</v>
          </cell>
          <cell r="B13373" t="str">
            <v>SINAPI</v>
          </cell>
          <cell r="C13373">
            <v>88306</v>
          </cell>
          <cell r="D13373" t="str">
            <v>OPERADOR JATO DE AREIA OU JATISTA COM ENCARGOS COMPLEMENTARES</v>
          </cell>
          <cell r="E13373" t="str">
            <v>H</v>
          </cell>
          <cell r="F13373">
            <v>27.9</v>
          </cell>
          <cell r="G13373">
            <v>29.49</v>
          </cell>
        </row>
        <row r="13374">
          <cell r="A13374" t="str">
            <v>SINAPI88307</v>
          </cell>
          <cell r="B13374" t="str">
            <v>SINAPI</v>
          </cell>
          <cell r="C13374">
            <v>88307</v>
          </cell>
          <cell r="D13374" t="str">
            <v>OPERADOR PARA BATE ESTACAS COM ENCARGOS COMPLEMENTARES</v>
          </cell>
          <cell r="E13374" t="str">
            <v>H</v>
          </cell>
          <cell r="F13374">
            <v>37.020000000000003</v>
          </cell>
          <cell r="G13374">
            <v>39.340000000000003</v>
          </cell>
        </row>
        <row r="13375">
          <cell r="A13375" t="str">
            <v>SINAPI88308</v>
          </cell>
          <cell r="B13375" t="str">
            <v>SINAPI</v>
          </cell>
          <cell r="C13375">
            <v>88308</v>
          </cell>
          <cell r="D13375" t="str">
            <v>PASTILHEIRO COM ENCARGOS COMPLEMENTARES</v>
          </cell>
          <cell r="E13375" t="str">
            <v>H</v>
          </cell>
          <cell r="F13375">
            <v>33.74</v>
          </cell>
          <cell r="G13375">
            <v>35.700000000000003</v>
          </cell>
        </row>
        <row r="13376">
          <cell r="A13376" t="str">
            <v>SINAPI101444</v>
          </cell>
          <cell r="B13376" t="str">
            <v>SINAPI</v>
          </cell>
          <cell r="C13376">
            <v>101444</v>
          </cell>
          <cell r="D13376" t="str">
            <v>PASTILHEIRO COM ENCARGOS COMPLEMENTARES</v>
          </cell>
          <cell r="E13376" t="str">
            <v>MES</v>
          </cell>
          <cell r="F13376">
            <v>5765.6</v>
          </cell>
          <cell r="G13376">
            <v>6103.15</v>
          </cell>
        </row>
        <row r="13377">
          <cell r="A13377" t="str">
            <v>SINAPI88309</v>
          </cell>
          <cell r="B13377" t="str">
            <v>SINAPI</v>
          </cell>
          <cell r="C13377">
            <v>88309</v>
          </cell>
          <cell r="D13377" t="str">
            <v>PEDREIRO COM ENCARGOS COMPLEMENTARES</v>
          </cell>
          <cell r="E13377" t="str">
            <v>H</v>
          </cell>
          <cell r="F13377">
            <v>33.9</v>
          </cell>
          <cell r="G13377">
            <v>35.869999999999997</v>
          </cell>
        </row>
        <row r="13378">
          <cell r="A13378" t="str">
            <v>SINAPI101445</v>
          </cell>
          <cell r="B13378" t="str">
            <v>SINAPI</v>
          </cell>
          <cell r="C13378">
            <v>101445</v>
          </cell>
          <cell r="D13378" t="str">
            <v>PEDREIRO COM ENCARGOS COMPLEMENTARES</v>
          </cell>
          <cell r="E13378" t="str">
            <v>MES</v>
          </cell>
          <cell r="F13378">
            <v>5765.6</v>
          </cell>
          <cell r="G13378">
            <v>6103.15</v>
          </cell>
        </row>
        <row r="13379">
          <cell r="A13379" t="str">
            <v>SINAPI88310</v>
          </cell>
          <cell r="B13379" t="str">
            <v>SINAPI</v>
          </cell>
          <cell r="C13379">
            <v>88310</v>
          </cell>
          <cell r="D13379" t="str">
            <v>PINTOR COM ENCARGOS COMPLEMENTARES</v>
          </cell>
          <cell r="E13379" t="str">
            <v>H</v>
          </cell>
          <cell r="F13379">
            <v>35.49</v>
          </cell>
          <cell r="G13379">
            <v>37.450000000000003</v>
          </cell>
        </row>
        <row r="13380">
          <cell r="A13380" t="str">
            <v>SINAPI101446</v>
          </cell>
          <cell r="B13380" t="str">
            <v>SINAPI</v>
          </cell>
          <cell r="C13380">
            <v>101446</v>
          </cell>
          <cell r="D13380" t="str">
            <v>PINTOR COM ENCARGOS COMPLEMENTARES</v>
          </cell>
          <cell r="E13380" t="str">
            <v>MES</v>
          </cell>
          <cell r="F13380">
            <v>6055.95</v>
          </cell>
          <cell r="G13380">
            <v>6393.5</v>
          </cell>
        </row>
        <row r="13381">
          <cell r="A13381" t="str">
            <v>SINAPI88311</v>
          </cell>
          <cell r="B13381" t="str">
            <v>SINAPI</v>
          </cell>
          <cell r="C13381">
            <v>88311</v>
          </cell>
          <cell r="D13381" t="str">
            <v>PINTOR DE LETREIROS COM ENCARGOS COMPLEMENTARES</v>
          </cell>
          <cell r="E13381" t="str">
            <v>H</v>
          </cell>
          <cell r="F13381">
            <v>33.57</v>
          </cell>
          <cell r="G13381">
            <v>35.380000000000003</v>
          </cell>
        </row>
        <row r="13382">
          <cell r="A13382" t="str">
            <v>SINAPI101447</v>
          </cell>
          <cell r="B13382" t="str">
            <v>SINAPI</v>
          </cell>
          <cell r="C13382">
            <v>101447</v>
          </cell>
          <cell r="D13382" t="str">
            <v>PINTOR DE LETREIROS COM ENCARGOS COMPLEMENTARES</v>
          </cell>
          <cell r="E13382" t="str">
            <v>MES</v>
          </cell>
          <cell r="F13382">
            <v>5727.42</v>
          </cell>
          <cell r="G13382">
            <v>6038.71</v>
          </cell>
        </row>
        <row r="13383">
          <cell r="A13383" t="str">
            <v>SINAPI88312</v>
          </cell>
          <cell r="B13383" t="str">
            <v>SINAPI</v>
          </cell>
          <cell r="C13383">
            <v>88312</v>
          </cell>
          <cell r="D13383" t="str">
            <v>PINTOR PARA TINTA EPÓXI COM ENCARGOS COMPLEMENTARES</v>
          </cell>
          <cell r="E13383" t="str">
            <v>H</v>
          </cell>
          <cell r="F13383">
            <v>35.49</v>
          </cell>
          <cell r="G13383">
            <v>37.450000000000003</v>
          </cell>
        </row>
        <row r="13384">
          <cell r="A13384" t="str">
            <v>SINAPI101448</v>
          </cell>
          <cell r="B13384" t="str">
            <v>SINAPI</v>
          </cell>
          <cell r="C13384">
            <v>101448</v>
          </cell>
          <cell r="D13384" t="str">
            <v>PINTOR PARA TINTA EPÓXI COM ENCARGOS COMPLEMENTARES</v>
          </cell>
          <cell r="E13384" t="str">
            <v>MES</v>
          </cell>
          <cell r="F13384">
            <v>6055.95</v>
          </cell>
          <cell r="G13384">
            <v>6393.5</v>
          </cell>
        </row>
        <row r="13385">
          <cell r="A13385" t="str">
            <v>SINAPI101449</v>
          </cell>
          <cell r="B13385" t="str">
            <v>SINAPI</v>
          </cell>
          <cell r="C13385">
            <v>101449</v>
          </cell>
          <cell r="D13385" t="str">
            <v>POCEIRO / ESCAVADOR DE VALAS COM ENCARGOS COMPLEMENTARES</v>
          </cell>
          <cell r="E13385" t="str">
            <v>MES</v>
          </cell>
          <cell r="F13385">
            <v>5631.81</v>
          </cell>
          <cell r="G13385">
            <v>5975.34</v>
          </cell>
        </row>
        <row r="13386">
          <cell r="A13386" t="str">
            <v>SINAPI88313</v>
          </cell>
          <cell r="B13386" t="str">
            <v>SINAPI</v>
          </cell>
          <cell r="C13386">
            <v>88313</v>
          </cell>
          <cell r="D13386" t="str">
            <v>POCEIRO COM ENCARGOS COMPLEMENTARES</v>
          </cell>
          <cell r="E13386" t="str">
            <v>H</v>
          </cell>
          <cell r="F13386">
            <v>33.06</v>
          </cell>
          <cell r="G13386">
            <v>35.07</v>
          </cell>
        </row>
        <row r="13387">
          <cell r="A13387" t="str">
            <v>SINAPI88314</v>
          </cell>
          <cell r="B13387" t="str">
            <v>SINAPI</v>
          </cell>
          <cell r="C13387">
            <v>88314</v>
          </cell>
          <cell r="D13387" t="str">
            <v>RASTELEIRO COM ENCARGOS COMPLEMENTARES</v>
          </cell>
          <cell r="E13387" t="str">
            <v>H</v>
          </cell>
          <cell r="F13387">
            <v>32.229999999999997</v>
          </cell>
          <cell r="G13387">
            <v>34.17</v>
          </cell>
        </row>
        <row r="13388">
          <cell r="A13388" t="str">
            <v>SINAPI88315</v>
          </cell>
          <cell r="B13388" t="str">
            <v>SINAPI</v>
          </cell>
          <cell r="C13388">
            <v>88315</v>
          </cell>
          <cell r="D13388" t="str">
            <v>SERRALHEIRO COM ENCARGOS COMPLEMENTARES</v>
          </cell>
          <cell r="E13388" t="str">
            <v>H</v>
          </cell>
          <cell r="F13388">
            <v>34.31</v>
          </cell>
          <cell r="G13388">
            <v>36.31</v>
          </cell>
        </row>
        <row r="13389">
          <cell r="A13389" t="str">
            <v>SINAPI101451</v>
          </cell>
          <cell r="B13389" t="str">
            <v>SINAPI</v>
          </cell>
          <cell r="C13389">
            <v>101451</v>
          </cell>
          <cell r="D13389" t="str">
            <v>SERRALHEIRO COM ENCARGOS COMPLEMENTARES</v>
          </cell>
          <cell r="E13389" t="str">
            <v>MES</v>
          </cell>
          <cell r="F13389">
            <v>5879.3</v>
          </cell>
          <cell r="G13389">
            <v>6225.94</v>
          </cell>
        </row>
        <row r="13390">
          <cell r="A13390" t="str">
            <v>SINAPI88316</v>
          </cell>
          <cell r="B13390" t="str">
            <v>SINAPI</v>
          </cell>
          <cell r="C13390">
            <v>88316</v>
          </cell>
          <cell r="D13390" t="str">
            <v>SERVENTE COM ENCARGOS COMPLEMENTARES</v>
          </cell>
          <cell r="E13390" t="str">
            <v>H</v>
          </cell>
          <cell r="F13390">
            <v>29.52</v>
          </cell>
          <cell r="G13390">
            <v>31.15</v>
          </cell>
        </row>
        <row r="13391">
          <cell r="A13391" t="str">
            <v>SINAPI101452</v>
          </cell>
          <cell r="B13391" t="str">
            <v>SINAPI</v>
          </cell>
          <cell r="C13391">
            <v>101452</v>
          </cell>
          <cell r="D13391" t="str">
            <v>SERVENTE DE OBRAS COM ENCARGOS COMPLEMENTARES</v>
          </cell>
          <cell r="E13391" t="str">
            <v>MES</v>
          </cell>
          <cell r="F13391">
            <v>5014.66</v>
          </cell>
          <cell r="G13391">
            <v>5293.4</v>
          </cell>
        </row>
        <row r="13392">
          <cell r="A13392" t="str">
            <v>SINAPI88318</v>
          </cell>
          <cell r="B13392" t="str">
            <v>SINAPI</v>
          </cell>
          <cell r="C13392">
            <v>88318</v>
          </cell>
          <cell r="D13392" t="str">
            <v>SOLDADOR A (PARA SOLDA A SER TESTADA COM RAIOS "X") COM ENCARGOS COMPLEMENTARES</v>
          </cell>
          <cell r="E13392" t="str">
            <v>H</v>
          </cell>
          <cell r="F13392">
            <v>40.93</v>
          </cell>
          <cell r="G13392">
            <v>43.36</v>
          </cell>
        </row>
        <row r="13393">
          <cell r="A13393" t="str">
            <v>SINAPI88317</v>
          </cell>
          <cell r="B13393" t="str">
            <v>SINAPI</v>
          </cell>
          <cell r="C13393">
            <v>88317</v>
          </cell>
          <cell r="D13393" t="str">
            <v>SOLDADOR COM ENCARGOS COMPLEMENTARES</v>
          </cell>
          <cell r="E13393" t="str">
            <v>H</v>
          </cell>
          <cell r="F13393">
            <v>38.76</v>
          </cell>
          <cell r="G13393">
            <v>41.01</v>
          </cell>
        </row>
        <row r="13394">
          <cell r="A13394" t="str">
            <v>SINAPI101453</v>
          </cell>
          <cell r="B13394" t="str">
            <v>SINAPI</v>
          </cell>
          <cell r="C13394">
            <v>101453</v>
          </cell>
          <cell r="D13394" t="str">
            <v>SOLDADOR COM ENCARGOS COMPLEMENTARES</v>
          </cell>
          <cell r="E13394" t="str">
            <v>MES</v>
          </cell>
          <cell r="F13394">
            <v>6636.7</v>
          </cell>
          <cell r="G13394">
            <v>7026.94</v>
          </cell>
        </row>
        <row r="13395">
          <cell r="A13395" t="str">
            <v>SINAPI101454</v>
          </cell>
          <cell r="B13395" t="str">
            <v>SINAPI</v>
          </cell>
          <cell r="C13395">
            <v>101454</v>
          </cell>
          <cell r="D13395" t="str">
            <v>SOLDADOR ELÉTRICO COM ENCARGOS COMPLEMENTARES</v>
          </cell>
          <cell r="E13395" t="str">
            <v>MES</v>
          </cell>
          <cell r="F13395">
            <v>7015.89</v>
          </cell>
          <cell r="G13395">
            <v>7436.44</v>
          </cell>
        </row>
        <row r="13396">
          <cell r="A13396" t="str">
            <v>SINAPI100533</v>
          </cell>
          <cell r="B13396" t="str">
            <v>SINAPI</v>
          </cell>
          <cell r="C13396">
            <v>100533</v>
          </cell>
          <cell r="D13396" t="str">
            <v>TECNICO DE EDIFICACOES COM ENCARGOS COMPLEMENTARES</v>
          </cell>
          <cell r="E13396" t="str">
            <v>H</v>
          </cell>
          <cell r="F13396">
            <v>67.760000000000005</v>
          </cell>
          <cell r="G13396">
            <v>72.55</v>
          </cell>
        </row>
        <row r="13397">
          <cell r="A13397" t="str">
            <v>SINAPI100534</v>
          </cell>
          <cell r="B13397" t="str">
            <v>SINAPI</v>
          </cell>
          <cell r="C13397">
            <v>100534</v>
          </cell>
          <cell r="D13397" t="str">
            <v>TECNICO DE EDIFICACOES COM ENCARGOS COMPLEMENTARES</v>
          </cell>
          <cell r="E13397" t="str">
            <v>MES</v>
          </cell>
          <cell r="F13397">
            <v>11608.86</v>
          </cell>
          <cell r="G13397">
            <v>12432.12</v>
          </cell>
        </row>
        <row r="13398">
          <cell r="A13398" t="str">
            <v>SINAPI88323</v>
          </cell>
          <cell r="B13398" t="str">
            <v>SINAPI</v>
          </cell>
          <cell r="C13398">
            <v>88323</v>
          </cell>
          <cell r="D13398" t="str">
            <v>TELHADISTA COM ENCARGOS COMPLEMENTARES</v>
          </cell>
          <cell r="E13398" t="str">
            <v>H</v>
          </cell>
          <cell r="F13398">
            <v>33.200000000000003</v>
          </cell>
          <cell r="G13398">
            <v>35.159999999999997</v>
          </cell>
        </row>
        <row r="13399">
          <cell r="A13399" t="str">
            <v>SINAPI101458</v>
          </cell>
          <cell r="B13399" t="str">
            <v>SINAPI</v>
          </cell>
          <cell r="C13399">
            <v>101458</v>
          </cell>
          <cell r="D13399" t="str">
            <v>TELHADOR COM ENCARGOS COMPLEMENTARES</v>
          </cell>
          <cell r="E13399" t="str">
            <v>MES</v>
          </cell>
          <cell r="F13399">
            <v>5688.65</v>
          </cell>
          <cell r="G13399">
            <v>6026.2</v>
          </cell>
        </row>
        <row r="13400">
          <cell r="A13400" t="str">
            <v>SINAPI90781</v>
          </cell>
          <cell r="B13400" t="str">
            <v>SINAPI</v>
          </cell>
          <cell r="C13400">
            <v>90781</v>
          </cell>
          <cell r="D13400" t="str">
            <v>TOPOGRAFO COM ENCARGOS COMPLEMENTARES</v>
          </cell>
          <cell r="E13400" t="str">
            <v>H</v>
          </cell>
          <cell r="F13400">
            <v>82.94</v>
          </cell>
          <cell r="G13400">
            <v>88.95</v>
          </cell>
        </row>
        <row r="13401">
          <cell r="A13401" t="str">
            <v>SINAPI94296</v>
          </cell>
          <cell r="B13401" t="str">
            <v>SINAPI</v>
          </cell>
          <cell r="C13401">
            <v>94296</v>
          </cell>
          <cell r="D13401" t="str">
            <v>TOPOGRAFO COM ENCARGOS COMPLEMENTARES</v>
          </cell>
          <cell r="E13401" t="str">
            <v>MES</v>
          </cell>
          <cell r="F13401">
            <v>14349.35</v>
          </cell>
          <cell r="G13401">
            <v>15391.28</v>
          </cell>
        </row>
        <row r="13402">
          <cell r="A13402" t="str">
            <v>SINAPI88324</v>
          </cell>
          <cell r="B13402" t="str">
            <v>SINAPI</v>
          </cell>
          <cell r="C13402">
            <v>88324</v>
          </cell>
          <cell r="D13402" t="str">
            <v>TRATORISTA COM ENCARGOS COMPLEMENTARES</v>
          </cell>
          <cell r="E13402" t="str">
            <v>H</v>
          </cell>
          <cell r="F13402">
            <v>36.76</v>
          </cell>
          <cell r="G13402">
            <v>39.06</v>
          </cell>
        </row>
        <row r="13403">
          <cell r="A13403" t="str">
            <v>SINAPI88321</v>
          </cell>
          <cell r="B13403" t="str">
            <v>SINAPI</v>
          </cell>
          <cell r="C13403">
            <v>88321</v>
          </cell>
          <cell r="D13403" t="str">
            <v>TÉCNICO DE LABORATÓRIO COM ENCARGOS COMPLEMENTARES</v>
          </cell>
          <cell r="E13403" t="str">
            <v>H</v>
          </cell>
          <cell r="F13403">
            <v>64.69</v>
          </cell>
          <cell r="G13403">
            <v>69.23</v>
          </cell>
        </row>
        <row r="13404">
          <cell r="A13404" t="str">
            <v>SINAPI101456</v>
          </cell>
          <cell r="B13404" t="str">
            <v>SINAPI</v>
          </cell>
          <cell r="C13404">
            <v>101456</v>
          </cell>
          <cell r="D13404" t="str">
            <v>TÉCNICO DE LABORATÓRIO E CAMPO DE CONSTRUÇÃO COM ENCARGOS COMPLEMENTARES</v>
          </cell>
          <cell r="E13404" t="str">
            <v>MES</v>
          </cell>
          <cell r="F13404">
            <v>11179.02</v>
          </cell>
          <cell r="G13404">
            <v>11967.91</v>
          </cell>
        </row>
        <row r="13405">
          <cell r="A13405" t="str">
            <v>SINAPI100309</v>
          </cell>
          <cell r="B13405" t="str">
            <v>SINAPI</v>
          </cell>
          <cell r="C13405">
            <v>100309</v>
          </cell>
          <cell r="D13405" t="str">
            <v>TÉCNICO EM SEGURANÇA DO TRABALHO COM ENCARGOS COMPLEMENTARES</v>
          </cell>
          <cell r="E13405" t="str">
            <v>H</v>
          </cell>
          <cell r="F13405">
            <v>77.86</v>
          </cell>
          <cell r="G13405">
            <v>83.46</v>
          </cell>
        </row>
        <row r="13406">
          <cell r="A13406" t="str">
            <v>SINAPI100321</v>
          </cell>
          <cell r="B13406" t="str">
            <v>SINAPI</v>
          </cell>
          <cell r="C13406">
            <v>100321</v>
          </cell>
          <cell r="D13406" t="str">
            <v>TÉCNICO EM SEGURANÇA DO TRABALHO COM ENCARGOS COMPLEMENTARES</v>
          </cell>
          <cell r="E13406" t="str">
            <v>MES</v>
          </cell>
          <cell r="F13406">
            <v>13352.11</v>
          </cell>
          <cell r="G13406">
            <v>14314.71</v>
          </cell>
        </row>
        <row r="13407">
          <cell r="A13407" t="str">
            <v>SINAPI88322</v>
          </cell>
          <cell r="B13407" t="str">
            <v>SINAPI</v>
          </cell>
          <cell r="C13407">
            <v>88322</v>
          </cell>
          <cell r="D13407" t="str">
            <v>TÉCNICO EM SONDAGEM COM ENCARGOS COMPLEMENTARES</v>
          </cell>
          <cell r="E13407" t="str">
            <v>H</v>
          </cell>
          <cell r="F13407">
            <v>39.43</v>
          </cell>
          <cell r="G13407">
            <v>41.95</v>
          </cell>
        </row>
        <row r="13408">
          <cell r="A13408" t="str">
            <v>SINAPI101457</v>
          </cell>
          <cell r="B13408" t="str">
            <v>SINAPI</v>
          </cell>
          <cell r="C13408">
            <v>101457</v>
          </cell>
          <cell r="D13408" t="str">
            <v>TÉCNICO EM SONDAGEM COM ENCARGOS COMPLEMENTARES</v>
          </cell>
          <cell r="E13408" t="str">
            <v>MES</v>
          </cell>
          <cell r="F13408">
            <v>6774.31</v>
          </cell>
          <cell r="G13408">
            <v>7209.15</v>
          </cell>
        </row>
        <row r="13409">
          <cell r="A13409" t="str">
            <v>SINAPI88325</v>
          </cell>
          <cell r="B13409" t="str">
            <v>SINAPI</v>
          </cell>
          <cell r="C13409">
            <v>88325</v>
          </cell>
          <cell r="D13409" t="str">
            <v>VIDRACEIRO COM ENCARGOS COMPLEMENTARES</v>
          </cell>
          <cell r="E13409" t="str">
            <v>H</v>
          </cell>
          <cell r="F13409">
            <v>29.38</v>
          </cell>
          <cell r="G13409">
            <v>30.99</v>
          </cell>
        </row>
        <row r="13410">
          <cell r="A13410" t="str">
            <v>SINAPI101459</v>
          </cell>
          <cell r="B13410" t="str">
            <v>SINAPI</v>
          </cell>
          <cell r="C13410">
            <v>101459</v>
          </cell>
          <cell r="D13410" t="str">
            <v>VIDRACEIRO COM ENCARGOS COMPLEMENTARES</v>
          </cell>
          <cell r="E13410" t="str">
            <v>MES</v>
          </cell>
          <cell r="F13410">
            <v>5014.34</v>
          </cell>
          <cell r="G13410">
            <v>5291.84</v>
          </cell>
        </row>
        <row r="13411">
          <cell r="A13411" t="str">
            <v>SINAPI100289</v>
          </cell>
          <cell r="B13411" t="str">
            <v>SINAPI</v>
          </cell>
          <cell r="C13411">
            <v>100289</v>
          </cell>
          <cell r="D13411" t="str">
            <v>VIGIA DIURNO COM ENCARGOS COMPLEMENTARES</v>
          </cell>
          <cell r="E13411" t="str">
            <v>H</v>
          </cell>
          <cell r="F13411">
            <v>31.58</v>
          </cell>
          <cell r="G13411">
            <v>33.369999999999997</v>
          </cell>
        </row>
        <row r="13412">
          <cell r="A13412" t="str">
            <v>SINAPI101460</v>
          </cell>
          <cell r="B13412" t="str">
            <v>SINAPI</v>
          </cell>
          <cell r="C13412">
            <v>101460</v>
          </cell>
          <cell r="D13412" t="str">
            <v>VIGIA DIURNO COM ENCARGOS COMPLEMENTARES</v>
          </cell>
          <cell r="E13412" t="str">
            <v>MES</v>
          </cell>
          <cell r="F13412">
            <v>5430.82</v>
          </cell>
          <cell r="G13412">
            <v>5742.83</v>
          </cell>
        </row>
        <row r="13413">
          <cell r="A13413" t="str">
            <v>SINAPI105011</v>
          </cell>
          <cell r="B13413" t="str">
            <v>SINAPI</v>
          </cell>
          <cell r="C13413">
            <v>105011</v>
          </cell>
          <cell r="D13413" t="str">
            <v>EXECUÇÃO DE LINHAS DE REFERÊNCIA EM GABARITO OU CAVALETE. AF_03/2024</v>
          </cell>
          <cell r="E13413" t="str">
            <v>M</v>
          </cell>
          <cell r="F13413">
            <v>0.67</v>
          </cell>
          <cell r="G13413">
            <v>0.7</v>
          </cell>
        </row>
        <row r="13414">
          <cell r="A13414" t="str">
            <v>SINAPI99061</v>
          </cell>
          <cell r="B13414" t="str">
            <v>SINAPI</v>
          </cell>
          <cell r="C13414">
            <v>99061</v>
          </cell>
          <cell r="D13414" t="str">
            <v>LOCAÇÃO COM CAVALETE COM ALTURA DE 0,50 M - 2 UTILIZAÇÕES. AF_03/2024</v>
          </cell>
          <cell r="E13414" t="str">
            <v>UN</v>
          </cell>
          <cell r="F13414">
            <v>144.09</v>
          </cell>
          <cell r="G13414">
            <v>149.88999999999999</v>
          </cell>
        </row>
        <row r="13415">
          <cell r="A13415" t="str">
            <v>SINAPI99060</v>
          </cell>
          <cell r="B13415" t="str">
            <v>SINAPI</v>
          </cell>
          <cell r="C13415">
            <v>99060</v>
          </cell>
          <cell r="D13415" t="str">
            <v>LOCAÇÃO COM CAVALETE COM ALTURA DE 1,00 M - 2 UTILIZAÇÕES. AF_03/2024</v>
          </cell>
          <cell r="E13415" t="str">
            <v>UN</v>
          </cell>
          <cell r="F13415">
            <v>233.78</v>
          </cell>
          <cell r="G13415">
            <v>242.84</v>
          </cell>
        </row>
        <row r="13416">
          <cell r="A13416" t="str">
            <v>SINAPI105008</v>
          </cell>
          <cell r="B13416" t="str">
            <v>SINAPI</v>
          </cell>
          <cell r="C13416">
            <v>105008</v>
          </cell>
          <cell r="D13416" t="str">
            <v>LOCAÇÃO COM USO EXCLUSIVO DE EQUIPAMENTO TOPOGRÁFICO. AF_03/2024</v>
          </cell>
          <cell r="E13416" t="str">
            <v>UN</v>
          </cell>
          <cell r="F13416">
            <v>0</v>
          </cell>
          <cell r="G13416">
            <v>0</v>
          </cell>
        </row>
        <row r="13417">
          <cell r="A13417" t="str">
            <v>SINAPI105009</v>
          </cell>
          <cell r="B13417" t="str">
            <v>SINAPI</v>
          </cell>
          <cell r="C13417">
            <v>105009</v>
          </cell>
          <cell r="D13417" t="str">
            <v>LOCAÇÃO CONVENCIONAL DE OBRA, UTILIZANDO GABARITO DE TÁBUAS CORRIDAS PONTALETADAS A CADA 1,50M - 2 UTILIZAÇÕES. AF_03/2024</v>
          </cell>
          <cell r="E13417" t="str">
            <v>M</v>
          </cell>
          <cell r="F13417">
            <v>95.09</v>
          </cell>
          <cell r="G13417">
            <v>98.69</v>
          </cell>
        </row>
        <row r="13418">
          <cell r="A13418" t="str">
            <v>SINAPI99059</v>
          </cell>
          <cell r="B13418" t="str">
            <v>SINAPI</v>
          </cell>
          <cell r="C13418">
            <v>99059</v>
          </cell>
          <cell r="D13418" t="str">
            <v>LOCAÇÃO CONVENCIONAL DE OBRA, UTILIZANDO GABARITO DE TÁBUAS CORRIDAS PONTALETADAS A CADA 2,00M - 2 UTILIZAÇÕES. AF_03/2024</v>
          </cell>
          <cell r="E13418" t="str">
            <v>M</v>
          </cell>
          <cell r="F13418">
            <v>77.12</v>
          </cell>
          <cell r="G13418">
            <v>79.97</v>
          </cell>
        </row>
        <row r="13419">
          <cell r="A13419" t="str">
            <v>SINAPI105137</v>
          </cell>
          <cell r="B13419" t="str">
            <v>SINAPI</v>
          </cell>
          <cell r="C13419">
            <v>105137</v>
          </cell>
          <cell r="D13419" t="str">
            <v>LOCAÇÃO DE PAVIMENTAÇÃO. AF_03/2024</v>
          </cell>
          <cell r="E13419" t="str">
            <v>M</v>
          </cell>
          <cell r="F13419">
            <v>0</v>
          </cell>
          <cell r="G13419">
            <v>0</v>
          </cell>
        </row>
        <row r="13420">
          <cell r="A13420" t="str">
            <v>SINAPI105136</v>
          </cell>
          <cell r="B13420" t="str">
            <v>SINAPI</v>
          </cell>
          <cell r="C13420">
            <v>105136</v>
          </cell>
          <cell r="D13420" t="str">
            <v>LOCAÇÃO DE PONTO PARA REFERÊNCIA TOPOGRÁFICA. AF_03/2024</v>
          </cell>
          <cell r="E13420" t="str">
            <v>UN</v>
          </cell>
          <cell r="F13420">
            <v>0</v>
          </cell>
          <cell r="G13420">
            <v>0</v>
          </cell>
        </row>
        <row r="13421">
          <cell r="A13421" t="str">
            <v>SINAPI105007</v>
          </cell>
          <cell r="B13421" t="str">
            <v>SINAPI</v>
          </cell>
          <cell r="C13421">
            <v>105007</v>
          </cell>
          <cell r="D13421" t="str">
            <v>LOCAÇÃO DE PRAÇAS EM PONTALETEAMENTO. AF_03/2024</v>
          </cell>
          <cell r="E13421" t="str">
            <v>UN</v>
          </cell>
          <cell r="F13421">
            <v>47.7</v>
          </cell>
          <cell r="G13421">
            <v>50.42</v>
          </cell>
        </row>
        <row r="13422">
          <cell r="A13422" t="str">
            <v>SINAPI99063</v>
          </cell>
          <cell r="B13422" t="str">
            <v>SINAPI</v>
          </cell>
          <cell r="C13422">
            <v>99063</v>
          </cell>
          <cell r="D13422" t="str">
            <v>LOCAÇÃO DE REDE DE ÁGUA OU ESGOTO. AF_03/2024</v>
          </cell>
          <cell r="E13422" t="str">
            <v>M</v>
          </cell>
          <cell r="F13422">
            <v>11.34</v>
          </cell>
          <cell r="G13422">
            <v>11.9</v>
          </cell>
        </row>
        <row r="13423">
          <cell r="A13423" t="str">
            <v>SINAPI105010</v>
          </cell>
          <cell r="B13423" t="str">
            <v>SINAPI</v>
          </cell>
          <cell r="C13423">
            <v>105010</v>
          </cell>
          <cell r="D13423" t="str">
            <v>MARCAÇÃO DE PONTOS EM GABARITO OU CAVALETE, COM USO DE ESTAÇÃO TOTAL. AF_03/2024</v>
          </cell>
          <cell r="E13423" t="str">
            <v>UN</v>
          </cell>
          <cell r="F13423">
            <v>0</v>
          </cell>
          <cell r="G13423">
            <v>0</v>
          </cell>
        </row>
        <row r="13424">
          <cell r="A13424" t="str">
            <v>SINAPI99062</v>
          </cell>
          <cell r="B13424" t="str">
            <v>SINAPI</v>
          </cell>
          <cell r="C13424">
            <v>99062</v>
          </cell>
          <cell r="D13424" t="str">
            <v>MARCAÇÃO DE PONTOS EM GABARITO OU CAVALETE. AF_03/2024</v>
          </cell>
          <cell r="E13424" t="str">
            <v>UN</v>
          </cell>
          <cell r="F13424">
            <v>2.56</v>
          </cell>
          <cell r="G13424">
            <v>2.71</v>
          </cell>
        </row>
        <row r="13425">
          <cell r="A13425" t="str">
            <v>SINAPI100857</v>
          </cell>
          <cell r="B13425" t="str">
            <v>SINAPI</v>
          </cell>
          <cell r="C13425">
            <v>100857</v>
          </cell>
          <cell r="D13425" t="str">
            <v>ACABAMENTO MONOCOMANDO PARA CHUVEIRO - FORNECIMENTO E INSTALAÇÃO. AF_02/2026</v>
          </cell>
          <cell r="E13425" t="str">
            <v>UN</v>
          </cell>
          <cell r="F13425">
            <v>447.81</v>
          </cell>
          <cell r="G13425">
            <v>448.91</v>
          </cell>
        </row>
        <row r="13426">
          <cell r="A13426" t="str">
            <v>SINAPI86905</v>
          </cell>
          <cell r="B13426" t="str">
            <v>SINAPI</v>
          </cell>
          <cell r="C13426">
            <v>86905</v>
          </cell>
          <cell r="D13426" t="str">
            <v>APARELHO MISTURADOR DE MESA PARA LAVATÓRIO, PADRÃO MÉDIO - FORNECIMENTO E INSTALAÇÃO. AF_02/2026</v>
          </cell>
          <cell r="E13426" t="str">
            <v>UN</v>
          </cell>
          <cell r="F13426">
            <v>349.6</v>
          </cell>
          <cell r="G13426">
            <v>351.07</v>
          </cell>
        </row>
        <row r="13427">
          <cell r="A13427" t="str">
            <v>SINAPI86908</v>
          </cell>
          <cell r="B13427" t="str">
            <v>SINAPI</v>
          </cell>
          <cell r="C13427">
            <v>86908</v>
          </cell>
          <cell r="D13427" t="str">
            <v>APARELHO MISTURADOR DE MESA PARA PIA DE COZINHA, PADRÃO MÉDIO - FORNECIMENTO E INSTALAÇÃO. AF_02/2026</v>
          </cell>
          <cell r="E13427" t="str">
            <v>UN</v>
          </cell>
          <cell r="F13427">
            <v>410.57</v>
          </cell>
          <cell r="G13427">
            <v>411.29</v>
          </cell>
        </row>
        <row r="13428">
          <cell r="A13428" t="str">
            <v>SINAPI100849</v>
          </cell>
          <cell r="B13428" t="str">
            <v>SINAPI</v>
          </cell>
          <cell r="C13428">
            <v>100849</v>
          </cell>
          <cell r="D13428" t="str">
            <v>ASSENTO SANITÁRIO CONVENCIONAL - FORNECIMENTO E INSTALAÇÃO. AF_02/2026</v>
          </cell>
          <cell r="E13428" t="str">
            <v>UN</v>
          </cell>
          <cell r="F13428">
            <v>45.86</v>
          </cell>
          <cell r="G13428">
            <v>46.21</v>
          </cell>
        </row>
        <row r="13429">
          <cell r="A13429" t="str">
            <v>SINAPI100851</v>
          </cell>
          <cell r="B13429" t="str">
            <v>SINAPI</v>
          </cell>
          <cell r="C13429">
            <v>100851</v>
          </cell>
          <cell r="D13429" t="str">
            <v>ASSENTO SANITÁRIO INFANTIL - FORNECIMENTO E INSTALAÇÃO. AF_02/2026</v>
          </cell>
          <cell r="E13429" t="str">
            <v>UN</v>
          </cell>
          <cell r="F13429">
            <v>91.21</v>
          </cell>
          <cell r="G13429">
            <v>91.56</v>
          </cell>
        </row>
        <row r="13430">
          <cell r="A13430" t="str">
            <v>SINAPI100850</v>
          </cell>
          <cell r="B13430" t="str">
            <v>SINAPI</v>
          </cell>
          <cell r="C13430">
            <v>100850</v>
          </cell>
          <cell r="D13430" t="str">
            <v>ASSENTO SANITÁRIO PARA PCD - FORNECIMENTO E INSTALAÇÃO. AF_02/2026</v>
          </cell>
          <cell r="E13430" t="str">
            <v>UN</v>
          </cell>
          <cell r="F13430">
            <v>0</v>
          </cell>
          <cell r="G13430">
            <v>0</v>
          </cell>
        </row>
        <row r="13431">
          <cell r="A13431" t="str">
            <v>SINAPI86888</v>
          </cell>
          <cell r="B13431" t="str">
            <v>SINAPI</v>
          </cell>
          <cell r="C13431">
            <v>86888</v>
          </cell>
          <cell r="D13431" t="str">
            <v>BACIA SANITÁRIA COM CAIXA ACOPLADA LOUÇA BRANCA - FORNECIMENTO E INSTALAÇÃO. AF_02/2026</v>
          </cell>
          <cell r="E13431" t="str">
            <v>UN</v>
          </cell>
          <cell r="F13431">
            <v>506.82</v>
          </cell>
          <cell r="G13431">
            <v>509.82</v>
          </cell>
        </row>
        <row r="13432">
          <cell r="A13432" t="str">
            <v>SINAPI86932</v>
          </cell>
          <cell r="B13432" t="str">
            <v>SINAPI</v>
          </cell>
          <cell r="C13432">
            <v>86932</v>
          </cell>
          <cell r="D13432" t="str">
            <v>BACIA SANITÁRIA COM CAIXA ACOPLADA LOUÇA BRANCA - PADRÃO MÉDIO, INCLUSO ENGATE FLEXÍVEL EM METAL CROMADO, 1/2" X 40 CM - FORNECIMENTO E INSTALAÇÃO. AF_02/2026</v>
          </cell>
          <cell r="E13432" t="str">
            <v>UN</v>
          </cell>
          <cell r="F13432">
            <v>554.53</v>
          </cell>
          <cell r="G13432">
            <v>557.98</v>
          </cell>
        </row>
        <row r="13433">
          <cell r="A13433" t="str">
            <v>SINAPI86931</v>
          </cell>
          <cell r="B13433" t="str">
            <v>SINAPI</v>
          </cell>
          <cell r="C13433">
            <v>86931</v>
          </cell>
          <cell r="D13433" t="str">
            <v>BACIA SANITÁRIA COM CAIXA ACOPLADA LOUÇA BRANCA, INCLUSO ENGATE FLEXÍVEL EM PLÁSTICO BRANCO, 1/2" X 40 CM - FORNECIMENTO E INSTALAÇÃO. AF_02/2026</v>
          </cell>
          <cell r="E13433" t="str">
            <v>UN</v>
          </cell>
          <cell r="F13433">
            <v>522.02</v>
          </cell>
          <cell r="G13433">
            <v>525.47</v>
          </cell>
        </row>
        <row r="13434">
          <cell r="A13434" t="str">
            <v>SINAPI106771</v>
          </cell>
          <cell r="B13434" t="str">
            <v>SINAPI</v>
          </cell>
          <cell r="C13434">
            <v>106771</v>
          </cell>
          <cell r="D13434" t="str">
            <v>BACIA SANITÁRIA COM CAIXA ACOPLADA PARA PCD COM FURO FRONTAL EM LOUÇA BRANCA SEM ASSENTO - FORNECIMENTO E INSTALAÇÃO. AF_02/2026</v>
          </cell>
          <cell r="E13434" t="str">
            <v>UN</v>
          </cell>
          <cell r="F13434">
            <v>0</v>
          </cell>
          <cell r="G13434">
            <v>0</v>
          </cell>
        </row>
        <row r="13435">
          <cell r="A13435" t="str">
            <v>SINAPI100878</v>
          </cell>
          <cell r="B13435" t="str">
            <v>SINAPI</v>
          </cell>
          <cell r="C13435">
            <v>100878</v>
          </cell>
          <cell r="D13435" t="str">
            <v>BACIA SANITÁRIA COM CAIXA ACOPLADA, LOUÇA BRANCA - PADRÃO ALTO - FORNECIMENTO E INSTALAÇÃO. AF_02/2026</v>
          </cell>
          <cell r="E13435" t="str">
            <v>UN</v>
          </cell>
          <cell r="F13435">
            <v>687.93</v>
          </cell>
          <cell r="G13435">
            <v>692.52</v>
          </cell>
        </row>
        <row r="13436">
          <cell r="A13436" t="str">
            <v>SINAPI95471</v>
          </cell>
          <cell r="B13436" t="str">
            <v>SINAPI</v>
          </cell>
          <cell r="C13436">
            <v>95471</v>
          </cell>
          <cell r="D13436" t="str">
            <v>BACIA SANITÁRIA EM LOUÇA BRANCA PARA PCD SEM FURO FRONTAL, COM TUBO DE LIGAÇÃO CROMADO, SEM ASSENTO - FORNECIMENTO E INSTALAÇÃO. AF_02/2026_PS</v>
          </cell>
          <cell r="E13436" t="str">
            <v>UN</v>
          </cell>
          <cell r="F13436">
            <v>825.81</v>
          </cell>
          <cell r="G13436">
            <v>830.66</v>
          </cell>
        </row>
        <row r="13437">
          <cell r="A13437" t="str">
            <v>SINAPI95469</v>
          </cell>
          <cell r="B13437" t="str">
            <v>SINAPI</v>
          </cell>
          <cell r="C13437">
            <v>95469</v>
          </cell>
          <cell r="D13437" t="str">
            <v>BACIA SANITÁRIA EM LOUÇA BRANCA, COM TUBO DE LIGAÇÃO CROMADO - FORNECIMENTO E INSTALAÇÃO. AF_02/2026_PS</v>
          </cell>
          <cell r="E13437" t="str">
            <v>UN</v>
          </cell>
          <cell r="F13437">
            <v>328.22</v>
          </cell>
          <cell r="G13437">
            <v>330.95</v>
          </cell>
        </row>
        <row r="13438">
          <cell r="A13438" t="str">
            <v>SINAPI100848</v>
          </cell>
          <cell r="B13438" t="str">
            <v>SINAPI</v>
          </cell>
          <cell r="C13438">
            <v>100848</v>
          </cell>
          <cell r="D13438" t="str">
            <v>BACIA SANITÁRIA INFANTIL LOUÇA BRANCA, COM TUBO DE LIGAÇÃO CROMADO - FORNECIMENTO E INSTALAÇÃO. AF_02/2026_PS</v>
          </cell>
          <cell r="E13438" t="str">
            <v>UN</v>
          </cell>
          <cell r="F13438">
            <v>590.09</v>
          </cell>
          <cell r="G13438">
            <v>592.82000000000005</v>
          </cell>
        </row>
        <row r="13439">
          <cell r="A13439" t="str">
            <v>SINAPI86895</v>
          </cell>
          <cell r="B13439" t="str">
            <v>SINAPI</v>
          </cell>
          <cell r="C13439">
            <v>86895</v>
          </cell>
          <cell r="D13439" t="str">
            <v>BANCADA DE GRANITO CINZA POLIDO, DE 0,50 X 0,60 M, PARA LAVATÓRIO - FORNECIMENTO E INSTALAÇÃO. AF_02/2026</v>
          </cell>
          <cell r="E13439" t="str">
            <v>UN</v>
          </cell>
          <cell r="F13439">
            <v>366.22</v>
          </cell>
          <cell r="G13439">
            <v>369.62</v>
          </cell>
        </row>
        <row r="13440">
          <cell r="A13440" t="str">
            <v>SINAPI86889</v>
          </cell>
          <cell r="B13440" t="str">
            <v>SINAPI</v>
          </cell>
          <cell r="C13440">
            <v>86889</v>
          </cell>
          <cell r="D13440" t="str">
            <v>BANCADA DE GRANITO CINZA POLIDO, DE 1,50 X 0,60 M, PARA PIA DE COZINHA - FORNECIMENTO E INSTALAÇÃO. AF_02/2026</v>
          </cell>
          <cell r="E13440" t="str">
            <v>UN</v>
          </cell>
          <cell r="F13440">
            <v>832.51</v>
          </cell>
          <cell r="G13440">
            <v>837.7</v>
          </cell>
        </row>
        <row r="13441">
          <cell r="A13441" t="str">
            <v>SINAPI106780</v>
          </cell>
          <cell r="B13441" t="str">
            <v>SINAPI</v>
          </cell>
          <cell r="C13441">
            <v>106780</v>
          </cell>
          <cell r="D13441" t="str">
            <v>BANCADA DE GRANITO CINZA POLIDO, DE 2,00 X 0,60 M, PARA LAVATÓRIO - FORNECIMENTO E INSTALAÇÃO. AF_02/2026</v>
          </cell>
          <cell r="E13441" t="str">
            <v>UN</v>
          </cell>
          <cell r="F13441">
            <v>1096.52</v>
          </cell>
          <cell r="G13441">
            <v>1102.82</v>
          </cell>
        </row>
        <row r="13442">
          <cell r="A13442" t="str">
            <v>SINAPI106781</v>
          </cell>
          <cell r="B13442" t="str">
            <v>SINAPI</v>
          </cell>
          <cell r="C13442">
            <v>106781</v>
          </cell>
          <cell r="D13442" t="str">
            <v>BANCADA DE GRANITO CINZA POLIDO, DE 3,00 X 0,60 M, PARA LAVATÓRIO - FORNECIMENTO E INSTALAÇÃO. AF_02/2026</v>
          </cell>
          <cell r="E13442" t="str">
            <v>UN</v>
          </cell>
          <cell r="F13442">
            <v>1619.19</v>
          </cell>
          <cell r="G13442">
            <v>1627.71</v>
          </cell>
        </row>
        <row r="13443">
          <cell r="A13443" t="str">
            <v>SINAPI86899</v>
          </cell>
          <cell r="B13443" t="str">
            <v>SINAPI</v>
          </cell>
          <cell r="C13443">
            <v>86899</v>
          </cell>
          <cell r="D13443" t="str">
            <v>BANCADA DE MÁRMORE BRANCO POLIDO, DE 0,50 X 0,60 M, PARA LAVATÓRIO - FORNECIMENTO E INSTALAÇÃO. AF_02/2026</v>
          </cell>
          <cell r="E13443" t="str">
            <v>UN</v>
          </cell>
          <cell r="F13443">
            <v>355.3</v>
          </cell>
          <cell r="G13443">
            <v>358.7</v>
          </cell>
        </row>
        <row r="13444">
          <cell r="A13444" t="str">
            <v>SINAPI86893</v>
          </cell>
          <cell r="B13444" t="str">
            <v>SINAPI</v>
          </cell>
          <cell r="C13444">
            <v>86893</v>
          </cell>
          <cell r="D13444" t="str">
            <v>BANCADA DE MÁRMORE BRANCO POLIDO, DE 1,50 X 0,60 M, PARA PIA DE COZINHA - FORNECIMENTO E INSTALAÇÃO. AF_02/2026</v>
          </cell>
          <cell r="E13444" t="str">
            <v>UN</v>
          </cell>
          <cell r="F13444">
            <v>803.39</v>
          </cell>
          <cell r="G13444">
            <v>808.58</v>
          </cell>
        </row>
        <row r="13445">
          <cell r="A13445" t="str">
            <v>SINAPI86934</v>
          </cell>
          <cell r="B13445" t="str">
            <v>SINAPI</v>
          </cell>
          <cell r="C13445">
            <v>86934</v>
          </cell>
          <cell r="D13445" t="str">
            <v>BANCADA DE MÁRMORE SINTÉTICO 120 X 60CM, COM CUBA INTEGRADA, INCLUSO SIFÃO TIPO FLEXÍVEL EM PVC, VÁLVULA EM PLÁSTICO CROMADO TIPO AMERICANA E TORNEIRA CROMADA LONGA, DE PAREDE, PADRÃO POPULAR - FORNECIMENTO E INSTALAÇÃO. AF_02/2026</v>
          </cell>
          <cell r="E13445" t="str">
            <v>UN</v>
          </cell>
          <cell r="F13445">
            <v>514.05999999999995</v>
          </cell>
          <cell r="G13445">
            <v>518.15</v>
          </cell>
        </row>
        <row r="13446">
          <cell r="A13446" t="str">
            <v>SINAPI86933</v>
          </cell>
          <cell r="B13446" t="str">
            <v>SINAPI</v>
          </cell>
          <cell r="C13446">
            <v>86933</v>
          </cell>
          <cell r="D13446" t="str">
            <v>BANCADA DE MÁRMORE SINTÉTICO 120 X 60CM, COM CUBA INTEGRADA, INCLUSO SIFÃO TIPO GARRAFA EM PVC, VÁLVULA EM PLÁSTICO CROMADO TIPO AMERICANA E TORNEIRA CROMADA LONGA, DE PAREDE, PADRÃO POPULAR - FORNECIMENTO E INSTALAÇÃO. AF_02/2026</v>
          </cell>
          <cell r="E13446" t="str">
            <v>UN</v>
          </cell>
          <cell r="F13446">
            <v>526.26</v>
          </cell>
          <cell r="G13446">
            <v>530.53</v>
          </cell>
        </row>
        <row r="13447">
          <cell r="A13447" t="str">
            <v>SINAPI86894</v>
          </cell>
          <cell r="B13447" t="str">
            <v>SINAPI</v>
          </cell>
          <cell r="C13447">
            <v>86894</v>
          </cell>
          <cell r="D13447" t="str">
            <v>BANCADA DE MÁRMORE SINTÉTICO, DE 120 X 60CM, COM CUBA INTEGRADA - FORNECIMENTO E INSTALAÇÃO. AF_02/2026</v>
          </cell>
          <cell r="E13447" t="str">
            <v>UN</v>
          </cell>
          <cell r="F13447">
            <v>394.26</v>
          </cell>
          <cell r="G13447">
            <v>397.41</v>
          </cell>
        </row>
        <row r="13448">
          <cell r="A13448" t="str">
            <v>SINAPI93441</v>
          </cell>
          <cell r="B13448" t="str">
            <v>SINAPI</v>
          </cell>
          <cell r="C13448">
            <v>93441</v>
          </cell>
          <cell r="D13448" t="str">
            <v>BANCADA GRANITO CINZA 150 X 60 CM, COM CUBA DE EMBUTIR DE AÇO, VÁLVULA AMERICANA EM METAL, SIFÃO FLEXÍVEL EM PVC, ENGATE FLEXÍVEL 30 CM, TORNEIRA CROMADA LONGA, DE PAREDE, 1/2" OU 3/4", P/ COZINHA, PADRÃO POPULAR - FORNEC. E INSTALAÇÃO. AF_02/2026</v>
          </cell>
          <cell r="E13448" t="str">
            <v>UN</v>
          </cell>
          <cell r="F13448">
            <v>1395.29</v>
          </cell>
          <cell r="G13448">
            <v>1403.11</v>
          </cell>
        </row>
        <row r="13449">
          <cell r="A13449" t="str">
            <v>SINAPI93396</v>
          </cell>
          <cell r="B13449" t="str">
            <v>SINAPI</v>
          </cell>
          <cell r="C13449">
            <v>93396</v>
          </cell>
          <cell r="D13449" t="str">
            <v>BANCADA GRANITO CINZA, 50 X 60 CM, INCL. CUBA DE EMBUTIR OVAL LOUÇA BRANCA 35 X 50 CM, VÁLVULA METAL CROMADO, SIFÃO FLEXÍVEL PVC, ENGATE 30 CM FLEXÍVEL PLÁSTICO E TORNEIRA CROMADA DE MESA, PADRÃO POPULAR - FORNEC. E INSTALAÇÃO. AF_02/2026</v>
          </cell>
          <cell r="E13449" t="str">
            <v>UN</v>
          </cell>
          <cell r="F13449">
            <v>891.21</v>
          </cell>
          <cell r="G13449">
            <v>898.52</v>
          </cell>
        </row>
        <row r="13450">
          <cell r="A13450" t="str">
            <v>SINAPI93442</v>
          </cell>
          <cell r="B13450" t="str">
            <v>SINAPI</v>
          </cell>
          <cell r="C13450">
            <v>93442</v>
          </cell>
          <cell r="D13450" t="str">
            <v>BANCADA MÁRMORE BRANCO 150 X 60 CM, COM CUBA DE EMBUTIR DE AÇO, VÁLVULA AMERICANA E SIFÃO TIPO GARRAFA EM METAL, ENGATE FLEXÍVEL 30 CM, TORNEIRA CROMADA, DE MESA, 1/2" OU 3/4", PARA PIA COZINHA, PADRÃO ALTO - FORNEC. E INSTALAÇÃO. AF_02/2026</v>
          </cell>
          <cell r="E13450" t="str">
            <v>UN</v>
          </cell>
          <cell r="F13450">
            <v>1592.21</v>
          </cell>
          <cell r="G13450">
            <v>1600.87</v>
          </cell>
        </row>
        <row r="13451">
          <cell r="A13451" t="str">
            <v>SINAPI86947</v>
          </cell>
          <cell r="B13451" t="str">
            <v>SINAPI</v>
          </cell>
          <cell r="C13451">
            <v>86947</v>
          </cell>
          <cell r="D13451" t="str">
            <v>BANCADA MÁRMORE BRANCO, 50 X 60 CM, INCLUSO CUBA DE EMBUTIR OVAL EM LOUÇA BRANCA 35 X 50 CM, VÁLVULA, SIFÃO TIPO GARRAFA E ENGATE FLEXÍVEL 40 CM EM METAL CROMADO E APARELHO MISTURADOR DE MESA, PADRÃO MÉDIO - FORNEC. E INSTALAÇÃO. AF_02/2026</v>
          </cell>
          <cell r="E13451" t="str">
            <v>UN</v>
          </cell>
          <cell r="F13451">
            <v>1465.06</v>
          </cell>
          <cell r="G13451">
            <v>1474.68</v>
          </cell>
        </row>
        <row r="13452">
          <cell r="A13452" t="str">
            <v>SINAPI100875</v>
          </cell>
          <cell r="B13452" t="str">
            <v>SINAPI</v>
          </cell>
          <cell r="C13452">
            <v>100875</v>
          </cell>
          <cell r="D13452" t="str">
            <v>BANCO ARTICULADO, EM AÇO INOX, PARA PCD, FIXADO NA PAREDE - FORNECIMENTO E INSTALAÇÃO. AF_02/2026</v>
          </cell>
          <cell r="E13452" t="str">
            <v>UN</v>
          </cell>
          <cell r="F13452">
            <v>1055.33</v>
          </cell>
          <cell r="G13452">
            <v>1059.8499999999999</v>
          </cell>
        </row>
        <row r="13453">
          <cell r="A13453" t="str">
            <v>SINAPI100863</v>
          </cell>
          <cell r="B13453" t="str">
            <v>SINAPI</v>
          </cell>
          <cell r="C13453">
            <v>100863</v>
          </cell>
          <cell r="D13453" t="str">
            <v>BARRA DE APOIO EM "L", EM AÇO INOX POLIDO 70 X 70 CM, FIXADA NA PAREDE - FORNECIMENTO E INSTALAÇÃO. AF_02/2026</v>
          </cell>
          <cell r="E13453" t="str">
            <v>UN</v>
          </cell>
          <cell r="F13453">
            <v>598.44000000000005</v>
          </cell>
          <cell r="G13453">
            <v>603.53</v>
          </cell>
        </row>
        <row r="13454">
          <cell r="A13454" t="str">
            <v>SINAPI100864</v>
          </cell>
          <cell r="B13454" t="str">
            <v>SINAPI</v>
          </cell>
          <cell r="C13454">
            <v>100864</v>
          </cell>
          <cell r="D13454" t="str">
            <v>BARRA DE APOIO EM "L", EM AÇO INOX POLIDO 80 X 80 CM, FIXADA NA PAREDE - FORNECIMENTO E INSTALAÇÃO. AF_02/2026</v>
          </cell>
          <cell r="E13454" t="str">
            <v>UN</v>
          </cell>
          <cell r="F13454">
            <v>654.9</v>
          </cell>
          <cell r="G13454">
            <v>659.99</v>
          </cell>
        </row>
        <row r="13455">
          <cell r="A13455" t="str">
            <v>SINAPI100865</v>
          </cell>
          <cell r="B13455" t="str">
            <v>SINAPI</v>
          </cell>
          <cell r="C13455">
            <v>100865</v>
          </cell>
          <cell r="D13455" t="str">
            <v>BARRA DE APOIO LATERAL ARTICULADA, COM TRAVA, EM AÇO INOX POLIDO, FIXADA NA PAREDE - FORNECIMENTO E INSTALAÇÃO. AF_02/2026</v>
          </cell>
          <cell r="E13455" t="str">
            <v>UN</v>
          </cell>
          <cell r="F13455">
            <v>570.83000000000004</v>
          </cell>
          <cell r="G13455">
            <v>573.09</v>
          </cell>
        </row>
        <row r="13456">
          <cell r="A13456" t="str">
            <v>SINAPI100870</v>
          </cell>
          <cell r="B13456" t="str">
            <v>SINAPI</v>
          </cell>
          <cell r="C13456">
            <v>100870</v>
          </cell>
          <cell r="D13456" t="str">
            <v>BARRA DE APOIO RETA, EM ALUMÍNIO, COMPRIMENTO 60 CM, FIXADA NA PAREDE - FORNECIMENTO E INSTALAÇÃO. AF_02/2026</v>
          </cell>
          <cell r="E13456" t="str">
            <v>UN</v>
          </cell>
          <cell r="F13456">
            <v>317.3</v>
          </cell>
          <cell r="G13456">
            <v>320.7</v>
          </cell>
        </row>
        <row r="13457">
          <cell r="A13457" t="str">
            <v>SINAPI100871</v>
          </cell>
          <cell r="B13457" t="str">
            <v>SINAPI</v>
          </cell>
          <cell r="C13457">
            <v>100871</v>
          </cell>
          <cell r="D13457" t="str">
            <v>BARRA DE APOIO RETA, EM ALUMÍNIO, COMPRIMENTO 70 CM, FIXADA NA PAREDE - FORNECIMENTO E INSTALAÇÃO. AF_02/2026</v>
          </cell>
          <cell r="E13457" t="str">
            <v>UN</v>
          </cell>
          <cell r="F13457">
            <v>342.72</v>
          </cell>
          <cell r="G13457">
            <v>346.12</v>
          </cell>
        </row>
        <row r="13458">
          <cell r="A13458" t="str">
            <v>SINAPI100872</v>
          </cell>
          <cell r="B13458" t="str">
            <v>SINAPI</v>
          </cell>
          <cell r="C13458">
            <v>100872</v>
          </cell>
          <cell r="D13458" t="str">
            <v>BARRA DE APOIO RETA, EM ALUMÍNIO, COMPRIMENTO 80 CM, FIXADA NA PAREDE - FORNECIMENTO E INSTALAÇÃO. AF_02/2026</v>
          </cell>
          <cell r="E13458" t="str">
            <v>UN</v>
          </cell>
          <cell r="F13458">
            <v>358.94</v>
          </cell>
          <cell r="G13458">
            <v>362.34</v>
          </cell>
        </row>
        <row r="13459">
          <cell r="A13459" t="str">
            <v>SINAPI100873</v>
          </cell>
          <cell r="B13459" t="str">
            <v>SINAPI</v>
          </cell>
          <cell r="C13459">
            <v>100873</v>
          </cell>
          <cell r="D13459" t="str">
            <v>BARRA DE APOIO RETA, EM ALUMÍNIO, COMPRIMENTO 90 CM, FIXADA NA PAREDE - FORNECIMENTO E INSTALAÇÃO. AF_02/2026</v>
          </cell>
          <cell r="E13459" t="str">
            <v>UN</v>
          </cell>
          <cell r="F13459">
            <v>369.07</v>
          </cell>
          <cell r="G13459">
            <v>372.47</v>
          </cell>
        </row>
        <row r="13460">
          <cell r="A13460" t="str">
            <v>SINAPI106770</v>
          </cell>
          <cell r="B13460" t="str">
            <v>SINAPI</v>
          </cell>
          <cell r="C13460">
            <v>106770</v>
          </cell>
          <cell r="D13460" t="str">
            <v>BARRA DE APOIO RETA, EM AÇO INOX POLIDO, COMPRIMENTO 40 CM, FIXADA NA PAREDE - FORNECIMENTO E INSTALAÇÃO. AF_02/2026</v>
          </cell>
          <cell r="E13460" t="str">
            <v>UN</v>
          </cell>
          <cell r="F13460">
            <v>0</v>
          </cell>
          <cell r="G13460">
            <v>0</v>
          </cell>
        </row>
        <row r="13461">
          <cell r="A13461" t="str">
            <v>SINAPI100866</v>
          </cell>
          <cell r="B13461" t="str">
            <v>SINAPI</v>
          </cell>
          <cell r="C13461">
            <v>100866</v>
          </cell>
          <cell r="D13461" t="str">
            <v>BARRA DE APOIO RETA, EM AÇO INOX POLIDO, COMPRIMENTO 60 CM, FIXADA NA PAREDE - FORNECIMENTO E INSTALAÇÃO. AF_02/2026</v>
          </cell>
          <cell r="E13461" t="str">
            <v>UN</v>
          </cell>
          <cell r="F13461">
            <v>312.38</v>
          </cell>
          <cell r="G13461">
            <v>315.77999999999997</v>
          </cell>
        </row>
        <row r="13462">
          <cell r="A13462" t="str">
            <v>SINAPI100867</v>
          </cell>
          <cell r="B13462" t="str">
            <v>SINAPI</v>
          </cell>
          <cell r="C13462">
            <v>100867</v>
          </cell>
          <cell r="D13462" t="str">
            <v>BARRA DE APOIO RETA, EM AÇO INOX POLIDO, COMPRIMENTO 70 CM, FIXADA NA PAREDE - FORNECIMENTO E INSTALAÇÃO. AF_02/2026</v>
          </cell>
          <cell r="E13462" t="str">
            <v>UN</v>
          </cell>
          <cell r="F13462">
            <v>331</v>
          </cell>
          <cell r="G13462">
            <v>334.4</v>
          </cell>
        </row>
        <row r="13463">
          <cell r="A13463" t="str">
            <v>SINAPI100868</v>
          </cell>
          <cell r="B13463" t="str">
            <v>SINAPI</v>
          </cell>
          <cell r="C13463">
            <v>100868</v>
          </cell>
          <cell r="D13463" t="str">
            <v>BARRA DE APOIO RETA, EM AÇO INOX POLIDO, COMPRIMENTO 80 CM, FIXADA NA PAREDE - FORNECIMENTO E INSTALAÇÃO. AF_02/2026</v>
          </cell>
          <cell r="E13463" t="str">
            <v>UN</v>
          </cell>
          <cell r="F13463">
            <v>343.39</v>
          </cell>
          <cell r="G13463">
            <v>346.79</v>
          </cell>
        </row>
        <row r="13464">
          <cell r="A13464" t="str">
            <v>SINAPI100869</v>
          </cell>
          <cell r="B13464" t="str">
            <v>SINAPI</v>
          </cell>
          <cell r="C13464">
            <v>100869</v>
          </cell>
          <cell r="D13464" t="str">
            <v>BARRA DE APOIO RETA, EM AÇO INOX POLIDO, COMPRIMENTO 90 CM, FIXADA NA PAREDE - FORNECIMENTO E INSTALAÇÃO. AF_02/2026</v>
          </cell>
          <cell r="E13464" t="str">
            <v>UN</v>
          </cell>
          <cell r="F13464">
            <v>352.89</v>
          </cell>
          <cell r="G13464">
            <v>356.29</v>
          </cell>
        </row>
        <row r="13465">
          <cell r="A13465" t="str">
            <v>SINAPI106764</v>
          </cell>
          <cell r="B13465" t="str">
            <v>SINAPI</v>
          </cell>
          <cell r="C13465">
            <v>106764</v>
          </cell>
          <cell r="D13465" t="str">
            <v>CABIDE METÁLICO TIPO GANCHO EM METAL CROMADO, INCLUSO FIXAÇÃO. AF_02/2026</v>
          </cell>
          <cell r="E13465" t="str">
            <v>UN</v>
          </cell>
          <cell r="F13465">
            <v>50</v>
          </cell>
          <cell r="G13465">
            <v>51.13</v>
          </cell>
        </row>
        <row r="13466">
          <cell r="A13466" t="str">
            <v>SINAPI100860</v>
          </cell>
          <cell r="B13466" t="str">
            <v>SINAPI</v>
          </cell>
          <cell r="C13466">
            <v>100860</v>
          </cell>
          <cell r="D13466" t="str">
            <v>CHUVEIRO ELÉTRICO COMUM CORPO PLÁSTICO, TIPO DUCHA - FORNECIMENTO E INSTALAÇÃO. AF_02/2026</v>
          </cell>
          <cell r="E13466" t="str">
            <v>UN</v>
          </cell>
          <cell r="F13466">
            <v>161.99</v>
          </cell>
          <cell r="G13466">
            <v>165.55</v>
          </cell>
        </row>
        <row r="13467">
          <cell r="A13467" t="str">
            <v>SINAPI86936</v>
          </cell>
          <cell r="B13467" t="str">
            <v>SINAPI</v>
          </cell>
          <cell r="C13467">
            <v>86936</v>
          </cell>
          <cell r="D13467" t="str">
            <v>CUBA DE EMBUTIR DE AÇO INOXIDÁVEL MÉDIA, INCLUSO VÁLVULA TIPO AMERICANA E SIFÃO TIPO GARRAFA EM METAL CROMADO - FORNECIMENTO E INSTALAÇÃO. AF_02/2026</v>
          </cell>
          <cell r="E13467" t="str">
            <v>UN</v>
          </cell>
          <cell r="F13467">
            <v>443.99</v>
          </cell>
          <cell r="G13467">
            <v>446.47</v>
          </cell>
        </row>
        <row r="13468">
          <cell r="A13468" t="str">
            <v>SINAPI86935</v>
          </cell>
          <cell r="B13468" t="str">
            <v>SINAPI</v>
          </cell>
          <cell r="C13468">
            <v>86935</v>
          </cell>
          <cell r="D13468" t="str">
            <v>CUBA DE EMBUTIR DE AÇO INOXIDÁVEL MÉDIA, INCLUSO VÁLVULA TIPO AMERICANA EM METAL CROMADO E SIFÃO FLEXÍVEL EM PVC - FORNECIMENTO E INSTALAÇÃO. AF_02/2026</v>
          </cell>
          <cell r="E13468" t="str">
            <v>UN</v>
          </cell>
          <cell r="F13468">
            <v>283.07</v>
          </cell>
          <cell r="G13468">
            <v>284.88</v>
          </cell>
        </row>
        <row r="13469">
          <cell r="A13469" t="str">
            <v>SINAPI86938</v>
          </cell>
          <cell r="B13469" t="str">
            <v>SINAPI</v>
          </cell>
          <cell r="C13469">
            <v>86938</v>
          </cell>
          <cell r="D13469" t="str">
            <v>CUBA DE EMBUTIR OVAL EM LOUÇA BRANCA, 35 X 50 CM OU EQUIVALENTE, INCLUSO VÁLVULA E SIFÃO TIPO GARRAFA EM METAL CROMADO - FORNECIMENTO E INSTALAÇÃO. AF_02/2026</v>
          </cell>
          <cell r="E13469" t="str">
            <v>UN</v>
          </cell>
          <cell r="F13469">
            <v>389.41</v>
          </cell>
          <cell r="G13469">
            <v>393.26</v>
          </cell>
        </row>
        <row r="13470">
          <cell r="A13470" t="str">
            <v>SINAPI86937</v>
          </cell>
          <cell r="B13470" t="str">
            <v>SINAPI</v>
          </cell>
          <cell r="C13470">
            <v>86937</v>
          </cell>
          <cell r="D13470" t="str">
            <v>CUBA DE EMBUTIR OVAL EM LOUÇA BRANCA, 35 X 50 CM OU EQUIVALENTE, INCLUSO VÁLVULA EM METAL CROMADO E SIFÃO FLEXÍVEL EM PVC - FORNECIMENTO E INSTALAÇÃO. AF_02/2026</v>
          </cell>
          <cell r="E13470" t="str">
            <v>UN</v>
          </cell>
          <cell r="F13470">
            <v>228.49</v>
          </cell>
          <cell r="G13470">
            <v>231.67</v>
          </cell>
        </row>
        <row r="13471">
          <cell r="A13471" t="str">
            <v>SINAPI86901</v>
          </cell>
          <cell r="B13471" t="str">
            <v>SINAPI</v>
          </cell>
          <cell r="C13471">
            <v>86901</v>
          </cell>
          <cell r="D13471" t="str">
            <v>CUBA DE EMBUTIR OVAL EM LOUÇA BRANCA, 35 X 50CM OU EQUIVALENTE - FORNECIMENTO E INSTALAÇÃO. AF_02/2026</v>
          </cell>
          <cell r="E13471" t="str">
            <v>UN</v>
          </cell>
          <cell r="F13471">
            <v>155.08000000000001</v>
          </cell>
          <cell r="G13471">
            <v>157.47</v>
          </cell>
        </row>
        <row r="13472">
          <cell r="A13472" t="str">
            <v>SINAPI106773</v>
          </cell>
          <cell r="B13472" t="str">
            <v>SINAPI</v>
          </cell>
          <cell r="C13472">
            <v>106773</v>
          </cell>
          <cell r="D13472" t="str">
            <v>CUBA DE EMBUTIR REDONDA EM LOUÇA BRANCA, 36 CM OU EQUIVALENTE - FORNECIMENTO E INSTALAÇÃO. AF_02/2026</v>
          </cell>
          <cell r="E13472" t="str">
            <v>UN</v>
          </cell>
          <cell r="F13472">
            <v>0</v>
          </cell>
          <cell r="G13472">
            <v>0</v>
          </cell>
        </row>
        <row r="13473">
          <cell r="A13473" t="str">
            <v>SINAPI86900</v>
          </cell>
          <cell r="B13473" t="str">
            <v>SINAPI</v>
          </cell>
          <cell r="C13473">
            <v>86900</v>
          </cell>
          <cell r="D13473" t="str">
            <v>CUBA DE EMBUTIR RETANGULAR DE AÇO INOXIDÁVEL, 46 X 30 X 12 CM - FORNECIMENTO E INSTALAÇÃO. AF_02/2026</v>
          </cell>
          <cell r="E13473" t="str">
            <v>UN</v>
          </cell>
          <cell r="F13473">
            <v>205.35</v>
          </cell>
          <cell r="G13473">
            <v>206.37</v>
          </cell>
        </row>
        <row r="13474">
          <cell r="A13474" t="str">
            <v>SINAPI100852</v>
          </cell>
          <cell r="B13474" t="str">
            <v>SINAPI</v>
          </cell>
          <cell r="C13474">
            <v>100852</v>
          </cell>
          <cell r="D13474" t="str">
            <v>CUBA DE EMBUTIR RETANGULAR DE AÇO INOXIDÁVEL, 56 X 33 X 12 CM - FORNECIMENTO E INSTALAÇÃO. AF_02/2026</v>
          </cell>
          <cell r="E13474" t="str">
            <v>UN</v>
          </cell>
          <cell r="F13474">
            <v>224.46</v>
          </cell>
          <cell r="G13474">
            <v>225.48</v>
          </cell>
        </row>
        <row r="13475">
          <cell r="A13475" t="str">
            <v>SINAPI106769</v>
          </cell>
          <cell r="B13475" t="str">
            <v>SINAPI</v>
          </cell>
          <cell r="C13475">
            <v>106769</v>
          </cell>
          <cell r="D13475" t="str">
            <v>DISPENSER DE MESA, PARA SABONETE LÍQUIDO ACABAMENTO METAL CROMADO, ACIONAMENTO HIDROMECÂNICO POR LEVE PRESSÃO MANUAL. AF_02/2026</v>
          </cell>
          <cell r="E13475" t="str">
            <v>UN</v>
          </cell>
          <cell r="F13475">
            <v>0</v>
          </cell>
          <cell r="G13475">
            <v>0</v>
          </cell>
        </row>
        <row r="13476">
          <cell r="A13476" t="str">
            <v>SINAPI106768</v>
          </cell>
          <cell r="B13476" t="str">
            <v>SINAPI</v>
          </cell>
          <cell r="C13476">
            <v>106768</v>
          </cell>
          <cell r="D13476" t="str">
            <v>DISPENSER DE PLÁSTICO COM ALAVANCA PARA TOALHA DE PAPEL EM BOBINA, INCLUSO FIXAÇÃO. AF_02/2026</v>
          </cell>
          <cell r="E13476" t="str">
            <v>UN</v>
          </cell>
          <cell r="F13476">
            <v>0</v>
          </cell>
          <cell r="G13476">
            <v>0</v>
          </cell>
        </row>
        <row r="13477">
          <cell r="A13477" t="str">
            <v>SINAPI106766</v>
          </cell>
          <cell r="B13477" t="str">
            <v>SINAPI</v>
          </cell>
          <cell r="C13477">
            <v>106766</v>
          </cell>
          <cell r="D13477" t="str">
            <v>DISPENSER DE PLÁSTICO PARA PAPEL HIGIÊNICO, INCLUSO FIXAÇÃO. AF_02/2026</v>
          </cell>
          <cell r="E13477" t="str">
            <v>UN</v>
          </cell>
          <cell r="F13477">
            <v>88.26</v>
          </cell>
          <cell r="G13477">
            <v>89.95</v>
          </cell>
        </row>
        <row r="13478">
          <cell r="A13478" t="str">
            <v>SINAPI106765</v>
          </cell>
          <cell r="B13478" t="str">
            <v>SINAPI</v>
          </cell>
          <cell r="C13478">
            <v>106765</v>
          </cell>
          <cell r="D13478" t="str">
            <v>DISPENSER DE PLÁSTICO PARA TOALHA DE PAPEL INTERFOLHADA, INCLUSO FIXAÇÃO. AF_02/2026</v>
          </cell>
          <cell r="E13478" t="str">
            <v>UN</v>
          </cell>
          <cell r="F13478">
            <v>88.26</v>
          </cell>
          <cell r="G13478">
            <v>89.95</v>
          </cell>
        </row>
        <row r="13479">
          <cell r="A13479" t="str">
            <v>SINAPI106774</v>
          </cell>
          <cell r="B13479" t="str">
            <v>SINAPI</v>
          </cell>
          <cell r="C13479">
            <v>106774</v>
          </cell>
          <cell r="D13479" t="str">
            <v>DUCHA HIGIÊNICA EM METAL CROMADO, COM GATILHO E REGISTRO - FORNECIMENTO E INSTALAÇÃO. AF_02/2026</v>
          </cell>
          <cell r="E13479" t="str">
            <v>UN</v>
          </cell>
          <cell r="F13479">
            <v>0</v>
          </cell>
          <cell r="G13479">
            <v>0</v>
          </cell>
        </row>
        <row r="13480">
          <cell r="A13480" t="str">
            <v>SINAPI86886</v>
          </cell>
          <cell r="B13480" t="str">
            <v>SINAPI</v>
          </cell>
          <cell r="C13480">
            <v>86886</v>
          </cell>
          <cell r="D13480" t="str">
            <v>ENGATE FLEXÍVEL EM INOX, 1/2" X 30 CM - FORNECIMENTO E INSTALAÇÃO. AF_02/2026</v>
          </cell>
          <cell r="E13480" t="str">
            <v>UN</v>
          </cell>
          <cell r="F13480">
            <v>44.25</v>
          </cell>
          <cell r="G13480">
            <v>44.7</v>
          </cell>
        </row>
        <row r="13481">
          <cell r="A13481" t="str">
            <v>SINAPI86887</v>
          </cell>
          <cell r="B13481" t="str">
            <v>SINAPI</v>
          </cell>
          <cell r="C13481">
            <v>86887</v>
          </cell>
          <cell r="D13481" t="str">
            <v>ENGATE FLEXÍVEL EM INOX, 1/2" X 40 CM - FORNECIMENTO E INSTALAÇÃO. AF_02/2026</v>
          </cell>
          <cell r="E13481" t="str">
            <v>UN</v>
          </cell>
          <cell r="F13481">
            <v>47.71</v>
          </cell>
          <cell r="G13481">
            <v>48.16</v>
          </cell>
        </row>
        <row r="13482">
          <cell r="A13482" t="str">
            <v>SINAPI86884</v>
          </cell>
          <cell r="B13482" t="str">
            <v>SINAPI</v>
          </cell>
          <cell r="C13482">
            <v>86884</v>
          </cell>
          <cell r="D13482" t="str">
            <v>ENGATE FLEXÍVEL EM PLÁSTICO BRANCO, 1/2" X 30CM - FORNECIMENTO E INSTALAÇÃO. AF_02/2026</v>
          </cell>
          <cell r="E13482" t="str">
            <v>UN</v>
          </cell>
          <cell r="F13482">
            <v>13.62</v>
          </cell>
          <cell r="G13482">
            <v>14.07</v>
          </cell>
        </row>
        <row r="13483">
          <cell r="A13483" t="str">
            <v>SINAPI86885</v>
          </cell>
          <cell r="B13483" t="str">
            <v>SINAPI</v>
          </cell>
          <cell r="C13483">
            <v>86885</v>
          </cell>
          <cell r="D13483" t="str">
            <v>ENGATE FLEXÍVEL EM PLÁSTICO BRANCO, 1/2" X 40CM - FORNECIMENTO E INSTALAÇÃO. AF_02/2026</v>
          </cell>
          <cell r="E13483" t="str">
            <v>UN</v>
          </cell>
          <cell r="F13483">
            <v>15.2</v>
          </cell>
          <cell r="G13483">
            <v>15.65</v>
          </cell>
        </row>
        <row r="13484">
          <cell r="A13484" t="str">
            <v>SINAPI95546</v>
          </cell>
          <cell r="B13484" t="str">
            <v>SINAPI</v>
          </cell>
          <cell r="C13484">
            <v>95546</v>
          </cell>
          <cell r="D13484" t="str">
            <v>KIT DE ACESSÓRIOS PARA BANHEIRO EM METAL CROMADO, 5 PEÇAS, INCLUSO FIXAÇÃO. AF_02/2026</v>
          </cell>
          <cell r="E13484" t="str">
            <v>UN</v>
          </cell>
          <cell r="F13484">
            <v>233.81</v>
          </cell>
          <cell r="G13484">
            <v>240.59</v>
          </cell>
        </row>
        <row r="13485">
          <cell r="A13485" t="str">
            <v>SINAPI106775</v>
          </cell>
          <cell r="B13485" t="str">
            <v>SINAPI</v>
          </cell>
          <cell r="C13485">
            <v>106775</v>
          </cell>
          <cell r="D13485" t="str">
            <v>LAVATÓRIO LOUÇA BRANCA COM COLUNA SUSPENSA, PCD, *43 X 53* CM - FORNECIMENTO E INSTALAÇÃO. AF_02/2026</v>
          </cell>
          <cell r="E13485" t="str">
            <v>UN</v>
          </cell>
          <cell r="F13485">
            <v>0</v>
          </cell>
          <cell r="G13485">
            <v>0</v>
          </cell>
        </row>
        <row r="13486">
          <cell r="A13486" t="str">
            <v>SINAPI86902</v>
          </cell>
          <cell r="B13486" t="str">
            <v>SINAPI</v>
          </cell>
          <cell r="C13486">
            <v>86902</v>
          </cell>
          <cell r="D13486" t="str">
            <v>LAVATÓRIO LOUÇA BRANCA COM COLUNA, *44 X 35* CM, PADRÃO POPULAR - FORNECIMENTO E INSTALAÇÃO. AF_02/2026</v>
          </cell>
          <cell r="E13486" t="str">
            <v>UN</v>
          </cell>
          <cell r="F13486">
            <v>302.70999999999998</v>
          </cell>
          <cell r="G13486">
            <v>305.17</v>
          </cell>
        </row>
        <row r="13487">
          <cell r="A13487" t="str">
            <v>SINAPI86939</v>
          </cell>
          <cell r="B13487" t="str">
            <v>SINAPI</v>
          </cell>
          <cell r="C13487">
            <v>86939</v>
          </cell>
          <cell r="D13487" t="str">
            <v>LAVATÓRIO LOUÇA BRANCA COM COLUNA, *44 X 35* CM, PADRÃO POPULAR, INCLUSO SIFÃO FLEXÍVEL EM PVC, VÁLVULA E ENGATE FLEXÍVEL 30 CM EM PLÁSTICO E COM TORNEIRA CROMADA PADRÃO POPULAR - FORNECIMENTO E INSTALAÇÃO. AF_02/2026</v>
          </cell>
          <cell r="E13487" t="str">
            <v>UN</v>
          </cell>
          <cell r="F13487">
            <v>406.27</v>
          </cell>
          <cell r="G13487">
            <v>410.03</v>
          </cell>
        </row>
        <row r="13488">
          <cell r="A13488" t="str">
            <v>SINAPI86903</v>
          </cell>
          <cell r="B13488" t="str">
            <v>SINAPI</v>
          </cell>
          <cell r="C13488">
            <v>86903</v>
          </cell>
          <cell r="D13488" t="str">
            <v>LAVATÓRIO LOUÇA BRANCA COM COLUNA, *54 X 44* CM OU EQUIVALENTE, PADRÃO MÉDIO - FORNECIMENTO E INSTALAÇÃO. AF_02/2026</v>
          </cell>
          <cell r="E13488" t="str">
            <v>UN</v>
          </cell>
          <cell r="F13488">
            <v>368.4</v>
          </cell>
          <cell r="G13488">
            <v>373.57</v>
          </cell>
        </row>
        <row r="13489">
          <cell r="A13489" t="str">
            <v>SINAPI86940</v>
          </cell>
          <cell r="B13489" t="str">
            <v>SINAPI</v>
          </cell>
          <cell r="C13489">
            <v>86940</v>
          </cell>
          <cell r="D13489" t="str">
            <v>LAVATÓRIO LOUÇA BRANCA COM COLUNA, 45 X 55 CM OU EQUIVALENTE, PADRÃO MÉDIO, INCLUSO SIFÃO TIPO GARRAFA, VÁLVULA E ENGATE FLEXÍVEL DE 40 CM EM METAL CROMADO, COM APARELHO MISTURADOR PADRÃO MÉDIO - FORNECIMENTO E INSTALAÇÃO. AF_02/2026</v>
          </cell>
          <cell r="E13489" t="str">
            <v>UN</v>
          </cell>
          <cell r="F13489">
            <v>1047.75</v>
          </cell>
          <cell r="G13489">
            <v>1056.75</v>
          </cell>
        </row>
        <row r="13490">
          <cell r="A13490" t="str">
            <v>SINAPI86941</v>
          </cell>
          <cell r="B13490" t="str">
            <v>SINAPI</v>
          </cell>
          <cell r="C13490">
            <v>86941</v>
          </cell>
          <cell r="D13490" t="str">
            <v>LAVATÓRIO LOUÇA BRANCA COM COLUNA, 45 X 55 CM OU EQUIVALENTE, PADRÃO MÉDIO, INCLUSO SIFÃO TIPO GARRAFA, VÁLVULA E ENGATE FLEXÍVEL DE 40 CM EM METAL CROMADO, COM TORNEIRA CROMADA DE MESA, PADRÃO MÉDIO - FORNECIMENTO E INSTALAÇÃO. AF_02/2026</v>
          </cell>
          <cell r="E13490" t="str">
            <v>UN</v>
          </cell>
          <cell r="F13490">
            <v>772.13</v>
          </cell>
          <cell r="G13490">
            <v>779.49</v>
          </cell>
        </row>
        <row r="13491">
          <cell r="A13491" t="str">
            <v>SINAPI86904</v>
          </cell>
          <cell r="B13491" t="str">
            <v>SINAPI</v>
          </cell>
          <cell r="C13491">
            <v>86904</v>
          </cell>
          <cell r="D13491" t="str">
            <v>LAVATÓRIO LOUÇA BRANCA SUSPENSO, *40 X 30* CM OU EQUIVALENTE, PADRÃO POPULAR - FORNECIMENTO E INSTALAÇÃO. AF_02/2026</v>
          </cell>
          <cell r="E13491" t="str">
            <v>UN</v>
          </cell>
          <cell r="F13491">
            <v>151.57</v>
          </cell>
          <cell r="G13491">
            <v>153</v>
          </cell>
        </row>
        <row r="13492">
          <cell r="A13492" t="str">
            <v>SINAPI86943</v>
          </cell>
          <cell r="B13492" t="str">
            <v>SINAPI</v>
          </cell>
          <cell r="C13492">
            <v>86943</v>
          </cell>
          <cell r="D13492" t="str">
            <v>LAVATÓRIO LOUÇA BRANCA SUSPENSO, *40 X 30* CM OU EQUIVALENTE, PADRÃO POPULAR, INCLUSO SIFÃO FLEXÍVEL EM PVC, VÁLVULA E ENGATE FLEXÍVEL 30 CM EM PLÁSTICO E TORNEIRA CROMADA DE MESA, PADRÃO POPULAR - FORNECIMENTO E INSTALAÇÃO. AF_02/2026</v>
          </cell>
          <cell r="E13492" t="str">
            <v>UN</v>
          </cell>
          <cell r="F13492">
            <v>255.13</v>
          </cell>
          <cell r="G13492">
            <v>257.86</v>
          </cell>
        </row>
        <row r="13493">
          <cell r="A13493" t="str">
            <v>SINAPI86942</v>
          </cell>
          <cell r="B13493" t="str">
            <v>SINAPI</v>
          </cell>
          <cell r="C13493">
            <v>86942</v>
          </cell>
          <cell r="D13493" t="str">
            <v>LAVATÓRIO LOUÇA BRANCA SUSPENSO, *40 X 30* CM OU EQUIVALENTE, PADRÃO POPULAR, INCLUSO SIFÃO TIPO GARRAFA EM PVC, VÁLVULA E ENGATE FLEXÍVEL 30 CM EM PLÁSTICO E TORNEIRA CROMADA DE MESA, PADRÃO POPULAR - FORNECIMENTO E INSTALAÇÃO. AF_02/2026</v>
          </cell>
          <cell r="E13493" t="str">
            <v>UN</v>
          </cell>
          <cell r="F13493">
            <v>267.33</v>
          </cell>
          <cell r="G13493">
            <v>270.24</v>
          </cell>
        </row>
        <row r="13494">
          <cell r="A13494" t="str">
            <v>SINAPI100856</v>
          </cell>
          <cell r="B13494" t="str">
            <v>SINAPI</v>
          </cell>
          <cell r="C13494">
            <v>100856</v>
          </cell>
          <cell r="D13494" t="str">
            <v>MANOPLA E CANOPLA CROMADA - FORNECIMENTO E INSTALAÇÃO. AF_02/2026</v>
          </cell>
          <cell r="E13494" t="str">
            <v>UN</v>
          </cell>
          <cell r="F13494">
            <v>34.51</v>
          </cell>
          <cell r="G13494">
            <v>34.83</v>
          </cell>
        </row>
        <row r="13495">
          <cell r="A13495" t="str">
            <v>SINAPI106776</v>
          </cell>
          <cell r="B13495" t="str">
            <v>SINAPI</v>
          </cell>
          <cell r="C13495">
            <v>106776</v>
          </cell>
          <cell r="D13495" t="str">
            <v>MICTÓRIO COLETIVO EM AÇO INOXIDÁVEL, 1,0 M - FORNECIMENTO E INSTALAÇÃO. AF_02/2026</v>
          </cell>
          <cell r="E13495" t="str">
            <v>UN</v>
          </cell>
          <cell r="F13495">
            <v>712.69</v>
          </cell>
          <cell r="G13495">
            <v>713.82</v>
          </cell>
        </row>
        <row r="13496">
          <cell r="A13496" t="str">
            <v>SINAPI100858</v>
          </cell>
          <cell r="B13496" t="str">
            <v>SINAPI</v>
          </cell>
          <cell r="C13496">
            <v>100858</v>
          </cell>
          <cell r="D13496" t="str">
            <v>MICTÓRIO SIFONADO COM VÁLVULA DE DESCARGA EM LOUÇA BRANCA - PADRÃO MÉDIO - FORNECIMENTO E INSTALAÇÃO. AF_02/2026</v>
          </cell>
          <cell r="E13496" t="str">
            <v>UN</v>
          </cell>
          <cell r="F13496">
            <v>784.91</v>
          </cell>
          <cell r="G13496">
            <v>788.13</v>
          </cell>
        </row>
        <row r="13497">
          <cell r="A13497" t="str">
            <v>SINAPI100859</v>
          </cell>
          <cell r="B13497" t="str">
            <v>SINAPI</v>
          </cell>
          <cell r="C13497">
            <v>100859</v>
          </cell>
          <cell r="D13497" t="str">
            <v>MICTÓRIO SIFONADO LOUÇA BRANCA PARA ENTRADA DE ÁGUA EMBUTIDA - PADRÃO ALTO - FORNECIMENTO E INSTALAÇÃO. AF_02/2026</v>
          </cell>
          <cell r="E13497" t="str">
            <v>UN</v>
          </cell>
          <cell r="F13497">
            <v>1066.32</v>
          </cell>
          <cell r="G13497">
            <v>1073.07</v>
          </cell>
        </row>
        <row r="13498">
          <cell r="A13498" t="str">
            <v>SINAPI95544</v>
          </cell>
          <cell r="B13498" t="str">
            <v>SINAPI</v>
          </cell>
          <cell r="C13498">
            <v>95544</v>
          </cell>
          <cell r="D13498" t="str">
            <v>PAPELEIRA DE PAREDE EM METAL CROMADO SEM TAMPA, INCLUSO FIXAÇÃO. AF_02/2026</v>
          </cell>
          <cell r="E13498" t="str">
            <v>UN</v>
          </cell>
          <cell r="F13498">
            <v>65.94</v>
          </cell>
          <cell r="G13498">
            <v>67.069999999999993</v>
          </cell>
        </row>
        <row r="13499">
          <cell r="A13499" t="str">
            <v>SINAPI106772</v>
          </cell>
          <cell r="B13499" t="str">
            <v>SINAPI</v>
          </cell>
          <cell r="C13499">
            <v>106772</v>
          </cell>
          <cell r="D13499" t="str">
            <v>PIA DE AÇO INOX, DE *0,55 X 1,20* M COM 1 CUBA - FORNECIMENTO E INSTALAÇÃO. AF_02/2026</v>
          </cell>
          <cell r="E13499" t="str">
            <v>UN</v>
          </cell>
          <cell r="F13499">
            <v>335.35</v>
          </cell>
          <cell r="G13499">
            <v>340.42</v>
          </cell>
        </row>
        <row r="13500">
          <cell r="A13500" t="str">
            <v>SINAPI95543</v>
          </cell>
          <cell r="B13500" t="str">
            <v>SINAPI</v>
          </cell>
          <cell r="C13500">
            <v>95543</v>
          </cell>
          <cell r="D13500" t="str">
            <v>PORTA TOALHA BANHO EM METAL CROMADO, TIPO BARRA, INCLUSO FIXAÇÃO. AF_02/2026</v>
          </cell>
          <cell r="E13500" t="str">
            <v>UN</v>
          </cell>
          <cell r="F13500">
            <v>93.64</v>
          </cell>
          <cell r="G13500">
            <v>95.9</v>
          </cell>
        </row>
        <row r="13501">
          <cell r="A13501" t="str">
            <v>SINAPI95542</v>
          </cell>
          <cell r="B13501" t="str">
            <v>SINAPI</v>
          </cell>
          <cell r="C13501">
            <v>95542</v>
          </cell>
          <cell r="D13501" t="str">
            <v>PORTA TOALHA ROSTO EM METAL CROMADO, TIPO ARGOLA, INCLUSO FIXAÇÃO. AF_02/2026</v>
          </cell>
          <cell r="E13501" t="str">
            <v>UN</v>
          </cell>
          <cell r="F13501">
            <v>54.8</v>
          </cell>
          <cell r="G13501">
            <v>55.93</v>
          </cell>
        </row>
        <row r="13502">
          <cell r="A13502" t="str">
            <v>SINAPI106767</v>
          </cell>
          <cell r="B13502" t="str">
            <v>SINAPI</v>
          </cell>
          <cell r="C13502">
            <v>106767</v>
          </cell>
          <cell r="D13502" t="str">
            <v>PRATELEIRA DE VIDRO COM SUPORTE CROMADO, INCLUSO FIXAÇÃO. AF_02/2026</v>
          </cell>
          <cell r="E13502" t="str">
            <v>UN</v>
          </cell>
          <cell r="F13502">
            <v>0</v>
          </cell>
          <cell r="G13502">
            <v>0</v>
          </cell>
        </row>
        <row r="13503">
          <cell r="A13503" t="str">
            <v>SINAPI100874</v>
          </cell>
          <cell r="B13503" t="str">
            <v>SINAPI</v>
          </cell>
          <cell r="C13503">
            <v>100874</v>
          </cell>
          <cell r="D13503" t="str">
            <v>PUXADOR PARA PCD, FIXADO NA PORTA - FORNECIMENTO E INSTALAÇÃO. AF_02/2026</v>
          </cell>
          <cell r="E13503" t="str">
            <v>UN</v>
          </cell>
          <cell r="F13503">
            <v>312.38</v>
          </cell>
          <cell r="G13503">
            <v>315.77999999999997</v>
          </cell>
        </row>
        <row r="13504">
          <cell r="A13504" t="str">
            <v>SINAPI95545</v>
          </cell>
          <cell r="B13504" t="str">
            <v>SINAPI</v>
          </cell>
          <cell r="C13504">
            <v>95545</v>
          </cell>
          <cell r="D13504" t="str">
            <v>SABONETEIRA DE PAREDE EM METAL CROMADO, INCLUSO FIXAÇÃO. AF_02/2026</v>
          </cell>
          <cell r="E13504" t="str">
            <v>UN</v>
          </cell>
          <cell r="F13504">
            <v>64.75</v>
          </cell>
          <cell r="G13504">
            <v>65.88</v>
          </cell>
        </row>
        <row r="13505">
          <cell r="A13505" t="str">
            <v>SINAPI95547</v>
          </cell>
          <cell r="B13505" t="str">
            <v>SINAPI</v>
          </cell>
          <cell r="C13505">
            <v>95547</v>
          </cell>
          <cell r="D13505" t="str">
            <v>SABONETEIRA PLÁSTICA TIPO DISPENSER PARA SABONETE LÍQUIDO COM RESERVATÓRIO 800 A 1500 ML, INCLUSO FIXAÇÃO. AF_02/2026</v>
          </cell>
          <cell r="E13505" t="str">
            <v>UN</v>
          </cell>
          <cell r="F13505">
            <v>76.510000000000005</v>
          </cell>
          <cell r="G13505">
            <v>77.64</v>
          </cell>
        </row>
        <row r="13506">
          <cell r="A13506" t="str">
            <v>SINAPI86883</v>
          </cell>
          <cell r="B13506" t="str">
            <v>SINAPI</v>
          </cell>
          <cell r="C13506">
            <v>86883</v>
          </cell>
          <cell r="D13506" t="str">
            <v>SIFÃO DO TIPO FLEXÍVEL EM PVC 1" X 1.1/2" - FORNECIMENTO E INSTALAÇÃO. AF_02/2026</v>
          </cell>
          <cell r="E13506" t="str">
            <v>UN</v>
          </cell>
          <cell r="F13506">
            <v>14.18</v>
          </cell>
          <cell r="G13506">
            <v>14.43</v>
          </cell>
        </row>
        <row r="13507">
          <cell r="A13507" t="str">
            <v>SINAPI86881</v>
          </cell>
          <cell r="B13507" t="str">
            <v>SINAPI</v>
          </cell>
          <cell r="C13507">
            <v>86881</v>
          </cell>
          <cell r="D13507" t="str">
            <v>SIFÃO DO TIPO GARRAFA EM METAL CROMADO 1" X 1.1/2" - FORNECIMENTO E INSTALAÇÃO. AF_02/2026</v>
          </cell>
          <cell r="E13507" t="str">
            <v>UN</v>
          </cell>
          <cell r="F13507">
            <v>175.1</v>
          </cell>
          <cell r="G13507">
            <v>176.02</v>
          </cell>
        </row>
        <row r="13508">
          <cell r="A13508" t="str">
            <v>SINAPI86882</v>
          </cell>
          <cell r="B13508" t="str">
            <v>SINAPI</v>
          </cell>
          <cell r="C13508">
            <v>86882</v>
          </cell>
          <cell r="D13508" t="str">
            <v>SIFÃO DO TIPO GARRAFA/COPO EM PVC 1.1/4" X 1.1/2" - FORNECIMENTO E INSTALAÇÃO. AF_02/2026</v>
          </cell>
          <cell r="E13508" t="str">
            <v>UN</v>
          </cell>
          <cell r="F13508">
            <v>26.38</v>
          </cell>
          <cell r="G13508">
            <v>26.81</v>
          </cell>
        </row>
        <row r="13509">
          <cell r="A13509" t="str">
            <v>SINAPI100861</v>
          </cell>
          <cell r="B13509" t="str">
            <v>SINAPI</v>
          </cell>
          <cell r="C13509">
            <v>100861</v>
          </cell>
          <cell r="D13509" t="str">
            <v>SUPORTE MÃO FRANCESA EM AÇO, ABAS IGUAIS 30 CM, CAPACIDADE MÍNIMA 60 KG, BRANCO - FORNECIMENTO E INSTALAÇÃO. AF_02/2026</v>
          </cell>
          <cell r="E13509" t="str">
            <v>UN</v>
          </cell>
          <cell r="F13509">
            <v>45.89</v>
          </cell>
          <cell r="G13509">
            <v>47.58</v>
          </cell>
        </row>
        <row r="13510">
          <cell r="A13510" t="str">
            <v>SINAPI100862</v>
          </cell>
          <cell r="B13510" t="str">
            <v>SINAPI</v>
          </cell>
          <cell r="C13510">
            <v>100862</v>
          </cell>
          <cell r="D13510" t="str">
            <v>SUPORTE MÃO FRANCESA EM AÇO, ABAS IGUAIS 40 CM, CAPACIDADE MÍNIMA 70 KG, BRANCO - FORNECIMENTO E INSTALAÇÃO. AF_02/2026</v>
          </cell>
          <cell r="E13510" t="str">
            <v>UN</v>
          </cell>
          <cell r="F13510">
            <v>49.3</v>
          </cell>
          <cell r="G13510">
            <v>50.99</v>
          </cell>
        </row>
        <row r="13511">
          <cell r="A13511" t="str">
            <v>SINAPI86872</v>
          </cell>
          <cell r="B13511" t="str">
            <v>SINAPI</v>
          </cell>
          <cell r="C13511">
            <v>86872</v>
          </cell>
          <cell r="D13511" t="str">
            <v>TANQUE DE LOUÇA BRANCA COM COLUNA, 30L OU EQUIVALENTE - FORNECIMENTO E INSTALAÇÃO. AF_02/2026</v>
          </cell>
          <cell r="E13511" t="str">
            <v>UN</v>
          </cell>
          <cell r="F13511">
            <v>750.77</v>
          </cell>
          <cell r="G13511">
            <v>756.73</v>
          </cell>
        </row>
        <row r="13512">
          <cell r="A13512" t="str">
            <v>SINAPI86919</v>
          </cell>
          <cell r="B13512" t="str">
            <v>SINAPI</v>
          </cell>
          <cell r="C13512">
            <v>86919</v>
          </cell>
          <cell r="D13512" t="str">
            <v>TANQUE DE LOUÇA BRANCA COM COLUNA, 30L OU EQUIVALENTE, INCLUSO SIFÃO FLEXÍVEL EM PVC, VÁLVULA METÁLICA E TORNEIRA DE METAL CROMADO PADRÃO MÉDIO - FORNECIMENTO E INSTALAÇÃO. AF_02/2026</v>
          </cell>
          <cell r="E13512" t="str">
            <v>UN</v>
          </cell>
          <cell r="F13512">
            <v>910.32</v>
          </cell>
          <cell r="G13512">
            <v>917.55</v>
          </cell>
        </row>
        <row r="13513">
          <cell r="A13513" t="str">
            <v>SINAPI86920</v>
          </cell>
          <cell r="B13513" t="str">
            <v>SINAPI</v>
          </cell>
          <cell r="C13513">
            <v>86920</v>
          </cell>
          <cell r="D13513" t="str">
            <v>TANQUE DE LOUÇA BRANCA COM COLUNA, 30L OU EQUIVALENTE, INCLUSO SIFÃO FLEXÍVEL EM PVC, VÁLVULA PLÁSTICA E TORNEIRA DE METAL CROMADO PADRÃO POPULAR - FORNECIMENTO E INSTALAÇÃO. AF_02/2026</v>
          </cell>
          <cell r="E13513" t="str">
            <v>UN</v>
          </cell>
          <cell r="F13513">
            <v>825.99</v>
          </cell>
          <cell r="G13513">
            <v>833</v>
          </cell>
        </row>
        <row r="13514">
          <cell r="A13514" t="str">
            <v>SINAPI86921</v>
          </cell>
          <cell r="B13514" t="str">
            <v>SINAPI</v>
          </cell>
          <cell r="C13514">
            <v>86921</v>
          </cell>
          <cell r="D13514" t="str">
            <v>TANQUE DE LOUÇA BRANCA COM COLUNA, 30L OU EQUIVALENTE, INCLUSO SIFÃO FLEXÍVEL EM PVC, VÁLVULA PLÁSTICA E TORNEIRA DE PLÁSTICO - FORNECIMENTO E INSTALAÇÃO. AF_02/2026</v>
          </cell>
          <cell r="E13514" t="str">
            <v>UN</v>
          </cell>
          <cell r="F13514">
            <v>803.54</v>
          </cell>
          <cell r="G13514">
            <v>810.55</v>
          </cell>
        </row>
        <row r="13515">
          <cell r="A13515" t="str">
            <v>SINAPI86874</v>
          </cell>
          <cell r="B13515" t="str">
            <v>SINAPI</v>
          </cell>
          <cell r="C13515">
            <v>86874</v>
          </cell>
          <cell r="D13515" t="str">
            <v>TANQUE DE LOUÇA BRANCA SUSPENSO, *20*L OU EQUIVALENTE - FORNECIMENTO E INSTALAÇÃO. AF_02/2026</v>
          </cell>
          <cell r="E13515" t="str">
            <v>UN</v>
          </cell>
          <cell r="F13515">
            <v>516.87</v>
          </cell>
          <cell r="G13515">
            <v>519.54999999999995</v>
          </cell>
        </row>
        <row r="13516">
          <cell r="A13516" t="str">
            <v>SINAPI86922</v>
          </cell>
          <cell r="B13516" t="str">
            <v>SINAPI</v>
          </cell>
          <cell r="C13516">
            <v>86922</v>
          </cell>
          <cell r="D13516" t="str">
            <v>TANQUE DE LOUÇA BRANCA SUSPENSO, 20L OU EQUIVALENTE, INCLUSO SIFÃO TIPO GARRAFA EM METAL CROMADO, VÁLVULA METÁLICA E TORNEIRA DE METAL CROMADO PADRÃO MÉDIO - FORNECIMENTO E INSTALAÇÃO. AF_02/2026</v>
          </cell>
          <cell r="E13516" t="str">
            <v>UN</v>
          </cell>
          <cell r="F13516">
            <v>837.34</v>
          </cell>
          <cell r="G13516">
            <v>841.96</v>
          </cell>
        </row>
        <row r="13517">
          <cell r="A13517" t="str">
            <v>SINAPI86923</v>
          </cell>
          <cell r="B13517" t="str">
            <v>SINAPI</v>
          </cell>
          <cell r="C13517">
            <v>86923</v>
          </cell>
          <cell r="D13517" t="str">
            <v>TANQUE DE LOUÇA BRANCA SUSPENSO, 20L OU EQUIVALENTE, INCLUSO SIFÃO TIPO GARRAFA EM PVC, VÁLVULA PLÁSTICA E TORNEIRA DE METAL CROMADO PADRÃO POPULAR - FORNECIMENTO E INSTALAÇÃO. AF_02/2026</v>
          </cell>
          <cell r="E13517" t="str">
            <v>UN</v>
          </cell>
          <cell r="F13517">
            <v>604.29</v>
          </cell>
          <cell r="G13517">
            <v>608.20000000000005</v>
          </cell>
        </row>
        <row r="13518">
          <cell r="A13518" t="str">
            <v>SINAPI86924</v>
          </cell>
          <cell r="B13518" t="str">
            <v>SINAPI</v>
          </cell>
          <cell r="C13518">
            <v>86924</v>
          </cell>
          <cell r="D13518" t="str">
            <v>TANQUE DE LOUÇA BRANCA SUSPENSO, 20L OU EQUIVALENTE, INCLUSO SIFÃO TIPO GARRAFA EM PVC, VÁLVULA PLÁSTICA E TORNEIRA DE PLÁSTICO - FORNECIMENTO E INSTALAÇÃO. AF_02/2026</v>
          </cell>
          <cell r="E13518" t="str">
            <v>UN</v>
          </cell>
          <cell r="F13518">
            <v>581.84</v>
          </cell>
          <cell r="G13518">
            <v>585.75</v>
          </cell>
        </row>
        <row r="13519">
          <cell r="A13519" t="str">
            <v>SINAPI86875</v>
          </cell>
          <cell r="B13519" t="str">
            <v>SINAPI</v>
          </cell>
          <cell r="C13519">
            <v>86875</v>
          </cell>
          <cell r="D13519" t="str">
            <v>TANQUE DE MÁRMORE SINTÉTICO COM COLUNA, 22L OU EQUIVALENTE FORNECIMENTO E INSTALAÇÃO. AF_02/2026</v>
          </cell>
          <cell r="E13519" t="str">
            <v>UN</v>
          </cell>
          <cell r="F13519">
            <v>690.97</v>
          </cell>
          <cell r="G13519">
            <v>694.4</v>
          </cell>
        </row>
        <row r="13520">
          <cell r="A13520" t="str">
            <v>SINAPI86925</v>
          </cell>
          <cell r="B13520" t="str">
            <v>SINAPI</v>
          </cell>
          <cell r="C13520">
            <v>86925</v>
          </cell>
          <cell r="D13520" t="str">
            <v>TANQUE DE MÁRMORE SINTÉTICO COM COLUNA, 22L OU EQUIVALENTE, INCLUSO SIFÃO FLEXÍVEL EM PVC, VÁLVULA PLÁSTICA E TORNEIRA DE METAL CROMADO PADRÃO POPULAR - FORNECIMENTO E INSTALAÇÃO. AF_02/2026</v>
          </cell>
          <cell r="E13520" t="str">
            <v>UN</v>
          </cell>
          <cell r="F13520">
            <v>766.19</v>
          </cell>
          <cell r="G13520">
            <v>770.67</v>
          </cell>
        </row>
        <row r="13521">
          <cell r="A13521" t="str">
            <v>SINAPI86926</v>
          </cell>
          <cell r="B13521" t="str">
            <v>SINAPI</v>
          </cell>
          <cell r="C13521">
            <v>86926</v>
          </cell>
          <cell r="D13521" t="str">
            <v>TANQUE DE MÁRMORE SINTÉTICO COM COLUNA, 22L OU EQUIVALENTE, INCLUSO SIFÃO FLEXÍVEL EM PVC, VÁLVULA PLÁSTICA E TORNEIRA DE PLÁSTICO - FORNECIMENTO E INSTALAÇÃO. AF_02/2026</v>
          </cell>
          <cell r="E13521" t="str">
            <v>UN</v>
          </cell>
          <cell r="F13521">
            <v>743.74</v>
          </cell>
          <cell r="G13521">
            <v>748.22</v>
          </cell>
        </row>
        <row r="13522">
          <cell r="A13522" t="str">
            <v>SINAPI86876</v>
          </cell>
          <cell r="B13522" t="str">
            <v>SINAPI</v>
          </cell>
          <cell r="C13522">
            <v>86876</v>
          </cell>
          <cell r="D13522" t="str">
            <v>TANQUE DE MÁRMORE SINTÉTICO SUSPENSO, 22L OU EQUIVALENTE - FORNECIMENTO E INSTALAÇÃO. AF_02/2026</v>
          </cell>
          <cell r="E13522" t="str">
            <v>UN</v>
          </cell>
          <cell r="F13522">
            <v>390.36</v>
          </cell>
          <cell r="G13522">
            <v>392.85</v>
          </cell>
        </row>
        <row r="13523">
          <cell r="A13523" t="str">
            <v>SINAPI86929</v>
          </cell>
          <cell r="B13523" t="str">
            <v>SINAPI</v>
          </cell>
          <cell r="C13523">
            <v>86929</v>
          </cell>
          <cell r="D13523" t="str">
            <v>TANQUE DE MÁRMORE SINTÉTICO SUSPENSO, 22L OU EQUIVALENTE, INCLUSO SIFÃO FLEXÍVEL EM PVC, VÁLVULA PLÁSTICA E TORNEIRA DE METAL CROMADO PADRÃO POPULAR - FORNECIMENTO E INSTALAÇÃO. AF_02/2026</v>
          </cell>
          <cell r="E13523" t="str">
            <v>UN</v>
          </cell>
          <cell r="F13523">
            <v>465.58</v>
          </cell>
          <cell r="G13523">
            <v>469.12</v>
          </cell>
        </row>
        <row r="13524">
          <cell r="A13524" t="str">
            <v>SINAPI86930</v>
          </cell>
          <cell r="B13524" t="str">
            <v>SINAPI</v>
          </cell>
          <cell r="C13524">
            <v>86930</v>
          </cell>
          <cell r="D13524" t="str">
            <v>TANQUE DE MÁRMORE SINTÉTICO SUSPENSO, 22L OU EQUIVALENTE, INCLUSO SIFÃO FLEXÍVEL EM PVC, VÁLVULA PLÁSTICA E TORNEIRA DE PLÁSTICO - FORNECIMENTO E INSTALAÇÃO. AF_02/2026</v>
          </cell>
          <cell r="E13524" t="str">
            <v>UN</v>
          </cell>
          <cell r="F13524">
            <v>443.13</v>
          </cell>
          <cell r="G13524">
            <v>446.67</v>
          </cell>
        </row>
        <row r="13525">
          <cell r="A13525" t="str">
            <v>SINAPI86927</v>
          </cell>
          <cell r="B13525" t="str">
            <v>SINAPI</v>
          </cell>
          <cell r="C13525">
            <v>86927</v>
          </cell>
          <cell r="D13525" t="str">
            <v>TANQUE DE MÁRMORE SINTÉTICO SUSPENSO, 22L OU EQUIVALENTE, INCLUSO SIFÃO TIPO GARRAFA EM PVC, VÁLVULA PLÁSTICA E TORNEIRA DE METAL CROMADO PADRÃO POPULAR - FORNEC. E INSTALAÇÃO. AF_02/2026</v>
          </cell>
          <cell r="E13525" t="str">
            <v>UN</v>
          </cell>
          <cell r="F13525">
            <v>477.78</v>
          </cell>
          <cell r="G13525">
            <v>481.5</v>
          </cell>
        </row>
        <row r="13526">
          <cell r="A13526" t="str">
            <v>SINAPI86928</v>
          </cell>
          <cell r="B13526" t="str">
            <v>SINAPI</v>
          </cell>
          <cell r="C13526">
            <v>86928</v>
          </cell>
          <cell r="D13526" t="str">
            <v>TANQUE DE MÁRMORE SINTÉTICO SUSPENSO, 22L OU EQUIVALENTE, INCLUSO SIFÃO TIPO GARRAFA EM PVC, VÁLVULA PLÁSTICA E TORNEIRA DE PLÁSTICO - FORNECIMENTO E INSTALAÇÃO. AF_02/2026</v>
          </cell>
          <cell r="E13526" t="str">
            <v>UN</v>
          </cell>
          <cell r="F13526">
            <v>455.33</v>
          </cell>
          <cell r="G13526">
            <v>459.05</v>
          </cell>
        </row>
        <row r="13527">
          <cell r="A13527" t="str">
            <v>SINAPI106777</v>
          </cell>
          <cell r="B13527" t="str">
            <v>SINAPI</v>
          </cell>
          <cell r="C13527">
            <v>106777</v>
          </cell>
          <cell r="D13527" t="str">
            <v>TANQUE EM AÇO INOXIDÁVEL SUSPENSO, 30L OU EQUIVALENTE - FORNECIMENTO E INSTALAÇÃO. AF_02/2026</v>
          </cell>
          <cell r="E13527" t="str">
            <v>UN</v>
          </cell>
          <cell r="F13527">
            <v>0</v>
          </cell>
          <cell r="G13527">
            <v>0</v>
          </cell>
        </row>
        <row r="13528">
          <cell r="A13528" t="str">
            <v>SINAPI86914</v>
          </cell>
          <cell r="B13528" t="str">
            <v>SINAPI</v>
          </cell>
          <cell r="C13528">
            <v>86914</v>
          </cell>
          <cell r="D13528" t="str">
            <v>TORNEIRA CROMADA 1/2" OU 3/4" PARA TANQUE, PADRÃO MÉDIO - FORNECIMENTO E INSTALAÇÃO. AF_02/2026</v>
          </cell>
          <cell r="E13528" t="str">
            <v>UN</v>
          </cell>
          <cell r="F13528">
            <v>86.14</v>
          </cell>
          <cell r="G13528">
            <v>86.62</v>
          </cell>
        </row>
        <row r="13529">
          <cell r="A13529" t="str">
            <v>SINAPI86913</v>
          </cell>
          <cell r="B13529" t="str">
            <v>SINAPI</v>
          </cell>
          <cell r="C13529">
            <v>86913</v>
          </cell>
          <cell r="D13529" t="str">
            <v>TORNEIRA CROMADA 1/2" OU 3/4" PARA TANQUE, PADRÃO POPULAR - FORNECIMENTO E INSTALAÇÃO. AF_02/2026</v>
          </cell>
          <cell r="E13529" t="str">
            <v>UN</v>
          </cell>
          <cell r="F13529">
            <v>49.79</v>
          </cell>
          <cell r="G13529">
            <v>50.27</v>
          </cell>
        </row>
        <row r="13530">
          <cell r="A13530" t="str">
            <v>SINAPI106778</v>
          </cell>
          <cell r="B13530" t="str">
            <v>SINAPI</v>
          </cell>
          <cell r="C13530">
            <v>106778</v>
          </cell>
          <cell r="D13530" t="str">
            <v>TORNEIRA CROMADA DE MESA COM ALAVANCA, PARA LAVATÓRIO DE SANITÁRIO PCD - FORNECIMENTO E INSTALAÇÃO. AF_02/2026</v>
          </cell>
          <cell r="E13530" t="str">
            <v>UN</v>
          </cell>
          <cell r="F13530">
            <v>0</v>
          </cell>
          <cell r="G13530">
            <v>0</v>
          </cell>
        </row>
        <row r="13531">
          <cell r="A13531" t="str">
            <v>SINAPI106779</v>
          </cell>
          <cell r="B13531" t="str">
            <v>SINAPI</v>
          </cell>
          <cell r="C13531">
            <v>106779</v>
          </cell>
          <cell r="D13531" t="str">
            <v>TORNEIRA CROMADA DE MESA COM FECHAMENTO AUTOMÁTICO, PARA LAVATÓRIO - FORNECIMENTO E INSTALAÇÃO. AF_02/2026</v>
          </cell>
          <cell r="E13531" t="str">
            <v>UN</v>
          </cell>
          <cell r="F13531">
            <v>127.62</v>
          </cell>
          <cell r="G13531">
            <v>127.9</v>
          </cell>
        </row>
        <row r="13532">
          <cell r="A13532" t="str">
            <v>SINAPI100854</v>
          </cell>
          <cell r="B13532" t="str">
            <v>SINAPI</v>
          </cell>
          <cell r="C13532">
            <v>100854</v>
          </cell>
          <cell r="D13532" t="str">
            <v>TORNEIRA CROMADA DE MESA PARA LAVATÓRIO COM SENSOR DE PRESENÇA. AF_02/2026</v>
          </cell>
          <cell r="E13532" t="str">
            <v>UN</v>
          </cell>
          <cell r="F13532">
            <v>1504.47</v>
          </cell>
          <cell r="G13532">
            <v>1505.94</v>
          </cell>
        </row>
        <row r="13533">
          <cell r="A13533" t="str">
            <v>SINAPI100853</v>
          </cell>
          <cell r="B13533" t="str">
            <v>SINAPI</v>
          </cell>
          <cell r="C13533">
            <v>100853</v>
          </cell>
          <cell r="D13533" t="str">
            <v>TORNEIRA CROMADA DE MESA PARA LAVATÓRIO, TIPO MONOCOMANDO. AF_02/2026</v>
          </cell>
          <cell r="E13533" t="str">
            <v>UN</v>
          </cell>
          <cell r="F13533">
            <v>298.97000000000003</v>
          </cell>
          <cell r="G13533">
            <v>300.44</v>
          </cell>
        </row>
        <row r="13534">
          <cell r="A13534" t="str">
            <v>SINAPI86915</v>
          </cell>
          <cell r="B13534" t="str">
            <v>SINAPI</v>
          </cell>
          <cell r="C13534">
            <v>86915</v>
          </cell>
          <cell r="D13534" t="str">
            <v>TORNEIRA CROMADA DE MESA, 1/2" OU 3/4", PARA LAVATÓRIO, PADRÃO MÉDIO - FORNECIMENTO E INSTALAÇÃO. AF_02/2026</v>
          </cell>
          <cell r="E13534" t="str">
            <v>UN</v>
          </cell>
          <cell r="F13534">
            <v>121.69</v>
          </cell>
          <cell r="G13534">
            <v>121.97</v>
          </cell>
        </row>
        <row r="13535">
          <cell r="A13535" t="str">
            <v>SINAPI86906</v>
          </cell>
          <cell r="B13535" t="str">
            <v>SINAPI</v>
          </cell>
          <cell r="C13535">
            <v>86906</v>
          </cell>
          <cell r="D13535" t="str">
            <v>TORNEIRA CROMADA DE MESA, 1/2" OU 3/4", PARA LAVATÓRIO, PADRÃO POPULAR - FORNECIMENTO E INSTALAÇÃO. AF_02/2026</v>
          </cell>
          <cell r="E13535" t="str">
            <v>UN</v>
          </cell>
          <cell r="F13535">
            <v>64.510000000000005</v>
          </cell>
          <cell r="G13535">
            <v>64.790000000000006</v>
          </cell>
        </row>
        <row r="13536">
          <cell r="A13536" t="str">
            <v>SINAPI86911</v>
          </cell>
          <cell r="B13536" t="str">
            <v>SINAPI</v>
          </cell>
          <cell r="C13536">
            <v>86911</v>
          </cell>
          <cell r="D13536" t="str">
            <v>TORNEIRA CROMADA LONGA, DE PAREDE, 1/2" OU 3/4", PARA PIA DE COZINHA, PADRÃO POPULAR - FORNECIMENTO E INSTALAÇÃO. AF_02/2026</v>
          </cell>
          <cell r="E13536" t="str">
            <v>UN</v>
          </cell>
          <cell r="F13536">
            <v>76.2</v>
          </cell>
          <cell r="G13536">
            <v>76.569999999999993</v>
          </cell>
        </row>
        <row r="13537">
          <cell r="A13537" t="str">
            <v>SINAPI86909</v>
          </cell>
          <cell r="B13537" t="str">
            <v>SINAPI</v>
          </cell>
          <cell r="C13537">
            <v>86909</v>
          </cell>
          <cell r="D13537" t="str">
            <v>TORNEIRA CROMADA TUBO MÓVEL, DE MESA, 1/2" OU 3/4", PARA PIA DE COZINHA, PADRÃO ALTO - FORNECIMENTO E INSTALAÇÃO. AF_02/2026</v>
          </cell>
          <cell r="E13537" t="str">
            <v>UN</v>
          </cell>
          <cell r="F13537">
            <v>112.84</v>
          </cell>
          <cell r="G13537">
            <v>113.38</v>
          </cell>
        </row>
        <row r="13538">
          <cell r="A13538" t="str">
            <v>SINAPI86910</v>
          </cell>
          <cell r="B13538" t="str">
            <v>SINAPI</v>
          </cell>
          <cell r="C13538">
            <v>86910</v>
          </cell>
          <cell r="D13538" t="str">
            <v>TORNEIRA CROMADA TUBO MÓVEL, DE PAREDE, 1/2" OU 3/4", PARA PIA DE COZINHA, PADRÃO MÉDIO - FORNECIMENTO E INSTALAÇÃO. AF_02/2026</v>
          </cell>
          <cell r="E13538" t="str">
            <v>UN</v>
          </cell>
          <cell r="F13538">
            <v>109.94</v>
          </cell>
          <cell r="G13538">
            <v>110.31</v>
          </cell>
        </row>
        <row r="13539">
          <cell r="A13539" t="str">
            <v>SINAPI86916</v>
          </cell>
          <cell r="B13539" t="str">
            <v>SINAPI</v>
          </cell>
          <cell r="C13539">
            <v>86916</v>
          </cell>
          <cell r="D13539" t="str">
            <v>TORNEIRA PLÁSTICA 3/4" PARA TANQUE - FORNECIMENTO E INSTALAÇÃO. AF_02/2026</v>
          </cell>
          <cell r="E13539" t="str">
            <v>UN</v>
          </cell>
          <cell r="F13539">
            <v>27.34</v>
          </cell>
          <cell r="G13539">
            <v>27.82</v>
          </cell>
        </row>
        <row r="13540">
          <cell r="A13540" t="str">
            <v>SINAPI86877</v>
          </cell>
          <cell r="B13540" t="str">
            <v>SINAPI</v>
          </cell>
          <cell r="C13540">
            <v>86877</v>
          </cell>
          <cell r="D13540" t="str">
            <v>VÁLVULA EM METAL CROMADO 1.1/2" X 1.1/2" PARA TANQUE OU LAVATÓRIO, COM OU SEM LADRÃO - FORNECIMENTO E INSTALAÇÃO. AF_02/2026</v>
          </cell>
          <cell r="E13540" t="str">
            <v>UN</v>
          </cell>
          <cell r="F13540">
            <v>59.23</v>
          </cell>
          <cell r="G13540">
            <v>59.77</v>
          </cell>
        </row>
        <row r="13541">
          <cell r="A13541" t="str">
            <v>SINAPI86878</v>
          </cell>
          <cell r="B13541" t="str">
            <v>SINAPI</v>
          </cell>
          <cell r="C13541">
            <v>86878</v>
          </cell>
          <cell r="D13541" t="str">
            <v>VÁLVULA EM METAL CROMADO TIPO AMERICANA 3.1/2" X 1.1/2" PARA PIA - FORNECIMENTO E INSTALAÇÃO. AF_02/2026</v>
          </cell>
          <cell r="E13541" t="str">
            <v>UN</v>
          </cell>
          <cell r="F13541">
            <v>63.54</v>
          </cell>
          <cell r="G13541">
            <v>64.08</v>
          </cell>
        </row>
        <row r="13542">
          <cell r="A13542" t="str">
            <v>SINAPI86879</v>
          </cell>
          <cell r="B13542" t="str">
            <v>SINAPI</v>
          </cell>
          <cell r="C13542">
            <v>86879</v>
          </cell>
          <cell r="D13542" t="str">
            <v>VÁLVULA EM PLÁSTICO 1" PARA PIA, TANQUE OU LAVATÓRIO, COM OU SEM LADRÃO - FORNECIMENTO E INSTALAÇÃO. AF_02/2026</v>
          </cell>
          <cell r="E13542" t="str">
            <v>UN</v>
          </cell>
          <cell r="F13542">
            <v>11.25</v>
          </cell>
          <cell r="G13542">
            <v>11.57</v>
          </cell>
        </row>
        <row r="13543">
          <cell r="A13543" t="str">
            <v>SINAPI86880</v>
          </cell>
          <cell r="B13543" t="str">
            <v>SINAPI</v>
          </cell>
          <cell r="C13543">
            <v>86880</v>
          </cell>
          <cell r="D13543" t="str">
            <v>VÁLVULA EM PLÁSTICO CROMADO TIPO AMERICANA 3.1/2" X 1.1/2" SEM ADAPTADOR PARA PIA - FORNECIMENTO E INSTALAÇÃO. AF_02/2026</v>
          </cell>
          <cell r="E13543" t="str">
            <v>UN</v>
          </cell>
          <cell r="F13543">
            <v>29.42</v>
          </cell>
          <cell r="G13543">
            <v>29.74</v>
          </cell>
        </row>
        <row r="13544">
          <cell r="A13544" t="str">
            <v>SINAPI101663</v>
          </cell>
          <cell r="B13544" t="str">
            <v>SINAPI</v>
          </cell>
          <cell r="C13544">
            <v>101663</v>
          </cell>
          <cell r="D13544" t="str">
            <v>ABRAÇADEIRA DE FIXAÇÃO DE BRAÇOS DE LUMINÁRIAS DE 2" - FORNECIMENTO E INSTALAÇÃO. AF_02/2025</v>
          </cell>
          <cell r="E13544" t="str">
            <v>UN</v>
          </cell>
          <cell r="F13544">
            <v>30.78</v>
          </cell>
          <cell r="G13544">
            <v>32.22</v>
          </cell>
        </row>
        <row r="13545">
          <cell r="A13545" t="str">
            <v>SINAPI101664</v>
          </cell>
          <cell r="B13545" t="str">
            <v>SINAPI</v>
          </cell>
          <cell r="C13545">
            <v>101664</v>
          </cell>
          <cell r="D13545" t="str">
            <v>ABRAÇADEIRA DE FIXAÇÃO DE BRAÇOS DE LUMINÁRIAS DE 3" - FORNECIMENTO E INSTALAÇÃO. AF_02/2025</v>
          </cell>
          <cell r="E13545" t="str">
            <v>UN</v>
          </cell>
          <cell r="F13545">
            <v>31.77</v>
          </cell>
          <cell r="G13545">
            <v>33.21</v>
          </cell>
        </row>
        <row r="13546">
          <cell r="A13546" t="str">
            <v>SINAPI101665</v>
          </cell>
          <cell r="B13546" t="str">
            <v>SINAPI</v>
          </cell>
          <cell r="C13546">
            <v>101665</v>
          </cell>
          <cell r="D13546" t="str">
            <v>ABRAÇADEIRA DE FIXAÇÃO DE BRAÇOS DE LUMINÁRIAS DE 4" - FORNECIMENTO E INSTALAÇÃO. AF_02/2025</v>
          </cell>
          <cell r="E13546" t="str">
            <v>UN</v>
          </cell>
          <cell r="F13546">
            <v>36.04</v>
          </cell>
          <cell r="G13546">
            <v>37.479999999999997</v>
          </cell>
        </row>
        <row r="13547">
          <cell r="A13547" t="str">
            <v>SINAPI101634</v>
          </cell>
          <cell r="B13547" t="str">
            <v>SINAPI</v>
          </cell>
          <cell r="C13547">
            <v>101634</v>
          </cell>
          <cell r="D13547" t="str">
            <v>BRAÇO PARA ILUMINAÇÃO PÚBLICA, EM TUBO DE AÇO GALVANIZADO, COMPRIMENTO DE 1,20 M, PARA FIXAÇÃO EM POSTE DE CONCRETO - FORNECIMENTO E INSTALAÇÃO. AF_02/2025</v>
          </cell>
          <cell r="E13547" t="str">
            <v>UN</v>
          </cell>
          <cell r="F13547">
            <v>0</v>
          </cell>
          <cell r="G13547">
            <v>0</v>
          </cell>
        </row>
        <row r="13548">
          <cell r="A13548" t="str">
            <v>SINAPI101635</v>
          </cell>
          <cell r="B13548" t="str">
            <v>SINAPI</v>
          </cell>
          <cell r="C13548">
            <v>101635</v>
          </cell>
          <cell r="D13548" t="str">
            <v>BRAÇO PARA ILUMINAÇÃO PÚBLICA, EM TUBO DE AÇO GALVANIZADO, COMPRIMENTO DE 1,20 M, PARA FIXAÇÃO EM POSTE METÁLICO - FORNECIMENTO E INSTALAÇÃO. AF_02/2025</v>
          </cell>
          <cell r="E13548" t="str">
            <v>UN</v>
          </cell>
          <cell r="F13548">
            <v>0</v>
          </cell>
          <cell r="G13548">
            <v>0</v>
          </cell>
        </row>
        <row r="13549">
          <cell r="A13549" t="str">
            <v>SINAPI101636</v>
          </cell>
          <cell r="B13549" t="str">
            <v>SINAPI</v>
          </cell>
          <cell r="C13549">
            <v>101636</v>
          </cell>
          <cell r="D13549" t="str">
            <v>BRAÇO PARA ILUMINAÇÃO PÚBLICA, EM TUBO DE AÇO GALVANIZADO, COMPRIMENTO DE 1,50 M, PARA FIXAÇÃO EM POSTE DE CONCRETO - FORNECIMENTO E INSTALAÇÃO. AF_02/2025_PS</v>
          </cell>
          <cell r="E13549" t="str">
            <v>UN</v>
          </cell>
          <cell r="F13549">
            <v>154.09</v>
          </cell>
          <cell r="G13549">
            <v>157.32</v>
          </cell>
        </row>
        <row r="13550">
          <cell r="A13550" t="str">
            <v>SINAPI101637</v>
          </cell>
          <cell r="B13550" t="str">
            <v>SINAPI</v>
          </cell>
          <cell r="C13550">
            <v>101637</v>
          </cell>
          <cell r="D13550" t="str">
            <v>BRAÇO PARA ILUMINAÇÃO PÚBLICA, EM TUBO DE AÇO GALVANIZADO, COMPRIMENTO DE 1,50 M, PARA FIXAÇÃO EM POSTE METÁLICO - FORNECIMENTO E INSTALAÇÃO. AF_02/2025_PS</v>
          </cell>
          <cell r="E13550" t="str">
            <v>UN</v>
          </cell>
          <cell r="F13550">
            <v>148.09</v>
          </cell>
          <cell r="G13550">
            <v>151.32</v>
          </cell>
        </row>
        <row r="13551">
          <cell r="A13551" t="str">
            <v>SINAPI101638</v>
          </cell>
          <cell r="B13551" t="str">
            <v>SINAPI</v>
          </cell>
          <cell r="C13551">
            <v>101638</v>
          </cell>
          <cell r="D13551" t="str">
            <v>BRAÇO PARA ILUMINAÇÃO PÚBLICA, EM TUBO DE AÇO GALVANIZADO, COMPRIMENTO DE 3,50 M, PARA FIXAÇÃO EM POSTE DE CONCRETO - FORNECIMENTO E INSTALAÇÃO. AF_02/2025</v>
          </cell>
          <cell r="E13551" t="str">
            <v>UN</v>
          </cell>
          <cell r="F13551">
            <v>0</v>
          </cell>
          <cell r="G13551">
            <v>0</v>
          </cell>
        </row>
        <row r="13552">
          <cell r="A13552" t="str">
            <v>SINAPI101639</v>
          </cell>
          <cell r="B13552" t="str">
            <v>SINAPI</v>
          </cell>
          <cell r="C13552">
            <v>101639</v>
          </cell>
          <cell r="D13552" t="str">
            <v>BRAÇO PARA ILUMINAÇÃO PÚBLICA, EM TUBO DE AÇO GALVANIZADO, COMPRIMENTO DE 3,50 M, PARA FIXAÇÃO EM POSTE METÁLICO - FORNECIMENTO E INSTALAÇÃO. AF_02/2025</v>
          </cell>
          <cell r="E13552" t="str">
            <v>UN</v>
          </cell>
          <cell r="F13552">
            <v>0</v>
          </cell>
          <cell r="G13552">
            <v>0</v>
          </cell>
        </row>
        <row r="13553">
          <cell r="A13553" t="str">
            <v>SINAPI105919</v>
          </cell>
          <cell r="B13553" t="str">
            <v>SINAPI</v>
          </cell>
          <cell r="C13553">
            <v>105919</v>
          </cell>
          <cell r="D13553" t="str">
            <v>LUMINÁRIA DE LED PARA ILUMINAÇÃO PÚBLICA, 1000 W - FORNECIMENTO E INSTALAÇÃO. AF_02/2025</v>
          </cell>
          <cell r="E13553" t="str">
            <v>UN</v>
          </cell>
          <cell r="F13553">
            <v>0</v>
          </cell>
          <cell r="G13553">
            <v>0</v>
          </cell>
        </row>
        <row r="13554">
          <cell r="A13554" t="str">
            <v>SINAPI101658</v>
          </cell>
          <cell r="B13554" t="str">
            <v>SINAPI</v>
          </cell>
          <cell r="C13554">
            <v>101658</v>
          </cell>
          <cell r="D13554" t="str">
            <v>LUMINÁRIA DE LED PARA ILUMINAÇÃO PÚBLICA, DE 138 W ATÉ 180 W - FORNECIMENTO E INSTALAÇÃO. AF_02/2025_PS</v>
          </cell>
          <cell r="E13554" t="str">
            <v>UN</v>
          </cell>
          <cell r="F13554">
            <v>458.21</v>
          </cell>
          <cell r="G13554">
            <v>459.77</v>
          </cell>
        </row>
        <row r="13555">
          <cell r="A13555" t="str">
            <v>SINAPI101659</v>
          </cell>
          <cell r="B13555" t="str">
            <v>SINAPI</v>
          </cell>
          <cell r="C13555">
            <v>101659</v>
          </cell>
          <cell r="D13555" t="str">
            <v>LUMINÁRIA DE LED PARA ILUMINAÇÃO PÚBLICA, DE 181 W ATÉ 239 W - FORNECIMENTO E INSTALAÇÃO. AF_02/2025_PS</v>
          </cell>
          <cell r="E13555" t="str">
            <v>UN</v>
          </cell>
          <cell r="F13555">
            <v>519.59</v>
          </cell>
          <cell r="G13555">
            <v>521.15</v>
          </cell>
        </row>
        <row r="13556">
          <cell r="A13556" t="str">
            <v>SINAPI101660</v>
          </cell>
          <cell r="B13556" t="str">
            <v>SINAPI</v>
          </cell>
          <cell r="C13556">
            <v>101660</v>
          </cell>
          <cell r="D13556" t="str">
            <v>LUMINÁRIA DE LED PARA ILUMINAÇÃO PÚBLICA, DE 240 W ATÉ 350 W - FORNECIMENTO E INSTALAÇÃO. AF_02/2025_PS</v>
          </cell>
          <cell r="E13556" t="str">
            <v>UN</v>
          </cell>
          <cell r="F13556">
            <v>809.33</v>
          </cell>
          <cell r="G13556">
            <v>810.89</v>
          </cell>
        </row>
        <row r="13557">
          <cell r="A13557" t="str">
            <v>SINAPI101654</v>
          </cell>
          <cell r="B13557" t="str">
            <v>SINAPI</v>
          </cell>
          <cell r="C13557">
            <v>101654</v>
          </cell>
          <cell r="D13557" t="str">
            <v>LUMINÁRIA DE LED PARA ILUMINAÇÃO PÚBLICA, DE 33 W ATÉ 50 W - FORNECIMENTO E INSTALAÇÃO. AF_02/2025_PS</v>
          </cell>
          <cell r="E13557" t="str">
            <v>UN</v>
          </cell>
          <cell r="F13557">
            <v>192.51</v>
          </cell>
          <cell r="G13557">
            <v>194.07</v>
          </cell>
        </row>
        <row r="13558">
          <cell r="A13558" t="str">
            <v>SINAPI101655</v>
          </cell>
          <cell r="B13558" t="str">
            <v>SINAPI</v>
          </cell>
          <cell r="C13558">
            <v>101655</v>
          </cell>
          <cell r="D13558" t="str">
            <v>LUMINÁRIA DE LED PARA ILUMINAÇÃO PÚBLICA, DE 51 W ATÉ 67 W - FORNECIMENTO E INSTALAÇÃO. AF_02/2025_PS</v>
          </cell>
          <cell r="E13558" t="str">
            <v>UN</v>
          </cell>
          <cell r="F13558">
            <v>289</v>
          </cell>
          <cell r="G13558">
            <v>290.56</v>
          </cell>
        </row>
        <row r="13559">
          <cell r="A13559" t="str">
            <v>SINAPI101656</v>
          </cell>
          <cell r="B13559" t="str">
            <v>SINAPI</v>
          </cell>
          <cell r="C13559">
            <v>101656</v>
          </cell>
          <cell r="D13559" t="str">
            <v>LUMINÁRIA DE LED PARA ILUMINAÇÃO PÚBLICA, DE 68 W ATÉ 97 W - FORNECIMENTO E INSTALAÇÃO. AF_02/2025_PS</v>
          </cell>
          <cell r="E13559" t="str">
            <v>UN</v>
          </cell>
          <cell r="F13559">
            <v>311.52999999999997</v>
          </cell>
          <cell r="G13559">
            <v>313.08999999999997</v>
          </cell>
        </row>
        <row r="13560">
          <cell r="A13560" t="str">
            <v>SINAPI101657</v>
          </cell>
          <cell r="B13560" t="str">
            <v>SINAPI</v>
          </cell>
          <cell r="C13560">
            <v>101657</v>
          </cell>
          <cell r="D13560" t="str">
            <v>LUMINÁRIA DE LED PARA ILUMINAÇÃO PÚBLICA, DE 98 W ATÉ 137 W - FORNECIMENTO E INSTALAÇÃO. AF_02/2025_PS</v>
          </cell>
          <cell r="E13560" t="str">
            <v>UN</v>
          </cell>
          <cell r="F13560">
            <v>359.53</v>
          </cell>
          <cell r="G13560">
            <v>361.09</v>
          </cell>
        </row>
        <row r="13561">
          <cell r="A13561" t="str">
            <v>SINAPI105923</v>
          </cell>
          <cell r="B13561" t="str">
            <v>SINAPI</v>
          </cell>
          <cell r="C13561">
            <v>105923</v>
          </cell>
          <cell r="D13561" t="str">
            <v>LUMINÁRIA REFLETOR LED PARA ILUMINAÇÃO PÚBLICA, 1000 W - FORNECIMENTO E INSTALAÇÃO. AF_02/2025</v>
          </cell>
          <cell r="E13561" t="str">
            <v>UN</v>
          </cell>
          <cell r="F13561">
            <v>0</v>
          </cell>
          <cell r="G13561">
            <v>0</v>
          </cell>
        </row>
        <row r="13562">
          <cell r="A13562" t="str">
            <v>SINAPI105921</v>
          </cell>
          <cell r="B13562" t="str">
            <v>SINAPI</v>
          </cell>
          <cell r="C13562">
            <v>105921</v>
          </cell>
          <cell r="D13562" t="str">
            <v>LUMINÁRIA REFLETOR LED PARA ILUMINAÇÃO PÚBLICA, 200 W - FORNECIMENTO E INSTALAÇÃO. AF_02/2025</v>
          </cell>
          <cell r="E13562" t="str">
            <v>UN</v>
          </cell>
          <cell r="F13562">
            <v>0</v>
          </cell>
          <cell r="G13562">
            <v>0</v>
          </cell>
        </row>
        <row r="13563">
          <cell r="A13563" t="str">
            <v>SINAPI105920</v>
          </cell>
          <cell r="B13563" t="str">
            <v>SINAPI</v>
          </cell>
          <cell r="C13563">
            <v>105920</v>
          </cell>
          <cell r="D13563" t="str">
            <v>LUMINÁRIA REFLETOR LED PARA ILUMINAÇÃO PÚBLICA, 50 W - FORNECIMENTO E INSTALAÇÃO. AF_02/2025</v>
          </cell>
          <cell r="E13563" t="str">
            <v>UN</v>
          </cell>
          <cell r="F13563">
            <v>0</v>
          </cell>
          <cell r="G13563">
            <v>0</v>
          </cell>
        </row>
        <row r="13564">
          <cell r="A13564" t="str">
            <v>SINAPI105922</v>
          </cell>
          <cell r="B13564" t="str">
            <v>SINAPI</v>
          </cell>
          <cell r="C13564">
            <v>105922</v>
          </cell>
          <cell r="D13564" t="str">
            <v>LUMINÁRIA REFLETOR LED PARA ILUMINAÇÃO PÚBLICA, 600 W - FORNECIMENTO E INSTALAÇÃO. AF_02/2025</v>
          </cell>
          <cell r="E13564" t="str">
            <v>UN</v>
          </cell>
          <cell r="F13564">
            <v>0</v>
          </cell>
          <cell r="G13564">
            <v>0</v>
          </cell>
        </row>
        <row r="13565">
          <cell r="A13565" t="str">
            <v>SINAPI101632</v>
          </cell>
          <cell r="B13565" t="str">
            <v>SINAPI</v>
          </cell>
          <cell r="C13565">
            <v>101632</v>
          </cell>
          <cell r="D13565" t="str">
            <v>RELÉ FOTOELÉTRICO PARA COMANDO DE ILUMINAÇÃO EXTERNA 1000 W - FORNECIMENTO E INSTALAÇÃO. AF_02/2025</v>
          </cell>
          <cell r="E13565" t="str">
            <v>UN</v>
          </cell>
          <cell r="F13565">
            <v>31.43</v>
          </cell>
          <cell r="G13565">
            <v>31.49</v>
          </cell>
        </row>
        <row r="13566">
          <cell r="A13566" t="str">
            <v>SINAPI101661</v>
          </cell>
          <cell r="B13566" t="str">
            <v>SINAPI</v>
          </cell>
          <cell r="C13566">
            <v>101661</v>
          </cell>
          <cell r="D13566" t="str">
            <v>SUBSTITUIÇÃO DE LUMINÁRIA DE VAPOR DE MERCÚRIO/VAPOR DE SÓDIO POR LUMINÁRIA DE LED PARA ILUMINAÇÃO PÚBLICA (NÃO INCLUI FORNECIMENTO). AF_02/2025_PS</v>
          </cell>
          <cell r="E13566" t="str">
            <v>UN</v>
          </cell>
          <cell r="F13566">
            <v>154.32</v>
          </cell>
          <cell r="G13566">
            <v>160.47999999999999</v>
          </cell>
        </row>
        <row r="13567">
          <cell r="A13567" t="str">
            <v>SINAPI105924</v>
          </cell>
          <cell r="B13567" t="str">
            <v>SINAPI</v>
          </cell>
          <cell r="C13567">
            <v>105924</v>
          </cell>
          <cell r="D13567" t="str">
            <v>SUBSTITUIÇÃO DE LUMINÁRIA REFLETOR LED PARA ILUMINAÇÃO PÚBLICA (NÃO INCLUI FORNECIMENTO). AF_02/2025</v>
          </cell>
          <cell r="E13567" t="str">
            <v>UN</v>
          </cell>
          <cell r="F13567">
            <v>17.48</v>
          </cell>
          <cell r="G13567">
            <v>18.52</v>
          </cell>
        </row>
        <row r="13568">
          <cell r="A13568" t="str">
            <v>SINAPI101651</v>
          </cell>
          <cell r="B13568" t="str">
            <v>SINAPI</v>
          </cell>
          <cell r="C13568">
            <v>101651</v>
          </cell>
          <cell r="D13568" t="str">
            <v>SUBSTITUIÇÃO DE LÂMPADA PARA ILUMINAÇÃO PÚBLICA (NÃO INCLUI FORNECIMENTO). AF_02/2025_PS</v>
          </cell>
          <cell r="E13568" t="str">
            <v>UN</v>
          </cell>
          <cell r="F13568">
            <v>66.56</v>
          </cell>
          <cell r="G13568">
            <v>67.41</v>
          </cell>
        </row>
        <row r="13569">
          <cell r="A13569" t="str">
            <v>SINAPI101630</v>
          </cell>
          <cell r="B13569" t="str">
            <v>SINAPI</v>
          </cell>
          <cell r="C13569">
            <v>101630</v>
          </cell>
          <cell r="D13569" t="str">
            <v>SUBSTITUIÇÃO DE REATOR PARA ILUMINAÇÃO PÚBLICA (NÃO INCLUI FORNECIMENTO). AF_02/2025_PS</v>
          </cell>
          <cell r="E13569" t="str">
            <v>UN</v>
          </cell>
          <cell r="F13569">
            <v>80.87</v>
          </cell>
          <cell r="G13569">
            <v>82.59</v>
          </cell>
        </row>
        <row r="13570">
          <cell r="A13570" t="str">
            <v>SINAPI101633</v>
          </cell>
          <cell r="B13570" t="str">
            <v>SINAPI</v>
          </cell>
          <cell r="C13570">
            <v>101633</v>
          </cell>
          <cell r="D13570" t="str">
            <v>SUBSTITUIÇÃO DE RELÉ FOTOELÉTRICO PARA COMANDO DE ILUMINAÇÃO EXTERNA 1000 W - FORNECIMENTO E INSTALAÇÃO. AF_02/2025_PS</v>
          </cell>
          <cell r="E13570" t="str">
            <v>UN</v>
          </cell>
          <cell r="F13570">
            <v>94.66</v>
          </cell>
          <cell r="G13570">
            <v>95.37</v>
          </cell>
        </row>
        <row r="13571">
          <cell r="A13571" t="str">
            <v>SINAPI104219</v>
          </cell>
          <cell r="B13571" t="str">
            <v>SINAPI</v>
          </cell>
          <cell r="C13571">
            <v>104219</v>
          </cell>
          <cell r="D13571" t="str">
            <v>EMBOÇO OU MASSA ÚNICA EM ARGAMASSA INDUSTRIALIZADA, PREPARO MECÂNICA E APLICAÇÃO COM EQUIPAMENTO DE MISTURA E PROJEÇÃO DE 1,5 M3/H DE ARGAMASSA EM PANOS DE FACHADA COM PRESENÇA DE VÃOS, ESPESSURA DE 25 MM, ACESSO POR ANDAIME. AF_08/2022</v>
          </cell>
          <cell r="E13571" t="str">
            <v>M2</v>
          </cell>
          <cell r="F13571">
            <v>92.88</v>
          </cell>
          <cell r="G13571">
            <v>95.1</v>
          </cell>
        </row>
        <row r="13572">
          <cell r="A13572" t="str">
            <v>SINAPI104223</v>
          </cell>
          <cell r="B13572" t="str">
            <v>SINAPI</v>
          </cell>
          <cell r="C13572">
            <v>104223</v>
          </cell>
          <cell r="D13572" t="str">
            <v>EMBOÇO OU MASSA ÚNICA EM ARGAMASSA INDUSTRIALIZADA, PREPARO MECÂNICA E APLICAÇÃO COM EQUIPAMENTO DE MISTURA E PROJEÇÃO DE 1,5 M3/H DE ARGAMASSA EM PANOS DE FACHADA COM PRESENÇA DE VÃOS, ESPESSURA DE 35 MM, ACESSO POR ANDAIME. AF_08/2022</v>
          </cell>
          <cell r="E13572" t="str">
            <v>M2</v>
          </cell>
          <cell r="F13572">
            <v>121.69</v>
          </cell>
          <cell r="G13572">
            <v>124.55</v>
          </cell>
        </row>
        <row r="13573">
          <cell r="A13573" t="str">
            <v>SINAPI104227</v>
          </cell>
          <cell r="B13573" t="str">
            <v>SINAPI</v>
          </cell>
          <cell r="C13573">
            <v>104227</v>
          </cell>
          <cell r="D13573" t="str">
            <v>EMBOÇO OU MASSA ÚNICA EM ARGAMASSA INDUSTRIALIZADA, PREPARO MECÂNICA E APLICAÇÃO COM EQUIPAMENTO DE MISTURA E PROJEÇÃO DE 1,5 M3/H DE ARGAMASSA EM PANOS DE FACHADA COM PRESENÇA DE VÃOS, ESPESSURA DE 45 MM, ACESSO POR ANDAIME. AF_08/2022</v>
          </cell>
          <cell r="E13573" t="str">
            <v>M2</v>
          </cell>
          <cell r="F13573">
            <v>140.80000000000001</v>
          </cell>
          <cell r="G13573">
            <v>143.74</v>
          </cell>
        </row>
        <row r="13574">
          <cell r="A13574" t="str">
            <v>SINAPI104231</v>
          </cell>
          <cell r="B13574" t="str">
            <v>SINAPI</v>
          </cell>
          <cell r="C13574">
            <v>104231</v>
          </cell>
          <cell r="D13574" t="str">
            <v>EMBOÇO OU MASSA ÚNICA EM ARGAMASSA INDUSTRIALIZADA, PREPARO MECÂNICA E APLICAÇÃO COM EQUIPAMENTO DE MISTURA E PROJEÇÃO DE 1,5 M3/H DE ARGAMASSA EM PANOS DE FACHADA COM PRESENÇA DE VÃOS, ESPESSURA DE 50 MM, ACESSO POR ANDAIME. AF_08/2022</v>
          </cell>
          <cell r="E13574" t="str">
            <v>M2</v>
          </cell>
          <cell r="F13574">
            <v>155.33000000000001</v>
          </cell>
          <cell r="G13574">
            <v>158.61000000000001</v>
          </cell>
        </row>
        <row r="13575">
          <cell r="A13575" t="str">
            <v>SINAPI104235</v>
          </cell>
          <cell r="B13575" t="str">
            <v>SINAPI</v>
          </cell>
          <cell r="C13575">
            <v>104235</v>
          </cell>
          <cell r="D13575" t="str">
            <v>EMBOÇO OU MASSA ÚNICA EM ARGAMASSA INDUSTRIALIZADA, PREPARO MECÂNICA E APLICAÇÃO COM EQUIPAMENTO DE MISTURA E PROJEÇÃO DE 1,5 M3/H DE ARGAMASSA EM PANOS DE FACHADA SEM PRESENÇA DE VÃOS, ESPESSURA DE 25 MM, ACESSO POR ANDAIME. AF_08/2022</v>
          </cell>
          <cell r="E13575" t="str">
            <v>M2</v>
          </cell>
          <cell r="F13575">
            <v>75.61</v>
          </cell>
          <cell r="G13575">
            <v>77.03</v>
          </cell>
        </row>
        <row r="13576">
          <cell r="A13576" t="str">
            <v>SINAPI104239</v>
          </cell>
          <cell r="B13576" t="str">
            <v>SINAPI</v>
          </cell>
          <cell r="C13576">
            <v>104239</v>
          </cell>
          <cell r="D13576" t="str">
            <v>EMBOÇO OU MASSA ÚNICA EM ARGAMASSA INDUSTRIALIZADA, PREPARO MECÂNICA E APLICAÇÃO COM EQUIPAMENTO DE MISTURA E PROJEÇÃO DE 1,5 M3/H DE ARGAMASSA EM PANOS DE FACHADA SEM PRESENÇA DE VÃOS, ESPESSURA DE 35 MM, ACESSO POR ANDAIME. AF_08/2022</v>
          </cell>
          <cell r="E13576" t="str">
            <v>M2</v>
          </cell>
          <cell r="F13576">
            <v>103.22</v>
          </cell>
          <cell r="G13576">
            <v>105.29</v>
          </cell>
        </row>
        <row r="13577">
          <cell r="A13577" t="str">
            <v>SINAPI104243</v>
          </cell>
          <cell r="B13577" t="str">
            <v>SINAPI</v>
          </cell>
          <cell r="C13577">
            <v>104243</v>
          </cell>
          <cell r="D13577" t="str">
            <v>EMBOÇO OU MASSA ÚNICA EM ARGAMASSA INDUSTRIALIZADA, PREPARO MECÂNICA E APLICAÇÃO COM EQUIPAMENTO DE MISTURA E PROJEÇÃO DE 1,5 M3/H DE ARGAMASSA EM PANOS DE FACHADA SEM PRESENÇA DE VÃOS, ESPESSURA DE 45 MM, ACESSO POR ANDAIME. AF_08/2022</v>
          </cell>
          <cell r="E13577" t="str">
            <v>M2</v>
          </cell>
          <cell r="F13577">
            <v>121.08</v>
          </cell>
          <cell r="G13577">
            <v>123.22</v>
          </cell>
        </row>
        <row r="13578">
          <cell r="A13578" t="str">
            <v>SINAPI104247</v>
          </cell>
          <cell r="B13578" t="str">
            <v>SINAPI</v>
          </cell>
          <cell r="C13578">
            <v>104247</v>
          </cell>
          <cell r="D13578" t="str">
            <v>EMBOÇO OU MASSA ÚNICA EM ARGAMASSA INDUSTRIALIZADA, PREPARO MECÂNICA E APLICAÇÃO COM EQUIPAMENTO DE MISTURA E PROJEÇÃO DE 1,5 M3/H DE ARGAMASSA EM PANOS DE FACHADA SEM PRESENÇA DE VÃOS, ESPESSURA DE 50 MM, ACESSO POR ANDAIME. AF_08/2022</v>
          </cell>
          <cell r="E13578" t="str">
            <v>M2</v>
          </cell>
          <cell r="F13578">
            <v>129.25</v>
          </cell>
          <cell r="G13578">
            <v>131.38999999999999</v>
          </cell>
        </row>
        <row r="13579">
          <cell r="A13579" t="str">
            <v>SINAPI87795</v>
          </cell>
          <cell r="B13579" t="str">
            <v>SINAPI</v>
          </cell>
          <cell r="C13579">
            <v>87795</v>
          </cell>
          <cell r="D13579" t="str">
            <v>EMBOÇO OU MASSA ÚNICA EM ARGAMASSA INDUSTRIALIZADA, PREPARO MECÂNICO E APLICAÇÃO COM EQUIPAMENTO DE MISTURA E PROJEÇÃO DE 1,5 M3/H DE ARGAMASSA EM PANOS CEGOS DE FACHADA (SEM PRESENÇA DE VÃOS), ESPESSURA DE 25 MM. AF_08/2022</v>
          </cell>
          <cell r="E13579" t="str">
            <v>M2</v>
          </cell>
          <cell r="F13579">
            <v>78.34</v>
          </cell>
          <cell r="G13579">
            <v>79.91</v>
          </cell>
        </row>
        <row r="13580">
          <cell r="A13580" t="str">
            <v>SINAPI87800</v>
          </cell>
          <cell r="B13580" t="str">
            <v>SINAPI</v>
          </cell>
          <cell r="C13580">
            <v>87800</v>
          </cell>
          <cell r="D13580" t="str">
            <v>EMBOÇO OU MASSA ÚNICA EM ARGAMASSA INDUSTRIALIZADA, PREPARO MECÂNICO E APLICAÇÃO COM EQUIPAMENTO DE MISTURA E PROJEÇÃO DE 1,5 M3/H DE ARGAMASSA EM PANOS CEGOS DE FACHADA (SEM PRESENÇA DE VÃOS), ESPESSURA DE 35 MM. AF_08/2022</v>
          </cell>
          <cell r="E13580" t="str">
            <v>M2</v>
          </cell>
          <cell r="F13580">
            <v>107.15</v>
          </cell>
          <cell r="G13580">
            <v>109.44</v>
          </cell>
        </row>
        <row r="13581">
          <cell r="A13581" t="str">
            <v>SINAPI87804</v>
          </cell>
          <cell r="B13581" t="str">
            <v>SINAPI</v>
          </cell>
          <cell r="C13581">
            <v>87804</v>
          </cell>
          <cell r="D13581" t="str">
            <v>EMBOÇO OU MASSA ÚNICA EM ARGAMASSA INDUSTRIALIZADA, PREPARO MECÂNICO E APLICAÇÃO COM EQUIPAMENTO DE MISTURA E PROJEÇÃO DE 1,5 M3/H DE ARGAMASSA EM PANOS CEGOS DE FACHADA (SEM PRESENÇA DE VÃOS), ESPESSURA DE 45 MM. AF_08/2022</v>
          </cell>
          <cell r="E13581" t="str">
            <v>M2</v>
          </cell>
          <cell r="F13581">
            <v>125.01</v>
          </cell>
          <cell r="G13581">
            <v>127.37</v>
          </cell>
        </row>
        <row r="13582">
          <cell r="A13582" t="str">
            <v>SINAPI87808</v>
          </cell>
          <cell r="B13582" t="str">
            <v>SINAPI</v>
          </cell>
          <cell r="C13582">
            <v>87808</v>
          </cell>
          <cell r="D13582" t="str">
            <v>EMBOÇO OU MASSA ÚNICA EM ARGAMASSA INDUSTRIALIZADA, PREPARO MECÂNICO E APLICAÇÃO COM EQUIPAMENTO DE MISTURA E PROJEÇÃO DE 1,5 M3/H DE ARGAMASSA EM PANOS CEGOS DE FACHADA (SEM PRESENÇA DE VÃOS), ESPESSURA MAIOR OU IGUAL A 50 MM. AF_08/2022</v>
          </cell>
          <cell r="E13582" t="str">
            <v>M2</v>
          </cell>
          <cell r="F13582">
            <v>133.06</v>
          </cell>
          <cell r="G13582">
            <v>135.41</v>
          </cell>
        </row>
        <row r="13583">
          <cell r="A13583" t="str">
            <v>SINAPI87778</v>
          </cell>
          <cell r="B13583" t="str">
            <v>SINAPI</v>
          </cell>
          <cell r="C13583">
            <v>87778</v>
          </cell>
          <cell r="D13583" t="str">
            <v>EMBOÇO OU MASSA ÚNICA EM ARGAMASSA INDUSTRIALIZADA, PREPARO MECÂNICO E APLICAÇÃO COM EQUIPAMENTO DE MISTURA E PROJEÇÃO DE 1,5 M3/H DE ARGAMASSA EM PANOS DE FACHADA COM PRESENÇA DE VÃOS, ESPESSURA DE 25 MM. AF_08/2022</v>
          </cell>
          <cell r="E13583" t="str">
            <v>M2</v>
          </cell>
          <cell r="F13583">
            <v>97.32</v>
          </cell>
          <cell r="G13583">
            <v>99.79</v>
          </cell>
        </row>
        <row r="13584">
          <cell r="A13584" t="str">
            <v>SINAPI87783</v>
          </cell>
          <cell r="B13584" t="str">
            <v>SINAPI</v>
          </cell>
          <cell r="C13584">
            <v>87783</v>
          </cell>
          <cell r="D13584" t="str">
            <v>EMBOÇO OU MASSA ÚNICA EM ARGAMASSA INDUSTRIALIZADA, PREPARO MECÂNICO E APLICAÇÃO COM EQUIPAMENTO DE MISTURA E PROJEÇÃO DE 1,5 M3/H DE ARGAMASSA EM PANOS DE FACHADA COM PRESENÇA DE VÃOS, ESPESSURA DE 35 MM. AF_08/2022</v>
          </cell>
          <cell r="E13584" t="str">
            <v>M2</v>
          </cell>
          <cell r="F13584">
            <v>127.46</v>
          </cell>
          <cell r="G13584">
            <v>130.65</v>
          </cell>
        </row>
        <row r="13585">
          <cell r="A13585" t="str">
            <v>SINAPI87787</v>
          </cell>
          <cell r="B13585" t="str">
            <v>SINAPI</v>
          </cell>
          <cell r="C13585">
            <v>87787</v>
          </cell>
          <cell r="D13585" t="str">
            <v>EMBOÇO OU MASSA ÚNICA EM ARGAMASSA INDUSTRIALIZADA, PREPARO MECÂNICO E APLICAÇÃO COM EQUIPAMENTO DE MISTURA E PROJEÇÃO DE 1,5 M3/H DE ARGAMASSA EM PANOS DE FACHADA COM PRESENÇA DE VÃOS, ESPESSURA DE 45 MM. AF_08/2022</v>
          </cell>
          <cell r="E13585" t="str">
            <v>M2</v>
          </cell>
          <cell r="F13585">
            <v>146.57</v>
          </cell>
          <cell r="G13585">
            <v>149.84</v>
          </cell>
        </row>
        <row r="13586">
          <cell r="A13586" t="str">
            <v>SINAPI87791</v>
          </cell>
          <cell r="B13586" t="str">
            <v>SINAPI</v>
          </cell>
          <cell r="C13586">
            <v>87791</v>
          </cell>
          <cell r="D13586" t="str">
            <v>EMBOÇO OU MASSA ÚNICA EM ARGAMASSA INDUSTRIALIZADA, PREPARO MECÂNICO E APLICAÇÃO COM EQUIPAMENTO DE MISTURA E PROJEÇÃO DE 1,5 M3/H DE ARGAMASSA EM PANOS DE FACHADA COM PRESENÇA DE VÃOS, ESPESSURA MAIOR OU IGUAL A 50 MM. AF_08/2022</v>
          </cell>
          <cell r="E13586" t="str">
            <v>M2</v>
          </cell>
          <cell r="F13586">
            <v>161.66999999999999</v>
          </cell>
          <cell r="G13586">
            <v>165.32</v>
          </cell>
        </row>
        <row r="13587">
          <cell r="A13587" t="str">
            <v>SINAPI87832</v>
          </cell>
          <cell r="B13587" t="str">
            <v>SINAPI</v>
          </cell>
          <cell r="C13587">
            <v>87832</v>
          </cell>
          <cell r="D13587" t="str">
            <v>EMBOÇO OU MASSA ÚNICA EM ARGAMASSA INDUSTRIALIZADA, PREPARO MECÂNICO E APLICAÇÃO COM EQUIPAMENTO DE MISTURA E PROJEÇÃO DE 1,5 M3/H DE ARGAMASSA NAS PAREDES INTERNAS DA SACADA, ESPESSURA 35 MM, SEM USO DE TELA METÁLICA. AF_08/2022</v>
          </cell>
          <cell r="E13587" t="str">
            <v>M2</v>
          </cell>
          <cell r="F13587">
            <v>155.13</v>
          </cell>
          <cell r="G13587">
            <v>159.46</v>
          </cell>
        </row>
        <row r="13588">
          <cell r="A13588" t="str">
            <v>SINAPI87812</v>
          </cell>
          <cell r="B13588" t="str">
            <v>SINAPI</v>
          </cell>
          <cell r="C13588">
            <v>87812</v>
          </cell>
          <cell r="D13588" t="str">
            <v>EMBOÇO OU MASSA ÚNICA EM ARGAMASSA INDUSTRIALIZADA, PREPARO MECÂNICO E APLICAÇÃO COM EQUIPAMENTO DE MISTURA E PROJEÇÃO DE 1,5 M3/H EM SUPERFÍCIES EXTERNAS DA SACADA, ESPESSURA 25 MM, SEM USO DE TELA METÁLICA. AF_08/2022</v>
          </cell>
          <cell r="E13588" t="str">
            <v>M2</v>
          </cell>
          <cell r="F13588">
            <v>122.38</v>
          </cell>
          <cell r="G13588">
            <v>126.61</v>
          </cell>
        </row>
        <row r="13589">
          <cell r="A13589" t="str">
            <v>SINAPI87816</v>
          </cell>
          <cell r="B13589" t="str">
            <v>SINAPI</v>
          </cell>
          <cell r="C13589">
            <v>87816</v>
          </cell>
          <cell r="D13589" t="str">
            <v>EMBOÇO OU MASSA ÚNICA EM ARGAMASSA INDUSTRIALIZADA, PREPARO MECÂNICO E APLICAÇÃO COM EQUIPAMENTO DE MISTURA E PROJEÇÃO DE 1,5 M3/H EM SUPERFÍCIES EXTERNAS DA SACADA, ESPESSURA 35 MM, SEM USO DE TELA METÁLICA. AF_08/2022</v>
          </cell>
          <cell r="E13589" t="str">
            <v>M2</v>
          </cell>
          <cell r="F13589">
            <v>151.27000000000001</v>
          </cell>
          <cell r="G13589">
            <v>156.21</v>
          </cell>
        </row>
        <row r="13590">
          <cell r="A13590" t="str">
            <v>SINAPI87820</v>
          </cell>
          <cell r="B13590" t="str">
            <v>SINAPI</v>
          </cell>
          <cell r="C13590">
            <v>87820</v>
          </cell>
          <cell r="D13590" t="str">
            <v>EMBOÇO OU MASSA ÚNICA EM ARGAMASSA INDUSTRIALIZADA, PREPARO MECÂNICO E APLICAÇÃO COM EQUIPAMENTO DE MISTURA E PROJEÇÃO DE 1,5 M3/H EM SUPERFÍCIES EXTERNAS DA SACADA, ESPESSURA 45 MM, SEM USO DE TELA METÁLICA. AF_08/2022</v>
          </cell>
          <cell r="E13590" t="str">
            <v>M2</v>
          </cell>
          <cell r="F13590">
            <v>169.13</v>
          </cell>
          <cell r="G13590">
            <v>174.14</v>
          </cell>
        </row>
        <row r="13591">
          <cell r="A13591" t="str">
            <v>SINAPI87824</v>
          </cell>
          <cell r="B13591" t="str">
            <v>SINAPI</v>
          </cell>
          <cell r="C13591">
            <v>87824</v>
          </cell>
          <cell r="D13591" t="str">
            <v>EMBOÇO OU MASSA ÚNICA EM ARGAMASSA INDUSTRIALIZADA, PREPARO MECÂNICO E APLICAÇÃO COM EQUIPAMENTO DE MISTURA E PROJEÇÃO DE 1,5 M3/H EM SUPERFÍCIES EXTERNAS DA SACADA, ESPESSURA MAIOR OU IGUAL A 50 MM, SEM USO DE TELA METÁLICA. AF_08/2022</v>
          </cell>
          <cell r="E13591" t="str">
            <v>M2</v>
          </cell>
          <cell r="F13591">
            <v>196.97</v>
          </cell>
          <cell r="G13591">
            <v>203.08</v>
          </cell>
        </row>
        <row r="13592">
          <cell r="A13592" t="str">
            <v>SINAPI87828</v>
          </cell>
          <cell r="B13592" t="str">
            <v>SINAPI</v>
          </cell>
          <cell r="C13592">
            <v>87828</v>
          </cell>
          <cell r="D13592" t="str">
            <v>EMBOÇO OU MASSA ÚNICA EM ARGAMASSA INDUSTRIALIZADA, PREPARO MECÂNICO E APLICAÇÃO COM EQUIPAMENTO DE MISTURA E PROJEÇÃO DE 1,5 M3/H NAS PAREDES INTERNAS DA SACADA, ESPESSURA 25 MM, SEM USO DE TELA METÁLICA. AF_08/2022</v>
          </cell>
          <cell r="E13592" t="str">
            <v>M2</v>
          </cell>
          <cell r="F13592">
            <v>123.96</v>
          </cell>
          <cell r="G13592">
            <v>127.66</v>
          </cell>
        </row>
        <row r="13593">
          <cell r="A13593" t="str">
            <v>SINAPI104251</v>
          </cell>
          <cell r="B13593" t="str">
            <v>SINAPI</v>
          </cell>
          <cell r="C13593">
            <v>104251</v>
          </cell>
          <cell r="D13593" t="str">
            <v>EMBOÇO OU MASSA ÚNICA EM ARGAMASSA INDUSTRIALIZADA, PREPARO MECÂNICO E APLICAÇÃO COM EQUIPAMENTO DE MISTURA E PROJEÇÃO DE 1,5 M3/H, NAS SUPERFÍCIES EXTERNAS DA SACADA, ESPESSURA DE 25 MM, ACESSO POR ANDAIME, SEM USO DE TELA METÁLICA. AF_08/2022</v>
          </cell>
          <cell r="E13593" t="str">
            <v>M2</v>
          </cell>
          <cell r="F13593">
            <v>114.4</v>
          </cell>
          <cell r="G13593">
            <v>118.16</v>
          </cell>
        </row>
        <row r="13594">
          <cell r="A13594" t="str">
            <v>SINAPI104255</v>
          </cell>
          <cell r="B13594" t="str">
            <v>SINAPI</v>
          </cell>
          <cell r="C13594">
            <v>104255</v>
          </cell>
          <cell r="D13594" t="str">
            <v>EMBOÇO OU MASSA ÚNICA EM ARGAMASSA INDUSTRIALIZADA, PREPARO MECÂNICO E APLICAÇÃO COM EQUIPAMENTO DE MISTURA E PROJEÇÃO DE 1,5 M3/H, NAS SUPERFÍCIES EXTERNAS DA SACADA, ESPESSURA DE 35 MM, ACESSO POR ANDAIME, SEM USO DE TELA METÁLICA. AF_08/2022</v>
          </cell>
          <cell r="E13594" t="str">
            <v>M2</v>
          </cell>
          <cell r="F13594">
            <v>142.01</v>
          </cell>
          <cell r="G13594">
            <v>146.43</v>
          </cell>
        </row>
        <row r="13595">
          <cell r="A13595" t="str">
            <v>SINAPI104259</v>
          </cell>
          <cell r="B13595" t="str">
            <v>SINAPI</v>
          </cell>
          <cell r="C13595">
            <v>104259</v>
          </cell>
          <cell r="D13595" t="str">
            <v>EMBOÇO OU MASSA ÚNICA EM ARGAMASSA INDUSTRIALIZADA, PREPARO MECÂNICO E APLICAÇÃO COM EQUIPAMENTO DE MISTURA E PROJEÇÃO DE 1,5 M3/H, NAS SUPERFÍCIES EXTERNAS DA SACADA, ESPESSURA DE 45 MM, ACESSO POR ANDAIME, SEM USO DE TELA METÁLICA. AF_08/2022</v>
          </cell>
          <cell r="E13595" t="str">
            <v>M2</v>
          </cell>
          <cell r="F13595">
            <v>159.87</v>
          </cell>
          <cell r="G13595">
            <v>164.36</v>
          </cell>
        </row>
        <row r="13596">
          <cell r="A13596" t="str">
            <v>SINAPI104263</v>
          </cell>
          <cell r="B13596" t="str">
            <v>SINAPI</v>
          </cell>
          <cell r="C13596">
            <v>104263</v>
          </cell>
          <cell r="D13596" t="str">
            <v>EMBOÇO OU MASSA ÚNICA EM ARGAMASSA INDUSTRIALIZADA, PREPARO MECÂNICO E APLICAÇÃO COM EQUIPAMENTO DE MISTURA E PROJEÇÃO DE 1,5 M3/H, NAS SUPERFÍCIES EXTERNAS DA SACADA, ESPESSURA DE 50 MM, ACESSO POR ANDAIME, SEM USO DE TELA METÁLICA. AF_08/2022</v>
          </cell>
          <cell r="E13596" t="str">
            <v>M2</v>
          </cell>
          <cell r="F13596">
            <v>185.54</v>
          </cell>
          <cell r="G13596">
            <v>191.02</v>
          </cell>
        </row>
        <row r="13597">
          <cell r="A13597" t="str">
            <v>SINAPI87794</v>
          </cell>
          <cell r="B13597" t="str">
            <v>SINAPI</v>
          </cell>
          <cell r="C13597">
            <v>87794</v>
          </cell>
          <cell r="D13597" t="str">
            <v>EMBOÇO OU MASSA ÚNICA EM ARGAMASSA TRAÇO 1:2:8, PREPARO MANUAL, APLICADA MANUALMENTE EM PANOS CEGOS DE FACHADA (SEM PRESENÇA DE VÃOS), ESPESSURA DE 25 MM. AF_09/2022</v>
          </cell>
          <cell r="E13597" t="str">
            <v>M2</v>
          </cell>
          <cell r="F13597">
            <v>50.18</v>
          </cell>
          <cell r="G13597">
            <v>52.19</v>
          </cell>
        </row>
        <row r="13598">
          <cell r="A13598" t="str">
            <v>SINAPI87799</v>
          </cell>
          <cell r="B13598" t="str">
            <v>SINAPI</v>
          </cell>
          <cell r="C13598">
            <v>87799</v>
          </cell>
          <cell r="D13598" t="str">
            <v>EMBOÇO OU MASSA ÚNICA EM ARGAMASSA TRAÇO 1:2:8, PREPARO MANUAL, APLICADA MANUALMENTE EM PANOS CEGOS DE FACHADA (SEM PRESENÇA DE VÃOS), ESPESSURA DE 35 MM. AF_08/2022</v>
          </cell>
          <cell r="E13598" t="str">
            <v>M2</v>
          </cell>
          <cell r="F13598">
            <v>69.75</v>
          </cell>
          <cell r="G13598">
            <v>72.62</v>
          </cell>
        </row>
        <row r="13599">
          <cell r="A13599" t="str">
            <v>SINAPI87803</v>
          </cell>
          <cell r="B13599" t="str">
            <v>SINAPI</v>
          </cell>
          <cell r="C13599">
            <v>87803</v>
          </cell>
          <cell r="D13599" t="str">
            <v>EMBOÇO OU MASSA ÚNICA EM ARGAMASSA TRAÇO 1:2:8, PREPARO MANUAL, APLICADA MANUALMENTE EM PANOS CEGOS DE FACHADA (SEM PRESENÇA DE VÃOS), ESPESSURA DE 45 MM. AF_08/2022</v>
          </cell>
          <cell r="E13599" t="str">
            <v>M2</v>
          </cell>
          <cell r="F13599">
            <v>77.2</v>
          </cell>
          <cell r="G13599">
            <v>80.260000000000005</v>
          </cell>
        </row>
        <row r="13600">
          <cell r="A13600" t="str">
            <v>SINAPI87807</v>
          </cell>
          <cell r="B13600" t="str">
            <v>SINAPI</v>
          </cell>
          <cell r="C13600">
            <v>87807</v>
          </cell>
          <cell r="D13600" t="str">
            <v>EMBOÇO OU MASSA ÚNICA EM ARGAMASSA TRAÇO 1:2:8, PREPARO MANUAL, APLICADA MANUALMENTE EM PANOS CEGOS DE FACHADA (SEM PRESENÇA DE VÃOS), ESPESSURA MAIOR OU IGUAL A 50 MM. AF_08/2022</v>
          </cell>
          <cell r="E13600" t="str">
            <v>M2</v>
          </cell>
          <cell r="F13600">
            <v>84.41</v>
          </cell>
          <cell r="G13600">
            <v>87.75</v>
          </cell>
        </row>
        <row r="13601">
          <cell r="A13601" t="str">
            <v>SINAPI104218</v>
          </cell>
          <cell r="B13601" t="str">
            <v>SINAPI</v>
          </cell>
          <cell r="C13601">
            <v>104218</v>
          </cell>
          <cell r="D13601" t="str">
            <v>EMBOÇO OU MASSA ÚNICA EM ARGAMASSA TRAÇO 1:2:8, PREPARO MANUAL, APLICADA MANUALMENTE EM PANOS DE FACHADA COM PRESENÇA DE VÃOS, ESPESSURA DE 25 MM, ACESSO POR ANDAIME. AF_08/2022</v>
          </cell>
          <cell r="E13601" t="str">
            <v>M2</v>
          </cell>
          <cell r="F13601">
            <v>63.63</v>
          </cell>
          <cell r="G13601">
            <v>66.36</v>
          </cell>
        </row>
        <row r="13602">
          <cell r="A13602" t="str">
            <v>SINAPI87777</v>
          </cell>
          <cell r="B13602" t="str">
            <v>SINAPI</v>
          </cell>
          <cell r="C13602">
            <v>87777</v>
          </cell>
          <cell r="D13602" t="str">
            <v>EMBOÇO OU MASSA ÚNICA EM ARGAMASSA TRAÇO 1:2:8, PREPARO MANUAL, APLICADA MANUALMENTE EM PANOS DE FACHADA COM PRESENÇA DE VÃOS, ESPESSURA DE 25 MM. AF_08/2022</v>
          </cell>
          <cell r="E13602" t="str">
            <v>M2</v>
          </cell>
          <cell r="F13602">
            <v>68.569999999999993</v>
          </cell>
          <cell r="G13602">
            <v>71.59</v>
          </cell>
        </row>
        <row r="13603">
          <cell r="A13603" t="str">
            <v>SINAPI104222</v>
          </cell>
          <cell r="B13603" t="str">
            <v>SINAPI</v>
          </cell>
          <cell r="C13603">
            <v>104222</v>
          </cell>
          <cell r="D13603" t="str">
            <v>EMBOÇO OU MASSA ÚNICA EM ARGAMASSA TRAÇO 1:2:8, PREPARO MANUAL, APLICADA MANUALMENTE EM PANOS DE FACHADA COM PRESENÇA DE VÃOS, ESPESSURA DE 35 MM, ACESSO POR ANDAIME. AF_08/2022</v>
          </cell>
          <cell r="E13603" t="str">
            <v>M2</v>
          </cell>
          <cell r="F13603">
            <v>82.25</v>
          </cell>
          <cell r="G13603">
            <v>85.78</v>
          </cell>
        </row>
        <row r="13604">
          <cell r="A13604" t="str">
            <v>SINAPI87781</v>
          </cell>
          <cell r="B13604" t="str">
            <v>SINAPI</v>
          </cell>
          <cell r="C13604">
            <v>87781</v>
          </cell>
          <cell r="D13604" t="str">
            <v>EMBOÇO OU MASSA ÚNICA EM ARGAMASSA TRAÇO 1:2:8, PREPARO MANUAL, APLICADA MANUALMENTE EM PANOS DE FACHADA COM PRESENÇA DE VÃOS, ESPESSURA DE 35 MM. AF_08/2022</v>
          </cell>
          <cell r="E13604" t="str">
            <v>M2</v>
          </cell>
          <cell r="F13604">
            <v>88.59</v>
          </cell>
          <cell r="G13604">
            <v>92.48</v>
          </cell>
        </row>
        <row r="13605">
          <cell r="A13605" t="str">
            <v>SINAPI104226</v>
          </cell>
          <cell r="B13605" t="str">
            <v>SINAPI</v>
          </cell>
          <cell r="C13605">
            <v>104226</v>
          </cell>
          <cell r="D13605" t="str">
            <v>EMBOÇO OU MASSA ÚNICA EM ARGAMASSA TRAÇO 1:2:8, PREPARO MANUAL, APLICADA MANUALMENTE EM PANOS DE FACHADA COM PRESENÇA DE VÃOS, ESPESSURA DE 45 MM, ACESSO POR ANDAIME. AF_08/2022</v>
          </cell>
          <cell r="E13605" t="str">
            <v>M2</v>
          </cell>
          <cell r="F13605">
            <v>90.22</v>
          </cell>
          <cell r="G13605">
            <v>93.95</v>
          </cell>
        </row>
        <row r="13606">
          <cell r="A13606" t="str">
            <v>SINAPI87786</v>
          </cell>
          <cell r="B13606" t="str">
            <v>SINAPI</v>
          </cell>
          <cell r="C13606">
            <v>87786</v>
          </cell>
          <cell r="D13606" t="str">
            <v>EMBOÇO OU MASSA ÚNICA EM ARGAMASSA TRAÇO 1:2:8, PREPARO MANUAL, APLICADA MANUALMENTE EM PANOS DE FACHADA COM PRESENÇA DE VÃOS, ESPESSURA DE 45 MM. AF_08/2022</v>
          </cell>
          <cell r="E13606" t="str">
            <v>M2</v>
          </cell>
          <cell r="F13606">
            <v>96.56</v>
          </cell>
          <cell r="G13606">
            <v>100.65</v>
          </cell>
        </row>
        <row r="13607">
          <cell r="A13607" t="str">
            <v>SINAPI104230</v>
          </cell>
          <cell r="B13607" t="str">
            <v>SINAPI</v>
          </cell>
          <cell r="C13607">
            <v>104230</v>
          </cell>
          <cell r="D13607" t="str">
            <v>EMBOÇO OU MASSA ÚNICA EM ARGAMASSA TRAÇO 1:2:8, PREPARO MANUAL, APLICADA MANUALMENTE EM PANOS DE FACHADA COM PRESENÇA DE VÃOS, ESPESSURA DE 50 MM, ACESSO POR ANDAIME. AF_08/2022</v>
          </cell>
          <cell r="E13607" t="str">
            <v>M2</v>
          </cell>
          <cell r="F13607">
            <v>106.34</v>
          </cell>
          <cell r="G13607">
            <v>110.86</v>
          </cell>
        </row>
        <row r="13608">
          <cell r="A13608" t="str">
            <v>SINAPI104234</v>
          </cell>
          <cell r="B13608" t="str">
            <v>SINAPI</v>
          </cell>
          <cell r="C13608">
            <v>104234</v>
          </cell>
          <cell r="D13608" t="str">
            <v>EMBOÇO OU MASSA ÚNICA EM ARGAMASSA TRAÇO 1:2:8, PREPARO MANUAL, APLICADA MANUALMENTE EM PANOS DE FACHADA SEM PRESENÇA DE VÃOS, ESPESSURA DE 25 MM, ACESSO POR ANDAIME. AF_08/2022</v>
          </cell>
          <cell r="E13608" t="str">
            <v>M2</v>
          </cell>
          <cell r="F13608">
            <v>47.26</v>
          </cell>
          <cell r="G13608">
            <v>49.1</v>
          </cell>
        </row>
        <row r="13609">
          <cell r="A13609" t="str">
            <v>SINAPI104238</v>
          </cell>
          <cell r="B13609" t="str">
            <v>SINAPI</v>
          </cell>
          <cell r="C13609">
            <v>104238</v>
          </cell>
          <cell r="D13609" t="str">
            <v>EMBOÇO OU MASSA ÚNICA EM ARGAMASSA TRAÇO 1:2:8, PREPARO MANUAL, APLICADA MANUALMENTE EM PANOS DE FACHADA SEM PRESENÇA DE VÃOS, ESPESSURA DE 35 MM, ACESSO POR ANDAIME. AF_08/2022</v>
          </cell>
          <cell r="E13609" t="str">
            <v>M2</v>
          </cell>
          <cell r="F13609">
            <v>65.430000000000007</v>
          </cell>
          <cell r="G13609">
            <v>68.06</v>
          </cell>
        </row>
        <row r="13610">
          <cell r="A13610" t="str">
            <v>SINAPI104242</v>
          </cell>
          <cell r="B13610" t="str">
            <v>SINAPI</v>
          </cell>
          <cell r="C13610">
            <v>104242</v>
          </cell>
          <cell r="D13610" t="str">
            <v>EMBOÇO OU MASSA ÚNICA EM ARGAMASSA TRAÇO 1:2:8, PREPARO MANUAL, APLICADA MANUALMENTE EM PANOS DE FACHADA SEM PRESENÇA DE VÃOS, ESPESSURA DE 45 MM, ACESSO POR ANDAIME. AF_08/2022</v>
          </cell>
          <cell r="E13610" t="str">
            <v>M2</v>
          </cell>
          <cell r="F13610">
            <v>72.88</v>
          </cell>
          <cell r="G13610">
            <v>75.7</v>
          </cell>
        </row>
        <row r="13611">
          <cell r="A13611" t="str">
            <v>SINAPI104246</v>
          </cell>
          <cell r="B13611" t="str">
            <v>SINAPI</v>
          </cell>
          <cell r="C13611">
            <v>104246</v>
          </cell>
          <cell r="D13611" t="str">
            <v>EMBOÇO OU MASSA ÚNICA EM ARGAMASSA TRAÇO 1:2:8, PREPARO MANUAL, APLICADA MANUALMENTE EM PANOS DE FACHADA SEM PRESENÇA DE VÃOS, ESPESSURA DE 50 MM, ACESSO POR ANDAIME. AF_08/2022</v>
          </cell>
          <cell r="E13611" t="str">
            <v>M2</v>
          </cell>
          <cell r="F13611">
            <v>79.66</v>
          </cell>
          <cell r="G13611">
            <v>82.72</v>
          </cell>
        </row>
        <row r="13612">
          <cell r="A13612" t="str">
            <v>SINAPI104250</v>
          </cell>
          <cell r="B13612" t="str">
            <v>SINAPI</v>
          </cell>
          <cell r="C13612">
            <v>104250</v>
          </cell>
          <cell r="D13612" t="str">
            <v>EMBOÇO OU MASSA ÚNICA EM ARGAMASSA TRAÇO 1:2:8, PREPARO MANUAL, APLICADA MANUALMENTE EM SUPERFÍCIES EXTERNAS DA SACADA, ESPESSURA DE 25 MM, ACESSO POR ANDAIME, SEM USO DE TELA METÁLICA. AF_08/2022</v>
          </cell>
          <cell r="E13612" t="str">
            <v>M2</v>
          </cell>
          <cell r="F13612">
            <v>90.05</v>
          </cell>
          <cell r="G13612">
            <v>94.45</v>
          </cell>
        </row>
        <row r="13613">
          <cell r="A13613" t="str">
            <v>SINAPI87811</v>
          </cell>
          <cell r="B13613" t="str">
            <v>SINAPI</v>
          </cell>
          <cell r="C13613">
            <v>87811</v>
          </cell>
          <cell r="D13613" t="str">
            <v>EMBOÇO OU MASSA ÚNICA EM ARGAMASSA TRAÇO 1:2:8, PREPARO MANUAL, APLICADA MANUALMENTE EM SUPERFÍCIES EXTERNAS DA SACADA, ESPESSURA DE 25 MM, SEM USO DE TELA METÁLICA DE REFORÇO CONTRA FISSURAÇÃO. AF_08/2022</v>
          </cell>
          <cell r="E13613" t="str">
            <v>M2</v>
          </cell>
          <cell r="F13613">
            <v>98.93</v>
          </cell>
          <cell r="G13613">
            <v>103.83</v>
          </cell>
        </row>
        <row r="13614">
          <cell r="A13614" t="str">
            <v>SINAPI104254</v>
          </cell>
          <cell r="B13614" t="str">
            <v>SINAPI</v>
          </cell>
          <cell r="C13614">
            <v>104254</v>
          </cell>
          <cell r="D13614" t="str">
            <v>EMBOÇO OU MASSA ÚNICA EM ARGAMASSA TRAÇO 1:2:8, PREPARO MANUAL, APLICADA MANUALMENTE EM SUPERFÍCIES EXTERNAS DA SACADA, ESPESSURA DE 35 MM, ACESSO POR ANDAIME, SEM USO DE TELA METÁLICA. AF_08/2022</v>
          </cell>
          <cell r="E13614" t="str">
            <v>M2</v>
          </cell>
          <cell r="F13614">
            <v>108.22</v>
          </cell>
          <cell r="G13614">
            <v>113.41</v>
          </cell>
        </row>
        <row r="13615">
          <cell r="A13615" t="str">
            <v>SINAPI87815</v>
          </cell>
          <cell r="B13615" t="str">
            <v>SINAPI</v>
          </cell>
          <cell r="C13615">
            <v>87815</v>
          </cell>
          <cell r="D13615" t="str">
            <v>EMBOÇO OU MASSA ÚNICA EM ARGAMASSA TRAÇO 1:2:8, PREPARO MANUAL, APLICADA MANUALMENTE EM SUPERFÍCIES EXTERNAS DA SACADA, ESPESSURA DE 35 MM, SEM USO DE TELA METÁLICA DE REFORÇO CONTRA FISSURAÇÃO. AF_08/2022</v>
          </cell>
          <cell r="E13615" t="str">
            <v>M2</v>
          </cell>
          <cell r="F13615">
            <v>118.49</v>
          </cell>
          <cell r="G13615">
            <v>124.26</v>
          </cell>
        </row>
        <row r="13616">
          <cell r="A13616" t="str">
            <v>SINAPI104258</v>
          </cell>
          <cell r="B13616" t="str">
            <v>SINAPI</v>
          </cell>
          <cell r="C13616">
            <v>104258</v>
          </cell>
          <cell r="D13616" t="str">
            <v>EMBOÇO OU MASSA ÚNICA EM ARGAMASSA TRAÇO 1:2:8, PREPARO MANUAL, APLICADA MANUALMENTE EM SUPERFÍCIES EXTERNAS DA SACADA, ESPESSURA DE 45 MM, ACESSO POR ANDAIME, SEM USO DE TELA METÁLICA. AF_08/2022</v>
          </cell>
          <cell r="E13616" t="str">
            <v>M2</v>
          </cell>
          <cell r="F13616">
            <v>115.67</v>
          </cell>
          <cell r="G13616">
            <v>121.05</v>
          </cell>
        </row>
        <row r="13617">
          <cell r="A13617" t="str">
            <v>SINAPI87819</v>
          </cell>
          <cell r="B13617" t="str">
            <v>SINAPI</v>
          </cell>
          <cell r="C13617">
            <v>87819</v>
          </cell>
          <cell r="D13617" t="str">
            <v>EMBOÇO OU MASSA ÚNICA EM ARGAMASSA TRAÇO 1:2:8, PREPARO MANUAL, APLICADA MANUALMENTE EM SUPERFÍCIES EXTERNAS DA SACADA, ESPESSURA DE 45 MM, SEM USO DE TELA METÁLICA DE REFORÇO CONTRA FISSURAÇÃO. AF_08/2022</v>
          </cell>
          <cell r="E13617" t="str">
            <v>M2</v>
          </cell>
          <cell r="F13617">
            <v>125.94</v>
          </cell>
          <cell r="G13617">
            <v>131.9</v>
          </cell>
        </row>
        <row r="13618">
          <cell r="A13618" t="str">
            <v>SINAPI104262</v>
          </cell>
          <cell r="B13618" t="str">
            <v>SINAPI</v>
          </cell>
          <cell r="C13618">
            <v>104262</v>
          </cell>
          <cell r="D13618" t="str">
            <v>EMBOÇO OU MASSA ÚNICA EM ARGAMASSA TRAÇO 1:2:8, PREPARO MANUAL, APLICADA MANUALMENTE EM SUPERFÍCIES EXTERNAS DA SACADA, ESPESSURA DE 50 MM, ACESSO POR ANDAIME, SEM USO DE TELA METÁLICA. AF_08/2022</v>
          </cell>
          <cell r="E13618" t="str">
            <v>M2</v>
          </cell>
          <cell r="F13618">
            <v>149.71</v>
          </cell>
          <cell r="G13618">
            <v>156.9</v>
          </cell>
        </row>
        <row r="13619">
          <cell r="A13619" t="str">
            <v>SINAPI87823</v>
          </cell>
          <cell r="B13619" t="str">
            <v>SINAPI</v>
          </cell>
          <cell r="C13619">
            <v>87823</v>
          </cell>
          <cell r="D13619" t="str">
            <v>EMBOÇO OU MASSA ÚNICA EM ARGAMASSA TRAÇO 1:2:8, PREPARO MANUAL, APLICADA MANUALMENTE EM SUPERFÍCIES EXTERNAS DA SACADA, ESPESSURA MAIOR OU IGUAL A 50 MM, SEM USO DE TELA METÁLICA DE REFORÇO CONTRA FISSURAÇÃO. AF_08/2022</v>
          </cell>
          <cell r="E13619" t="str">
            <v>M2</v>
          </cell>
          <cell r="F13619">
            <v>163.72999999999999</v>
          </cell>
          <cell r="G13619">
            <v>171.71</v>
          </cell>
        </row>
        <row r="13620">
          <cell r="A13620" t="str">
            <v>SINAPI87827</v>
          </cell>
          <cell r="B13620" t="str">
            <v>SINAPI</v>
          </cell>
          <cell r="C13620">
            <v>87827</v>
          </cell>
          <cell r="D13620" t="str">
            <v>EMBOÇO OU MASSA ÚNICA EM ARGAMASSA TRAÇO 1:2:8, PREPARO MANUAL, APLICADA MANUALMENTE NAS PAREDES INTERNAS DA SACADA, ESPESSURA DE 25 MM, SEM USO DE TELA METÁLICA DE REFORÇO CONTRA FISSURAÇÃO. AF_08/2022</v>
          </cell>
          <cell r="E13620" t="str">
            <v>M2</v>
          </cell>
          <cell r="F13620">
            <v>92.5</v>
          </cell>
          <cell r="G13620">
            <v>96.88</v>
          </cell>
        </row>
        <row r="13621">
          <cell r="A13621" t="str">
            <v>SINAPI87831</v>
          </cell>
          <cell r="B13621" t="str">
            <v>SINAPI</v>
          </cell>
          <cell r="C13621">
            <v>87831</v>
          </cell>
          <cell r="D13621" t="str">
            <v>EMBOÇO OU MASSA ÚNICA EM ARGAMASSA TRAÇO 1:2:8, PREPARO MANUAL, APLICADA MANUALMENTE NAS PAREDES INTERNAS DA SACADA, ESPESSURA DE 35 MM, SEM USO DE TELA METÁLICA DE REFORÇO CONTRA FISSURAÇÃO. AF_08/2022</v>
          </cell>
          <cell r="E13621" t="str">
            <v>M2</v>
          </cell>
          <cell r="F13621">
            <v>111.93</v>
          </cell>
          <cell r="G13621">
            <v>117.12</v>
          </cell>
        </row>
        <row r="13622">
          <cell r="A13622" t="str">
            <v>SINAPI104220</v>
          </cell>
          <cell r="B13622" t="str">
            <v>SINAPI</v>
          </cell>
          <cell r="C13622">
            <v>104220</v>
          </cell>
          <cell r="D13622" t="str">
            <v>EMBOÇO OU MASSA ÚNICA EM ARGAMASSA TRAÇO 1:2:8, PREPARO MECÂNICA COM BETONEIRA 400 L, APLICADA COM PROJETOR TIPO CANEQUINHA EM PANOS DE FACHADA COM PRESENÇA DE VÃOS, ESPESSURA DE 25 MM, ACESSO POR ANDAIME. AF_08/2022</v>
          </cell>
          <cell r="E13622" t="str">
            <v>M2</v>
          </cell>
          <cell r="F13622">
            <v>61.41</v>
          </cell>
          <cell r="G13622">
            <v>63.65</v>
          </cell>
        </row>
        <row r="13623">
          <cell r="A13623" t="str">
            <v>SINAPI104203</v>
          </cell>
          <cell r="B13623" t="str">
            <v>SINAPI</v>
          </cell>
          <cell r="C13623">
            <v>104203</v>
          </cell>
          <cell r="D13623" t="str">
            <v>EMBOÇO OU MASSA ÚNICA EM ARGAMASSA TRAÇO 1:2:8, PREPARO MECÂNICA COM BETONEIRA 400 L, APLICADA COM PROJETOR TIPO CANEQUINHA EM PANOS DE FACHADA COM PRESENÇA DE VÃOS, ESPESSURA DE 25 MM, ACESSO POR BALANCIM MANUAL. AF_08/2022</v>
          </cell>
          <cell r="E13623" t="str">
            <v>M2</v>
          </cell>
          <cell r="F13623">
            <v>66.48</v>
          </cell>
          <cell r="G13623">
            <v>68.97</v>
          </cell>
        </row>
        <row r="13624">
          <cell r="A13624" t="str">
            <v>SINAPI104224</v>
          </cell>
          <cell r="B13624" t="str">
            <v>SINAPI</v>
          </cell>
          <cell r="C13624">
            <v>104224</v>
          </cell>
          <cell r="D13624" t="str">
            <v>EMBOÇO OU MASSA ÚNICA EM ARGAMASSA TRAÇO 1:2:8, PREPARO MECÂNICA COM BETONEIRA 400 L, APLICADA COM PROJETOR TIPO CANEQUINHA EM PANOS DE FACHADA COM PRESENÇA DE VÃOS, ESPESSURA DE 35 MM, ACESSO POR ANDAIME. AF_08/2022</v>
          </cell>
          <cell r="E13624" t="str">
            <v>M2</v>
          </cell>
          <cell r="F13624">
            <v>79.31</v>
          </cell>
          <cell r="G13624">
            <v>82.18</v>
          </cell>
        </row>
        <row r="13625">
          <cell r="A13625" t="str">
            <v>SINAPI104204</v>
          </cell>
          <cell r="B13625" t="str">
            <v>SINAPI</v>
          </cell>
          <cell r="C13625">
            <v>104204</v>
          </cell>
          <cell r="D13625" t="str">
            <v>EMBOÇO OU MASSA ÚNICA EM ARGAMASSA TRAÇO 1:2:8, PREPARO MECÂNICA COM BETONEIRA 400 L, APLICADA COM PROJETOR TIPO CANEQUINHA EM PANOS DE FACHADA COM PRESENÇA DE VÃOS, ESPESSURA DE 35 MM, ACESSO POR BALANCIM MANUAL. AF_08/2022</v>
          </cell>
          <cell r="E13625" t="str">
            <v>M2</v>
          </cell>
          <cell r="F13625">
            <v>85.89</v>
          </cell>
          <cell r="G13625">
            <v>89.09</v>
          </cell>
        </row>
        <row r="13626">
          <cell r="A13626" t="str">
            <v>SINAPI104228</v>
          </cell>
          <cell r="B13626" t="str">
            <v>SINAPI</v>
          </cell>
          <cell r="C13626">
            <v>104228</v>
          </cell>
          <cell r="D13626" t="str">
            <v>EMBOÇO OU MASSA ÚNICA EM ARGAMASSA TRAÇO 1:2:8, PREPARO MECÂNICA COM BETONEIRA 400 L, APLICADA COM PROJETOR TIPO CANEQUINHA EM PANOS DE FACHADA COM PRESENÇA DE VÃOS, ESPESSURA DE 45 MM, ACESSO POR ANDAIME. AF_08/2022</v>
          </cell>
          <cell r="E13626" t="str">
            <v>M2</v>
          </cell>
          <cell r="F13626">
            <v>86.13</v>
          </cell>
          <cell r="G13626">
            <v>89.1</v>
          </cell>
        </row>
        <row r="13627">
          <cell r="A13627" t="str">
            <v>SINAPI104205</v>
          </cell>
          <cell r="B13627" t="str">
            <v>SINAPI</v>
          </cell>
          <cell r="C13627">
            <v>104205</v>
          </cell>
          <cell r="D13627" t="str">
            <v>EMBOÇO OU MASSA ÚNICA EM ARGAMASSA TRAÇO 1:2:8, PREPARO MECÂNICA COM BETONEIRA 400 L, APLICADA COM PROJETOR TIPO CANEQUINHA EM PANOS DE FACHADA COM PRESENÇA DE VÃOS, ESPESSURA DE 45 MM, ACESSO POR BALANCIM MANUAL. AF_08/2022</v>
          </cell>
          <cell r="E13627" t="str">
            <v>M2</v>
          </cell>
          <cell r="F13627">
            <v>92.72</v>
          </cell>
          <cell r="G13627">
            <v>96.02</v>
          </cell>
        </row>
        <row r="13628">
          <cell r="A13628" t="str">
            <v>SINAPI104232</v>
          </cell>
          <cell r="B13628" t="str">
            <v>SINAPI</v>
          </cell>
          <cell r="C13628">
            <v>104232</v>
          </cell>
          <cell r="D13628" t="str">
            <v>EMBOÇO OU MASSA ÚNICA EM ARGAMASSA TRAÇO 1:2:8, PREPARO MECÂNICA COM BETONEIRA 400 L, APLICADA COM PROJETOR TIPO CANEQUINHA EM PANOS DE FACHADA COM PRESENÇA DE VÃOS, ESPESSURA DE 50 MM, ACESSO POR ANDAIME. AF_08/2022</v>
          </cell>
          <cell r="E13628" t="str">
            <v>M2</v>
          </cell>
          <cell r="F13628">
            <v>95.3</v>
          </cell>
          <cell r="G13628">
            <v>98.61</v>
          </cell>
        </row>
        <row r="13629">
          <cell r="A13629" t="str">
            <v>SINAPI104206</v>
          </cell>
          <cell r="B13629" t="str">
            <v>SINAPI</v>
          </cell>
          <cell r="C13629">
            <v>104206</v>
          </cell>
          <cell r="D13629" t="str">
            <v>EMBOÇO OU MASSA ÚNICA EM ARGAMASSA TRAÇO 1:2:8, PREPARO MECÂNICA COM BETONEIRA 400 L, APLICADA COM PROJETOR TIPO CANEQUINHA EM PANOS DE FACHADA COM PRESENÇA DE VÃOS, ESPESSURA DE 50 MM, ACESSO POR BALANCIM MANUAL. AF_08/2022</v>
          </cell>
          <cell r="E13629" t="str">
            <v>M2</v>
          </cell>
          <cell r="F13629">
            <v>102.53</v>
          </cell>
          <cell r="G13629">
            <v>106.21</v>
          </cell>
        </row>
        <row r="13630">
          <cell r="A13630" t="str">
            <v>SINAPI104236</v>
          </cell>
          <cell r="B13630" t="str">
            <v>SINAPI</v>
          </cell>
          <cell r="C13630">
            <v>104236</v>
          </cell>
          <cell r="D13630" t="str">
            <v>EMBOÇO OU MASSA ÚNICA EM ARGAMASSA TRAÇO 1:2:8, PREPARO MECÂNICA COM BETONEIRA 400 L, APLICADA COM PROJETOR TIPO CANEQUINHA EM PANOS DE FACHADA SEM PRESENÇA DE VÃOS, ESPESSURA DE 25 MM, ACESSO POR ANDAIME. AF_08/2022</v>
          </cell>
          <cell r="E13630" t="str">
            <v>M2</v>
          </cell>
          <cell r="F13630">
            <v>44.73</v>
          </cell>
          <cell r="G13630">
            <v>46.17</v>
          </cell>
        </row>
        <row r="13631">
          <cell r="A13631" t="str">
            <v>SINAPI104207</v>
          </cell>
          <cell r="B13631" t="str">
            <v>SINAPI</v>
          </cell>
          <cell r="C13631">
            <v>104207</v>
          </cell>
          <cell r="D13631" t="str">
            <v>EMBOÇO OU MASSA ÚNICA EM ARGAMASSA TRAÇO 1:2:8, PREPARO MECÂNICA COM BETONEIRA 400 L, APLICADA COM PROJETOR TIPO CANEQUINHA EM PANOS DE FACHADA SEM PRESENÇA DE VÃOS, ESPESSURA DE 25 MM, ACESSO POR BALANCIM MANUAL. AF_08/2022</v>
          </cell>
          <cell r="E13631" t="str">
            <v>M2</v>
          </cell>
          <cell r="F13631">
            <v>47.85</v>
          </cell>
          <cell r="G13631">
            <v>49.44</v>
          </cell>
        </row>
        <row r="13632">
          <cell r="A13632" t="str">
            <v>SINAPI104240</v>
          </cell>
          <cell r="B13632" t="str">
            <v>SINAPI</v>
          </cell>
          <cell r="C13632">
            <v>104240</v>
          </cell>
          <cell r="D13632" t="str">
            <v>EMBOÇO OU MASSA ÚNICA EM ARGAMASSA TRAÇO 1:2:8, PREPARO MECÂNICA COM BETONEIRA 400 L, APLICADA COM PROJETOR TIPO CANEQUINHA EM PANOS DE FACHADA SEM PRESENÇA DE VÃOS, ESPESSURA DE 35 MM, ACESSO POR ANDAIME. AF_08/2022</v>
          </cell>
          <cell r="E13632" t="str">
            <v>M2</v>
          </cell>
          <cell r="F13632">
            <v>62.29</v>
          </cell>
          <cell r="G13632">
            <v>64.38</v>
          </cell>
        </row>
        <row r="13633">
          <cell r="A13633" t="str">
            <v>SINAPI104208</v>
          </cell>
          <cell r="B13633" t="str">
            <v>SINAPI</v>
          </cell>
          <cell r="C13633">
            <v>104208</v>
          </cell>
          <cell r="D13633" t="str">
            <v>EMBOÇO OU MASSA ÚNICA EM ARGAMASSA TRAÇO 1:2:8, PREPARO MECÂNICA COM BETONEIRA 400 L, APLICADA COM PROJETOR TIPO CANEQUINHA EM PANOS DE FACHADA SEM PRESENÇA DE VÃOS, ESPESSURA DE 35 MM, ACESSO POR BALANCIM MANUAL. AF_08/2022</v>
          </cell>
          <cell r="E13633" t="str">
            <v>M2</v>
          </cell>
          <cell r="F13633">
            <v>66.78</v>
          </cell>
          <cell r="G13633">
            <v>69.09</v>
          </cell>
        </row>
        <row r="13634">
          <cell r="A13634" t="str">
            <v>SINAPI104244</v>
          </cell>
          <cell r="B13634" t="str">
            <v>SINAPI</v>
          </cell>
          <cell r="C13634">
            <v>104244</v>
          </cell>
          <cell r="D13634" t="str">
            <v>EMBOÇO OU MASSA ÚNICA EM ARGAMASSA TRAÇO 1:2:8, PREPARO MECÂNICA COM BETONEIRA 400 L, APLICADA COM PROJETOR TIPO CANEQUINHA EM PANOS DE FACHADA SEM PRESENÇA DE VÃOS, ESPESSURA DE 45 MM, ACESSO POR ANDAIME. AF_08/2022</v>
          </cell>
          <cell r="E13634" t="str">
            <v>M2</v>
          </cell>
          <cell r="F13634">
            <v>68.709999999999994</v>
          </cell>
          <cell r="G13634">
            <v>70.88</v>
          </cell>
        </row>
        <row r="13635">
          <cell r="A13635" t="str">
            <v>SINAPI104209</v>
          </cell>
          <cell r="B13635" t="str">
            <v>SINAPI</v>
          </cell>
          <cell r="C13635">
            <v>104209</v>
          </cell>
          <cell r="D13635" t="str">
            <v>EMBOÇO OU MASSA ÚNICA EM ARGAMASSA TRAÇO 1:2:8, PREPARO MECÂNICA COM BETONEIRA 400 L, APLICADA COM PROJETOR TIPO CANEQUINHA EM PANOS DE FACHADA SEM PRESENÇA DE VÃOS, ESPESSURA DE 45 MM, ACESSO POR BALANCIM MANUAL. AF_08/2022</v>
          </cell>
          <cell r="E13635" t="str">
            <v>M2</v>
          </cell>
          <cell r="F13635">
            <v>73.2</v>
          </cell>
          <cell r="G13635">
            <v>75.59</v>
          </cell>
        </row>
        <row r="13636">
          <cell r="A13636" t="str">
            <v>SINAPI104248</v>
          </cell>
          <cell r="B13636" t="str">
            <v>SINAPI</v>
          </cell>
          <cell r="C13636">
            <v>104248</v>
          </cell>
          <cell r="D13636" t="str">
            <v>EMBOÇO OU MASSA ÚNICA EM ARGAMASSA TRAÇO 1:2:8, PREPARO MECÂNICA COM BETONEIRA 400 L, APLICADA COM PROJETOR TIPO CANEQUINHA EM PANOS DE FACHADA SEM PRESENÇA DE VÃOS, ESPESSURA DE 50 MM, ACESSO POR ANDAIME. AF_08/2022</v>
          </cell>
          <cell r="E13636" t="str">
            <v>M2</v>
          </cell>
          <cell r="F13636">
            <v>71.069999999999993</v>
          </cell>
          <cell r="G13636">
            <v>73.239999999999995</v>
          </cell>
        </row>
        <row r="13637">
          <cell r="A13637" t="str">
            <v>SINAPI104210</v>
          </cell>
          <cell r="B13637" t="str">
            <v>SINAPI</v>
          </cell>
          <cell r="C13637">
            <v>104210</v>
          </cell>
          <cell r="D13637" t="str">
            <v>EMBOÇO OU MASSA ÚNICA EM ARGAMASSA TRAÇO 1:2:8, PREPARO MECÂNICA COM BETONEIRA 400 L, APLICADA COM PROJETOR TIPO CANEQUINHA EM PANOS DE FACHADA SEM PRESENÇA DE VÃOS, ESPESSURA DE 50 MM, ACESSO POR BALANCIM MANUAL. AF_08/2022</v>
          </cell>
          <cell r="E13637" t="str">
            <v>M2</v>
          </cell>
          <cell r="F13637">
            <v>75.41</v>
          </cell>
          <cell r="G13637">
            <v>77.790000000000006</v>
          </cell>
        </row>
        <row r="13638">
          <cell r="A13638" t="str">
            <v>SINAPI104252</v>
          </cell>
          <cell r="B13638" t="str">
            <v>SINAPI</v>
          </cell>
          <cell r="C13638">
            <v>104252</v>
          </cell>
          <cell r="D13638" t="str">
            <v>EMBOÇO OU MASSA ÚNICA EM ARGAMASSA TRAÇO 1:2:8, PREPARO MECÂNICA COM BETONEIRA 400 L, APLICADA COM PROJETOR TIPO CANEQUINHA EM SUPERFÍCIES EXTERNAS DA SACADA, ESPESSURA DE 25 MM, ACESSO POR ANDAIME, SEM USO DE TELA METÁLICA. AF_08/2022</v>
          </cell>
          <cell r="E13638" t="str">
            <v>M2</v>
          </cell>
          <cell r="F13638">
            <v>89.33</v>
          </cell>
          <cell r="G13638">
            <v>93.11</v>
          </cell>
        </row>
        <row r="13639">
          <cell r="A13639" t="str">
            <v>SINAPI104211</v>
          </cell>
          <cell r="B13639" t="str">
            <v>SINAPI</v>
          </cell>
          <cell r="C13639">
            <v>104211</v>
          </cell>
          <cell r="D13639" t="str">
            <v>EMBOÇO OU MASSA ÚNICA EM ARGAMASSA TRAÇO 1:2:8, PREPARO MECÂNICA COM BETONEIRA 400 L, APLICADA COM PROJETOR TIPO CANEQUINHA EM SUPERFÍCIES EXTERNAS DA SACADA, ESPESSURA DE 25 MM, ACESSO POR BALANCIM MANUAL, SEM USO DE TELA METÁLICA. AF_08/2022</v>
          </cell>
          <cell r="E13639" t="str">
            <v>M2</v>
          </cell>
          <cell r="F13639">
            <v>98.44</v>
          </cell>
          <cell r="G13639">
            <v>102.69</v>
          </cell>
        </row>
        <row r="13640">
          <cell r="A13640" t="str">
            <v>SINAPI104212</v>
          </cell>
          <cell r="B13640" t="str">
            <v>SINAPI</v>
          </cell>
          <cell r="C13640">
            <v>104212</v>
          </cell>
          <cell r="D13640" t="str">
            <v>EMBOÇO OU MASSA ÚNICA EM ARGAMASSA TRAÇO 1:2:8, PREPARO MECÂNICA COM BETONEIRA 400 L, APLICADA COM PROJETOR TIPO CANEQUINHA EM SUPERFÍCIES EXTERNAS DA SACADA, ESPESSURA DE 35 MM, ACESSO POR BALANCIM MANUAL, SEM USO DE TELA METÁLICA. AF_08/2022</v>
          </cell>
          <cell r="E13640" t="str">
            <v>M2</v>
          </cell>
          <cell r="F13640">
            <v>117.46</v>
          </cell>
          <cell r="G13640">
            <v>122.42</v>
          </cell>
        </row>
        <row r="13641">
          <cell r="A13641" t="str">
            <v>SINAPI104213</v>
          </cell>
          <cell r="B13641" t="str">
            <v>SINAPI</v>
          </cell>
          <cell r="C13641">
            <v>104213</v>
          </cell>
          <cell r="D13641" t="str">
            <v>EMBOÇO OU MASSA ÚNICA EM ARGAMASSA TRAÇO 1:2:8, PREPARO MECÂNICA COM BETONEIRA 400 L, APLICADA COM PROJETOR TIPO CANEQUINHA EM SUPERFÍCIES EXTERNAS DA SACADA, ESPESSURA DE 45 MM, ACESSO POR BALANCIM MANUAL, SEM USO DE TELA METÁLICA. AF_08/2022</v>
          </cell>
          <cell r="E13641" t="str">
            <v>M2</v>
          </cell>
          <cell r="F13641">
            <v>123.88</v>
          </cell>
          <cell r="G13641">
            <v>128.91999999999999</v>
          </cell>
        </row>
        <row r="13642">
          <cell r="A13642" t="str">
            <v>SINAPI104214</v>
          </cell>
          <cell r="B13642" t="str">
            <v>SINAPI</v>
          </cell>
          <cell r="C13642">
            <v>104214</v>
          </cell>
          <cell r="D13642" t="str">
            <v>EMBOÇO OU MASSA ÚNICA EM ARGAMASSA TRAÇO 1:2:8, PREPARO MECÂNICA COM BETONEIRA 400 L, APLICADA COM PROJETOR TIPO CANEQUINHA EM SUPERFÍCIES EXTERNAS DA SACADA, ESPESSURA DE 50 MM, ACESSO POR BALANCIM MANUAL, SEM USO DE TELA METÁLICA. AF_08/2022</v>
          </cell>
          <cell r="E13642" t="str">
            <v>M2</v>
          </cell>
          <cell r="F13642">
            <v>148.68</v>
          </cell>
          <cell r="G13642">
            <v>154.82</v>
          </cell>
        </row>
        <row r="13643">
          <cell r="A13643" t="str">
            <v>SINAPI104215</v>
          </cell>
          <cell r="B13643" t="str">
            <v>SINAPI</v>
          </cell>
          <cell r="C13643">
            <v>104215</v>
          </cell>
          <cell r="D13643" t="str">
            <v>EMBOÇO OU MASSA ÚNICA EM ARGAMASSA TRAÇO 1:2:8, PREPARO MECÂNICA COM BETONEIRA 400 L, APLICADA COM PROJETOR TIPO CANEQUINHA EM SUPERFÍCIES INTERNAS DA SACADA, ESPESSURA DE 25 MM, SEM USO DE TELA METÁLICA. AF_08/2022</v>
          </cell>
          <cell r="E13643" t="str">
            <v>M2</v>
          </cell>
          <cell r="F13643">
            <v>90.58</v>
          </cell>
          <cell r="G13643">
            <v>94.3</v>
          </cell>
        </row>
        <row r="13644">
          <cell r="A13644" t="str">
            <v>SINAPI104216</v>
          </cell>
          <cell r="B13644" t="str">
            <v>SINAPI</v>
          </cell>
          <cell r="C13644">
            <v>104216</v>
          </cell>
          <cell r="D13644" t="str">
            <v>EMBOÇO OU MASSA ÚNICA EM ARGAMASSA TRAÇO 1:2:8, PREPARO MECÂNICA COM BETONEIRA 400 L, APLICADA COM PROJETOR TIPO CANEQUINHA EM SUPERFÍCIES INTERNAS DA SACADA, ESPESSURA DE 35 MM, SEM USO DE TELA METÁLICA. AF_08/2022</v>
          </cell>
          <cell r="E13644" t="str">
            <v>M2</v>
          </cell>
          <cell r="F13644">
            <v>108.97</v>
          </cell>
          <cell r="G13644">
            <v>113.33</v>
          </cell>
        </row>
        <row r="13645">
          <cell r="A13645" t="str">
            <v>SINAPI104217</v>
          </cell>
          <cell r="B13645" t="str">
            <v>SINAPI</v>
          </cell>
          <cell r="C13645">
            <v>104217</v>
          </cell>
          <cell r="D13645" t="str">
            <v>EMBOÇO OU MASSA ÚNICA EM ARGAMASSA TRAÇO 1:2:8, PREPARO MECÂNICA COM BETONEIRA 400 L, APLICADA MANUALMENTE EM PANOS DE FACHADA COM PRESENÇA DE VÃOS, ESPESSURA DE 25 MM, ACESSO POR ANDAIME. AF_08/2022</v>
          </cell>
          <cell r="E13645" t="str">
            <v>M2</v>
          </cell>
          <cell r="F13645">
            <v>58.23</v>
          </cell>
          <cell r="G13645">
            <v>60.66</v>
          </cell>
        </row>
        <row r="13646">
          <cell r="A13646" t="str">
            <v>SINAPI104221</v>
          </cell>
          <cell r="B13646" t="str">
            <v>SINAPI</v>
          </cell>
          <cell r="C13646">
            <v>104221</v>
          </cell>
          <cell r="D13646" t="str">
            <v>EMBOÇO OU MASSA ÚNICA EM ARGAMASSA TRAÇO 1:2:8, PREPARO MECÂNICA COM BETONEIRA 400 L, APLICADA MANUALMENTE EM PANOS DE FACHADA COM PRESENÇA DE VÃOS, ESPESSURA DE 35 MM, ACESSO POR ANDAIME. AF_08/2022</v>
          </cell>
          <cell r="E13646" t="str">
            <v>M2</v>
          </cell>
          <cell r="F13646">
            <v>75.010000000000005</v>
          </cell>
          <cell r="G13646">
            <v>78.14</v>
          </cell>
        </row>
        <row r="13647">
          <cell r="A13647" t="str">
            <v>SINAPI104225</v>
          </cell>
          <cell r="B13647" t="str">
            <v>SINAPI</v>
          </cell>
          <cell r="C13647">
            <v>104225</v>
          </cell>
          <cell r="D13647" t="str">
            <v>EMBOÇO OU MASSA ÚNICA EM ARGAMASSA TRAÇO 1:2:8, PREPARO MECÂNICA COM BETONEIRA 400 L, APLICADA MANUALMENTE EM PANOS DE FACHADA COM PRESENÇA DE VÃOS, ESPESSURA DE 45 MM, ACESSO POR ANDAIME. AF_08/2022</v>
          </cell>
          <cell r="E13647" t="str">
            <v>M2</v>
          </cell>
          <cell r="F13647">
            <v>81.14</v>
          </cell>
          <cell r="G13647">
            <v>84.37</v>
          </cell>
        </row>
        <row r="13648">
          <cell r="A13648" t="str">
            <v>SINAPI104229</v>
          </cell>
          <cell r="B13648" t="str">
            <v>SINAPI</v>
          </cell>
          <cell r="C13648">
            <v>104229</v>
          </cell>
          <cell r="D13648" t="str">
            <v>EMBOÇO OU MASSA ÚNICA EM ARGAMASSA TRAÇO 1:2:8, PREPARO MECÂNICA COM BETONEIRA 400 L, APLICADA MANUALMENTE EM PANOS DE FACHADA COM PRESENÇA DE VÃOS, ESPESSURA DE 50 MM, ACESSO POR ANDAIME. AF_08/2022</v>
          </cell>
          <cell r="E13648" t="str">
            <v>M2</v>
          </cell>
          <cell r="F13648">
            <v>96.34</v>
          </cell>
          <cell r="G13648">
            <v>100.32</v>
          </cell>
        </row>
        <row r="13649">
          <cell r="A13649" t="str">
            <v>SINAPI104233</v>
          </cell>
          <cell r="B13649" t="str">
            <v>SINAPI</v>
          </cell>
          <cell r="C13649">
            <v>104233</v>
          </cell>
          <cell r="D13649" t="str">
            <v>EMBOÇO OU MASSA ÚNICA EM ARGAMASSA TRAÇO 1:2:8, PREPARO MECÂNICA COM BETONEIRA 400 L, APLICADA MANUALMENTE EM PANOS DE FACHADA SEM PRESENÇA DE VÃOS, ESPESSURA DE 25 MM, ACESSO POR ANDAIME. AF_08/2022</v>
          </cell>
          <cell r="E13649" t="str">
            <v>M2</v>
          </cell>
          <cell r="F13649">
            <v>42.22</v>
          </cell>
          <cell r="G13649">
            <v>43.79</v>
          </cell>
        </row>
        <row r="13650">
          <cell r="A13650" t="str">
            <v>SINAPI104237</v>
          </cell>
          <cell r="B13650" t="str">
            <v>SINAPI</v>
          </cell>
          <cell r="C13650">
            <v>104237</v>
          </cell>
          <cell r="D13650" t="str">
            <v>EMBOÇO OU MASSA ÚNICA EM ARGAMASSA TRAÇO 1:2:8, PREPARO MECÂNICA COM BETONEIRA 400 L, APLICADA MANUALMENTE EM PANOS DE FACHADA SEM PRESENÇA DE VÃOS, ESPESSURA DE 35 MM, ACESSO POR ANDAIME. AF_08/2022</v>
          </cell>
          <cell r="E13650" t="str">
            <v>M2</v>
          </cell>
          <cell r="F13650">
            <v>58.67</v>
          </cell>
          <cell r="G13650">
            <v>60.94</v>
          </cell>
        </row>
        <row r="13651">
          <cell r="A13651" t="str">
            <v>SINAPI104241</v>
          </cell>
          <cell r="B13651" t="str">
            <v>SINAPI</v>
          </cell>
          <cell r="C13651">
            <v>104241</v>
          </cell>
          <cell r="D13651" t="str">
            <v>EMBOÇO OU MASSA ÚNICA EM ARGAMASSA TRAÇO 1:2:8, PREPARO MECÂNICA COM BETONEIRA 400 L, APLICADA MANUALMENTE EM PANOS DE FACHADA SEM PRESENÇA DE VÃOS, ESPESSURA DE 45 MM, ACESSO POR ANDAIME. AF_08/2022</v>
          </cell>
          <cell r="E13651" t="str">
            <v>M2</v>
          </cell>
          <cell r="F13651">
            <v>64.400000000000006</v>
          </cell>
          <cell r="G13651">
            <v>66.75</v>
          </cell>
        </row>
        <row r="13652">
          <cell r="A13652" t="str">
            <v>SINAPI104245</v>
          </cell>
          <cell r="B13652" t="str">
            <v>SINAPI</v>
          </cell>
          <cell r="C13652">
            <v>104245</v>
          </cell>
          <cell r="D13652" t="str">
            <v>EMBOÇO OU MASSA ÚNICA EM ARGAMASSA TRAÇO 1:2:8, PREPARO MECÂNICA COM BETONEIRA 400 L, APLICADA MANUALMENTE EM PANOS DE FACHADA SEM PRESENÇA DE VÃOS, ESPESSURA DE 50 MM, ACESSO POR ANDAIME. AF_08/2022</v>
          </cell>
          <cell r="E13652" t="str">
            <v>M2</v>
          </cell>
          <cell r="F13652">
            <v>70.319999999999993</v>
          </cell>
          <cell r="G13652">
            <v>72.87</v>
          </cell>
        </row>
        <row r="13653">
          <cell r="A13653" t="str">
            <v>SINAPI104249</v>
          </cell>
          <cell r="B13653" t="str">
            <v>SINAPI</v>
          </cell>
          <cell r="C13653">
            <v>104249</v>
          </cell>
          <cell r="D13653" t="str">
            <v>EMBOÇO OU MASSA ÚNICA EM ARGAMASSA TRAÇO 1:2:8, PREPARO MECÂNICA COM BETONEIRA 400 L, APLICADA MANUALMENTE EM SUPERFÍCIES EXTERNAS DA SACADA, ESPESSURA DE 25 MM, ACESSO POR ANDAIME, SEM USO DE TELA METÁLICA. AF_08/2022</v>
          </cell>
          <cell r="E13653" t="str">
            <v>M2</v>
          </cell>
          <cell r="F13653">
            <v>85.01</v>
          </cell>
          <cell r="G13653">
            <v>89.14</v>
          </cell>
        </row>
        <row r="13654">
          <cell r="A13654" t="str">
            <v>SINAPI104253</v>
          </cell>
          <cell r="B13654" t="str">
            <v>SINAPI</v>
          </cell>
          <cell r="C13654">
            <v>104253</v>
          </cell>
          <cell r="D13654" t="str">
            <v>EMBOÇO OU MASSA ÚNICA EM ARGAMASSA TRAÇO 1:2:8, PREPARO MECÂNICA COM BETONEIRA 400 L, APLICADA MANUALMENTE EM SUPERFÍCIES EXTERNAS DA SACADA, ESPESSURA DE 35 MM, ACESSO POR ANDAIME, SEM USO DE TELA METÁLICA. AF_08/2022</v>
          </cell>
          <cell r="E13654" t="str">
            <v>M2</v>
          </cell>
          <cell r="F13654">
            <v>101.46</v>
          </cell>
          <cell r="G13654">
            <v>106.29</v>
          </cell>
        </row>
        <row r="13655">
          <cell r="A13655" t="str">
            <v>SINAPI104256</v>
          </cell>
          <cell r="B13655" t="str">
            <v>SINAPI</v>
          </cell>
          <cell r="C13655">
            <v>104256</v>
          </cell>
          <cell r="D13655" t="str">
            <v>EMBOÇO OU MASSA ÚNICA EM ARGAMASSA TRAÇO 1:2:8, PREPARO MECÂNICO COM BETONEIRA 400 L, APLICADA COM PROJETOR TIPO CANEQUINHA EM SUPERFÍCIES EXTERNAS DA SACADA, ESPESSURA DE 35 MM, ACESSO POR ANDAIME, SEM USO DE TELA METÁLICA. AF_08/2022</v>
          </cell>
          <cell r="E13655" t="str">
            <v>M2</v>
          </cell>
          <cell r="F13655">
            <v>106.89</v>
          </cell>
          <cell r="G13655">
            <v>111.33</v>
          </cell>
        </row>
        <row r="13656">
          <cell r="A13656" t="str">
            <v>SINAPI104260</v>
          </cell>
          <cell r="B13656" t="str">
            <v>SINAPI</v>
          </cell>
          <cell r="C13656">
            <v>104260</v>
          </cell>
          <cell r="D13656" t="str">
            <v>EMBOÇO OU MASSA ÚNICA EM ARGAMASSA TRAÇO 1:2:8, PREPARO MECÂNICO COM BETONEIRA 400 L, APLICADA COM PROJETOR TIPO CANEQUINHA EM SUPERFÍCIES EXTERNAS DA SACADA, ESPESSURA DE 45 MM, ACESSO POR ANDAIME, SEM USO DE TELA METÁLICA. AF_08/2022</v>
          </cell>
          <cell r="E13656" t="str">
            <v>M2</v>
          </cell>
          <cell r="F13656">
            <v>113.31</v>
          </cell>
          <cell r="G13656">
            <v>117.83</v>
          </cell>
        </row>
        <row r="13657">
          <cell r="A13657" t="str">
            <v>SINAPI104264</v>
          </cell>
          <cell r="B13657" t="str">
            <v>SINAPI</v>
          </cell>
          <cell r="C13657">
            <v>104264</v>
          </cell>
          <cell r="D13657" t="str">
            <v>EMBOÇO OU MASSA ÚNICA EM ARGAMASSA TRAÇO 1:2:8, PREPARO MECÂNICO COM BETONEIRA 400 L, APLICADA COM PROJETOR TIPO CANEQUINHA EM SUPERFÍCIES EXTERNAS DA SACADA, ESPESSURA DE 50 MM, ACESSO POR ANDAIME, SEM USO DE TELA METÁLICA. AF_08/2022</v>
          </cell>
          <cell r="E13657" t="str">
            <v>M2</v>
          </cell>
          <cell r="F13657">
            <v>135.63999999999999</v>
          </cell>
          <cell r="G13657">
            <v>141.15</v>
          </cell>
        </row>
        <row r="13658">
          <cell r="A13658" t="str">
            <v>SINAPI87792</v>
          </cell>
          <cell r="B13658" t="str">
            <v>SINAPI</v>
          </cell>
          <cell r="C13658">
            <v>87792</v>
          </cell>
          <cell r="D13658" t="str">
            <v>EMBOÇO OU MASSA ÚNICA EM ARGAMASSA TRAÇO 1:2:8, PREPARO MECÂNICO COM BETONEIRA 400 L, APLICADA MANUALMENTE EM PANOS CEGOS DE FACHADA (SEM PRESENÇA DE VÃOS), ESPESSURA DE 25 MM. AF_08/2022</v>
          </cell>
          <cell r="E13658" t="str">
            <v>M2</v>
          </cell>
          <cell r="F13658">
            <v>45.14</v>
          </cell>
          <cell r="G13658">
            <v>46.88</v>
          </cell>
        </row>
        <row r="13659">
          <cell r="A13659" t="str">
            <v>SINAPI87797</v>
          </cell>
          <cell r="B13659" t="str">
            <v>SINAPI</v>
          </cell>
          <cell r="C13659">
            <v>87797</v>
          </cell>
          <cell r="D13659" t="str">
            <v>EMBOÇO OU MASSA ÚNICA EM ARGAMASSA TRAÇO 1:2:8, PREPARO MECÂNICO COM BETONEIRA 400 L, APLICADA MANUALMENTE EM PANOS CEGOS DE FACHADA (SEM PRESENÇA DE VÃOS), ESPESSURA DE 35 MM. AF_08/2022</v>
          </cell>
          <cell r="E13659" t="str">
            <v>M2</v>
          </cell>
          <cell r="F13659">
            <v>62.99</v>
          </cell>
          <cell r="G13659">
            <v>65.5</v>
          </cell>
        </row>
        <row r="13660">
          <cell r="A13660" t="str">
            <v>SINAPI87801</v>
          </cell>
          <cell r="B13660" t="str">
            <v>SINAPI</v>
          </cell>
          <cell r="C13660">
            <v>87801</v>
          </cell>
          <cell r="D13660" t="str">
            <v>EMBOÇO OU MASSA ÚNICA EM ARGAMASSA TRAÇO 1:2:8, PREPARO MECÂNICO COM BETONEIRA 400 L, APLICADA MANUALMENTE EM PANOS CEGOS DE FACHADA (SEM PRESENÇA DE VÃOS), ESPESSURA DE 45 MM. AF_08/2022</v>
          </cell>
          <cell r="E13660" t="str">
            <v>M2</v>
          </cell>
          <cell r="F13660">
            <v>68.72</v>
          </cell>
          <cell r="G13660">
            <v>71.31</v>
          </cell>
        </row>
        <row r="13661">
          <cell r="A13661" t="str">
            <v>SINAPI87805</v>
          </cell>
          <cell r="B13661" t="str">
            <v>SINAPI</v>
          </cell>
          <cell r="C13661">
            <v>87805</v>
          </cell>
          <cell r="D13661" t="str">
            <v>EMBOÇO OU MASSA ÚNICA EM ARGAMASSA TRAÇO 1:2:8, PREPARO MECÂNICO COM BETONEIRA 400 L, APLICADA MANUALMENTE EM PANOS CEGOS DE FACHADA (SEM PRESENÇA DE VÃOS), ESPESSURA MAIOR OU IGUAL A 50 MM. AF_08/2022</v>
          </cell>
          <cell r="E13661" t="str">
            <v>M2</v>
          </cell>
          <cell r="F13661">
            <v>75.069999999999993</v>
          </cell>
          <cell r="G13661">
            <v>77.900000000000006</v>
          </cell>
        </row>
        <row r="13662">
          <cell r="A13662" t="str">
            <v>SINAPI87775</v>
          </cell>
          <cell r="B13662" t="str">
            <v>SINAPI</v>
          </cell>
          <cell r="C13662">
            <v>87775</v>
          </cell>
          <cell r="D13662" t="str">
            <v>EMBOÇO OU MASSA ÚNICA EM ARGAMASSA TRAÇO 1:2:8, PREPARO MECÂNICO COM BETONEIRA 400 L, APLICADA MANUALMENTE EM PANOS DE FACHADA COM PRESENÇA DE VÃOS, ESPESSURA DE 25 MM. AF_08/2022</v>
          </cell>
          <cell r="E13662" t="str">
            <v>M2</v>
          </cell>
          <cell r="F13662">
            <v>63.17</v>
          </cell>
          <cell r="G13662">
            <v>65.89</v>
          </cell>
        </row>
        <row r="13663">
          <cell r="A13663" t="str">
            <v>SINAPI87779</v>
          </cell>
          <cell r="B13663" t="str">
            <v>SINAPI</v>
          </cell>
          <cell r="C13663">
            <v>87779</v>
          </cell>
          <cell r="D13663" t="str">
            <v>EMBOÇO OU MASSA ÚNICA EM ARGAMASSA TRAÇO 1:2:8, PREPARO MECÂNICO COM BETONEIRA 400 L, APLICADA MANUALMENTE EM PANOS DE FACHADA COM PRESENÇA DE VÃOS, ESPESSURA DE 35 MM. AF_08/2022</v>
          </cell>
          <cell r="E13663" t="str">
            <v>M2</v>
          </cell>
          <cell r="F13663">
            <v>81.349999999999994</v>
          </cell>
          <cell r="G13663">
            <v>84.84</v>
          </cell>
        </row>
        <row r="13664">
          <cell r="A13664" t="str">
            <v>SINAPI87784</v>
          </cell>
          <cell r="B13664" t="str">
            <v>SINAPI</v>
          </cell>
          <cell r="C13664">
            <v>87784</v>
          </cell>
          <cell r="D13664" t="str">
            <v>EMBOÇO OU MASSA ÚNICA EM ARGAMASSA TRAÇO 1:2:8, PREPARO MECÂNICO COM BETONEIRA 400 L, APLICADA MANUALMENTE EM PANOS DE FACHADA COM PRESENÇA DE VÃOS, ESPESSURA DE 45 MM. AF_08/2022</v>
          </cell>
          <cell r="E13664" t="str">
            <v>M2</v>
          </cell>
          <cell r="F13664">
            <v>87.48</v>
          </cell>
          <cell r="G13664">
            <v>91.07</v>
          </cell>
        </row>
        <row r="13665">
          <cell r="A13665" t="str">
            <v>SINAPI87788</v>
          </cell>
          <cell r="B13665" t="str">
            <v>SINAPI</v>
          </cell>
          <cell r="C13665">
            <v>87788</v>
          </cell>
          <cell r="D13665" t="str">
            <v>EMBOÇO OU MASSA ÚNICA EM ARGAMASSA TRAÇO 1:2:8, PREPARO MECÂNICO COM BETONEIRA 400 L, APLICADA MANUALMENTE EM PANOS DE FACHADA COM PRESENÇA DE VÃOS, ESPESSURA MAIOR OU IGUAL A 50 MM. AF_08/2022</v>
          </cell>
          <cell r="E13665" t="str">
            <v>M2</v>
          </cell>
          <cell r="F13665">
            <v>104.21</v>
          </cell>
          <cell r="G13665">
            <v>108.62</v>
          </cell>
        </row>
        <row r="13666">
          <cell r="A13666" t="str">
            <v>SINAPI87809</v>
          </cell>
          <cell r="B13666" t="str">
            <v>SINAPI</v>
          </cell>
          <cell r="C13666">
            <v>87809</v>
          </cell>
          <cell r="D13666" t="str">
            <v>EMBOÇO OU MASSA ÚNICA EM ARGAMASSA TRAÇO 1:2:8, PREPARO MECÂNICO COM BETONEIRA 400 L, APLICADA MANUALMENTE EM SUPERFÍCIES EXTERNAS DA SACADA, ESPESSURA DE 25 MM, SEM USO DE TELA METÁLICA DE REFORÇO CONTRA FISSURAÇÃO. AF_08/2022</v>
          </cell>
          <cell r="E13666" t="str">
            <v>M2</v>
          </cell>
          <cell r="F13666">
            <v>93.89</v>
          </cell>
          <cell r="G13666">
            <v>98.52</v>
          </cell>
        </row>
        <row r="13667">
          <cell r="A13667" t="str">
            <v>SINAPI87813</v>
          </cell>
          <cell r="B13667" t="str">
            <v>SINAPI</v>
          </cell>
          <cell r="C13667">
            <v>87813</v>
          </cell>
          <cell r="D13667" t="str">
            <v>EMBOÇO OU MASSA ÚNICA EM ARGAMASSA TRAÇO 1:2:8, PREPARO MECÂNICO COM BETONEIRA 400 L, APLICADA MANUALMENTE EM SUPERFÍCIES EXTERNAS DA SACADA, ESPESSURA DE 35 MM, SEM USO DE TELA METÁLICA DE REFORÇO CONTRA FISSURAÇÃO. AF_08/2022</v>
          </cell>
          <cell r="E13667" t="str">
            <v>M2</v>
          </cell>
          <cell r="F13667">
            <v>111.73</v>
          </cell>
          <cell r="G13667">
            <v>117.14</v>
          </cell>
        </row>
        <row r="13668">
          <cell r="A13668" t="str">
            <v>SINAPI104257</v>
          </cell>
          <cell r="B13668" t="str">
            <v>SINAPI</v>
          </cell>
          <cell r="C13668">
            <v>104257</v>
          </cell>
          <cell r="D13668" t="str">
            <v>EMBOÇO OU MASSA ÚNICA EM ARGAMASSA TRAÇO 1:2:8, PREPARO MECÂNICO COM BETONEIRA 400 L, APLICADA MANUALMENTE EM SUPERFÍCIES EXTERNAS DA SACADA, ESPESSURA DE 45 MM, ACESSO POR ANDAIME, SEM USO DE TELA METÁLICA. AF_08/2022</v>
          </cell>
          <cell r="E13668" t="str">
            <v>M2</v>
          </cell>
          <cell r="F13668">
            <v>107.19</v>
          </cell>
          <cell r="G13668">
            <v>112.1</v>
          </cell>
        </row>
        <row r="13669">
          <cell r="A13669" t="str">
            <v>SINAPI87817</v>
          </cell>
          <cell r="B13669" t="str">
            <v>SINAPI</v>
          </cell>
          <cell r="C13669">
            <v>87817</v>
          </cell>
          <cell r="D13669" t="str">
            <v>EMBOÇO OU MASSA ÚNICA EM ARGAMASSA TRAÇO 1:2:8, PREPARO MECÂNICO COM BETONEIRA 400 L, APLICADA MANUALMENTE EM SUPERFÍCIES EXTERNAS DA SACADA, ESPESSURA DE 45 MM, SEM USO DE TELA METÁLICA DE REFORÇO CONTRA FISSURAÇÃO. AF_08/2022</v>
          </cell>
          <cell r="E13669" t="str">
            <v>M2</v>
          </cell>
          <cell r="F13669">
            <v>117.46</v>
          </cell>
          <cell r="G13669">
            <v>122.95</v>
          </cell>
        </row>
        <row r="13670">
          <cell r="A13670" t="str">
            <v>SINAPI104261</v>
          </cell>
          <cell r="B13670" t="str">
            <v>SINAPI</v>
          </cell>
          <cell r="C13670">
            <v>104261</v>
          </cell>
          <cell r="D13670" t="str">
            <v>EMBOÇO OU MASSA ÚNICA EM ARGAMASSA TRAÇO 1:2:8, PREPARO MECÂNICO COM BETONEIRA 400 L, APLICADA MANUALMENTE EM SUPERFÍCIES EXTERNAS DA SACADA, ESPESSURA DE 50 MM, ACESSO POR ANDAIME, SEM USO DE TELA METÁLICA. AF_08/2022</v>
          </cell>
          <cell r="E13670" t="str">
            <v>M2</v>
          </cell>
          <cell r="F13670">
            <v>140.37</v>
          </cell>
          <cell r="G13670">
            <v>147.05000000000001</v>
          </cell>
        </row>
        <row r="13671">
          <cell r="A13671" t="str">
            <v>SINAPI87821</v>
          </cell>
          <cell r="B13671" t="str">
            <v>SINAPI</v>
          </cell>
          <cell r="C13671">
            <v>87821</v>
          </cell>
          <cell r="D13671" t="str">
            <v>EMBOÇO OU MASSA ÚNICA EM ARGAMASSA TRAÇO 1:2:8, PREPARO MECÂNICO COM BETONEIRA 400 L, APLICADA MANUALMENTE EM SUPERFÍCIES EXTERNAS DA SACADA, ESPESSURA MAIOR OU IGUAL A 50 MM, SEM USO DE TELA METÁLICA DE REFORÇO CONTRA FISSURAÇÃO. AF_08/2022</v>
          </cell>
          <cell r="E13671" t="str">
            <v>M2</v>
          </cell>
          <cell r="F13671">
            <v>154.38999999999999</v>
          </cell>
          <cell r="G13671">
            <v>161.86000000000001</v>
          </cell>
        </row>
        <row r="13672">
          <cell r="A13672" t="str">
            <v>SINAPI87825</v>
          </cell>
          <cell r="B13672" t="str">
            <v>SINAPI</v>
          </cell>
          <cell r="C13672">
            <v>87825</v>
          </cell>
          <cell r="D13672" t="str">
            <v>EMBOÇO OU MASSA ÚNICA EM ARGAMASSA TRAÇO 1:2:8, PREPARO MECÂNICO COM BETONEIRA 400 L, APLICADA MANUALMENTE NAS PAREDES INTERNAS DA SACADA, ESPESSURA DE 25 MM, SEM USO DE TELA METÁLICA DE REFORÇO CONTRA FISSURAÇÃO. AF_08/2022</v>
          </cell>
          <cell r="E13672" t="str">
            <v>M2</v>
          </cell>
          <cell r="F13672">
            <v>86.32</v>
          </cell>
          <cell r="G13672">
            <v>90.37</v>
          </cell>
        </row>
        <row r="13673">
          <cell r="A13673" t="str">
            <v>SINAPI87829</v>
          </cell>
          <cell r="B13673" t="str">
            <v>SINAPI</v>
          </cell>
          <cell r="C13673">
            <v>87829</v>
          </cell>
          <cell r="D13673" t="str">
            <v>EMBOÇO OU MASSA ÚNICA EM ARGAMASSA TRAÇO 1:2:8, PREPARO MECÂNICO COM BETONEIRA 400 L, APLICADA MANUALMENTE NAS PAREDES INTERNAS DA SACADA, ESPESSURA DE 35 MM, SEM USO DE TELA METÁLICA DE REFORÇO CONTRA FISSURAÇÃO. AF_08/2022</v>
          </cell>
          <cell r="E13673" t="str">
            <v>M2</v>
          </cell>
          <cell r="F13673">
            <v>103.65</v>
          </cell>
          <cell r="G13673">
            <v>108.39</v>
          </cell>
        </row>
        <row r="13674">
          <cell r="A13674" t="str">
            <v>SINAPI87557</v>
          </cell>
          <cell r="B13674" t="str">
            <v>SINAPI</v>
          </cell>
          <cell r="C13674">
            <v>87557</v>
          </cell>
          <cell r="D13674" t="str">
            <v>EMBOÇO, EM ARGAMASSA INDUSTRIALIZADA, PREPARO MECÂNICO, APLICADO COM EQUIPAMENTO DE MISTURA E PROJEÇÃO DE ARGAMASSA EM PAREDES INTERNAS, E = 10MM, COM TALISCAS. AF_03/2024</v>
          </cell>
          <cell r="E13674" t="str">
            <v>M2</v>
          </cell>
          <cell r="F13674">
            <v>45.81</v>
          </cell>
          <cell r="G13674">
            <v>46.62</v>
          </cell>
        </row>
        <row r="13675">
          <cell r="A13675" t="str">
            <v>SINAPI87539</v>
          </cell>
          <cell r="B13675" t="str">
            <v>SINAPI</v>
          </cell>
          <cell r="C13675">
            <v>87539</v>
          </cell>
          <cell r="D13675" t="str">
            <v>EMBOÇO, EM ARGAMASSA INDUSTRIALIZADA, PREPARO MECÂNICO, APLICADO COM EQUIPAMENTO DE MISTURA E PROJEÇÃO DE ARGAMASSA EM PAREDES INTERNAS, E = 17,5MM, COM TALISCAS. AF_03/2024</v>
          </cell>
          <cell r="E13675" t="str">
            <v>M2</v>
          </cell>
          <cell r="F13675">
            <v>68.97</v>
          </cell>
          <cell r="G13675">
            <v>70.069999999999993</v>
          </cell>
        </row>
        <row r="13676">
          <cell r="A13676" t="str">
            <v>SINAPI104972</v>
          </cell>
          <cell r="B13676" t="str">
            <v>SINAPI</v>
          </cell>
          <cell r="C13676">
            <v>104972</v>
          </cell>
          <cell r="D13676" t="str">
            <v>EMBOÇO, EM ARGAMASSA TRAÇO 1:2:8, PREPARO MANUAL, APLICADO MANUALMENTE EM PAREDES INTERNAS DE AMBIENTES COM PÉ-DIREITO DUPLO E ÁREA ENTRE 5M² E 10M², E = 10MM, COM TALISCAS. AF_03/2024</v>
          </cell>
          <cell r="E13676" t="str">
            <v>M2</v>
          </cell>
          <cell r="F13676">
            <v>40.58</v>
          </cell>
          <cell r="G13676">
            <v>42.43</v>
          </cell>
        </row>
        <row r="13677">
          <cell r="A13677" t="str">
            <v>SINAPI104954</v>
          </cell>
          <cell r="B13677" t="str">
            <v>SINAPI</v>
          </cell>
          <cell r="C13677">
            <v>104954</v>
          </cell>
          <cell r="D13677" t="str">
            <v>EMBOÇO, EM ARGAMASSA TRAÇO 1:2:8, PREPARO MANUAL, APLICADO MANUALMENTE EM PAREDES INTERNAS DE AMBIENTES COM PÉ-DIREITO DUPLO E ÁREA ENTRE 5M² E 10M², E = 17,5MM, COM TALISCAS. AF_03/2024</v>
          </cell>
          <cell r="E13677" t="str">
            <v>M2</v>
          </cell>
          <cell r="F13677">
            <v>55.82</v>
          </cell>
          <cell r="G13677">
            <v>58.27</v>
          </cell>
        </row>
        <row r="13678">
          <cell r="A13678" t="str">
            <v>SINAPI104976</v>
          </cell>
          <cell r="B13678" t="str">
            <v>SINAPI</v>
          </cell>
          <cell r="C13678">
            <v>104976</v>
          </cell>
          <cell r="D13678" t="str">
            <v>EMBOÇO, EM ARGAMASSA TRAÇO 1:2:8, PREPARO MANUAL, APLICADO MANUALMENTE EM PAREDES INTERNAS DE AMBIENTES COM PÉ-DIREITO DUPLO E ÁREA MAIOR QUE 10M², E = 10MM, COM TALISCAS. AF_03/2024</v>
          </cell>
          <cell r="E13678" t="str">
            <v>M2</v>
          </cell>
          <cell r="F13678">
            <v>35.590000000000003</v>
          </cell>
          <cell r="G13678">
            <v>37.15</v>
          </cell>
        </row>
        <row r="13679">
          <cell r="A13679" t="str">
            <v>SINAPI104966</v>
          </cell>
          <cell r="B13679" t="str">
            <v>SINAPI</v>
          </cell>
          <cell r="C13679">
            <v>104966</v>
          </cell>
          <cell r="D13679" t="str">
            <v>EMBOÇO, EM ARGAMASSA TRAÇO 1:2:8, PREPARO MANUAL, APLICADO MANUALMENTE EM PAREDES INTERNAS DE AMBIENTES COM PÉ-DIREITO DUPLO E ÁREA MAIOR QUE 10M², E = 17,5MM, COM TALISCAS. AF_03/2024</v>
          </cell>
          <cell r="E13679" t="str">
            <v>M2</v>
          </cell>
          <cell r="F13679">
            <v>50.83</v>
          </cell>
          <cell r="G13679">
            <v>52.99</v>
          </cell>
        </row>
        <row r="13680">
          <cell r="A13680" t="str">
            <v>SINAPI104968</v>
          </cell>
          <cell r="B13680" t="str">
            <v>SINAPI</v>
          </cell>
          <cell r="C13680">
            <v>104968</v>
          </cell>
          <cell r="D13680" t="str">
            <v>EMBOÇO, EM ARGAMASSA TRAÇO 1:2:8, PREPARO MANUAL, APLICADO MANUALMENTE EM PAREDES INTERNAS DE AMBIENTES COM PÉ-DIREITO DUPLO E ÁREA MENOR QUE 5M², E = 10MM, COM TALISCAS. AF_03/2024</v>
          </cell>
          <cell r="E13680" t="str">
            <v>M2</v>
          </cell>
          <cell r="F13680">
            <v>48.97</v>
          </cell>
          <cell r="G13680">
            <v>51.3</v>
          </cell>
        </row>
        <row r="13681">
          <cell r="A13681" t="str">
            <v>SINAPI104962</v>
          </cell>
          <cell r="B13681" t="str">
            <v>SINAPI</v>
          </cell>
          <cell r="C13681">
            <v>104962</v>
          </cell>
          <cell r="D13681" t="str">
            <v>EMBOÇO, EM ARGAMASSA TRAÇO 1:2:8, PREPARO MANUAL, APLICADO MANUALMENTE EM PAREDES INTERNAS DE AMBIENTES COM PÉ-DIREITO DUPLO E ÁREA MENOR QUE 5M², E = 17,5MM, COM TALISCAS. AF_03/2024</v>
          </cell>
          <cell r="E13681" t="str">
            <v>M2</v>
          </cell>
          <cell r="F13681">
            <v>64.209999999999994</v>
          </cell>
          <cell r="G13681">
            <v>67.13</v>
          </cell>
        </row>
        <row r="13682">
          <cell r="A13682" t="str">
            <v>SINAPI87550</v>
          </cell>
          <cell r="B13682" t="str">
            <v>SINAPI</v>
          </cell>
          <cell r="C13682">
            <v>87550</v>
          </cell>
          <cell r="D13682" t="str">
            <v>EMBOÇO, EM ARGAMASSA TRAÇO 1:2:8, PREPARO MANUAL, APLICADO MANUALMENTE EM PAREDES INTERNAS DE AMBIENTES COM ÁREA ENTRE 5M² E 10M², E = 10MM, COM TALISCAS. AF_03/2024</v>
          </cell>
          <cell r="E13682" t="str">
            <v>M2</v>
          </cell>
          <cell r="F13682">
            <v>31.31</v>
          </cell>
          <cell r="G13682">
            <v>32.630000000000003</v>
          </cell>
        </row>
        <row r="13683">
          <cell r="A13683" t="str">
            <v>SINAPI87532</v>
          </cell>
          <cell r="B13683" t="str">
            <v>SINAPI</v>
          </cell>
          <cell r="C13683">
            <v>87532</v>
          </cell>
          <cell r="D13683" t="str">
            <v>EMBOÇO, EM ARGAMASSA TRAÇO 1:2:8, PREPARO MANUAL, APLICADO MANUALMENTE EM PAREDES INTERNAS DE AMBIENTES COM ÁREA ENTRE 5M² E 10M², E = 17,5MM, COM TALISCAS. AF_03/2024</v>
          </cell>
          <cell r="E13683" t="str">
            <v>M2</v>
          </cell>
          <cell r="F13683">
            <v>44.05</v>
          </cell>
          <cell r="G13683">
            <v>45.82</v>
          </cell>
        </row>
        <row r="13684">
          <cell r="A13684" t="str">
            <v>SINAPI87554</v>
          </cell>
          <cell r="B13684" t="str">
            <v>SINAPI</v>
          </cell>
          <cell r="C13684">
            <v>87554</v>
          </cell>
          <cell r="D13684" t="str">
            <v>EMBOÇO, EM ARGAMASSA TRAÇO 1:2:8, PREPARO MANUAL, APLICADO MANUALMENTE EM PAREDES INTERNAS DE AMBIENTES COM ÁREA MAIOR QUE 10M², E = 10MM, COM TALISCAS. AF_03/2024</v>
          </cell>
          <cell r="E13684" t="str">
            <v>M2</v>
          </cell>
          <cell r="F13684">
            <v>28.08</v>
          </cell>
          <cell r="G13684">
            <v>29.22</v>
          </cell>
        </row>
        <row r="13685">
          <cell r="A13685" t="str">
            <v>SINAPI87536</v>
          </cell>
          <cell r="B13685" t="str">
            <v>SINAPI</v>
          </cell>
          <cell r="C13685">
            <v>87536</v>
          </cell>
          <cell r="D13685" t="str">
            <v>EMBOÇO, EM ARGAMASSA TRAÇO 1:2:8, PREPARO MANUAL, APLICADO MANUALMENTE EM PAREDES INTERNAS DE AMBIENTES COM ÁREA MAIOR QUE 10M², E = 17,5MM, COM TALISCAS. AF_03/2024</v>
          </cell>
          <cell r="E13685" t="str">
            <v>M2</v>
          </cell>
          <cell r="F13685">
            <v>40.83</v>
          </cell>
          <cell r="G13685">
            <v>42.42</v>
          </cell>
        </row>
        <row r="13686">
          <cell r="A13686" t="str">
            <v>SINAPI87528</v>
          </cell>
          <cell r="B13686" t="str">
            <v>SINAPI</v>
          </cell>
          <cell r="C13686">
            <v>87528</v>
          </cell>
          <cell r="D13686" t="str">
            <v>EMBOÇO, EM ARGAMASSA TRAÇO 1:2:8, PREPARO MANUAL, APLICADO MANUALMENTE EM PAREDES INTERNAS DE AMBIENTES COM ÁREA MENOR QUE 5M², E = 17,5MM, COM TALISCAS. AF_03/2024</v>
          </cell>
          <cell r="E13686" t="str">
            <v>M2</v>
          </cell>
          <cell r="F13686">
            <v>49.46</v>
          </cell>
          <cell r="G13686">
            <v>51.54</v>
          </cell>
        </row>
        <row r="13687">
          <cell r="A13687" t="str">
            <v>SINAPI87546</v>
          </cell>
          <cell r="B13687" t="str">
            <v>SINAPI</v>
          </cell>
          <cell r="C13687">
            <v>87546</v>
          </cell>
          <cell r="D13687" t="str">
            <v>EMBOÇO, EM ARGAMASSA TRAÇO 1:2:8, PREPARO MANUAL, APLICADO MANUALMENTE EM PAREDES INTERNAS, PARA AMBIENTES COM ÁREA MENOR QUE 5M², E = 10MM, COM TALISCAS. AF_03/2024</v>
          </cell>
          <cell r="E13687" t="str">
            <v>M2</v>
          </cell>
          <cell r="F13687">
            <v>36.729999999999997</v>
          </cell>
          <cell r="G13687">
            <v>38.35</v>
          </cell>
        </row>
        <row r="13688">
          <cell r="A13688" t="str">
            <v>SINAPI104971</v>
          </cell>
          <cell r="B13688" t="str">
            <v>SINAPI</v>
          </cell>
          <cell r="C13688">
            <v>104971</v>
          </cell>
          <cell r="D13688" t="str">
            <v>EMBOÇO, EM ARGAMASSA TRAÇO 1:2:8, PREPARO MECÂNICO, APLICADO MANUALMENTE EM PAREDES INTERNAS DE AMBIENTES COM PÉ-DIREITO DUPLO E ÁREA ENTRE 5M² E 10M², E = 10MM, COM TALISCAS. AF_03/2024</v>
          </cell>
          <cell r="E13688" t="str">
            <v>M2</v>
          </cell>
          <cell r="F13688">
            <v>37.24</v>
          </cell>
          <cell r="G13688">
            <v>38.909999999999997</v>
          </cell>
        </row>
        <row r="13689">
          <cell r="A13689" t="str">
            <v>SINAPI104965</v>
          </cell>
          <cell r="B13689" t="str">
            <v>SINAPI</v>
          </cell>
          <cell r="C13689">
            <v>104965</v>
          </cell>
          <cell r="D13689" t="str">
            <v>EMBOÇO, EM ARGAMASSA TRAÇO 1:2:8, PREPARO MECÂNICO, APLICADO MANUALMENTE EM PAREDES INTERNAS DE AMBIENTES COM PÉ-DIREITO DUPLO E ÁREA ENTRE 5M² E 10M², E = 17,5MM, COM TALISCAS. AF_03/2024</v>
          </cell>
          <cell r="E13689" t="str">
            <v>M2</v>
          </cell>
          <cell r="F13689">
            <v>50.59</v>
          </cell>
          <cell r="G13689">
            <v>52.76</v>
          </cell>
        </row>
        <row r="13690">
          <cell r="A13690" t="str">
            <v>SINAPI104975</v>
          </cell>
          <cell r="B13690" t="str">
            <v>SINAPI</v>
          </cell>
          <cell r="C13690">
            <v>104975</v>
          </cell>
          <cell r="D13690" t="str">
            <v>EMBOÇO, EM ARGAMASSA TRAÇO 1:2:8, PREPARO MECÂNICO, APLICADO MANUALMENTE EM PAREDES INTERNAS DE AMBIENTES COM PÉ-DIREITO DUPLO E ÁREA MAIOR QUE 10M², E = 10MM, COM TALISCAS. AF_03/2024</v>
          </cell>
          <cell r="E13690" t="str">
            <v>M2</v>
          </cell>
          <cell r="F13690">
            <v>32.25</v>
          </cell>
          <cell r="G13690">
            <v>33.630000000000003</v>
          </cell>
        </row>
        <row r="13691">
          <cell r="A13691" t="str">
            <v>SINAPI104957</v>
          </cell>
          <cell r="B13691" t="str">
            <v>SINAPI</v>
          </cell>
          <cell r="C13691">
            <v>104957</v>
          </cell>
          <cell r="D13691" t="str">
            <v>EMBOÇO, EM ARGAMASSA TRAÇO 1:2:8, PREPARO MECÂNICO, APLICADO MANUALMENTE EM PAREDES INTERNAS DE AMBIENTES COM PÉ-DIREITO DUPLO E ÁREA MAIOR QUE 10M², E = 17,5MM, COM TALISCAS. AF_03/2024</v>
          </cell>
          <cell r="E13691" t="str">
            <v>M2</v>
          </cell>
          <cell r="F13691">
            <v>45.6</v>
          </cell>
          <cell r="G13691">
            <v>47.48</v>
          </cell>
        </row>
        <row r="13692">
          <cell r="A13692" t="str">
            <v>SINAPI104967</v>
          </cell>
          <cell r="B13692" t="str">
            <v>SINAPI</v>
          </cell>
          <cell r="C13692">
            <v>104967</v>
          </cell>
          <cell r="D13692" t="str">
            <v>EMBOÇO, EM ARGAMASSA TRAÇO 1:2:8, PREPARO MECÂNICO, APLICADO MANUALMENTE EM PAREDES INTERNAS DE AMBIENTES COM PÉ-DIREITO DUPLO E ÁREA MENOR QUE 5M², E = 10MM, COM TALISCAS. AF_03/2024</v>
          </cell>
          <cell r="E13692" t="str">
            <v>M2</v>
          </cell>
          <cell r="F13692">
            <v>45.63</v>
          </cell>
          <cell r="G13692">
            <v>47.78</v>
          </cell>
        </row>
        <row r="13693">
          <cell r="A13693" t="str">
            <v>SINAPI104961</v>
          </cell>
          <cell r="B13693" t="str">
            <v>SINAPI</v>
          </cell>
          <cell r="C13693">
            <v>104961</v>
          </cell>
          <cell r="D13693" t="str">
            <v>EMBOÇO, EM ARGAMASSA TRAÇO 1:2:8, PREPARO MECÂNICO, APLICADO MANUALMENTE EM PAREDES INTERNAS DE AMBIENTES COM PÉ-DIREITO DUPLO E ÁREA MENOR QUE 5M², E = 17,5MM, COM TALISCAS. AF_03/2024</v>
          </cell>
          <cell r="E13693" t="str">
            <v>M2</v>
          </cell>
          <cell r="F13693">
            <v>58.98</v>
          </cell>
          <cell r="G13693">
            <v>61.62</v>
          </cell>
        </row>
        <row r="13694">
          <cell r="A13694" t="str">
            <v>SINAPI87549</v>
          </cell>
          <cell r="B13694" t="str">
            <v>SINAPI</v>
          </cell>
          <cell r="C13694">
            <v>87549</v>
          </cell>
          <cell r="D13694" t="str">
            <v>EMBOÇO, EM ARGAMASSA TRAÇO 1:2:8, PREPARO MECÂNICO, APLICADO MANUALMENTE EM PAREDES INTERNAS DE AMBIENTES COM ÁREA ENTRE 5M² E 10M², E = 10MM, COM TALISCAS. AF_03/2024</v>
          </cell>
          <cell r="E13694" t="str">
            <v>M2</v>
          </cell>
          <cell r="F13694">
            <v>27.97</v>
          </cell>
          <cell r="G13694">
            <v>29.11</v>
          </cell>
        </row>
        <row r="13695">
          <cell r="A13695" t="str">
            <v>SINAPI87531</v>
          </cell>
          <cell r="B13695" t="str">
            <v>SINAPI</v>
          </cell>
          <cell r="C13695">
            <v>87531</v>
          </cell>
          <cell r="D13695" t="str">
            <v>EMBOÇO, EM ARGAMASSA TRAÇO 1:2:8, PREPARO MECÂNICO, APLICADO MANUALMENTE EM PAREDES INTERNAS DE AMBIENTES COM ÁREA ENTRE 5M² E 10M², E = 17,5MM, COM TALISCAS. AF_03/2024</v>
          </cell>
          <cell r="E13695" t="str">
            <v>M2</v>
          </cell>
          <cell r="F13695">
            <v>38.82</v>
          </cell>
          <cell r="G13695">
            <v>40.31</v>
          </cell>
        </row>
        <row r="13696">
          <cell r="A13696" t="str">
            <v>SINAPI87553</v>
          </cell>
          <cell r="B13696" t="str">
            <v>SINAPI</v>
          </cell>
          <cell r="C13696">
            <v>87553</v>
          </cell>
          <cell r="D13696" t="str">
            <v>EMBOÇO, EM ARGAMASSA TRAÇO 1:2:8, PREPARO MECÂNICO, APLICADO MANUALMENTE EM PAREDES INTERNAS DE AMBIENTES COM ÁREA MAIOR QUE 10M², E = 10MM, COM TALISCAS. AF_03/2024</v>
          </cell>
          <cell r="E13696" t="str">
            <v>M2</v>
          </cell>
          <cell r="F13696">
            <v>24.74</v>
          </cell>
          <cell r="G13696">
            <v>25.7</v>
          </cell>
        </row>
        <row r="13697">
          <cell r="A13697" t="str">
            <v>SINAPI87535</v>
          </cell>
          <cell r="B13697" t="str">
            <v>SINAPI</v>
          </cell>
          <cell r="C13697">
            <v>87535</v>
          </cell>
          <cell r="D13697" t="str">
            <v>EMBOÇO, EM ARGAMASSA TRAÇO 1:2:8, PREPARO MECÂNICO, APLICADO MANUALMENTE EM PAREDES INTERNAS DE AMBIENTES COM ÁREA MAIOR QUE 10M², E = 17,5MM, COM TALISCAS. AF_03/2024</v>
          </cell>
          <cell r="E13697" t="str">
            <v>M2</v>
          </cell>
          <cell r="F13697">
            <v>35.6</v>
          </cell>
          <cell r="G13697">
            <v>36.909999999999997</v>
          </cell>
        </row>
        <row r="13698">
          <cell r="A13698" t="str">
            <v>SINAPI87527</v>
          </cell>
          <cell r="B13698" t="str">
            <v>SINAPI</v>
          </cell>
          <cell r="C13698">
            <v>87527</v>
          </cell>
          <cell r="D13698" t="str">
            <v>EMBOÇO, EM ARGAMASSA TRAÇO 1:2:8, PREPARO MECÂNICO, APLICADO MANUALMENTE EM PAREDES INTERNAS DE AMBIENTES COM ÁREA MENOR QUE 5M², E =17,5MM, COM TALISCAS. AF_03/2024</v>
          </cell>
          <cell r="E13698" t="str">
            <v>M2</v>
          </cell>
          <cell r="F13698">
            <v>44.23</v>
          </cell>
          <cell r="G13698">
            <v>46.03</v>
          </cell>
        </row>
        <row r="13699">
          <cell r="A13699" t="str">
            <v>SINAPI87545</v>
          </cell>
          <cell r="B13699" t="str">
            <v>SINAPI</v>
          </cell>
          <cell r="C13699">
            <v>87545</v>
          </cell>
          <cell r="D13699" t="str">
            <v>EMBOÇO, EM ARGAMASSA TRAÇO 1:2:8, PREPARO MECÂNICO, APLICADO MANUALMENTE EM PAREDES INTERNAS, PARA AMBIENTES COM ÁREA MENOR QUE 5M², E = 10MM, COM TALISCAS. AF_03/2024</v>
          </cell>
          <cell r="E13699" t="str">
            <v>M2</v>
          </cell>
          <cell r="F13699">
            <v>33.39</v>
          </cell>
          <cell r="G13699">
            <v>34.83</v>
          </cell>
        </row>
        <row r="13700">
          <cell r="A13700" t="str">
            <v>SINAPI104960</v>
          </cell>
          <cell r="B13700" t="str">
            <v>SINAPI</v>
          </cell>
          <cell r="C13700">
            <v>104960</v>
          </cell>
          <cell r="D13700" t="str">
            <v>MASSA ÚNICA, EM ARGAMASSA INDUSTRIALIZADA, PREPARO MECÂNICO, APLICADA COM EQUIPAMENTO DE MISTURA E PROJEÇÃO DE ARGAMASSA EM PAREDES INTERNAS, E = 10MM, COM TALISCAS. AF_03/2024</v>
          </cell>
          <cell r="E13700" t="str">
            <v>M2</v>
          </cell>
          <cell r="F13700">
            <v>43.95</v>
          </cell>
          <cell r="G13700">
            <v>44.64</v>
          </cell>
        </row>
        <row r="13701">
          <cell r="A13701" t="str">
            <v>SINAPI87561</v>
          </cell>
          <cell r="B13701" t="str">
            <v>SINAPI</v>
          </cell>
          <cell r="C13701">
            <v>87561</v>
          </cell>
          <cell r="D13701" t="str">
            <v>MASSA ÚNICA, EM ARGAMASSA INDUSTRIALIZADA, PREPARO MECÂNICO, APLICADA COM EQUIPAMENTO DE MISTURA E PROJEÇÃO DE ARGAMASSA EM PAREDES INTERNAS, E = 10MM, SEM TALISCAS. AF_03/2024</v>
          </cell>
          <cell r="E13701" t="str">
            <v>M2</v>
          </cell>
          <cell r="F13701">
            <v>45.13</v>
          </cell>
          <cell r="G13701">
            <v>45.89</v>
          </cell>
        </row>
        <row r="13702">
          <cell r="A13702" t="str">
            <v>SINAPI104953</v>
          </cell>
          <cell r="B13702" t="str">
            <v>SINAPI</v>
          </cell>
          <cell r="C13702">
            <v>104953</v>
          </cell>
          <cell r="D13702" t="str">
            <v>MASSA ÚNICA, EM ARGAMASSA INDUSTRIALIZADA, PREPARO MECÂNICO, APLICADA COM EQUIPAMENTO DE MISTURA E PROJEÇÃO DE ARGAMASSA EM PAREDES INTERNAS, E = 17,5MM, COM TALISCAS. AF_03/2024</v>
          </cell>
          <cell r="E13702" t="str">
            <v>M2</v>
          </cell>
          <cell r="F13702">
            <v>67.09</v>
          </cell>
          <cell r="G13702">
            <v>68.08</v>
          </cell>
        </row>
        <row r="13703">
          <cell r="A13703" t="str">
            <v>SINAPI87543</v>
          </cell>
          <cell r="B13703" t="str">
            <v>SINAPI</v>
          </cell>
          <cell r="C13703">
            <v>87543</v>
          </cell>
          <cell r="D13703" t="str">
            <v>MASSA ÚNICA, EM ARGAMASSA INDUSTRIALIZADA, PREPARO MECÂNICO, APLICADA COM EQUIPAMENTO DE MISTURA E PROJEÇÃO DE ARGAMASSA EM PAREDES INTERNAS, E = 5MM, SEM TALISCAS. AF_03/2024</v>
          </cell>
          <cell r="E13703" t="str">
            <v>M2</v>
          </cell>
          <cell r="F13703">
            <v>26.74</v>
          </cell>
          <cell r="G13703">
            <v>27.29</v>
          </cell>
        </row>
        <row r="13704">
          <cell r="A13704" t="str">
            <v>SINAPI104959</v>
          </cell>
          <cell r="B13704" t="str">
            <v>SINAPI</v>
          </cell>
          <cell r="C13704">
            <v>104959</v>
          </cell>
          <cell r="D13704" t="str">
            <v>MASSA ÚNICA, EM ARGAMASSA TRAÇO 1:2:8 PREPARO MANUAL, APLICADA MANUALMENTE EM PAREDES INTERNAS DE AMBIENTES COM ÁREA MAIOR QUE 10M², E = 10MM, COM TALISCAS. AF_03/2024</v>
          </cell>
          <cell r="E13704" t="str">
            <v>M2</v>
          </cell>
          <cell r="F13704">
            <v>28.9</v>
          </cell>
          <cell r="G13704">
            <v>30.07</v>
          </cell>
        </row>
        <row r="13705">
          <cell r="A13705" t="str">
            <v>SINAPI104958</v>
          </cell>
          <cell r="B13705" t="str">
            <v>SINAPI</v>
          </cell>
          <cell r="C13705">
            <v>104958</v>
          </cell>
          <cell r="D13705" t="str">
            <v>MASSA ÚNICA, EM ARGAMASSA TRAÇO 1:2:8 PREPARO MECÂNICO, APLICADA MANUALMENTE EM PAREDES INTERNAS DE AMBIENTES COM ÁREA MAIOR QUE 10M², E = 10MM, COM TALISCAS. AF_03/2024</v>
          </cell>
          <cell r="E13705" t="str">
            <v>M2</v>
          </cell>
          <cell r="F13705">
            <v>25.56</v>
          </cell>
          <cell r="G13705">
            <v>26.55</v>
          </cell>
        </row>
        <row r="13706">
          <cell r="A13706" t="str">
            <v>SINAPI104970</v>
          </cell>
          <cell r="B13706" t="str">
            <v>SINAPI</v>
          </cell>
          <cell r="C13706">
            <v>104970</v>
          </cell>
          <cell r="D13706" t="str">
            <v>MASSA ÚNICA, EM ARGAMASSA TRAÇO 1:2:8, PREPARO MANUAL, APLICADA MANUALMENTE EM PAREDES INTERNAS DE AMBIENTES COM PÉ-DIREITO DUPLO E ÁREA ENTRE 5M² E 10M², E = 10MM, COM TALISCAS. AF_03/2024</v>
          </cell>
          <cell r="E13706" t="str">
            <v>M2</v>
          </cell>
          <cell r="F13706">
            <v>43.01</v>
          </cell>
          <cell r="G13706">
            <v>44.99</v>
          </cell>
        </row>
        <row r="13707">
          <cell r="A13707" t="str">
            <v>SINAPI104964</v>
          </cell>
          <cell r="B13707" t="str">
            <v>SINAPI</v>
          </cell>
          <cell r="C13707">
            <v>104964</v>
          </cell>
          <cell r="D13707" t="str">
            <v>MASSA ÚNICA, EM ARGAMASSA TRAÇO 1:2:8, PREPARO MANUAL, APLICADA MANUALMENTE EM PAREDES INTERNAS DE AMBIENTES COM PÉ-DIREITO DUPLO E ÁREA ENTRE 5M² E 10M², E = 17,5MM, COM TALISCAS. AF_03/2024</v>
          </cell>
          <cell r="E13707" t="str">
            <v>M2</v>
          </cell>
          <cell r="F13707">
            <v>58.25</v>
          </cell>
          <cell r="G13707">
            <v>60.83</v>
          </cell>
        </row>
        <row r="13708">
          <cell r="A13708" t="str">
            <v>SINAPI104956</v>
          </cell>
          <cell r="B13708" t="str">
            <v>SINAPI</v>
          </cell>
          <cell r="C13708">
            <v>104956</v>
          </cell>
          <cell r="D13708" t="str">
            <v>MASSA ÚNICA, EM ARGAMASSA TRAÇO 1:2:8, PREPARO MANUAL, APLICADA MANUALMENTE EM PAREDES INTERNAS DE AMBIENTES COM PÉ-DIREITO DUPLO E ÁREA MAIOR QUE 10M², E = 17,5MM, COM TALISCAS. AF_03/2024</v>
          </cell>
          <cell r="E13708" t="str">
            <v>M2</v>
          </cell>
          <cell r="F13708">
            <v>52.07</v>
          </cell>
          <cell r="G13708">
            <v>54.31</v>
          </cell>
        </row>
        <row r="13709">
          <cell r="A13709" t="str">
            <v>SINAPI104974</v>
          </cell>
          <cell r="B13709" t="str">
            <v>SINAPI</v>
          </cell>
          <cell r="C13709">
            <v>104974</v>
          </cell>
          <cell r="D13709" t="str">
            <v>MASSA ÚNICA, EM ARGAMASSA TRAÇO 1:2:8, PREPARO MANUAL, APLICADA MANUALMENTE EM PAREDES INTERNAS DE AMBIENTES COM PÉ-DIREITO DUPLO ÁREA MAIOR QUE 10M², E = 10MM, COM TALISCAS. AF_03/2024</v>
          </cell>
          <cell r="E13709" t="str">
            <v>M2</v>
          </cell>
          <cell r="F13709">
            <v>36.840000000000003</v>
          </cell>
          <cell r="G13709">
            <v>38.47</v>
          </cell>
        </row>
        <row r="13710">
          <cell r="A13710" t="str">
            <v>SINAPI87548</v>
          </cell>
          <cell r="B13710" t="str">
            <v>SINAPI</v>
          </cell>
          <cell r="C13710">
            <v>87548</v>
          </cell>
          <cell r="D13710" t="str">
            <v>MASSA ÚNICA, EM ARGAMASSA TRAÇO 1:2:8, PREPARO MANUAL, APLICADA MANUALMENTE EM PAREDES INTERNAS DE AMBIENTES COM ÁREA ENTRE 5M² E 10M², E = 10MM, COM TALISCAS. AF_03/2024</v>
          </cell>
          <cell r="E13710" t="str">
            <v>M2</v>
          </cell>
          <cell r="F13710">
            <v>32.880000000000003</v>
          </cell>
          <cell r="G13710">
            <v>34.28</v>
          </cell>
        </row>
        <row r="13711">
          <cell r="A13711" t="str">
            <v>SINAPI87530</v>
          </cell>
          <cell r="B13711" t="str">
            <v>SINAPI</v>
          </cell>
          <cell r="C13711">
            <v>87530</v>
          </cell>
          <cell r="D13711" t="str">
            <v>MASSA ÚNICA, EM ARGAMASSA TRAÇO 1:2:8, PREPARO MANUAL, APLICADA MANUALMENTE EM PAREDES INTERNAS DE AMBIENTES COM ÁREA ENTRE 5M² E 10M², E = 17,5MM, COM TALISCAS. AF_03/2024</v>
          </cell>
          <cell r="E13711" t="str">
            <v>M2</v>
          </cell>
          <cell r="F13711">
            <v>45.62</v>
          </cell>
          <cell r="G13711">
            <v>47.48</v>
          </cell>
        </row>
        <row r="13712">
          <cell r="A13712" t="str">
            <v>SINAPI104952</v>
          </cell>
          <cell r="B13712" t="str">
            <v>SINAPI</v>
          </cell>
          <cell r="C13712">
            <v>104952</v>
          </cell>
          <cell r="D13712" t="str">
            <v>MASSA ÚNICA, EM ARGAMASSA TRAÇO 1:2:8, PREPARO MANUAL, APLICADA MANUALMENTE EM PAREDES INTERNAS DE AMBIENTES COM ÁREA MAIOR QUE 10M², E = 17,5MM, COM TALISCAS. AF_03/2024</v>
          </cell>
          <cell r="E13712" t="str">
            <v>M2</v>
          </cell>
          <cell r="F13712">
            <v>41.64</v>
          </cell>
          <cell r="G13712">
            <v>43.28</v>
          </cell>
        </row>
        <row r="13713">
          <cell r="A13713" t="str">
            <v>SINAPI104969</v>
          </cell>
          <cell r="B13713" t="str">
            <v>SINAPI</v>
          </cell>
          <cell r="C13713">
            <v>104969</v>
          </cell>
          <cell r="D13713" t="str">
            <v>MASSA ÚNICA, EM ARGAMASSA TRAÇO 1:2:8, PREPARO MECÂNICO, APLICADA MANUALMENTE EM PAREDES INTERNAS DE AMBIENTES COM PÉ-DIREITO DUPLO E ÁREA ENTRE 5M² E 10M², E = 10MM, COM TALISCAS. AF_03/2024</v>
          </cell>
          <cell r="E13713" t="str">
            <v>M2</v>
          </cell>
          <cell r="F13713">
            <v>39.67</v>
          </cell>
          <cell r="G13713">
            <v>41.47</v>
          </cell>
        </row>
        <row r="13714">
          <cell r="A13714" t="str">
            <v>SINAPI104963</v>
          </cell>
          <cell r="B13714" t="str">
            <v>SINAPI</v>
          </cell>
          <cell r="C13714">
            <v>104963</v>
          </cell>
          <cell r="D13714" t="str">
            <v>MASSA ÚNICA, EM ARGAMASSA TRAÇO 1:2:8, PREPARO MECÂNICO, APLICADA MANUALMENTE EM PAREDES INTERNAS DE AMBIENTES COM PÉ-DIREITO DUPLO E ÁREA ENTRE 5M² E 10M², E = 17,5MM, COM TALISCAS. AF_03/2024</v>
          </cell>
          <cell r="E13714" t="str">
            <v>M2</v>
          </cell>
          <cell r="F13714">
            <v>53.02</v>
          </cell>
          <cell r="G13714">
            <v>55.32</v>
          </cell>
        </row>
        <row r="13715">
          <cell r="A13715" t="str">
            <v>SINAPI104955</v>
          </cell>
          <cell r="B13715" t="str">
            <v>SINAPI</v>
          </cell>
          <cell r="C13715">
            <v>104955</v>
          </cell>
          <cell r="D13715" t="str">
            <v>MASSA ÚNICA, EM ARGAMASSA TRAÇO 1:2:8, PREPARO MECÂNICO, APLICADA MANUALMENTE EM PAREDES INTERNAS DE AMBIENTES COM PÉ-DIREITO DUPLO E ÁREA MAIOR QUE 10M², E = 17,5MM, COM TALISCAS. AF_03/2024</v>
          </cell>
          <cell r="E13715" t="str">
            <v>M2</v>
          </cell>
          <cell r="F13715">
            <v>46.84</v>
          </cell>
          <cell r="G13715">
            <v>48.8</v>
          </cell>
        </row>
        <row r="13716">
          <cell r="A13716" t="str">
            <v>SINAPI104973</v>
          </cell>
          <cell r="B13716" t="str">
            <v>SINAPI</v>
          </cell>
          <cell r="C13716">
            <v>104973</v>
          </cell>
          <cell r="D13716" t="str">
            <v>MASSA ÚNICA, EM ARGAMASSA TRAÇO 1:2:8, PREPARO MECÂNICO, APLICADA MANUALMENTE EM PAREDES INTERNAS DE AMBIENTES COM PÉ-DIREITO DUPLO ÁREA MAIOR QUE 10M², E = 10MM, COM TALISCAS. AF_03/2024</v>
          </cell>
          <cell r="E13716" t="str">
            <v>M2</v>
          </cell>
          <cell r="F13716">
            <v>33.5</v>
          </cell>
          <cell r="G13716">
            <v>34.950000000000003</v>
          </cell>
        </row>
        <row r="13717">
          <cell r="A13717" t="str">
            <v>SINAPI87547</v>
          </cell>
          <cell r="B13717" t="str">
            <v>SINAPI</v>
          </cell>
          <cell r="C13717">
            <v>87547</v>
          </cell>
          <cell r="D13717" t="str">
            <v>MASSA ÚNICA, EM ARGAMASSA TRAÇO 1:2:8, PREPARO MECÂNICO, APLICADA MANUALMENTE EM PAREDES INTERNAS DE AMBIENTES COM ÁREA ENTRE 5M² E 10M², E = 10MM, COM TALISCAS. AF_03/2024</v>
          </cell>
          <cell r="E13717" t="str">
            <v>M2</v>
          </cell>
          <cell r="F13717">
            <v>29.54</v>
          </cell>
          <cell r="G13717">
            <v>30.76</v>
          </cell>
        </row>
        <row r="13718">
          <cell r="A13718" t="str">
            <v>SINAPI87529</v>
          </cell>
          <cell r="B13718" t="str">
            <v>SINAPI</v>
          </cell>
          <cell r="C13718">
            <v>87529</v>
          </cell>
          <cell r="D13718" t="str">
            <v>MASSA ÚNICA, EM ARGAMASSA TRAÇO 1:2:8, PREPARO MECÂNICO, APLICADA MANUALMENTE EM PAREDES INTERNAS DE AMBIENTES COM ÁREA ENTRE 5M² E 10M², E = 17,5MM, COM TALISCAS. AF_03/2024</v>
          </cell>
          <cell r="E13718" t="str">
            <v>M2</v>
          </cell>
          <cell r="F13718">
            <v>40.39</v>
          </cell>
          <cell r="G13718">
            <v>41.97</v>
          </cell>
        </row>
        <row r="13719">
          <cell r="A13719" t="str">
            <v>SINAPI104951</v>
          </cell>
          <cell r="B13719" t="str">
            <v>SINAPI</v>
          </cell>
          <cell r="C13719">
            <v>104951</v>
          </cell>
          <cell r="D13719" t="str">
            <v>MASSA ÚNICA, EM ARGAMASSA TRAÇO 1:2:8, PREPARO MECÂNICO, APLICADA MANUALMENTE EM PAREDES INTERNAS DE AMBIENTES COM ÁREA MAIOR QUE 10M², E = 17,5MM, COM TALISCAS. AF_03/2024</v>
          </cell>
          <cell r="E13719" t="str">
            <v>M2</v>
          </cell>
          <cell r="F13719">
            <v>36.409999999999997</v>
          </cell>
          <cell r="G13719">
            <v>37.770000000000003</v>
          </cell>
        </row>
        <row r="13720">
          <cell r="A13720" t="str">
            <v>SINAPI104978</v>
          </cell>
          <cell r="B13720" t="str">
            <v>SINAPI</v>
          </cell>
          <cell r="C13720">
            <v>104978</v>
          </cell>
          <cell r="D13720" t="str">
            <v>MASSA ÚNICA, EM ARGAMASSA TRAÇO 1:2:8, PREPARO MECÂNICO, APLICADA MANUALMENTE EM TETO DE AMBIENTES COM PAREDES EM PÉ-DIREITO DUPLO, E = 10MM, COM TALISCAS. AF_03/2024</v>
          </cell>
          <cell r="E13720" t="str">
            <v>M2</v>
          </cell>
          <cell r="F13720">
            <v>42.72</v>
          </cell>
          <cell r="G13720">
            <v>44.7</v>
          </cell>
        </row>
        <row r="13721">
          <cell r="A13721" t="str">
            <v>SINAPI104977</v>
          </cell>
          <cell r="B13721" t="str">
            <v>SINAPI</v>
          </cell>
          <cell r="C13721">
            <v>104977</v>
          </cell>
          <cell r="D13721" t="str">
            <v>MASSA ÚNICA, EM ARGAMASSA TRAÇO 1:2:8, PREPARO MECÂNICO, APLICADA MANUALMENTE EM TETO DE AMBIENTES COM PAREDES EM PÉ-DIREITO DUPLO, E = 17,5MM, COM TALISCAS. AF_03/2024</v>
          </cell>
          <cell r="E13721" t="str">
            <v>M2</v>
          </cell>
          <cell r="F13721">
            <v>55.85</v>
          </cell>
          <cell r="G13721">
            <v>58.32</v>
          </cell>
        </row>
        <row r="13722">
          <cell r="A13722" t="str">
            <v>SINAPI90408</v>
          </cell>
          <cell r="B13722" t="str">
            <v>SINAPI</v>
          </cell>
          <cell r="C13722">
            <v>90408</v>
          </cell>
          <cell r="D13722" t="str">
            <v>MASSA ÚNICA, EM ARGAMASSA TRAÇO 1:2:8, PREPARO MECÂNICO, APLICADA MANUALMENTE EM TETO, E = 10MM, COM TALISCAS. AF_03/2024</v>
          </cell>
          <cell r="E13722" t="str">
            <v>M2</v>
          </cell>
          <cell r="F13722">
            <v>37.01</v>
          </cell>
          <cell r="G13722">
            <v>38.67</v>
          </cell>
        </row>
        <row r="13723">
          <cell r="A13723" t="str">
            <v>SINAPI90406</v>
          </cell>
          <cell r="B13723" t="str">
            <v>SINAPI</v>
          </cell>
          <cell r="C13723">
            <v>90406</v>
          </cell>
          <cell r="D13723" t="str">
            <v>MASSA ÚNICA, EM ARGAMASSA TRAÇO 1:2:8, PREPARO MECÂNICO, APLICADA MANUALMENTE EM TETO, E = 17,5MM, COM TALISCAS. AF_03/2024</v>
          </cell>
          <cell r="E13723" t="str">
            <v>M2</v>
          </cell>
          <cell r="F13723">
            <v>48.91</v>
          </cell>
          <cell r="G13723">
            <v>50.98</v>
          </cell>
        </row>
        <row r="13724">
          <cell r="A13724" t="str">
            <v>SINAPI106626</v>
          </cell>
          <cell r="B13724" t="str">
            <v>SINAPI</v>
          </cell>
          <cell r="C13724">
            <v>106626</v>
          </cell>
          <cell r="D13724" t="str">
            <v>CARGA, MANOBRA E DESCARGA DE ESCAVADEIRA SOBRE ESTEIRAS, PESO OPERACIONAL DE 17 T, EM CAVALO MECÂNICO 6X2 COM PRANCHA RETA. AF_01/2026</v>
          </cell>
          <cell r="E13724" t="str">
            <v>UN</v>
          </cell>
          <cell r="F13724">
            <v>0</v>
          </cell>
          <cell r="G13724">
            <v>0</v>
          </cell>
        </row>
        <row r="13725">
          <cell r="A13725" t="str">
            <v>SINAPI106627</v>
          </cell>
          <cell r="B13725" t="str">
            <v>SINAPI</v>
          </cell>
          <cell r="C13725">
            <v>106627</v>
          </cell>
          <cell r="D13725" t="str">
            <v>CARGA, MANOBRA E DESCARGA DE FRESADORA DE ASFALTO A FRIO SOBRE RODAS, LARGURA 1,0 M, PESO OPERACIONAL DE 14,7 T, EM CAVALO MECÂNICO 6X2 COM PRANCHA RETA. AF_01/2026</v>
          </cell>
          <cell r="E13725" t="str">
            <v>UN</v>
          </cell>
          <cell r="F13725">
            <v>0</v>
          </cell>
          <cell r="G13725">
            <v>0</v>
          </cell>
        </row>
        <row r="13726">
          <cell r="A13726" t="str">
            <v>SINAPI106628</v>
          </cell>
          <cell r="B13726" t="str">
            <v>SINAPI</v>
          </cell>
          <cell r="C13726">
            <v>106628</v>
          </cell>
          <cell r="D13726" t="str">
            <v>CARGA, MANOBRA E DESCARGA DE FRESADORA DE ASFALTO A FRIO SOBRE RODAS, LARGURA 2,0 M, PESO OPERACIONAL DE 27,7 T, EM CAVALO MECÂNICO 6X2 COM PRANCHA REBAIXADA. AF_01/2026</v>
          </cell>
          <cell r="E13726" t="str">
            <v>UN</v>
          </cell>
          <cell r="F13726">
            <v>0</v>
          </cell>
          <cell r="G13726">
            <v>0</v>
          </cell>
        </row>
        <row r="13727">
          <cell r="A13727" t="str">
            <v>SINAPI106629</v>
          </cell>
          <cell r="B13727" t="str">
            <v>SINAPI</v>
          </cell>
          <cell r="C13727">
            <v>106629</v>
          </cell>
          <cell r="D13727" t="str">
            <v>CARGA, MANOBRA E DESCARGA DE GUINDASTE HIDRÁULICO AUTOPROPELIDO, COM LANÇA TRELIÇADA 41 M, PESO OPERACIONAL DE 43 T, EM CAVALO MECÂNICO 6X2 COM PRANCHA REBAIXADA. AF_01/2026</v>
          </cell>
          <cell r="E13727" t="str">
            <v>UN</v>
          </cell>
          <cell r="F13727">
            <v>0</v>
          </cell>
          <cell r="G13727">
            <v>0</v>
          </cell>
        </row>
        <row r="13728">
          <cell r="A13728" t="str">
            <v>SINAPI106631</v>
          </cell>
          <cell r="B13728" t="str">
            <v>SINAPI</v>
          </cell>
          <cell r="C13728">
            <v>106631</v>
          </cell>
          <cell r="D13728" t="str">
            <v>CARGA, MANOBRA E DESCARGA DE MINICARREGADEIRA SOBRE RODAS, PESO OPERACIONAL DE 2,58 T, EM CAMINHÃO GUINCHO-SOCORRO 23000 KG. AF_01/2026</v>
          </cell>
          <cell r="E13728" t="str">
            <v>UN</v>
          </cell>
          <cell r="F13728">
            <v>0</v>
          </cell>
          <cell r="G13728">
            <v>0</v>
          </cell>
        </row>
        <row r="13729">
          <cell r="A13729" t="str">
            <v>SINAPI106630</v>
          </cell>
          <cell r="B13729" t="str">
            <v>SINAPI</v>
          </cell>
          <cell r="C13729">
            <v>106630</v>
          </cell>
          <cell r="D13729" t="str">
            <v>CARGA, MANOBRA E DESCARGA DE MINICARREGADEIRA SOBRE RODAS, PESO OPERACIONAL DE 2,58 T, EM CAMINHÃO PLATAFORMA 16000 KG. AF_01/2026</v>
          </cell>
          <cell r="E13729" t="str">
            <v>UN</v>
          </cell>
          <cell r="F13729">
            <v>0</v>
          </cell>
          <cell r="G13729">
            <v>0</v>
          </cell>
        </row>
        <row r="13730">
          <cell r="A13730" t="str">
            <v>SINAPI106633</v>
          </cell>
          <cell r="B13730" t="str">
            <v>SINAPI</v>
          </cell>
          <cell r="C13730">
            <v>106633</v>
          </cell>
          <cell r="D13730" t="str">
            <v>CARGA, MANOBRA E DESCARGA DE MINIESCAVADEIRA SOBRE ESTEIRA, PESO OPERACIONAL DE 3,5 T, EM CAMINHÃO GUINCHO-SOCORRO 23000 KG. AF_01/2026</v>
          </cell>
          <cell r="E13730" t="str">
            <v>UN</v>
          </cell>
          <cell r="F13730">
            <v>0</v>
          </cell>
          <cell r="G13730">
            <v>0</v>
          </cell>
        </row>
        <row r="13731">
          <cell r="A13731" t="str">
            <v>SINAPI106632</v>
          </cell>
          <cell r="B13731" t="str">
            <v>SINAPI</v>
          </cell>
          <cell r="C13731">
            <v>106632</v>
          </cell>
          <cell r="D13731" t="str">
            <v>CARGA, MANOBRA E DESCARGA DE MINIESCAVADEIRA SOBRE ESTEIRA, PESO OPERACIONAL DE 3,5 T, EM CAMINHÃO PLATAFORMA 16000 KG. AF_01/2026</v>
          </cell>
          <cell r="E13731" t="str">
            <v>UN</v>
          </cell>
          <cell r="F13731">
            <v>0</v>
          </cell>
          <cell r="G13731">
            <v>0</v>
          </cell>
        </row>
        <row r="13732">
          <cell r="A13732" t="str">
            <v>SINAPI106634</v>
          </cell>
          <cell r="B13732" t="str">
            <v>SINAPI</v>
          </cell>
          <cell r="C13732">
            <v>106634</v>
          </cell>
          <cell r="D13732" t="str">
            <v>CARGA, MANOBRA E DESCARGA DE MOTONIVELADORA, PESO OPERACIONAL DE 13 T, EM CAMINHÃO PLATAFORMA 23000 KG. AF_01/2026</v>
          </cell>
          <cell r="E13732" t="str">
            <v>UN</v>
          </cell>
          <cell r="F13732">
            <v>0</v>
          </cell>
          <cell r="G13732">
            <v>0</v>
          </cell>
        </row>
        <row r="13733">
          <cell r="A13733" t="str">
            <v>SINAPI106636</v>
          </cell>
          <cell r="B13733" t="str">
            <v>SINAPI</v>
          </cell>
          <cell r="C13733">
            <v>106636</v>
          </cell>
          <cell r="D13733" t="str">
            <v>CARGA, MANOBRA E DESCARGA DE PÁ CARREGADEIRA SOBRE RODAS, CAÇAMBA DE 1,7 A 2,8 M3, PESO OPERACIONAL DE 11,63 T, EM CAMINHÃO PLATAFORMA 23000 KG. AF_01/2026</v>
          </cell>
          <cell r="E13733" t="str">
            <v>UN</v>
          </cell>
          <cell r="F13733">
            <v>0</v>
          </cell>
          <cell r="G13733">
            <v>0</v>
          </cell>
        </row>
        <row r="13734">
          <cell r="A13734" t="str">
            <v>SINAPI106635</v>
          </cell>
          <cell r="B13734" t="str">
            <v>SINAPI</v>
          </cell>
          <cell r="C13734">
            <v>106635</v>
          </cell>
          <cell r="D13734" t="str">
            <v>CARGA, MANOBRA E DESCARGA DE PÁ CARREGADEIRA SOBRE RODAS, CAÇAMBA DE 2,5 A 3,5 M3, PESO OPERACIONAL DE 18,34 T, EM CAVALO MECÂNICO 6X2 COM PRANCHA RETA. AF_01/2026</v>
          </cell>
          <cell r="E13734" t="str">
            <v>UN</v>
          </cell>
          <cell r="F13734">
            <v>0</v>
          </cell>
          <cell r="G13734">
            <v>0</v>
          </cell>
        </row>
        <row r="13735">
          <cell r="A13735" t="str">
            <v>SINAPI106637</v>
          </cell>
          <cell r="B13735" t="str">
            <v>SINAPI</v>
          </cell>
          <cell r="C13735">
            <v>106637</v>
          </cell>
          <cell r="D13735" t="str">
            <v>CARGA, MANOBRA E DESCARGA DE RECICLADORA DE ASFALTO A FRIO SOBRE RODAS, LARGURA 2,0 M, PESO OPERACIONAL DE 24,2 T, EM CAVALO MECÂNICO 6X2 COM PRANCHA REBAIXADA. AF_01/2026</v>
          </cell>
          <cell r="E13735" t="str">
            <v>UN</v>
          </cell>
          <cell r="F13735">
            <v>0</v>
          </cell>
          <cell r="G13735">
            <v>0</v>
          </cell>
        </row>
        <row r="13736">
          <cell r="A13736" t="str">
            <v>SINAPI106639</v>
          </cell>
          <cell r="B13736" t="str">
            <v>SINAPI</v>
          </cell>
          <cell r="C13736">
            <v>106639</v>
          </cell>
          <cell r="D13736" t="str">
            <v>CARGA, MANOBRA E DESCARGA DE RETROESCAVADEIRA SOBRE RODAS COM CARREGADEIRA E MARTELO ROMPEDOR HIDRÁULICO, PESO OPERACIONAL DE 6,67 T, EM CAMINHÃO GUINCHO-SOCORRO 23000 KG. AF_01/2026</v>
          </cell>
          <cell r="E13736" t="str">
            <v>UN</v>
          </cell>
          <cell r="F13736">
            <v>0</v>
          </cell>
          <cell r="G13736">
            <v>0</v>
          </cell>
        </row>
        <row r="13737">
          <cell r="A13737" t="str">
            <v>SINAPI106638</v>
          </cell>
          <cell r="B13737" t="str">
            <v>SINAPI</v>
          </cell>
          <cell r="C13737">
            <v>106638</v>
          </cell>
          <cell r="D13737" t="str">
            <v>CARGA, MANOBRA E DESCARGA DE RETROESCAVADEIRA SOBRE RODAS COM CARREGADEIRA E MARTELO ROMPEDOR HIDRÁULICO, PESO OPERACIONAL DE 6,67 T, EM CAMINHÃO PLATAFORMA 16000 KG. AF_01/2026</v>
          </cell>
          <cell r="E13737" t="str">
            <v>UN</v>
          </cell>
          <cell r="F13737">
            <v>0</v>
          </cell>
          <cell r="G13737">
            <v>0</v>
          </cell>
        </row>
        <row r="13738">
          <cell r="A13738" t="str">
            <v>SINAPI106641</v>
          </cell>
          <cell r="B13738" t="str">
            <v>SINAPI</v>
          </cell>
          <cell r="C13738">
            <v>106641</v>
          </cell>
          <cell r="D13738" t="str">
            <v>CARGA, MANOBRA E DESCARGA DE RETROESCAVADEIRA SOBRE RODAS COM CARREGADEIRA, PESO OPERACIONAL DE 7,14 T, EM CAMINHÃO GUINCHO-SOCORRO 23000 KG. AF_01/2026</v>
          </cell>
          <cell r="E13738" t="str">
            <v>UN</v>
          </cell>
          <cell r="F13738">
            <v>0</v>
          </cell>
          <cell r="G13738">
            <v>0</v>
          </cell>
        </row>
        <row r="13739">
          <cell r="A13739" t="str">
            <v>SINAPI106640</v>
          </cell>
          <cell r="B13739" t="str">
            <v>SINAPI</v>
          </cell>
          <cell r="C13739">
            <v>106640</v>
          </cell>
          <cell r="D13739" t="str">
            <v>CARGA, MANOBRA E DESCARGA DE RETROESCAVADEIRA SOBRE RODAS COM CARREGADEIRA, PESO OPERACIONAL DE 7,14 T, EM CAMINHÃO PLATAFORMA 16000 KG. AF_01/2026</v>
          </cell>
          <cell r="E13739" t="str">
            <v>UN</v>
          </cell>
          <cell r="F13739">
            <v>0</v>
          </cell>
          <cell r="G13739">
            <v>0</v>
          </cell>
        </row>
        <row r="13740">
          <cell r="A13740" t="str">
            <v>SINAPI106644</v>
          </cell>
          <cell r="B13740" t="str">
            <v>SINAPI</v>
          </cell>
          <cell r="C13740">
            <v>106644</v>
          </cell>
          <cell r="D13740" t="str">
            <v>CARGA, MANOBRA E DESCARGA DE ROLO COMPACTADOR DE CARNEIRO VIBRATORIO, PESO OPERACIONAL SEM LASTRO DE 11,95 T, EM CAMINHÃO PLATAFORMA 23000 KG. AF_01/2026</v>
          </cell>
          <cell r="E13740" t="str">
            <v>UN</v>
          </cell>
          <cell r="F13740">
            <v>0</v>
          </cell>
          <cell r="G13740">
            <v>0</v>
          </cell>
        </row>
        <row r="13741">
          <cell r="A13741" t="str">
            <v>SINAPI106646</v>
          </cell>
          <cell r="B13741" t="str">
            <v>SINAPI</v>
          </cell>
          <cell r="C13741">
            <v>106646</v>
          </cell>
          <cell r="D13741" t="str">
            <v>CARGA, MANOBRA E DESCARGA DE ROLO COMPACTADOR DE CARNEIRO VIBRATORIO, PESO OPERACIONAL SEM LASTRO DE 7,4 T, EM CAMINHÃO GUINCHO-SOCORRO 23000 KG. AF_01/2026</v>
          </cell>
          <cell r="E13741" t="str">
            <v>UN</v>
          </cell>
          <cell r="F13741">
            <v>0</v>
          </cell>
          <cell r="G13741">
            <v>0</v>
          </cell>
        </row>
        <row r="13742">
          <cell r="A13742" t="str">
            <v>SINAPI106645</v>
          </cell>
          <cell r="B13742" t="str">
            <v>SINAPI</v>
          </cell>
          <cell r="C13742">
            <v>106645</v>
          </cell>
          <cell r="D13742" t="str">
            <v>CARGA, MANOBRA E DESCARGA DE ROLO COMPACTADOR DE CARNEIRO VIBRATORIO, PESO OPERACIONAL SEM LASTRO DE 7,4 T, EM CAMINHÃO PLATAFORMA 16000 KG. AF_01/2026</v>
          </cell>
          <cell r="E13742" t="str">
            <v>UN</v>
          </cell>
          <cell r="F13742">
            <v>0</v>
          </cell>
          <cell r="G13742">
            <v>0</v>
          </cell>
        </row>
        <row r="13743">
          <cell r="A13743" t="str">
            <v>SINAPI106643</v>
          </cell>
          <cell r="B13743" t="str">
            <v>SINAPI</v>
          </cell>
          <cell r="C13743">
            <v>106643</v>
          </cell>
          <cell r="D13743" t="str">
            <v>CARGA, MANOBRA E DESCARGA DE ROLO COMPACTADOR DE PNEUS, PESO OPERACIONAL SEM LASTRO DE 10,8 T, EM CAMINHÃO PLATAFORMA 23000 KG. AF_01/2026</v>
          </cell>
          <cell r="E13743" t="str">
            <v>UN</v>
          </cell>
          <cell r="F13743">
            <v>0</v>
          </cell>
          <cell r="G13743">
            <v>0</v>
          </cell>
        </row>
        <row r="13744">
          <cell r="A13744" t="str">
            <v>SINAPI106642</v>
          </cell>
          <cell r="B13744" t="str">
            <v>SINAPI</v>
          </cell>
          <cell r="C13744">
            <v>106642</v>
          </cell>
          <cell r="D13744" t="str">
            <v>CARGA, MANOBRA E DESCARGA DE ROLO COMPACTADOR DE PNEUS, PESO OPERACIONAL SEM LASTRO DE 9,5 T, EM CAMINHÃO PLATAFORMA 16000 KG. AF_01/2026</v>
          </cell>
          <cell r="E13744" t="str">
            <v>UN</v>
          </cell>
          <cell r="F13744">
            <v>0</v>
          </cell>
          <cell r="G13744">
            <v>0</v>
          </cell>
        </row>
        <row r="13745">
          <cell r="A13745" t="str">
            <v>SINAPI106649</v>
          </cell>
          <cell r="B13745" t="str">
            <v>SINAPI</v>
          </cell>
          <cell r="C13745">
            <v>106649</v>
          </cell>
          <cell r="D13745" t="str">
            <v>CARGA, MANOBRA E DESCARGA DE ROLO COMPACTADOR VIBRATORIO TAMDEM LISO, PESO OPERACIONAL SEM LASTRO DE 10,2 T, EM CAMINHÃO PLATAFORMA 23000 KG. AF_01/2026</v>
          </cell>
          <cell r="E13745" t="str">
            <v>UN</v>
          </cell>
          <cell r="F13745">
            <v>0</v>
          </cell>
          <cell r="G13745">
            <v>0</v>
          </cell>
        </row>
        <row r="13746">
          <cell r="A13746" t="str">
            <v>SINAPI106648</v>
          </cell>
          <cell r="B13746" t="str">
            <v>SINAPI</v>
          </cell>
          <cell r="C13746">
            <v>106648</v>
          </cell>
          <cell r="D13746" t="str">
            <v>CARGA, MANOBRA E DESCARGA DE ROLO COMPACTADOR VIBRATORIO TAMDEM LISO, PESO OPERACIONAL SEM LASTRO DE 6,5 T, EM CAMINHÃO GUINCHO-SOCORRO 23000 KG. AF_01/2026</v>
          </cell>
          <cell r="E13746" t="str">
            <v>UN</v>
          </cell>
          <cell r="F13746">
            <v>0</v>
          </cell>
          <cell r="G13746">
            <v>0</v>
          </cell>
        </row>
        <row r="13747">
          <cell r="A13747" t="str">
            <v>SINAPI106647</v>
          </cell>
          <cell r="B13747" t="str">
            <v>SINAPI</v>
          </cell>
          <cell r="C13747">
            <v>106647</v>
          </cell>
          <cell r="D13747" t="str">
            <v>CARGA, MANOBRA E DESCARGA DE ROLO COMPACTADOR VIBRATORIO TAMDEM LISO, PESO OPERACIONAL SEM LASTRO DE 6,5 T, EM CAMINHÃO PLATAFORMA 16000 KG. AF_01/2026</v>
          </cell>
          <cell r="E13747" t="str">
            <v>UN</v>
          </cell>
          <cell r="F13747">
            <v>0</v>
          </cell>
          <cell r="G13747">
            <v>0</v>
          </cell>
        </row>
        <row r="13748">
          <cell r="A13748" t="str">
            <v>SINAPI106652</v>
          </cell>
          <cell r="B13748" t="str">
            <v>SINAPI</v>
          </cell>
          <cell r="C13748">
            <v>106652</v>
          </cell>
          <cell r="D13748" t="str">
            <v>CARGA, MANOBRA E DESCARGA DE TRATOR DE ESTEIRAS, PESO OPERACIONAL DE 12,9 T, EM CAMINHÃO PLATAFORMA 23000 KG. AF_01/2026</v>
          </cell>
          <cell r="E13748" t="str">
            <v>UN</v>
          </cell>
          <cell r="F13748">
            <v>0</v>
          </cell>
          <cell r="G13748">
            <v>0</v>
          </cell>
        </row>
        <row r="13749">
          <cell r="A13749" t="str">
            <v>SINAPI106653</v>
          </cell>
          <cell r="B13749" t="str">
            <v>SINAPI</v>
          </cell>
          <cell r="C13749">
            <v>106653</v>
          </cell>
          <cell r="D13749" t="str">
            <v>CARGA, MANOBRA E DESCARGA DE TRATOR DE ESTEIRAS, PESO OPERACIONAL DE 16,7 T, EM CAVALO MECÂNICO 6X2 COM PRANCHA RETA. AF_01/2026</v>
          </cell>
          <cell r="E13749" t="str">
            <v>UN</v>
          </cell>
          <cell r="F13749">
            <v>0</v>
          </cell>
          <cell r="G13749">
            <v>0</v>
          </cell>
        </row>
        <row r="13750">
          <cell r="A13750" t="str">
            <v>SINAPI106654</v>
          </cell>
          <cell r="B13750" t="str">
            <v>SINAPI</v>
          </cell>
          <cell r="C13750">
            <v>106654</v>
          </cell>
          <cell r="D13750" t="str">
            <v>CARGA, MANOBRA E DESCARGA DE TRATOR DE ESTEIRAS, PESO OPERACIONAL DE 38,5 T, EM CAVALO MECÂNICO 6X2 COM PRANCHA REBAIXADA. AF_01/2026</v>
          </cell>
          <cell r="E13750" t="str">
            <v>UN</v>
          </cell>
          <cell r="F13750">
            <v>0</v>
          </cell>
          <cell r="G13750">
            <v>0</v>
          </cell>
        </row>
        <row r="13751">
          <cell r="A13751" t="str">
            <v>SINAPI106651</v>
          </cell>
          <cell r="B13751" t="str">
            <v>SINAPI</v>
          </cell>
          <cell r="C13751">
            <v>106651</v>
          </cell>
          <cell r="D13751" t="str">
            <v>CARGA, MANOBRA E DESCARGA DE TRATOR DE ESTEIRAS, PESO OPERACIONAL DE 9,4 T, EM CAMINHÃO GUINCHO-SOCORRO 23000 KG. AF_01/2026</v>
          </cell>
          <cell r="E13751" t="str">
            <v>UN</v>
          </cell>
          <cell r="F13751">
            <v>0</v>
          </cell>
          <cell r="G13751">
            <v>0</v>
          </cell>
        </row>
        <row r="13752">
          <cell r="A13752" t="str">
            <v>SINAPI106650</v>
          </cell>
          <cell r="B13752" t="str">
            <v>SINAPI</v>
          </cell>
          <cell r="C13752">
            <v>106650</v>
          </cell>
          <cell r="D13752" t="str">
            <v>CARGA, MANOBRA E DESCARGA DE TRATOR DE ESTEIRAS, PESO OPERACIONAL DE 9,4 T, EM CAMINHÃO PLATAFORMA 16000 KG. AF_01/2026</v>
          </cell>
          <cell r="E13752" t="str">
            <v>UN</v>
          </cell>
          <cell r="F13752">
            <v>0</v>
          </cell>
          <cell r="G13752">
            <v>0</v>
          </cell>
        </row>
        <row r="13753">
          <cell r="A13753" t="str">
            <v>SINAPI106655</v>
          </cell>
          <cell r="B13753" t="str">
            <v>SINAPI</v>
          </cell>
          <cell r="C13753">
            <v>106655</v>
          </cell>
          <cell r="D13753" t="str">
            <v>CARGA, MANOBRA E DESCARGA DE TRATOR DE PNEUS 85 CV COM GRADE DE DISCOS ACOPLADA, PESO OPERACIONAL DO CONJUNTO DE 7,018 T, EM CAVALO MECÂNICO 6X2 COM PRANCHA REBAIXADA. AF_01/2026</v>
          </cell>
          <cell r="E13753" t="str">
            <v>UN</v>
          </cell>
          <cell r="F13753">
            <v>0</v>
          </cell>
          <cell r="G13753">
            <v>0</v>
          </cell>
        </row>
        <row r="13754">
          <cell r="A13754" t="str">
            <v>SINAPI106657</v>
          </cell>
          <cell r="B13754" t="str">
            <v>SINAPI</v>
          </cell>
          <cell r="C13754">
            <v>106657</v>
          </cell>
          <cell r="D13754" t="str">
            <v>CARGA, MANOBRA E DESCARGA DE TRATOR DE PNEUS 85 CV COM VASSOURA MECÂNICA ACOPLADA, PESO OPERACIONAL DO CONJUNTO DE 5,495 T, EM CAMINHÃO GUINCHO-SOCORRO 23000 KG. AF_01/2026</v>
          </cell>
          <cell r="E13754" t="str">
            <v>UN</v>
          </cell>
          <cell r="F13754">
            <v>0</v>
          </cell>
          <cell r="G13754">
            <v>0</v>
          </cell>
        </row>
        <row r="13755">
          <cell r="A13755" t="str">
            <v>SINAPI106656</v>
          </cell>
          <cell r="B13755" t="str">
            <v>SINAPI</v>
          </cell>
          <cell r="C13755">
            <v>106656</v>
          </cell>
          <cell r="D13755" t="str">
            <v>CARGA, MANOBRA E DESCARGA DE TRATOR DE PNEUS 85 CV COM VASSOURA MECÂNICA ACOPLADA, PESO OPERACIONAL DO CONJUNTO DE 5,495 T, EM CAMINHÃO PLATAFORMA 16000 KG. AF_01/2026</v>
          </cell>
          <cell r="E13755" t="str">
            <v>UN</v>
          </cell>
          <cell r="F13755">
            <v>0</v>
          </cell>
          <cell r="G13755">
            <v>0</v>
          </cell>
        </row>
        <row r="13756">
          <cell r="A13756" t="str">
            <v>SINAPI106661</v>
          </cell>
          <cell r="B13756" t="str">
            <v>SINAPI</v>
          </cell>
          <cell r="C13756">
            <v>106661</v>
          </cell>
          <cell r="D13756" t="str">
            <v>CARGA, MANOBRA E DESCARGA DE TRATOR DE PNEUS 85 CV, PESO COM LASTRO DE 4,675 T, EM CAMINHÃO GUINCHO-SOCORRO 23000 KG. AF_01/2026</v>
          </cell>
          <cell r="E13756" t="str">
            <v>UN</v>
          </cell>
          <cell r="F13756">
            <v>0</v>
          </cell>
          <cell r="G13756">
            <v>0</v>
          </cell>
        </row>
        <row r="13757">
          <cell r="A13757" t="str">
            <v>SINAPI106660</v>
          </cell>
          <cell r="B13757" t="str">
            <v>SINAPI</v>
          </cell>
          <cell r="C13757">
            <v>106660</v>
          </cell>
          <cell r="D13757" t="str">
            <v>CARGA, MANOBRA E DESCARGA DE TRATOR DE PNEUS 85 CV, PESO COM LASTRO DE 4,675 T, EM CAMINHÃO PLATAFORMA 16000 KG. AF_01/2026</v>
          </cell>
          <cell r="E13757" t="str">
            <v>UN</v>
          </cell>
          <cell r="F13757">
            <v>0</v>
          </cell>
          <cell r="G13757">
            <v>0</v>
          </cell>
        </row>
        <row r="13758">
          <cell r="A13758" t="str">
            <v>SINAPI106659</v>
          </cell>
          <cell r="B13758" t="str">
            <v>SINAPI</v>
          </cell>
          <cell r="C13758">
            <v>106659</v>
          </cell>
          <cell r="D13758" t="str">
            <v>CARGA, MANOBRA E DESCARGA DE TRATOR DE PNEUS COM ESPARGIDOR DE ASFALTO COM TANQUE 2500 L, PESO OPERACIONAL DE 9,51 T, EM CAMINHÃO GUINCHO-SOCORRO 23000 KG. AF_01/2026</v>
          </cell>
          <cell r="E13758" t="str">
            <v>UN</v>
          </cell>
          <cell r="F13758">
            <v>0</v>
          </cell>
          <cell r="G13758">
            <v>0</v>
          </cell>
        </row>
        <row r="13759">
          <cell r="A13759" t="str">
            <v>SINAPI106658</v>
          </cell>
          <cell r="B13759" t="str">
            <v>SINAPI</v>
          </cell>
          <cell r="C13759">
            <v>106658</v>
          </cell>
          <cell r="D13759" t="str">
            <v>CARGA, MANOBRA E DESCARGA DE TRATOR DE PNEUS COM ESPARGIDOR DE ASFALTO COM TANQUE 2500 L, PESO OPERACIONAL DE 9,51 T, EM CAMINHÃO PLATAFORMA 16000 KG. AF_01/2026</v>
          </cell>
          <cell r="E13759" t="str">
            <v>UN</v>
          </cell>
          <cell r="F13759">
            <v>0</v>
          </cell>
          <cell r="G13759">
            <v>0</v>
          </cell>
        </row>
        <row r="13760">
          <cell r="A13760" t="str">
            <v>SINAPI106663</v>
          </cell>
          <cell r="B13760" t="str">
            <v>SINAPI</v>
          </cell>
          <cell r="C13760">
            <v>106663</v>
          </cell>
          <cell r="D13760" t="str">
            <v>CARGA, MANOBRA E DESCARGA DE VIBROACABADORA DE ASFALTO SOBRE ESTEIRAS, LARGURA DE PAVIMENTAÇÃO 1,90 M A 5,30 M, PESO OPERACIONAL DE 13,575 T, EM CAMINHÃO PLATAFORMA 23000 KG. AF_01/2026</v>
          </cell>
          <cell r="E13760" t="str">
            <v>UN</v>
          </cell>
          <cell r="F13760">
            <v>0</v>
          </cell>
          <cell r="G13760">
            <v>0</v>
          </cell>
        </row>
        <row r="13761">
          <cell r="A13761" t="str">
            <v>SINAPI106662</v>
          </cell>
          <cell r="B13761" t="str">
            <v>SINAPI</v>
          </cell>
          <cell r="C13761">
            <v>106662</v>
          </cell>
          <cell r="D13761" t="str">
            <v>CARGA, MANOBRA E DESCARGA DE VIBROACABADORA DE ASFALTO SOBRE ESTEIRAS, LARGURA DE PAVIMENTAÇÃO MÁXIMA 8,00 M, PESO OPERACIONAL DE 18,4 T, EM CAVALO MECÂNICO 6X2 COM PRANCHA RETA. AF_01/2026</v>
          </cell>
          <cell r="E13761" t="str">
            <v>UN</v>
          </cell>
          <cell r="F13761">
            <v>0</v>
          </cell>
          <cell r="G13761">
            <v>0</v>
          </cell>
        </row>
        <row r="13762">
          <cell r="A13762" t="str">
            <v>SINAPI106664</v>
          </cell>
          <cell r="B13762" t="str">
            <v>SINAPI</v>
          </cell>
          <cell r="C13762">
            <v>106664</v>
          </cell>
          <cell r="D13762" t="str">
            <v>CARGA, MANOBRA E DESCARGA DE VIBROACABADORA DE ASFALTO SOBRE RODAS, LARGURA DE PAVIMENTAÇÃO 1,70 M A 4,20 M, PESO OPERACIONAL DE 12,5 T, EM CAMINHÃO PLATAFORMA 23000 KG. AF_01/2026</v>
          </cell>
          <cell r="E13762" t="str">
            <v>UN</v>
          </cell>
          <cell r="F13762">
            <v>0</v>
          </cell>
          <cell r="G13762">
            <v>0</v>
          </cell>
        </row>
        <row r="13763">
          <cell r="A13763" t="str">
            <v>SINAPI106602</v>
          </cell>
          <cell r="B13763" t="str">
            <v>SINAPI</v>
          </cell>
          <cell r="C13763">
            <v>106602</v>
          </cell>
          <cell r="D13763" t="str">
            <v>TRANSPORTE DE EQUIPAMENTO PESADO COM CAMINHÃO GUINCHO-SOCORRO 23000 KG, EM VIA INTERNA (DENTRO DO CANTEIRO) EM LEITO NATURAL. AF_01/2026</v>
          </cell>
          <cell r="E13763" t="str">
            <v>UNXKM</v>
          </cell>
          <cell r="F13763">
            <v>0</v>
          </cell>
          <cell r="G13763">
            <v>0</v>
          </cell>
        </row>
        <row r="13764">
          <cell r="A13764" t="str">
            <v>SINAPI106603</v>
          </cell>
          <cell r="B13764" t="str">
            <v>SINAPI</v>
          </cell>
          <cell r="C13764">
            <v>106603</v>
          </cell>
          <cell r="D13764" t="str">
            <v>TRANSPORTE DE EQUIPAMENTO PESADO COM CAMINHÃO GUINCHO-SOCORRO 23000 KG, EM VIA INTERNA (DENTRO DO CANTEIRO) EM REVESTIMENTO PRIMÁRIO. AF_01/2026</v>
          </cell>
          <cell r="E13764" t="str">
            <v>UNXKM</v>
          </cell>
          <cell r="F13764">
            <v>0</v>
          </cell>
          <cell r="G13764">
            <v>0</v>
          </cell>
        </row>
        <row r="13765">
          <cell r="A13765" t="str">
            <v>SINAPI106604</v>
          </cell>
          <cell r="B13765" t="str">
            <v>SINAPI</v>
          </cell>
          <cell r="C13765">
            <v>106604</v>
          </cell>
          <cell r="D13765" t="str">
            <v>TRANSPORTE DE EQUIPAMENTO PESADO COM CAMINHÃO GUINCHO-SOCORRO 23000 KG, EM VIA INTERNA (DENTRO DO CANTEIRO) PAVIMENTADA. AF_01/2026</v>
          </cell>
          <cell r="E13765" t="str">
            <v>UNXKM</v>
          </cell>
          <cell r="F13765">
            <v>0</v>
          </cell>
          <cell r="G13765">
            <v>0</v>
          </cell>
        </row>
        <row r="13766">
          <cell r="A13766" t="str">
            <v>SINAPI106598</v>
          </cell>
          <cell r="B13766" t="str">
            <v>SINAPI</v>
          </cell>
          <cell r="C13766">
            <v>106598</v>
          </cell>
          <cell r="D13766" t="str">
            <v>TRANSPORTE DE EQUIPAMENTO PESADO COM CAMINHÃO GUINCHO-SOCORRO 23000 KG, EM VIA URBANA EM LEITO NATURAL. AF_01/2026</v>
          </cell>
          <cell r="E13766" t="str">
            <v>UNXKM</v>
          </cell>
          <cell r="F13766">
            <v>0</v>
          </cell>
          <cell r="G13766">
            <v>0</v>
          </cell>
        </row>
        <row r="13767">
          <cell r="A13767" t="str">
            <v>SINAPI106599</v>
          </cell>
          <cell r="B13767" t="str">
            <v>SINAPI</v>
          </cell>
          <cell r="C13767">
            <v>106599</v>
          </cell>
          <cell r="D13767" t="str">
            <v>TRANSPORTE DE EQUIPAMENTO PESADO COM CAMINHÃO GUINCHO-SOCORRO 23000 KG, EM VIA URBANA EM REVESTIMENTO PRIMÁRIO. AF_01/2026</v>
          </cell>
          <cell r="E13767" t="str">
            <v>UNXKM</v>
          </cell>
          <cell r="F13767">
            <v>0</v>
          </cell>
          <cell r="G13767">
            <v>0</v>
          </cell>
        </row>
        <row r="13768">
          <cell r="A13768" t="str">
            <v>SINAPI106601</v>
          </cell>
          <cell r="B13768" t="str">
            <v>SINAPI</v>
          </cell>
          <cell r="C13768">
            <v>106601</v>
          </cell>
          <cell r="D13768" t="str">
            <v>TRANSPORTE DE EQUIPAMENTO PESADO COM CAMINHÃO GUINCHO-SOCORRO 23000 KG, EM VIA URBANA PAVIMENTADA, ADICIONAL PARA DMT EXCEDENTE A 30 KM. AF_01/2026</v>
          </cell>
          <cell r="E13768" t="str">
            <v>UNXKM</v>
          </cell>
          <cell r="F13768">
            <v>0</v>
          </cell>
          <cell r="G13768">
            <v>0</v>
          </cell>
        </row>
        <row r="13769">
          <cell r="A13769" t="str">
            <v>SINAPI106600</v>
          </cell>
          <cell r="B13769" t="str">
            <v>SINAPI</v>
          </cell>
          <cell r="C13769">
            <v>106600</v>
          </cell>
          <cell r="D13769" t="str">
            <v>TRANSPORTE DE EQUIPAMENTO PESADO COM CAMINHÃO GUINCHO-SOCORRO 23000 KG, EM VIA URBANA PAVIMENTADA, DMT ATÉ 30 KM. AF_01/2026</v>
          </cell>
          <cell r="E13769" t="str">
            <v>UNXKM</v>
          </cell>
          <cell r="F13769">
            <v>0</v>
          </cell>
          <cell r="G13769">
            <v>0</v>
          </cell>
        </row>
        <row r="13770">
          <cell r="A13770" t="str">
            <v>SINAPI106609</v>
          </cell>
          <cell r="B13770" t="str">
            <v>SINAPI</v>
          </cell>
          <cell r="C13770">
            <v>106609</v>
          </cell>
          <cell r="D13770" t="str">
            <v>TRANSPORTE DE EQUIPAMENTO PESADO COM CAMINHÃO GUINCHO-SOCORRO 29000 KG, EM VIA INTERNA (DENTRO DO CANTEIRO) EM LEITO NATURAL. AF_01/2026</v>
          </cell>
          <cell r="E13770" t="str">
            <v>UNXKM</v>
          </cell>
          <cell r="F13770">
            <v>0</v>
          </cell>
          <cell r="G13770">
            <v>0</v>
          </cell>
        </row>
        <row r="13771">
          <cell r="A13771" t="str">
            <v>SINAPI106610</v>
          </cell>
          <cell r="B13771" t="str">
            <v>SINAPI</v>
          </cell>
          <cell r="C13771">
            <v>106610</v>
          </cell>
          <cell r="D13771" t="str">
            <v>TRANSPORTE DE EQUIPAMENTO PESADO COM CAMINHÃO GUINCHO-SOCORRO 29000 KG, EM VIA INTERNA (DENTRO DO CANTEIRO) EM REVESTIMENTO PRIMÁRIO. AF_01/2026</v>
          </cell>
          <cell r="E13771" t="str">
            <v>UNXKM</v>
          </cell>
          <cell r="F13771">
            <v>0</v>
          </cell>
          <cell r="G13771">
            <v>0</v>
          </cell>
        </row>
        <row r="13772">
          <cell r="A13772" t="str">
            <v>SINAPI106611</v>
          </cell>
          <cell r="B13772" t="str">
            <v>SINAPI</v>
          </cell>
          <cell r="C13772">
            <v>106611</v>
          </cell>
          <cell r="D13772" t="str">
            <v>TRANSPORTE DE EQUIPAMENTO PESADO COM CAMINHÃO GUINCHO-SOCORRO 29000 KG, EM VIA INTERNA (DENTRO DO CANTEIRO) PAVIMENTADA. AF_01/2026</v>
          </cell>
          <cell r="E13772" t="str">
            <v>UNXKM</v>
          </cell>
          <cell r="F13772">
            <v>0</v>
          </cell>
          <cell r="G13772">
            <v>0</v>
          </cell>
        </row>
        <row r="13773">
          <cell r="A13773" t="str">
            <v>SINAPI106605</v>
          </cell>
          <cell r="B13773" t="str">
            <v>SINAPI</v>
          </cell>
          <cell r="C13773">
            <v>106605</v>
          </cell>
          <cell r="D13773" t="str">
            <v>TRANSPORTE DE EQUIPAMENTO PESADO COM CAMINHÃO GUINCHO-SOCORRO 29000 KG, EM VIA URBANA EM LEITO NATURAL. AF_01/2026</v>
          </cell>
          <cell r="E13773" t="str">
            <v>UNXKM</v>
          </cell>
          <cell r="F13773">
            <v>0</v>
          </cell>
          <cell r="G13773">
            <v>0</v>
          </cell>
        </row>
        <row r="13774">
          <cell r="A13774" t="str">
            <v>SINAPI106606</v>
          </cell>
          <cell r="B13774" t="str">
            <v>SINAPI</v>
          </cell>
          <cell r="C13774">
            <v>106606</v>
          </cell>
          <cell r="D13774" t="str">
            <v>TRANSPORTE DE EQUIPAMENTO PESADO COM CAMINHÃO GUINCHO-SOCORRO 29000 KG, EM VIA URBANA EM REVESTIMENTO PRIMÁRIO. AF_01/2026</v>
          </cell>
          <cell r="E13774" t="str">
            <v>UNXKM</v>
          </cell>
          <cell r="F13774">
            <v>0</v>
          </cell>
          <cell r="G13774">
            <v>0</v>
          </cell>
        </row>
        <row r="13775">
          <cell r="A13775" t="str">
            <v>SINAPI106608</v>
          </cell>
          <cell r="B13775" t="str">
            <v>SINAPI</v>
          </cell>
          <cell r="C13775">
            <v>106608</v>
          </cell>
          <cell r="D13775" t="str">
            <v>TRANSPORTE DE EQUIPAMENTO PESADO COM CAMINHÃO GUINCHO-SOCORRO 29000 KG, EM VIA URBANA PAVIMENTADA, ADICIONAL PARA DMT EXCEDENTE A 30 KM. AF_01/2026</v>
          </cell>
          <cell r="E13775" t="str">
            <v>UNXKM</v>
          </cell>
          <cell r="F13775">
            <v>0</v>
          </cell>
          <cell r="G13775">
            <v>0</v>
          </cell>
        </row>
        <row r="13776">
          <cell r="A13776" t="str">
            <v>SINAPI106607</v>
          </cell>
          <cell r="B13776" t="str">
            <v>SINAPI</v>
          </cell>
          <cell r="C13776">
            <v>106607</v>
          </cell>
          <cell r="D13776" t="str">
            <v>TRANSPORTE DE EQUIPAMENTO PESADO COM CAMINHÃO GUINCHO-SOCORRO 29000 KG, EM VIA URBANA PAVIMENTADA, DMT ATÉ 30 KM. AF_01/2026</v>
          </cell>
          <cell r="E13776" t="str">
            <v>UNXKM</v>
          </cell>
          <cell r="F13776">
            <v>0</v>
          </cell>
          <cell r="G13776">
            <v>0</v>
          </cell>
        </row>
        <row r="13777">
          <cell r="A13777" t="str">
            <v>SINAPI106581</v>
          </cell>
          <cell r="B13777" t="str">
            <v>SINAPI</v>
          </cell>
          <cell r="C13777">
            <v>106581</v>
          </cell>
          <cell r="D13777" t="str">
            <v>TRANSPORTE DE EQUIPAMENTO PESADO COM CAMINHÃO PLATAFORMA 16000 KG, EM VIA INTERNA (DENTRO DO CANTEIRO) EM LEITO NATURAL. AF_01/2026</v>
          </cell>
          <cell r="E13777" t="str">
            <v>UNXKM</v>
          </cell>
          <cell r="F13777">
            <v>0</v>
          </cell>
          <cell r="G13777">
            <v>0</v>
          </cell>
        </row>
        <row r="13778">
          <cell r="A13778" t="str">
            <v>SINAPI106582</v>
          </cell>
          <cell r="B13778" t="str">
            <v>SINAPI</v>
          </cell>
          <cell r="C13778">
            <v>106582</v>
          </cell>
          <cell r="D13778" t="str">
            <v>TRANSPORTE DE EQUIPAMENTO PESADO COM CAMINHÃO PLATAFORMA 16000 KG, EM VIA INTERNA (DENTRO DO CANTEIRO) EM REVESTIMENTO PRIMÁRIO. AF_01/2026</v>
          </cell>
          <cell r="E13778" t="str">
            <v>UNXKM</v>
          </cell>
          <cell r="F13778">
            <v>0</v>
          </cell>
          <cell r="G13778">
            <v>0</v>
          </cell>
        </row>
        <row r="13779">
          <cell r="A13779" t="str">
            <v>SINAPI106583</v>
          </cell>
          <cell r="B13779" t="str">
            <v>SINAPI</v>
          </cell>
          <cell r="C13779">
            <v>106583</v>
          </cell>
          <cell r="D13779" t="str">
            <v>TRANSPORTE DE EQUIPAMENTO PESADO COM CAMINHÃO PLATAFORMA 16000 KG, EM VIA INTERNA (DENTRO DO CANTEIRO) PAVIMENTADA. AF_01/2026</v>
          </cell>
          <cell r="E13779" t="str">
            <v>UNXKM</v>
          </cell>
          <cell r="F13779">
            <v>0</v>
          </cell>
          <cell r="G13779">
            <v>0</v>
          </cell>
        </row>
        <row r="13780">
          <cell r="A13780" t="str">
            <v>SINAPI106577</v>
          </cell>
          <cell r="B13780" t="str">
            <v>SINAPI</v>
          </cell>
          <cell r="C13780">
            <v>106577</v>
          </cell>
          <cell r="D13780" t="str">
            <v>TRANSPORTE DE EQUIPAMENTO PESADO COM CAMINHÃO PLATAFORMA 16000 KG, EM VIA URBANA EM LEITO NATURAL. AF_01/2026</v>
          </cell>
          <cell r="E13780" t="str">
            <v>UNXKM</v>
          </cell>
          <cell r="F13780">
            <v>0</v>
          </cell>
          <cell r="G13780">
            <v>0</v>
          </cell>
        </row>
        <row r="13781">
          <cell r="A13781" t="str">
            <v>SINAPI106578</v>
          </cell>
          <cell r="B13781" t="str">
            <v>SINAPI</v>
          </cell>
          <cell r="C13781">
            <v>106578</v>
          </cell>
          <cell r="D13781" t="str">
            <v>TRANSPORTE DE EQUIPAMENTO PESADO COM CAMINHÃO PLATAFORMA 16000 KG, EM VIA URBANA EM REVESTIMENTO PRIMÁRIO. AF_01/2026</v>
          </cell>
          <cell r="E13781" t="str">
            <v>UNXKM</v>
          </cell>
          <cell r="F13781">
            <v>0</v>
          </cell>
          <cell r="G13781">
            <v>0</v>
          </cell>
        </row>
        <row r="13782">
          <cell r="A13782" t="str">
            <v>SINAPI106580</v>
          </cell>
          <cell r="B13782" t="str">
            <v>SINAPI</v>
          </cell>
          <cell r="C13782">
            <v>106580</v>
          </cell>
          <cell r="D13782" t="str">
            <v>TRANSPORTE DE EQUIPAMENTO PESADO COM CAMINHÃO PLATAFORMA 16000 KG, EM VIA URBANA PAVIMENTADA, ADICIONAL PARA DMT EXCEDENTE A 30 KM. AF_01/2026</v>
          </cell>
          <cell r="E13782" t="str">
            <v>UNXKM</v>
          </cell>
          <cell r="F13782">
            <v>0</v>
          </cell>
          <cell r="G13782">
            <v>0</v>
          </cell>
        </row>
        <row r="13783">
          <cell r="A13783" t="str">
            <v>SINAPI106579</v>
          </cell>
          <cell r="B13783" t="str">
            <v>SINAPI</v>
          </cell>
          <cell r="C13783">
            <v>106579</v>
          </cell>
          <cell r="D13783" t="str">
            <v>TRANSPORTE DE EQUIPAMENTO PESADO COM CAMINHÃO PLATAFORMA 16000 KG, EM VIA URBANA PAVIMENTADA, DMT ATÉ 30 KM. AF_01/2026</v>
          </cell>
          <cell r="E13783" t="str">
            <v>UNXKM</v>
          </cell>
          <cell r="F13783">
            <v>0</v>
          </cell>
          <cell r="G13783">
            <v>0</v>
          </cell>
        </row>
        <row r="13784">
          <cell r="A13784" t="str">
            <v>SINAPI106588</v>
          </cell>
          <cell r="B13784" t="str">
            <v>SINAPI</v>
          </cell>
          <cell r="C13784">
            <v>106588</v>
          </cell>
          <cell r="D13784" t="str">
            <v>TRANSPORTE DE EQUIPAMENTO PESADO COM CAMINHÃO PLATAFORMA 23000 KG, EM VIA INTERNA (DENTRO DO CANTEIRO) EM LEITO NATURAL. AF_01/2026</v>
          </cell>
          <cell r="E13784" t="str">
            <v>UNXKM</v>
          </cell>
          <cell r="F13784">
            <v>0</v>
          </cell>
          <cell r="G13784">
            <v>0</v>
          </cell>
        </row>
        <row r="13785">
          <cell r="A13785" t="str">
            <v>SINAPI106589</v>
          </cell>
          <cell r="B13785" t="str">
            <v>SINAPI</v>
          </cell>
          <cell r="C13785">
            <v>106589</v>
          </cell>
          <cell r="D13785" t="str">
            <v>TRANSPORTE DE EQUIPAMENTO PESADO COM CAMINHÃO PLATAFORMA 23000 KG, EM VIA INTERNA (DENTRO DO CANTEIRO) EM REVESTIMENTO PRIMÁRIO. AF_01/2026</v>
          </cell>
          <cell r="E13785" t="str">
            <v>UNXKM</v>
          </cell>
          <cell r="F13785">
            <v>0</v>
          </cell>
          <cell r="G13785">
            <v>0</v>
          </cell>
        </row>
        <row r="13786">
          <cell r="A13786" t="str">
            <v>SINAPI106590</v>
          </cell>
          <cell r="B13786" t="str">
            <v>SINAPI</v>
          </cell>
          <cell r="C13786">
            <v>106590</v>
          </cell>
          <cell r="D13786" t="str">
            <v>TRANSPORTE DE EQUIPAMENTO PESADO COM CAMINHÃO PLATAFORMA 23000 KG, EM VIA INTERNA (DENTRO DO CANTEIRO) PAVIMENTADA. AF_01/2026</v>
          </cell>
          <cell r="E13786" t="str">
            <v>UNXKM</v>
          </cell>
          <cell r="F13786">
            <v>0</v>
          </cell>
          <cell r="G13786">
            <v>0</v>
          </cell>
        </row>
        <row r="13787">
          <cell r="A13787" t="str">
            <v>SINAPI106584</v>
          </cell>
          <cell r="B13787" t="str">
            <v>SINAPI</v>
          </cell>
          <cell r="C13787">
            <v>106584</v>
          </cell>
          <cell r="D13787" t="str">
            <v>TRANSPORTE DE EQUIPAMENTO PESADO COM CAMINHÃO PLATAFORMA 23000 KG, EM VIA URBANA EM LEITO NATURAL. AF_01/2026</v>
          </cell>
          <cell r="E13787" t="str">
            <v>UNXKM</v>
          </cell>
          <cell r="F13787">
            <v>0</v>
          </cell>
          <cell r="G13787">
            <v>0</v>
          </cell>
        </row>
        <row r="13788">
          <cell r="A13788" t="str">
            <v>SINAPI106585</v>
          </cell>
          <cell r="B13788" t="str">
            <v>SINAPI</v>
          </cell>
          <cell r="C13788">
            <v>106585</v>
          </cell>
          <cell r="D13788" t="str">
            <v>TRANSPORTE DE EQUIPAMENTO PESADO COM CAMINHÃO PLATAFORMA 23000 KG, EM VIA URBANA EM REVESTIMENTO PRIMÁRIO. AF_01/2026</v>
          </cell>
          <cell r="E13788" t="str">
            <v>UNXKM</v>
          </cell>
          <cell r="F13788">
            <v>0</v>
          </cell>
          <cell r="G13788">
            <v>0</v>
          </cell>
        </row>
        <row r="13789">
          <cell r="A13789" t="str">
            <v>SINAPI106587</v>
          </cell>
          <cell r="B13789" t="str">
            <v>SINAPI</v>
          </cell>
          <cell r="C13789">
            <v>106587</v>
          </cell>
          <cell r="D13789" t="str">
            <v>TRANSPORTE DE EQUIPAMENTO PESADO COM CAMINHÃO PLATAFORMA 23000 KG, EM VIA URBANA PAVIMENTADA, ADICIONAL PARA DMT EXCEDENTE A 30 KM. AF_01/2026</v>
          </cell>
          <cell r="E13789" t="str">
            <v>UNXKM</v>
          </cell>
          <cell r="F13789">
            <v>0</v>
          </cell>
          <cell r="G13789">
            <v>0</v>
          </cell>
        </row>
        <row r="13790">
          <cell r="A13790" t="str">
            <v>SINAPI106586</v>
          </cell>
          <cell r="B13790" t="str">
            <v>SINAPI</v>
          </cell>
          <cell r="C13790">
            <v>106586</v>
          </cell>
          <cell r="D13790" t="str">
            <v>TRANSPORTE DE EQUIPAMENTO PESADO COM CAMINHÃO PLATAFORMA 23000 KG, EM VIA URBANA PAVIMENTADA, DMT ATÉ 30 KM. AF_01/2026</v>
          </cell>
          <cell r="E13790" t="str">
            <v>UNXKM</v>
          </cell>
          <cell r="F13790">
            <v>0</v>
          </cell>
          <cell r="G13790">
            <v>0</v>
          </cell>
        </row>
        <row r="13791">
          <cell r="A13791" t="str">
            <v>SINAPI106595</v>
          </cell>
          <cell r="B13791" t="str">
            <v>SINAPI</v>
          </cell>
          <cell r="C13791">
            <v>106595</v>
          </cell>
          <cell r="D13791" t="str">
            <v>TRANSPORTE DE EQUIPAMENTO PESADO COM CAMINHÃO PLATAFORMA 29000 KG, EM VIA INTERNA (DENTRO DO CANTEIRO) EM LEITO NATURAL. AF_01/2026</v>
          </cell>
          <cell r="E13791" t="str">
            <v>UNXKM</v>
          </cell>
          <cell r="F13791">
            <v>0</v>
          </cell>
          <cell r="G13791">
            <v>0</v>
          </cell>
        </row>
        <row r="13792">
          <cell r="A13792" t="str">
            <v>SINAPI106596</v>
          </cell>
          <cell r="B13792" t="str">
            <v>SINAPI</v>
          </cell>
          <cell r="C13792">
            <v>106596</v>
          </cell>
          <cell r="D13792" t="str">
            <v>TRANSPORTE DE EQUIPAMENTO PESADO COM CAMINHÃO PLATAFORMA 29000 KG, EM VIA INTERNA (DENTRO DO CANTEIRO) EM REVESTIMENTO PRIMÁRIO. AF_01/2026</v>
          </cell>
          <cell r="E13792" t="str">
            <v>UNXKM</v>
          </cell>
          <cell r="F13792">
            <v>0</v>
          </cell>
          <cell r="G13792">
            <v>0</v>
          </cell>
        </row>
        <row r="13793">
          <cell r="A13793" t="str">
            <v>SINAPI106597</v>
          </cell>
          <cell r="B13793" t="str">
            <v>SINAPI</v>
          </cell>
          <cell r="C13793">
            <v>106597</v>
          </cell>
          <cell r="D13793" t="str">
            <v>TRANSPORTE DE EQUIPAMENTO PESADO COM CAMINHÃO PLATAFORMA 29000 KG, EM VIA INTERNA (DENTRO DO CANTEIRO) PAVIMENTADA. AF_01/2026</v>
          </cell>
          <cell r="E13793" t="str">
            <v>UNXKM</v>
          </cell>
          <cell r="F13793">
            <v>0</v>
          </cell>
          <cell r="G13793">
            <v>0</v>
          </cell>
        </row>
        <row r="13794">
          <cell r="A13794" t="str">
            <v>SINAPI106591</v>
          </cell>
          <cell r="B13794" t="str">
            <v>SINAPI</v>
          </cell>
          <cell r="C13794">
            <v>106591</v>
          </cell>
          <cell r="D13794" t="str">
            <v>TRANSPORTE DE EQUIPAMENTO PESADO COM CAMINHÃO PLATAFORMA 29000 KG, EM VIA URBANA EM LEITO NATURAL. AF_01/2026</v>
          </cell>
          <cell r="E13794" t="str">
            <v>UNXKM</v>
          </cell>
          <cell r="F13794">
            <v>0</v>
          </cell>
          <cell r="G13794">
            <v>0</v>
          </cell>
        </row>
        <row r="13795">
          <cell r="A13795" t="str">
            <v>SINAPI106592</v>
          </cell>
          <cell r="B13795" t="str">
            <v>SINAPI</v>
          </cell>
          <cell r="C13795">
            <v>106592</v>
          </cell>
          <cell r="D13795" t="str">
            <v>TRANSPORTE DE EQUIPAMENTO PESADO COM CAMINHÃO PLATAFORMA 29000 KG, EM VIA URBANA EM REVESTIMENTO PRIMÁRIO. AF_01/2026</v>
          </cell>
          <cell r="E13795" t="str">
            <v>UNXKM</v>
          </cell>
          <cell r="F13795">
            <v>0</v>
          </cell>
          <cell r="G13795">
            <v>0</v>
          </cell>
        </row>
        <row r="13796">
          <cell r="A13796" t="str">
            <v>SINAPI106594</v>
          </cell>
          <cell r="B13796" t="str">
            <v>SINAPI</v>
          </cell>
          <cell r="C13796">
            <v>106594</v>
          </cell>
          <cell r="D13796" t="str">
            <v>TRANSPORTE DE EQUIPAMENTO PESADO COM CAMINHÃO PLATAFORMA 29000 KG, EM VIA URBANA PAVIMENTADA, ADICIONAL PARA DMT EXCEDENTE A 30 KM. AF_01/2026</v>
          </cell>
          <cell r="E13796" t="str">
            <v>UNXKM</v>
          </cell>
          <cell r="F13796">
            <v>0</v>
          </cell>
          <cell r="G13796">
            <v>0</v>
          </cell>
        </row>
        <row r="13797">
          <cell r="A13797" t="str">
            <v>SINAPI106593</v>
          </cell>
          <cell r="B13797" t="str">
            <v>SINAPI</v>
          </cell>
          <cell r="C13797">
            <v>106593</v>
          </cell>
          <cell r="D13797" t="str">
            <v>TRANSPORTE DE EQUIPAMENTO PESADO COM CAMINHÃO PLATAFORMA 29000 KG, EM VIA URBANA PAVIMENTADA, DMT ATÉ 30 KM. AF_01/2026</v>
          </cell>
          <cell r="E13797" t="str">
            <v>UNXKM</v>
          </cell>
          <cell r="F13797">
            <v>0</v>
          </cell>
          <cell r="G13797">
            <v>0</v>
          </cell>
        </row>
        <row r="13798">
          <cell r="A13798" t="str">
            <v>SINAPI106616</v>
          </cell>
          <cell r="B13798" t="str">
            <v>SINAPI</v>
          </cell>
          <cell r="C13798">
            <v>106616</v>
          </cell>
          <cell r="D13798" t="str">
            <v>TRANSPORTE DE EQUIPAMENTO PESADO COM CAVALO MECÂNICO 6X2 COM PRANCHA REBAIXADA KG, EM VIA INTERNA (DENTRO DO CANTEIRO) EM LEITO NATURAL. AF_01/2026</v>
          </cell>
          <cell r="E13798" t="str">
            <v>UNXKM</v>
          </cell>
          <cell r="F13798">
            <v>0</v>
          </cell>
          <cell r="G13798">
            <v>0</v>
          </cell>
        </row>
        <row r="13799">
          <cell r="A13799" t="str">
            <v>SINAPI106617</v>
          </cell>
          <cell r="B13799" t="str">
            <v>SINAPI</v>
          </cell>
          <cell r="C13799">
            <v>106617</v>
          </cell>
          <cell r="D13799" t="str">
            <v>TRANSPORTE DE EQUIPAMENTO PESADO COM CAVALO MECÂNICO 6X2 COM PRANCHA REBAIXADA KG, EM VIA INTERNA (DENTRO DO CANTEIRO) EM REVESTIMENTO PRIMÁRIO. AF_01/2026</v>
          </cell>
          <cell r="E13799" t="str">
            <v>UNXKM</v>
          </cell>
          <cell r="F13799">
            <v>0</v>
          </cell>
          <cell r="G13799">
            <v>0</v>
          </cell>
        </row>
        <row r="13800">
          <cell r="A13800" t="str">
            <v>SINAPI106618</v>
          </cell>
          <cell r="B13800" t="str">
            <v>SINAPI</v>
          </cell>
          <cell r="C13800">
            <v>106618</v>
          </cell>
          <cell r="D13800" t="str">
            <v>TRANSPORTE DE EQUIPAMENTO PESADO COM CAVALO MECÂNICO 6X2 COM PRANCHA REBAIXADA KG, EM VIA INTERNA (DENTRO DO CANTEIRO) PAVIMENTADA. AF_01/2026</v>
          </cell>
          <cell r="E13800" t="str">
            <v>UNXKM</v>
          </cell>
          <cell r="F13800">
            <v>0</v>
          </cell>
          <cell r="G13800">
            <v>0</v>
          </cell>
        </row>
        <row r="13801">
          <cell r="A13801" t="str">
            <v>SINAPI106612</v>
          </cell>
          <cell r="B13801" t="str">
            <v>SINAPI</v>
          </cell>
          <cell r="C13801">
            <v>106612</v>
          </cell>
          <cell r="D13801" t="str">
            <v>TRANSPORTE DE EQUIPAMENTO PESADO COM CAVALO MECÂNICO 6X2 COM PRANCHA REBAIXADA KG, EM VIA URBANA EM LEITO NATURAL. AF_01/2026</v>
          </cell>
          <cell r="E13801" t="str">
            <v>UNXKM</v>
          </cell>
          <cell r="F13801">
            <v>0</v>
          </cell>
          <cell r="G13801">
            <v>0</v>
          </cell>
        </row>
        <row r="13802">
          <cell r="A13802" t="str">
            <v>SINAPI106613</v>
          </cell>
          <cell r="B13802" t="str">
            <v>SINAPI</v>
          </cell>
          <cell r="C13802">
            <v>106613</v>
          </cell>
          <cell r="D13802" t="str">
            <v>TRANSPORTE DE EQUIPAMENTO PESADO COM CAVALO MECÂNICO 6X2 COM PRANCHA REBAIXADA KG, EM VIA URBANA EM REVESTIMENTO PRIMÁRIO. AF_01/2026</v>
          </cell>
          <cell r="E13802" t="str">
            <v>UNXKM</v>
          </cell>
          <cell r="F13802">
            <v>0</v>
          </cell>
          <cell r="G13802">
            <v>0</v>
          </cell>
        </row>
        <row r="13803">
          <cell r="A13803" t="str">
            <v>SINAPI106615</v>
          </cell>
          <cell r="B13803" t="str">
            <v>SINAPI</v>
          </cell>
          <cell r="C13803">
            <v>106615</v>
          </cell>
          <cell r="D13803" t="str">
            <v>TRANSPORTE DE EQUIPAMENTO PESADO COM CAVALO MECÂNICO 6X2 COM PRANCHA REBAIXADA KG, EM VIA URBANA PAVIMENTADA, ADICIONAL PARA DMT EXCEDENTE A 30 KM. AF_01/2026</v>
          </cell>
          <cell r="E13803" t="str">
            <v>UNXKM</v>
          </cell>
          <cell r="F13803">
            <v>0</v>
          </cell>
          <cell r="G13803">
            <v>0</v>
          </cell>
        </row>
        <row r="13804">
          <cell r="A13804" t="str">
            <v>SINAPI106614</v>
          </cell>
          <cell r="B13804" t="str">
            <v>SINAPI</v>
          </cell>
          <cell r="C13804">
            <v>106614</v>
          </cell>
          <cell r="D13804" t="str">
            <v>TRANSPORTE DE EQUIPAMENTO PESADO COM CAVALO MECÂNICO 6X2 COM PRANCHA REBAIXADA KG, EM VIA URBANA PAVIMENTADA, DMT ATÉ 30 KM. AF_01/2026</v>
          </cell>
          <cell r="E13804" t="str">
            <v>UNXKM</v>
          </cell>
          <cell r="F13804">
            <v>0</v>
          </cell>
          <cell r="G13804">
            <v>0</v>
          </cell>
        </row>
        <row r="13805">
          <cell r="A13805" t="str">
            <v>SINAPI106623</v>
          </cell>
          <cell r="B13805" t="str">
            <v>SINAPI</v>
          </cell>
          <cell r="C13805">
            <v>106623</v>
          </cell>
          <cell r="D13805" t="str">
            <v>TRANSPORTE DE EQUIPAMENTO PESADO COM CAVALO MECÂNICO 6X2 COM PRANCHA RETA KG, EM VIA INTERNA (DENTRO DO CANTEIRO) EM LEITO NATURAL. AF_01/2026</v>
          </cell>
          <cell r="E13805" t="str">
            <v>UNXKM</v>
          </cell>
          <cell r="F13805">
            <v>0</v>
          </cell>
          <cell r="G13805">
            <v>0</v>
          </cell>
        </row>
        <row r="13806">
          <cell r="A13806" t="str">
            <v>SINAPI106624</v>
          </cell>
          <cell r="B13806" t="str">
            <v>SINAPI</v>
          </cell>
          <cell r="C13806">
            <v>106624</v>
          </cell>
          <cell r="D13806" t="str">
            <v>TRANSPORTE DE EQUIPAMENTO PESADO COM CAVALO MECÂNICO 6X2 COM PRANCHA RETA KG, EM VIA INTERNA (DENTRO DO CANTEIRO) EM REVESTIMENTO PRIMÁRIO. AF_01/2026</v>
          </cell>
          <cell r="E13806" t="str">
            <v>UNXKM</v>
          </cell>
          <cell r="F13806">
            <v>0</v>
          </cell>
          <cell r="G13806">
            <v>0</v>
          </cell>
        </row>
        <row r="13807">
          <cell r="A13807" t="str">
            <v>SINAPI106625</v>
          </cell>
          <cell r="B13807" t="str">
            <v>SINAPI</v>
          </cell>
          <cell r="C13807">
            <v>106625</v>
          </cell>
          <cell r="D13807" t="str">
            <v>TRANSPORTE DE EQUIPAMENTO PESADO COM CAVALO MECÂNICO 6X2 COM PRANCHA RETA KG, EM VIA INTERNA (DENTRO DO CANTEIRO) PAVIMENTADA. AF_01/2026</v>
          </cell>
          <cell r="E13807" t="str">
            <v>UNXKM</v>
          </cell>
          <cell r="F13807">
            <v>0</v>
          </cell>
          <cell r="G13807">
            <v>0</v>
          </cell>
        </row>
        <row r="13808">
          <cell r="A13808" t="str">
            <v>SINAPI106619</v>
          </cell>
          <cell r="B13808" t="str">
            <v>SINAPI</v>
          </cell>
          <cell r="C13808">
            <v>106619</v>
          </cell>
          <cell r="D13808" t="str">
            <v>TRANSPORTE DE EQUIPAMENTO PESADO COM CAVALO MECÂNICO 6X2 COM PRANCHA RETA KG, EM VIA URBANA EM LEITO NATURAL. AF_01/2026</v>
          </cell>
          <cell r="E13808" t="str">
            <v>UNXKM</v>
          </cell>
          <cell r="F13808">
            <v>0</v>
          </cell>
          <cell r="G13808">
            <v>0</v>
          </cell>
        </row>
        <row r="13809">
          <cell r="A13809" t="str">
            <v>SINAPI106620</v>
          </cell>
          <cell r="B13809" t="str">
            <v>SINAPI</v>
          </cell>
          <cell r="C13809">
            <v>106620</v>
          </cell>
          <cell r="D13809" t="str">
            <v>TRANSPORTE DE EQUIPAMENTO PESADO COM CAVALO MECÂNICO 6X2 COM PRANCHA RETA KG, EM VIA URBANA EM REVESTIMENTO PRIMÁRIO. AF_01/2026</v>
          </cell>
          <cell r="E13809" t="str">
            <v>UNXKM</v>
          </cell>
          <cell r="F13809">
            <v>0</v>
          </cell>
          <cell r="G13809">
            <v>0</v>
          </cell>
        </row>
        <row r="13810">
          <cell r="A13810" t="str">
            <v>SINAPI106622</v>
          </cell>
          <cell r="B13810" t="str">
            <v>SINAPI</v>
          </cell>
          <cell r="C13810">
            <v>106622</v>
          </cell>
          <cell r="D13810" t="str">
            <v>TRANSPORTE DE EQUIPAMENTO PESADO COM CAVALO MECÂNICO 6X2 COM PRANCHA RETA KG, EM VIA URBANA PAVIMENTADA, ADICIONAL PARA DMT EXCEDENTE A 30 KM. AF_01/2026</v>
          </cell>
          <cell r="E13810" t="str">
            <v>UNXKM</v>
          </cell>
          <cell r="F13810">
            <v>0</v>
          </cell>
          <cell r="G13810">
            <v>0</v>
          </cell>
        </row>
        <row r="13811">
          <cell r="A13811" t="str">
            <v>SINAPI106621</v>
          </cell>
          <cell r="B13811" t="str">
            <v>SINAPI</v>
          </cell>
          <cell r="C13811">
            <v>106621</v>
          </cell>
          <cell r="D13811" t="str">
            <v>TRANSPORTE DE EQUIPAMENTO PESADO COM CAVALO MECÂNICO 6X2 COM PRANCHA RETA KG, EM VIA URBANA PAVIMENTADA, DMT ATÉ 30 KM. AF_01/2026</v>
          </cell>
          <cell r="E13811" t="str">
            <v>UNXKM</v>
          </cell>
          <cell r="F13811">
            <v>0</v>
          </cell>
          <cell r="G13811">
            <v>0</v>
          </cell>
        </row>
        <row r="13812">
          <cell r="A13812" t="str">
            <v>SINAPI103313</v>
          </cell>
          <cell r="B13812" t="str">
            <v>SINAPI</v>
          </cell>
          <cell r="C13812">
            <v>103313</v>
          </cell>
          <cell r="D13812" t="str">
            <v>INSTALAÇÃO DE BALIZADOR METÁLICO COM LED, EM ALUMÍNIO COM DIFUSOR EM POLICARBONATO E DIMENSÕES 6,2 CM X30 CM, COM PINTURA ELETROSTÁTICA, SOBRE PISO DE CONCRETO EXISTENTE. AF_11/2021</v>
          </cell>
          <cell r="E13812" t="str">
            <v>UN</v>
          </cell>
          <cell r="F13812">
            <v>0</v>
          </cell>
          <cell r="G13812">
            <v>0</v>
          </cell>
        </row>
        <row r="13813">
          <cell r="A13813" t="str">
            <v>SINAPI103309</v>
          </cell>
          <cell r="B13813" t="str">
            <v>SINAPI</v>
          </cell>
          <cell r="C13813">
            <v>103309</v>
          </cell>
          <cell r="D13813" t="str">
            <v>INSTALAÇÃO DE BALIZADOR METÁLICO, MODELO OLEGÁRIO, EM TUBO DE AÇO GALVANIZADO ESPESSURA 3" E DIMENSÕES 9 CM X 78,5 CM, COM PINTURA ELETROSTÁTICA, SOBRE PISO DE CONCRETO EXISTENTE. AF_11/2021</v>
          </cell>
          <cell r="E13813" t="str">
            <v>UN</v>
          </cell>
          <cell r="F13813">
            <v>0</v>
          </cell>
          <cell r="G13813">
            <v>0</v>
          </cell>
        </row>
        <row r="13814">
          <cell r="A13814" t="str">
            <v>SINAPI103312</v>
          </cell>
          <cell r="B13814" t="str">
            <v>SINAPI</v>
          </cell>
          <cell r="C13814">
            <v>103312</v>
          </cell>
          <cell r="D13814" t="str">
            <v>INSTALAÇÃO DE BALIZADOR METÁLICO, MODELO OLEGÁRIO, EM TUBO DE AÇO GALVANIZADO ESPESSURA 3" E DIMENSÕES 9 CM X 78,5 CM, COM PINTURA ELETROSTÁTICA, SOBRE SOLO. AF_11/2021</v>
          </cell>
          <cell r="E13814" t="str">
            <v>UN</v>
          </cell>
          <cell r="F13814">
            <v>0</v>
          </cell>
          <cell r="G13814">
            <v>0</v>
          </cell>
        </row>
        <row r="13815">
          <cell r="A13815" t="str">
            <v>SINAPI103296</v>
          </cell>
          <cell r="B13815" t="str">
            <v>SINAPI</v>
          </cell>
          <cell r="C13815">
            <v>103296</v>
          </cell>
          <cell r="D13815" t="str">
            <v>INSTALAÇÃO DE BALIZADOR PRÉ-FABRICADO DE CONCRETO, DIMENSÕES 30 CM X 60 CM, SOBRE PISO DE CONCRETO EXISTENTE. AF_11/2021</v>
          </cell>
          <cell r="E13815" t="str">
            <v>UN</v>
          </cell>
          <cell r="F13815">
            <v>0</v>
          </cell>
          <cell r="G13815">
            <v>0</v>
          </cell>
        </row>
        <row r="13816">
          <cell r="A13816" t="str">
            <v>SINAPI103300</v>
          </cell>
          <cell r="B13816" t="str">
            <v>SINAPI</v>
          </cell>
          <cell r="C13816">
            <v>103300</v>
          </cell>
          <cell r="D13816" t="str">
            <v>INSTALAÇÃO DE BALIZADOR PRÉ-FABRICADO DE CONCRETO, DIMENSÕES 30 CM X 60 CM, SOBRE SOLO. AF_11/2021</v>
          </cell>
          <cell r="E13816" t="str">
            <v>UN</v>
          </cell>
          <cell r="F13816">
            <v>0</v>
          </cell>
          <cell r="G13816">
            <v>0</v>
          </cell>
        </row>
        <row r="13817">
          <cell r="A13817" t="str">
            <v>SINAPI103301</v>
          </cell>
          <cell r="B13817" t="str">
            <v>SINAPI</v>
          </cell>
          <cell r="C13817">
            <v>103301</v>
          </cell>
          <cell r="D13817" t="str">
            <v>INSTALAÇÃO DE BANCO CIRCULAR PRÉ-FABRICADO DE CONCRETO, DIMENSÕES 60 CM X 40 CM. AF_11/2021</v>
          </cell>
          <cell r="E13817" t="str">
            <v>UN</v>
          </cell>
          <cell r="F13817">
            <v>0</v>
          </cell>
          <cell r="G13817">
            <v>0</v>
          </cell>
        </row>
        <row r="13818">
          <cell r="A13818" t="str">
            <v>SINAPI103304</v>
          </cell>
          <cell r="B13818" t="str">
            <v>SINAPI</v>
          </cell>
          <cell r="C13818">
            <v>103304</v>
          </cell>
          <cell r="D13818" t="str">
            <v>INSTALAÇÃO DE BANCO METÁLICO COM ENCOSTO, 1,60 M DE COMPRIMENTO, EM TUBO DE AÇO CARBONO COM PINTURA ELETROSTÁTICA, SOBRE PISO DE CONCRETO EXISTENTE. AF_11/2021</v>
          </cell>
          <cell r="E13818" t="str">
            <v>UN</v>
          </cell>
          <cell r="F13818">
            <v>1259.79</v>
          </cell>
          <cell r="G13818">
            <v>1262.75</v>
          </cell>
        </row>
        <row r="13819">
          <cell r="A13819" t="str">
            <v>SINAPI103305</v>
          </cell>
          <cell r="B13819" t="str">
            <v>SINAPI</v>
          </cell>
          <cell r="C13819">
            <v>103305</v>
          </cell>
          <cell r="D13819" t="str">
            <v>INSTALAÇÃO DE BANCO METÁLICO SEM ENCOSTO, EM TUBOS E CHAPAS DE AÇO CARBONO, PINTURA POR PROCESSO ELETROSTÁTICO, DIMENSÕES 49 CM X 157 CM X 34 CM, SOBRE PISO DE CONCRETO EXISTENTE. AF_11/2021</v>
          </cell>
          <cell r="E13819" t="str">
            <v>UN</v>
          </cell>
          <cell r="F13819">
            <v>0</v>
          </cell>
          <cell r="G13819">
            <v>0</v>
          </cell>
        </row>
        <row r="13820">
          <cell r="A13820" t="str">
            <v>SINAPI103294</v>
          </cell>
          <cell r="B13820" t="str">
            <v>SINAPI</v>
          </cell>
          <cell r="C13820">
            <v>103294</v>
          </cell>
          <cell r="D13820" t="str">
            <v>INSTALAÇÃO DE BANCO PRÉ-FABRICADO DE CONCRETO COM ENCOSTO, DIMENSÕES 180 CM X 64 CM X 89 CM, SOBRE PISO DE CONCRETO EXISTENTE. AF_11/2021</v>
          </cell>
          <cell r="E13820" t="str">
            <v>UN</v>
          </cell>
          <cell r="F13820">
            <v>0</v>
          </cell>
          <cell r="G13820">
            <v>0</v>
          </cell>
        </row>
        <row r="13821">
          <cell r="A13821" t="str">
            <v>SINAPI103298</v>
          </cell>
          <cell r="B13821" t="str">
            <v>SINAPI</v>
          </cell>
          <cell r="C13821">
            <v>103298</v>
          </cell>
          <cell r="D13821" t="str">
            <v>INSTALAÇÃO DE BANCO PRÉ-FABRICADO DE CONCRETO COM ENCOSTO, DIMENSÕES 180 CM X 64 CM X 89 CM, SOBRE SOLO. AF_11/2021</v>
          </cell>
          <cell r="E13821" t="str">
            <v>UN</v>
          </cell>
          <cell r="F13821">
            <v>0</v>
          </cell>
          <cell r="G13821">
            <v>0</v>
          </cell>
        </row>
        <row r="13822">
          <cell r="A13822" t="str">
            <v>SINAPI103293</v>
          </cell>
          <cell r="B13822" t="str">
            <v>SINAPI</v>
          </cell>
          <cell r="C13822">
            <v>103293</v>
          </cell>
          <cell r="D13822" t="str">
            <v>INSTALAÇÃO DE BANCO PRÉ-FABRICADO DE CONCRETO SEM ENCOSTO, DIMENSÕES 115 CM X 50 CM X 45 CM, SOBRE PISO DE CONCRETO EXISTENTE. AF_11/2021</v>
          </cell>
          <cell r="E13822" t="str">
            <v>UN</v>
          </cell>
          <cell r="F13822">
            <v>0</v>
          </cell>
          <cell r="G13822">
            <v>0</v>
          </cell>
        </row>
        <row r="13823">
          <cell r="A13823" t="str">
            <v>SINAPI103297</v>
          </cell>
          <cell r="B13823" t="str">
            <v>SINAPI</v>
          </cell>
          <cell r="C13823">
            <v>103297</v>
          </cell>
          <cell r="D13823" t="str">
            <v>INSTALAÇÃO DE BANCO PRÉ-FABRICADO DE CONCRETO SEM ENCOSTO, DIMENSÕES 115 CM X 50 CM X 45 CM, SOBRE SOLO. AF_11/2021</v>
          </cell>
          <cell r="E13823" t="str">
            <v>UN</v>
          </cell>
          <cell r="F13823">
            <v>0</v>
          </cell>
          <cell r="G13823">
            <v>0</v>
          </cell>
        </row>
        <row r="13824">
          <cell r="A13824" t="str">
            <v>SINAPI103311</v>
          </cell>
          <cell r="B13824" t="str">
            <v>SINAPI</v>
          </cell>
          <cell r="C13824">
            <v>103311</v>
          </cell>
          <cell r="D13824" t="str">
            <v>INSTALAÇÃO DE BICICLETÁRIO MODELO U INVERTIDO, DIMENSÕES 110 CM X 78 CM EM TUBO CIRCULAR DE AÇO Ø 2'' COM PINTURA ELETROSTÁTICA, FIXADO COM CONCRETO, SOBRE SOLO. AF_11/2021</v>
          </cell>
          <cell r="E13824" t="str">
            <v>UN</v>
          </cell>
          <cell r="F13824">
            <v>0</v>
          </cell>
          <cell r="G13824">
            <v>0</v>
          </cell>
        </row>
        <row r="13825">
          <cell r="A13825" t="str">
            <v>SINAPI103306</v>
          </cell>
          <cell r="B13825" t="str">
            <v>SINAPI</v>
          </cell>
          <cell r="C13825">
            <v>103306</v>
          </cell>
          <cell r="D13825" t="str">
            <v>INSTALAÇÃO DE BICICLETÁRIO MODELO U INVERTIDO, DIMENSÕES 82 CM X 78 CM EM TUBO CIRCULAR DE AÇO Ø 2'' COM PINTURA ELETROSTÁTICA, FIXADO COM CHUMBADOR MECÂNICO, SOBRE PISO DE CONCRETO EXISTENTE. AF_11/2021</v>
          </cell>
          <cell r="E13825" t="str">
            <v>UN</v>
          </cell>
          <cell r="F13825">
            <v>0</v>
          </cell>
          <cell r="G13825">
            <v>0</v>
          </cell>
        </row>
        <row r="13826">
          <cell r="A13826" t="str">
            <v>SINAPI103308</v>
          </cell>
          <cell r="B13826" t="str">
            <v>SINAPI</v>
          </cell>
          <cell r="C13826">
            <v>103308</v>
          </cell>
          <cell r="D13826" t="str">
            <v>INSTALAÇÃO DE BICICLETÁRIO MODELO U INVERTIDO, DIMENSÕES 82 CM X 78 CM EM TUBO CIRCULAR DE AÇO Ø 2'' COM PINTURA ELETROSTÁTICA, FIXADO COM CONCRETO, SOBRE PISO DE CONCRETO EXISTENTE. AF_11/2021</v>
          </cell>
          <cell r="E13826" t="str">
            <v>UN</v>
          </cell>
          <cell r="F13826">
            <v>0</v>
          </cell>
          <cell r="G13826">
            <v>0</v>
          </cell>
        </row>
        <row r="13827">
          <cell r="A13827" t="str">
            <v>SINAPI103295</v>
          </cell>
          <cell r="B13827" t="str">
            <v>SINAPI</v>
          </cell>
          <cell r="C13827">
            <v>103295</v>
          </cell>
          <cell r="D13827" t="str">
            <v>INSTALAÇÃO DE CONJUNTO COM MESA E QUATRO BANCOS PRÉ-FABRICADO DE CONCRETO, DIMENSÕES 90 CM X 95 CM (MESA) E 20 CM X 60 CM (BANCO), SOBRE PISO DE CONCRETO EXISTENTE. AF_11/2021</v>
          </cell>
          <cell r="E13827" t="str">
            <v>UN</v>
          </cell>
          <cell r="F13827">
            <v>0</v>
          </cell>
          <cell r="G13827">
            <v>0</v>
          </cell>
        </row>
        <row r="13828">
          <cell r="A13828" t="str">
            <v>SINAPI103299</v>
          </cell>
          <cell r="B13828" t="str">
            <v>SINAPI</v>
          </cell>
          <cell r="C13828">
            <v>103299</v>
          </cell>
          <cell r="D13828" t="str">
            <v>INSTALAÇÃO DE CONJUNTO COM MESA E QUATRO BANCOS PRÉ-FABRICADO DE CONCRETO, DIMENSÕES 90 CM X 95 CM (MESA) E 20 CM X 60 CM (BANCO), SOBRE SOLO. AF_11/2021</v>
          </cell>
          <cell r="E13828" t="str">
            <v>UN</v>
          </cell>
          <cell r="F13828">
            <v>0</v>
          </cell>
          <cell r="G13828">
            <v>0</v>
          </cell>
        </row>
        <row r="13829">
          <cell r="A13829" t="str">
            <v>SINAPI103302</v>
          </cell>
          <cell r="B13829" t="str">
            <v>SINAPI</v>
          </cell>
          <cell r="C13829">
            <v>103302</v>
          </cell>
          <cell r="D13829" t="str">
            <v>INSTALAÇÃO DE FLOREIRA CIRCULAR PRÉ-FABRICADO DE CONCRETO, DIMENSÕES 60 CM X 40 CM. AF_11/2021</v>
          </cell>
          <cell r="E13829" t="str">
            <v>UN</v>
          </cell>
          <cell r="F13829">
            <v>0</v>
          </cell>
          <cell r="G13829">
            <v>0</v>
          </cell>
        </row>
        <row r="13830">
          <cell r="A13830" t="str">
            <v>SINAPI103307</v>
          </cell>
          <cell r="B13830" t="str">
            <v>SINAPI</v>
          </cell>
          <cell r="C13830">
            <v>103307</v>
          </cell>
          <cell r="D13830" t="str">
            <v>INSTALAÇÃO DE LIXEIRA METÁLICA DUPLA, CAPACIDADE DE 60 L, EM TUBO DE AÇO CARBONO E CESTOS EM CHAPA DE AÇO COM PINTURA ELETROSTÁTICA, SOBRE PISO DE CONCRETO EXISTENTE. AF_11/2021</v>
          </cell>
          <cell r="E13830" t="str">
            <v>UN</v>
          </cell>
          <cell r="F13830">
            <v>1360.26</v>
          </cell>
          <cell r="G13830">
            <v>1366.81</v>
          </cell>
        </row>
        <row r="13831">
          <cell r="A13831" t="str">
            <v>SINAPI103310</v>
          </cell>
          <cell r="B13831" t="str">
            <v>SINAPI</v>
          </cell>
          <cell r="C13831">
            <v>103310</v>
          </cell>
          <cell r="D13831" t="str">
            <v>INSTALAÇÃO DE LIXEIRA METÁLICA DUPLA, CAPACIDADE DE 60 L, EM TUBO DE AÇO CARBONO E CESTOS EM CHAPA DE AÇO COM PINTURA ELETROSTÁTICA, SOBRE SOLO. AF_11/2021</v>
          </cell>
          <cell r="E13831" t="str">
            <v>UN</v>
          </cell>
          <cell r="F13831">
            <v>1295.68</v>
          </cell>
          <cell r="G13831">
            <v>1298.56</v>
          </cell>
        </row>
        <row r="13832">
          <cell r="A13832" t="str">
            <v>SINAPI103303</v>
          </cell>
          <cell r="B13832" t="str">
            <v>SINAPI</v>
          </cell>
          <cell r="C13832">
            <v>103303</v>
          </cell>
          <cell r="D13832" t="str">
            <v>INSTALAÇÃO DE LIXEIRA PRÉ-FABRICADA DE CONCRETO, VOLUME MÍNIMO DE 120 L. AF_11/2021</v>
          </cell>
          <cell r="E13832" t="str">
            <v>UN</v>
          </cell>
          <cell r="F13832">
            <v>0</v>
          </cell>
          <cell r="G13832">
            <v>0</v>
          </cell>
        </row>
        <row r="13833">
          <cell r="A13833" t="str">
            <v>SINAPI103314</v>
          </cell>
          <cell r="B13833" t="str">
            <v>SINAPI</v>
          </cell>
          <cell r="C13833">
            <v>103314</v>
          </cell>
          <cell r="D13833" t="str">
            <v>INSTALAÇÃO DE PERGOLADO DE MADEIRA, EM MAÇARANDUBA, ANGELIM OU EQUIVALENTE DA REGIÃO, FIXADO COM CONCRETO SOBRE PISO DE CONCRETO EXISTENTE. AF_11/2021</v>
          </cell>
          <cell r="E13833" t="str">
            <v>M2</v>
          </cell>
          <cell r="F13833">
            <v>325.27</v>
          </cell>
          <cell r="G13833">
            <v>327.66000000000003</v>
          </cell>
        </row>
        <row r="13834">
          <cell r="A13834" t="str">
            <v>SINAPI103315</v>
          </cell>
          <cell r="B13834" t="str">
            <v>SINAPI</v>
          </cell>
          <cell r="C13834">
            <v>103315</v>
          </cell>
          <cell r="D13834" t="str">
            <v>INSTALAÇÃO DE PERGOLADO DE MADEIRA, EM MAÇARANDUBA, ANGELIM OU EQUIVALENTE DA REGIÃO, FIXADO COM CONCRETO SOBRE SOLO. AF_11/2021</v>
          </cell>
          <cell r="E13834" t="str">
            <v>M2</v>
          </cell>
          <cell r="F13834">
            <v>314.64</v>
          </cell>
          <cell r="G13834">
            <v>316.44</v>
          </cell>
        </row>
        <row r="13835">
          <cell r="A13835" t="str">
            <v>SINAPI105188</v>
          </cell>
          <cell r="B13835" t="str">
            <v>SINAPI</v>
          </cell>
          <cell r="C13835">
            <v>105188</v>
          </cell>
          <cell r="D13835" t="str">
            <v>REVESTIMENTO DECORATIVO MONOCAMADA EXECUTADO COM EQUIPAMENTO DE PROJEÇÃO EM FACHADA DE UM EDIFÍCIO DE ALVENARIA ESTRUTURAL E ACABAMENTO CHAPISCADO/FLOCADO. AF_03/2024</v>
          </cell>
          <cell r="E13835" t="str">
            <v>M2</v>
          </cell>
          <cell r="F13835">
            <v>151.35</v>
          </cell>
          <cell r="G13835">
            <v>152.63999999999999</v>
          </cell>
        </row>
        <row r="13836">
          <cell r="A13836" t="str">
            <v>SINAPI87841</v>
          </cell>
          <cell r="B13836" t="str">
            <v>SINAPI</v>
          </cell>
          <cell r="C13836">
            <v>87841</v>
          </cell>
          <cell r="D13836" t="str">
            <v>REVESTIMENTO DECORATIVO MONOCAMADA EXECUTADO COM EQUIPAMENTO DE PROJEÇÃO EM FACHADA DE UM EDIFÍCIO DE ALVENARIA ESTRUTURAL E ACABAMENTO RASPADO. AF_03/2024</v>
          </cell>
          <cell r="E13836" t="str">
            <v>M2</v>
          </cell>
          <cell r="F13836">
            <v>137.52000000000001</v>
          </cell>
          <cell r="G13836">
            <v>138.74</v>
          </cell>
        </row>
        <row r="13837">
          <cell r="A13837" t="str">
            <v>SINAPI87853</v>
          </cell>
          <cell r="B13837" t="str">
            <v>SINAPI</v>
          </cell>
          <cell r="C13837">
            <v>87853</v>
          </cell>
          <cell r="D13837" t="str">
            <v>REVESTIMENTO DECORATIVO MONOCAMADA EXECUTADO COM EQUIPAMENTO DE PROJEÇÃO EM FACHADA DE UM EDIFÍCIO DE ALVENARIA ESTRUTURAL E ACABAMENTO TRAVERTINO. AF_03/2024</v>
          </cell>
          <cell r="E13837" t="str">
            <v>M2</v>
          </cell>
          <cell r="F13837">
            <v>153.93</v>
          </cell>
          <cell r="G13837">
            <v>155.35</v>
          </cell>
        </row>
        <row r="13838">
          <cell r="A13838" t="str">
            <v>SINAPI105187</v>
          </cell>
          <cell r="B13838" t="str">
            <v>SINAPI</v>
          </cell>
          <cell r="C13838">
            <v>105187</v>
          </cell>
          <cell r="D13838" t="str">
            <v>REVESTIMENTO DECORATIVO MONOCAMADA EXECUTADO COM EQUIPAMENTO DE PROJEÇÃO EM FACHADA DE UM EDIFÍCIO DE ESTRUTURA CONVENCIONAL E ACABAMENTO CHAPISCADO/FLOCADO. AF_03/2024</v>
          </cell>
          <cell r="E13838" t="str">
            <v>M2</v>
          </cell>
          <cell r="F13838">
            <v>206.15</v>
          </cell>
          <cell r="G13838">
            <v>207.72</v>
          </cell>
        </row>
        <row r="13839">
          <cell r="A13839" t="str">
            <v>SINAPI87840</v>
          </cell>
          <cell r="B13839" t="str">
            <v>SINAPI</v>
          </cell>
          <cell r="C13839">
            <v>87840</v>
          </cell>
          <cell r="D13839" t="str">
            <v>REVESTIMENTO DECORATIVO MONOCAMADA EXECUTADO COM EQUIPAMENTO DE PROJEÇÃO EM FACHADA DE UM EDIFÍCIO DE ESTRUTURA CONVENCIONAL E ACABAMENTO RASPADO. AF_03/2024</v>
          </cell>
          <cell r="E13839" t="str">
            <v>M2</v>
          </cell>
          <cell r="F13839">
            <v>192.32</v>
          </cell>
          <cell r="G13839">
            <v>193.81</v>
          </cell>
        </row>
        <row r="13840">
          <cell r="A13840" t="str">
            <v>SINAPI87852</v>
          </cell>
          <cell r="B13840" t="str">
            <v>SINAPI</v>
          </cell>
          <cell r="C13840">
            <v>87852</v>
          </cell>
          <cell r="D13840" t="str">
            <v>REVESTIMENTO DECORATIVO MONOCAMADA EXECUTADO COM EQUIPAMENTO DE PROJEÇÃO EM FACHADA DE UM EDIFÍCIO DE ESTRUTURA CONVENCIONAL E ACABAMENTO TRAVERTINO. AF_03/2024</v>
          </cell>
          <cell r="E13840" t="str">
            <v>M2</v>
          </cell>
          <cell r="F13840">
            <v>208.74</v>
          </cell>
          <cell r="G13840">
            <v>210.43</v>
          </cell>
        </row>
        <row r="13841">
          <cell r="A13841" t="str">
            <v>SINAPI105186</v>
          </cell>
          <cell r="B13841" t="str">
            <v>SINAPI</v>
          </cell>
          <cell r="C13841">
            <v>105186</v>
          </cell>
          <cell r="D13841" t="str">
            <v>REVESTIMENTO DECORATIVO MONOCAMADA EXECUTADO MANUALMENTE EM FACHADA DE UM EDIFÍCIO DE ALVENARIA ESTRUTURAL E ACABAMENTO CHAPISCADO/FLOCADO. AF_03/2024</v>
          </cell>
          <cell r="E13841" t="str">
            <v>M2</v>
          </cell>
          <cell r="F13841">
            <v>158.97999999999999</v>
          </cell>
          <cell r="G13841">
            <v>160.69999999999999</v>
          </cell>
        </row>
        <row r="13842">
          <cell r="A13842" t="str">
            <v>SINAPI87839</v>
          </cell>
          <cell r="B13842" t="str">
            <v>SINAPI</v>
          </cell>
          <cell r="C13842">
            <v>87839</v>
          </cell>
          <cell r="D13842" t="str">
            <v>REVESTIMENTO DECORATIVO MONOCAMADA EXECUTADO MANUALMENTE EM FACHADA DE UM EDIFÍCIO DE ALVENARIA ESTRUTURAL E ACABAMENTO RASPADO. AF_03/2024</v>
          </cell>
          <cell r="E13842" t="str">
            <v>M2</v>
          </cell>
          <cell r="F13842">
            <v>145.34</v>
          </cell>
          <cell r="G13842">
            <v>146.99</v>
          </cell>
        </row>
        <row r="13843">
          <cell r="A13843" t="str">
            <v>SINAPI87851</v>
          </cell>
          <cell r="B13843" t="str">
            <v>SINAPI</v>
          </cell>
          <cell r="C13843">
            <v>87851</v>
          </cell>
          <cell r="D13843" t="str">
            <v>REVESTIMENTO DECORATIVO MONOCAMADA EXECUTADO MANUALMENTE EM FACHADA DE UM EDIFÍCIO DE ALVENARIA ESTRUTURAL E ACABAMENTO TRAVERTINO. AF_03/2024</v>
          </cell>
          <cell r="E13843" t="str">
            <v>M2</v>
          </cell>
          <cell r="F13843">
            <v>162.44999999999999</v>
          </cell>
          <cell r="G13843">
            <v>164.34</v>
          </cell>
        </row>
        <row r="13844">
          <cell r="A13844" t="str">
            <v>SINAPI105185</v>
          </cell>
          <cell r="B13844" t="str">
            <v>SINAPI</v>
          </cell>
          <cell r="C13844">
            <v>105185</v>
          </cell>
          <cell r="D13844" t="str">
            <v>REVESTIMENTO DECORATIVO MONOCAMADA EXECUTADO MANUALMENTE EM FACHADA DE UM EDIFÍCIO DE ESTRUTURA CONVENCIONAL E ACABAMENTO CHAPISCADO/FLOCADO. AF_03/2024</v>
          </cell>
          <cell r="E13844" t="str">
            <v>M2</v>
          </cell>
          <cell r="F13844">
            <v>214.16</v>
          </cell>
          <cell r="G13844">
            <v>216.14</v>
          </cell>
        </row>
        <row r="13845">
          <cell r="A13845" t="str">
            <v>SINAPI87838</v>
          </cell>
          <cell r="B13845" t="str">
            <v>SINAPI</v>
          </cell>
          <cell r="C13845">
            <v>87838</v>
          </cell>
          <cell r="D13845" t="str">
            <v>REVESTIMENTO DECORATIVO MONOCAMADA EXECUTADO MANUALMENTE EM FACHADA DE UM EDIFÍCIO DE ESTRUTURA CONVENCIONAL E ACABAMENTO RASPADO. AF_03/2024</v>
          </cell>
          <cell r="E13845" t="str">
            <v>M2</v>
          </cell>
          <cell r="F13845">
            <v>200.58</v>
          </cell>
          <cell r="G13845">
            <v>202.51</v>
          </cell>
        </row>
        <row r="13846">
          <cell r="A13846" t="str">
            <v>SINAPI87850</v>
          </cell>
          <cell r="B13846" t="str">
            <v>SINAPI</v>
          </cell>
          <cell r="C13846">
            <v>87850</v>
          </cell>
          <cell r="D13846" t="str">
            <v>REVESTIMENTO DECORATIVO MONOCAMADA EXECUTADO MANUALMENTE EM FACHADA DE UM EDIFÍCIO DE ESTRUTURA CONVENCIONAL E ACABAMENTO TRAVERTINO. AF_03/2024</v>
          </cell>
          <cell r="E13846" t="str">
            <v>M2</v>
          </cell>
          <cell r="F13846">
            <v>217.68</v>
          </cell>
          <cell r="G13846">
            <v>219.85</v>
          </cell>
        </row>
        <row r="13847">
          <cell r="A13847" t="str">
            <v>SINAPI105110</v>
          </cell>
          <cell r="B13847" t="str">
            <v>SINAPI</v>
          </cell>
          <cell r="C13847">
            <v>105110</v>
          </cell>
          <cell r="D13847" t="str">
            <v>ASCENSÃO DE GRUA ASCENSIONAL. AF_03/2024</v>
          </cell>
          <cell r="E13847" t="str">
            <v>M</v>
          </cell>
          <cell r="F13847">
            <v>247.05</v>
          </cell>
          <cell r="G13847">
            <v>261.42</v>
          </cell>
        </row>
        <row r="13848">
          <cell r="A13848" t="str">
            <v>SINAPI105105</v>
          </cell>
          <cell r="B13848" t="str">
            <v>SINAPI</v>
          </cell>
          <cell r="C13848">
            <v>105105</v>
          </cell>
          <cell r="D13848" t="str">
            <v>ASCENSÃO DE MINI GRUA. AF_03/2024</v>
          </cell>
          <cell r="E13848" t="str">
            <v>M</v>
          </cell>
          <cell r="F13848">
            <v>80.5</v>
          </cell>
          <cell r="G13848">
            <v>85.21</v>
          </cell>
        </row>
        <row r="13849">
          <cell r="A13849" t="str">
            <v>SINAPI105103</v>
          </cell>
          <cell r="B13849" t="str">
            <v>SINAPI</v>
          </cell>
          <cell r="C13849">
            <v>105103</v>
          </cell>
          <cell r="D13849" t="str">
            <v>ASCENSÃO E DESCIDA DE ELEVADOR DE CREMALHEIRA. AF_03/2024</v>
          </cell>
          <cell r="E13849" t="str">
            <v>M</v>
          </cell>
          <cell r="F13849">
            <v>114.63</v>
          </cell>
          <cell r="G13849">
            <v>121.34</v>
          </cell>
        </row>
        <row r="13850">
          <cell r="A13850" t="str">
            <v>SINAPI105112</v>
          </cell>
          <cell r="B13850" t="str">
            <v>SINAPI</v>
          </cell>
          <cell r="C13850">
            <v>105112</v>
          </cell>
          <cell r="D13850" t="str">
            <v>ASCENSÃO E DESCIDA DE GRUA FIXA. AF_03/2024</v>
          </cell>
          <cell r="E13850" t="str">
            <v>M</v>
          </cell>
          <cell r="F13850">
            <v>206.3</v>
          </cell>
          <cell r="G13850">
            <v>218.3</v>
          </cell>
        </row>
        <row r="13851">
          <cell r="A13851" t="str">
            <v>SINAPI105109</v>
          </cell>
          <cell r="B13851" t="str">
            <v>SINAPI</v>
          </cell>
          <cell r="C13851">
            <v>105109</v>
          </cell>
          <cell r="D13851" t="str">
            <v>MONTAGEM E DESMONTAGEM DE GRUA ASCENSIONAL, UTILIZAÇÃO DE GUINDASTE AUTOPROPELIDO 90T. AF_03/2024</v>
          </cell>
          <cell r="E13851" t="str">
            <v>UN</v>
          </cell>
          <cell r="F13851">
            <v>0</v>
          </cell>
          <cell r="G13851">
            <v>0</v>
          </cell>
        </row>
        <row r="13852">
          <cell r="A13852" t="str">
            <v>SINAPI105108</v>
          </cell>
          <cell r="B13852" t="str">
            <v>SINAPI</v>
          </cell>
          <cell r="C13852">
            <v>105108</v>
          </cell>
          <cell r="D13852" t="str">
            <v>MONTAGEM E DESMONTAGEM DE GRUA ASCENSIONAL, UTILIZAÇÃO DE GUINDASTE DERRICK. AF_03/2024</v>
          </cell>
          <cell r="E13852" t="str">
            <v>UN</v>
          </cell>
          <cell r="F13852">
            <v>0</v>
          </cell>
          <cell r="G13852">
            <v>0</v>
          </cell>
        </row>
        <row r="13853">
          <cell r="A13853" t="str">
            <v>SINAPI105104</v>
          </cell>
          <cell r="B13853" t="str">
            <v>SINAPI</v>
          </cell>
          <cell r="C13853">
            <v>105104</v>
          </cell>
          <cell r="D13853" t="str">
            <v>MONTAGEM E DESMONTAGEM DE MINI GRUA. AF_03/2024</v>
          </cell>
          <cell r="E13853" t="str">
            <v>UN</v>
          </cell>
          <cell r="F13853">
            <v>5188.57</v>
          </cell>
          <cell r="G13853">
            <v>5377.25</v>
          </cell>
        </row>
        <row r="13854">
          <cell r="A13854" t="str">
            <v>SINAPI105107</v>
          </cell>
          <cell r="B13854" t="str">
            <v>SINAPI</v>
          </cell>
          <cell r="C13854">
            <v>105107</v>
          </cell>
          <cell r="D13854" t="str">
            <v>MONTAGEM E DESMONTAGEM DE TRECHO INICIAL DE ELEVADOR DE CREMALHEIRA, CABINE DUPLA - EXCLUSO FUNDAÇÕES. AF_03/2024</v>
          </cell>
          <cell r="E13854" t="str">
            <v>UN</v>
          </cell>
          <cell r="F13854">
            <v>3852.94</v>
          </cell>
          <cell r="G13854">
            <v>4078.76</v>
          </cell>
        </row>
        <row r="13855">
          <cell r="A13855" t="str">
            <v>SINAPI105106</v>
          </cell>
          <cell r="B13855" t="str">
            <v>SINAPI</v>
          </cell>
          <cell r="C13855">
            <v>105106</v>
          </cell>
          <cell r="D13855" t="str">
            <v>MONTAGEM E DESMONTAGEM DE TRECHO INICIAL DE ELEVADOR DE CREMALHEIRA, CABINE SIMPLES - EXCLUSO FUNDAÇÕES. AF_03/2024</v>
          </cell>
          <cell r="E13855" t="str">
            <v>UN</v>
          </cell>
          <cell r="F13855">
            <v>2609.34</v>
          </cell>
          <cell r="G13855">
            <v>2762.28</v>
          </cell>
        </row>
        <row r="13856">
          <cell r="A13856" t="str">
            <v>SINAPI105111</v>
          </cell>
          <cell r="B13856" t="str">
            <v>SINAPI</v>
          </cell>
          <cell r="C13856">
            <v>105111</v>
          </cell>
          <cell r="D13856" t="str">
            <v>MONTAGEM E DESMONTAGEM DO TRECHO INICIAL DE GRUA FIXA (ALTURA LIVRE) - EXCLUSO FUNDAÇÕES. AF_03/2024</v>
          </cell>
          <cell r="E13856" t="str">
            <v>UN</v>
          </cell>
          <cell r="F13856">
            <v>19250.5</v>
          </cell>
          <cell r="G13856">
            <v>19765.13</v>
          </cell>
        </row>
        <row r="13857">
          <cell r="A13857" t="str">
            <v>SINAPI98520</v>
          </cell>
          <cell r="B13857" t="str">
            <v>SINAPI</v>
          </cell>
          <cell r="C13857">
            <v>98520</v>
          </cell>
          <cell r="D13857" t="str">
            <v>APLICAÇÃO DE ADUBO EM SOLO. AF_07/2024</v>
          </cell>
          <cell r="E13857" t="str">
            <v>M2</v>
          </cell>
          <cell r="F13857">
            <v>6.88</v>
          </cell>
          <cell r="G13857">
            <v>6.99</v>
          </cell>
        </row>
        <row r="13858">
          <cell r="A13858" t="str">
            <v>SINAPI98521</v>
          </cell>
          <cell r="B13858" t="str">
            <v>SINAPI</v>
          </cell>
          <cell r="C13858">
            <v>98521</v>
          </cell>
          <cell r="D13858" t="str">
            <v>APLICAÇÃO DE CALCÁRIO PARA CORREÇÃO DO PH DO SOLO. AF_07/2024</v>
          </cell>
          <cell r="E13858" t="str">
            <v>M2</v>
          </cell>
          <cell r="F13858">
            <v>0.44</v>
          </cell>
          <cell r="G13858">
            <v>0.46</v>
          </cell>
        </row>
        <row r="13859">
          <cell r="A13859" t="str">
            <v>SINAPI105521</v>
          </cell>
          <cell r="B13859" t="str">
            <v>SINAPI</v>
          </cell>
          <cell r="C13859">
            <v>105521</v>
          </cell>
          <cell r="D13859" t="str">
            <v>ESPALHAMENTO DE TERRA VEGETAL PARA O PLANTIO. AF_07/2024</v>
          </cell>
          <cell r="E13859" t="str">
            <v>M2</v>
          </cell>
          <cell r="F13859">
            <v>4.7</v>
          </cell>
          <cell r="G13859">
            <v>4.8099999999999996</v>
          </cell>
        </row>
        <row r="13860">
          <cell r="A13860" t="str">
            <v>SINAPI98509</v>
          </cell>
          <cell r="B13860" t="str">
            <v>SINAPI</v>
          </cell>
          <cell r="C13860">
            <v>98509</v>
          </cell>
          <cell r="D13860" t="str">
            <v>PLANTIO DE ARBUSTO OU CERCA VIVA. AF_07/2024</v>
          </cell>
          <cell r="E13860" t="str">
            <v>UN</v>
          </cell>
          <cell r="F13860">
            <v>48.95</v>
          </cell>
          <cell r="G13860">
            <v>49.06</v>
          </cell>
        </row>
        <row r="13861">
          <cell r="A13861" t="str">
            <v>SINAPI98507</v>
          </cell>
          <cell r="B13861" t="str">
            <v>SINAPI</v>
          </cell>
          <cell r="C13861">
            <v>98507</v>
          </cell>
          <cell r="D13861" t="str">
            <v>PLANTIO DE ESPÉCIE VEGETAL, TIPO COMIGO-NINGUÉM-PODE OU EQUIVALENTE, COM ALTURA DE MUDA MAIOR QUE 0,50 M E MENOR OU IGUAL A 1,00 M. AF_07/2024</v>
          </cell>
          <cell r="E13861" t="str">
            <v>UN</v>
          </cell>
          <cell r="F13861">
            <v>0</v>
          </cell>
          <cell r="G13861">
            <v>0</v>
          </cell>
        </row>
        <row r="13862">
          <cell r="A13862" t="str">
            <v>SINAPI98508</v>
          </cell>
          <cell r="B13862" t="str">
            <v>SINAPI</v>
          </cell>
          <cell r="C13862">
            <v>98508</v>
          </cell>
          <cell r="D13862" t="str">
            <v>PLANTIO DE ESPÉCIE VEGETAL, TIPO COMIGO-NINGUÉM-PODE OU EQUIVALENTE, COM ALTURA DE MUDA MAIOR QUE 1,00 M. AF_07/2024</v>
          </cell>
          <cell r="E13862" t="str">
            <v>UN</v>
          </cell>
          <cell r="F13862">
            <v>0</v>
          </cell>
          <cell r="G13862">
            <v>0</v>
          </cell>
        </row>
        <row r="13863">
          <cell r="A13863" t="str">
            <v>SINAPI98506</v>
          </cell>
          <cell r="B13863" t="str">
            <v>SINAPI</v>
          </cell>
          <cell r="C13863">
            <v>98506</v>
          </cell>
          <cell r="D13863" t="str">
            <v>PLANTIO DE ESPÉCIE VEGETAL, TIPO COMIGO-NINGUÉM-PODE OU EQUIVALENTE, COM ALTURA DE MUDA MENOR OU IGUAL A 0,50 M. AF_07/2024</v>
          </cell>
          <cell r="E13863" t="str">
            <v>UN</v>
          </cell>
          <cell r="F13863">
            <v>0</v>
          </cell>
          <cell r="G13863">
            <v>0</v>
          </cell>
        </row>
        <row r="13864">
          <cell r="A13864" t="str">
            <v>SINAPI98505</v>
          </cell>
          <cell r="B13864" t="str">
            <v>SINAPI</v>
          </cell>
          <cell r="C13864">
            <v>98505</v>
          </cell>
          <cell r="D13864" t="str">
            <v>PLANTIO DE FORRAÇÃO. AF_07/2024</v>
          </cell>
          <cell r="E13864" t="str">
            <v>M2</v>
          </cell>
          <cell r="F13864">
            <v>75.03</v>
          </cell>
          <cell r="G13864">
            <v>75.53</v>
          </cell>
        </row>
        <row r="13865">
          <cell r="A13865" t="str">
            <v>SINAPI98504</v>
          </cell>
          <cell r="B13865" t="str">
            <v>SINAPI</v>
          </cell>
          <cell r="C13865">
            <v>98504</v>
          </cell>
          <cell r="D13865" t="str">
            <v>PLANTIO DE GRAMA BATATAIS EM PLACAS. AF_07/2024</v>
          </cell>
          <cell r="E13865" t="str">
            <v>M2</v>
          </cell>
          <cell r="F13865">
            <v>17.79</v>
          </cell>
          <cell r="G13865">
            <v>18.05</v>
          </cell>
        </row>
        <row r="13866">
          <cell r="A13866" t="str">
            <v>SINAPI98503</v>
          </cell>
          <cell r="B13866" t="str">
            <v>SINAPI</v>
          </cell>
          <cell r="C13866">
            <v>98503</v>
          </cell>
          <cell r="D13866" t="str">
            <v>PLANTIO DE GRAMA EM PAVIMENTO CONCREGRAMA. AF_07/2024</v>
          </cell>
          <cell r="E13866" t="str">
            <v>M2</v>
          </cell>
          <cell r="F13866">
            <v>27.08</v>
          </cell>
          <cell r="G13866">
            <v>27.41</v>
          </cell>
        </row>
        <row r="13867">
          <cell r="A13867" t="str">
            <v>SINAPI103946</v>
          </cell>
          <cell r="B13867" t="str">
            <v>SINAPI</v>
          </cell>
          <cell r="C13867">
            <v>103946</v>
          </cell>
          <cell r="D13867" t="str">
            <v>PLANTIO DE GRAMA ESMERALDA OU SÃO CARLOS OU CURITIBANA, EM PLACAS. AF_07/2024</v>
          </cell>
          <cell r="E13867" t="str">
            <v>M2</v>
          </cell>
          <cell r="F13867">
            <v>22.94</v>
          </cell>
          <cell r="G13867">
            <v>23.2</v>
          </cell>
        </row>
        <row r="13868">
          <cell r="A13868" t="str">
            <v>SINAPI98517</v>
          </cell>
          <cell r="B13868" t="str">
            <v>SINAPI</v>
          </cell>
          <cell r="C13868">
            <v>98517</v>
          </cell>
          <cell r="D13868" t="str">
            <v>PLANTIO DE PALMEIRA COM ALTURA DE MUDA MAIOR QUE 2,00 M E MENOR OU IGUAL A 4,00 M. AF_07/2024</v>
          </cell>
          <cell r="E13868" t="str">
            <v>UN</v>
          </cell>
          <cell r="F13868">
            <v>0</v>
          </cell>
          <cell r="G13868">
            <v>0</v>
          </cell>
        </row>
        <row r="13869">
          <cell r="A13869" t="str">
            <v>SINAPI98518</v>
          </cell>
          <cell r="B13869" t="str">
            <v>SINAPI</v>
          </cell>
          <cell r="C13869">
            <v>98518</v>
          </cell>
          <cell r="D13869" t="str">
            <v>PLANTIO DE PALMEIRA COM ALTURA DE MUDA MAIOR QUE 4,00 M . AF_07/2024</v>
          </cell>
          <cell r="E13869" t="str">
            <v>UN</v>
          </cell>
          <cell r="F13869">
            <v>0</v>
          </cell>
          <cell r="G13869">
            <v>0</v>
          </cell>
        </row>
        <row r="13870">
          <cell r="A13870" t="str">
            <v>SINAPI98516</v>
          </cell>
          <cell r="B13870" t="str">
            <v>SINAPI</v>
          </cell>
          <cell r="C13870">
            <v>98516</v>
          </cell>
          <cell r="D13870" t="str">
            <v>PLANTIO DE PALMEIRA COM ALTURA DE MUDA MENOR OU IGUAL A 2,00 M . AF_07/2024</v>
          </cell>
          <cell r="E13870" t="str">
            <v>UN</v>
          </cell>
          <cell r="F13870">
            <v>348.16</v>
          </cell>
          <cell r="G13870">
            <v>356.97</v>
          </cell>
        </row>
        <row r="13871">
          <cell r="A13871" t="str">
            <v>SINAPI98514</v>
          </cell>
          <cell r="B13871" t="str">
            <v>SINAPI</v>
          </cell>
          <cell r="C13871">
            <v>98514</v>
          </cell>
          <cell r="D13871" t="str">
            <v>PLANTIO DE ÁRVORE FRUTÍFERA COM ALTURA DE MUDA MAIOR QUE 2,00 M E MENOR OU IGUAL A 4,00 M. AF_07/2024</v>
          </cell>
          <cell r="E13871" t="str">
            <v>UN</v>
          </cell>
          <cell r="F13871">
            <v>0</v>
          </cell>
          <cell r="G13871">
            <v>0</v>
          </cell>
        </row>
        <row r="13872">
          <cell r="A13872" t="str">
            <v>SINAPI98515</v>
          </cell>
          <cell r="B13872" t="str">
            <v>SINAPI</v>
          </cell>
          <cell r="C13872">
            <v>98515</v>
          </cell>
          <cell r="D13872" t="str">
            <v>PLANTIO DE ÁRVORE FRUTÍFERA COM ALTURA DE MUDA MAIOR QUE 4,00 M. AF_07/2024</v>
          </cell>
          <cell r="E13872" t="str">
            <v>UN</v>
          </cell>
          <cell r="F13872">
            <v>0</v>
          </cell>
          <cell r="G13872">
            <v>0</v>
          </cell>
        </row>
        <row r="13873">
          <cell r="A13873" t="str">
            <v>SINAPI98513</v>
          </cell>
          <cell r="B13873" t="str">
            <v>SINAPI</v>
          </cell>
          <cell r="C13873">
            <v>98513</v>
          </cell>
          <cell r="D13873" t="str">
            <v>PLANTIO DE ÁRVORE FRUTÍFERA COM ALTURA DE MUDA MENOR OU IGUAL A 2,00 M. AF_07/2024</v>
          </cell>
          <cell r="E13873" t="str">
            <v>UN</v>
          </cell>
          <cell r="F13873">
            <v>0</v>
          </cell>
          <cell r="G13873">
            <v>0</v>
          </cell>
        </row>
        <row r="13874">
          <cell r="A13874" t="str">
            <v>SINAPI98511</v>
          </cell>
          <cell r="B13874" t="str">
            <v>SINAPI</v>
          </cell>
          <cell r="C13874">
            <v>98511</v>
          </cell>
          <cell r="D13874" t="str">
            <v>PLANTIO DE ÁRVORE ORNAMENTAL COM ALTURA DE MUDA MAIOR QUE 2,00 M E MENOR OU IGUAL A 4,00 M . AF_07/2024</v>
          </cell>
          <cell r="E13874" t="str">
            <v>UN</v>
          </cell>
          <cell r="F13874">
            <v>158.46</v>
          </cell>
          <cell r="G13874">
            <v>160.86000000000001</v>
          </cell>
        </row>
        <row r="13875">
          <cell r="A13875" t="str">
            <v>SINAPI98512</v>
          </cell>
          <cell r="B13875" t="str">
            <v>SINAPI</v>
          </cell>
          <cell r="C13875">
            <v>98512</v>
          </cell>
          <cell r="D13875" t="str">
            <v>PLANTIO DE ÁRVORE ORNAMENTAL COM ALTURA DE MUDA MAIOR QUE 4,00 M. AF_07/2024</v>
          </cell>
          <cell r="E13875" t="str">
            <v>UN</v>
          </cell>
          <cell r="F13875">
            <v>0</v>
          </cell>
          <cell r="G13875">
            <v>0</v>
          </cell>
        </row>
        <row r="13876">
          <cell r="A13876" t="str">
            <v>SINAPI98510</v>
          </cell>
          <cell r="B13876" t="str">
            <v>SINAPI</v>
          </cell>
          <cell r="C13876">
            <v>98510</v>
          </cell>
          <cell r="D13876" t="str">
            <v>PLANTIO DE ÁRVORE ORNAMENTAL COM ALTURA DE MUDA MENOR OU IGUAL A 2,00 M . AF_07/2024</v>
          </cell>
          <cell r="E13876" t="str">
            <v>UN</v>
          </cell>
          <cell r="F13876">
            <v>93.87</v>
          </cell>
          <cell r="G13876">
            <v>95.95</v>
          </cell>
        </row>
        <row r="13877">
          <cell r="A13877" t="str">
            <v>SINAPI98519</v>
          </cell>
          <cell r="B13877" t="str">
            <v>SINAPI</v>
          </cell>
          <cell r="C13877">
            <v>98519</v>
          </cell>
          <cell r="D13877" t="str">
            <v>REVOLVIMENTO E LIMPEZA MANUAL DE SOLO. AF_07/2024</v>
          </cell>
          <cell r="E13877" t="str">
            <v>M2</v>
          </cell>
          <cell r="F13877">
            <v>4.99</v>
          </cell>
          <cell r="G13877">
            <v>5.26</v>
          </cell>
        </row>
        <row r="13878">
          <cell r="A13878" t="str">
            <v>SINAPI91599</v>
          </cell>
          <cell r="B13878" t="str">
            <v>SINAPI</v>
          </cell>
          <cell r="C13878">
            <v>91599</v>
          </cell>
          <cell r="D13878" t="str">
            <v>ARMAÇÃO DO SISTEMA DE PAREDES DE CONCRETO, EXECUTADA COMO ARMADURA NEGATIVA DE LAJES, TELA L-159. AF_12/2024</v>
          </cell>
          <cell r="E13878" t="str">
            <v>KG</v>
          </cell>
          <cell r="F13878">
            <v>7.61</v>
          </cell>
          <cell r="G13878">
            <v>7.65</v>
          </cell>
        </row>
        <row r="13879">
          <cell r="A13879" t="str">
            <v>SINAPI100065</v>
          </cell>
          <cell r="B13879" t="str">
            <v>SINAPI</v>
          </cell>
          <cell r="C13879">
            <v>100065</v>
          </cell>
          <cell r="D13879" t="str">
            <v>ARMAÇÃO DO SISTEMA DE PAREDES DE CONCRETO, EXECUTADA COMO ARMADURA NEGATIVA DE LAJES, TELA L-196. AF_12/2024</v>
          </cell>
          <cell r="E13879" t="str">
            <v>KG</v>
          </cell>
          <cell r="F13879">
            <v>0</v>
          </cell>
          <cell r="G13879">
            <v>0</v>
          </cell>
        </row>
        <row r="13880">
          <cell r="A13880" t="str">
            <v>SINAPI100069</v>
          </cell>
          <cell r="B13880" t="str">
            <v>SINAPI</v>
          </cell>
          <cell r="C13880">
            <v>100069</v>
          </cell>
          <cell r="D13880" t="str">
            <v>ARMAÇÃO DO SISTEMA DE PAREDES DE CONCRETO, EXECUTADA COMO ARMADURA NEGATIVA DE LAJES, TELA T-138. AF_12/2024</v>
          </cell>
          <cell r="E13880" t="str">
            <v>KG</v>
          </cell>
          <cell r="F13880">
            <v>0</v>
          </cell>
          <cell r="G13880">
            <v>0</v>
          </cell>
        </row>
        <row r="13881">
          <cell r="A13881" t="str">
            <v>SINAPI100063</v>
          </cell>
          <cell r="B13881" t="str">
            <v>SINAPI</v>
          </cell>
          <cell r="C13881">
            <v>100063</v>
          </cell>
          <cell r="D13881" t="str">
            <v>ARMAÇÃO DO SISTEMA DE PAREDES DE CONCRETO, EXECUTADA COMO ARMADURA NEGATIVA DE LAJES, TELA T-159. AF_12/2024</v>
          </cell>
          <cell r="E13881" t="str">
            <v>KG</v>
          </cell>
          <cell r="F13881">
            <v>0</v>
          </cell>
          <cell r="G13881">
            <v>0</v>
          </cell>
        </row>
        <row r="13882">
          <cell r="A13882" t="str">
            <v>SINAPI91597</v>
          </cell>
          <cell r="B13882" t="str">
            <v>SINAPI</v>
          </cell>
          <cell r="C13882">
            <v>91597</v>
          </cell>
          <cell r="D13882" t="str">
            <v>ARMAÇÃO DO SISTEMA DE PAREDES DE CONCRETO, EXECUTADA COMO ARMADURA NEGATIVA DE LAJES, TELA T-196. AF_12/2024</v>
          </cell>
          <cell r="E13882" t="str">
            <v>KG</v>
          </cell>
          <cell r="F13882">
            <v>7.25</v>
          </cell>
          <cell r="G13882">
            <v>7.27</v>
          </cell>
        </row>
        <row r="13883">
          <cell r="A13883" t="str">
            <v>SINAPI91598</v>
          </cell>
          <cell r="B13883" t="str">
            <v>SINAPI</v>
          </cell>
          <cell r="C13883">
            <v>91598</v>
          </cell>
          <cell r="D13883" t="str">
            <v>ARMAÇÃO DO SISTEMA DE PAREDES DE CONCRETO, EXECUTADA COMO ARMADURA POSITIVA DE LAJES, TELA Q-113. AF_12/2024</v>
          </cell>
          <cell r="E13883" t="str">
            <v>KG</v>
          </cell>
          <cell r="F13883">
            <v>9.33</v>
          </cell>
          <cell r="G13883">
            <v>9.35</v>
          </cell>
        </row>
        <row r="13884">
          <cell r="A13884" t="str">
            <v>SINAPI91596</v>
          </cell>
          <cell r="B13884" t="str">
            <v>SINAPI</v>
          </cell>
          <cell r="C13884">
            <v>91596</v>
          </cell>
          <cell r="D13884" t="str">
            <v>ARMAÇÃO DO SISTEMA DE PAREDES DE CONCRETO, EXECUTADA COMO ARMADURA POSITIVA DE LAJES, TELA Q-138. AF_12/2024</v>
          </cell>
          <cell r="E13884" t="str">
            <v>KG</v>
          </cell>
          <cell r="F13884">
            <v>9.57</v>
          </cell>
          <cell r="G13884">
            <v>9.59</v>
          </cell>
        </row>
        <row r="13885">
          <cell r="A13885" t="str">
            <v>SINAPI100064</v>
          </cell>
          <cell r="B13885" t="str">
            <v>SINAPI</v>
          </cell>
          <cell r="C13885">
            <v>100064</v>
          </cell>
          <cell r="D13885" t="str">
            <v>ARMAÇÃO DO SISTEMA DE PAREDES DE CONCRETO, EXECUTADA COMO ARMADURA POSITIVA DE LAJES, TELA Q-159. AF_12/2024</v>
          </cell>
          <cell r="E13885" t="str">
            <v>KG</v>
          </cell>
          <cell r="F13885">
            <v>9.48</v>
          </cell>
          <cell r="G13885">
            <v>9.51</v>
          </cell>
        </row>
        <row r="13886">
          <cell r="A13886" t="str">
            <v>SINAPI100066</v>
          </cell>
          <cell r="B13886" t="str">
            <v>SINAPI</v>
          </cell>
          <cell r="C13886">
            <v>100066</v>
          </cell>
          <cell r="D13886" t="str">
            <v>ARMAÇÃO DO SISTEMA DE PAREDES DE CONCRETO, EXECUTADA COMO ARMADURA POSITIVA DE LAJES, TELA Q-196. AF_12/2024</v>
          </cell>
          <cell r="E13886" t="str">
            <v>KG</v>
          </cell>
          <cell r="F13886">
            <v>9.48</v>
          </cell>
          <cell r="G13886">
            <v>9.5</v>
          </cell>
        </row>
        <row r="13887">
          <cell r="A13887" t="str">
            <v>SINAPI91603</v>
          </cell>
          <cell r="B13887" t="str">
            <v>SINAPI</v>
          </cell>
          <cell r="C13887">
            <v>91603</v>
          </cell>
          <cell r="D13887" t="str">
            <v>ARMAÇÃO DO SISTEMA DE PAREDES DE CONCRETO, EXECUTADA COMO REFORÇO, VERGALHÃO DE 10,0 MM DE DIÂMETRO. AF_12/2024</v>
          </cell>
          <cell r="E13887" t="str">
            <v>KG</v>
          </cell>
          <cell r="F13887">
            <v>8.26</v>
          </cell>
          <cell r="G13887">
            <v>8.34</v>
          </cell>
        </row>
        <row r="13888">
          <cell r="A13888" t="str">
            <v>SINAPI100068</v>
          </cell>
          <cell r="B13888" t="str">
            <v>SINAPI</v>
          </cell>
          <cell r="C13888">
            <v>100068</v>
          </cell>
          <cell r="D13888" t="str">
            <v>ARMAÇÃO DO SISTEMA DE PAREDES DE CONCRETO, EXECUTADA COMO REFORÇO, VERGALHÃO DE 12,5 MM DE DIÂMETRO. AF_12/2024</v>
          </cell>
          <cell r="E13888" t="str">
            <v>KG</v>
          </cell>
          <cell r="F13888">
            <v>7.09</v>
          </cell>
          <cell r="G13888">
            <v>7.14</v>
          </cell>
        </row>
        <row r="13889">
          <cell r="A13889" t="str">
            <v>SINAPI100067</v>
          </cell>
          <cell r="B13889" t="str">
            <v>SINAPI</v>
          </cell>
          <cell r="C13889">
            <v>100067</v>
          </cell>
          <cell r="D13889" t="str">
            <v>ARMAÇÃO DO SISTEMA DE PAREDES DE CONCRETO, EXECUTADA COMO REFORÇO, VERGALHÃO DE 5,0 MM DE DIÂMETRO. AF_12/2024</v>
          </cell>
          <cell r="E13889" t="str">
            <v>KG</v>
          </cell>
          <cell r="F13889">
            <v>10.67</v>
          </cell>
          <cell r="G13889">
            <v>10.9</v>
          </cell>
        </row>
        <row r="13890">
          <cell r="A13890" t="str">
            <v>SINAPI91601</v>
          </cell>
          <cell r="B13890" t="str">
            <v>SINAPI</v>
          </cell>
          <cell r="C13890">
            <v>91601</v>
          </cell>
          <cell r="D13890" t="str">
            <v>ARMAÇÃO DO SISTEMA DE PAREDES DE CONCRETO, EXECUTADA COMO REFORÇO, VERGALHÃO DE 6,3 MM DE DIÂMETRO. AF_12/2024</v>
          </cell>
          <cell r="E13890" t="str">
            <v>KG</v>
          </cell>
          <cell r="F13890">
            <v>10.63</v>
          </cell>
          <cell r="G13890">
            <v>10.81</v>
          </cell>
        </row>
        <row r="13891">
          <cell r="A13891" t="str">
            <v>SINAPI91602</v>
          </cell>
          <cell r="B13891" t="str">
            <v>SINAPI</v>
          </cell>
          <cell r="C13891">
            <v>91602</v>
          </cell>
          <cell r="D13891" t="str">
            <v>ARMAÇÃO DO SISTEMA DE PAREDES DE CONCRETO, EXECUTADA COMO REFORÇO, VERGALHÃO DE 8,0 MM DE DIÂMETRO. AF_12/2024</v>
          </cell>
          <cell r="E13891" t="str">
            <v>KG</v>
          </cell>
          <cell r="F13891">
            <v>9.5299999999999994</v>
          </cell>
          <cell r="G13891">
            <v>9.66</v>
          </cell>
        </row>
        <row r="13892">
          <cell r="A13892" t="str">
            <v>SINAPI91593</v>
          </cell>
          <cell r="B13892" t="str">
            <v>SINAPI</v>
          </cell>
          <cell r="C13892">
            <v>91593</v>
          </cell>
          <cell r="D13892" t="str">
            <v>ARMAÇÃO DO SISTEMA DE PAREDES DE CONCRETO, EXECUTADA EM PAREDES DE EDIFICAÇÕES MULTIFAMILIARES, TELA Q-138. AF_12/2024_PS</v>
          </cell>
          <cell r="E13892" t="str">
            <v>KG</v>
          </cell>
          <cell r="F13892">
            <v>9.65</v>
          </cell>
          <cell r="G13892">
            <v>9.68</v>
          </cell>
        </row>
        <row r="13893">
          <cell r="A13893" t="str">
            <v>SINAPI105814</v>
          </cell>
          <cell r="B13893" t="str">
            <v>SINAPI</v>
          </cell>
          <cell r="C13893">
            <v>105814</v>
          </cell>
          <cell r="D13893" t="str">
            <v>ARMAÇÃO DO SISTEMA DE PAREDES DE CONCRETO, EXECUTADA EM PAREDES DE EDIFICAÇÕES MULTIFAMILIARES, TELA Q-283. AF_12/2024_PS</v>
          </cell>
          <cell r="E13893" t="str">
            <v>KG</v>
          </cell>
          <cell r="F13893">
            <v>9.31</v>
          </cell>
          <cell r="G13893">
            <v>9.32</v>
          </cell>
        </row>
        <row r="13894">
          <cell r="A13894" t="str">
            <v>SINAPI91594</v>
          </cell>
          <cell r="B13894" t="str">
            <v>SINAPI</v>
          </cell>
          <cell r="C13894">
            <v>91594</v>
          </cell>
          <cell r="D13894" t="str">
            <v>ARMAÇÃO DO SISTEMA DE PAREDES DE CONCRETO, EXECUTADA EM PAREDES DE EDIFICAÇÕES UNIFAMILIARES OU MULTIFAMILIARES, TELA Q-92. AF_12/2024_PS</v>
          </cell>
          <cell r="E13894" t="str">
            <v>KG</v>
          </cell>
          <cell r="F13894">
            <v>9.66</v>
          </cell>
          <cell r="G13894">
            <v>9.69</v>
          </cell>
        </row>
        <row r="13895">
          <cell r="A13895" t="str">
            <v>SINAPI91595</v>
          </cell>
          <cell r="B13895" t="str">
            <v>SINAPI</v>
          </cell>
          <cell r="C13895">
            <v>91595</v>
          </cell>
          <cell r="D13895" t="str">
            <v>ARMAÇÃO DO SISTEMA DE PAREDES DE CONCRETO, EXECUTADA EM PAREDES DE EDIFICAÇÕES UNIFAMILIARES, TELA Q-61. AF_12/2024_PS</v>
          </cell>
          <cell r="E13895" t="str">
            <v>KG</v>
          </cell>
          <cell r="F13895">
            <v>9.98</v>
          </cell>
          <cell r="G13895">
            <v>10.029999999999999</v>
          </cell>
        </row>
        <row r="13896">
          <cell r="A13896" t="str">
            <v>SINAPI105815</v>
          </cell>
          <cell r="B13896" t="str">
            <v>SINAPI</v>
          </cell>
          <cell r="C13896">
            <v>105815</v>
          </cell>
          <cell r="D13896" t="str">
            <v>ARMAÇÃO DO SISTEMA DE PAREDES DE CONCRETO, EXECUTADA EM PAREDES DE EDIFICAÇÕES UNIFAMILIARES, TELA Q-75. AF_12/2024</v>
          </cell>
          <cell r="E13896" t="str">
            <v>KG</v>
          </cell>
          <cell r="F13896">
            <v>0</v>
          </cell>
          <cell r="G13896">
            <v>0</v>
          </cell>
        </row>
        <row r="13897">
          <cell r="A13897" t="str">
            <v>SINAPI91600</v>
          </cell>
          <cell r="B13897" t="str">
            <v>SINAPI</v>
          </cell>
          <cell r="C13897">
            <v>91600</v>
          </cell>
          <cell r="D13897" t="str">
            <v>ARMAÇÃO DO SISTEMA DE PAREDES DE CONCRETO, EXECUTADA EM PLATIBANDAS, TELA Q-92. AF_12/2024_PS</v>
          </cell>
          <cell r="E13897" t="str">
            <v>KG</v>
          </cell>
          <cell r="F13897">
            <v>11.05</v>
          </cell>
          <cell r="G13897">
            <v>11.15</v>
          </cell>
        </row>
        <row r="13898">
          <cell r="A13898" t="str">
            <v>SINAPI99235</v>
          </cell>
          <cell r="B13898" t="str">
            <v>SINAPI</v>
          </cell>
          <cell r="C13898">
            <v>99235</v>
          </cell>
          <cell r="D13898" t="str">
            <v>CONCRETAGEM DE EDIFICAÇÕES (PAREDES E LAJES) FEITAS COM SISTEMA DE FÔRMAS MANUSEÁVEIS, COM CONCRETO USINADO AUTOADENSÁVEL FCK 25 MPA - LANÇAMENTO E ACABAMENTO. AF_09/2024</v>
          </cell>
          <cell r="E13898" t="str">
            <v>M3</v>
          </cell>
          <cell r="F13898">
            <v>571.94000000000005</v>
          </cell>
          <cell r="G13898">
            <v>573.28</v>
          </cell>
        </row>
        <row r="13899">
          <cell r="A13899" t="str">
            <v>SINAPI105539</v>
          </cell>
          <cell r="B13899" t="str">
            <v>SINAPI</v>
          </cell>
          <cell r="C13899">
            <v>105539</v>
          </cell>
          <cell r="D13899" t="str">
            <v>CONCRETAGEM DE EDIFICAÇÕES (PAREDES E LAJES) FEITAS COM SISTEMA DE FÔRMAS MANUSEÁVEIS, COM CONCRETO USINADO AUTOADENSÁVEL REFORÇADO COM FIBRAS DE POLIPROPILENO, FCK 25 MPA - LANÇAMENTO E ACABAMENTO. AF_09/2024</v>
          </cell>
          <cell r="E13899" t="str">
            <v>M3</v>
          </cell>
          <cell r="F13899">
            <v>0</v>
          </cell>
          <cell r="G13899">
            <v>0</v>
          </cell>
        </row>
        <row r="13900">
          <cell r="A13900" t="str">
            <v>SINAPI99439</v>
          </cell>
          <cell r="B13900" t="str">
            <v>SINAPI</v>
          </cell>
          <cell r="C13900">
            <v>99439</v>
          </cell>
          <cell r="D13900" t="str">
            <v>CONCRETAGEM DE EDIFICAÇÕES (PAREDES E LAJES) FEITAS COM SISTEMA DE FÔRMAS MANUSEÁVEIS, COM CONCRETO USINADO BOMBEÁVEL FCK 25 MPA - LANÇAMENTO, ADENSAMENTO E ACABAMENTO. AF_09/2024</v>
          </cell>
          <cell r="E13900" t="str">
            <v>M3</v>
          </cell>
          <cell r="F13900">
            <v>634.04999999999995</v>
          </cell>
          <cell r="G13900">
            <v>636.21</v>
          </cell>
        </row>
        <row r="13901">
          <cell r="A13901" t="str">
            <v>SINAPI105540</v>
          </cell>
          <cell r="B13901" t="str">
            <v>SINAPI</v>
          </cell>
          <cell r="C13901">
            <v>105540</v>
          </cell>
          <cell r="D13901" t="str">
            <v>CONCRETAGEM DE ESCADAS EM EDIFICAÇÕES MULTIFAMILIARES FEITAS COM SISTEMA DE FÔRMAS MANUSEÁVEIS COM CONCRETO USINADO AUTOADENSÁVEL REFORÇADO COM FIBRAS DE POLIPROPILENO, FCK 25 MPA - LANÇAMENTO E ACABAMENTO. AF_09/2024</v>
          </cell>
          <cell r="E13901" t="str">
            <v>M3</v>
          </cell>
          <cell r="F13901">
            <v>0</v>
          </cell>
          <cell r="G13901">
            <v>0</v>
          </cell>
        </row>
        <row r="13902">
          <cell r="A13902" t="str">
            <v>SINAPI103184</v>
          </cell>
          <cell r="B13902" t="str">
            <v>SINAPI</v>
          </cell>
          <cell r="C13902">
            <v>103184</v>
          </cell>
          <cell r="D13902" t="str">
            <v>CONCRETAGEM DE ESCADAS EM EDIFICAÇÕES MULTIFAMILIARES FEITAS COM SISTEMA DE FÔRMAS MANUSEÁVEIS COM CONCRETO USINADO AUTOADENSÁVEL, FCK 25 MPA - LANÇAMENTO E ACABAMENTO. AF_09/2024</v>
          </cell>
          <cell r="E13902" t="str">
            <v>M3</v>
          </cell>
          <cell r="F13902">
            <v>597.74</v>
          </cell>
          <cell r="G13902">
            <v>600.57000000000005</v>
          </cell>
        </row>
        <row r="13903">
          <cell r="A13903" t="str">
            <v>SINAPI103183</v>
          </cell>
          <cell r="B13903" t="str">
            <v>SINAPI</v>
          </cell>
          <cell r="C13903">
            <v>103183</v>
          </cell>
          <cell r="D13903" t="str">
            <v>CONCRETAGEM DE ESCADAS EM EDIFICAÇÕES MULTIFAMILIARES FEITAS COM SISTEMA DE FÔRMAS MANUSEÁVEIS COM CONCRETO USINADO BOMBEÁVEL, FCK 25 MPA - LANÇAMENTO, ADENSAMENTO E ACABAMENTO. AF_09/2024</v>
          </cell>
          <cell r="E13903" t="str">
            <v>M3</v>
          </cell>
          <cell r="F13903">
            <v>724.9</v>
          </cell>
          <cell r="G13903">
            <v>732.25</v>
          </cell>
        </row>
        <row r="13904">
          <cell r="A13904" t="str">
            <v>SINAPI99434</v>
          </cell>
          <cell r="B13904" t="str">
            <v>SINAPI</v>
          </cell>
          <cell r="C13904">
            <v>99434</v>
          </cell>
          <cell r="D13904" t="str">
            <v>CONCRETAGEM DE LAJES EM EDIFICAÇÕES MULTIFAMILIARES FEITAS COM SISTEMA DE FÔRMAS MANUSEÁVEIS, COM CONCRETO USINADO BOMBEÁVEL FCK 25 MPA - LANÇAMENTO, ADENSAMENTO E ACABAMENTO. AF_09/2024</v>
          </cell>
          <cell r="E13904" t="str">
            <v>M3</v>
          </cell>
          <cell r="F13904">
            <v>645.94000000000005</v>
          </cell>
          <cell r="G13904">
            <v>648.29</v>
          </cell>
        </row>
        <row r="13905">
          <cell r="A13905" t="str">
            <v>SINAPI99431</v>
          </cell>
          <cell r="B13905" t="str">
            <v>SINAPI</v>
          </cell>
          <cell r="C13905">
            <v>99431</v>
          </cell>
          <cell r="D13905" t="str">
            <v>CONCRETAGEM DE LAJES EM EDIFICAÇÕES UNIFAMILIARES FEITAS COM SISTEMA DE FÔRMAS MANUSEÁVEIS, COM CONCRETO USINADO BOMBEÁVEL FCK 25 MPA - LANÇAMENTO, ADENSAMENTO E ACABAMENTO. AF_09/2024</v>
          </cell>
          <cell r="E13905" t="str">
            <v>M3</v>
          </cell>
          <cell r="F13905">
            <v>641.37</v>
          </cell>
          <cell r="G13905">
            <v>643.45000000000005</v>
          </cell>
        </row>
        <row r="13906">
          <cell r="A13906" t="str">
            <v>SINAPI99435</v>
          </cell>
          <cell r="B13906" t="str">
            <v>SINAPI</v>
          </cell>
          <cell r="C13906">
            <v>99435</v>
          </cell>
          <cell r="D13906" t="str">
            <v>CONCRETAGEM DE PAREDES EM EDIFICAÇÕES MULTIFAMILIARES FEITAS COM SISTEMA DE FÔRMAS MANUSEÁVEIS, COM CONCRETO USINADO BOMBEÁVEL FCK 25 MPA - LANÇAMENTO, ADENSAMENTO E ACABAMENTO. AF_09/2024</v>
          </cell>
          <cell r="E13906" t="str">
            <v>M3</v>
          </cell>
          <cell r="F13906">
            <v>629.71</v>
          </cell>
          <cell r="G13906">
            <v>631.83000000000004</v>
          </cell>
        </row>
        <row r="13907">
          <cell r="A13907" t="str">
            <v>SINAPI99432</v>
          </cell>
          <cell r="B13907" t="str">
            <v>SINAPI</v>
          </cell>
          <cell r="C13907">
            <v>99432</v>
          </cell>
          <cell r="D13907" t="str">
            <v>CONCRETAGEM DE PAREDES EM EDIFICAÇÕES UNIFAMILIARES FEITAS COM SISTEMA DE FÔRMAS MANUSEÁVEIS, COM CONCRETO USINADO BOMBEÁVEL FCK 25 MPA - LANÇAMENTO, ADENSAMENTO E ACABAMENTO. AF_09/2024</v>
          </cell>
          <cell r="E13907" t="str">
            <v>M3</v>
          </cell>
          <cell r="F13907">
            <v>626.41999999999996</v>
          </cell>
          <cell r="G13907">
            <v>628.36</v>
          </cell>
        </row>
        <row r="13908">
          <cell r="A13908" t="str">
            <v>SINAPI99438</v>
          </cell>
          <cell r="B13908" t="str">
            <v>SINAPI</v>
          </cell>
          <cell r="C13908">
            <v>99438</v>
          </cell>
          <cell r="D13908" t="str">
            <v>CONCRETAGEM DE PLATIBANDA EM EDIFICAÇÕES MULTIFAMILIARES FEITAS COM SISTEMA DE FÔRMAS MANUSEÁVEIS, COM CONCRETO USINADO AUTOADENSÁVEL FCK 25 MPA - LANÇAMENTO E ACABAMENTO. AF_09/2024</v>
          </cell>
          <cell r="E13908" t="str">
            <v>M3</v>
          </cell>
          <cell r="F13908">
            <v>618.33000000000004</v>
          </cell>
          <cell r="G13908">
            <v>620.54999999999995</v>
          </cell>
        </row>
        <row r="13909">
          <cell r="A13909" t="str">
            <v>SINAPI105538</v>
          </cell>
          <cell r="B13909" t="str">
            <v>SINAPI</v>
          </cell>
          <cell r="C13909">
            <v>105538</v>
          </cell>
          <cell r="D13909" t="str">
            <v>CONCRETAGEM DE PLATIBANDA EM EDIFICAÇÕES MULTIFAMILIARES FEITAS COM SISTEMA DE FÔRMAS MANUSEÁVEIS, COM CONCRETO USINADO AUTOADENSÁVEL REFORÇADO COM FIBRAS DE POLIPROPILENO, FCK 25 MPA - LANÇAMENTO E ACABAMENTO. AF_09/2024</v>
          </cell>
          <cell r="E13909" t="str">
            <v>M3</v>
          </cell>
          <cell r="F13909">
            <v>0</v>
          </cell>
          <cell r="G13909">
            <v>0</v>
          </cell>
        </row>
        <row r="13910">
          <cell r="A13910" t="str">
            <v>SINAPI99436</v>
          </cell>
          <cell r="B13910" t="str">
            <v>SINAPI</v>
          </cell>
          <cell r="C13910">
            <v>99436</v>
          </cell>
          <cell r="D13910" t="str">
            <v>CONCRETAGEM DE PLATIBANDA EM EDIFICAÇÕES MULTIFAMILIARES FEITAS COM SISTEMA DE FÔRMAS MANUSEÁVEIS, COM CONCRETO USINADO BOMBEÁVEL FCK 25 MPA - LANÇAMENTO, ADENSAMENTO E ACABAMENTO. AF_09/2024</v>
          </cell>
          <cell r="E13910" t="str">
            <v>M3</v>
          </cell>
          <cell r="F13910">
            <v>711.1</v>
          </cell>
          <cell r="G13910">
            <v>715.72</v>
          </cell>
        </row>
        <row r="13911">
          <cell r="A13911" t="str">
            <v>SINAPI99437</v>
          </cell>
          <cell r="B13911" t="str">
            <v>SINAPI</v>
          </cell>
          <cell r="C13911">
            <v>99437</v>
          </cell>
          <cell r="D13911" t="str">
            <v>CONCRETAGEM DE PLATIBANDA EM EDIFICAÇÕES UNIFAMILIARES FEITAS COM SISTEMA DE FÔRMAS MANUSEÁVEIS, COM CONCRETO USINADO AUTOADENSÁVEL FCK 25 MPA - LANÇAMENTO E ACABAMENTO. AF_09/2024</v>
          </cell>
          <cell r="E13911" t="str">
            <v>M3</v>
          </cell>
          <cell r="F13911">
            <v>609.84</v>
          </cell>
          <cell r="G13911">
            <v>611.55999999999995</v>
          </cell>
        </row>
        <row r="13912">
          <cell r="A13912" t="str">
            <v>SINAPI105537</v>
          </cell>
          <cell r="B13912" t="str">
            <v>SINAPI</v>
          </cell>
          <cell r="C13912">
            <v>105537</v>
          </cell>
          <cell r="D13912" t="str">
            <v>CONCRETAGEM DE PLATIBANDA EM EDIFICAÇÕES UNIFAMILIARES FEITAS COM SISTEMA DE FÔRMAS MANUSEÁVEIS, COM CONCRETO USINADO AUTOADENSÁVEL REFORÇADO COM FIBRAS DE POLIPROPILENO, FCK 25 MPA - LANÇAMENTO E ACABAMENTO. AF_09/2024</v>
          </cell>
          <cell r="E13912" t="str">
            <v>M3</v>
          </cell>
          <cell r="F13912">
            <v>0</v>
          </cell>
          <cell r="G13912">
            <v>0</v>
          </cell>
        </row>
        <row r="13913">
          <cell r="A13913" t="str">
            <v>SINAPI99433</v>
          </cell>
          <cell r="B13913" t="str">
            <v>SINAPI</v>
          </cell>
          <cell r="C13913">
            <v>99433</v>
          </cell>
          <cell r="D13913" t="str">
            <v>CONCRETAGEM DE PLATIBANDA EM EDIFICAÇÕES UNIFAMILIARES FEITAS COM SISTEMA DE FÔRMAS MANUSEÁVEIS, COM CONCRETO USINADO BOMBEÁVEL FCK 25 MPA - LANÇAMENTO, ADENSAMENTO E ACABAMENTO. AF_09/2024</v>
          </cell>
          <cell r="E13913" t="str">
            <v>M3</v>
          </cell>
          <cell r="F13913">
            <v>685.03</v>
          </cell>
          <cell r="G13913">
            <v>688.16</v>
          </cell>
        </row>
        <row r="13914">
          <cell r="A13914" t="str">
            <v>SINAPI104422</v>
          </cell>
          <cell r="B13914" t="str">
            <v>SINAPI</v>
          </cell>
          <cell r="C13914">
            <v>104422</v>
          </cell>
          <cell r="D13914" t="str">
            <v>ESTUCAMENTO DE DENSIDADE ALTA DE PANOS DE FACHADA DO SISTEMA DE PAREDES DE CONCRETO EM EDIFICAÇÕES DE MÚLTIPLOS PAVIMENTOS, PAVIMENTO TÉRREO, UTILIZAÇÃO DE ARGAMASSA COLANTE. AF_12/2024</v>
          </cell>
          <cell r="E13914" t="str">
            <v>M2</v>
          </cell>
          <cell r="F13914">
            <v>11.5</v>
          </cell>
          <cell r="G13914">
            <v>11.91</v>
          </cell>
        </row>
        <row r="13915">
          <cell r="A13915" t="str">
            <v>SINAPI105824</v>
          </cell>
          <cell r="B13915" t="str">
            <v>SINAPI</v>
          </cell>
          <cell r="C13915">
            <v>105824</v>
          </cell>
          <cell r="D13915" t="str">
            <v>ESTUCAMENTO DE DENSIDADE ALTA DE PANOS DE FACHADA DO SISTEMA DE PAREDES DE CONCRETO EM EDIFICAÇÕES DE MÚLTIPLOS PAVIMENTOS, PAVIMENTO TÉRREO, UTILIZAÇÃO DE ARGAMASSA POLIMÉRICA. AF_12/2024</v>
          </cell>
          <cell r="E13915" t="str">
            <v>M2</v>
          </cell>
          <cell r="F13915">
            <v>14.14</v>
          </cell>
          <cell r="G13915">
            <v>14.55</v>
          </cell>
        </row>
        <row r="13916">
          <cell r="A13916" t="str">
            <v>SINAPI105825</v>
          </cell>
          <cell r="B13916" t="str">
            <v>SINAPI</v>
          </cell>
          <cell r="C13916">
            <v>105825</v>
          </cell>
          <cell r="D13916" t="str">
            <v>ESTUCAMENTO DE DENSIDADE ALTA DE PANOS DE FACHADA DO SISTEMA DE PAREDES DE CONCRETO EM EDIFICAÇÕES DE MÚLTIPLOS PAVIMENTOS, PAVIMENTO TÉRREO, UTILIZAÇÃO DE ARGAMASSA TRAÇO 1:0,5:4,5 (CIM:CAL:AREIA). AF_12/2024</v>
          </cell>
          <cell r="E13916" t="str">
            <v>M2</v>
          </cell>
          <cell r="F13916">
            <v>7.82</v>
          </cell>
          <cell r="G13916">
            <v>8.24</v>
          </cell>
        </row>
        <row r="13917">
          <cell r="A13917" t="str">
            <v>SINAPI104421</v>
          </cell>
          <cell r="B13917" t="str">
            <v>SINAPI</v>
          </cell>
          <cell r="C13917">
            <v>104421</v>
          </cell>
          <cell r="D13917" t="str">
            <v>ESTUCAMENTO DE DENSIDADE ALTA DE PANOS DE FACHADA DO SISTEMA DE PAREDES DE CONCRETO EM EDIFICAÇÕES DE MÚLTIPLOS PAVIMENTOS, PAVIMENTOS SUPERIORES, UTILIZAÇÃO DE ARGAMASSA COLANTE. AF_12/2024</v>
          </cell>
          <cell r="E13917" t="str">
            <v>M2</v>
          </cell>
          <cell r="F13917">
            <v>17.88</v>
          </cell>
          <cell r="G13917">
            <v>18.670000000000002</v>
          </cell>
        </row>
        <row r="13918">
          <cell r="A13918" t="str">
            <v>SINAPI105822</v>
          </cell>
          <cell r="B13918" t="str">
            <v>SINAPI</v>
          </cell>
          <cell r="C13918">
            <v>105822</v>
          </cell>
          <cell r="D13918" t="str">
            <v>ESTUCAMENTO DE DENSIDADE ALTA DE PANOS DE FACHADA DO SISTEMA DE PAREDES DE CONCRETO EM EDIFICAÇÕES DE MÚLTIPLOS PAVIMENTOS, PAVIMENTOS SUPERIORES, UTILIZAÇÃO DE ARGAMASSA POLIMÉRICA. AF_12/2024</v>
          </cell>
          <cell r="E13918" t="str">
            <v>M2</v>
          </cell>
          <cell r="F13918">
            <v>20.52</v>
          </cell>
          <cell r="G13918">
            <v>21.31</v>
          </cell>
        </row>
        <row r="13919">
          <cell r="A13919" t="str">
            <v>SINAPI105823</v>
          </cell>
          <cell r="B13919" t="str">
            <v>SINAPI</v>
          </cell>
          <cell r="C13919">
            <v>105823</v>
          </cell>
          <cell r="D13919" t="str">
            <v>ESTUCAMENTO DE DENSIDADE ALTA DE PANOS DE FACHADA DO SISTEMA DE PAREDES DE CONCRETO EM EDIFICAÇÕES DE MÚLTIPLOS PAVIMENTOS, PAVIMENTOS SUPERIORES, UTILIZAÇÃO DE ARGAMASSA TRAÇO 1:0,5:4,5 (CIM:CAL:AREIA). AF_12/2024</v>
          </cell>
          <cell r="E13919" t="str">
            <v>M2</v>
          </cell>
          <cell r="F13919">
            <v>14.2</v>
          </cell>
          <cell r="G13919">
            <v>15</v>
          </cell>
        </row>
        <row r="13920">
          <cell r="A13920" t="str">
            <v>SINAPI104423</v>
          </cell>
          <cell r="B13920" t="str">
            <v>SINAPI</v>
          </cell>
          <cell r="C13920">
            <v>104423</v>
          </cell>
          <cell r="D13920" t="str">
            <v>ESTUCAMENTO DE DENSIDADE ALTA DE PANOS DE FACHADA DO SISTEMA DE PAREDES DE CONCRETO EM UNIDADES HABITACIONAIS DE DOIS PAVIMENTOS (SOBRADO), ACESSO COM ANDAIME FACHADEIRO, UTILIZAÇÃO DE ARGAMASSA COLANTE. AF_12/2024</v>
          </cell>
          <cell r="E13920" t="str">
            <v>M2</v>
          </cell>
          <cell r="F13920">
            <v>15.98</v>
          </cell>
          <cell r="G13920">
            <v>16.649999999999999</v>
          </cell>
        </row>
        <row r="13921">
          <cell r="A13921" t="str">
            <v>SINAPI105826</v>
          </cell>
          <cell r="B13921" t="str">
            <v>SINAPI</v>
          </cell>
          <cell r="C13921">
            <v>105826</v>
          </cell>
          <cell r="D13921" t="str">
            <v>ESTUCAMENTO DE DENSIDADE ALTA DE PANOS DE FACHADA DO SISTEMA DE PAREDES DE CONCRETO EM UNIDADES HABITACIONAIS DE DOIS PAVIMENTOS (SOBRADO), ACESSO COM ANDAIME FACHADEIRO, UTILIZAÇÃO DE ARGAMASSA POLIMÉRICA. AF_12/2024</v>
          </cell>
          <cell r="E13921" t="str">
            <v>M2</v>
          </cell>
          <cell r="F13921">
            <v>18.62</v>
          </cell>
          <cell r="G13921">
            <v>19.29</v>
          </cell>
        </row>
        <row r="13922">
          <cell r="A13922" t="str">
            <v>SINAPI105827</v>
          </cell>
          <cell r="B13922" t="str">
            <v>SINAPI</v>
          </cell>
          <cell r="C13922">
            <v>105827</v>
          </cell>
          <cell r="D13922" t="str">
            <v>ESTUCAMENTO DE DENSIDADE ALTA DE PANOS DE FACHADA DO SISTEMA DE PAREDES DE CONCRETO EM UNIDADES HABITACIONAIS DE DOIS PAVIMENTOS (SOBRADO), ACESSO COM ANDAIME FACHADEIRO, UTILIZAÇÃO DE ARGAMASSA TRAÇO 1:0,5:4,5 (CIM:CAL:AREIA). AF_12/2024</v>
          </cell>
          <cell r="E13922" t="str">
            <v>M2</v>
          </cell>
          <cell r="F13922">
            <v>12.3</v>
          </cell>
          <cell r="G13922">
            <v>12.98</v>
          </cell>
        </row>
        <row r="13923">
          <cell r="A13923" t="str">
            <v>SINAPI104425</v>
          </cell>
          <cell r="B13923" t="str">
            <v>SINAPI</v>
          </cell>
          <cell r="C13923">
            <v>104425</v>
          </cell>
          <cell r="D13923" t="str">
            <v>ESTUCAMENTO DE DENSIDADE ALTA DE PANOS DE FACHADA DO SISTEMA DE PAREDES DE CONCRETO EM UNIDADES HABITACIONAIS DE PAVIMENTO ÚNICO, UTILIZAÇÃO DE ARGAMASSA COLANTE. AF_12/2024</v>
          </cell>
          <cell r="E13923" t="str">
            <v>M2</v>
          </cell>
          <cell r="F13923">
            <v>9.56</v>
          </cell>
          <cell r="G13923">
            <v>9.86</v>
          </cell>
        </row>
        <row r="13924">
          <cell r="A13924" t="str">
            <v>SINAPI105828</v>
          </cell>
          <cell r="B13924" t="str">
            <v>SINAPI</v>
          </cell>
          <cell r="C13924">
            <v>105828</v>
          </cell>
          <cell r="D13924" t="str">
            <v>ESTUCAMENTO DE DENSIDADE ALTA DE PANOS DE FACHADA DO SISTEMA DE PAREDES DE CONCRETO EM UNIDADES HABITACIONAIS DE PAVIMENTO ÚNICO, UTILIZAÇÃO DE ARGAMASSA POLIMÉRICA. AF_12/2024</v>
          </cell>
          <cell r="E13924" t="str">
            <v>M2</v>
          </cell>
          <cell r="F13924">
            <v>12.2</v>
          </cell>
          <cell r="G13924">
            <v>12.5</v>
          </cell>
        </row>
        <row r="13925">
          <cell r="A13925" t="str">
            <v>SINAPI105829</v>
          </cell>
          <cell r="B13925" t="str">
            <v>SINAPI</v>
          </cell>
          <cell r="C13925">
            <v>105829</v>
          </cell>
          <cell r="D13925" t="str">
            <v>ESTUCAMENTO DE DENSIDADE ALTA DE PANOS DE FACHADA DO SISTEMA DE PAREDES DE CONCRETO EM UNIDADES HABITACIONAIS DE PAVIMENTO ÚNICO, UTILIZAÇÃO DE ARGAMASSA TRAÇO 1:0,5:4,5 (CIM:CAL:AREIA). AF_12/2024</v>
          </cell>
          <cell r="E13925" t="str">
            <v>M2</v>
          </cell>
          <cell r="F13925">
            <v>5.88</v>
          </cell>
          <cell r="G13925">
            <v>6.19</v>
          </cell>
        </row>
        <row r="13926">
          <cell r="A13926" t="str">
            <v>SINAPI91525</v>
          </cell>
          <cell r="B13926" t="str">
            <v>SINAPI</v>
          </cell>
          <cell r="C13926">
            <v>91525</v>
          </cell>
          <cell r="D13926" t="str">
            <v>ESTUCAMENTO DE DENSIDADE ALTA NAS FACES INTERNAS DE PAREDES DO SISTEMA DE PAREDES DE CONCRETO, EM AMBIENTES COM ÁREA ENTRE 5 M² E 10 M², UTILIZAÇÃO DE ARGAMASSA COLANTE. AF_12/2024</v>
          </cell>
          <cell r="E13926" t="str">
            <v>M2</v>
          </cell>
          <cell r="F13926">
            <v>8.17</v>
          </cell>
          <cell r="G13926">
            <v>8.49</v>
          </cell>
        </row>
        <row r="13927">
          <cell r="A13927" t="str">
            <v>SINAPI105818</v>
          </cell>
          <cell r="B13927" t="str">
            <v>SINAPI</v>
          </cell>
          <cell r="C13927">
            <v>105818</v>
          </cell>
          <cell r="D13927" t="str">
            <v>ESTUCAMENTO DE DENSIDADE ALTA NAS FACES INTERNAS DE PAREDES DO SISTEMA DE PAREDES DE CONCRETO, EM AMBIENTES COM ÁREA ENTRE 5 M² E 10 M², UTILIZAÇÃO DE ARGAMASSA POLIMÉRICA. AF_12/2024</v>
          </cell>
          <cell r="E13927" t="str">
            <v>M2</v>
          </cell>
          <cell r="F13927">
            <v>12.49</v>
          </cell>
          <cell r="G13927">
            <v>12.81</v>
          </cell>
        </row>
        <row r="13928">
          <cell r="A13928" t="str">
            <v>SINAPI105819</v>
          </cell>
          <cell r="B13928" t="str">
            <v>SINAPI</v>
          </cell>
          <cell r="C13928">
            <v>105819</v>
          </cell>
          <cell r="D13928" t="str">
            <v>ESTUCAMENTO DE DENSIDADE ALTA NAS FACES INTERNAS DE PAREDES DO SISTEMA DE PAREDES DE CONCRETO, EM AMBIENTES COM ÁREA ENTRE 5 M² E 10 M², UTILIZAÇÃO DE ARGAMASSA TRAÇO 1:1:6 (CIM:CAL:AREIA). AF_12/2024</v>
          </cell>
          <cell r="E13928" t="str">
            <v>M2</v>
          </cell>
          <cell r="F13928">
            <v>6.21</v>
          </cell>
          <cell r="G13928">
            <v>6.55</v>
          </cell>
        </row>
        <row r="13929">
          <cell r="A13929" t="str">
            <v>SINAPI104414</v>
          </cell>
          <cell r="B13929" t="str">
            <v>SINAPI</v>
          </cell>
          <cell r="C13929">
            <v>104414</v>
          </cell>
          <cell r="D13929" t="str">
            <v>ESTUCAMENTO DE DENSIDADE ALTA NAS FACES INTERNAS DE PAREDES DO SISTEMA DE PAREDES DE CONCRETO, EM AMBIENTES COM ÁREA MAIOR OU IGUAL A 10 M², UTILIZAÇÃO DE ARGAMASSA COLANTE. AF_12/2024</v>
          </cell>
          <cell r="E13929" t="str">
            <v>M2</v>
          </cell>
          <cell r="F13929">
            <v>7.17</v>
          </cell>
          <cell r="G13929">
            <v>7.43</v>
          </cell>
        </row>
        <row r="13930">
          <cell r="A13930" t="str">
            <v>SINAPI105816</v>
          </cell>
          <cell r="B13930" t="str">
            <v>SINAPI</v>
          </cell>
          <cell r="C13930">
            <v>105816</v>
          </cell>
          <cell r="D13930" t="str">
            <v>ESTUCAMENTO DE DENSIDADE ALTA NAS FACES INTERNAS DE PAREDES DO SISTEMA DE PAREDES DE CONCRETO, EM AMBIENTES COM ÁREA MAIOR OU IGUAL A 10 M², UTILIZAÇÃO DE ARGAMASSA POLIMÉRICA. AF_12/2024</v>
          </cell>
          <cell r="E13930" t="str">
            <v>M2</v>
          </cell>
          <cell r="F13930">
            <v>11.49</v>
          </cell>
          <cell r="G13930">
            <v>11.75</v>
          </cell>
        </row>
        <row r="13931">
          <cell r="A13931" t="str">
            <v>SINAPI105817</v>
          </cell>
          <cell r="B13931" t="str">
            <v>SINAPI</v>
          </cell>
          <cell r="C13931">
            <v>105817</v>
          </cell>
          <cell r="D13931" t="str">
            <v>ESTUCAMENTO DE DENSIDADE ALTA NAS FACES INTERNAS DE PAREDES DO SISTEMA DE PAREDES DE CONCRETO, EM AMBIENTES COM ÁREA MAIOR OU IGUAL A 10 M², UTILIZAÇÃO DE ARGAMASSA TRAÇO 1:1:6 (CIM:CAL:AREIA). AF_12/2024</v>
          </cell>
          <cell r="E13931" t="str">
            <v>M2</v>
          </cell>
          <cell r="F13931">
            <v>5.21</v>
          </cell>
          <cell r="G13931">
            <v>5.49</v>
          </cell>
        </row>
        <row r="13932">
          <cell r="A13932" t="str">
            <v>SINAPI104415</v>
          </cell>
          <cell r="B13932" t="str">
            <v>SINAPI</v>
          </cell>
          <cell r="C13932">
            <v>104415</v>
          </cell>
          <cell r="D13932" t="str">
            <v>ESTUCAMENTO DE DENSIDADE ALTA NAS FACES INTERNAS DE PAREDES DO SISTEMA DE PAREDES DE CONCRETO, EM AMBIENTES COM ÁREA MENOR OU IGUAL A 5 M², UTILIZAÇÃO DE ARGAMASSA COLANTE. AF_12/2024</v>
          </cell>
          <cell r="E13932" t="str">
            <v>M2</v>
          </cell>
          <cell r="F13932">
            <v>13.44</v>
          </cell>
          <cell r="G13932">
            <v>14.06</v>
          </cell>
        </row>
        <row r="13933">
          <cell r="A13933" t="str">
            <v>SINAPI105820</v>
          </cell>
          <cell r="B13933" t="str">
            <v>SINAPI</v>
          </cell>
          <cell r="C13933">
            <v>105820</v>
          </cell>
          <cell r="D13933" t="str">
            <v>ESTUCAMENTO DE DENSIDADE ALTA NAS FACES INTERNAS DE PAREDES DO SISTEMA DE PAREDES DE CONCRETO, EM AMBIENTES COM ÁREA MENOR OU IGUAL A 5 M², UTILIZAÇÃO DE ARGAMASSA POLIMÉRICA. AF_12/2024</v>
          </cell>
          <cell r="E13933" t="str">
            <v>M2</v>
          </cell>
          <cell r="F13933">
            <v>17.760000000000002</v>
          </cell>
          <cell r="G13933">
            <v>18.38</v>
          </cell>
        </row>
        <row r="13934">
          <cell r="A13934" t="str">
            <v>SINAPI105821</v>
          </cell>
          <cell r="B13934" t="str">
            <v>SINAPI</v>
          </cell>
          <cell r="C13934">
            <v>105821</v>
          </cell>
          <cell r="D13934" t="str">
            <v>ESTUCAMENTO DE DENSIDADE ALTA NAS FACES INTERNAS DE PAREDES DO SISTEMA DE PAREDES DE CONCRETO, EM AMBIENTES COM ÁREA MENOR OU IGUAL A 5 M², UTILIZAÇÃO DE ARGAMASSA TRAÇO 1:1:6 (CIM:CAL:AREIA). AF_12/2024</v>
          </cell>
          <cell r="E13934" t="str">
            <v>M2</v>
          </cell>
          <cell r="F13934">
            <v>11.48</v>
          </cell>
          <cell r="G13934">
            <v>12.12</v>
          </cell>
        </row>
        <row r="13935">
          <cell r="A13935" t="str">
            <v>SINAPI104418</v>
          </cell>
          <cell r="B13935" t="str">
            <v>SINAPI</v>
          </cell>
          <cell r="C13935">
            <v>104418</v>
          </cell>
          <cell r="D13935" t="str">
            <v>ESTUCAMENTO DE DENSIDADE BAIXA DE PANOS DE FACHADA DO SISTEMA DE PAREDES DE CONCRETO EM EDIFICAÇÕES DE MÚLTIPLOS PAVIMENTOS, PAVIMENTO TÉRREO, UTILIZAÇÃO DE ARGAMASSA COLANTE. AF_12/2024</v>
          </cell>
          <cell r="E13935" t="str">
            <v>M2</v>
          </cell>
          <cell r="F13935">
            <v>3.19</v>
          </cell>
          <cell r="G13935">
            <v>3.36</v>
          </cell>
        </row>
        <row r="13936">
          <cell r="A13936" t="str">
            <v>SINAPI91515</v>
          </cell>
          <cell r="B13936" t="str">
            <v>SINAPI</v>
          </cell>
          <cell r="C13936">
            <v>91515</v>
          </cell>
          <cell r="D13936" t="str">
            <v>ESTUCAMENTO DE DENSIDADE BAIXA DE PANOS DE FACHADA DO SISTEMA DE PAREDES DE CONCRETO EM EDIFICAÇÕES DE MÚLTIPLOS PAVIMENTOS, PAVIMENTOS SUPERIORES, UTILIZAÇÃO DE ARGAMASSA COLANTE. AF_12/2024</v>
          </cell>
          <cell r="E13936" t="str">
            <v>M2</v>
          </cell>
          <cell r="F13936">
            <v>5.86</v>
          </cell>
          <cell r="G13936">
            <v>6.18</v>
          </cell>
        </row>
        <row r="13937">
          <cell r="A13937" t="str">
            <v>SINAPI104419</v>
          </cell>
          <cell r="B13937" t="str">
            <v>SINAPI</v>
          </cell>
          <cell r="C13937">
            <v>104419</v>
          </cell>
          <cell r="D13937" t="str">
            <v>ESTUCAMENTO DE DENSIDADE BAIXA DE PANOS DE FACHADA DO SISTEMA DE PAREDES DE CONCRETO EM UNIDADES HABITACIONAIS DE DOIS PAVIMENTOS (SOBRADO), ACESSO COM ANDAIME FACHADEIRO, UTILIZAÇÃO DE ARGAMASSA COLANTE. AF_12/2024</v>
          </cell>
          <cell r="E13937" t="str">
            <v>M2</v>
          </cell>
          <cell r="F13937">
            <v>5.07</v>
          </cell>
          <cell r="G13937">
            <v>5.35</v>
          </cell>
        </row>
        <row r="13938">
          <cell r="A13938" t="str">
            <v>SINAPI91519</v>
          </cell>
          <cell r="B13938" t="str">
            <v>SINAPI</v>
          </cell>
          <cell r="C13938">
            <v>91519</v>
          </cell>
          <cell r="D13938" t="str">
            <v>ESTUCAMENTO DE DENSIDADE BAIXA DE PANOS DE FACHADA DO SISTEMA DE PAREDES DE CONCRETO EM UNIDADES HABITACIONAIS DE PAVIMENTO ÚNICO, UTILIZAÇÃO DE ARGAMASSA COLANTE. AF_12/2024</v>
          </cell>
          <cell r="E13938" t="str">
            <v>M2</v>
          </cell>
          <cell r="F13938">
            <v>2.4300000000000002</v>
          </cell>
          <cell r="G13938">
            <v>2.56</v>
          </cell>
        </row>
        <row r="13939">
          <cell r="A13939" t="str">
            <v>SINAPI91520</v>
          </cell>
          <cell r="B13939" t="str">
            <v>SINAPI</v>
          </cell>
          <cell r="C13939">
            <v>91520</v>
          </cell>
          <cell r="D13939" t="str">
            <v>ESTUCAMENTO DE DENSIDADE BAIXA NAS FACES INTERNAS DE PAREDES DO SISTEMA DE PAREDES DE CONCRETO, EM AMBIENTES COM ÁREA ENTRE 5 M² E 10 M², UTILIZAÇÃO DE ARGAMASSA COLANTE. AF_12/2024</v>
          </cell>
          <cell r="E13939" t="str">
            <v>M2</v>
          </cell>
          <cell r="F13939">
            <v>2.46</v>
          </cell>
          <cell r="G13939">
            <v>2.6</v>
          </cell>
        </row>
        <row r="13940">
          <cell r="A13940" t="str">
            <v>SINAPI104416</v>
          </cell>
          <cell r="B13940" t="str">
            <v>SINAPI</v>
          </cell>
          <cell r="C13940">
            <v>104416</v>
          </cell>
          <cell r="D13940" t="str">
            <v>ESTUCAMENTO DE DENSIDADE BAIXA NAS FACES INTERNAS DE PAREDES DO SISTEMA DE PAREDES DE CONCRETO, EM AMBIENTES COM ÁREA MAIOR OU IGUAL A 10 M², UTILIZAÇÃO DE ARGAMASSA COLANTE. AF_12/2024</v>
          </cell>
          <cell r="E13940" t="str">
            <v>M2</v>
          </cell>
          <cell r="F13940">
            <v>2.0299999999999998</v>
          </cell>
          <cell r="G13940">
            <v>2.15</v>
          </cell>
        </row>
        <row r="13941">
          <cell r="A13941" t="str">
            <v>SINAPI104417</v>
          </cell>
          <cell r="B13941" t="str">
            <v>SINAPI</v>
          </cell>
          <cell r="C13941">
            <v>104417</v>
          </cell>
          <cell r="D13941" t="str">
            <v>ESTUCAMENTO DE DENSIDADE BAIXA NAS FACES INTERNAS DE PAREDES DO SISTEMA DE PAREDES DE CONCRETO, EM AMBIENTES COM ÁREA MENOR OU IGUAL A 5 M², UTILIZAÇÃO DE ARGAMASSA COLANTE. AF_12/2024</v>
          </cell>
          <cell r="E13941" t="str">
            <v>M2</v>
          </cell>
          <cell r="F13941">
            <v>4.6100000000000003</v>
          </cell>
          <cell r="G13941">
            <v>4.87</v>
          </cell>
        </row>
        <row r="13942">
          <cell r="A13942" t="str">
            <v>SINAPI91522</v>
          </cell>
          <cell r="B13942" t="str">
            <v>SINAPI</v>
          </cell>
          <cell r="C13942">
            <v>91522</v>
          </cell>
          <cell r="D13942" t="str">
            <v>ESTUCAMENTO PARA QUALQUER REVESTIMENTO, EM TETO DO SISTEMA DE PAREDES DE CONCRETO, EM AMBIENTES COM ÁREA ENTRE 5 M² E 10 M², UTILIZAÇÃO DE ARGAMASSA COLANTE. AF_12/2024</v>
          </cell>
          <cell r="E13942" t="str">
            <v>M2</v>
          </cell>
          <cell r="F13942">
            <v>4.1500000000000004</v>
          </cell>
          <cell r="G13942">
            <v>4.38</v>
          </cell>
        </row>
        <row r="13943">
          <cell r="A13943" t="str">
            <v>SINAPI104412</v>
          </cell>
          <cell r="B13943" t="str">
            <v>SINAPI</v>
          </cell>
          <cell r="C13943">
            <v>104412</v>
          </cell>
          <cell r="D13943" t="str">
            <v>ESTUCAMENTO PARA QUALQUER REVESTIMENTO, EM TETO DO SISTEMA DE PAREDES DE CONCRETO, EM AMBIENTES COM ÁREA MAIOR OU IGUAL A 10 M², UTILIZAÇÃO DE ARGAMASSA COLANTE. AF_12/2024</v>
          </cell>
          <cell r="E13943" t="str">
            <v>M2</v>
          </cell>
          <cell r="F13943">
            <v>3.73</v>
          </cell>
          <cell r="G13943">
            <v>3.93</v>
          </cell>
        </row>
        <row r="13944">
          <cell r="A13944" t="str">
            <v>SINAPI104413</v>
          </cell>
          <cell r="B13944" t="str">
            <v>SINAPI</v>
          </cell>
          <cell r="C13944">
            <v>104413</v>
          </cell>
          <cell r="D13944" t="str">
            <v>ESTUCAMENTO PARA QUALQUER REVESTIMENTO, EM TETO DO SISTEMA DE PAREDES DE CONCRETO, EM AMBIENTES COM ÁREA MENOR OU IGUAL A 5 M², UTILIZAÇÃO DE ARGAMASSA COLANTE. AF_12/2024</v>
          </cell>
          <cell r="E13944" t="str">
            <v>M2</v>
          </cell>
          <cell r="F13944">
            <v>6.34</v>
          </cell>
          <cell r="G13944">
            <v>6.69</v>
          </cell>
        </row>
        <row r="13945">
          <cell r="A13945" t="str">
            <v>SINAPI102569</v>
          </cell>
          <cell r="B13945" t="str">
            <v>SINAPI</v>
          </cell>
          <cell r="C13945">
            <v>102569</v>
          </cell>
          <cell r="D13945" t="str">
            <v>FÔRMAS MANUSEÁVEIS DA ALUMÍNIO PARA PAREDES DE CONCRETO MOLDADAS IN LOCO, EM PLATIBANDA. AF_11/2024</v>
          </cell>
          <cell r="E13945" t="str">
            <v>M2</v>
          </cell>
          <cell r="F13945">
            <v>0</v>
          </cell>
          <cell r="G13945">
            <v>0</v>
          </cell>
        </row>
        <row r="13946">
          <cell r="A13946" t="str">
            <v>SINAPI102574</v>
          </cell>
          <cell r="B13946" t="str">
            <v>SINAPI</v>
          </cell>
          <cell r="C13946">
            <v>102574</v>
          </cell>
          <cell r="D13946" t="str">
            <v>FÔRMAS MANUSEÁVEIS DE ALUMÍNIO PARA PAREDES DE CONCRETO MOLDADAS IN LOCO, DE EDIFICAÇÕES DE MÚLTIPLOS PAVIMENTOS, EM LAJES. AF_11/2024</v>
          </cell>
          <cell r="E13946" t="str">
            <v>M2</v>
          </cell>
          <cell r="F13946">
            <v>0</v>
          </cell>
          <cell r="G13946">
            <v>0</v>
          </cell>
        </row>
        <row r="13947">
          <cell r="A13947" t="str">
            <v>SINAPI102573</v>
          </cell>
          <cell r="B13947" t="str">
            <v>SINAPI</v>
          </cell>
          <cell r="C13947">
            <v>102573</v>
          </cell>
          <cell r="D13947" t="str">
            <v>FÔRMAS MANUSEÁVEIS DE ALUMÍNIO PARA PAREDES DE CONCRETO MOLDADAS IN LOCO, DE EDIFICAÇÕES DE MÚLTIPLOS PAVIMENTOS, EM PAREDES. AF_11/2024</v>
          </cell>
          <cell r="E13947" t="str">
            <v>M2</v>
          </cell>
          <cell r="F13947">
            <v>0</v>
          </cell>
          <cell r="G13947">
            <v>0</v>
          </cell>
        </row>
        <row r="13948">
          <cell r="A13948" t="str">
            <v>SINAPI102577</v>
          </cell>
          <cell r="B13948" t="str">
            <v>SINAPI</v>
          </cell>
          <cell r="C13948">
            <v>102577</v>
          </cell>
          <cell r="D13948" t="str">
            <v>FÔRMAS MANUSEÁVEIS DE ALUMÍNIO PARA PAREDES DE CONCRETO MOLDADAS IN LOCO, DE EDIFICAÇÕES UNIFAMILIARES, EM LAJES. AF_11/2024</v>
          </cell>
          <cell r="E13948" t="str">
            <v>M2</v>
          </cell>
          <cell r="F13948">
            <v>0</v>
          </cell>
          <cell r="G13948">
            <v>0</v>
          </cell>
        </row>
        <row r="13949">
          <cell r="A13949" t="str">
            <v>SINAPI102576</v>
          </cell>
          <cell r="B13949" t="str">
            <v>SINAPI</v>
          </cell>
          <cell r="C13949">
            <v>102576</v>
          </cell>
          <cell r="D13949" t="str">
            <v>FÔRMAS MANUSEÁVEIS DE ALUMÍNIO PARA PAREDES DE CONCRETO MOLDADAS IN LOCO, DE EDIFICAÇÕES UNIFAMILIARES, EM PAREDES. AF_11/2024</v>
          </cell>
          <cell r="E13949" t="str">
            <v>M2</v>
          </cell>
          <cell r="F13949">
            <v>0</v>
          </cell>
          <cell r="G13949">
            <v>0</v>
          </cell>
        </row>
        <row r="13950">
          <cell r="A13950" t="str">
            <v>SINAPI103083</v>
          </cell>
          <cell r="B13950" t="str">
            <v>SINAPI</v>
          </cell>
          <cell r="C13950">
            <v>103083</v>
          </cell>
          <cell r="D13950" t="str">
            <v>FÔRMAS MANUSEÁVEIS DE PLÁSTICO ESTRUTURADO EM AÇO PARA PAREDES DE CONCRETO MOLDADAS IN LOCO, DE EDIFICAÇÕES DE MÚLTIPLOS PAVIMENTOS, EM LAJES. AF_11/2024</v>
          </cell>
          <cell r="E13950" t="str">
            <v>M2</v>
          </cell>
          <cell r="F13950">
            <v>0</v>
          </cell>
          <cell r="G13950">
            <v>0</v>
          </cell>
        </row>
        <row r="13951">
          <cell r="A13951" t="str">
            <v>SINAPI103081</v>
          </cell>
          <cell r="B13951" t="str">
            <v>SINAPI</v>
          </cell>
          <cell r="C13951">
            <v>103081</v>
          </cell>
          <cell r="D13951" t="str">
            <v>FÔRMAS MANUSEÁVEIS DE PLÁSTICO ESTRUTURADO EM AÇO PARA PAREDES DE CONCRETO MOLDADAS IN LOCO, DE EDIFICAÇÕES DE MÚLTIPLOS PAVIMENTOS, EM PLATIBANDA. AF_11/2024</v>
          </cell>
          <cell r="E13951" t="str">
            <v>M2</v>
          </cell>
          <cell r="F13951">
            <v>0</v>
          </cell>
          <cell r="G13951">
            <v>0</v>
          </cell>
        </row>
        <row r="13952">
          <cell r="A13952" t="str">
            <v>SINAPI103082</v>
          </cell>
          <cell r="B13952" t="str">
            <v>SINAPI</v>
          </cell>
          <cell r="C13952">
            <v>103082</v>
          </cell>
          <cell r="D13952" t="str">
            <v>FÔRMAS MANUSEÁVEIS DE PLÁSTICO ESTRUTURADO EM AÇO PARA PAREDES DE CONCRETO MOLDADAS IN LOCO, DE EDIFICAÇÕES MÚLTIPLOS PAVIMENTOS, EM PAREDES. AF_11/2024</v>
          </cell>
          <cell r="E13952" t="str">
            <v>M2</v>
          </cell>
          <cell r="F13952">
            <v>0</v>
          </cell>
          <cell r="G13952">
            <v>0</v>
          </cell>
        </row>
        <row r="13953">
          <cell r="A13953" t="str">
            <v>SINAPI103086</v>
          </cell>
          <cell r="B13953" t="str">
            <v>SINAPI</v>
          </cell>
          <cell r="C13953">
            <v>103086</v>
          </cell>
          <cell r="D13953" t="str">
            <v>FÔRMAS MANUSEÁVEIS DE PLÁSTICO ESTRUTURADO EM AÇO PARA PAREDES DE CONCRETO MOLDADAS IN LOCO, DE EDIFICAÇÕES UNIFAMILIARES, EM LAJES. AF_11/2024</v>
          </cell>
          <cell r="E13953" t="str">
            <v>M2</v>
          </cell>
          <cell r="F13953">
            <v>0</v>
          </cell>
          <cell r="G13953">
            <v>0</v>
          </cell>
        </row>
        <row r="13954">
          <cell r="A13954" t="str">
            <v>SINAPI103085</v>
          </cell>
          <cell r="B13954" t="str">
            <v>SINAPI</v>
          </cell>
          <cell r="C13954">
            <v>103085</v>
          </cell>
          <cell r="D13954" t="str">
            <v>FÔRMAS MANUSEÁVEIS DE PLÁSTICO ESTRUTURADO EM AÇO PARA PAREDES DE CONCRETO MOLDADAS IN LOCO, DE EDIFICAÇÕES UNIFAMILIARES, EM PAREDES. AF_11/2024</v>
          </cell>
          <cell r="E13954" t="str">
            <v>M2</v>
          </cell>
          <cell r="F13954">
            <v>0</v>
          </cell>
          <cell r="G13954">
            <v>0</v>
          </cell>
        </row>
        <row r="13955">
          <cell r="A13955" t="str">
            <v>SINAPI104726</v>
          </cell>
          <cell r="B13955" t="str">
            <v>SINAPI</v>
          </cell>
          <cell r="C13955">
            <v>104726</v>
          </cell>
          <cell r="D13955" t="str">
            <v>INSTALAÇÃO DE ISOLAMENTO COM LÃ DE PET EM PAREDE DRYWALL. AF_07/2023</v>
          </cell>
          <cell r="E13955" t="str">
            <v>M2</v>
          </cell>
          <cell r="F13955">
            <v>0</v>
          </cell>
          <cell r="G13955">
            <v>0</v>
          </cell>
        </row>
        <row r="13956">
          <cell r="A13956" t="str">
            <v>SINAPI104725</v>
          </cell>
          <cell r="B13956" t="str">
            <v>SINAPI</v>
          </cell>
          <cell r="C13956">
            <v>104725</v>
          </cell>
          <cell r="D13956" t="str">
            <v>INSTALAÇÃO DE ISOLAMENTO COM LÃ DE VIDRO EM PAREDE DRYWALL. AF_07/2023</v>
          </cell>
          <cell r="E13956" t="str">
            <v>M2</v>
          </cell>
          <cell r="F13956">
            <v>0</v>
          </cell>
          <cell r="G13956">
            <v>0</v>
          </cell>
        </row>
        <row r="13957">
          <cell r="A13957" t="str">
            <v>SINAPI96374</v>
          </cell>
          <cell r="B13957" t="str">
            <v>SINAPI</v>
          </cell>
          <cell r="C13957">
            <v>96374</v>
          </cell>
          <cell r="D13957" t="str">
            <v>INSTALAÇÃO DE REFORÇO DE MADEIRA EM PAREDE DRYWALL. AF_07/2023</v>
          </cell>
          <cell r="E13957" t="str">
            <v>M</v>
          </cell>
          <cell r="F13957">
            <v>36.49</v>
          </cell>
          <cell r="G13957">
            <v>36.700000000000003</v>
          </cell>
        </row>
        <row r="13958">
          <cell r="A13958" t="str">
            <v>SINAPI96373</v>
          </cell>
          <cell r="B13958" t="str">
            <v>SINAPI</v>
          </cell>
          <cell r="C13958">
            <v>96373</v>
          </cell>
          <cell r="D13958" t="str">
            <v>INSTALAÇÃO DE REFORÇO METÁLICO EM PAREDE DRYWALL. AF_07/2023</v>
          </cell>
          <cell r="E13958" t="str">
            <v>M</v>
          </cell>
          <cell r="F13958">
            <v>10.7</v>
          </cell>
          <cell r="G13958">
            <v>10.87</v>
          </cell>
        </row>
        <row r="13959">
          <cell r="A13959" t="str">
            <v>SINAPI96368</v>
          </cell>
          <cell r="B13959" t="str">
            <v>SINAPI</v>
          </cell>
          <cell r="C13959">
            <v>96368</v>
          </cell>
          <cell r="D13959" t="str">
            <v>PAREDE COM SISTEMA EM CHAPAS DE GESSO PARA DRYWALL, USO INTERNO COM DUAS FACES DUPLAS E ESTRUTURA METÁLICA COM GUIAS DUPLAS, SEM VÃOS. AF_07/2023_PS</v>
          </cell>
          <cell r="E13959" t="str">
            <v>M2</v>
          </cell>
          <cell r="F13959">
            <v>173.68</v>
          </cell>
          <cell r="G13959">
            <v>175.7</v>
          </cell>
        </row>
        <row r="13960">
          <cell r="A13960" t="str">
            <v>SINAPI96364</v>
          </cell>
          <cell r="B13960" t="str">
            <v>SINAPI</v>
          </cell>
          <cell r="C13960">
            <v>96364</v>
          </cell>
          <cell r="D13960" t="str">
            <v>PAREDE COM SISTEMA EM CHAPAS DE GESSO PARA DRYWALL, USO INTERNO COM UMA FACE SIMPLES E OUTRA FACE DUPLA E ESTRUTURA METÁLICA COM GUIAS DUPLAS, SEM VÃOS. AF_07/2023_PS</v>
          </cell>
          <cell r="E13960" t="str">
            <v>M2</v>
          </cell>
          <cell r="F13960">
            <v>146.35</v>
          </cell>
          <cell r="G13960">
            <v>148.13</v>
          </cell>
        </row>
        <row r="13961">
          <cell r="A13961" t="str">
            <v>SINAPI96369</v>
          </cell>
          <cell r="B13961" t="str">
            <v>SINAPI</v>
          </cell>
          <cell r="C13961">
            <v>96369</v>
          </cell>
          <cell r="D13961" t="str">
            <v>PAREDE COM SISTEMA EM CHAPAS DE GESSO PARA DRYWALL, USO INTERNO, COM DUAS FACES DUPLAS E ESTRUTURA METÁLICA COM GUIAS DUPLAS PARA PAREDES COM ÁREA LÍQUIDA MAIOR OU IGUAL A 6 M2, COM VÃOS. AF_07/2023_PS</v>
          </cell>
          <cell r="E13961" t="str">
            <v>M2</v>
          </cell>
          <cell r="F13961">
            <v>195.25</v>
          </cell>
          <cell r="G13961">
            <v>197.62</v>
          </cell>
        </row>
        <row r="13962">
          <cell r="A13962" t="str">
            <v>SINAPI104723</v>
          </cell>
          <cell r="B13962" t="str">
            <v>SINAPI</v>
          </cell>
          <cell r="C13962">
            <v>104723</v>
          </cell>
          <cell r="D13962" t="str">
            <v>PAREDE COM SISTEMA EM CHAPAS DE GESSO PARA DRYWALL, USO INTERNO, COM DUAS FACES DUPLAS E ESTRUTURA METÁLICA COM GUIAS DUPLAS PARA PAREDES COM ÁREA LÍQUIDA MENOR QUE 6 M2, COM VÃOS. AF_07/2023_PS</v>
          </cell>
          <cell r="E13962" t="str">
            <v>M2</v>
          </cell>
          <cell r="F13962">
            <v>233.87</v>
          </cell>
          <cell r="G13962">
            <v>237.02</v>
          </cell>
        </row>
        <row r="13963">
          <cell r="A13963" t="str">
            <v>SINAPI96367</v>
          </cell>
          <cell r="B13963" t="str">
            <v>SINAPI</v>
          </cell>
          <cell r="C13963">
            <v>96367</v>
          </cell>
          <cell r="D13963" t="str">
            <v>PAREDE COM SISTEMA EM CHAPAS DE GESSO PARA DRYWALL, USO INTERNO, COM DUAS FACES DUPLAS E ESTRUTURA METÁLICA COM GUIAS SIMPLES PARA PAREDES COM ÁREA LÍQUIDA MAIOR OU IGUAL A 6 M2, COM VÃOS. AF_07/2023_PS</v>
          </cell>
          <cell r="E13963" t="str">
            <v>M2</v>
          </cell>
          <cell r="F13963">
            <v>160.15</v>
          </cell>
          <cell r="G13963">
            <v>162.19</v>
          </cell>
        </row>
        <row r="13964">
          <cell r="A13964" t="str">
            <v>SINAPI104722</v>
          </cell>
          <cell r="B13964" t="str">
            <v>SINAPI</v>
          </cell>
          <cell r="C13964">
            <v>104722</v>
          </cell>
          <cell r="D13964" t="str">
            <v>PAREDE COM SISTEMA EM CHAPAS DE GESSO PARA DRYWALL, USO INTERNO, COM DUAS FACES DUPLAS E ESTRUTURA METÁLICA COM GUIAS SIMPLES PARA PAREDES COM ÁREA LÍQUIDA MENOR QUE 6 M2, COM VÃOS. AF_07/2023_PS</v>
          </cell>
          <cell r="E13964" t="str">
            <v>M2</v>
          </cell>
          <cell r="F13964">
            <v>182.91</v>
          </cell>
          <cell r="G13964">
            <v>185.55</v>
          </cell>
        </row>
        <row r="13965">
          <cell r="A13965" t="str">
            <v>SINAPI96366</v>
          </cell>
          <cell r="B13965" t="str">
            <v>SINAPI</v>
          </cell>
          <cell r="C13965">
            <v>96366</v>
          </cell>
          <cell r="D13965" t="str">
            <v>PAREDE COM SISTEMA EM CHAPAS DE GESSO PARA DRYWALL, USO INTERNO, COM DUAS FACES DUPLAS E ESTRUTURA METÁLICA COM GUIAS SIMPLES, SEM VÃOS. AF_07/2023_PS</v>
          </cell>
          <cell r="E13965" t="str">
            <v>M2</v>
          </cell>
          <cell r="F13965">
            <v>147.84</v>
          </cell>
          <cell r="G13965">
            <v>149.62</v>
          </cell>
        </row>
        <row r="13966">
          <cell r="A13966" t="str">
            <v>SINAPI96361</v>
          </cell>
          <cell r="B13966" t="str">
            <v>SINAPI</v>
          </cell>
          <cell r="C13966">
            <v>96361</v>
          </cell>
          <cell r="D13966" t="str">
            <v>PAREDE COM SISTEMA EM CHAPAS DE GESSO PARA DRYWALL, USO INTERNO, COM DUAS FACES SIMPLES E ESTRUTURA METÁLICA COM GUIAS DUPLAS PARA PAREDES COM ÁREA LÍQUIDA MAIOR OU IGUAL A 6 M2, COM VÃOS. AF_07/2023_PS</v>
          </cell>
          <cell r="E13966" t="str">
            <v>M2</v>
          </cell>
          <cell r="F13966">
            <v>139.08000000000001</v>
          </cell>
          <cell r="G13966">
            <v>140.91</v>
          </cell>
        </row>
        <row r="13967">
          <cell r="A13967" t="str">
            <v>SINAPI104719</v>
          </cell>
          <cell r="B13967" t="str">
            <v>SINAPI</v>
          </cell>
          <cell r="C13967">
            <v>104719</v>
          </cell>
          <cell r="D13967" t="str">
            <v>PAREDE COM SISTEMA EM CHAPAS DE GESSO PARA DRYWALL, USO INTERNO, COM DUAS FACES SIMPLES E ESTRUTURA METÁLICA COM GUIAS DUPLAS PARA PAREDES COM ÁREA LÍQUIDA MENOR QUE 6 M2, COM VÃOS. AF_07/2023_PS</v>
          </cell>
          <cell r="E13967" t="str">
            <v>M2</v>
          </cell>
          <cell r="F13967">
            <v>174.66</v>
          </cell>
          <cell r="G13967">
            <v>177.06</v>
          </cell>
        </row>
        <row r="13968">
          <cell r="A13968" t="str">
            <v>SINAPI96360</v>
          </cell>
          <cell r="B13968" t="str">
            <v>SINAPI</v>
          </cell>
          <cell r="C13968">
            <v>96360</v>
          </cell>
          <cell r="D13968" t="str">
            <v>PAREDE COM SISTEMA EM CHAPAS DE GESSO PARA DRYWALL, USO INTERNO, COM DUAS FACES SIMPLES E ESTRUTURA METÁLICA COM GUIAS DUPLAS, SEM VÃOS. AF_07/2023_PS</v>
          </cell>
          <cell r="E13968" t="str">
            <v>M2</v>
          </cell>
          <cell r="F13968">
            <v>119.06</v>
          </cell>
          <cell r="G13968">
            <v>120.6</v>
          </cell>
        </row>
        <row r="13969">
          <cell r="A13969" t="str">
            <v>SINAPI96359</v>
          </cell>
          <cell r="B13969" t="str">
            <v>SINAPI</v>
          </cell>
          <cell r="C13969">
            <v>96359</v>
          </cell>
          <cell r="D13969" t="str">
            <v>PAREDE COM SISTEMA EM CHAPAS DE GESSO PARA DRYWALL, USO INTERNO, COM DUAS FACES SIMPLES E ESTRUTURA METÁLICA COM GUIAS SIMPLES PARA PAREDES COM ÁREA LÍQUIDA MAIOR OU IGUAL A 6 M2, COM VÃOS. AF_07/2023_PS</v>
          </cell>
          <cell r="E13969" t="str">
            <v>M2</v>
          </cell>
          <cell r="F13969">
            <v>104.01</v>
          </cell>
          <cell r="G13969">
            <v>105.51</v>
          </cell>
        </row>
        <row r="13970">
          <cell r="A13970" t="str">
            <v>SINAPI104718</v>
          </cell>
          <cell r="B13970" t="str">
            <v>SINAPI</v>
          </cell>
          <cell r="C13970">
            <v>104718</v>
          </cell>
          <cell r="D13970" t="str">
            <v>PAREDE COM SISTEMA EM CHAPAS DE GESSO PARA DRYWALL, USO INTERNO, COM DUAS FACES SIMPLES E ESTRUTURA METÁLICA COM GUIAS SIMPLES PARA PAREDES COM ÁREA LÍQUIDA MENOR QUE 6 M2, COM VÃOS. AF_07/2023_PS</v>
          </cell>
          <cell r="E13970" t="str">
            <v>M2</v>
          </cell>
          <cell r="F13970">
            <v>123.71</v>
          </cell>
          <cell r="G13970">
            <v>125.6</v>
          </cell>
        </row>
        <row r="13971">
          <cell r="A13971" t="str">
            <v>SINAPI96358</v>
          </cell>
          <cell r="B13971" t="str">
            <v>SINAPI</v>
          </cell>
          <cell r="C13971">
            <v>96358</v>
          </cell>
          <cell r="D13971" t="str">
            <v>PAREDE COM SISTEMA EM CHAPAS DE GESSO PARA DRYWALL, USO INTERNO, COM DUAS FACES SIMPLES E ESTRUTURA METÁLICA COM GUIAS SIMPLES, SEM VÃOS. AF_07/2023_PS</v>
          </cell>
          <cell r="E13971" t="str">
            <v>M2</v>
          </cell>
          <cell r="F13971">
            <v>93.24</v>
          </cell>
          <cell r="G13971">
            <v>94.56</v>
          </cell>
        </row>
        <row r="13972">
          <cell r="A13972" t="str">
            <v>SINAPI96371</v>
          </cell>
          <cell r="B13972" t="str">
            <v>SINAPI</v>
          </cell>
          <cell r="C13972">
            <v>96371</v>
          </cell>
          <cell r="D13972" t="str">
            <v>PAREDE COM SISTEMA EM CHAPAS DE GESSO PARA DRYWALL, USO INTERNO, COM UMA FACE SIMPLES E ESTRUTURA METÁLICA COM GUIAS SIMPLES PARA PAREDES COM ÁREA LÍQUIDA MAIOR OU IGUAL A 6 M2, COM VÃOS. AF_07/2023_PS</v>
          </cell>
          <cell r="E13972" t="str">
            <v>M2</v>
          </cell>
          <cell r="F13972">
            <v>71.05</v>
          </cell>
          <cell r="G13972">
            <v>72.05</v>
          </cell>
        </row>
        <row r="13973">
          <cell r="A13973" t="str">
            <v>SINAPI104724</v>
          </cell>
          <cell r="B13973" t="str">
            <v>SINAPI</v>
          </cell>
          <cell r="C13973">
            <v>104724</v>
          </cell>
          <cell r="D13973" t="str">
            <v>PAREDE COM SISTEMA EM CHAPAS DE GESSO PARA DRYWALL, USO INTERNO, COM UMA FACE SIMPLES E ESTRUTURA METÁLICA COM GUIAS SIMPLES PARA PAREDES COM ÁREA LÍQUIDA MENOR QUE 6 M2, COM VÃOS. AF_07/2023_PS</v>
          </cell>
          <cell r="E13973" t="str">
            <v>M2</v>
          </cell>
          <cell r="F13973">
            <v>89.21</v>
          </cell>
          <cell r="G13973">
            <v>90.52</v>
          </cell>
        </row>
        <row r="13974">
          <cell r="A13974" t="str">
            <v>SINAPI96370</v>
          </cell>
          <cell r="B13974" t="str">
            <v>SINAPI</v>
          </cell>
          <cell r="C13974">
            <v>96370</v>
          </cell>
          <cell r="D13974" t="str">
            <v>PAREDE COM SISTEMA EM CHAPAS DE GESSO PARA DRYWALL, USO INTERNO, COM UMA FACE SIMPLES E ESTRUTURA METÁLICA COM GUIAS SIMPLES, SEM VÃOS. AF_07/2023_PS</v>
          </cell>
          <cell r="E13974" t="str">
            <v>M2</v>
          </cell>
          <cell r="F13974">
            <v>61.09</v>
          </cell>
          <cell r="G13974">
            <v>61.95</v>
          </cell>
        </row>
        <row r="13975">
          <cell r="A13975" t="str">
            <v>SINAPI96365</v>
          </cell>
          <cell r="B13975" t="str">
            <v>SINAPI</v>
          </cell>
          <cell r="C13975">
            <v>96365</v>
          </cell>
          <cell r="D13975" t="str">
            <v>PAREDE COM SISTEMA EM CHAPAS DE GESSO PARA DRYWALL, USO INTERNO, COM UMA FACE SIMPLES E OUTRA FACE DUPLA E ESTRUTURA METÁLICA COM GUIAS DUPLAS PARA PAREDES COM ÁREA LÍQUIDA MAIOR OU IGUAL A 6 M2, COM VÃOS. AF_07/2023_PS</v>
          </cell>
          <cell r="E13975" t="str">
            <v>M2</v>
          </cell>
          <cell r="F13975">
            <v>167.17</v>
          </cell>
          <cell r="G13975">
            <v>169.28</v>
          </cell>
        </row>
        <row r="13976">
          <cell r="A13976" t="str">
            <v>SINAPI104721</v>
          </cell>
          <cell r="B13976" t="str">
            <v>SINAPI</v>
          </cell>
          <cell r="C13976">
            <v>104721</v>
          </cell>
          <cell r="D13976" t="str">
            <v>PAREDE COM SISTEMA EM CHAPAS DE GESSO PARA DRYWALL, USO INTERNO, COM UMA FACE SIMPLES E OUTRA FACE DUPLA E ESTRUTURA METÁLICA COM GUIAS DUPLAS PARA PAREDES COM ÁREA LÍQUIDA MENOR QUE 6 M2, COM VÃOS. AF_07/2023_PS</v>
          </cell>
          <cell r="E13976" t="str">
            <v>M2</v>
          </cell>
          <cell r="F13976">
            <v>204.26</v>
          </cell>
          <cell r="G13976">
            <v>207.04</v>
          </cell>
        </row>
        <row r="13977">
          <cell r="A13977" t="str">
            <v>SINAPI96363</v>
          </cell>
          <cell r="B13977" t="str">
            <v>SINAPI</v>
          </cell>
          <cell r="C13977">
            <v>96363</v>
          </cell>
          <cell r="D13977" t="str">
            <v>PAREDE COM SISTEMA EM CHAPAS DE GESSO PARA DRYWALL, USO INTERNO, COM UMA FACE SIMPLES E OUTRA FACE DUPLA E ESTRUTURA METÁLICA COM GUIAS SIMPLES PARA PAREDES COM ÁREA LÍQUIDA MAIOR OU IGUAL A 6 M2, COM VÃOS. AF_07/2023_PS</v>
          </cell>
          <cell r="E13977" t="str">
            <v>M2</v>
          </cell>
          <cell r="F13977">
            <v>132.07</v>
          </cell>
          <cell r="G13977">
            <v>133.85</v>
          </cell>
        </row>
        <row r="13978">
          <cell r="A13978" t="str">
            <v>SINAPI104720</v>
          </cell>
          <cell r="B13978" t="str">
            <v>SINAPI</v>
          </cell>
          <cell r="C13978">
            <v>104720</v>
          </cell>
          <cell r="D13978" t="str">
            <v>PAREDE COM SISTEMA EM CHAPAS DE GESSO PARA DRYWALL, USO INTERNO, COM UMA FACE SIMPLES E OUTRA FACE DUPLA E ESTRUTURA METÁLICA COM GUIAS SIMPLES PARA PAREDES COM ÁREA LÍQUIDA MENOR QUE 6 M2, COM VÃOS. AF_07/2023_PS</v>
          </cell>
          <cell r="E13978" t="str">
            <v>M2</v>
          </cell>
          <cell r="F13978">
            <v>153.30000000000001</v>
          </cell>
          <cell r="G13978">
            <v>155.57</v>
          </cell>
        </row>
        <row r="13979">
          <cell r="A13979" t="str">
            <v>SINAPI96362</v>
          </cell>
          <cell r="B13979" t="str">
            <v>SINAPI</v>
          </cell>
          <cell r="C13979">
            <v>96362</v>
          </cell>
          <cell r="D13979" t="str">
            <v>PAREDE COM SISTEMA EM CHAPAS DE GESSO PARA DRYWALL, USO INTERNO, COM UMA FACE SIMPLES E OUTRA FACE DUPLA E ESTRUTURA METÁLICA COM GUIAS SIMPLES, SEM VÃOS. AF_07/2023_PS</v>
          </cell>
          <cell r="E13979" t="str">
            <v>M2</v>
          </cell>
          <cell r="F13979">
            <v>120.55</v>
          </cell>
          <cell r="G13979">
            <v>122.09</v>
          </cell>
        </row>
        <row r="13980">
          <cell r="A13980" t="str">
            <v>SINAPI103191</v>
          </cell>
          <cell r="B13980" t="str">
            <v>SINAPI</v>
          </cell>
          <cell r="C13980">
            <v>103191</v>
          </cell>
          <cell r="D13980" t="str">
            <v>INSTALAÇÃO DE ALONGADOR COM TRÊS ALTURAS, EM TUBO DE AÇO CARBONO - EQUIPAMENTO DE GINASTICA PARA ACADEMIA AO AR LIVRE / ACADEMIA DA TERCEIRA IDADE - ATI, INSTALADO SOBRE SOLO. AF_10/2021</v>
          </cell>
          <cell r="E13980" t="str">
            <v>UN</v>
          </cell>
          <cell r="F13980">
            <v>2395.2600000000002</v>
          </cell>
          <cell r="G13980">
            <v>2400.63</v>
          </cell>
        </row>
        <row r="13981">
          <cell r="A13981" t="str">
            <v>SINAPI103206</v>
          </cell>
          <cell r="B13981" t="str">
            <v>SINAPI</v>
          </cell>
          <cell r="C13981">
            <v>103206</v>
          </cell>
          <cell r="D13981" t="str">
            <v>INSTALAÇÃO DE ALONGADOR COM TRÊS ALTURAS, EM TUBO DE AÇO CARBONO - EQUIPAMENTO DE GINÁSTICA PARA ACADEMIA AO AR LIVRE / ACADEMIA DA TERCEIRA IDADE - ATI, INSTALADO SOBRE PISO DE CONCRETO EXISTENTE. AF_10/2021</v>
          </cell>
          <cell r="E13981" t="str">
            <v>UN</v>
          </cell>
          <cell r="F13981">
            <v>2417.69</v>
          </cell>
          <cell r="G13981">
            <v>2424.9299999999998</v>
          </cell>
        </row>
        <row r="13982">
          <cell r="A13982" t="str">
            <v>SINAPI103211</v>
          </cell>
          <cell r="B13982" t="str">
            <v>SINAPI</v>
          </cell>
          <cell r="C13982">
            <v>103211</v>
          </cell>
          <cell r="D13982" t="str">
            <v>INSTALAÇÃO DE BALANÇO DE 2 LUGARES COM ESTRUTURA DE MADEIRA TRATADA, INSTALADO SOBRE PISO DE CONCRETO EXISTENTE. AF_10/2021</v>
          </cell>
          <cell r="E13982" t="str">
            <v>UN</v>
          </cell>
          <cell r="F13982">
            <v>0</v>
          </cell>
          <cell r="G13982">
            <v>0</v>
          </cell>
        </row>
        <row r="13983">
          <cell r="A13983" t="str">
            <v>SINAPI103196</v>
          </cell>
          <cell r="B13983" t="str">
            <v>SINAPI</v>
          </cell>
          <cell r="C13983">
            <v>103196</v>
          </cell>
          <cell r="D13983" t="str">
            <v>INSTALAÇÃO DE BALANÇO DE 2 LUGARES COM ESTRUTURA DE MADEIRA TRATADA, INSTALADO SOBRE SOLO. AF_10/2021</v>
          </cell>
          <cell r="E13983" t="str">
            <v>UN</v>
          </cell>
          <cell r="F13983">
            <v>0</v>
          </cell>
          <cell r="G13983">
            <v>0</v>
          </cell>
        </row>
        <row r="13984">
          <cell r="A13984" t="str">
            <v>SINAPI103212</v>
          </cell>
          <cell r="B13984" t="str">
            <v>SINAPI</v>
          </cell>
          <cell r="C13984">
            <v>103212</v>
          </cell>
          <cell r="D13984" t="str">
            <v>INSTALAÇÃO DE BALANÇO DE 2 LUGARES COM ESTRUTURA METÁLICA EM TUBOS DE AÇO CARBONO, INSTALADO SOBRE PISO DE CONCRETO EXISTENTE. AF_10/2021</v>
          </cell>
          <cell r="E13984" t="str">
            <v>UN</v>
          </cell>
          <cell r="F13984">
            <v>0</v>
          </cell>
          <cell r="G13984">
            <v>0</v>
          </cell>
        </row>
        <row r="13985">
          <cell r="A13985" t="str">
            <v>SINAPI103197</v>
          </cell>
          <cell r="B13985" t="str">
            <v>SINAPI</v>
          </cell>
          <cell r="C13985">
            <v>103197</v>
          </cell>
          <cell r="D13985" t="str">
            <v>INSTALAÇÃO DE BALANÇO DE 2 LUGARES COM ESTRUTURA METÁLICA EM TUBOS DE AÇO CARBONO, INSTALADO SOBRE SOLO. AF_10/2021</v>
          </cell>
          <cell r="E13985" t="str">
            <v>UN</v>
          </cell>
          <cell r="F13985">
            <v>0</v>
          </cell>
          <cell r="G13985">
            <v>0</v>
          </cell>
        </row>
        <row r="13986">
          <cell r="A13986" t="str">
            <v>SINAPI103217</v>
          </cell>
          <cell r="B13986" t="str">
            <v>SINAPI</v>
          </cell>
          <cell r="C13986">
            <v>103217</v>
          </cell>
          <cell r="D13986" t="str">
            <v>INSTALAÇÃO DE CASINHA DE MADEIRA TRATADA COM RAMPA ESCALADA, ESCORREGADOR E ESCADA MARINHEIRO, INSTALADO SOBRE PISO DE CONCRETO EXISTENTE. AF_10/2021</v>
          </cell>
          <cell r="E13986" t="str">
            <v>UN</v>
          </cell>
          <cell r="F13986">
            <v>0</v>
          </cell>
          <cell r="G13986">
            <v>0</v>
          </cell>
        </row>
        <row r="13987">
          <cell r="A13987" t="str">
            <v>SINAPI103202</v>
          </cell>
          <cell r="B13987" t="str">
            <v>SINAPI</v>
          </cell>
          <cell r="C13987">
            <v>103202</v>
          </cell>
          <cell r="D13987" t="str">
            <v>INSTALAÇÃO DE CASINHA DE MADEIRA TRATADA COM RAMPA ESCALADA, ESCORREGADOR E ESCADA MARINHEIRO, INSTALADO SOBRE SOLO. AF_10/2021</v>
          </cell>
          <cell r="E13987" t="str">
            <v>UN</v>
          </cell>
          <cell r="F13987">
            <v>0</v>
          </cell>
          <cell r="G13987">
            <v>0</v>
          </cell>
        </row>
        <row r="13988">
          <cell r="A13988" t="str">
            <v>SINAPI103215</v>
          </cell>
          <cell r="B13988" t="str">
            <v>SINAPI</v>
          </cell>
          <cell r="C13988">
            <v>103215</v>
          </cell>
          <cell r="D13988" t="str">
            <v>INSTALAÇÃO DE ESCORREGADOR DE MADEIRA TRATADA, INSTALADO SOBRE PISO DE CONCRETO EXISTENTE. AF_10/2021</v>
          </cell>
          <cell r="E13988" t="str">
            <v>UN</v>
          </cell>
          <cell r="F13988">
            <v>0</v>
          </cell>
          <cell r="G13988">
            <v>0</v>
          </cell>
        </row>
        <row r="13989">
          <cell r="A13989" t="str">
            <v>SINAPI103200</v>
          </cell>
          <cell r="B13989" t="str">
            <v>SINAPI</v>
          </cell>
          <cell r="C13989">
            <v>103200</v>
          </cell>
          <cell r="D13989" t="str">
            <v>INSTALAÇÃO DE ESCORREGADOR DE MADEIRA TRATADA, INSTALADO SOBRE SOLO. AF_10/2021</v>
          </cell>
          <cell r="E13989" t="str">
            <v>UN</v>
          </cell>
          <cell r="F13989">
            <v>0</v>
          </cell>
          <cell r="G13989">
            <v>0</v>
          </cell>
        </row>
        <row r="13990">
          <cell r="A13990" t="str">
            <v>SINAPI103216</v>
          </cell>
          <cell r="B13990" t="str">
            <v>SINAPI</v>
          </cell>
          <cell r="C13990">
            <v>103216</v>
          </cell>
          <cell r="D13990" t="str">
            <v>INSTALAÇÃO DE ESCORREGADOR METÁLICO EM TUBOS E CHAPAS DE AÇO CARBONO, INSTALADO SOBRE PISO DE CONCRETO EXISTENTE. AF_10/2021</v>
          </cell>
          <cell r="E13990" t="str">
            <v>UN</v>
          </cell>
          <cell r="F13990">
            <v>0</v>
          </cell>
          <cell r="G13990">
            <v>0</v>
          </cell>
        </row>
        <row r="13991">
          <cell r="A13991" t="str">
            <v>SINAPI103201</v>
          </cell>
          <cell r="B13991" t="str">
            <v>SINAPI</v>
          </cell>
          <cell r="C13991">
            <v>103201</v>
          </cell>
          <cell r="D13991" t="str">
            <v>INSTALAÇÃO DE ESCORREGADOR METÁLICO EM TUBOS E CHAPAS DE AÇO CARBONO, INSTALADO SOBRE SOLO. AF_10/2021</v>
          </cell>
          <cell r="E13991" t="str">
            <v>UN</v>
          </cell>
          <cell r="F13991">
            <v>0</v>
          </cell>
          <cell r="G13991">
            <v>0</v>
          </cell>
        </row>
        <row r="13992">
          <cell r="A13992" t="str">
            <v>SINAPI103185</v>
          </cell>
          <cell r="B13992" t="str">
            <v>SINAPI</v>
          </cell>
          <cell r="C13992">
            <v>103185</v>
          </cell>
          <cell r="D13992" t="str">
            <v>INSTALAÇÃO DE ESQUI TRIPLO, EM TUBO DE AÇO CARBONO - EQUIPAMENTO DE GINÁSTICA PARA ACADEMIA AO AR LIVRE / ACADEMIA DA TERCEIRA IDADE - ATI, INSTALADO SOBRE PISO DE CONCRETO EXISTENTE. AF_10/2021</v>
          </cell>
          <cell r="E13992" t="str">
            <v>UN</v>
          </cell>
          <cell r="F13992">
            <v>6188.23</v>
          </cell>
          <cell r="G13992">
            <v>6197.57</v>
          </cell>
        </row>
        <row r="13993">
          <cell r="A13993" t="str">
            <v>SINAPI103218</v>
          </cell>
          <cell r="B13993" t="str">
            <v>SINAPI</v>
          </cell>
          <cell r="C13993">
            <v>103218</v>
          </cell>
          <cell r="D13993" t="str">
            <v>INSTALAÇÃO DE GAIOLA LABIRINTO METÁLICA EM TUBOS DE AÇO CARBONO, INSTALADA SOBRE PISO DE CONCRETO EXISTENTE. AF_10/2021</v>
          </cell>
          <cell r="E13993" t="str">
            <v>UN</v>
          </cell>
          <cell r="F13993">
            <v>0</v>
          </cell>
          <cell r="G13993">
            <v>0</v>
          </cell>
        </row>
        <row r="13994">
          <cell r="A13994" t="str">
            <v>SINAPI103203</v>
          </cell>
          <cell r="B13994" t="str">
            <v>SINAPI</v>
          </cell>
          <cell r="C13994">
            <v>103203</v>
          </cell>
          <cell r="D13994" t="str">
            <v>INSTALAÇÃO DE GAIOLA LABIRINTO METÁLICA EM TUBOS DE AÇO CARBONO, INSTALADO SOBRE SOLO. AF_10/2021</v>
          </cell>
          <cell r="E13994" t="str">
            <v>UN</v>
          </cell>
          <cell r="F13994">
            <v>0</v>
          </cell>
          <cell r="G13994">
            <v>0</v>
          </cell>
        </row>
        <row r="13995">
          <cell r="A13995" t="str">
            <v>SINAPI103213</v>
          </cell>
          <cell r="B13995" t="str">
            <v>SINAPI</v>
          </cell>
          <cell r="C13995">
            <v>103213</v>
          </cell>
          <cell r="D13995" t="str">
            <v>INSTALAÇÃO DE GANGORRA SIMPLES DE MADEIRA TRATADA, INSTALADA SOBRE PISO DE CONCRETO EXISTENTE. AF_10/2021</v>
          </cell>
          <cell r="E13995" t="str">
            <v>UN</v>
          </cell>
          <cell r="F13995">
            <v>0</v>
          </cell>
          <cell r="G13995">
            <v>0</v>
          </cell>
        </row>
        <row r="13996">
          <cell r="A13996" t="str">
            <v>SINAPI103198</v>
          </cell>
          <cell r="B13996" t="str">
            <v>SINAPI</v>
          </cell>
          <cell r="C13996">
            <v>103198</v>
          </cell>
          <cell r="D13996" t="str">
            <v>INSTALAÇÃO DE GANGORRA SIMPLES DE MADEIRA TRATADA, INSTALADA SOBRE SOLO. AF_10/2021</v>
          </cell>
          <cell r="E13996" t="str">
            <v>UN</v>
          </cell>
          <cell r="F13996">
            <v>0</v>
          </cell>
          <cell r="G13996">
            <v>0</v>
          </cell>
        </row>
        <row r="13997">
          <cell r="A13997" t="str">
            <v>SINAPI103214</v>
          </cell>
          <cell r="B13997" t="str">
            <v>SINAPI</v>
          </cell>
          <cell r="C13997">
            <v>103214</v>
          </cell>
          <cell r="D13997" t="str">
            <v>INSTALAÇÃO DE GANGORRA SIMPLES METÁLICA EM TUBOS DE AÇO CARBONO, INSTALADA SOBRE PISO DE CONCRETO EXISTENTE. AF_10/2021</v>
          </cell>
          <cell r="E13997" t="str">
            <v>UN</v>
          </cell>
          <cell r="F13997">
            <v>0</v>
          </cell>
          <cell r="G13997">
            <v>0</v>
          </cell>
        </row>
        <row r="13998">
          <cell r="A13998" t="str">
            <v>SINAPI103199</v>
          </cell>
          <cell r="B13998" t="str">
            <v>SINAPI</v>
          </cell>
          <cell r="C13998">
            <v>103199</v>
          </cell>
          <cell r="D13998" t="str">
            <v>INSTALAÇÃO DE GANGORRA SIMPLES METÁLICA EM TUBOS DE AÇO CARBONO, INSTALADA SOBRE SOLO. AF_10/2021</v>
          </cell>
          <cell r="E13998" t="str">
            <v>UN</v>
          </cell>
          <cell r="F13998">
            <v>0</v>
          </cell>
          <cell r="G13998">
            <v>0</v>
          </cell>
        </row>
        <row r="13999">
          <cell r="A13999" t="str">
            <v>SINAPI103219</v>
          </cell>
          <cell r="B13999" t="str">
            <v>SINAPI</v>
          </cell>
          <cell r="C13999">
            <v>103219</v>
          </cell>
          <cell r="D13999" t="str">
            <v>INSTALAÇÃO DE GIRA-GIRA METÁLICO EM TUBOS DE AÇO CARBONO, INSTALADO SOBRE PISO DE CONCRETO EXISTENTE. AF_10/2021</v>
          </cell>
          <cell r="E13999" t="str">
            <v>UN</v>
          </cell>
          <cell r="F13999">
            <v>0</v>
          </cell>
          <cell r="G13999">
            <v>0</v>
          </cell>
        </row>
        <row r="14000">
          <cell r="A14000" t="str">
            <v>SINAPI103204</v>
          </cell>
          <cell r="B14000" t="str">
            <v>SINAPI</v>
          </cell>
          <cell r="C14000">
            <v>103204</v>
          </cell>
          <cell r="D14000" t="str">
            <v>INSTALAÇÃO DE GIRA-GIRA METÁLICO EM TUBOS DE AÇO CARBONO, INSTALADO SOBRE SOLO. AF_10/2021</v>
          </cell>
          <cell r="E14000" t="str">
            <v>UN</v>
          </cell>
          <cell r="F14000">
            <v>0</v>
          </cell>
          <cell r="G14000">
            <v>0</v>
          </cell>
        </row>
        <row r="14001">
          <cell r="A14001" t="str">
            <v>SINAPI103186</v>
          </cell>
          <cell r="B14001" t="str">
            <v>SINAPI</v>
          </cell>
          <cell r="C14001">
            <v>103186</v>
          </cell>
          <cell r="D14001" t="str">
            <v>INSTALAÇÃO DE MULTIEXERCITADOR COM SEIS FUNÇÕES, EM TUBO DE AÇO CARBONO - EQUIPAMENTO DE GINÁSTICA PARA ACADEMIA AO AR LIVRE / ACADEMIA DA TERCEIRA IDADE - ATI, INSTALADO SOBRE PISO DE CONCRETO EXISTENTE. AF_10/2021</v>
          </cell>
          <cell r="E14001" t="str">
            <v>UN</v>
          </cell>
          <cell r="F14001">
            <v>6501.05</v>
          </cell>
          <cell r="G14001">
            <v>6504.88</v>
          </cell>
        </row>
        <row r="14002">
          <cell r="A14002" t="str">
            <v>SINAPI103210</v>
          </cell>
          <cell r="B14002" t="str">
            <v>SINAPI</v>
          </cell>
          <cell r="C14002">
            <v>103210</v>
          </cell>
          <cell r="D14002" t="str">
            <v>INSTALAÇÃO DE PLACA ORIENTATIVA SOBRE EXERCÍCIOS, 2,00M X 1,00M, EM TUBO DE AÇO CARBONO - PARA ACADEMIA AO AR LIVRE / ACADEMIA DA TERCEIRA IDADE - ATI, INSTALADO SOBRE PISO DE CONCRETO EXISTENTE. AF_10/2021</v>
          </cell>
          <cell r="E14002" t="str">
            <v>UN</v>
          </cell>
          <cell r="F14002">
            <v>2343.2399999999998</v>
          </cell>
          <cell r="G14002">
            <v>2356.35</v>
          </cell>
        </row>
        <row r="14003">
          <cell r="A14003" t="str">
            <v>SINAPI103195</v>
          </cell>
          <cell r="B14003" t="str">
            <v>SINAPI</v>
          </cell>
          <cell r="C14003">
            <v>103195</v>
          </cell>
          <cell r="D14003" t="str">
            <v>INSTALAÇÃO DE PLACA ORIENTATIVA SOBRE EXERCÍCIOS, 2,00M X 1,00M, EM TUBO DE AÇO CARBONO - PARA ACADEMIA AO AR LIVRE / ACADEMIA DA TERCEIRA IDADE - ATI, INSTALADO SOBRE SOLO. AF_10/2021</v>
          </cell>
          <cell r="E14003" t="str">
            <v>UN</v>
          </cell>
          <cell r="F14003">
            <v>2210.9699999999998</v>
          </cell>
          <cell r="G14003">
            <v>2216.48</v>
          </cell>
        </row>
        <row r="14004">
          <cell r="A14004" t="str">
            <v>SINAPI103205</v>
          </cell>
          <cell r="B14004" t="str">
            <v>SINAPI</v>
          </cell>
          <cell r="C14004">
            <v>103205</v>
          </cell>
          <cell r="D14004" t="str">
            <v>INSTALAÇÃO DE PRESSÃO DE PERNAS TRIPLO, EM TUBO DE AÇO CARBONO - EQUIPAMENTO DE GINÁSTICA PARA ACADEMIA AO AR LIVRE / ACADEMIA DA TERCEIRA IDADE - ATI, INSTALADO SOBRE PISO DE CONCRETO EXISTENTE. AF_10/2021</v>
          </cell>
          <cell r="E14004" t="str">
            <v>UN</v>
          </cell>
          <cell r="F14004">
            <v>4124.91</v>
          </cell>
          <cell r="G14004">
            <v>4133.3100000000004</v>
          </cell>
        </row>
        <row r="14005">
          <cell r="A14005" t="str">
            <v>SINAPI103190</v>
          </cell>
          <cell r="B14005" t="str">
            <v>SINAPI</v>
          </cell>
          <cell r="C14005">
            <v>103190</v>
          </cell>
          <cell r="D14005" t="str">
            <v>INSTALAÇÃO DE PRESSÃO DE PERNAS TRIPLO, EM TUBO DE AÇO CARBONO - EQUIPAMENTO DE GINÁSTICA PARA ACADEMIA AO AR LIVRE / ACADEMIA DA TERCEIRA IDADE - ATI, INSTALADO SOBRE SOLO. AF_10/2021</v>
          </cell>
          <cell r="E14005" t="str">
            <v>UN</v>
          </cell>
          <cell r="F14005">
            <v>4102.47</v>
          </cell>
          <cell r="G14005">
            <v>4109.01</v>
          </cell>
        </row>
        <row r="14006">
          <cell r="A14006" t="str">
            <v>SINAPI103207</v>
          </cell>
          <cell r="B14006" t="str">
            <v>SINAPI</v>
          </cell>
          <cell r="C14006">
            <v>103207</v>
          </cell>
          <cell r="D14006" t="str">
            <v>INSTALAÇÃO DE ROTAÇÃO DIAGONAL DUPLA, APARELHO TRIPLO, EM TUBO DE AÇO CARBONO - EQUIPAMENTO DE GINÁSTICA PARA ACADEMIA AO AR LIVRE / ACADEMIA DA TERCEIRA IDADE - ATI, INSTALADO SOBRE PISO DE CONCRETO EXISTENTE. AF_10/2021</v>
          </cell>
          <cell r="E14006" t="str">
            <v>UN</v>
          </cell>
          <cell r="F14006">
            <v>2571.33</v>
          </cell>
          <cell r="G14006">
            <v>2578.5700000000002</v>
          </cell>
        </row>
        <row r="14007">
          <cell r="A14007" t="str">
            <v>SINAPI103192</v>
          </cell>
          <cell r="B14007" t="str">
            <v>SINAPI</v>
          </cell>
          <cell r="C14007">
            <v>103192</v>
          </cell>
          <cell r="D14007" t="str">
            <v>INSTALAÇÃO DE ROTAÇÃO DIAGONAL DUPLA, APARELHO TRIPLO, EM TUBO DE AÇO CARBONO - EQUIPAMENTO DE GINÁSTICA PARA ACADEMIA AO AR LIVRE / ACADEMIA DA TERCEIRA IDADE - ATI, INSTALADO SOBRE SOLO. AF_10/2021</v>
          </cell>
          <cell r="E14007" t="str">
            <v>UN</v>
          </cell>
          <cell r="F14007">
            <v>2548.9</v>
          </cell>
          <cell r="G14007">
            <v>2554.27</v>
          </cell>
        </row>
        <row r="14008">
          <cell r="A14008" t="str">
            <v>SINAPI103208</v>
          </cell>
          <cell r="B14008" t="str">
            <v>SINAPI</v>
          </cell>
          <cell r="C14008">
            <v>103208</v>
          </cell>
          <cell r="D14008" t="str">
            <v>INSTALAÇÃO DE ROTAÇÃO VERTICAL DUPLO, EM TUBO DE ACO CARBONO - EQUIPAMENTO DE GINASTICA PARA ACADEMIA AO AR LIVRE / ACADEMIA DA TERCEIRA IDADE - ATI, INSTALADO SOBRE PISO DE CONCRETO EXISTENTE. AF_10/2021</v>
          </cell>
          <cell r="E14008" t="str">
            <v>UN</v>
          </cell>
          <cell r="F14008">
            <v>1990.06</v>
          </cell>
          <cell r="G14008">
            <v>1997.3</v>
          </cell>
        </row>
        <row r="14009">
          <cell r="A14009" t="str">
            <v>SINAPI103193</v>
          </cell>
          <cell r="B14009" t="str">
            <v>SINAPI</v>
          </cell>
          <cell r="C14009">
            <v>103193</v>
          </cell>
          <cell r="D14009" t="str">
            <v>INSTALAÇÃO DE ROTAÇÃO VERTICAL DUPLO, EM TUBO DE AÇO CARBONO - EQUIPAMENTO DE GINÁSTICA PARA ACADEMIA AO AR LIVRE / ACADEMIA DA TERCEIRA IDADE - ATI, INSTALADO SOBRE SOLO. AF_10/2021</v>
          </cell>
          <cell r="E14009" t="str">
            <v>UN</v>
          </cell>
          <cell r="F14009">
            <v>1967.63</v>
          </cell>
          <cell r="G14009">
            <v>1973</v>
          </cell>
        </row>
        <row r="14010">
          <cell r="A14010" t="str">
            <v>SINAPI103187</v>
          </cell>
          <cell r="B14010" t="str">
            <v>SINAPI</v>
          </cell>
          <cell r="C14010">
            <v>103187</v>
          </cell>
          <cell r="D14010" t="str">
            <v>INSTALAÇÃO DE SIMULADOR DE CAMINHADA TRIPLO, EM TUBO DE AÇO CARBONO - EQUIPAMENTO DE GINÁSTICA PARA ACADEMIA AO AR LIVRE / ACADEMIA DA TERCEIRA IDADE - ATI, INSTALADO SOBRE PISO DE CONCRETO EXISTENTE. AF_10/2021</v>
          </cell>
          <cell r="E14010" t="str">
            <v>UN</v>
          </cell>
          <cell r="F14010">
            <v>4900.7700000000004</v>
          </cell>
          <cell r="G14010">
            <v>4907.1499999999996</v>
          </cell>
        </row>
        <row r="14011">
          <cell r="A14011" t="str">
            <v>SINAPI103188</v>
          </cell>
          <cell r="B14011" t="str">
            <v>SINAPI</v>
          </cell>
          <cell r="C14011">
            <v>103188</v>
          </cell>
          <cell r="D14011" t="str">
            <v>INSTALAÇÃO DE SIMULADOR DE CAVALGADA TRIPLO, EM TUBO DE AÇO CARBONO - EQUIPAMENTO DE GINÁSTICA PARA ACADEMIA AO AR LIVRE / ACADEMIA DA TERCEIRA IDADE - ATI, INSTALADO SOBRE PISO DE CONCRETO EXISTENTE. AF_10/2021</v>
          </cell>
          <cell r="E14011" t="str">
            <v>UN</v>
          </cell>
          <cell r="F14011">
            <v>5261.22</v>
          </cell>
          <cell r="G14011">
            <v>5266.13</v>
          </cell>
        </row>
        <row r="14012">
          <cell r="A14012" t="str">
            <v>SINAPI103189</v>
          </cell>
          <cell r="B14012" t="str">
            <v>SINAPI</v>
          </cell>
          <cell r="C14012">
            <v>103189</v>
          </cell>
          <cell r="D14012" t="str">
            <v>INSTALAÇÃO DE SIMULADOR DE REMO INDIVIDUAL, EM TUBO DE AÇO CARBONO - EQUIPAMENTO DE GINÁSTICA PARA ACADEMIA AO AR LIVRE / ACADEMIA DA TERCEIRA IDADE - ATI, INSTALADO SOBRE PISO DE CONCRETO EXISTENTE. AF_10/2021</v>
          </cell>
          <cell r="E14012" t="str">
            <v>UN</v>
          </cell>
          <cell r="F14012">
            <v>2640.82</v>
          </cell>
          <cell r="G14012">
            <v>2644.25</v>
          </cell>
        </row>
        <row r="14013">
          <cell r="A14013" t="str">
            <v>SINAPI103209</v>
          </cell>
          <cell r="B14013" t="str">
            <v>SINAPI</v>
          </cell>
          <cell r="C14013">
            <v>103209</v>
          </cell>
          <cell r="D14013" t="str">
            <v>INSTALAÇÃO DE SURF DUPLO, EM TUBO DE AÇO CARBONO - EQUIPAMENTO DE GINÁSTICA PARA ACADEMIA AO AR LIVRE / ACADEMIA DA TERCEIRA IDADE - ATI, INSTALADO SOBRE PISO DE CONCRETO EXISTENTE. AF_10/2021</v>
          </cell>
          <cell r="E14013" t="str">
            <v>UN</v>
          </cell>
          <cell r="F14013">
            <v>2848.03</v>
          </cell>
          <cell r="G14013">
            <v>2855.27</v>
          </cell>
        </row>
        <row r="14014">
          <cell r="A14014" t="str">
            <v>SINAPI103194</v>
          </cell>
          <cell r="B14014" t="str">
            <v>SINAPI</v>
          </cell>
          <cell r="C14014">
            <v>103194</v>
          </cell>
          <cell r="D14014" t="str">
            <v>INSTALAÇÃO DE SURF DUPLO, EM TUBO DE AÇO CARBONO - EQUIPAMENTO DE GINÁSTICA PARA ACADEMIA AO AR LIVRE / ACADEMIA DA TERCEIRA IDADE - ATI, INSTALADO SOBRE SOLO. AF_10/2021</v>
          </cell>
          <cell r="E14014" t="str">
            <v>UN</v>
          </cell>
          <cell r="F14014">
            <v>2825.6</v>
          </cell>
          <cell r="G14014">
            <v>2830.97</v>
          </cell>
        </row>
        <row r="14015">
          <cell r="A14015" t="str">
            <v>SINAPI95001</v>
          </cell>
          <cell r="B14015" t="str">
            <v>SINAPI</v>
          </cell>
          <cell r="C14015">
            <v>95001</v>
          </cell>
          <cell r="D14015" t="str">
            <v>EXECUÇÃO DE PASSEIO (CALÇADA) COM CONCRETO MOLDADO IN LOCO, FEITO EM OBRA, ACABAMENTO ESTAMPADO, ESPESSURA 6 CM, ARMADO. AF_08/2022</v>
          </cell>
          <cell r="E14015" t="str">
            <v>M2</v>
          </cell>
          <cell r="F14015">
            <v>0</v>
          </cell>
          <cell r="G14015">
            <v>0</v>
          </cell>
        </row>
        <row r="14016">
          <cell r="A14016" t="str">
            <v>SINAPI95000</v>
          </cell>
          <cell r="B14016" t="str">
            <v>SINAPI</v>
          </cell>
          <cell r="C14016">
            <v>95000</v>
          </cell>
          <cell r="D14016" t="str">
            <v>EXECUÇÃO DE PASSEIO (CALÇADA) COM CONCRETO MOLDADO IN LOCO, FEITO EM OBRA, ACABAMENTO ESTAMPADO, ESPESSURA 6 CM, NÃO ARMADO. AF_08/2022</v>
          </cell>
          <cell r="E14016" t="str">
            <v>M2</v>
          </cell>
          <cell r="F14016">
            <v>0</v>
          </cell>
          <cell r="G14016">
            <v>0</v>
          </cell>
        </row>
        <row r="14017">
          <cell r="A14017" t="str">
            <v>SINAPI95005</v>
          </cell>
          <cell r="B14017" t="str">
            <v>SINAPI</v>
          </cell>
          <cell r="C14017">
            <v>95005</v>
          </cell>
          <cell r="D14017" t="str">
            <v>EXECUÇÃO DE PASSEIO (CALÇADA) COM CONCRETO MOLDADO IN LOCO, FEITO EM OBRA, ACABAMENTO ESTAMPADO, ESPESSURA 8 CM, ARMADO. AF_08/2022</v>
          </cell>
          <cell r="E14017" t="str">
            <v>M2</v>
          </cell>
          <cell r="F14017">
            <v>0</v>
          </cell>
          <cell r="G14017">
            <v>0</v>
          </cell>
        </row>
        <row r="14018">
          <cell r="A14018" t="str">
            <v>SINAPI95004</v>
          </cell>
          <cell r="B14018" t="str">
            <v>SINAPI</v>
          </cell>
          <cell r="C14018">
            <v>95004</v>
          </cell>
          <cell r="D14018" t="str">
            <v>EXECUÇÃO DE PASSEIO (CALÇADA) COM CONCRETO MOLDADO IN LOCO, FEITO EM OBRA, ACABAMENTO ESTAMPADO, ESPESSURA 8 CM, NÃO ARMADO. AF_08/2022</v>
          </cell>
          <cell r="E14018" t="str">
            <v>M2</v>
          </cell>
          <cell r="F14018">
            <v>0</v>
          </cell>
          <cell r="G14018">
            <v>0</v>
          </cell>
        </row>
        <row r="14019">
          <cell r="A14019" t="str">
            <v>SINAPI95003</v>
          </cell>
          <cell r="B14019" t="str">
            <v>SINAPI</v>
          </cell>
          <cell r="C14019">
            <v>95003</v>
          </cell>
          <cell r="D14019" t="str">
            <v>EXECUÇÃO DE PASSEIO (CALÇADA) COM CONCRETO MOLDADO IN LOCO, USINADO, ACABAMENTO ESTAMPADO, ESPESSURA 6 CM, ARMADO. AF_08/2022</v>
          </cell>
          <cell r="E14019" t="str">
            <v>M2</v>
          </cell>
          <cell r="F14019">
            <v>0</v>
          </cell>
          <cell r="G14019">
            <v>0</v>
          </cell>
        </row>
        <row r="14020">
          <cell r="A14020" t="str">
            <v>SINAPI95002</v>
          </cell>
          <cell r="B14020" t="str">
            <v>SINAPI</v>
          </cell>
          <cell r="C14020">
            <v>95002</v>
          </cell>
          <cell r="D14020" t="str">
            <v>EXECUÇÃO DE PASSEIO (CALÇADA) COM CONCRETO MOLDADO IN LOCO, USINADO, ACABAMENTO ESTAMPADO, ESPESSURA 6 CM, NÃO ARMADO. AF_08/2022</v>
          </cell>
          <cell r="E14020" t="str">
            <v>M2</v>
          </cell>
          <cell r="F14020">
            <v>0</v>
          </cell>
          <cell r="G14020">
            <v>0</v>
          </cell>
        </row>
        <row r="14021">
          <cell r="A14021" t="str">
            <v>SINAPI95007</v>
          </cell>
          <cell r="B14021" t="str">
            <v>SINAPI</v>
          </cell>
          <cell r="C14021">
            <v>95007</v>
          </cell>
          <cell r="D14021" t="str">
            <v>EXECUÇÃO DE PASSEIO (CALÇADA) COM CONCRETO MOLDADO IN LOCO, USINADO, ACABAMENTO ESTAMPADO, ESPESSURA 8 CM, ARMADO. AF_08/2022</v>
          </cell>
          <cell r="E14021" t="str">
            <v>M2</v>
          </cell>
          <cell r="F14021">
            <v>0</v>
          </cell>
          <cell r="G14021">
            <v>0</v>
          </cell>
        </row>
        <row r="14022">
          <cell r="A14022" t="str">
            <v>SINAPI95006</v>
          </cell>
          <cell r="B14022" t="str">
            <v>SINAPI</v>
          </cell>
          <cell r="C14022">
            <v>95006</v>
          </cell>
          <cell r="D14022" t="str">
            <v>EXECUÇÃO DE PASSEIO (CALÇADA) COM CONCRETO MOLDADO IN LOCO, USINADO, ACABAMENTO ESTAMPADO, ESPESSURA 8 CM, NÃO ARMADO. AF_08/2022</v>
          </cell>
          <cell r="E14022" t="str">
            <v>M2</v>
          </cell>
          <cell r="F14022">
            <v>0</v>
          </cell>
          <cell r="G14022">
            <v>0</v>
          </cell>
        </row>
        <row r="14023">
          <cell r="A14023" t="str">
            <v>SINAPI104313</v>
          </cell>
          <cell r="B14023" t="str">
            <v>SINAPI</v>
          </cell>
          <cell r="C14023">
            <v>104313</v>
          </cell>
          <cell r="D14023" t="str">
            <v>EXECUÇÃO DE PASSEIO (CALÇADA) COM PLACAS DE CONCRETO PRÉ-FABRICADAS, ASSENTADAS COM ARGAMASSA, PLACAS DE 100 X 100 CM, NÃO ARMADO. AF_08/2022</v>
          </cell>
          <cell r="E14023" t="str">
            <v>M2</v>
          </cell>
          <cell r="F14023">
            <v>0</v>
          </cell>
          <cell r="G14023">
            <v>0</v>
          </cell>
        </row>
        <row r="14024">
          <cell r="A14024" t="str">
            <v>SINAPI104312</v>
          </cell>
          <cell r="B14024" t="str">
            <v>SINAPI</v>
          </cell>
          <cell r="C14024">
            <v>104312</v>
          </cell>
          <cell r="D14024" t="str">
            <v>EXECUÇÃO DE PASSEIO (CALÇADA) COM PLACAS DE CONCRETO PRÉ-FABRICADAS, ASSENTADAS COM ARGAMASSA, PLACAS DE 40 X 40 CM, NÃO ARMADO. AF_08/2022</v>
          </cell>
          <cell r="E14024" t="str">
            <v>M2</v>
          </cell>
          <cell r="F14024">
            <v>0</v>
          </cell>
          <cell r="G14024">
            <v>0</v>
          </cell>
        </row>
        <row r="14025">
          <cell r="A14025" t="str">
            <v>SINAPI94992</v>
          </cell>
          <cell r="B14025" t="str">
            <v>SINAPI</v>
          </cell>
          <cell r="C14025">
            <v>94992</v>
          </cell>
          <cell r="D14025" t="str">
            <v>EXECUÇÃO DE PASSEIO (CALÇADA) OU PISO DE CONCRETO COM CONCRETO MOLDADO IN LOCO, FEITO EM OBRA, ACABAMENTO CONVENCIONAL, ESPESSURA 6 CM, ARMADO. AF_08/2022</v>
          </cell>
          <cell r="E14025" t="str">
            <v>M2</v>
          </cell>
          <cell r="F14025">
            <v>76.09</v>
          </cell>
          <cell r="G14025">
            <v>77.510000000000005</v>
          </cell>
        </row>
        <row r="14026">
          <cell r="A14026" t="str">
            <v>SINAPI94994</v>
          </cell>
          <cell r="B14026" t="str">
            <v>SINAPI</v>
          </cell>
          <cell r="C14026">
            <v>94994</v>
          </cell>
          <cell r="D14026" t="str">
            <v>EXECUÇÃO DE PASSEIO (CALÇADA) OU PISO DE CONCRETO COM CONCRETO MOLDADO IN LOCO, FEITO EM OBRA, ACABAMENTO CONVENCIONAL, ESPESSURA 8 CM, ARMADO. AF_08/2022</v>
          </cell>
          <cell r="E14026" t="str">
            <v>M2</v>
          </cell>
          <cell r="F14026">
            <v>92.09</v>
          </cell>
          <cell r="G14026">
            <v>93.96</v>
          </cell>
        </row>
        <row r="14027">
          <cell r="A14027" t="str">
            <v>SINAPI94990</v>
          </cell>
          <cell r="B14027" t="str">
            <v>SINAPI</v>
          </cell>
          <cell r="C14027">
            <v>94990</v>
          </cell>
          <cell r="D14027" t="str">
            <v>EXECUÇÃO DE PASSEIO (CALÇADA) OU PISO DE CONCRETO COM CONCRETO MOLDADO IN LOCO, FEITO EM OBRA, ACABAMENTO CONVENCIONAL, NÃO ARMADO. AF_08/2022</v>
          </cell>
          <cell r="E14027" t="str">
            <v>M3</v>
          </cell>
          <cell r="F14027">
            <v>771.21</v>
          </cell>
          <cell r="G14027">
            <v>791.06</v>
          </cell>
        </row>
        <row r="14028">
          <cell r="A14028" t="str">
            <v>SINAPI94991</v>
          </cell>
          <cell r="B14028" t="str">
            <v>SINAPI</v>
          </cell>
          <cell r="C14028">
            <v>94991</v>
          </cell>
          <cell r="D14028" t="str">
            <v>EXECUÇÃO DE PASSEIO (CALÇADA) OU PISO DE CONCRETO COM CONCRETO MOLDADO IN LOCO, USINADO C20, ACABAMENTO CONVENCIONAL, NÃO ARMADO. AF_08/2022</v>
          </cell>
          <cell r="E14028" t="str">
            <v>M3</v>
          </cell>
          <cell r="F14028">
            <v>660.22</v>
          </cell>
          <cell r="G14028">
            <v>666.63</v>
          </cell>
        </row>
        <row r="14029">
          <cell r="A14029" t="str">
            <v>SINAPI104626</v>
          </cell>
          <cell r="B14029" t="str">
            <v>SINAPI</v>
          </cell>
          <cell r="C14029">
            <v>104626</v>
          </cell>
          <cell r="D14029" t="str">
            <v>EXECUÇÃO DE PASSEIO (CALÇADA) OU PISO DE CONCRETO COM CONCRETO MOLDADO IN LOCO, USINADO C25, ACABAMENTO CONVENCIONAL, NÃO ARMADO. AF_03/2023</v>
          </cell>
          <cell r="E14029" t="str">
            <v>M3</v>
          </cell>
          <cell r="F14029">
            <v>675.01</v>
          </cell>
          <cell r="G14029">
            <v>681.42</v>
          </cell>
        </row>
        <row r="14030">
          <cell r="A14030" t="str">
            <v>SINAPI94993</v>
          </cell>
          <cell r="B14030" t="str">
            <v>SINAPI</v>
          </cell>
          <cell r="C14030">
            <v>94993</v>
          </cell>
          <cell r="D14030" t="str">
            <v>EXECUÇÃO DE PASSEIO (CALÇADA) OU PISO DE CONCRETO COM CONCRETO MOLDADO IN LOCO, USINADO, ACABAMENTO CONVENCIONAL, ESPESSURA 6 CM, ARMADO. AF_08/2022</v>
          </cell>
          <cell r="E14030" t="str">
            <v>M2</v>
          </cell>
          <cell r="F14030">
            <v>69.44</v>
          </cell>
          <cell r="G14030">
            <v>70.040000000000006</v>
          </cell>
        </row>
        <row r="14031">
          <cell r="A14031" t="str">
            <v>SINAPI94995</v>
          </cell>
          <cell r="B14031" t="str">
            <v>SINAPI</v>
          </cell>
          <cell r="C14031">
            <v>94995</v>
          </cell>
          <cell r="D14031" t="str">
            <v>EXECUÇÃO DE PASSEIO (CALÇADA) OU PISO DE CONCRETO COM CONCRETO MOLDADO IN LOCO, USINADO, ACABAMENTO CONVENCIONAL, ESPESSURA 8 CM, ARMADO. AF_08/2022</v>
          </cell>
          <cell r="E14031" t="str">
            <v>M2</v>
          </cell>
          <cell r="F14031">
            <v>83.22</v>
          </cell>
          <cell r="G14031">
            <v>84</v>
          </cell>
        </row>
        <row r="14032">
          <cell r="A14032" t="str">
            <v>SINAPI101169</v>
          </cell>
          <cell r="B14032" t="str">
            <v>SINAPI</v>
          </cell>
          <cell r="C14032">
            <v>101169</v>
          </cell>
          <cell r="D14032" t="str">
            <v>EXECUÇÃO DE PAVIMENTO EM PARALELEPÍPEDOS, REJUNTAMENTO COM ARGAMASSA TRAÇO 1:3 (CIMENTO E AREIA). AF_05/2020</v>
          </cell>
          <cell r="E14032" t="str">
            <v>M2</v>
          </cell>
          <cell r="F14032">
            <v>151.41999999999999</v>
          </cell>
          <cell r="G14032">
            <v>153.30000000000001</v>
          </cell>
        </row>
        <row r="14033">
          <cell r="A14033" t="str">
            <v>SINAPI104383</v>
          </cell>
          <cell r="B14033" t="str">
            <v>SINAPI</v>
          </cell>
          <cell r="C14033">
            <v>104383</v>
          </cell>
          <cell r="D14033" t="str">
            <v>EXECUÇÃO DE PAVIMENTO EM PARALELEPÍPEDOS, REJUNTAMENTO COM PEDRISCO E EMULSÃO ASFÁLTICA. AF_05/2020</v>
          </cell>
          <cell r="E14033" t="str">
            <v>M2</v>
          </cell>
          <cell r="F14033">
            <v>0</v>
          </cell>
          <cell r="G14033">
            <v>0</v>
          </cell>
        </row>
        <row r="14034">
          <cell r="A14034" t="str">
            <v>SINAPI101167</v>
          </cell>
          <cell r="B14034" t="str">
            <v>SINAPI</v>
          </cell>
          <cell r="C14034">
            <v>101167</v>
          </cell>
          <cell r="D14034" t="str">
            <v>EXECUÇÃO DE PAVIMENTO EM PARALELEPÍPEDOS, REJUNTAMENTO COM PÓ DE PEDRA. AF_05/2020</v>
          </cell>
          <cell r="E14034" t="str">
            <v>M2</v>
          </cell>
          <cell r="F14034">
            <v>136.03</v>
          </cell>
          <cell r="G14034">
            <v>137.47</v>
          </cell>
        </row>
        <row r="14035">
          <cell r="A14035" t="str">
            <v>SINAPI101172</v>
          </cell>
          <cell r="B14035" t="str">
            <v>SINAPI</v>
          </cell>
          <cell r="C14035">
            <v>101172</v>
          </cell>
          <cell r="D14035" t="str">
            <v>EXECUÇÃO DE PAVIMENTO EM PEDRAS POLIÉDRICAS, REJUNTAMENTO COM ARGAMASSA TRAÇO 1:3 (CIMENTO E AREIA). AF_05/2020</v>
          </cell>
          <cell r="E14035" t="str">
            <v>M2</v>
          </cell>
          <cell r="F14035">
            <v>71.97</v>
          </cell>
          <cell r="G14035">
            <v>73.709999999999994</v>
          </cell>
        </row>
        <row r="14036">
          <cell r="A14036" t="str">
            <v>SINAPI104384</v>
          </cell>
          <cell r="B14036" t="str">
            <v>SINAPI</v>
          </cell>
          <cell r="C14036">
            <v>104384</v>
          </cell>
          <cell r="D14036" t="str">
            <v>EXECUÇÃO DE PAVIMENTO EM PEDRAS POLIÉDRICAS, REJUNTAMENTO COM PEDRISCO E EMULSÃO ASFÁLTICA. AF_05/2020</v>
          </cell>
          <cell r="E14036" t="str">
            <v>M2</v>
          </cell>
          <cell r="F14036">
            <v>0</v>
          </cell>
          <cell r="G14036">
            <v>0</v>
          </cell>
        </row>
        <row r="14037">
          <cell r="A14037" t="str">
            <v>SINAPI101170</v>
          </cell>
          <cell r="B14037" t="str">
            <v>SINAPI</v>
          </cell>
          <cell r="C14037">
            <v>101170</v>
          </cell>
          <cell r="D14037" t="str">
            <v>EXECUÇÃO DE PAVIMENTO EM PEDRAS POLIÉDRICAS, REJUNTAMENTO COM PÓ DE PEDRA. AF_05/2020</v>
          </cell>
          <cell r="E14037" t="str">
            <v>M2</v>
          </cell>
          <cell r="F14037">
            <v>45.99</v>
          </cell>
          <cell r="G14037">
            <v>47.11</v>
          </cell>
        </row>
        <row r="14038">
          <cell r="A14038" t="str">
            <v>SINAPI104438</v>
          </cell>
          <cell r="B14038" t="str">
            <v>SINAPI</v>
          </cell>
          <cell r="C14038">
            <v>104438</v>
          </cell>
          <cell r="D14038" t="str">
            <v>EXECUÇÃO DE PASSEIO COM PLACAS DE CONCRETO PERMEÁVEL (DRENANTE), PRÉ-FABRICADAS, DE 40 X 40 CM, ESPESSURA 6 CM. AF_10/2022</v>
          </cell>
          <cell r="E14038" t="str">
            <v>M2</v>
          </cell>
          <cell r="F14038">
            <v>0</v>
          </cell>
          <cell r="G14038">
            <v>0</v>
          </cell>
        </row>
        <row r="14039">
          <cell r="A14039" t="str">
            <v>SINAPI92402</v>
          </cell>
          <cell r="B14039" t="str">
            <v>SINAPI</v>
          </cell>
          <cell r="C14039">
            <v>92402</v>
          </cell>
          <cell r="D14039" t="str">
            <v>EXECUÇÃO DE PASSEIO EM PISO INTERTRAVADO, COM BLOCO 16 FACES DE 22 X 11 CM, ESPESSURA 6 CM. AF_10/2022</v>
          </cell>
          <cell r="E14039" t="str">
            <v>M2</v>
          </cell>
          <cell r="F14039">
            <v>104.67</v>
          </cell>
          <cell r="G14039">
            <v>105.83</v>
          </cell>
        </row>
        <row r="14040">
          <cell r="A14040" t="str">
            <v>SINAPI104429</v>
          </cell>
          <cell r="B14040" t="str">
            <v>SINAPI</v>
          </cell>
          <cell r="C14040">
            <v>104429</v>
          </cell>
          <cell r="D14040" t="str">
            <v>EXECUÇÃO DE PASSEIO EM PISO INTERTRAVADO, COM BLOCO DE CONCRETO PERMEÁVEL (DRENANTE) 16 FACES DE 22 X 11 CM, ESPESSURA 6 CM. AF_10/2022</v>
          </cell>
          <cell r="E14040" t="str">
            <v>M2</v>
          </cell>
          <cell r="F14040">
            <v>0</v>
          </cell>
          <cell r="G14040">
            <v>0</v>
          </cell>
        </row>
        <row r="14041">
          <cell r="A14041" t="str">
            <v>SINAPI104426</v>
          </cell>
          <cell r="B14041" t="str">
            <v>SINAPI</v>
          </cell>
          <cell r="C14041">
            <v>104426</v>
          </cell>
          <cell r="D14041" t="str">
            <v>EXECUÇÃO DE PASSEIO EM PISO INTERTRAVADO, COM BLOCO DE CONCRETO PERMEÁVEL RETANGULAR DE 20 X 10 CM, ESPESSURA 6 CM. AF_10/2022</v>
          </cell>
          <cell r="E14041" t="str">
            <v>M2</v>
          </cell>
          <cell r="F14041">
            <v>0</v>
          </cell>
          <cell r="G14041">
            <v>0</v>
          </cell>
        </row>
        <row r="14042">
          <cell r="A14042" t="str">
            <v>SINAPI104436</v>
          </cell>
          <cell r="B14042" t="str">
            <v>SINAPI</v>
          </cell>
          <cell r="C14042">
            <v>104436</v>
          </cell>
          <cell r="D14042" t="str">
            <v>EXECUÇÃO DE PASSEIO EM PISO INTERTRAVADO, COM BLOCO PODOTÁTIL (ALERTA OU DIRECIONAL) QUADRADO DE 20 X 20 CM, ESPESSURA 6 CM. AF_10/2022</v>
          </cell>
          <cell r="E14042" t="str">
            <v>M2</v>
          </cell>
          <cell r="F14042">
            <v>0</v>
          </cell>
          <cell r="G14042">
            <v>0</v>
          </cell>
        </row>
        <row r="14043">
          <cell r="A14043" t="str">
            <v>SINAPI104434</v>
          </cell>
          <cell r="B14043" t="str">
            <v>SINAPI</v>
          </cell>
          <cell r="C14043">
            <v>104434</v>
          </cell>
          <cell r="D14043" t="str">
            <v>EXECUÇÃO DE PASSEIO EM PISO INTERTRAVADO, COM BLOCO PODOTÁTIL (ALERTA OU DIRECIONAL) RETANGULAR DE 20 X 10 CM, ESPESSURA 6 CM. AF_10/2022</v>
          </cell>
          <cell r="E14043" t="str">
            <v>M2</v>
          </cell>
          <cell r="F14043">
            <v>0</v>
          </cell>
          <cell r="G14043">
            <v>0</v>
          </cell>
        </row>
        <row r="14044">
          <cell r="A14044" t="str">
            <v>SINAPI104432</v>
          </cell>
          <cell r="B14044" t="str">
            <v>SINAPI</v>
          </cell>
          <cell r="C14044">
            <v>104432</v>
          </cell>
          <cell r="D14044" t="str">
            <v>EXECUÇÃO DE PASSEIO EM PISO INTERTRAVADO, COM BLOCO RAQUETE 22 X 13,5 CM, ESPESSURA 6 CM. AF_10/2022</v>
          </cell>
          <cell r="E14044" t="str">
            <v>M2</v>
          </cell>
          <cell r="F14044">
            <v>132.47</v>
          </cell>
          <cell r="G14044">
            <v>134.03</v>
          </cell>
        </row>
        <row r="14045">
          <cell r="A14045" t="str">
            <v>SINAPI93679</v>
          </cell>
          <cell r="B14045" t="str">
            <v>SINAPI</v>
          </cell>
          <cell r="C14045">
            <v>93679</v>
          </cell>
          <cell r="D14045" t="str">
            <v>EXECUÇÃO DE PASSEIO EM PISO INTERTRAVADO, COM BLOCO RETANGULAR COLORIDO DE 20 X 10 CM, ESPESSURA 6 CM. AF_10/2022</v>
          </cell>
          <cell r="E14045" t="str">
            <v>M2</v>
          </cell>
          <cell r="F14045">
            <v>127.88</v>
          </cell>
          <cell r="G14045">
            <v>129.22</v>
          </cell>
        </row>
        <row r="14046">
          <cell r="A14046" t="str">
            <v>SINAPI92396</v>
          </cell>
          <cell r="B14046" t="str">
            <v>SINAPI</v>
          </cell>
          <cell r="C14046">
            <v>92396</v>
          </cell>
          <cell r="D14046" t="str">
            <v>EXECUÇÃO DE PASSEIO EM PISO INTERTRAVADO, COM BLOCO RETANGULAR COR NATURAL DE 20 X 10 CM, ESPESSURA 6 CM. AF_10/2022</v>
          </cell>
          <cell r="E14046" t="str">
            <v>M2</v>
          </cell>
          <cell r="F14046">
            <v>107.44</v>
          </cell>
          <cell r="G14046">
            <v>108.78</v>
          </cell>
        </row>
        <row r="14047">
          <cell r="A14047" t="str">
            <v>SINAPI104439</v>
          </cell>
          <cell r="B14047" t="str">
            <v>SINAPI</v>
          </cell>
          <cell r="C14047">
            <v>104439</v>
          </cell>
          <cell r="D14047" t="str">
            <v>EXECUÇÃO DE PAVIMENTO COM PLACAS DE CONCRETO PERMEÁVEL (DRENANTE), PRÉ-FABRICADAS, DE 40 X 40 CM, ESPESSURA 6 CM. AF_10/2022</v>
          </cell>
          <cell r="E14047" t="str">
            <v>M2</v>
          </cell>
          <cell r="F14047">
            <v>0</v>
          </cell>
          <cell r="G14047">
            <v>0</v>
          </cell>
        </row>
        <row r="14048">
          <cell r="A14048" t="str">
            <v>SINAPI104440</v>
          </cell>
          <cell r="B14048" t="str">
            <v>SINAPI</v>
          </cell>
          <cell r="C14048">
            <v>104440</v>
          </cell>
          <cell r="D14048" t="str">
            <v>EXECUÇÃO DE PAVIMENTO COM PLACAS DE CONCRETO PERMEÁVEL (DRENANTE), PRÉ-FABRICADAS, DE 40 X 40 CM, ESPESSURA 8 CM. AF_10/2022</v>
          </cell>
          <cell r="E14048" t="str">
            <v>M2</v>
          </cell>
          <cell r="F14048">
            <v>0</v>
          </cell>
          <cell r="G14048">
            <v>0</v>
          </cell>
        </row>
        <row r="14049">
          <cell r="A14049" t="str">
            <v>SINAPI92406</v>
          </cell>
          <cell r="B14049" t="str">
            <v>SINAPI</v>
          </cell>
          <cell r="C14049">
            <v>92406</v>
          </cell>
          <cell r="D14049" t="str">
            <v>EXECUÇÃO DE PAVIMENTO EM PISO INTERTRAVADO, COM BLOCO 16 FACES DE 22 X 11 CM, ESPESSURA 10 CM. AF_10/2022</v>
          </cell>
          <cell r="E14049" t="str">
            <v>M2</v>
          </cell>
          <cell r="F14049">
            <v>183.18</v>
          </cell>
          <cell r="G14049">
            <v>184.17</v>
          </cell>
        </row>
        <row r="14050">
          <cell r="A14050" t="str">
            <v>SINAPI92403</v>
          </cell>
          <cell r="B14050" t="str">
            <v>SINAPI</v>
          </cell>
          <cell r="C14050">
            <v>92403</v>
          </cell>
          <cell r="D14050" t="str">
            <v>EXECUÇÃO DE PAVIMENTO EM PISO INTERTRAVADO, COM BLOCO 16 FACES DE 22 X 11 CM, ESPESSURA 6 CM. AF_10/2022</v>
          </cell>
          <cell r="E14050" t="str">
            <v>M2</v>
          </cell>
          <cell r="F14050">
            <v>90.94</v>
          </cell>
          <cell r="G14050">
            <v>91.48</v>
          </cell>
        </row>
        <row r="14051">
          <cell r="A14051" t="str">
            <v>SINAPI92404</v>
          </cell>
          <cell r="B14051" t="str">
            <v>SINAPI</v>
          </cell>
          <cell r="C14051">
            <v>92404</v>
          </cell>
          <cell r="D14051" t="str">
            <v>EXECUÇÃO DE PAVIMENTO EM PISO INTERTRAVADO, COM BLOCO 16 FACES DE 22 X 11 CM, ESPESSURA 8 CM. AF_10/2022</v>
          </cell>
          <cell r="E14051" t="str">
            <v>M2</v>
          </cell>
          <cell r="F14051">
            <v>105.51</v>
          </cell>
          <cell r="G14051">
            <v>106.27</v>
          </cell>
        </row>
        <row r="14052">
          <cell r="A14052" t="str">
            <v>SINAPI104430</v>
          </cell>
          <cell r="B14052" t="str">
            <v>SINAPI</v>
          </cell>
          <cell r="C14052">
            <v>104430</v>
          </cell>
          <cell r="D14052" t="str">
            <v>EXECUÇÃO DE PAVIMENTO EM PISO INTERTRAVADO, COM BLOCO DE CONCRETO PERMEÁVEL (DRENANTE) 16 FACES DE 22 X 11 CM, ESPESSURA 6 CM. AF_10/2022</v>
          </cell>
          <cell r="E14052" t="str">
            <v>M2</v>
          </cell>
          <cell r="F14052">
            <v>0</v>
          </cell>
          <cell r="G14052">
            <v>0</v>
          </cell>
        </row>
        <row r="14053">
          <cell r="A14053" t="str">
            <v>SINAPI104431</v>
          </cell>
          <cell r="B14053" t="str">
            <v>SINAPI</v>
          </cell>
          <cell r="C14053">
            <v>104431</v>
          </cell>
          <cell r="D14053" t="str">
            <v>EXECUÇÃO DE PAVIMENTO EM PISO INTERTRAVADO, COM BLOCO DE CONCRETO PERMEÁVEL (DRENANTE) 16 FACES DE 22 X 11 CM, ESPESSURA 8 CM. AF_10/2022</v>
          </cell>
          <cell r="E14053" t="str">
            <v>M2</v>
          </cell>
          <cell r="F14053">
            <v>0</v>
          </cell>
          <cell r="G14053">
            <v>0</v>
          </cell>
        </row>
        <row r="14054">
          <cell r="A14054" t="str">
            <v>SINAPI104427</v>
          </cell>
          <cell r="B14054" t="str">
            <v>SINAPI</v>
          </cell>
          <cell r="C14054">
            <v>104427</v>
          </cell>
          <cell r="D14054" t="str">
            <v>EXECUÇÃO DE PAVIMENTO EM PISO INTERTRAVADO, COM BLOCO DE CONCRETO PERMEÁVEL (DRENANTE) RETANGULAR DE 20 X 10 CM, ESPESSURA 6 CM. AF_10/2022</v>
          </cell>
          <cell r="E14054" t="str">
            <v>M2</v>
          </cell>
          <cell r="F14054">
            <v>0</v>
          </cell>
          <cell r="G14054">
            <v>0</v>
          </cell>
        </row>
        <row r="14055">
          <cell r="A14055" t="str">
            <v>SINAPI104428</v>
          </cell>
          <cell r="B14055" t="str">
            <v>SINAPI</v>
          </cell>
          <cell r="C14055">
            <v>104428</v>
          </cell>
          <cell r="D14055" t="str">
            <v>EXECUÇÃO DE PAVIMENTO EM PISO INTERTRAVADO, COM BLOCO DE CONCRETO PERMEÁVEL (DRENANTE) RETANGULAR DE 20 X 10 CM, ESPESSURA 8 CM. AF_10/2022</v>
          </cell>
          <cell r="E14055" t="str">
            <v>M2</v>
          </cell>
          <cell r="F14055">
            <v>0</v>
          </cell>
          <cell r="G14055">
            <v>0</v>
          </cell>
        </row>
        <row r="14056">
          <cell r="A14056" t="str">
            <v>SINAPI92391</v>
          </cell>
          <cell r="B14056" t="str">
            <v>SINAPI</v>
          </cell>
          <cell r="C14056">
            <v>92391</v>
          </cell>
          <cell r="D14056" t="str">
            <v>EXECUÇÃO DE PAVIMENTO EM PISO INTERTRAVADO, COM BLOCO PISOGRAMA DE 35 X 15 CM, ESPESSURA 6 CM. AF_10/2022</v>
          </cell>
          <cell r="E14056" t="str">
            <v>M2</v>
          </cell>
          <cell r="F14056">
            <v>99.46</v>
          </cell>
          <cell r="G14056">
            <v>99.8</v>
          </cell>
        </row>
        <row r="14057">
          <cell r="A14057" t="str">
            <v>SINAPI92392</v>
          </cell>
          <cell r="B14057" t="str">
            <v>SINAPI</v>
          </cell>
          <cell r="C14057">
            <v>92392</v>
          </cell>
          <cell r="D14057" t="str">
            <v>EXECUÇÃO DE PAVIMENTO EM PISO INTERTRAVADO, COM BLOCO PISOGRAMA DE 35 X 15 CM, ESPESSURA 8 CM. AF_10/2022</v>
          </cell>
          <cell r="E14057" t="str">
            <v>M2</v>
          </cell>
          <cell r="F14057">
            <v>109.06</v>
          </cell>
          <cell r="G14057">
            <v>109.44</v>
          </cell>
        </row>
        <row r="14058">
          <cell r="A14058" t="str">
            <v>SINAPI104437</v>
          </cell>
          <cell r="B14058" t="str">
            <v>SINAPI</v>
          </cell>
          <cell r="C14058">
            <v>104437</v>
          </cell>
          <cell r="D14058" t="str">
            <v>EXECUÇÃO DE PAVIMENTO EM PISO INTERTRAVADO, COM BLOCO PODOTÁTIL (ALERTA OU DIRECIONAL) QUADRADO DE 20 X 20 CM, ESPESSURA 6 CM. AF_10/2022</v>
          </cell>
          <cell r="E14058" t="str">
            <v>M2</v>
          </cell>
          <cell r="F14058">
            <v>0</v>
          </cell>
          <cell r="G14058">
            <v>0</v>
          </cell>
        </row>
        <row r="14059">
          <cell r="A14059" t="str">
            <v>SINAPI104435</v>
          </cell>
          <cell r="B14059" t="str">
            <v>SINAPI</v>
          </cell>
          <cell r="C14059">
            <v>104435</v>
          </cell>
          <cell r="D14059" t="str">
            <v>EXECUÇÃO DE PAVIMENTO EM PISO INTERTRAVADO, COM BLOCO PODOTÁTIL (ALERTA OU DIRECIONAL) RETANGULAR DE 20 X 10 CM, ESPESSURA 6 CM. AF_10/2022</v>
          </cell>
          <cell r="E14059" t="str">
            <v>M2</v>
          </cell>
          <cell r="F14059">
            <v>0</v>
          </cell>
          <cell r="G14059">
            <v>0</v>
          </cell>
        </row>
        <row r="14060">
          <cell r="A14060" t="str">
            <v>SINAPI104433</v>
          </cell>
          <cell r="B14060" t="str">
            <v>SINAPI</v>
          </cell>
          <cell r="C14060">
            <v>104433</v>
          </cell>
          <cell r="D14060" t="str">
            <v>EXECUÇÃO DE PAVIMENTO EM PISO INTERTRAVADO, COM BLOCO RAQUETE 22 X 13,5 CM, ESPESSURA 6 CM. AF_10/2022</v>
          </cell>
          <cell r="E14060" t="str">
            <v>M2</v>
          </cell>
          <cell r="F14060">
            <v>117.05</v>
          </cell>
          <cell r="G14060">
            <v>117.93</v>
          </cell>
        </row>
        <row r="14061">
          <cell r="A14061" t="str">
            <v>SINAPI93680</v>
          </cell>
          <cell r="B14061" t="str">
            <v>SINAPI</v>
          </cell>
          <cell r="C14061">
            <v>93680</v>
          </cell>
          <cell r="D14061" t="str">
            <v>EXECUÇÃO DE PAVIMENTO EM PISO INTERTRAVADO, COM BLOCO RETANGULAR COLORIDO DE 20 X 10 CM, ESPESSURA 6 CM. AF_10/2022</v>
          </cell>
          <cell r="E14061" t="str">
            <v>M2</v>
          </cell>
          <cell r="F14061">
            <v>114.07</v>
          </cell>
          <cell r="G14061">
            <v>114.8</v>
          </cell>
        </row>
        <row r="14062">
          <cell r="A14062" t="str">
            <v>SINAPI93681</v>
          </cell>
          <cell r="B14062" t="str">
            <v>SINAPI</v>
          </cell>
          <cell r="C14062">
            <v>93681</v>
          </cell>
          <cell r="D14062" t="str">
            <v>EXECUÇÃO DE PAVIMENTO EM PISO INTERTRAVADO, COM BLOCO RETANGULAR COLORIDO DE 20 X 10 CM, ESPESSURA 8 CM. AF_10/2022</v>
          </cell>
          <cell r="E14062" t="str">
            <v>M2</v>
          </cell>
          <cell r="F14062">
            <v>136.62</v>
          </cell>
          <cell r="G14062">
            <v>137.56</v>
          </cell>
        </row>
        <row r="14063">
          <cell r="A14063" t="str">
            <v>SINAPI92397</v>
          </cell>
          <cell r="B14063" t="str">
            <v>SINAPI</v>
          </cell>
          <cell r="C14063">
            <v>92397</v>
          </cell>
          <cell r="D14063" t="str">
            <v>EXECUÇÃO DE PAVIMENTO EM PISO INTERTRAVADO, COM BLOCO RETANGULAR COR NATURAL DE 20 X 10 CM, ESPESSURA 6 CM. AF_10/2022</v>
          </cell>
          <cell r="E14063" t="str">
            <v>M2</v>
          </cell>
          <cell r="F14063">
            <v>94.13</v>
          </cell>
          <cell r="G14063">
            <v>94.86</v>
          </cell>
        </row>
        <row r="14064">
          <cell r="A14064" t="str">
            <v>SINAPI92398</v>
          </cell>
          <cell r="B14064" t="str">
            <v>SINAPI</v>
          </cell>
          <cell r="C14064">
            <v>92398</v>
          </cell>
          <cell r="D14064" t="str">
            <v>EXECUÇÃO DE PAVIMENTO EM PISO INTERTRAVADO, COM BLOCO RETANGULAR COR NATURAL DE 20 X 10 CM, ESPESSURA 8 CM. AF_10/2022</v>
          </cell>
          <cell r="E14064" t="str">
            <v>M2</v>
          </cell>
          <cell r="F14064">
            <v>108.73</v>
          </cell>
          <cell r="G14064">
            <v>109.67</v>
          </cell>
        </row>
        <row r="14065">
          <cell r="A14065" t="str">
            <v>SINAPI92400</v>
          </cell>
          <cell r="B14065" t="str">
            <v>SINAPI</v>
          </cell>
          <cell r="C14065">
            <v>92400</v>
          </cell>
          <cell r="D14065" t="str">
            <v>EXECUÇÃO DE PAVIMENTO EM PISO INTERTRAVADO, COM BLOCO RETANGULAR DE 20 X 10 CM, ESPESSURA 10 CM. AF_10/2022</v>
          </cell>
          <cell r="E14065" t="str">
            <v>M2</v>
          </cell>
          <cell r="F14065">
            <v>127.29</v>
          </cell>
          <cell r="G14065">
            <v>128.46</v>
          </cell>
        </row>
        <row r="14066">
          <cell r="A14066" t="str">
            <v>SINAPI92395</v>
          </cell>
          <cell r="B14066" t="str">
            <v>SINAPI</v>
          </cell>
          <cell r="C14066">
            <v>92395</v>
          </cell>
          <cell r="D14066" t="str">
            <v>EXECUÇÃO DE PAVIMENTO EM PISO INTERTRAVADO, COM BLOCO SEXTAVADO DE 25 X 25 CM, ESPESSURA 10 CM. AF_10/2022</v>
          </cell>
          <cell r="E14066" t="str">
            <v>M2</v>
          </cell>
          <cell r="F14066">
            <v>156.94</v>
          </cell>
          <cell r="G14066">
            <v>157.77000000000001</v>
          </cell>
        </row>
        <row r="14067">
          <cell r="A14067" t="str">
            <v>SINAPI92393</v>
          </cell>
          <cell r="B14067" t="str">
            <v>SINAPI</v>
          </cell>
          <cell r="C14067">
            <v>92393</v>
          </cell>
          <cell r="D14067" t="str">
            <v>EXECUÇÃO DE PAVIMENTO EM PISO INTERTRAVADO, COM BLOCO SEXTAVADO DE 25 X 25 CM, ESPESSURA 6 CM. AF_10/2022</v>
          </cell>
          <cell r="E14067" t="str">
            <v>M2</v>
          </cell>
          <cell r="F14067">
            <v>99.56</v>
          </cell>
          <cell r="G14067">
            <v>100.01</v>
          </cell>
        </row>
        <row r="14068">
          <cell r="A14068" t="str">
            <v>SINAPI92394</v>
          </cell>
          <cell r="B14068" t="str">
            <v>SINAPI</v>
          </cell>
          <cell r="C14068">
            <v>92394</v>
          </cell>
          <cell r="D14068" t="str">
            <v>EXECUÇÃO DE PAVIMENTO EM PISO INTERTRAVADO, COM BLOCO SEXTAVADO DE 25 X 25 CM, ESPESSURA 8 CM. AF_10/2022</v>
          </cell>
          <cell r="E14068" t="str">
            <v>M2</v>
          </cell>
          <cell r="F14068">
            <v>119.67</v>
          </cell>
          <cell r="G14068">
            <v>120.28</v>
          </cell>
        </row>
        <row r="14069">
          <cell r="A14069" t="str">
            <v>SINAPI97115</v>
          </cell>
          <cell r="B14069" t="str">
            <v>SINAPI</v>
          </cell>
          <cell r="C14069">
            <v>97115</v>
          </cell>
          <cell r="D14069" t="str">
            <v>APLICAÇÃO DE GRAXA EM BARRAS DE TRANSFERÊNCIA PARA EXECUÇÃO DE PAVIMENTO DE CONCRETO. AF_04/2022</v>
          </cell>
          <cell r="E14069" t="str">
            <v>KG</v>
          </cell>
          <cell r="F14069">
            <v>64.349999999999994</v>
          </cell>
          <cell r="G14069">
            <v>65.400000000000006</v>
          </cell>
        </row>
        <row r="14070">
          <cell r="A14070" t="str">
            <v>SINAPI97113</v>
          </cell>
          <cell r="B14070" t="str">
            <v>SINAPI</v>
          </cell>
          <cell r="C14070">
            <v>97113</v>
          </cell>
          <cell r="D14070" t="str">
            <v>APLICAÇÃO DE LONA PLÁSTICA PARA EXECUÇÃO DE PAVIMENTOS DE CONCRETO. AF_04/2022</v>
          </cell>
          <cell r="E14070" t="str">
            <v>M2</v>
          </cell>
          <cell r="F14070">
            <v>2.9</v>
          </cell>
          <cell r="G14070">
            <v>2.92</v>
          </cell>
        </row>
        <row r="14071">
          <cell r="A14071" t="str">
            <v>SINAPI97120</v>
          </cell>
          <cell r="B14071" t="str">
            <v>SINAPI</v>
          </cell>
          <cell r="C14071">
            <v>97120</v>
          </cell>
          <cell r="D14071" t="str">
            <v>BARRAS DE LIGAÇÃO, AÇO CA-50 DE 10 MM, PARA EXECUÇÃO DE PAVIMENTO DE CONCRETO - FORNECIMENTO E INSTALAÇÃO. AF_04/2022</v>
          </cell>
          <cell r="E14071" t="str">
            <v>KG</v>
          </cell>
          <cell r="F14071">
            <v>8.08</v>
          </cell>
          <cell r="G14071">
            <v>8.18</v>
          </cell>
        </row>
        <row r="14072">
          <cell r="A14072" t="str">
            <v>SINAPI97116</v>
          </cell>
          <cell r="B14072" t="str">
            <v>SINAPI</v>
          </cell>
          <cell r="C14072">
            <v>97116</v>
          </cell>
          <cell r="D14072" t="str">
            <v>BARRAS DE TRANSFERÊNCIA, AÇO CA-25 DE 16,0 MM, PARA EXECUÇÃO DE PAVIMENTO DE CONCRETO - FORNECIMENTO E INSTALAÇÃO. AF_04/2022</v>
          </cell>
          <cell r="E14072" t="str">
            <v>KG</v>
          </cell>
          <cell r="F14072">
            <v>22.3</v>
          </cell>
          <cell r="G14072">
            <v>22.99</v>
          </cell>
        </row>
        <row r="14073">
          <cell r="A14073" t="str">
            <v>SINAPI97117</v>
          </cell>
          <cell r="B14073" t="str">
            <v>SINAPI</v>
          </cell>
          <cell r="C14073">
            <v>97117</v>
          </cell>
          <cell r="D14073" t="str">
            <v>BARRAS DE TRANSFERÊNCIA, AÇO CA-25 DE 20,0 MM, PARA EXECUÇÃO DE PAVIMENTO DE CONCRETO - FORNECIMENTO E INSTALAÇÃO. AF_04/2022</v>
          </cell>
          <cell r="E14073" t="str">
            <v>KG</v>
          </cell>
          <cell r="F14073">
            <v>18.329999999999998</v>
          </cell>
          <cell r="G14073">
            <v>18.78</v>
          </cell>
        </row>
        <row r="14074">
          <cell r="A14074" t="str">
            <v>SINAPI97118</v>
          </cell>
          <cell r="B14074" t="str">
            <v>SINAPI</v>
          </cell>
          <cell r="C14074">
            <v>97118</v>
          </cell>
          <cell r="D14074" t="str">
            <v>BARRAS DE TRANSFERÊNCIA, AÇO CA-25 DE 25,0 MM, PARA EXECUÇÃO DE PAVIMENTO DE CONCRETO - FORNECIMENTO E INSTALAÇÃO. AF_04/2022</v>
          </cell>
          <cell r="E14074" t="str">
            <v>KG</v>
          </cell>
          <cell r="F14074">
            <v>14.61</v>
          </cell>
          <cell r="G14074">
            <v>14.89</v>
          </cell>
        </row>
        <row r="14075">
          <cell r="A14075" t="str">
            <v>SINAPI97119</v>
          </cell>
          <cell r="B14075" t="str">
            <v>SINAPI</v>
          </cell>
          <cell r="C14075">
            <v>97119</v>
          </cell>
          <cell r="D14075" t="str">
            <v>BARRAS DE TRANSFERÊNCIA, AÇO CA-25 DE 32,0 MM, PARA EXECUÇÃO DE PAVIMENTO DE CONCRETO - FORNECIMENTO E INSTALAÇÃO. AF_04/2022</v>
          </cell>
          <cell r="E14075" t="str">
            <v>KG</v>
          </cell>
          <cell r="F14075">
            <v>12.6</v>
          </cell>
          <cell r="G14075">
            <v>12.77</v>
          </cell>
        </row>
        <row r="14076">
          <cell r="A14076" t="str">
            <v>SINAPI97114</v>
          </cell>
          <cell r="B14076" t="str">
            <v>SINAPI</v>
          </cell>
          <cell r="C14076">
            <v>97114</v>
          </cell>
          <cell r="D14076" t="str">
            <v>EXECUÇÃO DE JUNTAS DE CONTRAÇÃO PARA PAVIMENTOS DE CONCRETO. AF_04/2022</v>
          </cell>
          <cell r="E14076" t="str">
            <v>M</v>
          </cell>
          <cell r="F14076">
            <v>0.49</v>
          </cell>
          <cell r="G14076">
            <v>0.51</v>
          </cell>
        </row>
        <row r="14077">
          <cell r="A14077" t="str">
            <v>SINAPI97111</v>
          </cell>
          <cell r="B14077" t="str">
            <v>SINAPI</v>
          </cell>
          <cell r="C14077">
            <v>97111</v>
          </cell>
          <cell r="D14077" t="str">
            <v>EXECUÇÃO DE PAVIMENTO DE CONCRETO ARMADO (PCA), FCK = 30 MPA, ESPESSURA DE 15,0 CM. AF_04/2022</v>
          </cell>
          <cell r="E14077" t="str">
            <v>M2</v>
          </cell>
          <cell r="F14077">
            <v>193.73</v>
          </cell>
          <cell r="G14077">
            <v>195.12</v>
          </cell>
        </row>
        <row r="14078">
          <cell r="A14078" t="str">
            <v>SINAPI97112</v>
          </cell>
          <cell r="B14078" t="str">
            <v>SINAPI</v>
          </cell>
          <cell r="C14078">
            <v>97112</v>
          </cell>
          <cell r="D14078" t="str">
            <v>EXECUÇÃO DE PAVIMENTO DE CONCRETO ARMADO (PCA), FCK = 30 MPA, ESPESSURA DE 17,5 CM. AF_04/2022</v>
          </cell>
          <cell r="E14078" t="str">
            <v>M2</v>
          </cell>
          <cell r="F14078">
            <v>200.58</v>
          </cell>
          <cell r="G14078">
            <v>202.06</v>
          </cell>
        </row>
        <row r="14079">
          <cell r="A14079" t="str">
            <v>SINAPI103904</v>
          </cell>
          <cell r="B14079" t="str">
            <v>SINAPI</v>
          </cell>
          <cell r="C14079">
            <v>103904</v>
          </cell>
          <cell r="D14079" t="str">
            <v>EXECUÇÃO DE PAVIMENTO DE CONCRETO SIMPLES (PCS), FCK = 35 MPA, ESPESSURA DE 15,0 CM. AF_04/2022</v>
          </cell>
          <cell r="E14079" t="str">
            <v>M2</v>
          </cell>
          <cell r="F14079">
            <v>119.26</v>
          </cell>
          <cell r="G14079">
            <v>120.48</v>
          </cell>
        </row>
        <row r="14080">
          <cell r="A14080" t="str">
            <v>SINAPI103905</v>
          </cell>
          <cell r="B14080" t="str">
            <v>SINAPI</v>
          </cell>
          <cell r="C14080">
            <v>103905</v>
          </cell>
          <cell r="D14080" t="str">
            <v>EXECUÇÃO DE PAVIMENTO DE CONCRETO SIMPLES (PCS), FCK = 35 MPA, ESPESSURA DE 16,0 CM. AF_04/2022</v>
          </cell>
          <cell r="E14080" t="str">
            <v>M2</v>
          </cell>
          <cell r="F14080">
            <v>125.86</v>
          </cell>
          <cell r="G14080">
            <v>127.12</v>
          </cell>
        </row>
        <row r="14081">
          <cell r="A14081" t="str">
            <v>SINAPI103907</v>
          </cell>
          <cell r="B14081" t="str">
            <v>SINAPI</v>
          </cell>
          <cell r="C14081">
            <v>103907</v>
          </cell>
          <cell r="D14081" t="str">
            <v>EXECUÇÃO DE PAVIMENTO DE CONCRETO SIMPLES (PCS), FCK = 35 MPA, ESPESSURA DE 17,5 CM. AF_04/2022</v>
          </cell>
          <cell r="E14081" t="str">
            <v>M2</v>
          </cell>
          <cell r="F14081">
            <v>131.63</v>
          </cell>
          <cell r="G14081">
            <v>132.93</v>
          </cell>
        </row>
        <row r="14082">
          <cell r="A14082" t="str">
            <v>SINAPI103911</v>
          </cell>
          <cell r="B14082" t="str">
            <v>SINAPI</v>
          </cell>
          <cell r="C14082">
            <v>103911</v>
          </cell>
          <cell r="D14082" t="str">
            <v>EXECUÇÃO DE PAVIMENTO DE CONCRETO SIMPLES (PCS), FCK = 35 MPA, ESPESSURA DE 25,0 CM. AF_04/2022</v>
          </cell>
          <cell r="E14082" t="str">
            <v>M2</v>
          </cell>
          <cell r="F14082">
            <v>190.59</v>
          </cell>
          <cell r="G14082">
            <v>192.13</v>
          </cell>
        </row>
        <row r="14083">
          <cell r="A14083" t="str">
            <v>SINAPI97104</v>
          </cell>
          <cell r="B14083" t="str">
            <v>SINAPI</v>
          </cell>
          <cell r="C14083">
            <v>97104</v>
          </cell>
          <cell r="D14083" t="str">
            <v>EXECUÇÃO DE PAVIMENTO DE CONCRETO SIMPLES (PCS), FCK = 40 MPA, ESPESSURA DE 15,0 CM. AF_04/2022</v>
          </cell>
          <cell r="E14083" t="str">
            <v>M2</v>
          </cell>
          <cell r="F14083">
            <v>122.47</v>
          </cell>
          <cell r="G14083">
            <v>123.69</v>
          </cell>
        </row>
        <row r="14084">
          <cell r="A14084" t="str">
            <v>SINAPI103906</v>
          </cell>
          <cell r="B14084" t="str">
            <v>SINAPI</v>
          </cell>
          <cell r="C14084">
            <v>103906</v>
          </cell>
          <cell r="D14084" t="str">
            <v>EXECUÇÃO DE PAVIMENTO DE CONCRETO SIMPLES (PCS), FCK = 40 MPA, ESPESSURA DE 16,0 CM. AF_04/2022</v>
          </cell>
          <cell r="E14084" t="str">
            <v>M2</v>
          </cell>
          <cell r="F14084">
            <v>156.84</v>
          </cell>
          <cell r="G14084">
            <v>158.55000000000001</v>
          </cell>
        </row>
        <row r="14085">
          <cell r="A14085" t="str">
            <v>SINAPI97105</v>
          </cell>
          <cell r="B14085" t="str">
            <v>SINAPI</v>
          </cell>
          <cell r="C14085">
            <v>97105</v>
          </cell>
          <cell r="D14085" t="str">
            <v>EXECUÇÃO DE PAVIMENTO DE CONCRETO SIMPLES (PCS), FCK = 40 MPA, ESPESSURA DE 17,5 CM. AF_04/2022</v>
          </cell>
          <cell r="E14085" t="str">
            <v>M2</v>
          </cell>
          <cell r="F14085">
            <v>138.16</v>
          </cell>
          <cell r="G14085">
            <v>139.47</v>
          </cell>
        </row>
        <row r="14086">
          <cell r="A14086" t="str">
            <v>SINAPI97106</v>
          </cell>
          <cell r="B14086" t="str">
            <v>SINAPI</v>
          </cell>
          <cell r="C14086">
            <v>97106</v>
          </cell>
          <cell r="D14086" t="str">
            <v>EXECUÇÃO DE PAVIMENTO DE CONCRETO SIMPLES (PCS), FCK = 40 MPA, ESPESSURA DE 20,0 CM. AF_04/2022</v>
          </cell>
          <cell r="E14086" t="str">
            <v>M2</v>
          </cell>
          <cell r="F14086">
            <v>152.80000000000001</v>
          </cell>
          <cell r="G14086">
            <v>154.18</v>
          </cell>
        </row>
        <row r="14087">
          <cell r="A14087" t="str">
            <v>SINAPI97107</v>
          </cell>
          <cell r="B14087" t="str">
            <v>SINAPI</v>
          </cell>
          <cell r="C14087">
            <v>97107</v>
          </cell>
          <cell r="D14087" t="str">
            <v>EXECUÇÃO DE PAVIMENTO DE CONCRETO SIMPLES (PCS), FCK = 40 MPA, ESPESSURA DE 22,5 CM. AF_04/2022</v>
          </cell>
          <cell r="E14087" t="str">
            <v>M2</v>
          </cell>
          <cell r="F14087">
            <v>173.45</v>
          </cell>
          <cell r="G14087">
            <v>174.91</v>
          </cell>
        </row>
        <row r="14088">
          <cell r="A14088" t="str">
            <v>SINAPI97108</v>
          </cell>
          <cell r="B14088" t="str">
            <v>SINAPI</v>
          </cell>
          <cell r="C14088">
            <v>97108</v>
          </cell>
          <cell r="D14088" t="str">
            <v>EXECUÇÃO DE PAVIMENTO DE CONCRETO SIMPLES (PCS), FCK = 40 MPA, ESPESSURA DE 25,0 CM. AF_04/2022</v>
          </cell>
          <cell r="E14088" t="str">
            <v>M2</v>
          </cell>
          <cell r="F14088">
            <v>195.94</v>
          </cell>
          <cell r="G14088">
            <v>197.48</v>
          </cell>
        </row>
        <row r="14089">
          <cell r="A14089" t="str">
            <v>SINAPI97109</v>
          </cell>
          <cell r="B14089" t="str">
            <v>SINAPI</v>
          </cell>
          <cell r="C14089">
            <v>97109</v>
          </cell>
          <cell r="D14089" t="str">
            <v>EXECUÇÃO DE PAVIMENTO DE CONCRETO SIMPLES (PCS), FCK = 40 MPA, ESPESSURA DE 27,5 CM. AF_04/2022</v>
          </cell>
          <cell r="E14089" t="str">
            <v>M2</v>
          </cell>
          <cell r="F14089">
            <v>215.88</v>
          </cell>
          <cell r="G14089">
            <v>217.56</v>
          </cell>
        </row>
        <row r="14090">
          <cell r="A14090" t="str">
            <v>SINAPI103913</v>
          </cell>
          <cell r="B14090" t="str">
            <v>SINAPI</v>
          </cell>
          <cell r="C14090">
            <v>103913</v>
          </cell>
          <cell r="D14090" t="str">
            <v>EXECUÇÃO DE PISO INDUSTRIAL DE CONCRETO ARMADO, FCK = 20 MPA, ESPESSURA DE 12,0 CM. AF_04/2022</v>
          </cell>
          <cell r="E14090" t="str">
            <v>M2</v>
          </cell>
          <cell r="F14090">
            <v>111.5</v>
          </cell>
          <cell r="G14090">
            <v>112.42</v>
          </cell>
        </row>
        <row r="14091">
          <cell r="A14091" t="str">
            <v>SINAPI103914</v>
          </cell>
          <cell r="B14091" t="str">
            <v>SINAPI</v>
          </cell>
          <cell r="C14091">
            <v>103914</v>
          </cell>
          <cell r="D14091" t="str">
            <v>EXECUÇÃO DE PISO INDUSTRIAL DE CONCRETO ARMADO, FCK = 20 MPA, ESPESSURA DE 14,0 CM. AF_04/2022</v>
          </cell>
          <cell r="E14091" t="str">
            <v>M2</v>
          </cell>
          <cell r="F14091">
            <v>129.13999999999999</v>
          </cell>
          <cell r="G14091">
            <v>130.18</v>
          </cell>
        </row>
        <row r="14092">
          <cell r="A14092" t="str">
            <v>SINAPI103915</v>
          </cell>
          <cell r="B14092" t="str">
            <v>SINAPI</v>
          </cell>
          <cell r="C14092">
            <v>103915</v>
          </cell>
          <cell r="D14092" t="str">
            <v>EXECUÇÃO DE PISO INDUSTRIAL DE CONCRETO ARMADO, FCK = 20 MPA, ESPESSURA DE 15,0 CM. AF_04/2022</v>
          </cell>
          <cell r="E14092" t="str">
            <v>M2</v>
          </cell>
          <cell r="F14092">
            <v>140.52000000000001</v>
          </cell>
          <cell r="G14092">
            <v>141.61000000000001</v>
          </cell>
        </row>
        <row r="14093">
          <cell r="A14093" t="str">
            <v>SINAPI103916</v>
          </cell>
          <cell r="B14093" t="str">
            <v>SINAPI</v>
          </cell>
          <cell r="C14093">
            <v>103916</v>
          </cell>
          <cell r="D14093" t="str">
            <v>EXECUÇÃO DE PISO INDUSTRIAL DE CONCRETO ARMADO, FCK = 20 MPA, ESPESSURA DE 18,0 CM. AF_04/2022</v>
          </cell>
          <cell r="E14093" t="str">
            <v>M2</v>
          </cell>
          <cell r="F14093">
            <v>160.61000000000001</v>
          </cell>
          <cell r="G14093">
            <v>161.82</v>
          </cell>
        </row>
        <row r="14094">
          <cell r="A14094" t="str">
            <v>SINAPI103917</v>
          </cell>
          <cell r="B14094" t="str">
            <v>SINAPI</v>
          </cell>
          <cell r="C14094">
            <v>103917</v>
          </cell>
          <cell r="D14094" t="str">
            <v>EXECUÇÃO DE PISO INDUSTRIAL DE CONCRETO ARMADO, FCK = 20 MPA, ESPESSURA DE 20,0 CM. AF_04/2022</v>
          </cell>
          <cell r="E14094" t="str">
            <v>M2</v>
          </cell>
          <cell r="F14094">
            <v>183.99</v>
          </cell>
          <cell r="G14094">
            <v>185.3</v>
          </cell>
        </row>
        <row r="14095">
          <cell r="A14095" t="str">
            <v>SINAPI103918</v>
          </cell>
          <cell r="B14095" t="str">
            <v>SINAPI</v>
          </cell>
          <cell r="C14095">
            <v>103918</v>
          </cell>
          <cell r="D14095" t="str">
            <v>EXECUÇÃO DE PISO INDUSTRIAL DE CONCRETO ARMADO, FCK = 20 MPA, ESPESSURA DE 22,0 CM. AF_04/2022</v>
          </cell>
          <cell r="E14095" t="str">
            <v>M2</v>
          </cell>
          <cell r="F14095">
            <v>194.82</v>
          </cell>
          <cell r="G14095">
            <v>196.17</v>
          </cell>
        </row>
        <row r="14096">
          <cell r="A14096" t="str">
            <v>SINAPI103919</v>
          </cell>
          <cell r="B14096" t="str">
            <v>SINAPI</v>
          </cell>
          <cell r="C14096">
            <v>103919</v>
          </cell>
          <cell r="D14096" t="str">
            <v>EXECUÇÃO DE PISO INDUSTRIAL REFORÇADO COM FIBRAS, FCK = 30 MPA, ESPESSURA DE 12,0 CM. AF_04/2022</v>
          </cell>
          <cell r="E14096" t="str">
            <v>M2</v>
          </cell>
          <cell r="F14096">
            <v>0</v>
          </cell>
          <cell r="G14096">
            <v>0</v>
          </cell>
        </row>
        <row r="14097">
          <cell r="A14097" t="str">
            <v>SINAPI103920</v>
          </cell>
          <cell r="B14097" t="str">
            <v>SINAPI</v>
          </cell>
          <cell r="C14097">
            <v>103920</v>
          </cell>
          <cell r="D14097" t="str">
            <v>EXECUÇÃO DE PISO INDUSTRIAL REFORÇADO COM FIBRAS, FCK = 30 MPA, ESPESSURA DE 14,0 CM. AF_04/2022</v>
          </cell>
          <cell r="E14097" t="str">
            <v>M2</v>
          </cell>
          <cell r="F14097">
            <v>0</v>
          </cell>
          <cell r="G14097">
            <v>0</v>
          </cell>
        </row>
        <row r="14098">
          <cell r="A14098" t="str">
            <v>SINAPI103921</v>
          </cell>
          <cell r="B14098" t="str">
            <v>SINAPI</v>
          </cell>
          <cell r="C14098">
            <v>103921</v>
          </cell>
          <cell r="D14098" t="str">
            <v>EXECUÇÃO DE PISO INDUSTRIAL REFORÇADO COM FIBRAS, FCK = 30 MPA, ESPESSURA DE 16,0 CM. AF_04/2022</v>
          </cell>
          <cell r="E14098" t="str">
            <v>M2</v>
          </cell>
          <cell r="F14098">
            <v>0</v>
          </cell>
          <cell r="G14098">
            <v>0</v>
          </cell>
        </row>
        <row r="14099">
          <cell r="A14099" t="str">
            <v>SINAPI103922</v>
          </cell>
          <cell r="B14099" t="str">
            <v>SINAPI</v>
          </cell>
          <cell r="C14099">
            <v>103922</v>
          </cell>
          <cell r="D14099" t="str">
            <v>EXECUÇÃO DE PISO INDUSTRIAL REFORÇADO COM FIBRAS, FCK = 30 MPA, ESPESSURA DE 18,0 CM. AF_04/2022</v>
          </cell>
          <cell r="E14099" t="str">
            <v>M2</v>
          </cell>
          <cell r="F14099">
            <v>0</v>
          </cell>
          <cell r="G14099">
            <v>0</v>
          </cell>
        </row>
        <row r="14100">
          <cell r="A14100" t="str">
            <v>SINAPI103923</v>
          </cell>
          <cell r="B14100" t="str">
            <v>SINAPI</v>
          </cell>
          <cell r="C14100">
            <v>103923</v>
          </cell>
          <cell r="D14100" t="str">
            <v>EXECUÇÃO DE PISO INDUSTRIAL REFORÇADO COM FIBRAS, FCK = 30 MPA, ESPESSURA DE 20,0 CM. AF_04/2022</v>
          </cell>
          <cell r="E14100" t="str">
            <v>M2</v>
          </cell>
          <cell r="F14100">
            <v>0</v>
          </cell>
          <cell r="G14100">
            <v>0</v>
          </cell>
        </row>
        <row r="14101">
          <cell r="A14101" t="str">
            <v>SINAPI103908</v>
          </cell>
          <cell r="B14101" t="str">
            <v>SINAPI</v>
          </cell>
          <cell r="C14101">
            <v>103908</v>
          </cell>
          <cell r="D14101" t="str">
            <v>EXECUÇÃO PAVIMENTO DE CONCRETO SIMPLES (PCS), FCK = 35 MPA, ESPESSURA DE 20,0 CM. AF_04/2022</v>
          </cell>
          <cell r="E14101" t="str">
            <v>M2</v>
          </cell>
          <cell r="F14101">
            <v>148.52000000000001</v>
          </cell>
          <cell r="G14101">
            <v>149.9</v>
          </cell>
        </row>
        <row r="14102">
          <cell r="A14102" t="str">
            <v>SINAPI103909</v>
          </cell>
          <cell r="B14102" t="str">
            <v>SINAPI</v>
          </cell>
          <cell r="C14102">
            <v>103909</v>
          </cell>
          <cell r="D14102" t="str">
            <v>EXECUÇÃO PAVIMENTO DE CONCRETO SIMPLES (PCS), FCK = 35 MPA, ESPESSURA DE 22,5 CM. AF_04/2022</v>
          </cell>
          <cell r="E14102" t="str">
            <v>M2</v>
          </cell>
          <cell r="F14102">
            <v>168.63</v>
          </cell>
          <cell r="G14102">
            <v>170.1</v>
          </cell>
        </row>
        <row r="14103">
          <cell r="A14103" t="str">
            <v>SINAPI103912</v>
          </cell>
          <cell r="B14103" t="str">
            <v>SINAPI</v>
          </cell>
          <cell r="C14103">
            <v>103912</v>
          </cell>
          <cell r="D14103" t="str">
            <v>EXECUÇÃO PAVIMENTO DE CONCRETO SIMPLES (PCS), FCK = 35 MPA, ESPESSURA DE 27,5 CM. AF_04/2022</v>
          </cell>
          <cell r="E14103" t="str">
            <v>M2</v>
          </cell>
          <cell r="F14103">
            <v>210</v>
          </cell>
          <cell r="G14103">
            <v>211.68</v>
          </cell>
        </row>
        <row r="14104">
          <cell r="A14104" t="str">
            <v>SINAPI101979</v>
          </cell>
          <cell r="B14104" t="str">
            <v>SINAPI</v>
          </cell>
          <cell r="C14104">
            <v>101979</v>
          </cell>
          <cell r="D14104" t="str">
            <v>CHAPIM (RUFO CAPA) EM AÇO GALVANIZADO, CORTE 33. AF_11/2020</v>
          </cell>
          <cell r="E14104" t="str">
            <v>M</v>
          </cell>
          <cell r="F14104">
            <v>39.880000000000003</v>
          </cell>
          <cell r="G14104">
            <v>40.39</v>
          </cell>
        </row>
        <row r="14105">
          <cell r="A14105" t="str">
            <v>SINAPI101970</v>
          </cell>
          <cell r="B14105" t="str">
            <v>SINAPI</v>
          </cell>
          <cell r="C14105">
            <v>101970</v>
          </cell>
          <cell r="D14105" t="str">
            <v>CHAPIM SOBRE MUROS LINEARES, EM CONCRETO PRÉ-MOLDADO, COMPRIMENTO DE ATÉ 6 M, ASSENTADO COM ARGAMASSA 1:6 COM ADITIVO. AF_11/2020</v>
          </cell>
          <cell r="E14105" t="str">
            <v>M</v>
          </cell>
          <cell r="F14105">
            <v>0</v>
          </cell>
          <cell r="G14105">
            <v>0</v>
          </cell>
        </row>
        <row r="14106">
          <cell r="A14106" t="str">
            <v>SINAPI101972</v>
          </cell>
          <cell r="B14106" t="str">
            <v>SINAPI</v>
          </cell>
          <cell r="C14106">
            <v>101972</v>
          </cell>
          <cell r="D14106" t="str">
            <v>CHAPIM SOBRE MUROS LINEARES, EM CONCRETO PRÉ-MOLDADO, COMPRIMENTO MAIOR QUE 6 M, ASSENTADO COM ARGAMASSA 1:6 COM ADITIVO. AF_11/2020</v>
          </cell>
          <cell r="E14106" t="str">
            <v>M</v>
          </cell>
          <cell r="F14106">
            <v>0</v>
          </cell>
          <cell r="G14106">
            <v>0</v>
          </cell>
        </row>
        <row r="14107">
          <cell r="A14107" t="str">
            <v>SINAPI101966</v>
          </cell>
          <cell r="B14107" t="str">
            <v>SINAPI</v>
          </cell>
          <cell r="C14107">
            <v>101966</v>
          </cell>
          <cell r="D14107" t="str">
            <v>CHAPIM SOBRE MUROS LINEARES, EM GRANITO OU MÁRMORE, L = 25 CM, ASSENTADO COM ARGAMASSA 1:6 COM ADITIVO. AF_11/2020</v>
          </cell>
          <cell r="E14107" t="str">
            <v>M</v>
          </cell>
          <cell r="F14107">
            <v>214.2</v>
          </cell>
          <cell r="G14107">
            <v>215.21</v>
          </cell>
        </row>
        <row r="14108">
          <cell r="A14108" t="str">
            <v>SINAPI101976</v>
          </cell>
          <cell r="B14108" t="str">
            <v>SINAPI</v>
          </cell>
          <cell r="C14108">
            <v>101976</v>
          </cell>
          <cell r="D14108" t="str">
            <v>CHAPIM SOBRE MUROS NÃO LINEARES, EM CONCRETO PRÉ-MOLDADO, COMPRIMENTO DE ATÉ 6 M, ASSENTADO COM ARGAMASSA 1:6 COM ADITIVO. AF_11/2020</v>
          </cell>
          <cell r="E14108" t="str">
            <v>M</v>
          </cell>
          <cell r="F14108">
            <v>0</v>
          </cell>
          <cell r="G14108">
            <v>0</v>
          </cell>
        </row>
        <row r="14109">
          <cell r="A14109" t="str">
            <v>SINAPI101978</v>
          </cell>
          <cell r="B14109" t="str">
            <v>SINAPI</v>
          </cell>
          <cell r="C14109">
            <v>101978</v>
          </cell>
          <cell r="D14109" t="str">
            <v>CHAPIM SOBRE MUROS NÃO LINEARES, EM CONCRETO PRÉ-MOLDADO, COMPRIMENTO MAIOR QUE 6 M, ASSENTADO COM ARGAMASSA 1:6 COM ADITIVO. AF_11/2020</v>
          </cell>
          <cell r="E14109" t="str">
            <v>M</v>
          </cell>
          <cell r="F14109">
            <v>0</v>
          </cell>
          <cell r="G14109">
            <v>0</v>
          </cell>
        </row>
        <row r="14110">
          <cell r="A14110" t="str">
            <v>SINAPI101967</v>
          </cell>
          <cell r="B14110" t="str">
            <v>SINAPI</v>
          </cell>
          <cell r="C14110">
            <v>101967</v>
          </cell>
          <cell r="D14110" t="str">
            <v>PEITORIL LINEAR EM CONCRETO PRÉ-MOLDADO, COMPRIMENTO DE ATÉ 2 M, ASSENTADO COM ARGAMASSA 1:6 COM ADITIVO. AF_11/2020</v>
          </cell>
          <cell r="E14110" t="str">
            <v>M</v>
          </cell>
          <cell r="F14110">
            <v>0</v>
          </cell>
          <cell r="G14110">
            <v>0</v>
          </cell>
        </row>
        <row r="14111">
          <cell r="A14111" t="str">
            <v>SINAPI101968</v>
          </cell>
          <cell r="B14111" t="str">
            <v>SINAPI</v>
          </cell>
          <cell r="C14111">
            <v>101968</v>
          </cell>
          <cell r="D14111" t="str">
            <v>PEITORIL LINEAR EM CONCRETO PRÉ-MOLDADO, COMPRIMENTO MAIOR QUE 2 M, ASSENTADO COM ARGAMASSA 1:6 COM ADITIVO. AF_11/2020</v>
          </cell>
          <cell r="E14111" t="str">
            <v>M</v>
          </cell>
          <cell r="F14111">
            <v>0</v>
          </cell>
          <cell r="G14111">
            <v>0</v>
          </cell>
        </row>
        <row r="14112">
          <cell r="A14112" t="str">
            <v>SINAPI101965</v>
          </cell>
          <cell r="B14112" t="str">
            <v>SINAPI</v>
          </cell>
          <cell r="C14112">
            <v>101965</v>
          </cell>
          <cell r="D14112" t="str">
            <v>PEITORIL LINEAR EM GRANITO OU MÁRMORE, L = 15CM, ASSENTADO COM ARGAMASSA 1:6 COM ADITIVO. AF_11/2020</v>
          </cell>
          <cell r="E14112" t="str">
            <v>M</v>
          </cell>
          <cell r="F14112">
            <v>169.99</v>
          </cell>
          <cell r="G14112">
            <v>172.19</v>
          </cell>
        </row>
        <row r="14113">
          <cell r="A14113" t="str">
            <v>SINAPI104100</v>
          </cell>
          <cell r="B14113" t="str">
            <v>SINAPI</v>
          </cell>
          <cell r="C14113">
            <v>104100</v>
          </cell>
          <cell r="D14113" t="str">
            <v>FACHADA CORTINA EM VIDRO NO SISTEMA STICK, CONSIDERANDO MODULAÇÃO DE 1,25 X 3,20 M, COM ABERTURA, ACABAMENTO ANODIZADO OU PINTADO - FORNECIMENTO E INSTALAÇÃO. AF_06/2022</v>
          </cell>
          <cell r="E14113" t="str">
            <v>M2</v>
          </cell>
          <cell r="F14113">
            <v>0</v>
          </cell>
          <cell r="G14113">
            <v>0</v>
          </cell>
        </row>
        <row r="14114">
          <cell r="A14114" t="str">
            <v>SINAPI104099</v>
          </cell>
          <cell r="B14114" t="str">
            <v>SINAPI</v>
          </cell>
          <cell r="C14114">
            <v>104099</v>
          </cell>
          <cell r="D14114" t="str">
            <v>FACHADA CORTINA EM VIDRO NO SISTEMA STICK, CONSIDERANDO MODULAÇÃO DE 1,25 X 3,20 M, SEM ABERTURA, ACABAMENTO ANODIZADO OU PINTADO - FORNECIMENTO E INSTALAÇÃO. AF_06/2022</v>
          </cell>
          <cell r="E14114" t="str">
            <v>M2</v>
          </cell>
          <cell r="F14114">
            <v>0</v>
          </cell>
          <cell r="G14114">
            <v>0</v>
          </cell>
        </row>
        <row r="14115">
          <cell r="A14115" t="str">
            <v>SINAPI104102</v>
          </cell>
          <cell r="B14115" t="str">
            <v>SINAPI</v>
          </cell>
          <cell r="C14115">
            <v>104102</v>
          </cell>
          <cell r="D14115" t="str">
            <v>FACHADA CORTINA EM VIDRO NO SISTEMA UNITIZADO, CONSIDERANDO MODULAÇÃO DE 1,25 X 3,20 M, COM ABERTURA, ACABAMENTO ANODIZADO OU PINTADO - FORNECIMENTO E INSTALAÇÃO. AF_06/2022</v>
          </cell>
          <cell r="E14115" t="str">
            <v>M2</v>
          </cell>
          <cell r="F14115">
            <v>0</v>
          </cell>
          <cell r="G14115">
            <v>0</v>
          </cell>
        </row>
        <row r="14116">
          <cell r="A14116" t="str">
            <v>SINAPI104101</v>
          </cell>
          <cell r="B14116" t="str">
            <v>SINAPI</v>
          </cell>
          <cell r="C14116">
            <v>104101</v>
          </cell>
          <cell r="D14116" t="str">
            <v>FACHADA CORTINA EM VIDRO NO SISTEMA UNITIZADO, CONSIDERANDO MODULAÇÃO DE 1,25 X 3,20 M, SEM ABERTURA, ACABAMENTO ANODIZADO OU PINTADO - FORNECIMENTO E INSTALAÇÃO. AF_06/2022</v>
          </cell>
          <cell r="E14116" t="str">
            <v>M2</v>
          </cell>
          <cell r="F14116">
            <v>0</v>
          </cell>
          <cell r="G14116">
            <v>0</v>
          </cell>
        </row>
        <row r="14117">
          <cell r="A14117" t="str">
            <v>SINAPI104103</v>
          </cell>
          <cell r="B14117" t="str">
            <v>SINAPI</v>
          </cell>
          <cell r="C14117">
            <v>104103</v>
          </cell>
          <cell r="D14117" t="str">
            <v>FACHADA EM VIDRO NO SISTEMA SPIDER GLASS, CONSIDERANDO MÓDULOS DE 2,00 X 2,50 M, FIXADO EM ESTRUTURA METÁLICA FORNECIMENTO E INSTALAÇÃO. AF_06/2022</v>
          </cell>
          <cell r="E14117" t="str">
            <v>M2</v>
          </cell>
          <cell r="F14117">
            <v>0</v>
          </cell>
          <cell r="G14117">
            <v>0</v>
          </cell>
        </row>
        <row r="14118">
          <cell r="A14118" t="str">
            <v>SINAPI92123</v>
          </cell>
          <cell r="B14118" t="str">
            <v>SINAPI</v>
          </cell>
          <cell r="C14118">
            <v>92123</v>
          </cell>
          <cell r="D14118" t="str">
            <v>ENSACAMENTO DE AREIA. AF_01/2026</v>
          </cell>
          <cell r="E14118" t="str">
            <v>M3</v>
          </cell>
          <cell r="F14118">
            <v>109.95</v>
          </cell>
          <cell r="G14118">
            <v>112.29</v>
          </cell>
        </row>
        <row r="14119">
          <cell r="A14119" t="str">
            <v>SINAPI106665</v>
          </cell>
          <cell r="B14119" t="str">
            <v>SINAPI</v>
          </cell>
          <cell r="C14119">
            <v>106665</v>
          </cell>
          <cell r="D14119" t="str">
            <v>PENEIRAMENTO DE AREIA COM PENEIRA ELÉTRICA. AF_01/2026</v>
          </cell>
          <cell r="E14119" t="str">
            <v>M3</v>
          </cell>
          <cell r="F14119">
            <v>0</v>
          </cell>
          <cell r="G14119">
            <v>0</v>
          </cell>
        </row>
        <row r="14120">
          <cell r="A14120" t="str">
            <v>SINAPI92122</v>
          </cell>
          <cell r="B14120" t="str">
            <v>SINAPI</v>
          </cell>
          <cell r="C14120">
            <v>92122</v>
          </cell>
          <cell r="D14120" t="str">
            <v>PENEIRAMENTO DE AREIA COM PENEIRA MANUAL. AF_01/2026</v>
          </cell>
          <cell r="E14120" t="str">
            <v>M3</v>
          </cell>
          <cell r="F14120">
            <v>96.71</v>
          </cell>
          <cell r="G14120">
            <v>101.72</v>
          </cell>
        </row>
        <row r="14121">
          <cell r="A14121" t="str">
            <v>SINAPI103615</v>
          </cell>
          <cell r="B14121" t="str">
            <v>SINAPI</v>
          </cell>
          <cell r="C14121">
            <v>103615</v>
          </cell>
          <cell r="D14121" t="str">
            <v>PERFURAÇÃO HORIZONTAL DIRECIONAL E INSTALAÇÃO DE TUBULAÇÃO PEAD 110 MM, EM SOLO DE 1ª CATEGORIA. AF_01/2022</v>
          </cell>
          <cell r="E14121" t="str">
            <v>M</v>
          </cell>
          <cell r="F14121">
            <v>0</v>
          </cell>
          <cell r="G14121">
            <v>0</v>
          </cell>
        </row>
        <row r="14122">
          <cell r="A14122" t="str">
            <v>SINAPI103637</v>
          </cell>
          <cell r="B14122" t="str">
            <v>SINAPI</v>
          </cell>
          <cell r="C14122">
            <v>103637</v>
          </cell>
          <cell r="D14122" t="str">
            <v>PERFURAÇÃO HORIZONTAL DIRECIONAL E INSTALAÇÃO DE TUBULAÇÃO PEAD 110 MM, EM SOLO DE 2ª CATEGORIA. AF_01/2022</v>
          </cell>
          <cell r="E14122" t="str">
            <v>M</v>
          </cell>
          <cell r="F14122">
            <v>0</v>
          </cell>
          <cell r="G14122">
            <v>0</v>
          </cell>
        </row>
        <row r="14123">
          <cell r="A14123" t="str">
            <v>SINAPI103593</v>
          </cell>
          <cell r="B14123" t="str">
            <v>SINAPI</v>
          </cell>
          <cell r="C14123">
            <v>103593</v>
          </cell>
          <cell r="D14123" t="str">
            <v>PERFURAÇÃO HORIZONTAL DIRECIONAL E INSTALAÇÃO DE TUBULAÇÃO PEAD 110 MM, EM SOLO MOLE. AF_01/2022</v>
          </cell>
          <cell r="E14123" t="str">
            <v>M</v>
          </cell>
          <cell r="F14123">
            <v>0</v>
          </cell>
          <cell r="G14123">
            <v>0</v>
          </cell>
        </row>
        <row r="14124">
          <cell r="A14124" t="str">
            <v>SINAPI103616</v>
          </cell>
          <cell r="B14124" t="str">
            <v>SINAPI</v>
          </cell>
          <cell r="C14124">
            <v>103616</v>
          </cell>
          <cell r="D14124" t="str">
            <v>PERFURAÇÃO HORIZONTAL DIRECIONAL E INSTALAÇÃO DE TUBULAÇÃO PEAD 160 MM, EM SOLO DE 1ª CATEGORIA. AF_01/2022</v>
          </cell>
          <cell r="E14124" t="str">
            <v>M</v>
          </cell>
          <cell r="F14124">
            <v>0</v>
          </cell>
          <cell r="G14124">
            <v>0</v>
          </cell>
        </row>
        <row r="14125">
          <cell r="A14125" t="str">
            <v>SINAPI103638</v>
          </cell>
          <cell r="B14125" t="str">
            <v>SINAPI</v>
          </cell>
          <cell r="C14125">
            <v>103638</v>
          </cell>
          <cell r="D14125" t="str">
            <v>PERFURAÇÃO HORIZONTAL DIRECIONAL E INSTALAÇÃO DE TUBULAÇÃO PEAD 160 MM, EM SOLO DE 2ª CATEGORIA. AF_01/2022</v>
          </cell>
          <cell r="E14125" t="str">
            <v>M</v>
          </cell>
          <cell r="F14125">
            <v>0</v>
          </cell>
          <cell r="G14125">
            <v>0</v>
          </cell>
        </row>
        <row r="14126">
          <cell r="A14126" t="str">
            <v>SINAPI103594</v>
          </cell>
          <cell r="B14126" t="str">
            <v>SINAPI</v>
          </cell>
          <cell r="C14126">
            <v>103594</v>
          </cell>
          <cell r="D14126" t="str">
            <v>PERFURAÇÃO HORIZONTAL DIRECIONAL E INSTALAÇÃO DE TUBULAÇÃO PEAD 160 MM, EM SOLO MOLE. AF_01/2022</v>
          </cell>
          <cell r="E14126" t="str">
            <v>M</v>
          </cell>
          <cell r="F14126">
            <v>0</v>
          </cell>
          <cell r="G14126">
            <v>0</v>
          </cell>
        </row>
        <row r="14127">
          <cell r="A14127" t="str">
            <v>SINAPI103617</v>
          </cell>
          <cell r="B14127" t="str">
            <v>SINAPI</v>
          </cell>
          <cell r="C14127">
            <v>103617</v>
          </cell>
          <cell r="D14127" t="str">
            <v>PERFURAÇÃO HORIZONTAL DIRECIONAL E INSTALAÇÃO DE TUBULAÇÃO PEAD 180 MM, EM SOLO DE 1ª CATEGORIA. AF_01/2022</v>
          </cell>
          <cell r="E14127" t="str">
            <v>M</v>
          </cell>
          <cell r="F14127">
            <v>0</v>
          </cell>
          <cell r="G14127">
            <v>0</v>
          </cell>
        </row>
        <row r="14128">
          <cell r="A14128" t="str">
            <v>SINAPI103639</v>
          </cell>
          <cell r="B14128" t="str">
            <v>SINAPI</v>
          </cell>
          <cell r="C14128">
            <v>103639</v>
          </cell>
          <cell r="D14128" t="str">
            <v>PERFURAÇÃO HORIZONTAL DIRECIONAL E INSTALAÇÃO DE TUBULAÇÃO PEAD 180 MM, EM SOLO DE 2ª CATEGORIA. AF_01/2022</v>
          </cell>
          <cell r="E14128" t="str">
            <v>M</v>
          </cell>
          <cell r="F14128">
            <v>0</v>
          </cell>
          <cell r="G14128">
            <v>0</v>
          </cell>
        </row>
        <row r="14129">
          <cell r="A14129" t="str">
            <v>SINAPI103595</v>
          </cell>
          <cell r="B14129" t="str">
            <v>SINAPI</v>
          </cell>
          <cell r="C14129">
            <v>103595</v>
          </cell>
          <cell r="D14129" t="str">
            <v>PERFURAÇÃO HORIZONTAL DIRECIONAL E INSTALAÇÃO DE TUBULAÇÃO PEAD 180 MM, EM SOLO MOLE. AF_01/2022</v>
          </cell>
          <cell r="E14129" t="str">
            <v>M</v>
          </cell>
          <cell r="F14129">
            <v>0</v>
          </cell>
          <cell r="G14129">
            <v>0</v>
          </cell>
        </row>
        <row r="14130">
          <cell r="A14130" t="str">
            <v>SINAPI103609</v>
          </cell>
          <cell r="B14130" t="str">
            <v>SINAPI</v>
          </cell>
          <cell r="C14130">
            <v>103609</v>
          </cell>
          <cell r="D14130" t="str">
            <v>PERFURAÇÃO HORIZONTAL DIRECIONAL E INSTALAÇÃO DE TUBULAÇÃO PEAD 20 MM, EM SOLO DE 1ª CATEGORIA. AF_01/2022</v>
          </cell>
          <cell r="E14130" t="str">
            <v>M</v>
          </cell>
          <cell r="F14130">
            <v>0</v>
          </cell>
          <cell r="G14130">
            <v>0</v>
          </cell>
        </row>
        <row r="14131">
          <cell r="A14131" t="str">
            <v>SINAPI103631</v>
          </cell>
          <cell r="B14131" t="str">
            <v>SINAPI</v>
          </cell>
          <cell r="C14131">
            <v>103631</v>
          </cell>
          <cell r="D14131" t="str">
            <v>PERFURAÇÃO HORIZONTAL DIRECIONAL E INSTALAÇÃO DE TUBULAÇÃO PEAD 20 MM, EM SOLO DE 2ª CATEGORIA. AF_01/2022</v>
          </cell>
          <cell r="E14131" t="str">
            <v>M</v>
          </cell>
          <cell r="F14131">
            <v>0</v>
          </cell>
          <cell r="G14131">
            <v>0</v>
          </cell>
        </row>
        <row r="14132">
          <cell r="A14132" t="str">
            <v>SINAPI103587</v>
          </cell>
          <cell r="B14132" t="str">
            <v>SINAPI</v>
          </cell>
          <cell r="C14132">
            <v>103587</v>
          </cell>
          <cell r="D14132" t="str">
            <v>PERFURAÇÃO HORIZONTAL DIRECIONAL E INSTALAÇÃO DE TUBULAÇÃO PEAD 20 MM, EM SOLO MOLE. AF_01/2022</v>
          </cell>
          <cell r="E14132" t="str">
            <v>M</v>
          </cell>
          <cell r="F14132">
            <v>0</v>
          </cell>
          <cell r="G14132">
            <v>0</v>
          </cell>
        </row>
        <row r="14133">
          <cell r="A14133" t="str">
            <v>SINAPI103618</v>
          </cell>
          <cell r="B14133" t="str">
            <v>SINAPI</v>
          </cell>
          <cell r="C14133">
            <v>103618</v>
          </cell>
          <cell r="D14133" t="str">
            <v>PERFURAÇÃO HORIZONTAL DIRECIONAL E INSTALAÇÃO DE TUBULAÇÃO PEAD 200 MM, EM SOLO DE 1ª CATEGORIA. AF_01/2022</v>
          </cell>
          <cell r="E14133" t="str">
            <v>M</v>
          </cell>
          <cell r="F14133">
            <v>0</v>
          </cell>
          <cell r="G14133">
            <v>0</v>
          </cell>
        </row>
        <row r="14134">
          <cell r="A14134" t="str">
            <v>SINAPI103640</v>
          </cell>
          <cell r="B14134" t="str">
            <v>SINAPI</v>
          </cell>
          <cell r="C14134">
            <v>103640</v>
          </cell>
          <cell r="D14134" t="str">
            <v>PERFURAÇÃO HORIZONTAL DIRECIONAL E INSTALAÇÃO DE TUBULAÇÃO PEAD 200 MM, EM SOLO DE 2ª CATEGORIA. AF_01/2022</v>
          </cell>
          <cell r="E14134" t="str">
            <v>M</v>
          </cell>
          <cell r="F14134">
            <v>0</v>
          </cell>
          <cell r="G14134">
            <v>0</v>
          </cell>
        </row>
        <row r="14135">
          <cell r="A14135" t="str">
            <v>SINAPI103596</v>
          </cell>
          <cell r="B14135" t="str">
            <v>SINAPI</v>
          </cell>
          <cell r="C14135">
            <v>103596</v>
          </cell>
          <cell r="D14135" t="str">
            <v>PERFURAÇÃO HORIZONTAL DIRECIONAL E INSTALAÇÃO DE TUBULAÇÃO PEAD 200 MM, EM SOLO MOLE. AF_01/2022</v>
          </cell>
          <cell r="E14135" t="str">
            <v>M</v>
          </cell>
          <cell r="F14135">
            <v>0</v>
          </cell>
          <cell r="G14135">
            <v>0</v>
          </cell>
        </row>
        <row r="14136">
          <cell r="A14136" t="str">
            <v>SINAPI103619</v>
          </cell>
          <cell r="B14136" t="str">
            <v>SINAPI</v>
          </cell>
          <cell r="C14136">
            <v>103619</v>
          </cell>
          <cell r="D14136" t="str">
            <v>PERFURAÇÃO HORIZONTAL DIRECIONAL E INSTALAÇÃO DE TUBULAÇÃO PEAD 225 MM, EM SOLO DE 1ª CATEGORIA. AF_01/2022</v>
          </cell>
          <cell r="E14136" t="str">
            <v>M</v>
          </cell>
          <cell r="F14136">
            <v>0</v>
          </cell>
          <cell r="G14136">
            <v>0</v>
          </cell>
        </row>
        <row r="14137">
          <cell r="A14137" t="str">
            <v>SINAPI103641</v>
          </cell>
          <cell r="B14137" t="str">
            <v>SINAPI</v>
          </cell>
          <cell r="C14137">
            <v>103641</v>
          </cell>
          <cell r="D14137" t="str">
            <v>PERFURAÇÃO HORIZONTAL DIRECIONAL E INSTALAÇÃO DE TUBULAÇÃO PEAD 225 MM, EM SOLO DE 2ª CATEGORIA. AF_01/2022</v>
          </cell>
          <cell r="E14137" t="str">
            <v>M</v>
          </cell>
          <cell r="F14137">
            <v>0</v>
          </cell>
          <cell r="G14137">
            <v>0</v>
          </cell>
        </row>
        <row r="14138">
          <cell r="A14138" t="str">
            <v>SINAPI103597</v>
          </cell>
          <cell r="B14138" t="str">
            <v>SINAPI</v>
          </cell>
          <cell r="C14138">
            <v>103597</v>
          </cell>
          <cell r="D14138" t="str">
            <v>PERFURAÇÃO HORIZONTAL DIRECIONAL E INSTALAÇÃO DE TUBULAÇÃO PEAD 225 MM, EM SOLO MOLE. AF_01/2022</v>
          </cell>
          <cell r="E14138" t="str">
            <v>M</v>
          </cell>
          <cell r="F14138">
            <v>0</v>
          </cell>
          <cell r="G14138">
            <v>0</v>
          </cell>
        </row>
        <row r="14139">
          <cell r="A14139" t="str">
            <v>SINAPI103620</v>
          </cell>
          <cell r="B14139" t="str">
            <v>SINAPI</v>
          </cell>
          <cell r="C14139">
            <v>103620</v>
          </cell>
          <cell r="D14139" t="str">
            <v>PERFURAÇÃO HORIZONTAL DIRECIONAL E INSTALAÇÃO DE TUBULAÇÃO PEAD 250 MM, EM SOLO DE 1ª CATEGORIA. AF_01/2022</v>
          </cell>
          <cell r="E14139" t="str">
            <v>M</v>
          </cell>
          <cell r="F14139">
            <v>0</v>
          </cell>
          <cell r="G14139">
            <v>0</v>
          </cell>
        </row>
        <row r="14140">
          <cell r="A14140" t="str">
            <v>SINAPI103642</v>
          </cell>
          <cell r="B14140" t="str">
            <v>SINAPI</v>
          </cell>
          <cell r="C14140">
            <v>103642</v>
          </cell>
          <cell r="D14140" t="str">
            <v>PERFURAÇÃO HORIZONTAL DIRECIONAL E INSTALAÇÃO DE TUBULAÇÃO PEAD 250 MM, EM SOLO DE 2ª CATEGORIA. AF_01/2022</v>
          </cell>
          <cell r="E14140" t="str">
            <v>M</v>
          </cell>
          <cell r="F14140">
            <v>0</v>
          </cell>
          <cell r="G14140">
            <v>0</v>
          </cell>
        </row>
        <row r="14141">
          <cell r="A14141" t="str">
            <v>SINAPI103598</v>
          </cell>
          <cell r="B14141" t="str">
            <v>SINAPI</v>
          </cell>
          <cell r="C14141">
            <v>103598</v>
          </cell>
          <cell r="D14141" t="str">
            <v>PERFURAÇÃO HORIZONTAL DIRECIONAL E INSTALAÇÃO DE TUBULAÇÃO PEAD 250 MM, EM SOLO MOLE. AF_01/2022</v>
          </cell>
          <cell r="E14141" t="str">
            <v>M</v>
          </cell>
          <cell r="F14141">
            <v>0</v>
          </cell>
          <cell r="G14141">
            <v>0</v>
          </cell>
        </row>
        <row r="14142">
          <cell r="A14142" t="str">
            <v>SINAPI103621</v>
          </cell>
          <cell r="B14142" t="str">
            <v>SINAPI</v>
          </cell>
          <cell r="C14142">
            <v>103621</v>
          </cell>
          <cell r="D14142" t="str">
            <v>PERFURAÇÃO HORIZONTAL DIRECIONAL E INSTALAÇÃO DE TUBULAÇÃO PEAD 280 MM, EM SOLO DE 1ª CATEGORIA. AF_01/2022</v>
          </cell>
          <cell r="E14142" t="str">
            <v>M</v>
          </cell>
          <cell r="F14142">
            <v>0</v>
          </cell>
          <cell r="G14142">
            <v>0</v>
          </cell>
        </row>
        <row r="14143">
          <cell r="A14143" t="str">
            <v>SINAPI103643</v>
          </cell>
          <cell r="B14143" t="str">
            <v>SINAPI</v>
          </cell>
          <cell r="C14143">
            <v>103643</v>
          </cell>
          <cell r="D14143" t="str">
            <v>PERFURAÇÃO HORIZONTAL DIRECIONAL E INSTALAÇÃO DE TUBULAÇÃO PEAD 280 MM, EM SOLO DE 2ª CATEGORIA. AF_01/2022</v>
          </cell>
          <cell r="E14143" t="str">
            <v>M</v>
          </cell>
          <cell r="F14143">
            <v>0</v>
          </cell>
          <cell r="G14143">
            <v>0</v>
          </cell>
        </row>
        <row r="14144">
          <cell r="A14144" t="str">
            <v>SINAPI103599</v>
          </cell>
          <cell r="B14144" t="str">
            <v>SINAPI</v>
          </cell>
          <cell r="C14144">
            <v>103599</v>
          </cell>
          <cell r="D14144" t="str">
            <v>PERFURAÇÃO HORIZONTAL DIRECIONAL E INSTALAÇÃO DE TUBULAÇÃO PEAD 280 MM, EM SOLO MOLE. AF_01/2022</v>
          </cell>
          <cell r="E14144" t="str">
            <v>M</v>
          </cell>
          <cell r="F14144">
            <v>0</v>
          </cell>
          <cell r="G14144">
            <v>0</v>
          </cell>
        </row>
        <row r="14145">
          <cell r="A14145" t="str">
            <v>SINAPI103622</v>
          </cell>
          <cell r="B14145" t="str">
            <v>SINAPI</v>
          </cell>
          <cell r="C14145">
            <v>103622</v>
          </cell>
          <cell r="D14145" t="str">
            <v>PERFURAÇÃO HORIZONTAL DIRECIONAL E INSTALAÇÃO DE TUBULAÇÃO PEAD 315 MM, EM SOLO DE 1ª CATEGORIA. AF_01/2022</v>
          </cell>
          <cell r="E14145" t="str">
            <v>M</v>
          </cell>
          <cell r="F14145">
            <v>0</v>
          </cell>
          <cell r="G14145">
            <v>0</v>
          </cell>
        </row>
        <row r="14146">
          <cell r="A14146" t="str">
            <v>SINAPI103644</v>
          </cell>
          <cell r="B14146" t="str">
            <v>SINAPI</v>
          </cell>
          <cell r="C14146">
            <v>103644</v>
          </cell>
          <cell r="D14146" t="str">
            <v>PERFURAÇÃO HORIZONTAL DIRECIONAL E INSTALAÇÃO DE TUBULAÇÃO PEAD 315 MM, EM SOLO DE 2ª CATEGORIA. AF_01/2022</v>
          </cell>
          <cell r="E14146" t="str">
            <v>M</v>
          </cell>
          <cell r="F14146">
            <v>0</v>
          </cell>
          <cell r="G14146">
            <v>0</v>
          </cell>
        </row>
        <row r="14147">
          <cell r="A14147" t="str">
            <v>SINAPI103600</v>
          </cell>
          <cell r="B14147" t="str">
            <v>SINAPI</v>
          </cell>
          <cell r="C14147">
            <v>103600</v>
          </cell>
          <cell r="D14147" t="str">
            <v>PERFURAÇÃO HORIZONTAL DIRECIONAL E INSTALAÇÃO DE TUBULAÇÃO PEAD 315 MM, EM SOLO MOLE. AF_01/2022</v>
          </cell>
          <cell r="E14147" t="str">
            <v>M</v>
          </cell>
          <cell r="F14147">
            <v>0</v>
          </cell>
          <cell r="G14147">
            <v>0</v>
          </cell>
        </row>
        <row r="14148">
          <cell r="A14148" t="str">
            <v>SINAPI103610</v>
          </cell>
          <cell r="B14148" t="str">
            <v>SINAPI</v>
          </cell>
          <cell r="C14148">
            <v>103610</v>
          </cell>
          <cell r="D14148" t="str">
            <v>PERFURAÇÃO HORIZONTAL DIRECIONAL E INSTALAÇÃO DE TUBULAÇÃO PEAD 32 MM, EM SOLO DE 1ª CATEGORIA. AF_01/2022</v>
          </cell>
          <cell r="E14148" t="str">
            <v>M</v>
          </cell>
          <cell r="F14148">
            <v>0</v>
          </cell>
          <cell r="G14148">
            <v>0</v>
          </cell>
        </row>
        <row r="14149">
          <cell r="A14149" t="str">
            <v>SINAPI103632</v>
          </cell>
          <cell r="B14149" t="str">
            <v>SINAPI</v>
          </cell>
          <cell r="C14149">
            <v>103632</v>
          </cell>
          <cell r="D14149" t="str">
            <v>PERFURAÇÃO HORIZONTAL DIRECIONAL E INSTALAÇÃO DE TUBULAÇÃO PEAD 32 MM, EM SOLO DE 2ª CATEGORIA. AF_01/2022</v>
          </cell>
          <cell r="E14149" t="str">
            <v>M</v>
          </cell>
          <cell r="F14149">
            <v>0</v>
          </cell>
          <cell r="G14149">
            <v>0</v>
          </cell>
        </row>
        <row r="14150">
          <cell r="A14150" t="str">
            <v>SINAPI103588</v>
          </cell>
          <cell r="B14150" t="str">
            <v>SINAPI</v>
          </cell>
          <cell r="C14150">
            <v>103588</v>
          </cell>
          <cell r="D14150" t="str">
            <v>PERFURAÇÃO HORIZONTAL DIRECIONAL E INSTALAÇÃO DE TUBULAÇÃO PEAD 32 MM, EM SOLO MOLE. AF_01/2022</v>
          </cell>
          <cell r="E14150" t="str">
            <v>M</v>
          </cell>
          <cell r="F14150">
            <v>0</v>
          </cell>
          <cell r="G14150">
            <v>0</v>
          </cell>
        </row>
        <row r="14151">
          <cell r="A14151" t="str">
            <v>SINAPI103623</v>
          </cell>
          <cell r="B14151" t="str">
            <v>SINAPI</v>
          </cell>
          <cell r="C14151">
            <v>103623</v>
          </cell>
          <cell r="D14151" t="str">
            <v>PERFURAÇÃO HORIZONTAL DIRECIONAL E INSTALAÇÃO DE TUBULAÇÃO PEAD 355 MM, EM SOLO DE 1ª CATEGORIA. AF_01/2022</v>
          </cell>
          <cell r="E14151" t="str">
            <v>M</v>
          </cell>
          <cell r="F14151">
            <v>0</v>
          </cell>
          <cell r="G14151">
            <v>0</v>
          </cell>
        </row>
        <row r="14152">
          <cell r="A14152" t="str">
            <v>SINAPI103645</v>
          </cell>
          <cell r="B14152" t="str">
            <v>SINAPI</v>
          </cell>
          <cell r="C14152">
            <v>103645</v>
          </cell>
          <cell r="D14152" t="str">
            <v>PERFURAÇÃO HORIZONTAL DIRECIONAL E INSTALAÇÃO DE TUBULAÇÃO PEAD 355 MM, EM SOLO DE 2ª CATEGORIA. AF_01/2022</v>
          </cell>
          <cell r="E14152" t="str">
            <v>M</v>
          </cell>
          <cell r="F14152">
            <v>0</v>
          </cell>
          <cell r="G14152">
            <v>0</v>
          </cell>
        </row>
        <row r="14153">
          <cell r="A14153" t="str">
            <v>SINAPI103601</v>
          </cell>
          <cell r="B14153" t="str">
            <v>SINAPI</v>
          </cell>
          <cell r="C14153">
            <v>103601</v>
          </cell>
          <cell r="D14153" t="str">
            <v>PERFURAÇÃO HORIZONTAL DIRECIONAL E INSTALAÇÃO DE TUBULAÇÃO PEAD 355 MM, EM SOLO MOLE. AF_01/2022</v>
          </cell>
          <cell r="E14153" t="str">
            <v>M</v>
          </cell>
          <cell r="F14153">
            <v>0</v>
          </cell>
          <cell r="G14153">
            <v>0</v>
          </cell>
        </row>
        <row r="14154">
          <cell r="A14154" t="str">
            <v>SINAPI103624</v>
          </cell>
          <cell r="B14154" t="str">
            <v>SINAPI</v>
          </cell>
          <cell r="C14154">
            <v>103624</v>
          </cell>
          <cell r="D14154" t="str">
            <v>PERFURAÇÃO HORIZONTAL DIRECIONAL E INSTALAÇÃO DE TUBULAÇÃO PEAD 400 MM, EM SOLO DE 1ª CATEGORIA. AF_01/2022</v>
          </cell>
          <cell r="E14154" t="str">
            <v>M</v>
          </cell>
          <cell r="F14154">
            <v>0</v>
          </cell>
          <cell r="G14154">
            <v>0</v>
          </cell>
        </row>
        <row r="14155">
          <cell r="A14155" t="str">
            <v>SINAPI103646</v>
          </cell>
          <cell r="B14155" t="str">
            <v>SINAPI</v>
          </cell>
          <cell r="C14155">
            <v>103646</v>
          </cell>
          <cell r="D14155" t="str">
            <v>PERFURAÇÃO HORIZONTAL DIRECIONAL E INSTALAÇÃO DE TUBULAÇÃO PEAD 400 MM, EM SOLO DE 2ª CATEGORIA. AF_01/2022</v>
          </cell>
          <cell r="E14155" t="str">
            <v>M</v>
          </cell>
          <cell r="F14155">
            <v>0</v>
          </cell>
          <cell r="G14155">
            <v>0</v>
          </cell>
        </row>
        <row r="14156">
          <cell r="A14156" t="str">
            <v>SINAPI103602</v>
          </cell>
          <cell r="B14156" t="str">
            <v>SINAPI</v>
          </cell>
          <cell r="C14156">
            <v>103602</v>
          </cell>
          <cell r="D14156" t="str">
            <v>PERFURAÇÃO HORIZONTAL DIRECIONAL E INSTALAÇÃO DE TUBULAÇÃO PEAD 400 MM, EM SOLO MOLE. AF_01/2022</v>
          </cell>
          <cell r="E14156" t="str">
            <v>M</v>
          </cell>
          <cell r="F14156">
            <v>0</v>
          </cell>
          <cell r="G14156">
            <v>0</v>
          </cell>
        </row>
        <row r="14157">
          <cell r="A14157" t="str">
            <v>SINAPI103625</v>
          </cell>
          <cell r="B14157" t="str">
            <v>SINAPI</v>
          </cell>
          <cell r="C14157">
            <v>103625</v>
          </cell>
          <cell r="D14157" t="str">
            <v>PERFURAÇÃO HORIZONTAL DIRECIONAL E INSTALAÇÃO DE TUBULAÇÃO PEAD 450 MM, EM SOLO DE 1ª CATEGORIA. AF_01/2022</v>
          </cell>
          <cell r="E14157" t="str">
            <v>M</v>
          </cell>
          <cell r="F14157">
            <v>0</v>
          </cell>
          <cell r="G14157">
            <v>0</v>
          </cell>
        </row>
        <row r="14158">
          <cell r="A14158" t="str">
            <v>SINAPI103647</v>
          </cell>
          <cell r="B14158" t="str">
            <v>SINAPI</v>
          </cell>
          <cell r="C14158">
            <v>103647</v>
          </cell>
          <cell r="D14158" t="str">
            <v>PERFURAÇÃO HORIZONTAL DIRECIONAL E INSTALAÇÃO DE TUBULAÇÃO PEAD 450 MM, EM SOLO DE 2ª CATEGORIA. AF_01/2022</v>
          </cell>
          <cell r="E14158" t="str">
            <v>M</v>
          </cell>
          <cell r="F14158">
            <v>0</v>
          </cell>
          <cell r="G14158">
            <v>0</v>
          </cell>
        </row>
        <row r="14159">
          <cell r="A14159" t="str">
            <v>SINAPI103603</v>
          </cell>
          <cell r="B14159" t="str">
            <v>SINAPI</v>
          </cell>
          <cell r="C14159">
            <v>103603</v>
          </cell>
          <cell r="D14159" t="str">
            <v>PERFURAÇÃO HORIZONTAL DIRECIONAL E INSTALAÇÃO DE TUBULAÇÃO PEAD 450 MM, EM SOLO MOLE. AF_01/2022</v>
          </cell>
          <cell r="E14159" t="str">
            <v>M</v>
          </cell>
          <cell r="F14159">
            <v>0</v>
          </cell>
          <cell r="G14159">
            <v>0</v>
          </cell>
        </row>
        <row r="14160">
          <cell r="A14160" t="str">
            <v>SINAPI103611</v>
          </cell>
          <cell r="B14160" t="str">
            <v>SINAPI</v>
          </cell>
          <cell r="C14160">
            <v>103611</v>
          </cell>
          <cell r="D14160" t="str">
            <v>PERFURAÇÃO HORIZONTAL DIRECIONAL E INSTALAÇÃO DE TUBULAÇÃO PEAD 50 MM, EM SOLO DE 1ª CATEGORIA. AF_01/2022</v>
          </cell>
          <cell r="E14160" t="str">
            <v>M</v>
          </cell>
          <cell r="F14160">
            <v>0</v>
          </cell>
          <cell r="G14160">
            <v>0</v>
          </cell>
        </row>
        <row r="14161">
          <cell r="A14161" t="str">
            <v>SINAPI103633</v>
          </cell>
          <cell r="B14161" t="str">
            <v>SINAPI</v>
          </cell>
          <cell r="C14161">
            <v>103633</v>
          </cell>
          <cell r="D14161" t="str">
            <v>PERFURAÇÃO HORIZONTAL DIRECIONAL E INSTALAÇÃO DE TUBULAÇÃO PEAD 50 MM, EM SOLO DE 2ª CATEGORIA. AF_01/2022</v>
          </cell>
          <cell r="E14161" t="str">
            <v>M</v>
          </cell>
          <cell r="F14161">
            <v>0</v>
          </cell>
          <cell r="G14161">
            <v>0</v>
          </cell>
        </row>
        <row r="14162">
          <cell r="A14162" t="str">
            <v>SINAPI103589</v>
          </cell>
          <cell r="B14162" t="str">
            <v>SINAPI</v>
          </cell>
          <cell r="C14162">
            <v>103589</v>
          </cell>
          <cell r="D14162" t="str">
            <v>PERFURAÇÃO HORIZONTAL DIRECIONAL E INSTALAÇÃO DE TUBULAÇÃO PEAD 50 MM, EM SOLO MOLE. AF_01/2022</v>
          </cell>
          <cell r="E14162" t="str">
            <v>M</v>
          </cell>
          <cell r="F14162">
            <v>0</v>
          </cell>
          <cell r="G14162">
            <v>0</v>
          </cell>
        </row>
        <row r="14163">
          <cell r="A14163" t="str">
            <v>SINAPI103626</v>
          </cell>
          <cell r="B14163" t="str">
            <v>SINAPI</v>
          </cell>
          <cell r="C14163">
            <v>103626</v>
          </cell>
          <cell r="D14163" t="str">
            <v>PERFURAÇÃO HORIZONTAL DIRECIONAL E INSTALAÇÃO DE TUBULAÇÃO PEAD 500 MM, EM SOLO DE 1ª CATEGORIA. AF_01/2022</v>
          </cell>
          <cell r="E14163" t="str">
            <v>M</v>
          </cell>
          <cell r="F14163">
            <v>0</v>
          </cell>
          <cell r="G14163">
            <v>0</v>
          </cell>
        </row>
        <row r="14164">
          <cell r="A14164" t="str">
            <v>SINAPI103648</v>
          </cell>
          <cell r="B14164" t="str">
            <v>SINAPI</v>
          </cell>
          <cell r="C14164">
            <v>103648</v>
          </cell>
          <cell r="D14164" t="str">
            <v>PERFURAÇÃO HORIZONTAL DIRECIONAL E INSTALAÇÃO DE TUBULAÇÃO PEAD 500 MM, EM SOLO DE 2ª CATEGORIA. AF_01/2022</v>
          </cell>
          <cell r="E14164" t="str">
            <v>M</v>
          </cell>
          <cell r="F14164">
            <v>0</v>
          </cell>
          <cell r="G14164">
            <v>0</v>
          </cell>
        </row>
        <row r="14165">
          <cell r="A14165" t="str">
            <v>SINAPI103604</v>
          </cell>
          <cell r="B14165" t="str">
            <v>SINAPI</v>
          </cell>
          <cell r="C14165">
            <v>103604</v>
          </cell>
          <cell r="D14165" t="str">
            <v>PERFURAÇÃO HORIZONTAL DIRECIONAL E INSTALAÇÃO DE TUBULAÇÃO PEAD 500 MM, EM SOLO MOLE. AF_01/2022</v>
          </cell>
          <cell r="E14165" t="str">
            <v>M</v>
          </cell>
          <cell r="F14165">
            <v>0</v>
          </cell>
          <cell r="G14165">
            <v>0</v>
          </cell>
        </row>
        <row r="14166">
          <cell r="A14166" t="str">
            <v>SINAPI103627</v>
          </cell>
          <cell r="B14166" t="str">
            <v>SINAPI</v>
          </cell>
          <cell r="C14166">
            <v>103627</v>
          </cell>
          <cell r="D14166" t="str">
            <v>PERFURAÇÃO HORIZONTAL DIRECIONAL E INSTALAÇÃO DE TUBULAÇÃO PEAD 560 MM, EM SOLO DE 1ª CATEGORIA. AF_01/2022</v>
          </cell>
          <cell r="E14166" t="str">
            <v>M</v>
          </cell>
          <cell r="F14166">
            <v>0</v>
          </cell>
          <cell r="G14166">
            <v>0</v>
          </cell>
        </row>
        <row r="14167">
          <cell r="A14167" t="str">
            <v>SINAPI103649</v>
          </cell>
          <cell r="B14167" t="str">
            <v>SINAPI</v>
          </cell>
          <cell r="C14167">
            <v>103649</v>
          </cell>
          <cell r="D14167" t="str">
            <v>PERFURAÇÃO HORIZONTAL DIRECIONAL E INSTALAÇÃO DE TUBULAÇÃO PEAD 560 MM, EM SOLO DE 2ª CATEGORIA. AF_01/2022</v>
          </cell>
          <cell r="E14167" t="str">
            <v>M</v>
          </cell>
          <cell r="F14167">
            <v>0</v>
          </cell>
          <cell r="G14167">
            <v>0</v>
          </cell>
        </row>
        <row r="14168">
          <cell r="A14168" t="str">
            <v>SINAPI103605</v>
          </cell>
          <cell r="B14168" t="str">
            <v>SINAPI</v>
          </cell>
          <cell r="C14168">
            <v>103605</v>
          </cell>
          <cell r="D14168" t="str">
            <v>PERFURAÇÃO HORIZONTAL DIRECIONAL E INSTALAÇÃO DE TUBULAÇÃO PEAD 560 MM, EM SOLO MOLE. AF_01/2022</v>
          </cell>
          <cell r="E14168" t="str">
            <v>M</v>
          </cell>
          <cell r="F14168">
            <v>0</v>
          </cell>
          <cell r="G14168">
            <v>0</v>
          </cell>
        </row>
        <row r="14169">
          <cell r="A14169" t="str">
            <v>SINAPI103612</v>
          </cell>
          <cell r="B14169" t="str">
            <v>SINAPI</v>
          </cell>
          <cell r="C14169">
            <v>103612</v>
          </cell>
          <cell r="D14169" t="str">
            <v>PERFURAÇÃO HORIZONTAL DIRECIONAL E INSTALAÇÃO DE TUBULAÇÃO PEAD 63 MM, EM SOLO DE 1ª CATEGORIA. AF_01/2022</v>
          </cell>
          <cell r="E14169" t="str">
            <v>M</v>
          </cell>
          <cell r="F14169">
            <v>0</v>
          </cell>
          <cell r="G14169">
            <v>0</v>
          </cell>
        </row>
        <row r="14170">
          <cell r="A14170" t="str">
            <v>SINAPI103634</v>
          </cell>
          <cell r="B14170" t="str">
            <v>SINAPI</v>
          </cell>
          <cell r="C14170">
            <v>103634</v>
          </cell>
          <cell r="D14170" t="str">
            <v>PERFURAÇÃO HORIZONTAL DIRECIONAL E INSTALAÇÃO DE TUBULAÇÃO PEAD 63 MM, EM SOLO DE 2ª CATEGORIA. AF_01/2022</v>
          </cell>
          <cell r="E14170" t="str">
            <v>M</v>
          </cell>
          <cell r="F14170">
            <v>0</v>
          </cell>
          <cell r="G14170">
            <v>0</v>
          </cell>
        </row>
        <row r="14171">
          <cell r="A14171" t="str">
            <v>SINAPI103590</v>
          </cell>
          <cell r="B14171" t="str">
            <v>SINAPI</v>
          </cell>
          <cell r="C14171">
            <v>103590</v>
          </cell>
          <cell r="D14171" t="str">
            <v>PERFURAÇÃO HORIZONTAL DIRECIONAL E INSTALAÇÃO DE TUBULAÇÃO PEAD 63 MM, EM SOLO MOLE. AF_01/2022</v>
          </cell>
          <cell r="E14171" t="str">
            <v>M</v>
          </cell>
          <cell r="F14171">
            <v>0</v>
          </cell>
          <cell r="G14171">
            <v>0</v>
          </cell>
        </row>
        <row r="14172">
          <cell r="A14172" t="str">
            <v>SINAPI103628</v>
          </cell>
          <cell r="B14172" t="str">
            <v>SINAPI</v>
          </cell>
          <cell r="C14172">
            <v>103628</v>
          </cell>
          <cell r="D14172" t="str">
            <v>PERFURAÇÃO HORIZONTAL DIRECIONAL E INSTALAÇÃO DE TUBULAÇÃO PEAD 630 MM, EM SOLO DE 1ª CATEGORIA. AF_01/2022</v>
          </cell>
          <cell r="E14172" t="str">
            <v>M</v>
          </cell>
          <cell r="F14172">
            <v>0</v>
          </cell>
          <cell r="G14172">
            <v>0</v>
          </cell>
        </row>
        <row r="14173">
          <cell r="A14173" t="str">
            <v>SINAPI103650</v>
          </cell>
          <cell r="B14173" t="str">
            <v>SINAPI</v>
          </cell>
          <cell r="C14173">
            <v>103650</v>
          </cell>
          <cell r="D14173" t="str">
            <v>PERFURAÇÃO HORIZONTAL DIRECIONAL E INSTALAÇÃO DE TUBULAÇÃO PEAD 630 MM, EM SOLO DE 2ª CATEGORIA. AF_01/2022</v>
          </cell>
          <cell r="E14173" t="str">
            <v>M</v>
          </cell>
          <cell r="F14173">
            <v>0</v>
          </cell>
          <cell r="G14173">
            <v>0</v>
          </cell>
        </row>
        <row r="14174">
          <cell r="A14174" t="str">
            <v>SINAPI103606</v>
          </cell>
          <cell r="B14174" t="str">
            <v>SINAPI</v>
          </cell>
          <cell r="C14174">
            <v>103606</v>
          </cell>
          <cell r="D14174" t="str">
            <v>PERFURAÇÃO HORIZONTAL DIRECIONAL E INSTALAÇÃO DE TUBULAÇÃO PEAD 630 MM, EM SOLO MOLE. AF_01/2022</v>
          </cell>
          <cell r="E14174" t="str">
            <v>M</v>
          </cell>
          <cell r="F14174">
            <v>0</v>
          </cell>
          <cell r="G14174">
            <v>0</v>
          </cell>
        </row>
        <row r="14175">
          <cell r="A14175" t="str">
            <v>SINAPI103629</v>
          </cell>
          <cell r="B14175" t="str">
            <v>SINAPI</v>
          </cell>
          <cell r="C14175">
            <v>103629</v>
          </cell>
          <cell r="D14175" t="str">
            <v>PERFURAÇÃO HORIZONTAL DIRECIONAL E INSTALAÇÃO DE TUBULAÇÃO PEAD 710 MM, EM SOLO DE 1ª CATEGORIA. AF_01/2022</v>
          </cell>
          <cell r="E14175" t="str">
            <v>M</v>
          </cell>
          <cell r="F14175">
            <v>0</v>
          </cell>
          <cell r="G14175">
            <v>0</v>
          </cell>
        </row>
        <row r="14176">
          <cell r="A14176" t="str">
            <v>SINAPI103651</v>
          </cell>
          <cell r="B14176" t="str">
            <v>SINAPI</v>
          </cell>
          <cell r="C14176">
            <v>103651</v>
          </cell>
          <cell r="D14176" t="str">
            <v>PERFURAÇÃO HORIZONTAL DIRECIONAL E INSTALAÇÃO DE TUBULAÇÃO PEAD 710 MM, EM SOLO DE 2ª CATEGORIA. AF_01/2022</v>
          </cell>
          <cell r="E14176" t="str">
            <v>M</v>
          </cell>
          <cell r="F14176">
            <v>0</v>
          </cell>
          <cell r="G14176">
            <v>0</v>
          </cell>
        </row>
        <row r="14177">
          <cell r="A14177" t="str">
            <v>SINAPI103607</v>
          </cell>
          <cell r="B14177" t="str">
            <v>SINAPI</v>
          </cell>
          <cell r="C14177">
            <v>103607</v>
          </cell>
          <cell r="D14177" t="str">
            <v>PERFURAÇÃO HORIZONTAL DIRECIONAL E INSTALAÇÃO DE TUBULAÇÃO PEAD 710 MM, EM SOLO MOLE. AF_01/2022</v>
          </cell>
          <cell r="E14177" t="str">
            <v>M</v>
          </cell>
          <cell r="F14177">
            <v>0</v>
          </cell>
          <cell r="G14177">
            <v>0</v>
          </cell>
        </row>
        <row r="14178">
          <cell r="A14178" t="str">
            <v>SINAPI103613</v>
          </cell>
          <cell r="B14178" t="str">
            <v>SINAPI</v>
          </cell>
          <cell r="C14178">
            <v>103613</v>
          </cell>
          <cell r="D14178" t="str">
            <v>PERFURAÇÃO HORIZONTAL DIRECIONAL E INSTALAÇÃO DE TUBULAÇÃO PEAD 75 MM, EM SOLO DE 1ª CATEGORIA. AF_01/2022</v>
          </cell>
          <cell r="E14178" t="str">
            <v>M</v>
          </cell>
          <cell r="F14178">
            <v>0</v>
          </cell>
          <cell r="G14178">
            <v>0</v>
          </cell>
        </row>
        <row r="14179">
          <cell r="A14179" t="str">
            <v>SINAPI103635</v>
          </cell>
          <cell r="B14179" t="str">
            <v>SINAPI</v>
          </cell>
          <cell r="C14179">
            <v>103635</v>
          </cell>
          <cell r="D14179" t="str">
            <v>PERFURAÇÃO HORIZONTAL DIRECIONAL E INSTALAÇÃO DE TUBULAÇÃO PEAD 75 MM, EM SOLO DE 2ª CATEGORIA. AF_01/2022</v>
          </cell>
          <cell r="E14179" t="str">
            <v>M</v>
          </cell>
          <cell r="F14179">
            <v>0</v>
          </cell>
          <cell r="G14179">
            <v>0</v>
          </cell>
        </row>
        <row r="14180">
          <cell r="A14180" t="str">
            <v>SINAPI103591</v>
          </cell>
          <cell r="B14180" t="str">
            <v>SINAPI</v>
          </cell>
          <cell r="C14180">
            <v>103591</v>
          </cell>
          <cell r="D14180" t="str">
            <v>PERFURAÇÃO HORIZONTAL DIRECIONAL E INSTALAÇÃO DE TUBULAÇÃO PEAD 75 MM, EM SOLO MOLE. AF_01/2022</v>
          </cell>
          <cell r="E14180" t="str">
            <v>M</v>
          </cell>
          <cell r="F14180">
            <v>0</v>
          </cell>
          <cell r="G14180">
            <v>0</v>
          </cell>
        </row>
        <row r="14181">
          <cell r="A14181" t="str">
            <v>SINAPI103630</v>
          </cell>
          <cell r="B14181" t="str">
            <v>SINAPI</v>
          </cell>
          <cell r="C14181">
            <v>103630</v>
          </cell>
          <cell r="D14181" t="str">
            <v>PERFURAÇÃO HORIZONTAL DIRECIONAL E INSTALAÇÃO DE TUBULAÇÃO PEAD 800 MM, EM SOLO DE 1ª CATEGORIA. AF_01/2022</v>
          </cell>
          <cell r="E14181" t="str">
            <v>M</v>
          </cell>
          <cell r="F14181">
            <v>0</v>
          </cell>
          <cell r="G14181">
            <v>0</v>
          </cell>
        </row>
        <row r="14182">
          <cell r="A14182" t="str">
            <v>SINAPI103652</v>
          </cell>
          <cell r="B14182" t="str">
            <v>SINAPI</v>
          </cell>
          <cell r="C14182">
            <v>103652</v>
          </cell>
          <cell r="D14182" t="str">
            <v>PERFURAÇÃO HORIZONTAL DIRECIONAL E INSTALAÇÃO DE TUBULAÇÃO PEAD 800 MM, EM SOLO DE 2ª CATEGORIA. AF_01/2022</v>
          </cell>
          <cell r="E14182" t="str">
            <v>M</v>
          </cell>
          <cell r="F14182">
            <v>0</v>
          </cell>
          <cell r="G14182">
            <v>0</v>
          </cell>
        </row>
        <row r="14183">
          <cell r="A14183" t="str">
            <v>SINAPI103608</v>
          </cell>
          <cell r="B14183" t="str">
            <v>SINAPI</v>
          </cell>
          <cell r="C14183">
            <v>103608</v>
          </cell>
          <cell r="D14183" t="str">
            <v>PERFURAÇÃO HORIZONTAL DIRECIONAL E INSTALAÇÃO DE TUBULAÇÃO PEAD 800 MM, EM SOLO MOLE. AF_01/2022</v>
          </cell>
          <cell r="E14183" t="str">
            <v>M</v>
          </cell>
          <cell r="F14183">
            <v>0</v>
          </cell>
          <cell r="G14183">
            <v>0</v>
          </cell>
        </row>
        <row r="14184">
          <cell r="A14184" t="str">
            <v>SINAPI103614</v>
          </cell>
          <cell r="B14184" t="str">
            <v>SINAPI</v>
          </cell>
          <cell r="C14184">
            <v>103614</v>
          </cell>
          <cell r="D14184" t="str">
            <v>PERFURAÇÃO HORIZONTAL DIRECIONAL E INSTALAÇÃO DE TUBULAÇÃO PEAD 90 MM, EM SOLO DE 1ª CATEGORIA. AF_01/2022</v>
          </cell>
          <cell r="E14184" t="str">
            <v>M</v>
          </cell>
          <cell r="F14184">
            <v>0</v>
          </cell>
          <cell r="G14184">
            <v>0</v>
          </cell>
        </row>
        <row r="14185">
          <cell r="A14185" t="str">
            <v>SINAPI103636</v>
          </cell>
          <cell r="B14185" t="str">
            <v>SINAPI</v>
          </cell>
          <cell r="C14185">
            <v>103636</v>
          </cell>
          <cell r="D14185" t="str">
            <v>PERFURAÇÃO HORIZONTAL DIRECIONAL E INSTALAÇÃO DE TUBULAÇÃO PEAD 90 MM, EM SOLO DE 2ª CATEGORIA. AF_01/2022</v>
          </cell>
          <cell r="E14185" t="str">
            <v>M</v>
          </cell>
          <cell r="F14185">
            <v>0</v>
          </cell>
          <cell r="G14185">
            <v>0</v>
          </cell>
        </row>
        <row r="14186">
          <cell r="A14186" t="str">
            <v>SINAPI103592</v>
          </cell>
          <cell r="B14186" t="str">
            <v>SINAPI</v>
          </cell>
          <cell r="C14186">
            <v>103592</v>
          </cell>
          <cell r="D14186" t="str">
            <v>PERFURAÇÃO HORIZONTAL DIRECIONAL E INSTALAÇÃO DE TUBULAÇÃO PEAD 90 MM, EM SOLO MOLE. AF_01/2022</v>
          </cell>
          <cell r="E14186" t="str">
            <v>M</v>
          </cell>
          <cell r="F14186">
            <v>0</v>
          </cell>
          <cell r="G14186">
            <v>0</v>
          </cell>
        </row>
        <row r="14187">
          <cell r="A14187" t="str">
            <v>SINAPI88412</v>
          </cell>
          <cell r="B14187" t="str">
            <v>SINAPI</v>
          </cell>
          <cell r="C14187">
            <v>88412</v>
          </cell>
          <cell r="D14187" t="str">
            <v>APLICAÇÃO MANUAL DE FUNDO SELADOR ACRÍLICO EM PANOS CEGOS DE FACHADA (SEM PRESENÇA DE VÃOS) DE EDIFÍCIOS DE MÚLTIPLOS PAVIMENTOS. AF_03/2024</v>
          </cell>
          <cell r="E14187" t="str">
            <v>M2</v>
          </cell>
          <cell r="F14187">
            <v>4.8099999999999996</v>
          </cell>
          <cell r="G14187">
            <v>4.87</v>
          </cell>
        </row>
        <row r="14188">
          <cell r="A14188" t="str">
            <v>SINAPI88411</v>
          </cell>
          <cell r="B14188" t="str">
            <v>SINAPI</v>
          </cell>
          <cell r="C14188">
            <v>88411</v>
          </cell>
          <cell r="D14188" t="str">
            <v>APLICAÇÃO MANUAL DE FUNDO SELADOR ACRÍLICO EM PANOS COM PRESENÇA DE VÃOS DE EDIFÍCIOS DE MÚLTIPLOS PAVIMENTOS. AF_03/2024</v>
          </cell>
          <cell r="E14188" t="str">
            <v>M2</v>
          </cell>
          <cell r="F14188">
            <v>5.87</v>
          </cell>
          <cell r="G14188">
            <v>5.99</v>
          </cell>
        </row>
        <row r="14189">
          <cell r="A14189" t="str">
            <v>SINAPI88415</v>
          </cell>
          <cell r="B14189" t="str">
            <v>SINAPI</v>
          </cell>
          <cell r="C14189">
            <v>88415</v>
          </cell>
          <cell r="D14189" t="str">
            <v>APLICAÇÃO MANUAL DE FUNDO SELADOR ACRÍLICO EM PAREDES EXTERNAS DE CASAS. AF_03/2024</v>
          </cell>
          <cell r="E14189" t="str">
            <v>M2</v>
          </cell>
          <cell r="F14189">
            <v>5.95</v>
          </cell>
          <cell r="G14189">
            <v>6.07</v>
          </cell>
        </row>
        <row r="14190">
          <cell r="A14190" t="str">
            <v>SINAPI88413</v>
          </cell>
          <cell r="B14190" t="str">
            <v>SINAPI</v>
          </cell>
          <cell r="C14190">
            <v>88413</v>
          </cell>
          <cell r="D14190" t="str">
            <v>APLICAÇÃO MANUAL DE FUNDO SELADOR ACRÍLICO EM SUPERFÍCIES EXTERNAS DE SACADA DE EDIFÍCIOS DE MÚLTIPLOS PAVIMENTOS. AF_03/2024</v>
          </cell>
          <cell r="E14190" t="str">
            <v>M2</v>
          </cell>
          <cell r="F14190">
            <v>7.19</v>
          </cell>
          <cell r="G14190">
            <v>7.4</v>
          </cell>
        </row>
        <row r="14191">
          <cell r="A14191" t="str">
            <v>SINAPI88414</v>
          </cell>
          <cell r="B14191" t="str">
            <v>SINAPI</v>
          </cell>
          <cell r="C14191">
            <v>88414</v>
          </cell>
          <cell r="D14191" t="str">
            <v>APLICAÇÃO MANUAL DE FUNDO SELADOR ACRÍLICO EM SUPERFÍCIES INTERNAS DA SACADA DE EDIFÍCIOS DE MÚLTIPLOS PAVIMENTOS. AF_03/2024</v>
          </cell>
          <cell r="E14191" t="str">
            <v>M2</v>
          </cell>
          <cell r="F14191">
            <v>8.57</v>
          </cell>
          <cell r="G14191">
            <v>8.8000000000000007</v>
          </cell>
        </row>
        <row r="14192">
          <cell r="A14192" t="str">
            <v>SINAPI96131</v>
          </cell>
          <cell r="B14192" t="str">
            <v>SINAPI</v>
          </cell>
          <cell r="C14192">
            <v>96131</v>
          </cell>
          <cell r="D14192" t="str">
            <v>APLICAÇÃO MANUAL DE MASSA ACRÍLICA EM PANOS DE FACHADA COM PRESENÇA DE VÃOS, DE EDIFÍCIOS DE MÚLTIPLOS PAVIMENTOS, DUAS DEMÃOS. AF_03/2024</v>
          </cell>
          <cell r="E14192" t="str">
            <v>M2</v>
          </cell>
          <cell r="F14192">
            <v>33.01</v>
          </cell>
          <cell r="G14192">
            <v>34.270000000000003</v>
          </cell>
        </row>
        <row r="14193">
          <cell r="A14193" t="str">
            <v>SINAPI96126</v>
          </cell>
          <cell r="B14193" t="str">
            <v>SINAPI</v>
          </cell>
          <cell r="C14193">
            <v>96126</v>
          </cell>
          <cell r="D14193" t="str">
            <v>APLICAÇÃO MANUAL DE MASSA ACRÍLICA EM PANOS DE FACHADA COM PRESENÇA DE VÃOS, DE EDIFÍCIOS DE MÚLTIPLOS PAVIMENTOS, UMA DEMÃO. AF_03/2024</v>
          </cell>
          <cell r="E14193" t="str">
            <v>M2</v>
          </cell>
          <cell r="F14193">
            <v>21.06</v>
          </cell>
          <cell r="G14193">
            <v>21.91</v>
          </cell>
        </row>
        <row r="14194">
          <cell r="A14194" t="str">
            <v>SINAPI96132</v>
          </cell>
          <cell r="B14194" t="str">
            <v>SINAPI</v>
          </cell>
          <cell r="C14194">
            <v>96132</v>
          </cell>
          <cell r="D14194" t="str">
            <v>APLICAÇÃO MANUAL DE MASSA ACRÍLICA EM PANOS DE FACHADA SEM PRESENÇA DE VÃOS, DE EDIFÍCIOS DE MÚLTIPLOS PAVIMENTOS, DUAS DEMÃOS. AF_03/2024</v>
          </cell>
          <cell r="E14194" t="str">
            <v>M2</v>
          </cell>
          <cell r="F14194">
            <v>21.65</v>
          </cell>
          <cell r="G14194">
            <v>22.31</v>
          </cell>
        </row>
        <row r="14195">
          <cell r="A14195" t="str">
            <v>SINAPI96127</v>
          </cell>
          <cell r="B14195" t="str">
            <v>SINAPI</v>
          </cell>
          <cell r="C14195">
            <v>96127</v>
          </cell>
          <cell r="D14195" t="str">
            <v>APLICAÇÃO MANUAL DE MASSA ACRÍLICA EM PANOS DE FACHADA SEM PRESENÇA DE VÃOS, DE EDIFÍCIOS DE MÚLTIPLOS PAVIMENTOS, UMA DEMÃO. AF_03/2024</v>
          </cell>
          <cell r="E14195" t="str">
            <v>M2</v>
          </cell>
          <cell r="F14195">
            <v>13.42</v>
          </cell>
          <cell r="G14195">
            <v>13.87</v>
          </cell>
        </row>
        <row r="14196">
          <cell r="A14196" t="str">
            <v>SINAPI96135</v>
          </cell>
          <cell r="B14196" t="str">
            <v>SINAPI</v>
          </cell>
          <cell r="C14196">
            <v>96135</v>
          </cell>
          <cell r="D14196" t="str">
            <v>APLICAÇÃO MANUAL DE MASSA ACRÍLICA EM PAREDES EXTERNAS DE CASAS, DUAS DEMÃOS. AF_03/2024</v>
          </cell>
          <cell r="E14196" t="str">
            <v>M2</v>
          </cell>
          <cell r="F14196">
            <v>35.54</v>
          </cell>
          <cell r="G14196">
            <v>36.950000000000003</v>
          </cell>
        </row>
        <row r="14197">
          <cell r="A14197" t="str">
            <v>SINAPI96130</v>
          </cell>
          <cell r="B14197" t="str">
            <v>SINAPI</v>
          </cell>
          <cell r="C14197">
            <v>96130</v>
          </cell>
          <cell r="D14197" t="str">
            <v>APLICAÇÃO MANUAL DE MASSA ACRÍLICA EM PAREDES EXTERNAS DE CASAS, UMA DEMÃO. AF_03/2024</v>
          </cell>
          <cell r="E14197" t="str">
            <v>M2</v>
          </cell>
          <cell r="F14197">
            <v>22.83</v>
          </cell>
          <cell r="G14197">
            <v>23.79</v>
          </cell>
        </row>
        <row r="14198">
          <cell r="A14198" t="str">
            <v>SINAPI96133</v>
          </cell>
          <cell r="B14198" t="str">
            <v>SINAPI</v>
          </cell>
          <cell r="C14198">
            <v>96133</v>
          </cell>
          <cell r="D14198" t="str">
            <v>APLICAÇÃO MANUAL DE MASSA ACRÍLICA EM SUPERFÍCIES EXTERNAS DE SACADA DE EDIFÍCIOS DE MÚLTIPLOS PAVIMENTOS, DUAS DEMÃOS. AF_03/2024</v>
          </cell>
          <cell r="E14198" t="str">
            <v>M2</v>
          </cell>
          <cell r="F14198">
            <v>53.57</v>
          </cell>
          <cell r="G14198">
            <v>56</v>
          </cell>
        </row>
        <row r="14199">
          <cell r="A14199" t="str">
            <v>SINAPI96128</v>
          </cell>
          <cell r="B14199" t="str">
            <v>SINAPI</v>
          </cell>
          <cell r="C14199">
            <v>96128</v>
          </cell>
          <cell r="D14199" t="str">
            <v>APLICAÇÃO MANUAL DE MASSA ACRÍLICA EM SUPERFÍCIES EXTERNAS DE SACADA DE EDIFÍCIOS DE MÚLTIPLOS PAVIMENTOS, UMA DEMÃO. AF_03/2024</v>
          </cell>
          <cell r="E14199" t="str">
            <v>M2</v>
          </cell>
          <cell r="F14199">
            <v>35.17</v>
          </cell>
          <cell r="G14199">
            <v>36.81</v>
          </cell>
        </row>
        <row r="14200">
          <cell r="A14200" t="str">
            <v>SINAPI96134</v>
          </cell>
          <cell r="B14200" t="str">
            <v>SINAPI</v>
          </cell>
          <cell r="C14200">
            <v>96134</v>
          </cell>
          <cell r="D14200" t="str">
            <v>APLICAÇÃO MANUAL DE MASSA ACRÍLICA EM SUPERFÍCIES INTERNAS DE SACADA DE EDIFÍCIOS DE MÚLTIPLOS PAVIMENTOS, DUAS DEMÃOS. AF_03/2024</v>
          </cell>
          <cell r="E14200" t="str">
            <v>M2</v>
          </cell>
          <cell r="F14200">
            <v>63.05</v>
          </cell>
          <cell r="G14200">
            <v>65.88</v>
          </cell>
        </row>
        <row r="14201">
          <cell r="A14201" t="str">
            <v>SINAPI96129</v>
          </cell>
          <cell r="B14201" t="str">
            <v>SINAPI</v>
          </cell>
          <cell r="C14201">
            <v>96129</v>
          </cell>
          <cell r="D14201" t="str">
            <v>APLICAÇÃO MANUAL DE MASSA ACRÍLICA EM SUPERFÍCIES INTERNAS DE SACADA DE EDIFÍCIOS DE MÚLTIPLOS PAVIMENTOS, UMA DEMÃO. AF_03/2024</v>
          </cell>
          <cell r="E14201" t="str">
            <v>M2</v>
          </cell>
          <cell r="F14201">
            <v>41.31</v>
          </cell>
          <cell r="G14201">
            <v>43.24</v>
          </cell>
        </row>
        <row r="14202">
          <cell r="A14202" t="str">
            <v>SINAPI88432</v>
          </cell>
          <cell r="B14202" t="str">
            <v>SINAPI</v>
          </cell>
          <cell r="C14202">
            <v>88432</v>
          </cell>
          <cell r="D14202" t="str">
            <v>APLICAÇÃO MANUAL DE PINTURA COM TINTA TEXTURIZADA ACRÍLICA EM MOLDURAS DE EPS. AF_03/2024</v>
          </cell>
          <cell r="E14202" t="str">
            <v>M2</v>
          </cell>
          <cell r="F14202">
            <v>36.85</v>
          </cell>
          <cell r="G14202">
            <v>37.92</v>
          </cell>
        </row>
        <row r="14203">
          <cell r="A14203" t="str">
            <v>SINAPI88426</v>
          </cell>
          <cell r="B14203" t="str">
            <v>SINAPI</v>
          </cell>
          <cell r="C14203">
            <v>88426</v>
          </cell>
          <cell r="D14203" t="str">
            <v>APLICAÇÃO MANUAL DE PINTURA COM TINTA TEXTURIZADA ACRÍLICA EM PANOS CEGOS DE FACHADA (SEM PRESENÇA DE VÃOS) DE EDIFÍCIOS DE MÚLTIPLOS PAVIMENTOS, DUAS CORES. AF_03/2024</v>
          </cell>
          <cell r="E14203" t="str">
            <v>M2</v>
          </cell>
          <cell r="F14203">
            <v>22.72</v>
          </cell>
          <cell r="G14203">
            <v>23.01</v>
          </cell>
        </row>
        <row r="14204">
          <cell r="A14204" t="str">
            <v>SINAPI88417</v>
          </cell>
          <cell r="B14204" t="str">
            <v>SINAPI</v>
          </cell>
          <cell r="C14204">
            <v>88417</v>
          </cell>
          <cell r="D14204" t="str">
            <v>APLICAÇÃO MANUAL DE PINTURA COM TINTA TEXTURIZADA ACRÍLICA EM PANOS CEGOS DE FACHADA (SEM PRESENÇA DE VÃOS) DE EDIFÍCIOS DE MÚLTIPLOS PAVIMENTOS, UMA COR. AF_03/2024</v>
          </cell>
          <cell r="E14204" t="str">
            <v>M2</v>
          </cell>
          <cell r="F14204">
            <v>20.420000000000002</v>
          </cell>
          <cell r="G14204">
            <v>20.58</v>
          </cell>
        </row>
        <row r="14205">
          <cell r="A14205" t="str">
            <v>SINAPI88424</v>
          </cell>
          <cell r="B14205" t="str">
            <v>SINAPI</v>
          </cell>
          <cell r="C14205">
            <v>88424</v>
          </cell>
          <cell r="D14205" t="str">
            <v>APLICAÇÃO MANUAL DE PINTURA COM TINTA TEXTURIZADA ACRÍLICA EM PANOS COM PRESENÇA DE VÃOS DE EDIFÍCIOS DE MÚLTIPLOS PAVIMENTOS, DUAS CORES. AF_03/2024</v>
          </cell>
          <cell r="E14205" t="str">
            <v>M2</v>
          </cell>
          <cell r="F14205">
            <v>28.46</v>
          </cell>
          <cell r="G14205">
            <v>29.01</v>
          </cell>
        </row>
        <row r="14206">
          <cell r="A14206" t="str">
            <v>SINAPI88416</v>
          </cell>
          <cell r="B14206" t="str">
            <v>SINAPI</v>
          </cell>
          <cell r="C14206">
            <v>88416</v>
          </cell>
          <cell r="D14206" t="str">
            <v>APLICAÇÃO MANUAL DE PINTURA COM TINTA TEXTURIZADA ACRÍLICA EM PANOS COM PRESENÇA DE VÃOS DE EDIFÍCIOS DE MÚLTIPLOS PAVIMENTOS, UMA COR. AF_03/2024</v>
          </cell>
          <cell r="E14206" t="str">
            <v>M2</v>
          </cell>
          <cell r="F14206">
            <v>24.19</v>
          </cell>
          <cell r="G14206">
            <v>24.5</v>
          </cell>
        </row>
        <row r="14207">
          <cell r="A14207" t="str">
            <v>SINAPI88431</v>
          </cell>
          <cell r="B14207" t="str">
            <v>SINAPI</v>
          </cell>
          <cell r="C14207">
            <v>88431</v>
          </cell>
          <cell r="D14207" t="str">
            <v>APLICAÇÃO MANUAL DE PINTURA COM TINTA TEXTURIZADA ACRÍLICA EM PAREDES EXTERNAS DE CASAS, DUAS CORES. AF_03/2024</v>
          </cell>
          <cell r="E14207" t="str">
            <v>M2</v>
          </cell>
          <cell r="F14207">
            <v>29.05</v>
          </cell>
          <cell r="G14207">
            <v>29.65</v>
          </cell>
        </row>
        <row r="14208">
          <cell r="A14208" t="str">
            <v>SINAPI88423</v>
          </cell>
          <cell r="B14208" t="str">
            <v>SINAPI</v>
          </cell>
          <cell r="C14208">
            <v>88423</v>
          </cell>
          <cell r="D14208" t="str">
            <v>APLICAÇÃO MANUAL DE PINTURA COM TINTA TEXTURIZADA ACRÍLICA EM PAREDES EXTERNAS DE CASAS, UMA COR. AF_03/2024</v>
          </cell>
          <cell r="E14208" t="str">
            <v>M2</v>
          </cell>
          <cell r="F14208">
            <v>24.24</v>
          </cell>
          <cell r="G14208">
            <v>24.58</v>
          </cell>
        </row>
        <row r="14209">
          <cell r="A14209" t="str">
            <v>SINAPI88428</v>
          </cell>
          <cell r="B14209" t="str">
            <v>SINAPI</v>
          </cell>
          <cell r="C14209">
            <v>88428</v>
          </cell>
          <cell r="D14209" t="str">
            <v>APLICAÇÃO MANUAL DE PINTURA COM TINTA TEXTURIZADA ACRÍLICA EM SUPERFÍCIES EXTERNAS DE SACADA DE EDIFÍCIOS DE MÚLTIPLOS PAVIMENTOS, DUAS CORES. AF_03/2024</v>
          </cell>
          <cell r="E14209" t="str">
            <v>M2</v>
          </cell>
          <cell r="F14209">
            <v>36.159999999999997</v>
          </cell>
          <cell r="G14209">
            <v>37.19</v>
          </cell>
        </row>
        <row r="14210">
          <cell r="A14210" t="str">
            <v>SINAPI88420</v>
          </cell>
          <cell r="B14210" t="str">
            <v>SINAPI</v>
          </cell>
          <cell r="C14210">
            <v>88420</v>
          </cell>
          <cell r="D14210" t="str">
            <v>APLICAÇÃO MANUAL DE PINTURA COM TINTA TEXTURIZADA ACRÍLICA EM SUPERFÍCIES EXTERNAS DE SACADA DE EDIFÍCIOS DE MÚLTIPLOS PAVIMENTOS, UMA COR. AF_03/2024</v>
          </cell>
          <cell r="E14210" t="str">
            <v>M2</v>
          </cell>
          <cell r="F14210">
            <v>27.96</v>
          </cell>
          <cell r="G14210">
            <v>28.54</v>
          </cell>
        </row>
        <row r="14211">
          <cell r="A14211" t="str">
            <v>SINAPI88429</v>
          </cell>
          <cell r="B14211" t="str">
            <v>SINAPI</v>
          </cell>
          <cell r="C14211">
            <v>88429</v>
          </cell>
          <cell r="D14211" t="str">
            <v>APLICAÇÃO MANUAL DE PINTURA COM TINTA TEXTURIZADA ACRÍLICA EM SUPERFÍCIES INTERNAS DA SACADA DE EDIFÍCIOS DE MÚLTIPLOS PAVIMENTOS, DUAS CORES. AF_03/2024</v>
          </cell>
          <cell r="E14211" t="str">
            <v>M2</v>
          </cell>
          <cell r="F14211">
            <v>43.26</v>
          </cell>
          <cell r="G14211">
            <v>44.46</v>
          </cell>
        </row>
        <row r="14212">
          <cell r="A14212" t="str">
            <v>SINAPI88421</v>
          </cell>
          <cell r="B14212" t="str">
            <v>SINAPI</v>
          </cell>
          <cell r="C14212">
            <v>88421</v>
          </cell>
          <cell r="D14212" t="str">
            <v>APLICAÇÃO MANUAL DE PINTURA COM TINTA TEXTURIZADA ACRÍLICA EM SUPERFÍCIES INTERNAS DA SACADA DE EDIFÍCIOS DE MÚLTIPLOS PAVIMENTOS, UMA COR. AF_03/2024</v>
          </cell>
          <cell r="E14212" t="str">
            <v>M2</v>
          </cell>
          <cell r="F14212">
            <v>33.71</v>
          </cell>
          <cell r="G14212">
            <v>34.380000000000003</v>
          </cell>
        </row>
        <row r="14213">
          <cell r="A14213" t="str">
            <v>SINAPI95622</v>
          </cell>
          <cell r="B14213" t="str">
            <v>SINAPI</v>
          </cell>
          <cell r="C14213">
            <v>95622</v>
          </cell>
          <cell r="D14213" t="str">
            <v>APLICAÇÃO MANUAL DE TINTA LÁTEX ACRÍLICA EM PANOS COM PRESENÇA DE VÃOS DE EDIFÍCIOS DE MÚLTIPLOS PAVIMENTOS, DUAS DEMÃOS. AF_03/2024</v>
          </cell>
          <cell r="E14213" t="str">
            <v>M2</v>
          </cell>
          <cell r="F14213">
            <v>17.41</v>
          </cell>
          <cell r="G14213">
            <v>17.98</v>
          </cell>
        </row>
        <row r="14214">
          <cell r="A14214" t="str">
            <v>SINAPI95623</v>
          </cell>
          <cell r="B14214" t="str">
            <v>SINAPI</v>
          </cell>
          <cell r="C14214">
            <v>95623</v>
          </cell>
          <cell r="D14214" t="str">
            <v>APLICAÇÃO MANUAL DE TINTA LÁTEX ACRÍLICA EM PANOS SEM PRESENÇA DE VÃOS DE EDIFÍCIOS DE MÚLTIPLOS PAVIMENTOS, DUAS DEMÃOS. AF_03/2024</v>
          </cell>
          <cell r="E14214" t="str">
            <v>M2</v>
          </cell>
          <cell r="F14214">
            <v>12.1</v>
          </cell>
          <cell r="G14214">
            <v>12.41</v>
          </cell>
        </row>
        <row r="14215">
          <cell r="A14215" t="str">
            <v>SINAPI95626</v>
          </cell>
          <cell r="B14215" t="str">
            <v>SINAPI</v>
          </cell>
          <cell r="C14215">
            <v>95626</v>
          </cell>
          <cell r="D14215" t="str">
            <v>APLICAÇÃO MANUAL DE TINTA LÁTEX ACRÍLICA EM PAREDE EXTERNAS DE CASAS, DUAS DEMÃOS. AF_03/2024</v>
          </cell>
          <cell r="E14215" t="str">
            <v>M2</v>
          </cell>
          <cell r="F14215">
            <v>18.47</v>
          </cell>
          <cell r="G14215">
            <v>19.100000000000001</v>
          </cell>
        </row>
        <row r="14216">
          <cell r="A14216" t="str">
            <v>SINAPI95624</v>
          </cell>
          <cell r="B14216" t="str">
            <v>SINAPI</v>
          </cell>
          <cell r="C14216">
            <v>95624</v>
          </cell>
          <cell r="D14216" t="str">
            <v>APLICAÇÃO MANUAL DE TINTA LÁTEX ACRÍLICA EM SUPERFÍCIES EXTERNAS DE SACADA DE EDIFÍCIOS DE MÚLTIPLOS PAVIMENTOS, DUAS DEMÃOS. AF_03/2024</v>
          </cell>
          <cell r="E14216" t="str">
            <v>M2</v>
          </cell>
          <cell r="F14216">
            <v>26.53</v>
          </cell>
          <cell r="G14216">
            <v>27.63</v>
          </cell>
        </row>
        <row r="14217">
          <cell r="A14217" t="str">
            <v>SINAPI95625</v>
          </cell>
          <cell r="B14217" t="str">
            <v>SINAPI</v>
          </cell>
          <cell r="C14217">
            <v>95625</v>
          </cell>
          <cell r="D14217" t="str">
            <v>APLICAÇÃO MANUAL DE TINTA LÁTEX ACRÍLICA EM SUPERFÍCIES INTERNAS DE SACADA DE EDIFÍCIOS DE MÚLTIPLOS PAVIMENTOS, DUAS DEMÃOS. AF_03/2024</v>
          </cell>
          <cell r="E14217" t="str">
            <v>M2</v>
          </cell>
          <cell r="F14217">
            <v>31.35</v>
          </cell>
          <cell r="G14217">
            <v>32.630000000000003</v>
          </cell>
        </row>
        <row r="14218">
          <cell r="A14218" t="str">
            <v>SINAPI88497</v>
          </cell>
          <cell r="B14218" t="str">
            <v>SINAPI</v>
          </cell>
          <cell r="C14218">
            <v>88497</v>
          </cell>
          <cell r="D14218" t="str">
            <v>EMASSAMENTO COM MASSA LÁTEX, APLICAÇÃO EM PAREDE, DUAS DEMÃOS, LIXAMENTO MANUAL. AF_04/2023</v>
          </cell>
          <cell r="E14218" t="str">
            <v>M2</v>
          </cell>
          <cell r="F14218">
            <v>21.76</v>
          </cell>
          <cell r="G14218">
            <v>22.65</v>
          </cell>
        </row>
        <row r="14219">
          <cell r="A14219" t="str">
            <v>SINAPI104648</v>
          </cell>
          <cell r="B14219" t="str">
            <v>SINAPI</v>
          </cell>
          <cell r="C14219">
            <v>104648</v>
          </cell>
          <cell r="D14219" t="str">
            <v>EMASSAMENTO COM MASSA LÁTEX, APLICAÇÃO EM PAREDE, DUAS DEMÃOS, LIXAMENTO MECANIZADO. AF_04/2023</v>
          </cell>
          <cell r="E14219" t="str">
            <v>M2</v>
          </cell>
          <cell r="F14219">
            <v>0</v>
          </cell>
          <cell r="G14219">
            <v>0</v>
          </cell>
        </row>
        <row r="14220">
          <cell r="A14220" t="str">
            <v>SINAPI88495</v>
          </cell>
          <cell r="B14220" t="str">
            <v>SINAPI</v>
          </cell>
          <cell r="C14220">
            <v>88495</v>
          </cell>
          <cell r="D14220" t="str">
            <v>EMASSAMENTO COM MASSA LÁTEX, APLICAÇÃO EM PAREDE, UMA DEMÃO, LIXAMENTO MANUAL. AF_04/2023</v>
          </cell>
          <cell r="E14220" t="str">
            <v>M2</v>
          </cell>
          <cell r="F14220">
            <v>14.07</v>
          </cell>
          <cell r="G14220">
            <v>14.68</v>
          </cell>
        </row>
        <row r="14221">
          <cell r="A14221" t="str">
            <v>SINAPI104646</v>
          </cell>
          <cell r="B14221" t="str">
            <v>SINAPI</v>
          </cell>
          <cell r="C14221">
            <v>104646</v>
          </cell>
          <cell r="D14221" t="str">
            <v>EMASSAMENTO COM MASSA LÁTEX, APLICAÇÃO EM PAREDE, UMA DEMÃO, LIXAMENTO MECANIZADO. AF_04/2023</v>
          </cell>
          <cell r="E14221" t="str">
            <v>M2</v>
          </cell>
          <cell r="F14221">
            <v>0</v>
          </cell>
          <cell r="G14221">
            <v>0</v>
          </cell>
        </row>
        <row r="14222">
          <cell r="A14222" t="str">
            <v>SINAPI88496</v>
          </cell>
          <cell r="B14222" t="str">
            <v>SINAPI</v>
          </cell>
          <cell r="C14222">
            <v>88496</v>
          </cell>
          <cell r="D14222" t="str">
            <v>EMASSAMENTO COM MASSA LÁTEX, APLICAÇÃO EM TETO, DUAS DEMÃOS, LIXAMENTO MANUAL. AF_04/2023</v>
          </cell>
          <cell r="E14222" t="str">
            <v>M2</v>
          </cell>
          <cell r="F14222">
            <v>39.03</v>
          </cell>
          <cell r="G14222">
            <v>40.880000000000003</v>
          </cell>
        </row>
        <row r="14223">
          <cell r="A14223" t="str">
            <v>SINAPI104647</v>
          </cell>
          <cell r="B14223" t="str">
            <v>SINAPI</v>
          </cell>
          <cell r="C14223">
            <v>104647</v>
          </cell>
          <cell r="D14223" t="str">
            <v>EMASSAMENTO COM MASSA LÁTEX, APLICAÇÃO EM TETO, DUAS DEMÃOS, LIXAMENTO MECANIZADO. AF_04/2023</v>
          </cell>
          <cell r="E14223" t="str">
            <v>M2</v>
          </cell>
          <cell r="F14223">
            <v>0</v>
          </cell>
          <cell r="G14223">
            <v>0</v>
          </cell>
        </row>
        <row r="14224">
          <cell r="A14224" t="str">
            <v>SINAPI88494</v>
          </cell>
          <cell r="B14224" t="str">
            <v>SINAPI</v>
          </cell>
          <cell r="C14224">
            <v>88494</v>
          </cell>
          <cell r="D14224" t="str">
            <v>EMASSAMENTO COM MASSA LÁTEX, APLICAÇÃO EM TETO, UMA DEMÃO, LIXAMENTO MANUAL. AF_04/2023</v>
          </cell>
          <cell r="E14224" t="str">
            <v>M2</v>
          </cell>
          <cell r="F14224">
            <v>25.83</v>
          </cell>
          <cell r="G14224">
            <v>27.09</v>
          </cell>
        </row>
        <row r="14225">
          <cell r="A14225" t="str">
            <v>SINAPI104645</v>
          </cell>
          <cell r="B14225" t="str">
            <v>SINAPI</v>
          </cell>
          <cell r="C14225">
            <v>104645</v>
          </cell>
          <cell r="D14225" t="str">
            <v>EMASSAMENTO COM MASSA LÁTEX, APLICAÇÃO EM TETO, UMA DEMÃO, LIXAMENTO MECANIZADO. AF_04/2023</v>
          </cell>
          <cell r="E14225" t="str">
            <v>M2</v>
          </cell>
          <cell r="F14225">
            <v>0</v>
          </cell>
          <cell r="G14225">
            <v>0</v>
          </cell>
        </row>
        <row r="14226">
          <cell r="A14226" t="str">
            <v>SINAPI88485</v>
          </cell>
          <cell r="B14226" t="str">
            <v>SINAPI</v>
          </cell>
          <cell r="C14226">
            <v>88485</v>
          </cell>
          <cell r="D14226" t="str">
            <v>FUNDO SELADOR ACRÍLICO, APLICAÇÃO MANUAL EM PAREDE, UMA DEMÃO. AF_04/2023</v>
          </cell>
          <cell r="E14226" t="str">
            <v>M2</v>
          </cell>
          <cell r="F14226">
            <v>5.09</v>
          </cell>
          <cell r="G14226">
            <v>5.26</v>
          </cell>
        </row>
        <row r="14227">
          <cell r="A14227" t="str">
            <v>SINAPI88484</v>
          </cell>
          <cell r="B14227" t="str">
            <v>SINAPI</v>
          </cell>
          <cell r="C14227">
            <v>88484</v>
          </cell>
          <cell r="D14227" t="str">
            <v>FUNDO SELADOR ACRÍLICO, APLICAÇÃO MANUAL EM TETO, UMA DEMÃO. AF_04/2023</v>
          </cell>
          <cell r="E14227" t="str">
            <v>M2</v>
          </cell>
          <cell r="F14227">
            <v>6.27</v>
          </cell>
          <cell r="G14227">
            <v>6.51</v>
          </cell>
        </row>
        <row r="14228">
          <cell r="A14228" t="str">
            <v>SINAPI104638</v>
          </cell>
          <cell r="B14228" t="str">
            <v>SINAPI</v>
          </cell>
          <cell r="C14228">
            <v>104638</v>
          </cell>
          <cell r="D14228" t="str">
            <v>FUNDO SELADOR ACRÍLICO, APLICAÇÃO MECÂNICA EM PAREDE, UMA DEMÃO. AF_04/2023</v>
          </cell>
          <cell r="E14228" t="str">
            <v>M2</v>
          </cell>
          <cell r="F14228">
            <v>0</v>
          </cell>
          <cell r="G14228">
            <v>0</v>
          </cell>
        </row>
        <row r="14229">
          <cell r="A14229" t="str">
            <v>SINAPI104637</v>
          </cell>
          <cell r="B14229" t="str">
            <v>SINAPI</v>
          </cell>
          <cell r="C14229">
            <v>104637</v>
          </cell>
          <cell r="D14229" t="str">
            <v>FUNDO SELADOR ACRÍLICO, APLICAÇÃO MECÂNICA EM TETO, UMA DEMÃO. AF_04/2023</v>
          </cell>
          <cell r="E14229" t="str">
            <v>M2</v>
          </cell>
          <cell r="F14229">
            <v>0</v>
          </cell>
          <cell r="G14229">
            <v>0</v>
          </cell>
        </row>
        <row r="14230">
          <cell r="A14230" t="str">
            <v>SINAPI104641</v>
          </cell>
          <cell r="B14230" t="str">
            <v>SINAPI</v>
          </cell>
          <cell r="C14230">
            <v>104641</v>
          </cell>
          <cell r="D14230" t="str">
            <v>PINTURA LÁTEX ACRÍLICA ECONÔMICA, APLICAÇÃO MANUAL EM PAREDES, DUAS DEMÃOS. AF_04/2023</v>
          </cell>
          <cell r="E14230" t="str">
            <v>M2</v>
          </cell>
          <cell r="F14230">
            <v>11.13</v>
          </cell>
          <cell r="G14230">
            <v>11.54</v>
          </cell>
        </row>
        <row r="14231">
          <cell r="A14231" t="str">
            <v>SINAPI104639</v>
          </cell>
          <cell r="B14231" t="str">
            <v>SINAPI</v>
          </cell>
          <cell r="C14231">
            <v>104639</v>
          </cell>
          <cell r="D14231" t="str">
            <v>PINTURA LÁTEX ACRÍLICA ECONÔMICA, APLICAÇÃO MANUAL EM TETO, DUAS DEMÃOS. AF_04/2023</v>
          </cell>
          <cell r="E14231" t="str">
            <v>M2</v>
          </cell>
          <cell r="F14231">
            <v>14.03</v>
          </cell>
          <cell r="G14231">
            <v>14.6</v>
          </cell>
        </row>
        <row r="14232">
          <cell r="A14232" t="str">
            <v>SINAPI104644</v>
          </cell>
          <cell r="B14232" t="str">
            <v>SINAPI</v>
          </cell>
          <cell r="C14232">
            <v>104644</v>
          </cell>
          <cell r="D14232" t="str">
            <v>PINTURA LÁTEX ACRÍLICA ECONÔMICA, APLICAÇÃO MECÂNICA EM PAREDES, DUAS DEMÃOS. AF_04/2023</v>
          </cell>
          <cell r="E14232" t="str">
            <v>M2</v>
          </cell>
          <cell r="F14232">
            <v>0</v>
          </cell>
          <cell r="G14232">
            <v>0</v>
          </cell>
        </row>
        <row r="14233">
          <cell r="A14233" t="str">
            <v>SINAPI104643</v>
          </cell>
          <cell r="B14233" t="str">
            <v>SINAPI</v>
          </cell>
          <cell r="C14233">
            <v>104643</v>
          </cell>
          <cell r="D14233" t="str">
            <v>PINTURA LÁTEX ACRÍLICA ECONÔMICA, APLICAÇÃO MECÂNICA EM TETO, DUAS DEMÃOS. AF_04/2023</v>
          </cell>
          <cell r="E14233" t="str">
            <v>M2</v>
          </cell>
          <cell r="F14233">
            <v>0</v>
          </cell>
          <cell r="G14233">
            <v>0</v>
          </cell>
        </row>
        <row r="14234">
          <cell r="A14234" t="str">
            <v>SINAPI88489</v>
          </cell>
          <cell r="B14234" t="str">
            <v>SINAPI</v>
          </cell>
          <cell r="C14234">
            <v>88489</v>
          </cell>
          <cell r="D14234" t="str">
            <v>PINTURA LÁTEX ACRÍLICA PREMIUM, APLICAÇÃO MANUAL EM PAREDES, DUAS DEMÃOS. AF_04/2023</v>
          </cell>
          <cell r="E14234" t="str">
            <v>M2</v>
          </cell>
          <cell r="F14234">
            <v>15.05</v>
          </cell>
          <cell r="G14234">
            <v>15.46</v>
          </cell>
        </row>
        <row r="14235">
          <cell r="A14235" t="str">
            <v>SINAPI88488</v>
          </cell>
          <cell r="B14235" t="str">
            <v>SINAPI</v>
          </cell>
          <cell r="C14235">
            <v>88488</v>
          </cell>
          <cell r="D14235" t="str">
            <v>PINTURA LÁTEX ACRÍLICA PREMIUM, APLICAÇÃO MANUAL EM TETO, DUAS DEMÃOS. AF_04/2023</v>
          </cell>
          <cell r="E14235" t="str">
            <v>M2</v>
          </cell>
          <cell r="F14235">
            <v>17.95</v>
          </cell>
          <cell r="G14235">
            <v>18.52</v>
          </cell>
        </row>
        <row r="14236">
          <cell r="A14236" t="str">
            <v>SINAPI104642</v>
          </cell>
          <cell r="B14236" t="str">
            <v>SINAPI</v>
          </cell>
          <cell r="C14236">
            <v>104642</v>
          </cell>
          <cell r="D14236" t="str">
            <v>PINTURA LÁTEX ACRÍLICA STANDARD, APLICAÇÃO MANUAL EM PAREDES, DUAS DEMÃOS. AF_04/2023</v>
          </cell>
          <cell r="E14236" t="str">
            <v>M2</v>
          </cell>
          <cell r="F14236">
            <v>12.58</v>
          </cell>
          <cell r="G14236">
            <v>12.99</v>
          </cell>
        </row>
        <row r="14237">
          <cell r="A14237" t="str">
            <v>SINAPI104640</v>
          </cell>
          <cell r="B14237" t="str">
            <v>SINAPI</v>
          </cell>
          <cell r="C14237">
            <v>104640</v>
          </cell>
          <cell r="D14237" t="str">
            <v>PINTURA LÁTEX ACRÍLICA STANDARD, APLICAÇÃO MANUAL EM TETO, DUAS DEMÃOS. AF_04/2023</v>
          </cell>
          <cell r="E14237" t="str">
            <v>M2</v>
          </cell>
          <cell r="F14237">
            <v>15.48</v>
          </cell>
          <cell r="G14237">
            <v>16.05</v>
          </cell>
        </row>
        <row r="14238">
          <cell r="A14238" t="str">
            <v>SINAPI95305</v>
          </cell>
          <cell r="B14238" t="str">
            <v>SINAPI</v>
          </cell>
          <cell r="C14238">
            <v>95305</v>
          </cell>
          <cell r="D14238" t="str">
            <v>TEXTURA ACRÍLICA, APLICAÇÃO MANUAL EM PAREDE, UMA DEMÃO. AF_04/2023</v>
          </cell>
          <cell r="E14238" t="str">
            <v>M2</v>
          </cell>
          <cell r="F14238">
            <v>15.84</v>
          </cell>
          <cell r="G14238">
            <v>16.239999999999998</v>
          </cell>
        </row>
        <row r="14239">
          <cell r="A14239" t="str">
            <v>SINAPI95306</v>
          </cell>
          <cell r="B14239" t="str">
            <v>SINAPI</v>
          </cell>
          <cell r="C14239">
            <v>95306</v>
          </cell>
          <cell r="D14239" t="str">
            <v>TEXTURA ACRÍLICA, APLICAÇÃO MANUAL EM TETO, UMA DEMÃO. AF_04/2023</v>
          </cell>
          <cell r="E14239" t="str">
            <v>M2</v>
          </cell>
          <cell r="F14239">
            <v>18.579999999999998</v>
          </cell>
          <cell r="G14239">
            <v>19.11</v>
          </cell>
        </row>
        <row r="14240">
          <cell r="A14240" t="str">
            <v>SINAPI102201</v>
          </cell>
          <cell r="B14240" t="str">
            <v>SINAPI</v>
          </cell>
          <cell r="C14240">
            <v>102201</v>
          </cell>
          <cell r="D14240" t="str">
            <v>APLICAÇÃO MASSA ACRÍLICA PARA MADEIRA, PARA PINTURA COM TINTA DE ACABAMENTO (PIGMENTADA). AF_01/2021</v>
          </cell>
          <cell r="E14240" t="str">
            <v>M2</v>
          </cell>
          <cell r="F14240">
            <v>22.69</v>
          </cell>
          <cell r="G14240">
            <v>23.58</v>
          </cell>
        </row>
        <row r="14241">
          <cell r="A14241" t="str">
            <v>SINAPI102200</v>
          </cell>
          <cell r="B14241" t="str">
            <v>SINAPI</v>
          </cell>
          <cell r="C14241">
            <v>102200</v>
          </cell>
          <cell r="D14241" t="str">
            <v>APLICAÇÃO MASSA ALQUÍDICA PARA MADEIRA, PARA PINTURA COM TINTA DE ACABAMENTO (PIGMENTADA). AF_01/2021</v>
          </cell>
          <cell r="E14241" t="str">
            <v>M2</v>
          </cell>
          <cell r="F14241">
            <v>24.29</v>
          </cell>
          <cell r="G14241">
            <v>25.01</v>
          </cell>
        </row>
        <row r="14242">
          <cell r="A14242" t="str">
            <v>SINAPI102202</v>
          </cell>
          <cell r="B14242" t="str">
            <v>SINAPI</v>
          </cell>
          <cell r="C14242">
            <v>102202</v>
          </cell>
          <cell r="D14242" t="str">
            <v>APLICAÇÃO MASSA EPÓXI PARA MADEIRA, PARA PINTURA COM TINTA PU DE ACABAMENTO (PIGMENTADA). AF_01/2021</v>
          </cell>
          <cell r="E14242" t="str">
            <v>M2</v>
          </cell>
          <cell r="F14242">
            <v>57.5</v>
          </cell>
          <cell r="G14242">
            <v>58.22</v>
          </cell>
        </row>
        <row r="14243">
          <cell r="A14243" t="str">
            <v>SINAPI102193</v>
          </cell>
          <cell r="B14243" t="str">
            <v>SINAPI</v>
          </cell>
          <cell r="C14243">
            <v>102193</v>
          </cell>
          <cell r="D14243" t="str">
            <v>LIXAMENTO DE MADEIRA PARA APLICAÇÃO DE FUNDO OU PINTURA. AF_01/2021</v>
          </cell>
          <cell r="E14243" t="str">
            <v>M2</v>
          </cell>
          <cell r="F14243">
            <v>2.4500000000000002</v>
          </cell>
          <cell r="G14243">
            <v>2.5499999999999998</v>
          </cell>
        </row>
        <row r="14244">
          <cell r="A14244" t="str">
            <v>SINAPI102194</v>
          </cell>
          <cell r="B14244" t="str">
            <v>SINAPI</v>
          </cell>
          <cell r="C14244">
            <v>102194</v>
          </cell>
          <cell r="D14244" t="str">
            <v>LIXAMENTO DE MASSA PARA MADEIRA. AF_01/2021</v>
          </cell>
          <cell r="E14244" t="str">
            <v>M2</v>
          </cell>
          <cell r="F14244">
            <v>9.91</v>
          </cell>
          <cell r="G14244">
            <v>10.42</v>
          </cell>
        </row>
        <row r="14245">
          <cell r="A14245" t="str">
            <v>SINAPI102198</v>
          </cell>
          <cell r="B14245" t="str">
            <v>SINAPI</v>
          </cell>
          <cell r="C14245">
            <v>102198</v>
          </cell>
          <cell r="D14245" t="str">
            <v>PINTURA FUNDO NIVELADOR ACRÍLICO BRANCO EM MADEIRA. AF_01/2021</v>
          </cell>
          <cell r="E14245" t="str">
            <v>M2</v>
          </cell>
          <cell r="F14245">
            <v>0</v>
          </cell>
          <cell r="G14245">
            <v>0</v>
          </cell>
        </row>
        <row r="14246">
          <cell r="A14246" t="str">
            <v>SINAPI102197</v>
          </cell>
          <cell r="B14246" t="str">
            <v>SINAPI</v>
          </cell>
          <cell r="C14246">
            <v>102197</v>
          </cell>
          <cell r="D14246" t="str">
            <v>PINTURA FUNDO NIVELADOR ALQUÍDICO BRANCO EM MADEIRA. AF_01/2021</v>
          </cell>
          <cell r="E14246" t="str">
            <v>M2</v>
          </cell>
          <cell r="F14246">
            <v>30.43</v>
          </cell>
          <cell r="G14246">
            <v>30.98</v>
          </cell>
        </row>
        <row r="14247">
          <cell r="A14247" t="str">
            <v>SINAPI102195</v>
          </cell>
          <cell r="B14247" t="str">
            <v>SINAPI</v>
          </cell>
          <cell r="C14247">
            <v>102195</v>
          </cell>
          <cell r="D14247" t="str">
            <v>PINTURA FUNDO NIVELADOR ALQUÍDICO INCOLOR EM MADEIRA. AF_01/2021</v>
          </cell>
          <cell r="E14247" t="str">
            <v>M2</v>
          </cell>
          <cell r="F14247">
            <v>0</v>
          </cell>
          <cell r="G14247">
            <v>0</v>
          </cell>
        </row>
        <row r="14248">
          <cell r="A14248" t="str">
            <v>SINAPI102199</v>
          </cell>
          <cell r="B14248" t="str">
            <v>SINAPI</v>
          </cell>
          <cell r="C14248">
            <v>102199</v>
          </cell>
          <cell r="D14248" t="str">
            <v>PINTURA FUNDO NIVELADOR POLIURETÂNICO BRANCO EM MADEIRA. AF_01/2021</v>
          </cell>
          <cell r="E14248" t="str">
            <v>M2</v>
          </cell>
          <cell r="F14248">
            <v>0</v>
          </cell>
          <cell r="G14248">
            <v>0</v>
          </cell>
        </row>
        <row r="14249">
          <cell r="A14249" t="str">
            <v>SINAPI102196</v>
          </cell>
          <cell r="B14249" t="str">
            <v>SINAPI</v>
          </cell>
          <cell r="C14249">
            <v>102196</v>
          </cell>
          <cell r="D14249" t="str">
            <v>PINTURA FUNDO NIVELADOR POLIURETÂNICO INCOLOR EM MADEIRA. AF_01/2021</v>
          </cell>
          <cell r="E14249" t="str">
            <v>M2</v>
          </cell>
          <cell r="F14249">
            <v>0</v>
          </cell>
          <cell r="G14249">
            <v>0</v>
          </cell>
        </row>
        <row r="14250">
          <cell r="A14250" t="str">
            <v>SINAPI102233</v>
          </cell>
          <cell r="B14250" t="str">
            <v>SINAPI</v>
          </cell>
          <cell r="C14250">
            <v>102233</v>
          </cell>
          <cell r="D14250" t="str">
            <v>PINTURA IMUNIZANTE PARA MADEIRA, 1 DEMÃO. AF_01/2021</v>
          </cell>
          <cell r="E14250" t="str">
            <v>M2</v>
          </cell>
          <cell r="F14250">
            <v>12.4</v>
          </cell>
          <cell r="G14250">
            <v>12.85</v>
          </cell>
        </row>
        <row r="14251">
          <cell r="A14251" t="str">
            <v>SINAPI102234</v>
          </cell>
          <cell r="B14251" t="str">
            <v>SINAPI</v>
          </cell>
          <cell r="C14251">
            <v>102234</v>
          </cell>
          <cell r="D14251" t="str">
            <v>PINTURA IMUNIZANTE PARA MADEIRA, 2 DEMÃOS. AF_01/2021</v>
          </cell>
          <cell r="E14251" t="str">
            <v>M2</v>
          </cell>
          <cell r="F14251">
            <v>24.81</v>
          </cell>
          <cell r="G14251">
            <v>25.7</v>
          </cell>
        </row>
        <row r="14252">
          <cell r="A14252" t="str">
            <v>SINAPI102207</v>
          </cell>
          <cell r="B14252" t="str">
            <v>SINAPI</v>
          </cell>
          <cell r="C14252">
            <v>102207</v>
          </cell>
          <cell r="D14252" t="str">
            <v>PINTURA TINTA DE ACABAMENTO (PIGMENTADA) A ÓLEO EM MADEIRA, 1 DEMÃO. AF_01/2021</v>
          </cell>
          <cell r="E14252" t="str">
            <v>M2</v>
          </cell>
          <cell r="F14252">
            <v>10.42</v>
          </cell>
          <cell r="G14252">
            <v>10.79</v>
          </cell>
        </row>
        <row r="14253">
          <cell r="A14253" t="str">
            <v>SINAPI102217</v>
          </cell>
          <cell r="B14253" t="str">
            <v>SINAPI</v>
          </cell>
          <cell r="C14253">
            <v>102217</v>
          </cell>
          <cell r="D14253" t="str">
            <v>PINTURA TINTA DE ACABAMENTO (PIGMENTADA) A ÓLEO EM MADEIRA, 2 DEMÃOS. AF_01/2021</v>
          </cell>
          <cell r="E14253" t="str">
            <v>M2</v>
          </cell>
          <cell r="F14253">
            <v>20.84</v>
          </cell>
          <cell r="G14253">
            <v>21.58</v>
          </cell>
        </row>
        <row r="14254">
          <cell r="A14254" t="str">
            <v>SINAPI102227</v>
          </cell>
          <cell r="B14254" t="str">
            <v>SINAPI</v>
          </cell>
          <cell r="C14254">
            <v>102227</v>
          </cell>
          <cell r="D14254" t="str">
            <v>PINTURA TINTA DE ACABAMENTO (PIGMENTADA) A ÓLEO EM MADEIRA, 3 DEMÃOS. AF_01/2021</v>
          </cell>
          <cell r="E14254" t="str">
            <v>M2</v>
          </cell>
          <cell r="F14254">
            <v>31.27</v>
          </cell>
          <cell r="G14254">
            <v>32.39</v>
          </cell>
        </row>
        <row r="14255">
          <cell r="A14255" t="str">
            <v>SINAPI102211</v>
          </cell>
          <cell r="B14255" t="str">
            <v>SINAPI</v>
          </cell>
          <cell r="C14255">
            <v>102211</v>
          </cell>
          <cell r="D14255" t="str">
            <v>PINTURA TINTA DE ACABAMENTO (PIGMENTADA) ESMALTE BASE ÁGUA EM MADEIRA, 1 DEMÃO. AF_01/2021</v>
          </cell>
          <cell r="E14255" t="str">
            <v>M2</v>
          </cell>
          <cell r="F14255">
            <v>0</v>
          </cell>
          <cell r="G14255">
            <v>0</v>
          </cell>
        </row>
        <row r="14256">
          <cell r="A14256" t="str">
            <v>SINAPI102221</v>
          </cell>
          <cell r="B14256" t="str">
            <v>SINAPI</v>
          </cell>
          <cell r="C14256">
            <v>102221</v>
          </cell>
          <cell r="D14256" t="str">
            <v>PINTURA TINTA DE ACABAMENTO (PIGMENTADA) ESMALTE BASE ÁGUA EM MADEIRA, 2 DEMÃOS. AF_01/2021</v>
          </cell>
          <cell r="E14256" t="str">
            <v>M2</v>
          </cell>
          <cell r="F14256">
            <v>0</v>
          </cell>
          <cell r="G14256">
            <v>0</v>
          </cell>
        </row>
        <row r="14257">
          <cell r="A14257" t="str">
            <v>SINAPI102231</v>
          </cell>
          <cell r="B14257" t="str">
            <v>SINAPI</v>
          </cell>
          <cell r="C14257">
            <v>102231</v>
          </cell>
          <cell r="D14257" t="str">
            <v>PINTURA TINTA DE ACABAMENTO (PIGMENTADA) ESMALTE BASE ÁGUA EM MADEIRA, 3 DEMÃOS. AF_01/2021</v>
          </cell>
          <cell r="E14257" t="str">
            <v>M2</v>
          </cell>
          <cell r="F14257">
            <v>0</v>
          </cell>
          <cell r="G14257">
            <v>0</v>
          </cell>
        </row>
        <row r="14258">
          <cell r="A14258" t="str">
            <v>SINAPI102209</v>
          </cell>
          <cell r="B14258" t="str">
            <v>SINAPI</v>
          </cell>
          <cell r="C14258">
            <v>102209</v>
          </cell>
          <cell r="D14258" t="str">
            <v>PINTURA TINTA DE ACABAMENTO (PIGMENTADA) ESMALTE SINTÉTICO ACETINADO EM MADEIRA, 1 DEMÃO. AF_01/2021</v>
          </cell>
          <cell r="E14258" t="str">
            <v>M2</v>
          </cell>
          <cell r="F14258">
            <v>10.26</v>
          </cell>
          <cell r="G14258">
            <v>10.63</v>
          </cell>
        </row>
        <row r="14259">
          <cell r="A14259" t="str">
            <v>SINAPI102219</v>
          </cell>
          <cell r="B14259" t="str">
            <v>SINAPI</v>
          </cell>
          <cell r="C14259">
            <v>102219</v>
          </cell>
          <cell r="D14259" t="str">
            <v>PINTURA TINTA DE ACABAMENTO (PIGMENTADA) ESMALTE SINTÉTICO ACETINADO EM MADEIRA, 2 DEMÃOS. AF_01/2021</v>
          </cell>
          <cell r="E14259" t="str">
            <v>M2</v>
          </cell>
          <cell r="F14259">
            <v>20.52</v>
          </cell>
          <cell r="G14259">
            <v>21.26</v>
          </cell>
        </row>
        <row r="14260">
          <cell r="A14260" t="str">
            <v>SINAPI102229</v>
          </cell>
          <cell r="B14260" t="str">
            <v>SINAPI</v>
          </cell>
          <cell r="C14260">
            <v>102229</v>
          </cell>
          <cell r="D14260" t="str">
            <v>PINTURA TINTA DE ACABAMENTO (PIGMENTADA) ESMALTE SINTÉTICO ACETINADO EM MADEIRA, 3 DEMÃOS. AF_01/2021</v>
          </cell>
          <cell r="E14260" t="str">
            <v>M2</v>
          </cell>
          <cell r="F14260">
            <v>30.79</v>
          </cell>
          <cell r="G14260">
            <v>31.91</v>
          </cell>
        </row>
        <row r="14261">
          <cell r="A14261" t="str">
            <v>SINAPI102210</v>
          </cell>
          <cell r="B14261" t="str">
            <v>SINAPI</v>
          </cell>
          <cell r="C14261">
            <v>102210</v>
          </cell>
          <cell r="D14261" t="str">
            <v>PINTURA TINTA DE ACABAMENTO (PIGMENTADA) ESMALTE SINTÉTICO BRILHANTE EM MADEIRA, 1 DEMÃO. AF_01/2021</v>
          </cell>
          <cell r="E14261" t="str">
            <v>M2</v>
          </cell>
          <cell r="F14261">
            <v>9.7799999999999994</v>
          </cell>
          <cell r="G14261">
            <v>10.15</v>
          </cell>
        </row>
        <row r="14262">
          <cell r="A14262" t="str">
            <v>SINAPI102220</v>
          </cell>
          <cell r="B14262" t="str">
            <v>SINAPI</v>
          </cell>
          <cell r="C14262">
            <v>102220</v>
          </cell>
          <cell r="D14262" t="str">
            <v>PINTURA TINTA DE ACABAMENTO (PIGMENTADA) ESMALTE SINTÉTICO BRILHANTE EM MADEIRA, 2 DEMÃOS. AF_01/2021</v>
          </cell>
          <cell r="E14262" t="str">
            <v>M2</v>
          </cell>
          <cell r="F14262">
            <v>19.57</v>
          </cell>
          <cell r="G14262">
            <v>20.309999999999999</v>
          </cell>
        </row>
        <row r="14263">
          <cell r="A14263" t="str">
            <v>SINAPI102230</v>
          </cell>
          <cell r="B14263" t="str">
            <v>SINAPI</v>
          </cell>
          <cell r="C14263">
            <v>102230</v>
          </cell>
          <cell r="D14263" t="str">
            <v>PINTURA TINTA DE ACABAMENTO (PIGMENTADA) ESMALTE SINTÉTICO BRILHANTE EM MADEIRA, 3 DEMÃOS. AF_01/2021</v>
          </cell>
          <cell r="E14263" t="str">
            <v>M2</v>
          </cell>
          <cell r="F14263">
            <v>29.37</v>
          </cell>
          <cell r="G14263">
            <v>30.49</v>
          </cell>
        </row>
        <row r="14264">
          <cell r="A14264" t="str">
            <v>SINAPI102208</v>
          </cell>
          <cell r="B14264" t="str">
            <v>SINAPI</v>
          </cell>
          <cell r="C14264">
            <v>102208</v>
          </cell>
          <cell r="D14264" t="str">
            <v>PINTURA TINTA DE ACABAMENTO (PIGMENTADA) ESMALTE SINTÉTICO FOSCO EM MADEIRA, 1 DEMÃO. AF_01/2021</v>
          </cell>
          <cell r="E14264" t="str">
            <v>M2</v>
          </cell>
          <cell r="F14264">
            <v>9.94</v>
          </cell>
          <cell r="G14264">
            <v>10.31</v>
          </cell>
        </row>
        <row r="14265">
          <cell r="A14265" t="str">
            <v>SINAPI102218</v>
          </cell>
          <cell r="B14265" t="str">
            <v>SINAPI</v>
          </cell>
          <cell r="C14265">
            <v>102218</v>
          </cell>
          <cell r="D14265" t="str">
            <v>PINTURA TINTA DE ACABAMENTO (PIGMENTADA) ESMALTE SINTÉTICO FOSCO EM MADEIRA, 2 DEMÃOS. AF_01/2021</v>
          </cell>
          <cell r="E14265" t="str">
            <v>M2</v>
          </cell>
          <cell r="F14265">
            <v>19.88</v>
          </cell>
          <cell r="G14265">
            <v>20.62</v>
          </cell>
        </row>
        <row r="14266">
          <cell r="A14266" t="str">
            <v>SINAPI102228</v>
          </cell>
          <cell r="B14266" t="str">
            <v>SINAPI</v>
          </cell>
          <cell r="C14266">
            <v>102228</v>
          </cell>
          <cell r="D14266" t="str">
            <v>PINTURA TINTA DE ACABAMENTO (PIGMENTADA) ESMALTE SINTÉTICO FOSCO EM MADEIRA, 3 DEMÃOS. AF_01/2021</v>
          </cell>
          <cell r="E14266" t="str">
            <v>M2</v>
          </cell>
          <cell r="F14266">
            <v>29.85</v>
          </cell>
          <cell r="G14266">
            <v>30.97</v>
          </cell>
        </row>
        <row r="14267">
          <cell r="A14267" t="str">
            <v>SINAPI102212</v>
          </cell>
          <cell r="B14267" t="str">
            <v>SINAPI</v>
          </cell>
          <cell r="C14267">
            <v>102212</v>
          </cell>
          <cell r="D14267" t="str">
            <v>PINTURA TINTA DE ACABAMENTO (PIGMENTADA) POLIURETÂNICA EM MADEIRA, 1 DEMÃO. AF_01/2021</v>
          </cell>
          <cell r="E14267" t="str">
            <v>M2</v>
          </cell>
          <cell r="F14267">
            <v>0</v>
          </cell>
          <cell r="G14267">
            <v>0</v>
          </cell>
        </row>
        <row r="14268">
          <cell r="A14268" t="str">
            <v>SINAPI102222</v>
          </cell>
          <cell r="B14268" t="str">
            <v>SINAPI</v>
          </cell>
          <cell r="C14268">
            <v>102222</v>
          </cell>
          <cell r="D14268" t="str">
            <v>PINTURA TINTA DE ACABAMENTO (PIGMENTADA) POLIURETÂNICA EM MADEIRA, 2 DEMÃOS. AF_01/2021</v>
          </cell>
          <cell r="E14268" t="str">
            <v>M2</v>
          </cell>
          <cell r="F14268">
            <v>0</v>
          </cell>
          <cell r="G14268">
            <v>0</v>
          </cell>
        </row>
        <row r="14269">
          <cell r="A14269" t="str">
            <v>SINAPI102232</v>
          </cell>
          <cell r="B14269" t="str">
            <v>SINAPI</v>
          </cell>
          <cell r="C14269">
            <v>102232</v>
          </cell>
          <cell r="D14269" t="str">
            <v>PINTURA TINTA DE ACABAMENTO (PIGMENTADA) POLIURETÂNICA EM MADEIRA, 3 DEMÃOS. AF_01/2021</v>
          </cell>
          <cell r="E14269" t="str">
            <v>M2</v>
          </cell>
          <cell r="F14269">
            <v>0</v>
          </cell>
          <cell r="G14269">
            <v>0</v>
          </cell>
        </row>
        <row r="14270">
          <cell r="A14270" t="str">
            <v>SINAPI102203</v>
          </cell>
          <cell r="B14270" t="str">
            <v>SINAPI</v>
          </cell>
          <cell r="C14270">
            <v>102203</v>
          </cell>
          <cell r="D14270" t="str">
            <v>PINTURA VERNIZ (INCOLOR) ALQUÍDICO EM MADEIRA, USO INTERNO E EXTERNO, 1 DEMÃO. AF_01/2021</v>
          </cell>
          <cell r="E14270" t="str">
            <v>M2</v>
          </cell>
          <cell r="F14270">
            <v>11.97</v>
          </cell>
          <cell r="G14270">
            <v>12.43</v>
          </cell>
        </row>
        <row r="14271">
          <cell r="A14271" t="str">
            <v>SINAPI102213</v>
          </cell>
          <cell r="B14271" t="str">
            <v>SINAPI</v>
          </cell>
          <cell r="C14271">
            <v>102213</v>
          </cell>
          <cell r="D14271" t="str">
            <v>PINTURA VERNIZ (INCOLOR) ALQUÍDICO EM MADEIRA, USO INTERNO E EXTERNO, 2 DEMÃOS. AF_01/2021</v>
          </cell>
          <cell r="E14271" t="str">
            <v>M2</v>
          </cell>
          <cell r="F14271">
            <v>23.95</v>
          </cell>
          <cell r="G14271">
            <v>24.87</v>
          </cell>
        </row>
        <row r="14272">
          <cell r="A14272" t="str">
            <v>SINAPI102223</v>
          </cell>
          <cell r="B14272" t="str">
            <v>SINAPI</v>
          </cell>
          <cell r="C14272">
            <v>102223</v>
          </cell>
          <cell r="D14272" t="str">
            <v>PINTURA VERNIZ (INCOLOR) ALQUÍDICO EM MADEIRA, USO INTERNO E EXTERNO, 3 DEMÃOS. AF_01/2021</v>
          </cell>
          <cell r="E14272" t="str">
            <v>M2</v>
          </cell>
          <cell r="F14272">
            <v>35.93</v>
          </cell>
          <cell r="G14272">
            <v>37.31</v>
          </cell>
        </row>
        <row r="14273">
          <cell r="A14273" t="str">
            <v>SINAPI102204</v>
          </cell>
          <cell r="B14273" t="str">
            <v>SINAPI</v>
          </cell>
          <cell r="C14273">
            <v>102204</v>
          </cell>
          <cell r="D14273" t="str">
            <v>PINTURA VERNIZ (INCOLOR) ALQUÍDICO EM MADEIRA, USO INTERNO, 1 DEMÃO. AF_01/2021</v>
          </cell>
          <cell r="E14273" t="str">
            <v>M2</v>
          </cell>
          <cell r="F14273">
            <v>12.3</v>
          </cell>
          <cell r="G14273">
            <v>12.76</v>
          </cell>
        </row>
        <row r="14274">
          <cell r="A14274" t="str">
            <v>SINAPI102214</v>
          </cell>
          <cell r="B14274" t="str">
            <v>SINAPI</v>
          </cell>
          <cell r="C14274">
            <v>102214</v>
          </cell>
          <cell r="D14274" t="str">
            <v>PINTURA VERNIZ (INCOLOR) ALQUÍDICO EM MADEIRA, USO INTERNO, 2 DEMÃOS. AF_01/2021</v>
          </cell>
          <cell r="E14274" t="str">
            <v>M2</v>
          </cell>
          <cell r="F14274">
            <v>24.61</v>
          </cell>
          <cell r="G14274">
            <v>25.53</v>
          </cell>
        </row>
        <row r="14275">
          <cell r="A14275" t="str">
            <v>SINAPI102224</v>
          </cell>
          <cell r="B14275" t="str">
            <v>SINAPI</v>
          </cell>
          <cell r="C14275">
            <v>102224</v>
          </cell>
          <cell r="D14275" t="str">
            <v>PINTURA VERNIZ (INCOLOR) ALQUÍDICO EM MADEIRA, USO INTERNO, 3 DEMÃOS. AF_01/2021</v>
          </cell>
          <cell r="E14275" t="str">
            <v>M2</v>
          </cell>
          <cell r="F14275">
            <v>36.92</v>
          </cell>
          <cell r="G14275">
            <v>38.299999999999997</v>
          </cell>
        </row>
        <row r="14276">
          <cell r="A14276" t="str">
            <v>SINAPI102205</v>
          </cell>
          <cell r="B14276" t="str">
            <v>SINAPI</v>
          </cell>
          <cell r="C14276">
            <v>102205</v>
          </cell>
          <cell r="D14276" t="str">
            <v>PINTURA VERNIZ (INCOLOR) POLIURETÂNICO (RESINA ALQUÍDICA MODIFICADA) EM MADEIRA, 1 DEMÃO. AF_01/2021</v>
          </cell>
          <cell r="E14276" t="str">
            <v>M2</v>
          </cell>
          <cell r="F14276">
            <v>11.24</v>
          </cell>
          <cell r="G14276">
            <v>11.7</v>
          </cell>
        </row>
        <row r="14277">
          <cell r="A14277" t="str">
            <v>SINAPI102215</v>
          </cell>
          <cell r="B14277" t="str">
            <v>SINAPI</v>
          </cell>
          <cell r="C14277">
            <v>102215</v>
          </cell>
          <cell r="D14277" t="str">
            <v>PINTURA VERNIZ (INCOLOR) POLIURETÂNICO (RESINA ALQUÍDICA MODIFICADA) EM MADEIRA, 2 DEMÃOS. AF_01/2021</v>
          </cell>
          <cell r="E14277" t="str">
            <v>M2</v>
          </cell>
          <cell r="F14277">
            <v>22.49</v>
          </cell>
          <cell r="G14277">
            <v>23.41</v>
          </cell>
        </row>
        <row r="14278">
          <cell r="A14278" t="str">
            <v>SINAPI102225</v>
          </cell>
          <cell r="B14278" t="str">
            <v>SINAPI</v>
          </cell>
          <cell r="C14278">
            <v>102225</v>
          </cell>
          <cell r="D14278" t="str">
            <v>PINTURA VERNIZ (INCOLOR) POLIURETÂNICO (RESINA ALQUÍDICA MODIFICADA) EM MADEIRA, 3 DEMÃOS. AF_01/2021</v>
          </cell>
          <cell r="E14278" t="str">
            <v>M2</v>
          </cell>
          <cell r="F14278">
            <v>33.74</v>
          </cell>
          <cell r="G14278">
            <v>35.119999999999997</v>
          </cell>
        </row>
        <row r="14279">
          <cell r="A14279" t="str">
            <v>SINAPI102206</v>
          </cell>
          <cell r="B14279" t="str">
            <v>SINAPI</v>
          </cell>
          <cell r="C14279">
            <v>102206</v>
          </cell>
          <cell r="D14279" t="str">
            <v>PINTURA VERNIZ (INCOLOR) POLIURETÂNICO (RESINA POLIURETÂNICA) EM MADEIRA, 1 DEMÃO. AF_01/2021</v>
          </cell>
          <cell r="E14279" t="str">
            <v>M2</v>
          </cell>
          <cell r="F14279">
            <v>0</v>
          </cell>
          <cell r="G14279">
            <v>0</v>
          </cell>
        </row>
        <row r="14280">
          <cell r="A14280" t="str">
            <v>SINAPI102216</v>
          </cell>
          <cell r="B14280" t="str">
            <v>SINAPI</v>
          </cell>
          <cell r="C14280">
            <v>102216</v>
          </cell>
          <cell r="D14280" t="str">
            <v>PINTURA VERNIZ (INCOLOR) POLIURETÂNICO (RESINA POLIURETÂNICA) EM MADEIRA, 2 DEMÃOS. AF_01/2021</v>
          </cell>
          <cell r="E14280" t="str">
            <v>M2</v>
          </cell>
          <cell r="F14280">
            <v>0</v>
          </cell>
          <cell r="G14280">
            <v>0</v>
          </cell>
        </row>
        <row r="14281">
          <cell r="A14281" t="str">
            <v>SINAPI102226</v>
          </cell>
          <cell r="B14281" t="str">
            <v>SINAPI</v>
          </cell>
          <cell r="C14281">
            <v>102226</v>
          </cell>
          <cell r="D14281" t="str">
            <v>PINTURA VERNIZ (INCOLOR) POLIURETÂNICO (RESINA POLIURETÂNICA) EM MADEIRA, 3 DEMÃOS. AF_01/2021</v>
          </cell>
          <cell r="E14281" t="str">
            <v>M2</v>
          </cell>
          <cell r="F14281">
            <v>0</v>
          </cell>
          <cell r="G14281">
            <v>0</v>
          </cell>
        </row>
        <row r="14282">
          <cell r="A14282" t="str">
            <v>SINAPI100718</v>
          </cell>
          <cell r="B14282" t="str">
            <v>SINAPI</v>
          </cell>
          <cell r="C14282">
            <v>100718</v>
          </cell>
          <cell r="D14282" t="str">
            <v>COLOCAÇÃO DE FITA PROTETORA PARA PINTURA. AF_01/2020</v>
          </cell>
          <cell r="E14282" t="str">
            <v>M</v>
          </cell>
          <cell r="F14282">
            <v>1.74</v>
          </cell>
          <cell r="G14282">
            <v>1.82</v>
          </cell>
        </row>
        <row r="14283">
          <cell r="A14283" t="str">
            <v>SINAPI100716</v>
          </cell>
          <cell r="B14283" t="str">
            <v>SINAPI</v>
          </cell>
          <cell r="C14283">
            <v>100716</v>
          </cell>
          <cell r="D14283" t="str">
            <v>JATEAMENTO ABRASIVO COM GRANALHA DE AÇO EM PERFIL METÁLICO EM FÁBRICA. AF_01/2020</v>
          </cell>
          <cell r="E14283" t="str">
            <v>M2</v>
          </cell>
          <cell r="F14283">
            <v>25.15</v>
          </cell>
          <cell r="G14283">
            <v>25.41</v>
          </cell>
        </row>
        <row r="14284">
          <cell r="A14284" t="str">
            <v>SINAPI100717</v>
          </cell>
          <cell r="B14284" t="str">
            <v>SINAPI</v>
          </cell>
          <cell r="C14284">
            <v>100717</v>
          </cell>
          <cell r="D14284" t="str">
            <v>LIXAMENTO MANUAL EM SUPERFÍCIES METÁLICAS EM OBRA. AF_01/2020</v>
          </cell>
          <cell r="E14284" t="str">
            <v>M2</v>
          </cell>
          <cell r="F14284">
            <v>11.79</v>
          </cell>
          <cell r="G14284">
            <v>12.38</v>
          </cell>
        </row>
        <row r="14285">
          <cell r="A14285" t="str">
            <v>SINAPI100754</v>
          </cell>
          <cell r="B14285" t="str">
            <v>SINAPI</v>
          </cell>
          <cell r="C14285">
            <v>100754</v>
          </cell>
          <cell r="D14285" t="str">
            <v>PINTURA COM TINTA ACRÍLICA DE ACABAMENTO APLICADA A ROLO OU PINCEL SOBRE SUPERFÍCIES METÁLICAS (EXCETO PERFIL) EXECUTADO EM OBRA (02 DEMÃOS). AF_01/2020</v>
          </cell>
          <cell r="E14285" t="str">
            <v>M2</v>
          </cell>
          <cell r="F14285">
            <v>36.19</v>
          </cell>
          <cell r="G14285">
            <v>37.97</v>
          </cell>
        </row>
        <row r="14286">
          <cell r="A14286" t="str">
            <v>SINAPI100736</v>
          </cell>
          <cell r="B14286" t="str">
            <v>SINAPI</v>
          </cell>
          <cell r="C14286">
            <v>100736</v>
          </cell>
          <cell r="D14286" t="str">
            <v>PINTURA COM TINTA ACRÍLICA DE ACABAMENTO APLICADA A ROLO OU PINCEL SOBRE SUPERFÍCIES METÁLICAS (EXCETO PERFIL) EXECUTADO EM OBRA (POR DEMÃO). AF_01/2020</v>
          </cell>
          <cell r="E14286" t="str">
            <v>M2</v>
          </cell>
          <cell r="F14286">
            <v>18.09</v>
          </cell>
          <cell r="G14286">
            <v>18.98</v>
          </cell>
        </row>
        <row r="14287">
          <cell r="A14287" t="str">
            <v>SINAPI100753</v>
          </cell>
          <cell r="B14287" t="str">
            <v>SINAPI</v>
          </cell>
          <cell r="C14287">
            <v>100753</v>
          </cell>
          <cell r="D14287" t="str">
            <v>PINTURA COM TINTA ACRÍLICA DE ACABAMENTO PULVERIZADA SOBRE SUPERFÍCIES METÁLICAS (EXCETO PERFIL) EXECUTADO EM OBRA (02 DEMÃOS). AF_01/2020_PE</v>
          </cell>
          <cell r="E14287" t="str">
            <v>M2</v>
          </cell>
          <cell r="F14287">
            <v>27.2</v>
          </cell>
          <cell r="G14287">
            <v>28.39</v>
          </cell>
        </row>
        <row r="14288">
          <cell r="A14288" t="str">
            <v>SINAPI100735</v>
          </cell>
          <cell r="B14288" t="str">
            <v>SINAPI</v>
          </cell>
          <cell r="C14288">
            <v>100735</v>
          </cell>
          <cell r="D14288" t="str">
            <v>PINTURA COM TINTA ACRÍLICA DE ACABAMENTO PULVERIZADA SOBRE SUPERFÍCIES METÁLICAS (EXCETO PERFIL) EXECUTADO EM OBRA (POR DEMÃO). AF_01/2020_PE</v>
          </cell>
          <cell r="E14288" t="str">
            <v>M2</v>
          </cell>
          <cell r="F14288">
            <v>13.59</v>
          </cell>
          <cell r="G14288">
            <v>14.19</v>
          </cell>
        </row>
        <row r="14289">
          <cell r="A14289" t="str">
            <v>SINAPI100734</v>
          </cell>
          <cell r="B14289" t="str">
            <v>SINAPI</v>
          </cell>
          <cell r="C14289">
            <v>100734</v>
          </cell>
          <cell r="D14289" t="str">
            <v>PINTURA COM TINTA ACRÍLICA DE FUNDO APLICADA A ROLO OU PINCEL SOBRE SUPERFÍCIES METÁLICAS (EXCETO PERFIL) EXECUTADO EM OBRA (POR DEMÃO). AF_01/2020</v>
          </cell>
          <cell r="E14289" t="str">
            <v>M2</v>
          </cell>
          <cell r="F14289">
            <v>19.600000000000001</v>
          </cell>
          <cell r="G14289">
            <v>20.49</v>
          </cell>
        </row>
        <row r="14290">
          <cell r="A14290" t="str">
            <v>SINAPI100733</v>
          </cell>
          <cell r="B14290" t="str">
            <v>SINAPI</v>
          </cell>
          <cell r="C14290">
            <v>100733</v>
          </cell>
          <cell r="D14290" t="str">
            <v>PINTURA COM TINTA ACRÍLICA DE FUNDO PULVERIZADA SOBRE SUPERFÍCIES METÁLICAS (EXCETO PERFIL) EXECUTADO EM OBRA (POR DEMÃO). AF_01/2020_PE</v>
          </cell>
          <cell r="E14290" t="str">
            <v>M2</v>
          </cell>
          <cell r="F14290">
            <v>15.4</v>
          </cell>
          <cell r="G14290">
            <v>16</v>
          </cell>
        </row>
        <row r="14291">
          <cell r="A14291" t="str">
            <v>SINAPI100740</v>
          </cell>
          <cell r="B14291" t="str">
            <v>SINAPI</v>
          </cell>
          <cell r="C14291">
            <v>100740</v>
          </cell>
          <cell r="D14291" t="str">
            <v>PINTURA COM TINTA ALQUÍDICA DE ACABAMENTO (ESMALTE SINTÉTICO ACETINADO) APLICADA A ROLO OU PINCEL SOBRE PERFIL METÁLICO EXECUTADO EM FÁBRICA (POR DEMÃO). AF_01/2020</v>
          </cell>
          <cell r="E14291" t="str">
            <v>M2</v>
          </cell>
          <cell r="F14291">
            <v>13.83</v>
          </cell>
          <cell r="G14291">
            <v>14.25</v>
          </cell>
        </row>
        <row r="14292">
          <cell r="A14292" t="str">
            <v>SINAPI100758</v>
          </cell>
          <cell r="B14292" t="str">
            <v>SINAPI</v>
          </cell>
          <cell r="C14292">
            <v>100758</v>
          </cell>
          <cell r="D14292" t="str">
            <v>PINTURA COM TINTA ALQUÍDICA DE ACABAMENTO (ESMALTE SINTÉTICO ACETINADO) APLICADA A ROLO OU PINCEL SOBRE SUPERFÍCIES METÁLICAS (EXCETO PERFIL) EXECUTADO EM OBRA (02 DEMÃOS). AF_01/2020</v>
          </cell>
          <cell r="E14292" t="str">
            <v>M2</v>
          </cell>
          <cell r="F14292">
            <v>60.88</v>
          </cell>
          <cell r="G14292">
            <v>63.53</v>
          </cell>
        </row>
        <row r="14293">
          <cell r="A14293" t="str">
            <v>SINAPI100742</v>
          </cell>
          <cell r="B14293" t="str">
            <v>SINAPI</v>
          </cell>
          <cell r="C14293">
            <v>100742</v>
          </cell>
          <cell r="D14293" t="str">
            <v>PINTURA COM TINTA ALQUÍDICA DE ACABAMENTO (ESMALTE SINTÉTICO ACETINADO) APLICADA A ROLO OU PINCEL SOBRE SUPERFÍCIES METÁLICAS (EXCETO PERFIL) EXECUTADO EM OBRA (POR DEMÃO). AF_01/2020</v>
          </cell>
          <cell r="E14293" t="str">
            <v>M2</v>
          </cell>
          <cell r="F14293">
            <v>30.42</v>
          </cell>
          <cell r="G14293">
            <v>31.75</v>
          </cell>
        </row>
        <row r="14294">
          <cell r="A14294" t="str">
            <v>SINAPI100739</v>
          </cell>
          <cell r="B14294" t="str">
            <v>SINAPI</v>
          </cell>
          <cell r="C14294">
            <v>100739</v>
          </cell>
          <cell r="D14294" t="str">
            <v>PINTURA COM TINTA ALQUÍDICA DE ACABAMENTO (ESMALTE SINTÉTICO ACETINADO) PULVERIZADA SOBRE PERFIL METÁLICO EXECUTADO EM FÁBRICA (POR DEMÃO). AF_01/2020_PE</v>
          </cell>
          <cell r="E14294" t="str">
            <v>M2</v>
          </cell>
          <cell r="F14294">
            <v>12.88</v>
          </cell>
          <cell r="G14294">
            <v>13</v>
          </cell>
        </row>
        <row r="14295">
          <cell r="A14295" t="str">
            <v>SINAPI100757</v>
          </cell>
          <cell r="B14295" t="str">
            <v>SINAPI</v>
          </cell>
          <cell r="C14295">
            <v>100757</v>
          </cell>
          <cell r="D14295" t="str">
            <v>PINTURA COM TINTA ALQUÍDICA DE ACABAMENTO (ESMALTE SINTÉTICO ACETINADO) PULVERIZADA SOBRE SUPERFÍCIES METÁLICAS (EXCETO PERFIL) EXECUTADO EM OBRA (02 DEMÃOS). AF_01/2020_PE</v>
          </cell>
          <cell r="E14295" t="str">
            <v>M2</v>
          </cell>
          <cell r="F14295">
            <v>59.98</v>
          </cell>
          <cell r="G14295">
            <v>62.04</v>
          </cell>
        </row>
        <row r="14296">
          <cell r="A14296" t="str">
            <v>SINAPI100741</v>
          </cell>
          <cell r="B14296" t="str">
            <v>SINAPI</v>
          </cell>
          <cell r="C14296">
            <v>100741</v>
          </cell>
          <cell r="D14296" t="str">
            <v>PINTURA COM TINTA ALQUÍDICA DE ACABAMENTO (ESMALTE SINTÉTICO ACETINADO) PULVERIZADA SOBRE SUPERFÍCIES METÁLICAS (EXCETO PERFIL) EXECUTADO EM OBRA (POR DEMÃO). AF_01/2020_PE</v>
          </cell>
          <cell r="E14296" t="str">
            <v>M2</v>
          </cell>
          <cell r="F14296">
            <v>29.98</v>
          </cell>
          <cell r="G14296">
            <v>31.02</v>
          </cell>
        </row>
        <row r="14297">
          <cell r="A14297" t="str">
            <v>SINAPI100744</v>
          </cell>
          <cell r="B14297" t="str">
            <v>SINAPI</v>
          </cell>
          <cell r="C14297">
            <v>100744</v>
          </cell>
          <cell r="D14297" t="str">
            <v>PINTURA COM TINTA ALQUÍDICA DE ACABAMENTO (ESMALTE SINTÉTICO BRILHANTE) APLICADA A ROLO OU PINCEL SOBRE PERFIL METÁLICO EXECUTADO EM FÁBRICA (POR DEMÃO). AF_01/2020</v>
          </cell>
          <cell r="E14297" t="str">
            <v>M2</v>
          </cell>
          <cell r="F14297">
            <v>13.64</v>
          </cell>
          <cell r="G14297">
            <v>14.06</v>
          </cell>
        </row>
        <row r="14298">
          <cell r="A14298" t="str">
            <v>SINAPI100760</v>
          </cell>
          <cell r="B14298" t="str">
            <v>SINAPI</v>
          </cell>
          <cell r="C14298">
            <v>100760</v>
          </cell>
          <cell r="D14298" t="str">
            <v>PINTURA COM TINTA ALQUÍDICA DE ACABAMENTO (ESMALTE SINTÉTICO BRILHANTE) APLICADA A ROLO OU PINCEL SOBRE SUPERFÍCIES METÁLICAS (EXCETO PERFIL) EXECUTADO EM OBRA (02 DEMÃOS). AF_01/2020</v>
          </cell>
          <cell r="E14298" t="str">
            <v>M2</v>
          </cell>
          <cell r="F14298">
            <v>60.49</v>
          </cell>
          <cell r="G14298">
            <v>63.14</v>
          </cell>
        </row>
        <row r="14299">
          <cell r="A14299" t="str">
            <v>SINAPI100746</v>
          </cell>
          <cell r="B14299" t="str">
            <v>SINAPI</v>
          </cell>
          <cell r="C14299">
            <v>100746</v>
          </cell>
          <cell r="D14299" t="str">
            <v>PINTURA COM TINTA ALQUÍDICA DE ACABAMENTO (ESMALTE SINTÉTICO BRILHANTE) APLICADA A ROLO OU PINCEL SOBRE SUPERFÍCIES METÁLICAS (EXCETO PERFIL) EXECUTADO EM OBRA (POR DEMÃO). AF_01/2020</v>
          </cell>
          <cell r="E14299" t="str">
            <v>M2</v>
          </cell>
          <cell r="F14299">
            <v>30.23</v>
          </cell>
          <cell r="G14299">
            <v>31.56</v>
          </cell>
        </row>
        <row r="14300">
          <cell r="A14300" t="str">
            <v>SINAPI100743</v>
          </cell>
          <cell r="B14300" t="str">
            <v>SINAPI</v>
          </cell>
          <cell r="C14300">
            <v>100743</v>
          </cell>
          <cell r="D14300" t="str">
            <v>PINTURA COM TINTA ALQUÍDICA DE ACABAMENTO (ESMALTE SINTÉTICO BRILHANTE) PULVERIZADA SOBRE PERFIL METÁLICO EXECUTADO EM FÁBRICA (POR DEMÃO). AF_01/2020_PE</v>
          </cell>
          <cell r="E14300" t="str">
            <v>M2</v>
          </cell>
          <cell r="F14300">
            <v>12.59</v>
          </cell>
          <cell r="G14300">
            <v>12.71</v>
          </cell>
        </row>
        <row r="14301">
          <cell r="A14301" t="str">
            <v>SINAPI100759</v>
          </cell>
          <cell r="B14301" t="str">
            <v>SINAPI</v>
          </cell>
          <cell r="C14301">
            <v>100759</v>
          </cell>
          <cell r="D14301" t="str">
            <v>PINTURA COM TINTA ALQUÍDICA DE ACABAMENTO (ESMALTE SINTÉTICO BRILHANTE) PULVERIZADA SOBRE SUPERFÍCIES METÁLICAS (EXCETO PERFIL) EXECUTADO EM OBRA (02 DEMÃOS). AF_01/2020_PE</v>
          </cell>
          <cell r="E14301" t="str">
            <v>M2</v>
          </cell>
          <cell r="F14301">
            <v>59.35</v>
          </cell>
          <cell r="G14301">
            <v>61.41</v>
          </cell>
        </row>
        <row r="14302">
          <cell r="A14302" t="str">
            <v>SINAPI100745</v>
          </cell>
          <cell r="B14302" t="str">
            <v>SINAPI</v>
          </cell>
          <cell r="C14302">
            <v>100745</v>
          </cell>
          <cell r="D14302" t="str">
            <v>PINTURA COM TINTA ALQUÍDICA DE ACABAMENTO (ESMALTE SINTÉTICO BRILHANTE) PULVERIZADA SOBRE SUPERFÍCIES METÁLICAS (EXCETO PERFIL) EXECUTADO EM OBRA (POR DEMÃO). AF_01/2020_PE</v>
          </cell>
          <cell r="E14302" t="str">
            <v>M2</v>
          </cell>
          <cell r="F14302">
            <v>29.66</v>
          </cell>
          <cell r="G14302">
            <v>30.7</v>
          </cell>
        </row>
        <row r="14303">
          <cell r="A14303" t="str">
            <v>SINAPI100748</v>
          </cell>
          <cell r="B14303" t="str">
            <v>SINAPI</v>
          </cell>
          <cell r="C14303">
            <v>100748</v>
          </cell>
          <cell r="D14303" t="str">
            <v>PINTURA COM TINTA ALQUÍDICA DE ACABAMENTO (ESMALTE SINTÉTICO FOSCO) APLICADA A ROLO OU PINCEL SOBRE PERFIL METÁLICO EXECUTADO EM FÁBRICA (POR DEMÃO). AF_01/2020</v>
          </cell>
          <cell r="E14303" t="str">
            <v>M2</v>
          </cell>
          <cell r="F14303">
            <v>13.72</v>
          </cell>
          <cell r="G14303">
            <v>14.14</v>
          </cell>
        </row>
        <row r="14304">
          <cell r="A14304" t="str">
            <v>SINAPI100762</v>
          </cell>
          <cell r="B14304" t="str">
            <v>SINAPI</v>
          </cell>
          <cell r="C14304">
            <v>100762</v>
          </cell>
          <cell r="D14304" t="str">
            <v>PINTURA COM TINTA ALQUÍDICA DE ACABAMENTO (ESMALTE SINTÉTICO FOSCO) APLICADA A ROLO OU PINCEL SOBRE SUPERFÍCIES METÁLICAS (EXCETO PERFIL) EXECUTADO EM OBRA (02 DEMÃOS). AF_01/2020</v>
          </cell>
          <cell r="E14304" t="str">
            <v>M2</v>
          </cell>
          <cell r="F14304">
            <v>60.65</v>
          </cell>
          <cell r="G14304">
            <v>63.3</v>
          </cell>
        </row>
        <row r="14305">
          <cell r="A14305" t="str">
            <v>SINAPI100750</v>
          </cell>
          <cell r="B14305" t="str">
            <v>SINAPI</v>
          </cell>
          <cell r="C14305">
            <v>100750</v>
          </cell>
          <cell r="D14305" t="str">
            <v>PINTURA COM TINTA ALQUÍDICA DE ACABAMENTO (ESMALTE SINTÉTICO FOSCO) APLICADA A ROLO OU PINCEL SOBRE SUPERFÍCIES METÁLICAS (EXCETO PERFIL) EXECUTADO EM OBRA (POR DEMÃO). AF_01/2020</v>
          </cell>
          <cell r="E14305" t="str">
            <v>M2</v>
          </cell>
          <cell r="F14305">
            <v>30.31</v>
          </cell>
          <cell r="G14305">
            <v>31.64</v>
          </cell>
        </row>
        <row r="14306">
          <cell r="A14306" t="str">
            <v>SINAPI100747</v>
          </cell>
          <cell r="B14306" t="str">
            <v>SINAPI</v>
          </cell>
          <cell r="C14306">
            <v>100747</v>
          </cell>
          <cell r="D14306" t="str">
            <v>PINTURA COM TINTA ALQUÍDICA DE ACABAMENTO (ESMALTE SINTÉTICO FOSCO) PULVERIZADA SOBRE PERFIL METÁLICO EXECUTADO EM FÁBRICA (POR DEMÃO). AF_01/2020_PE</v>
          </cell>
          <cell r="E14306" t="str">
            <v>M2</v>
          </cell>
          <cell r="F14306">
            <v>12.71</v>
          </cell>
          <cell r="G14306">
            <v>12.83</v>
          </cell>
        </row>
        <row r="14307">
          <cell r="A14307" t="str">
            <v>SINAPI100761</v>
          </cell>
          <cell r="B14307" t="str">
            <v>SINAPI</v>
          </cell>
          <cell r="C14307">
            <v>100761</v>
          </cell>
          <cell r="D14307" t="str">
            <v>PINTURA COM TINTA ALQUÍDICA DE ACABAMENTO (ESMALTE SINTÉTICO FOSCO) PULVERIZADA SOBRE SUPERFÍCIES METÁLICAS (EXCETO PERFIL) EXECUTADO EM OBRA (02 DEMÃOS). AF_01/2020_PE</v>
          </cell>
          <cell r="E14307" t="str">
            <v>M2</v>
          </cell>
          <cell r="F14307">
            <v>59.61</v>
          </cell>
          <cell r="G14307">
            <v>61.67</v>
          </cell>
        </row>
        <row r="14308">
          <cell r="A14308" t="str">
            <v>SINAPI100749</v>
          </cell>
          <cell r="B14308" t="str">
            <v>SINAPI</v>
          </cell>
          <cell r="C14308">
            <v>100749</v>
          </cell>
          <cell r="D14308" t="str">
            <v>PINTURA COM TINTA ALQUÍDICA DE ACABAMENTO (ESMALTE SINTÉTICO FOSCO) PULVERIZADA SOBRE SUPERFÍCIES METÁLICAS (EXCETO PERFIL) EXECUTADO EM OBRA (POR DEMÃO). AF_01/2020_PE</v>
          </cell>
          <cell r="E14308" t="str">
            <v>M2</v>
          </cell>
          <cell r="F14308">
            <v>29.79</v>
          </cell>
          <cell r="G14308">
            <v>30.83</v>
          </cell>
        </row>
        <row r="14309">
          <cell r="A14309" t="str">
            <v>SINAPI100720</v>
          </cell>
          <cell r="B14309" t="str">
            <v>SINAPI</v>
          </cell>
          <cell r="C14309">
            <v>100720</v>
          </cell>
          <cell r="D14309" t="str">
            <v>PINTURA COM TINTA ALQUÍDICA DE FUNDO (TIPO ZARCÃO) APLICADA A ROLO OU PINCEL SOBRE PERFIL METÁLICO EXECUTADO EM FÁBRICA (POR DEMÃO). AF_01/2020</v>
          </cell>
          <cell r="E14309" t="str">
            <v>M2</v>
          </cell>
          <cell r="F14309">
            <v>13.16</v>
          </cell>
          <cell r="G14309">
            <v>13.58</v>
          </cell>
        </row>
        <row r="14310">
          <cell r="A14310" t="str">
            <v>SINAPI100722</v>
          </cell>
          <cell r="B14310" t="str">
            <v>SINAPI</v>
          </cell>
          <cell r="C14310">
            <v>100722</v>
          </cell>
          <cell r="D14310" t="str">
            <v>PINTURA COM TINTA ALQUÍDICA DE FUNDO (TIPO ZARCÃO) APLICADA A ROLO OU PINCEL SOBRE SUPERFÍCIES METÁLICAS (EXCETO PERFIL) EXECUTADO EM OBRA (POR DEMÃO). AF_01/2020</v>
          </cell>
          <cell r="E14310" t="str">
            <v>M2</v>
          </cell>
          <cell r="F14310">
            <v>29.78</v>
          </cell>
          <cell r="G14310">
            <v>31.11</v>
          </cell>
        </row>
        <row r="14311">
          <cell r="A14311" t="str">
            <v>SINAPI100719</v>
          </cell>
          <cell r="B14311" t="str">
            <v>SINAPI</v>
          </cell>
          <cell r="C14311">
            <v>100719</v>
          </cell>
          <cell r="D14311" t="str">
            <v>PINTURA COM TINTA ALQUÍDICA DE FUNDO (TIPO ZARCÃO) PULVERIZADA SOBRE PERFIL METÁLICO EXECUTADO EM FÁBRICA (POR DEMÃO). AF_01/2020_PE</v>
          </cell>
          <cell r="E14311" t="str">
            <v>M2</v>
          </cell>
          <cell r="F14311">
            <v>13.09</v>
          </cell>
          <cell r="G14311">
            <v>13.21</v>
          </cell>
        </row>
        <row r="14312">
          <cell r="A14312" t="str">
            <v>SINAPI100721</v>
          </cell>
          <cell r="B14312" t="str">
            <v>SINAPI</v>
          </cell>
          <cell r="C14312">
            <v>100721</v>
          </cell>
          <cell r="D14312" t="str">
            <v>PINTURA COM TINTA ALQUÍDICA DE FUNDO (TIPO ZARCÃO) PULVERIZADA SOBRE SUPERFÍCIES METÁLICAS (EXCETO PERFIL) EXECUTADO EM OBRA (POR DEMÃO). AF_01/2020_PE</v>
          </cell>
          <cell r="E14312" t="str">
            <v>M2</v>
          </cell>
          <cell r="F14312">
            <v>30.43</v>
          </cell>
          <cell r="G14312">
            <v>31.47</v>
          </cell>
        </row>
        <row r="14313">
          <cell r="A14313" t="str">
            <v>SINAPI100724</v>
          </cell>
          <cell r="B14313" t="str">
            <v>SINAPI</v>
          </cell>
          <cell r="C14313">
            <v>100724</v>
          </cell>
          <cell r="D14313" t="str">
            <v>PINTURA COM TINTA ALQUÍDICA DE FUNDO E ACABAMENTO (ESMALTE SINTÉTICO GRAFITE) APLICADA A ROLO OU PINCEL SOBRE PERFIL METÁLICO EXECUTADO EM FÁBRICA (POR DEMÃO). AF_01/2020</v>
          </cell>
          <cell r="E14313" t="str">
            <v>M2</v>
          </cell>
          <cell r="F14313">
            <v>17.04</v>
          </cell>
          <cell r="G14313">
            <v>17.46</v>
          </cell>
        </row>
        <row r="14314">
          <cell r="A14314" t="str">
            <v>SINAPI100726</v>
          </cell>
          <cell r="B14314" t="str">
            <v>SINAPI</v>
          </cell>
          <cell r="C14314">
            <v>100726</v>
          </cell>
          <cell r="D14314" t="str">
            <v>PINTURA COM TINTA ALQUÍDICA DE FUNDO E ACABAMENTO (ESMALTE SINTÉTICO GRAFITE) APLICADA A ROLO OU PINCEL SOBRE SUPERFÍCIES METÁLICAS (EXCETO PERFIL) EXECUTADO EM OBRA (POR DEMÃO). AF_01/2020</v>
          </cell>
          <cell r="E14314" t="str">
            <v>M2</v>
          </cell>
          <cell r="F14314">
            <v>33.54</v>
          </cell>
          <cell r="G14314">
            <v>34.869999999999997</v>
          </cell>
        </row>
        <row r="14315">
          <cell r="A14315" t="str">
            <v>SINAPI100723</v>
          </cell>
          <cell r="B14315" t="str">
            <v>SINAPI</v>
          </cell>
          <cell r="C14315">
            <v>100723</v>
          </cell>
          <cell r="D14315" t="str">
            <v>PINTURA COM TINTA ALQUÍDICA DE FUNDO E ACABAMENTO (ESMALTE SINTÉTICO GRAFITE) PULVERIZADA SOBRE PERFIL METÁLICO EXECUTADO EM FÁBRICA (POR DEMÃO). AF_01/2020_PE</v>
          </cell>
          <cell r="E14315" t="str">
            <v>M2</v>
          </cell>
          <cell r="F14315">
            <v>14.05</v>
          </cell>
          <cell r="G14315">
            <v>14.17</v>
          </cell>
        </row>
        <row r="14316">
          <cell r="A14316" t="str">
            <v>SINAPI100725</v>
          </cell>
          <cell r="B14316" t="str">
            <v>SINAPI</v>
          </cell>
          <cell r="C14316">
            <v>100725</v>
          </cell>
          <cell r="D14316" t="str">
            <v>PINTURA COM TINTA ALQUÍDICA DE FUNDO E ACABAMENTO (ESMALTE SINTÉTICO GRAFITE) PULVERIZADA SOBRE SUPERFÍCIES METÁLICAS (EXCETO PERFIL) EXECUTADO EM OBRA (POR DEMÃO). AF_01/2020_PE</v>
          </cell>
          <cell r="E14316" t="str">
            <v>M2</v>
          </cell>
          <cell r="F14316">
            <v>30.74</v>
          </cell>
          <cell r="G14316">
            <v>31.78</v>
          </cell>
        </row>
        <row r="14317">
          <cell r="A14317" t="str">
            <v>SINAPI100752</v>
          </cell>
          <cell r="B14317" t="str">
            <v>SINAPI</v>
          </cell>
          <cell r="C14317">
            <v>100752</v>
          </cell>
          <cell r="D14317" t="str">
            <v>PINTURA COM TINTA EPOXÍDICA DE ACABAMENTO APLICADA A ROLO OU PINCEL SOBRE PERFIL METÁLICO EXECUTADO EM FÁBRICA (02 DEMÃOS). AF_01/2020</v>
          </cell>
          <cell r="E14317" t="str">
            <v>M2</v>
          </cell>
          <cell r="F14317">
            <v>56.98</v>
          </cell>
          <cell r="G14317">
            <v>57.82</v>
          </cell>
        </row>
        <row r="14318">
          <cell r="A14318" t="str">
            <v>SINAPI100730</v>
          </cell>
          <cell r="B14318" t="str">
            <v>SINAPI</v>
          </cell>
          <cell r="C14318">
            <v>100730</v>
          </cell>
          <cell r="D14318" t="str">
            <v>PINTURA COM TINTA EPOXÍDICA DE ACABAMENTO APLICADA A ROLO OU PINCEL SOBRE PERFIL METÁLICO EXECUTADO EM FÁBRICA (POR DEMÃO). AF_01/2020</v>
          </cell>
          <cell r="E14318" t="str">
            <v>M2</v>
          </cell>
          <cell r="F14318">
            <v>28.48</v>
          </cell>
          <cell r="G14318">
            <v>28.9</v>
          </cell>
        </row>
        <row r="14319">
          <cell r="A14319" t="str">
            <v>SINAPI100751</v>
          </cell>
          <cell r="B14319" t="str">
            <v>SINAPI</v>
          </cell>
          <cell r="C14319">
            <v>100751</v>
          </cell>
          <cell r="D14319" t="str">
            <v>PINTURA COM TINTA EPOXÍDICA DE ACABAMENTO PULVERIZADA SOBRE PERFIL METÁLICO EXECUTADO EM FÁBRICA (02 DEMÃOS). AF_01/2020_PE</v>
          </cell>
          <cell r="E14319" t="str">
            <v>M2</v>
          </cell>
          <cell r="F14319">
            <v>48.46</v>
          </cell>
          <cell r="G14319">
            <v>48.71</v>
          </cell>
        </row>
        <row r="14320">
          <cell r="A14320" t="str">
            <v>SINAPI100729</v>
          </cell>
          <cell r="B14320" t="str">
            <v>SINAPI</v>
          </cell>
          <cell r="C14320">
            <v>100729</v>
          </cell>
          <cell r="D14320" t="str">
            <v>PINTURA COM TINTA EPOXÍDICA DE ACABAMENTO PULVERIZADA SOBRE PERFIL METÁLICO EXECUTADO EM FÁBRICA (POR DEMÃO). AF_01/2020_PE</v>
          </cell>
          <cell r="E14320" t="str">
            <v>M2</v>
          </cell>
          <cell r="F14320">
            <v>24.23</v>
          </cell>
          <cell r="G14320">
            <v>24.35</v>
          </cell>
        </row>
        <row r="14321">
          <cell r="A14321" t="str">
            <v>SINAPI100728</v>
          </cell>
          <cell r="B14321" t="str">
            <v>SINAPI</v>
          </cell>
          <cell r="C14321">
            <v>100728</v>
          </cell>
          <cell r="D14321" t="str">
            <v>PINTURA COM TINTA EPOXÍDICA DE FUNDO APLICADA A ROLO OU PINCEL SOBRE PERFIL METÁLICO EXECUTADO EM FÁBRICA (POR DEMÃO). AF_01/2020</v>
          </cell>
          <cell r="E14321" t="str">
            <v>M2</v>
          </cell>
          <cell r="F14321">
            <v>29.01</v>
          </cell>
          <cell r="G14321">
            <v>29.43</v>
          </cell>
        </row>
        <row r="14322">
          <cell r="A14322" t="str">
            <v>SINAPI100732</v>
          </cell>
          <cell r="B14322" t="str">
            <v>SINAPI</v>
          </cell>
          <cell r="C14322">
            <v>100732</v>
          </cell>
          <cell r="D14322" t="str">
            <v>PINTURA COM TINTA EPOXÍDICA DE FUNDO E ACABAMENTO APLICADA A ROLO OU PINCEL SOBRE PERFIL METÁLICO EXECUTADO EM FÁBRICA (POR DEMÃO). AF_01/2020</v>
          </cell>
          <cell r="E14322" t="str">
            <v>M2</v>
          </cell>
          <cell r="F14322">
            <v>0</v>
          </cell>
          <cell r="G14322">
            <v>0</v>
          </cell>
        </row>
        <row r="14323">
          <cell r="A14323" t="str">
            <v>SINAPI100731</v>
          </cell>
          <cell r="B14323" t="str">
            <v>SINAPI</v>
          </cell>
          <cell r="C14323">
            <v>100731</v>
          </cell>
          <cell r="D14323" t="str">
            <v>PINTURA COM TINTA EPOXÍDICA DE FUNDO E ACABAMENTO PULVERIZADA SOBRE PERFIL METÁLICO EXECUTADO EM FÁBRICA (POR DEMÃO). AF_01/2020</v>
          </cell>
          <cell r="E14323" t="str">
            <v>M2</v>
          </cell>
          <cell r="F14323">
            <v>0</v>
          </cell>
          <cell r="G14323">
            <v>0</v>
          </cell>
        </row>
        <row r="14324">
          <cell r="A14324" t="str">
            <v>SINAPI100727</v>
          </cell>
          <cell r="B14324" t="str">
            <v>SINAPI</v>
          </cell>
          <cell r="C14324">
            <v>100727</v>
          </cell>
          <cell r="D14324" t="str">
            <v>PINTURA COM TINTA EPOXÍDICA DE FUNDO PULVERIZADA SOBRE PERFIL METÁLICO EXECUTADO EM FÁBRICA (POR DEMÃO). AF_01/2020_PE</v>
          </cell>
          <cell r="E14324" t="str">
            <v>M2</v>
          </cell>
          <cell r="F14324">
            <v>32.159999999999997</v>
          </cell>
          <cell r="G14324">
            <v>32.28</v>
          </cell>
        </row>
        <row r="14325">
          <cell r="A14325" t="str">
            <v>SINAPI100756</v>
          </cell>
          <cell r="B14325" t="str">
            <v>SINAPI</v>
          </cell>
          <cell r="C14325">
            <v>100756</v>
          </cell>
          <cell r="D14325" t="str">
            <v>PINTURA COM TINTA POLIURETÂNICA DE ACABAMENTO APLICADA A ROLO OU PINCEL SOBRE PERFIL METÁLICO EXECUTADO EM FÁBRICA (02 DEMÃOS). AF_01/2020</v>
          </cell>
          <cell r="E14325" t="str">
            <v>M2</v>
          </cell>
          <cell r="F14325">
            <v>0</v>
          </cell>
          <cell r="G14325">
            <v>0</v>
          </cell>
        </row>
        <row r="14326">
          <cell r="A14326" t="str">
            <v>SINAPI100738</v>
          </cell>
          <cell r="B14326" t="str">
            <v>SINAPI</v>
          </cell>
          <cell r="C14326">
            <v>100738</v>
          </cell>
          <cell r="D14326" t="str">
            <v>PINTURA COM TINTA POLIURETÂNICA DE ACABAMENTO APLICADA A ROLO OU PINCEL SOBRE PERFIL METÁLICO EXECUTADO EM FÁBRICA (POR DEMÃO). AF_01/2020</v>
          </cell>
          <cell r="E14326" t="str">
            <v>M2</v>
          </cell>
          <cell r="F14326">
            <v>0</v>
          </cell>
          <cell r="G14326">
            <v>0</v>
          </cell>
        </row>
        <row r="14327">
          <cell r="A14327" t="str">
            <v>SINAPI100755</v>
          </cell>
          <cell r="B14327" t="str">
            <v>SINAPI</v>
          </cell>
          <cell r="C14327">
            <v>100755</v>
          </cell>
          <cell r="D14327" t="str">
            <v>PINTURA COM TINTA POLIURETÂNICA DE ACABAMENTO PULVERIZADA SOBRE PERFIL METÁLICO EXECUTADO EM FÁBRICA (02 DEMÃOS). AF_01/2020</v>
          </cell>
          <cell r="E14327" t="str">
            <v>M2</v>
          </cell>
          <cell r="F14327">
            <v>0</v>
          </cell>
          <cell r="G14327">
            <v>0</v>
          </cell>
        </row>
        <row r="14328">
          <cell r="A14328" t="str">
            <v>SINAPI100737</v>
          </cell>
          <cell r="B14328" t="str">
            <v>SINAPI</v>
          </cell>
          <cell r="C14328">
            <v>100737</v>
          </cell>
          <cell r="D14328" t="str">
            <v>PINTURA COM TINTA POLIURETÂNICA DE ACABAMENTO PULVERIZADA SOBRE PERFIL METÁLICO EXECUTADO EM FÁBRICA (POR DEMÃO). AF_01/2020</v>
          </cell>
          <cell r="E14328" t="str">
            <v>M2</v>
          </cell>
          <cell r="F14328">
            <v>0</v>
          </cell>
          <cell r="G14328">
            <v>0</v>
          </cell>
        </row>
        <row r="14329">
          <cell r="A14329" t="str">
            <v>SINAPI102499</v>
          </cell>
          <cell r="B14329" t="str">
            <v>SINAPI</v>
          </cell>
          <cell r="C14329">
            <v>102499</v>
          </cell>
          <cell r="D14329" t="str">
            <v>ENCERAMENTO DE PISO EM MADEIRA. AF_05/2021</v>
          </cell>
          <cell r="E14329" t="str">
            <v>M2</v>
          </cell>
          <cell r="F14329">
            <v>3.98</v>
          </cell>
          <cell r="G14329">
            <v>4.0999999999999996</v>
          </cell>
        </row>
        <row r="14330">
          <cell r="A14330" t="str">
            <v>SINAPI102505</v>
          </cell>
          <cell r="B14330" t="str">
            <v>SINAPI</v>
          </cell>
          <cell r="C14330">
            <v>102505</v>
          </cell>
          <cell r="D14330" t="str">
            <v>PINTURA DE DEMARCAÇÃO DE QUADRA POLIESPORTIVA COM BORRACHA CLORADA, E = 5 CM, APLICAÇÃO MANUAL. AF_05/2021</v>
          </cell>
          <cell r="E14330" t="str">
            <v>M</v>
          </cell>
          <cell r="F14330">
            <v>13.09</v>
          </cell>
          <cell r="G14330">
            <v>13.72</v>
          </cell>
        </row>
        <row r="14331">
          <cell r="A14331" t="str">
            <v>SINAPI102504</v>
          </cell>
          <cell r="B14331" t="str">
            <v>SINAPI</v>
          </cell>
          <cell r="C14331">
            <v>102504</v>
          </cell>
          <cell r="D14331" t="str">
            <v>PINTURA DE DEMARCAÇÃO DE QUADRA POLIESPORTIVA COM TINTA ACRÍLICA, E = 5 CM, APLICAÇÃO MANUAL. AF_05/2021</v>
          </cell>
          <cell r="E14331" t="str">
            <v>M</v>
          </cell>
          <cell r="F14331">
            <v>12.47</v>
          </cell>
          <cell r="G14331">
            <v>13.1</v>
          </cell>
        </row>
        <row r="14332">
          <cell r="A14332" t="str">
            <v>SINAPI102506</v>
          </cell>
          <cell r="B14332" t="str">
            <v>SINAPI</v>
          </cell>
          <cell r="C14332">
            <v>102506</v>
          </cell>
          <cell r="D14332" t="str">
            <v>PINTURA DE DEMARCAÇÃO DE QUADRA POLIESPORTIVA COM TINTA EPÓXI, E = 5 CM, APLICAÇÃO MANUAL. AF_05/2021</v>
          </cell>
          <cell r="E14332" t="str">
            <v>M</v>
          </cell>
          <cell r="F14332">
            <v>13.67</v>
          </cell>
          <cell r="G14332">
            <v>14.3</v>
          </cell>
        </row>
        <row r="14333">
          <cell r="A14333" t="str">
            <v>SINAPI102500</v>
          </cell>
          <cell r="B14333" t="str">
            <v>SINAPI</v>
          </cell>
          <cell r="C14333">
            <v>102500</v>
          </cell>
          <cell r="D14333" t="str">
            <v>PINTURA DE DEMARCAÇÃO DE VAGA COM TINTA ACRÍLICA, E = 10 CM, APLICAÇÃO MANUAL. AF_05/2021</v>
          </cell>
          <cell r="E14333" t="str">
            <v>M</v>
          </cell>
          <cell r="F14333">
            <v>5.5</v>
          </cell>
          <cell r="G14333">
            <v>5.72</v>
          </cell>
        </row>
        <row r="14334">
          <cell r="A14334" t="str">
            <v>SINAPI102502</v>
          </cell>
          <cell r="B14334" t="str">
            <v>SINAPI</v>
          </cell>
          <cell r="C14334">
            <v>102502</v>
          </cell>
          <cell r="D14334" t="str">
            <v>PINTURA DE DEMARCAÇÃO DE VAGA COM TINTA ACRÍLICA, E = 10 CM, APLICAÇÃO MECÂNICA COM DEMARCADORA A TRAÇÃO MANUAL. AF_05/2021</v>
          </cell>
          <cell r="E14334" t="str">
            <v>M</v>
          </cell>
          <cell r="F14334">
            <v>0</v>
          </cell>
          <cell r="G14334">
            <v>0</v>
          </cell>
        </row>
        <row r="14335">
          <cell r="A14335" t="str">
            <v>SINAPI102507</v>
          </cell>
          <cell r="B14335" t="str">
            <v>SINAPI</v>
          </cell>
          <cell r="C14335">
            <v>102507</v>
          </cell>
          <cell r="D14335" t="str">
            <v>PINTURA DE DEMARCAÇÃO DE VAGA COM TINTA EPÓXI, E = 10 CM, APLICAÇÃO MANUAL. AF_05/2021</v>
          </cell>
          <cell r="E14335" t="str">
            <v>M</v>
          </cell>
          <cell r="F14335">
            <v>7.9</v>
          </cell>
          <cell r="G14335">
            <v>8.1199999999999992</v>
          </cell>
        </row>
        <row r="14336">
          <cell r="A14336" t="str">
            <v>SINAPI102510</v>
          </cell>
          <cell r="B14336" t="str">
            <v>SINAPI</v>
          </cell>
          <cell r="C14336">
            <v>102510</v>
          </cell>
          <cell r="D14336" t="str">
            <v>PINTURA DE EIXO VIÁRIO COM TINTA RETRORREFLETIVA A BASE DE RESINA ACRÍLICA COM MICROESFERAS DE VIDRO, E = 10 CM, APLICAÇÃO MECÂNICA COM DEMARCADORA A TRAÇÃO MANUAL. AF_05/2021</v>
          </cell>
          <cell r="E14336" t="str">
            <v>M</v>
          </cell>
          <cell r="F14336">
            <v>0</v>
          </cell>
          <cell r="G14336">
            <v>0</v>
          </cell>
        </row>
        <row r="14337">
          <cell r="A14337" t="str">
            <v>SINAPI102512</v>
          </cell>
          <cell r="B14337" t="str">
            <v>SINAPI</v>
          </cell>
          <cell r="C14337">
            <v>102512</v>
          </cell>
          <cell r="D14337" t="str">
            <v>PINTURA DE EIXO VIÁRIO SOBRE ASFALTO COM TINTA RETRORREFLETIVA A BASE DE RESINA ACRÍLICA COM MICROESFERAS DE VIDRO, E = 10 CM, APLICAÇÃO MECÂNICA COM DEMARCADORA AUTOPROPELIDA. AF_05/2021</v>
          </cell>
          <cell r="E14337" t="str">
            <v>M</v>
          </cell>
          <cell r="F14337">
            <v>7.55</v>
          </cell>
          <cell r="G14337">
            <v>7.71</v>
          </cell>
        </row>
        <row r="14338">
          <cell r="A14338" t="str">
            <v>SINAPI102501</v>
          </cell>
          <cell r="B14338" t="str">
            <v>SINAPI</v>
          </cell>
          <cell r="C14338">
            <v>102501</v>
          </cell>
          <cell r="D14338" t="str">
            <v>PINTURA DE FAIXA DE PEDESTRE OU ZEBRADA COM TINTA ACRÍLICA, E = 30 CM, APLICAÇÃO MANUAL. AF_05/2021</v>
          </cell>
          <cell r="E14338" t="str">
            <v>M2</v>
          </cell>
          <cell r="F14338">
            <v>30.43</v>
          </cell>
          <cell r="G14338">
            <v>31.56</v>
          </cell>
        </row>
        <row r="14339">
          <cell r="A14339" t="str">
            <v>SINAPI102503</v>
          </cell>
          <cell r="B14339" t="str">
            <v>SINAPI</v>
          </cell>
          <cell r="C14339">
            <v>102503</v>
          </cell>
          <cell r="D14339" t="str">
            <v>PINTURA DE FAIXA DE PEDESTRE OU ZEBRADA COM TINTA ACRÍLICA, E = 30 CM, APLICAÇÃO MECÂNICA COM DEMARCADORA A TRAÇÃO MANUAL. AF_05/2021</v>
          </cell>
          <cell r="E14339" t="str">
            <v>M2</v>
          </cell>
          <cell r="F14339">
            <v>0</v>
          </cell>
          <cell r="G14339">
            <v>0</v>
          </cell>
        </row>
        <row r="14340">
          <cell r="A14340" t="str">
            <v>SINAPI102508</v>
          </cell>
          <cell r="B14340" t="str">
            <v>SINAPI</v>
          </cell>
          <cell r="C14340">
            <v>102508</v>
          </cell>
          <cell r="D14340" t="str">
            <v>PINTURA DE FAIXA DE PEDESTRE OU ZEBRADA COM TINTA EPÓXI, E = 30 CM, APLICAÇÃO MANUAL. AF_05/2021</v>
          </cell>
          <cell r="E14340" t="str">
            <v>M2</v>
          </cell>
          <cell r="F14340">
            <v>54.9</v>
          </cell>
          <cell r="G14340">
            <v>56.03</v>
          </cell>
        </row>
        <row r="14341">
          <cell r="A14341" t="str">
            <v>SINAPI102511</v>
          </cell>
          <cell r="B14341" t="str">
            <v>SINAPI</v>
          </cell>
          <cell r="C14341">
            <v>102511</v>
          </cell>
          <cell r="D14341" t="str">
            <v>PINTURA DE FAIXA DE PEDESTRE OU ZEBRADA COM TINTA RETRORREFLETIVA A BASE DE RESINA ACRÍLICA COM MICROESFERAS DE VIDRO, E = 30 CM, APLICAÇÃO MECÂNICA COM DEMARCADORA A TRAÇÃO MANUAL. AF_05/2021</v>
          </cell>
          <cell r="E14341" t="str">
            <v>M2</v>
          </cell>
          <cell r="F14341">
            <v>0</v>
          </cell>
          <cell r="G14341">
            <v>0</v>
          </cell>
        </row>
        <row r="14342">
          <cell r="A14342" t="str">
            <v>SINAPI102509</v>
          </cell>
          <cell r="B14342" t="str">
            <v>SINAPI</v>
          </cell>
          <cell r="C14342">
            <v>102509</v>
          </cell>
          <cell r="D14342" t="str">
            <v>PINTURA DE FAIXA DE PEDESTRE OU ZEBRADA TINTA RETRORREFLETIVA A BASE DE RESINA ACRÍLICA COM MICROESFERAS DE VIDRO, E = 30 CM, APLICAÇÃO MANUAL. AF_05/2021</v>
          </cell>
          <cell r="E14342" t="str">
            <v>M2</v>
          </cell>
          <cell r="F14342">
            <v>40.130000000000003</v>
          </cell>
          <cell r="G14342">
            <v>41.1</v>
          </cell>
        </row>
        <row r="14343">
          <cell r="A14343" t="str">
            <v>SINAPI102498</v>
          </cell>
          <cell r="B14343" t="str">
            <v>SINAPI</v>
          </cell>
          <cell r="C14343">
            <v>102498</v>
          </cell>
          <cell r="D14343" t="str">
            <v>PINTURA DE MEIO-FIO COM TINTA BRANCA A BASE DE CAL (CAIAÇÃO). AF_05/2021</v>
          </cell>
          <cell r="E14343" t="str">
            <v>M</v>
          </cell>
          <cell r="F14343">
            <v>1.98</v>
          </cell>
          <cell r="G14343">
            <v>2.0699999999999998</v>
          </cell>
        </row>
        <row r="14344">
          <cell r="A14344" t="str">
            <v>SINAPI102519</v>
          </cell>
          <cell r="B14344" t="str">
            <v>SINAPI</v>
          </cell>
          <cell r="C14344">
            <v>102519</v>
          </cell>
          <cell r="D14344" t="str">
            <v>PINTURA DE NÚMEROS E LETRAS PARA SINALIZAÇÃO HORIZONTAL, ALTURA 100 MM, APLICADOR SPRAY E MOLDE PLÁSTICO. AF_05/2021</v>
          </cell>
          <cell r="E14344" t="str">
            <v>UN</v>
          </cell>
          <cell r="F14344">
            <v>0</v>
          </cell>
          <cell r="G14344">
            <v>0</v>
          </cell>
        </row>
        <row r="14345">
          <cell r="A14345" t="str">
            <v>SINAPI102491</v>
          </cell>
          <cell r="B14345" t="str">
            <v>SINAPI</v>
          </cell>
          <cell r="C14345">
            <v>102491</v>
          </cell>
          <cell r="D14345" t="str">
            <v>PINTURA DE PISO COM TINTA ACRÍLICA, APLICAÇÃO MANUAL, 2 DEMÃOS, INCLUSO FUNDO PREPARADOR. AF_05/2021</v>
          </cell>
          <cell r="E14345" t="str">
            <v>M2</v>
          </cell>
          <cell r="F14345">
            <v>24.9</v>
          </cell>
          <cell r="G14345">
            <v>25.63</v>
          </cell>
        </row>
        <row r="14346">
          <cell r="A14346" t="str">
            <v>SINAPI102492</v>
          </cell>
          <cell r="B14346" t="str">
            <v>SINAPI</v>
          </cell>
          <cell r="C14346">
            <v>102492</v>
          </cell>
          <cell r="D14346" t="str">
            <v>PINTURA DE PISO COM TINTA ACRÍLICA, APLICAÇÃO MANUAL, 3 DEMÃOS, INCLUSO FUNDO PREPARADOR. AF_05/2021</v>
          </cell>
          <cell r="E14346" t="str">
            <v>M2</v>
          </cell>
          <cell r="F14346">
            <v>31.6</v>
          </cell>
          <cell r="G14346">
            <v>32.56</v>
          </cell>
        </row>
        <row r="14347">
          <cell r="A14347" t="str">
            <v>SINAPI102804</v>
          </cell>
          <cell r="B14347" t="str">
            <v>SINAPI</v>
          </cell>
          <cell r="C14347">
            <v>102804</v>
          </cell>
          <cell r="D14347" t="str">
            <v>PINTURA DE PISO COM TINTA ACRÍLICA, APLICAÇÃO MECÂNICA, 2 DEMÃOS, INCLUSO FUNDO PREPARADOR. AF_05/2021</v>
          </cell>
          <cell r="E14347" t="str">
            <v>M2</v>
          </cell>
          <cell r="F14347">
            <v>0</v>
          </cell>
          <cell r="G14347">
            <v>0</v>
          </cell>
        </row>
        <row r="14348">
          <cell r="A14348" t="str">
            <v>SINAPI102494</v>
          </cell>
          <cell r="B14348" t="str">
            <v>SINAPI</v>
          </cell>
          <cell r="C14348">
            <v>102494</v>
          </cell>
          <cell r="D14348" t="str">
            <v>PINTURA DE PISO COM TINTA EPÓXI, APLICAÇÃO MANUAL, 2 DEMÃOS, INCLUSO PRIMER EPÓXI. AF_05/2021</v>
          </cell>
          <cell r="E14348" t="str">
            <v>M2</v>
          </cell>
          <cell r="F14348">
            <v>76.349999999999994</v>
          </cell>
          <cell r="G14348">
            <v>77.08</v>
          </cell>
        </row>
        <row r="14349">
          <cell r="A14349" t="str">
            <v>SINAPI102805</v>
          </cell>
          <cell r="B14349" t="str">
            <v>SINAPI</v>
          </cell>
          <cell r="C14349">
            <v>102805</v>
          </cell>
          <cell r="D14349" t="str">
            <v>PINTURA DE PISO COM TINTA EPÓXI, APLICAÇÃO MECÂNICA, 2 DEMÃOS. AF_05/2021</v>
          </cell>
          <cell r="E14349" t="str">
            <v>M2</v>
          </cell>
          <cell r="F14349">
            <v>0</v>
          </cell>
          <cell r="G14349">
            <v>0</v>
          </cell>
        </row>
        <row r="14350">
          <cell r="A14350" t="str">
            <v>SINAPI102490</v>
          </cell>
          <cell r="B14350" t="str">
            <v>SINAPI</v>
          </cell>
          <cell r="C14350">
            <v>102490</v>
          </cell>
          <cell r="D14350" t="str">
            <v>PINTURA DE PISO DE PEDRAS DECORATIVAS COM VERNIZ DE POLIURETANO FOSCO, APLICAÇÃO MANUAL, 3 DEMÃOS. AF_05/2021</v>
          </cell>
          <cell r="E14350" t="str">
            <v>M2</v>
          </cell>
          <cell r="F14350">
            <v>0</v>
          </cell>
          <cell r="G14350">
            <v>0</v>
          </cell>
        </row>
        <row r="14351">
          <cell r="A14351" t="str">
            <v>SINAPI102496</v>
          </cell>
          <cell r="B14351" t="str">
            <v>SINAPI</v>
          </cell>
          <cell r="C14351">
            <v>102496</v>
          </cell>
          <cell r="D14351" t="str">
            <v>PINTURA DE RODAPÉ COM TINTA EPÓXI, APLICAÇÃO MANUAL, 2 DEMÃOS, INCLUSÃO PRIMER EPÓXI. AF_05/2021</v>
          </cell>
          <cell r="E14351" t="str">
            <v>M</v>
          </cell>
          <cell r="F14351">
            <v>16.25</v>
          </cell>
          <cell r="G14351">
            <v>16.59</v>
          </cell>
        </row>
        <row r="14352">
          <cell r="A14352" t="str">
            <v>SINAPI102497</v>
          </cell>
          <cell r="B14352" t="str">
            <v>SINAPI</v>
          </cell>
          <cell r="C14352">
            <v>102497</v>
          </cell>
          <cell r="D14352" t="str">
            <v>PINTURA DE RODAPÉ EM PEDRA DECORATIVA COM VERNIZ DE POLIURETANO, APLICAÇÃO MANUAL, 3 DEMÃOS. AF_05/2021</v>
          </cell>
          <cell r="E14352" t="str">
            <v>M</v>
          </cell>
          <cell r="F14352">
            <v>5.95</v>
          </cell>
          <cell r="G14352">
            <v>6.18</v>
          </cell>
        </row>
        <row r="14353">
          <cell r="A14353" t="str">
            <v>SINAPI102520</v>
          </cell>
          <cell r="B14353" t="str">
            <v>SINAPI</v>
          </cell>
          <cell r="C14353">
            <v>102520</v>
          </cell>
          <cell r="D14353" t="str">
            <v>PINTURA DE SINALIZAÇÃO VERTICAL DE SEGURANÇA, FAIXAS AMARELA E PRETA, APLICAÇÃO MANUAL, 2 DEMÃOS. AF_05/2021</v>
          </cell>
          <cell r="E14353" t="str">
            <v>M2</v>
          </cell>
          <cell r="F14353">
            <v>101.51</v>
          </cell>
          <cell r="G14353">
            <v>106.06</v>
          </cell>
        </row>
        <row r="14354">
          <cell r="A14354" t="str">
            <v>SINAPI102518</v>
          </cell>
          <cell r="B14354" t="str">
            <v>SINAPI</v>
          </cell>
          <cell r="C14354">
            <v>102518</v>
          </cell>
          <cell r="D14354" t="str">
            <v>PINTURA DE SÍMBOLO "BICICLETA" COM TINTA ACRÍLICA, UTILIZAÇÃO DE MOLDE PLÁSTICO E APLICAÇÃO MECÂNICA, 150X60 CM. AF_05/2021</v>
          </cell>
          <cell r="E14354" t="str">
            <v>UN</v>
          </cell>
          <cell r="F14354">
            <v>0</v>
          </cell>
          <cell r="G14354">
            <v>0</v>
          </cell>
        </row>
        <row r="14355">
          <cell r="A14355" t="str">
            <v>SINAPI102514</v>
          </cell>
          <cell r="B14355" t="str">
            <v>SINAPI</v>
          </cell>
          <cell r="C14355">
            <v>102514</v>
          </cell>
          <cell r="D14355" t="str">
            <v>PINTURA DE SÍMBOLO "DEFICIENTE FÍSICO" COM TINTA ACRÍLICA, UTILIZAÇÃO DE MOLDE PLÁSTICO E APLICAÇÃO MECÂNICA, 120X120 CM. AF_05/2021</v>
          </cell>
          <cell r="E14355" t="str">
            <v>UN</v>
          </cell>
          <cell r="F14355">
            <v>0</v>
          </cell>
          <cell r="G14355">
            <v>0</v>
          </cell>
        </row>
        <row r="14356">
          <cell r="A14356" t="str">
            <v>SINAPI102516</v>
          </cell>
          <cell r="B14356" t="str">
            <v>SINAPI</v>
          </cell>
          <cell r="C14356">
            <v>102516</v>
          </cell>
          <cell r="D14356" t="str">
            <v>PINTURA DE SÍMBOLO "GESTANTE" COM TINTA ACRÍLICA, UTILIZAÇÃO DE MOLDE PLÁSTICO E APLICAÇÃO MECÂNICA, 120X120 CM. AF_05/2021</v>
          </cell>
          <cell r="E14356" t="str">
            <v>UN</v>
          </cell>
          <cell r="F14356">
            <v>0</v>
          </cell>
          <cell r="G14356">
            <v>0</v>
          </cell>
        </row>
        <row r="14357">
          <cell r="A14357" t="str">
            <v>SINAPI102515</v>
          </cell>
          <cell r="B14357" t="str">
            <v>SINAPI</v>
          </cell>
          <cell r="C14357">
            <v>102515</v>
          </cell>
          <cell r="D14357" t="str">
            <v>PINTURA DE SÍMBOLO "IDOSO" COM TINTA ACRÍLICA, UTILIZAÇÃO DE MOLDE PLÁSTICO E APLICAÇÃO MECÂNICA, 120X120 CM. AF_05/2021</v>
          </cell>
          <cell r="E14357" t="str">
            <v>UN</v>
          </cell>
          <cell r="F14357">
            <v>0</v>
          </cell>
          <cell r="G14357">
            <v>0</v>
          </cell>
        </row>
        <row r="14358">
          <cell r="A14358" t="str">
            <v>SINAPI102517</v>
          </cell>
          <cell r="B14358" t="str">
            <v>SINAPI</v>
          </cell>
          <cell r="C14358">
            <v>102517</v>
          </cell>
          <cell r="D14358" t="str">
            <v>PINTURA DE SÍMBOLO "PEDESTRE" COM TINTA ACRÍLICA, UTILIZAÇÃO DE MOLDE PLÁSTICO E APLICAÇÃO MECÂNICA, 130X90 CM. AF_05/2021</v>
          </cell>
          <cell r="E14358" t="str">
            <v>UN</v>
          </cell>
          <cell r="F14358">
            <v>0</v>
          </cell>
          <cell r="G14358">
            <v>0</v>
          </cell>
        </row>
        <row r="14359">
          <cell r="A14359" t="str">
            <v>SINAPI102513</v>
          </cell>
          <cell r="B14359" t="str">
            <v>SINAPI</v>
          </cell>
          <cell r="C14359">
            <v>102513</v>
          </cell>
          <cell r="D14359" t="str">
            <v>PINTURA DE SÍMBOLOS E TEXTOS COM TINTA ACRÍLICA, DEMARCAÇÃO COM FITA ADESIVA E APLICAÇÃO COM ROLO. AF_05/2021</v>
          </cell>
          <cell r="E14359" t="str">
            <v>M2</v>
          </cell>
          <cell r="F14359">
            <v>58.79</v>
          </cell>
          <cell r="G14359">
            <v>61.33</v>
          </cell>
        </row>
        <row r="14360">
          <cell r="A14360" t="str">
            <v>SINAPI102489</v>
          </cell>
          <cell r="B14360" t="str">
            <v>SINAPI</v>
          </cell>
          <cell r="C14360">
            <v>102489</v>
          </cell>
          <cell r="D14360" t="str">
            <v>PINTURA HIDROFUGANTE COM SILICONE, APLICAÇÃO MANUAL, 2 DEMÃOS. AF_05/2021</v>
          </cell>
          <cell r="E14360" t="str">
            <v>M2</v>
          </cell>
          <cell r="F14360">
            <v>30.95</v>
          </cell>
          <cell r="G14360">
            <v>31.91</v>
          </cell>
        </row>
        <row r="14361">
          <cell r="A14361" t="str">
            <v>SINAPI102488</v>
          </cell>
          <cell r="B14361" t="str">
            <v>SINAPI</v>
          </cell>
          <cell r="C14361">
            <v>102488</v>
          </cell>
          <cell r="D14361" t="str">
            <v>PREPARO DO PISO CIMENTADO PARA PINTURA - LIXAMENTO E LIMPEZA. AF_05/2021</v>
          </cell>
          <cell r="E14361" t="str">
            <v>M2</v>
          </cell>
          <cell r="F14361">
            <v>4.53</v>
          </cell>
          <cell r="G14361">
            <v>4.78</v>
          </cell>
        </row>
        <row r="14362">
          <cell r="A14362" t="str">
            <v>SINAPI101730</v>
          </cell>
          <cell r="B14362" t="str">
            <v>SINAPI</v>
          </cell>
          <cell r="C14362">
            <v>101730</v>
          </cell>
          <cell r="D14362" t="str">
            <v>ACABAMENTO PARA PISO EM TACO DE MADEIRA. AF_02/2026</v>
          </cell>
          <cell r="E14362" t="str">
            <v>M2</v>
          </cell>
          <cell r="F14362">
            <v>0</v>
          </cell>
          <cell r="G14362">
            <v>0</v>
          </cell>
        </row>
        <row r="14363">
          <cell r="A14363" t="str">
            <v>SINAPI101746</v>
          </cell>
          <cell r="B14363" t="str">
            <v>SINAPI</v>
          </cell>
          <cell r="C14363">
            <v>101746</v>
          </cell>
          <cell r="D14363" t="str">
            <v>ASSOALHO DE MADEIRA. AF_02/2026_PS</v>
          </cell>
          <cell r="E14363" t="str">
            <v>M2</v>
          </cell>
          <cell r="F14363">
            <v>609.91999999999996</v>
          </cell>
          <cell r="G14363">
            <v>611.28</v>
          </cell>
        </row>
        <row r="14364">
          <cell r="A14364" t="str">
            <v>SINAPI106788</v>
          </cell>
          <cell r="B14364" t="str">
            <v>SINAPI</v>
          </cell>
          <cell r="C14364">
            <v>106788</v>
          </cell>
          <cell r="D14364" t="str">
            <v>PISO CIMENTADO, TRAÇO 1:3 (CIMENTO E AREIA), ACABAMENTO LISO, ESPESSURA 1,5 CM, PREPARO MECÂNICO DA ARGAMASSA. AF_02/2026</v>
          </cell>
          <cell r="E14364" t="str">
            <v>M2</v>
          </cell>
          <cell r="F14364">
            <v>32.33</v>
          </cell>
          <cell r="G14364">
            <v>33.51</v>
          </cell>
        </row>
        <row r="14365">
          <cell r="A14365" t="str">
            <v>SINAPI106789</v>
          </cell>
          <cell r="B14365" t="str">
            <v>SINAPI</v>
          </cell>
          <cell r="C14365">
            <v>106789</v>
          </cell>
          <cell r="D14365" t="str">
            <v>PISO CIMENTADO, TRAÇO 1:3 (CIMENTO E AREIA), ACABAMENTO RUGOSO, ESPESSURA 1,5 CM, PREPARO MECÂNICO DA ARGAMASSA. AF_02/2026</v>
          </cell>
          <cell r="E14365" t="str">
            <v>M2</v>
          </cell>
          <cell r="F14365">
            <v>30.13</v>
          </cell>
          <cell r="G14365">
            <v>31.19</v>
          </cell>
        </row>
        <row r="14366">
          <cell r="A14366" t="str">
            <v>SINAPI98679</v>
          </cell>
          <cell r="B14366" t="str">
            <v>SINAPI</v>
          </cell>
          <cell r="C14366">
            <v>98679</v>
          </cell>
          <cell r="D14366" t="str">
            <v>PISO CIMENTADO, TRAÇO 1:5 (CIMENTO E AREIA), ACABAMENTO LISO, ESPESSURA 2,0 CM, PREPARO MECÂNICO DA ARGAMASSA. AF_02/2026</v>
          </cell>
          <cell r="E14366" t="str">
            <v>M2</v>
          </cell>
          <cell r="F14366">
            <v>36.340000000000003</v>
          </cell>
          <cell r="G14366">
            <v>37.67</v>
          </cell>
        </row>
        <row r="14367">
          <cell r="A14367" t="str">
            <v>SINAPI98680</v>
          </cell>
          <cell r="B14367" t="str">
            <v>SINAPI</v>
          </cell>
          <cell r="C14367">
            <v>98680</v>
          </cell>
          <cell r="D14367" t="str">
            <v>PISO CIMENTADO, TRAÇO 1:5 (CIMENTO E AREIA), ACABAMENTO LISO, ESPESSURA 3,0 CM, PREPARO MECÂNICO DA ARGAMASSA. AF_02/2026</v>
          </cell>
          <cell r="E14367" t="str">
            <v>M2</v>
          </cell>
          <cell r="F14367">
            <v>44.19</v>
          </cell>
          <cell r="G14367">
            <v>45.71</v>
          </cell>
        </row>
        <row r="14368">
          <cell r="A14368" t="str">
            <v>SINAPI101749</v>
          </cell>
          <cell r="B14368" t="str">
            <v>SINAPI</v>
          </cell>
          <cell r="C14368">
            <v>101749</v>
          </cell>
          <cell r="D14368" t="str">
            <v>PISO CIMENTADO, TRAÇO 1:5 (CIMENTO E AREIA), ACABAMENTO LISO, ESPESSURA 4,0 CM, PREPARO MECÂNICO DA ARGAMASSA. AF_02/2026</v>
          </cell>
          <cell r="E14368" t="str">
            <v>M2</v>
          </cell>
          <cell r="F14368">
            <v>50.63</v>
          </cell>
          <cell r="G14368">
            <v>52.29</v>
          </cell>
        </row>
        <row r="14369">
          <cell r="A14369" t="str">
            <v>SINAPI98681</v>
          </cell>
          <cell r="B14369" t="str">
            <v>SINAPI</v>
          </cell>
          <cell r="C14369">
            <v>98681</v>
          </cell>
          <cell r="D14369" t="str">
            <v>PISO CIMENTADO, TRAÇO 1:5 (CIMENTO E AREIA), ACABAMENTO RUGOSO, ESPESSURA 2,0 CM, PREPARO MECÂNICO DA ARGAMASSA. AF_02/2026</v>
          </cell>
          <cell r="E14369" t="str">
            <v>M2</v>
          </cell>
          <cell r="F14369">
            <v>31.63</v>
          </cell>
          <cell r="G14369">
            <v>32.700000000000003</v>
          </cell>
        </row>
        <row r="14370">
          <cell r="A14370" t="str">
            <v>SINAPI98682</v>
          </cell>
          <cell r="B14370" t="str">
            <v>SINAPI</v>
          </cell>
          <cell r="C14370">
            <v>98682</v>
          </cell>
          <cell r="D14370" t="str">
            <v>PISO CIMENTADO, TRAÇO 1:5 (CIMENTO E AREIA), ACABAMENTO RUGOSO, ESPESSURA 3,0 CM, PREPARO MECÂNICO DA ARGAMASSA. AF_02/2026</v>
          </cell>
          <cell r="E14370" t="str">
            <v>M2</v>
          </cell>
          <cell r="F14370">
            <v>39.479999999999997</v>
          </cell>
          <cell r="G14370">
            <v>40.75</v>
          </cell>
        </row>
        <row r="14371">
          <cell r="A14371" t="str">
            <v>SINAPI101750</v>
          </cell>
          <cell r="B14371" t="str">
            <v>SINAPI</v>
          </cell>
          <cell r="C14371">
            <v>101750</v>
          </cell>
          <cell r="D14371" t="str">
            <v>PISO CIMENTADO, TRAÇO 1:5 (CIMENTO E AREIA), ACABAMENTO RUGOSO, ESPESSURA 4,0 CM, PREPARO MECÂNICO DA ARGAMASSA. AF_02/2026</v>
          </cell>
          <cell r="E14371" t="str">
            <v>M2</v>
          </cell>
          <cell r="F14371">
            <v>45.92</v>
          </cell>
          <cell r="G14371">
            <v>47.33</v>
          </cell>
        </row>
        <row r="14372">
          <cell r="A14372" t="str">
            <v>SINAPI106787</v>
          </cell>
          <cell r="B14372" t="str">
            <v>SINAPI</v>
          </cell>
          <cell r="C14372">
            <v>106787</v>
          </cell>
          <cell r="D14372" t="str">
            <v>PISO DE ALTA RESISTÊNCIA TIPO "KORODUR" EM AMBIENTES INTERNOS, COM ESPESSURA DE 12 MM, INCLUSO MISTURA EM BETONEIRA, COLOCAÇÃO DAS JUNTAS, APLICAÇÃO DO PISO, 4 POLIMENTOS COM POLITRIZ, ESTUCAMENTO, SELADOR E CERA.. AF_02/2026</v>
          </cell>
          <cell r="E14372" t="str">
            <v>M2</v>
          </cell>
          <cell r="F14372">
            <v>0</v>
          </cell>
          <cell r="G14372">
            <v>0</v>
          </cell>
        </row>
        <row r="14373">
          <cell r="A14373" t="str">
            <v>SINAPI101737</v>
          </cell>
          <cell r="B14373" t="str">
            <v>SINAPI</v>
          </cell>
          <cell r="C14373">
            <v>101737</v>
          </cell>
          <cell r="D14373" t="str">
            <v>PISO DE BORRACHA CANELADO, ESPESSURA 3,5MM, FIXADO COM ADESIVO ACRÍLICO. AF_02/2026</v>
          </cell>
          <cell r="E14373" t="str">
            <v>M2</v>
          </cell>
          <cell r="F14373">
            <v>140.41999999999999</v>
          </cell>
          <cell r="G14373">
            <v>141.79</v>
          </cell>
        </row>
        <row r="14374">
          <cell r="A14374" t="str">
            <v>SINAPI101735</v>
          </cell>
          <cell r="B14374" t="str">
            <v>SINAPI</v>
          </cell>
          <cell r="C14374">
            <v>101735</v>
          </cell>
          <cell r="D14374" t="str">
            <v>PISO DE BORRACHA ESPORTIVO, ESPESSURA 15MM, ASSENTADO COM ARGAMASSA. AF_02/2026</v>
          </cell>
          <cell r="E14374" t="str">
            <v>M2</v>
          </cell>
          <cell r="F14374">
            <v>428.87</v>
          </cell>
          <cell r="G14374">
            <v>430.85</v>
          </cell>
        </row>
        <row r="14375">
          <cell r="A14375" t="str">
            <v>SINAPI101734</v>
          </cell>
          <cell r="B14375" t="str">
            <v>SINAPI</v>
          </cell>
          <cell r="C14375">
            <v>101734</v>
          </cell>
          <cell r="D14375" t="str">
            <v>PISO DE BORRACHA PASTILHADO, ESPESSURA 15MM, ASSENTADO COM ARGAMASSA. AF_02/2026</v>
          </cell>
          <cell r="E14375" t="str">
            <v>M2</v>
          </cell>
          <cell r="F14375">
            <v>418.99</v>
          </cell>
          <cell r="G14375">
            <v>420.97</v>
          </cell>
        </row>
        <row r="14376">
          <cell r="A14376" t="str">
            <v>SINAPI101736</v>
          </cell>
          <cell r="B14376" t="str">
            <v>SINAPI</v>
          </cell>
          <cell r="C14376">
            <v>101736</v>
          </cell>
          <cell r="D14376" t="str">
            <v>PISO DE BORRACHA PASTILHADO, ESPESSURA 3,5MM, FIXADO COM ADESIVO ACRÍLICO. AF_02/2026</v>
          </cell>
          <cell r="E14376" t="str">
            <v>M2</v>
          </cell>
          <cell r="F14376">
            <v>120.89</v>
          </cell>
          <cell r="G14376">
            <v>122.26</v>
          </cell>
        </row>
        <row r="14377">
          <cell r="A14377" t="str">
            <v>SINAPI101733</v>
          </cell>
          <cell r="B14377" t="str">
            <v>SINAPI</v>
          </cell>
          <cell r="C14377">
            <v>101733</v>
          </cell>
          <cell r="D14377" t="str">
            <v>PISO DE BORRACHA PASTILHADO/FRISADO, ESPESSURA 7MM, ASSENTADO COM ARGAMASSA. AF_02/2026</v>
          </cell>
          <cell r="E14377" t="str">
            <v>M2</v>
          </cell>
          <cell r="F14377">
            <v>282.89999999999998</v>
          </cell>
          <cell r="G14377">
            <v>284.88</v>
          </cell>
        </row>
        <row r="14378">
          <cell r="A14378" t="str">
            <v>SINAPI98677</v>
          </cell>
          <cell r="B14378" t="str">
            <v>SINAPI</v>
          </cell>
          <cell r="C14378">
            <v>98677</v>
          </cell>
          <cell r="D14378" t="str">
            <v>PISO ELEVADO COM ESTRUTURA EM AÇO, COMPOSTO POR PEDESTAIS E PLACAS SEM ACABAMENTO. AF_02/2026</v>
          </cell>
          <cell r="E14378" t="str">
            <v>M2</v>
          </cell>
          <cell r="F14378">
            <v>0</v>
          </cell>
          <cell r="G14378">
            <v>0</v>
          </cell>
        </row>
        <row r="14379">
          <cell r="A14379" t="str">
            <v>SINAPI98678</v>
          </cell>
          <cell r="B14379" t="str">
            <v>SINAPI</v>
          </cell>
          <cell r="C14379">
            <v>98678</v>
          </cell>
          <cell r="D14379" t="str">
            <v>PISO ELEVADO COM ESTRUTURA EM AÇO, COMPOSTO POR PEDESTAIS, LONGARINAS E PLACAS SEM ACABAMENTO. AF_02/2026</v>
          </cell>
          <cell r="E14379" t="str">
            <v>M2</v>
          </cell>
          <cell r="F14379">
            <v>0</v>
          </cell>
          <cell r="G14379">
            <v>0</v>
          </cell>
        </row>
        <row r="14380">
          <cell r="A14380" t="str">
            <v>SINAPI98676</v>
          </cell>
          <cell r="B14380" t="str">
            <v>SINAPI</v>
          </cell>
          <cell r="C14380">
            <v>98676</v>
          </cell>
          <cell r="D14380" t="str">
            <v>PISO ELEVADO COM ESTRUTURA EM PLÁSTICO, COMPOSTO POR PEDESTAIS E PLACAS COM REVESTIMENTO EM PORCELANATO. AF_02/2026</v>
          </cell>
          <cell r="E14380" t="str">
            <v>M2</v>
          </cell>
          <cell r="F14380">
            <v>0</v>
          </cell>
          <cell r="G14380">
            <v>0</v>
          </cell>
        </row>
        <row r="14381">
          <cell r="A14381" t="str">
            <v>SINAPI98675</v>
          </cell>
          <cell r="B14381" t="str">
            <v>SINAPI</v>
          </cell>
          <cell r="C14381">
            <v>98675</v>
          </cell>
          <cell r="D14381" t="str">
            <v>PISO ELEVADO COM ESTRUTURA EM PLÁSTICO, COMPOSTO POR PEDESTAIS E PLACAS SEM ACABAMENTO. AF_02/2026</v>
          </cell>
          <cell r="E14381" t="str">
            <v>M2</v>
          </cell>
          <cell r="F14381">
            <v>0</v>
          </cell>
          <cell r="G14381">
            <v>0</v>
          </cell>
        </row>
        <row r="14382">
          <cell r="A14382" t="str">
            <v>SINAPI104162</v>
          </cell>
          <cell r="B14382" t="str">
            <v>SINAPI</v>
          </cell>
          <cell r="C14382">
            <v>104162</v>
          </cell>
          <cell r="D14382" t="str">
            <v>PISO EM GRANILITE, MARMORITE OU GRANITINA EM AMBIENTES INTERNOS, COM ESPESSURA DE 8 MM, INCLUSO MISTURA EM BETONEIRA, COLOCAÇÃO DAS JUNTAS, APLICAÇÃO DO PISO, 4 POLIMENTOS COM POLITRIZ, ESTUCAMENTO, SELADOR E CERA. AF_02/2026_PE</v>
          </cell>
          <cell r="E14382" t="str">
            <v>M2</v>
          </cell>
          <cell r="F14382">
            <v>110.89</v>
          </cell>
          <cell r="G14382">
            <v>114.17</v>
          </cell>
        </row>
        <row r="14383">
          <cell r="A14383" t="str">
            <v>SINAPI98671</v>
          </cell>
          <cell r="B14383" t="str">
            <v>SINAPI</v>
          </cell>
          <cell r="C14383">
            <v>98671</v>
          </cell>
          <cell r="D14383" t="str">
            <v>PISO EM GRANITO APLICADO EM AMBIENTES INTERNOS. AF_02/2026</v>
          </cell>
          <cell r="E14383" t="str">
            <v>M2</v>
          </cell>
          <cell r="F14383">
            <v>463.02</v>
          </cell>
          <cell r="G14383">
            <v>465.92</v>
          </cell>
        </row>
        <row r="14384">
          <cell r="A14384" t="str">
            <v>SINAPI101726</v>
          </cell>
          <cell r="B14384" t="str">
            <v>SINAPI</v>
          </cell>
          <cell r="C14384">
            <v>101726</v>
          </cell>
          <cell r="D14384" t="str">
            <v>PISO EM LADRILHO HIDRÁULICO APLICADO EM AMBIENTES INTERNOS DE ÁREA ENTRE 5 E 15 M², INCLUSO APLICAÇÃO DE RESINA. AF_02/2026</v>
          </cell>
          <cell r="E14384" t="str">
            <v>M2</v>
          </cell>
          <cell r="F14384">
            <v>247.84</v>
          </cell>
          <cell r="G14384">
            <v>253.59</v>
          </cell>
        </row>
        <row r="14385">
          <cell r="A14385" t="str">
            <v>SINAPI101725</v>
          </cell>
          <cell r="B14385" t="str">
            <v>SINAPI</v>
          </cell>
          <cell r="C14385">
            <v>101725</v>
          </cell>
          <cell r="D14385" t="str">
            <v>PISO EM LADRILHO HIDRÁULICO APLICADO EM AMBIENTES INTERNOS DE ÁREA MENOR QUE 5 M², INCLUSO APLICAÇÃO DE RESINA. AF_02/2026</v>
          </cell>
          <cell r="E14385" t="str">
            <v>M2</v>
          </cell>
          <cell r="F14385">
            <v>336.68</v>
          </cell>
          <cell r="G14385">
            <v>347.51</v>
          </cell>
        </row>
        <row r="14386">
          <cell r="A14386" t="str">
            <v>SINAPI98672</v>
          </cell>
          <cell r="B14386" t="str">
            <v>SINAPI</v>
          </cell>
          <cell r="C14386">
            <v>98672</v>
          </cell>
          <cell r="D14386" t="str">
            <v>PISO EM MÁRMORE APLICADO EM AMBIENTES INTERNOS. AF_02/2026</v>
          </cell>
          <cell r="E14386" t="str">
            <v>M2</v>
          </cell>
          <cell r="F14386">
            <v>693.27</v>
          </cell>
          <cell r="G14386">
            <v>696.17</v>
          </cell>
        </row>
        <row r="14387">
          <cell r="A14387" t="str">
            <v>SINAPI101732</v>
          </cell>
          <cell r="B14387" t="str">
            <v>SINAPI</v>
          </cell>
          <cell r="C14387">
            <v>101732</v>
          </cell>
          <cell r="D14387" t="str">
            <v>PISO EM PEDRA ARDÓSIA ASSENTADO SOBRE ARGAMASSA 1:3 (CIMENTO E AREIA). AF_02/2026</v>
          </cell>
          <cell r="E14387" t="str">
            <v>M2</v>
          </cell>
          <cell r="F14387">
            <v>127.15</v>
          </cell>
          <cell r="G14387">
            <v>129.79</v>
          </cell>
        </row>
        <row r="14388">
          <cell r="A14388" t="str">
            <v>SINAPI106793</v>
          </cell>
          <cell r="B14388" t="str">
            <v>SINAPI</v>
          </cell>
          <cell r="C14388">
            <v>106793</v>
          </cell>
          <cell r="D14388" t="str">
            <v>PISO EM PEDRA BASALTO POLIDO EM AMBIENTES INTERNOS. AF_02/2026</v>
          </cell>
          <cell r="E14388" t="str">
            <v>M2</v>
          </cell>
          <cell r="F14388">
            <v>0</v>
          </cell>
          <cell r="G14388">
            <v>0</v>
          </cell>
        </row>
        <row r="14389">
          <cell r="A14389" t="str">
            <v>SINAPI101731</v>
          </cell>
          <cell r="B14389" t="str">
            <v>SINAPI</v>
          </cell>
          <cell r="C14389">
            <v>101731</v>
          </cell>
          <cell r="D14389" t="str">
            <v>PISO EM PEDRA SÃO TOMÉ ASSENTADO SOBRE ARGAMASSA 1:3 (CIMENTO E AREIA). AF_02/2026</v>
          </cell>
          <cell r="E14389" t="str">
            <v>M2</v>
          </cell>
          <cell r="F14389">
            <v>390.52</v>
          </cell>
          <cell r="G14389">
            <v>395.28</v>
          </cell>
        </row>
        <row r="14390">
          <cell r="A14390" t="str">
            <v>SINAPI101751</v>
          </cell>
          <cell r="B14390" t="str">
            <v>SINAPI</v>
          </cell>
          <cell r="C14390">
            <v>101751</v>
          </cell>
          <cell r="D14390" t="str">
            <v>PISO EM TACO DE MADEIRA 7X21CM, FIXADO COM COLA PU. AF_02/2026_PS</v>
          </cell>
          <cell r="E14390" t="str">
            <v>M2</v>
          </cell>
          <cell r="F14390">
            <v>424.39</v>
          </cell>
          <cell r="G14390">
            <v>426.3</v>
          </cell>
        </row>
        <row r="14391">
          <cell r="A14391" t="str">
            <v>SINAPI101729</v>
          </cell>
          <cell r="B14391" t="str">
            <v>SINAPI</v>
          </cell>
          <cell r="C14391">
            <v>101729</v>
          </cell>
          <cell r="D14391" t="str">
            <v>PISO EM TACO DE MADEIRA 7X42CM, FIXADO COM COLA PU. AF_02/2026_PS</v>
          </cell>
          <cell r="E14391" t="str">
            <v>M2</v>
          </cell>
          <cell r="F14391">
            <v>421.13</v>
          </cell>
          <cell r="G14391">
            <v>422.86</v>
          </cell>
        </row>
        <row r="14392">
          <cell r="A14392" t="str">
            <v>SINAPI98683</v>
          </cell>
          <cell r="B14392" t="str">
            <v>SINAPI</v>
          </cell>
          <cell r="C14392">
            <v>98683</v>
          </cell>
          <cell r="D14392" t="str">
            <v>PISO LAMINADO EM AMBIENTES INTERNOS. AF_02/2026</v>
          </cell>
          <cell r="E14392" t="str">
            <v>M2</v>
          </cell>
          <cell r="F14392">
            <v>0</v>
          </cell>
          <cell r="G14392">
            <v>0</v>
          </cell>
        </row>
        <row r="14393">
          <cell r="A14393" t="str">
            <v>SINAPI106785</v>
          </cell>
          <cell r="B14393" t="str">
            <v>SINAPI</v>
          </cell>
          <cell r="C14393">
            <v>106785</v>
          </cell>
          <cell r="D14393" t="str">
            <v>PISO PODOTÁTIL DE ALERTA OU DIRECIONAL, DE BORRACHA, ASSENTADO COM COLA. AF_02/2026</v>
          </cell>
          <cell r="E14393" t="str">
            <v>M</v>
          </cell>
          <cell r="F14393">
            <v>0</v>
          </cell>
          <cell r="G14393">
            <v>0</v>
          </cell>
        </row>
        <row r="14394">
          <cell r="A14394" t="str">
            <v>SINAPI101094</v>
          </cell>
          <cell r="B14394" t="str">
            <v>SINAPI</v>
          </cell>
          <cell r="C14394">
            <v>101094</v>
          </cell>
          <cell r="D14394" t="str">
            <v>PISO PODOTÁTIL DE ALERTA OU DIRECIONAL, DE BORRACHA, ASSENTADO SOBRE ARGAMASSA. AF_02/2026</v>
          </cell>
          <cell r="E14394" t="str">
            <v>M</v>
          </cell>
          <cell r="F14394">
            <v>203.53</v>
          </cell>
          <cell r="G14394">
            <v>206.72</v>
          </cell>
        </row>
        <row r="14395">
          <cell r="A14395" t="str">
            <v>SINAPI101095</v>
          </cell>
          <cell r="B14395" t="str">
            <v>SINAPI</v>
          </cell>
          <cell r="C14395">
            <v>101095</v>
          </cell>
          <cell r="D14395" t="str">
            <v>PISO PODOTÁTIL, DIRECIONAL OU ALERTA, SOLIDARIZADO AO PISO EXISTENTE (ELEMENTOS DISCRETOS) COM COLA. AF_02/2026</v>
          </cell>
          <cell r="E14395" t="str">
            <v>M</v>
          </cell>
          <cell r="F14395">
            <v>0</v>
          </cell>
          <cell r="G14395">
            <v>0</v>
          </cell>
        </row>
        <row r="14396">
          <cell r="A14396" t="str">
            <v>SINAPI106786</v>
          </cell>
          <cell r="B14396" t="str">
            <v>SINAPI</v>
          </cell>
          <cell r="C14396">
            <v>106786</v>
          </cell>
          <cell r="D14396" t="str">
            <v>PISO PODOTÁTIL, DIRECIONAL OU ALERTA, SOLIDARIZADO AO PISO EXISTENTE (ELEMENTOS DISCRETOS) COM PARAFUSO. AF_02/2026</v>
          </cell>
          <cell r="E14396" t="str">
            <v>M</v>
          </cell>
          <cell r="F14396">
            <v>0</v>
          </cell>
          <cell r="G14396">
            <v>0</v>
          </cell>
        </row>
        <row r="14397">
          <cell r="A14397" t="str">
            <v>SINAPI106783</v>
          </cell>
          <cell r="B14397" t="str">
            <v>SINAPI</v>
          </cell>
          <cell r="C14397">
            <v>106783</v>
          </cell>
          <cell r="D14397" t="str">
            <v>PISO TÊXTIL (CARPETE) EM MANTA (ROLO) E = 6 A 7 MM. AF_02/2026</v>
          </cell>
          <cell r="E14397" t="str">
            <v>M2</v>
          </cell>
          <cell r="F14397">
            <v>0</v>
          </cell>
          <cell r="G14397">
            <v>0</v>
          </cell>
        </row>
        <row r="14398">
          <cell r="A14398" t="str">
            <v>SINAPI106784</v>
          </cell>
          <cell r="B14398" t="str">
            <v>SINAPI</v>
          </cell>
          <cell r="C14398">
            <v>106784</v>
          </cell>
          <cell r="D14398" t="str">
            <v>PISO TÊXTIL (CARPETE) EM MANTA (ROLO) E = 9 A 10 MM. AF_02/2026</v>
          </cell>
          <cell r="E14398" t="str">
            <v>M2</v>
          </cell>
          <cell r="F14398">
            <v>0</v>
          </cell>
          <cell r="G14398">
            <v>0</v>
          </cell>
        </row>
        <row r="14399">
          <cell r="A14399" t="str">
            <v>SINAPI106782</v>
          </cell>
          <cell r="B14399" t="str">
            <v>SINAPI</v>
          </cell>
          <cell r="C14399">
            <v>106782</v>
          </cell>
          <cell r="D14399" t="str">
            <v>PISO TÊXTIL (CARPETE) EM PLACA. AF_02/2026</v>
          </cell>
          <cell r="E14399" t="str">
            <v>M2</v>
          </cell>
          <cell r="F14399">
            <v>0</v>
          </cell>
          <cell r="G14399">
            <v>0</v>
          </cell>
        </row>
        <row r="14400">
          <cell r="A14400" t="str">
            <v>SINAPI101728</v>
          </cell>
          <cell r="B14400" t="str">
            <v>SINAPI</v>
          </cell>
          <cell r="C14400">
            <v>101728</v>
          </cell>
          <cell r="D14400" t="str">
            <v>PISO VINÍLICO FLEXÍVEL EM MANTA, PADRÃO LISO, ESPESSURA 2 MM, FIXADO COM COLA. AF_02/2026</v>
          </cell>
          <cell r="E14400" t="str">
            <v>M2</v>
          </cell>
          <cell r="F14400">
            <v>0</v>
          </cell>
          <cell r="G14400">
            <v>0</v>
          </cell>
        </row>
        <row r="14401">
          <cell r="A14401" t="str">
            <v>SINAPI101727</v>
          </cell>
          <cell r="B14401" t="str">
            <v>SINAPI</v>
          </cell>
          <cell r="C14401">
            <v>101727</v>
          </cell>
          <cell r="D14401" t="str">
            <v>PISO VINÍLICO SEMI-FLEXÍVEL EM PLACAS, PADRÃO LISO, ESPESSURA 3,2 MM, FIXADO COM COLA. AF_02/2026</v>
          </cell>
          <cell r="E14401" t="str">
            <v>M2</v>
          </cell>
          <cell r="F14401">
            <v>194.03</v>
          </cell>
          <cell r="G14401">
            <v>194.39</v>
          </cell>
        </row>
        <row r="14402">
          <cell r="A14402" t="str">
            <v>SINAPI106790</v>
          </cell>
          <cell r="B14402" t="str">
            <v>SINAPI</v>
          </cell>
          <cell r="C14402">
            <v>106790</v>
          </cell>
          <cell r="D14402" t="str">
            <v>PISO VINÍLICO SEMI-FLEXÍVEL EM RÉGUAS, PADRÃO LISO, ESPESSURA 3,2 MM, FIXADO COM COLA. AF_02/2026</v>
          </cell>
          <cell r="E14402" t="str">
            <v>M2</v>
          </cell>
          <cell r="F14402">
            <v>209.15</v>
          </cell>
          <cell r="G14402">
            <v>209.93</v>
          </cell>
        </row>
        <row r="14403">
          <cell r="A14403" t="str">
            <v>SINAPI106792</v>
          </cell>
          <cell r="B14403" t="str">
            <v>SINAPI</v>
          </cell>
          <cell r="C14403">
            <v>106792</v>
          </cell>
          <cell r="D14403" t="str">
            <v>PREPARO DE CONTRAPISO COM MEMBRANA CIMENTÍCIA. AF_02/2026</v>
          </cell>
          <cell r="E14403" t="str">
            <v>M2</v>
          </cell>
          <cell r="F14403">
            <v>4.71</v>
          </cell>
          <cell r="G14403">
            <v>4.8600000000000003</v>
          </cell>
        </row>
        <row r="14404">
          <cell r="A14404" t="str">
            <v>SINAPI101748</v>
          </cell>
          <cell r="B14404" t="str">
            <v>SINAPI</v>
          </cell>
          <cell r="C14404">
            <v>101748</v>
          </cell>
          <cell r="D14404" t="str">
            <v>PREPARO DE CONTRAPISO COM POLITRIZ. AF_02/2026_PE</v>
          </cell>
          <cell r="E14404" t="str">
            <v>M2</v>
          </cell>
          <cell r="F14404">
            <v>4.38</v>
          </cell>
          <cell r="G14404">
            <v>4.63</v>
          </cell>
        </row>
        <row r="14405">
          <cell r="A14405" t="str">
            <v>SINAPI106791</v>
          </cell>
          <cell r="B14405" t="str">
            <v>SINAPI</v>
          </cell>
          <cell r="C14405">
            <v>106791</v>
          </cell>
          <cell r="D14405" t="str">
            <v>REVESTIMENTO DE DEGRAUS DE ESCADA EM GRANITO. AF_02/2026</v>
          </cell>
          <cell r="E14405" t="str">
            <v>M2</v>
          </cell>
          <cell r="F14405">
            <v>438.37</v>
          </cell>
          <cell r="G14405">
            <v>441.87</v>
          </cell>
        </row>
        <row r="14406">
          <cell r="A14406" t="str">
            <v>SINAPI101742</v>
          </cell>
          <cell r="B14406" t="str">
            <v>SINAPI</v>
          </cell>
          <cell r="C14406">
            <v>101742</v>
          </cell>
          <cell r="D14406" t="str">
            <v>RODAPÉ BORRACHA LISO, ALTURA = 7CM, ESPESSURA = 2 MM, FIXADO COM COLA. AF_02/2026_PS</v>
          </cell>
          <cell r="E14406" t="str">
            <v>M</v>
          </cell>
          <cell r="F14406">
            <v>59.31</v>
          </cell>
          <cell r="G14406">
            <v>60.62</v>
          </cell>
        </row>
        <row r="14407">
          <cell r="A14407" t="str">
            <v>SINAPI101740</v>
          </cell>
          <cell r="B14407" t="str">
            <v>SINAPI</v>
          </cell>
          <cell r="C14407">
            <v>101740</v>
          </cell>
          <cell r="D14407" t="str">
            <v>RODAPÉ EM ARDÓSIA ALTURA 10CM. AF_02/2026</v>
          </cell>
          <cell r="E14407" t="str">
            <v>M</v>
          </cell>
          <cell r="F14407">
            <v>61.68</v>
          </cell>
          <cell r="G14407">
            <v>63.97</v>
          </cell>
        </row>
        <row r="14408">
          <cell r="A14408" t="str">
            <v>SINAPI98685</v>
          </cell>
          <cell r="B14408" t="str">
            <v>SINAPI</v>
          </cell>
          <cell r="C14408">
            <v>98685</v>
          </cell>
          <cell r="D14408" t="str">
            <v>RODAPÉ EM GRANITO, ALTURA 10 CM. AF_02/2026</v>
          </cell>
          <cell r="E14408" t="str">
            <v>M</v>
          </cell>
          <cell r="F14408">
            <v>91.39</v>
          </cell>
          <cell r="G14408">
            <v>92.53</v>
          </cell>
        </row>
        <row r="14409">
          <cell r="A14409" t="str">
            <v>SINAPI98686</v>
          </cell>
          <cell r="B14409" t="str">
            <v>SINAPI</v>
          </cell>
          <cell r="C14409">
            <v>98686</v>
          </cell>
          <cell r="D14409" t="str">
            <v>RODAPÉ EM LADRILHO HIDRÁULICO, ALTURA 7 CM. AF_02/2026</v>
          </cell>
          <cell r="E14409" t="str">
            <v>M</v>
          </cell>
          <cell r="F14409">
            <v>67.56</v>
          </cell>
          <cell r="G14409">
            <v>70.489999999999995</v>
          </cell>
        </row>
        <row r="14410">
          <cell r="A14410" t="str">
            <v>SINAPI101738</v>
          </cell>
          <cell r="B14410" t="str">
            <v>SINAPI</v>
          </cell>
          <cell r="C14410">
            <v>101738</v>
          </cell>
          <cell r="D14410" t="str">
            <v>RODAPÉ EM MADEIRA, ALTURA 7CM, FIXADO COM COLA BASE DE POLIURETANO. AF_02/2026_PS</v>
          </cell>
          <cell r="E14410" t="str">
            <v>M</v>
          </cell>
          <cell r="F14410">
            <v>46.52</v>
          </cell>
          <cell r="G14410">
            <v>46.71</v>
          </cell>
        </row>
        <row r="14411">
          <cell r="A14411" t="str">
            <v>SINAPI101739</v>
          </cell>
          <cell r="B14411" t="str">
            <v>SINAPI</v>
          </cell>
          <cell r="C14411">
            <v>101739</v>
          </cell>
          <cell r="D14411" t="str">
            <v>RODAPÉ EM MADEIRA, ALTURA 7CM, FIXADO COM COLA PVA E PREGOS. AF_02/2026</v>
          </cell>
          <cell r="E14411" t="str">
            <v>M</v>
          </cell>
          <cell r="F14411">
            <v>61.67</v>
          </cell>
          <cell r="G14411">
            <v>62.96</v>
          </cell>
        </row>
        <row r="14412">
          <cell r="A14412" t="str">
            <v>SINAPI101741</v>
          </cell>
          <cell r="B14412" t="str">
            <v>SINAPI</v>
          </cell>
          <cell r="C14412">
            <v>101741</v>
          </cell>
          <cell r="D14412" t="str">
            <v>RODAPÉ EM MARMORITE, ALTURA 10CM. AF_02/2026_PE</v>
          </cell>
          <cell r="E14412" t="str">
            <v>M</v>
          </cell>
          <cell r="F14412">
            <v>55.88</v>
          </cell>
          <cell r="G14412">
            <v>58.81</v>
          </cell>
        </row>
        <row r="14413">
          <cell r="A14413" t="str">
            <v>SINAPI98697</v>
          </cell>
          <cell r="B14413" t="str">
            <v>SINAPI</v>
          </cell>
          <cell r="C14413">
            <v>98697</v>
          </cell>
          <cell r="D14413" t="str">
            <v>RODAPÉ EM MÁRMORE, ALTURA 7 CM. AF_02/2026</v>
          </cell>
          <cell r="E14413" t="str">
            <v>M</v>
          </cell>
          <cell r="F14413">
            <v>87.82</v>
          </cell>
          <cell r="G14413">
            <v>88.96</v>
          </cell>
        </row>
        <row r="14414">
          <cell r="A14414" t="str">
            <v>SINAPI98688</v>
          </cell>
          <cell r="B14414" t="str">
            <v>SINAPI</v>
          </cell>
          <cell r="C14414">
            <v>98688</v>
          </cell>
          <cell r="D14414" t="str">
            <v>RODAPÉ EM POLIESTIRENO, ALTURA 5 CM. AF_02/2026</v>
          </cell>
          <cell r="E14414" t="str">
            <v>M</v>
          </cell>
          <cell r="F14414">
            <v>68.47</v>
          </cell>
          <cell r="G14414">
            <v>68.650000000000006</v>
          </cell>
        </row>
        <row r="14415">
          <cell r="A14415" t="str">
            <v>SINAPI98687</v>
          </cell>
          <cell r="B14415" t="str">
            <v>SINAPI</v>
          </cell>
          <cell r="C14415">
            <v>98687</v>
          </cell>
          <cell r="D14415" t="str">
            <v>RODAPÉ VINÍLICO FLEXÍVEL EM MANTA, ALTURA 10 CM. AF_02/2026</v>
          </cell>
          <cell r="E14415" t="str">
            <v>M</v>
          </cell>
          <cell r="F14415">
            <v>0</v>
          </cell>
          <cell r="G14415">
            <v>0</v>
          </cell>
        </row>
        <row r="14416">
          <cell r="A14416" t="str">
            <v>SINAPI98689</v>
          </cell>
          <cell r="B14416" t="str">
            <v>SINAPI</v>
          </cell>
          <cell r="C14416">
            <v>98689</v>
          </cell>
          <cell r="D14416" t="str">
            <v>SOLEIRA EM GRANITO, LARGURA 15 CM, ESPESSURA 2,0 CM. AF_02/2026</v>
          </cell>
          <cell r="E14416" t="str">
            <v>M</v>
          </cell>
          <cell r="F14416">
            <v>139.76</v>
          </cell>
          <cell r="G14416">
            <v>142.22</v>
          </cell>
        </row>
        <row r="14417">
          <cell r="A14417" t="str">
            <v>SINAPI98695</v>
          </cell>
          <cell r="B14417" t="str">
            <v>SINAPI</v>
          </cell>
          <cell r="C14417">
            <v>98695</v>
          </cell>
          <cell r="D14417" t="str">
            <v>SOLEIRA EM MÁRMORE, LARGURA 15 CM, ESPESSURA 2,0 CM. AF_02/2026</v>
          </cell>
          <cell r="E14417" t="str">
            <v>M</v>
          </cell>
          <cell r="F14417">
            <v>140.94999999999999</v>
          </cell>
          <cell r="G14417">
            <v>143.41</v>
          </cell>
        </row>
        <row r="14418">
          <cell r="A14418" t="str">
            <v>SINAPI100606</v>
          </cell>
          <cell r="B14418" t="str">
            <v>SINAPI</v>
          </cell>
          <cell r="C14418">
            <v>100606</v>
          </cell>
          <cell r="D14418" t="str">
            <v>ASSENTAMENTO DE POSTE DE CONCRETO COM COMPRIMENTO NOMINAL DE 10 M, CARGA NOMINAL DE 1000 DAN, ENGASTAMENTO BASE CONCRETADA COM 1 M DE CONCRETO E 0,6 M DE SOLO (NÃO INCLUI FORNECIMENTO). AF_04/2025</v>
          </cell>
          <cell r="E14418" t="str">
            <v>UN</v>
          </cell>
          <cell r="F14418">
            <v>1792</v>
          </cell>
          <cell r="G14418">
            <v>1846.72</v>
          </cell>
        </row>
        <row r="14419">
          <cell r="A14419" t="str">
            <v>SINAPI100604</v>
          </cell>
          <cell r="B14419" t="str">
            <v>SINAPI</v>
          </cell>
          <cell r="C14419">
            <v>100604</v>
          </cell>
          <cell r="D14419" t="str">
            <v>ASSENTAMENTO DE POSTE DE CONCRETO COM COMPRIMENTO NOMINAL DE 10 M, CARGA NOMINAL DE 300 DAN, ENGASTAMENTO BASE CONCRETADA COM 1 M DE CONCRETO E 0,6 M DE SOLO (NÃO INCLUI FORNECIMENTO). AF_04/2025</v>
          </cell>
          <cell r="E14419" t="str">
            <v>UN</v>
          </cell>
          <cell r="F14419">
            <v>842.85</v>
          </cell>
          <cell r="G14419">
            <v>861.23</v>
          </cell>
        </row>
        <row r="14420">
          <cell r="A14420" t="str">
            <v>SINAPI100605</v>
          </cell>
          <cell r="B14420" t="str">
            <v>SINAPI</v>
          </cell>
          <cell r="C14420">
            <v>100605</v>
          </cell>
          <cell r="D14420" t="str">
            <v>ASSENTAMENTO DE POSTE DE CONCRETO COM COMPRIMENTO NOMINAL DE 10 M, CARGA NOMINAL DE 600 DAN, ENGASTAMENTO BASE CONCRETADA COM 1 M DE CONCRETO E 0,6 M DE SOLO (NÃO INCLUI FORNECIMENTO). AF_04/2025</v>
          </cell>
          <cell r="E14420" t="str">
            <v>UN</v>
          </cell>
          <cell r="F14420">
            <v>1233.4000000000001</v>
          </cell>
          <cell r="G14420">
            <v>1266.6300000000001</v>
          </cell>
        </row>
        <row r="14421">
          <cell r="A14421" t="str">
            <v>SINAPI100580</v>
          </cell>
          <cell r="B14421" t="str">
            <v>SINAPI</v>
          </cell>
          <cell r="C14421">
            <v>100580</v>
          </cell>
          <cell r="D14421" t="str">
            <v>ASSENTAMENTO DE POSTE DE CONCRETO COM COMPRIMENTO NOMINAL DE 10 M, CARGA NOMINAL MAIOR QUE 1000 DAN, ENGASTAMENTO SIMPLES COM 1,6 M DE SOLO (NÃO INCLUI FORNECIMENTO). AF_04/2025</v>
          </cell>
          <cell r="E14421" t="str">
            <v>UN</v>
          </cell>
          <cell r="F14421">
            <v>803.84</v>
          </cell>
          <cell r="G14421">
            <v>823.7</v>
          </cell>
        </row>
        <row r="14422">
          <cell r="A14422" t="str">
            <v>SINAPI100579</v>
          </cell>
          <cell r="B14422" t="str">
            <v>SINAPI</v>
          </cell>
          <cell r="C14422">
            <v>100579</v>
          </cell>
          <cell r="D14422" t="str">
            <v>ASSENTAMENTO DE POSTE DE CONCRETO COM COMPRIMENTO NOMINAL DE 10 M, CARGA NOMINAL MENOR OU IGUAL A 1000 DAN, ENGASTAMENTO SIMPLES COM 1,6 M DE SOLO (NÃO INCLUI FORNECIMENTO). AF_04/2025</v>
          </cell>
          <cell r="E14422" t="str">
            <v>UN</v>
          </cell>
          <cell r="F14422">
            <v>739.89</v>
          </cell>
          <cell r="G14422">
            <v>756.08</v>
          </cell>
        </row>
        <row r="14423">
          <cell r="A14423" t="str">
            <v>SINAPI100609</v>
          </cell>
          <cell r="B14423" t="str">
            <v>SINAPI</v>
          </cell>
          <cell r="C14423">
            <v>100609</v>
          </cell>
          <cell r="D14423" t="str">
            <v>ASSENTAMENTO DE POSTE DE CONCRETO COM COMPRIMENTO NOMINAL DE 10,5 M, CARGA NOMINAL DE 1000 DAN, ENGASTAMENTO BASE CONCRETADA COM 1 M DE CONCRETO E 0,65 M DE SOLO (NÃO INCLUI FORNECIMENTO). AF_04/2025</v>
          </cell>
          <cell r="E14423" t="str">
            <v>UN</v>
          </cell>
          <cell r="F14423">
            <v>1829.69</v>
          </cell>
          <cell r="G14423">
            <v>1885.57</v>
          </cell>
        </row>
        <row r="14424">
          <cell r="A14424" t="str">
            <v>SINAPI100607</v>
          </cell>
          <cell r="B14424" t="str">
            <v>SINAPI</v>
          </cell>
          <cell r="C14424">
            <v>100607</v>
          </cell>
          <cell r="D14424" t="str">
            <v>ASSENTAMENTO DE POSTE DE CONCRETO COM COMPRIMENTO NOMINAL DE 10,5 M, CARGA NOMINAL DE 300 DAN, ENGASTAMENTO BASE CONCRETADA COM 1 M DE CONCRETO E 0,65 M DE SOLO (NÃO INCLUI FORNECIMENTO). AF_04/2025</v>
          </cell>
          <cell r="E14424" t="str">
            <v>UN</v>
          </cell>
          <cell r="F14424">
            <v>865.35</v>
          </cell>
          <cell r="G14424">
            <v>883.93</v>
          </cell>
        </row>
        <row r="14425">
          <cell r="A14425" t="str">
            <v>SINAPI100608</v>
          </cell>
          <cell r="B14425" t="str">
            <v>SINAPI</v>
          </cell>
          <cell r="C14425">
            <v>100608</v>
          </cell>
          <cell r="D14425" t="str">
            <v>ASSENTAMENTO DE POSTE DE CONCRETO COM COMPRIMENTO NOMINAL DE 10,5 M, CARGA NOMINAL DE 600 DAN, ENGASTAMENTO BASE CONCRETADA COM 1 M DE CONCRETO E 0,65 M DE SOLO (NÃO INCLUI FORNECIMENTO). AF_04/2025</v>
          </cell>
          <cell r="E14425" t="str">
            <v>UN</v>
          </cell>
          <cell r="F14425">
            <v>1261.49</v>
          </cell>
          <cell r="G14425">
            <v>1295.29</v>
          </cell>
        </row>
        <row r="14426">
          <cell r="A14426" t="str">
            <v>SINAPI100582</v>
          </cell>
          <cell r="B14426" t="str">
            <v>SINAPI</v>
          </cell>
          <cell r="C14426">
            <v>100582</v>
          </cell>
          <cell r="D14426" t="str">
            <v>ASSENTAMENTO DE POSTE DE CONCRETO COM COMPRIMENTO NOMINAL DE 10,5 M, CARGA NOMINAL MAIOR QUE 1000 DAN, ENGASTAMENTO SIMPLES COM 1,65 M DE SOLO (NÃO INCLUI FORNECIMENTO). AF_04/2025</v>
          </cell>
          <cell r="E14426" t="str">
            <v>UN</v>
          </cell>
          <cell r="F14426">
            <v>881.37</v>
          </cell>
          <cell r="G14426">
            <v>904.58</v>
          </cell>
        </row>
        <row r="14427">
          <cell r="A14427" t="str">
            <v>SINAPI100581</v>
          </cell>
          <cell r="B14427" t="str">
            <v>SINAPI</v>
          </cell>
          <cell r="C14427">
            <v>100581</v>
          </cell>
          <cell r="D14427" t="str">
            <v>ASSENTAMENTO DE POSTE DE CONCRETO COM COMPRIMENTO NOMINAL DE 10,5 M, CARGA NOMINAL MENOR OU IGUAL A 1000 DAN, ENGASTAMENTO SIMPLES COM 1,65 M DE SOLO (NÃO INCLUI FORNECIMENTO). AF_04/2025</v>
          </cell>
          <cell r="E14427" t="str">
            <v>UN</v>
          </cell>
          <cell r="F14427">
            <v>767.7</v>
          </cell>
          <cell r="G14427">
            <v>784.3</v>
          </cell>
        </row>
        <row r="14428">
          <cell r="A14428" t="str">
            <v>SINAPI100613</v>
          </cell>
          <cell r="B14428" t="str">
            <v>SINAPI</v>
          </cell>
          <cell r="C14428">
            <v>100613</v>
          </cell>
          <cell r="D14428" t="str">
            <v>ASSENTAMENTO DE POSTE DE CONCRETO COM COMPRIMENTO NOMINAL DE 11 M, CARGA NOMINAL DE 1000 DAN, ENGASTAMENTO BASE CONCRETADA COM 1 M DE CONCRETO E 0,7 M DE SOLO (NÃO INCLUI FORNECIMENTO). AF_04/2025</v>
          </cell>
          <cell r="E14428" t="str">
            <v>UN</v>
          </cell>
          <cell r="F14428">
            <v>1867.19</v>
          </cell>
          <cell r="G14428">
            <v>1924.21</v>
          </cell>
        </row>
        <row r="14429">
          <cell r="A14429" t="str">
            <v>SINAPI100610</v>
          </cell>
          <cell r="B14429" t="str">
            <v>SINAPI</v>
          </cell>
          <cell r="C14429">
            <v>100610</v>
          </cell>
          <cell r="D14429" t="str">
            <v>ASSENTAMENTO DE POSTE DE CONCRETO COM COMPRIMENTO NOMINAL DE 11 M, CARGA NOMINAL DE 300 DAN, ENGASTAMENTO BASE CONCRETADA COM 1 M DE CONCRETO E 0,7 M DE SOLO (NÃO INCLUI FORNECIMENTO). AF_04/2025</v>
          </cell>
          <cell r="E14429" t="str">
            <v>UN</v>
          </cell>
          <cell r="F14429">
            <v>887.37</v>
          </cell>
          <cell r="G14429">
            <v>906.16</v>
          </cell>
        </row>
        <row r="14430">
          <cell r="A14430" t="str">
            <v>SINAPI100611</v>
          </cell>
          <cell r="B14430" t="str">
            <v>SINAPI</v>
          </cell>
          <cell r="C14430">
            <v>100611</v>
          </cell>
          <cell r="D14430" t="str">
            <v>ASSENTAMENTO DE POSTE DE CONCRETO COM COMPRIMENTO NOMINAL DE 11 M, CARGA NOMINAL DE 400 DAN, ENGASTAMENTO BASE CONCRETADA COM 1 M DE CONCRETO E 0,7 M DE SOLO (NÃO INCLUI FORNECIMENTO). AF_04/2025</v>
          </cell>
          <cell r="E14430" t="str">
            <v>UN</v>
          </cell>
          <cell r="F14430">
            <v>1065.92</v>
          </cell>
          <cell r="G14430">
            <v>1091.6300000000001</v>
          </cell>
        </row>
        <row r="14431">
          <cell r="A14431" t="str">
            <v>SINAPI100612</v>
          </cell>
          <cell r="B14431" t="str">
            <v>SINAPI</v>
          </cell>
          <cell r="C14431">
            <v>100612</v>
          </cell>
          <cell r="D14431" t="str">
            <v>ASSENTAMENTO DE POSTE DE CONCRETO COM COMPRIMENTO NOMINAL DE 11 M, CARGA NOMINAL DE 600 DAN, ENGASTAMENTO BASE CONCRETADA COM 1 M DE CONCRETO E 0,7 M DE SOLO (NÃO INCLUI FORNECIMENTO). AF_04/2025</v>
          </cell>
          <cell r="E14431" t="str">
            <v>UN</v>
          </cell>
          <cell r="F14431">
            <v>1289.1199999999999</v>
          </cell>
          <cell r="G14431">
            <v>1323.46</v>
          </cell>
        </row>
        <row r="14432">
          <cell r="A14432" t="str">
            <v>SINAPI100584</v>
          </cell>
          <cell r="B14432" t="str">
            <v>SINAPI</v>
          </cell>
          <cell r="C14432">
            <v>100584</v>
          </cell>
          <cell r="D14432" t="str">
            <v>ASSENTAMENTO DE POSTE DE CONCRETO COM COMPRIMENTO NOMINAL DE 11 M, CARGA NOMINAL MAIOR QUE 1000 DAN, ENGASTAMENTO SIMPLES COM 1,7 M DE SOLO (NÃO INCLUI FORNECIMENTO). AF_04/2025</v>
          </cell>
          <cell r="E14432" t="str">
            <v>UN</v>
          </cell>
          <cell r="F14432">
            <v>866.77</v>
          </cell>
          <cell r="G14432">
            <v>887.88</v>
          </cell>
        </row>
        <row r="14433">
          <cell r="A14433" t="str">
            <v>SINAPI100583</v>
          </cell>
          <cell r="B14433" t="str">
            <v>SINAPI</v>
          </cell>
          <cell r="C14433">
            <v>100583</v>
          </cell>
          <cell r="D14433" t="str">
            <v>ASSENTAMENTO DE POSTE DE CONCRETO COM COMPRIMENTO NOMINAL DE 11 M, CARGA NOMINAL MENOR OU IGUAL A 1000 DAN, ENGASTAMENTO SIMPLES COM 1,7 M DE SOLO (NÃO INCLUI FORNECIMENTO). AF_04/2025</v>
          </cell>
          <cell r="E14433" t="str">
            <v>UN</v>
          </cell>
          <cell r="F14433">
            <v>797.42</v>
          </cell>
          <cell r="G14433">
            <v>814.55</v>
          </cell>
        </row>
        <row r="14434">
          <cell r="A14434" t="str">
            <v>SINAPI100616</v>
          </cell>
          <cell r="B14434" t="str">
            <v>SINAPI</v>
          </cell>
          <cell r="C14434">
            <v>100616</v>
          </cell>
          <cell r="D14434" t="str">
            <v>ASSENTAMENTO DE POSTE DE CONCRETO COM COMPRIMENTO NOMINAL DE 12 M, CARGA NOMINAL DE 1000 DAN, ENGASTAMENTO BASE CONCRETADA COM 1 M DE CONCRETO E 0,8 M DE SOLO (NÃO INCLUI FORNECIMENTO). AF_04/2025</v>
          </cell>
          <cell r="E14434" t="str">
            <v>UN</v>
          </cell>
          <cell r="F14434">
            <v>1945.88</v>
          </cell>
          <cell r="G14434">
            <v>2005.37</v>
          </cell>
        </row>
        <row r="14435">
          <cell r="A14435" t="str">
            <v>SINAPI100614</v>
          </cell>
          <cell r="B14435" t="str">
            <v>SINAPI</v>
          </cell>
          <cell r="C14435">
            <v>100614</v>
          </cell>
          <cell r="D14435" t="str">
            <v>ASSENTAMENTO DE POSTE DE CONCRETO COM COMPRIMENTO NOMINAL DE 12 M, CARGA NOMINAL DE 400 DAN, ENGASTAMENTO BASE CONCRETADA COM 1 M DE CONCRETO E 0,8 M DE SOLO (NÃO INCLUI FORNECIMENTO). AF_04/2025</v>
          </cell>
          <cell r="E14435" t="str">
            <v>UN</v>
          </cell>
          <cell r="F14435">
            <v>1114.97</v>
          </cell>
          <cell r="G14435">
            <v>1141.3800000000001</v>
          </cell>
        </row>
        <row r="14436">
          <cell r="A14436" t="str">
            <v>SINAPI100615</v>
          </cell>
          <cell r="B14436" t="str">
            <v>SINAPI</v>
          </cell>
          <cell r="C14436">
            <v>100615</v>
          </cell>
          <cell r="D14436" t="str">
            <v>ASSENTAMENTO DE POSTE DE CONCRETO COM COMPRIMENTO NOMINAL DE 12 M, CARGA NOMINAL DE 600 DAN, ENGASTAMENTO BASE CONCRETADA COM 1 M DE CONCRETO E 0,8 M DE SOLO (NÃO INCLUI FORNECIMENTO). AF_04/2025</v>
          </cell>
          <cell r="E14436" t="str">
            <v>UN</v>
          </cell>
          <cell r="F14436">
            <v>1344.37</v>
          </cell>
          <cell r="G14436">
            <v>1379.81</v>
          </cell>
        </row>
        <row r="14437">
          <cell r="A14437" t="str">
            <v>SINAPI100586</v>
          </cell>
          <cell r="B14437" t="str">
            <v>SINAPI</v>
          </cell>
          <cell r="C14437">
            <v>100586</v>
          </cell>
          <cell r="D14437" t="str">
            <v>ASSENTAMENTO DE POSTE DE CONCRETO COM COMPRIMENTO NOMINAL DE 12 M, CARGA NOMINAL MAIOR QUE 1000 DAN, ENGASTAMENTO SIMPLES COM 1,8 M DE SOLO (NÃO INCLUI FORNECIMENTO). AF_04/2025</v>
          </cell>
          <cell r="E14437" t="str">
            <v>UN</v>
          </cell>
          <cell r="F14437">
            <v>965.85</v>
          </cell>
          <cell r="G14437">
            <v>990.25</v>
          </cell>
        </row>
        <row r="14438">
          <cell r="A14438" t="str">
            <v>SINAPI100585</v>
          </cell>
          <cell r="B14438" t="str">
            <v>SINAPI</v>
          </cell>
          <cell r="C14438">
            <v>100585</v>
          </cell>
          <cell r="D14438" t="str">
            <v>ASSENTAMENTO DE POSTE DE CONCRETO COM COMPRIMENTO NOMINAL DE 12 M, CARGA NOMINAL MENOR OU IGUAL A 1000 DAN, ENGASTAMENTO SIMPLES COM 1,8 M DE SOLO (NÃO INCLUI FORNECIMENTO). AF_04/2025</v>
          </cell>
          <cell r="E14438" t="str">
            <v>UN</v>
          </cell>
          <cell r="F14438">
            <v>855.24</v>
          </cell>
          <cell r="G14438">
            <v>873.34</v>
          </cell>
        </row>
        <row r="14439">
          <cell r="A14439" t="str">
            <v>SINAPI100618</v>
          </cell>
          <cell r="B14439" t="str">
            <v>SINAPI</v>
          </cell>
          <cell r="C14439">
            <v>100618</v>
          </cell>
          <cell r="D14439" t="str">
            <v>ASSENTAMENTO DE POSTE DE CONCRETO COM COMPRIMENTO NOMINAL DE 13 M, CARGA NOMINAL DE 1000 DAN, ENGASTAMENTO BASE CONCRETADA COM 1 M DE CONCRETO E 0,9 M DE SOLO - SOMENTE INSTALAÇÃO, SEM FORNECIMENTO. AF_04/2025</v>
          </cell>
          <cell r="E14439" t="str">
            <v>UN</v>
          </cell>
          <cell r="F14439">
            <v>2026.09</v>
          </cell>
          <cell r="G14439">
            <v>2087.83</v>
          </cell>
        </row>
        <row r="14440">
          <cell r="A14440" t="str">
            <v>SINAPI100617</v>
          </cell>
          <cell r="B14440" t="str">
            <v>SINAPI</v>
          </cell>
          <cell r="C14440">
            <v>100617</v>
          </cell>
          <cell r="D14440" t="str">
            <v>ASSENTAMENTO DE POSTE DE CONCRETO COM COMPRIMENTO NOMINAL DE 13 M, CARGA NOMINAL DE 600 DAN, ENGASTAMENTO BASE CONCRETADA COM 1 M DE CONCRETO E 0,9 M DE SOLO (NÃO INCLUI FORNECIMENTO). AF_04/2025</v>
          </cell>
          <cell r="E14440" t="str">
            <v>UN</v>
          </cell>
          <cell r="F14440">
            <v>1399.71</v>
          </cell>
          <cell r="G14440">
            <v>1436.26</v>
          </cell>
        </row>
        <row r="14441">
          <cell r="A14441" t="str">
            <v>SINAPI100588</v>
          </cell>
          <cell r="B14441" t="str">
            <v>SINAPI</v>
          </cell>
          <cell r="C14441">
            <v>100588</v>
          </cell>
          <cell r="D14441" t="str">
            <v>ASSENTAMENTO DE POSTE DE CONCRETO COM COMPRIMENTO NOMINAL DE 13 M, CARGA NOMINAL MAIOR QUE 1000 DAN, ENGASTAMENTO SIMPLES COM 1,9 M DE SOLO (NÃO INCLUI FORNECIMENTO). AF_04/2025</v>
          </cell>
          <cell r="E14441" t="str">
            <v>UN</v>
          </cell>
          <cell r="F14441">
            <v>1001.22</v>
          </cell>
          <cell r="G14441">
            <v>1025.31</v>
          </cell>
        </row>
        <row r="14442">
          <cell r="A14442" t="str">
            <v>SINAPI100587</v>
          </cell>
          <cell r="B14442" t="str">
            <v>SINAPI</v>
          </cell>
          <cell r="C14442">
            <v>100587</v>
          </cell>
          <cell r="D14442" t="str">
            <v>ASSENTAMENTO DE POSTE DE CONCRETO COM COMPRIMENTO NOMINAL DE 13 M, CARGA NOMINAL MENOR OU IGUAL A 1000 DAN, ENGASTAMENTO SIMPLES COM 1,9 M DE SOLO (NÃO INCLUI FORNECIMENTO). AF_04/2025</v>
          </cell>
          <cell r="E14442" t="str">
            <v>UN</v>
          </cell>
          <cell r="F14442">
            <v>915.37</v>
          </cell>
          <cell r="G14442">
            <v>934.56</v>
          </cell>
        </row>
        <row r="14443">
          <cell r="A14443" t="str">
            <v>SINAPI100590</v>
          </cell>
          <cell r="B14443" t="str">
            <v>SINAPI</v>
          </cell>
          <cell r="C14443">
            <v>100590</v>
          </cell>
          <cell r="D14443" t="str">
            <v>ASSENTAMENTO DE POSTE DE CONCRETO COM COMPRIMENTO NOMINAL DE 13,5 M, CARGA NOMINAL MAIOR QUE 1000 DAN, ENGASTAMENTO SIMPLES COM 1,95 M DE SOLO (NÃO INCLUI FORNECIMENTO). AF_04/2025</v>
          </cell>
          <cell r="E14443" t="str">
            <v>UN</v>
          </cell>
          <cell r="F14443">
            <v>1088.99</v>
          </cell>
          <cell r="G14443">
            <v>1117.1400000000001</v>
          </cell>
        </row>
        <row r="14444">
          <cell r="A14444" t="str">
            <v>SINAPI100589</v>
          </cell>
          <cell r="B14444" t="str">
            <v>SINAPI</v>
          </cell>
          <cell r="C14444">
            <v>100589</v>
          </cell>
          <cell r="D14444" t="str">
            <v>ASSENTAMENTO DE POSTE DE CONCRETO COM COMPRIMENTO NOMINAL DE 13,5 M, CARGA NOMINAL MENOR OU IGUAL A 1000 DAN, ENGASTAMENTO SIMPLES COM 1,95 M DE SOLO (NÃO INCLUI FORNECIMENTO). AF_04/2025</v>
          </cell>
          <cell r="E14444" t="str">
            <v>UN</v>
          </cell>
          <cell r="F14444">
            <v>1003.33</v>
          </cell>
          <cell r="G14444">
            <v>1026.5</v>
          </cell>
        </row>
        <row r="14445">
          <cell r="A14445" t="str">
            <v>SINAPI100592</v>
          </cell>
          <cell r="B14445" t="str">
            <v>SINAPI</v>
          </cell>
          <cell r="C14445">
            <v>100592</v>
          </cell>
          <cell r="D14445" t="str">
            <v>ASSENTAMENTO DE POSTE DE CONCRETO COM COMPRIMENTO NOMINAL DE 14 M, CARGA NOMINAL MAIOR QUE 1000 DAN, ENGASTAMENTO SIMPLES COM 2 M DE SOLO (NÃO INCLUI FORNECIMENTO). AF_04/2025</v>
          </cell>
          <cell r="E14445" t="str">
            <v>UN</v>
          </cell>
          <cell r="F14445">
            <v>1068.53</v>
          </cell>
          <cell r="G14445">
            <v>1094.1400000000001</v>
          </cell>
        </row>
        <row r="14446">
          <cell r="A14446" t="str">
            <v>SINAPI100591</v>
          </cell>
          <cell r="B14446" t="str">
            <v>SINAPI</v>
          </cell>
          <cell r="C14446">
            <v>100591</v>
          </cell>
          <cell r="D14446" t="str">
            <v>ASSENTAMENTO DE POSTE DE CONCRETO COM COMPRIMENTO NOMINAL DE 14 M, CARGA NOMINAL MENOR OU IGUAL A 1000 DAN, ENGASTAMENTO SIMPLES COM 2 M DE SOLO (NÃO INCLUI FORNECIMENTO). AF_04/2025</v>
          </cell>
          <cell r="E14446" t="str">
            <v>UN</v>
          </cell>
          <cell r="F14446">
            <v>976.97</v>
          </cell>
          <cell r="G14446">
            <v>997.34</v>
          </cell>
        </row>
        <row r="14447">
          <cell r="A14447" t="str">
            <v>SINAPI100594</v>
          </cell>
          <cell r="B14447" t="str">
            <v>SINAPI</v>
          </cell>
          <cell r="C14447">
            <v>100594</v>
          </cell>
          <cell r="D14447" t="str">
            <v>ASSENTAMENTO DE POSTE DE CONCRETO COM COMPRIMENTO NOMINAL DE 15 M, CARGA NOMINAL MAIOR QUE 1000 DAN, ENGASTAMENTO SIMPLES COM 2,1 M DE SOLO (NÃO INCLUI FORNECIMENTO). AF_04/2025</v>
          </cell>
          <cell r="E14447" t="str">
            <v>UN</v>
          </cell>
          <cell r="F14447">
            <v>1181.42</v>
          </cell>
          <cell r="G14447">
            <v>1211.08</v>
          </cell>
        </row>
        <row r="14448">
          <cell r="A14448" t="str">
            <v>SINAPI100593</v>
          </cell>
          <cell r="B14448" t="str">
            <v>SINAPI</v>
          </cell>
          <cell r="C14448">
            <v>100593</v>
          </cell>
          <cell r="D14448" t="str">
            <v>ASSENTAMENTO DE POSTE DE CONCRETO COM COMPRIMENTO NOMINAL DE 15 M, CARGA NOMINAL MENOR OU IGUAL A 1000 DAN, ENGASTAMENTO SIMPLES COM 2,1 M DE SOLO (NÃO INCLUI FORNECIMENTO). AF_04/2025</v>
          </cell>
          <cell r="E14448" t="str">
            <v>UN</v>
          </cell>
          <cell r="F14448">
            <v>1061.44</v>
          </cell>
          <cell r="G14448">
            <v>1084.26</v>
          </cell>
        </row>
        <row r="14449">
          <cell r="A14449" t="str">
            <v>SINAPI100596</v>
          </cell>
          <cell r="B14449" t="str">
            <v>SINAPI</v>
          </cell>
          <cell r="C14449">
            <v>100596</v>
          </cell>
          <cell r="D14449" t="str">
            <v>ASSENTAMENTO DE POSTE DE CONCRETO COM COMPRIMENTO NOMINAL DE 18 M, CARGA NOMINAL MAIOR QUE 1000 DAN, ENGASTAMENTO SIMPLES COM 2,4 M DE SOLO (NÃO INCLUI FORNECIMENTO). AF_04/2025</v>
          </cell>
          <cell r="E14449" t="str">
            <v>UN</v>
          </cell>
          <cell r="F14449">
            <v>1415.41</v>
          </cell>
          <cell r="G14449">
            <v>1451.41</v>
          </cell>
        </row>
        <row r="14450">
          <cell r="A14450" t="str">
            <v>SINAPI100595</v>
          </cell>
          <cell r="B14450" t="str">
            <v>SINAPI</v>
          </cell>
          <cell r="C14450">
            <v>100595</v>
          </cell>
          <cell r="D14450" t="str">
            <v>ASSENTAMENTO DE POSTE DE CONCRETO COM COMPRIMENTO NOMINAL DE 18 M, CARGA NOMINAL MENOR OU IGUAL A 1000 DAN, ENGASTAMENTO SIMPLES COM 2,4 M DE SOLO (NÃO INCLUI FORNECIMENTO). AF_04/2025</v>
          </cell>
          <cell r="E14450" t="str">
            <v>UN</v>
          </cell>
          <cell r="F14450">
            <v>1253.67</v>
          </cell>
          <cell r="G14450">
            <v>1280.51</v>
          </cell>
        </row>
        <row r="14451">
          <cell r="A14451" t="str">
            <v>SINAPI100598</v>
          </cell>
          <cell r="B14451" t="str">
            <v>SINAPI</v>
          </cell>
          <cell r="C14451">
            <v>100598</v>
          </cell>
          <cell r="D14451" t="str">
            <v>ASSENTAMENTO DE POSTE DE CONCRETO COM COMPRIMENTO NOMINAL DE 20 M, CARGA NOMINAL MAIOR QUE 1000, ENGASTAMENTO SIMPLES COM 2,6 M DE SOLO (NÃO INCLUI FORNECIMENTO). AF_04/2025</v>
          </cell>
          <cell r="E14451" t="str">
            <v>UN</v>
          </cell>
          <cell r="F14451">
            <v>1570.68</v>
          </cell>
          <cell r="G14451">
            <v>1610.91</v>
          </cell>
        </row>
        <row r="14452">
          <cell r="A14452" t="str">
            <v>SINAPI100597</v>
          </cell>
          <cell r="B14452" t="str">
            <v>SINAPI</v>
          </cell>
          <cell r="C14452">
            <v>100597</v>
          </cell>
          <cell r="D14452" t="str">
            <v>ASSENTAMENTO DE POSTE DE CONCRETO COM COMPRIMENTO NOMINAL DE 20 M, CARGA NOMINAL MENOR OU IGUAL A 1000 DAN, ENGASTAMENTO SIMPLES COM 2,6 M DE SOLO (NÃO INCLUI FORNECIMENTO). AF_04/2025</v>
          </cell>
          <cell r="E14452" t="str">
            <v>UN</v>
          </cell>
          <cell r="F14452">
            <v>1437.07</v>
          </cell>
          <cell r="G14452">
            <v>1469.73</v>
          </cell>
        </row>
        <row r="14453">
          <cell r="A14453" t="str">
            <v>SINAPI100603</v>
          </cell>
          <cell r="B14453" t="str">
            <v>SINAPI</v>
          </cell>
          <cell r="C14453">
            <v>100603</v>
          </cell>
          <cell r="D14453" t="str">
            <v>ASSENTAMENTO DE POSTE DE CONCRETO COM COMPRIMENTO NOMINAL DE 9 M, CARGA NOMINAL DE 1000 DAN, ENGASTAMENTO BASE CONCRETADA COM 1 M DE CONCRETO E 0,5 M DE SOLO (NÃO INCLUI FORNECIMENTO). AF_04/2025</v>
          </cell>
          <cell r="E14453" t="str">
            <v>UN</v>
          </cell>
          <cell r="F14453">
            <v>1721.05</v>
          </cell>
          <cell r="G14453">
            <v>1773.71</v>
          </cell>
        </row>
        <row r="14454">
          <cell r="A14454" t="str">
            <v>SINAPI100599</v>
          </cell>
          <cell r="B14454" t="str">
            <v>SINAPI</v>
          </cell>
          <cell r="C14454">
            <v>100599</v>
          </cell>
          <cell r="D14454" t="str">
            <v>ASSENTAMENTO DE POSTE DE CONCRETO COM COMPRIMENTO NOMINAL DE 9 M, CARGA NOMINAL DE 150 DAN, ENGASTAMENTO BASE CONCRETADA COM 1 M DE CONCRETO E 0,5 M DE SOLO (NÃO INCLUI FORNECIMENTO). AF_04/2025</v>
          </cell>
          <cell r="E14454" t="str">
            <v>UN</v>
          </cell>
          <cell r="F14454">
            <v>692.62</v>
          </cell>
          <cell r="G14454">
            <v>706.2</v>
          </cell>
        </row>
        <row r="14455">
          <cell r="A14455" t="str">
            <v>SINAPI100600</v>
          </cell>
          <cell r="B14455" t="str">
            <v>SINAPI</v>
          </cell>
          <cell r="C14455">
            <v>100600</v>
          </cell>
          <cell r="D14455" t="str">
            <v>ASSENTAMENTO DE POSTE DE CONCRETO COM COMPRIMENTO NOMINAL DE 9 M, CARGA NOMINAL DE 300 DAN, ENGASTAMENTO BASE CONCRETADA COM 1 M DE CONCRETO E 0,5 M DE SOLO (NÃO INCLUI FORNECIMENTO). AF_04/2025</v>
          </cell>
          <cell r="E14455" t="str">
            <v>UN</v>
          </cell>
          <cell r="F14455">
            <v>797.23</v>
          </cell>
          <cell r="G14455">
            <v>815.16</v>
          </cell>
        </row>
        <row r="14456">
          <cell r="A14456" t="str">
            <v>SINAPI100601</v>
          </cell>
          <cell r="B14456" t="str">
            <v>SINAPI</v>
          </cell>
          <cell r="C14456">
            <v>100601</v>
          </cell>
          <cell r="D14456" t="str">
            <v>ASSENTAMENTO DE POSTE DE CONCRETO COM COMPRIMENTO NOMINAL DE 9 M, CARGA NOMINAL DE 400 DAN, ENGASTAMENTO BASE CONCRETADA COM 1 M DE CONCRETO E 0,5 M DE SOLO (NÃO INCLUI FORNECIMENTO). AF_04/2025</v>
          </cell>
          <cell r="E14456" t="str">
            <v>UN</v>
          </cell>
          <cell r="F14456">
            <v>965.83</v>
          </cell>
          <cell r="G14456">
            <v>990.05</v>
          </cell>
        </row>
        <row r="14457">
          <cell r="A14457" t="str">
            <v>SINAPI100602</v>
          </cell>
          <cell r="B14457" t="str">
            <v>SINAPI</v>
          </cell>
          <cell r="C14457">
            <v>100602</v>
          </cell>
          <cell r="D14457" t="str">
            <v>ASSENTAMENTO DE POSTE DE CONCRETO COM COMPRIMENTO NOMINAL DE 9 M, CARGA NOMINAL DE 600 DAN, ENGASTAMENTO BASE CONCRETADA COM 1 M DE CONCRETO E 0,5 M DE SOLO (NÃO INCLUI FORNECIMENTO). AF_04/2025</v>
          </cell>
          <cell r="E14457" t="str">
            <v>UN</v>
          </cell>
          <cell r="F14457">
            <v>1176.58</v>
          </cell>
          <cell r="G14457">
            <v>1208.67</v>
          </cell>
        </row>
        <row r="14458">
          <cell r="A14458" t="str">
            <v>SINAPI100578</v>
          </cell>
          <cell r="B14458" t="str">
            <v>SINAPI</v>
          </cell>
          <cell r="C14458">
            <v>100578</v>
          </cell>
          <cell r="D14458" t="str">
            <v>ASSENTAMENTO DE POSTE DE CONCRETO COM COMPRIMENTO NOMINAL DE 9 M, CARGA NOMINAL MENOR OU IGUAL A 1000 DAN, ENGASTAMENTO SIMPLES COM 1,5 M DE SOLO (NÃO INCLUI FORNECIMENTO). AF_04/2025</v>
          </cell>
          <cell r="E14458" t="str">
            <v>UN</v>
          </cell>
          <cell r="F14458">
            <v>684.04</v>
          </cell>
          <cell r="G14458">
            <v>699.39</v>
          </cell>
        </row>
        <row r="14459">
          <cell r="A14459" t="str">
            <v>SINAPI105975</v>
          </cell>
          <cell r="B14459" t="str">
            <v>SINAPI</v>
          </cell>
          <cell r="C14459">
            <v>105975</v>
          </cell>
          <cell r="D14459" t="str">
            <v>CORDOALHA DE ACO 7,9 (5/16) 7*2,64MM ZINCAGEM TIPO A E 13% DE IACS - FORNECIMENTO E INSTALAÇÃO. AF_04/2025</v>
          </cell>
          <cell r="E14459" t="str">
            <v>M</v>
          </cell>
          <cell r="F14459">
            <v>0</v>
          </cell>
          <cell r="G14459">
            <v>0</v>
          </cell>
        </row>
        <row r="14460">
          <cell r="A14460" t="str">
            <v>SINAPI105976</v>
          </cell>
          <cell r="B14460" t="str">
            <v>SINAPI</v>
          </cell>
          <cell r="C14460">
            <v>105976</v>
          </cell>
          <cell r="D14460" t="str">
            <v>CORDOALHA DE ACO 7,9 (5/16) 7*2,64MM ZINCAGEM TIPO B E 13% DE IACS - FORNECIMENTO E INSTALAÇÃO. AF_04/2025</v>
          </cell>
          <cell r="E14460" t="str">
            <v>M</v>
          </cell>
          <cell r="F14460">
            <v>0</v>
          </cell>
          <cell r="G14460">
            <v>0</v>
          </cell>
        </row>
        <row r="14461">
          <cell r="A14461" t="str">
            <v>SINAPI105977</v>
          </cell>
          <cell r="B14461" t="str">
            <v>SINAPI</v>
          </cell>
          <cell r="C14461">
            <v>105977</v>
          </cell>
          <cell r="D14461" t="str">
            <v>CORDOALHA DE ACO 9,5 (3/8) 7*3,05MM ZINCAGEM TIPO A E 13% DE IACS - FORNECIMENTO E INSTALAÇÃO. AF_04/2025</v>
          </cell>
          <cell r="E14461" t="str">
            <v>M</v>
          </cell>
          <cell r="F14461">
            <v>0</v>
          </cell>
          <cell r="G14461">
            <v>0</v>
          </cell>
        </row>
        <row r="14462">
          <cell r="A14462" t="str">
            <v>SINAPI105978</v>
          </cell>
          <cell r="B14462" t="str">
            <v>SINAPI</v>
          </cell>
          <cell r="C14462">
            <v>105978</v>
          </cell>
          <cell r="D14462" t="str">
            <v>CORDOALHA DE ACO 9,5(3/8) 7*3,05MM ZINCAGEM TIPO B E 13% DE IACS - FORNECIMENTO E INSTALAÇÃO. AF_04/2025</v>
          </cell>
          <cell r="E14462" t="str">
            <v>M</v>
          </cell>
          <cell r="F14462">
            <v>0</v>
          </cell>
          <cell r="G14462">
            <v>0</v>
          </cell>
        </row>
        <row r="14463">
          <cell r="A14463" t="str">
            <v>SINAPI105970</v>
          </cell>
          <cell r="B14463" t="str">
            <v>SINAPI</v>
          </cell>
          <cell r="C14463">
            <v>105970</v>
          </cell>
          <cell r="D14463" t="str">
            <v>ESTRUTURA DE ESTAIAMENTO PARA POSTES DE CONCRETO ANCORA CONCRETO - FORNECIMENTO E INSTALAÇÃO. AF_04/2025</v>
          </cell>
          <cell r="E14463" t="str">
            <v>UN</v>
          </cell>
          <cell r="F14463">
            <v>0</v>
          </cell>
          <cell r="G14463">
            <v>0</v>
          </cell>
        </row>
        <row r="14464">
          <cell r="A14464" t="str">
            <v>SINAPI105972</v>
          </cell>
          <cell r="B14464" t="str">
            <v>SINAPI</v>
          </cell>
          <cell r="C14464">
            <v>105972</v>
          </cell>
          <cell r="D14464" t="str">
            <v>ESTRUTURA DE ESTAIAMENTO PARA POSTES DE CONCRETO CRUZETA A POSTE M3 E B3 - FORNECIMENTO E INSTALAÇÃO. AF_04/2025</v>
          </cell>
          <cell r="E14464" t="str">
            <v>UN</v>
          </cell>
          <cell r="F14464">
            <v>0</v>
          </cell>
          <cell r="G14464">
            <v>0</v>
          </cell>
        </row>
        <row r="14465">
          <cell r="A14465" t="str">
            <v>SINAPI105973</v>
          </cell>
          <cell r="B14465" t="str">
            <v>SINAPI</v>
          </cell>
          <cell r="C14465">
            <v>105973</v>
          </cell>
          <cell r="D14465" t="str">
            <v>ESTRUTURA DE ESTAIAMENTO PARA POSTES DE CONCRETO CRUZETA A POSTE N3 - FORNECIMENTO E INSTALAÇÃO. AF_04/2025</v>
          </cell>
          <cell r="E14465" t="str">
            <v>UN</v>
          </cell>
          <cell r="F14465">
            <v>0</v>
          </cell>
          <cell r="G14465">
            <v>0</v>
          </cell>
        </row>
        <row r="14466">
          <cell r="A14466" t="str">
            <v>SINAPI105974</v>
          </cell>
          <cell r="B14466" t="str">
            <v>SINAPI</v>
          </cell>
          <cell r="C14466">
            <v>105974</v>
          </cell>
          <cell r="D14466" t="str">
            <v>ESTRUTURA DE ESTAIAMENTO PARA POSTES DE CONCRETO HTE - FORNECIMENTO E INSTALAÇÃO. AF_04/2025</v>
          </cell>
          <cell r="E14466" t="str">
            <v>UN</v>
          </cell>
          <cell r="F14466">
            <v>0</v>
          </cell>
          <cell r="G14466">
            <v>0</v>
          </cell>
        </row>
        <row r="14467">
          <cell r="A14467" t="str">
            <v>SINAPI105971</v>
          </cell>
          <cell r="B14467" t="str">
            <v>SINAPI</v>
          </cell>
          <cell r="C14467">
            <v>105971</v>
          </cell>
          <cell r="D14467" t="str">
            <v>ESTRUTURA DE ESTAIAMENTO PARA POSTES DE CONCRETO POSTE A POSTE - FORNECIMENTO E INSTALAÇÃO. AF_04/2025</v>
          </cell>
          <cell r="E14467" t="str">
            <v>UN</v>
          </cell>
          <cell r="F14467">
            <v>0</v>
          </cell>
          <cell r="G14467">
            <v>0</v>
          </cell>
        </row>
        <row r="14468">
          <cell r="A14468" t="str">
            <v>SINAPI105967</v>
          </cell>
          <cell r="B14468" t="str">
            <v>SINAPI</v>
          </cell>
          <cell r="C14468">
            <v>105967</v>
          </cell>
          <cell r="D14468" t="str">
            <v>POSTE DE AÇO CÔNICO CONTÍNUO CURVO DUPLO, ENGASTAMENTO SIMPLES COM 1 M DE SOLO, H=6M - FORNECIMENTO E INSTALAÇÃO. AF_04/2025</v>
          </cell>
          <cell r="E14468" t="str">
            <v>UN</v>
          </cell>
          <cell r="F14468">
            <v>0</v>
          </cell>
          <cell r="G14468">
            <v>0</v>
          </cell>
        </row>
        <row r="14469">
          <cell r="A14469" t="str">
            <v>SINAPI105968</v>
          </cell>
          <cell r="B14469" t="str">
            <v>SINAPI</v>
          </cell>
          <cell r="C14469">
            <v>105968</v>
          </cell>
          <cell r="D14469" t="str">
            <v>POSTE DE AÇO CÔNICO CONTÍNUO CURVO DUPLO, ENGASTAMENTO SIMPLES COM 1 M DE SOLO, H=7M - FORNECIMENTO E INSTALAÇÃO. AF_04/2025</v>
          </cell>
          <cell r="E14469" t="str">
            <v>UN</v>
          </cell>
          <cell r="F14469">
            <v>0</v>
          </cell>
          <cell r="G14469">
            <v>0</v>
          </cell>
        </row>
        <row r="14470">
          <cell r="A14470" t="str">
            <v>SINAPI105969</v>
          </cell>
          <cell r="B14470" t="str">
            <v>SINAPI</v>
          </cell>
          <cell r="C14470">
            <v>105969</v>
          </cell>
          <cell r="D14470" t="str">
            <v>POSTE DE AÇO CÔNICO CONTÍNUO CURVO DUPLO, ENGASTAMENTO SIMPLES COM 1 M DE SOLO, H=8M - FORNECIMENTO E INSTALAÇÃO. AF_04/2025</v>
          </cell>
          <cell r="E14470" t="str">
            <v>UN</v>
          </cell>
          <cell r="F14470">
            <v>0</v>
          </cell>
          <cell r="G14470">
            <v>0</v>
          </cell>
        </row>
        <row r="14471">
          <cell r="A14471" t="str">
            <v>SINAPI100623</v>
          </cell>
          <cell r="B14471" t="str">
            <v>SINAPI</v>
          </cell>
          <cell r="C14471">
            <v>100623</v>
          </cell>
          <cell r="D14471" t="str">
            <v>POSTE DE AÇO CÔNICO CONTÍNUO CURVO DUPLO, ENGASTAMENTO SIMPLES COM 1 M DE SOLO, H=9M - FORNECIMENTO E INSTALAÇÃO. AF_04/2025</v>
          </cell>
          <cell r="E14471" t="str">
            <v>UN</v>
          </cell>
          <cell r="F14471">
            <v>2558.75</v>
          </cell>
          <cell r="G14471">
            <v>2570.09</v>
          </cell>
        </row>
        <row r="14472">
          <cell r="A14472" t="str">
            <v>SINAPI105964</v>
          </cell>
          <cell r="B14472" t="str">
            <v>SINAPI</v>
          </cell>
          <cell r="C14472">
            <v>105964</v>
          </cell>
          <cell r="D14472" t="str">
            <v>POSTE DE AÇO CÔNICO CONTÍNUO CURVO DUPLO, FLANGEADO, H=6M - FORNECIMENTO E INSTALAÇÃO. AF_04/2025</v>
          </cell>
          <cell r="E14472" t="str">
            <v>UN</v>
          </cell>
          <cell r="F14472">
            <v>0</v>
          </cell>
          <cell r="G14472">
            <v>0</v>
          </cell>
        </row>
        <row r="14473">
          <cell r="A14473" t="str">
            <v>SINAPI105965</v>
          </cell>
          <cell r="B14473" t="str">
            <v>SINAPI</v>
          </cell>
          <cell r="C14473">
            <v>105965</v>
          </cell>
          <cell r="D14473" t="str">
            <v>POSTE DE AÇO CÔNICO CONTÍNUO CURVO DUPLO, FLANGEADO, H=7M - FORNECIMENTO E INSTALAÇÃO. AF_04/2025</v>
          </cell>
          <cell r="E14473" t="str">
            <v>UN</v>
          </cell>
          <cell r="F14473">
            <v>0</v>
          </cell>
          <cell r="G14473">
            <v>0</v>
          </cell>
        </row>
        <row r="14474">
          <cell r="A14474" t="str">
            <v>SINAPI105966</v>
          </cell>
          <cell r="B14474" t="str">
            <v>SINAPI</v>
          </cell>
          <cell r="C14474">
            <v>105966</v>
          </cell>
          <cell r="D14474" t="str">
            <v>POSTE DE AÇO CÔNICO CONTÍNUO CURVO DUPLO, FLANGEADO, H=8M - FORNECIMENTO E INSTALAÇÃO. AF_04/2025</v>
          </cell>
          <cell r="E14474" t="str">
            <v>UN</v>
          </cell>
          <cell r="F14474">
            <v>0</v>
          </cell>
          <cell r="G14474">
            <v>0</v>
          </cell>
        </row>
        <row r="14475">
          <cell r="A14475" t="str">
            <v>SINAPI100621</v>
          </cell>
          <cell r="B14475" t="str">
            <v>SINAPI</v>
          </cell>
          <cell r="C14475">
            <v>100621</v>
          </cell>
          <cell r="D14475" t="str">
            <v>POSTE DE AÇO CÔNICO CONTÍNUO CURVO DUPLO, FLANGEADO, H=9M - FORNECIMENTO E INSTALAÇÃO. AF_04/2025</v>
          </cell>
          <cell r="E14475" t="str">
            <v>UN</v>
          </cell>
          <cell r="F14475">
            <v>3036.76</v>
          </cell>
          <cell r="G14475">
            <v>3043.76</v>
          </cell>
        </row>
        <row r="14476">
          <cell r="A14476" t="str">
            <v>SINAPI105960</v>
          </cell>
          <cell r="B14476" t="str">
            <v>SINAPI</v>
          </cell>
          <cell r="C14476">
            <v>105960</v>
          </cell>
          <cell r="D14476" t="str">
            <v>POSTE DE AÇO CÔNICO CONTÍNUO CURVO SIMPLES, ENGASTAMENTO SIMPLES COM 0,5 M DE SOLO, H=5M - FORNECIMENTO E INSTALAÇÃO. AF_04/2025</v>
          </cell>
          <cell r="E14476" t="str">
            <v>UN</v>
          </cell>
          <cell r="F14476">
            <v>0</v>
          </cell>
          <cell r="G14476">
            <v>0</v>
          </cell>
        </row>
        <row r="14477">
          <cell r="A14477" t="str">
            <v>SINAPI105961</v>
          </cell>
          <cell r="B14477" t="str">
            <v>SINAPI</v>
          </cell>
          <cell r="C14477">
            <v>105961</v>
          </cell>
          <cell r="D14477" t="str">
            <v>POSTE DE AÇO CÔNICO CONTÍNUO CURVO SIMPLES, ENGASTAMENTO SIMPLES COM 1 M DE SOLO, H=6M - FORNECIMENTO E INSTALAÇÃO. AF_04/2025</v>
          </cell>
          <cell r="E14477" t="str">
            <v>UN</v>
          </cell>
          <cell r="F14477">
            <v>0</v>
          </cell>
          <cell r="G14477">
            <v>0</v>
          </cell>
        </row>
        <row r="14478">
          <cell r="A14478" t="str">
            <v>SINAPI105962</v>
          </cell>
          <cell r="B14478" t="str">
            <v>SINAPI</v>
          </cell>
          <cell r="C14478">
            <v>105962</v>
          </cell>
          <cell r="D14478" t="str">
            <v>POSTE DE AÇO CÔNICO CONTÍNUO CURVO SIMPLES, ENGASTAMENTO SIMPLES COM 1 M DE SOLO, H=7M - FORNECIMENTO E INSTALAÇÃO. AF_04/2025</v>
          </cell>
          <cell r="E14478" t="str">
            <v>UN</v>
          </cell>
          <cell r="F14478">
            <v>0</v>
          </cell>
          <cell r="G14478">
            <v>0</v>
          </cell>
        </row>
        <row r="14479">
          <cell r="A14479" t="str">
            <v>SINAPI105963</v>
          </cell>
          <cell r="B14479" t="str">
            <v>SINAPI</v>
          </cell>
          <cell r="C14479">
            <v>105963</v>
          </cell>
          <cell r="D14479" t="str">
            <v>POSTE DE AÇO CÔNICO CONTÍNUO CURVO SIMPLES, ENGASTAMENTO SIMPLES COM 1 M DE SOLO, H=8M - FORNECIMENTO E INSTALAÇÃO. AF_04/2025</v>
          </cell>
          <cell r="E14479" t="str">
            <v>UN</v>
          </cell>
          <cell r="F14479">
            <v>0</v>
          </cell>
          <cell r="G14479">
            <v>0</v>
          </cell>
        </row>
        <row r="14480">
          <cell r="A14480" t="str">
            <v>SINAPI100622</v>
          </cell>
          <cell r="B14480" t="str">
            <v>SINAPI</v>
          </cell>
          <cell r="C14480">
            <v>100622</v>
          </cell>
          <cell r="D14480" t="str">
            <v>POSTE DE AÇO CÔNICO CONTÍNUO CURVO SIMPLES, ENGASTAMENTO SIMPLES COM 1 M DE SOLO, H=9M - FORNECIMENTO E INSTALAÇÃO. AF_04/2025</v>
          </cell>
          <cell r="E14480" t="str">
            <v>UN</v>
          </cell>
          <cell r="F14480">
            <v>2488.5700000000002</v>
          </cell>
          <cell r="G14480">
            <v>2499.5300000000002</v>
          </cell>
        </row>
        <row r="14481">
          <cell r="A14481" t="str">
            <v>SINAPI105956</v>
          </cell>
          <cell r="B14481" t="str">
            <v>SINAPI</v>
          </cell>
          <cell r="C14481">
            <v>105956</v>
          </cell>
          <cell r="D14481" t="str">
            <v>POSTE DE AÇO CÔNICO CONTÍNUO CURVO SIMPLES, FLANGEADO, H=5M - FORNECIMENTO E INSTALAÇÃO. AF_04/2025</v>
          </cell>
          <cell r="E14481" t="str">
            <v>UN</v>
          </cell>
          <cell r="F14481">
            <v>0</v>
          </cell>
          <cell r="G14481">
            <v>0</v>
          </cell>
        </row>
        <row r="14482">
          <cell r="A14482" t="str">
            <v>SINAPI105957</v>
          </cell>
          <cell r="B14482" t="str">
            <v>SINAPI</v>
          </cell>
          <cell r="C14482">
            <v>105957</v>
          </cell>
          <cell r="D14482" t="str">
            <v>POSTE DE AÇO CÔNICO CONTÍNUO CURVO SIMPLES, FLANGEADO, H=6M - FORNECIMENTO E INSTALAÇÃO. AF_04/2025</v>
          </cell>
          <cell r="E14482" t="str">
            <v>UN</v>
          </cell>
          <cell r="F14482">
            <v>0</v>
          </cell>
          <cell r="G14482">
            <v>0</v>
          </cell>
        </row>
        <row r="14483">
          <cell r="A14483" t="str">
            <v>SINAPI105958</v>
          </cell>
          <cell r="B14483" t="str">
            <v>SINAPI</v>
          </cell>
          <cell r="C14483">
            <v>105958</v>
          </cell>
          <cell r="D14483" t="str">
            <v>POSTE DE AÇO CÔNICO CONTÍNUO CURVO SIMPLES, FLANGEADO, H=7M - FORNECIMENTO E INSTALAÇÃO. AF_04/2025</v>
          </cell>
          <cell r="E14483" t="str">
            <v>UN</v>
          </cell>
          <cell r="F14483">
            <v>2098.06</v>
          </cell>
          <cell r="G14483">
            <v>2106.77</v>
          </cell>
        </row>
        <row r="14484">
          <cell r="A14484" t="str">
            <v>SINAPI105959</v>
          </cell>
          <cell r="B14484" t="str">
            <v>SINAPI</v>
          </cell>
          <cell r="C14484">
            <v>105959</v>
          </cell>
          <cell r="D14484" t="str">
            <v>POSTE DE AÇO CÔNICO CONTÍNUO CURVO SIMPLES, FLANGEADO, H=8M - FORNECIMENTO E INSTALAÇÃO. AF_04/2025</v>
          </cell>
          <cell r="E14484" t="str">
            <v>UN</v>
          </cell>
          <cell r="F14484">
            <v>0</v>
          </cell>
          <cell r="G14484">
            <v>0</v>
          </cell>
        </row>
        <row r="14485">
          <cell r="A14485" t="str">
            <v>SINAPI100620</v>
          </cell>
          <cell r="B14485" t="str">
            <v>SINAPI</v>
          </cell>
          <cell r="C14485">
            <v>100620</v>
          </cell>
          <cell r="D14485" t="str">
            <v>POSTE DE AÇO CÔNICO CONTÍNUO CURVO SIMPLES, FLANGEADO, H=9M - FORNECIMENTO E INSTALAÇÃO. AF_04/2025</v>
          </cell>
          <cell r="E14485" t="str">
            <v>UN</v>
          </cell>
          <cell r="F14485">
            <v>2702.7</v>
          </cell>
          <cell r="G14485">
            <v>2709.3</v>
          </cell>
        </row>
        <row r="14486">
          <cell r="A14486" t="str">
            <v>SINAPI105951</v>
          </cell>
          <cell r="B14486" t="str">
            <v>SINAPI</v>
          </cell>
          <cell r="C14486">
            <v>105951</v>
          </cell>
          <cell r="D14486" t="str">
            <v>POSTE DE AÇO CÔNICO CONTÍNUO RETO, ENGASTAMENTO SIMPLES COM 0,5 M DE SOLO, H=5M - FORNECIMENTO E INSTALAÇÃO. AF_04/2025</v>
          </cell>
          <cell r="E14486" t="str">
            <v>UN</v>
          </cell>
          <cell r="F14486">
            <v>0</v>
          </cell>
          <cell r="G14486">
            <v>0</v>
          </cell>
        </row>
        <row r="14487">
          <cell r="A14487" t="str">
            <v>SINAPI105952</v>
          </cell>
          <cell r="B14487" t="str">
            <v>SINAPI</v>
          </cell>
          <cell r="C14487">
            <v>105952</v>
          </cell>
          <cell r="D14487" t="str">
            <v>POSTE DE AÇO CÔNICO CONTÍNUO RETO, ENGASTAMENTO SIMPLES COM 1 M DE SOLO, H=6M - FORNECIMENTO E INSTALAÇÃO. AF_04/2025</v>
          </cell>
          <cell r="E14487" t="str">
            <v>UN</v>
          </cell>
          <cell r="F14487">
            <v>0</v>
          </cell>
          <cell r="G14487">
            <v>0</v>
          </cell>
        </row>
        <row r="14488">
          <cell r="A14488" t="str">
            <v>SINAPI105953</v>
          </cell>
          <cell r="B14488" t="str">
            <v>SINAPI</v>
          </cell>
          <cell r="C14488">
            <v>105953</v>
          </cell>
          <cell r="D14488" t="str">
            <v>POSTE DE AÇO CÔNICO CONTÍNUO RETO, ENGASTAMENTO SIMPLES COM 1 M DE SOLO, H=7M - FORNECIMENTO E INSTALAÇÃO. AF_04/2025</v>
          </cell>
          <cell r="E14488" t="str">
            <v>UN</v>
          </cell>
          <cell r="F14488">
            <v>1943.5</v>
          </cell>
          <cell r="G14488">
            <v>1953.97</v>
          </cell>
        </row>
        <row r="14489">
          <cell r="A14489" t="str">
            <v>SINAPI105954</v>
          </cell>
          <cell r="B14489" t="str">
            <v>SINAPI</v>
          </cell>
          <cell r="C14489">
            <v>105954</v>
          </cell>
          <cell r="D14489" t="str">
            <v>POSTE DE AÇO CÔNICO CONTÍNUO RETO, ENGASTAMENTO SIMPLES COM 1 M DE SOLO, H=8M - FORNECIMENTO E INSTALAÇÃO. AF_04/2025</v>
          </cell>
          <cell r="E14489" t="str">
            <v>UN</v>
          </cell>
          <cell r="F14489">
            <v>0</v>
          </cell>
          <cell r="G14489">
            <v>0</v>
          </cell>
        </row>
        <row r="14490">
          <cell r="A14490" t="str">
            <v>SINAPI105955</v>
          </cell>
          <cell r="B14490" t="str">
            <v>SINAPI</v>
          </cell>
          <cell r="C14490">
            <v>105955</v>
          </cell>
          <cell r="D14490" t="str">
            <v>POSTE DE AÇO CÔNICO CONTÍNUO RETO, ENGASTAMENTO SIMPLES COM 1 M DE SOLO, H=9M - FORNECIMENTO E INSTALAÇÃO. AF_04/2025</v>
          </cell>
          <cell r="E14490" t="str">
            <v>UN</v>
          </cell>
          <cell r="F14490">
            <v>2580.9</v>
          </cell>
          <cell r="G14490">
            <v>2592.38</v>
          </cell>
        </row>
        <row r="14491">
          <cell r="A14491" t="str">
            <v>SINAPI105946</v>
          </cell>
          <cell r="B14491" t="str">
            <v>SINAPI</v>
          </cell>
          <cell r="C14491">
            <v>105946</v>
          </cell>
          <cell r="D14491" t="str">
            <v>POSTE DE AÇO CÔNICO CONTÍNUO RETO, FLANGEADO, H=5M - FORNECIMENTO E INSTALAÇÃO. AF_04/2025</v>
          </cell>
          <cell r="E14491" t="str">
            <v>UN</v>
          </cell>
          <cell r="F14491">
            <v>0</v>
          </cell>
          <cell r="G14491">
            <v>0</v>
          </cell>
        </row>
        <row r="14492">
          <cell r="A14492" t="str">
            <v>SINAPI105947</v>
          </cell>
          <cell r="B14492" t="str">
            <v>SINAPI</v>
          </cell>
          <cell r="C14492">
            <v>105947</v>
          </cell>
          <cell r="D14492" t="str">
            <v>POSTE DE AÇO CÔNICO CONTÍNUO RETO, FLANGEADO, H=6M - FORNECIMENTO E INSTALAÇÃO. AF_04/2025</v>
          </cell>
          <cell r="E14492" t="str">
            <v>UN</v>
          </cell>
          <cell r="F14492">
            <v>0</v>
          </cell>
          <cell r="G14492">
            <v>0</v>
          </cell>
        </row>
        <row r="14493">
          <cell r="A14493" t="str">
            <v>SINAPI105948</v>
          </cell>
          <cell r="B14493" t="str">
            <v>SINAPI</v>
          </cell>
          <cell r="C14493">
            <v>105948</v>
          </cell>
          <cell r="D14493" t="str">
            <v>POSTE DE AÇO CÔNICO CONTÍNUO RETO, FLANGEADO, H=7M - FORNECIMENTO E INSTALAÇÃO. AF_04/2025</v>
          </cell>
          <cell r="E14493" t="str">
            <v>UN</v>
          </cell>
          <cell r="F14493">
            <v>0</v>
          </cell>
          <cell r="G14493">
            <v>0</v>
          </cell>
        </row>
        <row r="14494">
          <cell r="A14494" t="str">
            <v>SINAPI105949</v>
          </cell>
          <cell r="B14494" t="str">
            <v>SINAPI</v>
          </cell>
          <cell r="C14494">
            <v>105949</v>
          </cell>
          <cell r="D14494" t="str">
            <v>POSTE DE AÇO CÔNICO CONTÍNUO RETO, FLANGEADO, H=8M - FORNECIMENTO E INSTALAÇÃO. AF_04/2025</v>
          </cell>
          <cell r="E14494" t="str">
            <v>UN</v>
          </cell>
          <cell r="F14494">
            <v>0</v>
          </cell>
          <cell r="G14494">
            <v>0</v>
          </cell>
        </row>
        <row r="14495">
          <cell r="A14495" t="str">
            <v>SINAPI105950</v>
          </cell>
          <cell r="B14495" t="str">
            <v>SINAPI</v>
          </cell>
          <cell r="C14495">
            <v>105950</v>
          </cell>
          <cell r="D14495" t="str">
            <v>POSTE DE AÇO CÔNICO CONTÍNUO RETO, FLANGEADO, H=9M - FORNECIMENTO E INSTALAÇÃO. AF_04/2025</v>
          </cell>
          <cell r="E14495" t="str">
            <v>UN</v>
          </cell>
          <cell r="F14495">
            <v>0</v>
          </cell>
          <cell r="G14495">
            <v>0</v>
          </cell>
        </row>
        <row r="14496">
          <cell r="A14496" t="str">
            <v>SINAPI100619</v>
          </cell>
          <cell r="B14496" t="str">
            <v>SINAPI</v>
          </cell>
          <cell r="C14496">
            <v>100619</v>
          </cell>
          <cell r="D14496" t="str">
            <v>POSTE DECORATIVO PARA JARDIM EM AÇO TUBULAR, H = *2,5* M, SEM LUMINÁRIA - FORNECIMENTO E INSTALAÇÃO. AF_04/2025</v>
          </cell>
          <cell r="E14496" t="str">
            <v>UN</v>
          </cell>
          <cell r="F14496">
            <v>645.19000000000005</v>
          </cell>
          <cell r="G14496">
            <v>657.4</v>
          </cell>
        </row>
        <row r="14497">
          <cell r="A14497" t="str">
            <v>SINAPI99283</v>
          </cell>
          <cell r="B14497" t="str">
            <v>SINAPI</v>
          </cell>
          <cell r="C14497">
            <v>99283</v>
          </cell>
          <cell r="D14497" t="str">
            <v>ACRÉSCIMO PARA POÇO DE VISITA CIRCULAR PARA DRENAGEM, EM ALVENARIA COM TIJOLOS CERÂMICOS MACIÇOS, DIÂMETRO INTERNO = 0,8 M. AF_12/2020</v>
          </cell>
          <cell r="E14497" t="str">
            <v>M</v>
          </cell>
          <cell r="F14497">
            <v>1230.81</v>
          </cell>
          <cell r="G14497">
            <v>1275.79</v>
          </cell>
        </row>
        <row r="14498">
          <cell r="A14498" t="str">
            <v>SINAPI99293</v>
          </cell>
          <cell r="B14498" t="str">
            <v>SINAPI</v>
          </cell>
          <cell r="C14498">
            <v>99293</v>
          </cell>
          <cell r="D14498" t="str">
            <v>ACRÉSCIMO PARA POÇO DE VISITA CIRCULAR PARA DRENAGEM, EM ALVENARIA COM TIJOLOS CERÂMICOS MACIÇOS, DIÂMETRO INTERNO = 1 M. AF_12/2020</v>
          </cell>
          <cell r="E14498" t="str">
            <v>M</v>
          </cell>
          <cell r="F14498">
            <v>1492.12</v>
          </cell>
          <cell r="G14498">
            <v>1547.07</v>
          </cell>
        </row>
        <row r="14499">
          <cell r="A14499" t="str">
            <v>SINAPI99243</v>
          </cell>
          <cell r="B14499" t="str">
            <v>SINAPI</v>
          </cell>
          <cell r="C14499">
            <v>99243</v>
          </cell>
          <cell r="D14499" t="str">
            <v>ACRÉSCIMO PARA POÇO DE VISITA CIRCULAR PARA DRENAGEM, EM ALVENARIA COM TIJOLOS CERÂMICOS MACIÇOS, DIÂMETRO INTERNO = 1,2 M. AF_12/2020</v>
          </cell>
          <cell r="E14499" t="str">
            <v>M</v>
          </cell>
          <cell r="F14499">
            <v>1753.37</v>
          </cell>
          <cell r="G14499">
            <v>1818.31</v>
          </cell>
        </row>
        <row r="14500">
          <cell r="A14500" t="str">
            <v>SINAPI99249</v>
          </cell>
          <cell r="B14500" t="str">
            <v>SINAPI</v>
          </cell>
          <cell r="C14500">
            <v>99249</v>
          </cell>
          <cell r="D14500" t="str">
            <v>ACRÉSCIMO PARA POÇO DE VISITA CIRCULAR PARA DRENAGEM, EM ALVENARIA COM TIJOLOS CERÂMICOS MACIÇOS, DIÂMETRO INTERNO = 1,5 M. AF_12/2020</v>
          </cell>
          <cell r="E14500" t="str">
            <v>M</v>
          </cell>
          <cell r="F14500">
            <v>2145.36</v>
          </cell>
          <cell r="G14500">
            <v>2225.2199999999998</v>
          </cell>
        </row>
        <row r="14501">
          <cell r="A14501" t="str">
            <v>SINAPI99278</v>
          </cell>
          <cell r="B14501" t="str">
            <v>SINAPI</v>
          </cell>
          <cell r="C14501">
            <v>99278</v>
          </cell>
          <cell r="D14501" t="str">
            <v>ACRÉSCIMO PARA POÇO DE VISITA CIRCULAR PARA DRENAGEM, EM CONCRETO PRÉ-MOLDADO, DIÂMETRO INTERNO = 0,8 M. AF_12/2020</v>
          </cell>
          <cell r="E14501" t="str">
            <v>M</v>
          </cell>
          <cell r="F14501">
            <v>457.91</v>
          </cell>
          <cell r="G14501">
            <v>460.65</v>
          </cell>
        </row>
        <row r="14502">
          <cell r="A14502" t="str">
            <v>SINAPI99288</v>
          </cell>
          <cell r="B14502" t="str">
            <v>SINAPI</v>
          </cell>
          <cell r="C14502">
            <v>99288</v>
          </cell>
          <cell r="D14502" t="str">
            <v>ACRÉSCIMO PARA POÇO DE VISITA CIRCULAR PARA DRENAGEM, EM CONCRETO PRÉ-MOLDADO, DIÂMETRO INTERNO = 1 M. AF_12/2020</v>
          </cell>
          <cell r="E14502" t="str">
            <v>M</v>
          </cell>
          <cell r="F14502">
            <v>604.30999999999995</v>
          </cell>
          <cell r="G14502">
            <v>607.57000000000005</v>
          </cell>
        </row>
        <row r="14503">
          <cell r="A14503" t="str">
            <v>SINAPI99240</v>
          </cell>
          <cell r="B14503" t="str">
            <v>SINAPI</v>
          </cell>
          <cell r="C14503">
            <v>99240</v>
          </cell>
          <cell r="D14503" t="str">
            <v>ACRÉSCIMO PARA POÇO DE VISITA CIRCULAR PARA DRENAGEM, EM CONCRETO PRÉ-MOLDADO, DIÂMETRO INTERNO = 1,2 M. AF_12/2020</v>
          </cell>
          <cell r="E14503" t="str">
            <v>M</v>
          </cell>
          <cell r="F14503">
            <v>804.21</v>
          </cell>
          <cell r="G14503">
            <v>808.03</v>
          </cell>
        </row>
        <row r="14504">
          <cell r="A14504" t="str">
            <v>SINAPI99246</v>
          </cell>
          <cell r="B14504" t="str">
            <v>SINAPI</v>
          </cell>
          <cell r="C14504">
            <v>99246</v>
          </cell>
          <cell r="D14504" t="str">
            <v>ACRÉSCIMO PARA POÇO DE VISITA CIRCULAR PARA DRENAGEM, EM CONCRETO PRÉ-MOLDADO, DIÂMETRO INTERNO = 1,5 M. AF_12/2020</v>
          </cell>
          <cell r="E14504" t="str">
            <v>M</v>
          </cell>
          <cell r="F14504">
            <v>1102.01</v>
          </cell>
          <cell r="G14504">
            <v>1106.8900000000001</v>
          </cell>
        </row>
        <row r="14505">
          <cell r="A14505" t="str">
            <v>SINAPI97981</v>
          </cell>
          <cell r="B14505" t="str">
            <v>SINAPI</v>
          </cell>
          <cell r="C14505">
            <v>97981</v>
          </cell>
          <cell r="D14505" t="str">
            <v>ACRÉSCIMO PARA POÇO DE VISITA CIRCULAR PARA ESGOTO, EM ALVENARIA COM TIJOLOS CERÂMICOS MACIÇOS, DIÂMETRO INTERNO = 0,8 M. AF_12/2020</v>
          </cell>
          <cell r="E14505" t="str">
            <v>M</v>
          </cell>
          <cell r="F14505">
            <v>1303.33</v>
          </cell>
          <cell r="G14505">
            <v>1348.62</v>
          </cell>
        </row>
        <row r="14506">
          <cell r="A14506" t="str">
            <v>SINAPI97985</v>
          </cell>
          <cell r="B14506" t="str">
            <v>SINAPI</v>
          </cell>
          <cell r="C14506">
            <v>97985</v>
          </cell>
          <cell r="D14506" t="str">
            <v>ACRÉSCIMO PARA POÇO DE VISITA CIRCULAR PARA ESGOTO, EM ALVENARIA COM TIJOLOS CERÂMICOS MACIÇOS, DIÂMETRO INTERNO = 1 M. AF_12/2020</v>
          </cell>
          <cell r="E14506" t="str">
            <v>M</v>
          </cell>
          <cell r="F14506">
            <v>1574.13</v>
          </cell>
          <cell r="G14506">
            <v>1629.42</v>
          </cell>
        </row>
        <row r="14507">
          <cell r="A14507" t="str">
            <v>SINAPI97989</v>
          </cell>
          <cell r="B14507" t="str">
            <v>SINAPI</v>
          </cell>
          <cell r="C14507">
            <v>97989</v>
          </cell>
          <cell r="D14507" t="str">
            <v>ACRÉSCIMO PARA POÇO DE VISITA CIRCULAR PARA ESGOTO, EM ALVENARIA COM TIJOLOS CERÂMICOS MACIÇOS, DIÂMETRO INTERNO = 1,2 M. AF_12/2020</v>
          </cell>
          <cell r="E14507" t="str">
            <v>M</v>
          </cell>
          <cell r="F14507">
            <v>1844.86</v>
          </cell>
          <cell r="G14507">
            <v>1910.18</v>
          </cell>
        </row>
        <row r="14508">
          <cell r="A14508" t="str">
            <v>SINAPI97993</v>
          </cell>
          <cell r="B14508" t="str">
            <v>SINAPI</v>
          </cell>
          <cell r="C14508">
            <v>97993</v>
          </cell>
          <cell r="D14508" t="str">
            <v>ACRÉSCIMO PARA POÇO DE VISITA CIRCULAR PARA ESGOTO, EM ALVENARIA COM TIJOLOS CERÂMICOS MACIÇOS, DIÂMETRO INTERNO = 1,5 M. AF_12/2020</v>
          </cell>
          <cell r="E14508" t="str">
            <v>M</v>
          </cell>
          <cell r="F14508">
            <v>2251.1</v>
          </cell>
          <cell r="G14508">
            <v>2331.4</v>
          </cell>
        </row>
        <row r="14509">
          <cell r="A14509" t="str">
            <v>SINAPI98409</v>
          </cell>
          <cell r="B14509" t="str">
            <v>SINAPI</v>
          </cell>
          <cell r="C14509">
            <v>98409</v>
          </cell>
          <cell r="D14509" t="str">
            <v>ACRÉSCIMO PARA POÇO DE VISITA CIRCULAR PARA ESGOTO, EM CONCRETO PRÉ-MOLDADO, DIÂMETRO INTERNO = 0,8 M. AF_12/2020</v>
          </cell>
          <cell r="E14509" t="str">
            <v>M</v>
          </cell>
          <cell r="F14509">
            <v>459.97</v>
          </cell>
          <cell r="G14509">
            <v>462.72</v>
          </cell>
        </row>
        <row r="14510">
          <cell r="A14510" t="str">
            <v>SINAPI97983</v>
          </cell>
          <cell r="B14510" t="str">
            <v>SINAPI</v>
          </cell>
          <cell r="C14510">
            <v>97983</v>
          </cell>
          <cell r="D14510" t="str">
            <v>ACRÉSCIMO PARA POÇO DE VISITA CIRCULAR PARA ESGOTO, EM CONCRETO PRÉ-MOLDADO, DIÂMETRO INTERNO = 1 M. AF_12/2020</v>
          </cell>
          <cell r="E14510" t="str">
            <v>M</v>
          </cell>
          <cell r="F14510">
            <v>607.01</v>
          </cell>
          <cell r="G14510">
            <v>610.28</v>
          </cell>
        </row>
        <row r="14511">
          <cell r="A14511" t="str">
            <v>SINAPI97987</v>
          </cell>
          <cell r="B14511" t="str">
            <v>SINAPI</v>
          </cell>
          <cell r="C14511">
            <v>97987</v>
          </cell>
          <cell r="D14511" t="str">
            <v>ACRÉSCIMO PARA POÇO DE VISITA CIRCULAR PARA ESGOTO, EM CONCRETO PRÉ-MOLDADO, DIÂMETRO INTERNO = 1,2 M. AF_12/2020</v>
          </cell>
          <cell r="E14511" t="str">
            <v>M</v>
          </cell>
          <cell r="F14511">
            <v>807.59</v>
          </cell>
          <cell r="G14511">
            <v>811.43</v>
          </cell>
        </row>
        <row r="14512">
          <cell r="A14512" t="str">
            <v>SINAPI97991</v>
          </cell>
          <cell r="B14512" t="str">
            <v>SINAPI</v>
          </cell>
          <cell r="C14512">
            <v>97991</v>
          </cell>
          <cell r="D14512" t="str">
            <v>ACRÉSCIMO PARA POÇO DE VISITA CIRCULAR PARA ESGOTO, EM CONCRETO PRÉ-MOLDADO, DIÂMETRO INTERNO = 1,5 M. AF_12/2020</v>
          </cell>
          <cell r="E14512" t="str">
            <v>M</v>
          </cell>
          <cell r="F14512">
            <v>1106.6300000000001</v>
          </cell>
          <cell r="G14512">
            <v>1111.53</v>
          </cell>
        </row>
        <row r="14513">
          <cell r="A14513" t="str">
            <v>SINAPI99241</v>
          </cell>
          <cell r="B14513" t="str">
            <v>SINAPI</v>
          </cell>
          <cell r="C14513">
            <v>99241</v>
          </cell>
          <cell r="D14513" t="str">
            <v>ACRÉSCIMO PARA POÇO DE VISITA RETANGULAR PARA DRENAGEM, EM ALVENARIA COM BLOCOS DE CONCRETO, DIMENSÕES INTERNAS = 1,5X1,5 M. AF_12/2020</v>
          </cell>
          <cell r="E14513" t="str">
            <v>M</v>
          </cell>
          <cell r="F14513">
            <v>1989.4</v>
          </cell>
          <cell r="G14513">
            <v>2058.1999999999998</v>
          </cell>
        </row>
        <row r="14514">
          <cell r="A14514" t="str">
            <v>SINAPI99247</v>
          </cell>
          <cell r="B14514" t="str">
            <v>SINAPI</v>
          </cell>
          <cell r="C14514">
            <v>99247</v>
          </cell>
          <cell r="D14514" t="str">
            <v>ACRÉSCIMO PARA POÇO DE VISITA RETANGULAR PARA DRENAGEM, EM ALVENARIA COM BLOCOS DE CONCRETO, DIMENSÕES INTERNAS = 1,5X2 M. AF_12/2020</v>
          </cell>
          <cell r="E14514" t="str">
            <v>M</v>
          </cell>
          <cell r="F14514">
            <v>2269.64</v>
          </cell>
          <cell r="G14514">
            <v>2348.2199999999998</v>
          </cell>
        </row>
        <row r="14515">
          <cell r="A14515" t="str">
            <v>SINAPI99263</v>
          </cell>
          <cell r="B14515" t="str">
            <v>SINAPI</v>
          </cell>
          <cell r="C14515">
            <v>99263</v>
          </cell>
          <cell r="D14515" t="str">
            <v>ACRÉSCIMO PARA POÇO DE VISITA RETANGULAR PARA DRENAGEM, EM ALVENARIA COM BLOCOS DE CONCRETO, DIMENSÕES INTERNAS = 1,5X2,5 M. AF_12/2020</v>
          </cell>
          <cell r="E14515" t="str">
            <v>M</v>
          </cell>
          <cell r="F14515">
            <v>2549.96</v>
          </cell>
          <cell r="G14515">
            <v>2638.27</v>
          </cell>
        </row>
        <row r="14516">
          <cell r="A14516" t="str">
            <v>SINAPI99276</v>
          </cell>
          <cell r="B14516" t="str">
            <v>SINAPI</v>
          </cell>
          <cell r="C14516">
            <v>99276</v>
          </cell>
          <cell r="D14516" t="str">
            <v>ACRÉSCIMO PARA POÇO DE VISITA RETANGULAR PARA DRENAGEM, EM ALVENARIA COM BLOCOS DE CONCRETO, DIMENSÕES INTERNAS = 1,5X3 M. AF_12/2020</v>
          </cell>
          <cell r="E14516" t="str">
            <v>M</v>
          </cell>
          <cell r="F14516">
            <v>2830.26</v>
          </cell>
          <cell r="G14516">
            <v>2928.34</v>
          </cell>
        </row>
        <row r="14517">
          <cell r="A14517" t="str">
            <v>SINAPI99291</v>
          </cell>
          <cell r="B14517" t="str">
            <v>SINAPI</v>
          </cell>
          <cell r="C14517">
            <v>99291</v>
          </cell>
          <cell r="D14517" t="str">
            <v>ACRÉSCIMO PARA POÇO DE VISITA RETANGULAR PARA DRENAGEM, EM ALVENARIA COM BLOCOS DE CONCRETO, DIMENSÕES INTERNAS = 1,5X3,5 M. AF_12/2020</v>
          </cell>
          <cell r="E14517" t="str">
            <v>M</v>
          </cell>
          <cell r="F14517">
            <v>3110.51</v>
          </cell>
          <cell r="G14517">
            <v>3218.35</v>
          </cell>
        </row>
        <row r="14518">
          <cell r="A14518" t="str">
            <v>SINAPI99297</v>
          </cell>
          <cell r="B14518" t="str">
            <v>SINAPI</v>
          </cell>
          <cell r="C14518">
            <v>99297</v>
          </cell>
          <cell r="D14518" t="str">
            <v>ACRÉSCIMO PARA POÇO DE VISITA RETANGULAR PARA DRENAGEM, EM ALVENARIA COM BLOCOS DE CONCRETO, DIMENSÕES INTERNAS = 1,5X4 M. AF_12/2020</v>
          </cell>
          <cell r="E14518" t="str">
            <v>M</v>
          </cell>
          <cell r="F14518">
            <v>3412.99</v>
          </cell>
          <cell r="G14518">
            <v>3531.36</v>
          </cell>
        </row>
        <row r="14519">
          <cell r="A14519" t="str">
            <v>SINAPI99254</v>
          </cell>
          <cell r="B14519" t="str">
            <v>SINAPI</v>
          </cell>
          <cell r="C14519">
            <v>99254</v>
          </cell>
          <cell r="D14519" t="str">
            <v>ACRÉSCIMO PARA POÇO DE VISITA RETANGULAR PARA DRENAGEM, EM ALVENARIA COM BLOCOS DE CONCRETO, DIMENSÕES INTERNAS = 1X1 M. AF_12/2020</v>
          </cell>
          <cell r="E14519" t="str">
            <v>M</v>
          </cell>
          <cell r="F14519">
            <v>1428.85</v>
          </cell>
          <cell r="G14519">
            <v>1478.1</v>
          </cell>
        </row>
        <row r="14520">
          <cell r="A14520" t="str">
            <v>SINAPI99261</v>
          </cell>
          <cell r="B14520" t="str">
            <v>SINAPI</v>
          </cell>
          <cell r="C14520">
            <v>99261</v>
          </cell>
          <cell r="D14520" t="str">
            <v>ACRÉSCIMO PARA POÇO DE VISITA RETANGULAR PARA DRENAGEM, EM ALVENARIA COM BLOCOS DE CONCRETO, DIMENSÕES INTERNAS = 1X1,5 M. AF_12/2020</v>
          </cell>
          <cell r="E14520" t="str">
            <v>M</v>
          </cell>
          <cell r="F14520">
            <v>1709.07</v>
          </cell>
          <cell r="G14520">
            <v>1768.12</v>
          </cell>
        </row>
        <row r="14521">
          <cell r="A14521" t="str">
            <v>SINAPI99266</v>
          </cell>
          <cell r="B14521" t="str">
            <v>SINAPI</v>
          </cell>
          <cell r="C14521">
            <v>99266</v>
          </cell>
          <cell r="D14521" t="str">
            <v>ACRÉSCIMO PARA POÇO DE VISITA RETANGULAR PARA DRENAGEM, EM ALVENARIA COM BLOCOS DE CONCRETO, DIMENSÕES INTERNAS = 1X2 M. AF_12/2020</v>
          </cell>
          <cell r="E14521" t="str">
            <v>M</v>
          </cell>
          <cell r="F14521">
            <v>1989.4</v>
          </cell>
          <cell r="G14521">
            <v>2058.1999999999998</v>
          </cell>
        </row>
        <row r="14522">
          <cell r="A14522" t="str">
            <v>SINAPI99269</v>
          </cell>
          <cell r="B14522" t="str">
            <v>SINAPI</v>
          </cell>
          <cell r="C14522">
            <v>99269</v>
          </cell>
          <cell r="D14522" t="str">
            <v>ACRÉSCIMO PARA POÇO DE VISITA RETANGULAR PARA DRENAGEM, EM ALVENARIA COM BLOCOS DE CONCRETO, DIMENSÕES INTERNAS = 1X2,5 M. AF_12/2020</v>
          </cell>
          <cell r="E14522" t="str">
            <v>M</v>
          </cell>
          <cell r="F14522">
            <v>2269.64</v>
          </cell>
          <cell r="G14522">
            <v>2348.2199999999998</v>
          </cell>
        </row>
        <row r="14523">
          <cell r="A14523" t="str">
            <v>SINAPI99277</v>
          </cell>
          <cell r="B14523" t="str">
            <v>SINAPI</v>
          </cell>
          <cell r="C14523">
            <v>99277</v>
          </cell>
          <cell r="D14523" t="str">
            <v>ACRÉSCIMO PARA POÇO DE VISITA RETANGULAR PARA DRENAGEM, EM ALVENARIA COM BLOCOS DE CONCRETO, DIMENSÕES INTERNAS = 1X3 M. AF_12/2020</v>
          </cell>
          <cell r="E14523" t="str">
            <v>M</v>
          </cell>
          <cell r="F14523">
            <v>2549.96</v>
          </cell>
          <cell r="G14523">
            <v>2638.27</v>
          </cell>
        </row>
        <row r="14524">
          <cell r="A14524" t="str">
            <v>SINAPI99281</v>
          </cell>
          <cell r="B14524" t="str">
            <v>SINAPI</v>
          </cell>
          <cell r="C14524">
            <v>99281</v>
          </cell>
          <cell r="D14524" t="str">
            <v>ACRÉSCIMO PARA POÇO DE VISITA RETANGULAR PARA DRENAGEM, EM ALVENARIA COM BLOCOS DE CONCRETO, DIMENSÕES INTERNAS = 1X3,5 M. AF_12/2020</v>
          </cell>
          <cell r="E14524" t="str">
            <v>M</v>
          </cell>
          <cell r="F14524">
            <v>2830.26</v>
          </cell>
          <cell r="G14524">
            <v>2928.34</v>
          </cell>
        </row>
        <row r="14525">
          <cell r="A14525" t="str">
            <v>SINAPI99289</v>
          </cell>
          <cell r="B14525" t="str">
            <v>SINAPI</v>
          </cell>
          <cell r="C14525">
            <v>99289</v>
          </cell>
          <cell r="D14525" t="str">
            <v>ACRÉSCIMO PARA POÇO DE VISITA RETANGULAR PARA DRENAGEM, EM ALVENARIA COM BLOCOS DE CONCRETO, DIMENSÕES INTERNAS = 1X4 M. AF_12/2020</v>
          </cell>
          <cell r="E14525" t="str">
            <v>M</v>
          </cell>
          <cell r="F14525">
            <v>3110.51</v>
          </cell>
          <cell r="G14525">
            <v>3218.35</v>
          </cell>
        </row>
        <row r="14526">
          <cell r="A14526" t="str">
            <v>SINAPI99282</v>
          </cell>
          <cell r="B14526" t="str">
            <v>SINAPI</v>
          </cell>
          <cell r="C14526">
            <v>99282</v>
          </cell>
          <cell r="D14526" t="str">
            <v>ACRÉSCIMO PARA POÇO DE VISITA RETANGULAR PARA DRENAGEM, EM ALVENARIA COM BLOCOS DE CONCRETO, DIMENSÕES INTERNAS = 2,5X2,5 M. AF_12/2020</v>
          </cell>
          <cell r="E14526" t="str">
            <v>M</v>
          </cell>
          <cell r="F14526">
            <v>3137.35</v>
          </cell>
          <cell r="G14526">
            <v>3246.12</v>
          </cell>
        </row>
        <row r="14527">
          <cell r="A14527" t="str">
            <v>SINAPI99296</v>
          </cell>
          <cell r="B14527" t="str">
            <v>SINAPI</v>
          </cell>
          <cell r="C14527">
            <v>99296</v>
          </cell>
          <cell r="D14527" t="str">
            <v>ACRÉSCIMO PARA POÇO DE VISITA RETANGULAR PARA DRENAGEM, EM ALVENARIA COM BLOCOS DE CONCRETO, DIMENSÕES INTERNAS = 2,5X3 M. AF_12/2020</v>
          </cell>
          <cell r="E14527" t="str">
            <v>M</v>
          </cell>
          <cell r="F14527">
            <v>3417.61</v>
          </cell>
          <cell r="G14527">
            <v>3536.15</v>
          </cell>
        </row>
        <row r="14528">
          <cell r="A14528" t="str">
            <v>SINAPI99299</v>
          </cell>
          <cell r="B14528" t="str">
            <v>SINAPI</v>
          </cell>
          <cell r="C14528">
            <v>99299</v>
          </cell>
          <cell r="D14528" t="str">
            <v>ACRÉSCIMO PARA POÇO DE VISITA RETANGULAR PARA DRENAGEM, EM ALVENARIA COM BLOCOS DE CONCRETO, DIMENSÕES INTERNAS = 2,5X3,5 M. AF_12/2020</v>
          </cell>
          <cell r="E14528" t="str">
            <v>M</v>
          </cell>
          <cell r="F14528">
            <v>3697.81</v>
          </cell>
          <cell r="G14528">
            <v>3826.11</v>
          </cell>
        </row>
        <row r="14529">
          <cell r="A14529" t="str">
            <v>SINAPI99302</v>
          </cell>
          <cell r="B14529" t="str">
            <v>SINAPI</v>
          </cell>
          <cell r="C14529">
            <v>99302</v>
          </cell>
          <cell r="D14529" t="str">
            <v>ACRÉSCIMO PARA POÇO DE VISITA RETANGULAR PARA DRENAGEM, EM ALVENARIA COM BLOCOS DE CONCRETO, DIMENSÕES INTERNAS = 2,5X4 M. AF_12/2020</v>
          </cell>
          <cell r="E14529" t="str">
            <v>M</v>
          </cell>
          <cell r="F14529">
            <v>3982.7</v>
          </cell>
          <cell r="G14529">
            <v>4120.8900000000003</v>
          </cell>
        </row>
        <row r="14530">
          <cell r="A14530" t="str">
            <v>SINAPI99307</v>
          </cell>
          <cell r="B14530" t="str">
            <v>SINAPI</v>
          </cell>
          <cell r="C14530">
            <v>99307</v>
          </cell>
          <cell r="D14530" t="str">
            <v>ACRÉSCIMO PARA POÇO DE VISITA RETANGULAR PARA DRENAGEM, EM ALVENARIA COM BLOCOS DE CONCRETO, DIMENSÕES INTERNAS = 2X2 M. AF_12/2020</v>
          </cell>
          <cell r="E14530" t="str">
            <v>M</v>
          </cell>
          <cell r="F14530">
            <v>2572.1799999999998</v>
          </cell>
          <cell r="G14530">
            <v>2661.26</v>
          </cell>
        </row>
        <row r="14531">
          <cell r="A14531" t="str">
            <v>SINAPI99317</v>
          </cell>
          <cell r="B14531" t="str">
            <v>SINAPI</v>
          </cell>
          <cell r="C14531">
            <v>99317</v>
          </cell>
          <cell r="D14531" t="str">
            <v>ACRÉSCIMO PARA POÇO DE VISITA RETANGULAR PARA DRENAGEM, EM ALVENARIA COM BLOCOS DE CONCRETO, DIMENSÕES INTERNAS = 2X2,5 M. AF_12/2020</v>
          </cell>
          <cell r="E14531" t="str">
            <v>M</v>
          </cell>
          <cell r="F14531">
            <v>2852.42</v>
          </cell>
          <cell r="G14531">
            <v>2951.27</v>
          </cell>
        </row>
        <row r="14532">
          <cell r="A14532" t="str">
            <v>SINAPI99321</v>
          </cell>
          <cell r="B14532" t="str">
            <v>SINAPI</v>
          </cell>
          <cell r="C14532">
            <v>99321</v>
          </cell>
          <cell r="D14532" t="str">
            <v>ACRÉSCIMO PARA POÇO DE VISITA RETANGULAR PARA DRENAGEM, EM ALVENARIA COM BLOCOS DE CONCRETO, DIMENSÕES INTERNAS = 2X3 M. AF_12/2020</v>
          </cell>
          <cell r="E14532" t="str">
            <v>M</v>
          </cell>
          <cell r="F14532">
            <v>3132.73</v>
          </cell>
          <cell r="G14532">
            <v>3241.33</v>
          </cell>
        </row>
        <row r="14533">
          <cell r="A14533" t="str">
            <v>SINAPI99323</v>
          </cell>
          <cell r="B14533" t="str">
            <v>SINAPI</v>
          </cell>
          <cell r="C14533">
            <v>99323</v>
          </cell>
          <cell r="D14533" t="str">
            <v>ACRÉSCIMO PARA POÇO DE VISITA RETANGULAR PARA DRENAGEM, EM ALVENARIA COM BLOCOS DE CONCRETO, DIMENSÕES INTERNAS = 2X3,5 M. AF_12/2020</v>
          </cell>
          <cell r="E14533" t="str">
            <v>M</v>
          </cell>
          <cell r="F14533">
            <v>3412.99</v>
          </cell>
          <cell r="G14533">
            <v>3531.36</v>
          </cell>
        </row>
        <row r="14534">
          <cell r="A14534" t="str">
            <v>SINAPI99325</v>
          </cell>
          <cell r="B14534" t="str">
            <v>SINAPI</v>
          </cell>
          <cell r="C14534">
            <v>99325</v>
          </cell>
          <cell r="D14534" t="str">
            <v>ACRÉSCIMO PARA POÇO DE VISITA RETANGULAR PARA DRENAGEM, EM ALVENARIA COM BLOCOS DE CONCRETO, DIMENSÕES INTERNAS = 2X4 M. AF_12/2020</v>
          </cell>
          <cell r="E14534" t="str">
            <v>M</v>
          </cell>
          <cell r="F14534">
            <v>3697.81</v>
          </cell>
          <cell r="G14534">
            <v>3826.11</v>
          </cell>
        </row>
        <row r="14535">
          <cell r="A14535" t="str">
            <v>SINAPI99311</v>
          </cell>
          <cell r="B14535" t="str">
            <v>SINAPI</v>
          </cell>
          <cell r="C14535">
            <v>99311</v>
          </cell>
          <cell r="D14535" t="str">
            <v>ACRÉSCIMO PARA POÇO DE VISITA RETANGULAR PARA DRENAGEM, EM ALVENARIA COM BLOCOS DE CONCRETO, DIMENSÕES INTERNAS = 3,5X3,5 M. AF_12/2020</v>
          </cell>
          <cell r="E14535" t="str">
            <v>M</v>
          </cell>
          <cell r="F14535">
            <v>4267.6499999999996</v>
          </cell>
          <cell r="G14535">
            <v>4415.78</v>
          </cell>
        </row>
        <row r="14536">
          <cell r="A14536" t="str">
            <v>SINAPI99314</v>
          </cell>
          <cell r="B14536" t="str">
            <v>SINAPI</v>
          </cell>
          <cell r="C14536">
            <v>99314</v>
          </cell>
          <cell r="D14536" t="str">
            <v>ACRÉSCIMO PARA POÇO DE VISITA RETANGULAR PARA DRENAGEM, EM ALVENARIA COM BLOCOS DE CONCRETO, DIMENSÕES INTERNAS = 3,5X4 M. AF_12/2020</v>
          </cell>
          <cell r="E14536" t="str">
            <v>M</v>
          </cell>
          <cell r="F14536">
            <v>4552.5200000000004</v>
          </cell>
          <cell r="G14536">
            <v>4710.59</v>
          </cell>
        </row>
        <row r="14537">
          <cell r="A14537" t="str">
            <v>SINAPI99304</v>
          </cell>
          <cell r="B14537" t="str">
            <v>SINAPI</v>
          </cell>
          <cell r="C14537">
            <v>99304</v>
          </cell>
          <cell r="D14537" t="str">
            <v>ACRÉSCIMO PARA POÇO DE VISITA RETANGULAR PARA DRENAGEM, EM ALVENARIA COM BLOCOS DE CONCRETO, DIMENSÕES INTERNAS = 3X3 M. AF_12/2020</v>
          </cell>
          <cell r="E14537" t="str">
            <v>M</v>
          </cell>
          <cell r="F14537">
            <v>3702.44</v>
          </cell>
          <cell r="G14537">
            <v>3830.9</v>
          </cell>
        </row>
        <row r="14538">
          <cell r="A14538" t="str">
            <v>SINAPI99306</v>
          </cell>
          <cell r="B14538" t="str">
            <v>SINAPI</v>
          </cell>
          <cell r="C14538">
            <v>99306</v>
          </cell>
          <cell r="D14538" t="str">
            <v>ACRÉSCIMO PARA POÇO DE VISITA RETANGULAR PARA DRENAGEM, EM ALVENARIA COM BLOCOS DE CONCRETO, DIMENSÕES INTERNAS = 3X3,5 M. AF_12/2020</v>
          </cell>
          <cell r="E14538" t="str">
            <v>M</v>
          </cell>
          <cell r="F14538">
            <v>3982.7</v>
          </cell>
          <cell r="G14538">
            <v>4120.8900000000003</v>
          </cell>
        </row>
        <row r="14539">
          <cell r="A14539" t="str">
            <v>SINAPI99309</v>
          </cell>
          <cell r="B14539" t="str">
            <v>SINAPI</v>
          </cell>
          <cell r="C14539">
            <v>99309</v>
          </cell>
          <cell r="D14539" t="str">
            <v>ACRÉSCIMO PARA POÇO DE VISITA RETANGULAR PARA DRENAGEM, EM ALVENARIA COM BLOCOS DE CONCRETO, DIMENSÕES INTERNAS = 3X4 M. AF_12/2020</v>
          </cell>
          <cell r="E14539" t="str">
            <v>M</v>
          </cell>
          <cell r="F14539">
            <v>4267.6499999999996</v>
          </cell>
          <cell r="G14539">
            <v>4415.78</v>
          </cell>
        </row>
        <row r="14540">
          <cell r="A14540" t="str">
            <v>SINAPI99327</v>
          </cell>
          <cell r="B14540" t="str">
            <v>SINAPI</v>
          </cell>
          <cell r="C14540">
            <v>99327</v>
          </cell>
          <cell r="D14540" t="str">
            <v>ACRÉSCIMO PARA POÇO DE VISITA RETANGULAR PARA DRENAGEM, EM ALVENARIA COM BLOCOS DE CONCRETO, DIMENSÕES INTERNAS = 4X4 M. AF_12/2020</v>
          </cell>
          <cell r="E14540" t="str">
            <v>M</v>
          </cell>
          <cell r="F14540">
            <v>4792.1499999999996</v>
          </cell>
          <cell r="G14540">
            <v>4958.55</v>
          </cell>
        </row>
        <row r="14541">
          <cell r="A14541" t="str">
            <v>SINAPI98009</v>
          </cell>
          <cell r="B14541" t="str">
            <v>SINAPI</v>
          </cell>
          <cell r="C14541">
            <v>98009</v>
          </cell>
          <cell r="D14541" t="str">
            <v>ACRÉSCIMO PARA POÇO DE VISITA RETANGULAR PARA ESGOTO, EM ALVENARIA COM BLOCOS DE CONCRETO, DIMENSÕES INTERNAS = 1,5X1,5 M. AF_12/2020</v>
          </cell>
          <cell r="E14541" t="str">
            <v>M</v>
          </cell>
          <cell r="F14541">
            <v>2060.44</v>
          </cell>
          <cell r="G14541">
            <v>2129.5500000000002</v>
          </cell>
        </row>
        <row r="14542">
          <cell r="A14542" t="str">
            <v>SINAPI98011</v>
          </cell>
          <cell r="B14542" t="str">
            <v>SINAPI</v>
          </cell>
          <cell r="C14542">
            <v>98011</v>
          </cell>
          <cell r="D14542" t="str">
            <v>ACRÉSCIMO PARA POÇO DE VISITA RETANGULAR PARA ESGOTO, EM ALVENARIA COM BLOCOS DE CONCRETO, DIMENSÕES INTERNAS = 1,5X2 M. AF_12/2020</v>
          </cell>
          <cell r="E14542" t="str">
            <v>M</v>
          </cell>
          <cell r="F14542">
            <v>2351.13</v>
          </cell>
          <cell r="G14542">
            <v>2430.0500000000002</v>
          </cell>
        </row>
        <row r="14543">
          <cell r="A14543" t="str">
            <v>SINAPI98013</v>
          </cell>
          <cell r="B14543" t="str">
            <v>SINAPI</v>
          </cell>
          <cell r="C14543">
            <v>98013</v>
          </cell>
          <cell r="D14543" t="str">
            <v>ACRÉSCIMO PARA POÇO DE VISITA RETANGULAR PARA ESGOTO, EM ALVENARIA COM BLOCOS DE CONCRETO, DIMENSÕES INTERNAS = 1,5X2,5 M. AF_12/2020</v>
          </cell>
          <cell r="E14543" t="str">
            <v>M</v>
          </cell>
          <cell r="F14543">
            <v>2641.9</v>
          </cell>
          <cell r="G14543">
            <v>2730.6</v>
          </cell>
        </row>
        <row r="14544">
          <cell r="A14544" t="str">
            <v>SINAPI98015</v>
          </cell>
          <cell r="B14544" t="str">
            <v>SINAPI</v>
          </cell>
          <cell r="C14544">
            <v>98015</v>
          </cell>
          <cell r="D14544" t="str">
            <v>ACRÉSCIMO PARA POÇO DE VISITA RETANGULAR PARA ESGOTO, EM ALVENARIA COM BLOCOS DE CONCRETO, DIMENSÕES INTERNAS = 1,5X3 M. AF_12/2020</v>
          </cell>
          <cell r="E14544" t="str">
            <v>M</v>
          </cell>
          <cell r="F14544">
            <v>2932.65</v>
          </cell>
          <cell r="G14544">
            <v>3031.16</v>
          </cell>
        </row>
        <row r="14545">
          <cell r="A14545" t="str">
            <v>SINAPI98017</v>
          </cell>
          <cell r="B14545" t="str">
            <v>SINAPI</v>
          </cell>
          <cell r="C14545">
            <v>98017</v>
          </cell>
          <cell r="D14545" t="str">
            <v>ACRÉSCIMO PARA POÇO DE VISITA RETANGULAR PARA ESGOTO, EM ALVENARIA COM BLOCOS DE CONCRETO, DIMENSÕES INTERNAS = 1,5X3,5 M. AF_12/2020</v>
          </cell>
          <cell r="E14545" t="str">
            <v>M</v>
          </cell>
          <cell r="F14545">
            <v>3223.35</v>
          </cell>
          <cell r="G14545">
            <v>3331.66</v>
          </cell>
        </row>
        <row r="14546">
          <cell r="A14546" t="str">
            <v>SINAPI98019</v>
          </cell>
          <cell r="B14546" t="str">
            <v>SINAPI</v>
          </cell>
          <cell r="C14546">
            <v>98019</v>
          </cell>
          <cell r="D14546" t="str">
            <v>ACRÉSCIMO PARA POÇO DE VISITA RETANGULAR PARA ESGOTO, EM ALVENARIA COM BLOCOS DE CONCRETO, DIMENSÕES INTERNAS = 1,5X4 M. AF_12/2020</v>
          </cell>
          <cell r="E14546" t="str">
            <v>M</v>
          </cell>
          <cell r="F14546">
            <v>3539.41</v>
          </cell>
          <cell r="G14546">
            <v>3658.31</v>
          </cell>
        </row>
        <row r="14547">
          <cell r="A14547" t="str">
            <v>SINAPI97995</v>
          </cell>
          <cell r="B14547" t="str">
            <v>SINAPI</v>
          </cell>
          <cell r="C14547">
            <v>97995</v>
          </cell>
          <cell r="D14547" t="str">
            <v>ACRÉSCIMO PARA POÇO DE VISITA RETANGULAR PARA ESGOTO, EM ALVENARIA COM BLOCOS DE CONCRETO, DIMENSÕES INTERNAS = 1X1 M. AF_12/2020</v>
          </cell>
          <cell r="E14547" t="str">
            <v>M</v>
          </cell>
          <cell r="F14547">
            <v>1479</v>
          </cell>
          <cell r="G14547">
            <v>1528.46</v>
          </cell>
        </row>
        <row r="14548">
          <cell r="A14548" t="str">
            <v>SINAPI97997</v>
          </cell>
          <cell r="B14548" t="str">
            <v>SINAPI</v>
          </cell>
          <cell r="C14548">
            <v>97997</v>
          </cell>
          <cell r="D14548" t="str">
            <v>ACRÉSCIMO PARA POÇO DE VISITA RETANGULAR PARA ESGOTO, EM ALVENARIA COM BLOCOS DE CONCRETO, DIMENSÕES INTERNAS = 1X1,5 M. AF_12/2020</v>
          </cell>
          <cell r="E14548" t="str">
            <v>M</v>
          </cell>
          <cell r="F14548">
            <v>1769.66</v>
          </cell>
          <cell r="G14548">
            <v>1828.97</v>
          </cell>
        </row>
        <row r="14549">
          <cell r="A14549" t="str">
            <v>SINAPI97999</v>
          </cell>
          <cell r="B14549" t="str">
            <v>SINAPI</v>
          </cell>
          <cell r="C14549">
            <v>97999</v>
          </cell>
          <cell r="D14549" t="str">
            <v>ACRÉSCIMO PARA POÇO DE VISITA RETANGULAR PARA ESGOTO, EM ALVENARIA COM BLOCOS DE CONCRETO, DIMENSÕES INTERNAS = 1X2 M. AF_12/2020</v>
          </cell>
          <cell r="E14549" t="str">
            <v>M</v>
          </cell>
          <cell r="F14549">
            <v>2060.44</v>
          </cell>
          <cell r="G14549">
            <v>2129.5500000000002</v>
          </cell>
        </row>
        <row r="14550">
          <cell r="A14550" t="str">
            <v>SINAPI98001</v>
          </cell>
          <cell r="B14550" t="str">
            <v>SINAPI</v>
          </cell>
          <cell r="C14550">
            <v>98001</v>
          </cell>
          <cell r="D14550" t="str">
            <v>ACRÉSCIMO PARA POÇO DE VISITA RETANGULAR PARA ESGOTO, EM ALVENARIA COM BLOCOS DE CONCRETO, DIMENSÕES INTERNAS = 1X2,5 M. AF_12/2020</v>
          </cell>
          <cell r="E14550" t="str">
            <v>M</v>
          </cell>
          <cell r="F14550">
            <v>2351.13</v>
          </cell>
          <cell r="G14550">
            <v>2430.0500000000002</v>
          </cell>
        </row>
        <row r="14551">
          <cell r="A14551" t="str">
            <v>SINAPI98003</v>
          </cell>
          <cell r="B14551" t="str">
            <v>SINAPI</v>
          </cell>
          <cell r="C14551">
            <v>98003</v>
          </cell>
          <cell r="D14551" t="str">
            <v>ACRÉSCIMO PARA POÇO DE VISITA RETANGULAR PARA ESGOTO, EM ALVENARIA COM BLOCOS DE CONCRETO, DIMENSÕES INTERNAS = 1X3 M. AF_12/2020</v>
          </cell>
          <cell r="E14551" t="str">
            <v>M</v>
          </cell>
          <cell r="F14551">
            <v>2641.9</v>
          </cell>
          <cell r="G14551">
            <v>2730.6</v>
          </cell>
        </row>
        <row r="14552">
          <cell r="A14552" t="str">
            <v>SINAPI98005</v>
          </cell>
          <cell r="B14552" t="str">
            <v>SINAPI</v>
          </cell>
          <cell r="C14552">
            <v>98005</v>
          </cell>
          <cell r="D14552" t="str">
            <v>ACRÉSCIMO PARA POÇO DE VISITA RETANGULAR PARA ESGOTO, EM ALVENARIA COM BLOCOS DE CONCRETO, DIMENSÕES INTERNAS = 1X3,5 M. AF_12/2020</v>
          </cell>
          <cell r="E14552" t="str">
            <v>M</v>
          </cell>
          <cell r="F14552">
            <v>2932.65</v>
          </cell>
          <cell r="G14552">
            <v>3031.16</v>
          </cell>
        </row>
        <row r="14553">
          <cell r="A14553" t="str">
            <v>SINAPI98007</v>
          </cell>
          <cell r="B14553" t="str">
            <v>SINAPI</v>
          </cell>
          <cell r="C14553">
            <v>98007</v>
          </cell>
          <cell r="D14553" t="str">
            <v>ACRÉSCIMO PARA POÇO DE VISITA RETANGULAR PARA ESGOTO, EM ALVENARIA COM BLOCOS DE CONCRETO, DIMENSÕES INTERNAS = 1X4 M. AF_12/2020</v>
          </cell>
          <cell r="E14553" t="str">
            <v>M</v>
          </cell>
          <cell r="F14553">
            <v>3223.35</v>
          </cell>
          <cell r="G14553">
            <v>3331.66</v>
          </cell>
        </row>
        <row r="14554">
          <cell r="A14554" t="str">
            <v>SINAPI98031</v>
          </cell>
          <cell r="B14554" t="str">
            <v>SINAPI</v>
          </cell>
          <cell r="C14554">
            <v>98031</v>
          </cell>
          <cell r="D14554" t="str">
            <v>ACRÉSCIMO PARA POÇO DE VISITA RETANGULAR PARA ESGOTO, EM ALVENARIA COM BLOCOS DE CONCRETO, DIMENSÕES INTERNAS = 2,5X2,5 M. AF_12/2020</v>
          </cell>
          <cell r="E14554" t="str">
            <v>M</v>
          </cell>
          <cell r="F14554">
            <v>3253.98</v>
          </cell>
          <cell r="G14554">
            <v>3363.25</v>
          </cell>
        </row>
        <row r="14555">
          <cell r="A14555" t="str">
            <v>SINAPI98033</v>
          </cell>
          <cell r="B14555" t="str">
            <v>SINAPI</v>
          </cell>
          <cell r="C14555">
            <v>98033</v>
          </cell>
          <cell r="D14555" t="str">
            <v>ACRÉSCIMO PARA POÇO DE VISITA RETANGULAR PARA ESGOTO, EM ALVENARIA COM BLOCOS DE CONCRETO, DIMENSÕES INTERNAS = 2,5X3 M. AF_12/2020</v>
          </cell>
          <cell r="E14555" t="str">
            <v>M</v>
          </cell>
          <cell r="F14555">
            <v>3544.69</v>
          </cell>
          <cell r="G14555">
            <v>3663.76</v>
          </cell>
        </row>
        <row r="14556">
          <cell r="A14556" t="str">
            <v>SINAPI98035</v>
          </cell>
          <cell r="B14556" t="str">
            <v>SINAPI</v>
          </cell>
          <cell r="C14556">
            <v>98035</v>
          </cell>
          <cell r="D14556" t="str">
            <v>ACRÉSCIMO PARA POÇO DE VISITA RETANGULAR PARA ESGOTO, EM ALVENARIA COM BLOCOS DE CONCRETO, DIMENSÕES INTERNAS = 2,5X3,5 M. AF_12/2020</v>
          </cell>
          <cell r="E14556" t="str">
            <v>M</v>
          </cell>
          <cell r="F14556">
            <v>3835.34</v>
          </cell>
          <cell r="G14556">
            <v>3964.22</v>
          </cell>
        </row>
        <row r="14557">
          <cell r="A14557" t="str">
            <v>SINAPI98037</v>
          </cell>
          <cell r="B14557" t="str">
            <v>SINAPI</v>
          </cell>
          <cell r="C14557">
            <v>98037</v>
          </cell>
          <cell r="D14557" t="str">
            <v>ACRÉSCIMO PARA POÇO DE VISITA RETANGULAR PARA ESGOTO, EM ALVENARIA COM BLOCOS DE CONCRETO, DIMENSÕES INTERNAS = 2,5X4 M. AF_12/2020</v>
          </cell>
          <cell r="E14557" t="str">
            <v>M</v>
          </cell>
          <cell r="F14557">
            <v>4131.32</v>
          </cell>
          <cell r="G14557">
            <v>4270.1499999999996</v>
          </cell>
        </row>
        <row r="14558">
          <cell r="A14558" t="str">
            <v>SINAPI98021</v>
          </cell>
          <cell r="B14558" t="str">
            <v>SINAPI</v>
          </cell>
          <cell r="C14558">
            <v>98021</v>
          </cell>
          <cell r="D14558" t="str">
            <v>ACRÉSCIMO PARA POÇO DE VISITA RETANGULAR PARA ESGOTO, EM ALVENARIA COM BLOCOS DE CONCRETO, DIMENSÕES INTERNAS = 2X2 M. AF_12/2020</v>
          </cell>
          <cell r="E14558" t="str">
            <v>M</v>
          </cell>
          <cell r="F14558">
            <v>2667.26</v>
          </cell>
          <cell r="G14558">
            <v>2756.75</v>
          </cell>
        </row>
        <row r="14559">
          <cell r="A14559" t="str">
            <v>SINAPI98023</v>
          </cell>
          <cell r="B14559" t="str">
            <v>SINAPI</v>
          </cell>
          <cell r="C14559">
            <v>98023</v>
          </cell>
          <cell r="D14559" t="str">
            <v>ACRÉSCIMO PARA POÇO DE VISITA RETANGULAR PARA ESGOTO, EM ALVENARIA COM BLOCOS DE CONCRETO, DIMENSÕES INTERNAS = 2X2,5 M. AF_12/2020</v>
          </cell>
          <cell r="E14559" t="str">
            <v>M</v>
          </cell>
          <cell r="F14559">
            <v>2957.94</v>
          </cell>
          <cell r="G14559">
            <v>3057.24</v>
          </cell>
        </row>
        <row r="14560">
          <cell r="A14560" t="str">
            <v>SINAPI98025</v>
          </cell>
          <cell r="B14560" t="str">
            <v>SINAPI</v>
          </cell>
          <cell r="C14560">
            <v>98025</v>
          </cell>
          <cell r="D14560" t="str">
            <v>ACRÉSCIMO PARA POÇO DE VISITA RETANGULAR PARA ESGOTO, EM ALVENARIA COM BLOCOS DE CONCRETO, DIMENSÕES INTERNAS = 2X3 M. AF_12/2020</v>
          </cell>
          <cell r="E14560" t="str">
            <v>M</v>
          </cell>
          <cell r="F14560">
            <v>3248.71</v>
          </cell>
          <cell r="G14560">
            <v>3357.8</v>
          </cell>
        </row>
        <row r="14561">
          <cell r="A14561" t="str">
            <v>SINAPI98027</v>
          </cell>
          <cell r="B14561" t="str">
            <v>SINAPI</v>
          </cell>
          <cell r="C14561">
            <v>98027</v>
          </cell>
          <cell r="D14561" t="str">
            <v>ACRÉSCIMO PARA POÇO DE VISITA RETANGULAR PARA ESGOTO, EM ALVENARIA COM BLOCOS DE CONCRETO, DIMENSÕES INTERNAS = 2X3,5 M. AF_12/2020</v>
          </cell>
          <cell r="E14561" t="str">
            <v>M</v>
          </cell>
          <cell r="F14561">
            <v>3539.41</v>
          </cell>
          <cell r="G14561">
            <v>3658.31</v>
          </cell>
        </row>
        <row r="14562">
          <cell r="A14562" t="str">
            <v>SINAPI98029</v>
          </cell>
          <cell r="B14562" t="str">
            <v>SINAPI</v>
          </cell>
          <cell r="C14562">
            <v>98029</v>
          </cell>
          <cell r="D14562" t="str">
            <v>ACRÉSCIMO PARA POÇO DE VISITA RETANGULAR PARA ESGOTO, EM ALVENARIA COM BLOCOS DE CONCRETO, DIMENSÕES INTERNAS = 2X4 M. AF_12/2020</v>
          </cell>
          <cell r="E14562" t="str">
            <v>M</v>
          </cell>
          <cell r="F14562">
            <v>3835.34</v>
          </cell>
          <cell r="G14562">
            <v>3964.22</v>
          </cell>
        </row>
        <row r="14563">
          <cell r="A14563" t="str">
            <v>SINAPI98045</v>
          </cell>
          <cell r="B14563" t="str">
            <v>SINAPI</v>
          </cell>
          <cell r="C14563">
            <v>98045</v>
          </cell>
          <cell r="D14563" t="str">
            <v>ACRÉSCIMO PARA POÇO DE VISITA RETANGULAR PARA ESGOTO, EM ALVENARIA COM BLOCOS DE CONCRETO, DIMENSÕES INTERNAS = 3,5X3,5 M. AF_12/2020</v>
          </cell>
          <cell r="E14563" t="str">
            <v>M</v>
          </cell>
          <cell r="F14563">
            <v>4427.38</v>
          </cell>
          <cell r="G14563">
            <v>4576.1899999999996</v>
          </cell>
        </row>
        <row r="14564">
          <cell r="A14564" t="str">
            <v>SINAPI98047</v>
          </cell>
          <cell r="B14564" t="str">
            <v>SINAPI</v>
          </cell>
          <cell r="C14564">
            <v>98047</v>
          </cell>
          <cell r="D14564" t="str">
            <v>ACRÉSCIMO PARA POÇO DE VISITA RETANGULAR PARA ESGOTO, EM ALVENARIA COM BLOCOS DE CONCRETO, DIMENSÕES INTERNAS = 3,5X4 M. AF_12/2020</v>
          </cell>
          <cell r="E14564" t="str">
            <v>M</v>
          </cell>
          <cell r="F14564">
            <v>4723.3500000000004</v>
          </cell>
          <cell r="G14564">
            <v>4882.1400000000003</v>
          </cell>
        </row>
        <row r="14565">
          <cell r="A14565" t="str">
            <v>SINAPI98039</v>
          </cell>
          <cell r="B14565" t="str">
            <v>SINAPI</v>
          </cell>
          <cell r="C14565">
            <v>98039</v>
          </cell>
          <cell r="D14565" t="str">
            <v>ACRÉSCIMO PARA POÇO DE VISITA RETANGULAR PARA ESGOTO, EM ALVENARIA COM BLOCOS DE CONCRETO, DIMENSÕES INTERNAS = 3X3 M. AF_12/2020</v>
          </cell>
          <cell r="E14565" t="str">
            <v>M</v>
          </cell>
          <cell r="F14565">
            <v>3840.63</v>
          </cell>
          <cell r="G14565">
            <v>3969.67</v>
          </cell>
        </row>
        <row r="14566">
          <cell r="A14566" t="str">
            <v>SINAPI98041</v>
          </cell>
          <cell r="B14566" t="str">
            <v>SINAPI</v>
          </cell>
          <cell r="C14566">
            <v>98041</v>
          </cell>
          <cell r="D14566" t="str">
            <v>ACRÉSCIMO PARA POÇO DE VISITA RETANGULAR PARA ESGOTO, EM ALVENARIA COM BLOCOS DE CONCRETO, DIMENSÕES INTERNAS = 3X3,5 M. AF_12/2020</v>
          </cell>
          <cell r="E14566" t="str">
            <v>M</v>
          </cell>
          <cell r="F14566">
            <v>4131.32</v>
          </cell>
          <cell r="G14566">
            <v>4270.1499999999996</v>
          </cell>
        </row>
        <row r="14567">
          <cell r="A14567" t="str">
            <v>SINAPI98043</v>
          </cell>
          <cell r="B14567" t="str">
            <v>SINAPI</v>
          </cell>
          <cell r="C14567">
            <v>98043</v>
          </cell>
          <cell r="D14567" t="str">
            <v>ACRÉSCIMO PARA POÇO DE VISITA RETANGULAR PARA ESGOTO, EM ALVENARIA COM BLOCOS DE CONCRETO, DIMENSÕES INTERNAS = 3X4 M. AF_12/2020</v>
          </cell>
          <cell r="E14567" t="str">
            <v>M</v>
          </cell>
          <cell r="F14567">
            <v>4427.38</v>
          </cell>
          <cell r="G14567">
            <v>4576.1899999999996</v>
          </cell>
        </row>
        <row r="14568">
          <cell r="A14568" t="str">
            <v>SINAPI98049</v>
          </cell>
          <cell r="B14568" t="str">
            <v>SINAPI</v>
          </cell>
          <cell r="C14568">
            <v>98049</v>
          </cell>
          <cell r="D14568" t="str">
            <v>ACRÉSCIMO PARA POÇO DE VISITA RETANGULAR PARA ESGOTO, EM ALVENARIA COM BLOCOS DE CONCRETO, DIMENSÕES INTERNAS = 4X4 M. AF_12/2020</v>
          </cell>
          <cell r="E14568" t="str">
            <v>M</v>
          </cell>
          <cell r="F14568">
            <v>4967.68</v>
          </cell>
          <cell r="G14568">
            <v>5134.82</v>
          </cell>
        </row>
        <row r="14569">
          <cell r="A14569" t="str">
            <v>SINAPI101809</v>
          </cell>
          <cell r="B14569" t="str">
            <v>SINAPI</v>
          </cell>
          <cell r="C14569">
            <v>101809</v>
          </cell>
          <cell r="D14569" t="str">
            <v>BASE PARA POCO DE VISITA RETANGULAR PARA ESGOTO E DRENAGEM, EM CONCRETO ESTRUTURAL, DIMENSÕES INTERNAS DE 90X150 M, PROFUNDIDADE DE 1,25 M, EXCLUINDO TAMPÃO. AF_12/2020</v>
          </cell>
          <cell r="E14569" t="str">
            <v>UN</v>
          </cell>
          <cell r="F14569">
            <v>2945.26</v>
          </cell>
          <cell r="G14569">
            <v>3031.73</v>
          </cell>
        </row>
        <row r="14570">
          <cell r="A14570" t="str">
            <v>SINAPI99280</v>
          </cell>
          <cell r="B14570" t="str">
            <v>SINAPI</v>
          </cell>
          <cell r="C14570">
            <v>99280</v>
          </cell>
          <cell r="D14570" t="str">
            <v>BASE PARA POÇO DE VISITA CIRCULAR PARA DRENAGEM, EM ALVENARIA COM TIJOLOS CERÂMICOS MACIÇOS, DIÂMETRO INTERNO = 0,80 M, PROFUNDIDADE = 1,40 M, EXCLUINDO TAMPÃO. AF_12/2020</v>
          </cell>
          <cell r="E14570" t="str">
            <v>UN</v>
          </cell>
          <cell r="F14570">
            <v>2119.6999999999998</v>
          </cell>
          <cell r="G14570">
            <v>2189.54</v>
          </cell>
        </row>
        <row r="14571">
          <cell r="A14571" t="str">
            <v>SINAPI99292</v>
          </cell>
          <cell r="B14571" t="str">
            <v>SINAPI</v>
          </cell>
          <cell r="C14571">
            <v>99292</v>
          </cell>
          <cell r="D14571" t="str">
            <v>BASE PARA POÇO DE VISITA CIRCULAR PARA DRENAGEM, EM ALVENARIA COM TIJOLOS CERÂMICOS MACIÇOS, DIÂMETRO INTERNO = 1,0 M, PROFUNDIDADE = 1,40 M, EXCLUINDO TAMPÃO. AF_12/2020</v>
          </cell>
          <cell r="E14571" t="str">
            <v>UN</v>
          </cell>
          <cell r="F14571">
            <v>2609.1799999999998</v>
          </cell>
          <cell r="G14571">
            <v>2693.7</v>
          </cell>
        </row>
        <row r="14572">
          <cell r="A14572" t="str">
            <v>SINAPI99242</v>
          </cell>
          <cell r="B14572" t="str">
            <v>SINAPI</v>
          </cell>
          <cell r="C14572">
            <v>99242</v>
          </cell>
          <cell r="D14572" t="str">
            <v>BASE PARA POÇO DE VISITA CIRCULAR PARA DRENAGEM, EM ALVENARIA COM TIJOLOS CERÂMICOS MACIÇOS, DIÂMETRO INTERNO = 1,2 M, PROFUNDIDADE = 1,40 M, EXCLUINDO TAMPÃO. AF_12/2020</v>
          </cell>
          <cell r="E14572" t="str">
            <v>UN</v>
          </cell>
          <cell r="F14572">
            <v>3094.09</v>
          </cell>
          <cell r="G14572">
            <v>3192.4</v>
          </cell>
        </row>
        <row r="14573">
          <cell r="A14573" t="str">
            <v>SINAPI99248</v>
          </cell>
          <cell r="B14573" t="str">
            <v>SINAPI</v>
          </cell>
          <cell r="C14573">
            <v>99248</v>
          </cell>
          <cell r="D14573" t="str">
            <v>BASE PARA POÇO DE VISITA CIRCULAR PARA DRENAGEM, EM ALVENARIA COM TIJOLOS CERÂMICOS MACIÇOS, DIÂMETRO INTERNO = 1,50 M, PROFUNDIDADE = 1,40 M, EXCLUINDO TAMPÃO. AF_12/2020</v>
          </cell>
          <cell r="E14573" t="str">
            <v>UN</v>
          </cell>
          <cell r="F14573">
            <v>3944.7</v>
          </cell>
          <cell r="G14573">
            <v>4066.37</v>
          </cell>
        </row>
        <row r="14574">
          <cell r="A14574" t="str">
            <v>SINAPI99275</v>
          </cell>
          <cell r="B14574" t="str">
            <v>SINAPI</v>
          </cell>
          <cell r="C14574">
            <v>99275</v>
          </cell>
          <cell r="D14574" t="str">
            <v>BASE PARA POÇO DE VISITA CIRCULAR PARA DRENAGEM, EM CONCRETO PRÉ-MOLDADO, DIÂMETRO INTERNO = 0,80 M, PROFUNDIDADE = 1,35 M, EXCLUINDO TAMPÃO. AF_12/2020</v>
          </cell>
          <cell r="E14574" t="str">
            <v>UN</v>
          </cell>
          <cell r="F14574">
            <v>1070.25</v>
          </cell>
          <cell r="G14574">
            <v>1091.4000000000001</v>
          </cell>
        </row>
        <row r="14575">
          <cell r="A14575" t="str">
            <v>SINAPI99285</v>
          </cell>
          <cell r="B14575" t="str">
            <v>SINAPI</v>
          </cell>
          <cell r="C14575">
            <v>99285</v>
          </cell>
          <cell r="D14575" t="str">
            <v>BASE PARA POÇO DE VISITA CIRCULAR PARA DRENAGEM, EM CONCRETO PRÉ-MOLDADO, DIÂMETRO INTERNO = 1,0 M, PROFUNDIDADE = 1,35 M, EXCLUINDO TAMPÃO. AF_05/2018</v>
          </cell>
          <cell r="E14575" t="str">
            <v>UN</v>
          </cell>
          <cell r="F14575">
            <v>1435.37</v>
          </cell>
          <cell r="G14575">
            <v>1460.67</v>
          </cell>
        </row>
        <row r="14576">
          <cell r="A14576" t="str">
            <v>SINAPI102457</v>
          </cell>
          <cell r="B14576" t="str">
            <v>SINAPI</v>
          </cell>
          <cell r="C14576">
            <v>102457</v>
          </cell>
          <cell r="D14576" t="str">
            <v>BASE PARA POÇO DE VISITA CIRCULAR PARA DRENAGEM, EM CONCRETO PRÉ-MOLDADO, DIÂMETRO INTERNO = 1,20 M, PROFUNDIDADE = 1,60 M, EXCLUINDO TAMPÃO. AF_05/2021</v>
          </cell>
          <cell r="E14576" t="str">
            <v>UN</v>
          </cell>
          <cell r="F14576">
            <v>1796.92</v>
          </cell>
          <cell r="G14576">
            <v>1823.53</v>
          </cell>
        </row>
        <row r="14577">
          <cell r="A14577" t="str">
            <v>SINAPI102142</v>
          </cell>
          <cell r="B14577" t="str">
            <v>SINAPI</v>
          </cell>
          <cell r="C14577">
            <v>102142</v>
          </cell>
          <cell r="D14577" t="str">
            <v>BASE PARA POÇO DE VISITA CIRCULAR PARA DRENAGEM, EM CONCRETO PRÉ-MOLDADO, DIÂMETRO INTERNO = 1,50 M, PROFUNDIDADE = 1,35 M, EXCLUINDO TAMPÃO. AF_12/2020</v>
          </cell>
          <cell r="E14577" t="str">
            <v>UN</v>
          </cell>
          <cell r="F14577">
            <v>2827.1</v>
          </cell>
          <cell r="G14577">
            <v>2867.6</v>
          </cell>
        </row>
        <row r="14578">
          <cell r="A14578" t="str">
            <v>SINAPI97980</v>
          </cell>
          <cell r="B14578" t="str">
            <v>SINAPI</v>
          </cell>
          <cell r="C14578">
            <v>97980</v>
          </cell>
          <cell r="D14578" t="str">
            <v>BASE PARA POÇO DE VISITA CIRCULAR PARA ESGOTO, EM ALVENARIA COM TIJOLOS CERÂMICOS MACIÇOS, DIÂMETRO INTERNO = 0,80 M, PROFUNDIDADE = 1,40 M, EXCLUINDO TAMPÃO. AF_12/2020</v>
          </cell>
          <cell r="E14578" t="str">
            <v>UN</v>
          </cell>
          <cell r="F14578">
            <v>2195.89</v>
          </cell>
          <cell r="G14578">
            <v>2266.0500000000002</v>
          </cell>
        </row>
        <row r="14579">
          <cell r="A14579" t="str">
            <v>SINAPI98405</v>
          </cell>
          <cell r="B14579" t="str">
            <v>SINAPI</v>
          </cell>
          <cell r="C14579">
            <v>98405</v>
          </cell>
          <cell r="D14579" t="str">
            <v>BASE PARA POÇO DE VISITA CIRCULAR PARA ESGOTO, EM ALVENARIA COM TIJOLOS CERÂMICOS MACIÇOS, DIÂMETRO INTERNO = 1,0 M, PROFUNDIDADE = 1,40 M, EXCLUINDO TAMPÃO. AF_12/2020</v>
          </cell>
          <cell r="E14579" t="str">
            <v>UN</v>
          </cell>
          <cell r="F14579">
            <v>2696.05</v>
          </cell>
          <cell r="G14579">
            <v>2780.93</v>
          </cell>
        </row>
        <row r="14580">
          <cell r="A14580" t="str">
            <v>SINAPI97988</v>
          </cell>
          <cell r="B14580" t="str">
            <v>SINAPI</v>
          </cell>
          <cell r="C14580">
            <v>97988</v>
          </cell>
          <cell r="D14580" t="str">
            <v>BASE PARA POÇO DE VISITA CIRCULAR PARA ESGOTO, EM ALVENARIA COM TIJOLOS CERÂMICOS MACIÇOS, DIÂMETRO INTERNO = 1,20 M, PROFUNDIDADE = 1,40 M, EXCLUINDO TAMPÃO. AF_12/2020</v>
          </cell>
          <cell r="E14580" t="str">
            <v>UN</v>
          </cell>
          <cell r="F14580">
            <v>3190.7</v>
          </cell>
          <cell r="G14580">
            <v>3289.41</v>
          </cell>
        </row>
        <row r="14581">
          <cell r="A14581" t="str">
            <v>SINAPI97992</v>
          </cell>
          <cell r="B14581" t="str">
            <v>SINAPI</v>
          </cell>
          <cell r="C14581">
            <v>97992</v>
          </cell>
          <cell r="D14581" t="str">
            <v>BASE PARA POÇO DE VISITA CIRCULAR PARA ESGOTO, EM ALVENARIA COM TIJOLOS CERÂMICOS MACIÇOS, DIÂMETRO INTERNO = 1,50 M, PROFUNDIDADE = 1,40 M, EXCLUINDO TAMPÃO. AF_12/2020</v>
          </cell>
          <cell r="E14581" t="str">
            <v>UN</v>
          </cell>
          <cell r="F14581">
            <v>4061.29</v>
          </cell>
          <cell r="G14581">
            <v>4183.46</v>
          </cell>
        </row>
        <row r="14582">
          <cell r="A14582" t="str">
            <v>SINAPI97978</v>
          </cell>
          <cell r="B14582" t="str">
            <v>SINAPI</v>
          </cell>
          <cell r="C14582">
            <v>97978</v>
          </cell>
          <cell r="D14582" t="str">
            <v>BASE PARA POÇO DE VISITA CIRCULAR PARA ESGOTO, EM CONCRETO PRÉ-MOLDADO, DIÂMETRO INTERNO = 0,80 M, PROFUNDIDADE = 1,35 M, EXCLUINDO TAMPÃO. AF_12/2020</v>
          </cell>
          <cell r="E14582" t="str">
            <v>UN</v>
          </cell>
          <cell r="F14582">
            <v>1078.74</v>
          </cell>
          <cell r="G14582">
            <v>1099.92</v>
          </cell>
        </row>
        <row r="14583">
          <cell r="A14583" t="str">
            <v>SINAPI98410</v>
          </cell>
          <cell r="B14583" t="str">
            <v>SINAPI</v>
          </cell>
          <cell r="C14583">
            <v>98410</v>
          </cell>
          <cell r="D14583" t="str">
            <v>BASE PARA POÇO DE VISITA CIRCULAR PARA ESGOTO, EM CONCRETO PRÉ-MOLDADO, DIÂMETRO INTERNO = 1,0 M, PROFUNDIDADE = 1,35 M, EXCLUINDO TAMPÃO. AF_12/2020</v>
          </cell>
          <cell r="E14583" t="str">
            <v>UN</v>
          </cell>
          <cell r="F14583">
            <v>1362.49</v>
          </cell>
          <cell r="G14583">
            <v>1384.35</v>
          </cell>
        </row>
        <row r="14584">
          <cell r="A14584" t="str">
            <v>SINAPI102139</v>
          </cell>
          <cell r="B14584" t="str">
            <v>SINAPI</v>
          </cell>
          <cell r="C14584">
            <v>102139</v>
          </cell>
          <cell r="D14584" t="str">
            <v>BASE PARA POÇO DE VISITA CIRCULAR PARA ESGOTO, EM CONCRETO PRÉ-MOLDADO, DIÂMETRO INTERNO = 1,20 M, PROFUNDIDADE = 1,60 M, EXCLUINDO TAMPÃO. AF_12/2020</v>
          </cell>
          <cell r="E14584" t="str">
            <v>UN</v>
          </cell>
          <cell r="F14584">
            <v>1864.69</v>
          </cell>
          <cell r="G14584">
            <v>1893.1</v>
          </cell>
        </row>
        <row r="14585">
          <cell r="A14585" t="str">
            <v>SINAPI102141</v>
          </cell>
          <cell r="B14585" t="str">
            <v>SINAPI</v>
          </cell>
          <cell r="C14585">
            <v>102141</v>
          </cell>
          <cell r="D14585" t="str">
            <v>BASE PARA POÇO DE VISITA CIRCULAR PARA ESGOTO, EM CONCRETO PRÉ-MOLDADO, DIÂMETRO INTERNO = 1,50 M, PROFUNDIDADE = 1,35 M, EXCLUINDO TAMPÃO. AF_12/2020</v>
          </cell>
          <cell r="E14585" t="str">
            <v>UN</v>
          </cell>
          <cell r="F14585">
            <v>2865.42</v>
          </cell>
          <cell r="G14585">
            <v>2906.09</v>
          </cell>
        </row>
        <row r="14586">
          <cell r="A14586" t="str">
            <v>SINAPI99290</v>
          </cell>
          <cell r="B14586" t="str">
            <v>SINAPI</v>
          </cell>
          <cell r="C14586">
            <v>99290</v>
          </cell>
          <cell r="D14586" t="str">
            <v>BASE PARA POÇO DE VISITA RETANGULAR PARA DRENAGEM, EM ALVENARIA COM BLOCOS DE CONCRETO, DIMENSÕES INTERNAS = 1,5X1,5 M, PROFUNDIDADE = 1,40 M, EXCLUINDO TAMPÃO. AF_12/2020</v>
          </cell>
          <cell r="E14586" t="str">
            <v>UN</v>
          </cell>
          <cell r="F14586">
            <v>4222.2</v>
          </cell>
          <cell r="G14586">
            <v>4346.93</v>
          </cell>
        </row>
        <row r="14587">
          <cell r="A14587" t="str">
            <v>SINAPI99244</v>
          </cell>
          <cell r="B14587" t="str">
            <v>SINAPI</v>
          </cell>
          <cell r="C14587">
            <v>99244</v>
          </cell>
          <cell r="D14587" t="str">
            <v>BASE PARA POÇO DE VISITA RETANGULAR PARA DRENAGEM, EM ALVENARIA COM BLOCOS DE CONCRETO, DIMENSÕES INTERNAS = 1,5X2 M, PROFUNDIDADE = 1,40 M, EXCLUINDO TAMPÃO. AF_12/2020</v>
          </cell>
          <cell r="E14587" t="str">
            <v>UN</v>
          </cell>
          <cell r="F14587">
            <v>5147.37</v>
          </cell>
          <cell r="G14587">
            <v>5296.93</v>
          </cell>
        </row>
        <row r="14588">
          <cell r="A14588" t="str">
            <v>SINAPI99256</v>
          </cell>
          <cell r="B14588" t="str">
            <v>SINAPI</v>
          </cell>
          <cell r="C14588">
            <v>99256</v>
          </cell>
          <cell r="D14588" t="str">
            <v>BASE PARA POÇO DE VISITA RETANGULAR PARA DRENAGEM, EM ALVENARIA COM BLOCOS DE CONCRETO, DIMENSÕES INTERNAS = 1,5X2,5 M, PROFUNDIDADE = 1,40 M, EXCLUINDO TAMPÃO. AF_12/2020</v>
          </cell>
          <cell r="E14588" t="str">
            <v>UN</v>
          </cell>
          <cell r="F14588">
            <v>6043.75</v>
          </cell>
          <cell r="G14588">
            <v>6218.14</v>
          </cell>
        </row>
        <row r="14589">
          <cell r="A14589" t="str">
            <v>SINAPI99271</v>
          </cell>
          <cell r="B14589" t="str">
            <v>SINAPI</v>
          </cell>
          <cell r="C14589">
            <v>99271</v>
          </cell>
          <cell r="D14589" t="str">
            <v>BASE PARA POÇO DE VISITA RETANGULAR PARA DRENAGEM, EM ALVENARIA COM BLOCOS DE CONCRETO, DIMENSÕES INTERNAS = 1,5X3 M, PROFUNDIDADE = 1,40 M, EXCLUINDO TAMPÃO. AF_12/2020</v>
          </cell>
          <cell r="E14589" t="str">
            <v>UN</v>
          </cell>
          <cell r="F14589">
            <v>6940.04</v>
          </cell>
          <cell r="G14589">
            <v>7139.23</v>
          </cell>
        </row>
        <row r="14590">
          <cell r="A14590" t="str">
            <v>SINAPI99284</v>
          </cell>
          <cell r="B14590" t="str">
            <v>SINAPI</v>
          </cell>
          <cell r="C14590">
            <v>99284</v>
          </cell>
          <cell r="D14590" t="str">
            <v>BASE PARA POÇO DE VISITA RETANGULAR PARA DRENAGEM, EM ALVENARIA COM BLOCOS DE CONCRETO, DIMENSÕES INTERNAS = 1,5X3,5 M, PROFUNDIDADE = 1,40 M, EXCLUINDO TAMPÃO. AF_12/2020</v>
          </cell>
          <cell r="E14590" t="str">
            <v>UN</v>
          </cell>
          <cell r="F14590">
            <v>7836.47</v>
          </cell>
          <cell r="G14590">
            <v>8060.52</v>
          </cell>
        </row>
        <row r="14591">
          <cell r="A14591" t="str">
            <v>SINAPI99294</v>
          </cell>
          <cell r="B14591" t="str">
            <v>SINAPI</v>
          </cell>
          <cell r="C14591">
            <v>99294</v>
          </cell>
          <cell r="D14591" t="str">
            <v>BASE PARA POÇO DE VISITA RETANGULAR PARA DRENAGEM, EM ALVENARIA COM BLOCOS DE CONCRETO, DIMENSÕES INTERNAS = 1,5X4 M, PROFUNDIDADE = 1,40 M, EXCLUINDO TAMPÃO. AF_12/2020</v>
          </cell>
          <cell r="E14591" t="str">
            <v>UN</v>
          </cell>
          <cell r="F14591">
            <v>8732.7999999999993</v>
          </cell>
          <cell r="G14591">
            <v>8981.66</v>
          </cell>
        </row>
        <row r="14592">
          <cell r="A14592" t="str">
            <v>SINAPI99252</v>
          </cell>
          <cell r="B14592" t="str">
            <v>SINAPI</v>
          </cell>
          <cell r="C14592">
            <v>99252</v>
          </cell>
          <cell r="D14592" t="str">
            <v>BASE PARA POÇO DE VISITA RETANGULAR PARA DRENAGEM, EM ALVENARIA COM BLOCOS DE CONCRETO, DIMENSÕES INTERNAS = 1X1 M, PROFUNDIDADE = 1,40 M, EXCLUINDO TAMPÃO. AF_12/2020</v>
          </cell>
          <cell r="E14592" t="str">
            <v>UN</v>
          </cell>
          <cell r="F14592">
            <v>2711.69</v>
          </cell>
          <cell r="G14592">
            <v>2794.94</v>
          </cell>
        </row>
        <row r="14593">
          <cell r="A14593" t="str">
            <v>SINAPI99259</v>
          </cell>
          <cell r="B14593" t="str">
            <v>SINAPI</v>
          </cell>
          <cell r="C14593">
            <v>99259</v>
          </cell>
          <cell r="D14593" t="str">
            <v>BASE PARA POÇO DE VISITA RETANGULAR PARA DRENAGEM, EM ALVENARIA COM BLOCOS DE CONCRETO, DIMENSÕES INTERNAS = 1X1,5 M, PROFUNDIDADE = 1,40 M, EXCLUINDO TAMPÃO. AF_12/2020</v>
          </cell>
          <cell r="E14593" t="str">
            <v>UN</v>
          </cell>
          <cell r="F14593">
            <v>3426.46</v>
          </cell>
          <cell r="G14593">
            <v>3530.76</v>
          </cell>
        </row>
        <row r="14594">
          <cell r="A14594" t="str">
            <v>SINAPI99265</v>
          </cell>
          <cell r="B14594" t="str">
            <v>SINAPI</v>
          </cell>
          <cell r="C14594">
            <v>99265</v>
          </cell>
          <cell r="D14594" t="str">
            <v>BASE PARA POÇO DE VISITA RETANGULAR PARA DRENAGEM, EM ALVENARIA COM BLOCOS DE CONCRETO, DIMENSÕES INTERNAS = 1X2 M, PROFUNDIDADE = 1,40 M, EXCLUINDO TAMPÃO. AF_12/2020</v>
          </cell>
          <cell r="E14594" t="str">
            <v>UN</v>
          </cell>
          <cell r="F14594">
            <v>4141.21</v>
          </cell>
          <cell r="G14594">
            <v>4266.53</v>
          </cell>
        </row>
        <row r="14595">
          <cell r="A14595" t="str">
            <v>SINAPI99267</v>
          </cell>
          <cell r="B14595" t="str">
            <v>SINAPI</v>
          </cell>
          <cell r="C14595">
            <v>99267</v>
          </cell>
          <cell r="D14595" t="str">
            <v>BASE PARA POÇO DE VISITA RETANGULAR PARA DRENAGEM, EM ALVENARIA COM BLOCOS DE CONCRETO, DIMENSÕES INTERNAS = 1X2,5 M, PROFUNDIDADE = 1,40 M, EXCLUINDO TAMPÃO. AF_12/2020</v>
          </cell>
          <cell r="E14595" t="str">
            <v>UN</v>
          </cell>
          <cell r="F14595">
            <v>4855.99</v>
          </cell>
          <cell r="G14595">
            <v>5002.3100000000004</v>
          </cell>
        </row>
        <row r="14596">
          <cell r="A14596" t="str">
            <v>SINAPI99274</v>
          </cell>
          <cell r="B14596" t="str">
            <v>SINAPI</v>
          </cell>
          <cell r="C14596">
            <v>99274</v>
          </cell>
          <cell r="D14596" t="str">
            <v>BASE PARA POÇO DE VISITA RETANGULAR PARA DRENAGEM, EM ALVENARIA COM BLOCOS DE CONCRETO, DIMENSÕES INTERNAS = 1X3 M, PROFUNDIDADE = 1,40 M, EXCLUINDO TAMPÃO. AF_12/2020</v>
          </cell>
          <cell r="E14596" t="str">
            <v>UN</v>
          </cell>
          <cell r="F14596">
            <v>5607.14</v>
          </cell>
          <cell r="G14596">
            <v>5774.46</v>
          </cell>
        </row>
        <row r="14597">
          <cell r="A14597" t="str">
            <v>SINAPI99279</v>
          </cell>
          <cell r="B14597" t="str">
            <v>SINAPI</v>
          </cell>
          <cell r="C14597">
            <v>99279</v>
          </cell>
          <cell r="D14597" t="str">
            <v>BASE PARA POÇO DE VISITA RETANGULAR PARA DRENAGEM, EM ALVENARIA COM BLOCOS DE CONCRETO, DIMENSÕES INTERNAS = 1X3,5 M, PROFUNDIDADE = 1,40 M, EXCLUINDO TAMPÃO. AF_12/2020</v>
          </cell>
          <cell r="E14597" t="str">
            <v>UN</v>
          </cell>
          <cell r="F14597">
            <v>6326.46</v>
          </cell>
          <cell r="G14597">
            <v>6514.8</v>
          </cell>
        </row>
        <row r="14598">
          <cell r="A14598" t="str">
            <v>SINAPI99286</v>
          </cell>
          <cell r="B14598" t="str">
            <v>SINAPI</v>
          </cell>
          <cell r="C14598">
            <v>99286</v>
          </cell>
          <cell r="D14598" t="str">
            <v>BASE PARA POÇO DE VISITA RETANGULAR PARA DRENAGEM, EM ALVENARIA COM BLOCOS DE CONCRETO, DIMENSÕES INTERNAS = 1X4 M, PROFUNDIDADE = 1,40 M, EXCLUINDO TAMPÃO. AF_12/2020</v>
          </cell>
          <cell r="E14598" t="str">
            <v>UN</v>
          </cell>
          <cell r="F14598">
            <v>7045.9</v>
          </cell>
          <cell r="G14598">
            <v>7255.27</v>
          </cell>
        </row>
        <row r="14599">
          <cell r="A14599" t="str">
            <v>SINAPI99326</v>
          </cell>
          <cell r="B14599" t="str">
            <v>SINAPI</v>
          </cell>
          <cell r="C14599">
            <v>99326</v>
          </cell>
          <cell r="D14599" t="str">
            <v>BASE PARA POÇO DE VISITA RETANGULAR PARA DRENAGEM, EM ALVENARIA COM BLOCOS DE CONCRETO, DIMENSÕES INTERNAS = 2,5X2,5 M, PROFUNDIDADE = 1,40 M, EXCLUINDO TAMPÃO. AF_12/2020</v>
          </cell>
          <cell r="E14599" t="str">
            <v>UN</v>
          </cell>
          <cell r="F14599">
            <v>8564.33</v>
          </cell>
          <cell r="G14599">
            <v>8798.1</v>
          </cell>
        </row>
        <row r="14600">
          <cell r="A14600" t="str">
            <v>SINAPI99287</v>
          </cell>
          <cell r="B14600" t="str">
            <v>SINAPI</v>
          </cell>
          <cell r="C14600">
            <v>99287</v>
          </cell>
          <cell r="D14600" t="str">
            <v>BASE PARA POÇO DE VISITA RETANGULAR PARA DRENAGEM, EM ALVENARIA COM BLOCOS DE CONCRETO, DIMENSÕES INTERNAS = 2,5X3 M, PROFUNDIDADE = 1,40 M, EXCLUINDO TAMPÃO. AF_12/2020</v>
          </cell>
          <cell r="E14600" t="str">
            <v>UN</v>
          </cell>
          <cell r="F14600">
            <v>9846.3799999999992</v>
          </cell>
          <cell r="G14600">
            <v>10112.64</v>
          </cell>
        </row>
        <row r="14601">
          <cell r="A14601" t="str">
            <v>SINAPI99298</v>
          </cell>
          <cell r="B14601" t="str">
            <v>SINAPI</v>
          </cell>
          <cell r="C14601">
            <v>99298</v>
          </cell>
          <cell r="D14601" t="str">
            <v>BASE PARA POÇO DE VISITA RETANGULAR PARA DRENAGEM, EM ALVENARIA COM BLOCOS DE CONCRETO, DIMENSÕES INTERNAS = 2,5X3,5 M, PROFUNDIDADE = 1,40 M, EXCLUINDO TAMPÃO. AF_12/2020</v>
          </cell>
          <cell r="E14601" t="str">
            <v>UN</v>
          </cell>
          <cell r="F14601">
            <v>11128.42</v>
          </cell>
          <cell r="G14601">
            <v>11427.17</v>
          </cell>
        </row>
        <row r="14602">
          <cell r="A14602" t="str">
            <v>SINAPI99300</v>
          </cell>
          <cell r="B14602" t="str">
            <v>SINAPI</v>
          </cell>
          <cell r="C14602">
            <v>99300</v>
          </cell>
          <cell r="D14602" t="str">
            <v>BASE PARA POÇO DE VISITA RETANGULAR PARA DRENAGEM, EM ALVENARIA COM BLOCOS DE CONCRETO, DIMENSÕES INTERNAS = 2,5X4 M, PROFUNDIDADE = 1,40 M, EXCLUINDO TAMPÃO. AF_12/2020</v>
          </cell>
          <cell r="E14602" t="str">
            <v>UN</v>
          </cell>
          <cell r="F14602">
            <v>12410.47</v>
          </cell>
          <cell r="G14602">
            <v>12741.72</v>
          </cell>
        </row>
        <row r="14603">
          <cell r="A14603" t="str">
            <v>SINAPI99301</v>
          </cell>
          <cell r="B14603" t="str">
            <v>SINAPI</v>
          </cell>
          <cell r="C14603">
            <v>99301</v>
          </cell>
          <cell r="D14603" t="str">
            <v>BASE PARA POÇO DE VISITA RETANGULAR PARA DRENAGEM, EM ALVENARIA COM BLOCOS DE CONCRETO, DIMENSÕES INTERNAS = 2X2 M, PROFUNDIDADE = 1,40 M, EXCLUINDO TAMPÃO. AF_12/2020</v>
          </cell>
          <cell r="E14603" t="str">
            <v>UN</v>
          </cell>
          <cell r="F14603">
            <v>6207.82</v>
          </cell>
          <cell r="G14603">
            <v>6386.41</v>
          </cell>
        </row>
        <row r="14604">
          <cell r="A14604" t="str">
            <v>SINAPI99312</v>
          </cell>
          <cell r="B14604" t="str">
            <v>SINAPI</v>
          </cell>
          <cell r="C14604">
            <v>99312</v>
          </cell>
          <cell r="D14604" t="str">
            <v>BASE PARA POÇO DE VISITA RETANGULAR PARA DRENAGEM, EM ALVENARIA COM BLOCOS DE CONCRETO, DIMENSÕES INTERNAS = 2X2,5 M, PROFUNDIDADE = 1,40 M, EXCLUINDO TAMPÃO. AF_12/2020</v>
          </cell>
          <cell r="E14604" t="str">
            <v>UN</v>
          </cell>
          <cell r="F14604">
            <v>7268.31</v>
          </cell>
          <cell r="G14604">
            <v>7475.47</v>
          </cell>
        </row>
        <row r="14605">
          <cell r="A14605" t="str">
            <v>SINAPI99320</v>
          </cell>
          <cell r="B14605" t="str">
            <v>SINAPI</v>
          </cell>
          <cell r="C14605">
            <v>99320</v>
          </cell>
          <cell r="D14605" t="str">
            <v>BASE PARA POÇO DE VISITA RETANGULAR PARA DRENAGEM, EM ALVENARIA COM BLOCOS DE CONCRETO, DIMENSÕES INTERNAS = 2X3 M, PROFUNDIDADE = 1,40 M, EXCLUINDO TAMPÃO. AF_12/2020</v>
          </cell>
          <cell r="E14605" t="str">
            <v>UN</v>
          </cell>
          <cell r="F14605">
            <v>8392.5400000000009</v>
          </cell>
          <cell r="G14605">
            <v>8628.34</v>
          </cell>
        </row>
        <row r="14606">
          <cell r="A14606" t="str">
            <v>SINAPI99322</v>
          </cell>
          <cell r="B14606" t="str">
            <v>SINAPI</v>
          </cell>
          <cell r="C14606">
            <v>99322</v>
          </cell>
          <cell r="D14606" t="str">
            <v>BASE PARA POÇO DE VISITA RETANGULAR PARA DRENAGEM, EM ALVENARIA COM BLOCOS DE CONCRETO, DIMENSÕES INTERNAS = 2X3,5 M, PROFUNDIDADE = 1,40 M, EXCLUINDO TAMPÃO. AF_12/2020</v>
          </cell>
          <cell r="E14606" t="str">
            <v>UN</v>
          </cell>
          <cell r="F14606">
            <v>9461.0499999999993</v>
          </cell>
          <cell r="G14606">
            <v>9725.4599999999991</v>
          </cell>
        </row>
        <row r="14607">
          <cell r="A14607" t="str">
            <v>SINAPI99324</v>
          </cell>
          <cell r="B14607" t="str">
            <v>SINAPI</v>
          </cell>
          <cell r="C14607">
            <v>99324</v>
          </cell>
          <cell r="D14607" t="str">
            <v>BASE PARA POÇO DE VISITA RETANGULAR PARA DRENAGEM, EM ALVENARIA COM BLOCOS DE CONCRETO, DIMENSÕES INTERNAS = 2X4 M, PROFUNDIDADE = 1,40 M, EXCLUINDO TAMPÃO. AF_12/2020</v>
          </cell>
          <cell r="E14607" t="str">
            <v>UN</v>
          </cell>
          <cell r="F14607">
            <v>10529.56</v>
          </cell>
          <cell r="G14607">
            <v>10822.62</v>
          </cell>
        </row>
        <row r="14608">
          <cell r="A14608" t="str">
            <v>SINAPI99310</v>
          </cell>
          <cell r="B14608" t="str">
            <v>SINAPI</v>
          </cell>
          <cell r="C14608">
            <v>99310</v>
          </cell>
          <cell r="D14608" t="str">
            <v>BASE PARA POÇO DE VISITA RETANGULAR PARA DRENAGEM, EM ALVENARIA COM BLOCOS DE CONCRETO, DIMENSÕES INTERNAS = 3,5X3,5 M, PROFUNDIDADE = 1,40 M, EXCLUINDO TAMPÃO. AF_12/2020</v>
          </cell>
          <cell r="E14608" t="str">
            <v>UN</v>
          </cell>
          <cell r="F14608">
            <v>14529.65</v>
          </cell>
          <cell r="G14608">
            <v>14908.75</v>
          </cell>
        </row>
        <row r="14609">
          <cell r="A14609" t="str">
            <v>SINAPI99313</v>
          </cell>
          <cell r="B14609" t="str">
            <v>SINAPI</v>
          </cell>
          <cell r="C14609">
            <v>99313</v>
          </cell>
          <cell r="D14609" t="str">
            <v>BASE PARA POÇO DE VISITA RETANGULAR PARA DRENAGEM, EM ALVENARIA COM BLOCOS DE CONCRETO, DIMENSÕES INTERNAS = 3,5X4 M, PROFUNDIDADE = 1,40 M, EXCLUINDO TAMPÃO. AF_12/2020</v>
          </cell>
          <cell r="E14609" t="str">
            <v>UN</v>
          </cell>
          <cell r="F14609">
            <v>16187.43</v>
          </cell>
          <cell r="G14609">
            <v>16606.689999999999</v>
          </cell>
        </row>
        <row r="14610">
          <cell r="A14610" t="str">
            <v>SINAPI99303</v>
          </cell>
          <cell r="B14610" t="str">
            <v>SINAPI</v>
          </cell>
          <cell r="C14610">
            <v>99303</v>
          </cell>
          <cell r="D14610" t="str">
            <v>BASE PARA POÇO DE VISITA RETANGULAR PARA DRENAGEM, EM ALVENARIA COM BLOCOS DE CONCRETO, DIMENSÕES INTERNAS = 3X3 M, PROFUNDIDADE = 1,40 M, EXCLUINDO TAMPÃO. AF_12/2020</v>
          </cell>
          <cell r="E14610" t="str">
            <v>UN</v>
          </cell>
          <cell r="F14610">
            <v>11359.01</v>
          </cell>
          <cell r="G14610">
            <v>11661.64</v>
          </cell>
        </row>
        <row r="14611">
          <cell r="A14611" t="str">
            <v>SINAPI99305</v>
          </cell>
          <cell r="B14611" t="str">
            <v>SINAPI</v>
          </cell>
          <cell r="C14611">
            <v>99305</v>
          </cell>
          <cell r="D14611" t="str">
            <v>BASE PARA POÇO DE VISITA RETANGULAR PARA DRENAGEM, EM ALVENARIA COM BLOCOS DE CONCRETO, DIMENSÕES INTERNAS = 3X3,5 M, PROFUNDIDADE = 1,40 M, EXCLUINDO TAMPÃO. AF_12/2020</v>
          </cell>
          <cell r="E14611" t="str">
            <v>UN</v>
          </cell>
          <cell r="F14611">
            <v>12828.99</v>
          </cell>
          <cell r="G14611">
            <v>13167.93</v>
          </cell>
        </row>
        <row r="14612">
          <cell r="A14612" t="str">
            <v>SINAPI99308</v>
          </cell>
          <cell r="B14612" t="str">
            <v>SINAPI</v>
          </cell>
          <cell r="C14612">
            <v>99308</v>
          </cell>
          <cell r="D14612" t="str">
            <v>BASE PARA POÇO DE VISITA RETANGULAR PARA DRENAGEM, EM ALVENARIA COM BLOCOS DE CONCRETO, DIMENSÕES INTERNAS = 3X4 M, PROFUNDIDADE = 1,40 M, EXCLUINDO TAMPÃO. AF_12/2020</v>
          </cell>
          <cell r="E14612" t="str">
            <v>UN</v>
          </cell>
          <cell r="F14612">
            <v>14299.02</v>
          </cell>
          <cell r="G14612">
            <v>14674.26</v>
          </cell>
        </row>
        <row r="14613">
          <cell r="A14613" t="str">
            <v>SINAPI99315</v>
          </cell>
          <cell r="B14613" t="str">
            <v>SINAPI</v>
          </cell>
          <cell r="C14613">
            <v>99315</v>
          </cell>
          <cell r="D14613" t="str">
            <v>BASE PARA POÇO DE VISITA RETANGULAR PARA DRENAGEM, EM ALVENARIA COM BLOCOS DE CONCRETO, DIMENSÕES INTERNAS = 4X4 M, PROFUNDIDADE = 1,40 M, EXCLUINDO TAMPÃO. AF_12/2020</v>
          </cell>
          <cell r="E14613" t="str">
            <v>UN</v>
          </cell>
          <cell r="F14613">
            <v>18075.919999999998</v>
          </cell>
          <cell r="G14613">
            <v>18539.21</v>
          </cell>
        </row>
        <row r="14614">
          <cell r="A14614" t="str">
            <v>SINAPI98008</v>
          </cell>
          <cell r="B14614" t="str">
            <v>SINAPI</v>
          </cell>
          <cell r="C14614">
            <v>98008</v>
          </cell>
          <cell r="D14614" t="str">
            <v>BASE PARA POÇO DE VISITA RETANGULAR PARA ESGOTO, EM ALVENARIA COM BLOCOS DE CONCRETO, DIMENSÕES INTERNAS = 1,5X1,5 M, PROFUNDIDADE = 1,45 M, EXCLUINDO TAMPÃO . AF_12/2020</v>
          </cell>
          <cell r="E14614" t="str">
            <v>UN</v>
          </cell>
          <cell r="F14614">
            <v>4317.33</v>
          </cell>
          <cell r="G14614">
            <v>4442.46</v>
          </cell>
        </row>
        <row r="14615">
          <cell r="A14615" t="str">
            <v>SINAPI98010</v>
          </cell>
          <cell r="B14615" t="str">
            <v>SINAPI</v>
          </cell>
          <cell r="C14615">
            <v>98010</v>
          </cell>
          <cell r="D14615" t="str">
            <v>BASE PARA POÇO DE VISITA RETANGULAR PARA ESGOTO, EM ALVENARIA COM BLOCOS DE CONCRETO, DIMENSÕES INTERNAS = 1,5X2 M, PROFUNDIDADE = 1,40 M, EXCLUINDO TAMPÃO. AF_12/2020</v>
          </cell>
          <cell r="E14615" t="str">
            <v>UN</v>
          </cell>
          <cell r="F14615">
            <v>5263.44</v>
          </cell>
          <cell r="G14615">
            <v>5413.49</v>
          </cell>
        </row>
        <row r="14616">
          <cell r="A14616" t="str">
            <v>SINAPI98012</v>
          </cell>
          <cell r="B14616" t="str">
            <v>SINAPI</v>
          </cell>
          <cell r="C14616">
            <v>98012</v>
          </cell>
          <cell r="D14616" t="str">
            <v>BASE PARA POÇO DE VISITA RETANGULAR PARA ESGOTO, EM ALVENARIA COM BLOCOS DE CONCRETO, DIMENSÕES INTERNAS = 1,5X2,5 M, PROFUNDIDADE = 1,40 M, EXCLUINDO TAMPÃO. AF_12/2020</v>
          </cell>
          <cell r="E14616" t="str">
            <v>UN</v>
          </cell>
          <cell r="F14616">
            <v>6180.74</v>
          </cell>
          <cell r="G14616">
            <v>6355.71</v>
          </cell>
        </row>
        <row r="14617">
          <cell r="A14617" t="str">
            <v>SINAPI98014</v>
          </cell>
          <cell r="B14617" t="str">
            <v>SINAPI</v>
          </cell>
          <cell r="C14617">
            <v>98014</v>
          </cell>
          <cell r="D14617" t="str">
            <v>BASE PARA POÇO DE VISITA RETANGULAR PARA ESGOTO, EM ALVENARIA COM BLOCOS DE CONCRETO, DIMENSÕES INTERNAS = 1,5X3 M, PROFUNDIDADE = 1,40 M, EXCLUINDO TAMPÃO. AF_12/2020</v>
          </cell>
          <cell r="E14617" t="str">
            <v>UN</v>
          </cell>
          <cell r="F14617">
            <v>7097.97</v>
          </cell>
          <cell r="G14617">
            <v>7297.83</v>
          </cell>
        </row>
        <row r="14618">
          <cell r="A14618" t="str">
            <v>SINAPI98016</v>
          </cell>
          <cell r="B14618" t="str">
            <v>SINAPI</v>
          </cell>
          <cell r="C14618">
            <v>98016</v>
          </cell>
          <cell r="D14618" t="str">
            <v>BASE PARA POÇO DE VISITA RETANGULAR PARA ESGOTO, EM ALVENARIA COM BLOCOS DE CONCRETO, DIMENSÕES INTERNAS = 1,5X3,5 M, PROFUNDIDADE = 1,40 M, EXCLUINDO TAMPÃO. AF_12/2020</v>
          </cell>
          <cell r="E14618" t="str">
            <v>UN</v>
          </cell>
          <cell r="F14618">
            <v>8015.33</v>
          </cell>
          <cell r="G14618">
            <v>8240.14</v>
          </cell>
        </row>
        <row r="14619">
          <cell r="A14619" t="str">
            <v>SINAPI98018</v>
          </cell>
          <cell r="B14619" t="str">
            <v>SINAPI</v>
          </cell>
          <cell r="C14619">
            <v>98018</v>
          </cell>
          <cell r="D14619" t="str">
            <v>BASE PARA POÇO DE VISITA RETANGULAR PARA ESGOTO, EM ALVENARIA COM BLOCOS DE CONCRETO, DIMENSÕES INTERNAS = 1,5X4 M, PROFUNDIDADE = 1,40 M, EXCLUINDO TAMPÃO. AF_12/2020</v>
          </cell>
          <cell r="E14619" t="str">
            <v>UN</v>
          </cell>
          <cell r="F14619">
            <v>8932.59</v>
          </cell>
          <cell r="G14619">
            <v>9182.2900000000009</v>
          </cell>
        </row>
        <row r="14620">
          <cell r="A14620" t="str">
            <v>SINAPI97994</v>
          </cell>
          <cell r="B14620" t="str">
            <v>SINAPI</v>
          </cell>
          <cell r="C14620">
            <v>97994</v>
          </cell>
          <cell r="D14620" t="str">
            <v>BASE PARA POÇO DE VISITA RETANGULAR PARA ESGOTO, EM ALVENARIA COM BLOCOS DE CONCRETO, DIMENSÕES INTERNAS = 1X1 M, PROFUNDIDADE = 1,40 M, EXCLUINDO TAMPÃO. AF_12/2020</v>
          </cell>
          <cell r="E14620" t="str">
            <v>UN</v>
          </cell>
          <cell r="F14620">
            <v>2772.19</v>
          </cell>
          <cell r="G14620">
            <v>2855.7</v>
          </cell>
        </row>
        <row r="14621">
          <cell r="A14621" t="str">
            <v>SINAPI97996</v>
          </cell>
          <cell r="B14621" t="str">
            <v>SINAPI</v>
          </cell>
          <cell r="C14621">
            <v>97996</v>
          </cell>
          <cell r="D14621" t="str">
            <v>BASE PARA POÇO DE VISITA RETANGULAR PARA ESGOTO, EM ALVENARIA COM BLOCOS DE CONCRETO, DIMENSÕES INTERNAS = 1X1,5 M, PROFUNDIDADE = 1,40 M, EXCLUINDO TAMPÃO. AF_12/2020</v>
          </cell>
          <cell r="E14621" t="str">
            <v>UN</v>
          </cell>
          <cell r="F14621">
            <v>3503.66</v>
          </cell>
          <cell r="G14621">
            <v>3608.29</v>
          </cell>
        </row>
        <row r="14622">
          <cell r="A14622" t="str">
            <v>SINAPI98407</v>
          </cell>
          <cell r="B14622" t="str">
            <v>SINAPI</v>
          </cell>
          <cell r="C14622">
            <v>98407</v>
          </cell>
          <cell r="D14622" t="str">
            <v>BASE PARA POÇO DE VISITA RETANGULAR PARA ESGOTO, EM ALVENARIA COM BLOCOS DE CONCRETO, DIMENSÕES INTERNAS = 1X2 M, PROFUNDIDADE = 1,40 M, EXCLUINDO TAMPÃO. AF_12/2020</v>
          </cell>
          <cell r="E14622" t="str">
            <v>UN</v>
          </cell>
          <cell r="F14622">
            <v>4235.1000000000004</v>
          </cell>
          <cell r="G14622">
            <v>4360.82</v>
          </cell>
        </row>
        <row r="14623">
          <cell r="A14623" t="str">
            <v>SINAPI98408</v>
          </cell>
          <cell r="B14623" t="str">
            <v>SINAPI</v>
          </cell>
          <cell r="C14623">
            <v>98408</v>
          </cell>
          <cell r="D14623" t="str">
            <v>BASE PARA POÇO DE VISITA RETANGULAR PARA ESGOTO, EM ALVENARIA COM BLOCOS DE CONCRETO, DIMENSÕES INTERNAS = 1X2,5 M, PROFUNDIDADE = 1,40 M, EXCLUINDO TAMPÃO. AF_12/2020</v>
          </cell>
          <cell r="E14623" t="str">
            <v>UN</v>
          </cell>
          <cell r="F14623">
            <v>4966.58</v>
          </cell>
          <cell r="G14623">
            <v>5113.38</v>
          </cell>
        </row>
        <row r="14624">
          <cell r="A14624" t="str">
            <v>SINAPI98002</v>
          </cell>
          <cell r="B14624" t="str">
            <v>SINAPI</v>
          </cell>
          <cell r="C14624">
            <v>98002</v>
          </cell>
          <cell r="D14624" t="str">
            <v>BASE PARA POÇO DE VISITA RETANGULAR PARA ESGOTO, EM ALVENARIA COM BLOCOS DE CONCRETO, DIMENSÕES INTERNAS = 1X3 M, PROFUNDIDADE = 1,40 M, EXCLUINDO TAMPÃO. AF_12/2020</v>
          </cell>
          <cell r="E14624" t="str">
            <v>UN</v>
          </cell>
          <cell r="F14624">
            <v>5734.42</v>
          </cell>
          <cell r="G14624">
            <v>5902.28</v>
          </cell>
        </row>
        <row r="14625">
          <cell r="A14625" t="str">
            <v>SINAPI98406</v>
          </cell>
          <cell r="B14625" t="str">
            <v>SINAPI</v>
          </cell>
          <cell r="C14625">
            <v>98406</v>
          </cell>
          <cell r="D14625" t="str">
            <v>BASE PARA POÇO DE VISITA RETANGULAR PARA ESGOTO, EM ALVENARIA COM BLOCOS DE CONCRETO, DIMENSÕES INTERNAS = 1X3,5 M, PROFUNDIDADE = 1,40 M, EXCLUINDO TAMPÃO. AF_12/2020</v>
          </cell>
          <cell r="E14625" t="str">
            <v>UN</v>
          </cell>
          <cell r="F14625">
            <v>6470.45</v>
          </cell>
          <cell r="G14625">
            <v>6659.4</v>
          </cell>
        </row>
        <row r="14626">
          <cell r="A14626" t="str">
            <v>SINAPI98006</v>
          </cell>
          <cell r="B14626" t="str">
            <v>SINAPI</v>
          </cell>
          <cell r="C14626">
            <v>98006</v>
          </cell>
          <cell r="D14626" t="str">
            <v>BASE PARA POÇO DE VISITA RETANGULAR PARA ESGOTO, EM ALVENARIA COM BLOCOS DE CONCRETO, DIMENSÕES INTERNAS = 1X4 M, PROFUNDIDADE = 1,40 M, EXCLUINDO TAMPÃO. AF_12/2020</v>
          </cell>
          <cell r="E14626" t="str">
            <v>UN</v>
          </cell>
          <cell r="F14626">
            <v>7206.57</v>
          </cell>
          <cell r="G14626">
            <v>7416.63</v>
          </cell>
        </row>
        <row r="14627">
          <cell r="A14627" t="str">
            <v>SINAPI98030</v>
          </cell>
          <cell r="B14627" t="str">
            <v>SINAPI</v>
          </cell>
          <cell r="C14627">
            <v>98030</v>
          </cell>
          <cell r="D14627" t="str">
            <v>BASE PARA POÇO DE VISITA RETANGULAR PARA ESGOTO, EM ALVENARIA COM BLOCOS DE CONCRETO, DIMENSÕES INTERNAS = 2,5X2,5 M, PROFUNDIDADE = 1,40 M, EXCLUINDO TAMPÃO. AF_12/2020</v>
          </cell>
          <cell r="E14627" t="str">
            <v>UN</v>
          </cell>
          <cell r="F14627">
            <v>8761.4</v>
          </cell>
          <cell r="G14627">
            <v>8995.99</v>
          </cell>
        </row>
        <row r="14628">
          <cell r="A14628" t="str">
            <v>SINAPI98032</v>
          </cell>
          <cell r="B14628" t="str">
            <v>SINAPI</v>
          </cell>
          <cell r="C14628">
            <v>98032</v>
          </cell>
          <cell r="D14628" t="str">
            <v>BASE PARA POÇO DE VISITA RETANGULAR PARA ESGOTO, EM ALVENARIA COM BLOCOS DE CONCRETO, DIMENSÕES INTERNAS = 2,5X3 M, PROFUNDIDADE = 1,40 M, EXCLUINDO TAMPÃO. AF_12/2020</v>
          </cell>
          <cell r="E14628" t="str">
            <v>UN</v>
          </cell>
          <cell r="F14628">
            <v>10074.02</v>
          </cell>
          <cell r="G14628">
            <v>10341.25</v>
          </cell>
        </row>
        <row r="14629">
          <cell r="A14629" t="str">
            <v>SINAPI98034</v>
          </cell>
          <cell r="B14629" t="str">
            <v>SINAPI</v>
          </cell>
          <cell r="C14629">
            <v>98034</v>
          </cell>
          <cell r="D14629" t="str">
            <v>BASE PARA POÇO DE VISITA RETANGULAR PARA ESGOTO, EM ALVENARIA COM BLOCOS DE CONCRETO, DIMENSÕES INTERNAS = 2,5X3,5 M, PROFUNDIDADE = 1,40 M, EXCLUINDO TAMPÃO. AF_12/2020</v>
          </cell>
          <cell r="E14629" t="str">
            <v>UN</v>
          </cell>
          <cell r="F14629">
            <v>11386.65</v>
          </cell>
          <cell r="G14629">
            <v>11686.49</v>
          </cell>
        </row>
        <row r="14630">
          <cell r="A14630" t="str">
            <v>SINAPI98036</v>
          </cell>
          <cell r="B14630" t="str">
            <v>SINAPI</v>
          </cell>
          <cell r="C14630">
            <v>98036</v>
          </cell>
          <cell r="D14630" t="str">
            <v>BASE PARA POÇO DE VISITA RETANGULAR PARA ESGOTO, EM ALVENARIA COM BLOCOS DE CONCRETO, DIMENSÕES INTERNAS = 2,5X4 M, PROFUNDIDADE = 1,40 M, EXCLUINDO TAMPÃO. AF_12/2020</v>
          </cell>
          <cell r="E14630" t="str">
            <v>UN</v>
          </cell>
          <cell r="F14630">
            <v>12699.29</v>
          </cell>
          <cell r="G14630">
            <v>13031.76</v>
          </cell>
        </row>
        <row r="14631">
          <cell r="A14631" t="str">
            <v>SINAPI98020</v>
          </cell>
          <cell r="B14631" t="str">
            <v>SINAPI</v>
          </cell>
          <cell r="C14631">
            <v>98020</v>
          </cell>
          <cell r="D14631" t="str">
            <v>BASE PARA POÇO DE VISITA RETANGULAR PARA ESGOTO, EM ALVENARIA COM BLOCOS DE CONCRETO, DIMENSÕES INTERNAS = 2X2 M, PROFUNDIDADE = 1,40 M, EXCLUINDO TAMPÃO. AF_12/2020</v>
          </cell>
          <cell r="E14631" t="str">
            <v>UN</v>
          </cell>
          <cell r="F14631">
            <v>6349.22</v>
          </cell>
          <cell r="G14631">
            <v>6528.4</v>
          </cell>
        </row>
        <row r="14632">
          <cell r="A14632" t="str">
            <v>SINAPI98022</v>
          </cell>
          <cell r="B14632" t="str">
            <v>SINAPI</v>
          </cell>
          <cell r="C14632">
            <v>98022</v>
          </cell>
          <cell r="D14632" t="str">
            <v>BASE PARA POÇO DE VISITA RETANGULAR PARA ESGOTO, EM ALVENARIA COM BLOCOS DE CONCRETO, DIMENSÕES INTERNAS = 2X2,5 M, PROFUNDIDADE = 1,40 M, EXCLUINDO TAMPÃO. AF_12/2020</v>
          </cell>
          <cell r="E14632" t="str">
            <v>UN</v>
          </cell>
          <cell r="F14632">
            <v>7434.35</v>
          </cell>
          <cell r="G14632">
            <v>7642.21</v>
          </cell>
        </row>
        <row r="14633">
          <cell r="A14633" t="str">
            <v>SINAPI98024</v>
          </cell>
          <cell r="B14633" t="str">
            <v>SINAPI</v>
          </cell>
          <cell r="C14633">
            <v>98024</v>
          </cell>
          <cell r="D14633" t="str">
            <v>BASE PARA POÇO DE VISITA RETANGULAR PARA ESGOTO, EM ALVENARIA COM BLOCOS DE CONCRETO, DIMENSÕES INTERNAS = 2X3 M, PROFUNDIDADE = 1,40 M, EXCLUINDO TAMPÃO. AF_12/2020</v>
          </cell>
          <cell r="E14633" t="str">
            <v>UN</v>
          </cell>
          <cell r="F14633">
            <v>8583.25</v>
          </cell>
          <cell r="G14633">
            <v>8819.85</v>
          </cell>
        </row>
        <row r="14634">
          <cell r="A14634" t="str">
            <v>SINAPI98026</v>
          </cell>
          <cell r="B14634" t="str">
            <v>SINAPI</v>
          </cell>
          <cell r="C14634">
            <v>98026</v>
          </cell>
          <cell r="D14634" t="str">
            <v>BASE PARA POÇO DE VISITA RETANGULAR PARA ESGOTO, EM ALVENARIA COM BLOCOS DE CONCRETO, DIMENSÕES INTERNAS = 2X3,5 M, PROFUNDIDADE = 1,40 M, EXCLUINDO TAMPÃO. AF_12/2020</v>
          </cell>
          <cell r="E14634" t="str">
            <v>UN</v>
          </cell>
          <cell r="F14634">
            <v>9676.41</v>
          </cell>
          <cell r="G14634">
            <v>9941.73</v>
          </cell>
        </row>
        <row r="14635">
          <cell r="A14635" t="str">
            <v>SINAPI98028</v>
          </cell>
          <cell r="B14635" t="str">
            <v>SINAPI</v>
          </cell>
          <cell r="C14635">
            <v>98028</v>
          </cell>
          <cell r="D14635" t="str">
            <v>BASE PARA POÇO DE VISITA RETANGULAR PARA ESGOTO, EM ALVENARIA COM BLOCOS DE CONCRETO, DIMENSÕES INTERNAS = 2X4 M, PROFUNDIDADE = 1,40 M, EXCLUINDO TAMPÃO. AF_12/2020</v>
          </cell>
          <cell r="E14635" t="str">
            <v>UN</v>
          </cell>
          <cell r="F14635">
            <v>10769.59</v>
          </cell>
          <cell r="G14635">
            <v>11063.66</v>
          </cell>
        </row>
        <row r="14636">
          <cell r="A14636" t="str">
            <v>SINAPI98044</v>
          </cell>
          <cell r="B14636" t="str">
            <v>SINAPI</v>
          </cell>
          <cell r="C14636">
            <v>98044</v>
          </cell>
          <cell r="D14636" t="str">
            <v>BASE PARA POÇO DE VISITA RETANGULAR PARA ESGOTO, EM ALVENARIA COM BLOCOS DE CONCRETO, DIMENSÕES INTERNAS = 3,5X3,5 M, PROFUNDIDADE = 1,40 M, EXCLUINDO TAMPÃO. AF_12/2020</v>
          </cell>
          <cell r="E14636" t="str">
            <v>UN</v>
          </cell>
          <cell r="F14636">
            <v>14869.68</v>
          </cell>
          <cell r="G14636">
            <v>15250.22</v>
          </cell>
        </row>
        <row r="14637">
          <cell r="A14637" t="str">
            <v>SINAPI98046</v>
          </cell>
          <cell r="B14637" t="str">
            <v>SINAPI</v>
          </cell>
          <cell r="C14637">
            <v>98046</v>
          </cell>
          <cell r="D14637" t="str">
            <v>BASE PARA POÇO DE VISITA RETANGULAR PARA ESGOTO, EM ALVENARIA COM BLOCOS DE CONCRETO, DIMENSÕES INTERNAS = 3,5X4 M, PROFUNDIDADE = 1,40 M, EXCLUINDO TAMPÃO. AF_12/2020</v>
          </cell>
          <cell r="E14637" t="str">
            <v>UN</v>
          </cell>
          <cell r="F14637">
            <v>16566.95</v>
          </cell>
          <cell r="G14637">
            <v>16987.810000000001</v>
          </cell>
        </row>
        <row r="14638">
          <cell r="A14638" t="str">
            <v>SINAPI98038</v>
          </cell>
          <cell r="B14638" t="str">
            <v>SINAPI</v>
          </cell>
          <cell r="C14638">
            <v>98038</v>
          </cell>
          <cell r="D14638" t="str">
            <v>BASE PARA POÇO DE VISITA RETANGULAR PARA ESGOTO, EM ALVENARIA COM BLOCOS DE CONCRETO, DIMENSÕES INTERNAS = 3X3 M, PROFUNDIDADE = 1,40 M, EXCLUINDO TAMPÃO. AF_12/2020</v>
          </cell>
          <cell r="E14638" t="str">
            <v>UN</v>
          </cell>
          <cell r="F14638">
            <v>11623.09</v>
          </cell>
          <cell r="G14638">
            <v>11926.83</v>
          </cell>
        </row>
        <row r="14639">
          <cell r="A14639" t="str">
            <v>SINAPI98040</v>
          </cell>
          <cell r="B14639" t="str">
            <v>SINAPI</v>
          </cell>
          <cell r="C14639">
            <v>98040</v>
          </cell>
          <cell r="D14639" t="str">
            <v>BASE PARA POÇO DE VISITA RETANGULAR PARA ESGOTO, EM ALVENARIA COM BLOCOS DE CONCRETO, DIMENSÕES INTERNAS = 3X3,5 M, PROFUNDIDADE = 1,40 M, EXCLUINDO TAMPÃO. AF_12/2020</v>
          </cell>
          <cell r="E14639" t="str">
            <v>UN</v>
          </cell>
          <cell r="F14639">
            <v>13128.11</v>
          </cell>
          <cell r="G14639">
            <v>13468.32</v>
          </cell>
        </row>
        <row r="14640">
          <cell r="A14640" t="str">
            <v>SINAPI98042</v>
          </cell>
          <cell r="B14640" t="str">
            <v>SINAPI</v>
          </cell>
          <cell r="C14640">
            <v>98042</v>
          </cell>
          <cell r="D14640" t="str">
            <v>BASE PARA POÇO DE VISITA RETANGULAR PARA ESGOTO, EM ALVENARIA COM BLOCOS DE CONCRETO, DIMENSÕES INTERNAS = 3X4 M, PROFUNDIDADE = 1,40 M, EXCLUINDO TAMPÃO. AF_12/2020</v>
          </cell>
          <cell r="E14640" t="str">
            <v>UN</v>
          </cell>
          <cell r="F14640">
            <v>14633.19</v>
          </cell>
          <cell r="G14640">
            <v>15009.84</v>
          </cell>
        </row>
        <row r="14641">
          <cell r="A14641" t="str">
            <v>SINAPI98048</v>
          </cell>
          <cell r="B14641" t="str">
            <v>SINAPI</v>
          </cell>
          <cell r="C14641">
            <v>98048</v>
          </cell>
          <cell r="D14641" t="str">
            <v>BASE PARA POÇO DE VISITA RETANGULAR PARA ESGOTO, EM ALVENARIA COM BLOCOS DE CONCRETO, DIMENSÕES INTERNAS = 4X4 M, PROFUNDIDADE = 1,45 M, EXCLUINDO TAMPÃO. AF_12/2020</v>
          </cell>
          <cell r="E14641" t="str">
            <v>UN</v>
          </cell>
          <cell r="F14641">
            <v>18500.79</v>
          </cell>
          <cell r="G14641">
            <v>18965.88</v>
          </cell>
        </row>
        <row r="14642">
          <cell r="A14642" t="str">
            <v>SINAPI97955</v>
          </cell>
          <cell r="B14642" t="str">
            <v>SINAPI</v>
          </cell>
          <cell r="C14642">
            <v>97955</v>
          </cell>
          <cell r="D14642" t="str">
            <v>CAIXA COM GRELHA DUPLA RETANGULAR, EM ALVENARIA COM BLOCOS DE CONCRETO, DIMENSÕES INTERNAS: 0,5X2,2X1 M. AF_12/2020</v>
          </cell>
          <cell r="E14642" t="str">
            <v>UN</v>
          </cell>
          <cell r="F14642">
            <v>3284.28</v>
          </cell>
          <cell r="G14642">
            <v>3348.01</v>
          </cell>
        </row>
        <row r="14643">
          <cell r="A14643" t="str">
            <v>SINAPI97948</v>
          </cell>
          <cell r="B14643" t="str">
            <v>SINAPI</v>
          </cell>
          <cell r="C14643">
            <v>97948</v>
          </cell>
          <cell r="D14643" t="str">
            <v>CAIXA COM GRELHA DUPLA RETANGULAR, EM ALVENARIA COM TIJOLOS CERÂMICOS MACIÇOS, DIMENSÕES INTERNAS: 0,5X2,2X1 M. AF_12/2020</v>
          </cell>
          <cell r="E14643" t="str">
            <v>UN</v>
          </cell>
          <cell r="F14643">
            <v>3605.19</v>
          </cell>
          <cell r="G14643">
            <v>3687.11</v>
          </cell>
        </row>
        <row r="14644">
          <cell r="A14644" t="str">
            <v>SINAPI97934</v>
          </cell>
          <cell r="B14644" t="str">
            <v>SINAPI</v>
          </cell>
          <cell r="C14644">
            <v>97934</v>
          </cell>
          <cell r="D14644" t="str">
            <v>CAIXA COM GRELHA DUPLA RETANGULAR, EM CONCRETO PRÉ-MOLDADO, DIMENSÕES INTERNAS: 0,5X2,2X1,0 M. AF_12/2020</v>
          </cell>
          <cell r="E14644" t="str">
            <v>UN</v>
          </cell>
          <cell r="F14644">
            <v>2550.65</v>
          </cell>
          <cell r="G14644">
            <v>2592.31</v>
          </cell>
        </row>
        <row r="14645">
          <cell r="A14645" t="str">
            <v>SINAPI97953</v>
          </cell>
          <cell r="B14645" t="str">
            <v>SINAPI</v>
          </cell>
          <cell r="C14645">
            <v>97953</v>
          </cell>
          <cell r="D14645" t="str">
            <v>CAIXA COM GRELHA SIMPLES RETANGULAR, EM ALVENARIA COM BLOCOS DE CONCRETO, DIMENSÕES INTERNAS: 0,5X1X1 M. AF_12/2020</v>
          </cell>
          <cell r="E14645" t="str">
            <v>UN</v>
          </cell>
          <cell r="F14645">
            <v>1549.08</v>
          </cell>
          <cell r="G14645">
            <v>1579.74</v>
          </cell>
        </row>
        <row r="14646">
          <cell r="A14646" t="str">
            <v>SINAPI97947</v>
          </cell>
          <cell r="B14646" t="str">
            <v>SINAPI</v>
          </cell>
          <cell r="C14646">
            <v>97947</v>
          </cell>
          <cell r="D14646" t="str">
            <v>CAIXA COM GRELHA SIMPLES RETANGULAR, EM ALVENARIA COM TIJOLOS CERÂMICOS MACIÇOS, DIMENSÕES INTERNAS: 0,5X1X1 M. AF_12/2020</v>
          </cell>
          <cell r="E14646" t="str">
            <v>UN</v>
          </cell>
          <cell r="F14646">
            <v>1952.27</v>
          </cell>
          <cell r="G14646">
            <v>1997.42</v>
          </cell>
        </row>
        <row r="14647">
          <cell r="A14647" t="str">
            <v>SINAPI97933</v>
          </cell>
          <cell r="B14647" t="str">
            <v>SINAPI</v>
          </cell>
          <cell r="C14647">
            <v>97933</v>
          </cell>
          <cell r="D14647" t="str">
            <v>CAIXA COM GRELHA SIMPLES RETANGULAR, EM CONCRETO PRÉ-MOLDADO, DIMENSÕES INTERNAS: 0,6X1,0X1,0 M. AF_12/2020</v>
          </cell>
          <cell r="E14647" t="str">
            <v>UN</v>
          </cell>
          <cell r="F14647">
            <v>1264.43</v>
          </cell>
          <cell r="G14647">
            <v>1267.53</v>
          </cell>
        </row>
        <row r="14648">
          <cell r="A14648" t="str">
            <v>SINAPI97961</v>
          </cell>
          <cell r="B14648" t="str">
            <v>SINAPI</v>
          </cell>
          <cell r="C14648">
            <v>97961</v>
          </cell>
          <cell r="D14648" t="str">
            <v>CAIXA PARA BOCA DE LOBO COMBINADA COM GRELHA RETANGULAR, EM ALVENARIA COM BLOCOS DE CONCRETO, DIMENSÕES INTERNAS: 1,3X1X1,2 M. AF_12/2020</v>
          </cell>
          <cell r="E14648" t="str">
            <v>UN</v>
          </cell>
          <cell r="F14648">
            <v>2632.91</v>
          </cell>
          <cell r="G14648">
            <v>2696.13</v>
          </cell>
        </row>
        <row r="14649">
          <cell r="A14649" t="str">
            <v>SINAPI97951</v>
          </cell>
          <cell r="B14649" t="str">
            <v>SINAPI</v>
          </cell>
          <cell r="C14649">
            <v>97951</v>
          </cell>
          <cell r="D14649" t="str">
            <v>CAIXA PARA BOCA DE LOBO COMBINADA COM GRELHA RETANGULAR, EM ALVENARIA COM TIJOLOS CERÂMICOS MACIÇOS, DIMENSÕES INTERNAS: 1,3X1X1,2 M. AF_12/2020</v>
          </cell>
          <cell r="E14649" t="str">
            <v>UN</v>
          </cell>
          <cell r="F14649">
            <v>3105.5</v>
          </cell>
          <cell r="G14649">
            <v>3188.72</v>
          </cell>
        </row>
        <row r="14650">
          <cell r="A14650" t="str">
            <v>SINAPI97973</v>
          </cell>
          <cell r="B14650" t="str">
            <v>SINAPI</v>
          </cell>
          <cell r="C14650">
            <v>97973</v>
          </cell>
          <cell r="D14650" t="str">
            <v>CAIXA PARA BOCA DE LOBO DUPLA COMBINADA COM GRELHA RETANGULAR, EM ALVENARIA COM BLOCOS DE CONCRETO, DIMENSÕES INTERNAS: 1,3X2,2X1,2 M. AF_12/2020</v>
          </cell>
          <cell r="E14650" t="str">
            <v>UN</v>
          </cell>
          <cell r="F14650">
            <v>4892.8999999999996</v>
          </cell>
          <cell r="G14650">
            <v>5008.4399999999996</v>
          </cell>
        </row>
        <row r="14651">
          <cell r="A14651" t="str">
            <v>SINAPI97952</v>
          </cell>
          <cell r="B14651" t="str">
            <v>SINAPI</v>
          </cell>
          <cell r="C14651">
            <v>97952</v>
          </cell>
          <cell r="D14651" t="str">
            <v>CAIXA PARA BOCA DE LOBO DUPLA COMBINADA COM GRELHA RETANGULAR, EM ALVENARIA COM TIJOLOS CERÂMICOS MACIÇOS, DIMENSÕES INTERNAS: 1,3X2,2X1,2 M. AF_12/2020</v>
          </cell>
          <cell r="E14651" t="str">
            <v>UN</v>
          </cell>
          <cell r="F14651">
            <v>5386.51</v>
          </cell>
          <cell r="G14651">
            <v>5528.43</v>
          </cell>
        </row>
        <row r="14652">
          <cell r="A14652" t="str">
            <v>SINAPI97957</v>
          </cell>
          <cell r="B14652" t="str">
            <v>SINAPI</v>
          </cell>
          <cell r="C14652">
            <v>97957</v>
          </cell>
          <cell r="D14652" t="str">
            <v>CAIXA PARA BOCA DE LOBO DUPLA RETANGULAR, EM ALVENARIA COM BLOCOS DE CONCRETO, DIMENSÕES INTERNAS: 0,6X2,2X1,2 M. AF_12/2020</v>
          </cell>
          <cell r="E14652" t="str">
            <v>UN</v>
          </cell>
          <cell r="F14652">
            <v>2820.98</v>
          </cell>
          <cell r="G14652">
            <v>2907.02</v>
          </cell>
        </row>
        <row r="14653">
          <cell r="A14653" t="str">
            <v>SINAPI97950</v>
          </cell>
          <cell r="B14653" t="str">
            <v>SINAPI</v>
          </cell>
          <cell r="C14653">
            <v>97950</v>
          </cell>
          <cell r="D14653" t="str">
            <v>CAIXA PARA BOCA DE LOBO DUPLA RETANGULAR, EM ALVENARIA COM TIJOLOS CERÂMICOS MACIÇOS, DIMENSÕES INTERNAS: 0,6X2,2X1,2 M. AF_12/2020</v>
          </cell>
          <cell r="E14653" t="str">
            <v>UN</v>
          </cell>
          <cell r="F14653">
            <v>3336.97</v>
          </cell>
          <cell r="G14653">
            <v>3445.9</v>
          </cell>
        </row>
        <row r="14654">
          <cell r="A14654" t="str">
            <v>SINAPI97936</v>
          </cell>
          <cell r="B14654" t="str">
            <v>SINAPI</v>
          </cell>
          <cell r="C14654">
            <v>97936</v>
          </cell>
          <cell r="D14654" t="str">
            <v>CAIXA PARA BOCA DE LOBO DUPLA RETANGULAR, EM CONCRETO PRÉ-MOLDADO, DIMENSÕES INTERNAS: 0,6X2,2X1,2 M. AF_12/2020</v>
          </cell>
          <cell r="E14654" t="str">
            <v>UN</v>
          </cell>
          <cell r="F14654">
            <v>2055.56</v>
          </cell>
          <cell r="G14654">
            <v>2117.79</v>
          </cell>
        </row>
        <row r="14655">
          <cell r="A14655" t="str">
            <v>SINAPI97956</v>
          </cell>
          <cell r="B14655" t="str">
            <v>SINAPI</v>
          </cell>
          <cell r="C14655">
            <v>97956</v>
          </cell>
          <cell r="D14655" t="str">
            <v>CAIXA PARA BOCA DE LOBO SIMPLES RETANGULAR, EM ALVENARIA COM BLOCOS DE CONCRETO, DIMENSÕES INTERNAS: 0,6X1X1,2 M. AF_12/2020</v>
          </cell>
          <cell r="E14655" t="str">
            <v>UN</v>
          </cell>
          <cell r="F14655">
            <v>1579.86</v>
          </cell>
          <cell r="G14655">
            <v>1626.62</v>
          </cell>
        </row>
        <row r="14656">
          <cell r="A14656" t="str">
            <v>SINAPI97949</v>
          </cell>
          <cell r="B14656" t="str">
            <v>SINAPI</v>
          </cell>
          <cell r="C14656">
            <v>97949</v>
          </cell>
          <cell r="D14656" t="str">
            <v>CAIXA PARA BOCA DE LOBO SIMPLES RETANGULAR, EM ALVENARIA COM TIJOLOS CERÂMICOS MACIÇOS, DIMENSÕES INTERNAS: 0,6X1X1,2 M. AF_12/2020</v>
          </cell>
          <cell r="E14656" t="str">
            <v>UN</v>
          </cell>
          <cell r="F14656">
            <v>1898.44</v>
          </cell>
          <cell r="G14656">
            <v>1959.69</v>
          </cell>
        </row>
        <row r="14657">
          <cell r="A14657" t="str">
            <v>SINAPI97935</v>
          </cell>
          <cell r="B14657" t="str">
            <v>SINAPI</v>
          </cell>
          <cell r="C14657">
            <v>97935</v>
          </cell>
          <cell r="D14657" t="str">
            <v>CAIXA PARA BOCA DE LOBO SIMPLES RETANGULAR, EM CONCRETO PRÉ-MOLDADO, DIMENSÕES INTERNAS: 0,6X1,0X1,2 M. AF_12/2020</v>
          </cell>
          <cell r="E14657" t="str">
            <v>UN</v>
          </cell>
          <cell r="F14657">
            <v>1001.32</v>
          </cell>
          <cell r="G14657">
            <v>1014.14</v>
          </cell>
        </row>
        <row r="14658">
          <cell r="A14658" t="str">
            <v>SINAPI99319</v>
          </cell>
          <cell r="B14658" t="str">
            <v>SINAPI</v>
          </cell>
          <cell r="C14658">
            <v>99319</v>
          </cell>
          <cell r="D14658" t="str">
            <v>CHAMINÉ CIRCULAR PARA POÇO DE VISITA PARA DRENAGEM, EM ALVENARIA COM TIJOLOS CERÂMICOS MACIÇOS, DIÂMETRO INTERNO = 0,6 M. AF_12/2020</v>
          </cell>
          <cell r="E14658" t="str">
            <v>M</v>
          </cell>
          <cell r="F14658">
            <v>976.52</v>
          </cell>
          <cell r="G14658">
            <v>1011.84</v>
          </cell>
        </row>
        <row r="14659">
          <cell r="A14659" t="str">
            <v>SINAPI99318</v>
          </cell>
          <cell r="B14659" t="str">
            <v>SINAPI</v>
          </cell>
          <cell r="C14659">
            <v>99318</v>
          </cell>
          <cell r="D14659" t="str">
            <v>CHAMINÉ CIRCULAR PARA POÇO DE VISITA PARA DRENAGEM, EM CONCRETO PRÉ-MOLDADO, DIÂMETRO INTERNO = 0,6 M. AF_12/2020</v>
          </cell>
          <cell r="E14659" t="str">
            <v>M</v>
          </cell>
          <cell r="F14659">
            <v>335.55</v>
          </cell>
          <cell r="G14659">
            <v>337.22</v>
          </cell>
        </row>
        <row r="14660">
          <cell r="A14660" t="str">
            <v>SINAPI98051</v>
          </cell>
          <cell r="B14660" t="str">
            <v>SINAPI</v>
          </cell>
          <cell r="C14660">
            <v>98051</v>
          </cell>
          <cell r="D14660" t="str">
            <v>CHAMINÉ CIRCULAR PARA POÇO DE VISITA PARA ESGOTO, EM ALVENARIA COM TIJOLOS CERÂMICOS MACIÇOS, DIÂMETRO INTERNO = 0,6 M. AF_12/2020</v>
          </cell>
          <cell r="E14660" t="str">
            <v>M</v>
          </cell>
          <cell r="F14660">
            <v>1037.19</v>
          </cell>
          <cell r="G14660">
            <v>1072.77</v>
          </cell>
        </row>
        <row r="14661">
          <cell r="A14661" t="str">
            <v>SINAPI98050</v>
          </cell>
          <cell r="B14661" t="str">
            <v>SINAPI</v>
          </cell>
          <cell r="C14661">
            <v>98050</v>
          </cell>
          <cell r="D14661" t="str">
            <v>CHAMINÉ CIRCULAR PARA POÇO DE VISITA PARA ESGOTO, EM CONCRETO PRÉ-MOLDADO, DIÂMETRO INTERNO = 0,6 M. AF_12/2020</v>
          </cell>
          <cell r="E14661" t="str">
            <v>M</v>
          </cell>
          <cell r="F14661">
            <v>336.47</v>
          </cell>
          <cell r="G14661">
            <v>338.15</v>
          </cell>
        </row>
        <row r="14662">
          <cell r="A14662" t="str">
            <v>SINAPI99272</v>
          </cell>
          <cell r="B14662" t="str">
            <v>SINAPI</v>
          </cell>
          <cell r="C14662">
            <v>99272</v>
          </cell>
          <cell r="D14662" t="str">
            <v>POÇO DE INSPEÇÃO CIRCULAR PARA DRENAGEM, EM ALVENARIA COM TIJOLOS CERÂMICOS MACIÇOS, DIÂMETRO INTERNO = 0,60 M, PROFUNDIDADE = 0,95 M, EXCLUINDO TAMPÃO. AF_12/2020</v>
          </cell>
          <cell r="E14662" t="str">
            <v>UN</v>
          </cell>
          <cell r="F14662">
            <v>1151.74</v>
          </cell>
          <cell r="G14662">
            <v>1190.06</v>
          </cell>
        </row>
        <row r="14663">
          <cell r="A14663" t="str">
            <v>SINAPI99273</v>
          </cell>
          <cell r="B14663" t="str">
            <v>SINAPI</v>
          </cell>
          <cell r="C14663">
            <v>99273</v>
          </cell>
          <cell r="D14663" t="str">
            <v>POÇO DE INSPEÇÃO CIRCULAR PARA DRENAGEM, EM ALVENARIA COM TIJOLOS CERÂMICOS MACIÇOS, DIÂMETRO INTERNO = 0,60 M, PROFUNDIDADE = 1,45 M, EXCLUINDO TAMPÃO. AF_12/2020</v>
          </cell>
          <cell r="E14663" t="str">
            <v>UN</v>
          </cell>
          <cell r="F14663">
            <v>1645.08</v>
          </cell>
          <cell r="G14663">
            <v>1701.13</v>
          </cell>
        </row>
        <row r="14664">
          <cell r="A14664" t="str">
            <v>SINAPI99268</v>
          </cell>
          <cell r="B14664" t="str">
            <v>SINAPI</v>
          </cell>
          <cell r="C14664">
            <v>99268</v>
          </cell>
          <cell r="D14664" t="str">
            <v>POÇO DE INSPEÇÃO CIRCULAR PARA DRENAGEM, EM CONCRETO PRÉ-MOLDADO, DIÂMETRO INTERNO = 0,60 M, PROFUNDIDADE = 0,90 M, EXCLUINDO TAMPÃO. AF_12/2020</v>
          </cell>
          <cell r="E14664" t="str">
            <v>UN</v>
          </cell>
          <cell r="F14664">
            <v>541.51</v>
          </cell>
          <cell r="G14664">
            <v>549.98</v>
          </cell>
        </row>
        <row r="14665">
          <cell r="A14665" t="str">
            <v>SINAPI99270</v>
          </cell>
          <cell r="B14665" t="str">
            <v>SINAPI</v>
          </cell>
          <cell r="C14665">
            <v>99270</v>
          </cell>
          <cell r="D14665" t="str">
            <v>POÇO DE INSPEÇÃO CIRCULAR PARA DRENAGEM, EM CONCRETO PRÉ-MOLDADO, DIÂMETRO INTERNO = 0,60 M, PROFUNDIDADE = 1,40 M, EXCLUINDO TAMPÃO. AF_12/2020</v>
          </cell>
          <cell r="E14665" t="str">
            <v>UN</v>
          </cell>
          <cell r="F14665">
            <v>713.12</v>
          </cell>
          <cell r="G14665">
            <v>722.56</v>
          </cell>
        </row>
        <row r="14666">
          <cell r="A14666" t="str">
            <v>SINAPI97976</v>
          </cell>
          <cell r="B14666" t="str">
            <v>SINAPI</v>
          </cell>
          <cell r="C14666">
            <v>97976</v>
          </cell>
          <cell r="D14666" t="str">
            <v>POÇO DE INSPEÇÃO CIRCULAR PARA ESGOTO, EM ALVENARIA COM TIJOLOS CERÂMICOS MACIÇOS, DIÂMETRO INTERNO = 0,60 M, PROFUNDIDADE = 0,95 M, EXCLUINDO TAMPÃO. AF_12/2020</v>
          </cell>
          <cell r="E14666" t="str">
            <v>UN</v>
          </cell>
          <cell r="F14666">
            <v>1195.23</v>
          </cell>
          <cell r="G14666">
            <v>1233.73</v>
          </cell>
        </row>
        <row r="14667">
          <cell r="A14667" t="str">
            <v>SINAPI97977</v>
          </cell>
          <cell r="B14667" t="str">
            <v>SINAPI</v>
          </cell>
          <cell r="C14667">
            <v>97977</v>
          </cell>
          <cell r="D14667" t="str">
            <v>POÇO DE INSPEÇÃO CIRCULAR PARA ESGOTO, EM ALVENARIA COM TIJOLOS CERÂMICOS MACIÇOS, DIÂMETRO INTERNO = 0,60 M, PROFUNDIDADE = 1,45 M, EXCLUINDO TAMPÃO. AF_12/2020</v>
          </cell>
          <cell r="E14667" t="str">
            <v>UN</v>
          </cell>
          <cell r="F14667">
            <v>1722.16</v>
          </cell>
          <cell r="G14667">
            <v>1778.54</v>
          </cell>
        </row>
        <row r="14668">
          <cell r="A14668" t="str">
            <v>SINAPI97974</v>
          </cell>
          <cell r="B14668" t="str">
            <v>SINAPI</v>
          </cell>
          <cell r="C14668">
            <v>97974</v>
          </cell>
          <cell r="D14668" t="str">
            <v>POÇO DE INSPEÇÃO CIRCULAR PARA ESGOTO, EM CONCRETO PRÉ-MOLDADO, DIÂMETRO INTERNO = 0,60 M, PROFUNDIDADE = 0,90 M, EXCLUINDO TAMPÃO. AF_12/2020</v>
          </cell>
          <cell r="E14668" t="str">
            <v>UN</v>
          </cell>
          <cell r="F14668">
            <v>545.83000000000004</v>
          </cell>
          <cell r="G14668">
            <v>554.33000000000004</v>
          </cell>
        </row>
        <row r="14669">
          <cell r="A14669" t="str">
            <v>SINAPI97975</v>
          </cell>
          <cell r="B14669" t="str">
            <v>SINAPI</v>
          </cell>
          <cell r="C14669">
            <v>97975</v>
          </cell>
          <cell r="D14669" t="str">
            <v>POÇO DE INSPEÇÃO CIRCULAR PARA ESGOTO, EM CONCRETO PRÉ-MOLDADO, DIÂMETRO INTERNO = 0,60 M, PROFUNDIDADE = 1,40 M, EXCLUINDO TAMPÃO. AF_12/2020</v>
          </cell>
          <cell r="E14669" t="str">
            <v>UN</v>
          </cell>
          <cell r="F14669">
            <v>718.18</v>
          </cell>
          <cell r="G14669">
            <v>727.63</v>
          </cell>
        </row>
        <row r="14670">
          <cell r="A14670" t="str">
            <v>SINAPI101798</v>
          </cell>
          <cell r="B14670" t="str">
            <v>SINAPI</v>
          </cell>
          <cell r="C14670">
            <v>101798</v>
          </cell>
          <cell r="D14670" t="str">
            <v>TAMPA PARA CAIXA TIPO R1, EM FERRO FUNDIDO, DIMENSÕES INTERNAS: 0,40 X 0,60 M - FORNECIMENTO E INSTALAÇÃO. AF_12/2020</v>
          </cell>
          <cell r="E14670" t="str">
            <v>UN</v>
          </cell>
          <cell r="F14670">
            <v>345.23</v>
          </cell>
          <cell r="G14670">
            <v>348.53</v>
          </cell>
        </row>
        <row r="14671">
          <cell r="A14671" t="str">
            <v>SINAPI101799</v>
          </cell>
          <cell r="B14671" t="str">
            <v>SINAPI</v>
          </cell>
          <cell r="C14671">
            <v>101799</v>
          </cell>
          <cell r="D14671" t="str">
            <v>TAMPA PARA CAIXA TIPO R2 E R3, EM FERRO FUNDIDO, DIMENSÕES INTERNAS: 0,55 X 1,10 M - FORNECIMENTO E INSTALAÇÃO. AF_12/2020</v>
          </cell>
          <cell r="E14671" t="str">
            <v>UN</v>
          </cell>
          <cell r="F14671">
            <v>822.74</v>
          </cell>
          <cell r="G14671">
            <v>828.2</v>
          </cell>
        </row>
        <row r="14672">
          <cell r="A14672" t="str">
            <v>SINAPI102487</v>
          </cell>
          <cell r="B14672" t="str">
            <v>SINAPI</v>
          </cell>
          <cell r="C14672">
            <v>102487</v>
          </cell>
          <cell r="D14672" t="str">
            <v>CONCRETO CICLÓPICO FCK = 15MPA, 30% PEDRA DE MÃO EM VOLUME REAL, INCLUSIVE LANÇAMENTO. AF_05/2021</v>
          </cell>
          <cell r="E14672" t="str">
            <v>M3</v>
          </cell>
          <cell r="F14672">
            <v>612.58000000000004</v>
          </cell>
          <cell r="G14672">
            <v>631.79</v>
          </cell>
        </row>
        <row r="14673">
          <cell r="A14673" t="str">
            <v>SINAPI102486</v>
          </cell>
          <cell r="B14673" t="str">
            <v>SINAPI</v>
          </cell>
          <cell r="C14673">
            <v>102486</v>
          </cell>
          <cell r="D14673" t="str">
            <v>CONCRETO FCK = 15MPA, TRAÇO 1:3,4:3,4 (EM MASSA SECA DE CIMENTO/ AREIA MÉDIA/ SEIXO ROLADO) - PREPARO MANUAL. AF_05/2021</v>
          </cell>
          <cell r="E14673" t="str">
            <v>M3</v>
          </cell>
          <cell r="F14673">
            <v>594.1</v>
          </cell>
          <cell r="G14673">
            <v>604.27</v>
          </cell>
        </row>
        <row r="14674">
          <cell r="A14674" t="str">
            <v>SINAPI102474</v>
          </cell>
          <cell r="B14674" t="str">
            <v>SINAPI</v>
          </cell>
          <cell r="C14674">
            <v>102474</v>
          </cell>
          <cell r="D14674" t="str">
            <v>CONCRETO FCK = 15MPA, TRAÇO 1:3,4:3,4 (EM MASSA SECA DE CIMENTO/ AREIA MÉDIA/ SEIXO ROLADO) - PREPARO MECÂNICO COM BETONEIRA 400 L. AF_05/2021</v>
          </cell>
          <cell r="E14674" t="str">
            <v>M3</v>
          </cell>
          <cell r="F14674">
            <v>523.29999999999995</v>
          </cell>
          <cell r="G14674">
            <v>530.08000000000004</v>
          </cell>
        </row>
        <row r="14675">
          <cell r="A14675" t="str">
            <v>SINAPI102480</v>
          </cell>
          <cell r="B14675" t="str">
            <v>SINAPI</v>
          </cell>
          <cell r="C14675">
            <v>102480</v>
          </cell>
          <cell r="D14675" t="str">
            <v>CONCRETO FCK = 15MPA, TRAÇO 1:3,4:3,4 (EM MASSA SECA DE CIMENTO/ AREIA MÉDIA/ SEIXO ROLADO) - PREPARO MECÂNICO COM BETONEIRA 600 L. AF_05/2021</v>
          </cell>
          <cell r="E14675" t="str">
            <v>M3</v>
          </cell>
          <cell r="F14675">
            <v>512.66</v>
          </cell>
          <cell r="G14675">
            <v>518.58000000000004</v>
          </cell>
        </row>
        <row r="14676">
          <cell r="A14676" t="str">
            <v>SINAPI94975</v>
          </cell>
          <cell r="B14676" t="str">
            <v>SINAPI</v>
          </cell>
          <cell r="C14676">
            <v>94975</v>
          </cell>
          <cell r="D14676" t="str">
            <v>CONCRETO FCK = 15MPA, TRAÇO 1:3,4:3,5 (EM MASSA SECA DE CIMENTO/ AREIA MÉDIA/ BRITA 1) - PREPARO MANUAL. AF_05/2021</v>
          </cell>
          <cell r="E14676" t="str">
            <v>M3</v>
          </cell>
          <cell r="F14676">
            <v>482.01</v>
          </cell>
          <cell r="G14676">
            <v>492.12</v>
          </cell>
        </row>
        <row r="14677">
          <cell r="A14677" t="str">
            <v>SINAPI94963</v>
          </cell>
          <cell r="B14677" t="str">
            <v>SINAPI</v>
          </cell>
          <cell r="C14677">
            <v>94963</v>
          </cell>
          <cell r="D14677" t="str">
            <v>CONCRETO FCK = 15MPA, TRAÇO 1:3,4:3,5 (EM MASSA SECA DE CIMENTO/ AREIA MÉDIA/ BRITA 1) - PREPARO MECÂNICO COM BETONEIRA 400 L. AF_05/2021</v>
          </cell>
          <cell r="E14677" t="str">
            <v>M3</v>
          </cell>
          <cell r="F14677">
            <v>411.4</v>
          </cell>
          <cell r="G14677">
            <v>418.05</v>
          </cell>
        </row>
        <row r="14678">
          <cell r="A14678" t="str">
            <v>SINAPI94969</v>
          </cell>
          <cell r="B14678" t="str">
            <v>SINAPI</v>
          </cell>
          <cell r="C14678">
            <v>94969</v>
          </cell>
          <cell r="D14678" t="str">
            <v>CONCRETO FCK = 15MPA, TRAÇO 1:3,4:3,5 (EM MASSA SECA DE CIMENTO/ AREIA MÉDIA/ BRITA 1) - PREPARO MECÂNICO COM BETONEIRA 600 L. AF_05/2021</v>
          </cell>
          <cell r="E14678" t="str">
            <v>M3</v>
          </cell>
          <cell r="F14678">
            <v>400.41</v>
          </cell>
          <cell r="G14678">
            <v>406.21</v>
          </cell>
        </row>
        <row r="14679">
          <cell r="A14679" t="str">
            <v>SINAPI102475</v>
          </cell>
          <cell r="B14679" t="str">
            <v>SINAPI</v>
          </cell>
          <cell r="C14679">
            <v>102475</v>
          </cell>
          <cell r="D14679" t="str">
            <v>CONCRETO FCK = 20MPA, TRAÇO 1:2,6:2,9 (EM MASSA SECA DE CIMENTO/ AREIA MÉDIA/ SEIXO ROLADO) - PREPARO MECÂNICO COM BETONEIRA 400 L. AF_05/2021</v>
          </cell>
          <cell r="E14679" t="str">
            <v>M3</v>
          </cell>
          <cell r="F14679">
            <v>568.23</v>
          </cell>
          <cell r="G14679">
            <v>575.69000000000005</v>
          </cell>
        </row>
        <row r="14680">
          <cell r="A14680" t="str">
            <v>SINAPI102481</v>
          </cell>
          <cell r="B14680" t="str">
            <v>SINAPI</v>
          </cell>
          <cell r="C14680">
            <v>102481</v>
          </cell>
          <cell r="D14680" t="str">
            <v>CONCRETO FCK = 20MPA, TRAÇO 1:2,6:2,9 (EM MASSA SECA DE CIMENTO/ AREIA MÉDIA/ SEIXO ROLADO) - PREPARO MECÂNICO COM BETONEIRA 600 L. AF_05/2021</v>
          </cell>
          <cell r="E14680" t="str">
            <v>M3</v>
          </cell>
          <cell r="F14680">
            <v>547.65</v>
          </cell>
          <cell r="G14680">
            <v>553.61</v>
          </cell>
        </row>
        <row r="14681">
          <cell r="A14681" t="str">
            <v>SINAPI94964</v>
          </cell>
          <cell r="B14681" t="str">
            <v>SINAPI</v>
          </cell>
          <cell r="C14681">
            <v>94964</v>
          </cell>
          <cell r="D14681" t="str">
            <v>CONCRETO FCK = 20MPA, TRAÇO 1:2,7:3 (EM MASSA SECA DE CIMENTO/ AREIA MÉDIA/ BRITA 1) - PREPARO MECÂNICO COM BETONEIRA 400 L. AF_05/2021</v>
          </cell>
          <cell r="E14681" t="str">
            <v>M3</v>
          </cell>
          <cell r="F14681">
            <v>451.4</v>
          </cell>
          <cell r="G14681">
            <v>458.64</v>
          </cell>
        </row>
        <row r="14682">
          <cell r="A14682" t="str">
            <v>SINAPI94970</v>
          </cell>
          <cell r="B14682" t="str">
            <v>SINAPI</v>
          </cell>
          <cell r="C14682">
            <v>94970</v>
          </cell>
          <cell r="D14682" t="str">
            <v>CONCRETO FCK = 20MPA, TRAÇO 1:2,7:3 (EM MASSA SECA DE CIMENTO/ AREIA MÉDIA/ BRITA 1) - PREPARO MECÂNICO COM BETONEIRA 600 L. AF_05/2021</v>
          </cell>
          <cell r="E14682" t="str">
            <v>M3</v>
          </cell>
          <cell r="F14682">
            <v>430.74</v>
          </cell>
          <cell r="G14682">
            <v>436.52</v>
          </cell>
        </row>
        <row r="14683">
          <cell r="A14683" t="str">
            <v>SINAPI102476</v>
          </cell>
          <cell r="B14683" t="str">
            <v>SINAPI</v>
          </cell>
          <cell r="C14683">
            <v>102476</v>
          </cell>
          <cell r="D14683" t="str">
            <v>CONCRETO FCK = 25MPA, TRAÇO 1:2,2:2,5 (EM MASSA SECA DE CIMENTO/ AREIA MÉDIA/ SEIXO ROLADO) - PREPARO MECÂNICO COM BETONEIRA 400 L. AF_05/2021</v>
          </cell>
          <cell r="E14683" t="str">
            <v>M3</v>
          </cell>
          <cell r="F14683">
            <v>578.16999999999996</v>
          </cell>
          <cell r="G14683">
            <v>584.6</v>
          </cell>
        </row>
        <row r="14684">
          <cell r="A14684" t="str">
            <v>SINAPI102482</v>
          </cell>
          <cell r="B14684" t="str">
            <v>SINAPI</v>
          </cell>
          <cell r="C14684">
            <v>102482</v>
          </cell>
          <cell r="D14684" t="str">
            <v>CONCRETO FCK = 25MPA, TRAÇO 1:2,2:2,5 (EM MASSA SECA DE CIMENTO/ AREIA MÉDIA/ SEIXO ROLADO) - PREPARO MECÂNICO COM BETONEIRA 600 L. AF_05/2021</v>
          </cell>
          <cell r="E14684" t="str">
            <v>M3</v>
          </cell>
          <cell r="F14684">
            <v>571.35</v>
          </cell>
          <cell r="G14684">
            <v>577.04</v>
          </cell>
        </row>
        <row r="14685">
          <cell r="A14685" t="str">
            <v>SINAPI94965</v>
          </cell>
          <cell r="B14685" t="str">
            <v>SINAPI</v>
          </cell>
          <cell r="C14685">
            <v>94965</v>
          </cell>
          <cell r="D14685" t="str">
            <v>CONCRETO FCK = 25MPA, TRAÇO 1:2,3:2,7 (EM MASSA SECA DE CIMENTO/ AREIA MÉDIA/ BRITA 1) - PREPARO MECÂNICO COM BETONEIRA 400 L. AF_05/2021</v>
          </cell>
          <cell r="E14685" t="str">
            <v>M3</v>
          </cell>
          <cell r="F14685">
            <v>464.03</v>
          </cell>
          <cell r="G14685">
            <v>470.63</v>
          </cell>
        </row>
        <row r="14686">
          <cell r="A14686" t="str">
            <v>SINAPI94971</v>
          </cell>
          <cell r="B14686" t="str">
            <v>SINAPI</v>
          </cell>
          <cell r="C14686">
            <v>94971</v>
          </cell>
          <cell r="D14686" t="str">
            <v>CONCRETO FCK = 25MPA, TRAÇO 1:2,3:2,7 (EM MASSA SECA DE CIMENTO/ AREIA MÉDIA/ BRITA 1) - PREPARO MECÂNICO COM BETONEIRA 600 L. AF_05/2021</v>
          </cell>
          <cell r="E14686" t="str">
            <v>M3</v>
          </cell>
          <cell r="F14686">
            <v>452.27</v>
          </cell>
          <cell r="G14686">
            <v>457.92</v>
          </cell>
        </row>
        <row r="14687">
          <cell r="A14687" t="str">
            <v>SINAPI102477</v>
          </cell>
          <cell r="B14687" t="str">
            <v>SINAPI</v>
          </cell>
          <cell r="C14687">
            <v>102477</v>
          </cell>
          <cell r="D14687" t="str">
            <v>CONCRETO FCK = 30MPA, TRAÇO 1:1,9:2,3 (EM MASSA SECA DE CIMENTO/ AREIA MÉDIA/ SEIXO ROLADO) - PREPARO MECÂNICO COM BETONEIRA 400 L. AF_05/2021</v>
          </cell>
          <cell r="E14687" t="str">
            <v>M3</v>
          </cell>
          <cell r="F14687">
            <v>614.12</v>
          </cell>
          <cell r="G14687">
            <v>621.21</v>
          </cell>
        </row>
        <row r="14688">
          <cell r="A14688" t="str">
            <v>SINAPI102483</v>
          </cell>
          <cell r="B14688" t="str">
            <v>SINAPI</v>
          </cell>
          <cell r="C14688">
            <v>102483</v>
          </cell>
          <cell r="D14688" t="str">
            <v>CONCRETO FCK = 30MPA, TRAÇO 1:1,9:2,3 (EM MASSA SECA DE CIMENTO/ AREIA MÉDIA/ SEIXO ROLADO) - PREPARO MECÂNICO COM BETONEIRA 600 L. AF_05/2021</v>
          </cell>
          <cell r="E14688" t="str">
            <v>M3</v>
          </cell>
          <cell r="F14688">
            <v>600.36</v>
          </cell>
          <cell r="G14688">
            <v>606.23</v>
          </cell>
        </row>
        <row r="14689">
          <cell r="A14689" t="str">
            <v>SINAPI94966</v>
          </cell>
          <cell r="B14689" t="str">
            <v>SINAPI</v>
          </cell>
          <cell r="C14689">
            <v>94966</v>
          </cell>
          <cell r="D14689" t="str">
            <v>CONCRETO FCK = 30MPA, TRAÇO 1:2,1:2,5 (EM MASSA SECA DE CIMENTO/ AREIA MÉDIA/ BRITA 1) - PREPARO MECÂNICO COM BETONEIRA 400 L. AF_05/2021</v>
          </cell>
          <cell r="E14689" t="str">
            <v>M3</v>
          </cell>
          <cell r="F14689">
            <v>478.77</v>
          </cell>
          <cell r="G14689">
            <v>485.32</v>
          </cell>
        </row>
        <row r="14690">
          <cell r="A14690" t="str">
            <v>SINAPI94972</v>
          </cell>
          <cell r="B14690" t="str">
            <v>SINAPI</v>
          </cell>
          <cell r="C14690">
            <v>94972</v>
          </cell>
          <cell r="D14690" t="str">
            <v>CONCRETO FCK = 30MPA, TRAÇO 1:2,1:2,5 (EM MASSA SECA DE CIMENTO/ AREIA MÉDIA/ BRITA 1) - PREPARO MECÂNICO COM BETONEIRA 600 L. AF_05/2021</v>
          </cell>
          <cell r="E14690" t="str">
            <v>M3</v>
          </cell>
          <cell r="F14690">
            <v>467.07</v>
          </cell>
          <cell r="G14690">
            <v>472.68</v>
          </cell>
        </row>
        <row r="14691">
          <cell r="A14691" t="str">
            <v>SINAPI102478</v>
          </cell>
          <cell r="B14691" t="str">
            <v>SINAPI</v>
          </cell>
          <cell r="C14691">
            <v>102478</v>
          </cell>
          <cell r="D14691" t="str">
            <v>CONCRETO FCK = 40MPA, TRAÇO 1:1,4:1,8 (EM MASSA SECA DE CIMENTO/ AREIA MÉDIA/ SEIXO ROLADO) - PREPARO MECÂNICO COM BETONEIRA 400 L. AF_05/2021</v>
          </cell>
          <cell r="E14691" t="str">
            <v>M3</v>
          </cell>
          <cell r="F14691">
            <v>657.25</v>
          </cell>
          <cell r="G14691">
            <v>663.68</v>
          </cell>
        </row>
        <row r="14692">
          <cell r="A14692" t="str">
            <v>SINAPI102484</v>
          </cell>
          <cell r="B14692" t="str">
            <v>SINAPI</v>
          </cell>
          <cell r="C14692">
            <v>102484</v>
          </cell>
          <cell r="D14692" t="str">
            <v>CONCRETO FCK = 40MPA, TRAÇO 1:1,4:1,8 (EM MASSA SECA DE CIMENTO/ AREIA MÉDIA/ SEIXO ROLADO) - PREPARO MECÂNICO COM BETONEIRA 600 L. AF_05/2021</v>
          </cell>
          <cell r="E14692" t="str">
            <v>M3</v>
          </cell>
          <cell r="F14692">
            <v>653.33000000000004</v>
          </cell>
          <cell r="G14692">
            <v>659.2</v>
          </cell>
        </row>
        <row r="14693">
          <cell r="A14693" t="str">
            <v>SINAPI94967</v>
          </cell>
          <cell r="B14693" t="str">
            <v>SINAPI</v>
          </cell>
          <cell r="C14693">
            <v>94967</v>
          </cell>
          <cell r="D14693" t="str">
            <v>CONCRETO FCK = 40MPA, TRAÇO 1:1,6:1,9 (EM MASSA SECA DE CIMENTO/ AREIA MÉDIA/ BRITA 1) - PREPARO MECÂNICO COM BETONEIRA 400 L. AF_05/2021</v>
          </cell>
          <cell r="E14693" t="str">
            <v>M3</v>
          </cell>
          <cell r="F14693">
            <v>545.71</v>
          </cell>
          <cell r="G14693">
            <v>552.67999999999995</v>
          </cell>
        </row>
        <row r="14694">
          <cell r="A14694" t="str">
            <v>SINAPI94973</v>
          </cell>
          <cell r="B14694" t="str">
            <v>SINAPI</v>
          </cell>
          <cell r="C14694">
            <v>94973</v>
          </cell>
          <cell r="D14694" t="str">
            <v>CONCRETO FCK = 40MPA, TRAÇO 1:1,6:1,9 (EM MASSA SECA DE CIMENTO/ AREIA MÉDIA/ BRITA 1) - PREPARO MECÂNICO COM BETONEIRA 600 L. AF_05/2021</v>
          </cell>
          <cell r="E14694" t="str">
            <v>M3</v>
          </cell>
          <cell r="F14694">
            <v>530.86</v>
          </cell>
          <cell r="G14694">
            <v>536.65</v>
          </cell>
        </row>
        <row r="14695">
          <cell r="A14695" t="str">
            <v>SINAPI94974</v>
          </cell>
          <cell r="B14695" t="str">
            <v>SINAPI</v>
          </cell>
          <cell r="C14695">
            <v>94974</v>
          </cell>
          <cell r="D14695" t="str">
            <v>CONCRETO MAGRO PARA LASTRO, TRAÇO 1:4,5:4,5 (EM MASSA SECA DE CIMENTO/ AREIA MÉDIA/ BRITA 1) - PREPARO MANUAL. AF_05/2021</v>
          </cell>
          <cell r="E14695" t="str">
            <v>M3</v>
          </cell>
          <cell r="F14695">
            <v>449.05</v>
          </cell>
          <cell r="G14695">
            <v>459.3</v>
          </cell>
        </row>
        <row r="14696">
          <cell r="A14696" t="str">
            <v>SINAPI94962</v>
          </cell>
          <cell r="B14696" t="str">
            <v>SINAPI</v>
          </cell>
          <cell r="C14696">
            <v>94962</v>
          </cell>
          <cell r="D14696" t="str">
            <v>CONCRETO MAGRO PARA LASTRO, TRAÇO 1:4,5:4,5 (EM MASSA SECA DE CIMENTO/ AREIA MÉDIA/ BRITA 1) - PREPARO MECÂNICO COM BETONEIRA 400 L. AF_05/2021</v>
          </cell>
          <cell r="E14696" t="str">
            <v>M3</v>
          </cell>
          <cell r="F14696">
            <v>373.77</v>
          </cell>
          <cell r="G14696">
            <v>380.46</v>
          </cell>
        </row>
        <row r="14697">
          <cell r="A14697" t="str">
            <v>SINAPI94968</v>
          </cell>
          <cell r="B14697" t="str">
            <v>SINAPI</v>
          </cell>
          <cell r="C14697">
            <v>94968</v>
          </cell>
          <cell r="D14697" t="str">
            <v>CONCRETO MAGRO PARA LASTRO, TRAÇO 1:4,5:4,5 (EM MASSA SECA DE CIMENTO/ AREIA MÉDIA/ BRITA 1) - PREPARO MECÂNICO COM BETONEIRA 600 L. AF_05/2021</v>
          </cell>
          <cell r="E14697" t="str">
            <v>M3</v>
          </cell>
          <cell r="F14697">
            <v>366.69</v>
          </cell>
          <cell r="G14697">
            <v>372.7</v>
          </cell>
        </row>
        <row r="14698">
          <cell r="A14698" t="str">
            <v>SINAPI102485</v>
          </cell>
          <cell r="B14698" t="str">
            <v>SINAPI</v>
          </cell>
          <cell r="C14698">
            <v>102485</v>
          </cell>
          <cell r="D14698" t="str">
            <v>CONCRETO MAGRO PARA LASTRO, TRAÇO 1:4,5:4,5 (EM MASSA SECA DE CIMENTO/ AREIA MÉDIA/ SEIXO ROLADO) - PREPARO MANUAL. AF_05/2021</v>
          </cell>
          <cell r="E14698" t="str">
            <v>M3</v>
          </cell>
          <cell r="F14698">
            <v>564.78</v>
          </cell>
          <cell r="G14698">
            <v>575.04999999999995</v>
          </cell>
        </row>
        <row r="14699">
          <cell r="A14699" t="str">
            <v>SINAPI102473</v>
          </cell>
          <cell r="B14699" t="str">
            <v>SINAPI</v>
          </cell>
          <cell r="C14699">
            <v>102473</v>
          </cell>
          <cell r="D14699" t="str">
            <v>CONCRETO MAGRO PARA LASTRO, TRAÇO 1:4,5:4,5 (EM MASSA SECA DE CIMENTO/ AREIA MÉDIA/ SEIXO ROLADO) - PREPARO MECÂNICO COM BETONEIRA 400 L. AF_05/2021</v>
          </cell>
          <cell r="E14699" t="str">
            <v>M3</v>
          </cell>
          <cell r="F14699">
            <v>487.93</v>
          </cell>
          <cell r="G14699">
            <v>494.76</v>
          </cell>
        </row>
        <row r="14700">
          <cell r="A14700" t="str">
            <v>SINAPI102479</v>
          </cell>
          <cell r="B14700" t="str">
            <v>SINAPI</v>
          </cell>
          <cell r="C14700">
            <v>102479</v>
          </cell>
          <cell r="D14700" t="str">
            <v>CONCRETO MAGRO PARA LASTRO, TRAÇO 1:4,5:4,5 (EM MASSA SECA DE CIMENTO/ AREIA MÉDIA/ SEIXO ROLADO) - PREPARO MECÂNICO COM BETONEIRA 600 L. AF_05/2021</v>
          </cell>
          <cell r="E14700" t="str">
            <v>M3</v>
          </cell>
          <cell r="F14700">
            <v>481.07</v>
          </cell>
          <cell r="G14700">
            <v>487.19</v>
          </cell>
        </row>
        <row r="14701">
          <cell r="A14701" t="str">
            <v>SINAPI104835</v>
          </cell>
          <cell r="B14701" t="str">
            <v>SINAPI</v>
          </cell>
          <cell r="C14701">
            <v>104835</v>
          </cell>
          <cell r="D14701" t="str">
            <v>ARGAMASSA DE ASSENTAMENTO DE ALVENARIA DE VEDAÇÃO E REVESTIMENTO INTERNO, TRAÇO EM VOLUME SECO 1:1:3:3,8 (CIMENTO:CAL:AREIA NATURAL MÉDIA:AREIA RECICLADA), COM USO DE AGREGADO RECICLADO MISTO (ARM) - PREPARO MANUAL. AF_11/2023</v>
          </cell>
          <cell r="E14701" t="str">
            <v>M3</v>
          </cell>
          <cell r="F14701">
            <v>0</v>
          </cell>
          <cell r="G14701">
            <v>0</v>
          </cell>
        </row>
        <row r="14702">
          <cell r="A14702" t="str">
            <v>SINAPI104833</v>
          </cell>
          <cell r="B14702" t="str">
            <v>SINAPI</v>
          </cell>
          <cell r="C14702">
            <v>104833</v>
          </cell>
          <cell r="D14702" t="str">
            <v>ARGAMASSA DE ASSENTAMENTO DE ALVENARIA DE VEDAÇÃO E REVESTIMENTO INTERNO, TRAÇO EM VOLUME SECO 1:1:3:3,8 (CIMENTO:CAL:AREIAS NATURAL MÉDIA: RECICLADA), COM USO DE AGREGADO RECICLADO CIMENTÍCIO OU DE CONCRETO (ARCI/ARCO) - PREPARO MANUAL. AF_11/2023</v>
          </cell>
          <cell r="E14702" t="str">
            <v>M3</v>
          </cell>
          <cell r="F14702">
            <v>0</v>
          </cell>
          <cell r="G14702">
            <v>0</v>
          </cell>
        </row>
        <row r="14703">
          <cell r="A14703" t="str">
            <v>SINAPI104834</v>
          </cell>
          <cell r="B14703" t="str">
            <v>SINAPI</v>
          </cell>
          <cell r="C14703">
            <v>104834</v>
          </cell>
          <cell r="D14703" t="str">
            <v>ARGAMASSA PARA ALVENARIA DE VEDAÇÃO E REVESTIMENTO INTERNO, TRAÇO EM VOLUME SECO 1:1:3:3,8 (CIMENTO:CAL:AREIA MÉDIA:AREIA RECICLADA), COM AGREGADO RECICLADO CIMENTÍCIO OU DE CONCRETO - PREPARO MECÂNICO COM MISTURADOR HORIZONTAL DE 600 KG. AF_11/2023</v>
          </cell>
          <cell r="E14703" t="str">
            <v>M3</v>
          </cell>
          <cell r="F14703">
            <v>0</v>
          </cell>
          <cell r="G14703">
            <v>0</v>
          </cell>
        </row>
        <row r="14704">
          <cell r="A14704" t="str">
            <v>SINAPI104836</v>
          </cell>
          <cell r="B14704" t="str">
            <v>SINAPI</v>
          </cell>
          <cell r="C14704">
            <v>104836</v>
          </cell>
          <cell r="D14704" t="str">
            <v>ARGAMASSA PARA ALVENARIA DE VEDAÇÃO E REVESTIMENTO INTERNO, TRAÇO EM VOLUME SECO 1:1:3:3,8 (CIMENTO:CAL:AREIA MÉDIA:AREIA RECICLADA), COM USO DE AGREGADO RECICLADO MISTO - PREPARO MECÂNICO COM MISTURADOR HORIZONTAL DE 600 KG. AF_11/2023</v>
          </cell>
          <cell r="E14704" t="str">
            <v>M3</v>
          </cell>
          <cell r="F14704">
            <v>0</v>
          </cell>
          <cell r="G14704">
            <v>0</v>
          </cell>
        </row>
        <row r="14705">
          <cell r="A14705" t="str">
            <v>SINAPI104837</v>
          </cell>
          <cell r="B14705" t="str">
            <v>SINAPI</v>
          </cell>
          <cell r="C14705">
            <v>104837</v>
          </cell>
          <cell r="D14705" t="str">
            <v>ARGAMASSA PARA CONTRAPISO, TRAÇO EM VOLUME SECO 1:2:2,5 (CIMENTO:AREIA NATURAL MÉDIA:AREIA RECICLADA), COM USO DE AGREGADO RECICLADO CIMENTÍCIO OU DE CONCRETO (ARCI/ARCO) - PREPARO MANUAL. AF_11/2023</v>
          </cell>
          <cell r="E14705" t="str">
            <v>M3</v>
          </cell>
          <cell r="F14705">
            <v>0</v>
          </cell>
          <cell r="G14705">
            <v>0</v>
          </cell>
        </row>
        <row r="14706">
          <cell r="A14706" t="str">
            <v>SINAPI104838</v>
          </cell>
          <cell r="B14706" t="str">
            <v>SINAPI</v>
          </cell>
          <cell r="C14706">
            <v>104838</v>
          </cell>
          <cell r="D14706" t="str">
            <v>ARGAMASSA PARA CONTRAPISO, TRAÇO EM VOLUME SECO 1:2:2,5 (CIMENTO:AREIA NATURAL MÉDIA:AREIA RECICLADA), COM USO DE AGREGADO RECICLADO CIMENTÍCIO OU DE CONCRETO (ARCI/ARCO) - PREPARO MECÂNICO COM MISTURADOR DE EIXO HORIZONTAL DE 600 KG. AF_11/2023</v>
          </cell>
          <cell r="E14706" t="str">
            <v>M3</v>
          </cell>
          <cell r="F14706">
            <v>0</v>
          </cell>
          <cell r="G14706">
            <v>0</v>
          </cell>
        </row>
        <row r="14707">
          <cell r="A14707" t="str">
            <v>SINAPI104839</v>
          </cell>
          <cell r="B14707" t="str">
            <v>SINAPI</v>
          </cell>
          <cell r="C14707">
            <v>104839</v>
          </cell>
          <cell r="D14707" t="str">
            <v>ARGAMASSA PARA CONTRAPISO, TRAÇO EM VOLUME SECO 1:2:2,5 (CIMENTO:AREIA NATURAL MÉDIA:AREIA RECICLADA), COM USO DE AGREGADO RECICLADO MISTO (ARM) - PREPARO MANUAL. AF_11/2023</v>
          </cell>
          <cell r="E14707" t="str">
            <v>M3</v>
          </cell>
          <cell r="F14707">
            <v>0</v>
          </cell>
          <cell r="G14707">
            <v>0</v>
          </cell>
        </row>
        <row r="14708">
          <cell r="A14708" t="str">
            <v>SINAPI104840</v>
          </cell>
          <cell r="B14708" t="str">
            <v>SINAPI</v>
          </cell>
          <cell r="C14708">
            <v>104840</v>
          </cell>
          <cell r="D14708" t="str">
            <v>ARGAMASSA PARA CONTRAPISO, TRAÇO EM VOLUME SECO 1:2:2,5 (CIMENTO:AREIA NATURAL MÉDIA:AREIA RECICLADA), COM USO DE AGREGADO RECICLADO MISTO (ARM) - PREPARO MECÂNICO COM MISTURADOR DE EIXO HORIZONTAL DE 600 KG. AF_11/2023</v>
          </cell>
          <cell r="E14708" t="str">
            <v>M3</v>
          </cell>
          <cell r="F14708">
            <v>0</v>
          </cell>
          <cell r="G14708">
            <v>0</v>
          </cell>
        </row>
        <row r="14709">
          <cell r="A14709" t="str">
            <v>SINAPI104830</v>
          </cell>
          <cell r="B14709" t="str">
            <v>SINAPI</v>
          </cell>
          <cell r="C14709">
            <v>104830</v>
          </cell>
          <cell r="D14709" t="str">
            <v>CONCRETO MAGRO PARA LASTRO, TRAÇO EM MASSA SECA 1:3,4:3,5 (CIMENTO:AREIA RECICLADA:BRITA 1 RECICLADA), COM USO DE AGREGADO RECICLADO CIMENTÍCIO OU DE CONCRETO (ARCI/ARCO) - PREPARO MANUAL. AF_11/2023</v>
          </cell>
          <cell r="E14709" t="str">
            <v>M3</v>
          </cell>
          <cell r="F14709">
            <v>0</v>
          </cell>
          <cell r="G14709">
            <v>0</v>
          </cell>
        </row>
        <row r="14710">
          <cell r="A14710" t="str">
            <v>SINAPI104829</v>
          </cell>
          <cell r="B14710" t="str">
            <v>SINAPI</v>
          </cell>
          <cell r="C14710">
            <v>104829</v>
          </cell>
          <cell r="D14710" t="str">
            <v>CONCRETO MAGRO PARA LASTRO, TRAÇO EM MASSA SECA 1:3,4:3,5 (CIMENTO:AREIA RECICLADA:BRITA 1 RECICLADA), COM USO DE AGREGADO RECICLADO CIMENTÍCIO OU DE CONCRETO (ARCI/ARCO) - PREPARO MECÂNICO COM BETONEIRA 600 L. AF_11/2023</v>
          </cell>
          <cell r="E14710" t="str">
            <v>M3</v>
          </cell>
          <cell r="F14710">
            <v>0</v>
          </cell>
          <cell r="G14710">
            <v>0</v>
          </cell>
        </row>
        <row r="14711">
          <cell r="A14711" t="str">
            <v>SINAPI104832</v>
          </cell>
          <cell r="B14711" t="str">
            <v>SINAPI</v>
          </cell>
          <cell r="C14711">
            <v>104832</v>
          </cell>
          <cell r="D14711" t="str">
            <v>CONCRETO MAGRO PARA LASTRO, TRAÇO EM MASSA SECA 1:3,4:3,5 (CIMENTO:AREIA RECICLADA:BRITA 1 RECICLADA), COM USO DE AGREGADO RECICLADO MISTO (ARM) - PREPARO MANUAL. AF_11/2023</v>
          </cell>
          <cell r="E14711" t="str">
            <v>M3</v>
          </cell>
          <cell r="F14711">
            <v>0</v>
          </cell>
          <cell r="G14711">
            <v>0</v>
          </cell>
        </row>
        <row r="14712">
          <cell r="A14712" t="str">
            <v>SINAPI104831</v>
          </cell>
          <cell r="B14712" t="str">
            <v>SINAPI</v>
          </cell>
          <cell r="C14712">
            <v>104831</v>
          </cell>
          <cell r="D14712" t="str">
            <v>CONCRETO MAGRO PARA LASTRO, TRAÇO EM MASSA SECA 1:3,4:3,5 (CIMENTO:AREIA RECICLADA:BRITA 1 RECICLADA), COM USO DE AGREGADO RECICLADO MISTO (ARM) - PREPARO MECÂNICO COM BETONEIRA 600 L. AF_11/2023</v>
          </cell>
          <cell r="E14712" t="str">
            <v>M3</v>
          </cell>
          <cell r="F14712">
            <v>0</v>
          </cell>
          <cell r="G14712">
            <v>0</v>
          </cell>
        </row>
        <row r="14713">
          <cell r="A14713" t="str">
            <v>SINAPI103773</v>
          </cell>
          <cell r="B14713" t="str">
            <v>SINAPI</v>
          </cell>
          <cell r="C14713">
            <v>103773</v>
          </cell>
          <cell r="D14713" t="str">
            <v>ASSENTO COM ENCOSTO PARA ARQUIBANCADA - FORNECIMENTO E INSTALAÇÃO. AF_03/2022</v>
          </cell>
          <cell r="E14713" t="str">
            <v>UN</v>
          </cell>
          <cell r="F14713">
            <v>0</v>
          </cell>
          <cell r="G14713">
            <v>0</v>
          </cell>
        </row>
        <row r="14714">
          <cell r="A14714" t="str">
            <v>SINAPI103772</v>
          </cell>
          <cell r="B14714" t="str">
            <v>SINAPI</v>
          </cell>
          <cell r="C14714">
            <v>103772</v>
          </cell>
          <cell r="D14714" t="str">
            <v>ASSENTO SEM ENCOSTO PARA ARQUIBANCADA - FORNECIMENTO E INSTALAÇÃO. AF_03/2022</v>
          </cell>
          <cell r="E14714" t="str">
            <v>UN</v>
          </cell>
          <cell r="F14714">
            <v>0</v>
          </cell>
          <cell r="G14714">
            <v>0</v>
          </cell>
        </row>
        <row r="14715">
          <cell r="A14715" t="str">
            <v>SINAPI103768</v>
          </cell>
          <cell r="B14715" t="str">
            <v>SINAPI</v>
          </cell>
          <cell r="C14715">
            <v>103768</v>
          </cell>
          <cell r="D14715" t="str">
            <v>PAR DE ESTRUTURAS PARA TABELA DE BASQUETE EM TRELIÇA METÁLICA AÉREA, EXCETO TABELA, ARO E REDE - FORNECIMENTO E INSTALAÇÃO. AF_03/2022</v>
          </cell>
          <cell r="E14715" t="str">
            <v>UN</v>
          </cell>
          <cell r="F14715">
            <v>0</v>
          </cell>
          <cell r="G14715">
            <v>0</v>
          </cell>
        </row>
        <row r="14716">
          <cell r="A14716" t="str">
            <v>SINAPI103767</v>
          </cell>
          <cell r="B14716" t="str">
            <v>SINAPI</v>
          </cell>
          <cell r="C14716">
            <v>103767</v>
          </cell>
          <cell r="D14716" t="str">
            <v>PAR DE ESTRUTURAS PARA TABELA DE BASQUETE EM TRELIÇA METÁLICA FIXADA NO PISO, EXCETO TABELA, ARO E REDE - FORNECIMENTO E INSTALAÇÃO. AF_03/2022</v>
          </cell>
          <cell r="E14716" t="str">
            <v>UN</v>
          </cell>
          <cell r="F14716">
            <v>0</v>
          </cell>
          <cell r="G14716">
            <v>0</v>
          </cell>
        </row>
        <row r="14717">
          <cell r="A14717" t="str">
            <v>SINAPI103766</v>
          </cell>
          <cell r="B14717" t="str">
            <v>SINAPI</v>
          </cell>
          <cell r="C14717">
            <v>103766</v>
          </cell>
          <cell r="D14717" t="str">
            <v>PAR DE ESTRUTURAS PARA TABELA DE BASQUETE METÁLICA TUBULAR CHUMBADA COM CONCRETO NO PISO, EXCETO TABELA, ARO E REDE - FORNECIMENTO E INSTALAÇÃO. AF_03/2022</v>
          </cell>
          <cell r="E14717" t="str">
            <v>UN</v>
          </cell>
          <cell r="F14717">
            <v>0</v>
          </cell>
          <cell r="G14717">
            <v>0</v>
          </cell>
        </row>
        <row r="14718">
          <cell r="A14718" t="str">
            <v>SINAPI103765</v>
          </cell>
          <cell r="B14718" t="str">
            <v>SINAPI</v>
          </cell>
          <cell r="C14718">
            <v>103765</v>
          </cell>
          <cell r="D14718" t="str">
            <v>PAR DE POSTES E REDE DE VÔLEI - FORNECIMENTO E INSTALAÇÃO. AF_03/2022</v>
          </cell>
          <cell r="E14718" t="str">
            <v>UN</v>
          </cell>
          <cell r="F14718">
            <v>0</v>
          </cell>
          <cell r="G14718">
            <v>0</v>
          </cell>
        </row>
        <row r="14719">
          <cell r="A14719" t="str">
            <v>SINAPI103771</v>
          </cell>
          <cell r="B14719" t="str">
            <v>SINAPI</v>
          </cell>
          <cell r="C14719">
            <v>103771</v>
          </cell>
          <cell r="D14719" t="str">
            <v>PAR DE TABELAS DE BASQUETE DE ACRÍLICO, COM AROS E REDES - FORNECIMENTO E INSTALAÇÃO. AF_03/2022</v>
          </cell>
          <cell r="E14719" t="str">
            <v>UN</v>
          </cell>
          <cell r="F14719">
            <v>0</v>
          </cell>
          <cell r="G14719">
            <v>0</v>
          </cell>
        </row>
        <row r="14720">
          <cell r="A14720" t="str">
            <v>SINAPI103769</v>
          </cell>
          <cell r="B14720" t="str">
            <v>SINAPI</v>
          </cell>
          <cell r="C14720">
            <v>103769</v>
          </cell>
          <cell r="D14720" t="str">
            <v>PAR DE TABELAS DE BASQUETE DE COMPENSADO NAVAL, COM AROS E REDES - FORNECIMENTO E INSTALAÇÃO. AF_03/2022</v>
          </cell>
          <cell r="E14720" t="str">
            <v>UN</v>
          </cell>
          <cell r="F14720">
            <v>3211.18</v>
          </cell>
          <cell r="G14720">
            <v>3245.11</v>
          </cell>
        </row>
        <row r="14721">
          <cell r="A14721" t="str">
            <v>SINAPI103770</v>
          </cell>
          <cell r="B14721" t="str">
            <v>SINAPI</v>
          </cell>
          <cell r="C14721">
            <v>103770</v>
          </cell>
          <cell r="D14721" t="str">
            <v>PAR DE TABELAS DE BASQUETE DE VIDRO TEMPERADO, COM AROS E REDES - FORNECIMENTO E INSTALAÇÃO. AF_03/2022</v>
          </cell>
          <cell r="E14721" t="str">
            <v>UN</v>
          </cell>
          <cell r="F14721">
            <v>0</v>
          </cell>
          <cell r="G14721">
            <v>0</v>
          </cell>
        </row>
        <row r="14722">
          <cell r="A14722" t="str">
            <v>SINAPI103764</v>
          </cell>
          <cell r="B14722" t="str">
            <v>SINAPI</v>
          </cell>
          <cell r="C14722">
            <v>103764</v>
          </cell>
          <cell r="D14722" t="str">
            <v>PAR DE TRAVES E REDES DE FUTSAL - FORNECIMENTO E INSTALAÇÃO. AF_03/2022</v>
          </cell>
          <cell r="E14722" t="str">
            <v>UN</v>
          </cell>
          <cell r="F14722">
            <v>0</v>
          </cell>
          <cell r="G14722">
            <v>0</v>
          </cell>
        </row>
        <row r="14723">
          <cell r="A14723" t="str">
            <v>SINAPI103780</v>
          </cell>
          <cell r="B14723" t="str">
            <v>SINAPI</v>
          </cell>
          <cell r="C14723">
            <v>103780</v>
          </cell>
          <cell r="D14723" t="str">
            <v>PISO ASFÁLTICO PARA QUADRA POLIESPORTIVA - FORNECIMENTO E INSTALAÇÃO. AF_03/2022</v>
          </cell>
          <cell r="E14723" t="str">
            <v>M2</v>
          </cell>
          <cell r="F14723">
            <v>0</v>
          </cell>
          <cell r="G14723">
            <v>0</v>
          </cell>
        </row>
        <row r="14724">
          <cell r="A14724" t="str">
            <v>SINAPI103781</v>
          </cell>
          <cell r="B14724" t="str">
            <v>SINAPI</v>
          </cell>
          <cell r="C14724">
            <v>103781</v>
          </cell>
          <cell r="D14724" t="str">
            <v>PISO DE GRAMA SINTÉTICA PARA QUADRA POLIESPORTIVA - FORNECIMENTO E INSTALAÇÃO. AF_03/2022</v>
          </cell>
          <cell r="E14724" t="str">
            <v>M2</v>
          </cell>
          <cell r="F14724">
            <v>0</v>
          </cell>
          <cell r="G14724">
            <v>0</v>
          </cell>
        </row>
        <row r="14725">
          <cell r="A14725" t="str">
            <v>SINAPI103779</v>
          </cell>
          <cell r="B14725" t="str">
            <v>SINAPI</v>
          </cell>
          <cell r="C14725">
            <v>103779</v>
          </cell>
          <cell r="D14725" t="str">
            <v>PISO DE MADEIRA COM AMORTECEDORES DE BORRACHA PARA QUADRA POLIESPORTIVA - FORNECIMENTO E INSTALAÇÃO. AF_03/2022</v>
          </cell>
          <cell r="E14725" t="str">
            <v>M2</v>
          </cell>
          <cell r="F14725">
            <v>0</v>
          </cell>
          <cell r="G14725">
            <v>0</v>
          </cell>
        </row>
        <row r="14726">
          <cell r="A14726" t="str">
            <v>SINAPI103778</v>
          </cell>
          <cell r="B14726" t="str">
            <v>SINAPI</v>
          </cell>
          <cell r="C14726">
            <v>103778</v>
          </cell>
          <cell r="D14726" t="str">
            <v>PISO DE POLIURETANO PARA QUADRA POLIESPORTIVA - FORNECIMENTO E INSTALAÇÃO. AF_03/2022</v>
          </cell>
          <cell r="E14726" t="str">
            <v>M2</v>
          </cell>
          <cell r="F14726">
            <v>0</v>
          </cell>
          <cell r="G14726">
            <v>0</v>
          </cell>
        </row>
        <row r="14727">
          <cell r="A14727" t="str">
            <v>SINAPI103924</v>
          </cell>
          <cell r="B14727" t="str">
            <v>SINAPI</v>
          </cell>
          <cell r="C14727">
            <v>103924</v>
          </cell>
          <cell r="D14727" t="str">
            <v>PISO MODULAR DE POLIPROPILENO PARA QUADRA POLIESPORTIVA - FORNECIMENTO E INSTALAÇÃO. AF_03/2022</v>
          </cell>
          <cell r="E14727" t="str">
            <v>M2</v>
          </cell>
          <cell r="F14727">
            <v>0</v>
          </cell>
          <cell r="G14727">
            <v>0</v>
          </cell>
        </row>
        <row r="14728">
          <cell r="A14728" t="str">
            <v>SINAPI103776</v>
          </cell>
          <cell r="B14728" t="str">
            <v>SINAPI</v>
          </cell>
          <cell r="C14728">
            <v>103776</v>
          </cell>
          <cell r="D14728" t="str">
            <v>PISO MODULAR INTERNO DE POLIPROPILENO PARA QUADRA POLIESPORTIVA - FORNECIMENTO E INSTALAÇÃO. AF_03/2022</v>
          </cell>
          <cell r="E14728" t="str">
            <v>M2</v>
          </cell>
          <cell r="F14728">
            <v>0</v>
          </cell>
          <cell r="G14728">
            <v>0</v>
          </cell>
        </row>
        <row r="14729">
          <cell r="A14729" t="str">
            <v>SINAPI103774</v>
          </cell>
          <cell r="B14729" t="str">
            <v>SINAPI</v>
          </cell>
          <cell r="C14729">
            <v>103774</v>
          </cell>
          <cell r="D14729" t="str">
            <v>REDE DE PROTEÇÃO HORIZONTAL PARA QUADRA POLIESPORTIVA - FORNECIMENTO E INSTALAÇÃO. AF_03/2022</v>
          </cell>
          <cell r="E14729" t="str">
            <v>M2</v>
          </cell>
          <cell r="F14729">
            <v>0</v>
          </cell>
          <cell r="G14729">
            <v>0</v>
          </cell>
        </row>
        <row r="14730">
          <cell r="A14730" t="str">
            <v>SINAPI103775</v>
          </cell>
          <cell r="B14730" t="str">
            <v>SINAPI</v>
          </cell>
          <cell r="C14730">
            <v>103775</v>
          </cell>
          <cell r="D14730" t="str">
            <v>REDE DE PROTEÇÃO VERTICAL PARA QUADRA POLIESPORTIVA - FORNECIMENTO E INSTALAÇÃO. AF_03/2022</v>
          </cell>
          <cell r="E14730" t="str">
            <v>M2</v>
          </cell>
          <cell r="F14730">
            <v>0</v>
          </cell>
          <cell r="G14730">
            <v>0</v>
          </cell>
        </row>
        <row r="14731">
          <cell r="A14731" t="str">
            <v>SINAPI106266</v>
          </cell>
          <cell r="B14731" t="str">
            <v>SINAPI</v>
          </cell>
          <cell r="C14731">
            <v>106266</v>
          </cell>
          <cell r="D14731" t="str">
            <v>BORNE CONECTOR PARA CABOS DE 1,5 MM2, PARA QUADRO DE BOMBA - FORNECIMENTO E INSTALAÇÃO. AF_11/2025</v>
          </cell>
          <cell r="E14731" t="str">
            <v>UN</v>
          </cell>
          <cell r="F14731">
            <v>0</v>
          </cell>
          <cell r="G14731">
            <v>0</v>
          </cell>
        </row>
        <row r="14732">
          <cell r="A14732" t="str">
            <v>SINAPI106270</v>
          </cell>
          <cell r="B14732" t="str">
            <v>SINAPI</v>
          </cell>
          <cell r="C14732">
            <v>106270</v>
          </cell>
          <cell r="D14732" t="str">
            <v>BORNE CONECTOR PARA CABOS DE 10 MM2, PARA QUADRO DE BOMBA - FORNECIMENTO E INSTALAÇÃO. AF_11/2025</v>
          </cell>
          <cell r="E14732" t="str">
            <v>UN</v>
          </cell>
          <cell r="F14732">
            <v>0</v>
          </cell>
          <cell r="G14732">
            <v>0</v>
          </cell>
        </row>
        <row r="14733">
          <cell r="A14733" t="str">
            <v>SINAPI106271</v>
          </cell>
          <cell r="B14733" t="str">
            <v>SINAPI</v>
          </cell>
          <cell r="C14733">
            <v>106271</v>
          </cell>
          <cell r="D14733" t="str">
            <v>BORNE CONECTOR PARA CABOS DE 16 MM2, PARA QUADRO DE BOMBA - FORNECIMENTO E INSTALAÇÃO. AF_11/2025</v>
          </cell>
          <cell r="E14733" t="str">
            <v>UN</v>
          </cell>
          <cell r="F14733">
            <v>0</v>
          </cell>
          <cell r="G14733">
            <v>0</v>
          </cell>
        </row>
        <row r="14734">
          <cell r="A14734" t="str">
            <v>SINAPI106267</v>
          </cell>
          <cell r="B14734" t="str">
            <v>SINAPI</v>
          </cell>
          <cell r="C14734">
            <v>106267</v>
          </cell>
          <cell r="D14734" t="str">
            <v>BORNE CONECTOR PARA CABOS DE 2,5 MM2, PARA QUADRO DE BOMBA - FORNECIMENTO E INSTALAÇÃO. AF_11/2025</v>
          </cell>
          <cell r="E14734" t="str">
            <v>UN</v>
          </cell>
          <cell r="F14734">
            <v>0</v>
          </cell>
          <cell r="G14734">
            <v>0</v>
          </cell>
        </row>
        <row r="14735">
          <cell r="A14735" t="str">
            <v>SINAPI106272</v>
          </cell>
          <cell r="B14735" t="str">
            <v>SINAPI</v>
          </cell>
          <cell r="C14735">
            <v>106272</v>
          </cell>
          <cell r="D14735" t="str">
            <v>BORNE CONECTOR PARA CABOS DE 25 MM2, PARA QUADRO DE BOMBA - FORNECIMENTO E INSTALAÇÃO. AF_11/2025</v>
          </cell>
          <cell r="E14735" t="str">
            <v>UN</v>
          </cell>
          <cell r="F14735">
            <v>0</v>
          </cell>
          <cell r="G14735">
            <v>0</v>
          </cell>
        </row>
        <row r="14736">
          <cell r="A14736" t="str">
            <v>SINAPI106268</v>
          </cell>
          <cell r="B14736" t="str">
            <v>SINAPI</v>
          </cell>
          <cell r="C14736">
            <v>106268</v>
          </cell>
          <cell r="D14736" t="str">
            <v>BORNE CONECTOR PARA CABOS DE 4 MM2, PARA QUADRO DE BOMBA - FORNECIMENTO E INSTALAÇÃO. AF_11/2025</v>
          </cell>
          <cell r="E14736" t="str">
            <v>UN</v>
          </cell>
          <cell r="F14736">
            <v>0</v>
          </cell>
          <cell r="G14736">
            <v>0</v>
          </cell>
        </row>
        <row r="14737">
          <cell r="A14737" t="str">
            <v>SINAPI106269</v>
          </cell>
          <cell r="B14737" t="str">
            <v>SINAPI</v>
          </cell>
          <cell r="C14737">
            <v>106269</v>
          </cell>
          <cell r="D14737" t="str">
            <v>BORNE CONECTOR PARA CABOS DE 6 MM2, PARA QUADRO DE BOMBA - FORNECIMENTO E INSTALAÇÃO. AF_11/2025</v>
          </cell>
          <cell r="E14737" t="str">
            <v>UN</v>
          </cell>
          <cell r="F14737">
            <v>0</v>
          </cell>
          <cell r="G14737">
            <v>0</v>
          </cell>
        </row>
        <row r="14738">
          <cell r="A14738" t="str">
            <v>SINAPI106279</v>
          </cell>
          <cell r="B14738" t="str">
            <v>SINAPI</v>
          </cell>
          <cell r="C14738">
            <v>106279</v>
          </cell>
          <cell r="D14738" t="str">
            <v>BOTÃO DE EMERGÊNCIA TIPO COGUMELO, PARA QUADRO DE BOMBA - FORNECIMENTO E INSTALAÇÃO. AF_11/2025</v>
          </cell>
          <cell r="E14738" t="str">
            <v>UN</v>
          </cell>
          <cell r="F14738">
            <v>0</v>
          </cell>
          <cell r="G14738">
            <v>0</v>
          </cell>
        </row>
        <row r="14739">
          <cell r="A14739" t="str">
            <v>SINAPI106280</v>
          </cell>
          <cell r="B14739" t="str">
            <v>SINAPI</v>
          </cell>
          <cell r="C14739">
            <v>106280</v>
          </cell>
          <cell r="D14739" t="str">
            <v>BOTÃO LIGA/DESLIGA BOMBA VERDE E VERMELHO, PARA QUADRO DE BOMBA - FORNECIMENTO E INSTALAÇÃO. AF_11/2025</v>
          </cell>
          <cell r="E14739" t="str">
            <v>UN</v>
          </cell>
          <cell r="F14739">
            <v>0</v>
          </cell>
          <cell r="G14739">
            <v>0</v>
          </cell>
        </row>
        <row r="14740">
          <cell r="A14740" t="str">
            <v>SINAPI106265</v>
          </cell>
          <cell r="B14740" t="str">
            <v>SINAPI</v>
          </cell>
          <cell r="C14740">
            <v>106265</v>
          </cell>
          <cell r="D14740" t="str">
            <v>CANALETA, PARA QUADRO DE BOMBA - FORNECIMENTO E INSTALAÇÃO. AF_11/2025</v>
          </cell>
          <cell r="E14740" t="str">
            <v>M</v>
          </cell>
          <cell r="F14740">
            <v>0</v>
          </cell>
          <cell r="G14740">
            <v>0</v>
          </cell>
        </row>
        <row r="14741">
          <cell r="A14741" t="str">
            <v>SINAPI106273</v>
          </cell>
          <cell r="B14741" t="str">
            <v>SINAPI</v>
          </cell>
          <cell r="C14741">
            <v>106273</v>
          </cell>
          <cell r="D14741" t="str">
            <v>CHAVE COMUTADORA DE 3 POSIÇÕES DE 10 A, PARA QUADRO DE BOMBA - FORNECIMENTO E INSTALAÇÃO. AF_11/2025</v>
          </cell>
          <cell r="E14741" t="str">
            <v>UN</v>
          </cell>
          <cell r="F14741">
            <v>0</v>
          </cell>
          <cell r="G14741">
            <v>0</v>
          </cell>
        </row>
        <row r="14742">
          <cell r="A14742" t="str">
            <v>SINAPI106274</v>
          </cell>
          <cell r="B14742" t="str">
            <v>SINAPI</v>
          </cell>
          <cell r="C14742">
            <v>106274</v>
          </cell>
          <cell r="D14742" t="str">
            <v>CHAVE COMUTADORA DE 3 POSIÇÕES DE 20 A, PARA QUADRO DE BOMBA - FORNECIMENTO E INSTALAÇÃO. AF_11/2025</v>
          </cell>
          <cell r="E14742" t="str">
            <v>UN</v>
          </cell>
          <cell r="F14742">
            <v>0</v>
          </cell>
          <cell r="G14742">
            <v>0</v>
          </cell>
        </row>
        <row r="14743">
          <cell r="A14743" t="str">
            <v>SINAPI106275</v>
          </cell>
          <cell r="B14743" t="str">
            <v>SINAPI</v>
          </cell>
          <cell r="C14743">
            <v>106275</v>
          </cell>
          <cell r="D14743" t="str">
            <v>CHAVE COMUTADORA DE 3 POSIÇÕES DE 32A, PARA QUADRO DE BOMBA - FORNECIMENTO E INSTALAÇÃO. AF_11/2025</v>
          </cell>
          <cell r="E14743" t="str">
            <v>UN</v>
          </cell>
          <cell r="F14743">
            <v>0</v>
          </cell>
          <cell r="G14743">
            <v>0</v>
          </cell>
        </row>
        <row r="14744">
          <cell r="A14744" t="str">
            <v>SINAPI106276</v>
          </cell>
          <cell r="B14744" t="str">
            <v>SINAPI</v>
          </cell>
          <cell r="C14744">
            <v>106276</v>
          </cell>
          <cell r="D14744" t="str">
            <v>CHAVE COMUTADORA DE 3 POSIÇÕES DE 40 A, PARA QUADRO DE BOMBA - FORNECIMENTO E INSTALAÇÃO. AF_11/2025</v>
          </cell>
          <cell r="E14744" t="str">
            <v>UN</v>
          </cell>
          <cell r="F14744">
            <v>0</v>
          </cell>
          <cell r="G14744">
            <v>0</v>
          </cell>
        </row>
        <row r="14745">
          <cell r="A14745" t="str">
            <v>SINAPI106277</v>
          </cell>
          <cell r="B14745" t="str">
            <v>SINAPI</v>
          </cell>
          <cell r="C14745">
            <v>106277</v>
          </cell>
          <cell r="D14745" t="str">
            <v>CHAVE COMUTADORA DE 3 POSIÇÕES DE 63 A, PARA QUADRO DE BOMBA - FORNECIMENTO E INSTALAÇÃO. AF_11/2025</v>
          </cell>
          <cell r="E14745" t="str">
            <v>UN</v>
          </cell>
          <cell r="F14745">
            <v>0</v>
          </cell>
          <cell r="G14745">
            <v>0</v>
          </cell>
        </row>
        <row r="14746">
          <cell r="A14746" t="str">
            <v>SINAPI106278</v>
          </cell>
          <cell r="B14746" t="str">
            <v>SINAPI</v>
          </cell>
          <cell r="C14746">
            <v>106278</v>
          </cell>
          <cell r="D14746" t="str">
            <v>CHAVE COMUTADORA DE 3 POSIÇÕES DE 80 A, PARA QUADRO DE BOMBA - FORNECIMENTO E INSTALAÇÃO. AF_11/2025</v>
          </cell>
          <cell r="E14746" t="str">
            <v>UN</v>
          </cell>
          <cell r="F14746">
            <v>0</v>
          </cell>
          <cell r="G14746">
            <v>0</v>
          </cell>
        </row>
        <row r="14747">
          <cell r="A14747" t="str">
            <v>SINAPI106295</v>
          </cell>
          <cell r="B14747" t="str">
            <v>SINAPI</v>
          </cell>
          <cell r="C14747">
            <v>106295</v>
          </cell>
          <cell r="D14747" t="str">
            <v>CONTATOR TRIPOLAR, CORRENTE DE *22* A, TENSAO NOMINAL DE *500* V, CATEGORIA AC-2 E AC-3, PARA QUADRO DE BOMBA - FORNECIMENTO E INSTALAÇÃO. AF_11/2025</v>
          </cell>
          <cell r="E14747" t="str">
            <v>UN</v>
          </cell>
          <cell r="F14747">
            <v>210.98</v>
          </cell>
          <cell r="G14747">
            <v>213.76</v>
          </cell>
        </row>
        <row r="14748">
          <cell r="A14748" t="str">
            <v>SINAPI106300</v>
          </cell>
          <cell r="B14748" t="str">
            <v>SINAPI</v>
          </cell>
          <cell r="C14748">
            <v>106300</v>
          </cell>
          <cell r="D14748" t="str">
            <v>CONTATOR TRIPOLAR, CORRENTE DE *38* A, TENSAO NOMINAL DE *500* V, CATEGORIA AC-2 E AC-3, PARA QUADRO DE BOMBA - FORNECIMENTO E INSTALAÇÃO. AF_11/2025</v>
          </cell>
          <cell r="E14748" t="str">
            <v>UN</v>
          </cell>
          <cell r="F14748">
            <v>533.08000000000004</v>
          </cell>
          <cell r="G14748">
            <v>544.63</v>
          </cell>
        </row>
        <row r="14749">
          <cell r="A14749" t="str">
            <v>SINAPI106293</v>
          </cell>
          <cell r="B14749" t="str">
            <v>SINAPI</v>
          </cell>
          <cell r="C14749">
            <v>106293</v>
          </cell>
          <cell r="D14749" t="str">
            <v>CONTATOR TRIPOLAR, CORRENTE DE 12 A, TENSAO NOMINAL DE *500* V, CATEGORIA AC-2 E AC-3, PARA QUADRO DE BOMBA - FORNECIMENTO E INSTALAÇÃO. AF_11/2025</v>
          </cell>
          <cell r="E14749" t="str">
            <v>UN</v>
          </cell>
          <cell r="F14749">
            <v>162.97</v>
          </cell>
          <cell r="G14749">
            <v>164.58</v>
          </cell>
        </row>
        <row r="14750">
          <cell r="A14750" t="str">
            <v>SINAPI106297</v>
          </cell>
          <cell r="B14750" t="str">
            <v>SINAPI</v>
          </cell>
          <cell r="C14750">
            <v>106297</v>
          </cell>
          <cell r="D14750" t="str">
            <v>CONTATOR TRIPOLAR, CORRENTE DE 25 A, TENSAO NOMINAL DE *500* V, CATEGORIA AC-2 E AC-3, PARA QUADRO DE BOMBA - FORNECIMENTO E INSTALAÇÃO. AF_11/2025</v>
          </cell>
          <cell r="E14750" t="str">
            <v>UN</v>
          </cell>
          <cell r="F14750">
            <v>261.14999999999998</v>
          </cell>
          <cell r="G14750">
            <v>265.68</v>
          </cell>
        </row>
        <row r="14751">
          <cell r="A14751" t="str">
            <v>SINAPI106298</v>
          </cell>
          <cell r="B14751" t="str">
            <v>SINAPI</v>
          </cell>
          <cell r="C14751">
            <v>106298</v>
          </cell>
          <cell r="D14751" t="str">
            <v>CONTATOR TRIPOLAR, CORRENTE DE 32 A, TENSAO NOMINAL DE *500* V, CATEGORIA AC-2 E AC-3, PARA QUADRO DE BOMBA - FORNECIMENTO E INSTALAÇÃO. AF_11/2025</v>
          </cell>
          <cell r="E14751" t="str">
            <v>UN</v>
          </cell>
          <cell r="F14751">
            <v>397.91</v>
          </cell>
          <cell r="G14751">
            <v>404.79</v>
          </cell>
        </row>
        <row r="14752">
          <cell r="A14752" t="str">
            <v>SINAPI106301</v>
          </cell>
          <cell r="B14752" t="str">
            <v>SINAPI</v>
          </cell>
          <cell r="C14752">
            <v>106301</v>
          </cell>
          <cell r="D14752" t="str">
            <v>CONTATOR TRIPOLAR, CORRENTE DE 45 A, TENSAO NOMINAL DE *500* V, CATEGORIA AC-2 E AC-3, PARA QUADRO DE BOMBA - FORNECIMENTO E INSTALAÇÃO. AF_11/2025</v>
          </cell>
          <cell r="E14752" t="str">
            <v>UN</v>
          </cell>
          <cell r="F14752">
            <v>806.73</v>
          </cell>
          <cell r="G14752">
            <v>825.29</v>
          </cell>
        </row>
        <row r="14753">
          <cell r="A14753" t="str">
            <v>SINAPI106292</v>
          </cell>
          <cell r="B14753" t="str">
            <v>SINAPI</v>
          </cell>
          <cell r="C14753">
            <v>106292</v>
          </cell>
          <cell r="D14753" t="str">
            <v>CONTATOR TRIPOLAR, CORRENTE DE 9 A, TENSAO NOMINAL DE *500* V, CATEGORIA AC-2 E AC-3, PARA QUADRO DE BOMBA - FORNECIMENTO E INSTALAÇÃO. AF_11/2025</v>
          </cell>
          <cell r="E14753" t="str">
            <v>UN</v>
          </cell>
          <cell r="F14753">
            <v>155.47999999999999</v>
          </cell>
          <cell r="G14753">
            <v>157.09</v>
          </cell>
        </row>
        <row r="14754">
          <cell r="A14754" t="str">
            <v>SINAPI106282</v>
          </cell>
          <cell r="B14754" t="str">
            <v>SINAPI</v>
          </cell>
          <cell r="C14754">
            <v>106282</v>
          </cell>
          <cell r="D14754" t="str">
            <v>DISJUNTOR TERMOMAGNETICO PARA TRILHO DIN (IEC), TRIPOLAR, 10 A, PARA QUADRO DE BOMBA - FORNECIMENTO E INSTALAÇÃO. AF_11/2025</v>
          </cell>
          <cell r="E14754" t="str">
            <v>UN</v>
          </cell>
          <cell r="F14754">
            <v>82.95</v>
          </cell>
          <cell r="G14754">
            <v>84.16</v>
          </cell>
        </row>
        <row r="14755">
          <cell r="A14755" t="str">
            <v>SINAPI106283</v>
          </cell>
          <cell r="B14755" t="str">
            <v>SINAPI</v>
          </cell>
          <cell r="C14755">
            <v>106283</v>
          </cell>
          <cell r="D14755" t="str">
            <v>DISJUNTOR TERMOMAGNETICO PARA TRILHO DIN (IEC), TRIPOLAR, 16 A, PARA QUADRO DE BOMBA - FORNECIMENTO E INSTALAÇÃO. AF_11/2025</v>
          </cell>
          <cell r="E14755" t="str">
            <v>UN</v>
          </cell>
          <cell r="F14755">
            <v>82.95</v>
          </cell>
          <cell r="G14755">
            <v>84.16</v>
          </cell>
        </row>
        <row r="14756">
          <cell r="A14756" t="str">
            <v>SINAPI106286</v>
          </cell>
          <cell r="B14756" t="str">
            <v>SINAPI</v>
          </cell>
          <cell r="C14756">
            <v>106286</v>
          </cell>
          <cell r="D14756" t="str">
            <v>DISJUNTOR TERMOMAGNETICO PARA TRILHO DIN (IEC), TRIPOLAR, 20 A, PARA QUADRO DE BOMBA - FORNECIMENTO E INSTALAÇÃO. AF_11/2025</v>
          </cell>
          <cell r="E14756" t="str">
            <v>UN</v>
          </cell>
          <cell r="F14756">
            <v>97.16</v>
          </cell>
          <cell r="G14756">
            <v>99.24</v>
          </cell>
        </row>
        <row r="14757">
          <cell r="A14757" t="str">
            <v>SINAPI106287</v>
          </cell>
          <cell r="B14757" t="str">
            <v>SINAPI</v>
          </cell>
          <cell r="C14757">
            <v>106287</v>
          </cell>
          <cell r="D14757" t="str">
            <v>DISJUNTOR TERMOMAGNETICO PARA TRILHO DIN (IEC), TRIPOLAR, 25 A, PARA QUADRO DE BOMBA - FORNECIMENTO E INSTALAÇÃO. AF_11/2025</v>
          </cell>
          <cell r="E14757" t="str">
            <v>UN</v>
          </cell>
          <cell r="F14757">
            <v>120.39</v>
          </cell>
          <cell r="G14757">
            <v>123.79</v>
          </cell>
        </row>
        <row r="14758">
          <cell r="A14758" t="str">
            <v>SINAPI106288</v>
          </cell>
          <cell r="B14758" t="str">
            <v>SINAPI</v>
          </cell>
          <cell r="C14758">
            <v>106288</v>
          </cell>
          <cell r="D14758" t="str">
            <v>DISJUNTOR TERMOMAGNETICO PARA TRILHO DIN (IEC), TRIPOLAR, 32 A, PARA QUADRO DE BOMBA - FORNECIMENTO E INSTALAÇÃO. AF_11/2025</v>
          </cell>
          <cell r="E14758" t="str">
            <v>UN</v>
          </cell>
          <cell r="F14758">
            <v>150.36000000000001</v>
          </cell>
          <cell r="G14758">
            <v>155.52000000000001</v>
          </cell>
        </row>
        <row r="14759">
          <cell r="A14759" t="str">
            <v>SINAPI106289</v>
          </cell>
          <cell r="B14759" t="str">
            <v>SINAPI</v>
          </cell>
          <cell r="C14759">
            <v>106289</v>
          </cell>
          <cell r="D14759" t="str">
            <v>DISJUNTOR TERMOMAGNETICO PARA TRILHO DIN (IEC), TRIPOLAR, 40 A, PARA QUADRO DE BOMBA - FORNECIMENTO E INSTALAÇÃO. AF_11/2025</v>
          </cell>
          <cell r="E14759" t="str">
            <v>UN</v>
          </cell>
          <cell r="F14759">
            <v>207.98</v>
          </cell>
          <cell r="G14759">
            <v>216.63</v>
          </cell>
        </row>
        <row r="14760">
          <cell r="A14760" t="str">
            <v>SINAPI106290</v>
          </cell>
          <cell r="B14760" t="str">
            <v>SINAPI</v>
          </cell>
          <cell r="C14760">
            <v>106290</v>
          </cell>
          <cell r="D14760" t="str">
            <v>DISJUNTOR TERMOMAGNETICO PARA TRILHO DIN (IEC), TRIPOLAR, 50 A, PARA QUADRO DE BOMBA - FORNECIMENTO E INSTALAÇÃO. AF_11/2025</v>
          </cell>
          <cell r="E14760" t="str">
            <v>UN</v>
          </cell>
          <cell r="F14760">
            <v>295.2</v>
          </cell>
          <cell r="G14760">
            <v>309.12</v>
          </cell>
        </row>
        <row r="14761">
          <cell r="A14761" t="str">
            <v>SINAPI106291</v>
          </cell>
          <cell r="B14761" t="str">
            <v>SINAPI</v>
          </cell>
          <cell r="C14761">
            <v>106291</v>
          </cell>
          <cell r="D14761" t="str">
            <v>DISJUNTOR TERMOMAGNETICO PARA TRILHO DIN (IEC), TRIPOLAR, 63 A, PARA QUADRO DE BOMBA - FORNECIMENTO E INSTALAÇÃO. AF_11/2025</v>
          </cell>
          <cell r="E14761" t="str">
            <v>UN</v>
          </cell>
          <cell r="F14761">
            <v>439.01</v>
          </cell>
          <cell r="G14761">
            <v>460.84</v>
          </cell>
        </row>
        <row r="14762">
          <cell r="A14762" t="str">
            <v>SINAPI102136</v>
          </cell>
          <cell r="B14762" t="str">
            <v>SINAPI</v>
          </cell>
          <cell r="C14762">
            <v>102136</v>
          </cell>
          <cell r="D14762" t="str">
            <v>INSTALAÇÃO DE QUADRO ELÉTRICO PARA 1 BOMBA TRIFÁSICA ATÉ 25 CV CADA (NÃO INCLUI O FORNECIMENTO DO QUADRO). AF_11/2025</v>
          </cell>
          <cell r="E14762" t="str">
            <v>UN</v>
          </cell>
          <cell r="F14762">
            <v>184.24</v>
          </cell>
          <cell r="G14762">
            <v>195.1</v>
          </cell>
        </row>
        <row r="14763">
          <cell r="A14763" t="str">
            <v>SINAPI106263</v>
          </cell>
          <cell r="B14763" t="str">
            <v>SINAPI</v>
          </cell>
          <cell r="C14763">
            <v>106263</v>
          </cell>
          <cell r="D14763" t="str">
            <v>INSTALAÇÃO DE QUADRO ELÉTRICO PARA 2 BOMBAS TRIFÁSICAS ATÉ 25 CV CADA (NÃO INCLUI O FORNECIMENTO DO QUADRO). AF_11/2025</v>
          </cell>
          <cell r="E14763" t="str">
            <v>UN</v>
          </cell>
          <cell r="F14763">
            <v>242.39</v>
          </cell>
          <cell r="G14763">
            <v>256.76</v>
          </cell>
        </row>
        <row r="14764">
          <cell r="A14764" t="str">
            <v>SINAPI106259</v>
          </cell>
          <cell r="B14764" t="str">
            <v>SINAPI</v>
          </cell>
          <cell r="C14764">
            <v>106259</v>
          </cell>
          <cell r="D14764" t="str">
            <v>QUADRO ELÉTRICO PARA 1 BOMBA CENTRÍFUGA TRIFÁSICA 1,5 CV - FORNECIMENTO E INSTALAÇÃO. AF_11/2025</v>
          </cell>
          <cell r="E14764" t="str">
            <v>UN</v>
          </cell>
          <cell r="F14764">
            <v>0</v>
          </cell>
          <cell r="G14764">
            <v>0</v>
          </cell>
        </row>
        <row r="14765">
          <cell r="A14765" t="str">
            <v>SINAPI106261</v>
          </cell>
          <cell r="B14765" t="str">
            <v>SINAPI</v>
          </cell>
          <cell r="C14765">
            <v>106261</v>
          </cell>
          <cell r="D14765" t="str">
            <v>QUADRO ELÉTRICO PARA 1 BOMBA CENTRÍFUGA TRIFÁSICA 10 CV - FORNECIMENTO E INSTALAÇÃO. AF_11/2025</v>
          </cell>
          <cell r="E14765" t="str">
            <v>UN</v>
          </cell>
          <cell r="F14765">
            <v>0</v>
          </cell>
          <cell r="G14765">
            <v>0</v>
          </cell>
        </row>
        <row r="14766">
          <cell r="A14766" t="str">
            <v>SINAPI106260</v>
          </cell>
          <cell r="B14766" t="str">
            <v>SINAPI</v>
          </cell>
          <cell r="C14766">
            <v>106260</v>
          </cell>
          <cell r="D14766" t="str">
            <v>QUADRO ELÉTRICO PARA 1 BOMBA CENTRÍFUGA TRIFÁSICA 3 CV - FORNECIMENTO E INSTALAÇÃO. AF_11/2025</v>
          </cell>
          <cell r="E14766" t="str">
            <v>UN</v>
          </cell>
          <cell r="F14766">
            <v>0</v>
          </cell>
          <cell r="G14766">
            <v>0</v>
          </cell>
        </row>
        <row r="14767">
          <cell r="A14767" t="str">
            <v>SINAPI102134</v>
          </cell>
          <cell r="B14767" t="str">
            <v>SINAPI</v>
          </cell>
          <cell r="C14767">
            <v>102134</v>
          </cell>
          <cell r="D14767" t="str">
            <v>QUADRO ELÉTRICO PARA 2 BOMBAS CENTRÍFUGAS TRIFÁSICAS 1,5 CV CADA - FORNECIMENTO E INSTALAÇÃO. AF_11/2025</v>
          </cell>
          <cell r="E14767" t="str">
            <v>UN</v>
          </cell>
          <cell r="F14767">
            <v>0</v>
          </cell>
          <cell r="G14767">
            <v>0</v>
          </cell>
        </row>
        <row r="14768">
          <cell r="A14768" t="str">
            <v>SINAPI106262</v>
          </cell>
          <cell r="B14768" t="str">
            <v>SINAPI</v>
          </cell>
          <cell r="C14768">
            <v>106262</v>
          </cell>
          <cell r="D14768" t="str">
            <v>QUADRO ELÉTRICO PARA 2 BOMBAS CENTRÍFUGAS TRIFÁSICAS 10 CV CADA - FORNECIMENTO E INSTALAÇÃO. AF_11/2025</v>
          </cell>
          <cell r="E14768" t="str">
            <v>UN</v>
          </cell>
          <cell r="F14768">
            <v>0</v>
          </cell>
          <cell r="G14768">
            <v>0</v>
          </cell>
        </row>
        <row r="14769">
          <cell r="A14769" t="str">
            <v>SINAPI102135</v>
          </cell>
          <cell r="B14769" t="str">
            <v>SINAPI</v>
          </cell>
          <cell r="C14769">
            <v>102135</v>
          </cell>
          <cell r="D14769" t="str">
            <v>QUADRO ELÉTRICO PARA 2 BOMBAS CENTRÍFUGAS TRIFÁSICAS 3 CV CADA - FORNECIMENTO E INSTALAÇÃO. AF_11/2025</v>
          </cell>
          <cell r="E14769" t="str">
            <v>UN</v>
          </cell>
          <cell r="F14769">
            <v>0</v>
          </cell>
          <cell r="G14769">
            <v>0</v>
          </cell>
        </row>
        <row r="14770">
          <cell r="A14770" t="str">
            <v>SINAPI106302</v>
          </cell>
          <cell r="B14770" t="str">
            <v>SINAPI</v>
          </cell>
          <cell r="C14770">
            <v>106302</v>
          </cell>
          <cell r="D14770" t="str">
            <v>RELÉ ESTRELA TRIANGULO, PARA QUADRO DE BOMBA - FORNECIMENTO E INSTALAÇÃO. AF_11/2025</v>
          </cell>
          <cell r="E14770" t="str">
            <v>UN</v>
          </cell>
          <cell r="F14770">
            <v>0</v>
          </cell>
          <cell r="G14770">
            <v>0</v>
          </cell>
        </row>
        <row r="14771">
          <cell r="A14771" t="str">
            <v>SINAPI106284</v>
          </cell>
          <cell r="B14771" t="str">
            <v>SINAPI</v>
          </cell>
          <cell r="C14771">
            <v>106284</v>
          </cell>
          <cell r="D14771" t="str">
            <v>RELÉ FALTA DE FASE PARA ATUAR NO COMANDO DO CONTATOR, PARA QUADRO DE BOMBA - FORNECIMENTO E INSTALAÇÃO. AF_11/2025</v>
          </cell>
          <cell r="E14771" t="str">
            <v>UN</v>
          </cell>
          <cell r="F14771">
            <v>0</v>
          </cell>
          <cell r="G14771">
            <v>0</v>
          </cell>
        </row>
        <row r="14772">
          <cell r="A14772" t="str">
            <v>SINAPI106285</v>
          </cell>
          <cell r="B14772" t="str">
            <v>SINAPI</v>
          </cell>
          <cell r="C14772">
            <v>106285</v>
          </cell>
          <cell r="D14772" t="str">
            <v>RELÉ PARA REVEZAMENTO DE MOTORES, PARA QUADRO DE BOMBA - FORNECIMENTO E INSTALAÇÃO. AF_11/2025</v>
          </cell>
          <cell r="E14772" t="str">
            <v>UN</v>
          </cell>
          <cell r="F14772">
            <v>0</v>
          </cell>
          <cell r="G14772">
            <v>0</v>
          </cell>
        </row>
        <row r="14773">
          <cell r="A14773" t="str">
            <v>SINAPI106296</v>
          </cell>
          <cell r="B14773" t="str">
            <v>SINAPI</v>
          </cell>
          <cell r="C14773">
            <v>106296</v>
          </cell>
          <cell r="D14773" t="str">
            <v>RELÉ TÉRMICO 10 A 15 A PARA 220 V OU 7 A 10 A PARA 380 V, PARA QUADRO DE BOMBA - FORNECIMENTO E INSTALAÇÃO. AF_11/2025</v>
          </cell>
          <cell r="E14773" t="str">
            <v>UN</v>
          </cell>
          <cell r="F14773">
            <v>0</v>
          </cell>
          <cell r="G14773">
            <v>0</v>
          </cell>
        </row>
        <row r="14774">
          <cell r="A14774" t="str">
            <v>SINAPI106299</v>
          </cell>
          <cell r="B14774" t="str">
            <v>SINAPI</v>
          </cell>
          <cell r="C14774">
            <v>106299</v>
          </cell>
          <cell r="D14774" t="str">
            <v>RELÉ TÉRMICO 32 A 40 A PARA 220 V OU 22 A 32 A PARA 380 V, PARA QUADRO DE BOMBA - FORNECIMENTO E INSTALAÇÃO. AF_11/2025</v>
          </cell>
          <cell r="E14774" t="str">
            <v>UN</v>
          </cell>
          <cell r="F14774">
            <v>255.15</v>
          </cell>
          <cell r="G14774">
            <v>262.02999999999997</v>
          </cell>
        </row>
        <row r="14775">
          <cell r="A14775" t="str">
            <v>SINAPI106294</v>
          </cell>
          <cell r="B14775" t="str">
            <v>SINAPI</v>
          </cell>
          <cell r="C14775">
            <v>106294</v>
          </cell>
          <cell r="D14775" t="str">
            <v>RELÉ TÉRMICO 6 A 8 A PARA 220 V OU 4 A 6,3 A PARA 380 V, PARA QUADRO DE BOMBA - FORNECIMENTO E INSTALAÇÃO. AF_11/2025</v>
          </cell>
          <cell r="E14775" t="str">
            <v>UN</v>
          </cell>
          <cell r="F14775">
            <v>0</v>
          </cell>
          <cell r="G14775">
            <v>0</v>
          </cell>
        </row>
        <row r="14776">
          <cell r="A14776" t="str">
            <v>SINAPI106281</v>
          </cell>
          <cell r="B14776" t="str">
            <v>SINAPI</v>
          </cell>
          <cell r="C14776">
            <v>106281</v>
          </cell>
          <cell r="D14776" t="str">
            <v>SINALEIRO LED PARA INDICAÇÃO BOMBA, PARA QUADRO DE BOMBA - FORNECIMENTO E INSTALAÇÃO. AF_11/2025</v>
          </cell>
          <cell r="E14776" t="str">
            <v>UN</v>
          </cell>
          <cell r="F14776">
            <v>0</v>
          </cell>
          <cell r="G14776">
            <v>0</v>
          </cell>
        </row>
        <row r="14777">
          <cell r="A14777" t="str">
            <v>SINAPI106264</v>
          </cell>
          <cell r="B14777" t="str">
            <v>SINAPI</v>
          </cell>
          <cell r="C14777">
            <v>106264</v>
          </cell>
          <cell r="D14777" t="str">
            <v>TRILHO DIN, PARA QUADRO DE BOMBA - FORNECIMENTO E INSTALAÇÃO. AF_11/2025</v>
          </cell>
          <cell r="E14777" t="str">
            <v>M</v>
          </cell>
          <cell r="F14777">
            <v>0</v>
          </cell>
          <cell r="G14777">
            <v>0</v>
          </cell>
        </row>
        <row r="14778">
          <cell r="A14778" t="str">
            <v>SINAPI97097</v>
          </cell>
          <cell r="B14778" t="str">
            <v>SINAPI</v>
          </cell>
          <cell r="C14778">
            <v>97097</v>
          </cell>
          <cell r="D14778" t="str">
            <v>ACABAMENTO POLIDO PARA PISO DE CONCRETO ARMADO OU LAJE SOBRE SOLO DE ALTA RESISTÊNCIA. AF_09/2021</v>
          </cell>
          <cell r="E14778" t="str">
            <v>M2</v>
          </cell>
          <cell r="F14778">
            <v>37.450000000000003</v>
          </cell>
          <cell r="G14778">
            <v>37.619999999999997</v>
          </cell>
        </row>
        <row r="14779">
          <cell r="A14779" t="str">
            <v>SINAPI97089</v>
          </cell>
          <cell r="B14779" t="str">
            <v>SINAPI</v>
          </cell>
          <cell r="C14779">
            <v>97089</v>
          </cell>
          <cell r="D14779" t="str">
            <v>ARMAÇÃO PARA EXECUÇÃO DE RADIER, PISO DE CONCRETO OU LAJE SOBRE SOLO, COM USO DE TELA Q-113. AF_09/2021</v>
          </cell>
          <cell r="E14779" t="str">
            <v>KG</v>
          </cell>
          <cell r="F14779">
            <v>13.59</v>
          </cell>
          <cell r="G14779">
            <v>13.68</v>
          </cell>
        </row>
        <row r="14780">
          <cell r="A14780" t="str">
            <v>SINAPI97090</v>
          </cell>
          <cell r="B14780" t="str">
            <v>SINAPI</v>
          </cell>
          <cell r="C14780">
            <v>97090</v>
          </cell>
          <cell r="D14780" t="str">
            <v>ARMAÇÃO PARA EXECUÇÃO DE RADIER, PISO DE CONCRETO OU LAJE SOBRE SOLO, COM USO DE TELA Q-138. AF_09/2021</v>
          </cell>
          <cell r="E14780" t="str">
            <v>KG</v>
          </cell>
          <cell r="F14780">
            <v>13.25</v>
          </cell>
          <cell r="G14780">
            <v>13.33</v>
          </cell>
        </row>
        <row r="14781">
          <cell r="A14781" t="str">
            <v>SINAPI97091</v>
          </cell>
          <cell r="B14781" t="str">
            <v>SINAPI</v>
          </cell>
          <cell r="C14781">
            <v>97091</v>
          </cell>
          <cell r="D14781" t="str">
            <v>ARMAÇÃO PARA EXECUÇÃO DE RADIER, PISO DE CONCRETO OU LAJE SOBRE SOLO, COM USO DE TELA Q-159. AF_09/2021</v>
          </cell>
          <cell r="E14781" t="str">
            <v>KG</v>
          </cell>
          <cell r="F14781">
            <v>12.81</v>
          </cell>
          <cell r="G14781">
            <v>12.88</v>
          </cell>
        </row>
        <row r="14782">
          <cell r="A14782" t="str">
            <v>SINAPI97092</v>
          </cell>
          <cell r="B14782" t="str">
            <v>SINAPI</v>
          </cell>
          <cell r="C14782">
            <v>97092</v>
          </cell>
          <cell r="D14782" t="str">
            <v>ARMAÇÃO PARA EXECUÇÃO DE RADIER, PISO DE CONCRETO OU LAJE SOBRE SOLO, COM USO DE TELA Q-196. AF_09/2021</v>
          </cell>
          <cell r="E14782" t="str">
            <v>KG</v>
          </cell>
          <cell r="F14782">
            <v>12.33</v>
          </cell>
          <cell r="G14782">
            <v>12.39</v>
          </cell>
        </row>
        <row r="14783">
          <cell r="A14783" t="str">
            <v>SINAPI103053</v>
          </cell>
          <cell r="B14783" t="str">
            <v>SINAPI</v>
          </cell>
          <cell r="C14783">
            <v>103053</v>
          </cell>
          <cell r="D14783" t="str">
            <v>ARMAÇÃO PARA EXECUÇÃO DE RADIER, PISO DE CONCRETO OU LAJE SOBRE SOLO, COM USO DE TELA Q-246. AF_09/2021</v>
          </cell>
          <cell r="E14783" t="str">
            <v>KG</v>
          </cell>
          <cell r="F14783">
            <v>0</v>
          </cell>
          <cell r="G14783">
            <v>0</v>
          </cell>
        </row>
        <row r="14784">
          <cell r="A14784" t="str">
            <v>SINAPI97093</v>
          </cell>
          <cell r="B14784" t="str">
            <v>SINAPI</v>
          </cell>
          <cell r="C14784">
            <v>97093</v>
          </cell>
          <cell r="D14784" t="str">
            <v>ARMAÇÃO PARA EXECUÇÃO DE RADIER, PISO DE CONCRETO OU LAJE SOBRE SOLO, COM USO DE TELA Q-283. AF_09/2021</v>
          </cell>
          <cell r="E14784" t="str">
            <v>KG</v>
          </cell>
          <cell r="F14784">
            <v>11.49</v>
          </cell>
          <cell r="G14784">
            <v>11.54</v>
          </cell>
        </row>
        <row r="14785">
          <cell r="A14785" t="str">
            <v>SINAPI103054</v>
          </cell>
          <cell r="B14785" t="str">
            <v>SINAPI</v>
          </cell>
          <cell r="C14785">
            <v>103054</v>
          </cell>
          <cell r="D14785" t="str">
            <v>ARMAÇÃO PARA EXECUÇÃO DE RADIER, PISO DE CONCRETO OU LAJE SOBRE SOLO, COM USO DE TELA Q-396. AF_09/2021</v>
          </cell>
          <cell r="E14785" t="str">
            <v>KG</v>
          </cell>
          <cell r="F14785">
            <v>0</v>
          </cell>
          <cell r="G14785">
            <v>0</v>
          </cell>
        </row>
        <row r="14786">
          <cell r="A14786" t="str">
            <v>SINAPI97088</v>
          </cell>
          <cell r="B14786" t="str">
            <v>SINAPI</v>
          </cell>
          <cell r="C14786">
            <v>97088</v>
          </cell>
          <cell r="D14786" t="str">
            <v>ARMAÇÃO PARA EXECUÇÃO DE RADIER, PISO DE CONCRETO OU LAJE SOBRE SOLO, COM USO DE TELA Q-92. AF_09/2021</v>
          </cell>
          <cell r="E14786" t="str">
            <v>KG</v>
          </cell>
          <cell r="F14786">
            <v>14.91</v>
          </cell>
          <cell r="G14786">
            <v>15.02</v>
          </cell>
        </row>
        <row r="14787">
          <cell r="A14787" t="str">
            <v>SINAPI97087</v>
          </cell>
          <cell r="B14787" t="str">
            <v>SINAPI</v>
          </cell>
          <cell r="C14787">
            <v>97087</v>
          </cell>
          <cell r="D14787" t="str">
            <v>CAMADA SEPARADORA PARA EXECUÇÃO DE RADIER, PISO DE CONCRETO OU LAJE SOBRE SOLO, EM LONA PLÁSTICA. AF_09/2021</v>
          </cell>
          <cell r="E14787" t="str">
            <v>M2</v>
          </cell>
          <cell r="F14787">
            <v>2.98</v>
          </cell>
          <cell r="G14787">
            <v>3.02</v>
          </cell>
        </row>
        <row r="14788">
          <cell r="A14788" t="str">
            <v>SINAPI97083</v>
          </cell>
          <cell r="B14788" t="str">
            <v>SINAPI</v>
          </cell>
          <cell r="C14788">
            <v>97083</v>
          </cell>
          <cell r="D14788" t="str">
            <v>COMPACTAÇÃO MECÂNICA DE SOLO PARA EXECUÇÃO DE RADIER, PISO DE CONCRETO OU LAJE SOBRE SOLO, COM COMPACTADOR DE SOLOS A PERCUSSÃO. AF_09/2021</v>
          </cell>
          <cell r="E14788" t="str">
            <v>M2</v>
          </cell>
          <cell r="F14788">
            <v>4.33</v>
          </cell>
          <cell r="G14788">
            <v>4.57</v>
          </cell>
        </row>
        <row r="14789">
          <cell r="A14789" t="str">
            <v>SINAPI97084</v>
          </cell>
          <cell r="B14789" t="str">
            <v>SINAPI</v>
          </cell>
          <cell r="C14789">
            <v>97084</v>
          </cell>
          <cell r="D14789" t="str">
            <v>COMPACTAÇÃO MECÂNICA DE SOLO PARA EXECUÇÃO DE RADIER, PISO DE CONCRETO OU LAJE SOBRE SOLO, COM COMPACTADOR DE SOLOS TIPO PLACA VIBRATÓRIA. AF_09/2021</v>
          </cell>
          <cell r="E14789" t="str">
            <v>M2</v>
          </cell>
          <cell r="F14789">
            <v>0.91</v>
          </cell>
          <cell r="G14789">
            <v>0.96</v>
          </cell>
        </row>
        <row r="14790">
          <cell r="A14790" t="str">
            <v>SINAPI97096</v>
          </cell>
          <cell r="B14790" t="str">
            <v>SINAPI</v>
          </cell>
          <cell r="C14790">
            <v>97096</v>
          </cell>
          <cell r="D14790" t="str">
            <v>CONCRETAGEM DE RADIER, PISO DE CONCRETO OU LAJE SOBRE SOLO, FCK 30 MPA - LANÇAMENTO, ADENSAMENTO E ACABAMENTO. AF_09/2021</v>
          </cell>
          <cell r="E14790" t="str">
            <v>M3</v>
          </cell>
          <cell r="F14790">
            <v>544.73</v>
          </cell>
          <cell r="G14790">
            <v>546.21</v>
          </cell>
        </row>
        <row r="14791">
          <cell r="A14791" t="str">
            <v>SINAPI97082</v>
          </cell>
          <cell r="B14791" t="str">
            <v>SINAPI</v>
          </cell>
          <cell r="C14791">
            <v>97082</v>
          </cell>
          <cell r="D14791" t="str">
            <v>ESCAVAÇÃO MANUAL DE VIGA DE BORDA PARA RADIER. AF_09/2021</v>
          </cell>
          <cell r="E14791" t="str">
            <v>M3</v>
          </cell>
          <cell r="F14791">
            <v>85.72</v>
          </cell>
          <cell r="G14791">
            <v>90.45</v>
          </cell>
        </row>
        <row r="14792">
          <cell r="A14792" t="str">
            <v>SINAPI103076</v>
          </cell>
          <cell r="B14792" t="str">
            <v>SINAPI</v>
          </cell>
          <cell r="C14792">
            <v>103076</v>
          </cell>
          <cell r="D14792" t="str">
            <v>EXECUÇÃO DE LAJE SOBRE SOLO, ESPESSURA DE 10 CM, FCK = 30 MPA, COM USO DE FORMAS EM MADEIRA SERRADA. AF_09/2021</v>
          </cell>
          <cell r="E14792" t="str">
            <v>M2</v>
          </cell>
          <cell r="F14792">
            <v>140.16</v>
          </cell>
          <cell r="G14792">
            <v>141.9</v>
          </cell>
        </row>
        <row r="14793">
          <cell r="A14793" t="str">
            <v>SINAPI103067</v>
          </cell>
          <cell r="B14793" t="str">
            <v>SINAPI</v>
          </cell>
          <cell r="C14793">
            <v>103067</v>
          </cell>
          <cell r="D14793" t="str">
            <v>EXECUÇÃO DE LAJE SOBRE SOLO, ESPESSURA DE 10 CM, FCK = 30 MPA, COM USO DE FORMAS METÁLICAS. AF_09/2021</v>
          </cell>
          <cell r="E14793" t="str">
            <v>M2</v>
          </cell>
          <cell r="F14793">
            <v>0</v>
          </cell>
          <cell r="G14793">
            <v>0</v>
          </cell>
        </row>
        <row r="14794">
          <cell r="A14794" t="str">
            <v>SINAPI103077</v>
          </cell>
          <cell r="B14794" t="str">
            <v>SINAPI</v>
          </cell>
          <cell r="C14794">
            <v>103077</v>
          </cell>
          <cell r="D14794" t="str">
            <v>EXECUÇÃO DE LAJE SOBRE SOLO, ESPESSURA DE 15 CM, FCK = 30 MPA, COM USO DE FORMAS EM MADEIRA SERRADA. AF_09/2021</v>
          </cell>
          <cell r="E14794" t="str">
            <v>M2</v>
          </cell>
          <cell r="F14794">
            <v>179.99</v>
          </cell>
          <cell r="G14794">
            <v>181.99</v>
          </cell>
        </row>
        <row r="14795">
          <cell r="A14795" t="str">
            <v>SINAPI103068</v>
          </cell>
          <cell r="B14795" t="str">
            <v>SINAPI</v>
          </cell>
          <cell r="C14795">
            <v>103068</v>
          </cell>
          <cell r="D14795" t="str">
            <v>EXECUÇÃO DE LAJE SOBRE SOLO, ESPESSURA DE 15 CM, FCK = 30 MPA, COM USO DE FORMAS METÁLICAS. AF_09/2021</v>
          </cell>
          <cell r="E14795" t="str">
            <v>M2</v>
          </cell>
          <cell r="F14795">
            <v>0</v>
          </cell>
          <cell r="G14795">
            <v>0</v>
          </cell>
        </row>
        <row r="14796">
          <cell r="A14796" t="str">
            <v>SINAPI103078</v>
          </cell>
          <cell r="B14796" t="str">
            <v>SINAPI</v>
          </cell>
          <cell r="C14796">
            <v>103078</v>
          </cell>
          <cell r="D14796" t="str">
            <v>EXECUÇÃO DE LAJE SOBRE SOLO, ESPESSURA DE 20 CM, FCK = 30 MPA, COM USO DE FORMAS EM MADEIRA SERRADA. AF_09/2021</v>
          </cell>
          <cell r="E14796" t="str">
            <v>M2</v>
          </cell>
          <cell r="F14796">
            <v>216.72</v>
          </cell>
          <cell r="G14796">
            <v>218.93</v>
          </cell>
        </row>
        <row r="14797">
          <cell r="A14797" t="str">
            <v>SINAPI103069</v>
          </cell>
          <cell r="B14797" t="str">
            <v>SINAPI</v>
          </cell>
          <cell r="C14797">
            <v>103069</v>
          </cell>
          <cell r="D14797" t="str">
            <v>EXECUÇÃO DE LAJE SOBRE SOLO, ESPESSURA DE 20 CM, FCK = 30 MPA, COM USO DE FORMAS METÁLICAS. AF_09/2021</v>
          </cell>
          <cell r="E14797" t="str">
            <v>M2</v>
          </cell>
          <cell r="F14797">
            <v>0</v>
          </cell>
          <cell r="G14797">
            <v>0</v>
          </cell>
        </row>
        <row r="14798">
          <cell r="A14798" t="str">
            <v>SINAPI103079</v>
          </cell>
          <cell r="B14798" t="str">
            <v>SINAPI</v>
          </cell>
          <cell r="C14798">
            <v>103079</v>
          </cell>
          <cell r="D14798" t="str">
            <v>EXECUÇÃO DE LAJE SOBRE SOLO, ESPESSURA DE 25 CM, FCK = 30 MPA, COM USO DE FORMAS EM MADEIRA SERRADA. AF_09/2021</v>
          </cell>
          <cell r="E14798" t="str">
            <v>M2</v>
          </cell>
          <cell r="F14798">
            <v>259.32</v>
          </cell>
          <cell r="G14798">
            <v>261.76</v>
          </cell>
        </row>
        <row r="14799">
          <cell r="A14799" t="str">
            <v>SINAPI103070</v>
          </cell>
          <cell r="B14799" t="str">
            <v>SINAPI</v>
          </cell>
          <cell r="C14799">
            <v>103070</v>
          </cell>
          <cell r="D14799" t="str">
            <v>EXECUÇÃO DE LAJE SOBRE SOLO, ESPESSURA DE 25 CM, FCK = 30 MPA, COM USO DE FORMAS METÁLICAS. AF_09/2021</v>
          </cell>
          <cell r="E14799" t="str">
            <v>M2</v>
          </cell>
          <cell r="F14799">
            <v>0</v>
          </cell>
          <cell r="G14799">
            <v>0</v>
          </cell>
        </row>
        <row r="14800">
          <cell r="A14800" t="str">
            <v>SINAPI103080</v>
          </cell>
          <cell r="B14800" t="str">
            <v>SINAPI</v>
          </cell>
          <cell r="C14800">
            <v>103080</v>
          </cell>
          <cell r="D14800" t="str">
            <v>EXECUÇÃO DE LAJE SOBRE SOLO, ESPESSURA DE 30 CM, FCK = 30 MPA, COM USO DE FORMAS EM MADEIRA SERRADA. AF_09/2021</v>
          </cell>
          <cell r="E14800" t="str">
            <v>M2</v>
          </cell>
          <cell r="F14800">
            <v>316.02999999999997</v>
          </cell>
          <cell r="G14800">
            <v>318.77</v>
          </cell>
        </row>
        <row r="14801">
          <cell r="A14801" t="str">
            <v>SINAPI103071</v>
          </cell>
          <cell r="B14801" t="str">
            <v>SINAPI</v>
          </cell>
          <cell r="C14801">
            <v>103071</v>
          </cell>
          <cell r="D14801" t="str">
            <v>EXECUÇÃO DE LAJE SOBRE SOLO, ESPESSURA DE 30 CM, FCK = 30 MPA, COM USO DE FORMAS METÁLICAS. AF_09/2021</v>
          </cell>
          <cell r="E14801" t="str">
            <v>M2</v>
          </cell>
          <cell r="F14801">
            <v>0</v>
          </cell>
          <cell r="G14801">
            <v>0</v>
          </cell>
        </row>
        <row r="14802">
          <cell r="A14802" t="str">
            <v>SINAPI103075</v>
          </cell>
          <cell r="B14802" t="str">
            <v>SINAPI</v>
          </cell>
          <cell r="C14802">
            <v>103075</v>
          </cell>
          <cell r="D14802" t="str">
            <v>EXECUÇÃO DE PISO DE CONCRETO, COM ACABAMENTO SUPERFICIAL, ESPESSURA DE 15 CM, FCK = 30 MPA, COM USO DE FORMAS EM MADEIRA SERRADA. AF_09/2021</v>
          </cell>
          <cell r="E14802" t="str">
            <v>M2</v>
          </cell>
          <cell r="F14802">
            <v>197.48</v>
          </cell>
          <cell r="G14802">
            <v>199.49</v>
          </cell>
        </row>
        <row r="14803">
          <cell r="A14803" t="str">
            <v>SINAPI103062</v>
          </cell>
          <cell r="B14803" t="str">
            <v>SINAPI</v>
          </cell>
          <cell r="C14803">
            <v>103062</v>
          </cell>
          <cell r="D14803" t="str">
            <v>EXECUÇÃO DE PISO DE CONCRETO, COM ACABAMENTO SUPERFICIAL, ESPESSURA DE 15 CM, FCK = 30 MPA, COM USO DE FORMAS METÁLICAS. AF_09/2021</v>
          </cell>
          <cell r="E14803" t="str">
            <v>M2</v>
          </cell>
          <cell r="F14803">
            <v>0</v>
          </cell>
          <cell r="G14803">
            <v>0</v>
          </cell>
        </row>
        <row r="14804">
          <cell r="A14804" t="str">
            <v>SINAPI103065</v>
          </cell>
          <cell r="B14804" t="str">
            <v>SINAPI</v>
          </cell>
          <cell r="C14804">
            <v>103065</v>
          </cell>
          <cell r="D14804" t="str">
            <v>EXECUÇÃO DE PISO DE CONCRETO, COM ACABAMENTO SUPERFICIAL, ESPESSURA DE 20 CM, FCK = 30 MPA, COM USO DE FORMAS EM MADEIRA SERRADA. AF_09/2021</v>
          </cell>
          <cell r="E14804" t="str">
            <v>M2</v>
          </cell>
          <cell r="F14804">
            <v>0</v>
          </cell>
          <cell r="G14804">
            <v>0</v>
          </cell>
        </row>
        <row r="14805">
          <cell r="A14805" t="str">
            <v>SINAPI103063</v>
          </cell>
          <cell r="B14805" t="str">
            <v>SINAPI</v>
          </cell>
          <cell r="C14805">
            <v>103063</v>
          </cell>
          <cell r="D14805" t="str">
            <v>EXECUÇÃO DE PISO DE CONCRETO, COM ACABAMENTO SUPERFICIAL, ESPESSURA DE 20 CM, FCK = 30 MPA, COM USO DE FORMAS METÁLICAS. AF_09/2021</v>
          </cell>
          <cell r="E14805" t="str">
            <v>M2</v>
          </cell>
          <cell r="F14805">
            <v>0</v>
          </cell>
          <cell r="G14805">
            <v>0</v>
          </cell>
        </row>
        <row r="14806">
          <cell r="A14806" t="str">
            <v>SINAPI103066</v>
          </cell>
          <cell r="B14806" t="str">
            <v>SINAPI</v>
          </cell>
          <cell r="C14806">
            <v>103066</v>
          </cell>
          <cell r="D14806" t="str">
            <v>EXECUÇÃO DE PISO DE CONCRETO, COM ACABAMENTO SUPERFICIAL, ESPESSURA DE 25 CM, FCK = 30 MPA, COM USO DE FORMAS EM MADEIRA SERRADA. AF_09/2021</v>
          </cell>
          <cell r="E14806" t="str">
            <v>M2</v>
          </cell>
          <cell r="F14806">
            <v>0</v>
          </cell>
          <cell r="G14806">
            <v>0</v>
          </cell>
        </row>
        <row r="14807">
          <cell r="A14807" t="str">
            <v>SINAPI103064</v>
          </cell>
          <cell r="B14807" t="str">
            <v>SINAPI</v>
          </cell>
          <cell r="C14807">
            <v>103064</v>
          </cell>
          <cell r="D14807" t="str">
            <v>EXECUÇÃO DE PISO DE CONCRETO, COM ACABAMENTO SUPERFICIAL, ESPESSURA DE 25 CM, FCK = 30 MPA, COM USO DE FORMAS METÁLICAS. AF_09/2021</v>
          </cell>
          <cell r="E14807" t="str">
            <v>M2</v>
          </cell>
          <cell r="F14807">
            <v>0</v>
          </cell>
          <cell r="G14807">
            <v>0</v>
          </cell>
        </row>
        <row r="14808">
          <cell r="A14808" t="str">
            <v>SINAPI103074</v>
          </cell>
          <cell r="B14808" t="str">
            <v>SINAPI</v>
          </cell>
          <cell r="C14808">
            <v>103074</v>
          </cell>
          <cell r="D14808" t="str">
            <v>EXECUÇÃO DE PISO DE CONCRETO, SEM ACABAMENTO SUPERFICIAL, ESPESSURA DE 15 CM, FCK = 30 MPA, COM USO DE FORMAS EM MADEIRA SERRADA. AF_09/2021</v>
          </cell>
          <cell r="E14808" t="str">
            <v>M2</v>
          </cell>
          <cell r="F14808">
            <v>160.03</v>
          </cell>
          <cell r="G14808">
            <v>161.87</v>
          </cell>
        </row>
        <row r="14809">
          <cell r="A14809" t="str">
            <v>SINAPI103057</v>
          </cell>
          <cell r="B14809" t="str">
            <v>SINAPI</v>
          </cell>
          <cell r="C14809">
            <v>103057</v>
          </cell>
          <cell r="D14809" t="str">
            <v>EXECUÇÃO DE PISO DE CONCRETO, SEM ACABAMENTO SUPERFICIAL, ESPESSURA DE 15 CM, FCK = 30 MPA, COM USO DE FORMAS METÁLICAS. AF_09/2021</v>
          </cell>
          <cell r="E14809" t="str">
            <v>M2</v>
          </cell>
          <cell r="F14809">
            <v>0</v>
          </cell>
          <cell r="G14809">
            <v>0</v>
          </cell>
        </row>
        <row r="14810">
          <cell r="A14810" t="str">
            <v>SINAPI103060</v>
          </cell>
          <cell r="B14810" t="str">
            <v>SINAPI</v>
          </cell>
          <cell r="C14810">
            <v>103060</v>
          </cell>
          <cell r="D14810" t="str">
            <v>EXECUÇÃO DE PISO DE CONCRETO, SEM ACABAMENTO SUPERFICIAL, ESPESSURA DE 20 CM, FCK = 30 MPA, COM USO DE FORMAS EM MADEIRA SERRADA. AF_09/2021</v>
          </cell>
          <cell r="E14810" t="str">
            <v>M2</v>
          </cell>
          <cell r="F14810">
            <v>0</v>
          </cell>
          <cell r="G14810">
            <v>0</v>
          </cell>
        </row>
        <row r="14811">
          <cell r="A14811" t="str">
            <v>SINAPI103058</v>
          </cell>
          <cell r="B14811" t="str">
            <v>SINAPI</v>
          </cell>
          <cell r="C14811">
            <v>103058</v>
          </cell>
          <cell r="D14811" t="str">
            <v>EXECUÇÃO DE PISO DE CONCRETO, SEM ACABAMENTO SUPERFICIAL, ESPESSURA DE 20 CM, FCK = 30 MPA, COM USO DE FORMAS METÁLICAS. AF_09/2021</v>
          </cell>
          <cell r="E14811" t="str">
            <v>M2</v>
          </cell>
          <cell r="F14811">
            <v>0</v>
          </cell>
          <cell r="G14811">
            <v>0</v>
          </cell>
        </row>
        <row r="14812">
          <cell r="A14812" t="str">
            <v>SINAPI103061</v>
          </cell>
          <cell r="B14812" t="str">
            <v>SINAPI</v>
          </cell>
          <cell r="C14812">
            <v>103061</v>
          </cell>
          <cell r="D14812" t="str">
            <v>EXECUÇÃO DE PISO DE CONCRETO, SEM ACABAMENTO SUPERFICIAL, ESPESSURA DE 25 CM, FCK = 30 MPA, COM USO DE FORMAS EM MADEIRA SERRADA. AF_09/2021</v>
          </cell>
          <cell r="E14812" t="str">
            <v>M2</v>
          </cell>
          <cell r="F14812">
            <v>0</v>
          </cell>
          <cell r="G14812">
            <v>0</v>
          </cell>
        </row>
        <row r="14813">
          <cell r="A14813" t="str">
            <v>SINAPI103059</v>
          </cell>
          <cell r="B14813" t="str">
            <v>SINAPI</v>
          </cell>
          <cell r="C14813">
            <v>103059</v>
          </cell>
          <cell r="D14813" t="str">
            <v>EXECUÇÃO DE PISO DE CONCRETO, SEM ACABAMENTO SUPERFICIAL, ESPESSURA DE 25 CM, FCK = 30 MPA, COM USO DE FORMAS METÁLICAS. AF_09/2021</v>
          </cell>
          <cell r="E14813" t="str">
            <v>M2</v>
          </cell>
          <cell r="F14813">
            <v>0</v>
          </cell>
          <cell r="G14813">
            <v>0</v>
          </cell>
        </row>
        <row r="14814">
          <cell r="A14814" t="str">
            <v>SINAPI97101</v>
          </cell>
          <cell r="B14814" t="str">
            <v>SINAPI</v>
          </cell>
          <cell r="C14814">
            <v>97101</v>
          </cell>
          <cell r="D14814" t="str">
            <v>EXECUÇÃO DE RADIER, ESPESSURA DE 10 CM, FCK = 30 MPA, COM USO DE FORMAS EM MADEIRA SERRADA. AF_09/2021</v>
          </cell>
          <cell r="E14814" t="str">
            <v>M2</v>
          </cell>
          <cell r="F14814">
            <v>162.93</v>
          </cell>
          <cell r="G14814">
            <v>164.89</v>
          </cell>
        </row>
        <row r="14815">
          <cell r="A14815" t="str">
            <v>SINAPI97098</v>
          </cell>
          <cell r="B14815" t="str">
            <v>SINAPI</v>
          </cell>
          <cell r="C14815">
            <v>97098</v>
          </cell>
          <cell r="D14815" t="str">
            <v>EXECUÇÃO DE RADIER, ESPESSURA DE 10 CM, FCK = 30 MPA, COM USO DE FORMAS METÁLICAS. AF_09/2021</v>
          </cell>
          <cell r="E14815" t="str">
            <v>M2</v>
          </cell>
          <cell r="F14815">
            <v>0</v>
          </cell>
          <cell r="G14815">
            <v>0</v>
          </cell>
        </row>
        <row r="14816">
          <cell r="A14816" t="str">
            <v>SINAPI97102</v>
          </cell>
          <cell r="B14816" t="str">
            <v>SINAPI</v>
          </cell>
          <cell r="C14816">
            <v>97102</v>
          </cell>
          <cell r="D14816" t="str">
            <v>EXECUÇÃO DE RADIER, ESPESSURA DE 15 CM, FCK = 30 MPA, COM USO DE FORMAS EM MADEIRA SERRADA. AF_09/2021</v>
          </cell>
          <cell r="E14816" t="str">
            <v>M2</v>
          </cell>
          <cell r="F14816">
            <v>202.77</v>
          </cell>
          <cell r="G14816">
            <v>204.98</v>
          </cell>
        </row>
        <row r="14817">
          <cell r="A14817" t="str">
            <v>SINAPI97099</v>
          </cell>
          <cell r="B14817" t="str">
            <v>SINAPI</v>
          </cell>
          <cell r="C14817">
            <v>97099</v>
          </cell>
          <cell r="D14817" t="str">
            <v>EXECUÇÃO DE RADIER, ESPESSURA DE 15 CM, FCK = 30 MPA, COM USO DE FORMAS METÁLICAS. AF_09/2021</v>
          </cell>
          <cell r="E14817" t="str">
            <v>M2</v>
          </cell>
          <cell r="F14817">
            <v>0</v>
          </cell>
          <cell r="G14817">
            <v>0</v>
          </cell>
        </row>
        <row r="14818">
          <cell r="A14818" t="str">
            <v>SINAPI97103</v>
          </cell>
          <cell r="B14818" t="str">
            <v>SINAPI</v>
          </cell>
          <cell r="C14818">
            <v>97103</v>
          </cell>
          <cell r="D14818" t="str">
            <v>EXECUÇÃO DE RADIER, ESPESSURA DE 20 CM, FCK = 30 MPA, COM USO DE FORMAS EM MADEIRA SERRADA. AF_09/2021</v>
          </cell>
          <cell r="E14818" t="str">
            <v>M2</v>
          </cell>
          <cell r="F14818">
            <v>239.5</v>
          </cell>
          <cell r="G14818">
            <v>241.92</v>
          </cell>
        </row>
        <row r="14819">
          <cell r="A14819" t="str">
            <v>SINAPI97100</v>
          </cell>
          <cell r="B14819" t="str">
            <v>SINAPI</v>
          </cell>
          <cell r="C14819">
            <v>97100</v>
          </cell>
          <cell r="D14819" t="str">
            <v>EXECUÇÃO DE RADIER, ESPESSURA DE 20 CM, FCK = 30 MPA, COM USO DE FORMAS METÁLICAS. AF_09/2021</v>
          </cell>
          <cell r="E14819" t="str">
            <v>M2</v>
          </cell>
          <cell r="F14819">
            <v>0</v>
          </cell>
          <cell r="G14819">
            <v>0</v>
          </cell>
        </row>
        <row r="14820">
          <cell r="A14820" t="str">
            <v>SINAPI103072</v>
          </cell>
          <cell r="B14820" t="str">
            <v>SINAPI</v>
          </cell>
          <cell r="C14820">
            <v>103072</v>
          </cell>
          <cell r="D14820" t="str">
            <v>EXECUÇÃO DE RADIER, ESPESSURA DE 25 CM, FCK = 30 MPA, COM USO DE FORMAS EM MADEIRA SERRADA. AF_09/2021</v>
          </cell>
          <cell r="E14820" t="str">
            <v>M2</v>
          </cell>
          <cell r="F14820">
            <v>282.08999999999997</v>
          </cell>
          <cell r="G14820">
            <v>284.75</v>
          </cell>
        </row>
        <row r="14821">
          <cell r="A14821" t="str">
            <v>SINAPI103055</v>
          </cell>
          <cell r="B14821" t="str">
            <v>SINAPI</v>
          </cell>
          <cell r="C14821">
            <v>103055</v>
          </cell>
          <cell r="D14821" t="str">
            <v>EXECUÇÃO DE RADIER, ESPESSURA DE 25 CM, FCK = 30 MPA, COM USO DE FORMAS METÁLICAS. AF_09/2021</v>
          </cell>
          <cell r="E14821" t="str">
            <v>M2</v>
          </cell>
          <cell r="F14821">
            <v>0</v>
          </cell>
          <cell r="G14821">
            <v>0</v>
          </cell>
        </row>
        <row r="14822">
          <cell r="A14822" t="str">
            <v>SINAPI103073</v>
          </cell>
          <cell r="B14822" t="str">
            <v>SINAPI</v>
          </cell>
          <cell r="C14822">
            <v>103073</v>
          </cell>
          <cell r="D14822" t="str">
            <v>EXECUÇÃO DE RADIER, ESPESSURA DE 30 CM, FCK = 30 MPA, COM USO DE FORMAS EM MADEIRA SERRADA. AF_09/2021</v>
          </cell>
          <cell r="E14822" t="str">
            <v>M2</v>
          </cell>
          <cell r="F14822">
            <v>338.81</v>
          </cell>
          <cell r="G14822">
            <v>341.77</v>
          </cell>
        </row>
        <row r="14823">
          <cell r="A14823" t="str">
            <v>SINAPI103056</v>
          </cell>
          <cell r="B14823" t="str">
            <v>SINAPI</v>
          </cell>
          <cell r="C14823">
            <v>103056</v>
          </cell>
          <cell r="D14823" t="str">
            <v>EXECUÇÃO DE RADIER, ESPESSURA DE 30 CM, FCK = 30 MPA, COM USO DE FORMAS METÁLICAS. AF_09/2021</v>
          </cell>
          <cell r="E14823" t="str">
            <v>M2</v>
          </cell>
          <cell r="F14823">
            <v>0</v>
          </cell>
          <cell r="G14823">
            <v>0</v>
          </cell>
        </row>
        <row r="14824">
          <cell r="A14824" t="str">
            <v>SINAPI97086</v>
          </cell>
          <cell r="B14824" t="str">
            <v>SINAPI</v>
          </cell>
          <cell r="C14824">
            <v>97086</v>
          </cell>
          <cell r="D14824" t="str">
            <v>FABRICAÇÃO, MONTAGEM E DESMONTAGEM DE FORMA PARA RADIER, PISO DE CONCRETO OU LAJE SOBRE SOLO, EM MADEIRA SERRADA, 4 UTILIZAÇÕES. AF_09/2021</v>
          </cell>
          <cell r="E14824" t="str">
            <v>M2</v>
          </cell>
          <cell r="F14824">
            <v>161.29</v>
          </cell>
          <cell r="G14824">
            <v>168.53</v>
          </cell>
        </row>
        <row r="14825">
          <cell r="A14825" t="str">
            <v>SINAPI97085</v>
          </cell>
          <cell r="B14825" t="str">
            <v>SINAPI</v>
          </cell>
          <cell r="C14825">
            <v>97085</v>
          </cell>
          <cell r="D14825" t="str">
            <v>MONTAGEM E DESMONTAGEM DE FORMA PARA RADIER, PISO DE CONCRETO OU LAJE SOBRE SOLO, COM SISTEMA DE FORMAS MANUSEÁVEIS METÁLICAS. AF_09/2021</v>
          </cell>
          <cell r="E14825" t="str">
            <v>M2</v>
          </cell>
          <cell r="F14825">
            <v>0</v>
          </cell>
          <cell r="G14825">
            <v>0</v>
          </cell>
        </row>
        <row r="14826">
          <cell r="A14826" t="str">
            <v>SINAPI104766</v>
          </cell>
          <cell r="B14826" t="str">
            <v>SINAPI</v>
          </cell>
          <cell r="C14826">
            <v>104766</v>
          </cell>
          <cell r="D14826" t="str">
            <v>CHUMBAMENTO LINEAR EM ALVENARIA PARA ELETRODUTOS COM DIÂMETROS MENORES OU IGUAIS A 40 MM. AF_09/2023</v>
          </cell>
          <cell r="E14826" t="str">
            <v>M</v>
          </cell>
          <cell r="F14826">
            <v>21.68</v>
          </cell>
          <cell r="G14826">
            <v>22.89</v>
          </cell>
        </row>
        <row r="14827">
          <cell r="A14827" t="str">
            <v>SINAPI90467</v>
          </cell>
          <cell r="B14827" t="str">
            <v>SINAPI</v>
          </cell>
          <cell r="C14827">
            <v>90467</v>
          </cell>
          <cell r="D14827" t="str">
            <v>CHUMBAMENTO LINEAR EM ALVENARIA PARA RAMAIS/DISTRIBUIÇÃO DE INSTALAÇÕES HIDRÁULICAS COM DIÂMETROS MAIORES QUE 40 MM E MENORES OU IGUAIS A 75 MM. AF_09/2023</v>
          </cell>
          <cell r="E14827" t="str">
            <v>M</v>
          </cell>
          <cell r="F14827">
            <v>30.05</v>
          </cell>
          <cell r="G14827">
            <v>31.68</v>
          </cell>
        </row>
        <row r="14828">
          <cell r="A14828" t="str">
            <v>SINAPI90466</v>
          </cell>
          <cell r="B14828" t="str">
            <v>SINAPI</v>
          </cell>
          <cell r="C14828">
            <v>90466</v>
          </cell>
          <cell r="D14828" t="str">
            <v>CHUMBAMENTO LINEAR EM ALVENARIA PARA RAMAIS/DISTRIBUIÇÃO DE INSTALAÇÕES HIDRÁULICAS COM DIÂMETROS MENORES OU IGUAIS A 40 MM. AF_09/2023</v>
          </cell>
          <cell r="E14828" t="str">
            <v>M</v>
          </cell>
          <cell r="F14828">
            <v>20.02</v>
          </cell>
          <cell r="G14828">
            <v>21.12</v>
          </cell>
        </row>
        <row r="14829">
          <cell r="A14829" t="str">
            <v>SINAPI90469</v>
          </cell>
          <cell r="B14829" t="str">
            <v>SINAPI</v>
          </cell>
          <cell r="C14829">
            <v>90469</v>
          </cell>
          <cell r="D14829" t="str">
            <v>CHUMBAMENTO LINEAR EM CONTRAPISO PARA RAMAIS/DISTRIBUIÇÃO DE INSTALAÇÕES HIDRÁULICAS COM DIÂMETROS MAIORES QUE 40 MM E MENORES OU IGUAIS A 75 MM. AF_09/2023</v>
          </cell>
          <cell r="E14829" t="str">
            <v>M</v>
          </cell>
          <cell r="F14829">
            <v>13.91</v>
          </cell>
          <cell r="G14829">
            <v>14.56</v>
          </cell>
        </row>
        <row r="14830">
          <cell r="A14830" t="str">
            <v>SINAPI90470</v>
          </cell>
          <cell r="B14830" t="str">
            <v>SINAPI</v>
          </cell>
          <cell r="C14830">
            <v>90470</v>
          </cell>
          <cell r="D14830" t="str">
            <v>CHUMBAMENTO LINEAR EM CONTRAPISO PARA RAMAIS/DISTRIBUIÇÃO DE INSTALAÇÕES HIDRÁULICAS COM DIÂMETROS MAIORES QUE 75 MM E MENORES OU IGUAIS A 100 MM. AF_09/2023</v>
          </cell>
          <cell r="E14830" t="str">
            <v>M</v>
          </cell>
          <cell r="F14830">
            <v>18.27</v>
          </cell>
          <cell r="G14830">
            <v>19.09</v>
          </cell>
        </row>
        <row r="14831">
          <cell r="A14831" t="str">
            <v>SINAPI90468</v>
          </cell>
          <cell r="B14831" t="str">
            <v>SINAPI</v>
          </cell>
          <cell r="C14831">
            <v>90468</v>
          </cell>
          <cell r="D14831" t="str">
            <v>CHUMBAMENTO LINEAR EM CONTRAPISO PARA RAMAIS/DISTRIBUIÇÃO DE INSTALAÇÕES HIDRÁULICAS COM DIÂMETROS MENORES OU IGUAIS A 40 MM. AF_09/2023</v>
          </cell>
          <cell r="E14831" t="str">
            <v>M</v>
          </cell>
          <cell r="F14831">
            <v>9.19</v>
          </cell>
          <cell r="G14831">
            <v>9.6199999999999992</v>
          </cell>
        </row>
        <row r="14832">
          <cell r="A14832" t="str">
            <v>SINAPI91188</v>
          </cell>
          <cell r="B14832" t="str">
            <v>SINAPI</v>
          </cell>
          <cell r="C14832">
            <v>91188</v>
          </cell>
          <cell r="D14832" t="str">
            <v>CHUMBAMENTO PONTUAL DE ABERTURA EM LAJE COM PASSAGEM DE 1 TUBO COM DIÂMETRO DE 50 MM. AF_09/2023</v>
          </cell>
          <cell r="E14832" t="str">
            <v>UN</v>
          </cell>
          <cell r="F14832">
            <v>16.510000000000002</v>
          </cell>
          <cell r="G14832">
            <v>17.350000000000001</v>
          </cell>
        </row>
        <row r="14833">
          <cell r="A14833" t="str">
            <v>SINAPI91189</v>
          </cell>
          <cell r="B14833" t="str">
            <v>SINAPI</v>
          </cell>
          <cell r="C14833">
            <v>91189</v>
          </cell>
          <cell r="D14833" t="str">
            <v>CHUMBAMENTO PONTUAL DE ABERTURA EM LAJE COM PASSAGEM DE 5 TUBOS COM DIÂMETROS DE 50 MM. AF_09/2023</v>
          </cell>
          <cell r="E14833" t="str">
            <v>UN</v>
          </cell>
          <cell r="F14833">
            <v>84.26</v>
          </cell>
          <cell r="G14833">
            <v>87.67</v>
          </cell>
        </row>
        <row r="14834">
          <cell r="A14834" t="str">
            <v>SINAPI91192</v>
          </cell>
          <cell r="B14834" t="str">
            <v>SINAPI</v>
          </cell>
          <cell r="C14834">
            <v>91192</v>
          </cell>
          <cell r="D14834" t="str">
            <v>CHUMBAMENTO PONTUAL EM PASSAGEM DE TUBO COM DIÂMETRO MAIOR QUE 75 MM E MENORES OU IGUAIS A 150 MM. AF_09/2023</v>
          </cell>
          <cell r="E14834" t="str">
            <v>UN</v>
          </cell>
          <cell r="F14834">
            <v>24.78</v>
          </cell>
          <cell r="G14834">
            <v>25.74</v>
          </cell>
        </row>
        <row r="14835">
          <cell r="A14835" t="str">
            <v>SINAPI91190</v>
          </cell>
          <cell r="B14835" t="str">
            <v>SINAPI</v>
          </cell>
          <cell r="C14835">
            <v>91190</v>
          </cell>
          <cell r="D14835" t="str">
            <v>CHUMBAMENTO PONTUAL EM PASSAGEM DE TUBO COM DIÂMETRO MENOR OU IGUAL A 40 MM. AF_09/2023</v>
          </cell>
          <cell r="E14835" t="str">
            <v>UN</v>
          </cell>
          <cell r="F14835">
            <v>13.1</v>
          </cell>
          <cell r="G14835">
            <v>13.74</v>
          </cell>
        </row>
        <row r="14836">
          <cell r="A14836" t="str">
            <v>SINAPI91191</v>
          </cell>
          <cell r="B14836" t="str">
            <v>SINAPI</v>
          </cell>
          <cell r="C14836">
            <v>91191</v>
          </cell>
          <cell r="D14836" t="str">
            <v>CHUMBAMENTO PONTUAL EM PASSAGEM DE TUBO COM DIÂMETROS ENTRE 40 MM E 75 MM. AF_09/2023</v>
          </cell>
          <cell r="E14836" t="str">
            <v>UN</v>
          </cell>
          <cell r="F14836">
            <v>17.29</v>
          </cell>
          <cell r="G14836">
            <v>18.04</v>
          </cell>
        </row>
        <row r="14837">
          <cell r="A14837" t="str">
            <v>SINAPI95541</v>
          </cell>
          <cell r="B14837" t="str">
            <v>SINAPI</v>
          </cell>
          <cell r="C14837">
            <v>95541</v>
          </cell>
          <cell r="D14837" t="str">
            <v>FIXAÇÃO DE DUTOS FLEXÍVEIS CIRCULARES, DIÂMETRO 109 MM OU 4", COM ABRAÇADEIRA METÁLICA FLEXÍVEL FIXADA DIRETAMENTE NA LAJE, SOMENTE MÃO DE OBRA. AF_09/2023</v>
          </cell>
          <cell r="E14837" t="str">
            <v>UN</v>
          </cell>
          <cell r="F14837">
            <v>34.18</v>
          </cell>
          <cell r="G14837">
            <v>36.28</v>
          </cell>
        </row>
        <row r="14838">
          <cell r="A14838" t="str">
            <v>SINAPI96564</v>
          </cell>
          <cell r="B14838" t="str">
            <v>SINAPI</v>
          </cell>
          <cell r="C14838">
            <v>96564</v>
          </cell>
          <cell r="D14838" t="str">
            <v>FIXAÇÃO DE DUTOS FLEXÍVEIS CIRCULARES, DIÂMETRO 109 MM OU 4", COM ABRAÇADEIRA METÁLICA FLEXÍVEL FIXADA DIRETAMENTE NA LAJE. AF_09/2023</v>
          </cell>
          <cell r="E14838" t="str">
            <v>M</v>
          </cell>
          <cell r="F14838">
            <v>0</v>
          </cell>
          <cell r="G14838">
            <v>0</v>
          </cell>
        </row>
        <row r="14839">
          <cell r="A14839" t="str">
            <v>SINAPI104785</v>
          </cell>
          <cell r="B14839" t="str">
            <v>SINAPI</v>
          </cell>
          <cell r="C14839">
            <v>104785</v>
          </cell>
          <cell r="D14839" t="str">
            <v>FIXAÇÃO DE ELETRODUTOS, DIÂMETROS MENORES OU IGUAIS A 40 MM, COM ABRAÇADEIRA METÁLICA RÍGIDA TIPO D COM PARAFUSO DE FIXAÇÃO 1 1/4", FIXADA DIRETAMENTE NA LAJE OU PAREDE. AF_09/2023</v>
          </cell>
          <cell r="E14839" t="str">
            <v>M</v>
          </cell>
          <cell r="F14839">
            <v>14.74</v>
          </cell>
          <cell r="G14839">
            <v>15.35</v>
          </cell>
        </row>
        <row r="14840">
          <cell r="A14840" t="str">
            <v>SINAPI91166</v>
          </cell>
          <cell r="B14840" t="str">
            <v>SINAPI</v>
          </cell>
          <cell r="C14840">
            <v>91166</v>
          </cell>
          <cell r="D14840" t="str">
            <v>FIXAÇÃO DE TUBOS HORIZONTAIS DE PEX OU MULTICAMADAS, DIÂMETROS IGUAIS OU INFERIORES A 40 MM, COM ABRAÇADEIRA PLÁSTICA FIXADA EM LAJE. AF_09/2023_PE</v>
          </cell>
          <cell r="E14840" t="str">
            <v>M</v>
          </cell>
          <cell r="F14840">
            <v>4.82</v>
          </cell>
          <cell r="G14840">
            <v>4.97</v>
          </cell>
        </row>
        <row r="14841">
          <cell r="A14841" t="str">
            <v>SINAPI91167</v>
          </cell>
          <cell r="B14841" t="str">
            <v>SINAPI</v>
          </cell>
          <cell r="C14841">
            <v>91167</v>
          </cell>
          <cell r="D14841" t="str">
            <v>FIXAÇÃO DE TUBOS HORIZONTAIS DE PPR DIÂMETROS MENORES OU IGUAIS A 40 MM COM ABRAÇADEIRA METÁLICA RÍGIDA TIPO U PERFIL 1 1/4", FIXADA EM PERFILADO EM LAJE. AF_09/2023_PS</v>
          </cell>
          <cell r="E14841" t="str">
            <v>M</v>
          </cell>
          <cell r="F14841">
            <v>11.94</v>
          </cell>
          <cell r="G14841">
            <v>12.53</v>
          </cell>
        </row>
        <row r="14842">
          <cell r="A14842" t="str">
            <v>SINAPI91176</v>
          </cell>
          <cell r="B14842" t="str">
            <v>SINAPI</v>
          </cell>
          <cell r="C14842">
            <v>91176</v>
          </cell>
          <cell r="D14842" t="str">
            <v>FIXAÇÃO DE TUBOS HORIZONTAIS DE PPR DIÂMETROS MENORES OU IGUAIS A 40 MM, COM ABRAÇADEIRA METÁLICA RÍGIDA TIPO D COM PARAFUSO DE FIXAÇÃO 1 1/4", FIXADA DIRETAMENTE NA LAJE OU PAREDE. AF_09/2023</v>
          </cell>
          <cell r="E14842" t="str">
            <v>M</v>
          </cell>
          <cell r="F14842">
            <v>19.809999999999999</v>
          </cell>
          <cell r="G14842">
            <v>20.59</v>
          </cell>
        </row>
        <row r="14843">
          <cell r="A14843" t="str">
            <v>SINAPI91182</v>
          </cell>
          <cell r="B14843" t="str">
            <v>SINAPI</v>
          </cell>
          <cell r="C14843">
            <v>91182</v>
          </cell>
          <cell r="D14843" t="str">
            <v>FIXAÇÃO DE TUBOS HORIZONTAIS DE PPR, DIÂMETROS MENORES OU IGUAIS A 40 MM, COM ABRAÇADEIRA METÁLICA FLEXÍVEL 18 MM, FIXADA DIRETAMENTE NA LAJE. AF_09/2023</v>
          </cell>
          <cell r="E14843" t="str">
            <v>M</v>
          </cell>
          <cell r="F14843">
            <v>32.78</v>
          </cell>
          <cell r="G14843">
            <v>34.6</v>
          </cell>
        </row>
        <row r="14844">
          <cell r="A14844" t="str">
            <v>SINAPI91186</v>
          </cell>
          <cell r="B14844" t="str">
            <v>SINAPI</v>
          </cell>
          <cell r="C14844">
            <v>91186</v>
          </cell>
          <cell r="D14844" t="str">
            <v>FIXAÇÃO DE TUBOS HORIZONTAIS DE PVC ÁGUA, PVC ESGOTO, PVC ÁGUA PLUVIAL, CPVC, PPR, COBRE OU AÇO, DIÂMETROS MAIORES QUE 40 MM E MENORES OU IGUAIS A 75 MM, COM ABRAÇADEIRA METÁLICA FLEXÍVEL 18 MM, FIXADA DIRETAMENTE NA LAJE. AF_09/2023</v>
          </cell>
          <cell r="E14844" t="str">
            <v>M</v>
          </cell>
          <cell r="F14844">
            <v>36.24</v>
          </cell>
          <cell r="G14844">
            <v>38.270000000000003</v>
          </cell>
        </row>
        <row r="14845">
          <cell r="A14845" t="str">
            <v>SINAPI91171</v>
          </cell>
          <cell r="B14845" t="str">
            <v>SINAPI</v>
          </cell>
          <cell r="C14845">
            <v>91171</v>
          </cell>
          <cell r="D14845" t="str">
            <v>FIXAÇÃO DE TUBOS HORIZONTAIS DE PVC ÁGUA, PVC ESGOTO, PVC ÁGUA PLUVIAL, CPVC, PPR, COBRE OU AÇO, DIÂMETROS MAIORES QUE 40 MM E MENORES OU IGUAIS A 75 MM, COM ABRAÇADEIRA METÁLICA RÍGIDA TIPO U PERFIL 2 1/2", FIXADA EM PERFILADO EM LAJE. AF_09/2023_PS</v>
          </cell>
          <cell r="E14845" t="str">
            <v>M</v>
          </cell>
          <cell r="F14845">
            <v>19.21</v>
          </cell>
          <cell r="G14845">
            <v>20.09</v>
          </cell>
        </row>
        <row r="14846">
          <cell r="A14846" t="str">
            <v>SINAPI91187</v>
          </cell>
          <cell r="B14846" t="str">
            <v>SINAPI</v>
          </cell>
          <cell r="C14846">
            <v>91187</v>
          </cell>
          <cell r="D14846" t="str">
            <v>FIXAÇÃO DE TUBOS HORIZONTAIS DE PVC ÁGUA, PVC ESGOTO, PVC ÁGUA PLUVIAL, CPVC, PPR, COBRE OU AÇO, DIÂMETROS MAIORES QUE 75 MM E MENORES OU IGUAIS A 100 MM, COM ABRAÇADEIRA METÁLICA FLEXÍVEL 18 MM, FIXADA DIRETAMENTE NA LAJE. AF_09/2023</v>
          </cell>
          <cell r="E14846" t="str">
            <v>M</v>
          </cell>
          <cell r="F14846">
            <v>32.729999999999997</v>
          </cell>
          <cell r="G14846">
            <v>34.58</v>
          </cell>
        </row>
        <row r="14847">
          <cell r="A14847" t="str">
            <v>SINAPI91172</v>
          </cell>
          <cell r="B14847" t="str">
            <v>SINAPI</v>
          </cell>
          <cell r="C14847">
            <v>91172</v>
          </cell>
          <cell r="D14847" t="str">
            <v>FIXAÇÃO DE TUBOS HORIZONTAIS DE PVC ÁGUA, PVC ESGOTO, PVC ÁGUA PLUVIAL, CPVC, PPR, COBRE OU AÇO, DIÂMETROS MAIORES QUE 75 MM E MENORES OU IGUAIS A 100 MM, COM ABRAÇADEIRA METÁLICA RÍGIDA TIPO U PERFIL 4", FIXADA EM PERFILADO EM LAJE. AF_09/2023_PS</v>
          </cell>
          <cell r="E14847" t="str">
            <v>M</v>
          </cell>
          <cell r="F14847">
            <v>23.21</v>
          </cell>
          <cell r="G14847">
            <v>24.2</v>
          </cell>
        </row>
        <row r="14848">
          <cell r="A14848" t="str">
            <v>SINAPI91185</v>
          </cell>
          <cell r="B14848" t="str">
            <v>SINAPI</v>
          </cell>
          <cell r="C14848">
            <v>91185</v>
          </cell>
          <cell r="D14848" t="str">
            <v>FIXAÇÃO DE TUBOS HORIZONTAIS DE PVC ÁGUA, PVC ESGOTO, PVC ÁGUA PLUVIAL, CPVC, PPR, COBRE OU AÇO, DIÂMETROS MENORES OU IGUAIS A 40 MM, COM ABRAÇADEIRA METÁLICA FLEXÍVEL 18 MM, FIXADA DIRETAMENTE NA LAJE. AF_09/2023</v>
          </cell>
          <cell r="E14848" t="str">
            <v>M</v>
          </cell>
          <cell r="F14848">
            <v>32.78</v>
          </cell>
          <cell r="G14848">
            <v>34.6</v>
          </cell>
        </row>
        <row r="14849">
          <cell r="A14849" t="str">
            <v>SINAPI91170</v>
          </cell>
          <cell r="B14849" t="str">
            <v>SINAPI</v>
          </cell>
          <cell r="C14849">
            <v>91170</v>
          </cell>
          <cell r="D14849" t="str">
            <v>FIXAÇÃO DE TUBOS HORIZONTAIS DE PVC ÁGUA, PVC ESGOTO, PVC ÁGUA PLUVIAL, CPVC, PPR, COBRE OU AÇO, DIÂMETROS MENORES OU IGUAIS A 40 MM, COM ABRAÇADEIRA METÁLICA RÍGIDA TIPO U PERFIL 1 1/4", FIXADA EM PERFILADO EM LAJE. AF_09/2023_PS</v>
          </cell>
          <cell r="E14849" t="str">
            <v>M</v>
          </cell>
          <cell r="F14849">
            <v>11.94</v>
          </cell>
          <cell r="G14849">
            <v>12.53</v>
          </cell>
        </row>
        <row r="14850">
          <cell r="A14850" t="str">
            <v>SINAPI91180</v>
          </cell>
          <cell r="B14850" t="str">
            <v>SINAPI</v>
          </cell>
          <cell r="C14850">
            <v>91180</v>
          </cell>
          <cell r="D14850" t="str">
            <v>FIXAÇÃO DE TUBOS HORIZONTAIS DE PVC ÁGUA/PVC ESGOTO/PVC PLUVIAL/CPVC/PPR/COBRE OU AÇO, DIÂMETROS MAIORES QUE 40 MM E MENORES OU IGUAIS A 75 MM, COM ABRAÇADEIRA TIPO D COM PARAFUSO DE FIXAÇÃO 2 1/2", FIXADA DIRETAMENTE NA LAJE OU PAREDE. AF_09/2023</v>
          </cell>
          <cell r="E14850" t="str">
            <v>M</v>
          </cell>
          <cell r="F14850">
            <v>26.61</v>
          </cell>
          <cell r="G14850">
            <v>27.66</v>
          </cell>
        </row>
        <row r="14851">
          <cell r="A14851" t="str">
            <v>SINAPI91181</v>
          </cell>
          <cell r="B14851" t="str">
            <v>SINAPI</v>
          </cell>
          <cell r="C14851">
            <v>91181</v>
          </cell>
          <cell r="D14851" t="str">
            <v>FIXAÇÃO DE TUBOS HORIZONTAIS DE PVC ÁGUA/PVC ESGOTO/PVC PLUVIAL/CPVC/PPR/COBRE OU AÇO, DIÂMETROS MAIORES QUE 75 MM E MENORES OU IGUAIS A 100 MM, COM ABRAÇADEIRA TIPO D COM PARAFUSO DE FIXAÇÃO 4", FIXADA DIRETAMENTE NA LAJE OU PAREDE. AF_09/2023</v>
          </cell>
          <cell r="E14851" t="str">
            <v>M</v>
          </cell>
          <cell r="F14851">
            <v>28.08</v>
          </cell>
          <cell r="G14851">
            <v>29.2</v>
          </cell>
        </row>
        <row r="14852">
          <cell r="A14852" t="str">
            <v>SINAPI91179</v>
          </cell>
          <cell r="B14852" t="str">
            <v>SINAPI</v>
          </cell>
          <cell r="C14852">
            <v>91179</v>
          </cell>
          <cell r="D14852" t="str">
            <v>FIXAÇÃO DE TUBOS HORIZONTAIS DE PVC ÁGUA/PVC ESGOTO/PVC PLUVIAL/CPVC/PPR/COBRE OU AÇO, DIÂMETROS MENORES OU IGUAIS A 40 MM, COM ABRAÇADEIRA METÁLICA RÍGIDA TIPO D COM PARAFUSO DE FIXAÇÃO 1 1/4", FIXADA DIRETAMENTE NA LAJE OU PAREDE. AF_09/2023</v>
          </cell>
          <cell r="E14852" t="str">
            <v>M</v>
          </cell>
          <cell r="F14852">
            <v>19.809999999999999</v>
          </cell>
          <cell r="G14852">
            <v>20.59</v>
          </cell>
        </row>
        <row r="14853">
          <cell r="A14853" t="str">
            <v>SINAPI91174</v>
          </cell>
          <cell r="B14853" t="str">
            <v>SINAPI</v>
          </cell>
          <cell r="C14853">
            <v>91174</v>
          </cell>
          <cell r="D14853" t="str">
            <v>FIXAÇÃO DE TUBOS VERTICAIS DE PVC ÁGUA, PVC ESGOTO, PVC ÁGUA PLUVIAL, CPVC, PPR, COBRE OU AÇO, DIÂMETROS MAIORES QUE 40 MM E MENORES OU IGUAIS A 75 MM, COM ABRAÇADEIRA METÁLICA RÍGIDA TIPO U PERFIL 2 1/2", FIXADA EM PERFILADO EM PAREDE. AF_09/2023_PS</v>
          </cell>
          <cell r="E14853" t="str">
            <v>M</v>
          </cell>
          <cell r="F14853">
            <v>7.68</v>
          </cell>
          <cell r="G14853">
            <v>8.02</v>
          </cell>
        </row>
        <row r="14854">
          <cell r="A14854" t="str">
            <v>SINAPI91175</v>
          </cell>
          <cell r="B14854" t="str">
            <v>SINAPI</v>
          </cell>
          <cell r="C14854">
            <v>91175</v>
          </cell>
          <cell r="D14854" t="str">
            <v>FIXAÇÃO DE TUBOS VERTICAIS DE PVC ÁGUA, PVC ESGOTO, PVC ÁGUA PLUVIAL, CPVC, PPR, COBRE OU AÇO, DIÂMETROS MAIORES QUE 75 MM E MENORES OU IGUAIS A 100 MM, COM ABRAÇADEIRA METÁLICA RÍGIDA TIPO U PERFIL 4", FIXADA EM PERFILADO EM PAREDE. AF_09/2023_PS</v>
          </cell>
          <cell r="E14854" t="str">
            <v>M</v>
          </cell>
          <cell r="F14854">
            <v>12.52</v>
          </cell>
          <cell r="G14854">
            <v>13.06</v>
          </cell>
        </row>
        <row r="14855">
          <cell r="A14855" t="str">
            <v>SINAPI91173</v>
          </cell>
          <cell r="B14855" t="str">
            <v>SINAPI</v>
          </cell>
          <cell r="C14855">
            <v>91173</v>
          </cell>
          <cell r="D14855" t="str">
            <v>FIXAÇÃO DE TUBOS VERTICAIS DE PVC ÁGUA, PVC ESGOTO, PVC ÁGUA PLUVIAL, CPVC, PPR, COBRE OU AÇO, DIÂMETROS MENORES OU IGUAIS A 40 MM, COM ABRAÇADEIRA METÁLICA RÍGIDA TIPO U PERFIL 1 1/4", FIXADA EM PERFILADO EM PAREDE. AF_09/2023_PS</v>
          </cell>
          <cell r="E14855" t="str">
            <v>M</v>
          </cell>
          <cell r="F14855">
            <v>4.45</v>
          </cell>
          <cell r="G14855">
            <v>4.67</v>
          </cell>
        </row>
        <row r="14856">
          <cell r="A14856" t="str">
            <v>SINAPI104759</v>
          </cell>
          <cell r="B14856" t="str">
            <v>SINAPI</v>
          </cell>
          <cell r="C14856">
            <v>104759</v>
          </cell>
          <cell r="D14856" t="str">
            <v>FURO MANUAL EM ALVENARIA, PARA INSTALAÇÕES ELÉTRICAS, DIÂMETROS MAIORES QUE 40 MM E MENORES OU IGUAIS A 75 MM. AF_09/2023</v>
          </cell>
          <cell r="E14856" t="str">
            <v>UN</v>
          </cell>
          <cell r="F14856">
            <v>60.45</v>
          </cell>
          <cell r="G14856">
            <v>64.180000000000007</v>
          </cell>
        </row>
        <row r="14857">
          <cell r="A14857" t="str">
            <v>SINAPI104760</v>
          </cell>
          <cell r="B14857" t="str">
            <v>SINAPI</v>
          </cell>
          <cell r="C14857">
            <v>104760</v>
          </cell>
          <cell r="D14857" t="str">
            <v>FURO MANUAL EM ALVENARIA, PARA INSTALAÇÕES ELÉTRICAS, DIÂMETROS MAIORES QUE 75 MM E MENORES OU IGUAIS A 100 MM. AF_09/2023</v>
          </cell>
          <cell r="E14857" t="str">
            <v>UN</v>
          </cell>
          <cell r="F14857">
            <v>88.3</v>
          </cell>
          <cell r="G14857">
            <v>93.73</v>
          </cell>
        </row>
        <row r="14858">
          <cell r="A14858" t="str">
            <v>SINAPI104758</v>
          </cell>
          <cell r="B14858" t="str">
            <v>SINAPI</v>
          </cell>
          <cell r="C14858">
            <v>104758</v>
          </cell>
          <cell r="D14858" t="str">
            <v>FURO MANUAL EM ALVENARIA, PARA INSTALAÇÕES ELÉTRICAS, DIÂMETROS MENORES OU IGUAIS A 40 MM. AF_09/2023</v>
          </cell>
          <cell r="E14858" t="str">
            <v>UN</v>
          </cell>
          <cell r="F14858">
            <v>22.68</v>
          </cell>
          <cell r="G14858">
            <v>24.08</v>
          </cell>
        </row>
        <row r="14859">
          <cell r="A14859" t="str">
            <v>SINAPI90437</v>
          </cell>
          <cell r="B14859" t="str">
            <v>SINAPI</v>
          </cell>
          <cell r="C14859">
            <v>90437</v>
          </cell>
          <cell r="D14859" t="str">
            <v>FURO MANUAL EM ALVENARIA, PARA INSTALAÇÕES HIDRÁULICAS, DIÂMETROS MAIORES QUE 40 MM E MENORES OU IGUAIS A 75 MM. AF_09/2023</v>
          </cell>
          <cell r="E14859" t="str">
            <v>UN</v>
          </cell>
          <cell r="F14859">
            <v>55.11</v>
          </cell>
          <cell r="G14859">
            <v>58.49</v>
          </cell>
        </row>
        <row r="14860">
          <cell r="A14860" t="str">
            <v>SINAPI90438</v>
          </cell>
          <cell r="B14860" t="str">
            <v>SINAPI</v>
          </cell>
          <cell r="C14860">
            <v>90438</v>
          </cell>
          <cell r="D14860" t="str">
            <v>FURO MANUAL EM ALVENARIA, PARA INSTALAÇÕES HIDRÁULICAS, DIÂMETROS MAIORES QUE 75 MM E MENORES OU IGUAIS A 100 MM. AF_09/2023</v>
          </cell>
          <cell r="E14860" t="str">
            <v>UN</v>
          </cell>
          <cell r="F14860">
            <v>80.5</v>
          </cell>
          <cell r="G14860">
            <v>85.41</v>
          </cell>
        </row>
        <row r="14861">
          <cell r="A14861" t="str">
            <v>SINAPI90436</v>
          </cell>
          <cell r="B14861" t="str">
            <v>SINAPI</v>
          </cell>
          <cell r="C14861">
            <v>90436</v>
          </cell>
          <cell r="D14861" t="str">
            <v>FURO MANUAL EM ALVENARIA, PARA INSTALAÇÕES HIDRÁULICAS, DIÂMETROS MENORES OU IGUAIS A 40 MM. AF_09/2023</v>
          </cell>
          <cell r="E14861" t="str">
            <v>UN</v>
          </cell>
          <cell r="F14861">
            <v>20.68</v>
          </cell>
          <cell r="G14861">
            <v>21.94</v>
          </cell>
        </row>
        <row r="14862">
          <cell r="A14862" t="str">
            <v>SINAPI104770</v>
          </cell>
          <cell r="B14862" t="str">
            <v>SINAPI</v>
          </cell>
          <cell r="C14862">
            <v>104770</v>
          </cell>
          <cell r="D14862" t="str">
            <v>FURO MECANIZADO EM ALVENARIA, PARA INSTALAÇÕES ELÉTRICAS, DIÂMETROS MAIORES QUE 40 MM E MENORES OU IGUAIS A 75 MM. AF_09/2023</v>
          </cell>
          <cell r="E14862" t="str">
            <v>UN</v>
          </cell>
          <cell r="F14862">
            <v>2.56</v>
          </cell>
          <cell r="G14862">
            <v>2.72</v>
          </cell>
        </row>
        <row r="14863">
          <cell r="A14863" t="str">
            <v>SINAPI104772</v>
          </cell>
          <cell r="B14863" t="str">
            <v>SINAPI</v>
          </cell>
          <cell r="C14863">
            <v>104772</v>
          </cell>
          <cell r="D14863" t="str">
            <v>FURO MECANIZADO EM ALVENARIA, PARA INSTALAÇÕES ELÉTRICAS, DIÂMETROS MAIORES QUE 75 MM E MENORES OU IGUAIS A 100 MM. AF_09/2023</v>
          </cell>
          <cell r="E14863" t="str">
            <v>UN</v>
          </cell>
          <cell r="F14863">
            <v>3.74</v>
          </cell>
          <cell r="G14863">
            <v>3.98</v>
          </cell>
        </row>
        <row r="14864">
          <cell r="A14864" t="str">
            <v>SINAPI104768</v>
          </cell>
          <cell r="B14864" t="str">
            <v>SINAPI</v>
          </cell>
          <cell r="C14864">
            <v>104768</v>
          </cell>
          <cell r="D14864" t="str">
            <v>FURO MECANIZADO EM ALVENARIA, PARA INSTALAÇÕES ELÉTRICAS, DIÂMETROS MENORES OU IGUAIS A 40 MM. AF_09/2023</v>
          </cell>
          <cell r="E14864" t="str">
            <v>UN</v>
          </cell>
          <cell r="F14864">
            <v>0.95</v>
          </cell>
          <cell r="G14864">
            <v>1.01</v>
          </cell>
        </row>
        <row r="14865">
          <cell r="A14865" t="str">
            <v>SINAPI104769</v>
          </cell>
          <cell r="B14865" t="str">
            <v>SINAPI</v>
          </cell>
          <cell r="C14865">
            <v>104769</v>
          </cell>
          <cell r="D14865" t="str">
            <v>FURO MECANIZADO EM ALVENARIA, PARA INSTALAÇÕES HIDRÁULICAS, DIÂMETROS MAIORES QUE 40 MM E MENORES OU IGUAIS A 75 MM. AF_09/2023</v>
          </cell>
          <cell r="E14865" t="str">
            <v>UN</v>
          </cell>
          <cell r="F14865">
            <v>2.33</v>
          </cell>
          <cell r="G14865">
            <v>2.48</v>
          </cell>
        </row>
        <row r="14866">
          <cell r="A14866" t="str">
            <v>SINAPI104771</v>
          </cell>
          <cell r="B14866" t="str">
            <v>SINAPI</v>
          </cell>
          <cell r="C14866">
            <v>104771</v>
          </cell>
          <cell r="D14866" t="str">
            <v>FURO MECANIZADO EM ALVENARIA, PARA INSTALAÇÕES HIDRÁULICAS, DIÂMETROS MAIORES QUE 75 MM E MENORES OU IGUAIS A 100 MM. AF_09/2023</v>
          </cell>
          <cell r="E14866" t="str">
            <v>UN</v>
          </cell>
          <cell r="F14866">
            <v>3.41</v>
          </cell>
          <cell r="G14866">
            <v>3.62</v>
          </cell>
        </row>
        <row r="14867">
          <cell r="A14867" t="str">
            <v>SINAPI104767</v>
          </cell>
          <cell r="B14867" t="str">
            <v>SINAPI</v>
          </cell>
          <cell r="C14867">
            <v>104767</v>
          </cell>
          <cell r="D14867" t="str">
            <v>FURO MECANIZADO EM ALVENARIA, PARA INSTALAÇÕES HIDRÁULICAS, DIÂMETROS MENORES OU IGUAIS A 40 MM. AF_09/2023</v>
          </cell>
          <cell r="E14867" t="str">
            <v>UN</v>
          </cell>
          <cell r="F14867">
            <v>0.87</v>
          </cell>
          <cell r="G14867">
            <v>0.93</v>
          </cell>
        </row>
        <row r="14868">
          <cell r="A14868" t="str">
            <v>SINAPI104762</v>
          </cell>
          <cell r="B14868" t="str">
            <v>SINAPI</v>
          </cell>
          <cell r="C14868">
            <v>104762</v>
          </cell>
          <cell r="D14868" t="str">
            <v>FURO MECANIZADO EM CONCRETO, COM MARTELO DEMOLIDOR, PARA INSTALAÇÕES ELÉTRICAS, DIÂMETROS MAIORES QUE 40 MM E MENORES OU IGUAIS A 75 MM. AF_09/2023</v>
          </cell>
          <cell r="E14868" t="str">
            <v>UN</v>
          </cell>
          <cell r="F14868">
            <v>33.880000000000003</v>
          </cell>
          <cell r="G14868">
            <v>35.83</v>
          </cell>
        </row>
        <row r="14869">
          <cell r="A14869" t="str">
            <v>SINAPI104763</v>
          </cell>
          <cell r="B14869" t="str">
            <v>SINAPI</v>
          </cell>
          <cell r="C14869">
            <v>104763</v>
          </cell>
          <cell r="D14869" t="str">
            <v>FURO MECANIZADO EM CONCRETO, COM MARTELO DEMOLIDOR, PARA INSTALAÇÕES ELÉTRICAS, DIÂMETROS MAIORES QUE 75 MM E MENORES OU IGUAIS A 150 MM. AF_09/2023</v>
          </cell>
          <cell r="E14869" t="str">
            <v>UN</v>
          </cell>
          <cell r="F14869">
            <v>49.49</v>
          </cell>
          <cell r="G14869">
            <v>52.33</v>
          </cell>
        </row>
        <row r="14870">
          <cell r="A14870" t="str">
            <v>SINAPI104761</v>
          </cell>
          <cell r="B14870" t="str">
            <v>SINAPI</v>
          </cell>
          <cell r="C14870">
            <v>104761</v>
          </cell>
          <cell r="D14870" t="str">
            <v>FURO MECANIZADO EM CONCRETO, COM MARTELO DEMOLIDOR, PARA INSTALAÇÕES ELÉTRICAS, DIÂMETROS MENORES OU IGUAIS A 40 MM. AF_09/2023</v>
          </cell>
          <cell r="E14870" t="str">
            <v>UN</v>
          </cell>
          <cell r="F14870">
            <v>12.71</v>
          </cell>
          <cell r="G14870">
            <v>13.43</v>
          </cell>
        </row>
        <row r="14871">
          <cell r="A14871" t="str">
            <v>SINAPI90440</v>
          </cell>
          <cell r="B14871" t="str">
            <v>SINAPI</v>
          </cell>
          <cell r="C14871">
            <v>90440</v>
          </cell>
          <cell r="D14871" t="str">
            <v>FURO MECANIZADO EM CONCRETO, COM MARTELO DEMOLIDOR, PARA INSTALAÇÕES HIDRÁULICAS, DIÂMETROS MAIORES QUE 40 MM E MENORES OU IGUAIS A 75 MM. AF_09/2023</v>
          </cell>
          <cell r="E14871" t="str">
            <v>UN</v>
          </cell>
          <cell r="F14871">
            <v>33.659999999999997</v>
          </cell>
          <cell r="G14871">
            <v>35.61</v>
          </cell>
        </row>
        <row r="14872">
          <cell r="A14872" t="str">
            <v>SINAPI90441</v>
          </cell>
          <cell r="B14872" t="str">
            <v>SINAPI</v>
          </cell>
          <cell r="C14872">
            <v>90441</v>
          </cell>
          <cell r="D14872" t="str">
            <v>FURO MECANIZADO EM CONCRETO, COM MARTELO DEMOLIDOR, PARA INSTALAÇÕES HIDRÁULICAS, DIÂMETROS MAIORES QUE 75 MM E MENORES OU IGUAIS A 150 MM. AF_09/2023</v>
          </cell>
          <cell r="E14872" t="str">
            <v>UN</v>
          </cell>
          <cell r="F14872">
            <v>49.17</v>
          </cell>
          <cell r="G14872">
            <v>52</v>
          </cell>
        </row>
        <row r="14873">
          <cell r="A14873" t="str">
            <v>SINAPI90439</v>
          </cell>
          <cell r="B14873" t="str">
            <v>SINAPI</v>
          </cell>
          <cell r="C14873">
            <v>90439</v>
          </cell>
          <cell r="D14873" t="str">
            <v>FURO MECANIZADO EM CONCRETO, COM MARTELO DEMOLIDOR, PARA INSTALAÇÕES HIDRÁULICAS, DIÂMETROS MENORES OU IGUAIS A 40 MM. AF_09/2023</v>
          </cell>
          <cell r="E14873" t="str">
            <v>UN</v>
          </cell>
          <cell r="F14873">
            <v>12.63</v>
          </cell>
          <cell r="G14873">
            <v>13.35</v>
          </cell>
        </row>
        <row r="14874">
          <cell r="A14874" t="str">
            <v>SINAPI104776</v>
          </cell>
          <cell r="B14874" t="str">
            <v>SINAPI</v>
          </cell>
          <cell r="C14874">
            <v>104776</v>
          </cell>
          <cell r="D14874" t="str">
            <v>FURO MECANIZADO EM CONCRETO, COM PERFURATRIZ, PARA INSTALAÇÕES ELÉTRICAS, DIÂMETROS MAIORES QUE 40 MM E MENORES OU IGUAIS A 75 MM. AF_09/2023</v>
          </cell>
          <cell r="E14874" t="str">
            <v>UN</v>
          </cell>
          <cell r="F14874">
            <v>8.67</v>
          </cell>
          <cell r="G14874">
            <v>9.16</v>
          </cell>
        </row>
        <row r="14875">
          <cell r="A14875" t="str">
            <v>SINAPI104778</v>
          </cell>
          <cell r="B14875" t="str">
            <v>SINAPI</v>
          </cell>
          <cell r="C14875">
            <v>104778</v>
          </cell>
          <cell r="D14875" t="str">
            <v>FURO MECANIZADO EM CONCRETO, COM PERFURATRIZ, PARA INSTALAÇÕES ELÉTRICAS, DIÂMETROS MAIORES QUE 75 MM E MENORES OU IGUAIS A 150 MM. AF_09/2023</v>
          </cell>
          <cell r="E14875" t="str">
            <v>UN</v>
          </cell>
          <cell r="F14875">
            <v>12.65</v>
          </cell>
          <cell r="G14875">
            <v>13.37</v>
          </cell>
        </row>
        <row r="14876">
          <cell r="A14876" t="str">
            <v>SINAPI104774</v>
          </cell>
          <cell r="B14876" t="str">
            <v>SINAPI</v>
          </cell>
          <cell r="C14876">
            <v>104774</v>
          </cell>
          <cell r="D14876" t="str">
            <v>FURO MECANIZADO EM CONCRETO, COM PERFURATRIZ, PARA INSTALAÇÕES ELÉTRICAS, DIÂMETROS MENORES OU IGUAIS A 40 MM. AF_09/2023</v>
          </cell>
          <cell r="E14876" t="str">
            <v>UN</v>
          </cell>
          <cell r="F14876">
            <v>3.24</v>
          </cell>
          <cell r="G14876">
            <v>3.42</v>
          </cell>
        </row>
        <row r="14877">
          <cell r="A14877" t="str">
            <v>SINAPI104775</v>
          </cell>
          <cell r="B14877" t="str">
            <v>SINAPI</v>
          </cell>
          <cell r="C14877">
            <v>104775</v>
          </cell>
          <cell r="D14877" t="str">
            <v>FURO MECANIZADO EM CONCRETO, COM PERFURATRIZ, PARA INSTALAÇÕES HIDRÁULICAS, DIÂMETROS MAIORES QUE 40 MM E MENORES OU IGUAIS A 75 MM. AF_09/2023</v>
          </cell>
          <cell r="E14877" t="str">
            <v>UN</v>
          </cell>
          <cell r="F14877">
            <v>7.96</v>
          </cell>
          <cell r="G14877">
            <v>8.4</v>
          </cell>
        </row>
        <row r="14878">
          <cell r="A14878" t="str">
            <v>SINAPI104777</v>
          </cell>
          <cell r="B14878" t="str">
            <v>SINAPI</v>
          </cell>
          <cell r="C14878">
            <v>104777</v>
          </cell>
          <cell r="D14878" t="str">
            <v>FURO MECANIZADO EM CONCRETO, COM PERFURATRIZ, PARA INSTALAÇÕES HIDRÁULICAS, DIÂMETROS MAIORES QUE 75 MM E MENORES OU IGUAIS A 150 MM. AF_09/2023</v>
          </cell>
          <cell r="E14878" t="str">
            <v>UN</v>
          </cell>
          <cell r="F14878">
            <v>11.63</v>
          </cell>
          <cell r="G14878">
            <v>12.28</v>
          </cell>
        </row>
        <row r="14879">
          <cell r="A14879" t="str">
            <v>SINAPI104773</v>
          </cell>
          <cell r="B14879" t="str">
            <v>SINAPI</v>
          </cell>
          <cell r="C14879">
            <v>104773</v>
          </cell>
          <cell r="D14879" t="str">
            <v>FURO MECANIZADO EM CONCRETO, COM PERFURATRIZ, PARA INSTALAÇÕES HIDRÁULICAS, DIÂMETROS MENORES OU IGUAIS A 40 MM. AF_09/2023</v>
          </cell>
          <cell r="E14879" t="str">
            <v>UN</v>
          </cell>
          <cell r="F14879">
            <v>2.97</v>
          </cell>
          <cell r="G14879">
            <v>3.14</v>
          </cell>
        </row>
        <row r="14880">
          <cell r="A14880" t="str">
            <v>SINAPI104782</v>
          </cell>
          <cell r="B14880" t="str">
            <v>SINAPI</v>
          </cell>
          <cell r="C14880">
            <v>104782</v>
          </cell>
          <cell r="D14880" t="str">
            <v>PASSANTE TIPO PEÇA EM FÔRMA DE MADEIRA, FIXADO EM LAJE, PARA PASSAGEM DE NO MÁXIMO 5 TUBOS DE 50 MM DE DIÂMETRO. AF_09/2023</v>
          </cell>
          <cell r="E14880" t="str">
            <v>UN</v>
          </cell>
          <cell r="F14880">
            <v>57.96</v>
          </cell>
          <cell r="G14880">
            <v>58.55</v>
          </cell>
        </row>
        <row r="14881">
          <cell r="A14881" t="str">
            <v>SINAPI90451</v>
          </cell>
          <cell r="B14881" t="str">
            <v>SINAPI</v>
          </cell>
          <cell r="C14881">
            <v>90451</v>
          </cell>
          <cell r="D14881" t="str">
            <v>PASSANTE TIPO PEÇA EM POLIESTIRENO (ISOPOR), FIXADO EM LAJE, PARA ABERTURA PARA PASSAGEM DE 1 TUBO DE ATÉ 50 MM DE DIÂMETRO. AF_09/2023</v>
          </cell>
          <cell r="E14881" t="str">
            <v>UN</v>
          </cell>
          <cell r="F14881">
            <v>7.78</v>
          </cell>
          <cell r="G14881">
            <v>8.1300000000000008</v>
          </cell>
        </row>
        <row r="14882">
          <cell r="A14882" t="str">
            <v>SINAPI90452</v>
          </cell>
          <cell r="B14882" t="str">
            <v>SINAPI</v>
          </cell>
          <cell r="C14882">
            <v>90452</v>
          </cell>
          <cell r="D14882" t="str">
            <v>PASSANTE TIPO PEÇA EM POLIESTIRENO (ISOPOR), FIXADO EM LAJE, PARA PASSAGEM DE NO MÁXIMO 5 TUBOS DE 50 MM DE DIÂMETRO. AF_09/2023</v>
          </cell>
          <cell r="E14882" t="str">
            <v>UN</v>
          </cell>
          <cell r="F14882">
            <v>25.85</v>
          </cell>
          <cell r="G14882">
            <v>26.47</v>
          </cell>
        </row>
        <row r="14883">
          <cell r="A14883" t="str">
            <v>SINAPI90455</v>
          </cell>
          <cell r="B14883" t="str">
            <v>SINAPI</v>
          </cell>
          <cell r="C14883">
            <v>90455</v>
          </cell>
          <cell r="D14883" t="str">
            <v>PASSANTE TIPO TUBO COM DIÂMETRO DE 100 MM, FIXADO EM LAJE, PARA PASSAGEM DE TUBULAÇÕES COM NO MÁXIMO 75 MM DE DIÂMETRO. AF_09/2023</v>
          </cell>
          <cell r="E14883" t="str">
            <v>UN</v>
          </cell>
          <cell r="F14883">
            <v>10.39</v>
          </cell>
          <cell r="G14883">
            <v>10.83</v>
          </cell>
        </row>
        <row r="14884">
          <cell r="A14884" t="str">
            <v>SINAPI104784</v>
          </cell>
          <cell r="B14884" t="str">
            <v>SINAPI</v>
          </cell>
          <cell r="C14884">
            <v>104784</v>
          </cell>
          <cell r="D14884" t="str">
            <v>PASSANTE TIPO TUBO COM DIÂMETRO DE 150 MM, FIXADO EM LAJE, PARA PASSAGEM DE TUBULAÇÕES COM NO MÁXIMO 100 MM DE DIÂMETRO. AF_09/2023</v>
          </cell>
          <cell r="E14884" t="str">
            <v>UN</v>
          </cell>
          <cell r="F14884">
            <v>17.57</v>
          </cell>
          <cell r="G14884">
            <v>18.190000000000001</v>
          </cell>
        </row>
        <row r="14885">
          <cell r="A14885" t="str">
            <v>SINAPI90453</v>
          </cell>
          <cell r="B14885" t="str">
            <v>SINAPI</v>
          </cell>
          <cell r="C14885">
            <v>90453</v>
          </cell>
          <cell r="D14885" t="str">
            <v>PASSANTE TIPO TUBO COM DIÂMETRO DE 40 MM, FIXADO EM LAJE, PARA PASSAGEM DE TUBULAÇÕES COM NO MÁXIMO 32 MM DE DIÂMETRO. AF_09/2023</v>
          </cell>
          <cell r="E14885" t="str">
            <v>UN</v>
          </cell>
          <cell r="F14885">
            <v>4.91</v>
          </cell>
          <cell r="G14885">
            <v>5.1100000000000003</v>
          </cell>
        </row>
        <row r="14886">
          <cell r="A14886" t="str">
            <v>SINAPI104783</v>
          </cell>
          <cell r="B14886" t="str">
            <v>SINAPI</v>
          </cell>
          <cell r="C14886">
            <v>104783</v>
          </cell>
          <cell r="D14886" t="str">
            <v>PASSANTE TIPO TUBO COM DIÂMETRO DE 50 MM, FIXADO EM LAJE, PARA PASSAGEM DE TUBULAÇÕES COM NO MÁXIMO 40 MM DE DIÂMETRO. AF_09/2023</v>
          </cell>
          <cell r="E14886" t="str">
            <v>UN</v>
          </cell>
          <cell r="F14886">
            <v>6.23</v>
          </cell>
          <cell r="G14886">
            <v>6.47</v>
          </cell>
        </row>
        <row r="14887">
          <cell r="A14887" t="str">
            <v>SINAPI90454</v>
          </cell>
          <cell r="B14887" t="str">
            <v>SINAPI</v>
          </cell>
          <cell r="C14887">
            <v>90454</v>
          </cell>
          <cell r="D14887" t="str">
            <v>PASSANTE TIPO TUBO COM DIÂMETRO DE 75 MM, FIXADO EM LAJE, PARA PASSAGEM DE TUBULAÇÕES COM NO MÁXIMO 50 MM DE DIÂMETRO. AF_09/2023</v>
          </cell>
          <cell r="E14887" t="str">
            <v>UN</v>
          </cell>
          <cell r="F14887">
            <v>7.98</v>
          </cell>
          <cell r="G14887">
            <v>8.2899999999999991</v>
          </cell>
        </row>
        <row r="14888">
          <cell r="A14888" t="str">
            <v>SINAPI90459</v>
          </cell>
          <cell r="B14888" t="str">
            <v>SINAPI</v>
          </cell>
          <cell r="C14888">
            <v>90459</v>
          </cell>
          <cell r="D14888" t="str">
            <v>QUEBRA EM ALVENARIA PARA INSTALAÇÃO DE ABRIGO PARA MANGUEIRAS (90X60 CM). AF_09/2023</v>
          </cell>
          <cell r="E14888" t="str">
            <v>UN</v>
          </cell>
          <cell r="F14888">
            <v>67.8</v>
          </cell>
          <cell r="G14888">
            <v>71.94</v>
          </cell>
        </row>
        <row r="14889">
          <cell r="A14889" t="str">
            <v>SINAPI90456</v>
          </cell>
          <cell r="B14889" t="str">
            <v>SINAPI</v>
          </cell>
          <cell r="C14889">
            <v>90456</v>
          </cell>
          <cell r="D14889" t="str">
            <v>QUEBRA EM ALVENARIA PARA INSTALAÇÃO DE CAIXA DE TOMADA (4X4 OU 4X2). AF_09/2023</v>
          </cell>
          <cell r="E14889" t="str">
            <v>UN</v>
          </cell>
          <cell r="F14889">
            <v>8.07</v>
          </cell>
          <cell r="G14889">
            <v>8.57</v>
          </cell>
        </row>
        <row r="14890">
          <cell r="A14890" t="str">
            <v>SINAPI90458</v>
          </cell>
          <cell r="B14890" t="str">
            <v>SINAPI</v>
          </cell>
          <cell r="C14890">
            <v>90458</v>
          </cell>
          <cell r="D14890" t="str">
            <v>QUEBRA EM ALVENARIA PARA INSTALAÇÃO DE QUADRO DISTRIBUIÇÃO GRANDE (76X40 CM). AF_09/2023</v>
          </cell>
          <cell r="E14890" t="str">
            <v>UN</v>
          </cell>
          <cell r="F14890">
            <v>52.54</v>
          </cell>
          <cell r="G14890">
            <v>55.79</v>
          </cell>
        </row>
        <row r="14891">
          <cell r="A14891" t="str">
            <v>SINAPI90457</v>
          </cell>
          <cell r="B14891" t="str">
            <v>SINAPI</v>
          </cell>
          <cell r="C14891">
            <v>90457</v>
          </cell>
          <cell r="D14891" t="str">
            <v>QUEBRA EM ALVENARIA PARA INSTALAÇÃO DE QUADRO DISTRIBUIÇÃO PEQUENO (19X25 CM). AF_09/2023</v>
          </cell>
          <cell r="E14891" t="str">
            <v>UN</v>
          </cell>
          <cell r="F14891">
            <v>18.43</v>
          </cell>
          <cell r="G14891">
            <v>19.559999999999999</v>
          </cell>
        </row>
        <row r="14892">
          <cell r="A14892" t="str">
            <v>SINAPI90447</v>
          </cell>
          <cell r="B14892" t="str">
            <v>SINAPI</v>
          </cell>
          <cell r="C14892">
            <v>90447</v>
          </cell>
          <cell r="D14892" t="str">
            <v>RASGO LINEAR MANUAL EM ALVENARIA, PARA ELETRODUTOS, DIÂMETROS MENORES OU IGUAIS A 40 MM. AF_09/2023</v>
          </cell>
          <cell r="E14892" t="str">
            <v>M</v>
          </cell>
          <cell r="F14892">
            <v>12.18</v>
          </cell>
          <cell r="G14892">
            <v>12.94</v>
          </cell>
        </row>
        <row r="14893">
          <cell r="A14893" t="str">
            <v>SINAPI91222</v>
          </cell>
          <cell r="B14893" t="str">
            <v>SINAPI</v>
          </cell>
          <cell r="C14893">
            <v>91222</v>
          </cell>
          <cell r="D14893" t="str">
            <v>RASGO LINEAR MANUAL EM ALVENARIA, PARA RAMAIS/ DISTRIBUIÇÃO DE INSTALAÇÕES HIDRÁULICAS, DIÂMETROS MAIORES QUE 40 MM E MENORES OU IGUAIS A 75 MM. AF_09/2023</v>
          </cell>
          <cell r="E14893" t="str">
            <v>M</v>
          </cell>
          <cell r="F14893">
            <v>12.34</v>
          </cell>
          <cell r="G14893">
            <v>13.09</v>
          </cell>
        </row>
        <row r="14894">
          <cell r="A14894" t="str">
            <v>SINAPI90443</v>
          </cell>
          <cell r="B14894" t="str">
            <v>SINAPI</v>
          </cell>
          <cell r="C14894">
            <v>90443</v>
          </cell>
          <cell r="D14894" t="str">
            <v>RASGO LINEAR MANUAL EM ALVENARIA, PARA RAMAIS/ DISTRIBUIÇÃO DE INSTALAÇÕES HIDRÁULICAS, DIÂMETROS MENORES OU IGUAIS A 40 MM. AF_09/2023</v>
          </cell>
          <cell r="E14894" t="str">
            <v>M</v>
          </cell>
          <cell r="F14894">
            <v>11.1</v>
          </cell>
          <cell r="G14894">
            <v>11.78</v>
          </cell>
        </row>
        <row r="14895">
          <cell r="A14895" t="str">
            <v>SINAPI104780</v>
          </cell>
          <cell r="B14895" t="str">
            <v>SINAPI</v>
          </cell>
          <cell r="C14895">
            <v>104780</v>
          </cell>
          <cell r="D14895" t="str">
            <v>RASGO LINEAR MECANIZADO EM ALVENARIA, PARA ELETRODUTOS, DIÂMETROS MENORES OU IGUAIS A 40 MM. AF_09/2023</v>
          </cell>
          <cell r="E14895" t="str">
            <v>M</v>
          </cell>
          <cell r="F14895">
            <v>7.81</v>
          </cell>
          <cell r="G14895">
            <v>8.2899999999999991</v>
          </cell>
        </row>
        <row r="14896">
          <cell r="A14896" t="str">
            <v>SINAPI104781</v>
          </cell>
          <cell r="B14896" t="str">
            <v>SINAPI</v>
          </cell>
          <cell r="C14896">
            <v>104781</v>
          </cell>
          <cell r="D14896" t="str">
            <v>RASGO LINEAR MECANIZADO EM ALVENARIA, PARA RAMAIS/ DISTRIBUIÇÃO DE INSTALAÇÕES HIDRÁULICAS, DIÂMETROS MAIORES QUE 40 MM E MENORES OU IGUAIS A 75 MM. AF_09/2023</v>
          </cell>
          <cell r="E14896" t="str">
            <v>M</v>
          </cell>
          <cell r="F14896">
            <v>8.9700000000000006</v>
          </cell>
          <cell r="G14896">
            <v>9.52</v>
          </cell>
        </row>
        <row r="14897">
          <cell r="A14897" t="str">
            <v>SINAPI104779</v>
          </cell>
          <cell r="B14897" t="str">
            <v>SINAPI</v>
          </cell>
          <cell r="C14897">
            <v>104779</v>
          </cell>
          <cell r="D14897" t="str">
            <v>RASGO LINEAR MECANIZADO EM ALVENARIA, PARA RAMAIS/ DISTRIBUIÇÃO DE INSTALAÇÕES HIDRÁULICAS, DIÂMETROS MENORES OU IGUAIS A 40 MM. AF_09/2023</v>
          </cell>
          <cell r="E14897" t="str">
            <v>M</v>
          </cell>
          <cell r="F14897">
            <v>7.76</v>
          </cell>
          <cell r="G14897">
            <v>8.24</v>
          </cell>
        </row>
        <row r="14898">
          <cell r="A14898" t="str">
            <v>SINAPI104787</v>
          </cell>
          <cell r="B14898" t="str">
            <v>SINAPI</v>
          </cell>
          <cell r="C14898">
            <v>104787</v>
          </cell>
          <cell r="D14898" t="str">
            <v>RASGO LINEAR MECANIZADO EM CONCRETO, PARA RAMAIS/ DISTRIBUIÇÃO DE INSTALAÇÕES HIDRÁULICAS, DIÂMETROS MAIORES QUE 40 MM E MENORES OU IGUAIS A 75 MM. AF_09/2023</v>
          </cell>
          <cell r="E14898" t="str">
            <v>M</v>
          </cell>
          <cell r="F14898">
            <v>11.15</v>
          </cell>
          <cell r="G14898">
            <v>11.79</v>
          </cell>
        </row>
        <row r="14899">
          <cell r="A14899" t="str">
            <v>SINAPI104788</v>
          </cell>
          <cell r="B14899" t="str">
            <v>SINAPI</v>
          </cell>
          <cell r="C14899">
            <v>104788</v>
          </cell>
          <cell r="D14899" t="str">
            <v>RASGO LINEAR MECANIZADO EM CONCRETO, PARA RAMAIS/ DISTRIBUIÇÃO DE INSTALAÇÕES HIDRÁULICAS, DIÂMETROS MAIORES QUE 75 MM E MENORES OU IGUAIS A 100 MM. AF_09/2023</v>
          </cell>
          <cell r="E14899" t="str">
            <v>M</v>
          </cell>
          <cell r="F14899">
            <v>14.79</v>
          </cell>
          <cell r="G14899">
            <v>15.65</v>
          </cell>
        </row>
        <row r="14900">
          <cell r="A14900" t="str">
            <v>SINAPI104786</v>
          </cell>
          <cell r="B14900" t="str">
            <v>SINAPI</v>
          </cell>
          <cell r="C14900">
            <v>104786</v>
          </cell>
          <cell r="D14900" t="str">
            <v>RASGO LINEAR MECANIZADO EM CONCRETO, PARA RAMAIS/ DISTRIBUIÇÃO DE INSTALAÇÕES HIDRÁULICAS, DIÂMETROS MENORES OU IGUAIS A 40 MM. AF_09/2023</v>
          </cell>
          <cell r="E14900" t="str">
            <v>M</v>
          </cell>
          <cell r="F14900">
            <v>8.4</v>
          </cell>
          <cell r="G14900">
            <v>8.89</v>
          </cell>
        </row>
        <row r="14901">
          <cell r="A14901" t="str">
            <v>SINAPI90445</v>
          </cell>
          <cell r="B14901" t="str">
            <v>SINAPI</v>
          </cell>
          <cell r="C14901">
            <v>90445</v>
          </cell>
          <cell r="D14901" t="str">
            <v>RASGO LINEAR MECANIZADO EM CONTRAPISO, PARA RAMAIS/ DISTRIBUIÇÃO DE INSTALAÇÕES HIDRÁULICAS, DIÂMETROS MAIORES QUE 40 MM E MENORES OU IGUAIS A 75 MM. AF_09/2023_PS</v>
          </cell>
          <cell r="E14901" t="str">
            <v>M</v>
          </cell>
          <cell r="F14901">
            <v>23.08</v>
          </cell>
          <cell r="G14901">
            <v>24.44</v>
          </cell>
        </row>
        <row r="14902">
          <cell r="A14902" t="str">
            <v>SINAPI90446</v>
          </cell>
          <cell r="B14902" t="str">
            <v>SINAPI</v>
          </cell>
          <cell r="C14902">
            <v>90446</v>
          </cell>
          <cell r="D14902" t="str">
            <v>RASGO LINEAR MECANIZADO EM CONTRAPISO, PARA RAMAIS/ DISTRIBUIÇÃO DE INSTALAÇÕES HIDRÁULICAS, DIÂMETROS MAIORES QUE 75 MM E MENORES OU IGUAIS A 100 MM. AF_09/2023_PS</v>
          </cell>
          <cell r="E14902" t="str">
            <v>M</v>
          </cell>
          <cell r="F14902">
            <v>30.64</v>
          </cell>
          <cell r="G14902">
            <v>32.44</v>
          </cell>
        </row>
        <row r="14903">
          <cell r="A14903" t="str">
            <v>SINAPI90444</v>
          </cell>
          <cell r="B14903" t="str">
            <v>SINAPI</v>
          </cell>
          <cell r="C14903">
            <v>90444</v>
          </cell>
          <cell r="D14903" t="str">
            <v>RASGO LINEAR MECANIZADO EM CONTRAPISO, PARA RAMAIS/ DISTRIBUIÇÃO DE INSTALAÇÕES HIDRÁULICAS, DIÂMETROS MENORES OU IGUAIS A 40 MM. AF_09/2023_PS</v>
          </cell>
          <cell r="E14903" t="str">
            <v>M</v>
          </cell>
          <cell r="F14903">
            <v>17.399999999999999</v>
          </cell>
          <cell r="G14903">
            <v>18.43</v>
          </cell>
        </row>
        <row r="14904">
          <cell r="A14904" t="str">
            <v>SINAPI104764</v>
          </cell>
          <cell r="B14904" t="str">
            <v>SINAPI</v>
          </cell>
          <cell r="C14904">
            <v>104764</v>
          </cell>
          <cell r="D14904" t="str">
            <v>SUPORTE PARA 2 ELETRODUTOS, ESPAÇADO A CADA 80 CM, EM PERFILADO COM COMPRIMENTO DE 25 CM FIXADO EM LAJE, POR METRO DE ELETRODUTO FIXADO. AF_09/2023</v>
          </cell>
          <cell r="E14904" t="str">
            <v>M</v>
          </cell>
          <cell r="F14904">
            <v>23.87</v>
          </cell>
          <cell r="G14904">
            <v>24.68</v>
          </cell>
        </row>
        <row r="14905">
          <cell r="A14905" t="str">
            <v>SINAPI90460</v>
          </cell>
          <cell r="B14905" t="str">
            <v>SINAPI</v>
          </cell>
          <cell r="C14905">
            <v>90460</v>
          </cell>
          <cell r="D14905" t="str">
            <v>SUPORTE PARA 2 TUBOS HORIZONTAIS, ESPAÇADO A CADA 56 CM, EM PERFILADO COM COMPRIMENTO DE 25 CM FIXADO EM LAJE, POR METRO DE TUBULAÇÃO FIXADA. AF_09/2023</v>
          </cell>
          <cell r="E14905" t="str">
            <v>M</v>
          </cell>
          <cell r="F14905">
            <v>27.32</v>
          </cell>
          <cell r="G14905">
            <v>28.05</v>
          </cell>
        </row>
        <row r="14906">
          <cell r="A14906" t="str">
            <v>SINAPI90462</v>
          </cell>
          <cell r="B14906" t="str">
            <v>SINAPI</v>
          </cell>
          <cell r="C14906">
            <v>90462</v>
          </cell>
          <cell r="D14906" t="str">
            <v>SUPORTE PARA 2 TUBOS VERTICAIS, ESPAÇADO A CADA 150 CM, EM PERFILADO COM COMPRIMENTO DE 25 CM FIXADO EM PAREDE, POR METRO DE TUBULAÇÃO FIXADA. AF_09/2023</v>
          </cell>
          <cell r="E14906" t="str">
            <v>M</v>
          </cell>
          <cell r="F14906">
            <v>4.76</v>
          </cell>
          <cell r="G14906">
            <v>4.8899999999999997</v>
          </cell>
        </row>
        <row r="14907">
          <cell r="A14907" t="str">
            <v>SINAPI104765</v>
          </cell>
          <cell r="B14907" t="str">
            <v>SINAPI</v>
          </cell>
          <cell r="C14907">
            <v>104765</v>
          </cell>
          <cell r="D14907" t="str">
            <v>SUPORTE PARA 4 ELETRODUTOS, ESPAÇADO A CADA 80 CM, EM PERFILADO COM COMPRIMENTO DE 42 CM FIXADO EM LAJE, POR METRO DE ELETRODUTO FIXADO. AF_09/2023</v>
          </cell>
          <cell r="E14907" t="str">
            <v>M</v>
          </cell>
          <cell r="F14907">
            <v>20.94</v>
          </cell>
          <cell r="G14907">
            <v>21.87</v>
          </cell>
        </row>
        <row r="14908">
          <cell r="A14908" t="str">
            <v>SINAPI90461</v>
          </cell>
          <cell r="B14908" t="str">
            <v>SINAPI</v>
          </cell>
          <cell r="C14908">
            <v>90461</v>
          </cell>
          <cell r="D14908" t="str">
            <v>SUPORTE PARA 4 TUBOS HORIZONTAIS, ESPAÇADO A CADA 56 CM, EM PERFILADO COM COMPRIMENTO DE 42 CM FIXADO EM LAJE, POR METRO DE TUBULAÇÃO FIXADA. AF_09/2023</v>
          </cell>
          <cell r="E14908" t="str">
            <v>M</v>
          </cell>
          <cell r="F14908">
            <v>22.05</v>
          </cell>
          <cell r="G14908">
            <v>22.89</v>
          </cell>
        </row>
        <row r="14909">
          <cell r="A14909" t="str">
            <v>SINAPI90463</v>
          </cell>
          <cell r="B14909" t="str">
            <v>SINAPI</v>
          </cell>
          <cell r="C14909">
            <v>90463</v>
          </cell>
          <cell r="D14909" t="str">
            <v>SUPORTE PARA 4 TUBOS VERTICAIS, ESPAÇADO A CADA 150 CM, EM PERFILADO COM COMPRIMENTO DE 42 CM FIXADO EM PAREDE, POR METRO DE TUBULAÇÃO FIXADA. AF_09/2023</v>
          </cell>
          <cell r="E14909" t="str">
            <v>M</v>
          </cell>
          <cell r="F14909">
            <v>4.28</v>
          </cell>
          <cell r="G14909">
            <v>4.43</v>
          </cell>
        </row>
        <row r="14910">
          <cell r="A14910" t="str">
            <v>SINAPI96560</v>
          </cell>
          <cell r="B14910" t="str">
            <v>SINAPI</v>
          </cell>
          <cell r="C14910">
            <v>96560</v>
          </cell>
          <cell r="D14910" t="str">
            <v>SUPORTE PARA DUTO EM CHAPA GALVANIZADA BITOLA 24, EM PERFILADO COM COMPRIMENTO DE 55 CM FIXADO EM LAJE, POR METRO DE DUTO FIXADO. AF_09/2023</v>
          </cell>
          <cell r="E14910" t="str">
            <v>M2</v>
          </cell>
          <cell r="F14910">
            <v>38.869999999999997</v>
          </cell>
          <cell r="G14910">
            <v>40.299999999999997</v>
          </cell>
        </row>
        <row r="14911">
          <cell r="A14911" t="str">
            <v>SINAPI96559</v>
          </cell>
          <cell r="B14911" t="str">
            <v>SINAPI</v>
          </cell>
          <cell r="C14911">
            <v>96559</v>
          </cell>
          <cell r="D14911" t="str">
            <v>SUPORTE PARA DUTO EM CHAPA GALVANIZADA BITOLA 26, EM PERFILADO COM COMPRIMENTO DE 35 CM FIXADO EM LAJE, POR METRO DE DUTO FIXADO. AF_09/2023</v>
          </cell>
          <cell r="E14911" t="str">
            <v>M2</v>
          </cell>
          <cell r="F14911">
            <v>38.21</v>
          </cell>
          <cell r="G14911">
            <v>39.19</v>
          </cell>
        </row>
        <row r="14912">
          <cell r="A14912" t="str">
            <v>SINAPI96562</v>
          </cell>
          <cell r="B14912" t="str">
            <v>SINAPI</v>
          </cell>
          <cell r="C14912">
            <v>96562</v>
          </cell>
          <cell r="D14912" t="str">
            <v>SUPORTE PARA ELETROCALHA LISA OU PERFURADA EM AÇO GALVANIZADO, LARGURA 400 MM, EM PERFILADO COM COMPRIMENTO DE 45 CM FIXADO EM LAJE, POR METRO DE ELETROCALHA FIXADA. AF_09/2023</v>
          </cell>
          <cell r="E14912" t="str">
            <v>M</v>
          </cell>
          <cell r="F14912">
            <v>61.3</v>
          </cell>
          <cell r="G14912">
            <v>63.63</v>
          </cell>
        </row>
        <row r="14913">
          <cell r="A14913" t="str">
            <v>SINAPI96563</v>
          </cell>
          <cell r="B14913" t="str">
            <v>SINAPI</v>
          </cell>
          <cell r="C14913">
            <v>96563</v>
          </cell>
          <cell r="D14913" t="str">
            <v>SUPORTE PARA ELETROCALHA LISA OU PERFURADA EM AÇO GALVANIZADO, LARGURA 800 MM, EM PERFILADO COM COMPRIMENTO DE 85 CM FIXADO EM LAJE, POR METRO DE ELETROCALHA FIXADA. AF_09/2023</v>
          </cell>
          <cell r="E14913" t="str">
            <v>M</v>
          </cell>
          <cell r="F14913">
            <v>66.989999999999995</v>
          </cell>
          <cell r="G14913">
            <v>69.319999999999993</v>
          </cell>
        </row>
        <row r="14914">
          <cell r="A14914" t="str">
            <v>SINAPI102469</v>
          </cell>
          <cell r="B14914" t="str">
            <v>SINAPI</v>
          </cell>
          <cell r="C14914">
            <v>102469</v>
          </cell>
          <cell r="D14914" t="str">
            <v>EXECUÇÃO DE IMPRIMAÇÃO IMPERMEABILIZANTE COM ASFALTO DILUÍDO CM-30, PARA O FECHAMENTO DE VALAS. AF_05/2021</v>
          </cell>
          <cell r="E14914" t="str">
            <v>M2</v>
          </cell>
          <cell r="F14914">
            <v>0</v>
          </cell>
          <cell r="G14914">
            <v>0</v>
          </cell>
        </row>
        <row r="14915">
          <cell r="A14915" t="str">
            <v>SINAPI104388</v>
          </cell>
          <cell r="B14915" t="str">
            <v>SINAPI</v>
          </cell>
          <cell r="C14915">
            <v>104388</v>
          </cell>
          <cell r="D14915" t="str">
            <v>EXECUÇÃO DE PINTURA DE LIGAÇÃO COM EMULSÃO ASFÁLTICA RR-2C, PARA O FECHAMENTO DE VALAS. AF_12/2020</v>
          </cell>
          <cell r="E14915" t="str">
            <v>M2</v>
          </cell>
          <cell r="F14915">
            <v>0</v>
          </cell>
          <cell r="G14915">
            <v>0</v>
          </cell>
        </row>
        <row r="14916">
          <cell r="A14916" t="str">
            <v>SINAPI104387</v>
          </cell>
          <cell r="B14916" t="str">
            <v>SINAPI</v>
          </cell>
          <cell r="C14916">
            <v>104387</v>
          </cell>
          <cell r="D14916" t="str">
            <v>EXECUÇÃO DE TAPA BURACO COM APLICAÇÃO DE CONCRETO ASFÁLTICO (AQUISIÇÃO EM USINA) E PINTURA DE LIGAÇÃO. AF_12/2020</v>
          </cell>
          <cell r="E14916" t="str">
            <v>M3</v>
          </cell>
          <cell r="F14916">
            <v>0</v>
          </cell>
          <cell r="G14916">
            <v>0</v>
          </cell>
        </row>
        <row r="14917">
          <cell r="A14917" t="str">
            <v>SINAPI104364</v>
          </cell>
          <cell r="B14917" t="str">
            <v>SINAPI</v>
          </cell>
          <cell r="C14917">
            <v>104364</v>
          </cell>
          <cell r="D14917" t="str">
            <v>EXECUÇÃO DE TAPA BURACO COM APLICAÇÃO DE CONCRETO ASFÁLTICO (USINAGEM PRÓPRIA) E PINTURA DE LIGAÇÃO. AF_12/2020</v>
          </cell>
          <cell r="E14917" t="str">
            <v>M3</v>
          </cell>
          <cell r="F14917">
            <v>0</v>
          </cell>
          <cell r="G14917">
            <v>0</v>
          </cell>
        </row>
        <row r="14918">
          <cell r="A14918" t="str">
            <v>SINAPI102097</v>
          </cell>
          <cell r="B14918" t="str">
            <v>SINAPI</v>
          </cell>
          <cell r="C14918">
            <v>102097</v>
          </cell>
          <cell r="D14918" t="str">
            <v>EXECUÇÃO DE TAPA BURACO COM APLICAÇÃO DE PRÉ MISTURADO A FRIO (AQUISIÇÃO EM USINA) E PINTURA DE LIGAÇÃO. AF_12/2020</v>
          </cell>
          <cell r="E14918" t="str">
            <v>M3</v>
          </cell>
          <cell r="F14918">
            <v>0</v>
          </cell>
          <cell r="G14918">
            <v>0</v>
          </cell>
        </row>
        <row r="14919">
          <cell r="A14919" t="str">
            <v>SINAPI104365</v>
          </cell>
          <cell r="B14919" t="str">
            <v>SINAPI</v>
          </cell>
          <cell r="C14919">
            <v>104365</v>
          </cell>
          <cell r="D14919" t="str">
            <v>EXECUÇÃO DE TAPA BURACO COM APLICAÇÃO DE PRÉ MISTURADO A FRIO (USINAGEM PRÓPRIA) E PINTURA DE LIGAÇÃO. AF_12/2020</v>
          </cell>
          <cell r="E14919" t="str">
            <v>M3</v>
          </cell>
          <cell r="F14919">
            <v>0</v>
          </cell>
          <cell r="G14919">
            <v>0</v>
          </cell>
        </row>
        <row r="14920">
          <cell r="A14920" t="str">
            <v>SINAPI101870</v>
          </cell>
          <cell r="B14920" t="str">
            <v>SINAPI</v>
          </cell>
          <cell r="C14920">
            <v>101870</v>
          </cell>
          <cell r="D14920" t="str">
            <v>REASSENTAMENTO DE BLOCOS 16 FACES PARA PISO INTERTRAVADO, ESPESSURA DE 10 CM, EM VIA/ESTACIONAMENTO, COM REAPROVEITAMENTO DOS BLOCOS 16 FACES - INCLUSO RETIRADA E COLOCAÇÃO DO MATERIAL. AF_12/2020</v>
          </cell>
          <cell r="E14920" t="str">
            <v>M2</v>
          </cell>
          <cell r="F14920">
            <v>49.05</v>
          </cell>
          <cell r="G14920">
            <v>51.56</v>
          </cell>
        </row>
        <row r="14921">
          <cell r="A14921" t="str">
            <v>SINAPI101866</v>
          </cell>
          <cell r="B14921" t="str">
            <v>SINAPI</v>
          </cell>
          <cell r="C14921">
            <v>101866</v>
          </cell>
          <cell r="D14921" t="str">
            <v>REASSENTAMENTO DE BLOCOS 16 FACES PARA PISO INTERTRAVADO, ESPESSURA DE 4 CM, EM CALÇADA, COM REAPROVEITAMENTO DOS BLOCOS 16 FACES - INCLUSO RETIRADA E COLOCAÇÃO DO MATERIAL. AF_12/2020</v>
          </cell>
          <cell r="E14921" t="str">
            <v>M2</v>
          </cell>
          <cell r="F14921">
            <v>41.3</v>
          </cell>
          <cell r="G14921">
            <v>43.37</v>
          </cell>
        </row>
        <row r="14922">
          <cell r="A14922" t="str">
            <v>SINAPI101867</v>
          </cell>
          <cell r="B14922" t="str">
            <v>SINAPI</v>
          </cell>
          <cell r="C14922">
            <v>101867</v>
          </cell>
          <cell r="D14922" t="str">
            <v>REASSENTAMENTO DE BLOCOS 16 FACES PARA PISO INTERTRAVADO, ESPESSURA DE 6 CM, EM CALÇADA, COM REAPROVEITAMENTO DOS BLOCOS 16 FACES - INCLUSO RETIRADA E COLOCAÇÃO DO MATERIAL. AF_12/2020</v>
          </cell>
          <cell r="E14922" t="str">
            <v>M2</v>
          </cell>
          <cell r="F14922">
            <v>47.27</v>
          </cell>
          <cell r="G14922">
            <v>49.68</v>
          </cell>
        </row>
        <row r="14923">
          <cell r="A14923" t="str">
            <v>SINAPI101868</v>
          </cell>
          <cell r="B14923" t="str">
            <v>SINAPI</v>
          </cell>
          <cell r="C14923">
            <v>101868</v>
          </cell>
          <cell r="D14923" t="str">
            <v>REASSENTAMENTO DE BLOCOS 16 FACES PARA PISO INTERTRAVADO, ESPESSURA DE 6 CM, EM VIA/ESTACIONAMENTO, COM REAPROVEITAMENTO DOS BLOCOS 16 FACES - INCLUSO RETIRADA E COLOCAÇÃO DO MATERIAL. AF_12/2020</v>
          </cell>
          <cell r="E14923" t="str">
            <v>M2</v>
          </cell>
          <cell r="F14923">
            <v>37.15</v>
          </cell>
          <cell r="G14923">
            <v>38.979999999999997</v>
          </cell>
        </row>
        <row r="14924">
          <cell r="A14924" t="str">
            <v>SINAPI101869</v>
          </cell>
          <cell r="B14924" t="str">
            <v>SINAPI</v>
          </cell>
          <cell r="C14924">
            <v>101869</v>
          </cell>
          <cell r="D14924" t="str">
            <v>REASSENTAMENTO DE BLOCOS 16 FACES PARA PISO INTERTRAVADO, ESPESSURA DE 8 CM, EM VIA/ESTACIONAMENTO, COM REAPROVEITAMENTO DOS BLOCOS 16 FACES - INCLUSO RETIRADA E COLOCAÇÃO DO MATERIAL. AF_12/2020</v>
          </cell>
          <cell r="E14924" t="str">
            <v>M2</v>
          </cell>
          <cell r="F14924">
            <v>43.1</v>
          </cell>
          <cell r="G14924">
            <v>45.27</v>
          </cell>
        </row>
        <row r="14925">
          <cell r="A14925" t="str">
            <v>SINAPI101856</v>
          </cell>
          <cell r="B14925" t="str">
            <v>SINAPI</v>
          </cell>
          <cell r="C14925">
            <v>101856</v>
          </cell>
          <cell r="D14925" t="str">
            <v>REASSENTAMENTO DE BLOCOS PISOGRAMA PARA PISO INTERTRAVADO, COM REAPROVEITAMENTO DOS BLOCOS PISOGRAMA - INCLUSO RETIRADA E COLOCAÇÃO DO MATERIAL. AF_12/2020</v>
          </cell>
          <cell r="E14925" t="str">
            <v>M2</v>
          </cell>
          <cell r="F14925">
            <v>33.47</v>
          </cell>
          <cell r="G14925">
            <v>35.090000000000003</v>
          </cell>
        </row>
        <row r="14926">
          <cell r="A14926" t="str">
            <v>SINAPI101865</v>
          </cell>
          <cell r="B14926" t="str">
            <v>SINAPI</v>
          </cell>
          <cell r="C14926">
            <v>101865</v>
          </cell>
          <cell r="D14926" t="str">
            <v>REASSENTAMENTO DE BLOCOS RETANGULAR PARA PISO INTERTRAVADO, ESPESSURA DE 10 CM, EM VIA/ESTACIONAMENTO, COM REAPROVEITAMENTO DOS BLOCOS RETANGULAR - INCLUSO RETIRADA E COLOCAÇÃO DO MATERIAL. AF_12/2020</v>
          </cell>
          <cell r="E14926" t="str">
            <v>M2</v>
          </cell>
          <cell r="F14926">
            <v>46.67</v>
          </cell>
          <cell r="G14926">
            <v>49.04</v>
          </cell>
        </row>
        <row r="14927">
          <cell r="A14927" t="str">
            <v>SINAPI101861</v>
          </cell>
          <cell r="B14927" t="str">
            <v>SINAPI</v>
          </cell>
          <cell r="C14927">
            <v>101861</v>
          </cell>
          <cell r="D14927" t="str">
            <v>REASSENTAMENTO DE BLOCOS RETANGULAR PARA PISO INTERTRAVADO, ESPESSURA DE 4 CM, EM CALÇADA, COM REAPROVEITAMENTO DOS BLOCOS RETANGULAR - INCLUSO RETIRADA E COLOCAÇÃO DO MATERIAL. AF_12/2020</v>
          </cell>
          <cell r="E14927" t="str">
            <v>M2</v>
          </cell>
          <cell r="F14927">
            <v>41.02</v>
          </cell>
          <cell r="G14927">
            <v>43.07</v>
          </cell>
        </row>
        <row r="14928">
          <cell r="A14928" t="str">
            <v>SINAPI101862</v>
          </cell>
          <cell r="B14928" t="str">
            <v>SINAPI</v>
          </cell>
          <cell r="C14928">
            <v>101862</v>
          </cell>
          <cell r="D14928" t="str">
            <v>REASSENTAMENTO DE BLOCOS RETANGULAR PARA PISO INTERTRAVADO, ESPESSURA DE 6 CM, EM CALÇADA, COM REAPROVEITAMENTO DOS BLOCOS RETANGULAR - INCLUSO RETIRADA E COLOCAÇÃO DO MATERIAL. AF_12/2020</v>
          </cell>
          <cell r="E14928" t="str">
            <v>M2</v>
          </cell>
          <cell r="F14928">
            <v>44.87</v>
          </cell>
          <cell r="G14928">
            <v>47.14</v>
          </cell>
        </row>
        <row r="14929">
          <cell r="A14929" t="str">
            <v>SINAPI101863</v>
          </cell>
          <cell r="B14929" t="str">
            <v>SINAPI</v>
          </cell>
          <cell r="C14929">
            <v>101863</v>
          </cell>
          <cell r="D14929" t="str">
            <v>REASSENTAMENTO DE BLOCOS RETANGULAR PARA PISO INTERTRAVADO, ESPESSURA DE 6 CM, EM VIA/ESTACIONAMENTO, COM REAPROVEITAMENTO DOS BLOCOS RETANGULAR - INCLUSO RETIRADA E COLOCAÇÃO DO MATERIAL. AF_12/2020</v>
          </cell>
          <cell r="E14929" t="str">
            <v>M2</v>
          </cell>
          <cell r="F14929">
            <v>34.75</v>
          </cell>
          <cell r="G14929">
            <v>36.450000000000003</v>
          </cell>
        </row>
        <row r="14930">
          <cell r="A14930" t="str">
            <v>SINAPI101864</v>
          </cell>
          <cell r="B14930" t="str">
            <v>SINAPI</v>
          </cell>
          <cell r="C14930">
            <v>101864</v>
          </cell>
          <cell r="D14930" t="str">
            <v>REASSENTAMENTO DE BLOCOS RETANGULAR PARA PISO INTERTRAVADO, ESPESSURA DE 8 CM, EM VIA/ESTACIONAMENTO, COM REAPROVEITAMENTO DOS BLOCOS RETANGULAR - INCLUSO RETIRADA E COLOCAÇÃO DO MATERIAL. AF_12/2020</v>
          </cell>
          <cell r="E14930" t="str">
            <v>M2</v>
          </cell>
          <cell r="F14930">
            <v>40.700000000000003</v>
          </cell>
          <cell r="G14930">
            <v>42.73</v>
          </cell>
        </row>
        <row r="14931">
          <cell r="A14931" t="str">
            <v>SINAPI101860</v>
          </cell>
          <cell r="B14931" t="str">
            <v>SINAPI</v>
          </cell>
          <cell r="C14931">
            <v>101860</v>
          </cell>
          <cell r="D14931" t="str">
            <v>REASSENTAMENTO DE BLOCOS SEXTAVADO PARA PISO INTERTRAVADO, ESPESSURA DE 10 CM, EM VIA/ESTACIONAMENTO, COM REAPROVEITAMENTO DOS BLOCOS SEXTAVADO - INCLUSO RETIRADA E COLOCAÇÃO DO MATERIAL. AF_12/2020</v>
          </cell>
          <cell r="E14931" t="str">
            <v>M2</v>
          </cell>
          <cell r="F14931">
            <v>43.97</v>
          </cell>
          <cell r="G14931">
            <v>46.18</v>
          </cell>
        </row>
        <row r="14932">
          <cell r="A14932" t="str">
            <v>SINAPI101857</v>
          </cell>
          <cell r="B14932" t="str">
            <v>SINAPI</v>
          </cell>
          <cell r="C14932">
            <v>101857</v>
          </cell>
          <cell r="D14932" t="str">
            <v>REASSENTAMENTO DE BLOCOS SEXTAVADO PARA PISO INTERTRAVADO, ESPESSURA DE 6 CM, EM CALÇADA, COM REAPROVEITAMENTO DOS BLOCOS SEXTAVADOS - INCLUSO RETIRADA E COLOCAÇÃO DO MATERIAL. AF_12/2020</v>
          </cell>
          <cell r="E14932" t="str">
            <v>M2</v>
          </cell>
          <cell r="F14932">
            <v>42.3</v>
          </cell>
          <cell r="G14932">
            <v>44.42</v>
          </cell>
        </row>
        <row r="14933">
          <cell r="A14933" t="str">
            <v>SINAPI101858</v>
          </cell>
          <cell r="B14933" t="str">
            <v>SINAPI</v>
          </cell>
          <cell r="C14933">
            <v>101858</v>
          </cell>
          <cell r="D14933" t="str">
            <v>REASSENTAMENTO DE BLOCOS SEXTAVADO PARA PISO INTERTRAVADO, ESPESSURA DE 6 CM, EM VIA/ESTACIONAMENTO, COM REAPROVEITAMENTO DOS BLOCOS SEXTAVADO - INCLUSO RETIRADA E COLOCAÇÃO DO MATERIAL. AF_12/2020</v>
          </cell>
          <cell r="E14933" t="str">
            <v>M2</v>
          </cell>
          <cell r="F14933">
            <v>34.22</v>
          </cell>
          <cell r="G14933">
            <v>35.89</v>
          </cell>
        </row>
        <row r="14934">
          <cell r="A14934" t="str">
            <v>SINAPI101859</v>
          </cell>
          <cell r="B14934" t="str">
            <v>SINAPI</v>
          </cell>
          <cell r="C14934">
            <v>101859</v>
          </cell>
          <cell r="D14934" t="str">
            <v>REASSENTAMENTO DE BLOCOS SEXTAVADO PARA PISO INTERTRAVADO, ESPESSURA DE 8 CM, EM VIA/ESTACIONAMENTO, COM REAPROVEITAMENTO DOS BLOCOS SEXTAVADO - INCLUSO RETIRADA E COLOCAÇÃO DO MATERIAL. AF_12/2020</v>
          </cell>
          <cell r="E14934" t="str">
            <v>M2</v>
          </cell>
          <cell r="F14934">
            <v>38.01</v>
          </cell>
          <cell r="G14934">
            <v>39.89</v>
          </cell>
        </row>
        <row r="14935">
          <cell r="A14935" t="str">
            <v>SINAPI101852</v>
          </cell>
          <cell r="B14935" t="str">
            <v>SINAPI</v>
          </cell>
          <cell r="C14935">
            <v>101852</v>
          </cell>
          <cell r="D14935" t="str">
            <v>REASSENTAMENTO DE PARALELEPÍPEDOS, REJUNTAMENTO COM ARGAMASSA, COM REAPROVEITAMENTO DOS PARALELEPÍPEDOS - INCLUSO RETIRADA E COLOCAÇÃO DO MATERIAL. AF_12/2020</v>
          </cell>
          <cell r="E14935" t="str">
            <v>M2</v>
          </cell>
          <cell r="F14935">
            <v>85.44</v>
          </cell>
          <cell r="G14935">
            <v>88.81</v>
          </cell>
        </row>
        <row r="14936">
          <cell r="A14936" t="str">
            <v>SINAPI104385</v>
          </cell>
          <cell r="B14936" t="str">
            <v>SINAPI</v>
          </cell>
          <cell r="C14936">
            <v>104385</v>
          </cell>
          <cell r="D14936" t="str">
            <v>REASSENTAMENTO DE PARALELEPÍPEDOS, REJUNTAMENTO COM PEDRISCO E EMULSÃO ASFÁLTICA, COM REAPROVEITAMENTO DOS PARALELEPÍPEDOS - INCLUSO RETIRADA E COLOCAÇÃO DO MATERIAL. AF_12/2020</v>
          </cell>
          <cell r="E14936" t="str">
            <v>M2</v>
          </cell>
          <cell r="F14936">
            <v>0</v>
          </cell>
          <cell r="G14936">
            <v>0</v>
          </cell>
        </row>
        <row r="14937">
          <cell r="A14937" t="str">
            <v>SINAPI101850</v>
          </cell>
          <cell r="B14937" t="str">
            <v>SINAPI</v>
          </cell>
          <cell r="C14937">
            <v>101850</v>
          </cell>
          <cell r="D14937" t="str">
            <v>REASSENTAMENTO DE PARALELEPÍPEDOS, REJUNTAMENTO COM PÓ DE PEDRA, COM REAPROVEITAMENTO DOS PARALELEPÍPEDOS - INCLUSO RETIRADA E COLOCAÇÃO DO MATERIAL. AF_12/2020</v>
          </cell>
          <cell r="E14937" t="str">
            <v>M2</v>
          </cell>
          <cell r="F14937">
            <v>70.11</v>
          </cell>
          <cell r="G14937">
            <v>73.02</v>
          </cell>
        </row>
        <row r="14938">
          <cell r="A14938" t="str">
            <v>SINAPI101855</v>
          </cell>
          <cell r="B14938" t="str">
            <v>SINAPI</v>
          </cell>
          <cell r="C14938">
            <v>101855</v>
          </cell>
          <cell r="D14938" t="str">
            <v>REASSENTAMENTO DE PEDRAS POLIÉDRICAS, REJUNTAMENTO COM ARGAMASSA, COM REAPROVEITAMENTO DAS PEDRAS POLIÉDRICAS - INCLUSO RETIRADA E COLOCAÇÃO DO MATERIAL. AF_12/2020</v>
          </cell>
          <cell r="E14938" t="str">
            <v>M2</v>
          </cell>
          <cell r="F14938">
            <v>86.91</v>
          </cell>
          <cell r="G14938">
            <v>89.88</v>
          </cell>
        </row>
        <row r="14939">
          <cell r="A14939" t="str">
            <v>SINAPI104386</v>
          </cell>
          <cell r="B14939" t="str">
            <v>SINAPI</v>
          </cell>
          <cell r="C14939">
            <v>104386</v>
          </cell>
          <cell r="D14939" t="str">
            <v>REASSENTAMENTO DE PEDRAS POLIÉDRICAS, REJUNTAMENTO COM PEDRISCO E EMULSÃO ASFÁLTICA, COM REAPROVEITAMENTO DAS PEDRAS POLIÉDRICAS - INCLUSO RETIRADA E COLOCAÇÃO DO MATERIAL. AF_12/2020</v>
          </cell>
          <cell r="E14939" t="str">
            <v>M2</v>
          </cell>
          <cell r="F14939">
            <v>0</v>
          </cell>
          <cell r="G14939">
            <v>0</v>
          </cell>
        </row>
        <row r="14940">
          <cell r="A14940" t="str">
            <v>SINAPI101853</v>
          </cell>
          <cell r="B14940" t="str">
            <v>SINAPI</v>
          </cell>
          <cell r="C14940">
            <v>101853</v>
          </cell>
          <cell r="D14940" t="str">
            <v>REASSENTAMENTO DE PEDRAS POLIÉDRICAS, REJUNTAMENTO COM PÓ DE PEDRA, COM REAPROVEITAMENTO DAS PEDRAS POLIÉDRICAS - INCLUSO RETIRADA E COLOCAÇÃO DO MATERIAL. AF_12/2020</v>
          </cell>
          <cell r="E14940" t="str">
            <v>M2</v>
          </cell>
          <cell r="F14940">
            <v>61.05</v>
          </cell>
          <cell r="G14940">
            <v>63.43</v>
          </cell>
        </row>
        <row r="14941">
          <cell r="A14941" t="str">
            <v>SINAPI101849</v>
          </cell>
          <cell r="B14941" t="str">
            <v>SINAPI</v>
          </cell>
          <cell r="C14941">
            <v>101849</v>
          </cell>
          <cell r="D14941" t="str">
            <v>RECOMPOSIÇÃO DE BASE E OU SUB-BASE PARA FECHAMENTO DE VALAS DE BRITA GRADUADA SIMPLES - INCLUSO RETIRADA E COLOCAÇÃO DO MATERIAL. AF_12/2020</v>
          </cell>
          <cell r="E14941" t="str">
            <v>M3</v>
          </cell>
          <cell r="F14941">
            <v>158.13</v>
          </cell>
          <cell r="G14941">
            <v>159.29</v>
          </cell>
        </row>
        <row r="14942">
          <cell r="A14942" t="str">
            <v>SINAPI101841</v>
          </cell>
          <cell r="B14942" t="str">
            <v>SINAPI</v>
          </cell>
          <cell r="C14942">
            <v>101841</v>
          </cell>
          <cell r="D14942" t="str">
            <v>RECOMPOSIÇÃO DE BASE E OU SUB-BASE PARA FECHAMENTO DE VALAS DE SOLO BRITA (40/60) - INCLUSO RETIRADA E COLOCAÇÃO DO MATERIAL. AF_12/2020</v>
          </cell>
          <cell r="E14942" t="str">
            <v>M3</v>
          </cell>
          <cell r="F14942">
            <v>94.24</v>
          </cell>
          <cell r="G14942">
            <v>95.14</v>
          </cell>
        </row>
        <row r="14943">
          <cell r="A14943" t="str">
            <v>SINAPI101843</v>
          </cell>
          <cell r="B14943" t="str">
            <v>SINAPI</v>
          </cell>
          <cell r="C14943">
            <v>101843</v>
          </cell>
          <cell r="D14943" t="str">
            <v>RECOMPOSIÇÃO DE BASE E OU SUB-BASE PARA FECHAMENTO DE VALAS DE SOLO BRITA (40/60) COM CIMENTO (TEOR DE 4%) - INCLUSO RETIRADA E COLOCAÇÃO DO MATERIAL. AF_12/2020</v>
          </cell>
          <cell r="E14943" t="str">
            <v>M3</v>
          </cell>
          <cell r="F14943">
            <v>153.06</v>
          </cell>
          <cell r="G14943">
            <v>153.96</v>
          </cell>
        </row>
        <row r="14944">
          <cell r="A14944" t="str">
            <v>SINAPI101844</v>
          </cell>
          <cell r="B14944" t="str">
            <v>SINAPI</v>
          </cell>
          <cell r="C14944">
            <v>101844</v>
          </cell>
          <cell r="D14944" t="str">
            <v>RECOMPOSIÇÃO DE BASE E OU SUB-BASE PARA FECHAMENTO DE VALAS DE SOLO BRITA (40/60) COM CIMENTO (TEOR DE 6%) - INCLUSO RETIRADA E COLOCAÇÃO DO MATERIAL. AF_12/2020</v>
          </cell>
          <cell r="E14944" t="str">
            <v>M3</v>
          </cell>
          <cell r="F14944">
            <v>180.58</v>
          </cell>
          <cell r="G14944">
            <v>181.48</v>
          </cell>
        </row>
        <row r="14945">
          <cell r="A14945" t="str">
            <v>SINAPI101845</v>
          </cell>
          <cell r="B14945" t="str">
            <v>SINAPI</v>
          </cell>
          <cell r="C14945">
            <v>101845</v>
          </cell>
          <cell r="D14945" t="str">
            <v>RECOMPOSIÇÃO DE BASE E OU SUB-BASE PARA FECHAMENTO DE VALAS DE SOLO BRITA (40/60) COM CIMENTO (TEOR DE 8%) - INCLUSO RETIRADA E COLOCAÇÃO DO MATERIAL. AF_12/2020</v>
          </cell>
          <cell r="E14945" t="str">
            <v>M3</v>
          </cell>
          <cell r="F14945">
            <v>207.73</v>
          </cell>
          <cell r="G14945">
            <v>208.63</v>
          </cell>
        </row>
        <row r="14946">
          <cell r="A14946" t="str">
            <v>SINAPI101842</v>
          </cell>
          <cell r="B14946" t="str">
            <v>SINAPI</v>
          </cell>
          <cell r="C14946">
            <v>101842</v>
          </cell>
          <cell r="D14946" t="str">
            <v>RECOMPOSIÇÃO DE BASE E OU SUB-BASE PARA FECHAMENTO DE VALAS DE SOLO BRITA (50/50) - INCLUSO RETIRADA E COLOCAÇÃO DO MATERIAL. AF_12/2020</v>
          </cell>
          <cell r="E14946" t="str">
            <v>M3</v>
          </cell>
          <cell r="F14946">
            <v>83.54</v>
          </cell>
          <cell r="G14946">
            <v>84.44</v>
          </cell>
        </row>
        <row r="14947">
          <cell r="A14947" t="str">
            <v>SINAPI101846</v>
          </cell>
          <cell r="B14947" t="str">
            <v>SINAPI</v>
          </cell>
          <cell r="C14947">
            <v>101846</v>
          </cell>
          <cell r="D14947" t="str">
            <v>RECOMPOSIÇÃO DE BASE E OU SUB-BASE PARA FECHAMENTO DE VALAS DE SOLO BRITA (50/50) COM CIMENTO (TEOR DE 4%) - INCLUSO RETIRADA E COLOCAÇÃO DO MATERIAL. AF_12/2020</v>
          </cell>
          <cell r="E14947" t="str">
            <v>M3</v>
          </cell>
          <cell r="F14947">
            <v>142.80000000000001</v>
          </cell>
          <cell r="G14947">
            <v>143.69999999999999</v>
          </cell>
        </row>
        <row r="14948">
          <cell r="A14948" t="str">
            <v>SINAPI101847</v>
          </cell>
          <cell r="B14948" t="str">
            <v>SINAPI</v>
          </cell>
          <cell r="C14948">
            <v>101847</v>
          </cell>
          <cell r="D14948" t="str">
            <v>RECOMPOSIÇÃO DE BASE E OU SUB-BASE PARA FECHAMENTO DE VALAS DE SOLO BRITA (50/50) COM CIMENTO (TEOR DE 6%) - INCLUSO RETIRADA E COLOCAÇÃO DO MATERIAL. AF_12/2020</v>
          </cell>
          <cell r="E14948" t="str">
            <v>M3</v>
          </cell>
          <cell r="F14948">
            <v>170.52</v>
          </cell>
          <cell r="G14948">
            <v>171.42</v>
          </cell>
        </row>
        <row r="14949">
          <cell r="A14949" t="str">
            <v>SINAPI101848</v>
          </cell>
          <cell r="B14949" t="str">
            <v>SINAPI</v>
          </cell>
          <cell r="C14949">
            <v>101848</v>
          </cell>
          <cell r="D14949" t="str">
            <v>RECOMPOSIÇÃO DE BASE E OU SUB-BASE PARA FECHAMENTO DE VALAS DE SOLO BRITA (50/50) COM CIMENTO (TEOR DE 8%) - INCLUSO RETIRADA E COLOCAÇÃO DO MATERIAL. AF_12/2020</v>
          </cell>
          <cell r="E14949" t="str">
            <v>M3</v>
          </cell>
          <cell r="F14949">
            <v>197.89</v>
          </cell>
          <cell r="G14949">
            <v>198.79</v>
          </cell>
        </row>
        <row r="14950">
          <cell r="A14950" t="str">
            <v>SINAPI101839</v>
          </cell>
          <cell r="B14950" t="str">
            <v>SINAPI</v>
          </cell>
          <cell r="C14950">
            <v>101839</v>
          </cell>
          <cell r="D14950" t="str">
            <v>RECOMPOSIÇÃO DE BASE E OU SUB-BASE PARA FECHAMENTO DE VALAS DE SOLO COM CIMENTO (TEOR DE 6%) - INCLUSO RETIRADA E COLOCAÇÃO DO MATERIAL. AF_12/2020</v>
          </cell>
          <cell r="E14950" t="str">
            <v>M3</v>
          </cell>
          <cell r="F14950">
            <v>120.24</v>
          </cell>
          <cell r="G14950">
            <v>121.14</v>
          </cell>
        </row>
        <row r="14951">
          <cell r="A14951" t="str">
            <v>SINAPI101840</v>
          </cell>
          <cell r="B14951" t="str">
            <v>SINAPI</v>
          </cell>
          <cell r="C14951">
            <v>101840</v>
          </cell>
          <cell r="D14951" t="str">
            <v>RECOMPOSIÇÃO DE BASE E OU SUB-BASE PARA FECHAMENTO DE VALAS DE SOLO COM CIMENTO (TEOR DE 8%) - INCLUSO RETIRADA E COLOCAÇÃO DO MATERIAL. AF_12/2020</v>
          </cell>
          <cell r="E14951" t="str">
            <v>M3</v>
          </cell>
          <cell r="F14951">
            <v>207.63</v>
          </cell>
          <cell r="G14951">
            <v>210.73</v>
          </cell>
        </row>
        <row r="14952">
          <cell r="A14952" t="str">
            <v>SINAPI101837</v>
          </cell>
          <cell r="B14952" t="str">
            <v>SINAPI</v>
          </cell>
          <cell r="C14952">
            <v>101837</v>
          </cell>
          <cell r="D14952" t="str">
            <v>RECOMPOSIÇÃO DE BASE E OU SUB-BASE PARA FECHAMENTO DE VALAS DE SOLO MELHORADO COM CIMENTO (TEOR DE 2%) - INCLUSO RETIRADA E COLOCAÇÃO DO MATERIAL. AF_12/2020</v>
          </cell>
          <cell r="E14952" t="str">
            <v>M3</v>
          </cell>
          <cell r="F14952">
            <v>61.85</v>
          </cell>
          <cell r="G14952">
            <v>62.75</v>
          </cell>
        </row>
        <row r="14953">
          <cell r="A14953" t="str">
            <v>SINAPI101838</v>
          </cell>
          <cell r="B14953" t="str">
            <v>SINAPI</v>
          </cell>
          <cell r="C14953">
            <v>101838</v>
          </cell>
          <cell r="D14953" t="str">
            <v>RECOMPOSIÇÃO DE BASE E OU SUB-BASE PARA FECHAMENTO DE VALAS DE SOLO MELHORADO COM CIMENTO (TEOR DE 4%) - INCLUSO RETIRADA E COLOCAÇÃO DO MATERIAL. AF_12/2020</v>
          </cell>
          <cell r="E14953" t="str">
            <v>M3</v>
          </cell>
          <cell r="F14953">
            <v>91.45</v>
          </cell>
          <cell r="G14953">
            <v>92.35</v>
          </cell>
        </row>
        <row r="14954">
          <cell r="A14954" t="str">
            <v>SINAPI101836</v>
          </cell>
          <cell r="B14954" t="str">
            <v>SINAPI</v>
          </cell>
          <cell r="C14954">
            <v>101836</v>
          </cell>
          <cell r="D14954" t="str">
            <v>RECOMPOSIÇÃO DE BASE E OU SUB-BASE PARA FECHAMENTO DE VALAS DE SOLOS DE COMPORTAMENTO LATERÍTICO (ARENOSO) - INCLUSO RETIRADA E COLOCAÇÃO DO MATERIAL. AF_12/2020</v>
          </cell>
          <cell r="E14954" t="str">
            <v>M3</v>
          </cell>
          <cell r="F14954">
            <v>30.06</v>
          </cell>
          <cell r="G14954">
            <v>30.96</v>
          </cell>
        </row>
        <row r="14955">
          <cell r="A14955" t="str">
            <v>SINAPI101835</v>
          </cell>
          <cell r="B14955" t="str">
            <v>SINAPI</v>
          </cell>
          <cell r="C14955">
            <v>101835</v>
          </cell>
          <cell r="D14955" t="str">
            <v>RECOMPOSIÇÃO DE BASE E OU SUB-BASE PARA REMENDO PROFUNDO DE BRITA GRADUADA SIMPLES - INCLUSO RETIRADA E COLOCAÇÃO DO MATERIAL. AF_12/2020</v>
          </cell>
          <cell r="E14955" t="str">
            <v>M3</v>
          </cell>
          <cell r="F14955">
            <v>293.27999999999997</v>
          </cell>
          <cell r="G14955">
            <v>302.8</v>
          </cell>
        </row>
        <row r="14956">
          <cell r="A14956" t="str">
            <v>SINAPI101827</v>
          </cell>
          <cell r="B14956" t="str">
            <v>SINAPI</v>
          </cell>
          <cell r="C14956">
            <v>101827</v>
          </cell>
          <cell r="D14956" t="str">
            <v>RECOMPOSIÇÃO DE BASE E OU SUB-BASE PARA REMENDO PROFUNDO DE SOLO BRITA (40/60) - INCLUSO RETIRADA E COLOCAÇÃO DO MATERIAL. AF_12/2020</v>
          </cell>
          <cell r="E14956" t="str">
            <v>M3</v>
          </cell>
          <cell r="F14956">
            <v>229.39</v>
          </cell>
          <cell r="G14956">
            <v>238.65</v>
          </cell>
        </row>
        <row r="14957">
          <cell r="A14957" t="str">
            <v>SINAPI101829</v>
          </cell>
          <cell r="B14957" t="str">
            <v>SINAPI</v>
          </cell>
          <cell r="C14957">
            <v>101829</v>
          </cell>
          <cell r="D14957" t="str">
            <v>RECOMPOSIÇÃO DE BASE E OU SUB-BASE PARA REMENDO PROFUNDO DE SOLO BRITA (40/60) COM CIMENTO (TEOR DE 4%) - INCLUSO RETIRADA E COLOCAÇÃO DO MATERIAL. AF_12/2020</v>
          </cell>
          <cell r="E14957" t="str">
            <v>M3</v>
          </cell>
          <cell r="F14957">
            <v>288.20999999999998</v>
          </cell>
          <cell r="G14957">
            <v>297.47000000000003</v>
          </cell>
        </row>
        <row r="14958">
          <cell r="A14958" t="str">
            <v>SINAPI101830</v>
          </cell>
          <cell r="B14958" t="str">
            <v>SINAPI</v>
          </cell>
          <cell r="C14958">
            <v>101830</v>
          </cell>
          <cell r="D14958" t="str">
            <v>RECOMPOSIÇÃO DE BASE E OU SUB-BASE PARA REMENDO PROFUNDO DE SOLO BRITA (40/60) COM CIMENTO (TEOR DE 6%) - INCLUSO RETIRADA E COLOCAÇÃO DO MATERIAL. AF_12/2020</v>
          </cell>
          <cell r="E14958" t="str">
            <v>M3</v>
          </cell>
          <cell r="F14958">
            <v>315.73</v>
          </cell>
          <cell r="G14958">
            <v>324.99</v>
          </cell>
        </row>
        <row r="14959">
          <cell r="A14959" t="str">
            <v>SINAPI101831</v>
          </cell>
          <cell r="B14959" t="str">
            <v>SINAPI</v>
          </cell>
          <cell r="C14959">
            <v>101831</v>
          </cell>
          <cell r="D14959" t="str">
            <v>RECOMPOSIÇÃO DE BASE E OU SUB-BASE PARA REMENDO PROFUNDO DE SOLO BRITA (40/60) COM CIMENTO (TEOR DE 8%) - INCLUSO RETIRADA E COLOCAÇÃO DO MATERIAL. AF_12/2020</v>
          </cell>
          <cell r="E14959" t="str">
            <v>M3</v>
          </cell>
          <cell r="F14959">
            <v>342.88</v>
          </cell>
          <cell r="G14959">
            <v>352.14</v>
          </cell>
        </row>
        <row r="14960">
          <cell r="A14960" t="str">
            <v>SINAPI101828</v>
          </cell>
          <cell r="B14960" t="str">
            <v>SINAPI</v>
          </cell>
          <cell r="C14960">
            <v>101828</v>
          </cell>
          <cell r="D14960" t="str">
            <v>RECOMPOSIÇÃO DE BASE E OU SUB-BASE PARA REMENDO PROFUNDO DE SOLO BRITA (50/50) - INCLUSO RETIRADA E COLOCAÇÃO DO MATERIAL. AF_12/2020</v>
          </cell>
          <cell r="E14960" t="str">
            <v>M3</v>
          </cell>
          <cell r="F14960">
            <v>218.69</v>
          </cell>
          <cell r="G14960">
            <v>227.95</v>
          </cell>
        </row>
        <row r="14961">
          <cell r="A14961" t="str">
            <v>SINAPI101832</v>
          </cell>
          <cell r="B14961" t="str">
            <v>SINAPI</v>
          </cell>
          <cell r="C14961">
            <v>101832</v>
          </cell>
          <cell r="D14961" t="str">
            <v>RECOMPOSIÇÃO DE BASE E OU SUB-BASE PARA REMENDO PROFUNDO DE SOLO BRITA (50/50) COM CIMENTO (TEOR DE 4%) - INCLUSO RETIRADA E COLOCAÇÃO DO MATERIAL. AF_12/2020</v>
          </cell>
          <cell r="E14961" t="str">
            <v>M3</v>
          </cell>
          <cell r="F14961">
            <v>277.95</v>
          </cell>
          <cell r="G14961">
            <v>287.20999999999998</v>
          </cell>
        </row>
        <row r="14962">
          <cell r="A14962" t="str">
            <v>SINAPI101833</v>
          </cell>
          <cell r="B14962" t="str">
            <v>SINAPI</v>
          </cell>
          <cell r="C14962">
            <v>101833</v>
          </cell>
          <cell r="D14962" t="str">
            <v>RECOMPOSIÇÃO DE BASE E OU SUB-BASE PARA REMENDO PROFUNDO DE SOLO BRITA (50/50) COM CIMENTO (TEOR DE 6%) - INCLUSO RETIRADA E COLOCAÇÃO DO MATERIAL. AF_12/2020</v>
          </cell>
          <cell r="E14962" t="str">
            <v>M3</v>
          </cell>
          <cell r="F14962">
            <v>305.67</v>
          </cell>
          <cell r="G14962">
            <v>314.93</v>
          </cell>
        </row>
        <row r="14963">
          <cell r="A14963" t="str">
            <v>SINAPI101834</v>
          </cell>
          <cell r="B14963" t="str">
            <v>SINAPI</v>
          </cell>
          <cell r="C14963">
            <v>101834</v>
          </cell>
          <cell r="D14963" t="str">
            <v>RECOMPOSIÇÃO DE BASE E OU SUB-BASE PARA REMENDO PROFUNDO DE SOLO BRITA (50/50) COM CIMENTO (TEOR DE 8%) - INCLUSO RETIRADA E COLOCAÇÃO DO MATERIAL. AF_12/2020</v>
          </cell>
          <cell r="E14963" t="str">
            <v>M3</v>
          </cell>
          <cell r="F14963">
            <v>333.04</v>
          </cell>
          <cell r="G14963">
            <v>342.3</v>
          </cell>
        </row>
        <row r="14964">
          <cell r="A14964" t="str">
            <v>SINAPI101825</v>
          </cell>
          <cell r="B14964" t="str">
            <v>SINAPI</v>
          </cell>
          <cell r="C14964">
            <v>101825</v>
          </cell>
          <cell r="D14964" t="str">
            <v>RECOMPOSIÇÃO DE BASE E OU SUB-BASE PARA REMENDO PROFUNDO DE SOLO COM CIMENTO (TEOR DE 6%) - INCLUSO RETIRADA E COLOCAÇÃO DO MATERIAL. AF_12/2020</v>
          </cell>
          <cell r="E14964" t="str">
            <v>M3</v>
          </cell>
          <cell r="F14964">
            <v>255.4</v>
          </cell>
          <cell r="G14964">
            <v>264.66000000000003</v>
          </cell>
        </row>
        <row r="14965">
          <cell r="A14965" t="str">
            <v>SINAPI101826</v>
          </cell>
          <cell r="B14965" t="str">
            <v>SINAPI</v>
          </cell>
          <cell r="C14965">
            <v>101826</v>
          </cell>
          <cell r="D14965" t="str">
            <v>RECOMPOSIÇÃO DE BASE E OU SUB-BASE PARA REMENDO PROFUNDO DE SOLO COM CIMENTO (TEOR DE 8%) - INCLUSO RETIRADA E COLOCAÇÃO DO MATERIAL. AF_12/2020</v>
          </cell>
          <cell r="E14965" t="str">
            <v>M3</v>
          </cell>
          <cell r="F14965">
            <v>283.83</v>
          </cell>
          <cell r="G14965">
            <v>293.08999999999997</v>
          </cell>
        </row>
        <row r="14966">
          <cell r="A14966" t="str">
            <v>SINAPI101823</v>
          </cell>
          <cell r="B14966" t="str">
            <v>SINAPI</v>
          </cell>
          <cell r="C14966">
            <v>101823</v>
          </cell>
          <cell r="D14966" t="str">
            <v>RECOMPOSIÇÃO DE BASE E OU SUB-BASE PARA REMENDO PROFUNDO DE SOLO MELHORADO COM CIMENTO (TEOR DE 2%) - INCLUSO RETIRADA E COLOCAÇÃO DO MATERIAL. AF_12/2020</v>
          </cell>
          <cell r="E14966" t="str">
            <v>M3</v>
          </cell>
          <cell r="F14966">
            <v>197</v>
          </cell>
          <cell r="G14966">
            <v>206.26</v>
          </cell>
        </row>
        <row r="14967">
          <cell r="A14967" t="str">
            <v>SINAPI101824</v>
          </cell>
          <cell r="B14967" t="str">
            <v>SINAPI</v>
          </cell>
          <cell r="C14967">
            <v>101824</v>
          </cell>
          <cell r="D14967" t="str">
            <v>RECOMPOSIÇÃO DE BASE E OU SUB-BASE PARA REMENDO PROFUNDO DE SOLO MELHORADO COM CIMENTO (TEOR DE 4%) - INCLUSO RETIRADA E COLOCAÇÃO DO MATERIAL. AF_12/2020</v>
          </cell>
          <cell r="E14967" t="str">
            <v>M3</v>
          </cell>
          <cell r="F14967">
            <v>226.6</v>
          </cell>
          <cell r="G14967">
            <v>235.86</v>
          </cell>
        </row>
        <row r="14968">
          <cell r="A14968" t="str">
            <v>SINAPI101822</v>
          </cell>
          <cell r="B14968" t="str">
            <v>SINAPI</v>
          </cell>
          <cell r="C14968">
            <v>101822</v>
          </cell>
          <cell r="D14968" t="str">
            <v>RECOMPOSIÇÃO DE BASE E OU SUB-BASE PARA REMENDO PROFUNDO DE SOLOS DE COMPORTAMENTO LATERÍTICO (ARENOSO) - INCLUSO RETIRADA E COLOCAÇÃO DO MATERIAL. AF_12/2020</v>
          </cell>
          <cell r="E14968" t="str">
            <v>M3</v>
          </cell>
          <cell r="F14968">
            <v>165.21</v>
          </cell>
          <cell r="G14968">
            <v>174.47</v>
          </cell>
        </row>
        <row r="14969">
          <cell r="A14969" t="str">
            <v>SINAPI101819</v>
          </cell>
          <cell r="B14969" t="str">
            <v>SINAPI</v>
          </cell>
          <cell r="C14969">
            <v>101819</v>
          </cell>
          <cell r="D14969" t="str">
            <v>RECOMPOSIÇÃO DE PAVIMENTO EM PARALELEPÍPEDOS, REJUNTAMENTO COM ARGAMASSA, COM REAPROVEITAMENTO DOS PARALELEPÍPEDOS, PARA O FECHAMENTO DE VALAS - INCLUSO RETIRADA E COLOCAÇÃO DO MATERIAL. AF_12/2020</v>
          </cell>
          <cell r="E14969" t="str">
            <v>M2</v>
          </cell>
          <cell r="F14969">
            <v>77.03</v>
          </cell>
          <cell r="G14969">
            <v>80.27</v>
          </cell>
        </row>
        <row r="14970">
          <cell r="A14970" t="str">
            <v>SINAPI104370</v>
          </cell>
          <cell r="B14970" t="str">
            <v>SINAPI</v>
          </cell>
          <cell r="C14970">
            <v>104370</v>
          </cell>
          <cell r="D14970" t="str">
            <v>RECOMPOSIÇÃO DE PAVIMENTO EM PARALELEPÍPEDOS, REJUNTAMENTO COM PEDRISCO E EMULSÃO ASFÁLTICA, COM REAPROVEITAMENTO DOS PARALELEPÍPEDOS, PARA O FECHAMENTO DE VALAS - INCLUSO RETIRADA E COLOCAÇÃO DO MATERIAL. AF_12/2020</v>
          </cell>
          <cell r="E14970" t="str">
            <v>M2</v>
          </cell>
          <cell r="F14970">
            <v>0</v>
          </cell>
          <cell r="G14970">
            <v>0</v>
          </cell>
        </row>
        <row r="14971">
          <cell r="A14971" t="str">
            <v>SINAPI101817</v>
          </cell>
          <cell r="B14971" t="str">
            <v>SINAPI</v>
          </cell>
          <cell r="C14971">
            <v>101817</v>
          </cell>
          <cell r="D14971" t="str">
            <v>RECOMPOSIÇÃO DE PAVIMENTO EM PARALELEPÍPEDOS, REJUNTAMENTO COM PÓ DE PEDRA, COM REAPROVEITAMENTO DOS PARALELEPÍPEDOS, PARA O FECHAMENTO DE VALAS - INCLUSO RETIRADA E COLOCAÇÃO DO MATERIAL. AF_12/2020</v>
          </cell>
          <cell r="E14971" t="str">
            <v>M2</v>
          </cell>
          <cell r="F14971">
            <v>61.81</v>
          </cell>
          <cell r="G14971">
            <v>64.58</v>
          </cell>
        </row>
        <row r="14972">
          <cell r="A14972" t="str">
            <v>SINAPI101816</v>
          </cell>
          <cell r="B14972" t="str">
            <v>SINAPI</v>
          </cell>
          <cell r="C14972">
            <v>101816</v>
          </cell>
          <cell r="D14972" t="str">
            <v>RECOMPOSIÇÃO DE PAVIMENTO EM PEDRAS POLIÉDRICAS, REJUNTAMENTO COM ARGAMASSA, COM REAPROVEITAMENTO DAS PEDRAS POLIÉDRICAS, PARA O FECHAMENTO DE VALAS - INCLUSO RETIRADA E COLOCAÇÃO DO MATERIAL. AF_12/2020</v>
          </cell>
          <cell r="E14972" t="str">
            <v>M2</v>
          </cell>
          <cell r="F14972">
            <v>80.38</v>
          </cell>
          <cell r="G14972">
            <v>83.28</v>
          </cell>
        </row>
        <row r="14973">
          <cell r="A14973" t="str">
            <v>SINAPI104369</v>
          </cell>
          <cell r="B14973" t="str">
            <v>SINAPI</v>
          </cell>
          <cell r="C14973">
            <v>104369</v>
          </cell>
          <cell r="D14973" t="str">
            <v>RECOMPOSIÇÃO DE PAVIMENTO EM PEDRAS POLIÉDRICAS, REJUNTAMENTO COM PEDRISCO E EMULSÃO ASFÁLTICA COM REAPROVEITAMENTO DAS PEDRAS POLIÉDRICAS, PARA O FECHAMENTO DE VALAS - INCLUSO RETIRADA E COLOCAÇÃO DO MATERIAL. AF_12/2020</v>
          </cell>
          <cell r="E14973" t="str">
            <v>M2</v>
          </cell>
          <cell r="F14973">
            <v>0</v>
          </cell>
          <cell r="G14973">
            <v>0</v>
          </cell>
        </row>
        <row r="14974">
          <cell r="A14974" t="str">
            <v>SINAPI101820</v>
          </cell>
          <cell r="B14974" t="str">
            <v>SINAPI</v>
          </cell>
          <cell r="C14974">
            <v>101820</v>
          </cell>
          <cell r="D14974" t="str">
            <v>RECOMPOSIÇÃO DE PAVIMENTO EM PISO INTERTRAVADO SEXTAVADO, COM REAPROVEITAMENTO DOS BLOCOS SEXTAVADO, PARA O FECHAMENTO DE VALAS - INCLUSO RETIRADA E COLOCAÇÃO DO MATERIAL. AF_12/2020</v>
          </cell>
          <cell r="E14974" t="str">
            <v>M2</v>
          </cell>
          <cell r="F14974">
            <v>54.67</v>
          </cell>
          <cell r="G14974">
            <v>57.44</v>
          </cell>
        </row>
        <row r="14975">
          <cell r="A14975" t="str">
            <v>SINAPI102988</v>
          </cell>
          <cell r="B14975" t="str">
            <v>SINAPI</v>
          </cell>
          <cell r="C14975">
            <v>102988</v>
          </cell>
          <cell r="D14975" t="str">
            <v>RECOMPOSIÇÃO DE PAVIMENTO EM PISO INTERTRAVADO, COM REAPROVEITAMENTO DOS BLOCOS INTERTRAVADOS, PARA FECHAMENTO DE VALAS - INCLUSO RETIRADA E COLOCAÇÃO DO MATERIAL. AF_12/2020</v>
          </cell>
          <cell r="E14975" t="str">
            <v>M2</v>
          </cell>
          <cell r="F14975">
            <v>73.650000000000006</v>
          </cell>
          <cell r="G14975">
            <v>77.459999999999994</v>
          </cell>
        </row>
        <row r="14976">
          <cell r="A14976" t="str">
            <v>SINAPI101814</v>
          </cell>
          <cell r="B14976" t="str">
            <v>SINAPI</v>
          </cell>
          <cell r="C14976">
            <v>101814</v>
          </cell>
          <cell r="D14976" t="str">
            <v>RECOMPOSIÇÃO DE PAVIMENTOS EM PEDRA POLIÉDRICA, REJUNTAMENTO COM PÓ DE PEDRA, COM REAPROVEITAMENTO DAS PEDRAS POLIÉDRICAS PARA O FECHAMENTO DE VALAS - INCLUSO RETIRADA E COLOCAÇÃO DO MATERIAL. AF_12/2020</v>
          </cell>
          <cell r="E14976" t="str">
            <v>M2</v>
          </cell>
          <cell r="F14976">
            <v>54.57</v>
          </cell>
          <cell r="G14976">
            <v>56.84</v>
          </cell>
        </row>
        <row r="14977">
          <cell r="A14977" t="str">
            <v>SINAPI102098</v>
          </cell>
          <cell r="B14977" t="str">
            <v>SINAPI</v>
          </cell>
          <cell r="C14977">
            <v>102098</v>
          </cell>
          <cell r="D14977" t="str">
            <v>RECOMPOSIÇÃO DE REVESTIMENTO EM CONCRETO ASFÁLTICO (AQUISIÇÃO EM USINA), PARA O FECHAMENTO DE VALAS - INCLUSO DEMOLIÇÃO DO PAVIMENTO. AF_12/2020</v>
          </cell>
          <cell r="E14977" t="str">
            <v>M3</v>
          </cell>
          <cell r="F14977">
            <v>1985.04</v>
          </cell>
          <cell r="G14977">
            <v>2008.51</v>
          </cell>
        </row>
        <row r="14978">
          <cell r="A14978" t="str">
            <v>SINAPI104366</v>
          </cell>
          <cell r="B14978" t="str">
            <v>SINAPI</v>
          </cell>
          <cell r="C14978">
            <v>104366</v>
          </cell>
          <cell r="D14978" t="str">
            <v>RECOMPOSIÇÃO DE REVESTIMENTO EM CONCRETO ASFÁLTICO (USINAGEM PRÓPRIA), PARA O FECHAMENTO DE VALAS - INCLUSO DEMOLIÇÃO DO PAVIMENTO. AF_12/2020</v>
          </cell>
          <cell r="E14978" t="str">
            <v>M3</v>
          </cell>
          <cell r="F14978">
            <v>0</v>
          </cell>
          <cell r="G14978">
            <v>0</v>
          </cell>
        </row>
        <row r="14979">
          <cell r="A14979" t="str">
            <v>SINAPI102099</v>
          </cell>
          <cell r="B14979" t="str">
            <v>SINAPI</v>
          </cell>
          <cell r="C14979">
            <v>102099</v>
          </cell>
          <cell r="D14979" t="str">
            <v>RECOMPOSIÇÃO DE REVESTIMENTO EM PRÉ MISTURADO A FRIO (AQUISIÇÃO EM USINA), PARA FECHAMENTO DE VALAS - INCLUSO DEMOLIÇÃO DO PAVIMENTO. AF_12/2020</v>
          </cell>
          <cell r="E14979" t="str">
            <v>M3</v>
          </cell>
          <cell r="F14979">
            <v>0</v>
          </cell>
          <cell r="G14979">
            <v>0</v>
          </cell>
        </row>
        <row r="14980">
          <cell r="A14980" t="str">
            <v>SINAPI104367</v>
          </cell>
          <cell r="B14980" t="str">
            <v>SINAPI</v>
          </cell>
          <cell r="C14980">
            <v>104367</v>
          </cell>
          <cell r="D14980" t="str">
            <v>RECOMPOSIÇÃO DE REVESTIMENTO EM PRÉ MISTURADO A FRIO (USINAGEM PRÓPRIA), PARA FECHAMENTO DE VALAS - INCLUSO DEMOLIÇÃO DO PAVIMENTO. AF_12/2020</v>
          </cell>
          <cell r="E14980" t="str">
            <v>M3</v>
          </cell>
          <cell r="F14980">
            <v>0</v>
          </cell>
          <cell r="G14980">
            <v>0</v>
          </cell>
        </row>
        <row r="14981">
          <cell r="A14981" t="str">
            <v>SINAPI92994</v>
          </cell>
          <cell r="B14981" t="str">
            <v>SINAPI</v>
          </cell>
          <cell r="C14981">
            <v>92994</v>
          </cell>
          <cell r="D14981" t="str">
            <v>CABO DE COBRE FLEXÍVEL ISOLADO, 120 MM², ANTI-CHAMA 0,6/1,0 KV, PARA REDE ENTERRADA DE DISTRIBUIÇÃO DE ENERGIA ELÉTRICA - FORNECIMENTO E INSTALAÇÃO. AF_12/2021</v>
          </cell>
          <cell r="E14981" t="str">
            <v>M</v>
          </cell>
          <cell r="F14981">
            <v>147.44999999999999</v>
          </cell>
          <cell r="G14981">
            <v>148.11000000000001</v>
          </cell>
        </row>
        <row r="14982">
          <cell r="A14982" t="str">
            <v>SINAPI92996</v>
          </cell>
          <cell r="B14982" t="str">
            <v>SINAPI</v>
          </cell>
          <cell r="C14982">
            <v>92996</v>
          </cell>
          <cell r="D14982" t="str">
            <v>CABO DE COBRE FLEXÍVEL ISOLADO, 150 MM², ANTI-CHAMA 0,6/1,0 KV, PARA REDE ENTERRADA DE DISTRIBUIÇÃO DE ENERGIA ELÉTRICA - FORNECIMENTO E INSTALAÇÃO. AF_12/2021</v>
          </cell>
          <cell r="E14982" t="str">
            <v>M</v>
          </cell>
          <cell r="F14982">
            <v>178.33</v>
          </cell>
          <cell r="G14982">
            <v>179.11</v>
          </cell>
        </row>
        <row r="14983">
          <cell r="A14983" t="str">
            <v>SINAPI92998</v>
          </cell>
          <cell r="B14983" t="str">
            <v>SINAPI</v>
          </cell>
          <cell r="C14983">
            <v>92998</v>
          </cell>
          <cell r="D14983" t="str">
            <v>CABO DE COBRE FLEXÍVEL ISOLADO, 185 MM², ANTI-CHAMA 0,6/1,0 KV, PARA REDE ENTERRADA DE DISTRIBUIÇÃO DE ENERGIA ELÉTRICA - FORNECIMENTO E INSTALAÇÃO. AF_12/2021</v>
          </cell>
          <cell r="E14983" t="str">
            <v>M</v>
          </cell>
          <cell r="F14983">
            <v>218.42</v>
          </cell>
          <cell r="G14983">
            <v>219.33</v>
          </cell>
        </row>
        <row r="14984">
          <cell r="A14984" t="str">
            <v>SINAPI93000</v>
          </cell>
          <cell r="B14984" t="str">
            <v>SINAPI</v>
          </cell>
          <cell r="C14984">
            <v>93000</v>
          </cell>
          <cell r="D14984" t="str">
            <v>CABO DE COBRE FLEXÍVEL ISOLADO, 240 MM², ANTI-CHAMA 0,6/1,0 KV, PARA REDE ENTERRADA DE DISTRIBUIÇÃO DE ENERGIA ELÉTRICA - FORNECIMENTO E INSTALAÇÃO. AF_12/2021</v>
          </cell>
          <cell r="E14984" t="str">
            <v>M</v>
          </cell>
          <cell r="F14984">
            <v>288.89999999999998</v>
          </cell>
          <cell r="G14984">
            <v>290.04000000000002</v>
          </cell>
        </row>
        <row r="14985">
          <cell r="A14985" t="str">
            <v>SINAPI92984</v>
          </cell>
          <cell r="B14985" t="str">
            <v>SINAPI</v>
          </cell>
          <cell r="C14985">
            <v>92984</v>
          </cell>
          <cell r="D14985" t="str">
            <v>CABO DE COBRE FLEXÍVEL ISOLADO, 25 MM², ANTI-CHAMA 0,6/1,0 KV, PARA REDE ENTERRADA DE DISTRIBUIÇÃO DE ENERGIA ELÉTRICA - FORNECIMENTO E INSTALAÇÃO. AF_12/2021</v>
          </cell>
          <cell r="E14985" t="str">
            <v>M</v>
          </cell>
          <cell r="F14985">
            <v>32.11</v>
          </cell>
          <cell r="G14985">
            <v>32.380000000000003</v>
          </cell>
        </row>
        <row r="14986">
          <cell r="A14986" t="str">
            <v>SINAPI93002</v>
          </cell>
          <cell r="B14986" t="str">
            <v>SINAPI</v>
          </cell>
          <cell r="C14986">
            <v>93002</v>
          </cell>
          <cell r="D14986" t="str">
            <v>CABO DE COBRE FLEXÍVEL ISOLADO, 300 MM², ANTI-CHAMA 0,6/1,0 KV, PARA REDE ENTERRADA DE DISTRIBUIÇÃO DE ENERGIA ELÉTRICA - FORNECIMENTO E INSTALAÇÃO. AF_12/2021</v>
          </cell>
          <cell r="E14986" t="str">
            <v>M</v>
          </cell>
          <cell r="F14986">
            <v>373.21</v>
          </cell>
          <cell r="G14986">
            <v>374.58</v>
          </cell>
        </row>
        <row r="14987">
          <cell r="A14987" t="str">
            <v>SINAPI92986</v>
          </cell>
          <cell r="B14987" t="str">
            <v>SINAPI</v>
          </cell>
          <cell r="C14987">
            <v>92986</v>
          </cell>
          <cell r="D14987" t="str">
            <v>CABO DE COBRE FLEXÍVEL ISOLADO, 35 MM², ANTI-CHAMA 0,6/1,0 KV, PARA REDE ENTERRADA DE DISTRIBUIÇÃO DE ENERGIA ELÉTRICA - FORNECIMENTO E INSTALAÇÃO. AF_12/2021</v>
          </cell>
          <cell r="E14987" t="str">
            <v>M</v>
          </cell>
          <cell r="F14987">
            <v>44.14</v>
          </cell>
          <cell r="G14987">
            <v>44.46</v>
          </cell>
        </row>
        <row r="14988">
          <cell r="A14988" t="str">
            <v>SINAPI92988</v>
          </cell>
          <cell r="B14988" t="str">
            <v>SINAPI</v>
          </cell>
          <cell r="C14988">
            <v>92988</v>
          </cell>
          <cell r="D14988" t="str">
            <v>CABO DE COBRE FLEXÍVEL ISOLADO, 50 MM², ANTI-CHAMA 0,6/1,0 KV, PARA REDE ENTERRADA DE DISTRIBUIÇÃO DE ENERGIA ELÉTRICA - FORNECIMENTO E INSTALAÇÃO. AF_12/2021</v>
          </cell>
          <cell r="E14988" t="str">
            <v>M</v>
          </cell>
          <cell r="F14988">
            <v>63.74</v>
          </cell>
          <cell r="G14988">
            <v>64.12</v>
          </cell>
        </row>
        <row r="14989">
          <cell r="A14989" t="str">
            <v>SINAPI92990</v>
          </cell>
          <cell r="B14989" t="str">
            <v>SINAPI</v>
          </cell>
          <cell r="C14989">
            <v>92990</v>
          </cell>
          <cell r="D14989" t="str">
            <v>CABO DE COBRE FLEXÍVEL ISOLADO, 70 MM², ANTI-CHAMA 0,6/1,0 KV, PARA REDE ENTERRADA DE DISTRIBUIÇÃO DE ENERGIA ELÉTRICA - FORNECIMENTO E INSTALAÇÃO. AF_12/2021</v>
          </cell>
          <cell r="E14989" t="str">
            <v>M</v>
          </cell>
          <cell r="F14989">
            <v>88</v>
          </cell>
          <cell r="G14989">
            <v>88.46</v>
          </cell>
        </row>
        <row r="14990">
          <cell r="A14990" t="str">
            <v>SINAPI92992</v>
          </cell>
          <cell r="B14990" t="str">
            <v>SINAPI</v>
          </cell>
          <cell r="C14990">
            <v>92992</v>
          </cell>
          <cell r="D14990" t="str">
            <v>CABO DE COBRE FLEXÍVEL ISOLADO, 95 MM², ANTI-CHAMA 0,6/1,0 KV, PARA REDE ENTERRADA DE DISTRIBUIÇÃO DE ENERGIA ELÉTRICA - FORNECIMENTO E INSTALAÇÃO. AF_12/2021</v>
          </cell>
          <cell r="E14990" t="str">
            <v>M</v>
          </cell>
          <cell r="F14990">
            <v>113.67</v>
          </cell>
          <cell r="G14990">
            <v>114.22</v>
          </cell>
        </row>
        <row r="14991">
          <cell r="A14991" t="str">
            <v>SINAPI103491</v>
          </cell>
          <cell r="B14991" t="str">
            <v>SINAPI</v>
          </cell>
          <cell r="C14991">
            <v>103491</v>
          </cell>
          <cell r="D14991" t="str">
            <v>CONCRETAGEM COMO PROTEÇÃO MECÂNICA ADICIONAL NO REATERRO PARA REDE ENTERRADA DE DISTRIBUIÇÃO DE ENERGIA ELÉTRICA - FORNECIMENTO E INSTALAÇÃO. AF_12/2021</v>
          </cell>
          <cell r="E14991" t="str">
            <v>M3</v>
          </cell>
          <cell r="F14991">
            <v>647.59</v>
          </cell>
          <cell r="G14991">
            <v>670.53</v>
          </cell>
        </row>
        <row r="14992">
          <cell r="A14992" t="str">
            <v>SINAPI93026</v>
          </cell>
          <cell r="B14992" t="str">
            <v>SINAPI</v>
          </cell>
          <cell r="C14992">
            <v>93026</v>
          </cell>
          <cell r="D14992" t="str">
            <v>CURVA 90 GRAUS PARA ELETRODUTO, PVC, ROSCÁVEL, DN 110 MM (4"), PARA REDE ENTERRADA DE DISTRIBUIÇÃO DE ENERGIA ELÉTRICA - FORNECIMENTO E INSTALAÇÃO. AF_12/2021</v>
          </cell>
          <cell r="E14992" t="str">
            <v>UN</v>
          </cell>
          <cell r="F14992">
            <v>86.65</v>
          </cell>
          <cell r="G14992">
            <v>89.54</v>
          </cell>
        </row>
        <row r="14993">
          <cell r="A14993" t="str">
            <v>SINAPI93018</v>
          </cell>
          <cell r="B14993" t="str">
            <v>SINAPI</v>
          </cell>
          <cell r="C14993">
            <v>93018</v>
          </cell>
          <cell r="D14993" t="str">
            <v>CURVA 90 GRAUS PARA ELETRODUTO, PVC, ROSCÁVEL, DN 50 MM (1 1/2"), PARA REDE ENTERRADA DE DISTRIBUIÇÃO DE ENERGIA ELÉTRICA - FORNECIMENTO E INSTALAÇÃO. AF_12/2021</v>
          </cell>
          <cell r="E14993" t="str">
            <v>UN</v>
          </cell>
          <cell r="F14993">
            <v>29.89</v>
          </cell>
          <cell r="G14993">
            <v>31.43</v>
          </cell>
        </row>
        <row r="14994">
          <cell r="A14994" t="str">
            <v>SINAPI93020</v>
          </cell>
          <cell r="B14994" t="str">
            <v>SINAPI</v>
          </cell>
          <cell r="C14994">
            <v>93020</v>
          </cell>
          <cell r="D14994" t="str">
            <v>CURVA 90 GRAUS PARA ELETRODUTO, PVC, ROSCÁVEL, DN 60 MM (2"), PARA REDE ENTERRADA DE DISTRIBUIÇÃO DE ENERGIA ELÉTRICA - FORNECIMENTO E INSTALAÇÃO. AF_12/2021</v>
          </cell>
          <cell r="E14994" t="str">
            <v>UN</v>
          </cell>
          <cell r="F14994">
            <v>36.58</v>
          </cell>
          <cell r="G14994">
            <v>38.340000000000003</v>
          </cell>
        </row>
        <row r="14995">
          <cell r="A14995" t="str">
            <v>SINAPI93022</v>
          </cell>
          <cell r="B14995" t="str">
            <v>SINAPI</v>
          </cell>
          <cell r="C14995">
            <v>93022</v>
          </cell>
          <cell r="D14995" t="str">
            <v>CURVA 90 GRAUS PARA ELETRODUTO, PVC, ROSCÁVEL, DN 75 MM (2 1/2"), PARA REDE ENTERRADA DE DISTRIBUIÇÃO DE ENERGIA ELÉTRICA - FORNECIMENTO E INSTALAÇÃO. AF_12/2021</v>
          </cell>
          <cell r="E14995" t="str">
            <v>UN</v>
          </cell>
          <cell r="F14995">
            <v>53.94</v>
          </cell>
          <cell r="G14995">
            <v>56.04</v>
          </cell>
        </row>
        <row r="14996">
          <cell r="A14996" t="str">
            <v>SINAPI93024</v>
          </cell>
          <cell r="B14996" t="str">
            <v>SINAPI</v>
          </cell>
          <cell r="C14996">
            <v>93024</v>
          </cell>
          <cell r="D14996" t="str">
            <v>CURVA 90 GRAUS PARA ELETRODUTO, PVC, ROSCÁVEL, DN 85 MM (3"), PARA REDE ENTERRADA DE DISTRIBUIÇÃO DE ENERGIA ELÉTRICA - FORNECIMENTO E INSTALAÇÃO. AF_12/2021</v>
          </cell>
          <cell r="E14996" t="str">
            <v>UN</v>
          </cell>
          <cell r="F14996">
            <v>57.77</v>
          </cell>
          <cell r="G14996">
            <v>60.09</v>
          </cell>
        </row>
        <row r="14997">
          <cell r="A14997" t="str">
            <v>SINAPI97670</v>
          </cell>
          <cell r="B14997" t="str">
            <v>SINAPI</v>
          </cell>
          <cell r="C14997">
            <v>97670</v>
          </cell>
          <cell r="D14997" t="str">
            <v>ELETRODUTO FLEXÍVEL CORRUGADO, PEAD, DN 100 (4"), PARA REDE ENTERRADA DE DISTRIBUIÇÃO DE ENERGIA ELÉTRICA - FORNECIMENTO E INSTALAÇÃO. AF_12/2021</v>
          </cell>
          <cell r="E14997" t="str">
            <v>M</v>
          </cell>
          <cell r="F14997">
            <v>27.35</v>
          </cell>
          <cell r="G14997">
            <v>28.13</v>
          </cell>
        </row>
        <row r="14998">
          <cell r="A14998" t="str">
            <v>SINAPI103486</v>
          </cell>
          <cell r="B14998" t="str">
            <v>SINAPI</v>
          </cell>
          <cell r="C14998">
            <v>103486</v>
          </cell>
          <cell r="D14998" t="str">
            <v>ELETRODUTO FLEXÍVEL CORRUGADO, PEAD, DN 125 (5"), PARA REDE ENTERRADA DE DISTRIBUIÇÃO DE ENERGIA ELÉTRICA - FORNECIMENTO E INSTALAÇÃO. AF_12/2021</v>
          </cell>
          <cell r="E14998" t="str">
            <v>M</v>
          </cell>
          <cell r="F14998">
            <v>0</v>
          </cell>
          <cell r="G14998">
            <v>0</v>
          </cell>
        </row>
        <row r="14999">
          <cell r="A14999" t="str">
            <v>SINAPI103487</v>
          </cell>
          <cell r="B14999" t="str">
            <v>SINAPI</v>
          </cell>
          <cell r="C14999">
            <v>103487</v>
          </cell>
          <cell r="D14999" t="str">
            <v>ELETRODUTO FLEXÍVEL CORRUGADO, PEAD, DN 150 (6"), PARA REDE ENTERRADA DE DISTRIBUIÇÃO DE ENERGIA ELÉTRICA - FORNECIMENTO E INSTALAÇÃO. AF_12/2021</v>
          </cell>
          <cell r="E14999" t="str">
            <v>M</v>
          </cell>
          <cell r="F14999">
            <v>0</v>
          </cell>
          <cell r="G14999">
            <v>0</v>
          </cell>
        </row>
        <row r="15000">
          <cell r="A15000" t="str">
            <v>SINAPI103488</v>
          </cell>
          <cell r="B15000" t="str">
            <v>SINAPI</v>
          </cell>
          <cell r="C15000">
            <v>103488</v>
          </cell>
          <cell r="D15000" t="str">
            <v>ELETRODUTO FLEXÍVEL CORRUGADO, PEAD, DN 175 (7"), PARA REDE ENTERRADA DE DISTRIBUIÇÃO DE ENERGIA ELÉTRICA - FORNECIMENTO E INSTALAÇÃO. AF_12/2021</v>
          </cell>
          <cell r="E15000" t="str">
            <v>M</v>
          </cell>
          <cell r="F15000">
            <v>0</v>
          </cell>
          <cell r="G15000">
            <v>0</v>
          </cell>
        </row>
        <row r="15001">
          <cell r="A15001" t="str">
            <v>SINAPI103489</v>
          </cell>
          <cell r="B15001" t="str">
            <v>SINAPI</v>
          </cell>
          <cell r="C15001">
            <v>103489</v>
          </cell>
          <cell r="D15001" t="str">
            <v>ELETRODUTO FLEXÍVEL CORRUGADO, PEAD, DN 200 (8"), PARA REDE ENTERRADA DE DISTRIBUIÇÃO DE ENERGIA ELÉTRICA - FORNECIMENTO E INSTALAÇÃO. AF_12/2021</v>
          </cell>
          <cell r="E15001" t="str">
            <v>M</v>
          </cell>
          <cell r="F15001">
            <v>0</v>
          </cell>
          <cell r="G15001">
            <v>0</v>
          </cell>
        </row>
        <row r="15002">
          <cell r="A15002" t="str">
            <v>SINAPI97667</v>
          </cell>
          <cell r="B15002" t="str">
            <v>SINAPI</v>
          </cell>
          <cell r="C15002">
            <v>97667</v>
          </cell>
          <cell r="D15002" t="str">
            <v>ELETRODUTO FLEXÍVEL CORRUGADO, PEAD, DN 50 (1 1/2"), PARA REDE ENTERRADA DE DISTRIBUIÇÃO DE ENERGIA ELÉTRICA - FORNECIMENTO E INSTALAÇÃO. AF_12/2021</v>
          </cell>
          <cell r="E15002" t="str">
            <v>M</v>
          </cell>
          <cell r="F15002">
            <v>10.17</v>
          </cell>
          <cell r="G15002">
            <v>10.48</v>
          </cell>
        </row>
        <row r="15003">
          <cell r="A15003" t="str">
            <v>SINAPI97668</v>
          </cell>
          <cell r="B15003" t="str">
            <v>SINAPI</v>
          </cell>
          <cell r="C15003">
            <v>97668</v>
          </cell>
          <cell r="D15003" t="str">
            <v>ELETRODUTO FLEXÍVEL CORRUGADO, PEAD, DN 63 (2"), PARA REDE ENTERRADA DE DISTRIBUIÇÃO DE ENERGIA ELÉTRICA - FORNECIMENTO E INSTALAÇÃO. AF_12/2021</v>
          </cell>
          <cell r="E15003" t="str">
            <v>M</v>
          </cell>
          <cell r="F15003">
            <v>14.47</v>
          </cell>
          <cell r="G15003">
            <v>14.91</v>
          </cell>
        </row>
        <row r="15004">
          <cell r="A15004" t="str">
            <v>SINAPI97669</v>
          </cell>
          <cell r="B15004" t="str">
            <v>SINAPI</v>
          </cell>
          <cell r="C15004">
            <v>97669</v>
          </cell>
          <cell r="D15004" t="str">
            <v>ELETRODUTO FLEXÍVEL CORRUGADO, PEAD, DN 90 (3"), PARA REDE ENTERRADA DE DISTRIBUIÇÃO DE ENERGIA ELÉTRICA - FORNECIMENTO E INSTALAÇÃO. AF_12/2021</v>
          </cell>
          <cell r="E15004" t="str">
            <v>M</v>
          </cell>
          <cell r="F15004">
            <v>21.69</v>
          </cell>
          <cell r="G15004">
            <v>22.37</v>
          </cell>
        </row>
        <row r="15005">
          <cell r="A15005" t="str">
            <v>SINAPI93012</v>
          </cell>
          <cell r="B15005" t="str">
            <v>SINAPI</v>
          </cell>
          <cell r="C15005">
            <v>93012</v>
          </cell>
          <cell r="D15005" t="str">
            <v>ELETRODUTO RÍGIDO ROSCÁVEL, PVC, DN 110 MM (4"), PARA REDE ENTERRADA DE DISTRIBUIÇÃO DE ENERGIA ELÉTRICA - FORNECIMENTO E INSTALAÇÃO. AF_12/2021</v>
          </cell>
          <cell r="E15005" t="str">
            <v>M</v>
          </cell>
          <cell r="F15005">
            <v>67.040000000000006</v>
          </cell>
          <cell r="G15005">
            <v>68</v>
          </cell>
        </row>
        <row r="15006">
          <cell r="A15006" t="str">
            <v>SINAPI93008</v>
          </cell>
          <cell r="B15006" t="str">
            <v>SINAPI</v>
          </cell>
          <cell r="C15006">
            <v>93008</v>
          </cell>
          <cell r="D15006" t="str">
            <v>ELETRODUTO RÍGIDO ROSCÁVEL, PVC, DN 50 MM (1 1/2"), PARA REDE ENTERRADA DE DISTRIBUIÇÃO DE ENERGIA ELÉTRICA - FORNECIMENTO E INSTALAÇÃO. AF_12/2021</v>
          </cell>
          <cell r="E15006" t="str">
            <v>M</v>
          </cell>
          <cell r="F15006">
            <v>19.25</v>
          </cell>
          <cell r="G15006">
            <v>19.75</v>
          </cell>
        </row>
        <row r="15007">
          <cell r="A15007" t="str">
            <v>SINAPI93009</v>
          </cell>
          <cell r="B15007" t="str">
            <v>SINAPI</v>
          </cell>
          <cell r="C15007">
            <v>93009</v>
          </cell>
          <cell r="D15007" t="str">
            <v>ELETRODUTO RÍGIDO ROSCÁVEL, PVC, DN 60 MM (2"), PARA REDE ENTERRADA DE DISTRIBUIÇÃO DE ENERGIA ELÉTRICA - FORNECIMENTO E INSTALAÇÃO. AF_12/2021</v>
          </cell>
          <cell r="E15007" t="str">
            <v>M</v>
          </cell>
          <cell r="F15007">
            <v>27.39</v>
          </cell>
          <cell r="G15007">
            <v>27.98</v>
          </cell>
        </row>
        <row r="15008">
          <cell r="A15008" t="str">
            <v>SINAPI93010</v>
          </cell>
          <cell r="B15008" t="str">
            <v>SINAPI</v>
          </cell>
          <cell r="C15008">
            <v>93010</v>
          </cell>
          <cell r="D15008" t="str">
            <v>ELETRODUTO RÍGIDO ROSCÁVEL, PVC, DN 75 MM (2 1/2"), PARA REDE ENTERRADA DE DISTRIBUIÇÃO DE ENERGIA ELÉTRICA - FORNECIMENTO E INSTALAÇÃO. AF_12/2021</v>
          </cell>
          <cell r="E15008" t="str">
            <v>M</v>
          </cell>
          <cell r="F15008">
            <v>37.4</v>
          </cell>
          <cell r="G15008">
            <v>38.11</v>
          </cell>
        </row>
        <row r="15009">
          <cell r="A15009" t="str">
            <v>SINAPI93011</v>
          </cell>
          <cell r="B15009" t="str">
            <v>SINAPI</v>
          </cell>
          <cell r="C15009">
            <v>93011</v>
          </cell>
          <cell r="D15009" t="str">
            <v>ELETRODUTO RÍGIDO ROSCÁVEL, PVC, DN 85 MM (3"), PARA REDE ENTERRADA DE DISTRIBUIÇÃO DE ENERGIA ELÉTRICA - FORNECIMENTO E INSTALAÇÃO. AF_12/2021</v>
          </cell>
          <cell r="E15009" t="str">
            <v>M</v>
          </cell>
          <cell r="F15009">
            <v>45.22</v>
          </cell>
          <cell r="G15009">
            <v>46</v>
          </cell>
        </row>
        <row r="15010">
          <cell r="A15010" t="str">
            <v>SINAPI103492</v>
          </cell>
          <cell r="B15010" t="str">
            <v>SINAPI</v>
          </cell>
          <cell r="C15010">
            <v>103492</v>
          </cell>
          <cell r="D15010" t="str">
            <v>FITA DE SINALIZAÇÃO SUBTERRÂNEA PARA REDE ENTERRADA DE DISTRIBUIÇÃO DE ENERGIA ELÉTRICA - FORNECIMENTO E INSTALAÇÃO. AF_12/2021</v>
          </cell>
          <cell r="E15010" t="str">
            <v>M</v>
          </cell>
          <cell r="F15010">
            <v>0</v>
          </cell>
          <cell r="G15010">
            <v>0</v>
          </cell>
        </row>
        <row r="15011">
          <cell r="A15011" t="str">
            <v>SINAPI93017</v>
          </cell>
          <cell r="B15011" t="str">
            <v>SINAPI</v>
          </cell>
          <cell r="C15011">
            <v>93017</v>
          </cell>
          <cell r="D15011" t="str">
            <v>LUVA PARA ELETRODUTO, PVC, ROSCÁVEL, DN 110 MM (4"), PARA REDE ENTERRADA DE DISTRIBUIÇÃO DE ENERGIA ELÉTRICA - FORNECIMENTO E INSTALAÇÃO. AF_12/2021</v>
          </cell>
          <cell r="E15011" t="str">
            <v>UN</v>
          </cell>
          <cell r="F15011">
            <v>53.96</v>
          </cell>
          <cell r="G15011">
            <v>55.89</v>
          </cell>
        </row>
        <row r="15012">
          <cell r="A15012" t="str">
            <v>SINAPI93013</v>
          </cell>
          <cell r="B15012" t="str">
            <v>SINAPI</v>
          </cell>
          <cell r="C15012">
            <v>93013</v>
          </cell>
          <cell r="D15012" t="str">
            <v>LUVA PARA ELETRODUTO, PVC, ROSCÁVEL, DN 50 MM (1 1/2"), PARA REDE ENTERRADA DE DISTRIBUIÇÃO DE ENERGIA ELÉTRICA - FORNECIMENTO E INSTALAÇÃO. AF_12/2021</v>
          </cell>
          <cell r="E15012" t="str">
            <v>UN</v>
          </cell>
          <cell r="F15012">
            <v>19.73</v>
          </cell>
          <cell r="G15012">
            <v>20.75</v>
          </cell>
        </row>
        <row r="15013">
          <cell r="A15013" t="str">
            <v>SINAPI93014</v>
          </cell>
          <cell r="B15013" t="str">
            <v>SINAPI</v>
          </cell>
          <cell r="C15013">
            <v>93014</v>
          </cell>
          <cell r="D15013" t="str">
            <v>LUVA PARA ELETRODUTO, PVC, ROSCÁVEL, DN 60 MM (2"), PARA REDE ENTERRADA DE DISTRIBUIÇÃO DE ENERGIA ELÉTRICA - FORNECIMENTO E INSTALAÇÃO. AF_12/2021</v>
          </cell>
          <cell r="E15013" t="str">
            <v>UN</v>
          </cell>
          <cell r="F15013">
            <v>23.55</v>
          </cell>
          <cell r="G15013">
            <v>24.71</v>
          </cell>
        </row>
        <row r="15014">
          <cell r="A15014" t="str">
            <v>SINAPI93015</v>
          </cell>
          <cell r="B15014" t="str">
            <v>SINAPI</v>
          </cell>
          <cell r="C15014">
            <v>93015</v>
          </cell>
          <cell r="D15014" t="str">
            <v>LUVA PARA ELETRODUTO, PVC, ROSCÁVEL, DN 75 MM (2 1/2"), PARA REDE ENTERRADA DE DISTRIBUIÇÃO DE ENERGIA ELÉTRICA - FORNECIMENTO E INSTALAÇÃO. AF_12/2021</v>
          </cell>
          <cell r="E15014" t="str">
            <v>UN</v>
          </cell>
          <cell r="F15014">
            <v>32.47</v>
          </cell>
          <cell r="G15014">
            <v>33.869999999999997</v>
          </cell>
        </row>
        <row r="15015">
          <cell r="A15015" t="str">
            <v>SINAPI93016</v>
          </cell>
          <cell r="B15015" t="str">
            <v>SINAPI</v>
          </cell>
          <cell r="C15015">
            <v>93016</v>
          </cell>
          <cell r="D15015" t="str">
            <v>LUVA PARA ELETRODUTO, PVC, ROSCÁVEL, DN 85 MM (3"), PARA REDE ENTERRADA DE DISTRIBUIÇÃO DE ENERGIA ELÉTRICA - FORNECIMENTO E INSTALAÇÃO. AF_12/2021</v>
          </cell>
          <cell r="E15015" t="str">
            <v>UN</v>
          </cell>
          <cell r="F15015">
            <v>38.18</v>
          </cell>
          <cell r="G15015">
            <v>39.729999999999997</v>
          </cell>
        </row>
        <row r="15016">
          <cell r="A15016" t="str">
            <v>SINAPI103490</v>
          </cell>
          <cell r="B15016" t="str">
            <v>SINAPI</v>
          </cell>
          <cell r="C15016">
            <v>103490</v>
          </cell>
          <cell r="D15016" t="str">
            <v>PLACA DE CONCRETO PRÉ-MOLDADO COMO PROTEÇÃO MECÂNICA ADICIONAL NO REATERRO PARA REDE ENTERRADA DE DISTRIBUIÇÃO DE ENERGIA ELÉTRICA - FORNECIMENTO E INSTALAÇÃO. AF_12/2021</v>
          </cell>
          <cell r="E15016" t="str">
            <v>M3</v>
          </cell>
          <cell r="F15016">
            <v>3585.9</v>
          </cell>
          <cell r="G15016">
            <v>3747.96</v>
          </cell>
        </row>
        <row r="15017">
          <cell r="A15017" t="str">
            <v>SINAPI106082</v>
          </cell>
          <cell r="B15017" t="str">
            <v>SINAPI</v>
          </cell>
          <cell r="C15017">
            <v>106082</v>
          </cell>
          <cell r="D15017" t="str">
            <v>BASTIDOR PARA BLOCO M10 - FORNECIMENTO E INSTALAÇÃO. AF_08/2025</v>
          </cell>
          <cell r="E15017" t="str">
            <v>UN</v>
          </cell>
          <cell r="F15017">
            <v>19.329999999999998</v>
          </cell>
          <cell r="G15017">
            <v>20.079999999999998</v>
          </cell>
        </row>
        <row r="15018">
          <cell r="A15018" t="str">
            <v>SINAPI98306</v>
          </cell>
          <cell r="B15018" t="str">
            <v>SINAPI</v>
          </cell>
          <cell r="C15018">
            <v>98306</v>
          </cell>
          <cell r="D15018" t="str">
            <v>BLOCO DE ENGATE RÁPIDO PARA BASTIDOR TIPO M10 - FORNECIMENTO E INSTALAÇÃO. AF_08/2025</v>
          </cell>
          <cell r="E15018" t="str">
            <v>UN</v>
          </cell>
          <cell r="F15018">
            <v>69.13</v>
          </cell>
          <cell r="G15018">
            <v>71.709999999999994</v>
          </cell>
        </row>
        <row r="15019">
          <cell r="A15019" t="str">
            <v>SINAPI100553</v>
          </cell>
          <cell r="B15019" t="str">
            <v>SINAPI</v>
          </cell>
          <cell r="C15019">
            <v>100553</v>
          </cell>
          <cell r="D15019" t="str">
            <v>CABO COAXIAL RG11 95% - FORNECIMENTO E INSTALAÇÃO. AF_08/2025</v>
          </cell>
          <cell r="E15019" t="str">
            <v>M</v>
          </cell>
          <cell r="F15019">
            <v>30.02</v>
          </cell>
          <cell r="G15019">
            <v>30.4</v>
          </cell>
        </row>
        <row r="15020">
          <cell r="A15020" t="str">
            <v>SINAPI100554</v>
          </cell>
          <cell r="B15020" t="str">
            <v>SINAPI</v>
          </cell>
          <cell r="C15020">
            <v>100554</v>
          </cell>
          <cell r="D15020" t="str">
            <v>CABO COAXIAL RG59 95% - FORNECIMENTO E INSTALAÇÃO. AF_08/2025</v>
          </cell>
          <cell r="E15020" t="str">
            <v>M</v>
          </cell>
          <cell r="F15020">
            <v>8.4600000000000009</v>
          </cell>
          <cell r="G15020">
            <v>8.84</v>
          </cell>
        </row>
        <row r="15021">
          <cell r="A15021" t="str">
            <v>SINAPI98300</v>
          </cell>
          <cell r="B15021" t="str">
            <v>SINAPI</v>
          </cell>
          <cell r="C15021">
            <v>98300</v>
          </cell>
          <cell r="D15021" t="str">
            <v>CABO COAXIAL RG6 95% - FORNECIMENTO E INSTALAÇÃO. AF_08/2025</v>
          </cell>
          <cell r="E15021" t="str">
            <v>M</v>
          </cell>
          <cell r="F15021">
            <v>8.5399999999999991</v>
          </cell>
          <cell r="G15021">
            <v>8.92</v>
          </cell>
        </row>
        <row r="15022">
          <cell r="A15022" t="str">
            <v>SINAPI98295</v>
          </cell>
          <cell r="B15022" t="str">
            <v>SINAPI</v>
          </cell>
          <cell r="C15022">
            <v>98295</v>
          </cell>
          <cell r="D15022" t="str">
            <v>CABO ELETRÔNICO CATEGORIA 5E, INSTALADO EM EDIFICAÇÃO INSTITUCIONAL - FORNECIMENTO E INSTALAÇÃO. AF_08/2025</v>
          </cell>
          <cell r="E15022" t="str">
            <v>M</v>
          </cell>
          <cell r="F15022">
            <v>7.02</v>
          </cell>
          <cell r="G15022">
            <v>7.07</v>
          </cell>
        </row>
        <row r="15023">
          <cell r="A15023" t="str">
            <v>SINAPI98294</v>
          </cell>
          <cell r="B15023" t="str">
            <v>SINAPI</v>
          </cell>
          <cell r="C15023">
            <v>98294</v>
          </cell>
          <cell r="D15023" t="str">
            <v>CABO ELETRÔNICO CATEGORIA 5E, INSTALADO EM EDIFICAÇÃO RESIDENCIAL - FORNECIMENTO E INSTALAÇÃO. AF_08/2025</v>
          </cell>
          <cell r="E15023" t="str">
            <v>M</v>
          </cell>
          <cell r="F15023">
            <v>9.9600000000000009</v>
          </cell>
          <cell r="G15023">
            <v>10.18</v>
          </cell>
        </row>
        <row r="15024">
          <cell r="A15024" t="str">
            <v>SINAPI98297</v>
          </cell>
          <cell r="B15024" t="str">
            <v>SINAPI</v>
          </cell>
          <cell r="C15024">
            <v>98297</v>
          </cell>
          <cell r="D15024" t="str">
            <v>CABO ELETRÔNICO CATEGORIA 6, INSTALADO EM EDIFICAÇÃO INSTITUCIONAL - FORNECIMENTO E INSTALAÇÃO. AF_08/2025</v>
          </cell>
          <cell r="E15024" t="str">
            <v>M</v>
          </cell>
          <cell r="F15024">
            <v>9.85</v>
          </cell>
          <cell r="G15024">
            <v>9.9</v>
          </cell>
        </row>
        <row r="15025">
          <cell r="A15025" t="str">
            <v>SINAPI98296</v>
          </cell>
          <cell r="B15025" t="str">
            <v>SINAPI</v>
          </cell>
          <cell r="C15025">
            <v>98296</v>
          </cell>
          <cell r="D15025" t="str">
            <v>CABO ELETRÔNICO CATEGORIA 6, INSTALADO EM EDIFICAÇÃO RESIDENCIAL - FORNECIMENTO E INSTALAÇÃO. AF_08/2025</v>
          </cell>
          <cell r="E15025" t="str">
            <v>M</v>
          </cell>
          <cell r="F15025">
            <v>12.9</v>
          </cell>
          <cell r="G15025">
            <v>13.12</v>
          </cell>
        </row>
        <row r="15026">
          <cell r="A15026" t="str">
            <v>SINAPI98299</v>
          </cell>
          <cell r="B15026" t="str">
            <v>SINAPI</v>
          </cell>
          <cell r="C15026">
            <v>98299</v>
          </cell>
          <cell r="D15026" t="str">
            <v>CABO ELETRÔNICO CATEGORIA 6A, INSTALADO EM EDIFICAÇÃO INSTITUCIONAL - FORNECIMENTO E INSTALAÇÃO. AF_08/2025</v>
          </cell>
          <cell r="E15026" t="str">
            <v>M</v>
          </cell>
          <cell r="F15026">
            <v>24.91</v>
          </cell>
          <cell r="G15026">
            <v>24.96</v>
          </cell>
        </row>
        <row r="15027">
          <cell r="A15027" t="str">
            <v>SINAPI98298</v>
          </cell>
          <cell r="B15027" t="str">
            <v>SINAPI</v>
          </cell>
          <cell r="C15027">
            <v>98298</v>
          </cell>
          <cell r="D15027" t="str">
            <v>CABO ELETRÔNICO CATEGORIA 6A, INSTALADO EM EDIFICAÇÃO RESIDENCIAL - FORNECIMENTO E INSTALAÇÃO. AF_08/2025</v>
          </cell>
          <cell r="E15027" t="str">
            <v>M</v>
          </cell>
          <cell r="F15027">
            <v>27.96</v>
          </cell>
          <cell r="G15027">
            <v>28.18</v>
          </cell>
        </row>
        <row r="15028">
          <cell r="A15028" t="str">
            <v>SINAPI98261</v>
          </cell>
          <cell r="B15028" t="str">
            <v>SINAPI</v>
          </cell>
          <cell r="C15028">
            <v>98261</v>
          </cell>
          <cell r="D15028" t="str">
            <v>CABO TELEFÔNICO CCI-50 1 PAR, INSTALADO EM ENTRADA DE EDIFICAÇÃO - FORNECIMENTO E INSTALAÇÃO. AF_08/2025</v>
          </cell>
          <cell r="E15028" t="str">
            <v>M</v>
          </cell>
          <cell r="F15028">
            <v>4.46</v>
          </cell>
          <cell r="G15028">
            <v>4.6900000000000004</v>
          </cell>
        </row>
        <row r="15029">
          <cell r="A15029" t="str">
            <v>SINAPI98287</v>
          </cell>
          <cell r="B15029" t="str">
            <v>SINAPI</v>
          </cell>
          <cell r="C15029">
            <v>98287</v>
          </cell>
          <cell r="D15029" t="str">
            <v>CABO TELEFÔNICO CCI-50 1 PAR, SEM BLINDAGEM, INSTALADO EM DISTRIBUIÇÃO DE EDIFICAÇÃO INSTITUCIONAL - FORNECIMENTO E INSTALAÇÃO. AF_08/2025</v>
          </cell>
          <cell r="E15029" t="str">
            <v>M</v>
          </cell>
          <cell r="F15029">
            <v>1.69</v>
          </cell>
          <cell r="G15029">
            <v>1.75</v>
          </cell>
        </row>
        <row r="15030">
          <cell r="A15030" t="str">
            <v>SINAPI98280</v>
          </cell>
          <cell r="B15030" t="str">
            <v>SINAPI</v>
          </cell>
          <cell r="C15030">
            <v>98280</v>
          </cell>
          <cell r="D15030" t="str">
            <v>CABO TELEFÔNICO CCI-50 1 PAR, SEM BLINDAGEM, INSTALADO EM DISTRIBUIÇÃO DE EDIFICAÇÃO RESIDENCIAL - FORNECIMENTO E INSTALAÇÃO. AF_08/2025</v>
          </cell>
          <cell r="E15030" t="str">
            <v>M</v>
          </cell>
          <cell r="F15030">
            <v>9.08</v>
          </cell>
          <cell r="G15030">
            <v>9.58</v>
          </cell>
        </row>
        <row r="15031">
          <cell r="A15031" t="str">
            <v>SINAPI98288</v>
          </cell>
          <cell r="B15031" t="str">
            <v>SINAPI</v>
          </cell>
          <cell r="C15031">
            <v>98288</v>
          </cell>
          <cell r="D15031" t="str">
            <v>CABO TELEFÔNICO CCI-50 2 PARES, SEM BLINDAGEM, INSTALADO EM DISTRIBUIÇÃO DE EDIFICAÇÃO INSTITUCIONAL - FORNECIMENTO E INSTALAÇÃO. AF_08/2025</v>
          </cell>
          <cell r="E15031" t="str">
            <v>M</v>
          </cell>
          <cell r="F15031">
            <v>2.62</v>
          </cell>
          <cell r="G15031">
            <v>2.69</v>
          </cell>
        </row>
        <row r="15032">
          <cell r="A15032" t="str">
            <v>SINAPI98281</v>
          </cell>
          <cell r="B15032" t="str">
            <v>SINAPI</v>
          </cell>
          <cell r="C15032">
            <v>98281</v>
          </cell>
          <cell r="D15032" t="str">
            <v>CABO TELEFÔNICO CCI-50 2 PARES, SEM BLINDAGEM, INSTALADO EM DISTRIBUIÇÃO DE EDIFICAÇÃO RESIDENCIAL - FORNECIMENTO E INSTALAÇÃO. AF_08/2025</v>
          </cell>
          <cell r="E15032" t="str">
            <v>M</v>
          </cell>
          <cell r="F15032">
            <v>10.01</v>
          </cell>
          <cell r="G15032">
            <v>10.53</v>
          </cell>
        </row>
        <row r="15033">
          <cell r="A15033" t="str">
            <v>SINAPI98262</v>
          </cell>
          <cell r="B15033" t="str">
            <v>SINAPI</v>
          </cell>
          <cell r="C15033">
            <v>98262</v>
          </cell>
          <cell r="D15033" t="str">
            <v>CABO TELEFÔNICO CCI-50 2 PARES, SEM BLINDAGEM, INSTALADO EM ENTRADA DE EDIFICAÇÃO - FORNECIMENTO E INSTALAÇÃO. AF_08/2025</v>
          </cell>
          <cell r="E15033" t="str">
            <v>M</v>
          </cell>
          <cell r="F15033">
            <v>5.39</v>
          </cell>
          <cell r="G15033">
            <v>5.62</v>
          </cell>
        </row>
        <row r="15034">
          <cell r="A15034" t="str">
            <v>SINAPI98289</v>
          </cell>
          <cell r="B15034" t="str">
            <v>SINAPI</v>
          </cell>
          <cell r="C15034">
            <v>98289</v>
          </cell>
          <cell r="D15034" t="str">
            <v>CABO TELEFÔNICO CCI-50 3 PARES, SEM BLINDAGEM, INSTALADO EM DISTRIBUIÇÃO DE EDIFICAÇÃO INSTITUCIONAL - FORNECIMENTO E INSTALAÇÃO. AF_08/2025</v>
          </cell>
          <cell r="E15034" t="str">
            <v>M</v>
          </cell>
          <cell r="F15034">
            <v>2.87</v>
          </cell>
          <cell r="G15034">
            <v>2.94</v>
          </cell>
        </row>
        <row r="15035">
          <cell r="A15035" t="str">
            <v>SINAPI98282</v>
          </cell>
          <cell r="B15035" t="str">
            <v>SINAPI</v>
          </cell>
          <cell r="C15035">
            <v>98282</v>
          </cell>
          <cell r="D15035" t="str">
            <v>CABO TELEFÔNICO CCI-50 3 PARES, SEM BLINDAGEM, INSTALADO EM DISTRIBUIÇÃO DE EDIFICAÇÃO RESIDENCIAL - FORNECIMENTO E INSTALAÇÃO. AF_08/2025</v>
          </cell>
          <cell r="E15035" t="str">
            <v>M</v>
          </cell>
          <cell r="F15035">
            <v>10.26</v>
          </cell>
          <cell r="G15035">
            <v>10.78</v>
          </cell>
        </row>
        <row r="15036">
          <cell r="A15036" t="str">
            <v>SINAPI98263</v>
          </cell>
          <cell r="B15036" t="str">
            <v>SINAPI</v>
          </cell>
          <cell r="C15036">
            <v>98263</v>
          </cell>
          <cell r="D15036" t="str">
            <v>CABO TELEFÔNICO CCI-50 3 PARES, SEM BLINDAGEM, INSTALADO EM ENTRADA DE EDIFICAÇÃO - FORNECIMENTO E INSTALAÇÃO. AF_08/2025</v>
          </cell>
          <cell r="E15036" t="str">
            <v>M</v>
          </cell>
          <cell r="F15036">
            <v>5.64</v>
          </cell>
          <cell r="G15036">
            <v>5.88</v>
          </cell>
        </row>
        <row r="15037">
          <cell r="A15037" t="str">
            <v>SINAPI98290</v>
          </cell>
          <cell r="B15037" t="str">
            <v>SINAPI</v>
          </cell>
          <cell r="C15037">
            <v>98290</v>
          </cell>
          <cell r="D15037" t="str">
            <v>CABO TELEFÔNICO CCI-50 4 PARES, SEM BLINDAGEM, INSTALADO EM DISTRIBUIÇÃO DE EDIFICAÇÃO INSTITUCIONAL - FORNECIMENTO E INSTALAÇÃO. AF_08/2025</v>
          </cell>
          <cell r="E15037" t="str">
            <v>M</v>
          </cell>
          <cell r="F15037">
            <v>3.86</v>
          </cell>
          <cell r="G15037">
            <v>3.94</v>
          </cell>
        </row>
        <row r="15038">
          <cell r="A15038" t="str">
            <v>SINAPI98283</v>
          </cell>
          <cell r="B15038" t="str">
            <v>SINAPI</v>
          </cell>
          <cell r="C15038">
            <v>98283</v>
          </cell>
          <cell r="D15038" t="str">
            <v>CABO TELEFÔNICO CCI-50 4 PARES, SEM BLINDAGEM, INSTALADO EM DISTRIBUIÇÃO DE EDIFICAÇÃO RESIDENCIAL - FORNECIMENTO E INSTALAÇÃO. AF_08/2025</v>
          </cell>
          <cell r="E15038" t="str">
            <v>M</v>
          </cell>
          <cell r="F15038">
            <v>11.25</v>
          </cell>
          <cell r="G15038">
            <v>11.78</v>
          </cell>
        </row>
        <row r="15039">
          <cell r="A15039" t="str">
            <v>SINAPI98264</v>
          </cell>
          <cell r="B15039" t="str">
            <v>SINAPI</v>
          </cell>
          <cell r="C15039">
            <v>98264</v>
          </cell>
          <cell r="D15039" t="str">
            <v>CABO TELEFÔNICO CCI-50 4 PARES, SEM BLINDAGEM, INSTALADO EM ENTRADA DE EDIFICAÇÃO - FORNECIMENTO E INSTALAÇÃO. AF_08/2025</v>
          </cell>
          <cell r="E15039" t="str">
            <v>M</v>
          </cell>
          <cell r="F15039">
            <v>6.63</v>
          </cell>
          <cell r="G15039">
            <v>6.88</v>
          </cell>
        </row>
        <row r="15040">
          <cell r="A15040" t="str">
            <v>SINAPI98273</v>
          </cell>
          <cell r="B15040" t="str">
            <v>SINAPI</v>
          </cell>
          <cell r="C15040">
            <v>98273</v>
          </cell>
          <cell r="D15040" t="str">
            <v>CABO TELEFÔNICO CCI-50 4 PARES, SEM BLINDAGEM, INSTALADO EM PRUMADA - FORNECIMENTO E INSTALAÇÃO. AF_08/2025</v>
          </cell>
          <cell r="E15040" t="str">
            <v>M</v>
          </cell>
          <cell r="F15040">
            <v>3.03</v>
          </cell>
          <cell r="G15040">
            <v>3.06</v>
          </cell>
        </row>
        <row r="15041">
          <cell r="A15041" t="str">
            <v>SINAPI98291</v>
          </cell>
          <cell r="B15041" t="str">
            <v>SINAPI</v>
          </cell>
          <cell r="C15041">
            <v>98291</v>
          </cell>
          <cell r="D15041" t="str">
            <v>CABO TELEFÔNICO CCI-50 5 PARES, SEM BLINDAGEM, INSTALADO EM DISTRIBUIÇÃO DE EDIFICAÇÃO INSTITUCIONAL - FORNECIMENTO E INSTALAÇÃO. AF_08/2025</v>
          </cell>
          <cell r="E15041" t="str">
            <v>M</v>
          </cell>
          <cell r="F15041">
            <v>4.51</v>
          </cell>
          <cell r="G15041">
            <v>4.59</v>
          </cell>
        </row>
        <row r="15042">
          <cell r="A15042" t="str">
            <v>SINAPI98284</v>
          </cell>
          <cell r="B15042" t="str">
            <v>SINAPI</v>
          </cell>
          <cell r="C15042">
            <v>98284</v>
          </cell>
          <cell r="D15042" t="str">
            <v>CABO TELEFÔNICO CCI-50 5 PARES, SEM BLINDAGEM, INSTALADO EM DISTRIBUIÇÃO DE EDIFICAÇÃO RESIDENCIAL - FORNECIMENTO E INSTALAÇÃO. AF_08/2025</v>
          </cell>
          <cell r="E15042" t="str">
            <v>M</v>
          </cell>
          <cell r="F15042">
            <v>11.91</v>
          </cell>
          <cell r="G15042">
            <v>12.44</v>
          </cell>
        </row>
        <row r="15043">
          <cell r="A15043" t="str">
            <v>SINAPI98265</v>
          </cell>
          <cell r="B15043" t="str">
            <v>SINAPI</v>
          </cell>
          <cell r="C15043">
            <v>98265</v>
          </cell>
          <cell r="D15043" t="str">
            <v>CABO TELEFÔNICO CCI-50 5 PARES, SEM BLINDAGEM, INSTALADO EM ENTRADA DE EDIFICAÇÃO - FORNECIMENTO E INSTALAÇÃO. AF_08/2025</v>
          </cell>
          <cell r="E15043" t="str">
            <v>M</v>
          </cell>
          <cell r="F15043">
            <v>7.28</v>
          </cell>
          <cell r="G15043">
            <v>7.53</v>
          </cell>
        </row>
        <row r="15044">
          <cell r="A15044" t="str">
            <v>SINAPI98274</v>
          </cell>
          <cell r="B15044" t="str">
            <v>SINAPI</v>
          </cell>
          <cell r="C15044">
            <v>98274</v>
          </cell>
          <cell r="D15044" t="str">
            <v>CABO TELEFÔNICO CCI-50 5 PARES, SEM BLINDAGEM, INSTALADO EM PRUMADA - FORNECIMENTO E INSTALAÇÃO. AF_08/2025</v>
          </cell>
          <cell r="E15044" t="str">
            <v>M</v>
          </cell>
          <cell r="F15044">
            <v>3.69</v>
          </cell>
          <cell r="G15044">
            <v>3.72</v>
          </cell>
        </row>
        <row r="15045">
          <cell r="A15045" t="str">
            <v>SINAPI98292</v>
          </cell>
          <cell r="B15045" t="str">
            <v>SINAPI</v>
          </cell>
          <cell r="C15045">
            <v>98292</v>
          </cell>
          <cell r="D15045" t="str">
            <v>CABO TELEFÔNICO CCI-50 6 PARES, SEM BLINDAGEM, INSTALADO EM DISTRIBUIÇÃO DE EDIFICAÇÃO INSTITUCIONAL - FORNECIMENTO E INSTALAÇÃO. AF_08/2025</v>
          </cell>
          <cell r="E15045" t="str">
            <v>M</v>
          </cell>
          <cell r="F15045">
            <v>5.41</v>
          </cell>
          <cell r="G15045">
            <v>5.5</v>
          </cell>
        </row>
        <row r="15046">
          <cell r="A15046" t="str">
            <v>SINAPI98285</v>
          </cell>
          <cell r="B15046" t="str">
            <v>SINAPI</v>
          </cell>
          <cell r="C15046">
            <v>98285</v>
          </cell>
          <cell r="D15046" t="str">
            <v>CABO TELEFÔNICO CCI-50 6 PARES, SEM BLINDAGEM, INSTALADO EM DISTRIBUIÇÃO DE EDIFICAÇÃO RESIDENCIAL - FORNECIMENTO E INSTALAÇÃO. AF_08/2025</v>
          </cell>
          <cell r="E15046" t="str">
            <v>M</v>
          </cell>
          <cell r="F15046">
            <v>12.8</v>
          </cell>
          <cell r="G15046">
            <v>13.34</v>
          </cell>
        </row>
        <row r="15047">
          <cell r="A15047" t="str">
            <v>SINAPI98266</v>
          </cell>
          <cell r="B15047" t="str">
            <v>SINAPI</v>
          </cell>
          <cell r="C15047">
            <v>98266</v>
          </cell>
          <cell r="D15047" t="str">
            <v>CABO TELEFÔNICO CCI-50 6 PARES, SEM BLINDAGEM, INSTALADO EM ENTRADA DE EDIFICAÇÃO - FORNECIMENTO E INSTALAÇÃO. AF_08/2025</v>
          </cell>
          <cell r="E15047" t="str">
            <v>M</v>
          </cell>
          <cell r="F15047">
            <v>8.17</v>
          </cell>
          <cell r="G15047">
            <v>8.43</v>
          </cell>
        </row>
        <row r="15048">
          <cell r="A15048" t="str">
            <v>SINAPI98275</v>
          </cell>
          <cell r="B15048" t="str">
            <v>SINAPI</v>
          </cell>
          <cell r="C15048">
            <v>98275</v>
          </cell>
          <cell r="D15048" t="str">
            <v>CABO TELEFÔNICO CCI-50 6 PARES, SEM BLINDAGEM, INSTALADO EM PRUMADA - FORNECIMENTO E INSTALAÇÃO. AF_08/2025</v>
          </cell>
          <cell r="E15048" t="str">
            <v>M</v>
          </cell>
          <cell r="F15048">
            <v>4.59</v>
          </cell>
          <cell r="G15048">
            <v>4.62</v>
          </cell>
        </row>
        <row r="15049">
          <cell r="A15049" t="str">
            <v>SINAPI98293</v>
          </cell>
          <cell r="B15049" t="str">
            <v>SINAPI</v>
          </cell>
          <cell r="C15049">
            <v>98293</v>
          </cell>
          <cell r="D15049" t="str">
            <v>CABO TELEFÔNICO CI-50 10 PARES INSTALADO EM DISTRIBUIÇÃO DE EDIFICAÇÃO INSTITUCIONAL - FORNECIMENTO E INSTALAÇÃO. AF_08/2025</v>
          </cell>
          <cell r="E15049" t="str">
            <v>M</v>
          </cell>
          <cell r="F15049">
            <v>9.94</v>
          </cell>
          <cell r="G15049">
            <v>10.1</v>
          </cell>
        </row>
        <row r="15050">
          <cell r="A15050" t="str">
            <v>SINAPI98286</v>
          </cell>
          <cell r="B15050" t="str">
            <v>SINAPI</v>
          </cell>
          <cell r="C15050">
            <v>98286</v>
          </cell>
          <cell r="D15050" t="str">
            <v>CABO TELEFÔNICO CI-50 10 PARES INSTALADO EM DISTRIBUIÇÃO DE EDIFICAÇÃO RESIDENCIAL - FORNECIMENTO E INSTALAÇÃO. AF_08/2025</v>
          </cell>
          <cell r="E15050" t="str">
            <v>M</v>
          </cell>
          <cell r="F15050">
            <v>17.329999999999998</v>
          </cell>
          <cell r="G15050">
            <v>17.940000000000001</v>
          </cell>
        </row>
        <row r="15051">
          <cell r="A15051" t="str">
            <v>SINAPI98267</v>
          </cell>
          <cell r="B15051" t="str">
            <v>SINAPI</v>
          </cell>
          <cell r="C15051">
            <v>98267</v>
          </cell>
          <cell r="D15051" t="str">
            <v>CABO TELEFÔNICO CI-50 10 PARES INSTALADO EM ENTRADA DE EDIFICAÇÃO - FORNECIMENTO E INSTALAÇÃO. AF_08/2025</v>
          </cell>
          <cell r="E15051" t="str">
            <v>M</v>
          </cell>
          <cell r="F15051">
            <v>12.71</v>
          </cell>
          <cell r="G15051">
            <v>13.04</v>
          </cell>
        </row>
        <row r="15052">
          <cell r="A15052" t="str">
            <v>SINAPI98276</v>
          </cell>
          <cell r="B15052" t="str">
            <v>SINAPI</v>
          </cell>
          <cell r="C15052">
            <v>98276</v>
          </cell>
          <cell r="D15052" t="str">
            <v>CABO TELEFÔNICO CI-50 10 PARES INSTALADO EM PRUMADA - FORNECIMENTO E INSTALAÇÃO. AF_08/2025</v>
          </cell>
          <cell r="E15052" t="str">
            <v>M</v>
          </cell>
          <cell r="F15052">
            <v>9.1199999999999992</v>
          </cell>
          <cell r="G15052">
            <v>9.2200000000000006</v>
          </cell>
        </row>
        <row r="15053">
          <cell r="A15053" t="str">
            <v>SINAPI98268</v>
          </cell>
          <cell r="B15053" t="str">
            <v>SINAPI</v>
          </cell>
          <cell r="C15053">
            <v>98268</v>
          </cell>
          <cell r="D15053" t="str">
            <v>CABO TELEFÔNICO CI-50 20 PARES INSTALADO EM ENTRADA DE EDIFICAÇÃO - FORNECIMENTO E INSTALAÇÃO. AF_08/2025</v>
          </cell>
          <cell r="E15053" t="str">
            <v>M</v>
          </cell>
          <cell r="F15053">
            <v>19.96</v>
          </cell>
          <cell r="G15053">
            <v>20.329999999999998</v>
          </cell>
        </row>
        <row r="15054">
          <cell r="A15054" t="str">
            <v>SINAPI98277</v>
          </cell>
          <cell r="B15054" t="str">
            <v>SINAPI</v>
          </cell>
          <cell r="C15054">
            <v>98277</v>
          </cell>
          <cell r="D15054" t="str">
            <v>CABO TELEFÔNICO CI-50 20 PARES INSTALADO EM PRUMADA - FORNECIMENTO E INSTALAÇÃO. AF_08/2025</v>
          </cell>
          <cell r="E15054" t="str">
            <v>M</v>
          </cell>
          <cell r="F15054">
            <v>16.37</v>
          </cell>
          <cell r="G15054">
            <v>16.52</v>
          </cell>
        </row>
        <row r="15055">
          <cell r="A15055" t="str">
            <v>SINAPI98272</v>
          </cell>
          <cell r="B15055" t="str">
            <v>SINAPI</v>
          </cell>
          <cell r="C15055">
            <v>98272</v>
          </cell>
          <cell r="D15055" t="str">
            <v>CABO TELEFÔNICO CI-50 200 PARES INSTALADO EM ENTRADA DE EDIFICAÇÃO - FORNECIMENTO E INSTALAÇÃO. AF_08/2025</v>
          </cell>
          <cell r="E15055" t="str">
            <v>M</v>
          </cell>
          <cell r="F15055">
            <v>126.88</v>
          </cell>
          <cell r="G15055">
            <v>127.56</v>
          </cell>
        </row>
        <row r="15056">
          <cell r="A15056" t="str">
            <v>SINAPI98269</v>
          </cell>
          <cell r="B15056" t="str">
            <v>SINAPI</v>
          </cell>
          <cell r="C15056">
            <v>98269</v>
          </cell>
          <cell r="D15056" t="str">
            <v>CABO TELEFÔNICO CI-50 30 PARES INSTALADO EM ENTRADA DE EDIFICAÇÃO - FORNECIMENTO E INSTALAÇÃO. AF_08/2025</v>
          </cell>
          <cell r="E15056" t="str">
            <v>M</v>
          </cell>
          <cell r="F15056">
            <v>26.94</v>
          </cell>
          <cell r="G15056">
            <v>27.36</v>
          </cell>
        </row>
        <row r="15057">
          <cell r="A15057" t="str">
            <v>SINAPI98278</v>
          </cell>
          <cell r="B15057" t="str">
            <v>SINAPI</v>
          </cell>
          <cell r="C15057">
            <v>98278</v>
          </cell>
          <cell r="D15057" t="str">
            <v>CABO TELEFÔNICO CI-50 30 PARES INSTALADO EM PRUMADA - FORNECIMENTO E INSTALAÇÃO. AF_08/2025</v>
          </cell>
          <cell r="E15057" t="str">
            <v>M</v>
          </cell>
          <cell r="F15057">
            <v>23.35</v>
          </cell>
          <cell r="G15057">
            <v>23.54</v>
          </cell>
        </row>
        <row r="15058">
          <cell r="A15058" t="str">
            <v>SINAPI98270</v>
          </cell>
          <cell r="B15058" t="str">
            <v>SINAPI</v>
          </cell>
          <cell r="C15058">
            <v>98270</v>
          </cell>
          <cell r="D15058" t="str">
            <v>CABO TELEFÔNICO CI-50 50 PARES INSTALADO EM ENTRADA DE EDIFICAÇÃO - FORNECIMENTO E INSTALAÇÃO. AF_08/2025</v>
          </cell>
          <cell r="E15058" t="str">
            <v>M</v>
          </cell>
          <cell r="F15058">
            <v>40.11</v>
          </cell>
          <cell r="G15058">
            <v>40.56</v>
          </cell>
        </row>
        <row r="15059">
          <cell r="A15059" t="str">
            <v>SINAPI98279</v>
          </cell>
          <cell r="B15059" t="str">
            <v>SINAPI</v>
          </cell>
          <cell r="C15059">
            <v>98279</v>
          </cell>
          <cell r="D15059" t="str">
            <v>CABO TELEFÔNICO CI-50 50 PARES INSTALADO EM PRUMADA - FORNECIMENTO E INSTALAÇÃO. AF_08/2025</v>
          </cell>
          <cell r="E15059" t="str">
            <v>M</v>
          </cell>
          <cell r="F15059">
            <v>36.51</v>
          </cell>
          <cell r="G15059">
            <v>36.75</v>
          </cell>
        </row>
        <row r="15060">
          <cell r="A15060" t="str">
            <v>SINAPI98271</v>
          </cell>
          <cell r="B15060" t="str">
            <v>SINAPI</v>
          </cell>
          <cell r="C15060">
            <v>98271</v>
          </cell>
          <cell r="D15060" t="str">
            <v>CABO TELEFÔNICO CI-50 75 PARES INSTALADO EM ENTRADA DE EDIFICAÇÃO - FORNECIMENTO E INSTALAÇÃO. AF_08/2025</v>
          </cell>
          <cell r="E15060" t="str">
            <v>M</v>
          </cell>
          <cell r="F15060">
            <v>55.94</v>
          </cell>
          <cell r="G15060">
            <v>56.44</v>
          </cell>
        </row>
        <row r="15061">
          <cell r="A15061" t="str">
            <v>SINAPI98400</v>
          </cell>
          <cell r="B15061" t="str">
            <v>SINAPI</v>
          </cell>
          <cell r="C15061">
            <v>98400</v>
          </cell>
          <cell r="D15061" t="str">
            <v>CABO TELEFÔNICO CTP-APL-50 10 PARES INSTALADO EM ENTRADA DE EDIFICAÇÃO - FORNECIMENTO E INSTALAÇÃO. AF_08/2025</v>
          </cell>
          <cell r="E15061" t="str">
            <v>M</v>
          </cell>
          <cell r="F15061">
            <v>15.38</v>
          </cell>
          <cell r="G15061">
            <v>15.71</v>
          </cell>
        </row>
        <row r="15062">
          <cell r="A15062" t="str">
            <v>SINAPI98401</v>
          </cell>
          <cell r="B15062" t="str">
            <v>SINAPI</v>
          </cell>
          <cell r="C15062">
            <v>98401</v>
          </cell>
          <cell r="D15062" t="str">
            <v>CABO TELEFÔNICO CTP-APL-50 20 PARES INSTALADO EM ENTRADA DE EDIFICAÇÃO - FORNECIMENTO E INSTALAÇÃO. AF_08/2025</v>
          </cell>
          <cell r="E15062" t="str">
            <v>M</v>
          </cell>
          <cell r="F15062">
            <v>23.66</v>
          </cell>
          <cell r="G15062">
            <v>24.03</v>
          </cell>
        </row>
        <row r="15063">
          <cell r="A15063" t="str">
            <v>SINAPI98402</v>
          </cell>
          <cell r="B15063" t="str">
            <v>SINAPI</v>
          </cell>
          <cell r="C15063">
            <v>98402</v>
          </cell>
          <cell r="D15063" t="str">
            <v>CABO TELEFÔNICO CTP-APL-50 30 PARES INSTALADO EM ENTRADA DE EDIFICAÇÃO - FORNECIMENTO E INSTALAÇÃO. AF_08/2025</v>
          </cell>
          <cell r="E15063" t="str">
            <v>M</v>
          </cell>
          <cell r="F15063">
            <v>27.52</v>
          </cell>
          <cell r="G15063">
            <v>27.94</v>
          </cell>
        </row>
        <row r="15064">
          <cell r="A15064" t="str">
            <v>SINAPI100556</v>
          </cell>
          <cell r="B15064" t="str">
            <v>SINAPI</v>
          </cell>
          <cell r="C15064">
            <v>100556</v>
          </cell>
          <cell r="D15064" t="str">
            <v>CAIXA DE PASSAGEM PARA TELEFONE 15X15X10CM (SOBREPOR) - FORNECIMENTO E INSTALAÇÃO. AF_08/2025</v>
          </cell>
          <cell r="E15064" t="str">
            <v>UN</v>
          </cell>
          <cell r="F15064">
            <v>33.799999999999997</v>
          </cell>
          <cell r="G15064">
            <v>34.700000000000003</v>
          </cell>
        </row>
        <row r="15065">
          <cell r="A15065" t="str">
            <v>SINAPI106083</v>
          </cell>
          <cell r="B15065" t="str">
            <v>SINAPI</v>
          </cell>
          <cell r="C15065">
            <v>106083</v>
          </cell>
          <cell r="D15065" t="str">
            <v>CAIXA DE PASSAGEM PARA TELEFONE 20X20X10CM (SOBREPOR) - FORNECIMENTO E INSTALAÇÃO. AF_08/2025</v>
          </cell>
          <cell r="E15065" t="str">
            <v>UN</v>
          </cell>
          <cell r="F15065">
            <v>0</v>
          </cell>
          <cell r="G15065">
            <v>0</v>
          </cell>
        </row>
        <row r="15066">
          <cell r="A15066" t="str">
            <v>SINAPI100557</v>
          </cell>
          <cell r="B15066" t="str">
            <v>SINAPI</v>
          </cell>
          <cell r="C15066">
            <v>100557</v>
          </cell>
          <cell r="D15066" t="str">
            <v>CAIXA DE PASSAGEM PARA TELEFONE 80X80X15CM (SOBREPOR) - FORNECIMENTO E INSTALAÇÃO. AF_08/2025</v>
          </cell>
          <cell r="E15066" t="str">
            <v>UN</v>
          </cell>
          <cell r="F15066">
            <v>424.35</v>
          </cell>
          <cell r="G15066">
            <v>428.57</v>
          </cell>
        </row>
        <row r="15067">
          <cell r="A15067" t="str">
            <v>SINAPI106088</v>
          </cell>
          <cell r="B15067" t="str">
            <v>SINAPI</v>
          </cell>
          <cell r="C15067">
            <v>106088</v>
          </cell>
          <cell r="D15067" t="str">
            <v>CAIXA DE PISO DUPLA PARA 2 TOMADAS RJ45 E 2 TOMADAS ELÉTRICAS - FORNECIMENTO E INSTALAÇÃO. AF_08/2025</v>
          </cell>
          <cell r="E15067" t="str">
            <v>UN</v>
          </cell>
          <cell r="F15067">
            <v>0</v>
          </cell>
          <cell r="G15067">
            <v>0</v>
          </cell>
        </row>
        <row r="15068">
          <cell r="A15068" t="str">
            <v>SINAPI106081</v>
          </cell>
          <cell r="B15068" t="str">
            <v>SINAPI</v>
          </cell>
          <cell r="C15068">
            <v>106081</v>
          </cell>
          <cell r="D15068" t="str">
            <v>INTERFONE COLETIVO COM 16 MONOFONES, BIVOLT(INCLUI TAG'S) - FORNECIMENTO E INSTALAÇÃO. AF_08/2025</v>
          </cell>
          <cell r="E15068" t="str">
            <v>UN</v>
          </cell>
          <cell r="F15068">
            <v>0</v>
          </cell>
          <cell r="G15068">
            <v>0</v>
          </cell>
        </row>
        <row r="15069">
          <cell r="A15069" t="str">
            <v>SINAPI106080</v>
          </cell>
          <cell r="B15069" t="str">
            <v>SINAPI</v>
          </cell>
          <cell r="C15069">
            <v>106080</v>
          </cell>
          <cell r="D15069" t="str">
            <v>INTERFONE COLETIVO COM 16 MONOFONES, BIVOLT(NÃO INCLUI TAG'S) - FORNECIMENTO E INSTALAÇÃO. AF_08/2025</v>
          </cell>
          <cell r="E15069" t="str">
            <v>UN</v>
          </cell>
          <cell r="F15069">
            <v>0</v>
          </cell>
          <cell r="G15069">
            <v>0</v>
          </cell>
        </row>
        <row r="15070">
          <cell r="A15070" t="str">
            <v>SINAPI98301</v>
          </cell>
          <cell r="B15070" t="str">
            <v>SINAPI</v>
          </cell>
          <cell r="C15070">
            <v>98301</v>
          </cell>
          <cell r="D15070" t="str">
            <v>PATCH PANEL 24 PORTAS, CATEGORIA 5E - FORNECIMENTO E INSTALAÇÃO. AF_08/2025</v>
          </cell>
          <cell r="E15070" t="str">
            <v>UN</v>
          </cell>
          <cell r="F15070">
            <v>686.98</v>
          </cell>
          <cell r="G15070">
            <v>710.52</v>
          </cell>
        </row>
        <row r="15071">
          <cell r="A15071" t="str">
            <v>SINAPI98302</v>
          </cell>
          <cell r="B15071" t="str">
            <v>SINAPI</v>
          </cell>
          <cell r="C15071">
            <v>98302</v>
          </cell>
          <cell r="D15071" t="str">
            <v>PATCH PANEL 24 PORTAS, CATEGORIA 6 - FORNECIMENTO E INSTALAÇÃO. AF_08/2025</v>
          </cell>
          <cell r="E15071" t="str">
            <v>UN</v>
          </cell>
          <cell r="F15071">
            <v>1188.72</v>
          </cell>
          <cell r="G15071">
            <v>1212.26</v>
          </cell>
        </row>
        <row r="15072">
          <cell r="A15072" t="str">
            <v>SINAPI98593</v>
          </cell>
          <cell r="B15072" t="str">
            <v>SINAPI</v>
          </cell>
          <cell r="C15072">
            <v>98593</v>
          </cell>
          <cell r="D15072" t="str">
            <v>PATCH PANEL 48 PORTAS, CATEGORIA 5E - FORNECIMENTO E INSTALAÇÃO. AF_08/2025</v>
          </cell>
          <cell r="E15072" t="str">
            <v>UN</v>
          </cell>
          <cell r="F15072">
            <v>2570.27</v>
          </cell>
          <cell r="G15072">
            <v>2617.0500000000002</v>
          </cell>
        </row>
        <row r="15073">
          <cell r="A15073" t="str">
            <v>SINAPI98304</v>
          </cell>
          <cell r="B15073" t="str">
            <v>SINAPI</v>
          </cell>
          <cell r="C15073">
            <v>98304</v>
          </cell>
          <cell r="D15073" t="str">
            <v>PATCH PANEL 48 PORTAS, CATEGORIA 6 - FORNECIMENTO E INSTALAÇÃO. AF_08/2025</v>
          </cell>
          <cell r="E15073" t="str">
            <v>UN</v>
          </cell>
          <cell r="F15073">
            <v>3593.34</v>
          </cell>
          <cell r="G15073">
            <v>3640.12</v>
          </cell>
        </row>
        <row r="15074">
          <cell r="A15074" t="str">
            <v>SINAPI106079</v>
          </cell>
          <cell r="B15074" t="str">
            <v>SINAPI</v>
          </cell>
          <cell r="C15074">
            <v>106079</v>
          </cell>
          <cell r="D15074" t="str">
            <v>PORTEIRO ELETRÔNICO/INTERFONE DE SOBREPOR, COM MONOFONE, BIVOLT - FORNECIMENTO E INSTALAÇÃO. AF_08/2025</v>
          </cell>
          <cell r="E15074" t="str">
            <v>UN</v>
          </cell>
          <cell r="F15074">
            <v>0</v>
          </cell>
          <cell r="G15074">
            <v>0</v>
          </cell>
        </row>
        <row r="15075">
          <cell r="A15075" t="str">
            <v>SINAPI100561</v>
          </cell>
          <cell r="B15075" t="str">
            <v>SINAPI</v>
          </cell>
          <cell r="C15075">
            <v>100561</v>
          </cell>
          <cell r="D15075" t="str">
            <v>QUADRO DE DISTRIBUICÃO PARA TELEFONE N.3, 40X40X12CM EM CHAPA METÁLICA, DE EMBUTIR, SEM ACESSÓRIOS, PADRÃO TELEBRAS - FORNECIMENTO E INSTALAÇÃO. AF_08/2025</v>
          </cell>
          <cell r="E15075" t="str">
            <v>UN</v>
          </cell>
          <cell r="F15075">
            <v>155.99</v>
          </cell>
          <cell r="G15075">
            <v>158.13999999999999</v>
          </cell>
        </row>
        <row r="15076">
          <cell r="A15076" t="str">
            <v>SINAPI100562</v>
          </cell>
          <cell r="B15076" t="str">
            <v>SINAPI</v>
          </cell>
          <cell r="C15076">
            <v>100562</v>
          </cell>
          <cell r="D15076" t="str">
            <v>QUADRO DE DISTRIBUICÃO PARA TELEFONE N.4, 60X60X12CM EM CHAPA METÁLICA, DE EMBUTIR, SEM ACESSÓRIOS, PADRÃO TELEBRAS - FORNECIMENTO E INSTALAÇÃO. AF_08/2025</v>
          </cell>
          <cell r="E15076" t="str">
            <v>UN</v>
          </cell>
          <cell r="F15076">
            <v>244.78</v>
          </cell>
          <cell r="G15076">
            <v>247.36</v>
          </cell>
        </row>
        <row r="15077">
          <cell r="A15077" t="str">
            <v>SINAPI100560</v>
          </cell>
          <cell r="B15077" t="str">
            <v>SINAPI</v>
          </cell>
          <cell r="C15077">
            <v>100560</v>
          </cell>
          <cell r="D15077" t="str">
            <v>QUADRO DE DISTRIBUIÇÃO PARA TELEFONE N.2, 20X20X12CM EM CHAPA METÁLICA, DE EMBUTIR, SEM ACESSÓRIOS, PADRÃO TELEBRAS - FORNECIMENTO E INSTALAÇÃO. AF_08/2025</v>
          </cell>
          <cell r="E15077" t="str">
            <v>UN</v>
          </cell>
          <cell r="F15077">
            <v>83.35</v>
          </cell>
          <cell r="G15077">
            <v>85.16</v>
          </cell>
        </row>
        <row r="15078">
          <cell r="A15078" t="str">
            <v>SINAPI100563</v>
          </cell>
          <cell r="B15078" t="str">
            <v>SINAPI</v>
          </cell>
          <cell r="C15078">
            <v>100563</v>
          </cell>
          <cell r="D15078" t="str">
            <v>QUADRO DE DISTRIBUIÇÃO PARA TELEFONE N.5, 80X80X12CM EM CHAPA METÁLICA, DE EMBUTIR, SEM ACESSÓRIOS, PADRÃO TELEBRAS - FORNECIMENTO E INSTALAÇÃO. AF_08/2025</v>
          </cell>
          <cell r="E15078" t="str">
            <v>UN</v>
          </cell>
          <cell r="F15078">
            <v>355.95</v>
          </cell>
          <cell r="G15078">
            <v>359.06</v>
          </cell>
        </row>
        <row r="15079">
          <cell r="A15079" t="str">
            <v>SINAPI100555</v>
          </cell>
          <cell r="B15079" t="str">
            <v>SINAPI</v>
          </cell>
          <cell r="C15079">
            <v>100555</v>
          </cell>
          <cell r="D15079" t="str">
            <v>RACK ABERTO EM COLUNA 44U PARA SERVIDOR - FORNECIMENTO E INSTALAÇÃO. AF_08/2025</v>
          </cell>
          <cell r="E15079" t="str">
            <v>UN</v>
          </cell>
          <cell r="F15079">
            <v>1259.96</v>
          </cell>
          <cell r="G15079">
            <v>1263.8499999999999</v>
          </cell>
        </row>
        <row r="15080">
          <cell r="A15080" t="str">
            <v>SINAPI106084</v>
          </cell>
          <cell r="B15080" t="str">
            <v>SINAPI</v>
          </cell>
          <cell r="C15080">
            <v>106084</v>
          </cell>
          <cell r="D15080" t="str">
            <v>RACK DE PAREDE FECHADO DE 12 U EM CHAPA DE AÇO, 19", *570*MM - FORNECIMENTO E INSTALAÇÃO. AF_08/2025</v>
          </cell>
          <cell r="E15080" t="str">
            <v>UN</v>
          </cell>
          <cell r="F15080">
            <v>0</v>
          </cell>
          <cell r="G15080">
            <v>0</v>
          </cell>
        </row>
        <row r="15081">
          <cell r="A15081" t="str">
            <v>SINAPI106087</v>
          </cell>
          <cell r="B15081" t="str">
            <v>SINAPI</v>
          </cell>
          <cell r="C15081">
            <v>106087</v>
          </cell>
          <cell r="D15081" t="str">
            <v>RACK DE PISO FECHADO DE 20U EM CHAPA DE AÇO, 19", *670*MM - FORNECIMENTO E INSTALAÇÃO. AF_08/2025</v>
          </cell>
          <cell r="E15081" t="str">
            <v>UN</v>
          </cell>
          <cell r="F15081">
            <v>0</v>
          </cell>
          <cell r="G15081">
            <v>0</v>
          </cell>
        </row>
        <row r="15082">
          <cell r="A15082" t="str">
            <v>SINAPI106085</v>
          </cell>
          <cell r="B15082" t="str">
            <v>SINAPI</v>
          </cell>
          <cell r="C15082">
            <v>106085</v>
          </cell>
          <cell r="D15082" t="str">
            <v>RACK DE PISO FECHADO DE 24 U EM CHAPA DE AÇO, 19", *570*MM - FORNECIMENTO E INSTALAÇÃO. AF_08/2025</v>
          </cell>
          <cell r="E15082" t="str">
            <v>UN</v>
          </cell>
          <cell r="F15082">
            <v>0</v>
          </cell>
          <cell r="G15082">
            <v>0</v>
          </cell>
        </row>
        <row r="15083">
          <cell r="A15083" t="str">
            <v>SINAPI106086</v>
          </cell>
          <cell r="B15083" t="str">
            <v>SINAPI</v>
          </cell>
          <cell r="C15083">
            <v>106086</v>
          </cell>
          <cell r="D15083" t="str">
            <v>RACK DE PISO FECHADO DE 36 U EM CHAPA DE AÇO, 19", *570*MM - FORNECIMENTO E INSTALAÇÃO. AF_08/2025</v>
          </cell>
          <cell r="E15083" t="str">
            <v>UN</v>
          </cell>
          <cell r="F15083">
            <v>0</v>
          </cell>
          <cell r="G15083">
            <v>0</v>
          </cell>
        </row>
        <row r="15084">
          <cell r="A15084" t="str">
            <v>SINAPI98305</v>
          </cell>
          <cell r="B15084" t="str">
            <v>SINAPI</v>
          </cell>
          <cell r="C15084">
            <v>98305</v>
          </cell>
          <cell r="D15084" t="str">
            <v>RACK FECHADO 44U PARA SERVIDOR - FORNECIMENTO E INSTALAÇÃO. AF_08/2025</v>
          </cell>
          <cell r="E15084" t="str">
            <v>UN</v>
          </cell>
          <cell r="F15084">
            <v>2497.39</v>
          </cell>
          <cell r="G15084">
            <v>2501.2800000000002</v>
          </cell>
        </row>
        <row r="15085">
          <cell r="A15085" t="str">
            <v>SINAPI98307</v>
          </cell>
          <cell r="B15085" t="str">
            <v>SINAPI</v>
          </cell>
          <cell r="C15085">
            <v>98307</v>
          </cell>
          <cell r="D15085" t="str">
            <v>TOMADA DE REDE RJ45 - FORNECIMENTO E INSTALAÇÃO. AF_08/2025</v>
          </cell>
          <cell r="E15085" t="str">
            <v>UN</v>
          </cell>
          <cell r="F15085">
            <v>67.83</v>
          </cell>
          <cell r="G15085">
            <v>69.59</v>
          </cell>
        </row>
        <row r="15086">
          <cell r="A15086" t="str">
            <v>SINAPI98308</v>
          </cell>
          <cell r="B15086" t="str">
            <v>SINAPI</v>
          </cell>
          <cell r="C15086">
            <v>98308</v>
          </cell>
          <cell r="D15086" t="str">
            <v>TOMADA PARA TELEFONE RJ11 - FORNECIMENTO E INSTALAÇÃO. AF_08/2025</v>
          </cell>
          <cell r="E15086" t="str">
            <v>UN</v>
          </cell>
          <cell r="F15086">
            <v>50.97</v>
          </cell>
          <cell r="G15086">
            <v>52.73</v>
          </cell>
        </row>
        <row r="15087">
          <cell r="A15087" t="str">
            <v>SINAPI106077</v>
          </cell>
          <cell r="B15087" t="str">
            <v>SINAPI</v>
          </cell>
          <cell r="C15087">
            <v>106077</v>
          </cell>
          <cell r="D15087" t="str">
            <v>TOMADA RJ45 CAT 6E (COMPLETA) - FORNECIMENTO E INSTALAÇÃO. AF_08/2025</v>
          </cell>
          <cell r="E15087" t="str">
            <v>UN</v>
          </cell>
          <cell r="F15087">
            <v>0</v>
          </cell>
          <cell r="G15087">
            <v>0</v>
          </cell>
        </row>
        <row r="15088">
          <cell r="A15088" t="str">
            <v>SINAPI106078</v>
          </cell>
          <cell r="B15088" t="str">
            <v>SINAPI</v>
          </cell>
          <cell r="C15088">
            <v>106078</v>
          </cell>
          <cell r="D15088" t="str">
            <v>TOMADA RJ45 CAT 6E (MÓDULO) - FORNECIMENTO E INSTALAÇÃO. AF_08/2025</v>
          </cell>
          <cell r="E15088" t="str">
            <v>UN</v>
          </cell>
          <cell r="F15088">
            <v>0</v>
          </cell>
          <cell r="G15088">
            <v>0</v>
          </cell>
        </row>
        <row r="15089">
          <cell r="A15089" t="str">
            <v>SINAPI103401</v>
          </cell>
          <cell r="B15089" t="str">
            <v>SINAPI</v>
          </cell>
          <cell r="C15089">
            <v>103401</v>
          </cell>
          <cell r="D15089" t="str">
            <v>ASSENTAMENTO DE CONEXÃO COM 2 ACESSOS, EM PEAD LISO PARA REDE DE ÁGUA OU ESGOTO, DIÂMETRO DE 110 MM, JUNTA SOLDADA (NÃO INCLUI O FORNECIMENTO E EXECUÇÃO DE SOLDA). AF_12/2021</v>
          </cell>
          <cell r="E15089" t="str">
            <v>UN</v>
          </cell>
          <cell r="F15089">
            <v>28.36</v>
          </cell>
          <cell r="G15089">
            <v>29.97</v>
          </cell>
        </row>
        <row r="15090">
          <cell r="A15090" t="str">
            <v>SINAPI103402</v>
          </cell>
          <cell r="B15090" t="str">
            <v>SINAPI</v>
          </cell>
          <cell r="C15090">
            <v>103402</v>
          </cell>
          <cell r="D15090" t="str">
            <v>ASSENTAMENTO DE CONEXÃO COM 2 ACESSOS, EM PEAD LISO PARA REDE DE ÁGUA OU ESGOTO, DIÂMETRO DE 160 MM, JUNTA SOLDADA (NÃO INCLUI O FORNECIMENTO E EXECUÇÃO DE SOLDA). AF_12/2021</v>
          </cell>
          <cell r="E15090" t="str">
            <v>UN</v>
          </cell>
          <cell r="F15090">
            <v>41.27</v>
          </cell>
          <cell r="G15090">
            <v>43.6</v>
          </cell>
        </row>
        <row r="15091">
          <cell r="A15091" t="str">
            <v>SINAPI103403</v>
          </cell>
          <cell r="B15091" t="str">
            <v>SINAPI</v>
          </cell>
          <cell r="C15091">
            <v>103403</v>
          </cell>
          <cell r="D15091" t="str">
            <v>ASSENTAMENTO DE CONEXÃO COM 2 ACESSOS, EM PEAD LISO PARA REDE DE ÁGUA OU ESGOTO, DIÂMETRO DE 180 MM, JUNTA SOLDADA (NÃO INCLUI O FORNECIMENTO E EXECUÇÃO DE SOLDA). AF_12/2021</v>
          </cell>
          <cell r="E15091" t="str">
            <v>UN</v>
          </cell>
          <cell r="F15091">
            <v>46.43</v>
          </cell>
          <cell r="G15091">
            <v>49.05</v>
          </cell>
        </row>
        <row r="15092">
          <cell r="A15092" t="str">
            <v>SINAPI103397</v>
          </cell>
          <cell r="B15092" t="str">
            <v>SINAPI</v>
          </cell>
          <cell r="C15092">
            <v>103397</v>
          </cell>
          <cell r="D15092" t="str">
            <v>ASSENTAMENTO DE CONEXÃO COM 2 ACESSOS, EM PEAD LISO PARA REDE DE ÁGUA OU ESGOTO, DIÂMETRO DE 20 MM, JUNTA SOLDADA (NÃO INCLUI O FORNECIMENTO E EXECUÇÃO DE SOLDA). AF_12/2021</v>
          </cell>
          <cell r="E15092" t="str">
            <v>UN</v>
          </cell>
          <cell r="F15092">
            <v>5.14</v>
          </cell>
          <cell r="G15092">
            <v>5.44</v>
          </cell>
        </row>
        <row r="15093">
          <cell r="A15093" t="str">
            <v>SINAPI103404</v>
          </cell>
          <cell r="B15093" t="str">
            <v>SINAPI</v>
          </cell>
          <cell r="C15093">
            <v>103404</v>
          </cell>
          <cell r="D15093" t="str">
            <v>ASSENTAMENTO DE CONEXÃO COM 2 ACESSOS, EM PEAD LISO PARA REDE DE ÁGUA OU ESGOTO, DIÂMETRO DE 200 MM, JUNTA SOLDADA (NÃO INCLUI O FORNECIMENTO E EXECUÇÃO DE SOLDA). AF_12/2021</v>
          </cell>
          <cell r="E15093" t="str">
            <v>UN</v>
          </cell>
          <cell r="F15093">
            <v>51.58</v>
          </cell>
          <cell r="G15093">
            <v>54.5</v>
          </cell>
        </row>
        <row r="15094">
          <cell r="A15094" t="str">
            <v>SINAPI103405</v>
          </cell>
          <cell r="B15094" t="str">
            <v>SINAPI</v>
          </cell>
          <cell r="C15094">
            <v>103405</v>
          </cell>
          <cell r="D15094" t="str">
            <v>ASSENTAMENTO DE CONEXÃO COM 2 ACESSOS, EM PEAD LISO PARA REDE DE ÁGUA OU ESGOTO, DIÂMETRO DE 225 MM, JUNTA SOLDADA (NÃO INCLUI O FORNECIMENTO E EXECUÇÃO DE SOLDA). AF_12/2021</v>
          </cell>
          <cell r="E15094" t="str">
            <v>UN</v>
          </cell>
          <cell r="F15094">
            <v>58.03</v>
          </cell>
          <cell r="G15094">
            <v>61.31</v>
          </cell>
        </row>
        <row r="15095">
          <cell r="A15095" t="str">
            <v>SINAPI103406</v>
          </cell>
          <cell r="B15095" t="str">
            <v>SINAPI</v>
          </cell>
          <cell r="C15095">
            <v>103406</v>
          </cell>
          <cell r="D15095" t="str">
            <v>ASSENTAMENTO DE CONEXÃO COM 2 ACESSOS, EM PEAD LISO PARA REDE DE ÁGUA OU ESGOTO, DIÂMETRO DE 250 MM, JUNTA SOLDADA (NÃO INCLUI O FORNECIMENTO E EXECUÇÃO DE SOLDA). AF_12/2021</v>
          </cell>
          <cell r="E15095" t="str">
            <v>UN</v>
          </cell>
          <cell r="F15095">
            <v>64.48</v>
          </cell>
          <cell r="G15095">
            <v>68.13</v>
          </cell>
        </row>
        <row r="15096">
          <cell r="A15096" t="str">
            <v>SINAPI103407</v>
          </cell>
          <cell r="B15096" t="str">
            <v>SINAPI</v>
          </cell>
          <cell r="C15096">
            <v>103407</v>
          </cell>
          <cell r="D15096" t="str">
            <v>ASSENTAMENTO DE CONEXÃO COM 2 ACESSOS, EM PEAD LISO PARA REDE DE ÁGUA OU ESGOTO, DIÂMETRO DE 280 MM, JUNTA SOLDADA (NÃO INCLUI O FORNECIMENTO E EXECUÇÃO DE SOLDA). AF_12/2021</v>
          </cell>
          <cell r="E15096" t="str">
            <v>UN</v>
          </cell>
          <cell r="F15096">
            <v>72.22</v>
          </cell>
          <cell r="G15096">
            <v>76.3</v>
          </cell>
        </row>
        <row r="15097">
          <cell r="A15097" t="str">
            <v>SINAPI103408</v>
          </cell>
          <cell r="B15097" t="str">
            <v>SINAPI</v>
          </cell>
          <cell r="C15097">
            <v>103408</v>
          </cell>
          <cell r="D15097" t="str">
            <v>ASSENTAMENTO DE CONEXÃO COM 2 ACESSOS, EM PEAD LISO PARA REDE DE ÁGUA OU ESGOTO, DIÂMETRO DE 315 MM, JUNTA SOLDADA (NÃO INCLUI O FORNECIMENTO E EXECUÇÃO DE SOLDA). AF_12/2021</v>
          </cell>
          <cell r="E15097" t="str">
            <v>UN</v>
          </cell>
          <cell r="F15097">
            <v>81.25</v>
          </cell>
          <cell r="G15097">
            <v>85.85</v>
          </cell>
        </row>
        <row r="15098">
          <cell r="A15098" t="str">
            <v>SINAPI103398</v>
          </cell>
          <cell r="B15098" t="str">
            <v>SINAPI</v>
          </cell>
          <cell r="C15098">
            <v>103398</v>
          </cell>
          <cell r="D15098" t="str">
            <v>ASSENTAMENTO DE CONEXÃO COM 2 ACESSOS, EM PEAD LISO PARA REDE DE ÁGUA OU ESGOTO, DIÂMETRO DE 32 MM, JUNTA SOLDADA (NÃO INCLUI O FORNECIMENTO E EXECUÇÃO DE SOLDA). AF_12/2021</v>
          </cell>
          <cell r="E15098" t="str">
            <v>UN</v>
          </cell>
          <cell r="F15098">
            <v>8.25</v>
          </cell>
          <cell r="G15098">
            <v>8.7100000000000009</v>
          </cell>
        </row>
        <row r="15099">
          <cell r="A15099" t="str">
            <v>SINAPI103409</v>
          </cell>
          <cell r="B15099" t="str">
            <v>SINAPI</v>
          </cell>
          <cell r="C15099">
            <v>103409</v>
          </cell>
          <cell r="D15099" t="str">
            <v>ASSENTAMENTO DE CONEXÃO COM 2 ACESSOS, EM PEAD LISO PARA REDE DE ÁGUA OU ESGOTO, DIÂMETRO DE 355 MM, JUNTA SOLDADA (NÃO INCLUI O FORNECIMENTO E EXECUÇÃO DE SOLDA). AF_12/2021</v>
          </cell>
          <cell r="E15099" t="str">
            <v>UN</v>
          </cell>
          <cell r="F15099">
            <v>91.57</v>
          </cell>
          <cell r="G15099">
            <v>96.74</v>
          </cell>
        </row>
        <row r="15100">
          <cell r="A15100" t="str">
            <v>SINAPI103410</v>
          </cell>
          <cell r="B15100" t="str">
            <v>SINAPI</v>
          </cell>
          <cell r="C15100">
            <v>103410</v>
          </cell>
          <cell r="D15100" t="str">
            <v>ASSENTAMENTO DE CONEXÃO COM 2 ACESSOS, EM PEAD LISO PARA REDE DE ÁGUA OU ESGOTO, DIÂMETRO DE 400 MM, JUNTA SOLDADA (NÃO INCLUI O FORNECIMENTO E EXECUÇÃO DE SOLDA). AF_12/2021</v>
          </cell>
          <cell r="E15100" t="str">
            <v>UN</v>
          </cell>
          <cell r="F15100">
            <v>103.18</v>
          </cell>
          <cell r="G15100">
            <v>109.01</v>
          </cell>
        </row>
        <row r="15101">
          <cell r="A15101" t="str">
            <v>SINAPI103399</v>
          </cell>
          <cell r="B15101" t="str">
            <v>SINAPI</v>
          </cell>
          <cell r="C15101">
            <v>103399</v>
          </cell>
          <cell r="D15101" t="str">
            <v>ASSENTAMENTO DE CONEXÃO COM 2 ACESSOS, EM PEAD LISO PARA REDE DE ÁGUA OU ESGOTO, DIÂMETRO DE 63 MM, JUNTA SOLDADA (NÃO INCLUI O FORNECIMENTO E EXECUÇÃO DE SOLDA). AF_12/2021</v>
          </cell>
          <cell r="E15101" t="str">
            <v>UN</v>
          </cell>
          <cell r="F15101">
            <v>16.239999999999998</v>
          </cell>
          <cell r="G15101">
            <v>17.16</v>
          </cell>
        </row>
        <row r="15102">
          <cell r="A15102" t="str">
            <v>SINAPI103400</v>
          </cell>
          <cell r="B15102" t="str">
            <v>SINAPI</v>
          </cell>
          <cell r="C15102">
            <v>103400</v>
          </cell>
          <cell r="D15102" t="str">
            <v>ASSENTAMENTO DE CONEXÃO COM 2 ACESSOS, EM PEAD LISO PARA REDE DE ÁGUA OU ESGOTO, DIÂMETRO DE 90 MM, JUNTA SOLDADA (NÃO INCLUI O FORNECIMENTO E EXECUÇÃO DE SOLDA). AF_12/2021</v>
          </cell>
          <cell r="E15102" t="str">
            <v>UN</v>
          </cell>
          <cell r="F15102">
            <v>23.2</v>
          </cell>
          <cell r="G15102">
            <v>24.52</v>
          </cell>
        </row>
        <row r="15103">
          <cell r="A15103" t="str">
            <v>SINAPI103415</v>
          </cell>
          <cell r="B15103" t="str">
            <v>SINAPI</v>
          </cell>
          <cell r="C15103">
            <v>103415</v>
          </cell>
          <cell r="D15103" t="str">
            <v>ASSENTAMENTO DE CONEXÃO COM 3 ACESSOS, EM PEAD LISO PARA REDE DE ÁGUA OU ESGOTO, DIÂMETRO DE 110 MM, JUNTA SOLDADA (NÃO INCLUI O FORNECIMENTO E EXECUÇÃO DE SOLDA). AF_12/2021</v>
          </cell>
          <cell r="E15103" t="str">
            <v>UN</v>
          </cell>
          <cell r="F15103">
            <v>56.74</v>
          </cell>
          <cell r="G15103">
            <v>59.95</v>
          </cell>
        </row>
        <row r="15104">
          <cell r="A15104" t="str">
            <v>SINAPI103416</v>
          </cell>
          <cell r="B15104" t="str">
            <v>SINAPI</v>
          </cell>
          <cell r="C15104">
            <v>103416</v>
          </cell>
          <cell r="D15104" t="str">
            <v>ASSENTAMENTO DE CONEXÃO COM 3 ACESSOS, EM PEAD LISO PARA REDE DE ÁGUA OU ESGOTO, DIÂMETRO DE 160 MM, JUNTA SOLDADA (NÃO INCLUI O FORNECIMENTO E EXECUÇÃO DE SOLDA). AF_12/2021</v>
          </cell>
          <cell r="E15104" t="str">
            <v>UN</v>
          </cell>
          <cell r="F15104">
            <v>82.54</v>
          </cell>
          <cell r="G15104">
            <v>87.21</v>
          </cell>
        </row>
        <row r="15105">
          <cell r="A15105" t="str">
            <v>SINAPI103417</v>
          </cell>
          <cell r="B15105" t="str">
            <v>SINAPI</v>
          </cell>
          <cell r="C15105">
            <v>103417</v>
          </cell>
          <cell r="D15105" t="str">
            <v>ASSENTAMENTO DE CONEXÃO COM 3 ACESSOS, EM PEAD LISO PARA REDE DE ÁGUA OU ESGOTO, DIÂMETRO DE 180 MM, JUNTA SOLDADA (NÃO INCLUI O FORNECIMENTO E EXECUÇÃO DE SOLDA). AF_12/2021</v>
          </cell>
          <cell r="E15105" t="str">
            <v>UN</v>
          </cell>
          <cell r="F15105">
            <v>92.86</v>
          </cell>
          <cell r="G15105">
            <v>98.11</v>
          </cell>
        </row>
        <row r="15106">
          <cell r="A15106" t="str">
            <v>SINAPI103411</v>
          </cell>
          <cell r="B15106" t="str">
            <v>SINAPI</v>
          </cell>
          <cell r="C15106">
            <v>103411</v>
          </cell>
          <cell r="D15106" t="str">
            <v>ASSENTAMENTO DE CONEXÃO COM 3 ACESSOS, EM PEAD LISO PARA REDE DE ÁGUA OU ESGOTO, DIÂMETRO DE 20 MM, JUNTA SOLDADA (NÃO INCLUI O FORNECIMENTO E EXECUÇÃO DE SOLDA). AF_12/2021</v>
          </cell>
          <cell r="E15106" t="str">
            <v>UN</v>
          </cell>
          <cell r="F15106">
            <v>10.31</v>
          </cell>
          <cell r="G15106">
            <v>10.89</v>
          </cell>
        </row>
        <row r="15107">
          <cell r="A15107" t="str">
            <v>SINAPI103418</v>
          </cell>
          <cell r="B15107" t="str">
            <v>SINAPI</v>
          </cell>
          <cell r="C15107">
            <v>103418</v>
          </cell>
          <cell r="D15107" t="str">
            <v>ASSENTAMENTO DE CONEXÃO COM 3 ACESSOS, EM PEAD LISO PARA REDE DE ÁGUA OU ESGOTO, DIÂMETRO DE 200 MM, JUNTA SOLDADA (NÃO INCLUI O FORNECIMENTO E EXECUÇÃO DE SOLDA). AF_12/2021</v>
          </cell>
          <cell r="E15107" t="str">
            <v>UN</v>
          </cell>
          <cell r="F15107">
            <v>103.18</v>
          </cell>
          <cell r="G15107">
            <v>109.01</v>
          </cell>
        </row>
        <row r="15108">
          <cell r="A15108" t="str">
            <v>SINAPI103419</v>
          </cell>
          <cell r="B15108" t="str">
            <v>SINAPI</v>
          </cell>
          <cell r="C15108">
            <v>103419</v>
          </cell>
          <cell r="D15108" t="str">
            <v>ASSENTAMENTO DE CONEXÃO COM 3 ACESSOS, EM PEAD LISO PARA REDE DE ÁGUA OU ESGOTO, DIÂMETRO DE 225 MM, JUNTA SOLDADA (NÃO INCLUI O FORNECIMENTO E EXECUÇÃO DE SOLDA). AF_12/2021</v>
          </cell>
          <cell r="E15108" t="str">
            <v>UN</v>
          </cell>
          <cell r="F15108">
            <v>116.07</v>
          </cell>
          <cell r="G15108">
            <v>122.64</v>
          </cell>
        </row>
        <row r="15109">
          <cell r="A15109" t="str">
            <v>SINAPI103420</v>
          </cell>
          <cell r="B15109" t="str">
            <v>SINAPI</v>
          </cell>
          <cell r="C15109">
            <v>103420</v>
          </cell>
          <cell r="D15109" t="str">
            <v>ASSENTAMENTO DE CONEXÃO COM 3 ACESSOS, EM PEAD LISO PARA REDE DE ÁGUA OU ESGOTO, DIÂMETRO DE 250 MM, JUNTA SOLDADA (NÃO INCLUI O FORNECIMENTO E EXECUÇÃO DE SOLDA). AF_12/2021</v>
          </cell>
          <cell r="E15109" t="str">
            <v>UN</v>
          </cell>
          <cell r="F15109">
            <v>128.97</v>
          </cell>
          <cell r="G15109">
            <v>136.26</v>
          </cell>
        </row>
        <row r="15110">
          <cell r="A15110" t="str">
            <v>SINAPI103421</v>
          </cell>
          <cell r="B15110" t="str">
            <v>SINAPI</v>
          </cell>
          <cell r="C15110">
            <v>103421</v>
          </cell>
          <cell r="D15110" t="str">
            <v>ASSENTAMENTO DE CONEXÃO COM 3 ACESSOS, EM PEAD LISO PARA REDE DE ÁGUA OU ESGOTO, DIÂMETRO DE 280 MM, JUNTA SOLDADA (NÃO INCLUI O FORNECIMENTO E EXECUÇÃO DE SOLDA). AF_12/2021</v>
          </cell>
          <cell r="E15110" t="str">
            <v>UN</v>
          </cell>
          <cell r="F15110">
            <v>144.44999999999999</v>
          </cell>
          <cell r="G15110">
            <v>152.61000000000001</v>
          </cell>
        </row>
        <row r="15111">
          <cell r="A15111" t="str">
            <v>SINAPI103422</v>
          </cell>
          <cell r="B15111" t="str">
            <v>SINAPI</v>
          </cell>
          <cell r="C15111">
            <v>103422</v>
          </cell>
          <cell r="D15111" t="str">
            <v>ASSENTAMENTO DE CONEXÃO COM 3 ACESSOS, EM PEAD LISO PARA REDE DE ÁGUA OU ESGOTO, DIÂMETRO DE 315 MM, JUNTA SOLDADA (NÃO INCLUI O FORNECIMENTO E EXECUÇÃO DE SOLDA). AF_12/2021</v>
          </cell>
          <cell r="E15111" t="str">
            <v>UN</v>
          </cell>
          <cell r="F15111">
            <v>162.51</v>
          </cell>
          <cell r="G15111">
            <v>171.69</v>
          </cell>
        </row>
        <row r="15112">
          <cell r="A15112" t="str">
            <v>SINAPI103412</v>
          </cell>
          <cell r="B15112" t="str">
            <v>SINAPI</v>
          </cell>
          <cell r="C15112">
            <v>103412</v>
          </cell>
          <cell r="D15112" t="str">
            <v>ASSENTAMENTO DE CONEXÃO COM 3 ACESSOS, EM PEAD LISO PARA REDE DE ÁGUA OU ESGOTO, DIÂMETRO DE 32 MM, JUNTA SOLDADA (NÃO INCLUI O FORNECIMENTO E EXECUÇÃO DE SOLDA). AF_12/2021</v>
          </cell>
          <cell r="E15112" t="str">
            <v>UN</v>
          </cell>
          <cell r="F15112">
            <v>16.5</v>
          </cell>
          <cell r="G15112">
            <v>17.43</v>
          </cell>
        </row>
        <row r="15113">
          <cell r="A15113" t="str">
            <v>SINAPI103423</v>
          </cell>
          <cell r="B15113" t="str">
            <v>SINAPI</v>
          </cell>
          <cell r="C15113">
            <v>103423</v>
          </cell>
          <cell r="D15113" t="str">
            <v>ASSENTAMENTO DE CONEXÃO COM 3 ACESSOS, EM PEAD LISO PARA REDE DE ÁGUA OU ESGOTO, DIÂMETRO DE 355 MM, JUNTA SOLDADA (NÃO INCLUI O FORNECIMENTO E EXECUÇÃO DE SOLDA). AF_12/2021</v>
          </cell>
          <cell r="E15113" t="str">
            <v>UN</v>
          </cell>
          <cell r="F15113">
            <v>183.15</v>
          </cell>
          <cell r="G15113">
            <v>193.5</v>
          </cell>
        </row>
        <row r="15114">
          <cell r="A15114" t="str">
            <v>SINAPI103424</v>
          </cell>
          <cell r="B15114" t="str">
            <v>SINAPI</v>
          </cell>
          <cell r="C15114">
            <v>103424</v>
          </cell>
          <cell r="D15114" t="str">
            <v>ASSENTAMENTO DE CONEXÃO COM 3 ACESSOS, EM PEAD LISO PARA REDE DE ÁGUA OU ESGOTO, DIÂMETRO DE 400 MM, JUNTA SOLDADA (NÃO INCLUI O FORNECIMENTO E EXECUÇÃO DE SOLDA). AF_12/2021</v>
          </cell>
          <cell r="E15114" t="str">
            <v>UN</v>
          </cell>
          <cell r="F15114">
            <v>206.36</v>
          </cell>
          <cell r="G15114">
            <v>218.02</v>
          </cell>
        </row>
        <row r="15115">
          <cell r="A15115" t="str">
            <v>SINAPI103413</v>
          </cell>
          <cell r="B15115" t="str">
            <v>SINAPI</v>
          </cell>
          <cell r="C15115">
            <v>103413</v>
          </cell>
          <cell r="D15115" t="str">
            <v>ASSENTAMENTO DE CONEXÃO COM 3 ACESSOS, EM PEAD LISO PARA REDE DE ÁGUA OU ESGOTO, DIÂMETRO DE 63 MM, JUNTA SOLDADA (NÃO INCLUI O FORNECIMENTO E EXECUÇÃO DE SOLDA). AF_12/2021</v>
          </cell>
          <cell r="E15115" t="str">
            <v>UN</v>
          </cell>
          <cell r="F15115">
            <v>32.49</v>
          </cell>
          <cell r="G15115">
            <v>34.33</v>
          </cell>
        </row>
        <row r="15116">
          <cell r="A15116" t="str">
            <v>SINAPI103414</v>
          </cell>
          <cell r="B15116" t="str">
            <v>SINAPI</v>
          </cell>
          <cell r="C15116">
            <v>103414</v>
          </cell>
          <cell r="D15116" t="str">
            <v>ASSENTAMENTO DE CONEXÃO COM 3 ACESSOS, EM PEAD LISO PARA REDE DE ÁGUA OU ESGOTO, DIÂMETRO DE 90 MM, JUNTA SOLDADA (NÃO INCLUI O FORNECIMENTO E EXECUÇÃO DE SOLDA). AF_12/2021</v>
          </cell>
          <cell r="E15116" t="str">
            <v>UN</v>
          </cell>
          <cell r="F15116">
            <v>46.43</v>
          </cell>
          <cell r="G15116">
            <v>49.05</v>
          </cell>
        </row>
        <row r="15117">
          <cell r="A15117" t="str">
            <v>SINAPI103432</v>
          </cell>
          <cell r="B15117" t="str">
            <v>SINAPI</v>
          </cell>
          <cell r="C15117">
            <v>103432</v>
          </cell>
          <cell r="D15117" t="str">
            <v>COTOVELO 45 GRAUS, EM PEAD LISO PARA REDE DE ÁGUA OU ESGOTO, DIÂMETRO DE 200 MM, JUNTA SOLDADA POR ELETROFUSÃO (NÃO INCLUI A EXECUÇÃO DE SOLDA). AF_12/2021</v>
          </cell>
          <cell r="E15117" t="str">
            <v>UN</v>
          </cell>
          <cell r="F15117">
            <v>1660.42</v>
          </cell>
          <cell r="G15117">
            <v>1663.34</v>
          </cell>
        </row>
        <row r="15118">
          <cell r="A15118" t="str">
            <v>SINAPI103430</v>
          </cell>
          <cell r="B15118" t="str">
            <v>SINAPI</v>
          </cell>
          <cell r="C15118">
            <v>103430</v>
          </cell>
          <cell r="D15118" t="str">
            <v>COTOVELO 45 GRAUS, EM PEAD LISO PARA REDE DE ÁGUA OU ESGOTO, DIÂMETRO DE 32 MM, JUNTA SOLDADA POR ELETROFUSÃO (NÃO INCLUI A EXECUÇÃO DE SOLDA). AF_12/2021</v>
          </cell>
          <cell r="E15118" t="str">
            <v>UN</v>
          </cell>
          <cell r="F15118">
            <v>37.17</v>
          </cell>
          <cell r="G15118">
            <v>37.630000000000003</v>
          </cell>
        </row>
        <row r="15119">
          <cell r="A15119" t="str">
            <v>SINAPI103431</v>
          </cell>
          <cell r="B15119" t="str">
            <v>SINAPI</v>
          </cell>
          <cell r="C15119">
            <v>103431</v>
          </cell>
          <cell r="D15119" t="str">
            <v>COTOVELO 45 GRAUS, EM PEAD LISO PARA REDE DE ÁGUA OU ESGOTO, DIÂMETRO DE 63 MM, JUNTA SOLDADA POR ELETROFUSÃO (NÃO INCLUI A EXECUÇÃO DE SOLDA). AF_12/2021</v>
          </cell>
          <cell r="E15119" t="str">
            <v>UN</v>
          </cell>
          <cell r="F15119">
            <v>65.599999999999994</v>
          </cell>
          <cell r="G15119">
            <v>66.52</v>
          </cell>
        </row>
        <row r="15120">
          <cell r="A15120" t="str">
            <v>SINAPI103433</v>
          </cell>
          <cell r="B15120" t="str">
            <v>SINAPI</v>
          </cell>
          <cell r="C15120">
            <v>103433</v>
          </cell>
          <cell r="D15120" t="str">
            <v>COTOVELO 90 GRAUS, EM PEAD LISO PARA REDE DE ÁGUA OU ESGOTO, DIÂMETRO DE 20 MM, JUNTA SOLDADA POR ELETROFUSÃO (NÃO INCLUI A EXECUÇÃO DE SOLDA). AF_12/2021</v>
          </cell>
          <cell r="E15120" t="str">
            <v>UN</v>
          </cell>
          <cell r="F15120">
            <v>35.979999999999997</v>
          </cell>
          <cell r="G15120">
            <v>36.28</v>
          </cell>
        </row>
        <row r="15121">
          <cell r="A15121" t="str">
            <v>SINAPI103434</v>
          </cell>
          <cell r="B15121" t="str">
            <v>SINAPI</v>
          </cell>
          <cell r="C15121">
            <v>103434</v>
          </cell>
          <cell r="D15121" t="str">
            <v>COTOVELO 90 GRAUS, EM PEAD LISO PARA REDE DE ÁGUA OU ESGOTO, DIÂMETRO DE 32 MM, JUNTA SOLDADA POR ELETROFUSÃO (NÃO INCLUI A EXECUÇÃO DE SOLDA). AF_12/2021</v>
          </cell>
          <cell r="E15121" t="str">
            <v>UN</v>
          </cell>
          <cell r="F15121">
            <v>50.08</v>
          </cell>
          <cell r="G15121">
            <v>50.54</v>
          </cell>
        </row>
        <row r="15122">
          <cell r="A15122" t="str">
            <v>SINAPI103435</v>
          </cell>
          <cell r="B15122" t="str">
            <v>SINAPI</v>
          </cell>
          <cell r="C15122">
            <v>103435</v>
          </cell>
          <cell r="D15122" t="str">
            <v>COTOVELO 90 GRAUS, EM PEAD LISO PARA REDE DE ÁGUA OU ESGOTO, DIÂMETRO DE 63 MM, JUNTA SOLDADA POR ELETROFUSÃO (NÃO INCLUI A EXECUÇÃO DE SOLDA). AF_12/2021</v>
          </cell>
          <cell r="E15122" t="str">
            <v>UN</v>
          </cell>
          <cell r="F15122">
            <v>93.4</v>
          </cell>
          <cell r="G15122">
            <v>94.32</v>
          </cell>
        </row>
        <row r="15123">
          <cell r="A15123" t="str">
            <v>SINAPI103436</v>
          </cell>
          <cell r="B15123" t="str">
            <v>SINAPI</v>
          </cell>
          <cell r="C15123">
            <v>103436</v>
          </cell>
          <cell r="D15123" t="str">
            <v>COTOVELO 90 GRAUS, POLIETILENO DE ALTA DENSIDADE (PEAD) PARA REDE DE ÁGUA OU ESGOTO, DIÂMETRO DE 200 MM, JUNTA SOLDADA POR ELETROFUSÃO (NÃO INCLUI A EXECUÇÃO DE SOLDA). AF_12/2021</v>
          </cell>
          <cell r="E15123" t="str">
            <v>UN</v>
          </cell>
          <cell r="F15123">
            <v>2346</v>
          </cell>
          <cell r="G15123">
            <v>2348.92</v>
          </cell>
        </row>
        <row r="15124">
          <cell r="A15124" t="str">
            <v>SINAPI103482</v>
          </cell>
          <cell r="B15124" t="str">
            <v>SINAPI</v>
          </cell>
          <cell r="C15124">
            <v>103482</v>
          </cell>
          <cell r="D15124" t="str">
            <v>EXECUÇÃO DE JUNTA SOLDADA POR ELETROFUSÃO, DE TUBO OU CONEXÃO EM PEAD LISO PARA REDE DE ÁGUA OU ESGOTO, DIÂMETRO DE 1000 MM (NÃO INCLUI O FORNECIMENTO DE TUBO E CONEXÃO). AF_12/2021</v>
          </cell>
          <cell r="E15124" t="str">
            <v>UN</v>
          </cell>
          <cell r="F15124">
            <v>0</v>
          </cell>
          <cell r="G15124">
            <v>0</v>
          </cell>
        </row>
        <row r="15125">
          <cell r="A15125" t="str">
            <v>SINAPI103465</v>
          </cell>
          <cell r="B15125" t="str">
            <v>SINAPI</v>
          </cell>
          <cell r="C15125">
            <v>103465</v>
          </cell>
          <cell r="D15125" t="str">
            <v>EXECUÇÃO DE JUNTA SOLDADA POR ELETROFUSÃO, DE TUBO OU CONEXÃO EM PEAD LISO PARA REDE DE ÁGUA OU ESGOTO, DIÂMETRO DE 110 MM (NÃO INCLUI O FORNECIMENTO DE TUBO E CONEXÃO). AF_12/2021</v>
          </cell>
          <cell r="E15125" t="str">
            <v>UN</v>
          </cell>
          <cell r="F15125">
            <v>0</v>
          </cell>
          <cell r="G15125">
            <v>0</v>
          </cell>
        </row>
        <row r="15126">
          <cell r="A15126" t="str">
            <v>SINAPI103483</v>
          </cell>
          <cell r="B15126" t="str">
            <v>SINAPI</v>
          </cell>
          <cell r="C15126">
            <v>103483</v>
          </cell>
          <cell r="D15126" t="str">
            <v>EXECUÇÃO DE JUNTA SOLDADA POR ELETROFUSÃO, DE TUBO OU CONEXÃO EM PEAD LISO PARA REDE DE ÁGUA OU ESGOTO, DIÂMETRO DE 1200 MM (NÃO INCLUI O FORNECIMENTO DE TUBO E CONEXÃO). AF_12/2021</v>
          </cell>
          <cell r="E15126" t="str">
            <v>UN</v>
          </cell>
          <cell r="F15126">
            <v>0</v>
          </cell>
          <cell r="G15126">
            <v>0</v>
          </cell>
        </row>
        <row r="15127">
          <cell r="A15127" t="str">
            <v>SINAPI103484</v>
          </cell>
          <cell r="B15127" t="str">
            <v>SINAPI</v>
          </cell>
          <cell r="C15127">
            <v>103484</v>
          </cell>
          <cell r="D15127" t="str">
            <v>EXECUÇÃO DE JUNTA SOLDADA POR ELETROFUSÃO, DE TUBO OU CONEXÃO EM PEAD LISO PARA REDE DE ÁGUA OU ESGOTO, DIÂMETRO DE 1400 MM (NÃO INCLUI O FORNECIMENTO DE TUBO E CONEXÃO). AF_12/2021</v>
          </cell>
          <cell r="E15127" t="str">
            <v>UN</v>
          </cell>
          <cell r="F15127">
            <v>0</v>
          </cell>
          <cell r="G15127">
            <v>0</v>
          </cell>
        </row>
        <row r="15128">
          <cell r="A15128" t="str">
            <v>SINAPI103466</v>
          </cell>
          <cell r="B15128" t="str">
            <v>SINAPI</v>
          </cell>
          <cell r="C15128">
            <v>103466</v>
          </cell>
          <cell r="D15128" t="str">
            <v>EXECUÇÃO DE JUNTA SOLDADA POR ELETROFUSÃO, DE TUBO OU CONEXÃO EM PEAD LISO PARA REDE DE ÁGUA OU ESGOTO, DIÂMETRO DE 160 MM (NÃO INCLUI O FORNECIMENTO DE TUBO E CONEXÃO). AF_12/2021</v>
          </cell>
          <cell r="E15128" t="str">
            <v>UN</v>
          </cell>
          <cell r="F15128">
            <v>0</v>
          </cell>
          <cell r="G15128">
            <v>0</v>
          </cell>
        </row>
        <row r="15129">
          <cell r="A15129" t="str">
            <v>SINAPI103485</v>
          </cell>
          <cell r="B15129" t="str">
            <v>SINAPI</v>
          </cell>
          <cell r="C15129">
            <v>103485</v>
          </cell>
          <cell r="D15129" t="str">
            <v>EXECUÇÃO DE JUNTA SOLDADA POR ELETROFUSÃO, DE TUBO OU CONEXÃO EM PEAD LISO PARA REDE DE ÁGUA OU ESGOTO, DIÂMETRO DE 1600 MM (NÃO INCLUI O FORNECIMENTO DE TUBO E CONEXÃO). AF_12/2021</v>
          </cell>
          <cell r="E15129" t="str">
            <v>UN</v>
          </cell>
          <cell r="F15129">
            <v>0</v>
          </cell>
          <cell r="G15129">
            <v>0</v>
          </cell>
        </row>
        <row r="15130">
          <cell r="A15130" t="str">
            <v>SINAPI103467</v>
          </cell>
          <cell r="B15130" t="str">
            <v>SINAPI</v>
          </cell>
          <cell r="C15130">
            <v>103467</v>
          </cell>
          <cell r="D15130" t="str">
            <v>EXECUÇÃO DE JUNTA SOLDADA POR ELETROFUSÃO, DE TUBO OU CONEXÃO EM PEAD LISO PARA REDE DE ÁGUA OU ESGOTO, DIÂMETRO DE 180 MM (NÃO INCLUI O FORNECIMENTO DE TUBO E CONEXÃO). AF_12/2021</v>
          </cell>
          <cell r="E15130" t="str">
            <v>UN</v>
          </cell>
          <cell r="F15130">
            <v>0</v>
          </cell>
          <cell r="G15130">
            <v>0</v>
          </cell>
        </row>
        <row r="15131">
          <cell r="A15131" t="str">
            <v>SINAPI103461</v>
          </cell>
          <cell r="B15131" t="str">
            <v>SINAPI</v>
          </cell>
          <cell r="C15131">
            <v>103461</v>
          </cell>
          <cell r="D15131" t="str">
            <v>EXECUÇÃO DE JUNTA SOLDADA POR ELETROFUSÃO, DE TUBO OU CONEXÃO EM PEAD LISO PARA REDE DE ÁGUA OU ESGOTO, DIÂMETRO DE 20 MM (NÃO INCLUI O FORNECIMENTO DE TUBO E CONEXÃO). AF_12/2021</v>
          </cell>
          <cell r="E15131" t="str">
            <v>UN</v>
          </cell>
          <cell r="F15131">
            <v>0</v>
          </cell>
          <cell r="G15131">
            <v>0</v>
          </cell>
        </row>
        <row r="15132">
          <cell r="A15132" t="str">
            <v>SINAPI103468</v>
          </cell>
          <cell r="B15132" t="str">
            <v>SINAPI</v>
          </cell>
          <cell r="C15132">
            <v>103468</v>
          </cell>
          <cell r="D15132" t="str">
            <v>EXECUÇÃO DE JUNTA SOLDADA POR ELETROFUSÃO, DE TUBO OU CONEXÃO EM PEAD LISO PARA REDE DE ÁGUA OU ESGOTO, DIÂMETRO DE 200 MM (NÃO INCLUI O FORNECIMENTO DE TUBO E CONEXÃO). AF_12/2021</v>
          </cell>
          <cell r="E15132" t="str">
            <v>UN</v>
          </cell>
          <cell r="F15132">
            <v>0</v>
          </cell>
          <cell r="G15132">
            <v>0</v>
          </cell>
        </row>
        <row r="15133">
          <cell r="A15133" t="str">
            <v>SINAPI103469</v>
          </cell>
          <cell r="B15133" t="str">
            <v>SINAPI</v>
          </cell>
          <cell r="C15133">
            <v>103469</v>
          </cell>
          <cell r="D15133" t="str">
            <v>EXECUÇÃO DE JUNTA SOLDADA POR ELETROFUSÃO, DE TUBO OU CONEXÃO EM PEAD LISO PARA REDE DE ÁGUA OU ESGOTO, DIÂMETRO DE 225 MM (NÃO INCLUI O FORNECIMENTO DE TUBO E CONEXÃO). AF_12/2021</v>
          </cell>
          <cell r="E15133" t="str">
            <v>UN</v>
          </cell>
          <cell r="F15133">
            <v>0</v>
          </cell>
          <cell r="G15133">
            <v>0</v>
          </cell>
        </row>
        <row r="15134">
          <cell r="A15134" t="str">
            <v>SINAPI103470</v>
          </cell>
          <cell r="B15134" t="str">
            <v>SINAPI</v>
          </cell>
          <cell r="C15134">
            <v>103470</v>
          </cell>
          <cell r="D15134" t="str">
            <v>EXECUÇÃO DE JUNTA SOLDADA POR ELETROFUSÃO, DE TUBO OU CONEXÃO EM PEAD LISO PARA REDE DE ÁGUA OU ESGOTO, DIÂMETRO DE 250 MM (NÃO INCLUI O FORNECIMENTO DE TUBO E CONEXÃO). AF_12/2021</v>
          </cell>
          <cell r="E15134" t="str">
            <v>UN</v>
          </cell>
          <cell r="F15134">
            <v>0</v>
          </cell>
          <cell r="G15134">
            <v>0</v>
          </cell>
        </row>
        <row r="15135">
          <cell r="A15135" t="str">
            <v>SINAPI103471</v>
          </cell>
          <cell r="B15135" t="str">
            <v>SINAPI</v>
          </cell>
          <cell r="C15135">
            <v>103471</v>
          </cell>
          <cell r="D15135" t="str">
            <v>EXECUÇÃO DE JUNTA SOLDADA POR ELETROFUSÃO, DE TUBO OU CONEXÃO EM PEAD LISO PARA REDE DE ÁGUA OU ESGOTO, DIÂMETRO DE 280 MM (NÃO INCLUI O FORNECIMENTO DE TUBO E CONEXÃO). AF_12/2021</v>
          </cell>
          <cell r="E15135" t="str">
            <v>UN</v>
          </cell>
          <cell r="F15135">
            <v>0</v>
          </cell>
          <cell r="G15135">
            <v>0</v>
          </cell>
        </row>
        <row r="15136">
          <cell r="A15136" t="str">
            <v>SINAPI103472</v>
          </cell>
          <cell r="B15136" t="str">
            <v>SINAPI</v>
          </cell>
          <cell r="C15136">
            <v>103472</v>
          </cell>
          <cell r="D15136" t="str">
            <v>EXECUÇÃO DE JUNTA SOLDADA POR ELETROFUSÃO, DE TUBO OU CONEXÃO EM PEAD LISO PARA REDE DE ÁGUA OU ESGOTO, DIÂMETRO DE 315 MM (NÃO INCLUI O FORNECIMENTO DE TUBO E CONEXÃO). AF_12/2021</v>
          </cell>
          <cell r="E15136" t="str">
            <v>UN</v>
          </cell>
          <cell r="F15136">
            <v>0</v>
          </cell>
          <cell r="G15136">
            <v>0</v>
          </cell>
        </row>
        <row r="15137">
          <cell r="A15137" t="str">
            <v>SINAPI103462</v>
          </cell>
          <cell r="B15137" t="str">
            <v>SINAPI</v>
          </cell>
          <cell r="C15137">
            <v>103462</v>
          </cell>
          <cell r="D15137" t="str">
            <v>EXECUÇÃO DE JUNTA SOLDADA POR ELETROFUSÃO, DE TUBO OU CONEXÃO EM PEAD LISO PARA REDE DE ÁGUA OU ESGOTO, DIÂMETRO DE 32 MM (NÃO INCLUI O FORNECIMENTO DE TUBO E CONEXÃO). AF_12/2021</v>
          </cell>
          <cell r="E15137" t="str">
            <v>UN</v>
          </cell>
          <cell r="F15137">
            <v>0</v>
          </cell>
          <cell r="G15137">
            <v>0</v>
          </cell>
        </row>
        <row r="15138">
          <cell r="A15138" t="str">
            <v>SINAPI103473</v>
          </cell>
          <cell r="B15138" t="str">
            <v>SINAPI</v>
          </cell>
          <cell r="C15138">
            <v>103473</v>
          </cell>
          <cell r="D15138" t="str">
            <v>EXECUÇÃO DE JUNTA SOLDADA POR ELETROFUSÃO, DE TUBO OU CONEXÃO EM PEAD LISO PARA REDE DE ÁGUA OU ESGOTO, DIÂMETRO DE 355 MM (NÃO INCLUI O FORNECIMENTO DE TUBO E CONEXÃO). AF_12/2021</v>
          </cell>
          <cell r="E15138" t="str">
            <v>UN</v>
          </cell>
          <cell r="F15138">
            <v>0</v>
          </cell>
          <cell r="G15138">
            <v>0</v>
          </cell>
        </row>
        <row r="15139">
          <cell r="A15139" t="str">
            <v>SINAPI103474</v>
          </cell>
          <cell r="B15139" t="str">
            <v>SINAPI</v>
          </cell>
          <cell r="C15139">
            <v>103474</v>
          </cell>
          <cell r="D15139" t="str">
            <v>EXECUÇÃO DE JUNTA SOLDADA POR ELETROFUSÃO, DE TUBO OU CONEXÃO EM PEAD LISO PARA REDE DE ÁGUA OU ESGOTO, DIÂMETRO DE 400 MM (NÃO INCLUI O FORNECIMENTO DE TUBO E CONEXÃO). AF_12/2021</v>
          </cell>
          <cell r="E15139" t="str">
            <v>UN</v>
          </cell>
          <cell r="F15139">
            <v>0</v>
          </cell>
          <cell r="G15139">
            <v>0</v>
          </cell>
        </row>
        <row r="15140">
          <cell r="A15140" t="str">
            <v>SINAPI103475</v>
          </cell>
          <cell r="B15140" t="str">
            <v>SINAPI</v>
          </cell>
          <cell r="C15140">
            <v>103475</v>
          </cell>
          <cell r="D15140" t="str">
            <v>EXECUÇÃO DE JUNTA SOLDADA POR ELETROFUSÃO, DE TUBO OU CONEXÃO EM PEAD LISO PARA REDE DE ÁGUA OU ESGOTO, DIÂMETRO DE 450 MM (NÃO INCLUI O FORNECIMENTO DE TUBO E CONEXÃO). AF_12/2021</v>
          </cell>
          <cell r="E15140" t="str">
            <v>UN</v>
          </cell>
          <cell r="F15140">
            <v>0</v>
          </cell>
          <cell r="G15140">
            <v>0</v>
          </cell>
        </row>
        <row r="15141">
          <cell r="A15141" t="str">
            <v>SINAPI103476</v>
          </cell>
          <cell r="B15141" t="str">
            <v>SINAPI</v>
          </cell>
          <cell r="C15141">
            <v>103476</v>
          </cell>
          <cell r="D15141" t="str">
            <v>EXECUÇÃO DE JUNTA SOLDADA POR ELETROFUSÃO, DE TUBO OU CONEXÃO EM PEAD LISO PARA REDE DE ÁGUA OU ESGOTO, DIÂMETRO DE 500 MM (NÃO INCLUI O FORNECIMENTO DE TUBO E CONEXÃO). AF_12/2021</v>
          </cell>
          <cell r="E15141" t="str">
            <v>UN</v>
          </cell>
          <cell r="F15141">
            <v>0</v>
          </cell>
          <cell r="G15141">
            <v>0</v>
          </cell>
        </row>
        <row r="15142">
          <cell r="A15142" t="str">
            <v>SINAPI103477</v>
          </cell>
          <cell r="B15142" t="str">
            <v>SINAPI</v>
          </cell>
          <cell r="C15142">
            <v>103477</v>
          </cell>
          <cell r="D15142" t="str">
            <v>EXECUÇÃO DE JUNTA SOLDADA POR ELETROFUSÃO, DE TUBO OU CONEXÃO EM PEAD LISO PARA REDE DE ÁGUA OU ESGOTO, DIÂMETRO DE 560 MM (NÃO INCLUI O FORNECIMENTO DE TUBO E CONEXÃO). AF_12/2021</v>
          </cell>
          <cell r="E15142" t="str">
            <v>UN</v>
          </cell>
          <cell r="F15142">
            <v>0</v>
          </cell>
          <cell r="G15142">
            <v>0</v>
          </cell>
        </row>
        <row r="15143">
          <cell r="A15143" t="str">
            <v>SINAPI103463</v>
          </cell>
          <cell r="B15143" t="str">
            <v>SINAPI</v>
          </cell>
          <cell r="C15143">
            <v>103463</v>
          </cell>
          <cell r="D15143" t="str">
            <v>EXECUÇÃO DE JUNTA SOLDADA POR ELETROFUSÃO, DE TUBO OU CONEXÃO EM PEAD LISO PARA REDE DE ÁGUA OU ESGOTO, DIÂMETRO DE 63 MM (NÃO INCLUI O FORNECIMENTO DE TUBO E CONEXÃO). AF_12/2021</v>
          </cell>
          <cell r="E15143" t="str">
            <v>UN</v>
          </cell>
          <cell r="F15143">
            <v>0</v>
          </cell>
          <cell r="G15143">
            <v>0</v>
          </cell>
        </row>
        <row r="15144">
          <cell r="A15144" t="str">
            <v>SINAPI103478</v>
          </cell>
          <cell r="B15144" t="str">
            <v>SINAPI</v>
          </cell>
          <cell r="C15144">
            <v>103478</v>
          </cell>
          <cell r="D15144" t="str">
            <v>EXECUÇÃO DE JUNTA SOLDADA POR ELETROFUSÃO, DE TUBO OU CONEXÃO EM PEAD LISO PARA REDE DE ÁGUA OU ESGOTO, DIÂMETRO DE 630 MM (NÃO INCLUI O FORNECIMENTO DE TUBO E CONEXÃO). AF_12/2021</v>
          </cell>
          <cell r="E15144" t="str">
            <v>UN</v>
          </cell>
          <cell r="F15144">
            <v>0</v>
          </cell>
          <cell r="G15144">
            <v>0</v>
          </cell>
        </row>
        <row r="15145">
          <cell r="A15145" t="str">
            <v>SINAPI103479</v>
          </cell>
          <cell r="B15145" t="str">
            <v>SINAPI</v>
          </cell>
          <cell r="C15145">
            <v>103479</v>
          </cell>
          <cell r="D15145" t="str">
            <v>EXECUÇÃO DE JUNTA SOLDADA POR ELETROFUSÃO, DE TUBO OU CONEXÃO EM PEAD LISO PARA REDE DE ÁGUA OU ESGOTO, DIÂMETRO DE 710 MM (NÃO INCLUI O FORNECIMENTO DE TUBO E CONEXÃO). AF_12/2021</v>
          </cell>
          <cell r="E15145" t="str">
            <v>UN</v>
          </cell>
          <cell r="F15145">
            <v>0</v>
          </cell>
          <cell r="G15145">
            <v>0</v>
          </cell>
        </row>
        <row r="15146">
          <cell r="A15146" t="str">
            <v>SINAPI103480</v>
          </cell>
          <cell r="B15146" t="str">
            <v>SINAPI</v>
          </cell>
          <cell r="C15146">
            <v>103480</v>
          </cell>
          <cell r="D15146" t="str">
            <v>EXECUÇÃO DE JUNTA SOLDADA POR ELETROFUSÃO, DE TUBO OU CONEXÃO EM PEAD LISO PARA REDE DE ÁGUA OU ESGOTO, DIÂMETRO DE 800 MM (NÃO INCLUI O FORNECIMENTO DE TUBO E CONEXÃO). AF_12/2021</v>
          </cell>
          <cell r="E15146" t="str">
            <v>UN</v>
          </cell>
          <cell r="F15146">
            <v>0</v>
          </cell>
          <cell r="G15146">
            <v>0</v>
          </cell>
        </row>
        <row r="15147">
          <cell r="A15147" t="str">
            <v>SINAPI103464</v>
          </cell>
          <cell r="B15147" t="str">
            <v>SINAPI</v>
          </cell>
          <cell r="C15147">
            <v>103464</v>
          </cell>
          <cell r="D15147" t="str">
            <v>EXECUÇÃO DE JUNTA SOLDADA POR ELETROFUSÃO, DE TUBO OU CONEXÃO EM PEAD LISO PARA REDE DE ÁGUA OU ESGOTO, DIÂMETRO DE 90 MM (NÃO INCLUI O FORNECIMENTO DE TUBO E CONEXÃO). AF_12/2021</v>
          </cell>
          <cell r="E15147" t="str">
            <v>UN</v>
          </cell>
          <cell r="F15147">
            <v>0</v>
          </cell>
          <cell r="G15147">
            <v>0</v>
          </cell>
        </row>
        <row r="15148">
          <cell r="A15148" t="str">
            <v>SINAPI103481</v>
          </cell>
          <cell r="B15148" t="str">
            <v>SINAPI</v>
          </cell>
          <cell r="C15148">
            <v>103481</v>
          </cell>
          <cell r="D15148" t="str">
            <v>EXECUÇÃO DE JUNTA SOLDADA POR ELETROFUSÃO, DE TUBO OU CONEXÃO EM PEAD LISO PARA REDE DE ÁGUA OU ESGOTO, DIÂMETRO DE 900 MM (NÃO INCLUI O FORNECIMENTO DE TUBO E CONEXÃO). AF_12/2021</v>
          </cell>
          <cell r="E15148" t="str">
            <v>UN</v>
          </cell>
          <cell r="F15148">
            <v>0</v>
          </cell>
          <cell r="G15148">
            <v>0</v>
          </cell>
        </row>
        <row r="15149">
          <cell r="A15149" t="str">
            <v>SINAPI103459</v>
          </cell>
          <cell r="B15149" t="str">
            <v>SINAPI</v>
          </cell>
          <cell r="C15149">
            <v>103459</v>
          </cell>
          <cell r="D15149" t="str">
            <v>EXECUÇÃO DE JUNTA SOLDADA POR TERMOFUSÃO, DE TUBO OU CONEXÃO EM PEAD LISO PARA REDE DE ÁGUA OU ESGOTO, DIÂMETRO DE 1000 MM (NÃO INCLUI O FORNECIMENTO DE TUBO E CONEXÃO). AF_12/2021</v>
          </cell>
          <cell r="E15149" t="str">
            <v>UN</v>
          </cell>
          <cell r="F15149">
            <v>0</v>
          </cell>
          <cell r="G15149">
            <v>0</v>
          </cell>
        </row>
        <row r="15150">
          <cell r="A15150" t="str">
            <v>SINAPI103460</v>
          </cell>
          <cell r="B15150" t="str">
            <v>SINAPI</v>
          </cell>
          <cell r="C15150">
            <v>103460</v>
          </cell>
          <cell r="D15150" t="str">
            <v>EXECUÇÃO DE JUNTA SOLDADA POR TERMOFUSÃO, DE TUBO OU CONEXÃO EM PEAD LISO PARA REDE DE ÁGUA OU ESGOTO, DIÂMETRO DE 1200 MM (NÃO INCLUI O FORNECIMENTO DE TUBO E CONEXÃO). AF_12/2021</v>
          </cell>
          <cell r="E15150" t="str">
            <v>UN</v>
          </cell>
          <cell r="F15150">
            <v>0</v>
          </cell>
          <cell r="G15150">
            <v>0</v>
          </cell>
        </row>
        <row r="15151">
          <cell r="A15151" t="str">
            <v>SINAPI103443</v>
          </cell>
          <cell r="B15151" t="str">
            <v>SINAPI</v>
          </cell>
          <cell r="C15151">
            <v>103443</v>
          </cell>
          <cell r="D15151" t="str">
            <v>EXECUÇÃO DE JUNTA SOLDADA POR TERMOFUSÃO, DE TUBO OU CONEXÃO EM PEAD LISO PARA REDE DE ÁGUA OU ESGOTO, DIÂMETRO DE 160 MM (NÃO INCLUI O FORNECIMENTO DE TUBO E CONEXÃO). AF_12/2021</v>
          </cell>
          <cell r="E15151" t="str">
            <v>UN</v>
          </cell>
          <cell r="F15151">
            <v>0</v>
          </cell>
          <cell r="G15151">
            <v>0</v>
          </cell>
        </row>
        <row r="15152">
          <cell r="A15152" t="str">
            <v>SINAPI103444</v>
          </cell>
          <cell r="B15152" t="str">
            <v>SINAPI</v>
          </cell>
          <cell r="C15152">
            <v>103444</v>
          </cell>
          <cell r="D15152" t="str">
            <v>EXECUÇÃO DE JUNTA SOLDADA POR TERMOFUSÃO, DE TUBO OU CONEXÃO EM PEAD LISO PARA REDE DE ÁGUA OU ESGOTO, DIÂMETRO DE 180 MM (NÃO INCLUI O FORNECIMENTO DE TUBO E CONEXÃO). AF_12/2021</v>
          </cell>
          <cell r="E15152" t="str">
            <v>UN</v>
          </cell>
          <cell r="F15152">
            <v>0</v>
          </cell>
          <cell r="G15152">
            <v>0</v>
          </cell>
        </row>
        <row r="15153">
          <cell r="A15153" t="str">
            <v>SINAPI103445</v>
          </cell>
          <cell r="B15153" t="str">
            <v>SINAPI</v>
          </cell>
          <cell r="C15153">
            <v>103445</v>
          </cell>
          <cell r="D15153" t="str">
            <v>EXECUÇÃO DE JUNTA SOLDADA POR TERMOFUSÃO, DE TUBO OU CONEXÃO EM PEAD LISO PARA REDE DE ÁGUA OU ESGOTO, DIÂMETRO DE 200 MM (NÃO INCLUI O FORNECIMENTO DE TUBO E CONEXÃO). AF_12/2021</v>
          </cell>
          <cell r="E15153" t="str">
            <v>UN</v>
          </cell>
          <cell r="F15153">
            <v>0</v>
          </cell>
          <cell r="G15153">
            <v>0</v>
          </cell>
        </row>
        <row r="15154">
          <cell r="A15154" t="str">
            <v>SINAPI103446</v>
          </cell>
          <cell r="B15154" t="str">
            <v>SINAPI</v>
          </cell>
          <cell r="C15154">
            <v>103446</v>
          </cell>
          <cell r="D15154" t="str">
            <v>EXECUÇÃO DE JUNTA SOLDADA POR TERMOFUSÃO, DE TUBO OU CONEXÃO EM PEAD LISO PARA REDE DE ÁGUA OU ESGOTO, DIÂMETRO DE 225 MM (NÃO INCLUI O FORNECIMENTO DE TUBO E CONEXÃO). AF_12/2021</v>
          </cell>
          <cell r="E15154" t="str">
            <v>UN</v>
          </cell>
          <cell r="F15154">
            <v>0</v>
          </cell>
          <cell r="G15154">
            <v>0</v>
          </cell>
        </row>
        <row r="15155">
          <cell r="A15155" t="str">
            <v>SINAPI103447</v>
          </cell>
          <cell r="B15155" t="str">
            <v>SINAPI</v>
          </cell>
          <cell r="C15155">
            <v>103447</v>
          </cell>
          <cell r="D15155" t="str">
            <v>EXECUÇÃO DE JUNTA SOLDADA POR TERMOFUSÃO, DE TUBO OU CONEXÃO EM PEAD LISO PARA REDE DE ÁGUA OU ESGOTO, DIÂMETRO DE 250 MM (NÃO INCLUI O FORNECIMENTO DE TUBO E CONEXÃO). AF_12/2021</v>
          </cell>
          <cell r="E15155" t="str">
            <v>UN</v>
          </cell>
          <cell r="F15155">
            <v>0</v>
          </cell>
          <cell r="G15155">
            <v>0</v>
          </cell>
        </row>
        <row r="15156">
          <cell r="A15156" t="str">
            <v>SINAPI103448</v>
          </cell>
          <cell r="B15156" t="str">
            <v>SINAPI</v>
          </cell>
          <cell r="C15156">
            <v>103448</v>
          </cell>
          <cell r="D15156" t="str">
            <v>EXECUÇÃO DE JUNTA SOLDADA POR TERMOFUSÃO, DE TUBO OU CONEXÃO EM PEAD LISO PARA REDE DE ÁGUA OU ESGOTO, DIÂMETRO DE 280 MM (NÃO INCLUI O FORNECIMENTO DE TUBO E CONEXÃO). AF_12/2021</v>
          </cell>
          <cell r="E15156" t="str">
            <v>UN</v>
          </cell>
          <cell r="F15156">
            <v>0</v>
          </cell>
          <cell r="G15156">
            <v>0</v>
          </cell>
        </row>
        <row r="15157">
          <cell r="A15157" t="str">
            <v>SINAPI103449</v>
          </cell>
          <cell r="B15157" t="str">
            <v>SINAPI</v>
          </cell>
          <cell r="C15157">
            <v>103449</v>
          </cell>
          <cell r="D15157" t="str">
            <v>EXECUÇÃO DE JUNTA SOLDADA POR TERMOFUSÃO, DE TUBO OU CONEXÃO EM PEAD LISO PARA REDE DE ÁGUA OU ESGOTO, DIÂMETRO DE 315 MM (NÃO INCLUI O FORNECIMENTO DE TUBO E CONEXÃO). AF_12/2021</v>
          </cell>
          <cell r="E15157" t="str">
            <v>UN</v>
          </cell>
          <cell r="F15157">
            <v>0</v>
          </cell>
          <cell r="G15157">
            <v>0</v>
          </cell>
        </row>
        <row r="15158">
          <cell r="A15158" t="str">
            <v>SINAPI103450</v>
          </cell>
          <cell r="B15158" t="str">
            <v>SINAPI</v>
          </cell>
          <cell r="C15158">
            <v>103450</v>
          </cell>
          <cell r="D15158" t="str">
            <v>EXECUÇÃO DE JUNTA SOLDADA POR TERMOFUSÃO, DE TUBO OU CONEXÃO EM PEAD LISO PARA REDE DE ÁGUA OU ESGOTO, DIÂMETRO DE 355 MM (NÃO INCLUI O FORNECIMENTO DE TUBO E CONEXÃO). AF_12/2021</v>
          </cell>
          <cell r="E15158" t="str">
            <v>UN</v>
          </cell>
          <cell r="F15158">
            <v>0</v>
          </cell>
          <cell r="G15158">
            <v>0</v>
          </cell>
        </row>
        <row r="15159">
          <cell r="A15159" t="str">
            <v>SINAPI103451</v>
          </cell>
          <cell r="B15159" t="str">
            <v>SINAPI</v>
          </cell>
          <cell r="C15159">
            <v>103451</v>
          </cell>
          <cell r="D15159" t="str">
            <v>EXECUÇÃO DE JUNTA SOLDADA POR TERMOFUSÃO, DE TUBO OU CONEXÃO EM PEAD LISO PARA REDE DE ÁGUA OU ESGOTO, DIÂMETRO DE 400 MM (NÃO INCLUI O FORNECIMENTO DE TUBO E CONEXÃO). AF_12/2021</v>
          </cell>
          <cell r="E15159" t="str">
            <v>UN</v>
          </cell>
          <cell r="F15159">
            <v>0</v>
          </cell>
          <cell r="G15159">
            <v>0</v>
          </cell>
        </row>
        <row r="15160">
          <cell r="A15160" t="str">
            <v>SINAPI103452</v>
          </cell>
          <cell r="B15160" t="str">
            <v>SINAPI</v>
          </cell>
          <cell r="C15160">
            <v>103452</v>
          </cell>
          <cell r="D15160" t="str">
            <v>EXECUÇÃO DE JUNTA SOLDADA POR TERMOFUSÃO, DE TUBO OU CONEXÃO EM PEAD LISO PARA REDE DE ÁGUA OU ESGOTO, DIÂMETRO DE 450 MM (NÃO INCLUI O FORNECIMENTO DE TUBO E CONEXÃO). AF_12/2021</v>
          </cell>
          <cell r="E15160" t="str">
            <v>UN</v>
          </cell>
          <cell r="F15160">
            <v>0</v>
          </cell>
          <cell r="G15160">
            <v>0</v>
          </cell>
        </row>
        <row r="15161">
          <cell r="A15161" t="str">
            <v>SINAPI103453</v>
          </cell>
          <cell r="B15161" t="str">
            <v>SINAPI</v>
          </cell>
          <cell r="C15161">
            <v>103453</v>
          </cell>
          <cell r="D15161" t="str">
            <v>EXECUÇÃO DE JUNTA SOLDADA POR TERMOFUSÃO, DE TUBO OU CONEXÃO EM PEAD LISO PARA REDE DE ÁGUA OU ESGOTO, DIÂMETRO DE 500 MM (NÃO INCLUI O FORNECIMENTO DE TUBO E CONEXÃO). AF_12/2021</v>
          </cell>
          <cell r="E15161" t="str">
            <v>UN</v>
          </cell>
          <cell r="F15161">
            <v>0</v>
          </cell>
          <cell r="G15161">
            <v>0</v>
          </cell>
        </row>
        <row r="15162">
          <cell r="A15162" t="str">
            <v>SINAPI103454</v>
          </cell>
          <cell r="B15162" t="str">
            <v>SINAPI</v>
          </cell>
          <cell r="C15162">
            <v>103454</v>
          </cell>
          <cell r="D15162" t="str">
            <v>EXECUÇÃO DE JUNTA SOLDADA POR TERMOFUSÃO, DE TUBO OU CONEXÃO EM PEAD LISO PARA REDE DE ÁGUA OU ESGOTO, DIÂMETRO DE 560 MM (NÃO INCLUI O FORNECIMENTO DE TUBO E CONEXÃO). AF_12/2021</v>
          </cell>
          <cell r="E15162" t="str">
            <v>UN</v>
          </cell>
          <cell r="F15162">
            <v>0</v>
          </cell>
          <cell r="G15162">
            <v>0</v>
          </cell>
        </row>
        <row r="15163">
          <cell r="A15163" t="str">
            <v>SINAPI103455</v>
          </cell>
          <cell r="B15163" t="str">
            <v>SINAPI</v>
          </cell>
          <cell r="C15163">
            <v>103455</v>
          </cell>
          <cell r="D15163" t="str">
            <v>EXECUÇÃO DE JUNTA SOLDADA POR TERMOFUSÃO, DE TUBO OU CONEXÃO EM PEAD LISO PARA REDE DE ÁGUA OU ESGOTO, DIÂMETRO DE 630 MM (NÃO INCLUI O FORNECIMENTO DE TUBO E CONEXÃO). AF_12/2021</v>
          </cell>
          <cell r="E15163" t="str">
            <v>UN</v>
          </cell>
          <cell r="F15163">
            <v>0</v>
          </cell>
          <cell r="G15163">
            <v>0</v>
          </cell>
        </row>
        <row r="15164">
          <cell r="A15164" t="str">
            <v>SINAPI103456</v>
          </cell>
          <cell r="B15164" t="str">
            <v>SINAPI</v>
          </cell>
          <cell r="C15164">
            <v>103456</v>
          </cell>
          <cell r="D15164" t="str">
            <v>EXECUÇÃO DE JUNTA SOLDADA POR TERMOFUSÃO, DE TUBO OU CONEXÃO EM PEAD LISO PARA REDE DE ÁGUA OU ESGOTO, DIÂMETRO DE 710 MM (NÃO INCLUI O FORNECIMENTO DE TUBO E CONEXÃO). AF_12/2021</v>
          </cell>
          <cell r="E15164" t="str">
            <v>UN</v>
          </cell>
          <cell r="F15164">
            <v>0</v>
          </cell>
          <cell r="G15164">
            <v>0</v>
          </cell>
        </row>
        <row r="15165">
          <cell r="A15165" t="str">
            <v>SINAPI103457</v>
          </cell>
          <cell r="B15165" t="str">
            <v>SINAPI</v>
          </cell>
          <cell r="C15165">
            <v>103457</v>
          </cell>
          <cell r="D15165" t="str">
            <v>EXECUÇÃO DE JUNTA SOLDADA POR TERMOFUSÃO, DE TUBO OU CONEXÃO EM PEAD LISO PARA REDE DE ÁGUA OU ESGOTO, DIÂMETRO DE 800 MM (NÃO INCLUI O FORNECIMENTO DE TUBO E CONEXÃO). AF_12/2021</v>
          </cell>
          <cell r="E15165" t="str">
            <v>UN</v>
          </cell>
          <cell r="F15165">
            <v>0</v>
          </cell>
          <cell r="G15165">
            <v>0</v>
          </cell>
        </row>
        <row r="15166">
          <cell r="A15166" t="str">
            <v>SINAPI103458</v>
          </cell>
          <cell r="B15166" t="str">
            <v>SINAPI</v>
          </cell>
          <cell r="C15166">
            <v>103458</v>
          </cell>
          <cell r="D15166" t="str">
            <v>EXECUÇÃO DE JUNTA SOLDADA POR TERMOFUSÃO, DE TUBO OU CONEXÃO EM PEAD LISO PARA REDE DE ÁGUA OU ESGOTO, DIÂMETRO DE 900 MM (NÃO INCLUI O FORNECIMENTO DE TUBO E CONEXÃO). AF_12/2021</v>
          </cell>
          <cell r="E15166" t="str">
            <v>UN</v>
          </cell>
          <cell r="F15166">
            <v>0</v>
          </cell>
          <cell r="G15166">
            <v>0</v>
          </cell>
        </row>
        <row r="15167">
          <cell r="A15167" t="str">
            <v>SINAPI103425</v>
          </cell>
          <cell r="B15167" t="str">
            <v>SINAPI</v>
          </cell>
          <cell r="C15167">
            <v>103425</v>
          </cell>
          <cell r="D15167" t="str">
            <v>LUVA, EM PEAD LISO PARA REDE DE ÁGUA OU ESGOTO, DIÂMETRO DE 20 MM, JUNTA SOLDADA POR ELETROFUSÃO (NÃO INCLUI A EXECUÇÃO DE SOLDA). AF_12/2021</v>
          </cell>
          <cell r="E15167" t="str">
            <v>UN</v>
          </cell>
          <cell r="F15167">
            <v>17.63</v>
          </cell>
          <cell r="G15167">
            <v>17.93</v>
          </cell>
        </row>
        <row r="15168">
          <cell r="A15168" t="str">
            <v>SINAPI103428</v>
          </cell>
          <cell r="B15168" t="str">
            <v>SINAPI</v>
          </cell>
          <cell r="C15168">
            <v>103428</v>
          </cell>
          <cell r="D15168" t="str">
            <v>LUVA, EM PEAD LISO PARA REDE DE ÁGUA OU ESGOTO, DIÂMETRO DE 200 MM, JUNTA SOLDADA POR ELETROFUSÃO (NÃO INCLUI A EXECUÇÃO DE SOLDA). AF_12/2021</v>
          </cell>
          <cell r="E15168" t="str">
            <v>UN</v>
          </cell>
          <cell r="F15168">
            <v>274.97000000000003</v>
          </cell>
          <cell r="G15168">
            <v>277.89</v>
          </cell>
        </row>
        <row r="15169">
          <cell r="A15169" t="str">
            <v>SINAPI103426</v>
          </cell>
          <cell r="B15169" t="str">
            <v>SINAPI</v>
          </cell>
          <cell r="C15169">
            <v>103426</v>
          </cell>
          <cell r="D15169" t="str">
            <v>LUVA, EM PEAD LISO PARA REDE DE ÁGUA OU ESGOTO, DIÂMETRO DE 32 MM, JUNTA SOLDADA POR ELETROFUSÃO (NÃO INCLUI A EXECUÇÃO DE SOLDA). AF_12/2021</v>
          </cell>
          <cell r="E15169" t="str">
            <v>UN</v>
          </cell>
          <cell r="F15169">
            <v>21.71</v>
          </cell>
          <cell r="G15169">
            <v>22.17</v>
          </cell>
        </row>
        <row r="15170">
          <cell r="A15170" t="str">
            <v>SINAPI103429</v>
          </cell>
          <cell r="B15170" t="str">
            <v>SINAPI</v>
          </cell>
          <cell r="C15170">
            <v>103429</v>
          </cell>
          <cell r="D15170" t="str">
            <v>LUVA, EM PEAD LISO PARA REDE DE ÁGUA OU ESGOTO, DIÂMETRO DE 400 MM, JUNTA SOLDADA POR ELETROFUSÃO (NÃO INCLUI A EXECUÇÃO DE SOLDA). AF_12/2021</v>
          </cell>
          <cell r="E15170" t="str">
            <v>UN</v>
          </cell>
          <cell r="F15170">
            <v>2928.07</v>
          </cell>
          <cell r="G15170">
            <v>2933.9</v>
          </cell>
        </row>
        <row r="15171">
          <cell r="A15171" t="str">
            <v>SINAPI103427</v>
          </cell>
          <cell r="B15171" t="str">
            <v>SINAPI</v>
          </cell>
          <cell r="C15171">
            <v>103427</v>
          </cell>
          <cell r="D15171" t="str">
            <v>LUVA, EM PEAD LISO PARA REDE DE ÁGUA OU ESGOTO, DIÂMETRO DE 63 MM, JUNTA SOLDADA POR ELETROFUSÃO (NÃO INCLUI A EXECUÇÃO DE SOLDA). AF_12/2021</v>
          </cell>
          <cell r="E15171" t="str">
            <v>UN</v>
          </cell>
          <cell r="F15171">
            <v>43.41</v>
          </cell>
          <cell r="G15171">
            <v>44.33</v>
          </cell>
        </row>
        <row r="15172">
          <cell r="A15172" t="str">
            <v>SINAPI103393</v>
          </cell>
          <cell r="B15172" t="str">
            <v>SINAPI</v>
          </cell>
          <cell r="C15172">
            <v>103393</v>
          </cell>
          <cell r="D15172" t="str">
            <v>TUBO PEAD LISO PARA REDE DE ÁGUA OU ESGOTO, DIÂMETRO DE 1000 MM, JUNTA SOLDADA (NÃO INCLUI A EXECUÇÃO DE SOLDA) - FORNECIMENTO E ASSENTAMENTO. AF_12/2021</v>
          </cell>
          <cell r="E15172" t="str">
            <v>M</v>
          </cell>
          <cell r="F15172">
            <v>5472</v>
          </cell>
          <cell r="G15172">
            <v>5473.41</v>
          </cell>
        </row>
        <row r="15173">
          <cell r="A15173" t="str">
            <v>SINAPI103376</v>
          </cell>
          <cell r="B15173" t="str">
            <v>SINAPI</v>
          </cell>
          <cell r="C15173">
            <v>103376</v>
          </cell>
          <cell r="D15173" t="str">
            <v>TUBO PEAD LISO PARA REDE DE ÁGUA OU ESGOTO, DIÂMETRO DE 110 MM, JUNTA SOLDADA (NÃO INCLUI A EXECUÇÃO DE SOLDA) - FORNECIMENTO E ASSENTAMENTO. AF_12/2021</v>
          </cell>
          <cell r="E15173" t="str">
            <v>M</v>
          </cell>
          <cell r="F15173">
            <v>134.35</v>
          </cell>
          <cell r="G15173">
            <v>134.44</v>
          </cell>
        </row>
        <row r="15174">
          <cell r="A15174" t="str">
            <v>SINAPI104804</v>
          </cell>
          <cell r="B15174" t="str">
            <v>SINAPI</v>
          </cell>
          <cell r="C15174">
            <v>104804</v>
          </cell>
          <cell r="D15174" t="str">
            <v>TUBO PEAD LISO PARA REDE DE ÁGUA OU ESGOTO, DIÂMETRO DE 1200 MM, JUNTA SOLDADA (NÃO INCLUI A EXECUÇÃO DE SOLDA) - FORNECIMENTO E ASSENTAMENTO. AF_12/2021</v>
          </cell>
          <cell r="E15174" t="str">
            <v>M</v>
          </cell>
          <cell r="F15174">
            <v>0</v>
          </cell>
          <cell r="G15174">
            <v>0</v>
          </cell>
        </row>
        <row r="15175">
          <cell r="A15175" t="str">
            <v>SINAPI104805</v>
          </cell>
          <cell r="B15175" t="str">
            <v>SINAPI</v>
          </cell>
          <cell r="C15175">
            <v>104805</v>
          </cell>
          <cell r="D15175" t="str">
            <v>TUBO PEAD LISO PARA REDE DE ÁGUA OU ESGOTO, DIÂMETRO DE 1400 MM, JUNTA SOLDADA (NÃO INCLUI A EXECUÇÃO DE SOLDA) - FORNECIMENTO E ASSENTAMENTO. AF_12/2021</v>
          </cell>
          <cell r="E15175" t="str">
            <v>M</v>
          </cell>
          <cell r="F15175">
            <v>0</v>
          </cell>
          <cell r="G15175">
            <v>0</v>
          </cell>
        </row>
        <row r="15176">
          <cell r="A15176" t="str">
            <v>SINAPI103377</v>
          </cell>
          <cell r="B15176" t="str">
            <v>SINAPI</v>
          </cell>
          <cell r="C15176">
            <v>103377</v>
          </cell>
          <cell r="D15176" t="str">
            <v>TUBO PEAD LISO PARA REDE DE ÁGUA OU ESGOTO, DIÂMETRO DE 160 MM, JUNTA SOLDADA (NÃO INCLUI A EXECUÇÃO DE SOLDA) - FORNECIMENTO E ASSENTAMENTO. AF_12/2021</v>
          </cell>
          <cell r="E15176" t="str">
            <v>M</v>
          </cell>
          <cell r="F15176">
            <v>287.25</v>
          </cell>
          <cell r="G15176">
            <v>287.39</v>
          </cell>
        </row>
        <row r="15177">
          <cell r="A15177" t="str">
            <v>SINAPI104806</v>
          </cell>
          <cell r="B15177" t="str">
            <v>SINAPI</v>
          </cell>
          <cell r="C15177">
            <v>104806</v>
          </cell>
          <cell r="D15177" t="str">
            <v>TUBO PEAD LISO PARA REDE DE ÁGUA OU ESGOTO, DIÂMETRO DE 1600 MM, JUNTA SOLDADA (NÃO INCLUI A EXECUÇÃO DE SOLDA) - FORNECIMENTO E ASSENTAMENTO. AF_12/2021</v>
          </cell>
          <cell r="E15177" t="str">
            <v>M</v>
          </cell>
          <cell r="F15177">
            <v>0</v>
          </cell>
          <cell r="G15177">
            <v>0</v>
          </cell>
        </row>
        <row r="15178">
          <cell r="A15178" t="str">
            <v>SINAPI103378</v>
          </cell>
          <cell r="B15178" t="str">
            <v>SINAPI</v>
          </cell>
          <cell r="C15178">
            <v>103378</v>
          </cell>
          <cell r="D15178" t="str">
            <v>TUBO PEAD LISO PARA REDE DE ÁGUA OU ESGOTO, DIÂMETRO DE 180 MM, JUNTA SOLDADA (NÃO INCLUI A EXECUÇÃO DE SOLDA) - FORNECIMENTO E ASSENTAMENTO. AF_12/2021</v>
          </cell>
          <cell r="E15178" t="str">
            <v>M</v>
          </cell>
          <cell r="F15178">
            <v>0</v>
          </cell>
          <cell r="G15178">
            <v>0</v>
          </cell>
        </row>
        <row r="15179">
          <cell r="A15179" t="str">
            <v>SINAPI103372</v>
          </cell>
          <cell r="B15179" t="str">
            <v>SINAPI</v>
          </cell>
          <cell r="C15179">
            <v>103372</v>
          </cell>
          <cell r="D15179" t="str">
            <v>TUBO PEAD LISO PARA REDE DE ÁGUA OU ESGOTO, DIÂMETRO DE 20 MM, JUNTA SOLDADA (NÃO INCLUI A EXECUÇÃO DE SOLDA) - FORNECIMENTO E ASSENTAMENTO. AF_12/2021</v>
          </cell>
          <cell r="E15179" t="str">
            <v>M</v>
          </cell>
          <cell r="F15179">
            <v>5.81</v>
          </cell>
          <cell r="G15179">
            <v>5.82</v>
          </cell>
        </row>
        <row r="15180">
          <cell r="A15180" t="str">
            <v>SINAPI103379</v>
          </cell>
          <cell r="B15180" t="str">
            <v>SINAPI</v>
          </cell>
          <cell r="C15180">
            <v>103379</v>
          </cell>
          <cell r="D15180" t="str">
            <v>TUBO PEAD LISO PARA REDE DE ÁGUA OU ESGOTO, DIÂMETRO DE 200 MM, JUNTA SOLDADA (NÃO INCLUI A EXECUÇÃO DE SOLDA) - FORNECIMENTO E ASSENTAMENTO. AF_12/2021</v>
          </cell>
          <cell r="E15180" t="str">
            <v>M</v>
          </cell>
          <cell r="F15180">
            <v>447.05</v>
          </cell>
          <cell r="G15180">
            <v>447.22</v>
          </cell>
        </row>
        <row r="15181">
          <cell r="A15181" t="str">
            <v>SINAPI103380</v>
          </cell>
          <cell r="B15181" t="str">
            <v>SINAPI</v>
          </cell>
          <cell r="C15181">
            <v>103380</v>
          </cell>
          <cell r="D15181" t="str">
            <v>TUBO PEAD LISO PARA REDE DE ÁGUA OU ESGOTO, DIÂMETRO DE 225 MM, JUNTA SOLDADA (NÃO INCLUI A EXECUÇÃO DE SOLDA) - FORNECIMENTO E ASSENTAMENTO. AF_12/2021</v>
          </cell>
          <cell r="E15181" t="str">
            <v>M</v>
          </cell>
          <cell r="F15181">
            <v>0</v>
          </cell>
          <cell r="G15181">
            <v>0</v>
          </cell>
        </row>
        <row r="15182">
          <cell r="A15182" t="str">
            <v>SINAPI103381</v>
          </cell>
          <cell r="B15182" t="str">
            <v>SINAPI</v>
          </cell>
          <cell r="C15182">
            <v>103381</v>
          </cell>
          <cell r="D15182" t="str">
            <v>TUBO PEAD LISO PARA REDE DE ÁGUA OU ESGOTO, DIÂMETRO DE 250 MM, JUNTA SOLDADA (NÃO INCLUI A EXECUÇÃO DE SOLDA) - FORNECIMENTO E ASSENTAMENTO. AF_12/2021</v>
          </cell>
          <cell r="E15182" t="str">
            <v>M</v>
          </cell>
          <cell r="F15182">
            <v>0</v>
          </cell>
          <cell r="G15182">
            <v>0</v>
          </cell>
        </row>
        <row r="15183">
          <cell r="A15183" t="str">
            <v>SINAPI103382</v>
          </cell>
          <cell r="B15183" t="str">
            <v>SINAPI</v>
          </cell>
          <cell r="C15183">
            <v>103382</v>
          </cell>
          <cell r="D15183" t="str">
            <v>TUBO PEAD LISO PARA REDE DE ÁGUA OU ESGOTO, DIÂMETRO DE 280 MM, JUNTA SOLDADA (NÃO INCLUI A EXECUÇÃO DE SOLDA) - FORNECIMENTO E ASSENTAMENTO. AF_12/2021</v>
          </cell>
          <cell r="E15183" t="str">
            <v>M</v>
          </cell>
          <cell r="F15183">
            <v>0</v>
          </cell>
          <cell r="G15183">
            <v>0</v>
          </cell>
        </row>
        <row r="15184">
          <cell r="A15184" t="str">
            <v>SINAPI103383</v>
          </cell>
          <cell r="B15184" t="str">
            <v>SINAPI</v>
          </cell>
          <cell r="C15184">
            <v>103383</v>
          </cell>
          <cell r="D15184" t="str">
            <v>TUBO PEAD LISO PARA REDE DE ÁGUA OU ESGOTO, DIÂMETRO DE 315 MM, JUNTA SOLDADA (NÃO INCLUI A EXECUÇÃO DE SOLDA) - FORNECIMENTO E ASSENTAMENTO. AF_12/2021</v>
          </cell>
          <cell r="E15184" t="str">
            <v>M</v>
          </cell>
          <cell r="F15184">
            <v>1094.8599999999999</v>
          </cell>
          <cell r="G15184">
            <v>1095.04</v>
          </cell>
        </row>
        <row r="15185">
          <cell r="A15185" t="str">
            <v>SINAPI103373</v>
          </cell>
          <cell r="B15185" t="str">
            <v>SINAPI</v>
          </cell>
          <cell r="C15185">
            <v>103373</v>
          </cell>
          <cell r="D15185" t="str">
            <v>TUBO PEAD LISO PARA REDE DE ÁGUA OU ESGOTO, DIÂMETRO DE 32 MM, JUNTA SOLDADA (NÃO INCLUI A EXECUÇÃO DE SOLDA) - FORNECIMENTO E ASSENTAMENTO. AF_12/2021</v>
          </cell>
          <cell r="E15185" t="str">
            <v>M</v>
          </cell>
          <cell r="F15185">
            <v>11.35</v>
          </cell>
          <cell r="G15185">
            <v>11.38</v>
          </cell>
        </row>
        <row r="15186">
          <cell r="A15186" t="str">
            <v>SINAPI103384</v>
          </cell>
          <cell r="B15186" t="str">
            <v>SINAPI</v>
          </cell>
          <cell r="C15186">
            <v>103384</v>
          </cell>
          <cell r="D15186" t="str">
            <v>TUBO PEAD LISO PARA REDE DE ÁGUA OU ESGOTO, DIÂMETRO DE 355 MM, JUNTA SOLDADA (NÃO INCLUI A EXECUÇÃO DE SOLDA) - FORNECIMENTO E ASSENTAMENTO. AF_12/2021</v>
          </cell>
          <cell r="E15186" t="str">
            <v>M</v>
          </cell>
          <cell r="F15186">
            <v>0</v>
          </cell>
          <cell r="G15186">
            <v>0</v>
          </cell>
        </row>
        <row r="15187">
          <cell r="A15187" t="str">
            <v>SINAPI103385</v>
          </cell>
          <cell r="B15187" t="str">
            <v>SINAPI</v>
          </cell>
          <cell r="C15187">
            <v>103385</v>
          </cell>
          <cell r="D15187" t="str">
            <v>TUBO PEAD LISO PARA REDE DE ÁGUA OU ESGOTO, DIÂMETRO DE 400 MM, JUNTA SOLDADA (NÃO INCLUI A EXECUÇÃO DE SOLDA) - FORNECIMENTO E ASSENTAMENTO. AF_12/2021</v>
          </cell>
          <cell r="E15187" t="str">
            <v>M</v>
          </cell>
          <cell r="F15187">
            <v>1765.53</v>
          </cell>
          <cell r="G15187">
            <v>1765.87</v>
          </cell>
        </row>
        <row r="15188">
          <cell r="A15188" t="str">
            <v>SINAPI103386</v>
          </cell>
          <cell r="B15188" t="str">
            <v>SINAPI</v>
          </cell>
          <cell r="C15188">
            <v>103386</v>
          </cell>
          <cell r="D15188" t="str">
            <v>TUBO PEAD LISO PARA REDE DE ÁGUA OU ESGOTO, DIÂMETRO DE 450 MM, JUNTA SOLDADA (NÃO INCLUI A EXECUÇÃO DE SOLDA) - FORNECIMENTO E ASSENTAMENTO. AF_12/2021</v>
          </cell>
          <cell r="E15188" t="str">
            <v>M</v>
          </cell>
          <cell r="F15188">
            <v>0</v>
          </cell>
          <cell r="G15188">
            <v>0</v>
          </cell>
        </row>
        <row r="15189">
          <cell r="A15189" t="str">
            <v>SINAPI103387</v>
          </cell>
          <cell r="B15189" t="str">
            <v>SINAPI</v>
          </cell>
          <cell r="C15189">
            <v>103387</v>
          </cell>
          <cell r="D15189" t="str">
            <v>TUBO PEAD LISO PARA REDE DE ÁGUA OU ESGOTO, DIÂMETRO DE 500 MM, JUNTA SOLDADA (NÃO INCLUI A EXECUÇÃO DE SOLDA) - FORNECIMENTO E ASSENTAMENTO. AF_12/2021</v>
          </cell>
          <cell r="E15189" t="str">
            <v>M</v>
          </cell>
          <cell r="F15189">
            <v>3097.08</v>
          </cell>
          <cell r="G15189">
            <v>3097.59</v>
          </cell>
        </row>
        <row r="15190">
          <cell r="A15190" t="str">
            <v>SINAPI103388</v>
          </cell>
          <cell r="B15190" t="str">
            <v>SINAPI</v>
          </cell>
          <cell r="C15190">
            <v>103388</v>
          </cell>
          <cell r="D15190" t="str">
            <v>TUBO PEAD LISO PARA REDE DE ÁGUA OU ESGOTO, DIÂMETRO DE 560 MM, JUNTA SOLDADA (NÃO INCLUI A EXECUÇÃO DE SOLDA) - FORNECIMENTO E ASSENTAMENTO. AF_12/2021</v>
          </cell>
          <cell r="E15190" t="str">
            <v>M</v>
          </cell>
          <cell r="F15190">
            <v>0</v>
          </cell>
          <cell r="G15190">
            <v>0</v>
          </cell>
        </row>
        <row r="15191">
          <cell r="A15191" t="str">
            <v>SINAPI103374</v>
          </cell>
          <cell r="B15191" t="str">
            <v>SINAPI</v>
          </cell>
          <cell r="C15191">
            <v>103374</v>
          </cell>
          <cell r="D15191" t="str">
            <v>TUBO PEAD LISO PARA REDE DE ÁGUA OU ESGOTO, DIÂMETRO DE 63 MM, JUNTA SOLDADA (NÃO INCLUI A EXECUÇÃO DE SOLDA) - FORNECIMENTO E ASSENTAMENTO. AF_12/2021</v>
          </cell>
          <cell r="E15191" t="str">
            <v>M</v>
          </cell>
          <cell r="F15191">
            <v>0</v>
          </cell>
          <cell r="G15191">
            <v>0</v>
          </cell>
        </row>
        <row r="15192">
          <cell r="A15192" t="str">
            <v>SINAPI103389</v>
          </cell>
          <cell r="B15192" t="str">
            <v>SINAPI</v>
          </cell>
          <cell r="C15192">
            <v>103389</v>
          </cell>
          <cell r="D15192" t="str">
            <v>TUBO PEAD LISO PARA REDE DE ÁGUA OU ESGOTO, DIÂMETRO DE 630 MM, JUNTA SOLDADA (NÃO INCLUI A EXECUÇÃO DE SOLDA) - FORNECIMENTO E ASSENTAMENTO. AF_12/2021</v>
          </cell>
          <cell r="E15192" t="str">
            <v>M</v>
          </cell>
          <cell r="F15192">
            <v>4605.84</v>
          </cell>
          <cell r="G15192">
            <v>4606.58</v>
          </cell>
        </row>
        <row r="15193">
          <cell r="A15193" t="str">
            <v>SINAPI103390</v>
          </cell>
          <cell r="B15193" t="str">
            <v>SINAPI</v>
          </cell>
          <cell r="C15193">
            <v>103390</v>
          </cell>
          <cell r="D15193" t="str">
            <v>TUBO PEAD LISO PARA REDE DE ÁGUA OU ESGOTO, DIÂMETRO DE 710 MM, JUNTA SOLDADA (NÃO INCLUI A EXECUÇÃO DE SOLDA) - FORNECIMENTO E ASSENTAMENTO. AF_12/2021</v>
          </cell>
          <cell r="E15193" t="str">
            <v>M</v>
          </cell>
          <cell r="F15193">
            <v>0</v>
          </cell>
          <cell r="G15193">
            <v>0</v>
          </cell>
        </row>
        <row r="15194">
          <cell r="A15194" t="str">
            <v>SINAPI103391</v>
          </cell>
          <cell r="B15194" t="str">
            <v>SINAPI</v>
          </cell>
          <cell r="C15194">
            <v>103391</v>
          </cell>
          <cell r="D15194" t="str">
            <v>TUBO PEAD LISO PARA REDE DE ÁGUA OU ESGOTO, DIÂMETRO DE 800 MM, JUNTA SOLDADA (NÃO INCLUI A EXECUÇÃO DE SOLDA) - FORNECIMENTO E ASSENTAMENTO. AF_12/2021</v>
          </cell>
          <cell r="E15194" t="str">
            <v>M</v>
          </cell>
          <cell r="F15194">
            <v>3036.4</v>
          </cell>
          <cell r="G15194">
            <v>3037.45</v>
          </cell>
        </row>
        <row r="15195">
          <cell r="A15195" t="str">
            <v>SINAPI103375</v>
          </cell>
          <cell r="B15195" t="str">
            <v>SINAPI</v>
          </cell>
          <cell r="C15195">
            <v>103375</v>
          </cell>
          <cell r="D15195" t="str">
            <v>TUBO PEAD LISO PARA REDE DE ÁGUA OU ESGOTO, DIÂMETRO DE 90 MM, JUNTA SOLDADA (NÃO INCLUI A EXECUÇÃO DE SOLDA) - FORNECIMENTO E ASSENTAMENTO. AF_12/2021</v>
          </cell>
          <cell r="E15195" t="str">
            <v>M</v>
          </cell>
          <cell r="F15195">
            <v>0</v>
          </cell>
          <cell r="G15195">
            <v>0</v>
          </cell>
        </row>
        <row r="15196">
          <cell r="A15196" t="str">
            <v>SINAPI103392</v>
          </cell>
          <cell r="B15196" t="str">
            <v>SINAPI</v>
          </cell>
          <cell r="C15196">
            <v>103392</v>
          </cell>
          <cell r="D15196" t="str">
            <v>TUBO PEAD LISO PARA REDE DE ÁGUA OU ESGOTO, DIÂMETRO DE 900 MM, JUNTA SOLDADA (NÃO INCLUI A EXECUÇÃO DE SOLDA) - FORNECIMENTO E ASSENTAMENTO. AF_12/2021</v>
          </cell>
          <cell r="E15196" t="str">
            <v>M</v>
          </cell>
          <cell r="F15196">
            <v>4961.03</v>
          </cell>
          <cell r="G15196">
            <v>4962.24</v>
          </cell>
        </row>
        <row r="15197">
          <cell r="A15197" t="str">
            <v>SINAPI103440</v>
          </cell>
          <cell r="B15197" t="str">
            <v>SINAPI</v>
          </cell>
          <cell r="C15197">
            <v>103440</v>
          </cell>
          <cell r="D15197" t="str">
            <v>TÊ DE SERVIÇO, EM PEAD LISO PARA REDE DE ÁGUA OU ESGOTO, DIÂMETRO DE 200 X 20 MM, JUNTA SOLDADA POR ELETROFUSÃO (NÃO INCLUI A EXECUÇÃO DE SOLDA). AF_12/2021</v>
          </cell>
          <cell r="E15197" t="str">
            <v>UN</v>
          </cell>
          <cell r="F15197">
            <v>444</v>
          </cell>
          <cell r="G15197">
            <v>449.83</v>
          </cell>
        </row>
        <row r="15198">
          <cell r="A15198" t="str">
            <v>SINAPI103441</v>
          </cell>
          <cell r="B15198" t="str">
            <v>SINAPI</v>
          </cell>
          <cell r="C15198">
            <v>103441</v>
          </cell>
          <cell r="D15198" t="str">
            <v>TÊ DE SERVIÇO, EM PEAD LISO PARA REDE DE ÁGUA OU ESGOTO, DIÂMETRO DE 200 X 32 MM, JUNTA SOLDADA POR ELETROFUSÃO (NÃO INCLUI A EXECUÇÃO DE SOLDA). AF_12/2021</v>
          </cell>
          <cell r="E15198" t="str">
            <v>UN</v>
          </cell>
          <cell r="F15198">
            <v>449.33</v>
          </cell>
          <cell r="G15198">
            <v>455.16</v>
          </cell>
        </row>
        <row r="15199">
          <cell r="A15199" t="str">
            <v>SINAPI103442</v>
          </cell>
          <cell r="B15199" t="str">
            <v>SINAPI</v>
          </cell>
          <cell r="C15199">
            <v>103442</v>
          </cell>
          <cell r="D15199" t="str">
            <v>TÊ DE SERVIÇO, EM PEAD LISO PARA REDE DE ÁGUA OU ESGOTO, DIÂMETRO DE 200 X 63 MM, JUNTA SOLDADA POR ELETROFUSÃO (NÃO INCLUI A EXECUÇÃO DE SOLDA). AF_12/2021</v>
          </cell>
          <cell r="E15199" t="str">
            <v>UN</v>
          </cell>
          <cell r="F15199">
            <v>577.98</v>
          </cell>
          <cell r="G15199">
            <v>583.80999999999995</v>
          </cell>
        </row>
        <row r="15200">
          <cell r="A15200" t="str">
            <v>SINAPI103437</v>
          </cell>
          <cell r="B15200" t="str">
            <v>SINAPI</v>
          </cell>
          <cell r="C15200">
            <v>103437</v>
          </cell>
          <cell r="D15200" t="str">
            <v>TÊ DE SERVIÇO, EM PEAD LISO PARA REDE DE ÁGUA OU ESGOTO, DIÂMETRO DE 63 X 20 MM, JUNTA SOLDADA POR ELETROFUSÃO (NÃO INCLUI A EXECUÇÃO DE SOLDA). AF_12/2021</v>
          </cell>
          <cell r="E15200" t="str">
            <v>UN</v>
          </cell>
          <cell r="F15200">
            <v>193.47</v>
          </cell>
          <cell r="G15200">
            <v>195.31</v>
          </cell>
        </row>
        <row r="15201">
          <cell r="A15201" t="str">
            <v>SINAPI103438</v>
          </cell>
          <cell r="B15201" t="str">
            <v>SINAPI</v>
          </cell>
          <cell r="C15201">
            <v>103438</v>
          </cell>
          <cell r="D15201" t="str">
            <v>TÊ DE SERVIÇO, EM PEAD LISO PARA REDE DE ÁGUA OU ESGOTO, DIÂMETRO DE 63 X 32 MM, JUNTA SOLDADA POR ELETROFUSÃO (NÃO INCLUI A EXECUÇÃO DE SOLDA). AF_12/2021</v>
          </cell>
          <cell r="E15201" t="str">
            <v>UN</v>
          </cell>
          <cell r="F15201">
            <v>193.47</v>
          </cell>
          <cell r="G15201">
            <v>195.31</v>
          </cell>
        </row>
        <row r="15202">
          <cell r="A15202" t="str">
            <v>SINAPI103439</v>
          </cell>
          <cell r="B15202" t="str">
            <v>SINAPI</v>
          </cell>
          <cell r="C15202">
            <v>103439</v>
          </cell>
          <cell r="D15202" t="str">
            <v>TÊ DE SERVIÇO, EM PEAD LISO PARA REDE DE ÁGUA OU ESGOTO, DIÂMETRO DE 63 X 63 MM, JUNTA SOLDADA POR ELETROFUSÃO (NÃO INCLUI A EXECUÇÃO DE SOLDA). AF_12/2021</v>
          </cell>
          <cell r="E15202" t="str">
            <v>UN</v>
          </cell>
          <cell r="F15202">
            <v>226.38</v>
          </cell>
          <cell r="G15202">
            <v>228.22</v>
          </cell>
        </row>
        <row r="15203">
          <cell r="A15203" t="str">
            <v>SINAPI106122</v>
          </cell>
          <cell r="B15203" t="str">
            <v>SINAPI</v>
          </cell>
          <cell r="C15203">
            <v>106122</v>
          </cell>
          <cell r="D15203" t="str">
            <v>REMOÇÃO DE ENTULHO CLASSE A (ALVENARIA, CONCRETO, ARGAMASSAS E CERÂMICOS) POR DUTO DE ENTULHO E ACONDICIONAMENTO FINAL EM CAÇAMBA ESTACIONÁRIA. EXCLUSO FRETE. AF_09/2025</v>
          </cell>
          <cell r="E15203" t="str">
            <v>M3</v>
          </cell>
          <cell r="F15203">
            <v>100.87</v>
          </cell>
          <cell r="G15203">
            <v>106.44</v>
          </cell>
        </row>
        <row r="15204">
          <cell r="A15204" t="str">
            <v>SINAPI106131</v>
          </cell>
          <cell r="B15204" t="str">
            <v>SINAPI</v>
          </cell>
          <cell r="C15204">
            <v>106131</v>
          </cell>
          <cell r="D15204" t="str">
            <v>REMOÇÃO DE ENTULHO CLASSE B (BALDES VAZIOS NÃO CONTAMINADOS DE 29 LITROS) TRANSPORTADAS POR CREMALHEIRA. ACONDICIONAMENTO FINAL EM BAIAS. EXCLUSO FRETE. AF_09/2025</v>
          </cell>
          <cell r="E15204" t="str">
            <v>M3</v>
          </cell>
          <cell r="F15204">
            <v>150.72999999999999</v>
          </cell>
          <cell r="G15204">
            <v>159.05000000000001</v>
          </cell>
        </row>
        <row r="15205">
          <cell r="A15205" t="str">
            <v>SINAPI106127</v>
          </cell>
          <cell r="B15205" t="str">
            <v>SINAPI</v>
          </cell>
          <cell r="C15205">
            <v>106127</v>
          </cell>
          <cell r="D15205" t="str">
            <v>REMOÇÃO DE ENTULHO CLASSE B (FRAGMENTOS DE MADEIRA) TRANSPORTADOS POR CREMALHEIRA. ACONDICIONAMENTO FINAL CAÇAMBA ESTACIONÁRIA. EXCLUSO FRETE. AF_09/2025</v>
          </cell>
          <cell r="E15205" t="str">
            <v>M3</v>
          </cell>
          <cell r="F15205">
            <v>135.69999999999999</v>
          </cell>
          <cell r="G15205">
            <v>143.19</v>
          </cell>
        </row>
        <row r="15206">
          <cell r="A15206" t="str">
            <v>SINAPI106126</v>
          </cell>
          <cell r="B15206" t="str">
            <v>SINAPI</v>
          </cell>
          <cell r="C15206">
            <v>106126</v>
          </cell>
          <cell r="D15206" t="str">
            <v>REMOÇÃO DE ENTULHO CLASSE B (FRAGMENTOS DE MADEIRA) TRANSPORTADOS POR GRUA. ACONDICIONAMENTO FINAL CAÇAMBA ESTACIONÁRIA. EXCLUSO FRETE. AF_09/2025</v>
          </cell>
          <cell r="E15206" t="str">
            <v>M3</v>
          </cell>
          <cell r="F15206">
            <v>59.94</v>
          </cell>
          <cell r="G15206">
            <v>63.25</v>
          </cell>
        </row>
        <row r="15207">
          <cell r="A15207" t="str">
            <v>SINAPI106128</v>
          </cell>
          <cell r="B15207" t="str">
            <v>SINAPI</v>
          </cell>
          <cell r="C15207">
            <v>106128</v>
          </cell>
          <cell r="D15207" t="str">
            <v>REMOÇÃO DE ENTULHO CLASSE B (FRAGMENTOS E RESÍDUOS DE GESSO) TRANSPORTADOS POR CREMALHEIRA. ACONDICIONAMENTO FINAL CAÇAMBA ESTACIONÁRIA. EXCLUSO FRETE. AF_09/2025</v>
          </cell>
          <cell r="E15207" t="str">
            <v>M3</v>
          </cell>
          <cell r="F15207">
            <v>230.33</v>
          </cell>
          <cell r="G15207">
            <v>235.56</v>
          </cell>
        </row>
        <row r="15208">
          <cell r="A15208" t="str">
            <v>SINAPI106130</v>
          </cell>
          <cell r="B15208" t="str">
            <v>SINAPI</v>
          </cell>
          <cell r="C15208">
            <v>106130</v>
          </cell>
          <cell r="D15208" t="str">
            <v>REMOÇÃO DE ENTULHO CLASSE B (LATAS OU BALDES VAZIOS NÃO CONTAMINADOS DE 18 LITROS) TRANSPORTADAS POR CREMALHEIRA. ACONDICIONAMENTO FINAL EM BAIAS. EXCLUSO FRETE. AF_09/2025</v>
          </cell>
          <cell r="E15208" t="str">
            <v>M3</v>
          </cell>
          <cell r="F15208">
            <v>170.71</v>
          </cell>
          <cell r="G15208">
            <v>180.13</v>
          </cell>
        </row>
        <row r="15209">
          <cell r="A15209" t="str">
            <v>SINAPI106129</v>
          </cell>
          <cell r="B15209" t="str">
            <v>SINAPI</v>
          </cell>
          <cell r="C15209">
            <v>106129</v>
          </cell>
          <cell r="D15209" t="str">
            <v>REMOÇÃO DE ENTULHO CLASSE B (PEÇAS MAIORES DE GESSO ACARTONADO) TRANSPORTADOS POR CREMALHEIRA. ACONDICIONAMENTO FINAL CAÇAMBA ESTACIONÁRIA. EXCLUSO FRETE. AF_09/2025</v>
          </cell>
          <cell r="E15209" t="str">
            <v>M3</v>
          </cell>
          <cell r="F15209">
            <v>89.74</v>
          </cell>
          <cell r="G15209">
            <v>94.69</v>
          </cell>
        </row>
        <row r="15210">
          <cell r="A15210" t="str">
            <v>SINAPI106125</v>
          </cell>
          <cell r="B15210" t="str">
            <v>SINAPI</v>
          </cell>
          <cell r="C15210">
            <v>106125</v>
          </cell>
          <cell r="D15210" t="str">
            <v>REMOÇÃO DE ENTULHO CLASSE B (PEÇAS MAIORES DE MADEIRA) TRANSPORTADOS POR CREMALHEIRA. ACONDICIONAMENTO FINAL EM CAIXA ROLL ON/ ROLL OFF. EXCLUSO FRETE. AF_09/2025</v>
          </cell>
          <cell r="E15210" t="str">
            <v>M3</v>
          </cell>
          <cell r="F15210">
            <v>69.37</v>
          </cell>
          <cell r="G15210">
            <v>73.2</v>
          </cell>
        </row>
        <row r="15211">
          <cell r="A15211" t="str">
            <v>SINAPI106124</v>
          </cell>
          <cell r="B15211" t="str">
            <v>SINAPI</v>
          </cell>
          <cell r="C15211">
            <v>106124</v>
          </cell>
          <cell r="D15211" t="str">
            <v>REMOÇÃO DE ENTULHO CLASSE B (PEÇAS MAIORES DE MADEIRA) TRANSPORTADOS POR GRUA. ACONDICIONAMENTO FINAL EM CAIXA ROLL ON/ ROLL OFF. EXCLUSO FRETE. AF_09/2025</v>
          </cell>
          <cell r="E15211" t="str">
            <v>M3</v>
          </cell>
          <cell r="F15211">
            <v>69.12</v>
          </cell>
          <cell r="G15211">
            <v>72.930000000000007</v>
          </cell>
        </row>
        <row r="15212">
          <cell r="A15212" t="str">
            <v>SINAPI106123</v>
          </cell>
          <cell r="B15212" t="str">
            <v>SINAPI</v>
          </cell>
          <cell r="C15212">
            <v>106123</v>
          </cell>
          <cell r="D15212" t="str">
            <v>REMOÇÃO DE ENTULHO CLASSE B (PLASTICO/ PAPEL/ METAL) ARMAZENADO INICIALMENTE EM BOMBONAS E ACONDICIONAMENTO FINAL EM ABRIGOS COBERTOS. EXCLUSO FRETE. AF_09/2025</v>
          </cell>
          <cell r="E15212" t="str">
            <v>M3</v>
          </cell>
          <cell r="F15212">
            <v>230.89</v>
          </cell>
          <cell r="G15212">
            <v>236.15</v>
          </cell>
        </row>
        <row r="15213">
          <cell r="A15213" t="str">
            <v>SINAPI106445</v>
          </cell>
          <cell r="B15213" t="str">
            <v>SINAPI</v>
          </cell>
          <cell r="C15213">
            <v>106445</v>
          </cell>
          <cell r="D15213" t="str">
            <v>RESERVATÓRIO DE CONCRETO PRÉ-FABRICADO, DIÂMETRO IGUAL A 2,5 M E ALTURA TOTAL IGUAL A 10,5 M - FORNECIMENTO E INSTALAÇÃO. AF_12/2025</v>
          </cell>
          <cell r="E15213" t="str">
            <v>UN</v>
          </cell>
          <cell r="F15213">
            <v>0</v>
          </cell>
          <cell r="G15213">
            <v>0</v>
          </cell>
        </row>
        <row r="15214">
          <cell r="A15214" t="str">
            <v>SINAPI106446</v>
          </cell>
          <cell r="B15214" t="str">
            <v>SINAPI</v>
          </cell>
          <cell r="C15214">
            <v>106446</v>
          </cell>
          <cell r="D15214" t="str">
            <v>RESERVATÓRIO DE CONCRETO PRÉ-FABRICADO, DIÂMETRO IGUAL A 2,5 M E ALTURA TOTAL IGUAL A 15,0 M - FORNECIMENTO E INSTALAÇÃO. AF_12/2025</v>
          </cell>
          <cell r="E15214" t="str">
            <v>UN</v>
          </cell>
          <cell r="F15214">
            <v>0</v>
          </cell>
          <cell r="G15214">
            <v>0</v>
          </cell>
        </row>
        <row r="15215">
          <cell r="A15215" t="str">
            <v>SINAPI106447</v>
          </cell>
          <cell r="B15215" t="str">
            <v>SINAPI</v>
          </cell>
          <cell r="C15215">
            <v>106447</v>
          </cell>
          <cell r="D15215" t="str">
            <v>RESERVATÓRIO DE CONCRETO PRÉ-FABRICADO, DIÂMETRO IGUAL A 2,5 M E ALTURA TOTAL IGUAL A 20,0 M - FORNECIMENTO E INSTALAÇÃO. AF_12/2025</v>
          </cell>
          <cell r="E15215" t="str">
            <v>UN</v>
          </cell>
          <cell r="F15215">
            <v>0</v>
          </cell>
          <cell r="G15215">
            <v>0</v>
          </cell>
        </row>
        <row r="15216">
          <cell r="A15216" t="str">
            <v>SINAPI106448</v>
          </cell>
          <cell r="B15216" t="str">
            <v>SINAPI</v>
          </cell>
          <cell r="C15216">
            <v>106448</v>
          </cell>
          <cell r="D15216" t="str">
            <v>RESERVATÓRIO DE CONCRETO PRÉ-FABRICADO, DIÂMETRO IGUAL A 2,5 M E ALTURA TOTAL IGUAL A 25,0 M - FORNECIMENTO E INSTALAÇÃO. AF_12/2025</v>
          </cell>
          <cell r="E15216" t="str">
            <v>UN</v>
          </cell>
          <cell r="F15216">
            <v>0</v>
          </cell>
          <cell r="G15216">
            <v>0</v>
          </cell>
        </row>
        <row r="15217">
          <cell r="A15217" t="str">
            <v>SINAPI106449</v>
          </cell>
          <cell r="B15217" t="str">
            <v>SINAPI</v>
          </cell>
          <cell r="C15217">
            <v>106449</v>
          </cell>
          <cell r="D15217" t="str">
            <v>RESERVATÓRIO DE CONCRETO PRÉ-FABRICADO, DIÂMETRO IGUAL A 2,5 M E ALTURA TOTAL IGUAL A 30,5 M - FORNECIMENTO E INSTALAÇÃO. AF_12/2025</v>
          </cell>
          <cell r="E15217" t="str">
            <v>UN</v>
          </cell>
          <cell r="F15217">
            <v>0</v>
          </cell>
          <cell r="G15217">
            <v>0</v>
          </cell>
        </row>
        <row r="15218">
          <cell r="A15218" t="str">
            <v>SINAPI106455</v>
          </cell>
          <cell r="B15218" t="str">
            <v>SINAPI</v>
          </cell>
          <cell r="C15218">
            <v>106455</v>
          </cell>
          <cell r="D15218" t="str">
            <v>RESERVATÓRIO DE CONCRETO PRÉ-FABRICADO, DIÂMETRO IGUAL A 2,5 M E ALTURA TOTAL MENOR OU IGUAL A 30,5 M - SOMENTE INSTALAÇÃO, SEM FORNECIMENTO. AF_12/2025</v>
          </cell>
          <cell r="E15218" t="str">
            <v>M</v>
          </cell>
          <cell r="F15218">
            <v>1180.22</v>
          </cell>
          <cell r="G15218">
            <v>1218.49</v>
          </cell>
        </row>
        <row r="15219">
          <cell r="A15219" t="str">
            <v>SINAPI106450</v>
          </cell>
          <cell r="B15219" t="str">
            <v>SINAPI</v>
          </cell>
          <cell r="C15219">
            <v>106450</v>
          </cell>
          <cell r="D15219" t="str">
            <v>RESERVATÓRIO DE CONCRETO PRÉ-FABRICADO, DIÂMETRO IGUAL A 3,0 M E ALTURA TOTAL IGUAL A 10,5 M - FORNECIMENTO E INSTALAÇÃO. AF_12/2025</v>
          </cell>
          <cell r="E15219" t="str">
            <v>UN</v>
          </cell>
          <cell r="F15219">
            <v>0</v>
          </cell>
          <cell r="G15219">
            <v>0</v>
          </cell>
        </row>
        <row r="15220">
          <cell r="A15220" t="str">
            <v>SINAPI106451</v>
          </cell>
          <cell r="B15220" t="str">
            <v>SINAPI</v>
          </cell>
          <cell r="C15220">
            <v>106451</v>
          </cell>
          <cell r="D15220" t="str">
            <v>RESERVATÓRIO DE CONCRETO PRÉ-FABRICADO, DIÂMETRO IGUAL A 3,0 M E ALTURA TOTAL IGUAL A 15,0 M - FORNECIMENTO E INSTALAÇÃO. AF_12/2025</v>
          </cell>
          <cell r="E15220" t="str">
            <v>UN</v>
          </cell>
          <cell r="F15220">
            <v>0</v>
          </cell>
          <cell r="G15220">
            <v>0</v>
          </cell>
        </row>
        <row r="15221">
          <cell r="A15221" t="str">
            <v>SINAPI106452</v>
          </cell>
          <cell r="B15221" t="str">
            <v>SINAPI</v>
          </cell>
          <cell r="C15221">
            <v>106452</v>
          </cell>
          <cell r="D15221" t="str">
            <v>RESERVATÓRIO DE CONCRETO PRÉ-FABRICADO, DIÂMETRO IGUAL A 3,0 M E ALTURA TOTAL IGUAL A 20,0 M - FORNECIMENTO E INSTALAÇÃO. AF_12/2025</v>
          </cell>
          <cell r="E15221" t="str">
            <v>UN</v>
          </cell>
          <cell r="F15221">
            <v>0</v>
          </cell>
          <cell r="G15221">
            <v>0</v>
          </cell>
        </row>
        <row r="15222">
          <cell r="A15222" t="str">
            <v>SINAPI106453</v>
          </cell>
          <cell r="B15222" t="str">
            <v>SINAPI</v>
          </cell>
          <cell r="C15222">
            <v>106453</v>
          </cell>
          <cell r="D15222" t="str">
            <v>RESERVATÓRIO DE CONCRETO PRÉ-FABRICADO, DIÂMETRO IGUAL A 3,0 M E ALTURA TOTAL IGUAL A 25,0 M - FORNECIMENTO E INSTALAÇÃO. AF_12/2025</v>
          </cell>
          <cell r="E15222" t="str">
            <v>UN</v>
          </cell>
          <cell r="F15222">
            <v>0</v>
          </cell>
          <cell r="G15222">
            <v>0</v>
          </cell>
        </row>
        <row r="15223">
          <cell r="A15223" t="str">
            <v>SINAPI106454</v>
          </cell>
          <cell r="B15223" t="str">
            <v>SINAPI</v>
          </cell>
          <cell r="C15223">
            <v>106454</v>
          </cell>
          <cell r="D15223" t="str">
            <v>RESERVATÓRIO DE CONCRETO PRÉ-FABRICADO, DIÂMETRO IGUAL A 3,0 M E ALTURA TOTAL IGUAL A 30,5 M - FORNECIMENTO E INSTALAÇÃO. AF_12/2025</v>
          </cell>
          <cell r="E15223" t="str">
            <v>UN</v>
          </cell>
          <cell r="F15223">
            <v>0</v>
          </cell>
          <cell r="G15223">
            <v>0</v>
          </cell>
        </row>
        <row r="15224">
          <cell r="A15224" t="str">
            <v>SINAPI106456</v>
          </cell>
          <cell r="B15224" t="str">
            <v>SINAPI</v>
          </cell>
          <cell r="C15224">
            <v>106456</v>
          </cell>
          <cell r="D15224" t="str">
            <v>RESERVATÓRIO DE CONCRETO PRÉ-FABRICADO, DIÂMETRO IGUAL A 3,0 M E ALTURA TOTAL MENOR OU IGUAL A 30,5 M - SOMENTE INSTALAÇÃO, SEM FORNECIMENTO. AF_12/2025</v>
          </cell>
          <cell r="E15224" t="str">
            <v>M</v>
          </cell>
          <cell r="F15224">
            <v>1331.09</v>
          </cell>
          <cell r="G15224">
            <v>1374.78</v>
          </cell>
        </row>
        <row r="15225">
          <cell r="A15225" t="str">
            <v>SINAPI106426</v>
          </cell>
          <cell r="B15225" t="str">
            <v>SINAPI</v>
          </cell>
          <cell r="C15225">
            <v>106426</v>
          </cell>
          <cell r="D15225" t="str">
            <v>RESERVATÓRIO METÁLICO, TIPO TAÇA COM COLUNA SECA E CAPACIDADE IGUAL A 10.000 L - FORNECIMENTO E INSTALAÇÃO. AF_12/2025</v>
          </cell>
          <cell r="E15225" t="str">
            <v>UN</v>
          </cell>
          <cell r="F15225">
            <v>0</v>
          </cell>
          <cell r="G15225">
            <v>0</v>
          </cell>
        </row>
        <row r="15226">
          <cell r="A15226" t="str">
            <v>SINAPI106442</v>
          </cell>
          <cell r="B15226" t="str">
            <v>SINAPI</v>
          </cell>
          <cell r="C15226">
            <v>106442</v>
          </cell>
          <cell r="D15226" t="str">
            <v>RESERVATÓRIO METÁLICO, TIPO TAÇA COM COLUNA SECA E CAPACIDADE IGUAL A 100.000 L - FORNECIMENTO E INSTALAÇÃO. AF_12/2025</v>
          </cell>
          <cell r="E15226" t="str">
            <v>UN</v>
          </cell>
          <cell r="F15226">
            <v>0</v>
          </cell>
          <cell r="G15226">
            <v>0</v>
          </cell>
        </row>
        <row r="15227">
          <cell r="A15227" t="str">
            <v>SINAPI106427</v>
          </cell>
          <cell r="B15227" t="str">
            <v>SINAPI</v>
          </cell>
          <cell r="C15227">
            <v>106427</v>
          </cell>
          <cell r="D15227" t="str">
            <v>RESERVATÓRIO METÁLICO, TIPO TAÇA COM COLUNA SECA E CAPACIDADE IGUAL A 15.000 L - FORNECIMENTO E INSTALAÇÃO. AF_12/2025</v>
          </cell>
          <cell r="E15227" t="str">
            <v>UN</v>
          </cell>
          <cell r="F15227">
            <v>0</v>
          </cell>
          <cell r="G15227">
            <v>0</v>
          </cell>
        </row>
        <row r="15228">
          <cell r="A15228" t="str">
            <v>SINAPI106428</v>
          </cell>
          <cell r="B15228" t="str">
            <v>SINAPI</v>
          </cell>
          <cell r="C15228">
            <v>106428</v>
          </cell>
          <cell r="D15228" t="str">
            <v>RESERVATÓRIO METÁLICO, TIPO TAÇA COM COLUNA SECA E CAPACIDADE IGUAL A 20.000 L - FORNECIMENTO E INSTALAÇÃO. AF_12/2025</v>
          </cell>
          <cell r="E15228" t="str">
            <v>UN</v>
          </cell>
          <cell r="F15228">
            <v>0</v>
          </cell>
          <cell r="G15228">
            <v>0</v>
          </cell>
        </row>
        <row r="15229">
          <cell r="A15229" t="str">
            <v>SINAPI106429</v>
          </cell>
          <cell r="B15229" t="str">
            <v>SINAPI</v>
          </cell>
          <cell r="C15229">
            <v>106429</v>
          </cell>
          <cell r="D15229" t="str">
            <v>RESERVATÓRIO METÁLICO, TIPO TAÇA COM COLUNA SECA E CAPACIDADE IGUAL A 30.000 L - FORNECIMENTO E INSTALAÇÃO. AF_12/2025</v>
          </cell>
          <cell r="E15229" t="str">
            <v>UN</v>
          </cell>
          <cell r="F15229">
            <v>0</v>
          </cell>
          <cell r="G15229">
            <v>0</v>
          </cell>
        </row>
        <row r="15230">
          <cell r="A15230" t="str">
            <v>SINAPI106430</v>
          </cell>
          <cell r="B15230" t="str">
            <v>SINAPI</v>
          </cell>
          <cell r="C15230">
            <v>106430</v>
          </cell>
          <cell r="D15230" t="str">
            <v>RESERVATÓRIO METÁLICO, TIPO TAÇA COM COLUNA SECA E CAPACIDADE IGUAL A 40.000 L - FORNECIMENTO E INSTALAÇÃO. AF_12/2025</v>
          </cell>
          <cell r="E15230" t="str">
            <v>UN</v>
          </cell>
          <cell r="F15230">
            <v>0</v>
          </cell>
          <cell r="G15230">
            <v>0</v>
          </cell>
        </row>
        <row r="15231">
          <cell r="A15231" t="str">
            <v>SINAPI106425</v>
          </cell>
          <cell r="B15231" t="str">
            <v>SINAPI</v>
          </cell>
          <cell r="C15231">
            <v>106425</v>
          </cell>
          <cell r="D15231" t="str">
            <v>RESERVATÓRIO METÁLICO, TIPO TAÇA COM COLUNA SECA E CAPACIDADE IGUAL A 5.000 L - FORNECIMENTO E INSTALAÇÃO. AF_12/2025</v>
          </cell>
          <cell r="E15231" t="str">
            <v>UN</v>
          </cell>
          <cell r="F15231">
            <v>0</v>
          </cell>
          <cell r="G15231">
            <v>0</v>
          </cell>
        </row>
        <row r="15232">
          <cell r="A15232" t="str">
            <v>SINAPI106431</v>
          </cell>
          <cell r="B15232" t="str">
            <v>SINAPI</v>
          </cell>
          <cell r="C15232">
            <v>106431</v>
          </cell>
          <cell r="D15232" t="str">
            <v>RESERVATÓRIO METÁLICO, TIPO TAÇA COM COLUNA SECA E CAPACIDADE IGUAL A 50.000 L - FORNECIMENTO E INSTALAÇÃO. AF_12/2025</v>
          </cell>
          <cell r="E15232" t="str">
            <v>UN</v>
          </cell>
          <cell r="F15232">
            <v>0</v>
          </cell>
          <cell r="G15232">
            <v>0</v>
          </cell>
        </row>
        <row r="15233">
          <cell r="A15233" t="str">
            <v>SINAPI106441</v>
          </cell>
          <cell r="B15233" t="str">
            <v>SINAPI</v>
          </cell>
          <cell r="C15233">
            <v>106441</v>
          </cell>
          <cell r="D15233" t="str">
            <v>RESERVATÓRIO METÁLICO, TIPO TAÇA COM COLUNA SECA E CAPACIDADE IGUAL A 75.000 L - FORNECIMENTO E INSTALAÇÃO. AF_12/2025</v>
          </cell>
          <cell r="E15233" t="str">
            <v>UN</v>
          </cell>
          <cell r="F15233">
            <v>0</v>
          </cell>
          <cell r="G15233">
            <v>0</v>
          </cell>
        </row>
        <row r="15234">
          <cell r="A15234" t="str">
            <v>SINAPI106433</v>
          </cell>
          <cell r="B15234" t="str">
            <v>SINAPI</v>
          </cell>
          <cell r="C15234">
            <v>106433</v>
          </cell>
          <cell r="D15234" t="str">
            <v>RESERVATÓRIO METÁLICO, TIPO TAÇA COM ÁGUA NA COLUNA E CAPACIDADE IGUAL A 10.000 L - FORNECIMENTO E INSTALAÇÃO. AF_12/2025</v>
          </cell>
          <cell r="E15234" t="str">
            <v>UN</v>
          </cell>
          <cell r="F15234">
            <v>0</v>
          </cell>
          <cell r="G15234">
            <v>0</v>
          </cell>
        </row>
        <row r="15235">
          <cell r="A15235" t="str">
            <v>SINAPI106444</v>
          </cell>
          <cell r="B15235" t="str">
            <v>SINAPI</v>
          </cell>
          <cell r="C15235">
            <v>106444</v>
          </cell>
          <cell r="D15235" t="str">
            <v>RESERVATÓRIO METÁLICO, TIPO TAÇA COM ÁGUA NA COLUNA E CAPACIDADE IGUAL A 100.000 L - FORNECIMENTO E INSTALAÇÃO. AF_12/2025</v>
          </cell>
          <cell r="E15235" t="str">
            <v>UN</v>
          </cell>
          <cell r="F15235">
            <v>0</v>
          </cell>
          <cell r="G15235">
            <v>0</v>
          </cell>
        </row>
        <row r="15236">
          <cell r="A15236" t="str">
            <v>SINAPI106434</v>
          </cell>
          <cell r="B15236" t="str">
            <v>SINAPI</v>
          </cell>
          <cell r="C15236">
            <v>106434</v>
          </cell>
          <cell r="D15236" t="str">
            <v>RESERVATÓRIO METÁLICO, TIPO TAÇA COM ÁGUA NA COLUNA E CAPACIDADE IGUAL A 15.000 L - FORNECIMENTO E INSTALAÇÃO. AF_12/2025</v>
          </cell>
          <cell r="E15236" t="str">
            <v>UN</v>
          </cell>
          <cell r="F15236">
            <v>0</v>
          </cell>
          <cell r="G15236">
            <v>0</v>
          </cell>
        </row>
        <row r="15237">
          <cell r="A15237" t="str">
            <v>SINAPI106435</v>
          </cell>
          <cell r="B15237" t="str">
            <v>SINAPI</v>
          </cell>
          <cell r="C15237">
            <v>106435</v>
          </cell>
          <cell r="D15237" t="str">
            <v>RESERVATÓRIO METÁLICO, TIPO TAÇA COM ÁGUA NA COLUNA E CAPACIDADE IGUAL A 20.000 L - FORNECIMENTO E INSTALAÇÃO. AF_12/2025</v>
          </cell>
          <cell r="E15237" t="str">
            <v>UN</v>
          </cell>
          <cell r="F15237">
            <v>0</v>
          </cell>
          <cell r="G15237">
            <v>0</v>
          </cell>
        </row>
        <row r="15238">
          <cell r="A15238" t="str">
            <v>SINAPI106436</v>
          </cell>
          <cell r="B15238" t="str">
            <v>SINAPI</v>
          </cell>
          <cell r="C15238">
            <v>106436</v>
          </cell>
          <cell r="D15238" t="str">
            <v>RESERVATÓRIO METÁLICO, TIPO TAÇA COM ÁGUA NA COLUNA E CAPACIDADE IGUAL A 30.000 L - FORNECIMENTO E INSTALAÇÃO. AF_12/2025</v>
          </cell>
          <cell r="E15238" t="str">
            <v>UN</v>
          </cell>
          <cell r="F15238">
            <v>0</v>
          </cell>
          <cell r="G15238">
            <v>0</v>
          </cell>
        </row>
        <row r="15239">
          <cell r="A15239" t="str">
            <v>SINAPI106437</v>
          </cell>
          <cell r="B15239" t="str">
            <v>SINAPI</v>
          </cell>
          <cell r="C15239">
            <v>106437</v>
          </cell>
          <cell r="D15239" t="str">
            <v>RESERVATÓRIO METÁLICO, TIPO TAÇA COM ÁGUA NA COLUNA E CAPACIDADE IGUAL A 40.000 L - FORNECIMENTO E INSTALAÇÃO. AF_12/2025</v>
          </cell>
          <cell r="E15239" t="str">
            <v>UN</v>
          </cell>
          <cell r="F15239">
            <v>0</v>
          </cell>
          <cell r="G15239">
            <v>0</v>
          </cell>
        </row>
        <row r="15240">
          <cell r="A15240" t="str">
            <v>SINAPI106432</v>
          </cell>
          <cell r="B15240" t="str">
            <v>SINAPI</v>
          </cell>
          <cell r="C15240">
            <v>106432</v>
          </cell>
          <cell r="D15240" t="str">
            <v>RESERVATÓRIO METÁLICO, TIPO TAÇA COM ÁGUA NA COLUNA E CAPACIDADE IGUAL A 5.000 L - FORNECIMENTO E INSTALAÇÃO. AF_12/2025</v>
          </cell>
          <cell r="E15240" t="str">
            <v>UN</v>
          </cell>
          <cell r="F15240">
            <v>0</v>
          </cell>
          <cell r="G15240">
            <v>0</v>
          </cell>
        </row>
        <row r="15241">
          <cell r="A15241" t="str">
            <v>SINAPI106438</v>
          </cell>
          <cell r="B15241" t="str">
            <v>SINAPI</v>
          </cell>
          <cell r="C15241">
            <v>106438</v>
          </cell>
          <cell r="D15241" t="str">
            <v>RESERVATÓRIO METÁLICO, TIPO TAÇA COM ÁGUA NA COLUNA E CAPACIDADE IGUAL A 50.000 L - FORNECIMENTO E INSTALAÇÃO. AF_12/2025</v>
          </cell>
          <cell r="E15241" t="str">
            <v>UN</v>
          </cell>
          <cell r="F15241">
            <v>0</v>
          </cell>
          <cell r="G15241">
            <v>0</v>
          </cell>
        </row>
        <row r="15242">
          <cell r="A15242" t="str">
            <v>SINAPI106443</v>
          </cell>
          <cell r="B15242" t="str">
            <v>SINAPI</v>
          </cell>
          <cell r="C15242">
            <v>106443</v>
          </cell>
          <cell r="D15242" t="str">
            <v>RESERVATÓRIO METÁLICO, TIPO TAÇA COM ÁGUA NA COLUNA E CAPACIDADE IGUAL A 75.000 L - FORNECIMENTO E INSTALAÇÃO. AF_12/2025</v>
          </cell>
          <cell r="E15242" t="str">
            <v>UN</v>
          </cell>
          <cell r="F15242">
            <v>0</v>
          </cell>
          <cell r="G15242">
            <v>0</v>
          </cell>
        </row>
        <row r="15243">
          <cell r="A15243" t="str">
            <v>SINAPI106419</v>
          </cell>
          <cell r="B15243" t="str">
            <v>SINAPI</v>
          </cell>
          <cell r="C15243">
            <v>106419</v>
          </cell>
          <cell r="D15243" t="str">
            <v>RESERVATÓRIO METÁLICO, TIPO TUBULAR E CAPACIDADE IGUAL A 10.000 L - FORNECIMENTO E INSTALAÇÃO. AF_12/2025</v>
          </cell>
          <cell r="E15243" t="str">
            <v>UN</v>
          </cell>
          <cell r="F15243">
            <v>0</v>
          </cell>
          <cell r="G15243">
            <v>0</v>
          </cell>
        </row>
        <row r="15244">
          <cell r="A15244" t="str">
            <v>SINAPI106440</v>
          </cell>
          <cell r="B15244" t="str">
            <v>SINAPI</v>
          </cell>
          <cell r="C15244">
            <v>106440</v>
          </cell>
          <cell r="D15244" t="str">
            <v>RESERVATÓRIO METÁLICO, TIPO TUBULAR E CAPACIDADE IGUAL A 100.000 L - FORNECIMENTO E INSTALAÇÃO. AF_12/2025</v>
          </cell>
          <cell r="E15244" t="str">
            <v>UN</v>
          </cell>
          <cell r="F15244">
            <v>0</v>
          </cell>
          <cell r="G15244">
            <v>0</v>
          </cell>
        </row>
        <row r="15245">
          <cell r="A15245" t="str">
            <v>SINAPI106420</v>
          </cell>
          <cell r="B15245" t="str">
            <v>SINAPI</v>
          </cell>
          <cell r="C15245">
            <v>106420</v>
          </cell>
          <cell r="D15245" t="str">
            <v>RESERVATÓRIO METÁLICO, TIPO TUBULAR E CAPACIDADE IGUAL A 15.000 L - FORNECIMENTO E INSTALAÇÃO. AF_12/2025</v>
          </cell>
          <cell r="E15245" t="str">
            <v>UN</v>
          </cell>
          <cell r="F15245">
            <v>0</v>
          </cell>
          <cell r="G15245">
            <v>0</v>
          </cell>
        </row>
        <row r="15246">
          <cell r="A15246" t="str">
            <v>SINAPI106421</v>
          </cell>
          <cell r="B15246" t="str">
            <v>SINAPI</v>
          </cell>
          <cell r="C15246">
            <v>106421</v>
          </cell>
          <cell r="D15246" t="str">
            <v>RESERVATÓRIO METÁLICO, TIPO TUBULAR E CAPACIDADE IGUAL A 20.000 L - FORNECIMENTO E INSTALAÇÃO. AF_12/2025</v>
          </cell>
          <cell r="E15246" t="str">
            <v>UN</v>
          </cell>
          <cell r="F15246">
            <v>0</v>
          </cell>
          <cell r="G15246">
            <v>0</v>
          </cell>
        </row>
        <row r="15247">
          <cell r="A15247" t="str">
            <v>SINAPI106422</v>
          </cell>
          <cell r="B15247" t="str">
            <v>SINAPI</v>
          </cell>
          <cell r="C15247">
            <v>106422</v>
          </cell>
          <cell r="D15247" t="str">
            <v>RESERVATÓRIO METÁLICO, TIPO TUBULAR E CAPACIDADE IGUAL A 30.000 L - FORNECIMENTO E INSTALAÇÃO. AF_12/2025</v>
          </cell>
          <cell r="E15247" t="str">
            <v>UN</v>
          </cell>
          <cell r="F15247">
            <v>0</v>
          </cell>
          <cell r="G15247">
            <v>0</v>
          </cell>
        </row>
        <row r="15248">
          <cell r="A15248" t="str">
            <v>SINAPI106423</v>
          </cell>
          <cell r="B15248" t="str">
            <v>SINAPI</v>
          </cell>
          <cell r="C15248">
            <v>106423</v>
          </cell>
          <cell r="D15248" t="str">
            <v>RESERVATÓRIO METÁLICO, TIPO TUBULAR E CAPACIDADE IGUAL A 40.000 L - FORNECIMENTO E INSTALAÇÃO. AF_12/2025</v>
          </cell>
          <cell r="E15248" t="str">
            <v>UN</v>
          </cell>
          <cell r="F15248">
            <v>0</v>
          </cell>
          <cell r="G15248">
            <v>0</v>
          </cell>
        </row>
        <row r="15249">
          <cell r="A15249" t="str">
            <v>SINAPI106418</v>
          </cell>
          <cell r="B15249" t="str">
            <v>SINAPI</v>
          </cell>
          <cell r="C15249">
            <v>106418</v>
          </cell>
          <cell r="D15249" t="str">
            <v>RESERVATÓRIO METÁLICO, TIPO TUBULAR E CAPACIDADE IGUAL A 5.000 L - FORNECIMENTO E INSTALAÇÃO. AF_12/2025</v>
          </cell>
          <cell r="E15249" t="str">
            <v>UN</v>
          </cell>
          <cell r="F15249">
            <v>0</v>
          </cell>
          <cell r="G15249">
            <v>0</v>
          </cell>
        </row>
        <row r="15250">
          <cell r="A15250" t="str">
            <v>SINAPI106424</v>
          </cell>
          <cell r="B15250" t="str">
            <v>SINAPI</v>
          </cell>
          <cell r="C15250">
            <v>106424</v>
          </cell>
          <cell r="D15250" t="str">
            <v>RESERVATÓRIO METÁLICO, TIPO TUBULAR E CAPACIDADE IGUAL A 50.000 L - FORNECIMENTO E INSTALAÇÃO. AF_12/2025</v>
          </cell>
          <cell r="E15250" t="str">
            <v>UN</v>
          </cell>
          <cell r="F15250">
            <v>0</v>
          </cell>
          <cell r="G15250">
            <v>0</v>
          </cell>
        </row>
        <row r="15251">
          <cell r="A15251" t="str">
            <v>SINAPI106439</v>
          </cell>
          <cell r="B15251" t="str">
            <v>SINAPI</v>
          </cell>
          <cell r="C15251">
            <v>106439</v>
          </cell>
          <cell r="D15251" t="str">
            <v>RESERVATÓRIO METÁLICO, TIPO TUBULAR E CAPACIDADE IGUAL A 75.000 L - FORNECIMENTO E INSTALAÇÃO. AF_12/2025</v>
          </cell>
          <cell r="E15251" t="str">
            <v>UN</v>
          </cell>
          <cell r="F15251">
            <v>0</v>
          </cell>
          <cell r="G15251">
            <v>0</v>
          </cell>
        </row>
        <row r="15252">
          <cell r="A15252" t="str">
            <v>SINAPI88789</v>
          </cell>
          <cell r="B15252" t="str">
            <v>SINAPI</v>
          </cell>
          <cell r="C15252">
            <v>88789</v>
          </cell>
          <cell r="D15252" t="str">
            <v>REVESTIMENTO CERÂMICO PARA PAREDES EXTERNAS EM PASTILHAS DE PORCELANA 2,5 X 2,5 CM (PLACAS DE 30 X 30 CM), ALINHADAS A PRUMO, APLICADO EM SUPERFÍCIES INTERNAS DE SACADA. AF_02/2023</v>
          </cell>
          <cell r="E15252" t="str">
            <v>M2</v>
          </cell>
          <cell r="F15252">
            <v>425</v>
          </cell>
          <cell r="G15252">
            <v>428.84</v>
          </cell>
        </row>
        <row r="15253">
          <cell r="A15253" t="str">
            <v>SINAPI88788</v>
          </cell>
          <cell r="B15253" t="str">
            <v>SINAPI</v>
          </cell>
          <cell r="C15253">
            <v>88788</v>
          </cell>
          <cell r="D15253" t="str">
            <v>REVESTIMENTO CERÂMICO PARA PAREDES EXTERNAS EM PASTILHAS DE PORCELANA 2,5 X 2,5 CM (PLACAS DE 30 X 30 CM), ALINHADAS A PRUMO. AF_02/2023</v>
          </cell>
          <cell r="E15253" t="str">
            <v>M2</v>
          </cell>
          <cell r="F15253">
            <v>354.53</v>
          </cell>
          <cell r="G15253">
            <v>357.84</v>
          </cell>
        </row>
        <row r="15254">
          <cell r="A15254" t="str">
            <v>SINAPI87245</v>
          </cell>
          <cell r="B15254" t="str">
            <v>SINAPI</v>
          </cell>
          <cell r="C15254">
            <v>87245</v>
          </cell>
          <cell r="D15254" t="str">
            <v>REVESTIMENTO CERÂMICO PARA PAREDES EXTERNAS EM PASTILHAS DE PORCELANA 5 X 5 CM (PLACAS DE 30 X 30 CM), ALINHADAS A PRUMO, APLICADO EM SUPERFÍCIES INTERNAS DE SACADA. AF_02/2023</v>
          </cell>
          <cell r="E15254" t="str">
            <v>M2</v>
          </cell>
          <cell r="F15254">
            <v>328.12</v>
          </cell>
          <cell r="G15254">
            <v>331.85</v>
          </cell>
        </row>
        <row r="15255">
          <cell r="A15255" t="str">
            <v>SINAPI87244</v>
          </cell>
          <cell r="B15255" t="str">
            <v>SINAPI</v>
          </cell>
          <cell r="C15255">
            <v>87244</v>
          </cell>
          <cell r="D15255" t="str">
            <v>REVESTIMENTO CERÂMICO PARA PAREDES EXTERNAS EM PASTILHAS DE PORCELANA 5 X 5 CM (PLACAS DE 30 X 30 CM), ALINHADAS A PRUMO. AF_02/2023</v>
          </cell>
          <cell r="E15255" t="str">
            <v>M2</v>
          </cell>
          <cell r="F15255">
            <v>274.16000000000003</v>
          </cell>
          <cell r="G15255">
            <v>277.36</v>
          </cell>
        </row>
        <row r="15256">
          <cell r="A15256" t="str">
            <v>SINAPI104589</v>
          </cell>
          <cell r="B15256" t="str">
            <v>SINAPI</v>
          </cell>
          <cell r="C15256">
            <v>104589</v>
          </cell>
          <cell r="D15256" t="str">
            <v>REVESTIMENTO CERÂMICO PARA PAREDES EXTERNAS, COM PLACAS TIPO GRÊS OU SEMIGRÊS, FORMATO MENOR OU IGUAL A 200 CM2, ALINHADAS A PRUMO, APLICADO EM SUPERFÍCIES INTERNAS DE SACADA. AF_02/2023</v>
          </cell>
          <cell r="E15256" t="str">
            <v>M2</v>
          </cell>
          <cell r="F15256">
            <v>273.39999999999998</v>
          </cell>
          <cell r="G15256">
            <v>277.08</v>
          </cell>
        </row>
        <row r="15257">
          <cell r="A15257" t="str">
            <v>SINAPI104588</v>
          </cell>
          <cell r="B15257" t="str">
            <v>SINAPI</v>
          </cell>
          <cell r="C15257">
            <v>104588</v>
          </cell>
          <cell r="D15257" t="str">
            <v>REVESTIMENTO CERÂMICO PARA PAREDES EXTERNAS, COM PLACAS TIPO GRÊS OU SEMIGRÊS, FORMATO MENOR OU IGUAL A 200 CM2, ALINHADAS A PRUMO. AF_02/2023</v>
          </cell>
          <cell r="E15257" t="str">
            <v>M2</v>
          </cell>
          <cell r="F15257">
            <v>229.01</v>
          </cell>
          <cell r="G15257">
            <v>232.17</v>
          </cell>
        </row>
        <row r="15258">
          <cell r="A15258" t="str">
            <v>SINAPI104591</v>
          </cell>
          <cell r="B15258" t="str">
            <v>SINAPI</v>
          </cell>
          <cell r="C15258">
            <v>104591</v>
          </cell>
          <cell r="D15258" t="str">
            <v>REVESTIMENTO CERÂMICO PARA PAREDES EXTERNAS, COM PLACAS TIPO GRÊS OU SEMIGRÊS, FORMATO MENOR OU IGUAL A 200 CM2, DISPOSTAS EM AMARRAÇÃO, APLICADO EM SUPERFÍCIES INTERNAS DE SACADA. AF_02/2023</v>
          </cell>
          <cell r="E15258" t="str">
            <v>M2</v>
          </cell>
          <cell r="F15258">
            <v>301.29000000000002</v>
          </cell>
          <cell r="G15258">
            <v>305.89999999999998</v>
          </cell>
        </row>
        <row r="15259">
          <cell r="A15259" t="str">
            <v>SINAPI104590</v>
          </cell>
          <cell r="B15259" t="str">
            <v>SINAPI</v>
          </cell>
          <cell r="C15259">
            <v>104590</v>
          </cell>
          <cell r="D15259" t="str">
            <v>REVESTIMENTO CERÂMICO PARA PAREDES EXTERNAS, COM PLACAS TIPO GRÊS OU SEMIGRÊS, FORMATO MENOR OU IGUAL A 200 CM2, DISPOSTAS EM AMARRAÇÃO. AF_02/2023</v>
          </cell>
          <cell r="E15259" t="str">
            <v>M2</v>
          </cell>
          <cell r="F15259">
            <v>254.03</v>
          </cell>
          <cell r="G15259">
            <v>258.12</v>
          </cell>
        </row>
        <row r="15260">
          <cell r="A15260" t="str">
            <v>SINAPI87267</v>
          </cell>
          <cell r="B15260" t="str">
            <v>SINAPI</v>
          </cell>
          <cell r="C15260">
            <v>87267</v>
          </cell>
          <cell r="D15260" t="str">
            <v>REVESTIMENTO CERÂMICO PARA PAREDES INTERNAS COM PLACAS TIPO ESMALTADA DE DIMENSÕES 20X20 CM APLICADAS A MEIA ALTURA DAS PAREDES. AF_02/2023_PE</v>
          </cell>
          <cell r="E15260" t="str">
            <v>M2</v>
          </cell>
          <cell r="F15260">
            <v>67.790000000000006</v>
          </cell>
          <cell r="G15260">
            <v>69.63</v>
          </cell>
        </row>
        <row r="15261">
          <cell r="A15261" t="str">
            <v>SINAPI104614</v>
          </cell>
          <cell r="B15261" t="str">
            <v>SINAPI</v>
          </cell>
          <cell r="C15261">
            <v>104614</v>
          </cell>
          <cell r="D15261" t="str">
            <v>REVESTIMENTO CERÂMICO PARA PAREDES INTERNAS COM PLACAS TIPO ESMALTADA DE DIMENSÕES 20X20 CM APLICADAS EM DIAGONAL, A MEIA ALTURA DAS PAREDES. AF_02/2023_PE</v>
          </cell>
          <cell r="E15261" t="str">
            <v>M2</v>
          </cell>
          <cell r="F15261">
            <v>73.78</v>
          </cell>
          <cell r="G15261">
            <v>75.930000000000007</v>
          </cell>
        </row>
        <row r="15262">
          <cell r="A15262" t="str">
            <v>SINAPI104613</v>
          </cell>
          <cell r="B15262" t="str">
            <v>SINAPI</v>
          </cell>
          <cell r="C15262">
            <v>104613</v>
          </cell>
          <cell r="D15262" t="str">
            <v>REVESTIMENTO CERÂMICO PARA PAREDES INTERNAS COM PLACAS TIPO ESMALTADA DE DIMENSÕES 20X20 CM APLICADAS EM DIAGONAL, NA ALTURA INTEIRA DAS PAREDES. AF_02/2023_PE</v>
          </cell>
          <cell r="E15262" t="str">
            <v>M2</v>
          </cell>
          <cell r="F15262">
            <v>65.63</v>
          </cell>
          <cell r="G15262">
            <v>67.33</v>
          </cell>
        </row>
        <row r="15263">
          <cell r="A15263" t="str">
            <v>SINAPI87265</v>
          </cell>
          <cell r="B15263" t="str">
            <v>SINAPI</v>
          </cell>
          <cell r="C15263">
            <v>87265</v>
          </cell>
          <cell r="D15263" t="str">
            <v>REVESTIMENTO CERÂMICO PARA PAREDES INTERNAS COM PLACAS TIPO ESMALTADA DE DIMENSÕES 20X20 CM APLICADAS NA ALTURA INTEIRA DAS PAREDES. AF_02/2023_PE</v>
          </cell>
          <cell r="E15263" t="str">
            <v>M2</v>
          </cell>
          <cell r="F15263">
            <v>61.52</v>
          </cell>
          <cell r="G15263">
            <v>63</v>
          </cell>
        </row>
        <row r="15264">
          <cell r="A15264" t="str">
            <v>SINAPI87271</v>
          </cell>
          <cell r="B15264" t="str">
            <v>SINAPI</v>
          </cell>
          <cell r="C15264">
            <v>87271</v>
          </cell>
          <cell r="D15264" t="str">
            <v>REVESTIMENTO CERÂMICO PARA PAREDES INTERNAS COM PLACAS TIPO ESMALTADA DE DIMENSÕES 25X35 CM APLICADAS A MEIA ALTURA DAS PAREDES. AF_02/2023_PE</v>
          </cell>
          <cell r="E15264" t="str">
            <v>M2</v>
          </cell>
          <cell r="F15264">
            <v>72.56</v>
          </cell>
          <cell r="G15264">
            <v>74.680000000000007</v>
          </cell>
        </row>
        <row r="15265">
          <cell r="A15265" t="str">
            <v>SINAPI87269</v>
          </cell>
          <cell r="B15265" t="str">
            <v>SINAPI</v>
          </cell>
          <cell r="C15265">
            <v>87269</v>
          </cell>
          <cell r="D15265" t="str">
            <v>REVESTIMENTO CERÂMICO PARA PAREDES INTERNAS COM PLACAS TIPO ESMALTADA DE DIMENSÕES 25X35 CM APLICADAS NA ALTURA INTEIRA DAS PAREDES. AF_02/2023_PE</v>
          </cell>
          <cell r="E15265" t="str">
            <v>M2</v>
          </cell>
          <cell r="F15265">
            <v>66.209999999999994</v>
          </cell>
          <cell r="G15265">
            <v>67.97</v>
          </cell>
        </row>
        <row r="15266">
          <cell r="A15266" t="str">
            <v>SINAPI87275</v>
          </cell>
          <cell r="B15266" t="str">
            <v>SINAPI</v>
          </cell>
          <cell r="C15266">
            <v>87275</v>
          </cell>
          <cell r="D15266" t="str">
            <v>REVESTIMENTO CERÂMICO PARA PAREDES INTERNAS COM PLACAS TIPO ESMALTADA DE DIMENSÕES 33X45 CM APLICADAS A MEIA ALTURA DAS PAREDES. AF_02/2023_PE</v>
          </cell>
          <cell r="E15266" t="str">
            <v>M2</v>
          </cell>
          <cell r="F15266">
            <v>78.069999999999993</v>
          </cell>
          <cell r="G15266">
            <v>80.400000000000006</v>
          </cell>
        </row>
        <row r="15267">
          <cell r="A15267" t="str">
            <v>SINAPI87273</v>
          </cell>
          <cell r="B15267" t="str">
            <v>SINAPI</v>
          </cell>
          <cell r="C15267">
            <v>87273</v>
          </cell>
          <cell r="D15267" t="str">
            <v>REVESTIMENTO CERÂMICO PARA PAREDES INTERNAS COM PLACAS TIPO ESMALTADA DE DIMENSÕES 33X45 CM APLICADAS NA ALTURA INTEIRA DAS PAREDES. AF_02/2023_PE</v>
          </cell>
          <cell r="E15267" t="str">
            <v>M2</v>
          </cell>
          <cell r="F15267">
            <v>69.67</v>
          </cell>
          <cell r="G15267">
            <v>71.55</v>
          </cell>
        </row>
        <row r="15268">
          <cell r="A15268" t="str">
            <v>SINAPI104612</v>
          </cell>
          <cell r="B15268" t="str">
            <v>SINAPI</v>
          </cell>
          <cell r="C15268">
            <v>104612</v>
          </cell>
          <cell r="D15268" t="str">
            <v>REVESTIMENTO CERÂMICO PARA PAREDES INTERNAS COM PLACAS TIPO ESMALTADA DE DIMENSÕES 60X60 CM APLICADAS A MEIA ALTURA DAS PAREDES. AF_02/2023_PE</v>
          </cell>
          <cell r="E15268" t="str">
            <v>M2</v>
          </cell>
          <cell r="F15268">
            <v>96</v>
          </cell>
          <cell r="G15268">
            <v>98.08</v>
          </cell>
        </row>
        <row r="15269">
          <cell r="A15269" t="str">
            <v>SINAPI104611</v>
          </cell>
          <cell r="B15269" t="str">
            <v>SINAPI</v>
          </cell>
          <cell r="C15269">
            <v>104611</v>
          </cell>
          <cell r="D15269" t="str">
            <v>REVESTIMENTO CERÂMICO PARA PAREDES INTERNAS COM PLACAS TIPO ESMALTADA DE DIMENSÕES 60X60 CM APLICADAS NA ALTURA INTEIRA DAS PAREDES. AF_02/2023_PE</v>
          </cell>
          <cell r="E15269" t="str">
            <v>M2</v>
          </cell>
          <cell r="F15269">
            <v>95.02</v>
          </cell>
          <cell r="G15269">
            <v>97</v>
          </cell>
        </row>
        <row r="15270">
          <cell r="A15270" t="str">
            <v>SINAPI104618</v>
          </cell>
          <cell r="B15270" t="str">
            <v>SINAPI</v>
          </cell>
          <cell r="C15270">
            <v>104618</v>
          </cell>
          <cell r="D15270" t="str">
            <v>REVESTIMENTO CERÂMICO PARA PAREDES INTERNAS COM PLACAS TIPO PASTILHA DE DIMENSÕES 2,5 X 2,5 CM (PLACAS DE 30 X 30 CM) CM APLICADAS A MEIA ALTURA DAS PAREDES. AF_02/2023</v>
          </cell>
          <cell r="E15270" t="str">
            <v>M2</v>
          </cell>
          <cell r="F15270">
            <v>366.8</v>
          </cell>
          <cell r="G15270">
            <v>370.23</v>
          </cell>
        </row>
        <row r="15271">
          <cell r="A15271" t="str">
            <v>SINAPI104616</v>
          </cell>
          <cell r="B15271" t="str">
            <v>SINAPI</v>
          </cell>
          <cell r="C15271">
            <v>104616</v>
          </cell>
          <cell r="D15271" t="str">
            <v>REVESTIMENTO CERÂMICO PARA PAREDES INTERNAS COM PLACAS TIPO PASTILHA DE DIMENSÕES 2,5 X 2,5 CM (PLACAS DE 30 X 30 CM) CM APLICADAS NA ALTURA INTEIRA DAS PAREDES. AF_02/2023</v>
          </cell>
          <cell r="E15271" t="str">
            <v>M2</v>
          </cell>
          <cell r="F15271">
            <v>354.02</v>
          </cell>
          <cell r="G15271">
            <v>356.73</v>
          </cell>
        </row>
        <row r="15272">
          <cell r="A15272" t="str">
            <v>SINAPI104617</v>
          </cell>
          <cell r="B15272" t="str">
            <v>SINAPI</v>
          </cell>
          <cell r="C15272">
            <v>104617</v>
          </cell>
          <cell r="D15272" t="str">
            <v>REVESTIMENTO CERÂMICO PARA PAREDES INTERNAS COM PLACAS TIPO PASTILHA DE DIMENSÕES 5 X 5 CM (PLACAS DE 30 X 30 CM) CM APLICADAS A MEIA ALTURA DAS PAREDES. AF_02/2023</v>
          </cell>
          <cell r="E15272" t="str">
            <v>M2</v>
          </cell>
          <cell r="F15272">
            <v>283.52</v>
          </cell>
          <cell r="G15272">
            <v>286.95</v>
          </cell>
        </row>
        <row r="15273">
          <cell r="A15273" t="str">
            <v>SINAPI104615</v>
          </cell>
          <cell r="B15273" t="str">
            <v>SINAPI</v>
          </cell>
          <cell r="C15273">
            <v>104615</v>
          </cell>
          <cell r="D15273" t="str">
            <v>REVESTIMENTO CERÂMICO PARA PAREDES INTERNAS COM PLACAS TIPO PASTILHA DE DIMENSÕES 5 X 5 CM (PLACAS DE 30 X 30 CM) CM APLICADAS NA ALTURA INTEIRA DAS PAREDES. AF_02/2023</v>
          </cell>
          <cell r="E15273" t="str">
            <v>M2</v>
          </cell>
          <cell r="F15273">
            <v>270.74</v>
          </cell>
          <cell r="G15273">
            <v>273.45</v>
          </cell>
        </row>
        <row r="15274">
          <cell r="A15274" t="str">
            <v>SINAPI87247</v>
          </cell>
          <cell r="B15274" t="str">
            <v>SINAPI</v>
          </cell>
          <cell r="C15274">
            <v>87247</v>
          </cell>
          <cell r="D15274" t="str">
            <v>REVESTIMENTO CERÂMICO PARA PISO COM PLACAS TIPO ESMALTADA DE DIMENSÕES 35X35 CM APLICADA EM AMBIENTES DE ÁREA ENTRE 5 M2 E 10 M2. AF_02/2023_PE</v>
          </cell>
          <cell r="E15274" t="str">
            <v>M2</v>
          </cell>
          <cell r="F15274">
            <v>61.27</v>
          </cell>
          <cell r="G15274">
            <v>62.46</v>
          </cell>
        </row>
        <row r="15275">
          <cell r="A15275" t="str">
            <v>SINAPI87248</v>
          </cell>
          <cell r="B15275" t="str">
            <v>SINAPI</v>
          </cell>
          <cell r="C15275">
            <v>87248</v>
          </cell>
          <cell r="D15275" t="str">
            <v>REVESTIMENTO CERÂMICO PARA PISO COM PLACAS TIPO ESMALTADA DE DIMENSÕES 35X35 CM APLICADA EM AMBIENTES DE ÁREA MAIOR QUE 10 M2. AF_02/2023_PE</v>
          </cell>
          <cell r="E15275" t="str">
            <v>M2</v>
          </cell>
          <cell r="F15275">
            <v>52.33</v>
          </cell>
          <cell r="G15275">
            <v>53.01</v>
          </cell>
        </row>
        <row r="15276">
          <cell r="A15276" t="str">
            <v>SINAPI87246</v>
          </cell>
          <cell r="B15276" t="str">
            <v>SINAPI</v>
          </cell>
          <cell r="C15276">
            <v>87246</v>
          </cell>
          <cell r="D15276" t="str">
            <v>REVESTIMENTO CERÂMICO PARA PISO COM PLACAS TIPO ESMALTADA DE DIMENSÕES 35X35 CM APLICADA EM AMBIENTES DE ÁREA MENOR QUE 5 M2. AF_02/2023_PE</v>
          </cell>
          <cell r="E15276" t="str">
            <v>M2</v>
          </cell>
          <cell r="F15276">
            <v>69.64</v>
          </cell>
          <cell r="G15276">
            <v>71.28</v>
          </cell>
        </row>
        <row r="15277">
          <cell r="A15277" t="str">
            <v>SINAPI104601</v>
          </cell>
          <cell r="B15277" t="str">
            <v>SINAPI</v>
          </cell>
          <cell r="C15277">
            <v>104601</v>
          </cell>
          <cell r="D15277" t="str">
            <v>REVESTIMENTO CERÂMICO PARA PISO COM PLACAS TIPO ESMALTADA DE DIMENSÕES 35X35 CM APLICADA EM DIAGONAL EM AMBIENTES DE ÁREA ENTRE 5 M² E 10 M². AF_02/2023_PE</v>
          </cell>
          <cell r="E15277" t="str">
            <v>M2</v>
          </cell>
          <cell r="F15277">
            <v>66.98</v>
          </cell>
          <cell r="G15277">
            <v>68.45</v>
          </cell>
        </row>
        <row r="15278">
          <cell r="A15278" t="str">
            <v>SINAPI104603</v>
          </cell>
          <cell r="B15278" t="str">
            <v>SINAPI</v>
          </cell>
          <cell r="C15278">
            <v>104603</v>
          </cell>
          <cell r="D15278" t="str">
            <v>REVESTIMENTO CERÂMICO PARA PISO COM PLACAS TIPO ESMALTADA DE DIMENSÕES 35X35 CM APLICADA EM DIAGONAL EM AMBIENTES DE ÁREA MAIOR QUE 10 M². AF_02/2023_PE</v>
          </cell>
          <cell r="E15278" t="str">
            <v>M2</v>
          </cell>
          <cell r="F15278">
            <v>55.18</v>
          </cell>
          <cell r="G15278">
            <v>56</v>
          </cell>
        </row>
        <row r="15279">
          <cell r="A15279" t="str">
            <v>SINAPI104599</v>
          </cell>
          <cell r="B15279" t="str">
            <v>SINAPI</v>
          </cell>
          <cell r="C15279">
            <v>104599</v>
          </cell>
          <cell r="D15279" t="str">
            <v>REVESTIMENTO CERÂMICO PARA PISO COM PLACAS TIPO ESMALTADA DE DIMENSÕES 35X35 CM APLICADA EM DIAGONAL EM AMBIENTES DE ÁREA MENOR QUE 5 M². AF_02/2023_PE</v>
          </cell>
          <cell r="E15279" t="str">
            <v>M2</v>
          </cell>
          <cell r="F15279">
            <v>84.78</v>
          </cell>
          <cell r="G15279">
            <v>87.14</v>
          </cell>
        </row>
        <row r="15280">
          <cell r="A15280" t="str">
            <v>SINAPI87250</v>
          </cell>
          <cell r="B15280" t="str">
            <v>SINAPI</v>
          </cell>
          <cell r="C15280">
            <v>87250</v>
          </cell>
          <cell r="D15280" t="str">
            <v>REVESTIMENTO CERÂMICO PARA PISO COM PLACAS TIPO ESMALTADA DE DIMENSÕES 45X45 CM APLICADA EM AMBIENTES DE ÁREA ENTRE 5 M2 E 10 M2. AF_02/2023_PE</v>
          </cell>
          <cell r="E15280" t="str">
            <v>M2</v>
          </cell>
          <cell r="F15280">
            <v>62.83</v>
          </cell>
          <cell r="G15280">
            <v>64.11</v>
          </cell>
        </row>
        <row r="15281">
          <cell r="A15281" t="str">
            <v>SINAPI87251</v>
          </cell>
          <cell r="B15281" t="str">
            <v>SINAPI</v>
          </cell>
          <cell r="C15281">
            <v>87251</v>
          </cell>
          <cell r="D15281" t="str">
            <v>REVESTIMENTO CERÂMICO PARA PISO COM PLACAS TIPO ESMALTADA DE DIMENSÕES 45X45 CM APLICADA EM AMBIENTES DE ÁREA MAIOR QUE 10 M2. AF_02/2023_PE</v>
          </cell>
          <cell r="E15281" t="str">
            <v>M2</v>
          </cell>
          <cell r="F15281">
            <v>52.65</v>
          </cell>
          <cell r="G15281">
            <v>53.36</v>
          </cell>
        </row>
        <row r="15282">
          <cell r="A15282" t="str">
            <v>SINAPI87249</v>
          </cell>
          <cell r="B15282" t="str">
            <v>SINAPI</v>
          </cell>
          <cell r="C15282">
            <v>87249</v>
          </cell>
          <cell r="D15282" t="str">
            <v>REVESTIMENTO CERÂMICO PARA PISO COM PLACAS TIPO ESMALTADA DE DIMENSÕES 45X45 CM APLICADA EM AMBIENTES DE ÁREA MENOR QUE 5 M2. AF_02/2023_PE</v>
          </cell>
          <cell r="E15282" t="str">
            <v>M2</v>
          </cell>
          <cell r="F15282">
            <v>75.16</v>
          </cell>
          <cell r="G15282">
            <v>77.08</v>
          </cell>
        </row>
        <row r="15283">
          <cell r="A15283" t="str">
            <v>SINAPI104606</v>
          </cell>
          <cell r="B15283" t="str">
            <v>SINAPI</v>
          </cell>
          <cell r="C15283">
            <v>104606</v>
          </cell>
          <cell r="D15283" t="str">
            <v>REVESTIMENTO CERÂMICO PARA PISO COM PLACAS TIPO ESMALTADA DE DIMENSÕES 45X45 CM APLICADA EM DIAGONAL EM AMBIENTES DE ÁREA ENTRE 5 M² E 10 M². AF_02/2023_PE</v>
          </cell>
          <cell r="E15283" t="str">
            <v>M2</v>
          </cell>
          <cell r="F15283">
            <v>71.91</v>
          </cell>
          <cell r="G15283">
            <v>73.63</v>
          </cell>
        </row>
        <row r="15284">
          <cell r="A15284" t="str">
            <v>SINAPI104607</v>
          </cell>
          <cell r="B15284" t="str">
            <v>SINAPI</v>
          </cell>
          <cell r="C15284">
            <v>104607</v>
          </cell>
          <cell r="D15284" t="str">
            <v>REVESTIMENTO CERÂMICO PARA PISO COM PLACAS TIPO ESMALTADA DE DIMENSÕES 45X45 CM APLICADA EM DIAGONAL EM AMBIENTES DE ÁREA MAIOR QUE 10 M². AF_02/2023_PE</v>
          </cell>
          <cell r="E15284" t="str">
            <v>M2</v>
          </cell>
          <cell r="F15284">
            <v>56.7</v>
          </cell>
          <cell r="G15284">
            <v>57.6</v>
          </cell>
        </row>
        <row r="15285">
          <cell r="A15285" t="str">
            <v>SINAPI104605</v>
          </cell>
          <cell r="B15285" t="str">
            <v>SINAPI</v>
          </cell>
          <cell r="C15285">
            <v>104605</v>
          </cell>
          <cell r="D15285" t="str">
            <v>REVESTIMENTO CERÂMICO PARA PISO COM PLACAS TIPO ESMALTADA DE DIMENSÕES 45X45 CM APLICADA EM DIAGONAL EM AMBIENTES DE ÁREA MENOR QUE 5 M². AF_02/2023_PE</v>
          </cell>
          <cell r="E15285" t="str">
            <v>M2</v>
          </cell>
          <cell r="F15285">
            <v>107.21</v>
          </cell>
          <cell r="G15285">
            <v>110.66</v>
          </cell>
        </row>
        <row r="15286">
          <cell r="A15286" t="str">
            <v>SINAPI87256</v>
          </cell>
          <cell r="B15286" t="str">
            <v>SINAPI</v>
          </cell>
          <cell r="C15286">
            <v>87256</v>
          </cell>
          <cell r="D15286" t="str">
            <v>REVESTIMENTO CERÂMICO PARA PISO COM PLACAS TIPO ESMALTADA DE DIMENSÕES 60X60 CM APLICADA EM AMBIENTES DE ÁREA ENTRE 5 M2 E 10 M2. AF_02/2023_PE</v>
          </cell>
          <cell r="E15286" t="str">
            <v>M2</v>
          </cell>
          <cell r="F15286">
            <v>73.47</v>
          </cell>
          <cell r="G15286">
            <v>74.88</v>
          </cell>
        </row>
        <row r="15287">
          <cell r="A15287" t="str">
            <v>SINAPI87257</v>
          </cell>
          <cell r="B15287" t="str">
            <v>SINAPI</v>
          </cell>
          <cell r="C15287">
            <v>87257</v>
          </cell>
          <cell r="D15287" t="str">
            <v>REVESTIMENTO CERÂMICO PARA PISO COM PLACAS TIPO ESMALTADA DE DIMENSÕES 60X60 CM APLICADA EM AMBIENTES DE ÁREA MAIOR QUE 10 M2. AF_02/2023_PE</v>
          </cell>
          <cell r="E15287" t="str">
            <v>M2</v>
          </cell>
          <cell r="F15287">
            <v>62.11</v>
          </cell>
          <cell r="G15287">
            <v>62.9</v>
          </cell>
        </row>
        <row r="15288">
          <cell r="A15288" t="str">
            <v>SINAPI87255</v>
          </cell>
          <cell r="B15288" t="str">
            <v>SINAPI</v>
          </cell>
          <cell r="C15288">
            <v>87255</v>
          </cell>
          <cell r="D15288" t="str">
            <v>REVESTIMENTO CERÂMICO PARA PISO COM PLACAS TIPO ESMALTADA DE DIMENSÕES 60X60 CM APLICADA EM AMBIENTES DE ÁREA MENOR QUE 5 M2. AF_02/2023_PE</v>
          </cell>
          <cell r="E15288" t="str">
            <v>M2</v>
          </cell>
          <cell r="F15288">
            <v>86.94</v>
          </cell>
          <cell r="G15288">
            <v>89.02</v>
          </cell>
        </row>
        <row r="15289">
          <cell r="A15289" t="str">
            <v>SINAPI104594</v>
          </cell>
          <cell r="B15289" t="str">
            <v>SINAPI</v>
          </cell>
          <cell r="C15289">
            <v>104594</v>
          </cell>
          <cell r="D15289" t="str">
            <v>REVESTIMENTO CERÂMICO PARA PISO COM PLACAS TIPO ESMALTADA DE DIMENSÕES 80X80 CM APLICADA EM AMBIENTES DE ÁREA ENTRE 5 M² E 10 M². AF_02/2023_PE</v>
          </cell>
          <cell r="E15289" t="str">
            <v>M2</v>
          </cell>
          <cell r="F15289">
            <v>75.87</v>
          </cell>
          <cell r="G15289">
            <v>77.400000000000006</v>
          </cell>
        </row>
        <row r="15290">
          <cell r="A15290" t="str">
            <v>SINAPI104595</v>
          </cell>
          <cell r="B15290" t="str">
            <v>SINAPI</v>
          </cell>
          <cell r="C15290">
            <v>104595</v>
          </cell>
          <cell r="D15290" t="str">
            <v>REVESTIMENTO CERÂMICO PARA PISO COM PLACAS TIPO ESMALTADA DE DIMENSÕES 80X80 CM APLICADA EM AMBIENTES DE ÁREA MAIOR QUE 10 M². AF_02/2023_PE</v>
          </cell>
          <cell r="E15290" t="str">
            <v>M2</v>
          </cell>
          <cell r="F15290">
            <v>62.63</v>
          </cell>
          <cell r="G15290">
            <v>63.45</v>
          </cell>
        </row>
        <row r="15291">
          <cell r="A15291" t="str">
            <v>SINAPI104593</v>
          </cell>
          <cell r="B15291" t="str">
            <v>SINAPI</v>
          </cell>
          <cell r="C15291">
            <v>104593</v>
          </cell>
          <cell r="D15291" t="str">
            <v>REVESTIMENTO CERÂMICO PARA PISO COM PLACAS TIPO ESMALTADA DE DIMENSÕES 80X80 CM APLICADA EM AMBIENTES DE ÁREA MENOR QUE 5 M². AF_02/2023_PE</v>
          </cell>
          <cell r="E15291" t="str">
            <v>M2</v>
          </cell>
          <cell r="F15291">
            <v>90.87</v>
          </cell>
          <cell r="G15291">
            <v>93.14</v>
          </cell>
        </row>
        <row r="15292">
          <cell r="A15292" t="str">
            <v>SINAPI87262</v>
          </cell>
          <cell r="B15292" t="str">
            <v>SINAPI</v>
          </cell>
          <cell r="C15292">
            <v>87262</v>
          </cell>
          <cell r="D15292" t="str">
            <v>REVESTIMENTO CERÂMICO PARA PISO COM PLACAS TIPO PORCELANATO DE DIMENSÕES 60X60 CM APLICADA EM AMBIENTES DE ÁREA ENTRE 5 M² E 10 M². AF_02/2023_PE</v>
          </cell>
          <cell r="E15292" t="str">
            <v>M2</v>
          </cell>
          <cell r="F15292">
            <v>124.11</v>
          </cell>
          <cell r="G15292">
            <v>126.01</v>
          </cell>
        </row>
        <row r="15293">
          <cell r="A15293" t="str">
            <v>SINAPI87263</v>
          </cell>
          <cell r="B15293" t="str">
            <v>SINAPI</v>
          </cell>
          <cell r="C15293">
            <v>87263</v>
          </cell>
          <cell r="D15293" t="str">
            <v>REVESTIMENTO CERÂMICO PARA PISO COM PLACAS TIPO PORCELANATO DE DIMENSÕES 60X60 CM APLICADA EM AMBIENTES DE ÁREA MAIOR QUE 10 M². AF_02/2023_PE</v>
          </cell>
          <cell r="E15293" t="str">
            <v>M2</v>
          </cell>
          <cell r="F15293">
            <v>112.3</v>
          </cell>
          <cell r="G15293">
            <v>113.59</v>
          </cell>
        </row>
        <row r="15294">
          <cell r="A15294" t="str">
            <v>SINAPI87261</v>
          </cell>
          <cell r="B15294" t="str">
            <v>SINAPI</v>
          </cell>
          <cell r="C15294">
            <v>87261</v>
          </cell>
          <cell r="D15294" t="str">
            <v>REVESTIMENTO CERÂMICO PARA PISO COM PLACAS TIPO PORCELANATO DE DIMENSÕES 60X60 CM APLICADA EM AMBIENTES DE ÁREA MENOR QUE 5 M². AF_02/2023_PE</v>
          </cell>
          <cell r="E15294" t="str">
            <v>M2</v>
          </cell>
          <cell r="F15294">
            <v>138.69999999999999</v>
          </cell>
          <cell r="G15294">
            <v>141.28</v>
          </cell>
        </row>
        <row r="15295">
          <cell r="A15295" t="str">
            <v>SINAPI104597</v>
          </cell>
          <cell r="B15295" t="str">
            <v>SINAPI</v>
          </cell>
          <cell r="C15295">
            <v>104597</v>
          </cell>
          <cell r="D15295" t="str">
            <v>REVESTIMENTO CERÂMICO PARA PISO COM PLACAS TIPO PORCELANATO DE DIMENSÕES 80X80 CM APLICADA EM AMBIENTES DE ÁREA ENTRE 5 M² E 10 M². AF_02/2023_PE</v>
          </cell>
          <cell r="E15295" t="str">
            <v>M2</v>
          </cell>
          <cell r="F15295">
            <v>126.84</v>
          </cell>
          <cell r="G15295">
            <v>128.87</v>
          </cell>
        </row>
        <row r="15296">
          <cell r="A15296" t="str">
            <v>SINAPI104598</v>
          </cell>
          <cell r="B15296" t="str">
            <v>SINAPI</v>
          </cell>
          <cell r="C15296">
            <v>104598</v>
          </cell>
          <cell r="D15296" t="str">
            <v>REVESTIMENTO CERÂMICO PARA PISO COM PLACAS TIPO PORCELANATO DE DIMENSÕES 80X80 CM APLICADA EM AMBIENTES DE ÁREA MAIOR QUE 10 M². AF_02/2023_PE</v>
          </cell>
          <cell r="E15296" t="str">
            <v>M2</v>
          </cell>
          <cell r="F15296">
            <v>112.92</v>
          </cell>
          <cell r="G15296">
            <v>114.24</v>
          </cell>
        </row>
        <row r="15297">
          <cell r="A15297" t="str">
            <v>SINAPI104596</v>
          </cell>
          <cell r="B15297" t="str">
            <v>SINAPI</v>
          </cell>
          <cell r="C15297">
            <v>104596</v>
          </cell>
          <cell r="D15297" t="str">
            <v>REVESTIMENTO CERÂMICO PARA PISO COM PLACAS TIPO PORCELANATO DE DIMENSÕES 80X80 CM APLICADA EM AMBIENTES DE ÁREA MENOR QUE 5 M². AF_02/2023_PE</v>
          </cell>
          <cell r="E15297" t="str">
            <v>M2</v>
          </cell>
          <cell r="F15297">
            <v>143.16999999999999</v>
          </cell>
          <cell r="G15297">
            <v>145.94999999999999</v>
          </cell>
        </row>
        <row r="15298">
          <cell r="A15298" t="str">
            <v>SINAPI88648</v>
          </cell>
          <cell r="B15298" t="str">
            <v>SINAPI</v>
          </cell>
          <cell r="C15298">
            <v>88648</v>
          </cell>
          <cell r="D15298" t="str">
            <v>RODAPÉ CERÂMICO DE 7CM DE ALTURA COM PLACAS TIPO ESMALTADA DE DIMENSÕES 35X35CM. AF_02/2023</v>
          </cell>
          <cell r="E15298" t="str">
            <v>M</v>
          </cell>
          <cell r="F15298">
            <v>7.92</v>
          </cell>
          <cell r="G15298">
            <v>8.1199999999999992</v>
          </cell>
        </row>
        <row r="15299">
          <cell r="A15299" t="str">
            <v>SINAPI88649</v>
          </cell>
          <cell r="B15299" t="str">
            <v>SINAPI</v>
          </cell>
          <cell r="C15299">
            <v>88649</v>
          </cell>
          <cell r="D15299" t="str">
            <v>RODAPÉ CERÂMICO DE 7CM DE ALTURA COM PLACAS TIPO ESMALTADA DE DIMENSÕES 45X45CM. AF_02/2023</v>
          </cell>
          <cell r="E15299" t="str">
            <v>M</v>
          </cell>
          <cell r="F15299">
            <v>8.9</v>
          </cell>
          <cell r="G15299">
            <v>9.1</v>
          </cell>
        </row>
        <row r="15300">
          <cell r="A15300" t="str">
            <v>SINAPI88650</v>
          </cell>
          <cell r="B15300" t="str">
            <v>SINAPI</v>
          </cell>
          <cell r="C15300">
            <v>88650</v>
          </cell>
          <cell r="D15300" t="str">
            <v>RODAPÉ CERÂMICO DE 7CM DE ALTURA COM PLACAS TIPO ESMALTADA DE DIMENSÕES 60X60CM. AF_02/2023</v>
          </cell>
          <cell r="E15300" t="str">
            <v>M</v>
          </cell>
          <cell r="F15300">
            <v>11.89</v>
          </cell>
          <cell r="G15300">
            <v>12.11</v>
          </cell>
        </row>
        <row r="15301">
          <cell r="A15301" t="str">
            <v>SINAPI104619</v>
          </cell>
          <cell r="B15301" t="str">
            <v>SINAPI</v>
          </cell>
          <cell r="C15301">
            <v>104619</v>
          </cell>
          <cell r="D15301" t="str">
            <v>RODAPÉ CERÂMICO DE 7CM DE ALTURA COM PLACAS TIPO ESMALTADA DE DIMENSÕES 80X80CM. AF_02/2023</v>
          </cell>
          <cell r="E15301" t="str">
            <v>M</v>
          </cell>
          <cell r="F15301">
            <v>14</v>
          </cell>
          <cell r="G15301">
            <v>14.23</v>
          </cell>
        </row>
        <row r="15302">
          <cell r="A15302" t="str">
            <v>SINAPI103741</v>
          </cell>
          <cell r="B15302" t="str">
            <v>SINAPI</v>
          </cell>
          <cell r="C15302">
            <v>103741</v>
          </cell>
          <cell r="D15302" t="str">
            <v>FORNECIMENTO E INSTALAÇÃO DE BALIZADOR SOBRE ASFALTO. AF_03/2022</v>
          </cell>
          <cell r="E15302" t="str">
            <v>UN</v>
          </cell>
          <cell r="F15302">
            <v>0</v>
          </cell>
          <cell r="G15302">
            <v>0</v>
          </cell>
        </row>
        <row r="15303">
          <cell r="A15303" t="str">
            <v>SINAPI103755</v>
          </cell>
          <cell r="B15303" t="str">
            <v>SINAPI</v>
          </cell>
          <cell r="C15303">
            <v>103755</v>
          </cell>
          <cell r="D15303" t="str">
            <v>FORNECIMENTO E INSTALAÇÃO DE BARREIRA DE CONCRETO PERFIL NEW JERSEY DUPLA - 1070 MM. AF_03/2022</v>
          </cell>
          <cell r="E15303" t="str">
            <v>M</v>
          </cell>
          <cell r="F15303">
            <v>0</v>
          </cell>
          <cell r="G15303">
            <v>0</v>
          </cell>
        </row>
        <row r="15304">
          <cell r="A15304" t="str">
            <v>SINAPI103753</v>
          </cell>
          <cell r="B15304" t="str">
            <v>SINAPI</v>
          </cell>
          <cell r="C15304">
            <v>103753</v>
          </cell>
          <cell r="D15304" t="str">
            <v>FORNECIMENTO E INSTALAÇÃO DE BARREIRA DE CONCRETO PERFIL NEW JERSEY DUPLA - 810 MM. AF_03/2022</v>
          </cell>
          <cell r="E15304" t="str">
            <v>M</v>
          </cell>
          <cell r="F15304">
            <v>0</v>
          </cell>
          <cell r="G15304">
            <v>0</v>
          </cell>
        </row>
        <row r="15305">
          <cell r="A15305" t="str">
            <v>SINAPI103754</v>
          </cell>
          <cell r="B15305" t="str">
            <v>SINAPI</v>
          </cell>
          <cell r="C15305">
            <v>103754</v>
          </cell>
          <cell r="D15305" t="str">
            <v>FORNECIMENTO E INSTALAÇÃO DE BARREIRA DE CONCRETO PERFIL NEW JERSEY SIMPLES - 1070 MM. AF_03/2022</v>
          </cell>
          <cell r="E15305" t="str">
            <v>M</v>
          </cell>
          <cell r="F15305">
            <v>0</v>
          </cell>
          <cell r="G15305">
            <v>0</v>
          </cell>
        </row>
        <row r="15306">
          <cell r="A15306" t="str">
            <v>SINAPI103752</v>
          </cell>
          <cell r="B15306" t="str">
            <v>SINAPI</v>
          </cell>
          <cell r="C15306">
            <v>103752</v>
          </cell>
          <cell r="D15306" t="str">
            <v>FORNECIMENTO E INSTALAÇÃO DE BARREIRA DE CONCRETO PERFIL NEW JERSEY SIMPLES - 810 MM. AF_03/2022</v>
          </cell>
          <cell r="E15306" t="str">
            <v>M</v>
          </cell>
          <cell r="F15306">
            <v>0</v>
          </cell>
          <cell r="G15306">
            <v>0</v>
          </cell>
        </row>
        <row r="15307">
          <cell r="A15307" t="str">
            <v>SINAPI103759</v>
          </cell>
          <cell r="B15307" t="str">
            <v>SINAPI</v>
          </cell>
          <cell r="C15307">
            <v>103759</v>
          </cell>
          <cell r="D15307" t="str">
            <v>FORNECIMENTO E INSTALAÇÃO DE BARREIRA DE CONCRETO PERFIL TIPO F DUPLA - 1070 MM. AF_03/2022</v>
          </cell>
          <cell r="E15307" t="str">
            <v>M</v>
          </cell>
          <cell r="F15307">
            <v>0</v>
          </cell>
          <cell r="G15307">
            <v>0</v>
          </cell>
        </row>
        <row r="15308">
          <cell r="A15308" t="str">
            <v>SINAPI103757</v>
          </cell>
          <cell r="B15308" t="str">
            <v>SINAPI</v>
          </cell>
          <cell r="C15308">
            <v>103757</v>
          </cell>
          <cell r="D15308" t="str">
            <v>FORNECIMENTO E INSTALAÇÃO DE BARREIRA DE CONCRETO PERFIL TIPO F DUPLA - 810 MM. AF_03/2022</v>
          </cell>
          <cell r="E15308" t="str">
            <v>M</v>
          </cell>
          <cell r="F15308">
            <v>0</v>
          </cell>
          <cell r="G15308">
            <v>0</v>
          </cell>
        </row>
        <row r="15309">
          <cell r="A15309" t="str">
            <v>SINAPI103758</v>
          </cell>
          <cell r="B15309" t="str">
            <v>SINAPI</v>
          </cell>
          <cell r="C15309">
            <v>103758</v>
          </cell>
          <cell r="D15309" t="str">
            <v>FORNECIMENTO E INSTALAÇÃO DE BARREIRA DE CONCRETO PERFIL TIPO F SIMPLES - 1070 MM. AF_03/2022</v>
          </cell>
          <cell r="E15309" t="str">
            <v>M</v>
          </cell>
          <cell r="F15309">
            <v>0</v>
          </cell>
          <cell r="G15309">
            <v>0</v>
          </cell>
        </row>
        <row r="15310">
          <cell r="A15310" t="str">
            <v>SINAPI103756</v>
          </cell>
          <cell r="B15310" t="str">
            <v>SINAPI</v>
          </cell>
          <cell r="C15310">
            <v>103756</v>
          </cell>
          <cell r="D15310" t="str">
            <v>FORNECIMENTO E INSTALAÇÃO DE BARREIRA DE CONCRETO PERFIL TIPO F SIMPLES - 810 MM. AF_03/2022</v>
          </cell>
          <cell r="E15310" t="str">
            <v>M</v>
          </cell>
          <cell r="F15310">
            <v>0</v>
          </cell>
          <cell r="G15310">
            <v>0</v>
          </cell>
        </row>
        <row r="15311">
          <cell r="A15311" t="str">
            <v>SINAPI103734</v>
          </cell>
          <cell r="B15311" t="str">
            <v>SINAPI</v>
          </cell>
          <cell r="C15311">
            <v>103734</v>
          </cell>
          <cell r="D15311" t="str">
            <v>FORNECIMENTO E INSTALAÇÃO DE BATE RODAS SOBRE ASFALTO. AF_03/2022</v>
          </cell>
          <cell r="E15311" t="str">
            <v>UN</v>
          </cell>
          <cell r="F15311">
            <v>0</v>
          </cell>
          <cell r="G15311">
            <v>0</v>
          </cell>
        </row>
        <row r="15312">
          <cell r="A15312" t="str">
            <v>SINAPI103740</v>
          </cell>
          <cell r="B15312" t="str">
            <v>SINAPI</v>
          </cell>
          <cell r="C15312">
            <v>103740</v>
          </cell>
          <cell r="D15312" t="str">
            <v>FORNECIMENTO E INSTALAÇÃO DE CALOTA SOBRE ASFALTO. AF_03/2022</v>
          </cell>
          <cell r="E15312" t="str">
            <v>UN</v>
          </cell>
          <cell r="F15312">
            <v>0</v>
          </cell>
          <cell r="G15312">
            <v>0</v>
          </cell>
        </row>
        <row r="15313">
          <cell r="A15313" t="str">
            <v>SINAPI103747</v>
          </cell>
          <cell r="B15313" t="str">
            <v>SINAPI</v>
          </cell>
          <cell r="C15313">
            <v>103747</v>
          </cell>
          <cell r="D15313" t="str">
            <v>FORNECIMENTO E INSTALAÇÃO DE DEFENSA METÁLICA MALEÁVEL DUPLA, SOBRE SOLO. AF_03/2022</v>
          </cell>
          <cell r="E15313" t="str">
            <v>M</v>
          </cell>
          <cell r="F15313">
            <v>0</v>
          </cell>
          <cell r="G15313">
            <v>0</v>
          </cell>
        </row>
        <row r="15314">
          <cell r="A15314" t="str">
            <v>SINAPI103746</v>
          </cell>
          <cell r="B15314" t="str">
            <v>SINAPI</v>
          </cell>
          <cell r="C15314">
            <v>103746</v>
          </cell>
          <cell r="D15314" t="str">
            <v>FORNECIMENTO E INSTALAÇÃO DE DEFENSA METÁLICA MALEÁVEL SIMPLES, SOBRE SOLO. AF_03/2022</v>
          </cell>
          <cell r="E15314" t="str">
            <v>M</v>
          </cell>
          <cell r="F15314">
            <v>0</v>
          </cell>
          <cell r="G15314">
            <v>0</v>
          </cell>
        </row>
        <row r="15315">
          <cell r="A15315" t="str">
            <v>SINAPI103749</v>
          </cell>
          <cell r="B15315" t="str">
            <v>SINAPI</v>
          </cell>
          <cell r="C15315">
            <v>103749</v>
          </cell>
          <cell r="D15315" t="str">
            <v>FORNECIMENTO E INSTALAÇÃO DE DEFENSA METÁLICA SEMI MALEÁVEL DUPLA, SOBRE SOLO. AF_03/2022</v>
          </cell>
          <cell r="E15315" t="str">
            <v>M</v>
          </cell>
          <cell r="F15315">
            <v>0</v>
          </cell>
          <cell r="G15315">
            <v>0</v>
          </cell>
        </row>
        <row r="15316">
          <cell r="A15316" t="str">
            <v>SINAPI103744</v>
          </cell>
          <cell r="B15316" t="str">
            <v>SINAPI</v>
          </cell>
          <cell r="C15316">
            <v>103744</v>
          </cell>
          <cell r="D15316" t="str">
            <v>FORNECIMENTO E INSTALAÇÃO DE DEFENSA METÁLICA SEMI MALEÁVEL SIMPLES (ANCORAGEM), SOBRE SOLO. AF_03/2022</v>
          </cell>
          <cell r="E15316" t="str">
            <v>M</v>
          </cell>
          <cell r="F15316">
            <v>0</v>
          </cell>
          <cell r="G15316">
            <v>0</v>
          </cell>
        </row>
        <row r="15317">
          <cell r="A15317" t="str">
            <v>SINAPI103748</v>
          </cell>
          <cell r="B15317" t="str">
            <v>SINAPI</v>
          </cell>
          <cell r="C15317">
            <v>103748</v>
          </cell>
          <cell r="D15317" t="str">
            <v>FORNECIMENTO E INSTALAÇÃO DE DEFENSA METÁLICA SEMI MALEÁVEL SIMPLES, SOBRE SOLO. AF_03/2022</v>
          </cell>
          <cell r="E15317" t="str">
            <v>M</v>
          </cell>
          <cell r="F15317">
            <v>0</v>
          </cell>
          <cell r="G15317">
            <v>0</v>
          </cell>
        </row>
        <row r="15318">
          <cell r="A15318" t="str">
            <v>SINAPI103745</v>
          </cell>
          <cell r="B15318" t="str">
            <v>SINAPI</v>
          </cell>
          <cell r="C15318">
            <v>103745</v>
          </cell>
          <cell r="D15318" t="str">
            <v>FORNECIMENTO E INSTALAÇÃO DE DEFENSA METÁLICA SEMI-MALEAVEL DUPLA (ANCORAGEM), SOBRE SOLO. AF_03/2022</v>
          </cell>
          <cell r="E15318" t="str">
            <v>M</v>
          </cell>
          <cell r="F15318">
            <v>0</v>
          </cell>
          <cell r="G15318">
            <v>0</v>
          </cell>
        </row>
        <row r="15319">
          <cell r="A15319" t="str">
            <v>SINAPI103751</v>
          </cell>
          <cell r="B15319" t="str">
            <v>SINAPI</v>
          </cell>
          <cell r="C15319">
            <v>103751</v>
          </cell>
          <cell r="D15319" t="str">
            <v>FORNECIMENTO E INSTALAÇÃO DE DEFENSA METÁLICA TRIPLA ONDA DUPLA, SOBRE SOLO. AF_03/2022</v>
          </cell>
          <cell r="E15319" t="str">
            <v>M</v>
          </cell>
          <cell r="F15319">
            <v>0</v>
          </cell>
          <cell r="G15319">
            <v>0</v>
          </cell>
        </row>
        <row r="15320">
          <cell r="A15320" t="str">
            <v>SINAPI103750</v>
          </cell>
          <cell r="B15320" t="str">
            <v>SINAPI</v>
          </cell>
          <cell r="C15320">
            <v>103750</v>
          </cell>
          <cell r="D15320" t="str">
            <v>FORNECIMENTO E INSTALAÇÃO DE DEFENSA METÁLICA TRIPLA ONDA SIMPLES, SOBRE SOLO. AF_03/2022</v>
          </cell>
          <cell r="E15320" t="str">
            <v>M</v>
          </cell>
          <cell r="F15320">
            <v>0</v>
          </cell>
          <cell r="G15320">
            <v>0</v>
          </cell>
        </row>
        <row r="15321">
          <cell r="A15321" t="str">
            <v>SINAPI103735</v>
          </cell>
          <cell r="B15321" t="str">
            <v>SINAPI</v>
          </cell>
          <cell r="C15321">
            <v>103735</v>
          </cell>
          <cell r="D15321" t="str">
            <v>FORNECIMENTO E INSTALAÇÃO DE LOMBADA SOBRE ASFALTO. AF_03/2022</v>
          </cell>
          <cell r="E15321" t="str">
            <v>UN</v>
          </cell>
          <cell r="F15321">
            <v>0</v>
          </cell>
          <cell r="G15321">
            <v>0</v>
          </cell>
        </row>
        <row r="15322">
          <cell r="A15322" t="str">
            <v>SINAPI103738</v>
          </cell>
          <cell r="B15322" t="str">
            <v>SINAPI</v>
          </cell>
          <cell r="C15322">
            <v>103738</v>
          </cell>
          <cell r="D15322" t="str">
            <v>FORNECIMENTO E INSTALAÇÃO DE PRISMA SOBRE ASFALTO. AF_03/2022</v>
          </cell>
          <cell r="E15322" t="str">
            <v>UN</v>
          </cell>
          <cell r="F15322">
            <v>0</v>
          </cell>
          <cell r="G15322">
            <v>0</v>
          </cell>
        </row>
        <row r="15323">
          <cell r="A15323" t="str">
            <v>SINAPI103736</v>
          </cell>
          <cell r="B15323" t="str">
            <v>SINAPI</v>
          </cell>
          <cell r="C15323">
            <v>103736</v>
          </cell>
          <cell r="D15323" t="str">
            <v>FORNECIMENTO E INSTALAÇÃO DE SEGREGADOR SOBRE ASFALTO. AF_03/2022</v>
          </cell>
          <cell r="E15323" t="str">
            <v>UN</v>
          </cell>
          <cell r="F15323">
            <v>0</v>
          </cell>
          <cell r="G15323">
            <v>0</v>
          </cell>
        </row>
        <row r="15324">
          <cell r="A15324" t="str">
            <v>SINAPI103739</v>
          </cell>
          <cell r="B15324" t="str">
            <v>SINAPI</v>
          </cell>
          <cell r="C15324">
            <v>103739</v>
          </cell>
          <cell r="D15324" t="str">
            <v>FORNECIMENTO E INSTALAÇÃO DE TACHA SOBRE ASFALTO. AF_03/2022</v>
          </cell>
          <cell r="E15324" t="str">
            <v>UN</v>
          </cell>
          <cell r="F15324">
            <v>0</v>
          </cell>
          <cell r="G15324">
            <v>0</v>
          </cell>
        </row>
        <row r="15325">
          <cell r="A15325" t="str">
            <v>SINAPI103737</v>
          </cell>
          <cell r="B15325" t="str">
            <v>SINAPI</v>
          </cell>
          <cell r="C15325">
            <v>103737</v>
          </cell>
          <cell r="D15325" t="str">
            <v>FORNECIMENTO E INSTALAÇÃO DE TACHÃO SOBRE ASFALTO. AF_03/2022</v>
          </cell>
          <cell r="E15325" t="str">
            <v>UN</v>
          </cell>
          <cell r="F15325">
            <v>0</v>
          </cell>
          <cell r="G15325">
            <v>0</v>
          </cell>
        </row>
        <row r="15326">
          <cell r="A15326" t="str">
            <v>SINAPI103742</v>
          </cell>
          <cell r="B15326" t="str">
            <v>SINAPI</v>
          </cell>
          <cell r="C15326">
            <v>103742</v>
          </cell>
          <cell r="D15326" t="str">
            <v>FORNECIMENTO E INSTALAÇÃO DE TERMINAL DE ANCORAGEM DE DEFENSA METÁLICA, EM BARREIRA DE CONCRETO. AF_03/2022</v>
          </cell>
          <cell r="E15326" t="str">
            <v>UN</v>
          </cell>
          <cell r="F15326">
            <v>0</v>
          </cell>
          <cell r="G15326">
            <v>0</v>
          </cell>
        </row>
        <row r="15327">
          <cell r="A15327" t="str">
            <v>SINAPI103689</v>
          </cell>
          <cell r="B15327" t="str">
            <v>SINAPI</v>
          </cell>
          <cell r="C15327">
            <v>103689</v>
          </cell>
          <cell r="D15327" t="str">
            <v>FORNECIMENTO E INSTALAÇÃO DE PLACA DE OBRA COM CHAPA GALVANIZADA E ESTRUTURA DE MADEIRA. AF_03/2022_PS</v>
          </cell>
          <cell r="E15327" t="str">
            <v>M2</v>
          </cell>
          <cell r="F15327">
            <v>471.44</v>
          </cell>
          <cell r="G15327">
            <v>474.44</v>
          </cell>
        </row>
        <row r="15328">
          <cell r="A15328" t="str">
            <v>SINAPI103702</v>
          </cell>
          <cell r="B15328" t="str">
            <v>SINAPI</v>
          </cell>
          <cell r="C15328">
            <v>103702</v>
          </cell>
          <cell r="D15328" t="str">
            <v>FORNECIMENTO E INSTALAÇÃO DE PLACA DE SINALIZAÇÃO EM CHAPA DE ALUMÍNIO EM SUPORTE DE CONCRETO. AF_03/2022</v>
          </cell>
          <cell r="E15328" t="str">
            <v>M2</v>
          </cell>
          <cell r="F15328">
            <v>0</v>
          </cell>
          <cell r="G15328">
            <v>0</v>
          </cell>
        </row>
        <row r="15329">
          <cell r="A15329" t="str">
            <v>SINAPI103700</v>
          </cell>
          <cell r="B15329" t="str">
            <v>SINAPI</v>
          </cell>
          <cell r="C15329">
            <v>103700</v>
          </cell>
          <cell r="D15329" t="str">
            <v>FORNECIMENTO E INSTALAÇÃO DE PLACA DE SINALIZAÇÃO EM CHAPA DE ALUMÍNIO EM SUPORTE DE MADEIRA. AF_03/2022</v>
          </cell>
          <cell r="E15329" t="str">
            <v>M2</v>
          </cell>
          <cell r="F15329">
            <v>0</v>
          </cell>
          <cell r="G15329">
            <v>0</v>
          </cell>
        </row>
        <row r="15330">
          <cell r="A15330" t="str">
            <v>SINAPI103698</v>
          </cell>
          <cell r="B15330" t="str">
            <v>SINAPI</v>
          </cell>
          <cell r="C15330">
            <v>103698</v>
          </cell>
          <cell r="D15330" t="str">
            <v>FORNECIMENTO E INSTALAÇÃO DE PLACA DE SINALIZAÇÃO EM CHAPA DE ALUMÍNIO EM SUPORTE METÁLICO. AF_03/2022</v>
          </cell>
          <cell r="E15330" t="str">
            <v>M2</v>
          </cell>
          <cell r="F15330">
            <v>0</v>
          </cell>
          <cell r="G15330">
            <v>0</v>
          </cell>
        </row>
        <row r="15331">
          <cell r="A15331" t="str">
            <v>SINAPI103703</v>
          </cell>
          <cell r="B15331" t="str">
            <v>SINAPI</v>
          </cell>
          <cell r="C15331">
            <v>103703</v>
          </cell>
          <cell r="D15331" t="str">
            <v>FORNECIMENTO E INSTALAÇÃO DE PLACA DE SINALIZAÇÃO EM CHAPA DE AÇO EM SUPORTE DE CONCRETO. AF_03/2022</v>
          </cell>
          <cell r="E15331" t="str">
            <v>M2</v>
          </cell>
          <cell r="F15331">
            <v>0</v>
          </cell>
          <cell r="G15331">
            <v>0</v>
          </cell>
        </row>
        <row r="15332">
          <cell r="A15332" t="str">
            <v>SINAPI103701</v>
          </cell>
          <cell r="B15332" t="str">
            <v>SINAPI</v>
          </cell>
          <cell r="C15332">
            <v>103701</v>
          </cell>
          <cell r="D15332" t="str">
            <v>FORNECIMENTO E INSTALAÇÃO DE PLACA DE SINALIZAÇÃO EM CHAPA DE AÇO EM SUPORTE DE MADEIRA. AF_03/2022</v>
          </cell>
          <cell r="E15332" t="str">
            <v>M2</v>
          </cell>
          <cell r="F15332">
            <v>0</v>
          </cell>
          <cell r="G15332">
            <v>0</v>
          </cell>
        </row>
        <row r="15333">
          <cell r="A15333" t="str">
            <v>SINAPI103699</v>
          </cell>
          <cell r="B15333" t="str">
            <v>SINAPI</v>
          </cell>
          <cell r="C15333">
            <v>103699</v>
          </cell>
          <cell r="D15333" t="str">
            <v>FORNECIMENTO E INSTALAÇÃO DE PLACA DE SINALIZAÇÃO EM CHAPA DE AÇO EM SUPORTE METÁLICO. AF_03/2022</v>
          </cell>
          <cell r="E15333" t="str">
            <v>M2</v>
          </cell>
          <cell r="F15333">
            <v>0</v>
          </cell>
          <cell r="G15333">
            <v>0</v>
          </cell>
        </row>
        <row r="15334">
          <cell r="A15334" t="str">
            <v>SINAPI103704</v>
          </cell>
          <cell r="B15334" t="str">
            <v>SINAPI</v>
          </cell>
          <cell r="C15334">
            <v>103704</v>
          </cell>
          <cell r="D15334" t="str">
            <v>FORNECIMENTO E INSTALAÇÃO DE PLACA DE SINALIZAÇÃO EM PÓRTICO E SEMI-PÓRTICO. AF_03/2022</v>
          </cell>
          <cell r="E15334" t="str">
            <v>M2</v>
          </cell>
          <cell r="F15334">
            <v>0</v>
          </cell>
          <cell r="G15334">
            <v>0</v>
          </cell>
        </row>
        <row r="15335">
          <cell r="A15335" t="str">
            <v>SINAPI103706</v>
          </cell>
          <cell r="B15335" t="str">
            <v>SINAPI</v>
          </cell>
          <cell r="C15335">
            <v>103706</v>
          </cell>
          <cell r="D15335" t="str">
            <v>FORNECIMENTO E INSTALAÇÃO DE PÓRTICO METÁLICO COM VÃO DE 10,3 M. AF_03/2022</v>
          </cell>
          <cell r="E15335" t="str">
            <v>UN</v>
          </cell>
          <cell r="F15335">
            <v>0</v>
          </cell>
          <cell r="G15335">
            <v>0</v>
          </cell>
        </row>
        <row r="15336">
          <cell r="A15336" t="str">
            <v>SINAPI103707</v>
          </cell>
          <cell r="B15336" t="str">
            <v>SINAPI</v>
          </cell>
          <cell r="C15336">
            <v>103707</v>
          </cell>
          <cell r="D15336" t="str">
            <v>FORNECIMENTO E INSTALAÇÃO DE PÓRTICO METÁLICO COM VÃO DE 11,4 M. AF_03/2022</v>
          </cell>
          <cell r="E15336" t="str">
            <v>UN</v>
          </cell>
          <cell r="F15336">
            <v>0</v>
          </cell>
          <cell r="G15336">
            <v>0</v>
          </cell>
        </row>
        <row r="15337">
          <cell r="A15337" t="str">
            <v>SINAPI103708</v>
          </cell>
          <cell r="B15337" t="str">
            <v>SINAPI</v>
          </cell>
          <cell r="C15337">
            <v>103708</v>
          </cell>
          <cell r="D15337" t="str">
            <v>FORNECIMENTO E INSTALAÇÃO DE PÓRTICO METÁLICO COM VÃO DE 12,5 M. AF_03/2022</v>
          </cell>
          <cell r="E15337" t="str">
            <v>UN</v>
          </cell>
          <cell r="F15337">
            <v>0</v>
          </cell>
          <cell r="G15337">
            <v>0</v>
          </cell>
        </row>
        <row r="15338">
          <cell r="A15338" t="str">
            <v>SINAPI103709</v>
          </cell>
          <cell r="B15338" t="str">
            <v>SINAPI</v>
          </cell>
          <cell r="C15338">
            <v>103709</v>
          </cell>
          <cell r="D15338" t="str">
            <v>FORNECIMENTO E INSTALAÇÃO DE PÓRTICO METÁLICO COM VÃO DE 13,6 M. AF_03/2022</v>
          </cell>
          <cell r="E15338" t="str">
            <v>UN</v>
          </cell>
          <cell r="F15338">
            <v>0</v>
          </cell>
          <cell r="G15338">
            <v>0</v>
          </cell>
        </row>
        <row r="15339">
          <cell r="A15339" t="str">
            <v>SINAPI103710</v>
          </cell>
          <cell r="B15339" t="str">
            <v>SINAPI</v>
          </cell>
          <cell r="C15339">
            <v>103710</v>
          </cell>
          <cell r="D15339" t="str">
            <v>FORNECIMENTO E INSTALAÇÃO DE PÓRTICO METÁLICO COM VÃO DE 14,8 M. AF_03/2022</v>
          </cell>
          <cell r="E15339" t="str">
            <v>UN</v>
          </cell>
          <cell r="F15339">
            <v>0</v>
          </cell>
          <cell r="G15339">
            <v>0</v>
          </cell>
        </row>
        <row r="15340">
          <cell r="A15340" t="str">
            <v>SINAPI103711</v>
          </cell>
          <cell r="B15340" t="str">
            <v>SINAPI</v>
          </cell>
          <cell r="C15340">
            <v>103711</v>
          </cell>
          <cell r="D15340" t="str">
            <v>FORNECIMENTO E INSTALAÇÃO DE PÓRTICO METÁLICO COM VÃO DE 15,9 M. AF_03/2022</v>
          </cell>
          <cell r="E15340" t="str">
            <v>UN</v>
          </cell>
          <cell r="F15340">
            <v>0</v>
          </cell>
          <cell r="G15340">
            <v>0</v>
          </cell>
        </row>
        <row r="15341">
          <cell r="A15341" t="str">
            <v>SINAPI103712</v>
          </cell>
          <cell r="B15341" t="str">
            <v>SINAPI</v>
          </cell>
          <cell r="C15341">
            <v>103712</v>
          </cell>
          <cell r="D15341" t="str">
            <v>FORNECIMENTO E INSTALAÇÃO DE PÓRTICO METÁLICO COM VÃO DE 17 M. AF_03/2022</v>
          </cell>
          <cell r="E15341" t="str">
            <v>UN</v>
          </cell>
          <cell r="F15341">
            <v>0</v>
          </cell>
          <cell r="G15341">
            <v>0</v>
          </cell>
        </row>
        <row r="15342">
          <cell r="A15342" t="str">
            <v>SINAPI103713</v>
          </cell>
          <cell r="B15342" t="str">
            <v>SINAPI</v>
          </cell>
          <cell r="C15342">
            <v>103713</v>
          </cell>
          <cell r="D15342" t="str">
            <v>FORNECIMENTO E INSTALAÇÃO DE PÓRTICO METÁLICO COM VÃO DE 18,1 M. AF_03/2022</v>
          </cell>
          <cell r="E15342" t="str">
            <v>UN</v>
          </cell>
          <cell r="F15342">
            <v>0</v>
          </cell>
          <cell r="G15342">
            <v>0</v>
          </cell>
        </row>
        <row r="15343">
          <cell r="A15343" t="str">
            <v>SINAPI103714</v>
          </cell>
          <cell r="B15343" t="str">
            <v>SINAPI</v>
          </cell>
          <cell r="C15343">
            <v>103714</v>
          </cell>
          <cell r="D15343" t="str">
            <v>FORNECIMENTO E INSTALAÇÃO DE PÓRTICO METÁLICO COM VÃO DE 19,2 M. AF_03/2022</v>
          </cell>
          <cell r="E15343" t="str">
            <v>UN</v>
          </cell>
          <cell r="F15343">
            <v>0</v>
          </cell>
          <cell r="G15343">
            <v>0</v>
          </cell>
        </row>
        <row r="15344">
          <cell r="A15344" t="str">
            <v>SINAPI103715</v>
          </cell>
          <cell r="B15344" t="str">
            <v>SINAPI</v>
          </cell>
          <cell r="C15344">
            <v>103715</v>
          </cell>
          <cell r="D15344" t="str">
            <v>FORNECIMENTO E INSTALAÇÃO DE PÓRTICO METÁLICO COM VÃO DE 20,3 M. AF_03/2022</v>
          </cell>
          <cell r="E15344" t="str">
            <v>UN</v>
          </cell>
          <cell r="F15344">
            <v>0</v>
          </cell>
          <cell r="G15344">
            <v>0</v>
          </cell>
        </row>
        <row r="15345">
          <cell r="A15345" t="str">
            <v>SINAPI103716</v>
          </cell>
          <cell r="B15345" t="str">
            <v>SINAPI</v>
          </cell>
          <cell r="C15345">
            <v>103716</v>
          </cell>
          <cell r="D15345" t="str">
            <v>FORNECIMENTO E INSTALAÇÃO DE PÓRTICO METÁLICO COM VÃO DE 21,5 M. AF_03/2022</v>
          </cell>
          <cell r="E15345" t="str">
            <v>UN</v>
          </cell>
          <cell r="F15345">
            <v>0</v>
          </cell>
          <cell r="G15345">
            <v>0</v>
          </cell>
        </row>
        <row r="15346">
          <cell r="A15346" t="str">
            <v>SINAPI103717</v>
          </cell>
          <cell r="B15346" t="str">
            <v>SINAPI</v>
          </cell>
          <cell r="C15346">
            <v>103717</v>
          </cell>
          <cell r="D15346" t="str">
            <v>FORNECIMENTO E INSTALAÇÃO DE PÓRTICO METÁLICO COM VÃO DE 22,6 M. AF_03/2022</v>
          </cell>
          <cell r="E15346" t="str">
            <v>UN</v>
          </cell>
          <cell r="F15346">
            <v>0</v>
          </cell>
          <cell r="G15346">
            <v>0</v>
          </cell>
        </row>
        <row r="15347">
          <cell r="A15347" t="str">
            <v>SINAPI103718</v>
          </cell>
          <cell r="B15347" t="str">
            <v>SINAPI</v>
          </cell>
          <cell r="C15347">
            <v>103718</v>
          </cell>
          <cell r="D15347" t="str">
            <v>FORNECIMENTO E INSTALAÇÃO DE PÓRTICO METÁLICO COM VÃO DE 23,7 M. AF_03/2022</v>
          </cell>
          <cell r="E15347" t="str">
            <v>UN</v>
          </cell>
          <cell r="F15347">
            <v>0</v>
          </cell>
          <cell r="G15347">
            <v>0</v>
          </cell>
        </row>
        <row r="15348">
          <cell r="A15348" t="str">
            <v>SINAPI103719</v>
          </cell>
          <cell r="B15348" t="str">
            <v>SINAPI</v>
          </cell>
          <cell r="C15348">
            <v>103719</v>
          </cell>
          <cell r="D15348" t="str">
            <v>FORNECIMENTO E INSTALAÇÃO DE PÓRTICO METÁLICO COM VÃO DE 24,8 M. AF_03/2022</v>
          </cell>
          <cell r="E15348" t="str">
            <v>UN</v>
          </cell>
          <cell r="F15348">
            <v>0</v>
          </cell>
          <cell r="G15348">
            <v>0</v>
          </cell>
        </row>
        <row r="15349">
          <cell r="A15349" t="str">
            <v>SINAPI103720</v>
          </cell>
          <cell r="B15349" t="str">
            <v>SINAPI</v>
          </cell>
          <cell r="C15349">
            <v>103720</v>
          </cell>
          <cell r="D15349" t="str">
            <v>FORNECIMENTO E INSTALAÇÃO DE PÓRTICO METÁLICO COM VÃO DE 26 M. AF_03/2022</v>
          </cell>
          <cell r="E15349" t="str">
            <v>UN</v>
          </cell>
          <cell r="F15349">
            <v>0</v>
          </cell>
          <cell r="G15349">
            <v>0</v>
          </cell>
        </row>
        <row r="15350">
          <cell r="A15350" t="str">
            <v>SINAPI103721</v>
          </cell>
          <cell r="B15350" t="str">
            <v>SINAPI</v>
          </cell>
          <cell r="C15350">
            <v>103721</v>
          </cell>
          <cell r="D15350" t="str">
            <v>FORNECIMENTO E INSTALAÇÃO DE PÓRTICO METÁLICO COM VÃO DE 27,1 M. AF_03/2022</v>
          </cell>
          <cell r="E15350" t="str">
            <v>UN</v>
          </cell>
          <cell r="F15350">
            <v>0</v>
          </cell>
          <cell r="G15350">
            <v>0</v>
          </cell>
        </row>
        <row r="15351">
          <cell r="A15351" t="str">
            <v>SINAPI103705</v>
          </cell>
          <cell r="B15351" t="str">
            <v>SINAPI</v>
          </cell>
          <cell r="C15351">
            <v>103705</v>
          </cell>
          <cell r="D15351" t="str">
            <v>FORNECIMENTO E INSTALAÇÃO DE PÓRTICO METÁLICO COM VÃO DE 9,2 M. AF_03/2022</v>
          </cell>
          <cell r="E15351" t="str">
            <v>UN</v>
          </cell>
          <cell r="F15351">
            <v>0</v>
          </cell>
          <cell r="G15351">
            <v>0</v>
          </cell>
        </row>
        <row r="15352">
          <cell r="A15352" t="str">
            <v>SINAPI103722</v>
          </cell>
          <cell r="B15352" t="str">
            <v>SINAPI</v>
          </cell>
          <cell r="C15352">
            <v>103722</v>
          </cell>
          <cell r="D15352" t="str">
            <v>FORNECIMENTO E INSTALAÇÃO DE SEMI PÓRTICO DUPLO METÁLICO COM VÃO DE 2,7 M. AF_03/2022</v>
          </cell>
          <cell r="E15352" t="str">
            <v>UN</v>
          </cell>
          <cell r="F15352">
            <v>0</v>
          </cell>
          <cell r="G15352">
            <v>0</v>
          </cell>
        </row>
        <row r="15353">
          <cell r="A15353" t="str">
            <v>SINAPI103723</v>
          </cell>
          <cell r="B15353" t="str">
            <v>SINAPI</v>
          </cell>
          <cell r="C15353">
            <v>103723</v>
          </cell>
          <cell r="D15353" t="str">
            <v>FORNECIMENTO E INSTALAÇÃO DE SEMI PÓRTICO DUPLO METÁLICO COM VÃO DE 3,8 M. AF_03/2022</v>
          </cell>
          <cell r="E15353" t="str">
            <v>UN</v>
          </cell>
          <cell r="F15353">
            <v>0</v>
          </cell>
          <cell r="G15353">
            <v>0</v>
          </cell>
        </row>
        <row r="15354">
          <cell r="A15354" t="str">
            <v>SINAPI103724</v>
          </cell>
          <cell r="B15354" t="str">
            <v>SINAPI</v>
          </cell>
          <cell r="C15354">
            <v>103724</v>
          </cell>
          <cell r="D15354" t="str">
            <v>FORNECIMENTO E INSTALAÇÃO DE SEMI PÓRTICO DUPLO METÁLICO COM VÃO DE 4,9 M. AF_03/2022</v>
          </cell>
          <cell r="E15354" t="str">
            <v>UN</v>
          </cell>
          <cell r="F15354">
            <v>0</v>
          </cell>
          <cell r="G15354">
            <v>0</v>
          </cell>
        </row>
        <row r="15355">
          <cell r="A15355" t="str">
            <v>SINAPI103725</v>
          </cell>
          <cell r="B15355" t="str">
            <v>SINAPI</v>
          </cell>
          <cell r="C15355">
            <v>103725</v>
          </cell>
          <cell r="D15355" t="str">
            <v>FORNECIMENTO E INSTALAÇÃO DE SEMI PÓRTICO DUPLO METÁLICO COM VÃO DE 6 M. AF_03/2022</v>
          </cell>
          <cell r="E15355" t="str">
            <v>UN</v>
          </cell>
          <cell r="F15355">
            <v>0</v>
          </cell>
          <cell r="G15355">
            <v>0</v>
          </cell>
        </row>
        <row r="15356">
          <cell r="A15356" t="str">
            <v>SINAPI103726</v>
          </cell>
          <cell r="B15356" t="str">
            <v>SINAPI</v>
          </cell>
          <cell r="C15356">
            <v>103726</v>
          </cell>
          <cell r="D15356" t="str">
            <v>FORNECIMENTO E INSTALAÇÃO DE SEMI PÓRTICO DUPLO METÁLICO COM VÃO DE 7,2 M. AF_03/2022</v>
          </cell>
          <cell r="E15356" t="str">
            <v>UN</v>
          </cell>
          <cell r="F15356">
            <v>0</v>
          </cell>
          <cell r="G15356">
            <v>0</v>
          </cell>
        </row>
        <row r="15357">
          <cell r="A15357" t="str">
            <v>SINAPI103727</v>
          </cell>
          <cell r="B15357" t="str">
            <v>SINAPI</v>
          </cell>
          <cell r="C15357">
            <v>103727</v>
          </cell>
          <cell r="D15357" t="str">
            <v>FORNECIMENTO E INSTALAÇÃO DE SEMI PÓRTICO DUPLO METÁLICO COM VÃO DE 8,3 M. AF_03/2022</v>
          </cell>
          <cell r="E15357" t="str">
            <v>UN</v>
          </cell>
          <cell r="F15357">
            <v>0</v>
          </cell>
          <cell r="G15357">
            <v>0</v>
          </cell>
        </row>
        <row r="15358">
          <cell r="A15358" t="str">
            <v>SINAPI103728</v>
          </cell>
          <cell r="B15358" t="str">
            <v>SINAPI</v>
          </cell>
          <cell r="C15358">
            <v>103728</v>
          </cell>
          <cell r="D15358" t="str">
            <v>FORNECIMENTO E INSTALAÇÃO DE SEMI PÓRTICO METÁLICO COM VÃO DE 2,7 M. AF_03/2022</v>
          </cell>
          <cell r="E15358" t="str">
            <v>UN</v>
          </cell>
          <cell r="F15358">
            <v>0</v>
          </cell>
          <cell r="G15358">
            <v>0</v>
          </cell>
        </row>
        <row r="15359">
          <cell r="A15359" t="str">
            <v>SINAPI103729</v>
          </cell>
          <cell r="B15359" t="str">
            <v>SINAPI</v>
          </cell>
          <cell r="C15359">
            <v>103729</v>
          </cell>
          <cell r="D15359" t="str">
            <v>FORNECIMENTO E INSTALAÇÃO DE SEMI PÓRTICO METÁLICO COM VÃO DE 3,8 M. AF_03/2022</v>
          </cell>
          <cell r="E15359" t="str">
            <v>UN</v>
          </cell>
          <cell r="F15359">
            <v>0</v>
          </cell>
          <cell r="G15359">
            <v>0</v>
          </cell>
        </row>
        <row r="15360">
          <cell r="A15360" t="str">
            <v>SINAPI103730</v>
          </cell>
          <cell r="B15360" t="str">
            <v>SINAPI</v>
          </cell>
          <cell r="C15360">
            <v>103730</v>
          </cell>
          <cell r="D15360" t="str">
            <v>FORNECIMENTO E INSTALAÇÃO DE SEMI PÓRTICO METÁLICO COM VÃO DE 4,9 M. AF_03/2022</v>
          </cell>
          <cell r="E15360" t="str">
            <v>UN</v>
          </cell>
          <cell r="F15360">
            <v>0</v>
          </cell>
          <cell r="G15360">
            <v>0</v>
          </cell>
        </row>
        <row r="15361">
          <cell r="A15361" t="str">
            <v>SINAPI103731</v>
          </cell>
          <cell r="B15361" t="str">
            <v>SINAPI</v>
          </cell>
          <cell r="C15361">
            <v>103731</v>
          </cell>
          <cell r="D15361" t="str">
            <v>FORNECIMENTO E INSTALAÇÃO DE SEMI PÓRTICO METÁLICO COM VÃO DE 6 M. AF_03/2022</v>
          </cell>
          <cell r="E15361" t="str">
            <v>UN</v>
          </cell>
          <cell r="F15361">
            <v>0</v>
          </cell>
          <cell r="G15361">
            <v>0</v>
          </cell>
        </row>
        <row r="15362">
          <cell r="A15362" t="str">
            <v>SINAPI103732</v>
          </cell>
          <cell r="B15362" t="str">
            <v>SINAPI</v>
          </cell>
          <cell r="C15362">
            <v>103732</v>
          </cell>
          <cell r="D15362" t="str">
            <v>FORNECIMENTO E INSTALAÇÃO DE SEMI PÓRTICO METÁLICO COM VÃO DE 7,2 M. AF_03/2022</v>
          </cell>
          <cell r="E15362" t="str">
            <v>UN</v>
          </cell>
          <cell r="F15362">
            <v>0</v>
          </cell>
          <cell r="G15362">
            <v>0</v>
          </cell>
        </row>
        <row r="15363">
          <cell r="A15363" t="str">
            <v>SINAPI103733</v>
          </cell>
          <cell r="B15363" t="str">
            <v>SINAPI</v>
          </cell>
          <cell r="C15363">
            <v>103733</v>
          </cell>
          <cell r="D15363" t="str">
            <v>FORNECIMENTO E INSTALAÇÃO DE SEMI PÓRTICO METÁLICO COM VÃO DE 8,3 M. AF_03/2022</v>
          </cell>
          <cell r="E15363" t="str">
            <v>UN</v>
          </cell>
          <cell r="F15363">
            <v>0</v>
          </cell>
          <cell r="G15363">
            <v>0</v>
          </cell>
        </row>
        <row r="15364">
          <cell r="A15364" t="str">
            <v>SINAPI103696</v>
          </cell>
          <cell r="B15364" t="str">
            <v>SINAPI</v>
          </cell>
          <cell r="C15364">
            <v>103696</v>
          </cell>
          <cell r="D15364" t="str">
            <v>FORNECIMENTO E INSTALAÇÃO DE SUPORTE DE MADEIRA PARA PLACAS DE SINALIZAÇÃO EM CONCRETO, COM H= DE 2,5 M E SEÇÃO DE 7,5 X 7,5 CM. AF_03/2022</v>
          </cell>
          <cell r="E15364" t="str">
            <v>UN</v>
          </cell>
          <cell r="F15364">
            <v>155.36000000000001</v>
          </cell>
          <cell r="G15364">
            <v>160.4</v>
          </cell>
        </row>
        <row r="15365">
          <cell r="A15365" t="str">
            <v>SINAPI103697</v>
          </cell>
          <cell r="B15365" t="str">
            <v>SINAPI</v>
          </cell>
          <cell r="C15365">
            <v>103697</v>
          </cell>
          <cell r="D15365" t="str">
            <v>FORNECIMENTO E INSTALAÇÃO DE SUPORTE DE MADEIRA PARA PLACAS DE SINALIZAÇÃO, EM BASE DE CONCRETO, COM H= DE 2,0 M E SEÇÃO DE 7,5 X 7,5 CM. AF_03/2022</v>
          </cell>
          <cell r="E15365" t="str">
            <v>UN</v>
          </cell>
          <cell r="F15365">
            <v>143.34</v>
          </cell>
          <cell r="G15365">
            <v>148.19</v>
          </cell>
        </row>
        <row r="15366">
          <cell r="A15366" t="str">
            <v>SINAPI103695</v>
          </cell>
          <cell r="B15366" t="str">
            <v>SINAPI</v>
          </cell>
          <cell r="C15366">
            <v>103695</v>
          </cell>
          <cell r="D15366" t="str">
            <v>FORNECIMENTO E INSTALAÇÃO DE SUPORTE DE MADEIRA PARA PLACAS DE SINALIZAÇÃO, EM SOLO, COM H= DE 2,0 M E SEÇÃO DE 7,5 X 7,5 CM. AF_03/2022</v>
          </cell>
          <cell r="E15366" t="str">
            <v>UN</v>
          </cell>
          <cell r="F15366">
            <v>106.64</v>
          </cell>
          <cell r="G15366">
            <v>109.42</v>
          </cell>
        </row>
        <row r="15367">
          <cell r="A15367" t="str">
            <v>SINAPI103694</v>
          </cell>
          <cell r="B15367" t="str">
            <v>SINAPI</v>
          </cell>
          <cell r="C15367">
            <v>103694</v>
          </cell>
          <cell r="D15367" t="str">
            <v>FORNECIMENTO E INSTALAÇÃO DE SUPORTE DE MADEIRA PARA PLACAS DE SINALIZAÇÃO, EM SOLO, COM H= DE 2,5 M E SEÇÃO DE 7,5 X 7,5 CM. AF_03/2022</v>
          </cell>
          <cell r="E15367" t="str">
            <v>UN</v>
          </cell>
          <cell r="F15367">
            <v>118.66</v>
          </cell>
          <cell r="G15367">
            <v>121.63</v>
          </cell>
        </row>
        <row r="15368">
          <cell r="A15368" t="str">
            <v>SINAPI103690</v>
          </cell>
          <cell r="B15368" t="str">
            <v>SINAPI</v>
          </cell>
          <cell r="C15368">
            <v>103690</v>
          </cell>
          <cell r="D15368" t="str">
            <v>FORNECIMENTO E INSTALAÇÃO DE SUPORTE METÁLICO GALVANIZADO PARA PLACAS DE SINALIZAÇÃO EM SOLO, COM H= DE 2,5 M E DIÂMETRO DE 2''. AF_03/2022</v>
          </cell>
          <cell r="E15368" t="str">
            <v>UN</v>
          </cell>
          <cell r="F15368">
            <v>0</v>
          </cell>
          <cell r="G15368">
            <v>0</v>
          </cell>
        </row>
        <row r="15369">
          <cell r="A15369" t="str">
            <v>SINAPI103693</v>
          </cell>
          <cell r="B15369" t="str">
            <v>SINAPI</v>
          </cell>
          <cell r="C15369">
            <v>103693</v>
          </cell>
          <cell r="D15369" t="str">
            <v>FORNECIMENTO E INSTALAÇÃO DE SUPORTE METÁLICO GALVANIZADO PARA PLACAS DE SINALIZAÇÃO, EM BASE DE CONCRETO, COM H= DE 2,0 M E DIÂMETRO DE 2''. AF_03/2022</v>
          </cell>
          <cell r="E15369" t="str">
            <v>UN</v>
          </cell>
          <cell r="F15369">
            <v>0</v>
          </cell>
          <cell r="G15369">
            <v>0</v>
          </cell>
        </row>
        <row r="15370">
          <cell r="A15370" t="str">
            <v>SINAPI103692</v>
          </cell>
          <cell r="B15370" t="str">
            <v>SINAPI</v>
          </cell>
          <cell r="C15370">
            <v>103692</v>
          </cell>
          <cell r="D15370" t="str">
            <v>FORNECIMENTO E INSTALAÇÃO DE SUPORTE METÁLICO GALVANIZADO PARA PLACAS DE SINALIZAÇÃO, EM BASE DE CONCRETO, COM H= DE 2,5 M E DIÂMETRO DE 2''. AF_03/2022</v>
          </cell>
          <cell r="E15370" t="str">
            <v>UN</v>
          </cell>
          <cell r="F15370">
            <v>0</v>
          </cell>
          <cell r="G15370">
            <v>0</v>
          </cell>
        </row>
        <row r="15371">
          <cell r="A15371" t="str">
            <v>SINAPI103691</v>
          </cell>
          <cell r="B15371" t="str">
            <v>SINAPI</v>
          </cell>
          <cell r="C15371">
            <v>103691</v>
          </cell>
          <cell r="D15371" t="str">
            <v>FORNECIMENTO E INSTALAÇÃO DE SUPORTE METÁLICO GALVANIZADO PARA PLACAS DE SINALIZAÇÃO, EM SOLO, COM H= DE 2,0 M E DIÂMETRO DE 2''. AF_03/2022</v>
          </cell>
          <cell r="E15371" t="str">
            <v>UN</v>
          </cell>
          <cell r="F15371">
            <v>0</v>
          </cell>
          <cell r="G15371">
            <v>0</v>
          </cell>
        </row>
        <row r="15372">
          <cell r="A15372" t="str">
            <v>SINAPI96987</v>
          </cell>
          <cell r="B15372" t="str">
            <v>SINAPI</v>
          </cell>
          <cell r="C15372">
            <v>96987</v>
          </cell>
          <cell r="D15372" t="str">
            <v>BASE METÁLICA PARA MASTRO 1 ½" PARA SPDA - FORNECIMENTO E INSTALAÇÃO. AF_08/2023</v>
          </cell>
          <cell r="E15372" t="str">
            <v>UN</v>
          </cell>
          <cell r="F15372">
            <v>147.88999999999999</v>
          </cell>
          <cell r="G15372">
            <v>153.22999999999999</v>
          </cell>
        </row>
        <row r="15373">
          <cell r="A15373" t="str">
            <v>SINAPI96989</v>
          </cell>
          <cell r="B15373" t="str">
            <v>SINAPI</v>
          </cell>
          <cell r="C15373">
            <v>96989</v>
          </cell>
          <cell r="D15373" t="str">
            <v>CAPTOR TIPO FRANKLIN PARA SPDA - FORNECIMENTO E INSTALAÇÃO. AF_08/2023</v>
          </cell>
          <cell r="E15373" t="str">
            <v>UN</v>
          </cell>
          <cell r="F15373">
            <v>140.99</v>
          </cell>
          <cell r="G15373">
            <v>141.6</v>
          </cell>
        </row>
        <row r="15374">
          <cell r="A15374" t="str">
            <v>SINAPI104749</v>
          </cell>
          <cell r="B15374" t="str">
            <v>SINAPI</v>
          </cell>
          <cell r="C15374">
            <v>104749</v>
          </cell>
          <cell r="D15374" t="str">
            <v>CONECTOR GRAMPO METÁLICO TIPO OLHAL, PARA SPDA, PARA HASTE DE ATERRAMENTO DE 3/4'' E CABOS DE 10 A 50 MM2 - FORNECIMENTO E INSTALAÇÃO. AF_08/2023</v>
          </cell>
          <cell r="E15374" t="str">
            <v>UN</v>
          </cell>
          <cell r="F15374">
            <v>24.77</v>
          </cell>
          <cell r="G15374">
            <v>25.61</v>
          </cell>
        </row>
        <row r="15375">
          <cell r="A15375" t="str">
            <v>SINAPI104750</v>
          </cell>
          <cell r="B15375" t="str">
            <v>SINAPI</v>
          </cell>
          <cell r="C15375">
            <v>104750</v>
          </cell>
          <cell r="D15375" t="str">
            <v>CONECTOR GRAMPO METÁLICO TIPO OLHAL, PARA SPDA, PARA HASTE DE ATERRAMENTO DE 5/8'' E CABOS DE 10 A 50 MM2 - FORNECIMENTO E INSTALAÇÃO. AF_08/2023</v>
          </cell>
          <cell r="E15375" t="str">
            <v>UN</v>
          </cell>
          <cell r="F15375">
            <v>20.67</v>
          </cell>
          <cell r="G15375">
            <v>21.51</v>
          </cell>
        </row>
        <row r="15376">
          <cell r="A15376" t="str">
            <v>SINAPI104751</v>
          </cell>
          <cell r="B15376" t="str">
            <v>SINAPI</v>
          </cell>
          <cell r="C15376">
            <v>104751</v>
          </cell>
          <cell r="D15376" t="str">
            <v>CONECTOR GRAMPO PARALELO METÁLICO, PARA SPDA, PARA CABOS DE 6 A 50 MM2 - FORNECIMENTO E INSTALAÇÃO. AF_08/2023</v>
          </cell>
          <cell r="E15376" t="str">
            <v>UN</v>
          </cell>
          <cell r="F15376">
            <v>27.7</v>
          </cell>
          <cell r="G15376">
            <v>28.54</v>
          </cell>
        </row>
        <row r="15377">
          <cell r="A15377" t="str">
            <v>SINAPI104752</v>
          </cell>
          <cell r="B15377" t="str">
            <v>SINAPI</v>
          </cell>
          <cell r="C15377">
            <v>104752</v>
          </cell>
          <cell r="D15377" t="str">
            <v>CONECTOR SPLIT-BOLT, PARA SPDA, PARA CABOS ATÉ 35 MM2 - FORNECIMENTO E INSTALAÇÃO. AF_08/2023</v>
          </cell>
          <cell r="E15377" t="str">
            <v>UN</v>
          </cell>
          <cell r="F15377">
            <v>24.71</v>
          </cell>
          <cell r="G15377">
            <v>25.55</v>
          </cell>
        </row>
        <row r="15378">
          <cell r="A15378" t="str">
            <v>SINAPI104753</v>
          </cell>
          <cell r="B15378" t="str">
            <v>SINAPI</v>
          </cell>
          <cell r="C15378">
            <v>104753</v>
          </cell>
          <cell r="D15378" t="str">
            <v>CONECTOR SPLIT-BOLT, PARA SPDA, PARA CABOS ATÉ 50 MM2 - FORNECIMENTO E INSTALAÇÃO. AF_08/2023</v>
          </cell>
          <cell r="E15378" t="str">
            <v>UN</v>
          </cell>
          <cell r="F15378">
            <v>29.03</v>
          </cell>
          <cell r="G15378">
            <v>29.87</v>
          </cell>
        </row>
        <row r="15379">
          <cell r="A15379" t="str">
            <v>SINAPI104754</v>
          </cell>
          <cell r="B15379" t="str">
            <v>SINAPI</v>
          </cell>
          <cell r="C15379">
            <v>104754</v>
          </cell>
          <cell r="D15379" t="str">
            <v>CONECTOR SPLIT-BOLT, PARA SPDA, PARA CABOS ATÉ 70 MM2 - FORNECIMENTO E INSTALAÇÃO. AF_08/2023</v>
          </cell>
          <cell r="E15379" t="str">
            <v>UN</v>
          </cell>
          <cell r="F15379">
            <v>36.44</v>
          </cell>
          <cell r="G15379">
            <v>37.28</v>
          </cell>
        </row>
        <row r="15380">
          <cell r="A15380" t="str">
            <v>SINAPI104755</v>
          </cell>
          <cell r="B15380" t="str">
            <v>SINAPI</v>
          </cell>
          <cell r="C15380">
            <v>104755</v>
          </cell>
          <cell r="D15380" t="str">
            <v>CONECTOR SPLIT-BOLT, PARA SPDA, PARA CABOS ATÉ 95 MM2 - FORNECIMENTO E INSTALAÇÃO. AF_08/2023</v>
          </cell>
          <cell r="E15380" t="str">
            <v>UN</v>
          </cell>
          <cell r="F15380">
            <v>47.92</v>
          </cell>
          <cell r="G15380">
            <v>48.76</v>
          </cell>
        </row>
        <row r="15381">
          <cell r="A15381" t="str">
            <v>SINAPI96982</v>
          </cell>
          <cell r="B15381" t="str">
            <v>SINAPI</v>
          </cell>
          <cell r="C15381">
            <v>96982</v>
          </cell>
          <cell r="D15381" t="str">
            <v>CONECTOR SPLIT-BOLT, PARA SPDA, PARA CABOS DE 16 A 70 MM2 - FORNECIMENTO E INSTALAÇÃO. AF_08/2023</v>
          </cell>
          <cell r="E15381" t="str">
            <v>UN</v>
          </cell>
          <cell r="F15381">
            <v>0</v>
          </cell>
          <cell r="G15381">
            <v>0</v>
          </cell>
        </row>
        <row r="15382">
          <cell r="A15382" t="str">
            <v>SINAPI96993</v>
          </cell>
          <cell r="B15382" t="str">
            <v>SINAPI</v>
          </cell>
          <cell r="C15382">
            <v>96993</v>
          </cell>
          <cell r="D15382" t="str">
            <v>CONJUNTO DE ESTAIAMENTO PARA MASTRO DE SPDA (COMPRIMENTO DOS ESTAIS = 12 M) - FORNECIMENTO E INSTALAÇÃO. AF_08/2023</v>
          </cell>
          <cell r="E15382" t="str">
            <v>UN</v>
          </cell>
          <cell r="F15382">
            <v>0</v>
          </cell>
          <cell r="G15382">
            <v>0</v>
          </cell>
        </row>
        <row r="15383">
          <cell r="A15383" t="str">
            <v>SINAPI96990</v>
          </cell>
          <cell r="B15383" t="str">
            <v>SINAPI</v>
          </cell>
          <cell r="C15383">
            <v>96990</v>
          </cell>
          <cell r="D15383" t="str">
            <v>CONJUNTO DE ESTAIAMENTO PARA MASTRO DE SPDA (COMPRIMENTO DOS ESTAIS = 2 M) - FORNECIMENTO E INSTALAÇÃO. AF_08/2023</v>
          </cell>
          <cell r="E15383" t="str">
            <v>UN</v>
          </cell>
          <cell r="F15383">
            <v>0</v>
          </cell>
          <cell r="G15383">
            <v>0</v>
          </cell>
        </row>
        <row r="15384">
          <cell r="A15384" t="str">
            <v>SINAPI96991</v>
          </cell>
          <cell r="B15384" t="str">
            <v>SINAPI</v>
          </cell>
          <cell r="C15384">
            <v>96991</v>
          </cell>
          <cell r="D15384" t="str">
            <v>CONJUNTO DE ESTAIAMENTO PARA MASTRO DE SPDA (COMPRIMENTO DOS ESTAIS = 4 M) - FORNECIMENTO E INSTALAÇÃO. AF_08/2023</v>
          </cell>
          <cell r="E15384" t="str">
            <v>UN</v>
          </cell>
          <cell r="F15384">
            <v>0</v>
          </cell>
          <cell r="G15384">
            <v>0</v>
          </cell>
        </row>
        <row r="15385">
          <cell r="A15385" t="str">
            <v>SINAPI96992</v>
          </cell>
          <cell r="B15385" t="str">
            <v>SINAPI</v>
          </cell>
          <cell r="C15385">
            <v>96992</v>
          </cell>
          <cell r="D15385" t="str">
            <v>CONJUNTO DE ESTAIAMENTO PARA MASTRO DE SPDA (COMPRIMENTO DOS ESTAIS = 8 M) - FORNECIMENTO E INSTALAÇÃO. AF_08/2023</v>
          </cell>
          <cell r="E15385" t="str">
            <v>UN</v>
          </cell>
          <cell r="F15385">
            <v>0</v>
          </cell>
          <cell r="G15385">
            <v>0</v>
          </cell>
        </row>
        <row r="15386">
          <cell r="A15386" t="str">
            <v>SINAPI96994</v>
          </cell>
          <cell r="B15386" t="str">
            <v>SINAPI</v>
          </cell>
          <cell r="C15386">
            <v>96994</v>
          </cell>
          <cell r="D15386" t="str">
            <v>CONJUNTO PARA-RAIOS TIPO FRANKLIN PARA SPDA (INCLUSO BASE METÁLICA, MASTRO COM 6 M, CAPTOR FRANKLIN E CONJUNTO DE ESTAIAMENTO COM 3 ESTAIS FLEXÍVEIS DE 4 M) - FORNECIMENTO E INSTALAÇÃO. AF_08/2023</v>
          </cell>
          <cell r="E15386" t="str">
            <v>UN</v>
          </cell>
          <cell r="F15386">
            <v>0</v>
          </cell>
          <cell r="G15386">
            <v>0</v>
          </cell>
        </row>
        <row r="15387">
          <cell r="A15387" t="str">
            <v>SINAPI96973</v>
          </cell>
          <cell r="B15387" t="str">
            <v>SINAPI</v>
          </cell>
          <cell r="C15387">
            <v>96973</v>
          </cell>
          <cell r="D15387" t="str">
            <v>CORDOALHA DE COBRE NU 35 MM², NÃO ENTERRADA, COM ISOLADOR - FORNECIMENTO E INSTALAÇÃO. AF_08/2023</v>
          </cell>
          <cell r="E15387" t="str">
            <v>M</v>
          </cell>
          <cell r="F15387">
            <v>84.23</v>
          </cell>
          <cell r="G15387">
            <v>86.29</v>
          </cell>
        </row>
        <row r="15388">
          <cell r="A15388" t="str">
            <v>SINAPI104743</v>
          </cell>
          <cell r="B15388" t="str">
            <v>SINAPI</v>
          </cell>
          <cell r="C15388">
            <v>104743</v>
          </cell>
          <cell r="D15388" t="str">
            <v>CORDOALHA DE COBRE NU 35 MM², NÃO ENTERRADA, COM PRESILHA - FORNECIMENTO E INSTALAÇÃO. AF_08/2023</v>
          </cell>
          <cell r="E15388" t="str">
            <v>M</v>
          </cell>
          <cell r="F15388">
            <v>0</v>
          </cell>
          <cell r="G15388">
            <v>0</v>
          </cell>
        </row>
        <row r="15389">
          <cell r="A15389" t="str">
            <v>SINAPI96977</v>
          </cell>
          <cell r="B15389" t="str">
            <v>SINAPI</v>
          </cell>
          <cell r="C15389">
            <v>96977</v>
          </cell>
          <cell r="D15389" t="str">
            <v>CORDOALHA DE COBRE NU 50 MM², ENTERRADA - FORNECIMENTO E INSTALAÇÃO. AF_08/2023</v>
          </cell>
          <cell r="E15389" t="str">
            <v>M</v>
          </cell>
          <cell r="F15389">
            <v>64.98</v>
          </cell>
          <cell r="G15389">
            <v>65.13</v>
          </cell>
        </row>
        <row r="15390">
          <cell r="A15390" t="str">
            <v>SINAPI96974</v>
          </cell>
          <cell r="B15390" t="str">
            <v>SINAPI</v>
          </cell>
          <cell r="C15390">
            <v>96974</v>
          </cell>
          <cell r="D15390" t="str">
            <v>CORDOALHA DE COBRE NU 50 MM², NÃO ENTERRADA, COM ISOLADOR - FORNECIMENTO E INSTALAÇÃO. AF_08/2023</v>
          </cell>
          <cell r="E15390" t="str">
            <v>M</v>
          </cell>
          <cell r="F15390">
            <v>108.15</v>
          </cell>
          <cell r="G15390">
            <v>110.53</v>
          </cell>
        </row>
        <row r="15391">
          <cell r="A15391" t="str">
            <v>SINAPI104744</v>
          </cell>
          <cell r="B15391" t="str">
            <v>SINAPI</v>
          </cell>
          <cell r="C15391">
            <v>104744</v>
          </cell>
          <cell r="D15391" t="str">
            <v>CORDOALHA DE COBRE NU 50 MM², NÃO ENTERRADA, COM PRESILHA - FORNECIMENTO E INSTALAÇÃO. AF_08/2023</v>
          </cell>
          <cell r="E15391" t="str">
            <v>M</v>
          </cell>
          <cell r="F15391">
            <v>0</v>
          </cell>
          <cell r="G15391">
            <v>0</v>
          </cell>
        </row>
        <row r="15392">
          <cell r="A15392" t="str">
            <v>SINAPI96978</v>
          </cell>
          <cell r="B15392" t="str">
            <v>SINAPI</v>
          </cell>
          <cell r="C15392">
            <v>96978</v>
          </cell>
          <cell r="D15392" t="str">
            <v>CORDOALHA DE COBRE NU 70 MM², ENTERRADA - FORNECIMENTO E INSTALAÇÃO. AF_08/2023</v>
          </cell>
          <cell r="E15392" t="str">
            <v>M</v>
          </cell>
          <cell r="F15392">
            <v>85.58</v>
          </cell>
          <cell r="G15392">
            <v>85.76</v>
          </cell>
        </row>
        <row r="15393">
          <cell r="A15393" t="str">
            <v>SINAPI96975</v>
          </cell>
          <cell r="B15393" t="str">
            <v>SINAPI</v>
          </cell>
          <cell r="C15393">
            <v>96975</v>
          </cell>
          <cell r="D15393" t="str">
            <v>CORDOALHA DE COBRE NU 70 MM², NÃO ENTERRADA, COM ISOLADOR - FORNECIMENTO E INSTALAÇÃO. AF_08/2023</v>
          </cell>
          <cell r="E15393" t="str">
            <v>M</v>
          </cell>
          <cell r="F15393">
            <v>133.21</v>
          </cell>
          <cell r="G15393">
            <v>135.88999999999999</v>
          </cell>
        </row>
        <row r="15394">
          <cell r="A15394" t="str">
            <v>SINAPI104745</v>
          </cell>
          <cell r="B15394" t="str">
            <v>SINAPI</v>
          </cell>
          <cell r="C15394">
            <v>104745</v>
          </cell>
          <cell r="D15394" t="str">
            <v>CORDOALHA DE COBRE NU 70 MM², NÃO ENTERRADA, COM PRESILHA - FORNECIMENTO E INSTALAÇÃO. AF_08/2023</v>
          </cell>
          <cell r="E15394" t="str">
            <v>M</v>
          </cell>
          <cell r="F15394">
            <v>0</v>
          </cell>
          <cell r="G15394">
            <v>0</v>
          </cell>
        </row>
        <row r="15395">
          <cell r="A15395" t="str">
            <v>SINAPI96979</v>
          </cell>
          <cell r="B15395" t="str">
            <v>SINAPI</v>
          </cell>
          <cell r="C15395">
            <v>96979</v>
          </cell>
          <cell r="D15395" t="str">
            <v>CORDOALHA DE COBRE NU 95 MM², ENTERRADA - FORNECIMENTO E INSTALAÇÃO. AF_08/2023</v>
          </cell>
          <cell r="E15395" t="str">
            <v>M</v>
          </cell>
          <cell r="F15395">
            <v>122.24</v>
          </cell>
          <cell r="G15395">
            <v>122.45</v>
          </cell>
        </row>
        <row r="15396">
          <cell r="A15396" t="str">
            <v>SINAPI96976</v>
          </cell>
          <cell r="B15396" t="str">
            <v>SINAPI</v>
          </cell>
          <cell r="C15396">
            <v>96976</v>
          </cell>
          <cell r="D15396" t="str">
            <v>CORDOALHA DE COBRE NU 95 MM², NÃO ENTERRADA, COM ISOLADOR - FORNECIMENTO E INSTALAÇÃO. AF_08/2023</v>
          </cell>
          <cell r="E15396" t="str">
            <v>M</v>
          </cell>
          <cell r="F15396">
            <v>173.93</v>
          </cell>
          <cell r="G15396">
            <v>176.89</v>
          </cell>
        </row>
        <row r="15397">
          <cell r="A15397" t="str">
            <v>SINAPI96984</v>
          </cell>
          <cell r="B15397" t="str">
            <v>SINAPI</v>
          </cell>
          <cell r="C15397">
            <v>96984</v>
          </cell>
          <cell r="D15397" t="str">
            <v>ELETRODUTO PVC RÍGIDO, DIÂMETRO 40MM, COM 3 METROS, PARA SPDA - FORNECIMENTO E INSTALAÇÃO. AF_08/2023</v>
          </cell>
          <cell r="E15397" t="str">
            <v>UN</v>
          </cell>
          <cell r="F15397">
            <v>72.180000000000007</v>
          </cell>
          <cell r="G15397">
            <v>75.55</v>
          </cell>
        </row>
        <row r="15398">
          <cell r="A15398" t="str">
            <v>SINAPI96980</v>
          </cell>
          <cell r="B15398" t="str">
            <v>SINAPI</v>
          </cell>
          <cell r="C15398">
            <v>96980</v>
          </cell>
          <cell r="D15398" t="str">
            <v>FITA DE ALUMÍNIO 70 MM² PARA SPDA - FORNECIMENTO E INSTALAÇÃO. AF_08/2023</v>
          </cell>
          <cell r="E15398" t="str">
            <v>M</v>
          </cell>
          <cell r="F15398">
            <v>0</v>
          </cell>
          <cell r="G15398">
            <v>0</v>
          </cell>
        </row>
        <row r="15399">
          <cell r="A15399" t="str">
            <v>SINAPI96986</v>
          </cell>
          <cell r="B15399" t="str">
            <v>SINAPI</v>
          </cell>
          <cell r="C15399">
            <v>96986</v>
          </cell>
          <cell r="D15399" t="str">
            <v>HASTE DE ATERRAMENTO, DIÂMETRO 3/4", COM 3 METROS - FORNECIMENTO E INSTALAÇÃO. AF_08/2023</v>
          </cell>
          <cell r="E15399" t="str">
            <v>UN</v>
          </cell>
          <cell r="F15399">
            <v>133.37</v>
          </cell>
          <cell r="G15399">
            <v>135.13</v>
          </cell>
        </row>
        <row r="15400">
          <cell r="A15400" t="str">
            <v>SINAPI96985</v>
          </cell>
          <cell r="B15400" t="str">
            <v>SINAPI</v>
          </cell>
          <cell r="C15400">
            <v>96985</v>
          </cell>
          <cell r="D15400" t="str">
            <v>HASTE DE ATERRAMENTO, DIÂMETRO 5/8", COM 3 METROS - FORNECIMENTO E INSTALAÇÃO. AF_08/2023</v>
          </cell>
          <cell r="E15400" t="str">
            <v>UN</v>
          </cell>
          <cell r="F15400">
            <v>89.09</v>
          </cell>
          <cell r="G15400">
            <v>90.21</v>
          </cell>
        </row>
        <row r="15401">
          <cell r="A15401" t="str">
            <v>SINAPI96988</v>
          </cell>
          <cell r="B15401" t="str">
            <v>SINAPI</v>
          </cell>
          <cell r="C15401">
            <v>96988</v>
          </cell>
          <cell r="D15401" t="str">
            <v>MASTRO 1 ½", COM 3 METROS, PARA SPDA - FORNECIMENTO E INSTALAÇÃO. AF_08/2023</v>
          </cell>
          <cell r="E15401" t="str">
            <v>UN</v>
          </cell>
          <cell r="F15401">
            <v>168.57</v>
          </cell>
          <cell r="G15401">
            <v>169.32</v>
          </cell>
        </row>
        <row r="15402">
          <cell r="A15402" t="str">
            <v>SINAPI104746</v>
          </cell>
          <cell r="B15402" t="str">
            <v>SINAPI</v>
          </cell>
          <cell r="C15402">
            <v>104746</v>
          </cell>
          <cell r="D15402" t="str">
            <v>MINI CAPTOR PARA SPDA - FORNECIMENTO E INSTALAÇÃO. AF_08/2023</v>
          </cell>
          <cell r="E15402" t="str">
            <v>UN</v>
          </cell>
          <cell r="F15402">
            <v>30.62</v>
          </cell>
          <cell r="G15402">
            <v>31.48</v>
          </cell>
        </row>
        <row r="15403">
          <cell r="A15403" t="str">
            <v>SINAPI104747</v>
          </cell>
          <cell r="B15403" t="str">
            <v>SINAPI</v>
          </cell>
          <cell r="C15403">
            <v>104747</v>
          </cell>
          <cell r="D15403" t="str">
            <v>PRESILHA PARA FIXAÇÃO DE CORDOALHA NÃO ENTERRADA PARA SPDA - FORNECIMENTO E INSTALAÇÃO. AF_08/2023</v>
          </cell>
          <cell r="E15403" t="str">
            <v>UN</v>
          </cell>
          <cell r="F15403">
            <v>0</v>
          </cell>
          <cell r="G15403">
            <v>0</v>
          </cell>
        </row>
        <row r="15404">
          <cell r="A15404" t="str">
            <v>SINAPI96983</v>
          </cell>
          <cell r="B15404" t="str">
            <v>SINAPI</v>
          </cell>
          <cell r="C15404">
            <v>96983</v>
          </cell>
          <cell r="D15404" t="str">
            <v>SOLDA EXOTÉRMICA PARA SPDA - FORNECIMENTO E INSTALAÇÃO. AF_08/2023</v>
          </cell>
          <cell r="E15404" t="str">
            <v>UN</v>
          </cell>
          <cell r="F15404">
            <v>0</v>
          </cell>
          <cell r="G15404">
            <v>0</v>
          </cell>
        </row>
        <row r="15405">
          <cell r="A15405" t="str">
            <v>SINAPI104748</v>
          </cell>
          <cell r="B15405" t="str">
            <v>SINAPI</v>
          </cell>
          <cell r="C15405">
            <v>104748</v>
          </cell>
          <cell r="D15405" t="str">
            <v>SUPORTE ISOLADOR 2 DESCIDAS PARA FIXAÇÃO DA CORDOALHA DE COBRE EM MASTRO 1 1/2" DE SPDA - FORNECIMENTO E INSTALAÇÃO. AF_08/2023</v>
          </cell>
          <cell r="E15405" t="str">
            <v>UN</v>
          </cell>
          <cell r="F15405">
            <v>0</v>
          </cell>
          <cell r="G15405">
            <v>0</v>
          </cell>
        </row>
        <row r="15406">
          <cell r="A15406" t="str">
            <v>SINAPI98463</v>
          </cell>
          <cell r="B15406" t="str">
            <v>SINAPI</v>
          </cell>
          <cell r="C15406">
            <v>98463</v>
          </cell>
          <cell r="D15406" t="str">
            <v>SUPORTE ISOLADOR PARA FIXAÇÃO DA CORDOALHA DE COBRE EM ALVENARIA OU CONCRETO - FORNECIMENTO E INSTALAÇÃO. AF_08/2023</v>
          </cell>
          <cell r="E15406" t="str">
            <v>UN</v>
          </cell>
          <cell r="F15406">
            <v>32.54</v>
          </cell>
          <cell r="G15406">
            <v>33.950000000000003</v>
          </cell>
        </row>
        <row r="15407">
          <cell r="A15407" t="str">
            <v>SINAPI104827</v>
          </cell>
          <cell r="B15407" t="str">
            <v>SINAPI</v>
          </cell>
          <cell r="C15407">
            <v>104827</v>
          </cell>
          <cell r="D15407" t="str">
            <v>INSTALAÇÃO E FORNECIMENTO DE PAINEL FIXO NA PAREDE COM TOMADAS E SAÍDAS PARA GASES MEDICINAIS. AF_11/2023</v>
          </cell>
          <cell r="E15407" t="str">
            <v>UN</v>
          </cell>
          <cell r="F15407">
            <v>0</v>
          </cell>
          <cell r="G15407">
            <v>0</v>
          </cell>
        </row>
        <row r="15408">
          <cell r="A15408" t="str">
            <v>SINAPI104828</v>
          </cell>
          <cell r="B15408" t="str">
            <v>SINAPI</v>
          </cell>
          <cell r="C15408">
            <v>104828</v>
          </cell>
          <cell r="D15408" t="str">
            <v>INSTALAÇÃO E FORNECIMENTO DE PAINEL SUSPENSO COM TOMADAS E SAÍDAS PARA GASES MEDICINAIS. AF_11/2023</v>
          </cell>
          <cell r="E15408" t="str">
            <v>UN</v>
          </cell>
          <cell r="F15408">
            <v>0</v>
          </cell>
          <cell r="G15408">
            <v>0</v>
          </cell>
        </row>
        <row r="15409">
          <cell r="A15409" t="str">
            <v>SINAPI104824</v>
          </cell>
          <cell r="B15409" t="str">
            <v>SINAPI</v>
          </cell>
          <cell r="C15409">
            <v>104824</v>
          </cell>
          <cell r="D15409" t="str">
            <v>INSTALAÇÃO E FORNECIMENTO DE POSTO PAREDE, INTERNO OU EXTERNO, PARA REDE DE GASES HOSPITALARES, COM VÁLVULA DE IMPACTO P/ESTANQUEIDADE, PRESSÃO MÁX. TRAB. 8,0 KGF/CM2, CONEXÕES, COM CANOPLA PLÁSTICA COM INDICAÇÃO DO TIPO DE GÁS, COMPLETO. AF_11/2023</v>
          </cell>
          <cell r="E15409" t="str">
            <v>UN</v>
          </cell>
          <cell r="F15409">
            <v>0</v>
          </cell>
          <cell r="G15409">
            <v>0</v>
          </cell>
        </row>
        <row r="15410">
          <cell r="A15410" t="str">
            <v>SINAPI104826</v>
          </cell>
          <cell r="B15410" t="str">
            <v>SINAPI</v>
          </cell>
          <cell r="C15410">
            <v>104826</v>
          </cell>
          <cell r="D15410" t="str">
            <v>INSTALAÇÃO E FORNECIMENTO DE RÉGUA DE INALOTERAPIA DE PAREDE PARA REDE DE GÁS COMPRIMIDO, COM 3 PONTOS DE CONSUMO DE GASES IDENTIFICADOS, EM PERFIL DE ALUMÍNIO, APROX. 40 CM, INCLUI VÁLVULA DE IMPACTO E CONEXÕES EM LATÃO, COMPLETO. AF_11/2023</v>
          </cell>
          <cell r="E15410" t="str">
            <v>UN</v>
          </cell>
          <cell r="F15410">
            <v>0</v>
          </cell>
          <cell r="G15410">
            <v>0</v>
          </cell>
        </row>
        <row r="15411">
          <cell r="A15411" t="str">
            <v>SINAPI104825</v>
          </cell>
          <cell r="B15411" t="str">
            <v>SINAPI</v>
          </cell>
          <cell r="C15411">
            <v>104825</v>
          </cell>
          <cell r="D15411" t="str">
            <v>INSTALAÇÃO E FORNECIMENTO DE RÉGUA DE INALOTERAPIA DE PAREDE PARA REDE DE GÁS OXIGÊNIO, COM 3 PONTOS DE CONSUMO DE GASES IDENTIFICADOS, EM PERFIL DE ALUMÍNIO ANODIZ., APROX. 40 CM, INCLUI VÁLVULA DE IMPACTO E CONEXÕES EM LATÃO, COMPLETO. AF_11/2023</v>
          </cell>
          <cell r="E15411" t="str">
            <v>UN</v>
          </cell>
          <cell r="F15411">
            <v>0</v>
          </cell>
          <cell r="G15411">
            <v>0</v>
          </cell>
        </row>
        <row r="15412">
          <cell r="A15412" t="str">
            <v>SINAPI104993</v>
          </cell>
          <cell r="B15412" t="str">
            <v>SINAPI</v>
          </cell>
          <cell r="C15412">
            <v>104993</v>
          </cell>
          <cell r="D15412" t="str">
            <v>CAIXA DE EMBUTIR EM AÇO GALVANIZADO PARA ABRIGO DE HIDRÔMETRO - FORNECIMENTO E INSTALAÇÃO (EXCLUSIVE HIDRÔMETRO). AF_03/2024</v>
          </cell>
          <cell r="E15412" t="str">
            <v>UN</v>
          </cell>
          <cell r="F15412">
            <v>0</v>
          </cell>
          <cell r="G15412">
            <v>0</v>
          </cell>
        </row>
        <row r="15413">
          <cell r="A15413" t="str">
            <v>SINAPI104994</v>
          </cell>
          <cell r="B15413" t="str">
            <v>SINAPI</v>
          </cell>
          <cell r="C15413">
            <v>104994</v>
          </cell>
          <cell r="D15413" t="str">
            <v>CAIXA DE EMBUTIR EM POLICARBONATO PARA ABRIGO DE HIDRÔMETRO - FORNECIMENTO E INSTALAÇÃO (EXCLUSIVE HIDRÔMETRO). AF_03/2024</v>
          </cell>
          <cell r="E15413" t="str">
            <v>UN</v>
          </cell>
          <cell r="F15413">
            <v>0</v>
          </cell>
          <cell r="G15413">
            <v>0</v>
          </cell>
        </row>
        <row r="15414">
          <cell r="A15414" t="str">
            <v>SINAPI104995</v>
          </cell>
          <cell r="B15414" t="str">
            <v>SINAPI</v>
          </cell>
          <cell r="C15414">
            <v>104995</v>
          </cell>
          <cell r="D15414" t="str">
            <v>CAIXA DE EMBUTIR EM POLIPROPILENO PARA ABRIGO DE HIDRÔMETRO - FORNECIMENTO E INSTALAÇÃO (EXCLUSIVE HIDRÔMETRO). AF_03/2024</v>
          </cell>
          <cell r="E15414" t="str">
            <v>UN</v>
          </cell>
          <cell r="F15414">
            <v>0</v>
          </cell>
          <cell r="G15414">
            <v>0</v>
          </cell>
        </row>
        <row r="15415">
          <cell r="A15415" t="str">
            <v>SINAPI104996</v>
          </cell>
          <cell r="B15415" t="str">
            <v>SINAPI</v>
          </cell>
          <cell r="C15415">
            <v>104996</v>
          </cell>
          <cell r="D15415" t="str">
            <v>CAIXA DE SOBREPOR EM AÇO GALVANIZADO PARA ABRIGO DE HIDRÔMETRO - FORNECIMENTO E INSTALAÇÃO (EXCLUSIVE HIDRÔMETRO). AF_03/2024</v>
          </cell>
          <cell r="E15415" t="str">
            <v>UN</v>
          </cell>
          <cell r="F15415">
            <v>0</v>
          </cell>
          <cell r="G15415">
            <v>0</v>
          </cell>
        </row>
        <row r="15416">
          <cell r="A15416" t="str">
            <v>SINAPI95676</v>
          </cell>
          <cell r="B15416" t="str">
            <v>SINAPI</v>
          </cell>
          <cell r="C15416">
            <v>95676</v>
          </cell>
          <cell r="D15416" t="str">
            <v>CAIXA EM CONCRETO PRÉ-MOLDADO PARA ABRIGO DE HIDRÔMETRO COM DN 20 MM - FORNECIMENTO E INSTALAÇÃO. AF_03/2024</v>
          </cell>
          <cell r="E15416" t="str">
            <v>UN</v>
          </cell>
          <cell r="F15416">
            <v>155.69</v>
          </cell>
          <cell r="G15416">
            <v>156.80000000000001</v>
          </cell>
        </row>
        <row r="15417">
          <cell r="A15417" t="str">
            <v>SINAPI95677</v>
          </cell>
          <cell r="B15417" t="str">
            <v>SINAPI</v>
          </cell>
          <cell r="C15417">
            <v>95677</v>
          </cell>
          <cell r="D15417" t="str">
            <v>CAIXA EM CONCRETO PRÉ-MOLDADO PARA ABRIGO DE HIDRÔMETRO COM DN 25 MM - FORNECIMENTO E INSTALAÇÃO (EXCLUSIVE HIDRÔMETRO). AF_03/2024</v>
          </cell>
          <cell r="E15417" t="str">
            <v>UN</v>
          </cell>
          <cell r="F15417">
            <v>0</v>
          </cell>
          <cell r="G15417">
            <v>0</v>
          </cell>
        </row>
        <row r="15418">
          <cell r="A15418" t="str">
            <v>SINAPI105135</v>
          </cell>
          <cell r="B15418" t="str">
            <v>SINAPI</v>
          </cell>
          <cell r="C15418">
            <v>105135</v>
          </cell>
          <cell r="D15418" t="str">
            <v>HIDRÔMETRO DN 1 1/2", 20 M³/H - FORNECIMENTO E INSTALAÇÃO. AF_03/2024</v>
          </cell>
          <cell r="E15418" t="str">
            <v>UN</v>
          </cell>
          <cell r="F15418">
            <v>1007.13</v>
          </cell>
          <cell r="G15418">
            <v>1010.29</v>
          </cell>
        </row>
        <row r="15419">
          <cell r="A15419" t="str">
            <v>SINAPI104998</v>
          </cell>
          <cell r="B15419" t="str">
            <v>SINAPI</v>
          </cell>
          <cell r="C15419">
            <v>104998</v>
          </cell>
          <cell r="D15419" t="str">
            <v>HIDRÔMETRO DN 1", 10 M³/H - FORNECIMENTO E INSTALAÇÃO. AF_03/2024</v>
          </cell>
          <cell r="E15419" t="str">
            <v>UN</v>
          </cell>
          <cell r="F15419">
            <v>619.76</v>
          </cell>
          <cell r="G15419">
            <v>622.48</v>
          </cell>
        </row>
        <row r="15420">
          <cell r="A15420" t="str">
            <v>SINAPI104997</v>
          </cell>
          <cell r="B15420" t="str">
            <v>SINAPI</v>
          </cell>
          <cell r="C15420">
            <v>104997</v>
          </cell>
          <cell r="D15420" t="str">
            <v>HIDRÔMETRO DN 1", 7 M³/H - FORNECIMENTO E INSTALAÇÃO. AF_03/2024</v>
          </cell>
          <cell r="E15420" t="str">
            <v>UN</v>
          </cell>
          <cell r="F15420">
            <v>466.08</v>
          </cell>
          <cell r="G15420">
            <v>468.8</v>
          </cell>
        </row>
        <row r="15421">
          <cell r="A15421" t="str">
            <v>SINAPI95673</v>
          </cell>
          <cell r="B15421" t="str">
            <v>SINAPI</v>
          </cell>
          <cell r="C15421">
            <v>95673</v>
          </cell>
          <cell r="D15421" t="str">
            <v>HIDRÔMETRO DN 1/2", 1,5 M3/H - FORNECIMENTO E INSTALAÇÃO. AF_03/2024</v>
          </cell>
          <cell r="E15421" t="str">
            <v>UN</v>
          </cell>
          <cell r="F15421">
            <v>140.29</v>
          </cell>
          <cell r="G15421">
            <v>142.1</v>
          </cell>
        </row>
        <row r="15422">
          <cell r="A15422" t="str">
            <v>SINAPI95674</v>
          </cell>
          <cell r="B15422" t="str">
            <v>SINAPI</v>
          </cell>
          <cell r="C15422">
            <v>95674</v>
          </cell>
          <cell r="D15422" t="str">
            <v>HIDRÔMETRO DN 1/2", 3,0 M3/H - FORNECIMENTO E INSTALAÇÃO. AF_03/2024</v>
          </cell>
          <cell r="E15422" t="str">
            <v>UN</v>
          </cell>
          <cell r="F15422">
            <v>148.37</v>
          </cell>
          <cell r="G15422">
            <v>150.18</v>
          </cell>
        </row>
        <row r="15423">
          <cell r="A15423" t="str">
            <v>SINAPI104992</v>
          </cell>
          <cell r="B15423" t="str">
            <v>SINAPI</v>
          </cell>
          <cell r="C15423">
            <v>104992</v>
          </cell>
          <cell r="D15423" t="str">
            <v>HIDRÔMETRO DN 2", 30 M³/H - FORNECIMENTO E INSTALAÇÃO. AF_03/2024</v>
          </cell>
          <cell r="E15423" t="str">
            <v>UN</v>
          </cell>
          <cell r="F15423">
            <v>1402.61</v>
          </cell>
          <cell r="G15423">
            <v>1406.19</v>
          </cell>
        </row>
        <row r="15424">
          <cell r="A15424" t="str">
            <v>SINAPI95675</v>
          </cell>
          <cell r="B15424" t="str">
            <v>SINAPI</v>
          </cell>
          <cell r="C15424">
            <v>95675</v>
          </cell>
          <cell r="D15424" t="str">
            <v>HIDRÔMETRO DN 3/4", 5,0 M3/H - FORNECIMENTO E INSTALAÇÃO. AF_03/2024</v>
          </cell>
          <cell r="E15424" t="str">
            <v>UN</v>
          </cell>
          <cell r="F15424">
            <v>183.09</v>
          </cell>
          <cell r="G15424">
            <v>185.33</v>
          </cell>
        </row>
        <row r="15425">
          <cell r="A15425" t="str">
            <v>SINAPI95648</v>
          </cell>
          <cell r="B15425" t="str">
            <v>SINAPI</v>
          </cell>
          <cell r="C15425">
            <v>95648</v>
          </cell>
          <cell r="D15425" t="str">
            <v>KIT CAVALETE PARA MEDIÇÃO DE ÁGUA - ENTRADA INDIVIDUALIZADA, EM CPVC DN 28 MM (1"), PARA 1 MEDIDOR - FORNECIMENTO E INSTALAÇÃO (EXCLUSIVE HIDRÔMETRO). AF_03/2024</v>
          </cell>
          <cell r="E15425" t="str">
            <v>UN</v>
          </cell>
          <cell r="F15425">
            <v>606.72</v>
          </cell>
          <cell r="G15425">
            <v>613.62</v>
          </cell>
        </row>
        <row r="15426">
          <cell r="A15426" t="str">
            <v>SINAPI95649</v>
          </cell>
          <cell r="B15426" t="str">
            <v>SINAPI</v>
          </cell>
          <cell r="C15426">
            <v>95649</v>
          </cell>
          <cell r="D15426" t="str">
            <v>KIT CAVALETE PARA MEDIÇÃO DE ÁGUA - ENTRADA INDIVIDUALIZADA, EM CPVC DN 28 MM (1"), PARA 2 MEDIDORES - FORNECIMENTO E INSTALAÇÃO (EXCLUSIVE HIDRÔMETRO). AF_03/2024</v>
          </cell>
          <cell r="E15426" t="str">
            <v>UN</v>
          </cell>
          <cell r="F15426">
            <v>1046.25</v>
          </cell>
          <cell r="G15426">
            <v>1058.3</v>
          </cell>
        </row>
        <row r="15427">
          <cell r="A15427" t="str">
            <v>SINAPI95650</v>
          </cell>
          <cell r="B15427" t="str">
            <v>SINAPI</v>
          </cell>
          <cell r="C15427">
            <v>95650</v>
          </cell>
          <cell r="D15427" t="str">
            <v>KIT CAVALETE PARA MEDIÇÃO DE ÁGUA - ENTRADA INDIVIDUALIZADA, EM CPVC DN 28 MM (1"), PARA 3 MEDIDORES - FORNECIMENTO E INSTALAÇÃO (EXCLUSIVE HIDRÔMETRO). AF_03/2024</v>
          </cell>
          <cell r="E15427" t="str">
            <v>UN</v>
          </cell>
          <cell r="F15427">
            <v>1528.91</v>
          </cell>
          <cell r="G15427">
            <v>1546.75</v>
          </cell>
        </row>
        <row r="15428">
          <cell r="A15428" t="str">
            <v>SINAPI95651</v>
          </cell>
          <cell r="B15428" t="str">
            <v>SINAPI</v>
          </cell>
          <cell r="C15428">
            <v>95651</v>
          </cell>
          <cell r="D15428" t="str">
            <v>KIT CAVALETE PARA MEDIÇÃO DE ÁGUA - ENTRADA INDIVIDUALIZADA, EM CPVC DN 28 MM (1"), PARA 4 MEDIDORES - FORNECIMENTO E INSTALAÇÃO (EXCLUSIVE HIDRÔMETRO). AF_03/2024</v>
          </cell>
          <cell r="E15428" t="str">
            <v>UN</v>
          </cell>
          <cell r="F15428">
            <v>1985.63</v>
          </cell>
          <cell r="G15428">
            <v>2008.81</v>
          </cell>
        </row>
        <row r="15429">
          <cell r="A15429" t="str">
            <v>SINAPI95652</v>
          </cell>
          <cell r="B15429" t="str">
            <v>SINAPI</v>
          </cell>
          <cell r="C15429">
            <v>95652</v>
          </cell>
          <cell r="D15429" t="str">
            <v>KIT CAVALETE PARA MEDIÇÃO DE ÁGUA - ENTRADA INDIVIDUALIZADA, EM CPVC DN 35 MM (1 1/4"), PARA 1 MEDIDOR - FORNECIMENTO E INSTALAÇÃO (EXCLUSIVE HIDRÔMETRO). AF_03/2024</v>
          </cell>
          <cell r="E15429" t="str">
            <v>UN</v>
          </cell>
          <cell r="F15429">
            <v>745.7</v>
          </cell>
          <cell r="G15429">
            <v>753.4</v>
          </cell>
        </row>
        <row r="15430">
          <cell r="A15430" t="str">
            <v>SINAPI95653</v>
          </cell>
          <cell r="B15430" t="str">
            <v>SINAPI</v>
          </cell>
          <cell r="C15430">
            <v>95653</v>
          </cell>
          <cell r="D15430" t="str">
            <v>KIT CAVALETE PARA MEDIÇÃO DE ÁGUA - ENTRADA INDIVIDUALIZADA, EM CPVC DN 35 MM (1 1/4"), PARA 2 MEDIDORES - FORNECIMENTO E INSTALAÇÃO (EXCLUSIVE HIDRÔMETRO). AF_03/2024</v>
          </cell>
          <cell r="E15430" t="str">
            <v>UN</v>
          </cell>
          <cell r="F15430">
            <v>1322.24</v>
          </cell>
          <cell r="G15430">
            <v>1335.89</v>
          </cell>
        </row>
        <row r="15431">
          <cell r="A15431" t="str">
            <v>SINAPI95654</v>
          </cell>
          <cell r="B15431" t="str">
            <v>SINAPI</v>
          </cell>
          <cell r="C15431">
            <v>95654</v>
          </cell>
          <cell r="D15431" t="str">
            <v>KIT CAVALETE PARA MEDIÇÃO DE ÁGUA - ENTRADA INDIVIDUALIZADA, EM CPVC DN 35 MM (1 1/4"), PARA 3 MEDIDORES - FORNECIMENTO E INSTALAÇÃO (EXCLUSIVE HIDRÔMETRO). AF_03/2024</v>
          </cell>
          <cell r="E15431" t="str">
            <v>UN</v>
          </cell>
          <cell r="F15431">
            <v>1947.74</v>
          </cell>
          <cell r="G15431">
            <v>1968</v>
          </cell>
        </row>
        <row r="15432">
          <cell r="A15432" t="str">
            <v>SINAPI95655</v>
          </cell>
          <cell r="B15432" t="str">
            <v>SINAPI</v>
          </cell>
          <cell r="C15432">
            <v>95655</v>
          </cell>
          <cell r="D15432" t="str">
            <v>KIT CAVALETE PARA MEDIÇÃO DE ÁGUA - ENTRADA INDIVIDUALIZADA, EM CPVC DN 35 MM (1 1/4"), PARA 4 MEDIDORES - FORNECIMENTO E INSTALAÇÃO (EXCLUSIVE HIDRÔMETRO). AF_03/2024</v>
          </cell>
          <cell r="E15432" t="str">
            <v>UN</v>
          </cell>
          <cell r="F15432">
            <v>2540.1799999999998</v>
          </cell>
          <cell r="G15432">
            <v>2566.5500000000002</v>
          </cell>
        </row>
        <row r="15433">
          <cell r="A15433" t="str">
            <v>SINAPI95657</v>
          </cell>
          <cell r="B15433" t="str">
            <v>SINAPI</v>
          </cell>
          <cell r="C15433">
            <v>95657</v>
          </cell>
          <cell r="D15433" t="str">
            <v>KIT CAVALETE PARA MEDIÇÃO DE ÁGUA - ENTRADA INDIVIDUALIZADA, EM PPR PN20 DN 25 MM (3/4") PARA 1 MEDIDOR - FORNECIMENTO E INSTALAÇÃO (EXCLUSIVE HIDRÔMETRO). AF_03/2024</v>
          </cell>
          <cell r="E15433" t="str">
            <v>UN</v>
          </cell>
          <cell r="F15433">
            <v>369.46</v>
          </cell>
          <cell r="G15433">
            <v>379.27</v>
          </cell>
        </row>
        <row r="15434">
          <cell r="A15434" t="str">
            <v>SINAPI95658</v>
          </cell>
          <cell r="B15434" t="str">
            <v>SINAPI</v>
          </cell>
          <cell r="C15434">
            <v>95658</v>
          </cell>
          <cell r="D15434" t="str">
            <v>KIT CAVALETE PARA MEDIÇÃO DE ÁGUA - ENTRADA INDIVIDUALIZADA, EM PPR PN20 DN 25 MM (3/4") PARA 2 MEDIDORES - FORNECIMENTO E INSTALAÇÃO (EXCLUSIVE HIDRÔMETRO). AF_03/2024</v>
          </cell>
          <cell r="E15434" t="str">
            <v>UN</v>
          </cell>
          <cell r="F15434">
            <v>669.03</v>
          </cell>
          <cell r="G15434">
            <v>686.29</v>
          </cell>
        </row>
        <row r="15435">
          <cell r="A15435" t="str">
            <v>SINAPI95659</v>
          </cell>
          <cell r="B15435" t="str">
            <v>SINAPI</v>
          </cell>
          <cell r="C15435">
            <v>95659</v>
          </cell>
          <cell r="D15435" t="str">
            <v>KIT CAVALETE PARA MEDIÇÃO DE ÁGUA - ENTRADA INDIVIDUALIZADA, EM PPR PN20 DN 25 MM (3/4") PARA 3 MEDIDORES - FORNECIMENTO E INSTALAÇÃO (EXCLUSIVE HIDRÔMETRO). AF_03/2024</v>
          </cell>
          <cell r="E15435" t="str">
            <v>UN</v>
          </cell>
          <cell r="F15435">
            <v>994.9</v>
          </cell>
          <cell r="G15435">
            <v>1020.38</v>
          </cell>
        </row>
        <row r="15436">
          <cell r="A15436" t="str">
            <v>SINAPI95660</v>
          </cell>
          <cell r="B15436" t="str">
            <v>SINAPI</v>
          </cell>
          <cell r="C15436">
            <v>95660</v>
          </cell>
          <cell r="D15436" t="str">
            <v>KIT CAVALETE PARA MEDIÇÃO DE ÁGUA - ENTRADA INDIVIDUALIZADA, EM PPR PN20 DN 25 MM (3/4") PARA 4 MEDIDORES - FORNECIMENTO E INSTALAÇÃO (EXCLUSIVE HIDRÔMETRO). AF_03/2024</v>
          </cell>
          <cell r="E15436" t="str">
            <v>UN</v>
          </cell>
          <cell r="F15436">
            <v>1302.71</v>
          </cell>
          <cell r="G15436">
            <v>1335.87</v>
          </cell>
        </row>
        <row r="15437">
          <cell r="A15437" t="str">
            <v>SINAPI95661</v>
          </cell>
          <cell r="B15437" t="str">
            <v>SINAPI</v>
          </cell>
          <cell r="C15437">
            <v>95661</v>
          </cell>
          <cell r="D15437" t="str">
            <v>KIT CAVALETE PARA MEDIÇÃO DE ÁGUA - ENTRADA INDIVIDUALIZADA, EM PPR PN20 DN 32 MM (1") PARA 1 MEDIDOR - FORNECIMENTO E INSTALAÇÃO (EXCLUSIVE HIDRÔMETRO). AF_03/2024</v>
          </cell>
          <cell r="E15437" t="str">
            <v>UN</v>
          </cell>
          <cell r="F15437">
            <v>451.3</v>
          </cell>
          <cell r="G15437">
            <v>462.24</v>
          </cell>
        </row>
        <row r="15438">
          <cell r="A15438" t="str">
            <v>SINAPI95662</v>
          </cell>
          <cell r="B15438" t="str">
            <v>SINAPI</v>
          </cell>
          <cell r="C15438">
            <v>95662</v>
          </cell>
          <cell r="D15438" t="str">
            <v>KIT CAVALETE PARA MEDIÇÃO DE ÁGUA - ENTRADA INDIVIDUALIZADA, EM PPR PN20 DN 32 MM (1") PARA 2 MEDIDORES - FORNECIMENTO E INSTALAÇÃO (EXCLUSIVE HIDRÔMETRO). AF_03/2024</v>
          </cell>
          <cell r="E15438" t="str">
            <v>UN</v>
          </cell>
          <cell r="F15438">
            <v>831.03</v>
          </cell>
          <cell r="G15438">
            <v>850.52</v>
          </cell>
        </row>
        <row r="15439">
          <cell r="A15439" t="str">
            <v>SINAPI95663</v>
          </cell>
          <cell r="B15439" t="str">
            <v>SINAPI</v>
          </cell>
          <cell r="C15439">
            <v>95663</v>
          </cell>
          <cell r="D15439" t="str">
            <v>KIT CAVALETE PARA MEDIÇÃO DE ÁGUA - ENTRADA INDIVIDUALIZADA, EM PPR PN20 DN 32 MM (1") PARA 3 MEDIDORES - FORNECIMENTO E INSTALAÇÃO (EXCLUSIVE HIDRÔMETRO). AF_03/2024</v>
          </cell>
          <cell r="E15439" t="str">
            <v>UN</v>
          </cell>
          <cell r="F15439">
            <v>1242.0999999999999</v>
          </cell>
          <cell r="G15439">
            <v>1271.01</v>
          </cell>
        </row>
        <row r="15440">
          <cell r="A15440" t="str">
            <v>SINAPI95664</v>
          </cell>
          <cell r="B15440" t="str">
            <v>SINAPI</v>
          </cell>
          <cell r="C15440">
            <v>95664</v>
          </cell>
          <cell r="D15440" t="str">
            <v>KIT CAVALETE PARA MEDIÇÃO DE ÁGUA - ENTRADA INDIVIDUALIZADA, EM PPR PN20 DN 32 MM (1") PARA 4 MEDIDORES - FORNECIMENTO E INSTALAÇÃO (EXCLUSIVE HIDRÔMETRO). AF_03/2024</v>
          </cell>
          <cell r="E15440" t="str">
            <v>UN</v>
          </cell>
          <cell r="F15440">
            <v>1628.93</v>
          </cell>
          <cell r="G15440">
            <v>1666.61</v>
          </cell>
        </row>
        <row r="15441">
          <cell r="A15441" t="str">
            <v>SINAPI95665</v>
          </cell>
          <cell r="B15441" t="str">
            <v>SINAPI</v>
          </cell>
          <cell r="C15441">
            <v>95665</v>
          </cell>
          <cell r="D15441" t="str">
            <v>KIT CAVALETE PARA MEDIÇÃO DE ÁGUA - ENTRADA INDIVIDUALIZADA, EM PPR PN25 DN 25 MM (3/4") PARA 1 MEDIDOR - FORNECIMENTO E INSTALAÇÃO (EXCLUSIVE HIDRÔMETRO). AF_03/2024</v>
          </cell>
          <cell r="E15441" t="str">
            <v>UN</v>
          </cell>
          <cell r="F15441">
            <v>409.19</v>
          </cell>
          <cell r="G15441">
            <v>419.7</v>
          </cell>
        </row>
        <row r="15442">
          <cell r="A15442" t="str">
            <v>SINAPI95666</v>
          </cell>
          <cell r="B15442" t="str">
            <v>SINAPI</v>
          </cell>
          <cell r="C15442">
            <v>95666</v>
          </cell>
          <cell r="D15442" t="str">
            <v>KIT CAVALETE PARA MEDIÇÃO DE ÁGUA - ENTRADA INDIVIDUALIZADA, EM PPR PN25 DN 25 MM (3/4") PARA 2 MEDIDORES - FORNECIMENTO E INSTALAÇÃO (EXCLUSIVE HIDRÔMETRO). AF_03/2024</v>
          </cell>
          <cell r="E15442" t="str">
            <v>UN</v>
          </cell>
          <cell r="F15442">
            <v>721.17</v>
          </cell>
          <cell r="G15442">
            <v>739.54</v>
          </cell>
        </row>
        <row r="15443">
          <cell r="A15443" t="str">
            <v>SINAPI95667</v>
          </cell>
          <cell r="B15443" t="str">
            <v>SINAPI</v>
          </cell>
          <cell r="C15443">
            <v>95667</v>
          </cell>
          <cell r="D15443" t="str">
            <v>KIT CAVALETE PARA MEDIÇÃO DE ÁGUA - ENTRADA INDIVIDUALIZADA, EM PPR PN25 DN 25 MM (3/4") PARA 3 MEDIDORES - FORNECIMENTO E INSTALAÇÃO (EXCLUSIVE HIDRÔMETRO). AF_03/2024</v>
          </cell>
          <cell r="E15443" t="str">
            <v>UN</v>
          </cell>
          <cell r="F15443">
            <v>1067.4100000000001</v>
          </cell>
          <cell r="G15443">
            <v>1094.5899999999999</v>
          </cell>
        </row>
        <row r="15444">
          <cell r="A15444" t="str">
            <v>SINAPI95668</v>
          </cell>
          <cell r="B15444" t="str">
            <v>SINAPI</v>
          </cell>
          <cell r="C15444">
            <v>95668</v>
          </cell>
          <cell r="D15444" t="str">
            <v>KIT CAVALETE PARA MEDIÇÃO DE ÁGUA - ENTRADA INDIVIDUALIZADA, EM PPR PN25 DN 25 MM (3/4") PARA 4 MEDIDORES - FORNECIMENTO E INSTALAÇÃO (EXCLUSIVE HIDRÔMETRO). AF_03/2024</v>
          </cell>
          <cell r="E15444" t="str">
            <v>UN</v>
          </cell>
          <cell r="F15444">
            <v>1393.08</v>
          </cell>
          <cell r="G15444">
            <v>1428.39</v>
          </cell>
        </row>
        <row r="15445">
          <cell r="A15445" t="str">
            <v>SINAPI95669</v>
          </cell>
          <cell r="B15445" t="str">
            <v>SINAPI</v>
          </cell>
          <cell r="C15445">
            <v>95669</v>
          </cell>
          <cell r="D15445" t="str">
            <v>KIT CAVALETE PARA MEDIÇÃO DE ÁGUA - ENTRADA INDIVIDUALIZADA, EM PPR PN25 DN 32 MM (1") PARA 1 MEDIDOR - FORNECIMENTO E INSTALAÇÃO (EXCLUSIVE HIDRÔMETRO). AF_03/2024</v>
          </cell>
          <cell r="E15445" t="str">
            <v>UN</v>
          </cell>
          <cell r="F15445">
            <v>486.84</v>
          </cell>
          <cell r="G15445">
            <v>498.58</v>
          </cell>
        </row>
        <row r="15446">
          <cell r="A15446" t="str">
            <v>SINAPI95670</v>
          </cell>
          <cell r="B15446" t="str">
            <v>SINAPI</v>
          </cell>
          <cell r="C15446">
            <v>95670</v>
          </cell>
          <cell r="D15446" t="str">
            <v>KIT CAVALETE PARA MEDIÇÃO DE ÁGUA - ENTRADA INDIVIDUALIZADA, EM PPR PN25 DN 32 MM (1") PARA 2 MEDIDORES - FORNECIMENTO E INSTALAÇÃO (EXCLUSIVE HIDRÔMETRO). AF_03/2024</v>
          </cell>
          <cell r="E15446" t="str">
            <v>UN</v>
          </cell>
          <cell r="F15446">
            <v>875.01</v>
          </cell>
          <cell r="G15446">
            <v>895.8</v>
          </cell>
        </row>
        <row r="15447">
          <cell r="A15447" t="str">
            <v>SINAPI95671</v>
          </cell>
          <cell r="B15447" t="str">
            <v>SINAPI</v>
          </cell>
          <cell r="C15447">
            <v>95671</v>
          </cell>
          <cell r="D15447" t="str">
            <v>KIT CAVALETE PARA MEDIÇÃO DE ÁGUA - ENTRADA INDIVIDUALIZADA, EM PPR PN25 DN 32 MM (1") PARA 3 MEDIDORES - FORNECIMENTO E INSTALAÇÃO (EXCLUSIVE HIDRÔMETRO). AF_03/2024</v>
          </cell>
          <cell r="E15447" t="str">
            <v>UN</v>
          </cell>
          <cell r="F15447">
            <v>1301.81</v>
          </cell>
          <cell r="G15447">
            <v>1332.69</v>
          </cell>
        </row>
        <row r="15448">
          <cell r="A15448" t="str">
            <v>SINAPI95672</v>
          </cell>
          <cell r="B15448" t="str">
            <v>SINAPI</v>
          </cell>
          <cell r="C15448">
            <v>95672</v>
          </cell>
          <cell r="D15448" t="str">
            <v>KIT CAVALETE PARA MEDIÇÃO DE ÁGUA - ENTRADA INDIVIDUALIZADA, EM PPR PN25 DN 32 MM (1") PARA 4 MEDIDORES - FORNECIMENTO E INSTALAÇÃO (EXCLUSIVE HIDRÔMETRO). AF_03/2024</v>
          </cell>
          <cell r="E15448" t="str">
            <v>UN</v>
          </cell>
          <cell r="F15448">
            <v>1702.71</v>
          </cell>
          <cell r="G15448">
            <v>1742.9</v>
          </cell>
        </row>
        <row r="15449">
          <cell r="A15449" t="str">
            <v>SINAPI97741</v>
          </cell>
          <cell r="B15449" t="str">
            <v>SINAPI</v>
          </cell>
          <cell r="C15449">
            <v>97741</v>
          </cell>
          <cell r="D15449" t="str">
            <v>KIT CAVALETE PARA MEDIÇÃO DE ÁGUA - ENTRADA INDIVIDUALIZADA, EM PVC 25 MM (3/4"), PARA 1 MEDIDOR - FORNECIMENTO E INSTALAÇÃO (EXCLUSIVE HIDRÔMETRO). AF_03/2024</v>
          </cell>
          <cell r="E15449" t="str">
            <v>UN</v>
          </cell>
          <cell r="F15449">
            <v>198.62</v>
          </cell>
          <cell r="G15449">
            <v>205.03</v>
          </cell>
        </row>
        <row r="15450">
          <cell r="A15450" t="str">
            <v>SINAPI95641</v>
          </cell>
          <cell r="B15450" t="str">
            <v>SINAPI</v>
          </cell>
          <cell r="C15450">
            <v>95641</v>
          </cell>
          <cell r="D15450" t="str">
            <v>KIT CAVALETE PARA MEDIÇÃO DE ÁGUA - ENTRADA INDIVIDUALIZADA, EM PVC 25 MM (3/4"), PARA 2 MEDIDORES - FORNECIMENTO E INSTALAÇÃO (EXCLUSIVE HIDRÔMETRO). AF_03/2024</v>
          </cell>
          <cell r="E15450" t="str">
            <v>UN</v>
          </cell>
          <cell r="F15450">
            <v>350.91</v>
          </cell>
          <cell r="G15450">
            <v>362.12</v>
          </cell>
        </row>
        <row r="15451">
          <cell r="A15451" t="str">
            <v>SINAPI95642</v>
          </cell>
          <cell r="B15451" t="str">
            <v>SINAPI</v>
          </cell>
          <cell r="C15451">
            <v>95642</v>
          </cell>
          <cell r="D15451" t="str">
            <v>KIT CAVALETE PARA MEDIÇÃO DE ÁGUA - ENTRADA INDIVIDUALIZADA, EM PVC 25 MM (3/4"), PARA 3 MEDIDORES - FORNECIMENTO E INSTALAÇÃO (EXCLUSIVE HIDRÔMETRO). AF_03/2024</v>
          </cell>
          <cell r="E15451" t="str">
            <v>UN</v>
          </cell>
          <cell r="F15451">
            <v>518.72</v>
          </cell>
          <cell r="G15451">
            <v>535.29</v>
          </cell>
        </row>
        <row r="15452">
          <cell r="A15452" t="str">
            <v>SINAPI95643</v>
          </cell>
          <cell r="B15452" t="str">
            <v>SINAPI</v>
          </cell>
          <cell r="C15452">
            <v>95643</v>
          </cell>
          <cell r="D15452" t="str">
            <v>KIT CAVALETE PARA MEDIÇÃO DE ÁGUA - ENTRADA INDIVIDUALIZADA, EM PVC 25 MM (3/4"), PARA 4 MEDIDORES - FORNECIMENTO E INSTALAÇÃO (EXCLUSIVE HIDRÔMETRO). AF_03/2024</v>
          </cell>
          <cell r="E15452" t="str">
            <v>UN</v>
          </cell>
          <cell r="F15452">
            <v>677.15</v>
          </cell>
          <cell r="G15452">
            <v>698.69</v>
          </cell>
        </row>
        <row r="15453">
          <cell r="A15453" t="str">
            <v>SINAPI95644</v>
          </cell>
          <cell r="B15453" t="str">
            <v>SINAPI</v>
          </cell>
          <cell r="C15453">
            <v>95644</v>
          </cell>
          <cell r="D15453" t="str">
            <v>KIT CAVALETE PARA MEDIÇÃO DE ÁGUA - ENTRADA INDIVIDUALIZADA, EM PVC 32 MM (1"), PARA 1 MEDIDOR - FORNECIMENTO E INSTALAÇÃO (EXCLUSIVE HIDRÔMETRO). AF_03/2024</v>
          </cell>
          <cell r="E15453" t="str">
            <v>UN</v>
          </cell>
          <cell r="F15453">
            <v>253.97</v>
          </cell>
          <cell r="G15453">
            <v>261.13</v>
          </cell>
        </row>
        <row r="15454">
          <cell r="A15454" t="str">
            <v>SINAPI95645</v>
          </cell>
          <cell r="B15454" t="str">
            <v>SINAPI</v>
          </cell>
          <cell r="C15454">
            <v>95645</v>
          </cell>
          <cell r="D15454" t="str">
            <v>KIT CAVALETE PARA MEDIÇÃO DE ÁGUA - ENTRADA INDIVIDUALIZADA, EM PVC 32 MM (1"), PARA 2 MEDIDORES - FORNECIMENTO E INSTALAÇÃO (EXCLUSIVE HIDRÔMETRO). AF_03/2024</v>
          </cell>
          <cell r="E15454" t="str">
            <v>UN</v>
          </cell>
          <cell r="F15454">
            <v>460.37</v>
          </cell>
          <cell r="G15454">
            <v>473.06</v>
          </cell>
        </row>
        <row r="15455">
          <cell r="A15455" t="str">
            <v>SINAPI95646</v>
          </cell>
          <cell r="B15455" t="str">
            <v>SINAPI</v>
          </cell>
          <cell r="C15455">
            <v>95646</v>
          </cell>
          <cell r="D15455" t="str">
            <v>KIT CAVALETE PARA MEDIÇÃO DE ÁGUA - ENTRADA INDIVIDUALIZADA, EM PVC 32 MM (1"), PARA 3 MEDIDORES - FORNECIMENTO E INSTALAÇÃO (EXCLUSIVE HIDRÔMETRO). AF_03/2024</v>
          </cell>
          <cell r="E15455" t="str">
            <v>UN</v>
          </cell>
          <cell r="F15455">
            <v>686</v>
          </cell>
          <cell r="G15455">
            <v>704.83</v>
          </cell>
        </row>
        <row r="15456">
          <cell r="A15456" t="str">
            <v>SINAPI95647</v>
          </cell>
          <cell r="B15456" t="str">
            <v>SINAPI</v>
          </cell>
          <cell r="C15456">
            <v>95647</v>
          </cell>
          <cell r="D15456" t="str">
            <v>KIT CAVALETE PARA MEDIÇÃO DE ÁGUA - ENTRADA INDIVIDUALIZADA, EM PVC 32 MM (1"), PARA 4 MEDIDORES - FORNECIMENTO E INSTALAÇÃO (EXCLUSIVE HIDRÔMETRO). AF_03/2024</v>
          </cell>
          <cell r="E15456" t="str">
            <v>UN</v>
          </cell>
          <cell r="F15456">
            <v>897.71</v>
          </cell>
          <cell r="G15456">
            <v>922.23</v>
          </cell>
        </row>
        <row r="15457">
          <cell r="A15457" t="str">
            <v>SINAPI95636</v>
          </cell>
          <cell r="B15457" t="str">
            <v>SINAPI</v>
          </cell>
          <cell r="C15457">
            <v>95636</v>
          </cell>
          <cell r="D15457" t="str">
            <v>KIT CAVALETE PARA MEDIÇÃO DE ÁGUA - ENTRADA PRINCIPAL, EM AÇO GALVANIZADO DN 25 MM (1") - FORNECIMENTO E INSTALAÇÃO (EXCLUSIVE HIDRÔMETRO). AF_03/2024</v>
          </cell>
          <cell r="E15457" t="str">
            <v>UN</v>
          </cell>
          <cell r="F15457">
            <v>455.16</v>
          </cell>
          <cell r="G15457">
            <v>470.08</v>
          </cell>
        </row>
        <row r="15458">
          <cell r="A15458" t="str">
            <v>SINAPI95637</v>
          </cell>
          <cell r="B15458" t="str">
            <v>SINAPI</v>
          </cell>
          <cell r="C15458">
            <v>95637</v>
          </cell>
          <cell r="D15458" t="str">
            <v>KIT CAVALETE PARA MEDIÇÃO DE ÁGUA - ENTRADA PRINCIPAL, EM AÇO GALVANIZADO DN 32 MM (1 1/4") - FORNECIMENTO E INSTALAÇÃO (EXCLUSIVE HIDRÔMETRO). AF_03/2024</v>
          </cell>
          <cell r="E15458" t="str">
            <v>UN</v>
          </cell>
          <cell r="F15458">
            <v>595</v>
          </cell>
          <cell r="G15458">
            <v>612.78</v>
          </cell>
        </row>
        <row r="15459">
          <cell r="A15459" t="str">
            <v>SINAPI95638</v>
          </cell>
          <cell r="B15459" t="str">
            <v>SINAPI</v>
          </cell>
          <cell r="C15459">
            <v>95638</v>
          </cell>
          <cell r="D15459" t="str">
            <v>KIT CAVALETE PARA MEDIÇÃO DE ÁGUA - ENTRADA PRINCIPAL, EM AÇO GALVANIZADO DN 40 MM (1 1/2") - FORNECIMENTO E INSTALAÇÃO (EXCLUSIVE HIDRÔMETRO). AF_03/2024</v>
          </cell>
          <cell r="E15459" t="str">
            <v>UN</v>
          </cell>
          <cell r="F15459">
            <v>730.98</v>
          </cell>
          <cell r="G15459">
            <v>752.04</v>
          </cell>
        </row>
        <row r="15460">
          <cell r="A15460" t="str">
            <v>SINAPI95639</v>
          </cell>
          <cell r="B15460" t="str">
            <v>SINAPI</v>
          </cell>
          <cell r="C15460">
            <v>95639</v>
          </cell>
          <cell r="D15460" t="str">
            <v>KIT CAVALETE PARA MEDIÇÃO DE ÁGUA - ENTRADA PRINCIPAL, EM AÇO GALVANIZADO DN 50 MM (2") - FORNECIMENTO E INSTALAÇÃO (EXCLUSIVE HIDRÔMETRO). AF_03/2024</v>
          </cell>
          <cell r="E15460" t="str">
            <v>UN</v>
          </cell>
          <cell r="F15460">
            <v>987.15</v>
          </cell>
          <cell r="G15460">
            <v>1012.31</v>
          </cell>
        </row>
        <row r="15461">
          <cell r="A15461" t="str">
            <v>SINAPI95634</v>
          </cell>
          <cell r="B15461" t="str">
            <v>SINAPI</v>
          </cell>
          <cell r="C15461">
            <v>95634</v>
          </cell>
          <cell r="D15461" t="str">
            <v>KIT CAVALETE PARA MEDIÇÃO DE ÁGUA - ENTRADA PRINCIPAL, EM PVC 20 MM (1/2") - FORNECIMENTO E INSTALAÇÃO (EXCLUSIVE HIDRÔMETRO). AF_03/2024</v>
          </cell>
          <cell r="E15461" t="str">
            <v>UN</v>
          </cell>
          <cell r="F15461">
            <v>253.94</v>
          </cell>
          <cell r="G15461">
            <v>259.33999999999997</v>
          </cell>
        </row>
        <row r="15462">
          <cell r="A15462" t="str">
            <v>SINAPI95635</v>
          </cell>
          <cell r="B15462" t="str">
            <v>SINAPI</v>
          </cell>
          <cell r="C15462">
            <v>95635</v>
          </cell>
          <cell r="D15462" t="str">
            <v>KIT CAVALETE PARA MEDIÇÃO DE ÁGUA - ENTRADA PRINCIPAL, EM PVC 25 MM (3/4") - FORNECIMENTO E INSTALAÇÃO (EXCLUSIVE HIDRÔMETRO). AF_03/2024</v>
          </cell>
          <cell r="E15462" t="str">
            <v>UN</v>
          </cell>
          <cell r="F15462">
            <v>268.60000000000002</v>
          </cell>
          <cell r="G15462">
            <v>274.86</v>
          </cell>
        </row>
        <row r="15463">
          <cell r="A15463" t="str">
            <v>SINAPI98751</v>
          </cell>
          <cell r="B15463" t="str">
            <v>SINAPI</v>
          </cell>
          <cell r="C15463">
            <v>98751</v>
          </cell>
          <cell r="D15463" t="str">
            <v>SOLDA DE TOPO EM CHAPA/PERFIL/TUBO DE AÇO CHANFRADO, ESPESSURA=1/2''. AF_06/2018</v>
          </cell>
          <cell r="E15463" t="str">
            <v>M</v>
          </cell>
          <cell r="F15463">
            <v>192.73</v>
          </cell>
          <cell r="G15463">
            <v>196.75</v>
          </cell>
        </row>
        <row r="15464">
          <cell r="A15464" t="str">
            <v>SINAPI98746</v>
          </cell>
          <cell r="B15464" t="str">
            <v>SINAPI</v>
          </cell>
          <cell r="C15464">
            <v>98746</v>
          </cell>
          <cell r="D15464" t="str">
            <v>SOLDA DE TOPO EM CHAPA/PERFIL/TUBO DE AÇO CHANFRADO, ESPESSURA=1/4''. AF_06/2018</v>
          </cell>
          <cell r="E15464" t="str">
            <v>M</v>
          </cell>
          <cell r="F15464">
            <v>92.52</v>
          </cell>
          <cell r="G15464">
            <v>96.03</v>
          </cell>
        </row>
        <row r="15465">
          <cell r="A15465" t="str">
            <v>SINAPI98753</v>
          </cell>
          <cell r="B15465" t="str">
            <v>SINAPI</v>
          </cell>
          <cell r="C15465">
            <v>98753</v>
          </cell>
          <cell r="D15465" t="str">
            <v>SOLDA DE TOPO EM CHAPA/PERFIL/TUBO DE AÇO CHANFRADO, ESPESSURA=3/4''. AF_06/2018</v>
          </cell>
          <cell r="E15465" t="str">
            <v>M</v>
          </cell>
          <cell r="F15465">
            <v>352.31</v>
          </cell>
          <cell r="G15465">
            <v>356.84</v>
          </cell>
        </row>
        <row r="15466">
          <cell r="A15466" t="str">
            <v>SINAPI98750</v>
          </cell>
          <cell r="B15466" t="str">
            <v>SINAPI</v>
          </cell>
          <cell r="C15466">
            <v>98750</v>
          </cell>
          <cell r="D15466" t="str">
            <v>SOLDA DE TOPO EM CHAPA/PERFIL/TUBO DE AÇO CHANFRADO, ESPESSURA=3/8''. AF_06/2018</v>
          </cell>
          <cell r="E15466" t="str">
            <v>M</v>
          </cell>
          <cell r="F15466">
            <v>133.72999999999999</v>
          </cell>
          <cell r="G15466">
            <v>137.49</v>
          </cell>
        </row>
        <row r="15467">
          <cell r="A15467" t="str">
            <v>SINAPI98749</v>
          </cell>
          <cell r="B15467" t="str">
            <v>SINAPI</v>
          </cell>
          <cell r="C15467">
            <v>98749</v>
          </cell>
          <cell r="D15467" t="str">
            <v>SOLDA DE TOPO EM CHAPA/PERFIL/TUBO DE AÇO CHANFRADO, ESPESSURA=5/16''. AF_06/2018</v>
          </cell>
          <cell r="E15467" t="str">
            <v>M</v>
          </cell>
          <cell r="F15467">
            <v>111.15</v>
          </cell>
          <cell r="G15467">
            <v>114.79</v>
          </cell>
        </row>
        <row r="15468">
          <cell r="A15468" t="str">
            <v>SINAPI98752</v>
          </cell>
          <cell r="B15468" t="str">
            <v>SINAPI</v>
          </cell>
          <cell r="C15468">
            <v>98752</v>
          </cell>
          <cell r="D15468" t="str">
            <v>SOLDA DE TOPO EM CHAPA/PERFIL/TUBO DE AÇO CHANFRADO, ESPESSURA=5/8''. AF_06/2018</v>
          </cell>
          <cell r="E15468" t="str">
            <v>M</v>
          </cell>
          <cell r="F15468">
            <v>263.83</v>
          </cell>
          <cell r="G15468">
            <v>268.10000000000002</v>
          </cell>
        </row>
        <row r="15469">
          <cell r="A15469" t="str">
            <v>SINAPI98529</v>
          </cell>
          <cell r="B15469" t="str">
            <v>SINAPI</v>
          </cell>
          <cell r="C15469">
            <v>98529</v>
          </cell>
          <cell r="D15469" t="str">
            <v>CORTE RASO E RECORTE DE ÁRVORE COM DIÂMETRO DE TRONCO MAIOR OU IGUAL A 0,20 M E MENOR QUE 0,40 M. AF_03/2024</v>
          </cell>
          <cell r="E15469" t="str">
            <v>UN</v>
          </cell>
          <cell r="F15469">
            <v>99.45</v>
          </cell>
          <cell r="G15469">
            <v>104.95</v>
          </cell>
        </row>
        <row r="15470">
          <cell r="A15470" t="str">
            <v>SINAPI98530</v>
          </cell>
          <cell r="B15470" t="str">
            <v>SINAPI</v>
          </cell>
          <cell r="C15470">
            <v>98530</v>
          </cell>
          <cell r="D15470" t="str">
            <v>CORTE RASO E RECORTE DE ÁRVORE COM DIÂMETRO DE TRONCO MAIOR OU IGUAL A 0,40 M E MENOR QUE 0,60 M. AF_03/2024</v>
          </cell>
          <cell r="E15470" t="str">
            <v>UN</v>
          </cell>
          <cell r="F15470">
            <v>195.2</v>
          </cell>
          <cell r="G15470">
            <v>206.02</v>
          </cell>
        </row>
        <row r="15471">
          <cell r="A15471" t="str">
            <v>SINAPI98531</v>
          </cell>
          <cell r="B15471" t="str">
            <v>SINAPI</v>
          </cell>
          <cell r="C15471">
            <v>98531</v>
          </cell>
          <cell r="D15471" t="str">
            <v>CORTE RASO E RECORTE DE ÁRVORE COM DIÂMETRO DE TRONCO MAIOR OU IGUAL A 0,60 M. AF_03/2024</v>
          </cell>
          <cell r="E15471" t="str">
            <v>UN</v>
          </cell>
          <cell r="F15471">
            <v>458.19</v>
          </cell>
          <cell r="G15471">
            <v>476.48</v>
          </cell>
        </row>
        <row r="15472">
          <cell r="A15472" t="str">
            <v>SINAPI98524</v>
          </cell>
          <cell r="B15472" t="str">
            <v>SINAPI</v>
          </cell>
          <cell r="C15472">
            <v>98524</v>
          </cell>
          <cell r="D15472" t="str">
            <v>LIMPEZA MANUAL DE VEGETAÇÃO EM TERRENO COM ENXADA. AF_03/2024</v>
          </cell>
          <cell r="E15472" t="str">
            <v>M2</v>
          </cell>
          <cell r="F15472">
            <v>6.29</v>
          </cell>
          <cell r="G15472">
            <v>6.64</v>
          </cell>
        </row>
        <row r="15473">
          <cell r="A15473" t="str">
            <v>SINAPI98525</v>
          </cell>
          <cell r="B15473" t="str">
            <v>SINAPI</v>
          </cell>
          <cell r="C15473">
            <v>98525</v>
          </cell>
          <cell r="D15473" t="str">
            <v>LIMPEZA MECANIZADA DE CAMADA VEGETAL, VEGETAÇÃO E PEQUENAS ÁRVORES (DIÂMETRO DE TRONCO MENOR QUE 0,20 M), COM TRATOR DE ESTEIRAS. AF_03/2024</v>
          </cell>
          <cell r="E15473" t="str">
            <v>M2</v>
          </cell>
          <cell r="F15473">
            <v>0.73</v>
          </cell>
          <cell r="G15473">
            <v>0.74</v>
          </cell>
        </row>
        <row r="15474">
          <cell r="A15474" t="str">
            <v>SINAPI98533</v>
          </cell>
          <cell r="B15474" t="str">
            <v>SINAPI</v>
          </cell>
          <cell r="C15474">
            <v>98533</v>
          </cell>
          <cell r="D15474" t="str">
            <v>PODA EM ALTURA DE ÁRVORE COM DIÂMETRO DE TRONCO MAIOR OU IGUAL A 0,20 M E MENOR QUE 0,40 M. AF_03/2024</v>
          </cell>
          <cell r="E15474" t="str">
            <v>UN</v>
          </cell>
          <cell r="F15474">
            <v>139.44</v>
          </cell>
          <cell r="G15474">
            <v>144.56</v>
          </cell>
        </row>
        <row r="15475">
          <cell r="A15475" t="str">
            <v>SINAPI98534</v>
          </cell>
          <cell r="B15475" t="str">
            <v>SINAPI</v>
          </cell>
          <cell r="C15475">
            <v>98534</v>
          </cell>
          <cell r="D15475" t="str">
            <v>PODA EM ALTURA DE ÁRVORE COM DIÂMETRO DE TRONCO MAIOR OU IGUAL A 0,40 M E MENOR QUE 0,60 M. AF_03/2024</v>
          </cell>
          <cell r="E15475" t="str">
            <v>UN</v>
          </cell>
          <cell r="F15475">
            <v>384.77</v>
          </cell>
          <cell r="G15475">
            <v>398.66</v>
          </cell>
        </row>
        <row r="15476">
          <cell r="A15476" t="str">
            <v>SINAPI98535</v>
          </cell>
          <cell r="B15476" t="str">
            <v>SINAPI</v>
          </cell>
          <cell r="C15476">
            <v>98535</v>
          </cell>
          <cell r="D15476" t="str">
            <v>PODA EM ALTURA DE ÁRVORE COM DIÂMETRO DE TRONCO MAIOR OU IGUAL A 0,60 M. AF_03/2024</v>
          </cell>
          <cell r="E15476" t="str">
            <v>UN</v>
          </cell>
          <cell r="F15476">
            <v>815.93</v>
          </cell>
          <cell r="G15476">
            <v>847.23</v>
          </cell>
        </row>
        <row r="15477">
          <cell r="A15477" t="str">
            <v>SINAPI98532</v>
          </cell>
          <cell r="B15477" t="str">
            <v>SINAPI</v>
          </cell>
          <cell r="C15477">
            <v>98532</v>
          </cell>
          <cell r="D15477" t="str">
            <v>PODA EM ALTURA DE ÁRVORE COM DIÂMETRO DE TRONCO MENOR QUE 0,20 M. AF_03/2024</v>
          </cell>
          <cell r="E15477" t="str">
            <v>UN</v>
          </cell>
          <cell r="F15477">
            <v>35.96</v>
          </cell>
          <cell r="G15477">
            <v>37.1</v>
          </cell>
        </row>
        <row r="15478">
          <cell r="A15478" t="str">
            <v>SINAPI98526</v>
          </cell>
          <cell r="B15478" t="str">
            <v>SINAPI</v>
          </cell>
          <cell r="C15478">
            <v>98526</v>
          </cell>
          <cell r="D15478" t="str">
            <v>REMOÇÃO DE RAÍZES REMANESCENTES DE TRONCO DE ÁRVORE COM DIÂMETRO MAIOR OU IGUAL A 0,20 M E MENOR QUE 0,40 M. AF_03/2024</v>
          </cell>
          <cell r="E15478" t="str">
            <v>UN</v>
          </cell>
          <cell r="F15478">
            <v>159.19999999999999</v>
          </cell>
          <cell r="G15478">
            <v>165.79</v>
          </cell>
        </row>
        <row r="15479">
          <cell r="A15479" t="str">
            <v>SINAPI98527</v>
          </cell>
          <cell r="B15479" t="str">
            <v>SINAPI</v>
          </cell>
          <cell r="C15479">
            <v>98527</v>
          </cell>
          <cell r="D15479" t="str">
            <v>REMOÇÃO DE RAÍZES REMANESCENTES DE TRONCO DE ÁRVORE COM DIÂMETRO MAIOR OU IGUAL A 0,40 M E MENOR QUE 0,60 M. AF_03/2024</v>
          </cell>
          <cell r="E15479" t="str">
            <v>UN</v>
          </cell>
          <cell r="F15479">
            <v>264.20999999999998</v>
          </cell>
          <cell r="G15479">
            <v>275.14999999999998</v>
          </cell>
        </row>
        <row r="15480">
          <cell r="A15480" t="str">
            <v>SINAPI98528</v>
          </cell>
          <cell r="B15480" t="str">
            <v>SINAPI</v>
          </cell>
          <cell r="C15480">
            <v>98528</v>
          </cell>
          <cell r="D15480" t="str">
            <v>REMOÇÃO DE RAÍZES REMANESCENTES DE TRONCO DE ÁRVORE COM DIÂMETRO MAIOR OU IGUAL A 0,60 M. AF_03/2024</v>
          </cell>
          <cell r="E15480" t="str">
            <v>UN</v>
          </cell>
          <cell r="F15480">
            <v>348.22</v>
          </cell>
          <cell r="G15480">
            <v>362.64</v>
          </cell>
        </row>
        <row r="15481">
          <cell r="A15481" t="str">
            <v>SINAPI94232</v>
          </cell>
          <cell r="B15481" t="str">
            <v>SINAPI</v>
          </cell>
          <cell r="C15481">
            <v>94232</v>
          </cell>
          <cell r="D15481" t="str">
            <v>AMARRAÇÃO DE TELHAS CERÂMICAS OU DE CONCRETO. AF_07/2019</v>
          </cell>
          <cell r="E15481" t="str">
            <v>UN</v>
          </cell>
          <cell r="F15481">
            <v>3.53</v>
          </cell>
          <cell r="G15481">
            <v>3.74</v>
          </cell>
        </row>
        <row r="15482">
          <cell r="A15482" t="str">
            <v>SINAPI100434</v>
          </cell>
          <cell r="B15482" t="str">
            <v>SINAPI</v>
          </cell>
          <cell r="C15482">
            <v>100434</v>
          </cell>
          <cell r="D15482" t="str">
            <v>CALHA DE BEIRAL, SEMICIRCULAR DE PVC, DIAMETRO 125 MM, INCLUINDO CABECEIRAS, EMENDAS, BOCAIS, SUPORTES E VEDAÇÕES, EXCLUINDO CONDUTORES, INCLUSO TRANSPORTE VERTICAL. AF_07/2019</v>
          </cell>
          <cell r="E15482" t="str">
            <v>M</v>
          </cell>
          <cell r="F15482">
            <v>194.76</v>
          </cell>
          <cell r="G15482">
            <v>195.53</v>
          </cell>
        </row>
        <row r="15483">
          <cell r="A15483" t="str">
            <v>SINAPI94229</v>
          </cell>
          <cell r="B15483" t="str">
            <v>SINAPI</v>
          </cell>
          <cell r="C15483">
            <v>94229</v>
          </cell>
          <cell r="D15483" t="str">
            <v>CALHA EM CHAPA DE AÇO GALVANIZADO NÚMERO 24, DESENVOLVIMENTO DE 100 CM, INCLUSO TRANSPORTE VERTICAL. AF_07/2019</v>
          </cell>
          <cell r="E15483" t="str">
            <v>M</v>
          </cell>
          <cell r="F15483">
            <v>172.92</v>
          </cell>
          <cell r="G15483">
            <v>175.07</v>
          </cell>
        </row>
        <row r="15484">
          <cell r="A15484" t="str">
            <v>SINAPI94227</v>
          </cell>
          <cell r="B15484" t="str">
            <v>SINAPI</v>
          </cell>
          <cell r="C15484">
            <v>94227</v>
          </cell>
          <cell r="D15484" t="str">
            <v>CALHA EM CHAPA DE AÇO GALVANIZADO NÚMERO 24, DESENVOLVIMENTO DE 33 CM, INCLUSO TRANSPORTE VERTICAL. AF_07/2019</v>
          </cell>
          <cell r="E15484" t="str">
            <v>M</v>
          </cell>
          <cell r="F15484">
            <v>65.36</v>
          </cell>
          <cell r="G15484">
            <v>66.25</v>
          </cell>
        </row>
        <row r="15485">
          <cell r="A15485" t="str">
            <v>SINAPI94228</v>
          </cell>
          <cell r="B15485" t="str">
            <v>SINAPI</v>
          </cell>
          <cell r="C15485">
            <v>94228</v>
          </cell>
          <cell r="D15485" t="str">
            <v>CALHA EM CHAPA DE AÇO GALVANIZADO NÚMERO 24, DESENVOLVIMENTO DE 50 CM, INCLUSO TRANSPORTE VERTICAL. AF_07/2019</v>
          </cell>
          <cell r="E15485" t="str">
            <v>M</v>
          </cell>
          <cell r="F15485">
            <v>89.78</v>
          </cell>
          <cell r="G15485">
            <v>90.98</v>
          </cell>
        </row>
        <row r="15486">
          <cell r="A15486" t="str">
            <v>SINAPI94219</v>
          </cell>
          <cell r="B15486" t="str">
            <v>SINAPI</v>
          </cell>
          <cell r="C15486">
            <v>94219</v>
          </cell>
          <cell r="D15486" t="str">
            <v>CUMEEIRA E ESPIGÃO PARA TELHA CERÂMICA EMBOÇADA COM ARGAMASSA TRAÇO 1:2:9 (CIMENTO, CAL E AREIA), PARA TELHADOS COM MAIS DE 2 ÁGUAS, INCLUSO TRANSPORTE VERTICAL. AF_07/2019</v>
          </cell>
          <cell r="E15486" t="str">
            <v>M</v>
          </cell>
          <cell r="F15486">
            <v>53.76</v>
          </cell>
          <cell r="G15486">
            <v>55.07</v>
          </cell>
        </row>
        <row r="15487">
          <cell r="A15487" t="str">
            <v>SINAPI94220</v>
          </cell>
          <cell r="B15487" t="str">
            <v>SINAPI</v>
          </cell>
          <cell r="C15487">
            <v>94220</v>
          </cell>
          <cell r="D15487" t="str">
            <v>CUMEEIRA E ESPIGÃO PARA TELHA DE CONCRETO EMBOÇADA COM ARGAMASSA TRAÇO 1:2:9 (CIMENTO, CAL E AREIA), PARA TELHADOS COM MAIS DE 2 ÁGUAS, INCLUSO TRANSPORTE VERTICAL. AF_07/2019</v>
          </cell>
          <cell r="E15487" t="str">
            <v>M</v>
          </cell>
          <cell r="F15487">
            <v>61.2</v>
          </cell>
          <cell r="G15487">
            <v>62.51</v>
          </cell>
        </row>
        <row r="15488">
          <cell r="A15488" t="str">
            <v>SINAPI100326</v>
          </cell>
          <cell r="B15488" t="str">
            <v>SINAPI</v>
          </cell>
          <cell r="C15488">
            <v>100326</v>
          </cell>
          <cell r="D15488" t="str">
            <v>CUMEEIRA NORMAL PARA TELHA TRAPEZOIDAL DE AÇO, E = 0,5 MM, INCLUSO ACESSÓRIOS DE FIXAÇÃO E IÇAMENTO. AF_07/2019</v>
          </cell>
          <cell r="E15488" t="str">
            <v>M</v>
          </cell>
          <cell r="F15488">
            <v>0</v>
          </cell>
          <cell r="G15488">
            <v>0</v>
          </cell>
        </row>
        <row r="15489">
          <cell r="A15489" t="str">
            <v>SINAPI94221</v>
          </cell>
          <cell r="B15489" t="str">
            <v>SINAPI</v>
          </cell>
          <cell r="C15489">
            <v>94221</v>
          </cell>
          <cell r="D15489" t="str">
            <v>CUMEEIRA PARA TELHA CERÂMICA EMBOÇADA COM ARGAMASSA TRAÇO 1:2:9 (CIMENTO, CAL E AREIA) PARA TELHADOS COM ATÉ 2 ÁGUAS, INCLUSO TRANSPORTE VERTICAL. AF_07/2019</v>
          </cell>
          <cell r="E15489" t="str">
            <v>M</v>
          </cell>
          <cell r="F15489">
            <v>44.91</v>
          </cell>
          <cell r="G15489">
            <v>45.72</v>
          </cell>
        </row>
        <row r="15490">
          <cell r="A15490" t="str">
            <v>SINAPI94222</v>
          </cell>
          <cell r="B15490" t="str">
            <v>SINAPI</v>
          </cell>
          <cell r="C15490">
            <v>94222</v>
          </cell>
          <cell r="D15490" t="str">
            <v>CUMEEIRA PARA TELHA DE CONCRETO EMBOÇADA COM ARGAMASSA TRAÇO 1:2:9 (CIMENTO, CAL E AREIA) PARA TELHADOS COM ATÉ 2 ÁGUAS, INCLUSO TRANSPORTE VERTICAL. AF_07/2019</v>
          </cell>
          <cell r="E15490" t="str">
            <v>M</v>
          </cell>
          <cell r="F15490">
            <v>52.35</v>
          </cell>
          <cell r="G15490">
            <v>53.16</v>
          </cell>
        </row>
        <row r="15491">
          <cell r="A15491" t="str">
            <v>SINAPI94451</v>
          </cell>
          <cell r="B15491" t="str">
            <v>SINAPI</v>
          </cell>
          <cell r="C15491">
            <v>94451</v>
          </cell>
          <cell r="D15491" t="str">
            <v>CUMEEIRA PARA TELHA DE FIBROCIMENTO ESTRUTURAL E = 6 MM, INCLUSO ACESSÓRIOS DE FIXAÇÃO E IÇAMENTO. AF_07/2019</v>
          </cell>
          <cell r="E15491" t="str">
            <v>M</v>
          </cell>
          <cell r="F15491">
            <v>84.14</v>
          </cell>
          <cell r="G15491">
            <v>84.39</v>
          </cell>
        </row>
        <row r="15492">
          <cell r="A15492" t="str">
            <v>SINAPI94223</v>
          </cell>
          <cell r="B15492" t="str">
            <v>SINAPI</v>
          </cell>
          <cell r="C15492">
            <v>94223</v>
          </cell>
          <cell r="D15492" t="str">
            <v>CUMEEIRA PARA TELHA DE FIBROCIMENTO ONDULADA E = 6 MM, INCLUSO ACESSÓRIOS DE FIXAÇÃO E IÇAMENTO. AF_07/2019</v>
          </cell>
          <cell r="E15492" t="str">
            <v>M</v>
          </cell>
          <cell r="F15492">
            <v>75.709999999999994</v>
          </cell>
          <cell r="G15492">
            <v>75.95</v>
          </cell>
        </row>
        <row r="15493">
          <cell r="A15493" t="str">
            <v>SINAPI100325</v>
          </cell>
          <cell r="B15493" t="str">
            <v>SINAPI</v>
          </cell>
          <cell r="C15493">
            <v>100325</v>
          </cell>
          <cell r="D15493" t="str">
            <v>CUMEEIRA SHED PARA TELHA ONDULADA DE FIBROCIMENTO, E = 6 MM, INCLUSO ACESSÓRIOS DE FIXAÇÃO E IÇAMENTO. AF_07/2019</v>
          </cell>
          <cell r="E15493" t="str">
            <v>M</v>
          </cell>
          <cell r="F15493">
            <v>81.430000000000007</v>
          </cell>
          <cell r="G15493">
            <v>81.61</v>
          </cell>
        </row>
        <row r="15494">
          <cell r="A15494" t="str">
            <v>SINAPI94224</v>
          </cell>
          <cell r="B15494" t="str">
            <v>SINAPI</v>
          </cell>
          <cell r="C15494">
            <v>94224</v>
          </cell>
          <cell r="D15494" t="str">
            <v>EMBOÇAMENTO COM ARGAMASSA TRAÇO 1:2:9 (CIMENTO, CAL E AREIA). AF_07/2019</v>
          </cell>
          <cell r="E15494" t="str">
            <v>M</v>
          </cell>
          <cell r="F15494">
            <v>32.409999999999997</v>
          </cell>
          <cell r="G15494">
            <v>34.049999999999997</v>
          </cell>
        </row>
        <row r="15495">
          <cell r="A15495" t="str">
            <v>SINAPI102653</v>
          </cell>
          <cell r="B15495" t="str">
            <v>SINAPI</v>
          </cell>
          <cell r="C15495">
            <v>102653</v>
          </cell>
          <cell r="D15495" t="str">
            <v>ISOLAMENTO TERMOACÚSTICO COM LÃ MINERAL NA SUBCOBERTURA, INCLUSO TRANSPORTE VERTICAL. AF_07/2019</v>
          </cell>
          <cell r="E15495" t="str">
            <v>M2</v>
          </cell>
          <cell r="F15495">
            <v>0</v>
          </cell>
          <cell r="G15495">
            <v>0</v>
          </cell>
        </row>
        <row r="15496">
          <cell r="A15496" t="str">
            <v>SINAPI100330</v>
          </cell>
          <cell r="B15496" t="str">
            <v>SINAPI</v>
          </cell>
          <cell r="C15496">
            <v>100330</v>
          </cell>
          <cell r="D15496" t="str">
            <v>RETIRADA E RECOLOCAÇÃO DE TELHA CERÂMICA CAPA-CANAL, COM ATÉ DUAS ÁGUAS, INCLUSO IÇAMENTO. AF_07/2019</v>
          </cell>
          <cell r="E15496" t="str">
            <v>M2</v>
          </cell>
          <cell r="F15496">
            <v>33.71</v>
          </cell>
          <cell r="G15496">
            <v>34.56</v>
          </cell>
        </row>
        <row r="15497">
          <cell r="A15497" t="str">
            <v>SINAPI100331</v>
          </cell>
          <cell r="B15497" t="str">
            <v>SINAPI</v>
          </cell>
          <cell r="C15497">
            <v>100331</v>
          </cell>
          <cell r="D15497" t="str">
            <v>RETIRADA E RECOLOCAÇÃO DE TELHA CERÂMICA CAPA-CANAL, COM MAIS DE DUAS ÁGUAS, INCLUSO IÇAMENTO. AF_07/2019</v>
          </cell>
          <cell r="E15497" t="str">
            <v>M2</v>
          </cell>
          <cell r="F15497">
            <v>41.36</v>
          </cell>
          <cell r="G15497">
            <v>42.65</v>
          </cell>
        </row>
        <row r="15498">
          <cell r="A15498" t="str">
            <v>SINAPI100328</v>
          </cell>
          <cell r="B15498" t="str">
            <v>SINAPI</v>
          </cell>
          <cell r="C15498">
            <v>100328</v>
          </cell>
          <cell r="D15498" t="str">
            <v>RETIRADA E RECOLOCAÇÃO DE TELHA CERÂMICA DE ENCAIXE, COM ATÉ DUAS ÁGUAS, INCLUSO IÇAMENTO. AF_07/2019</v>
          </cell>
          <cell r="E15498" t="str">
            <v>M2</v>
          </cell>
          <cell r="F15498">
            <v>24.81</v>
          </cell>
          <cell r="G15498">
            <v>25.45</v>
          </cell>
        </row>
        <row r="15499">
          <cell r="A15499" t="str">
            <v>SINAPI100329</v>
          </cell>
          <cell r="B15499" t="str">
            <v>SINAPI</v>
          </cell>
          <cell r="C15499">
            <v>100329</v>
          </cell>
          <cell r="D15499" t="str">
            <v>RETIRADA E RECOLOCAÇÃO DE TELHA CERÂMICA DE ENCAIXE, COM MAIS DE DUAS ÁGUAS, INCLUSO IÇAMENTO. AF_07/2019</v>
          </cell>
          <cell r="E15499" t="str">
            <v>M2</v>
          </cell>
          <cell r="F15499">
            <v>29.3</v>
          </cell>
          <cell r="G15499">
            <v>30.19</v>
          </cell>
        </row>
        <row r="15500">
          <cell r="A15500" t="str">
            <v>SINAPI94231</v>
          </cell>
          <cell r="B15500" t="str">
            <v>SINAPI</v>
          </cell>
          <cell r="C15500">
            <v>94231</v>
          </cell>
          <cell r="D15500" t="str">
            <v>RUFO EM CHAPA DE AÇO GALVANIZADO NÚMERO 24, CORTE DE 25 CM, INCLUSO TRANSPORTE VERTICAL. AF_07/2019</v>
          </cell>
          <cell r="E15500" t="str">
            <v>M</v>
          </cell>
          <cell r="F15500">
            <v>52.79</v>
          </cell>
          <cell r="G15500">
            <v>53.4</v>
          </cell>
        </row>
        <row r="15501">
          <cell r="A15501" t="str">
            <v>SINAPI100435</v>
          </cell>
          <cell r="B15501" t="str">
            <v>SINAPI</v>
          </cell>
          <cell r="C15501">
            <v>100435</v>
          </cell>
          <cell r="D15501" t="str">
            <v>RUFO EM FIBROCIMENTO PARA TELHA ONDULADA E = 6 MM, ABA DE 26 CM, INCLUSO TRANSPORTE VERTICAL, EXCETO CONTRARRUFO. AF_07/2019</v>
          </cell>
          <cell r="E15501" t="str">
            <v>M</v>
          </cell>
          <cell r="F15501">
            <v>58.54</v>
          </cell>
          <cell r="G15501">
            <v>59.05</v>
          </cell>
        </row>
        <row r="15502">
          <cell r="A15502" t="str">
            <v>SINAPI100327</v>
          </cell>
          <cell r="B15502" t="str">
            <v>SINAPI</v>
          </cell>
          <cell r="C15502">
            <v>100327</v>
          </cell>
          <cell r="D15502" t="str">
            <v>RUFO EXTERNO/INTERNO EM CHAPA DE AÇO GALVANIZADO NÚMERO 26, CORTE DE 33 CM, INCLUSO IÇAMENTO. AF_07/2019</v>
          </cell>
          <cell r="E15502" t="str">
            <v>M</v>
          </cell>
          <cell r="F15502">
            <v>60.58</v>
          </cell>
          <cell r="G15502">
            <v>61.31</v>
          </cell>
        </row>
        <row r="15503">
          <cell r="A15503" t="str">
            <v>SINAPI94226</v>
          </cell>
          <cell r="B15503" t="str">
            <v>SINAPI</v>
          </cell>
          <cell r="C15503">
            <v>94226</v>
          </cell>
          <cell r="D15503" t="str">
            <v>SUBCOBERTURA COM MANTA PLÁSTICA REVESTIDA POR PELÍCULA DE ALUMÍNO, INCLUSO TRANSPORTE VERTICAL. AF_07/2019</v>
          </cell>
          <cell r="E15503" t="str">
            <v>M2</v>
          </cell>
          <cell r="F15503">
            <v>23.51</v>
          </cell>
          <cell r="G15503">
            <v>24.17</v>
          </cell>
        </row>
        <row r="15504">
          <cell r="A15504" t="str">
            <v>SINAPI94201</v>
          </cell>
          <cell r="B15504" t="str">
            <v>SINAPI</v>
          </cell>
          <cell r="C15504">
            <v>94201</v>
          </cell>
          <cell r="D15504" t="str">
            <v>TELHAMENTO COM TELHA CERÂMICA CAPA-CANAL, TIPO COLONIAL, COM ATÉ 2 ÁGUAS, INCLUSO TRANSPORTE VERTICAL. AF_07/2019</v>
          </cell>
          <cell r="E15504" t="str">
            <v>M2</v>
          </cell>
          <cell r="F15504">
            <v>112.38</v>
          </cell>
          <cell r="G15504">
            <v>113.46</v>
          </cell>
        </row>
        <row r="15505">
          <cell r="A15505" t="str">
            <v>SINAPI94204</v>
          </cell>
          <cell r="B15505" t="str">
            <v>SINAPI</v>
          </cell>
          <cell r="C15505">
            <v>94204</v>
          </cell>
          <cell r="D15505" t="str">
            <v>TELHAMENTO COM TELHA CERÂMICA CAPA-CANAL, TIPO COLONIAL, COM MAIS DE 2 ÁGUAS, INCLUSO TRANSPORTE VERTICAL. AF_07/2019</v>
          </cell>
          <cell r="E15505" t="str">
            <v>M2</v>
          </cell>
          <cell r="F15505">
            <v>120</v>
          </cell>
          <cell r="G15505">
            <v>121.52</v>
          </cell>
        </row>
        <row r="15506">
          <cell r="A15506" t="str">
            <v>SINAPI94447</v>
          </cell>
          <cell r="B15506" t="str">
            <v>SINAPI</v>
          </cell>
          <cell r="C15506">
            <v>94447</v>
          </cell>
          <cell r="D15506" t="str">
            <v>TELHAMENTO COM TELHA CERÂMICA CAPA-CANAL, TIPO PAULISTA, COM ATÉ 2 ÁGUAS, INCLUSO TRANSPORTE VERTICAL. AF_07/2019</v>
          </cell>
          <cell r="E15506" t="str">
            <v>M2</v>
          </cell>
          <cell r="F15506">
            <v>112.38</v>
          </cell>
          <cell r="G15506">
            <v>113.46</v>
          </cell>
        </row>
        <row r="15507">
          <cell r="A15507" t="str">
            <v>SINAPI94448</v>
          </cell>
          <cell r="B15507" t="str">
            <v>SINAPI</v>
          </cell>
          <cell r="C15507">
            <v>94448</v>
          </cell>
          <cell r="D15507" t="str">
            <v>TELHAMENTO COM TELHA CERÂMICA CAPA-CANAL, TIPO PAULISTA, COM MAIS DE 2 ÁGUAS, INCLUSO TRANSPORTE VERTICAL. AF_07/2019</v>
          </cell>
          <cell r="E15507" t="str">
            <v>M2</v>
          </cell>
          <cell r="F15507">
            <v>120</v>
          </cell>
          <cell r="G15507">
            <v>121.52</v>
          </cell>
        </row>
        <row r="15508">
          <cell r="A15508" t="str">
            <v>SINAPI94445</v>
          </cell>
          <cell r="B15508" t="str">
            <v>SINAPI</v>
          </cell>
          <cell r="C15508">
            <v>94445</v>
          </cell>
          <cell r="D15508" t="str">
            <v>TELHAMENTO COM TELHA CERÂMICA CAPA-CANAL, TIPO PLAN, COM ATÉ 2 ÁGUAS, INCLUSO TRANSPORTE VERTICAL. AF_07/2019</v>
          </cell>
          <cell r="E15508" t="str">
            <v>M2</v>
          </cell>
          <cell r="F15508">
            <v>112.38</v>
          </cell>
          <cell r="G15508">
            <v>113.46</v>
          </cell>
        </row>
        <row r="15509">
          <cell r="A15509" t="str">
            <v>SINAPI94446</v>
          </cell>
          <cell r="B15509" t="str">
            <v>SINAPI</v>
          </cell>
          <cell r="C15509">
            <v>94446</v>
          </cell>
          <cell r="D15509" t="str">
            <v>TELHAMENTO COM TELHA CERÂMICA CAPA-CANAL, TIPO PLAN, COM MAIS DE 2 ÁGUAS, INCLUSO TRANSPORTE VERTICAL. AF_07/2019</v>
          </cell>
          <cell r="E15509" t="str">
            <v>M2</v>
          </cell>
          <cell r="F15509">
            <v>120</v>
          </cell>
          <cell r="G15509">
            <v>121.52</v>
          </cell>
        </row>
        <row r="15510">
          <cell r="A15510" t="str">
            <v>SINAPI94440</v>
          </cell>
          <cell r="B15510" t="str">
            <v>SINAPI</v>
          </cell>
          <cell r="C15510">
            <v>94440</v>
          </cell>
          <cell r="D15510" t="str">
            <v>TELHAMENTO COM TELHA CERÂMICA DE ENCAIXE, TIPO FRANCESA, COM ATÉ 2 ÁGUAS, INCLUSO TRANSPORTE VERTICAL. AF_07/2019</v>
          </cell>
          <cell r="E15510" t="str">
            <v>M2</v>
          </cell>
          <cell r="F15510">
            <v>80.06</v>
          </cell>
          <cell r="G15510">
            <v>80.760000000000005</v>
          </cell>
        </row>
        <row r="15511">
          <cell r="A15511" t="str">
            <v>SINAPI94441</v>
          </cell>
          <cell r="B15511" t="str">
            <v>SINAPI</v>
          </cell>
          <cell r="C15511">
            <v>94441</v>
          </cell>
          <cell r="D15511" t="str">
            <v>TELHAMENTO COM TELHA CERÂMICA DE ENCAIXE, TIPO FRANCESA, COM MAIS DE 2 ÁGUAS, INCLUSO TRANSPORTE VERTICAL. AF_07/2019</v>
          </cell>
          <cell r="E15511" t="str">
            <v>M2</v>
          </cell>
          <cell r="F15511">
            <v>84.54</v>
          </cell>
          <cell r="G15511">
            <v>85.49</v>
          </cell>
        </row>
        <row r="15512">
          <cell r="A15512" t="str">
            <v>SINAPI94195</v>
          </cell>
          <cell r="B15512" t="str">
            <v>SINAPI</v>
          </cell>
          <cell r="C15512">
            <v>94195</v>
          </cell>
          <cell r="D15512" t="str">
            <v>TELHAMENTO COM TELHA CERÂMICA DE ENCAIXE, TIPO PORTUGUESA, COM ATÉ 2 ÁGUAS, INCLUSO TRANSPORTE VERTICAL. AF_07/2019</v>
          </cell>
          <cell r="E15512" t="str">
            <v>M2</v>
          </cell>
          <cell r="F15512">
            <v>80.06</v>
          </cell>
          <cell r="G15512">
            <v>80.760000000000005</v>
          </cell>
        </row>
        <row r="15513">
          <cell r="A15513" t="str">
            <v>SINAPI94198</v>
          </cell>
          <cell r="B15513" t="str">
            <v>SINAPI</v>
          </cell>
          <cell r="C15513">
            <v>94198</v>
          </cell>
          <cell r="D15513" t="str">
            <v>TELHAMENTO COM TELHA CERÂMICA DE ENCAIXE, TIPO PORTUGUESA, COM MAIS DE 2 ÁGUAS, INCLUSO TRANSPORTE VERTICAL. AF_07/2019</v>
          </cell>
          <cell r="E15513" t="str">
            <v>M2</v>
          </cell>
          <cell r="F15513">
            <v>84.54</v>
          </cell>
          <cell r="G15513">
            <v>85.49</v>
          </cell>
        </row>
        <row r="15514">
          <cell r="A15514" t="str">
            <v>SINAPI94442</v>
          </cell>
          <cell r="B15514" t="str">
            <v>SINAPI</v>
          </cell>
          <cell r="C15514">
            <v>94442</v>
          </cell>
          <cell r="D15514" t="str">
            <v>TELHAMENTO COM TELHA CERÂMICA DE ENCAIXE, TIPO ROMANA, COM ATÉ 2 ÁGUAS, INCLUSO TRANSPORTE VERTICAL. AF_07/2019</v>
          </cell>
          <cell r="E15514" t="str">
            <v>M2</v>
          </cell>
          <cell r="F15514">
            <v>80.06</v>
          </cell>
          <cell r="G15514">
            <v>80.760000000000005</v>
          </cell>
        </row>
        <row r="15515">
          <cell r="A15515" t="str">
            <v>SINAPI94443</v>
          </cell>
          <cell r="B15515" t="str">
            <v>SINAPI</v>
          </cell>
          <cell r="C15515">
            <v>94443</v>
          </cell>
          <cell r="D15515" t="str">
            <v>TELHAMENTO COM TELHA CERÂMICA DE ENCAIXE, TIPO ROMANA, COM MAIS DE 2 ÁGUAS, INCLUSO TRANSPORTE VERTICAL. AF_07/2019</v>
          </cell>
          <cell r="E15515" t="str">
            <v>M2</v>
          </cell>
          <cell r="F15515">
            <v>84.54</v>
          </cell>
          <cell r="G15515">
            <v>85.49</v>
          </cell>
        </row>
        <row r="15516">
          <cell r="A15516" t="str">
            <v>SINAPI94213</v>
          </cell>
          <cell r="B15516" t="str">
            <v>SINAPI</v>
          </cell>
          <cell r="C15516">
            <v>94213</v>
          </cell>
          <cell r="D15516" t="str">
            <v>TELHAMENTO COM TELHA DE AÇO/ALUMÍNIO E = 0,5 MM, COM ATÉ 2 ÁGUAS, INCLUSO IÇAMENTO. AF_07/2019</v>
          </cell>
          <cell r="E15516" t="str">
            <v>M2</v>
          </cell>
          <cell r="F15516">
            <v>69.209999999999994</v>
          </cell>
          <cell r="G15516">
            <v>69.540000000000006</v>
          </cell>
        </row>
        <row r="15517">
          <cell r="A15517" t="str">
            <v>SINAPI94189</v>
          </cell>
          <cell r="B15517" t="str">
            <v>SINAPI</v>
          </cell>
          <cell r="C15517">
            <v>94189</v>
          </cell>
          <cell r="D15517" t="str">
            <v>TELHAMENTO COM TELHA DE CONCRETO DE ENCAIXE, COM ATÉ 2 ÁGUAS, INCLUSO TRANSPORTE VERTICAL. AF_07/2019</v>
          </cell>
          <cell r="E15517" t="str">
            <v>M2</v>
          </cell>
          <cell r="F15517">
            <v>42.96</v>
          </cell>
          <cell r="G15517">
            <v>43.37</v>
          </cell>
        </row>
        <row r="15518">
          <cell r="A15518" t="str">
            <v>SINAPI94192</v>
          </cell>
          <cell r="B15518" t="str">
            <v>SINAPI</v>
          </cell>
          <cell r="C15518">
            <v>94192</v>
          </cell>
          <cell r="D15518" t="str">
            <v>TELHAMENTO COM TELHA DE CONCRETO DE ENCAIXE, COM MAIS DE 2 ÁGUAS, INCLUSO TRANSPORTE VERTICAL. AF_07/2019</v>
          </cell>
          <cell r="E15518" t="str">
            <v>M2</v>
          </cell>
          <cell r="F15518">
            <v>46.35</v>
          </cell>
          <cell r="G15518">
            <v>46.95</v>
          </cell>
        </row>
        <row r="15519">
          <cell r="A15519" t="str">
            <v>SINAPI94444</v>
          </cell>
          <cell r="B15519" t="str">
            <v>SINAPI</v>
          </cell>
          <cell r="C15519">
            <v>94444</v>
          </cell>
          <cell r="D15519" t="str">
            <v>TELHAMENTO COM TELHA DE ENCAIXE, TIPO FRANCESA DE VIDRO, COM ATÉ 2 ÁGUAS, INCLUSO TRANSPORTE VERTICAL. AF_07/2019</v>
          </cell>
          <cell r="E15519" t="str">
            <v>M2</v>
          </cell>
          <cell r="F15519">
            <v>628.86</v>
          </cell>
          <cell r="G15519">
            <v>629.55999999999995</v>
          </cell>
        </row>
        <row r="15520">
          <cell r="A15520" t="str">
            <v>SINAPI94218</v>
          </cell>
          <cell r="B15520" t="str">
            <v>SINAPI</v>
          </cell>
          <cell r="C15520">
            <v>94218</v>
          </cell>
          <cell r="D15520" t="str">
            <v>TELHAMENTO COM TELHA ESTRUTURAL DE FIBROCIMENTO E= 8 MM, COM ATÉ 2 ÁGUAS, INCLUSO IÇAMENTO. AF_07/2019_PS</v>
          </cell>
          <cell r="E15520" t="str">
            <v>M2</v>
          </cell>
          <cell r="F15520">
            <v>112.25</v>
          </cell>
          <cell r="G15520">
            <v>112.79</v>
          </cell>
        </row>
        <row r="15521">
          <cell r="A15521" t="str">
            <v>SINAPI94216</v>
          </cell>
          <cell r="B15521" t="str">
            <v>SINAPI</v>
          </cell>
          <cell r="C15521">
            <v>94216</v>
          </cell>
          <cell r="D15521" t="str">
            <v>TELHAMENTO COM TELHA METÁLICA TERMOACÚSTICA E = 30 MM, COM ATÉ 2 ÁGUAS, INCLUSO IÇAMENTO. AF_07/2019</v>
          </cell>
          <cell r="E15521" t="str">
            <v>M2</v>
          </cell>
          <cell r="F15521">
            <v>193.4</v>
          </cell>
          <cell r="G15521">
            <v>193.62</v>
          </cell>
        </row>
        <row r="15522">
          <cell r="A15522" t="str">
            <v>SINAPI94449</v>
          </cell>
          <cell r="B15522" t="str">
            <v>SINAPI</v>
          </cell>
          <cell r="C15522">
            <v>94449</v>
          </cell>
          <cell r="D15522" t="str">
            <v>TELHAMENTO COM TELHA ONDULADA DE FIBRA DE VIDRO E = 0,6 MM, PARA TELHADO COM INCLINAÇÃO MAIOR QUE 10°, COM ATÉ 2 ÁGUAS, INCLUSO IÇAMENTO. AF_07/2019</v>
          </cell>
          <cell r="E15522" t="str">
            <v>M2</v>
          </cell>
          <cell r="F15522">
            <v>66.180000000000007</v>
          </cell>
          <cell r="G15522">
            <v>66.69</v>
          </cell>
        </row>
        <row r="15523">
          <cell r="A15523" t="str">
            <v>SINAPI94210</v>
          </cell>
          <cell r="B15523" t="str">
            <v>SINAPI</v>
          </cell>
          <cell r="C15523">
            <v>94210</v>
          </cell>
          <cell r="D15523" t="str">
            <v>TELHAMENTO COM TELHA ONDULADA DE FIBROCIMENTO E = 6 MM, COM RECOBRIMENTO LATERAL DE 1 1/4 DE ONDA PARA TELHADO COM INCLINAÇÃO MÁXIMA DE 10°, COM ATÉ 2 ÁGUAS, INCLUSO IÇAMENTO. AF_07/2019</v>
          </cell>
          <cell r="E15523" t="str">
            <v>M2</v>
          </cell>
          <cell r="F15523">
            <v>48.42</v>
          </cell>
          <cell r="G15523">
            <v>48.97</v>
          </cell>
        </row>
        <row r="15524">
          <cell r="A15524" t="str">
            <v>SINAPI94207</v>
          </cell>
          <cell r="B15524" t="str">
            <v>SINAPI</v>
          </cell>
          <cell r="C15524">
            <v>94207</v>
          </cell>
          <cell r="D15524" t="str">
            <v>TELHAMENTO COM TELHA ONDULADA DE FIBROCIMENTO E = 6 MM, COM RECOBRIMENTO LATERAL DE 1/4 DE ONDA PARA TELHADO COM INCLINAÇÃO MAIOR QUE 10°, COM ATÉ 2 ÁGUAS, INCLUSO IÇAMENTO. AF_07/2019</v>
          </cell>
          <cell r="E15524" t="str">
            <v>M2</v>
          </cell>
          <cell r="F15524">
            <v>45.5</v>
          </cell>
          <cell r="G15524">
            <v>46.01</v>
          </cell>
        </row>
        <row r="15525">
          <cell r="A15525" t="str">
            <v>SINAPI102109</v>
          </cell>
          <cell r="B15525" t="str">
            <v>SINAPI</v>
          </cell>
          <cell r="C15525">
            <v>102109</v>
          </cell>
          <cell r="D15525" t="str">
            <v>SUPORTE PARA TRANSFORMADOR EM POSTE DE CONCRETO CIRCULAR - FORNECIMENTO E INSTALAÇÃO. AF_12/2020</v>
          </cell>
          <cell r="E15525" t="str">
            <v>UN</v>
          </cell>
          <cell r="F15525">
            <v>65.709999999999994</v>
          </cell>
          <cell r="G15525">
            <v>67.72</v>
          </cell>
        </row>
        <row r="15526">
          <cell r="A15526" t="str">
            <v>SINAPI102110</v>
          </cell>
          <cell r="B15526" t="str">
            <v>SINAPI</v>
          </cell>
          <cell r="C15526">
            <v>102110</v>
          </cell>
          <cell r="D15526" t="str">
            <v>SUPORTE PARA TRANSFORMADOR EM POSTE DE CONCRETO DUPLO T - FORNECIMENTO E INSTALAÇÃO. AF_12/2020</v>
          </cell>
          <cell r="E15526" t="str">
            <v>UN</v>
          </cell>
          <cell r="F15526">
            <v>174.61</v>
          </cell>
          <cell r="G15526">
            <v>176.62</v>
          </cell>
        </row>
        <row r="15527">
          <cell r="A15527" t="str">
            <v>SINAPI103656</v>
          </cell>
          <cell r="B15527" t="str">
            <v>SINAPI</v>
          </cell>
          <cell r="C15527">
            <v>103656</v>
          </cell>
          <cell r="D15527" t="str">
            <v>TRANSFORMADOR DE DISTRIBUIÇÃO, 1000 KVA, TRIFÁSICO, 60 HZ, CLASSE 15 KV, IMERSO EM ÓLEO MINERAL, INSTALAÇÃO EM SOLO (NÃO INCLUSO ABRIGO) - FORNECIMENTO E INSTALAÇÃO. AF_02/2022</v>
          </cell>
          <cell r="E15527" t="str">
            <v>UN</v>
          </cell>
          <cell r="F15527">
            <v>126972.54</v>
          </cell>
          <cell r="G15527">
            <v>127037.34</v>
          </cell>
        </row>
        <row r="15528">
          <cell r="A15528" t="str">
            <v>SINAPI102105</v>
          </cell>
          <cell r="B15528" t="str">
            <v>SINAPI</v>
          </cell>
          <cell r="C15528">
            <v>102105</v>
          </cell>
          <cell r="D15528" t="str">
            <v>TRANSFORMADOR DE DISTRIBUIÇÃO, 112,5 KVA, TRIFÁSICO, 60 HZ, CLASSE 15 KV, IMERSO EM ÓLEO MINERAL, INSTALAÇÃO EM POSTE (NÃO INCLUSO SUPORTE) - FORNECIMENTO E INSTALAÇÃO. AF_12/2020</v>
          </cell>
          <cell r="E15528" t="str">
            <v>UN</v>
          </cell>
          <cell r="F15528">
            <v>20229.64</v>
          </cell>
          <cell r="G15528">
            <v>20272.53</v>
          </cell>
        </row>
        <row r="15529">
          <cell r="A15529" t="str">
            <v>SINAPI102106</v>
          </cell>
          <cell r="B15529" t="str">
            <v>SINAPI</v>
          </cell>
          <cell r="C15529">
            <v>102106</v>
          </cell>
          <cell r="D15529" t="str">
            <v>TRANSFORMADOR DE DISTRIBUIÇÃO, 150 KVA, TRIFÁSICO, 60 HZ, CLASSE 15 KV, IMERSO EM ÓLEO MINERAL, INSTALAÇÃO EM POSTE (NÃO INCLUSO SUPORTE) - FORNECIMENTO E INSTALAÇÃO. AF_12/2020</v>
          </cell>
          <cell r="E15529" t="str">
            <v>UN</v>
          </cell>
          <cell r="F15529">
            <v>25328.94</v>
          </cell>
          <cell r="G15529">
            <v>25372.53</v>
          </cell>
        </row>
        <row r="15530">
          <cell r="A15530" t="str">
            <v>SINAPI102107</v>
          </cell>
          <cell r="B15530" t="str">
            <v>SINAPI</v>
          </cell>
          <cell r="C15530">
            <v>102107</v>
          </cell>
          <cell r="D15530" t="str">
            <v>TRANSFORMADOR DE DISTRIBUIÇÃO, 225 KVA, TRIFÁSICO, 60 HZ, CLASSE 15 KV, IMERSO EM ÓLEO MINERAL, INSTALAÇÃO EM POSTE (NÃO INCLUSO SUPORTE) - FORNECIMENTO E INSTALAÇÃO. AF_12/2020</v>
          </cell>
          <cell r="E15530" t="str">
            <v>UN</v>
          </cell>
          <cell r="F15530">
            <v>35276.74</v>
          </cell>
          <cell r="G15530">
            <v>35322.86</v>
          </cell>
        </row>
        <row r="15531">
          <cell r="A15531" t="str">
            <v>SINAPI102102</v>
          </cell>
          <cell r="B15531" t="str">
            <v>SINAPI</v>
          </cell>
          <cell r="C15531">
            <v>102102</v>
          </cell>
          <cell r="D15531" t="str">
            <v>TRANSFORMADOR DE DISTRIBUIÇÃO, 30 KVA, TRIFÁSICO, 60 HZ, CLASSE 15 KV, IMERSO EM ÓLEO MINERAL, INSTALAÇÃO EM POSTE (NÃO INCLUSO SUPORTE) - FORNECIMENTO E INSTALAÇÃO. AF_12/2020</v>
          </cell>
          <cell r="E15531" t="str">
            <v>UN</v>
          </cell>
          <cell r="F15531">
            <v>11600.11</v>
          </cell>
          <cell r="G15531">
            <v>11640</v>
          </cell>
        </row>
        <row r="15532">
          <cell r="A15532" t="str">
            <v>SINAPI102108</v>
          </cell>
          <cell r="B15532" t="str">
            <v>SINAPI</v>
          </cell>
          <cell r="C15532">
            <v>102108</v>
          </cell>
          <cell r="D15532" t="str">
            <v>TRANSFORMADOR DE DISTRIBUIÇÃO, 300 KVA, TRIFÁSICO, 60 HZ, CLASSE 15 KV, IMERSO EM ÓLEO MINERAL, INSTALAÇÃO EM POSTE (NÃO INCLUSO SUPORTE) - FORNECIMENTO E INSTALAÇÃO. AF_12/2020</v>
          </cell>
          <cell r="E15532" t="str">
            <v>UN</v>
          </cell>
          <cell r="F15532">
            <v>41052.47</v>
          </cell>
          <cell r="G15532">
            <v>41100.15</v>
          </cell>
        </row>
        <row r="15533">
          <cell r="A15533" t="str">
            <v>SINAPI102103</v>
          </cell>
          <cell r="B15533" t="str">
            <v>SINAPI</v>
          </cell>
          <cell r="C15533">
            <v>102103</v>
          </cell>
          <cell r="D15533" t="str">
            <v>TRANSFORMADOR DE DISTRIBUIÇÃO, 45 KVA, TRIFÁSICO, 60 HZ, CLASSE 15 KV, IMERSO EM ÓLEO MINERAL, INSTALAÇÃO EM POSTE (NÃO INCLUSO SUPORTE) - FORNECIMENTO E INSTALAÇÃO. AF_12/2020</v>
          </cell>
          <cell r="E15533" t="str">
            <v>UN</v>
          </cell>
          <cell r="F15533">
            <v>12891.94</v>
          </cell>
          <cell r="G15533">
            <v>12932.5</v>
          </cell>
        </row>
        <row r="15534">
          <cell r="A15534" t="str">
            <v>SINAPI103654</v>
          </cell>
          <cell r="B15534" t="str">
            <v>SINAPI</v>
          </cell>
          <cell r="C15534">
            <v>103654</v>
          </cell>
          <cell r="D15534" t="str">
            <v>TRANSFORMADOR DE DISTRIBUIÇÃO, 500KVA, TRIFÁSICO, 60 HZ, CLASSE 15 KV, IMERSO EM ÓLEO MINERAL, INSTALAÇÃO EM SOLO (NÃO INCLUSO ABRIGO) - FORNECIMENTO E INSTALAÇÃO. AF_02/2022</v>
          </cell>
          <cell r="E15534" t="str">
            <v>UN</v>
          </cell>
          <cell r="F15534">
            <v>66361.009999999995</v>
          </cell>
          <cell r="G15534">
            <v>66409.350000000006</v>
          </cell>
        </row>
        <row r="15535">
          <cell r="A15535" t="str">
            <v>SINAPI102104</v>
          </cell>
          <cell r="B15535" t="str">
            <v>SINAPI</v>
          </cell>
          <cell r="C15535">
            <v>102104</v>
          </cell>
          <cell r="D15535" t="str">
            <v>TRANSFORMADOR DE DISTRIBUIÇÃO, 75 KVA, TRIFÁSICO, 60 HZ, CLASSE 15 KV, IMERSO EM ÓLEO MINERAL, INSTALAÇÃO EM POSTE (NÃO INCLUSO SUPORTE) - FORNECIMENTO E INSTALAÇÃO. AF_12/2020</v>
          </cell>
          <cell r="E15535" t="str">
            <v>UN</v>
          </cell>
          <cell r="F15535">
            <v>16490.650000000001</v>
          </cell>
          <cell r="G15535">
            <v>16532.38</v>
          </cell>
        </row>
        <row r="15536">
          <cell r="A15536" t="str">
            <v>SINAPI103655</v>
          </cell>
          <cell r="B15536" t="str">
            <v>SINAPI</v>
          </cell>
          <cell r="C15536">
            <v>103655</v>
          </cell>
          <cell r="D15536" t="str">
            <v>TRANSFORMADOR DE DISTRIBUIÇÃO, 750 KVA, TRIFÁSICO, 60 HZ, CLASSE 15 KV, IMERSO EM ÓLEO MINERAL, INSTALAÇÃO EM SOLO (NÃO INCLUSO ABRIGO) - FORNECIMENTO E INSTALAÇÃO. AF_02/2022</v>
          </cell>
          <cell r="E15536" t="str">
            <v>UN</v>
          </cell>
          <cell r="F15536">
            <v>90862.01</v>
          </cell>
          <cell r="G15536">
            <v>90918.59</v>
          </cell>
        </row>
        <row r="15537">
          <cell r="A15537" t="str">
            <v>SINAPI105473</v>
          </cell>
          <cell r="B15537" t="str">
            <v>SINAPI</v>
          </cell>
          <cell r="C15537">
            <v>105473</v>
          </cell>
          <cell r="D15537" t="str">
            <v>CARGA E DESCARGA COM CARRINHO PLATAFORMA, DE BANCADA DE MÁRMORE OU GRANITO PARA COZINHA/LAVATÓRIO OU MÁRMORE SINTÉTICO COM CUBA INTEGRADA, EM BALSA DE 1000 TONELADAS. AF_05/2024</v>
          </cell>
          <cell r="E15537" t="str">
            <v>T</v>
          </cell>
          <cell r="F15537">
            <v>0</v>
          </cell>
          <cell r="G15537">
            <v>0</v>
          </cell>
        </row>
        <row r="15538">
          <cell r="A15538" t="str">
            <v>SINAPI105414</v>
          </cell>
          <cell r="B15538" t="str">
            <v>SINAPI</v>
          </cell>
          <cell r="C15538">
            <v>105414</v>
          </cell>
          <cell r="D15538" t="str">
            <v>CARGA E DESCARGA COM CARRINHO PLATAFORMA, DE BANCADA DE MÁRMORE OU GRANITO PARA COZINHA/LAVATÓRIO OU MÁRMORE SINTÉTICO COM CUBA INTEGRADA, EM BALSA DE 1500 TONELADAS. AF_05/2024</v>
          </cell>
          <cell r="E15538" t="str">
            <v>T</v>
          </cell>
          <cell r="F15538">
            <v>0</v>
          </cell>
          <cell r="G15538">
            <v>0</v>
          </cell>
        </row>
        <row r="15539">
          <cell r="A15539" t="str">
            <v>SINAPI105424</v>
          </cell>
          <cell r="B15539" t="str">
            <v>SINAPI</v>
          </cell>
          <cell r="C15539">
            <v>105424</v>
          </cell>
          <cell r="D15539" t="str">
            <v>CARGA E DESCARGA COM CARRINHO PLATAFORMA, DE BANCADA DE MÁRMORE OU GRANITO PARA COZINHA/LAVATÓRIO OU MÁRMORE SINTÉTICO COM CUBA INTEGRADA, EM BALSA DE 2000 TONELADAS. AF_05/2024</v>
          </cell>
          <cell r="E15539" t="str">
            <v>T</v>
          </cell>
          <cell r="F15539">
            <v>0</v>
          </cell>
          <cell r="G15539">
            <v>0</v>
          </cell>
        </row>
        <row r="15540">
          <cell r="A15540" t="str">
            <v>SINAPI105448</v>
          </cell>
          <cell r="B15540" t="str">
            <v>SINAPI</v>
          </cell>
          <cell r="C15540">
            <v>105448</v>
          </cell>
          <cell r="D15540" t="str">
            <v>CARGA E DESCARGA COM CARRINHO PLATAFORMA, DE BANCADA DE MÁRMORE OU GRANITO PARA COZINHA/LAVATÓRIO OU MÁRMORE SINTÉTICO COM CUBA INTEGRADA, EM BALSA DE 600 TONELADAS. AF_05/2024</v>
          </cell>
          <cell r="E15540" t="str">
            <v>T</v>
          </cell>
          <cell r="F15540">
            <v>0</v>
          </cell>
          <cell r="G15540">
            <v>0</v>
          </cell>
        </row>
        <row r="15541">
          <cell r="A15541" t="str">
            <v>SINAPI105409</v>
          </cell>
          <cell r="B15541" t="str">
            <v>SINAPI</v>
          </cell>
          <cell r="C15541">
            <v>105409</v>
          </cell>
          <cell r="D15541" t="str">
            <v>CARGA E DESCARGA COM MANIPULADOR TELESCÓPICO, DE PÁLETE DE BACIA SANITÁRIA, CAIXA ACOPLADA, TANQUE OU PIA, EM BALSA DE 1000 TONELADAS. AF_05/2024</v>
          </cell>
          <cell r="E15541" t="str">
            <v>T</v>
          </cell>
          <cell r="F15541">
            <v>0</v>
          </cell>
          <cell r="G15541">
            <v>0</v>
          </cell>
        </row>
        <row r="15542">
          <cell r="A15542" t="str">
            <v>SINAPI105415</v>
          </cell>
          <cell r="B15542" t="str">
            <v>SINAPI</v>
          </cell>
          <cell r="C15542">
            <v>105415</v>
          </cell>
          <cell r="D15542" t="str">
            <v>CARGA E DESCARGA COM MANIPULADOR TELESCÓPICO, DE PÁLETE DE BACIA SANITÁRIA, CAIXA ACOPLADA, TANQUE OU PIA, EM BALSA DE 1500 TONELADAS. AF_05/2024</v>
          </cell>
          <cell r="E15542" t="str">
            <v>T</v>
          </cell>
          <cell r="F15542">
            <v>0</v>
          </cell>
          <cell r="G15542">
            <v>0</v>
          </cell>
        </row>
        <row r="15543">
          <cell r="A15543" t="str">
            <v>SINAPI105487</v>
          </cell>
          <cell r="B15543" t="str">
            <v>SINAPI</v>
          </cell>
          <cell r="C15543">
            <v>105487</v>
          </cell>
          <cell r="D15543" t="str">
            <v>CARGA E DESCARGA COM MANIPULADOR TELESCÓPICO, DE PÁLETE DE BACIA SANITÁRIA, CAIXA ACOPLADA, TANQUE OU PIA, EM BALSA DE 2000 TONELADAS. AF_05/2024</v>
          </cell>
          <cell r="E15543" t="str">
            <v>T</v>
          </cell>
          <cell r="F15543">
            <v>0</v>
          </cell>
          <cell r="G15543">
            <v>0</v>
          </cell>
        </row>
        <row r="15544">
          <cell r="A15544" t="str">
            <v>SINAPI105451</v>
          </cell>
          <cell r="B15544" t="str">
            <v>SINAPI</v>
          </cell>
          <cell r="C15544">
            <v>105451</v>
          </cell>
          <cell r="D15544" t="str">
            <v>CARGA E DESCARGA COM MANIPULADOR TELESCÓPICO, DE PÁLETE DE BACIA SANITÁRIA, CAIXA ACOPLADA, TANQUE OU PIA, EM BALSA DE 600 TONELADAS. AF_05/2024</v>
          </cell>
          <cell r="E15544" t="str">
            <v>T</v>
          </cell>
          <cell r="F15544">
            <v>0</v>
          </cell>
          <cell r="G15544">
            <v>0</v>
          </cell>
        </row>
        <row r="15545">
          <cell r="A15545" t="str">
            <v>SINAPI105454</v>
          </cell>
          <cell r="B15545" t="str">
            <v>SINAPI</v>
          </cell>
          <cell r="C15545">
            <v>105454</v>
          </cell>
          <cell r="D15545" t="str">
            <v>CARGA E DESCARGA COM MANIPULADOR TELESCÓPICO, DE PÁLETE DE BLOCOS VAZADOS DE CONCRETO OU CERÂMICO, EM BALSA DE 1000 TONELADAS. AF_05/2024</v>
          </cell>
          <cell r="E15545" t="str">
            <v>T</v>
          </cell>
          <cell r="F15545">
            <v>0</v>
          </cell>
          <cell r="G15545">
            <v>0</v>
          </cell>
        </row>
        <row r="15546">
          <cell r="A15546" t="str">
            <v>SINAPI105411</v>
          </cell>
          <cell r="B15546" t="str">
            <v>SINAPI</v>
          </cell>
          <cell r="C15546">
            <v>105411</v>
          </cell>
          <cell r="D15546" t="str">
            <v>CARGA E DESCARGA COM MANIPULADOR TELESCÓPICO, DE PÁLETE DE BLOCOS VAZADOS DE CONCRETO OU CERÂMICO, EM BALSA DE 1500 TONELADAS. AF_05/2024</v>
          </cell>
          <cell r="E15546" t="str">
            <v>T</v>
          </cell>
          <cell r="F15546">
            <v>0</v>
          </cell>
          <cell r="G15546">
            <v>0</v>
          </cell>
        </row>
        <row r="15547">
          <cell r="A15547" t="str">
            <v>SINAPI105419</v>
          </cell>
          <cell r="B15547" t="str">
            <v>SINAPI</v>
          </cell>
          <cell r="C15547">
            <v>105419</v>
          </cell>
          <cell r="D15547" t="str">
            <v>CARGA E DESCARGA COM MANIPULADOR TELESCÓPICO, DE PÁLETE DE BLOCOS VAZADOS DE CONCRETO OU CERÂMICO, EM BALSA DE 2000 TONELADAS. AF_05/2024</v>
          </cell>
          <cell r="E15547" t="str">
            <v>T</v>
          </cell>
          <cell r="F15547">
            <v>0</v>
          </cell>
          <cell r="G15547">
            <v>0</v>
          </cell>
        </row>
        <row r="15548">
          <cell r="A15548" t="str">
            <v>SINAPI105443</v>
          </cell>
          <cell r="B15548" t="str">
            <v>SINAPI</v>
          </cell>
          <cell r="C15548">
            <v>105443</v>
          </cell>
          <cell r="D15548" t="str">
            <v>CARGA E DESCARGA COM MANIPULADOR TELESCÓPICO, DE PÁLETE DE BLOCOS VAZADOS DE CONCRETO OU CERÂMICO, EM BALSA DE 600 TONELADAS. AF_05/2024</v>
          </cell>
          <cell r="E15548" t="str">
            <v>T</v>
          </cell>
          <cell r="F15548">
            <v>0</v>
          </cell>
          <cell r="G15548">
            <v>0</v>
          </cell>
        </row>
        <row r="15549">
          <cell r="A15549" t="str">
            <v>SINAPI105455</v>
          </cell>
          <cell r="B15549" t="str">
            <v>SINAPI</v>
          </cell>
          <cell r="C15549">
            <v>105455</v>
          </cell>
          <cell r="D15549" t="str">
            <v>CARGA E DESCARGA COM MANIPULADOR TELESCÓPICO, DE PÁLETE DE CAIXAS COM REVESTIMENTO CERÂMICO, EM BALSA DE 1000 TONELADAS. AF_05/2024</v>
          </cell>
          <cell r="E15549" t="str">
            <v>T</v>
          </cell>
          <cell r="F15549">
            <v>0</v>
          </cell>
          <cell r="G15549">
            <v>0</v>
          </cell>
        </row>
        <row r="15550">
          <cell r="A15550" t="str">
            <v>SINAPI105412</v>
          </cell>
          <cell r="B15550" t="str">
            <v>SINAPI</v>
          </cell>
          <cell r="C15550">
            <v>105412</v>
          </cell>
          <cell r="D15550" t="str">
            <v>CARGA E DESCARGA COM MANIPULADOR TELESCÓPICO, DE PÁLETE DE CAIXAS COM REVESTIMENTO CERÂMICO, EM BALSA DE 1500 TONELADAS. AF_05/2024</v>
          </cell>
          <cell r="E15550" t="str">
            <v>T</v>
          </cell>
          <cell r="F15550">
            <v>0</v>
          </cell>
          <cell r="G15550">
            <v>0</v>
          </cell>
        </row>
        <row r="15551">
          <cell r="A15551" t="str">
            <v>SINAPI105420</v>
          </cell>
          <cell r="B15551" t="str">
            <v>SINAPI</v>
          </cell>
          <cell r="C15551">
            <v>105420</v>
          </cell>
          <cell r="D15551" t="str">
            <v>CARGA E DESCARGA COM MANIPULADOR TELESCÓPICO, DE PÁLETE DE CAIXAS COM REVESTIMENTO CERÂMICO, EM BALSA DE 2000 TONELADAS. AF_05/2024</v>
          </cell>
          <cell r="E15551" t="str">
            <v>T</v>
          </cell>
          <cell r="F15551">
            <v>0</v>
          </cell>
          <cell r="G15551">
            <v>0</v>
          </cell>
        </row>
        <row r="15552">
          <cell r="A15552" t="str">
            <v>SINAPI105444</v>
          </cell>
          <cell r="B15552" t="str">
            <v>SINAPI</v>
          </cell>
          <cell r="C15552">
            <v>105444</v>
          </cell>
          <cell r="D15552" t="str">
            <v>CARGA E DESCARGA COM MANIPULADOR TELESCÓPICO, DE PÁLETE DE CAIXAS COM REVESTIMENTO CERÂMICO, EM BALSA DE 600 TONELADAS. AF_05/2024</v>
          </cell>
          <cell r="E15552" t="str">
            <v>T</v>
          </cell>
          <cell r="F15552">
            <v>0</v>
          </cell>
          <cell r="G15552">
            <v>0</v>
          </cell>
        </row>
        <row r="15553">
          <cell r="A15553" t="str">
            <v>SINAPI105456</v>
          </cell>
          <cell r="B15553" t="str">
            <v>SINAPI</v>
          </cell>
          <cell r="C15553">
            <v>105456</v>
          </cell>
          <cell r="D15553" t="str">
            <v>CARGA E DESCARGA COM MANIPULADOR TELESCÓPICO, DE PÁLETE DE LATAS 18 LITROS, EM BALSA DE 1000 TONELADAS. AF_05/2024</v>
          </cell>
          <cell r="E15553" t="str">
            <v>T</v>
          </cell>
          <cell r="F15553">
            <v>0</v>
          </cell>
          <cell r="G15553">
            <v>0</v>
          </cell>
        </row>
        <row r="15554">
          <cell r="A15554" t="str">
            <v>SINAPI105478</v>
          </cell>
          <cell r="B15554" t="str">
            <v>SINAPI</v>
          </cell>
          <cell r="C15554">
            <v>105478</v>
          </cell>
          <cell r="D15554" t="str">
            <v>CARGA E DESCARGA COM MANIPULADOR TELESCÓPICO, DE PÁLETE DE LATAS 18 LITROS, EM BALSA DE 1500 TONELADAS. AF_05/2024</v>
          </cell>
          <cell r="E15554" t="str">
            <v>T</v>
          </cell>
          <cell r="F15554">
            <v>0</v>
          </cell>
          <cell r="G15554">
            <v>0</v>
          </cell>
        </row>
        <row r="15555">
          <cell r="A15555" t="str">
            <v>SINAPI105421</v>
          </cell>
          <cell r="B15555" t="str">
            <v>SINAPI</v>
          </cell>
          <cell r="C15555">
            <v>105421</v>
          </cell>
          <cell r="D15555" t="str">
            <v>CARGA E DESCARGA COM MANIPULADOR TELESCÓPICO, DE PÁLETE DE LATAS 18 LITROS, EM BALSA DE 2000 TONELADAS. AF_05/2024</v>
          </cell>
          <cell r="E15555" t="str">
            <v>T</v>
          </cell>
          <cell r="F15555">
            <v>0</v>
          </cell>
          <cell r="G15555">
            <v>0</v>
          </cell>
        </row>
        <row r="15556">
          <cell r="A15556" t="str">
            <v>SINAPI105445</v>
          </cell>
          <cell r="B15556" t="str">
            <v>SINAPI</v>
          </cell>
          <cell r="C15556">
            <v>105445</v>
          </cell>
          <cell r="D15556" t="str">
            <v>CARGA E DESCARGA COM MANIPULADOR TELESCÓPICO, DE PÁLETE DE LATAS 18 LITROS, EM BALSA DE 600 TONELADAS. AF_05/2024</v>
          </cell>
          <cell r="E15556" t="str">
            <v>T</v>
          </cell>
          <cell r="F15556">
            <v>0</v>
          </cell>
          <cell r="G15556">
            <v>0</v>
          </cell>
        </row>
        <row r="15557">
          <cell r="A15557" t="str">
            <v>SINAPI105453</v>
          </cell>
          <cell r="B15557" t="str">
            <v>SINAPI</v>
          </cell>
          <cell r="C15557">
            <v>105453</v>
          </cell>
          <cell r="D15557" t="str">
            <v>CARGA E DESCARGA COM MANIPULADOR TELESCÓPICO, DE PÁLETE DE SACOS, EM BALSA DE 1000 TONELADAS. AF_05/2024</v>
          </cell>
          <cell r="E15557" t="str">
            <v>T</v>
          </cell>
          <cell r="F15557">
            <v>0</v>
          </cell>
          <cell r="G15557">
            <v>0</v>
          </cell>
        </row>
        <row r="15558">
          <cell r="A15558" t="str">
            <v>SINAPI105497</v>
          </cell>
          <cell r="B15558" t="str">
            <v>SINAPI</v>
          </cell>
          <cell r="C15558">
            <v>105497</v>
          </cell>
          <cell r="D15558" t="str">
            <v>CARGA E DESCARGA COM MANIPULADOR TELESCÓPICO, DE PÁLETE DE SACOS, EM BALSA DE 1500 TONELADAS. AF_05/2024</v>
          </cell>
          <cell r="E15558" t="str">
            <v>T</v>
          </cell>
          <cell r="F15558">
            <v>0</v>
          </cell>
          <cell r="G15558">
            <v>0</v>
          </cell>
        </row>
        <row r="15559">
          <cell r="A15559" t="str">
            <v>SINAPI105418</v>
          </cell>
          <cell r="B15559" t="str">
            <v>SINAPI</v>
          </cell>
          <cell r="C15559">
            <v>105418</v>
          </cell>
          <cell r="D15559" t="str">
            <v>CARGA E DESCARGA COM MANIPULADOR TELESCÓPICO, DE PÁLETE DE SACOS, EM BALSA DE 2000 TONELADAS. AF_05/2024</v>
          </cell>
          <cell r="E15559" t="str">
            <v>T</v>
          </cell>
          <cell r="F15559">
            <v>0</v>
          </cell>
          <cell r="G15559">
            <v>0</v>
          </cell>
        </row>
        <row r="15560">
          <cell r="A15560" t="str">
            <v>SINAPI105442</v>
          </cell>
          <cell r="B15560" t="str">
            <v>SINAPI</v>
          </cell>
          <cell r="C15560">
            <v>105442</v>
          </cell>
          <cell r="D15560" t="str">
            <v>CARGA E DESCARGA COM MANIPULADOR TELESCÓPICO, DE PÁLETE DE SACOS, EM BALSA DE 600 TONELADAS. AF_05/2024</v>
          </cell>
          <cell r="E15560" t="str">
            <v>T</v>
          </cell>
          <cell r="F15560">
            <v>0</v>
          </cell>
          <cell r="G15560">
            <v>0</v>
          </cell>
        </row>
        <row r="15561">
          <cell r="A15561" t="str">
            <v>SINAPI105410</v>
          </cell>
          <cell r="B15561" t="str">
            <v>SINAPI</v>
          </cell>
          <cell r="C15561">
            <v>105410</v>
          </cell>
          <cell r="D15561" t="str">
            <v>CARGA E DESCARGA COM MANIPULADOR TELESCÓPICO, DE PÁLETE DE TELHA DE CONCRETO OU CERÂMICA, EM BALSA DE 1000 TONELADAS. AF_05/2024</v>
          </cell>
          <cell r="E15561" t="str">
            <v>T</v>
          </cell>
          <cell r="F15561">
            <v>0</v>
          </cell>
          <cell r="G15561">
            <v>0</v>
          </cell>
        </row>
        <row r="15562">
          <cell r="A15562" t="str">
            <v>SINAPI105416</v>
          </cell>
          <cell r="B15562" t="str">
            <v>SINAPI</v>
          </cell>
          <cell r="C15562">
            <v>105416</v>
          </cell>
          <cell r="D15562" t="str">
            <v>CARGA E DESCARGA COM MANIPULADOR TELESCÓPICO, DE PÁLETE DE TELHA DE CONCRETO OU CERÂMICA, EM BALSA DE 1500 TONELADAS. AF_05/2024</v>
          </cell>
          <cell r="E15562" t="str">
            <v>T</v>
          </cell>
          <cell r="F15562">
            <v>0</v>
          </cell>
          <cell r="G15562">
            <v>0</v>
          </cell>
        </row>
        <row r="15563">
          <cell r="A15563" t="str">
            <v>SINAPI105488</v>
          </cell>
          <cell r="B15563" t="str">
            <v>SINAPI</v>
          </cell>
          <cell r="C15563">
            <v>105488</v>
          </cell>
          <cell r="D15563" t="str">
            <v>CARGA E DESCARGA COM MANIPULADOR TELESCÓPICO, DE PÁLETE DE TELHA DE CONCRETO OU CERÂMICA, EM BALSA DE 2000 TONELADAS. AF_05/2024</v>
          </cell>
          <cell r="E15563" t="str">
            <v>T</v>
          </cell>
          <cell r="F15563">
            <v>0</v>
          </cell>
          <cell r="G15563">
            <v>0</v>
          </cell>
        </row>
        <row r="15564">
          <cell r="A15564" t="str">
            <v>SINAPI105452</v>
          </cell>
          <cell r="B15564" t="str">
            <v>SINAPI</v>
          </cell>
          <cell r="C15564">
            <v>105452</v>
          </cell>
          <cell r="D15564" t="str">
            <v>CARGA E DESCARGA COM MANIPULADOR TELESCÓPICO, DE PÁLETE DE TELHA DE CONCRETO OU CERÂMICA, EM BALSA DE 600 TONELADAS. AF_05/2024</v>
          </cell>
          <cell r="E15564" t="str">
            <v>T</v>
          </cell>
          <cell r="F15564">
            <v>0</v>
          </cell>
          <cell r="G15564">
            <v>0</v>
          </cell>
        </row>
        <row r="15565">
          <cell r="A15565" t="str">
            <v>SINAPI105475</v>
          </cell>
          <cell r="B15565" t="str">
            <v>SINAPI</v>
          </cell>
          <cell r="C15565">
            <v>105475</v>
          </cell>
          <cell r="D15565" t="str">
            <v>CARGA E DESCARGA COM MANIPULADOR TELESCÓPICO, DE TELHAS TERMOACÚSTICAS, FIBROCIMENTO, AÇO ZINCADO, FIBROCIMENTO ESTRUTURAL, CANALETE 90 OU KALHETÃO, EM BALSA DE 1000 TONELADAS. AF_05/2024</v>
          </cell>
          <cell r="E15565" t="str">
            <v>T</v>
          </cell>
          <cell r="F15565">
            <v>0</v>
          </cell>
          <cell r="G15565">
            <v>0</v>
          </cell>
        </row>
        <row r="15566">
          <cell r="A15566" t="str">
            <v>SINAPI105498</v>
          </cell>
          <cell r="B15566" t="str">
            <v>SINAPI</v>
          </cell>
          <cell r="C15566">
            <v>105498</v>
          </cell>
          <cell r="D15566" t="str">
            <v>CARGA E DESCARGA COM MANIPULADOR TELESCÓPICO, DE TELHAS TERMOACÚSTICAS, FIBROCIMENTO, AÇO ZINCADO, FIBROCIMENTO ESTRUTURAL, CANALETE 90 OU KALHETÃO, EM BALSA DE 1500 TONELADAS. AF_05/2024</v>
          </cell>
          <cell r="E15566" t="str">
            <v>T</v>
          </cell>
          <cell r="F15566">
            <v>0</v>
          </cell>
          <cell r="G15566">
            <v>0</v>
          </cell>
        </row>
        <row r="15567">
          <cell r="A15567" t="str">
            <v>SINAPI105486</v>
          </cell>
          <cell r="B15567" t="str">
            <v>SINAPI</v>
          </cell>
          <cell r="C15567">
            <v>105486</v>
          </cell>
          <cell r="D15567" t="str">
            <v>CARGA E DESCARGA COM MANIPULADOR TELESCÓPICO, DE TELHAS TERMOACÚSTICAS, FIBROCIMENTO, AÇO ZINCADO, FIBROCIMENTO ESTRUTURAL, CANALETE 90 OU KALHETÃO, EM BALSA DE 2000 TONELADAS. AF_05/2024</v>
          </cell>
          <cell r="E15567" t="str">
            <v>T</v>
          </cell>
          <cell r="F15567">
            <v>0</v>
          </cell>
          <cell r="G15567">
            <v>0</v>
          </cell>
        </row>
        <row r="15568">
          <cell r="A15568" t="str">
            <v>SINAPI105450</v>
          </cell>
          <cell r="B15568" t="str">
            <v>SINAPI</v>
          </cell>
          <cell r="C15568">
            <v>105450</v>
          </cell>
          <cell r="D15568" t="str">
            <v>CARGA E DESCARGA COM MANIPULADOR TELESCÓPICO, DE TELHAS TERMOACÚSTICAS, FIBROCIMENTO, AÇO ZINCADO, FIBROCIMENTO ESTRUTURAL, CANALETE 90 OU KALHETÃO, EM BALSA DE 600 TONELADAS. AF_05/2024</v>
          </cell>
          <cell r="E15568" t="str">
            <v>T</v>
          </cell>
          <cell r="F15568">
            <v>0</v>
          </cell>
          <cell r="G15568">
            <v>0</v>
          </cell>
        </row>
        <row r="15569">
          <cell r="A15569" t="str">
            <v>SINAPI105438</v>
          </cell>
          <cell r="B15569" t="str">
            <v>SINAPI</v>
          </cell>
          <cell r="C15569">
            <v>105438</v>
          </cell>
          <cell r="D15569" t="str">
            <v>CARGA E DESCARGA DE BETONEIRA, COM CAMINHÃO CARROCERIA COM GUINDAUTO (MUNCK) 11,7 TM, EM BALSA DE 1000 TONELADAS. AF_05/2024</v>
          </cell>
          <cell r="E15569" t="str">
            <v>T</v>
          </cell>
          <cell r="F15569">
            <v>0</v>
          </cell>
          <cell r="G15569">
            <v>0</v>
          </cell>
        </row>
        <row r="15570">
          <cell r="A15570" t="str">
            <v>SINAPI105463</v>
          </cell>
          <cell r="B15570" t="str">
            <v>SINAPI</v>
          </cell>
          <cell r="C15570">
            <v>105463</v>
          </cell>
          <cell r="D15570" t="str">
            <v>CARGA E DESCARGA DE BETONEIRA, COM CAMINHÃO CARROCERIA COM GUINDAUTO (MUNCK) 11,7 TM, EM BALSA DE 1500 TONELADAS. AF_05/2024</v>
          </cell>
          <cell r="E15570" t="str">
            <v>T</v>
          </cell>
          <cell r="F15570">
            <v>0</v>
          </cell>
          <cell r="G15570">
            <v>0</v>
          </cell>
        </row>
        <row r="15571">
          <cell r="A15571" t="str">
            <v>SINAPI105485</v>
          </cell>
          <cell r="B15571" t="str">
            <v>SINAPI</v>
          </cell>
          <cell r="C15571">
            <v>105485</v>
          </cell>
          <cell r="D15571" t="str">
            <v>CARGA E DESCARGA DE BETONEIRA, COM CAMINHÃO CARROCERIA COM GUINDAUTO (MUNCK) 11,7 TM, EM BALSA DE 2000 TONELADAS. AF_05/2024</v>
          </cell>
          <cell r="E15571" t="str">
            <v>T</v>
          </cell>
          <cell r="F15571">
            <v>0</v>
          </cell>
          <cell r="G15571">
            <v>0</v>
          </cell>
        </row>
        <row r="15572">
          <cell r="A15572" t="str">
            <v>SINAPI105428</v>
          </cell>
          <cell r="B15572" t="str">
            <v>SINAPI</v>
          </cell>
          <cell r="C15572">
            <v>105428</v>
          </cell>
          <cell r="D15572" t="str">
            <v>CARGA E DESCARGA DE BETONEIRA, COM CAMINHÃO CARROCERIA COM GUINDAUTO (MUNCK) 11,7 TM, EM BALSA DE 600 TONELADAS. AF_05/2024</v>
          </cell>
          <cell r="E15572" t="str">
            <v>T</v>
          </cell>
          <cell r="F15572">
            <v>0</v>
          </cell>
          <cell r="G15572">
            <v>0</v>
          </cell>
        </row>
        <row r="15573">
          <cell r="A15573" t="str">
            <v>SINAPI105426</v>
          </cell>
          <cell r="B15573" t="str">
            <v>SINAPI</v>
          </cell>
          <cell r="C15573">
            <v>105426</v>
          </cell>
          <cell r="D15573" t="str">
            <v>CARGA E DESCARGA DE CAMINHÃO DE 10 M³, EM BALSA DE 1000 TONELADAS. AF_05/2024</v>
          </cell>
          <cell r="E15573" t="str">
            <v>T</v>
          </cell>
          <cell r="F15573">
            <v>0</v>
          </cell>
          <cell r="G15573">
            <v>0</v>
          </cell>
        </row>
        <row r="15574">
          <cell r="A15574" t="str">
            <v>SINAPI105491</v>
          </cell>
          <cell r="B15574" t="str">
            <v>SINAPI</v>
          </cell>
          <cell r="C15574">
            <v>105491</v>
          </cell>
          <cell r="D15574" t="str">
            <v>CARGA E DESCARGA DE CAMINHÃO DE 10 M³, EM BALSA DE 1500 TONELADAS. AF_05/2024</v>
          </cell>
          <cell r="E15574" t="str">
            <v>T</v>
          </cell>
          <cell r="F15574">
            <v>0</v>
          </cell>
          <cell r="G15574">
            <v>0</v>
          </cell>
        </row>
        <row r="15575">
          <cell r="A15575" t="str">
            <v>SINAPI105495</v>
          </cell>
          <cell r="B15575" t="str">
            <v>SINAPI</v>
          </cell>
          <cell r="C15575">
            <v>105495</v>
          </cell>
          <cell r="D15575" t="str">
            <v>CARGA E DESCARGA DE CAMINHÃO DE 10 M³, EM BALSA DE 2000 TONELADAS. AF_05/2024</v>
          </cell>
          <cell r="E15575" t="str">
            <v>T</v>
          </cell>
          <cell r="F15575">
            <v>0</v>
          </cell>
          <cell r="G15575">
            <v>0</v>
          </cell>
        </row>
        <row r="15576">
          <cell r="A15576" t="str">
            <v>SINAPI105407</v>
          </cell>
          <cell r="B15576" t="str">
            <v>SINAPI</v>
          </cell>
          <cell r="C15576">
            <v>105407</v>
          </cell>
          <cell r="D15576" t="str">
            <v>CARGA E DESCARGA DE CAMINHÃO DE 10 M³, EM BALSA DE 600 TONELADAS. AF_05/2024</v>
          </cell>
          <cell r="E15576" t="str">
            <v>T</v>
          </cell>
          <cell r="F15576">
            <v>0</v>
          </cell>
          <cell r="G15576">
            <v>0</v>
          </cell>
        </row>
        <row r="15577">
          <cell r="A15577" t="str">
            <v>SINAPI105427</v>
          </cell>
          <cell r="B15577" t="str">
            <v>SINAPI</v>
          </cell>
          <cell r="C15577">
            <v>105427</v>
          </cell>
          <cell r="D15577" t="str">
            <v>CARGA E DESCARGA DE CAMINHÃO DE 14 M³, EM BALSA DE 1000 TONELADAS. AF_05/2024</v>
          </cell>
          <cell r="E15577" t="str">
            <v>T</v>
          </cell>
          <cell r="F15577">
            <v>0</v>
          </cell>
          <cell r="G15577">
            <v>0</v>
          </cell>
        </row>
        <row r="15578">
          <cell r="A15578" t="str">
            <v>SINAPI105492</v>
          </cell>
          <cell r="B15578" t="str">
            <v>SINAPI</v>
          </cell>
          <cell r="C15578">
            <v>105492</v>
          </cell>
          <cell r="D15578" t="str">
            <v>CARGA E DESCARGA DE CAMINHÃO DE 14 M³, EM BALSA DE 1500 TONELADAS. AF_05/2024</v>
          </cell>
          <cell r="E15578" t="str">
            <v>T</v>
          </cell>
          <cell r="F15578">
            <v>0</v>
          </cell>
          <cell r="G15578">
            <v>0</v>
          </cell>
        </row>
        <row r="15579">
          <cell r="A15579" t="str">
            <v>SINAPI105496</v>
          </cell>
          <cell r="B15579" t="str">
            <v>SINAPI</v>
          </cell>
          <cell r="C15579">
            <v>105496</v>
          </cell>
          <cell r="D15579" t="str">
            <v>CARGA E DESCARGA DE CAMINHÃO DE 14 M³, EM BALSA DE 2000 TONELADAS. AF_05/2024</v>
          </cell>
          <cell r="E15579" t="str">
            <v>T</v>
          </cell>
          <cell r="F15579">
            <v>0</v>
          </cell>
          <cell r="G15579">
            <v>0</v>
          </cell>
        </row>
        <row r="15580">
          <cell r="A15580" t="str">
            <v>SINAPI105425</v>
          </cell>
          <cell r="B15580" t="str">
            <v>SINAPI</v>
          </cell>
          <cell r="C15580">
            <v>105425</v>
          </cell>
          <cell r="D15580" t="str">
            <v>CARGA E DESCARGA DE CAMINHÃO DE 14 M³, EM BALSA DE 600 TONELADAS. AF_05/2024</v>
          </cell>
          <cell r="E15580" t="str">
            <v>T</v>
          </cell>
          <cell r="F15580">
            <v>0</v>
          </cell>
          <cell r="G15580">
            <v>0</v>
          </cell>
        </row>
        <row r="15581">
          <cell r="A15581" t="str">
            <v>SINAPI105477</v>
          </cell>
          <cell r="B15581" t="str">
            <v>SINAPI</v>
          </cell>
          <cell r="C15581">
            <v>105477</v>
          </cell>
          <cell r="D15581" t="str">
            <v>CARGA E DESCARGA DE CAMINHÃO DE 6 M³, EM BALSA DE 1000 TONELADAS. AF_05/2024</v>
          </cell>
          <cell r="E15581" t="str">
            <v>T</v>
          </cell>
          <cell r="F15581">
            <v>0</v>
          </cell>
          <cell r="G15581">
            <v>0</v>
          </cell>
        </row>
        <row r="15582">
          <cell r="A15582" t="str">
            <v>SINAPI105490</v>
          </cell>
          <cell r="B15582" t="str">
            <v>SINAPI</v>
          </cell>
          <cell r="C15582">
            <v>105490</v>
          </cell>
          <cell r="D15582" t="str">
            <v>CARGA E DESCARGA DE CAMINHÃO DE 6 M³, EM BALSA DE 1500 TONELADAS. AF_05/2024</v>
          </cell>
          <cell r="E15582" t="str">
            <v>T</v>
          </cell>
          <cell r="F15582">
            <v>0</v>
          </cell>
          <cell r="G15582">
            <v>0</v>
          </cell>
        </row>
        <row r="15583">
          <cell r="A15583" t="str">
            <v>SINAPI105494</v>
          </cell>
          <cell r="B15583" t="str">
            <v>SINAPI</v>
          </cell>
          <cell r="C15583">
            <v>105494</v>
          </cell>
          <cell r="D15583" t="str">
            <v>CARGA E DESCARGA DE CAMINHÃO DE 6 M³, EM BALSA DE 2000 TONELADAS. AF_05/2024</v>
          </cell>
          <cell r="E15583" t="str">
            <v>T</v>
          </cell>
          <cell r="F15583">
            <v>0</v>
          </cell>
          <cell r="G15583">
            <v>0</v>
          </cell>
        </row>
        <row r="15584">
          <cell r="A15584" t="str">
            <v>SINAPI105417</v>
          </cell>
          <cell r="B15584" t="str">
            <v>SINAPI</v>
          </cell>
          <cell r="C15584">
            <v>105417</v>
          </cell>
          <cell r="D15584" t="str">
            <v>CARGA E DESCARGA DE CAMINHÃO DE 6 M³, EM BALSA DE 600 TONELADAS. AF_05/2024</v>
          </cell>
          <cell r="E15584" t="str">
            <v>T</v>
          </cell>
          <cell r="F15584">
            <v>0</v>
          </cell>
          <cell r="G15584">
            <v>0</v>
          </cell>
        </row>
        <row r="15585">
          <cell r="A15585" t="str">
            <v>SINAPI105461</v>
          </cell>
          <cell r="B15585" t="str">
            <v>SINAPI</v>
          </cell>
          <cell r="C15585">
            <v>105461</v>
          </cell>
          <cell r="D15585" t="str">
            <v>CARGA E DESCARGA DE PERFIL METÁLICO E VERGALHÕES DE AÇO E VERGALHÕES DE AÇO, COM CAMINHÃO CARROCERIA COM GUINDAUTO (MUNCK) 11,7 TM, EM BALSA DE 1500 TONELADAS. AF_05/2024</v>
          </cell>
          <cell r="E15585" t="str">
            <v>T</v>
          </cell>
          <cell r="F15585">
            <v>0</v>
          </cell>
          <cell r="G15585">
            <v>0</v>
          </cell>
        </row>
        <row r="15586">
          <cell r="A15586" t="str">
            <v>SINAPI105436</v>
          </cell>
          <cell r="B15586" t="str">
            <v>SINAPI</v>
          </cell>
          <cell r="C15586">
            <v>105436</v>
          </cell>
          <cell r="D15586" t="str">
            <v>CARGA E DESCARGA DE PERFIL METÁLICO E VERGALHÕES DE AÇO, COM CAMINHÃO CARROCERIA COM GUINDAUTO (MUNCK) 11,7 TM, EM BALSA DE 1000 TONELADAS. AF_05/2024</v>
          </cell>
          <cell r="E15586" t="str">
            <v>T</v>
          </cell>
          <cell r="F15586">
            <v>0</v>
          </cell>
          <cell r="G15586">
            <v>0</v>
          </cell>
        </row>
        <row r="15587">
          <cell r="A15587" t="str">
            <v>SINAPI105483</v>
          </cell>
          <cell r="B15587" t="str">
            <v>SINAPI</v>
          </cell>
          <cell r="C15587">
            <v>105483</v>
          </cell>
          <cell r="D15587" t="str">
            <v>CARGA E DESCARGA DE PERFIL METÁLICO E VERGALHÕES DE AÇO, COM CAMINHÃO CARROCERIA COM GUINDAUTO (MUNCK) 11,7 TM, EM BALSA DE 2000 TONELADAS. AF_05/2024</v>
          </cell>
          <cell r="E15587" t="str">
            <v>T</v>
          </cell>
          <cell r="F15587">
            <v>0</v>
          </cell>
          <cell r="G15587">
            <v>0</v>
          </cell>
        </row>
        <row r="15588">
          <cell r="A15588" t="str">
            <v>SINAPI105505</v>
          </cell>
          <cell r="B15588" t="str">
            <v>SINAPI</v>
          </cell>
          <cell r="C15588">
            <v>105505</v>
          </cell>
          <cell r="D15588" t="str">
            <v>CARGA E DESCARGA DE PERFIL METÁLICO E VERGALHÕES DE AÇO, COM CAMINHÃO CARROCERIA COM GUINDAUTO (MUNCK) 11,7 TM, EM BALSA DE 600 TONELADAS. AF_05/2024</v>
          </cell>
          <cell r="E15588" t="str">
            <v>T</v>
          </cell>
          <cell r="F15588">
            <v>0</v>
          </cell>
          <cell r="G15588">
            <v>0</v>
          </cell>
        </row>
        <row r="15589">
          <cell r="A15589" t="str">
            <v>SINAPI105435</v>
          </cell>
          <cell r="B15589" t="str">
            <v>SINAPI</v>
          </cell>
          <cell r="C15589">
            <v>105435</v>
          </cell>
          <cell r="D15589" t="str">
            <v>CARGA E DESCARGA DE POSTES DE CONCRETO, COM CAMINHÃO CARROCERIA COM GUINDAUTO (MUNCK) 11,7 TM, EM BALSA DE 1000 TONELADAS. AF_05/2024</v>
          </cell>
          <cell r="E15589" t="str">
            <v>T</v>
          </cell>
          <cell r="F15589">
            <v>0</v>
          </cell>
          <cell r="G15589">
            <v>0</v>
          </cell>
        </row>
        <row r="15590">
          <cell r="A15590" t="str">
            <v>SINAPI105460</v>
          </cell>
          <cell r="B15590" t="str">
            <v>SINAPI</v>
          </cell>
          <cell r="C15590">
            <v>105460</v>
          </cell>
          <cell r="D15590" t="str">
            <v>CARGA E DESCARGA DE POSTES DE CONCRETO, COM CAMINHÃO CARROCERIA COM GUINDAUTO (MUNCK) 11,7 TM, EM BALSA DE 1500 TONELADAS. AF_05/2024</v>
          </cell>
          <cell r="E15590" t="str">
            <v>T</v>
          </cell>
          <cell r="F15590">
            <v>0</v>
          </cell>
          <cell r="G15590">
            <v>0</v>
          </cell>
        </row>
        <row r="15591">
          <cell r="A15591" t="str">
            <v>SINAPI105470</v>
          </cell>
          <cell r="B15591" t="str">
            <v>SINAPI</v>
          </cell>
          <cell r="C15591">
            <v>105470</v>
          </cell>
          <cell r="D15591" t="str">
            <v>CARGA E DESCARGA DE POSTES DE CONCRETO, COM CAMINHÃO CARROCERIA COM GUINDAUTO (MUNCK) 11,7 TM, EM BALSA DE 2000 TONELADAS. AF_05/2024</v>
          </cell>
          <cell r="E15591" t="str">
            <v>T</v>
          </cell>
          <cell r="F15591">
            <v>0</v>
          </cell>
          <cell r="G15591">
            <v>0</v>
          </cell>
        </row>
        <row r="15592">
          <cell r="A15592" t="str">
            <v>SINAPI105504</v>
          </cell>
          <cell r="B15592" t="str">
            <v>SINAPI</v>
          </cell>
          <cell r="C15592">
            <v>105504</v>
          </cell>
          <cell r="D15592" t="str">
            <v>CARGA E DESCARGA DE POSTES DE CONCRETO, COM CAMINHÃO CARROCERIA COM GUINDAUTO (MUNCK) 11,7 TM, EM BALSA DE 600 TONELADAS. AF_05/2024</v>
          </cell>
          <cell r="E15592" t="str">
            <v>T</v>
          </cell>
          <cell r="F15592">
            <v>0</v>
          </cell>
          <cell r="G15592">
            <v>0</v>
          </cell>
        </row>
        <row r="15593">
          <cell r="A15593" t="str">
            <v>SINAPI105476</v>
          </cell>
          <cell r="B15593" t="str">
            <v>SINAPI</v>
          </cell>
          <cell r="C15593">
            <v>105476</v>
          </cell>
          <cell r="D15593" t="str">
            <v>CARGA E DESCARGA DE RETROESCAVADEIRA, EM BALSA DE 1000 TONELADAS. AF_05/2024</v>
          </cell>
          <cell r="E15593" t="str">
            <v>T</v>
          </cell>
          <cell r="F15593">
            <v>0</v>
          </cell>
          <cell r="G15593">
            <v>0</v>
          </cell>
        </row>
        <row r="15594">
          <cell r="A15594" t="str">
            <v>SINAPI105471</v>
          </cell>
          <cell r="B15594" t="str">
            <v>SINAPI</v>
          </cell>
          <cell r="C15594">
            <v>105471</v>
          </cell>
          <cell r="D15594" t="str">
            <v>CARGA E DESCARGA DE RETROESCAVADEIRA, EM BALSA DE 1500 TONELADAS. AF_05/2024</v>
          </cell>
          <cell r="E15594" t="str">
            <v>T</v>
          </cell>
          <cell r="F15594">
            <v>0</v>
          </cell>
          <cell r="G15594">
            <v>0</v>
          </cell>
        </row>
        <row r="15595">
          <cell r="A15595" t="str">
            <v>SINAPI105493</v>
          </cell>
          <cell r="B15595" t="str">
            <v>SINAPI</v>
          </cell>
          <cell r="C15595">
            <v>105493</v>
          </cell>
          <cell r="D15595" t="str">
            <v>CARGA E DESCARGA DE RETROESCAVADEIRA, EM BALSA DE 2000 TONELADAS. AF_05/2024</v>
          </cell>
          <cell r="E15595" t="str">
            <v>T</v>
          </cell>
          <cell r="F15595">
            <v>0</v>
          </cell>
          <cell r="G15595">
            <v>0</v>
          </cell>
        </row>
        <row r="15596">
          <cell r="A15596" t="str">
            <v>SINAPI105482</v>
          </cell>
          <cell r="B15596" t="str">
            <v>SINAPI</v>
          </cell>
          <cell r="C15596">
            <v>105482</v>
          </cell>
          <cell r="D15596" t="str">
            <v>CARGA E DESCARGA DE RETROESCAVADEIRA, EM BALSA DE 600 TONELADAS. AF_05/2024</v>
          </cell>
          <cell r="E15596" t="str">
            <v>T</v>
          </cell>
          <cell r="F15596">
            <v>0</v>
          </cell>
          <cell r="G15596">
            <v>0</v>
          </cell>
        </row>
        <row r="15597">
          <cell r="A15597" t="str">
            <v>SINAPI105430</v>
          </cell>
          <cell r="B15597" t="str">
            <v>SINAPI</v>
          </cell>
          <cell r="C15597">
            <v>105430</v>
          </cell>
          <cell r="D15597" t="str">
            <v>CARGA E DESCARGA DE SOLOS E MATERIAIS GRANULARES, COM CAMINHÃO DE 10 M³ E ESCAVADEIRA HIDRÁULICA, EM BALSA DE 1000 TONELADAS. AF_05/2024</v>
          </cell>
          <cell r="E15597" t="str">
            <v>T</v>
          </cell>
          <cell r="F15597">
            <v>0</v>
          </cell>
          <cell r="G15597">
            <v>0</v>
          </cell>
        </row>
        <row r="15598">
          <cell r="A15598" t="str">
            <v>SINAPI105440</v>
          </cell>
          <cell r="B15598" t="str">
            <v>SINAPI</v>
          </cell>
          <cell r="C15598">
            <v>105440</v>
          </cell>
          <cell r="D15598" t="str">
            <v>CARGA E DESCARGA DE SOLOS E MATERIAIS GRANULARES, COM CAMINHÃO DE 10 M³ E ESCAVADEIRA HIDRÁULICA, EM BALSA DE 1500 TONELADAS. AF_05/2024</v>
          </cell>
          <cell r="E15598" t="str">
            <v>T</v>
          </cell>
          <cell r="F15598">
            <v>0</v>
          </cell>
          <cell r="G15598">
            <v>0</v>
          </cell>
        </row>
        <row r="15599">
          <cell r="A15599" t="str">
            <v>SINAPI105465</v>
          </cell>
          <cell r="B15599" t="str">
            <v>SINAPI</v>
          </cell>
          <cell r="C15599">
            <v>105465</v>
          </cell>
          <cell r="D15599" t="str">
            <v>CARGA E DESCARGA DE SOLOS E MATERIAIS GRANULARES, COM CAMINHÃO DE 10 M³ E ESCAVADEIRA HIDRÁULICA, EM BALSA DE 2000 TONELADAS. AF_05/2024</v>
          </cell>
          <cell r="E15599" t="str">
            <v>T</v>
          </cell>
          <cell r="F15599">
            <v>0</v>
          </cell>
          <cell r="G15599">
            <v>0</v>
          </cell>
        </row>
        <row r="15600">
          <cell r="A15600" t="str">
            <v>SINAPI105499</v>
          </cell>
          <cell r="B15600" t="str">
            <v>SINAPI</v>
          </cell>
          <cell r="C15600">
            <v>105499</v>
          </cell>
          <cell r="D15600" t="str">
            <v>CARGA E DESCARGA DE SOLOS E MATERIAIS GRANULARES, COM CAMINHÃO DE 10 M³ E ESCAVADEIRA HIDRÁULICA, EM BALSA DE 600 TONELADAS. AF_05/2024</v>
          </cell>
          <cell r="E15600" t="str">
            <v>T</v>
          </cell>
          <cell r="F15600">
            <v>0</v>
          </cell>
          <cell r="G15600">
            <v>0</v>
          </cell>
        </row>
        <row r="15601">
          <cell r="A15601" t="str">
            <v>SINAPI105431</v>
          </cell>
          <cell r="B15601" t="str">
            <v>SINAPI</v>
          </cell>
          <cell r="C15601">
            <v>105431</v>
          </cell>
          <cell r="D15601" t="str">
            <v>CARGA E DESCARGA DE SOLOS E MATERIAIS GRANULARES, COM CAMINHÃO DE 14 M³ E ESCAVADEIRA HIDRÁULICA, EM BALSA DE 1000 TONELADAS. AF_05/2024</v>
          </cell>
          <cell r="E15601" t="str">
            <v>T</v>
          </cell>
          <cell r="F15601">
            <v>0</v>
          </cell>
          <cell r="G15601">
            <v>0</v>
          </cell>
        </row>
        <row r="15602">
          <cell r="A15602" t="str">
            <v>SINAPI105441</v>
          </cell>
          <cell r="B15602" t="str">
            <v>SINAPI</v>
          </cell>
          <cell r="C15602">
            <v>105441</v>
          </cell>
          <cell r="D15602" t="str">
            <v>CARGA E DESCARGA DE SOLOS E MATERIAIS GRANULARES, COM CAMINHÃO DE 14 M³ E ESCAVADEIRA HIDRÁULICA, EM BALSA DE 1500 TONELADAS. AF_05/2024</v>
          </cell>
          <cell r="E15602" t="str">
            <v>T</v>
          </cell>
          <cell r="F15602">
            <v>0</v>
          </cell>
          <cell r="G15602">
            <v>0</v>
          </cell>
        </row>
        <row r="15603">
          <cell r="A15603" t="str">
            <v>SINAPI105466</v>
          </cell>
          <cell r="B15603" t="str">
            <v>SINAPI</v>
          </cell>
          <cell r="C15603">
            <v>105466</v>
          </cell>
          <cell r="D15603" t="str">
            <v>CARGA E DESCARGA DE SOLOS E MATERIAIS GRANULARES, COM CAMINHÃO DE 14 M³ E ESCAVADEIRA HIDRÁULICA, EM BALSA DE 2000 TONELADAS. AF_05/2024</v>
          </cell>
          <cell r="E15603" t="str">
            <v>T</v>
          </cell>
          <cell r="F15603">
            <v>0</v>
          </cell>
          <cell r="G15603">
            <v>0</v>
          </cell>
        </row>
        <row r="15604">
          <cell r="A15604" t="str">
            <v>SINAPI105500</v>
          </cell>
          <cell r="B15604" t="str">
            <v>SINAPI</v>
          </cell>
          <cell r="C15604">
            <v>105500</v>
          </cell>
          <cell r="D15604" t="str">
            <v>CARGA E DESCARGA DE SOLOS E MATERIAIS GRANULARES, COM CAMINHÃO DE 14 M³ E ESCAVADEIRA HIDRÁULICA, EM BALSA DE 600 TONELADAS. AF_05/2024</v>
          </cell>
          <cell r="E15604" t="str">
            <v>T</v>
          </cell>
          <cell r="F15604">
            <v>0</v>
          </cell>
          <cell r="G15604">
            <v>0</v>
          </cell>
        </row>
        <row r="15605">
          <cell r="A15605" t="str">
            <v>SINAPI105429</v>
          </cell>
          <cell r="B15605" t="str">
            <v>SINAPI</v>
          </cell>
          <cell r="C15605">
            <v>105429</v>
          </cell>
          <cell r="D15605" t="str">
            <v>CARGA E DESCARGA DE SOLOS E MATERIAIS GRANULARES, COM CAMINHÃO DE 6 M³ E ESCAVADEIRA HIDRÁULICA, EM BALSA DE 1000 TONELADAS. AF_05/2024</v>
          </cell>
          <cell r="E15605" t="str">
            <v>T</v>
          </cell>
          <cell r="F15605">
            <v>0</v>
          </cell>
          <cell r="G15605">
            <v>0</v>
          </cell>
        </row>
        <row r="15606">
          <cell r="A15606" t="str">
            <v>SINAPI105439</v>
          </cell>
          <cell r="B15606" t="str">
            <v>SINAPI</v>
          </cell>
          <cell r="C15606">
            <v>105439</v>
          </cell>
          <cell r="D15606" t="str">
            <v>CARGA E DESCARGA DE SOLOS E MATERIAIS GRANULARES, COM CAMINHÃO DE 6 M³ E ESCAVADEIRA HIDRÁULICA, EM BALSA DE 1500 TONELADAS. AF_05/2024</v>
          </cell>
          <cell r="E15606" t="str">
            <v>T</v>
          </cell>
          <cell r="F15606">
            <v>0</v>
          </cell>
          <cell r="G15606">
            <v>0</v>
          </cell>
        </row>
        <row r="15607">
          <cell r="A15607" t="str">
            <v>SINAPI105464</v>
          </cell>
          <cell r="B15607" t="str">
            <v>SINAPI</v>
          </cell>
          <cell r="C15607">
            <v>105464</v>
          </cell>
          <cell r="D15607" t="str">
            <v>CARGA E DESCARGA DE SOLOS E MATERIAIS GRANULARES, COM CAMINHÃO DE 6 M³ E ESCAVADEIRA HIDRÁULICA, EM BALSA DE 2000 TONELADAS. AF_05/2024</v>
          </cell>
          <cell r="E15607" t="str">
            <v>T</v>
          </cell>
          <cell r="F15607">
            <v>0</v>
          </cell>
          <cell r="G15607">
            <v>0</v>
          </cell>
        </row>
        <row r="15608">
          <cell r="A15608" t="str">
            <v>SINAPI105489</v>
          </cell>
          <cell r="B15608" t="str">
            <v>SINAPI</v>
          </cell>
          <cell r="C15608">
            <v>105489</v>
          </cell>
          <cell r="D15608" t="str">
            <v>CARGA E DESCARGA DE SOLOS E MATERIAIS GRANULARES, COM CAMINHÃO DE 6 M³ E ESCAVADEIRA HIDRÁULICA, EM BALSA DE 600 TONELADAS. AF_05/2024</v>
          </cell>
          <cell r="E15608" t="str">
            <v>T</v>
          </cell>
          <cell r="F15608">
            <v>0</v>
          </cell>
          <cell r="G15608">
            <v>0</v>
          </cell>
        </row>
        <row r="15609">
          <cell r="A15609" t="str">
            <v>SINAPI105437</v>
          </cell>
          <cell r="B15609" t="str">
            <v>SINAPI</v>
          </cell>
          <cell r="C15609">
            <v>105437</v>
          </cell>
          <cell r="D15609" t="str">
            <v>CARGA E DESCARGA DE TELA DE AÇO, COM CAMINHÃO CARROCERIA COM GUINDAUTO (MUNCK) 11,7 TM, EM BALSA DE 1000 TONELADAS. AF_05/2024</v>
          </cell>
          <cell r="E15609" t="str">
            <v>T</v>
          </cell>
          <cell r="F15609">
            <v>0</v>
          </cell>
          <cell r="G15609">
            <v>0</v>
          </cell>
        </row>
        <row r="15610">
          <cell r="A15610" t="str">
            <v>SINAPI105462</v>
          </cell>
          <cell r="B15610" t="str">
            <v>SINAPI</v>
          </cell>
          <cell r="C15610">
            <v>105462</v>
          </cell>
          <cell r="D15610" t="str">
            <v>CARGA E DESCARGA DE TELA DE AÇO, COM CAMINHÃO CARROCERIA COM GUINDAUTO (MUNCK) 11,7 TM, EM BALSA DE 1500 TONELADAS. AF_05/2024</v>
          </cell>
          <cell r="E15610" t="str">
            <v>T</v>
          </cell>
          <cell r="F15610">
            <v>0</v>
          </cell>
          <cell r="G15610">
            <v>0</v>
          </cell>
        </row>
        <row r="15611">
          <cell r="A15611" t="str">
            <v>SINAPI105484</v>
          </cell>
          <cell r="B15611" t="str">
            <v>SINAPI</v>
          </cell>
          <cell r="C15611">
            <v>105484</v>
          </cell>
          <cell r="D15611" t="str">
            <v>CARGA E DESCARGA DE TELA DE AÇO, COM CAMINHÃO CARROCERIA COM GUINDAUTO (MUNCK) 11,7 TM, EM BALSA DE 2000 TONELADAS. AF_05/2024</v>
          </cell>
          <cell r="E15611" t="str">
            <v>T</v>
          </cell>
          <cell r="F15611">
            <v>0</v>
          </cell>
          <cell r="G15611">
            <v>0</v>
          </cell>
        </row>
        <row r="15612">
          <cell r="A15612" t="str">
            <v>SINAPI105506</v>
          </cell>
          <cell r="B15612" t="str">
            <v>SINAPI</v>
          </cell>
          <cell r="C15612">
            <v>105506</v>
          </cell>
          <cell r="D15612" t="str">
            <v>CARGA E DESCARGA DE TELA DE AÇO, COM CAMINHÃO CARROCERIA COM GUINDAUTO (MUNCK) 11,7 TM, EM BALSA DE 600 TONELADAS. AF_05/2024</v>
          </cell>
          <cell r="E15612" t="str">
            <v>T</v>
          </cell>
          <cell r="F15612">
            <v>0</v>
          </cell>
          <cell r="G15612">
            <v>0</v>
          </cell>
        </row>
        <row r="15613">
          <cell r="A15613" t="str">
            <v>SINAPI105432</v>
          </cell>
          <cell r="B15613" t="str">
            <v>SINAPI</v>
          </cell>
          <cell r="C15613">
            <v>105432</v>
          </cell>
          <cell r="D15613" t="str">
            <v>CARGA E DESCARGA DE TUBOS DE CONCRETO, COM CAMINHÃO CARROCERIA COM GUINDAUTO (MUNCK) 11,7 TM, EM BALSA DE 1000 TONELADAS. AF_05/2024</v>
          </cell>
          <cell r="E15613" t="str">
            <v>T</v>
          </cell>
          <cell r="F15613">
            <v>0</v>
          </cell>
          <cell r="G15613">
            <v>0</v>
          </cell>
        </row>
        <row r="15614">
          <cell r="A15614" t="str">
            <v>SINAPI105457</v>
          </cell>
          <cell r="B15614" t="str">
            <v>SINAPI</v>
          </cell>
          <cell r="C15614">
            <v>105457</v>
          </cell>
          <cell r="D15614" t="str">
            <v>CARGA E DESCARGA DE TUBOS DE CONCRETO, COM CAMINHÃO CARROCERIA COM GUINDAUTO (MUNCK) 11,7 TM, EM BALSA DE 1500 TONELADAS. AF_05/2024</v>
          </cell>
          <cell r="E15614" t="str">
            <v>T</v>
          </cell>
          <cell r="F15614">
            <v>0</v>
          </cell>
          <cell r="G15614">
            <v>0</v>
          </cell>
        </row>
        <row r="15615">
          <cell r="A15615" t="str">
            <v>SINAPI105467</v>
          </cell>
          <cell r="B15615" t="str">
            <v>SINAPI</v>
          </cell>
          <cell r="C15615">
            <v>105467</v>
          </cell>
          <cell r="D15615" t="str">
            <v>CARGA E DESCARGA DE TUBOS DE CONCRETO, COM CAMINHÃO CARROCERIA COM GUINDAUTO (MUNCK) 11,7 TM, EM BALSA DE 2000 TONELADAS. AF_05/2024</v>
          </cell>
          <cell r="E15615" t="str">
            <v>T</v>
          </cell>
          <cell r="F15615">
            <v>0</v>
          </cell>
          <cell r="G15615">
            <v>0</v>
          </cell>
        </row>
        <row r="15616">
          <cell r="A15616" t="str">
            <v>SINAPI105501</v>
          </cell>
          <cell r="B15616" t="str">
            <v>SINAPI</v>
          </cell>
          <cell r="C15616">
            <v>105501</v>
          </cell>
          <cell r="D15616" t="str">
            <v>CARGA E DESCARGA DE TUBOS DE CONCRETO, COM CAMINHÃO CARROCERIA COM GUINDAUTO (MUNCK) 11,7 TM, EM BALSA DE 600 TONELADAS. AF_05/2024</v>
          </cell>
          <cell r="E15616" t="str">
            <v>T</v>
          </cell>
          <cell r="F15616">
            <v>0</v>
          </cell>
          <cell r="G15616">
            <v>0</v>
          </cell>
        </row>
        <row r="15617">
          <cell r="A15617" t="str">
            <v>SINAPI105433</v>
          </cell>
          <cell r="B15617" t="str">
            <v>SINAPI</v>
          </cell>
          <cell r="C15617">
            <v>105433</v>
          </cell>
          <cell r="D15617" t="str">
            <v>CARGA E DESCARGA DE TUBOS METÁLICOS, COM CAMINHÃO CARROCERIA COM GUINDAUTO (MUNCK) 11,7 TM, EM BALSA DE 1000 TONELADAS. AF_05/2024</v>
          </cell>
          <cell r="E15617" t="str">
            <v>T</v>
          </cell>
          <cell r="F15617">
            <v>0</v>
          </cell>
          <cell r="G15617">
            <v>0</v>
          </cell>
        </row>
        <row r="15618">
          <cell r="A15618" t="str">
            <v>SINAPI105458</v>
          </cell>
          <cell r="B15618" t="str">
            <v>SINAPI</v>
          </cell>
          <cell r="C15618">
            <v>105458</v>
          </cell>
          <cell r="D15618" t="str">
            <v>CARGA E DESCARGA DE TUBOS METÁLICOS, COM CAMINHÃO CARROCERIA COM GUINDAUTO (MUNCK) 11,7 TM, EM BALSA DE 1500 TONELADAS. AF_05/2024</v>
          </cell>
          <cell r="E15618" t="str">
            <v>T</v>
          </cell>
          <cell r="F15618">
            <v>0</v>
          </cell>
          <cell r="G15618">
            <v>0</v>
          </cell>
        </row>
        <row r="15619">
          <cell r="A15619" t="str">
            <v>SINAPI105468</v>
          </cell>
          <cell r="B15619" t="str">
            <v>SINAPI</v>
          </cell>
          <cell r="C15619">
            <v>105468</v>
          </cell>
          <cell r="D15619" t="str">
            <v>CARGA E DESCARGA DE TUBOS METÁLICOS, COM CAMINHÃO CARROCERIA COM GUINDAUTO (MUNCK) 11,7 TM, EM BALSA DE 2000 TONELADAS. AF_05/2024</v>
          </cell>
          <cell r="E15619" t="str">
            <v>T</v>
          </cell>
          <cell r="F15619">
            <v>0</v>
          </cell>
          <cell r="G15619">
            <v>0</v>
          </cell>
        </row>
        <row r="15620">
          <cell r="A15620" t="str">
            <v>SINAPI105502</v>
          </cell>
          <cell r="B15620" t="str">
            <v>SINAPI</v>
          </cell>
          <cell r="C15620">
            <v>105502</v>
          </cell>
          <cell r="D15620" t="str">
            <v>CARGA E DESCARGA DE TUBOS METÁLICOS, COM CAMINHÃO CARROCERIA COM GUINDAUTO (MUNCK) 11,7 TM, EM BALSA DE 600 TONELADAS. AF_05/2024</v>
          </cell>
          <cell r="E15620" t="str">
            <v>T</v>
          </cell>
          <cell r="F15620">
            <v>0</v>
          </cell>
          <cell r="G15620">
            <v>0</v>
          </cell>
        </row>
        <row r="15621">
          <cell r="A15621" t="str">
            <v>SINAPI105434</v>
          </cell>
          <cell r="B15621" t="str">
            <v>SINAPI</v>
          </cell>
          <cell r="C15621">
            <v>105434</v>
          </cell>
          <cell r="D15621" t="str">
            <v>CARGA E DESCARGA DE TUBOS PLÁSTICOS, COM CAMINHÃO CARROCERIA COM GUINDAUTO (MUNCK) 11,7 TM, EM BALSA DE 1000 TONELADAS. AF_05/2024</v>
          </cell>
          <cell r="E15621" t="str">
            <v>T</v>
          </cell>
          <cell r="F15621">
            <v>0</v>
          </cell>
          <cell r="G15621">
            <v>0</v>
          </cell>
        </row>
        <row r="15622">
          <cell r="A15622" t="str">
            <v>SINAPI105459</v>
          </cell>
          <cell r="B15622" t="str">
            <v>SINAPI</v>
          </cell>
          <cell r="C15622">
            <v>105459</v>
          </cell>
          <cell r="D15622" t="str">
            <v>CARGA E DESCARGA DE TUBOS PLÁSTICOS, COM CAMINHÃO CARROCERIA COM GUINDAUTO (MUNCK) 11,7 TM, EM BALSA DE 1500 TONELADAS. AF_05/2024</v>
          </cell>
          <cell r="E15622" t="str">
            <v>T</v>
          </cell>
          <cell r="F15622">
            <v>0</v>
          </cell>
          <cell r="G15622">
            <v>0</v>
          </cell>
        </row>
        <row r="15623">
          <cell r="A15623" t="str">
            <v>SINAPI105469</v>
          </cell>
          <cell r="B15623" t="str">
            <v>SINAPI</v>
          </cell>
          <cell r="C15623">
            <v>105469</v>
          </cell>
          <cell r="D15623" t="str">
            <v>CARGA E DESCARGA DE TUBOS PLÁSTICOS, COM CAMINHÃO CARROCERIA COM GUINDAUTO (MUNCK) 11,7 TM, EM BALSA DE 2000 TONELADAS. AF_05/2024</v>
          </cell>
          <cell r="E15623" t="str">
            <v>T</v>
          </cell>
          <cell r="F15623">
            <v>0</v>
          </cell>
          <cell r="G15623">
            <v>0</v>
          </cell>
        </row>
        <row r="15624">
          <cell r="A15624" t="str">
            <v>SINAPI105503</v>
          </cell>
          <cell r="B15624" t="str">
            <v>SINAPI</v>
          </cell>
          <cell r="C15624">
            <v>105503</v>
          </cell>
          <cell r="D15624" t="str">
            <v>CARGA E DESCARGA DE TUBOS PLÁSTICOS, COM CAMINHÃO CARROCERIA COM GUINDAUTO (MUNCK) 11,7 TM, EM BALSA DE 600 TONELADAS. AF_05/2024</v>
          </cell>
          <cell r="E15624" t="str">
            <v>T</v>
          </cell>
          <cell r="F15624">
            <v>0</v>
          </cell>
          <cell r="G15624">
            <v>0</v>
          </cell>
        </row>
        <row r="15625">
          <cell r="A15625" t="str">
            <v>SINAPI105472</v>
          </cell>
          <cell r="B15625" t="str">
            <v>SINAPI</v>
          </cell>
          <cell r="C15625">
            <v>105472</v>
          </cell>
          <cell r="D15625" t="str">
            <v>CARGA E DESCARGA MANUAL, DE JANELA, KIT PORTA-PRONTA OU PORTA DE MADEIRA, PORTA DE AÇO E PORTA DE ALUMÍNIO, EM BALSA DE 1000 TONELADAS. AF_05/2024</v>
          </cell>
          <cell r="E15625" t="str">
            <v>T</v>
          </cell>
          <cell r="F15625">
            <v>0</v>
          </cell>
          <cell r="G15625">
            <v>0</v>
          </cell>
        </row>
        <row r="15626">
          <cell r="A15626" t="str">
            <v>SINAPI105413</v>
          </cell>
          <cell r="B15626" t="str">
            <v>SINAPI</v>
          </cell>
          <cell r="C15626">
            <v>105413</v>
          </cell>
          <cell r="D15626" t="str">
            <v>CARGA E DESCARGA MANUAL, DE JANELA, KIT PORTA-PRONTA OU PORTA DE MADEIRA, PORTA DE AÇO E PORTA DE ALUMÍNIO, EM BALSA DE 1500 TONELADAS. AF_05/2024</v>
          </cell>
          <cell r="E15626" t="str">
            <v>T</v>
          </cell>
          <cell r="F15626">
            <v>0</v>
          </cell>
          <cell r="G15626">
            <v>0</v>
          </cell>
        </row>
        <row r="15627">
          <cell r="A15627" t="str">
            <v>SINAPI105423</v>
          </cell>
          <cell r="B15627" t="str">
            <v>SINAPI</v>
          </cell>
          <cell r="C15627">
            <v>105423</v>
          </cell>
          <cell r="D15627" t="str">
            <v>CARGA E DESCARGA MANUAL, DE JANELA, KIT PORTA-PRONTA OU PORTA DE MADEIRA, PORTA DE AÇO E PORTA DE ALUMÍNIO, EM BALSA DE 2000 TONELADAS. AF_05/2024</v>
          </cell>
          <cell r="E15627" t="str">
            <v>T</v>
          </cell>
          <cell r="F15627">
            <v>0</v>
          </cell>
          <cell r="G15627">
            <v>0</v>
          </cell>
        </row>
        <row r="15628">
          <cell r="A15628" t="str">
            <v>SINAPI105447</v>
          </cell>
          <cell r="B15628" t="str">
            <v>SINAPI</v>
          </cell>
          <cell r="C15628">
            <v>105447</v>
          </cell>
          <cell r="D15628" t="str">
            <v>CARGA E DESCARGA MANUAL, DE JANELA, KIT PORTA-PRONTA OU PORTA DE MADEIRA, PORTA DE AÇO E PORTA DE ALUMÍNIO, EM BALSA DE 600 TONELADAS. AF_05/2024</v>
          </cell>
          <cell r="E15628" t="str">
            <v>T</v>
          </cell>
          <cell r="F15628">
            <v>0</v>
          </cell>
          <cell r="G15628">
            <v>0</v>
          </cell>
        </row>
        <row r="15629">
          <cell r="A15629" t="str">
            <v>SINAPI105408</v>
          </cell>
          <cell r="B15629" t="str">
            <v>SINAPI</v>
          </cell>
          <cell r="C15629">
            <v>105408</v>
          </cell>
          <cell r="D15629" t="str">
            <v>CARGA E DESCARGA MANUAL, DE PEÇAS DE MADEIRA (CAIBROS, TÁBUAS, RIPAS, VIGAS E COMPENSADOS), EM BALSA DE 1000 TONELADAS. AF_05/2024</v>
          </cell>
          <cell r="E15629" t="str">
            <v>T</v>
          </cell>
          <cell r="F15629">
            <v>0</v>
          </cell>
          <cell r="G15629">
            <v>0</v>
          </cell>
        </row>
        <row r="15630">
          <cell r="A15630" t="str">
            <v>SINAPI105479</v>
          </cell>
          <cell r="B15630" t="str">
            <v>SINAPI</v>
          </cell>
          <cell r="C15630">
            <v>105479</v>
          </cell>
          <cell r="D15630" t="str">
            <v>CARGA E DESCARGA MANUAL, DE PEÇAS DE MADEIRA (CAIBROS, TÁBUAS, RIPAS, VIGAS E COMPENSADOS), EM BALSA DE 1500 TONELADAS. AF_05/2024</v>
          </cell>
          <cell r="E15630" t="str">
            <v>T</v>
          </cell>
          <cell r="F15630">
            <v>0</v>
          </cell>
          <cell r="G15630">
            <v>0</v>
          </cell>
        </row>
        <row r="15631">
          <cell r="A15631" t="str">
            <v>SINAPI105422</v>
          </cell>
          <cell r="B15631" t="str">
            <v>SINAPI</v>
          </cell>
          <cell r="C15631">
            <v>105422</v>
          </cell>
          <cell r="D15631" t="str">
            <v>CARGA E DESCARGA MANUAL, DE PEÇAS DE MADEIRA (CAIBROS, TÁBUAS, RIPAS, VIGAS E COMPENSADOS), EM BALSA DE 2000 TONELADAS. AF_05/2024</v>
          </cell>
          <cell r="E15631" t="str">
            <v>T</v>
          </cell>
          <cell r="F15631">
            <v>0</v>
          </cell>
          <cell r="G15631">
            <v>0</v>
          </cell>
        </row>
        <row r="15632">
          <cell r="A15632" t="str">
            <v>SINAPI105446</v>
          </cell>
          <cell r="B15632" t="str">
            <v>SINAPI</v>
          </cell>
          <cell r="C15632">
            <v>105446</v>
          </cell>
          <cell r="D15632" t="str">
            <v>CARGA E DESCARGA MANUAL, DE PEÇAS DE MADEIRA (CAIBROS, TÁBUAS, RIPAS, VIGAS E COMPENSADOS), EM BALSA DE 600 TONELADAS. AF_05/2024</v>
          </cell>
          <cell r="E15632" t="str">
            <v>T</v>
          </cell>
          <cell r="F15632">
            <v>0</v>
          </cell>
          <cell r="G15632">
            <v>0</v>
          </cell>
        </row>
        <row r="15633">
          <cell r="A15633" t="str">
            <v>SINAPI105474</v>
          </cell>
          <cell r="B15633" t="str">
            <v>SINAPI</v>
          </cell>
          <cell r="C15633">
            <v>105474</v>
          </cell>
          <cell r="D15633" t="str">
            <v>CARGA E DESCARGA MANUAL, DE VIDRO, EM BALSA DE 1000 TONELADAS. AF_05/2024</v>
          </cell>
          <cell r="E15633" t="str">
            <v>T</v>
          </cell>
          <cell r="F15633">
            <v>0</v>
          </cell>
          <cell r="G15633">
            <v>0</v>
          </cell>
        </row>
        <row r="15634">
          <cell r="A15634" t="str">
            <v>SINAPI105480</v>
          </cell>
          <cell r="B15634" t="str">
            <v>SINAPI</v>
          </cell>
          <cell r="C15634">
            <v>105480</v>
          </cell>
          <cell r="D15634" t="str">
            <v>CARGA E DESCARGA MANUAL, DE VIDRO, EM BALSA DE 1500 TONELADAS. AF_05/2024</v>
          </cell>
          <cell r="E15634" t="str">
            <v>T</v>
          </cell>
          <cell r="F15634">
            <v>0</v>
          </cell>
          <cell r="G15634">
            <v>0</v>
          </cell>
        </row>
        <row r="15635">
          <cell r="A15635" t="str">
            <v>SINAPI105481</v>
          </cell>
          <cell r="B15635" t="str">
            <v>SINAPI</v>
          </cell>
          <cell r="C15635">
            <v>105481</v>
          </cell>
          <cell r="D15635" t="str">
            <v>CARGA E DESCARGA MANUAL, DE VIDRO, EM BALSA DE 2000 TONELADAS. AF_05/2024</v>
          </cell>
          <cell r="E15635" t="str">
            <v>T</v>
          </cell>
          <cell r="F15635">
            <v>0</v>
          </cell>
          <cell r="G15635">
            <v>0</v>
          </cell>
        </row>
        <row r="15636">
          <cell r="A15636" t="str">
            <v>SINAPI105449</v>
          </cell>
          <cell r="B15636" t="str">
            <v>SINAPI</v>
          </cell>
          <cell r="C15636">
            <v>105449</v>
          </cell>
          <cell r="D15636" t="str">
            <v>CARGA E DESCARGA MANUAL, DE VIDRO, EM BALSA DE 600 TONELADAS. AF_05/2024</v>
          </cell>
          <cell r="E15636" t="str">
            <v>T</v>
          </cell>
          <cell r="F15636">
            <v>0</v>
          </cell>
          <cell r="G15636">
            <v>0</v>
          </cell>
        </row>
        <row r="15637">
          <cell r="A15637" t="str">
            <v>SINAPI105511</v>
          </cell>
          <cell r="B15637" t="str">
            <v>SINAPI</v>
          </cell>
          <cell r="C15637">
            <v>105511</v>
          </cell>
          <cell r="D15637" t="str">
            <v>TRANSPORTE FLUVIAL COM CONJUNTO EMPURRADOR DE 250 HP E BALSA DE 200 A 600 TONELADAS, EM VIA NAVEGÁVEL NO SENTIDO A JUSANTE (DESCENDO O RIO). AF_05/2024</v>
          </cell>
          <cell r="E15637" t="str">
            <v>TXKM</v>
          </cell>
          <cell r="F15637">
            <v>0</v>
          </cell>
          <cell r="G15637">
            <v>0</v>
          </cell>
        </row>
        <row r="15638">
          <cell r="A15638" t="str">
            <v>SINAPI105507</v>
          </cell>
          <cell r="B15638" t="str">
            <v>SINAPI</v>
          </cell>
          <cell r="C15638">
            <v>105507</v>
          </cell>
          <cell r="D15638" t="str">
            <v>TRANSPORTE FLUVIAL COM CONJUNTO EMPURRADOR DE 250 HP E BALSA DE 200 A 600 TONELADAS, EM VIA NAVEGÁVEL NO SENTIDO A MONTANTE (SUBINDO O RIO). AF_05/2024</v>
          </cell>
          <cell r="E15638" t="str">
            <v>TXKM</v>
          </cell>
          <cell r="F15638">
            <v>0</v>
          </cell>
          <cell r="G15638">
            <v>0</v>
          </cell>
        </row>
        <row r="15639">
          <cell r="A15639" t="str">
            <v>SINAPI105512</v>
          </cell>
          <cell r="B15639" t="str">
            <v>SINAPI</v>
          </cell>
          <cell r="C15639">
            <v>105512</v>
          </cell>
          <cell r="D15639" t="str">
            <v>TRANSPORTE FLUVIAL COM CONJUNTO EMPURRADOR DE 315 HP E BALSA 600 A 1000 TONELADAS, EM VIA NAVEGÁVEL NO SENTIDO A JUSANTE (DESCENDO O RIO). AF_05/2024</v>
          </cell>
          <cell r="E15639" t="str">
            <v>TXKM</v>
          </cell>
          <cell r="F15639">
            <v>0</v>
          </cell>
          <cell r="G15639">
            <v>0</v>
          </cell>
        </row>
        <row r="15640">
          <cell r="A15640" t="str">
            <v>SINAPI105508</v>
          </cell>
          <cell r="B15640" t="str">
            <v>SINAPI</v>
          </cell>
          <cell r="C15640">
            <v>105508</v>
          </cell>
          <cell r="D15640" t="str">
            <v>TRANSPORTE FLUVIAL COM CONJUNTO EMPURRADOR DE 315 HP E BALSA 600 A 1000 TONELADAS, EM VIA NAVEGÁVEL NO SENTIDO A MONTANTE (SUBINDO O RIO). AF_05/2024</v>
          </cell>
          <cell r="E15640" t="str">
            <v>TXKM</v>
          </cell>
          <cell r="F15640">
            <v>0</v>
          </cell>
          <cell r="G15640">
            <v>0</v>
          </cell>
        </row>
        <row r="15641">
          <cell r="A15641" t="str">
            <v>SINAPI105513</v>
          </cell>
          <cell r="B15641" t="str">
            <v>SINAPI</v>
          </cell>
          <cell r="C15641">
            <v>105513</v>
          </cell>
          <cell r="D15641" t="str">
            <v>TRANSPORTE FLUVIAL COM CONJUNTO EMPURRADOR DE 475 HP E BALSA DE 1.000 A 1.500 TONELADAS, EM VIA NAVEGÁVEL NO SENTIDO A JUSANTE (DESCENDO O RIO). AF_05/2024</v>
          </cell>
          <cell r="E15641" t="str">
            <v>TXKM</v>
          </cell>
          <cell r="F15641">
            <v>0</v>
          </cell>
          <cell r="G15641">
            <v>0</v>
          </cell>
        </row>
        <row r="15642">
          <cell r="A15642" t="str">
            <v>SINAPI105509</v>
          </cell>
          <cell r="B15642" t="str">
            <v>SINAPI</v>
          </cell>
          <cell r="C15642">
            <v>105509</v>
          </cell>
          <cell r="D15642" t="str">
            <v>TRANSPORTE FLUVIAL COM CONJUNTO EMPURRADOR DE 475 HP E BALSA DE 1.000 A 1.500 TONELADAS, EM VIA NAVEGÁVEL NO SENTIDO A MONTANTE (SUBINDO O RIO). AF_05/2024</v>
          </cell>
          <cell r="E15642" t="str">
            <v>TXKM</v>
          </cell>
          <cell r="F15642">
            <v>0</v>
          </cell>
          <cell r="G15642">
            <v>0</v>
          </cell>
        </row>
        <row r="15643">
          <cell r="A15643" t="str">
            <v>SINAPI105514</v>
          </cell>
          <cell r="B15643" t="str">
            <v>SINAPI</v>
          </cell>
          <cell r="C15643">
            <v>105514</v>
          </cell>
          <cell r="D15643" t="str">
            <v>TRANSPORTE FLUVIAL COM CONJUNTO EMPURRADOR DE 600 HP E BALSA DE 1.500 A 2.000 TONELADAS, EM VIA NAVEGÁVEL NO SENTIDO A JUSANTE (DESCENDO O RIO). AF_05/2024</v>
          </cell>
          <cell r="E15643" t="str">
            <v>TXKM</v>
          </cell>
          <cell r="F15643">
            <v>0</v>
          </cell>
          <cell r="G15643">
            <v>0</v>
          </cell>
        </row>
        <row r="15644">
          <cell r="A15644" t="str">
            <v>SINAPI105510</v>
          </cell>
          <cell r="B15644" t="str">
            <v>SINAPI</v>
          </cell>
          <cell r="C15644">
            <v>105510</v>
          </cell>
          <cell r="D15644" t="str">
            <v>TRANSPORTE FLUVIAL COM CONJUNTO EMPURRADOR DE 600 HP E BALSA DE 1.500 A 2.000 TONELADAS, EM VIA NAVEGÁVEL NO SENTIDO A MONTANTE (SUBINDO O RIO). AF_05/2024</v>
          </cell>
          <cell r="E15644" t="str">
            <v>TXKM</v>
          </cell>
          <cell r="F15644">
            <v>0</v>
          </cell>
          <cell r="G15644">
            <v>0</v>
          </cell>
        </row>
        <row r="15645">
          <cell r="A15645" t="str">
            <v>SINAPI100207</v>
          </cell>
          <cell r="B15645" t="str">
            <v>SINAPI</v>
          </cell>
          <cell r="C15645">
            <v>100207</v>
          </cell>
          <cell r="D15645" t="str">
            <v>TRANSPORTE HORIZONTAL COM CARREGADEIRA, DE MASSA/ GRANEL (UNIDADE: M3XKM). AF_07/2019</v>
          </cell>
          <cell r="E15645" t="str">
            <v>M3XKM</v>
          </cell>
          <cell r="F15645">
            <v>572.86</v>
          </cell>
          <cell r="G15645">
            <v>587.58000000000004</v>
          </cell>
        </row>
        <row r="15646">
          <cell r="A15646" t="str">
            <v>SINAPI100211</v>
          </cell>
          <cell r="B15646" t="str">
            <v>SINAPI</v>
          </cell>
          <cell r="C15646">
            <v>100211</v>
          </cell>
          <cell r="D15646" t="str">
            <v>TRANSPORTE HORIZONTAL COM CARRINHO DE MÃO, DE BLOCOS CERÂMICOS FURADOS NA HORIZONTAL DE 9X19X19CM (UNIDADE: BLOCOXKM). AF_07/2019</v>
          </cell>
          <cell r="E15646" t="str">
            <v>UNXKM</v>
          </cell>
          <cell r="F15646">
            <v>9.48</v>
          </cell>
          <cell r="G15646">
            <v>10</v>
          </cell>
        </row>
        <row r="15647">
          <cell r="A15647" t="str">
            <v>SINAPI100210</v>
          </cell>
          <cell r="B15647" t="str">
            <v>SINAPI</v>
          </cell>
          <cell r="C15647">
            <v>100210</v>
          </cell>
          <cell r="D15647" t="str">
            <v>TRANSPORTE HORIZONTAL COM CARRINHO DE MÃO, DE BLOCOS VAZADOS DE CONCRETO OU CERÂMICO DE 19X19X39CM (UNIDADE: BLOCOXKM). AF_07/2019</v>
          </cell>
          <cell r="E15647" t="str">
            <v>UNXKM</v>
          </cell>
          <cell r="F15647">
            <v>24.57</v>
          </cell>
          <cell r="G15647">
            <v>25.93</v>
          </cell>
        </row>
        <row r="15648">
          <cell r="A15648" t="str">
            <v>SINAPI100221</v>
          </cell>
          <cell r="B15648" t="str">
            <v>SINAPI</v>
          </cell>
          <cell r="C15648">
            <v>100221</v>
          </cell>
          <cell r="D15648" t="str">
            <v>TRANSPORTE HORIZONTAL COM CARRINHO DE MÃO, DE CAIXA COM REVESTIMENTO CERÂMICO (UNIDADE: M2XKM). AF_07/2019</v>
          </cell>
          <cell r="E15648" t="str">
            <v>M2XKM</v>
          </cell>
          <cell r="F15648">
            <v>43.44</v>
          </cell>
          <cell r="G15648">
            <v>45.84</v>
          </cell>
        </row>
        <row r="15649">
          <cell r="A15649" t="str">
            <v>SINAPI100203</v>
          </cell>
          <cell r="B15649" t="str">
            <v>SINAPI</v>
          </cell>
          <cell r="C15649">
            <v>100203</v>
          </cell>
          <cell r="D15649" t="str">
            <v>TRANSPORTE HORIZONTAL COM CARRINHO DE MÃO, DE SACOS DE 20 KG (UNIDADE: KGXKM). AF_07/2019</v>
          </cell>
          <cell r="E15649" t="str">
            <v>KGXKM</v>
          </cell>
          <cell r="F15649">
            <v>1.52</v>
          </cell>
          <cell r="G15649">
            <v>1.6</v>
          </cell>
        </row>
        <row r="15650">
          <cell r="A15650" t="str">
            <v>SINAPI100202</v>
          </cell>
          <cell r="B15650" t="str">
            <v>SINAPI</v>
          </cell>
          <cell r="C15650">
            <v>100202</v>
          </cell>
          <cell r="D15650" t="str">
            <v>TRANSPORTE HORIZONTAL COM CARRINHO DE MÃO, DE SACOS DE 30 KG (UNIDADE: KGXKM). AF_07/2019</v>
          </cell>
          <cell r="E15650" t="str">
            <v>KGXKM</v>
          </cell>
          <cell r="F15650">
            <v>1.28</v>
          </cell>
          <cell r="G15650">
            <v>1.35</v>
          </cell>
        </row>
        <row r="15651">
          <cell r="A15651" t="str">
            <v>SINAPI100201</v>
          </cell>
          <cell r="B15651" t="str">
            <v>SINAPI</v>
          </cell>
          <cell r="C15651">
            <v>100201</v>
          </cell>
          <cell r="D15651" t="str">
            <v>TRANSPORTE HORIZONTAL COM CARRINHO DE MÃO, DE SACOS DE 50 KG (UNIDADE: KGXKM). AF_07/2019</v>
          </cell>
          <cell r="E15651" t="str">
            <v>KGXKM</v>
          </cell>
          <cell r="F15651">
            <v>1.1000000000000001</v>
          </cell>
          <cell r="G15651">
            <v>1.1599999999999999</v>
          </cell>
        </row>
        <row r="15652">
          <cell r="A15652" t="str">
            <v>SINAPI100216</v>
          </cell>
          <cell r="B15652" t="str">
            <v>SINAPI</v>
          </cell>
          <cell r="C15652">
            <v>100216</v>
          </cell>
          <cell r="D15652" t="str">
            <v>TRANSPORTE HORIZONTAL COM CARRINHO MINI PÁLETES, DE BLOCOS CERÂMICOS FURADOS NA HORIZONTAL DE 9X19X19CM (UNIDADE: BLOCOXKM). AF_07/2019</v>
          </cell>
          <cell r="E15652" t="str">
            <v>UNXKM</v>
          </cell>
          <cell r="F15652">
            <v>1.33</v>
          </cell>
          <cell r="G15652">
            <v>1.4</v>
          </cell>
        </row>
        <row r="15653">
          <cell r="A15653" t="str">
            <v>SINAPI100215</v>
          </cell>
          <cell r="B15653" t="str">
            <v>SINAPI</v>
          </cell>
          <cell r="C15653">
            <v>100215</v>
          </cell>
          <cell r="D15653" t="str">
            <v>TRANSPORTE HORIZONTAL COM CARRINHO MINI PÁLETES, DE BLOCOS CERÂMICOS FURADOS NA VERTICAL DE 19X19X39CM (UNIDADE: BLOCOXKM). AF_07/2019</v>
          </cell>
          <cell r="E15653" t="str">
            <v>UNXKM</v>
          </cell>
          <cell r="F15653">
            <v>4.95</v>
          </cell>
          <cell r="G15653">
            <v>5.22</v>
          </cell>
        </row>
        <row r="15654">
          <cell r="A15654" t="str">
            <v>SINAPI100214</v>
          </cell>
          <cell r="B15654" t="str">
            <v>SINAPI</v>
          </cell>
          <cell r="C15654">
            <v>100214</v>
          </cell>
          <cell r="D15654" t="str">
            <v>TRANSPORTE HORIZONTAL COM CARRINHO MINI PÁLETES, DE BLOCOS VAZADOS DE CONCRETO DE 19X19X39CM (UNIDADE: BLOCOXKM). AF_07/2019</v>
          </cell>
          <cell r="E15654" t="str">
            <v>UNXKM</v>
          </cell>
          <cell r="F15654">
            <v>5.77</v>
          </cell>
          <cell r="G15654">
            <v>6.09</v>
          </cell>
        </row>
        <row r="15655">
          <cell r="A15655" t="str">
            <v>SINAPI100223</v>
          </cell>
          <cell r="B15655" t="str">
            <v>SINAPI</v>
          </cell>
          <cell r="C15655">
            <v>100223</v>
          </cell>
          <cell r="D15655" t="str">
            <v>TRANSPORTE HORIZONTAL COM CARRINHO MINI PÁLETES, DE CAIXA COM REVESTIMENTO CERÂMICO (UNIDADE: M2XKM). AF_07/2019</v>
          </cell>
          <cell r="E15655" t="str">
            <v>M2XKM</v>
          </cell>
          <cell r="F15655">
            <v>7.7</v>
          </cell>
          <cell r="G15655">
            <v>8.1199999999999992</v>
          </cell>
        </row>
        <row r="15656">
          <cell r="A15656" t="str">
            <v>SINAPI100280</v>
          </cell>
          <cell r="B15656" t="str">
            <v>SINAPI</v>
          </cell>
          <cell r="C15656">
            <v>100280</v>
          </cell>
          <cell r="D15656" t="str">
            <v>TRANSPORTE HORIZONTAL COM CARRINHO PLATAFORMA, DE BACIA SANITÁRIA, CAIXA ACOPLADA, TANQUE OU PIA (UNIDADE: UNIDXKM). AF_07/2019</v>
          </cell>
          <cell r="E15656" t="str">
            <v>UNXKM</v>
          </cell>
          <cell r="F15656">
            <v>25.26</v>
          </cell>
          <cell r="G15656">
            <v>26.65</v>
          </cell>
        </row>
        <row r="15657">
          <cell r="A15657" t="str">
            <v>SINAPI100270</v>
          </cell>
          <cell r="B15657" t="str">
            <v>SINAPI</v>
          </cell>
          <cell r="C15657">
            <v>100270</v>
          </cell>
          <cell r="D15657" t="str">
            <v>TRANSPORTE HORIZONTAL COM CARRINHO PLATAFORMA, DE BANCADA DE MÁRMORE OU GRANITO PARA COZINHA/LAVATÓRIO OU MÁRMORE SINTÉTICO COM CUBA INTEGRADA (UNIDADE: UNIDXKM). AF_07/2019</v>
          </cell>
          <cell r="E15657" t="str">
            <v>UNXKM</v>
          </cell>
          <cell r="F15657">
            <v>86.18</v>
          </cell>
          <cell r="G15657">
            <v>90.93</v>
          </cell>
        </row>
        <row r="15658">
          <cell r="A15658" t="str">
            <v>SINAPI100286</v>
          </cell>
          <cell r="B15658" t="str">
            <v>SINAPI</v>
          </cell>
          <cell r="C15658">
            <v>100286</v>
          </cell>
          <cell r="D15658" t="str">
            <v>TRANSPORTE HORIZONTAL COM CARRINHO PLATAFORMA, DE BARRAMENTO BLINDADO (UNIDADE: MXKM). AF_07/2019</v>
          </cell>
          <cell r="E15658" t="str">
            <v>MXKM</v>
          </cell>
          <cell r="F15658">
            <v>18.86</v>
          </cell>
          <cell r="G15658">
            <v>19.899999999999999</v>
          </cell>
        </row>
        <row r="15659">
          <cell r="A15659" t="str">
            <v>SINAPI100213</v>
          </cell>
          <cell r="B15659" t="str">
            <v>SINAPI</v>
          </cell>
          <cell r="C15659">
            <v>100213</v>
          </cell>
          <cell r="D15659" t="str">
            <v>TRANSPORTE HORIZONTAL COM CARRINHO PLATAFORMA, DE BLOCOS CERÂMICOS FURADOS NA HORIZONTAL DE 9X19X19CM (UNIDADE: BLOCOXKM). AF_07/2019</v>
          </cell>
          <cell r="E15659" t="str">
            <v>UNXKM</v>
          </cell>
          <cell r="F15659">
            <v>3.76</v>
          </cell>
          <cell r="G15659">
            <v>3.97</v>
          </cell>
        </row>
        <row r="15660">
          <cell r="A15660" t="str">
            <v>SINAPI100212</v>
          </cell>
          <cell r="B15660" t="str">
            <v>SINAPI</v>
          </cell>
          <cell r="C15660">
            <v>100212</v>
          </cell>
          <cell r="D15660" t="str">
            <v>TRANSPORTE HORIZONTAL COM CARRINHO PLATAFORMA, DE BLOCOS VAZADOS DE CONCRETO OU CERÂMICO DE 19X19X39CM (UNIDADE: BLOCOXKM). AF_07/2019</v>
          </cell>
          <cell r="E15660" t="str">
            <v>UNXKM</v>
          </cell>
          <cell r="F15660">
            <v>10.47</v>
          </cell>
          <cell r="G15660">
            <v>11.05</v>
          </cell>
        </row>
        <row r="15661">
          <cell r="A15661" t="str">
            <v>SINAPI100222</v>
          </cell>
          <cell r="B15661" t="str">
            <v>SINAPI</v>
          </cell>
          <cell r="C15661">
            <v>100222</v>
          </cell>
          <cell r="D15661" t="str">
            <v>TRANSPORTE HORIZONTAL COM CARRINHO PLATAFORMA, DE CAIXA COM REVESTIMENTO CERÂMICO (UNIDADE: M2XKM). AF_07/2019</v>
          </cell>
          <cell r="E15661" t="str">
            <v>M2XKM</v>
          </cell>
          <cell r="F15661">
            <v>16.45</v>
          </cell>
          <cell r="G15661">
            <v>17.36</v>
          </cell>
        </row>
        <row r="15662">
          <cell r="A15662" t="str">
            <v>SINAPI100226</v>
          </cell>
          <cell r="B15662" t="str">
            <v>SINAPI</v>
          </cell>
          <cell r="C15662">
            <v>100226</v>
          </cell>
          <cell r="D15662" t="str">
            <v>TRANSPORTE HORIZONTAL COM CARRINHO PLATAFORMA, DE LATA DE 18 LITROS (UNIDADE: LXKM). AF_07/2019</v>
          </cell>
          <cell r="E15662" t="str">
            <v>LXKM</v>
          </cell>
          <cell r="F15662">
            <v>0.94</v>
          </cell>
          <cell r="G15662">
            <v>0.99</v>
          </cell>
        </row>
        <row r="15663">
          <cell r="A15663" t="str">
            <v>SINAPI100200</v>
          </cell>
          <cell r="B15663" t="str">
            <v>SINAPI</v>
          </cell>
          <cell r="C15663">
            <v>100200</v>
          </cell>
          <cell r="D15663" t="str">
            <v>TRANSPORTE HORIZONTAL COM CARRINHO PLATAFORMA, DE SACOS DE 20 KG (UNIDADE: KGXKM). AF_07/2019</v>
          </cell>
          <cell r="E15663" t="str">
            <v>KGXKM</v>
          </cell>
          <cell r="F15663">
            <v>0.55000000000000004</v>
          </cell>
          <cell r="G15663">
            <v>0.57999999999999996</v>
          </cell>
        </row>
        <row r="15664">
          <cell r="A15664" t="str">
            <v>SINAPI100199</v>
          </cell>
          <cell r="B15664" t="str">
            <v>SINAPI</v>
          </cell>
          <cell r="C15664">
            <v>100199</v>
          </cell>
          <cell r="D15664" t="str">
            <v>TRANSPORTE HORIZONTAL COM CARRINHO PLATAFORMA, DE SACOS DE 30 KG (UNIDADE: KGXKM). AF_07/2019</v>
          </cell>
          <cell r="E15664" t="str">
            <v>KGXKM</v>
          </cell>
          <cell r="F15664">
            <v>0.45</v>
          </cell>
          <cell r="G15664">
            <v>0.47</v>
          </cell>
        </row>
        <row r="15665">
          <cell r="A15665" t="str">
            <v>SINAPI100198</v>
          </cell>
          <cell r="B15665" t="str">
            <v>SINAPI</v>
          </cell>
          <cell r="C15665">
            <v>100198</v>
          </cell>
          <cell r="D15665" t="str">
            <v>TRANSPORTE HORIZONTAL COM CARRINHO PLATAFORMA, DE SACOS DE 50 KG (UNIDADE: KGXKM). AF_07/2019</v>
          </cell>
          <cell r="E15665" t="str">
            <v>KGXKM</v>
          </cell>
          <cell r="F15665">
            <v>0.37</v>
          </cell>
          <cell r="G15665">
            <v>0.39</v>
          </cell>
        </row>
        <row r="15666">
          <cell r="A15666" t="str">
            <v>SINAPI100283</v>
          </cell>
          <cell r="B15666" t="str">
            <v>SINAPI</v>
          </cell>
          <cell r="C15666">
            <v>100283</v>
          </cell>
          <cell r="D15666" t="str">
            <v>TRANSPORTE HORIZONTAL COM CARRINHO PLATAFORMA, DE TELHA DE CONCRETO OU CERÂMICA (UNIDADE: M2XKM). AF_07/2019</v>
          </cell>
          <cell r="E15666" t="str">
            <v>M2XKM</v>
          </cell>
          <cell r="F15666">
            <v>34.79</v>
          </cell>
          <cell r="G15666">
            <v>36.71</v>
          </cell>
        </row>
        <row r="15667">
          <cell r="A15667" t="str">
            <v>SINAPI100227</v>
          </cell>
          <cell r="B15667" t="str">
            <v>SINAPI</v>
          </cell>
          <cell r="C15667">
            <v>100227</v>
          </cell>
          <cell r="D15667" t="str">
            <v>TRANSPORTE HORIZONTAL COM CARRINHO RACIONAL, DE LATA DE 18 LITROS (UNIDADE: LXKM). AF_07/2019</v>
          </cell>
          <cell r="E15667" t="str">
            <v>LXKM</v>
          </cell>
          <cell r="F15667">
            <v>1.39</v>
          </cell>
          <cell r="G15667">
            <v>1.47</v>
          </cell>
        </row>
        <row r="15668">
          <cell r="A15668" t="str">
            <v>SINAPI100205</v>
          </cell>
          <cell r="B15668" t="str">
            <v>SINAPI</v>
          </cell>
          <cell r="C15668">
            <v>100205</v>
          </cell>
          <cell r="D15668" t="str">
            <v>TRANSPORTE HORIZONTAL COM JERICA DE 60 L, DE MASSA/ GRANEL (UNIDADE: M3XKM). AF_07/2019</v>
          </cell>
          <cell r="E15668" t="str">
            <v>M3XKM</v>
          </cell>
          <cell r="F15668">
            <v>2016.4</v>
          </cell>
          <cell r="G15668">
            <v>2127.7399999999998</v>
          </cell>
        </row>
        <row r="15669">
          <cell r="A15669" t="str">
            <v>SINAPI100206</v>
          </cell>
          <cell r="B15669" t="str">
            <v>SINAPI</v>
          </cell>
          <cell r="C15669">
            <v>100206</v>
          </cell>
          <cell r="D15669" t="str">
            <v>TRANSPORTE HORIZONTAL COM JERICA DE 90 L, DE MASSA/ GRANEL (UNIDADE: M3XKM). AF_07/2019</v>
          </cell>
          <cell r="E15669" t="str">
            <v>M3XKM</v>
          </cell>
          <cell r="F15669">
            <v>1457.52</v>
          </cell>
          <cell r="G15669">
            <v>1538</v>
          </cell>
        </row>
        <row r="15670">
          <cell r="A15670" t="str">
            <v>SINAPI100281</v>
          </cell>
          <cell r="B15670" t="str">
            <v>SINAPI</v>
          </cell>
          <cell r="C15670">
            <v>100281</v>
          </cell>
          <cell r="D15670" t="str">
            <v>TRANSPORTE HORIZONTAL COM MANIPULADOR TELESCÓPICO, DE BACIA SANITÁRIA, CAIXA ACOPLADA, TANQUE OU PIA (UNIDADE: UNIDXKM). AF_07/2019</v>
          </cell>
          <cell r="E15670" t="str">
            <v>UNXKM</v>
          </cell>
          <cell r="F15670">
            <v>4.49</v>
          </cell>
          <cell r="G15670">
            <v>4.58</v>
          </cell>
        </row>
        <row r="15671">
          <cell r="A15671" t="str">
            <v>SINAPI100219</v>
          </cell>
          <cell r="B15671" t="str">
            <v>SINAPI</v>
          </cell>
          <cell r="C15671">
            <v>100219</v>
          </cell>
          <cell r="D15671" t="str">
            <v>TRANSPORTE HORIZONTAL COM MANIPULADOR TELESCÓPICO, DE BLOCOS CERÂMICOS FURADOS NA HORIZONTAL DE 9X19X19CM (UNIDADE: BLOCOXKM). AF_07/2019</v>
          </cell>
          <cell r="E15671" t="str">
            <v>UNXKM</v>
          </cell>
          <cell r="F15671">
            <v>0.56000000000000005</v>
          </cell>
          <cell r="G15671">
            <v>0.56000000000000005</v>
          </cell>
        </row>
        <row r="15672">
          <cell r="A15672" t="str">
            <v>SINAPI100218</v>
          </cell>
          <cell r="B15672" t="str">
            <v>SINAPI</v>
          </cell>
          <cell r="C15672">
            <v>100218</v>
          </cell>
          <cell r="D15672" t="str">
            <v>TRANSPORTE HORIZONTAL COM MANIPULADOR TELESCÓPICO, DE BLOCOS CERÂMICOS FURADOS NA VERTICAL DE 19X19X39CM (UNIDADE: BLOCOXKM). AF_07/2019</v>
          </cell>
          <cell r="E15672" t="str">
            <v>UNXKM</v>
          </cell>
          <cell r="F15672">
            <v>2.5</v>
          </cell>
          <cell r="G15672">
            <v>2.5499999999999998</v>
          </cell>
        </row>
        <row r="15673">
          <cell r="A15673" t="str">
            <v>SINAPI100217</v>
          </cell>
          <cell r="B15673" t="str">
            <v>SINAPI</v>
          </cell>
          <cell r="C15673">
            <v>100217</v>
          </cell>
          <cell r="D15673" t="str">
            <v>TRANSPORTE HORIZONTAL COM MANIPULADOR TELESCÓPICO, DE BLOCOS VAZADOS DE CONCRETO DE 19X19X39CM (UNIDADE: BLOCOXKM). AF_07/2019</v>
          </cell>
          <cell r="E15673" t="str">
            <v>UNXKM</v>
          </cell>
          <cell r="F15673">
            <v>3.66</v>
          </cell>
          <cell r="G15673">
            <v>3.74</v>
          </cell>
        </row>
        <row r="15674">
          <cell r="A15674" t="str">
            <v>SINAPI100224</v>
          </cell>
          <cell r="B15674" t="str">
            <v>SINAPI</v>
          </cell>
          <cell r="C15674">
            <v>100224</v>
          </cell>
          <cell r="D15674" t="str">
            <v>TRANSPORTE HORIZONTAL COM MANIPULADOR TELESCÓPICO, DE CAIXA COM REVESTIMENTO CERÂMICO (UNIDADE: M2XKM). AF_07/2019</v>
          </cell>
          <cell r="E15674" t="str">
            <v>M2XKM</v>
          </cell>
          <cell r="F15674">
            <v>3.66</v>
          </cell>
          <cell r="G15674">
            <v>3.74</v>
          </cell>
        </row>
        <row r="15675">
          <cell r="A15675" t="str">
            <v>SINAPI100228</v>
          </cell>
          <cell r="B15675" t="str">
            <v>SINAPI</v>
          </cell>
          <cell r="C15675">
            <v>100228</v>
          </cell>
          <cell r="D15675" t="str">
            <v>TRANSPORTE HORIZONTAL COM MANIPULADOR TELESCÓPICO, DE LATA DE 18 LITROS (UNIDADE: LXKM). AF_07/2019</v>
          </cell>
          <cell r="E15675" t="str">
            <v>LXKM</v>
          </cell>
          <cell r="F15675">
            <v>0.36</v>
          </cell>
          <cell r="G15675">
            <v>0.37</v>
          </cell>
        </row>
        <row r="15676">
          <cell r="A15676" t="str">
            <v>SINAPI100204</v>
          </cell>
          <cell r="B15676" t="str">
            <v>SINAPI</v>
          </cell>
          <cell r="C15676">
            <v>100204</v>
          </cell>
          <cell r="D15676" t="str">
            <v>TRANSPORTE HORIZONTAL COM MANIPULADOR TELESCÓPICO, DE PÁLETE DE SACOS (UNIDADE: KGXKM). AF_07/2019</v>
          </cell>
          <cell r="E15676" t="str">
            <v>KGXKM</v>
          </cell>
          <cell r="F15676">
            <v>0.14000000000000001</v>
          </cell>
          <cell r="G15676">
            <v>0.14000000000000001</v>
          </cell>
        </row>
        <row r="15677">
          <cell r="A15677" t="str">
            <v>SINAPI100284</v>
          </cell>
          <cell r="B15677" t="str">
            <v>SINAPI</v>
          </cell>
          <cell r="C15677">
            <v>100284</v>
          </cell>
          <cell r="D15677" t="str">
            <v>TRANSPORTE HORIZONTAL COM MANIPULADOR TELESCÓPICO, DE TELHA DE CONCRETO OU CERÂMICA (UNIDADE: M2XKM). AF_07/2019</v>
          </cell>
          <cell r="E15677" t="str">
            <v>M2XKM</v>
          </cell>
          <cell r="F15677">
            <v>13.12</v>
          </cell>
          <cell r="G15677">
            <v>13.41</v>
          </cell>
        </row>
        <row r="15678">
          <cell r="A15678" t="str">
            <v>SINAPI100277</v>
          </cell>
          <cell r="B15678" t="str">
            <v>SINAPI</v>
          </cell>
          <cell r="C15678">
            <v>100277</v>
          </cell>
          <cell r="D15678" t="str">
            <v>TRANSPORTE HORIZONTAL COM MANIPULADOR TELESCÓPICO, DE TELHAS TERMOACÚSTICAS, FIBROCIMENTO, AÇO ZINCADO, FIBROCIMENTO ESTRUTURAL, CANALETE 90 OU KALHETÃO (UNIDADE: M2XKM). AF_07/2019</v>
          </cell>
          <cell r="E15678" t="str">
            <v>M2XKM</v>
          </cell>
          <cell r="F15678">
            <v>2.34</v>
          </cell>
          <cell r="G15678">
            <v>2.39</v>
          </cell>
        </row>
        <row r="15679">
          <cell r="A15679" t="str">
            <v>SINAPI100278</v>
          </cell>
          <cell r="B15679" t="str">
            <v>SINAPI</v>
          </cell>
          <cell r="C15679">
            <v>100278</v>
          </cell>
          <cell r="D15679" t="str">
            <v>TRANSPORTE HORIZONTAL MANUAL, DE BACIA SANITÁRIA, CAIXA ACOPLADA, TANQUE OU PIA (UNIDADE: UNIDXKM). AF_07/2019</v>
          </cell>
          <cell r="E15679" t="str">
            <v>UNXKM</v>
          </cell>
          <cell r="F15679">
            <v>55</v>
          </cell>
          <cell r="G15679">
            <v>58.04</v>
          </cell>
        </row>
        <row r="15680">
          <cell r="A15680" t="str">
            <v>SINAPI100268</v>
          </cell>
          <cell r="B15680" t="str">
            <v>SINAPI</v>
          </cell>
          <cell r="C15680">
            <v>100268</v>
          </cell>
          <cell r="D15680" t="str">
            <v>TRANSPORTE HORIZONTAL MANUAL, DE BANCADA DE MÁRMORE OU GRANITO PARA COZINHA/LAVATÓRIO OU MÁRMORE SINTÉTICO COM CUBA INTEGRADA (UNIDADE: UNIDXKM). AF_07/2019</v>
          </cell>
          <cell r="E15680" t="str">
            <v>UNXKM</v>
          </cell>
          <cell r="F15680">
            <v>114.96</v>
          </cell>
          <cell r="G15680">
            <v>121.31</v>
          </cell>
        </row>
        <row r="15681">
          <cell r="A15681" t="str">
            <v>SINAPI100285</v>
          </cell>
          <cell r="B15681" t="str">
            <v>SINAPI</v>
          </cell>
          <cell r="C15681">
            <v>100285</v>
          </cell>
          <cell r="D15681" t="str">
            <v>TRANSPORTE HORIZONTAL MANUAL, DE BARRAMENTO BLINDADO (UNIDADE: MXKM). AF_07/2019</v>
          </cell>
          <cell r="E15681" t="str">
            <v>MXKM</v>
          </cell>
          <cell r="F15681">
            <v>57.87</v>
          </cell>
          <cell r="G15681">
            <v>61.06</v>
          </cell>
        </row>
        <row r="15682">
          <cell r="A15682" t="str">
            <v>SINAPI100209</v>
          </cell>
          <cell r="B15682" t="str">
            <v>SINAPI</v>
          </cell>
          <cell r="C15682">
            <v>100209</v>
          </cell>
          <cell r="D15682" t="str">
            <v>TRANSPORTE HORIZONTAL MANUAL, DE BLOCOS CERÂMICOS FURADOS NA HORIZONTAL DE 9X19X19CM (UNIDADE: BLOCOXKM). AF_07/2019</v>
          </cell>
          <cell r="E15682" t="str">
            <v>UNXKM</v>
          </cell>
          <cell r="F15682">
            <v>13.34</v>
          </cell>
          <cell r="G15682">
            <v>14.07</v>
          </cell>
        </row>
        <row r="15683">
          <cell r="A15683" t="str">
            <v>SINAPI100208</v>
          </cell>
          <cell r="B15683" t="str">
            <v>SINAPI</v>
          </cell>
          <cell r="C15683">
            <v>100208</v>
          </cell>
          <cell r="D15683" t="str">
            <v>TRANSPORTE HORIZONTAL MANUAL, DE BLOCOS VAZADOS DE CONCRETO OU CERÂMICO DE 19X19X39CM (UNIDADE: BLOCOXKM). AF_07/2019</v>
          </cell>
          <cell r="E15683" t="str">
            <v>UNXKM</v>
          </cell>
          <cell r="F15683">
            <v>26.67</v>
          </cell>
          <cell r="G15683">
            <v>28.15</v>
          </cell>
        </row>
        <row r="15684">
          <cell r="A15684" t="str">
            <v>SINAPI100256</v>
          </cell>
          <cell r="B15684" t="str">
            <v>SINAPI</v>
          </cell>
          <cell r="C15684">
            <v>100256</v>
          </cell>
          <cell r="D15684" t="str">
            <v>TRANSPORTE HORIZONTAL MANUAL, DE CAIBROS DE MADEIRA COM SEÇÃO TRANSVERSAL DE 7,5 X 6 CM E 6 X 8 CM (UNIDADE: MXKM). AF_07/2019</v>
          </cell>
          <cell r="E15684" t="str">
            <v>MXKM</v>
          </cell>
          <cell r="F15684">
            <v>12.22</v>
          </cell>
          <cell r="G15684">
            <v>12.89</v>
          </cell>
        </row>
        <row r="15685">
          <cell r="A15685" t="str">
            <v>SINAPI100220</v>
          </cell>
          <cell r="B15685" t="str">
            <v>SINAPI</v>
          </cell>
          <cell r="C15685">
            <v>100220</v>
          </cell>
          <cell r="D15685" t="str">
            <v>TRANSPORTE HORIZONTAL MANUAL, DE CAIXA COM REVESTIMENTO CERÂMICO (UNIDADE: M2XKM). AF_07/2019</v>
          </cell>
          <cell r="E15685" t="str">
            <v>M2XKM</v>
          </cell>
          <cell r="F15685">
            <v>38.32</v>
          </cell>
          <cell r="G15685">
            <v>40.43</v>
          </cell>
        </row>
        <row r="15686">
          <cell r="A15686" t="str">
            <v>SINAPI100287</v>
          </cell>
          <cell r="B15686" t="str">
            <v>SINAPI</v>
          </cell>
          <cell r="C15686">
            <v>100287</v>
          </cell>
          <cell r="D15686" t="str">
            <v>TRANSPORTE HORIZONTAL MANUAL, DE CALHA QUADRADA NÚMERO 24 - CORTE 33 (UNIDADE: MXKM). AF_07/2019</v>
          </cell>
          <cell r="E15686" t="str">
            <v>MXKM</v>
          </cell>
          <cell r="F15686">
            <v>18.059999999999999</v>
          </cell>
          <cell r="G15686">
            <v>19.05</v>
          </cell>
        </row>
        <row r="15687">
          <cell r="A15687" t="str">
            <v>SINAPI100274</v>
          </cell>
          <cell r="B15687" t="str">
            <v>SINAPI</v>
          </cell>
          <cell r="C15687">
            <v>100274</v>
          </cell>
          <cell r="D15687" t="str">
            <v>TRANSPORTE HORIZONTAL MANUAL, DE COMPENSADO DE MADEIRA (UNIDADE: M2XKM). AF_07/2019</v>
          </cell>
          <cell r="E15687" t="str">
            <v>M2XKM</v>
          </cell>
          <cell r="F15687">
            <v>38.340000000000003</v>
          </cell>
          <cell r="G15687">
            <v>40.46</v>
          </cell>
        </row>
        <row r="15688">
          <cell r="A15688" t="str">
            <v>SINAPI100264</v>
          </cell>
          <cell r="B15688" t="str">
            <v>SINAPI</v>
          </cell>
          <cell r="C15688">
            <v>100264</v>
          </cell>
          <cell r="D15688" t="str">
            <v>TRANSPORTE HORIZONTAL MANUAL, DE JANELA (UNIDADE: M2XKM). AF_07/2019</v>
          </cell>
          <cell r="E15688" t="str">
            <v>M2XKM</v>
          </cell>
          <cell r="F15688">
            <v>54.09</v>
          </cell>
          <cell r="G15688">
            <v>57.08</v>
          </cell>
        </row>
        <row r="15689">
          <cell r="A15689" t="str">
            <v>SINAPI100225</v>
          </cell>
          <cell r="B15689" t="str">
            <v>SINAPI</v>
          </cell>
          <cell r="C15689">
            <v>100225</v>
          </cell>
          <cell r="D15689" t="str">
            <v>TRANSPORTE HORIZONTAL MANUAL, DE LATA DE 18 LITROS (UNIDADE: LXKM). AF_07/2019</v>
          </cell>
          <cell r="E15689" t="str">
            <v>LXKM</v>
          </cell>
          <cell r="F15689">
            <v>3.01</v>
          </cell>
          <cell r="G15689">
            <v>3.17</v>
          </cell>
        </row>
        <row r="15690">
          <cell r="A15690" t="str">
            <v>SINAPI100266</v>
          </cell>
          <cell r="B15690" t="str">
            <v>SINAPI</v>
          </cell>
          <cell r="C15690">
            <v>100266</v>
          </cell>
          <cell r="D15690" t="str">
            <v>TRANSPORTE HORIZONTAL MANUAL, DE PORTA (UNIDADE: UNIDXKM). AF_07/2019</v>
          </cell>
          <cell r="E15690" t="str">
            <v>UNXKM</v>
          </cell>
          <cell r="F15690">
            <v>114.96</v>
          </cell>
          <cell r="G15690">
            <v>121.31</v>
          </cell>
        </row>
        <row r="15691">
          <cell r="A15691" t="str">
            <v>SINAPI100257</v>
          </cell>
          <cell r="B15691" t="str">
            <v>SINAPI</v>
          </cell>
          <cell r="C15691">
            <v>100257</v>
          </cell>
          <cell r="D15691" t="str">
            <v>TRANSPORTE HORIZONTAL MANUAL, DE RIPAS DE MADEIRA COM SEÇÃO TRANSVERSAL DE 1 X 5 CM E 2 X 5 CM (UNIDADE: MXKM). AF_07/2019</v>
          </cell>
          <cell r="E15691" t="str">
            <v>MXKM</v>
          </cell>
          <cell r="F15691">
            <v>7.33</v>
          </cell>
          <cell r="G15691">
            <v>7.74</v>
          </cell>
        </row>
        <row r="15692">
          <cell r="A15692" t="str">
            <v>SINAPI100197</v>
          </cell>
          <cell r="B15692" t="str">
            <v>SINAPI</v>
          </cell>
          <cell r="C15692">
            <v>100197</v>
          </cell>
          <cell r="D15692" t="str">
            <v>TRANSPORTE HORIZONTAL MANUAL, DE SACOS DE 20 KG (UNIDADE: KGXKM). AF_07/2019</v>
          </cell>
          <cell r="E15692" t="str">
            <v>KGXKM</v>
          </cell>
          <cell r="F15692">
            <v>2.7</v>
          </cell>
          <cell r="G15692">
            <v>2.85</v>
          </cell>
        </row>
        <row r="15693">
          <cell r="A15693" t="str">
            <v>SINAPI100196</v>
          </cell>
          <cell r="B15693" t="str">
            <v>SINAPI</v>
          </cell>
          <cell r="C15693">
            <v>100196</v>
          </cell>
          <cell r="D15693" t="str">
            <v>TRANSPORTE HORIZONTAL MANUAL, DE SACOS DE 30 KG (UNIDADE: KGXKM). AF_07/2019</v>
          </cell>
          <cell r="E15693" t="str">
            <v>KGXKM</v>
          </cell>
          <cell r="F15693">
            <v>1.8</v>
          </cell>
          <cell r="G15693">
            <v>1.9</v>
          </cell>
        </row>
        <row r="15694">
          <cell r="A15694" t="str">
            <v>SINAPI100195</v>
          </cell>
          <cell r="B15694" t="str">
            <v>SINAPI</v>
          </cell>
          <cell r="C15694">
            <v>100195</v>
          </cell>
          <cell r="D15694" t="str">
            <v>TRANSPORTE HORIZONTAL MANUAL, DE SACOS DE 50 KG (UNIDADE: KGXKM). AF_07/2019</v>
          </cell>
          <cell r="E15694" t="str">
            <v>KGXKM</v>
          </cell>
          <cell r="F15694">
            <v>1.08</v>
          </cell>
          <cell r="G15694">
            <v>1.1399999999999999</v>
          </cell>
        </row>
        <row r="15695">
          <cell r="A15695" t="str">
            <v>SINAPI100273</v>
          </cell>
          <cell r="B15695" t="str">
            <v>SINAPI</v>
          </cell>
          <cell r="C15695">
            <v>100273</v>
          </cell>
          <cell r="D15695" t="str">
            <v>TRANSPORTE HORIZONTAL MANUAL, DE TELA DE AÇO (UNIDADE: KGXKM). AF_07/2019</v>
          </cell>
          <cell r="E15695" t="str">
            <v>KGXKM</v>
          </cell>
          <cell r="F15695">
            <v>4.49</v>
          </cell>
          <cell r="G15695">
            <v>4.74</v>
          </cell>
        </row>
        <row r="15696">
          <cell r="A15696" t="str">
            <v>SINAPI100282</v>
          </cell>
          <cell r="B15696" t="str">
            <v>SINAPI</v>
          </cell>
          <cell r="C15696">
            <v>100282</v>
          </cell>
          <cell r="D15696" t="str">
            <v>TRANSPORTE HORIZONTAL MANUAL, DE TELHA DE CONCRETO OU CERÂMICA (UNIDADE: M2XKM). AF_07/2019</v>
          </cell>
          <cell r="E15696" t="str">
            <v>M2XKM</v>
          </cell>
          <cell r="F15696">
            <v>215.39</v>
          </cell>
          <cell r="G15696">
            <v>227.29</v>
          </cell>
        </row>
        <row r="15697">
          <cell r="A15697" t="str">
            <v>SINAPI100276</v>
          </cell>
          <cell r="B15697" t="str">
            <v>SINAPI</v>
          </cell>
          <cell r="C15697">
            <v>100276</v>
          </cell>
          <cell r="D15697" t="str">
            <v>TRANSPORTE HORIZONTAL MANUAL, DE TELHA DE FIBROCIMENTO OU TELHA ESTRUTURAL DE FIBROCIMENTO, CANALETE 90 OU KALHETÃO (UNIDADE: M2XKM). AF_07/2019</v>
          </cell>
          <cell r="E15697" t="str">
            <v>M2XKM</v>
          </cell>
          <cell r="F15697">
            <v>45.23</v>
          </cell>
          <cell r="G15697">
            <v>47.73</v>
          </cell>
        </row>
        <row r="15698">
          <cell r="A15698" t="str">
            <v>SINAPI100275</v>
          </cell>
          <cell r="B15698" t="str">
            <v>SINAPI</v>
          </cell>
          <cell r="C15698">
            <v>100275</v>
          </cell>
          <cell r="D15698" t="str">
            <v>TRANSPORTE HORIZONTAL MANUAL, DE TELHA TERMOACÚSTICA OU TELHA DE AÇO ZINCADO (UNIDADE: M2XKM). AF_07/2019</v>
          </cell>
          <cell r="E15698" t="str">
            <v>M2XKM</v>
          </cell>
          <cell r="F15698">
            <v>24.79</v>
          </cell>
          <cell r="G15698">
            <v>26.15</v>
          </cell>
        </row>
        <row r="15699">
          <cell r="A15699" t="str">
            <v>SINAPI100254</v>
          </cell>
          <cell r="B15699" t="str">
            <v>SINAPI</v>
          </cell>
          <cell r="C15699">
            <v>100254</v>
          </cell>
          <cell r="D15699" t="str">
            <v>TRANSPORTE HORIZONTAL MANUAL, DE TUBO DE AÇO CARBONO LEVE OU MÉDIO, PRETO OU GALVANIZADO, COM DIÂMETRO MAIOR QUE 125 MM E MENOR OU IGUAL A 150 MM (UNIDADE: MXKM). AF_07/2019</v>
          </cell>
          <cell r="E15699" t="str">
            <v>MXKM</v>
          </cell>
          <cell r="F15699">
            <v>54.18</v>
          </cell>
          <cell r="G15699">
            <v>57.17</v>
          </cell>
        </row>
        <row r="15700">
          <cell r="A15700" t="str">
            <v>SINAPI100250</v>
          </cell>
          <cell r="B15700" t="str">
            <v>SINAPI</v>
          </cell>
          <cell r="C15700">
            <v>100250</v>
          </cell>
          <cell r="D15700" t="str">
            <v>TRANSPORTE HORIZONTAL MANUAL, DE TUBO DE AÇO CARBONO LEVE OU MÉDIO, PRETO OU GALVANIZADO, COM DIÂMETRO MAIOR QUE 20 MM E MENOR OU IGUAL A 32 MM (UNIDADE: MXKM). AF_07/2019</v>
          </cell>
          <cell r="E15700" t="str">
            <v>MXKM</v>
          </cell>
          <cell r="F15700">
            <v>6.11</v>
          </cell>
          <cell r="G15700">
            <v>6.44</v>
          </cell>
        </row>
        <row r="15701">
          <cell r="A15701" t="str">
            <v>SINAPI100251</v>
          </cell>
          <cell r="B15701" t="str">
            <v>SINAPI</v>
          </cell>
          <cell r="C15701">
            <v>100251</v>
          </cell>
          <cell r="D15701" t="str">
            <v>TRANSPORTE HORIZONTAL MANUAL, DE TUBO DE AÇO CARBONO LEVE OU MÉDIO, PRETO OU GALVANIZADO, COM DIÂMETRO MAIOR QUE 32 MM E MENOR OU IGUAL A 65 MM (UNIDADE: MXKM). AF_07/2019</v>
          </cell>
          <cell r="E15701" t="str">
            <v>MXKM</v>
          </cell>
          <cell r="F15701">
            <v>18.059999999999999</v>
          </cell>
          <cell r="G15701">
            <v>19.05</v>
          </cell>
        </row>
        <row r="15702">
          <cell r="A15702" t="str">
            <v>SINAPI100252</v>
          </cell>
          <cell r="B15702" t="str">
            <v>SINAPI</v>
          </cell>
          <cell r="C15702">
            <v>100252</v>
          </cell>
          <cell r="D15702" t="str">
            <v>TRANSPORTE HORIZONTAL MANUAL, DE TUBO DE AÇO CARBONO LEVE OU MÉDIO, PRETO OU GALVANIZADO, COM DIÂMETRO MAIOR QUE 65 MM E MENOR OU IGUAL A 90 MM (UNIDADE: MXKM). AF_07/2019</v>
          </cell>
          <cell r="E15702" t="str">
            <v>MXKM</v>
          </cell>
          <cell r="F15702">
            <v>27.09</v>
          </cell>
          <cell r="G15702">
            <v>28.58</v>
          </cell>
        </row>
        <row r="15703">
          <cell r="A15703" t="str">
            <v>SINAPI100253</v>
          </cell>
          <cell r="B15703" t="str">
            <v>SINAPI</v>
          </cell>
          <cell r="C15703">
            <v>100253</v>
          </cell>
          <cell r="D15703" t="str">
            <v>TRANSPORTE HORIZONTAL MANUAL, DE TUBO DE AÇO CARBONO LEVE OU MÉDIO, PRETO OU GALVANIZADO, COM DIÂMETRO MAIOR QUE 90 MM E MENOR OU IGUAL A 125 MM (UNIDADE: MXKM). AF_07/2019</v>
          </cell>
          <cell r="E15703" t="str">
            <v>MXKM</v>
          </cell>
          <cell r="F15703">
            <v>36.119999999999997</v>
          </cell>
          <cell r="G15703">
            <v>38.11</v>
          </cell>
        </row>
        <row r="15704">
          <cell r="A15704" t="str">
            <v>SINAPI100249</v>
          </cell>
          <cell r="B15704" t="str">
            <v>SINAPI</v>
          </cell>
          <cell r="C15704">
            <v>100249</v>
          </cell>
          <cell r="D15704" t="str">
            <v>TRANSPORTE HORIZONTAL MANUAL, DE TUBO DE AÇO CARBONO LEVE OU MÉDIO, PRETO OU GALVANIZADO, COM DIÂMETRO MENOR OU IGUAL A 20 MM (UNIDADE: MXKM). AF_07/2019</v>
          </cell>
          <cell r="E15704" t="str">
            <v>MXKM</v>
          </cell>
          <cell r="F15704">
            <v>3.66</v>
          </cell>
          <cell r="G15704">
            <v>3.86</v>
          </cell>
        </row>
        <row r="15705">
          <cell r="A15705" t="str">
            <v>SINAPI100244</v>
          </cell>
          <cell r="B15705" t="str">
            <v>SINAPI</v>
          </cell>
          <cell r="C15705">
            <v>100244</v>
          </cell>
          <cell r="D15705" t="str">
            <v>TRANSPORTE HORIZONTAL MANUAL, DE TUBO DE COBRE - CLASSE E - COM DIÂMETRO MAIOR QUE 54 MM E MENOR OU IGUAL A 79 MM (UNIDADE: MXKM). AF_07/2019</v>
          </cell>
          <cell r="E15705" t="str">
            <v>MXKM</v>
          </cell>
          <cell r="F15705">
            <v>5.49</v>
          </cell>
          <cell r="G15705">
            <v>5.8</v>
          </cell>
        </row>
        <row r="15706">
          <cell r="A15706" t="str">
            <v>SINAPI100245</v>
          </cell>
          <cell r="B15706" t="str">
            <v>SINAPI</v>
          </cell>
          <cell r="C15706">
            <v>100245</v>
          </cell>
          <cell r="D15706" t="str">
            <v>TRANSPORTE HORIZONTAL MANUAL, DE TUBO DE COBRE - CLASSE E - COM DIÂMETRO MAIOR QUE 79 MM E MENOR OU IGUAL A 104 MM (UNIDADE: MXKM). AF_07/2019</v>
          </cell>
          <cell r="E15706" t="str">
            <v>MXKM</v>
          </cell>
          <cell r="F15706">
            <v>11</v>
          </cell>
          <cell r="G15706">
            <v>11.6</v>
          </cell>
        </row>
        <row r="15707">
          <cell r="A15707" t="str">
            <v>SINAPI100243</v>
          </cell>
          <cell r="B15707" t="str">
            <v>SINAPI</v>
          </cell>
          <cell r="C15707">
            <v>100243</v>
          </cell>
          <cell r="D15707" t="str">
            <v>TRANSPORTE HORIZONTAL MANUAL, DE TUBO DE COBRE - CLASSE E - COM DIÂMETRO MENOR OU IGUAL A 54 MM (UNIDADE: MXKM). AF_07/2019</v>
          </cell>
          <cell r="E15707" t="str">
            <v>MXKM</v>
          </cell>
          <cell r="F15707">
            <v>4.4000000000000004</v>
          </cell>
          <cell r="G15707">
            <v>4.6399999999999997</v>
          </cell>
        </row>
        <row r="15708">
          <cell r="A15708" t="str">
            <v>SINAPI100239</v>
          </cell>
          <cell r="B15708" t="str">
            <v>SINAPI</v>
          </cell>
          <cell r="C15708">
            <v>100239</v>
          </cell>
          <cell r="D15708" t="str">
            <v>TRANSPORTE HORIZONTAL MANUAL, DE TUBO DE CPVC COM DIÂMETRO MAIOR QUE 73 MM E MENOR OU IGUAL A 89 MM (UNIDADE: MXKM). AF_07/2019</v>
          </cell>
          <cell r="E15708" t="str">
            <v>MXKM</v>
          </cell>
          <cell r="F15708">
            <v>9.16</v>
          </cell>
          <cell r="G15708">
            <v>9.67</v>
          </cell>
        </row>
        <row r="15709">
          <cell r="A15709" t="str">
            <v>SINAPI100238</v>
          </cell>
          <cell r="B15709" t="str">
            <v>SINAPI</v>
          </cell>
          <cell r="C15709">
            <v>100238</v>
          </cell>
          <cell r="D15709" t="str">
            <v>TRANSPORTE HORIZONTAL MANUAL, DE TUBO DE CPVC COM DIÂMETRO MENOR OU IGUAL A 73 MM (UNIDADE: MXKM). AF_07/2019</v>
          </cell>
          <cell r="E15709" t="str">
            <v>MXKM</v>
          </cell>
          <cell r="F15709">
            <v>7.33</v>
          </cell>
          <cell r="G15709">
            <v>7.74</v>
          </cell>
        </row>
        <row r="15710">
          <cell r="A15710" t="str">
            <v>SINAPI100241</v>
          </cell>
          <cell r="B15710" t="str">
            <v>SINAPI</v>
          </cell>
          <cell r="C15710">
            <v>100241</v>
          </cell>
          <cell r="D15710" t="str">
            <v>TRANSPORTE HORIZONTAL MANUAL, DE TUBO DE PPR - PN12 OU PN25 - COM DIÂMETRO MAIOR QUE 50 MM E MENOR OU IGUAL A 75 MM (UNIDADE: MXKM). AF_07/2019</v>
          </cell>
          <cell r="E15710" t="str">
            <v>MXKM</v>
          </cell>
          <cell r="F15710">
            <v>9.16</v>
          </cell>
          <cell r="G15710">
            <v>9.67</v>
          </cell>
        </row>
        <row r="15711">
          <cell r="A15711" t="str">
            <v>SINAPI100242</v>
          </cell>
          <cell r="B15711" t="str">
            <v>SINAPI</v>
          </cell>
          <cell r="C15711">
            <v>100242</v>
          </cell>
          <cell r="D15711" t="str">
            <v>TRANSPORTE HORIZONTAL MANUAL, DE TUBO DE PPR - PN12 OU PN25 - COM DIÂMETRO MAIOR QUE 75 MM E MENOR OU IGUAL A 110 MM (UNIDADE: MXKM). AF_07/2019</v>
          </cell>
          <cell r="E15711" t="str">
            <v>MXKM</v>
          </cell>
          <cell r="F15711">
            <v>27.09</v>
          </cell>
          <cell r="G15711">
            <v>28.58</v>
          </cell>
        </row>
        <row r="15712">
          <cell r="A15712" t="str">
            <v>SINAPI100240</v>
          </cell>
          <cell r="B15712" t="str">
            <v>SINAPI</v>
          </cell>
          <cell r="C15712">
            <v>100240</v>
          </cell>
          <cell r="D15712" t="str">
            <v>TRANSPORTE HORIZONTAL MANUAL, DE TUBO DE PPR - PN12 OU PN25 - COM DIÂMETRO MENOR OU IGUAL A 50 MM (UNIDADE: MXKM). AF_07/2019</v>
          </cell>
          <cell r="E15712" t="str">
            <v>MXKM</v>
          </cell>
          <cell r="F15712">
            <v>5.49</v>
          </cell>
          <cell r="G15712">
            <v>5.8</v>
          </cell>
        </row>
        <row r="15713">
          <cell r="A15713" t="str">
            <v>SINAPI100237</v>
          </cell>
          <cell r="B15713" t="str">
            <v>SINAPI</v>
          </cell>
          <cell r="C15713">
            <v>100237</v>
          </cell>
          <cell r="D15713" t="str">
            <v>TRANSPORTE HORIZONTAL MANUAL, DE TUBO DE PVC SOLDÁVEL COM DIÂMETRO MAIOR QUE 60 MM E MENOR OU IGUAL A 85 MM (UNIDADE: MXKM). AF_07/2019</v>
          </cell>
          <cell r="E15713" t="str">
            <v>MXKM</v>
          </cell>
          <cell r="F15713">
            <v>4.58</v>
          </cell>
          <cell r="G15713">
            <v>4.83</v>
          </cell>
        </row>
        <row r="15714">
          <cell r="A15714" t="str">
            <v>SINAPI100236</v>
          </cell>
          <cell r="B15714" t="str">
            <v>SINAPI</v>
          </cell>
          <cell r="C15714">
            <v>100236</v>
          </cell>
          <cell r="D15714" t="str">
            <v>TRANSPORTE HORIZONTAL MANUAL, DE TUBO DE PVC SOLDÁVEL COM DIÂMETRO MENOR OU IGUAL A 60 MM (UNIDADE: MXKM). AF_07/2019</v>
          </cell>
          <cell r="E15714" t="str">
            <v>MXKM</v>
          </cell>
          <cell r="F15714">
            <v>3.82</v>
          </cell>
          <cell r="G15714">
            <v>4.03</v>
          </cell>
        </row>
        <row r="15715">
          <cell r="A15715" t="str">
            <v>SINAPI100248</v>
          </cell>
          <cell r="B15715" t="str">
            <v>SINAPI</v>
          </cell>
          <cell r="C15715">
            <v>100248</v>
          </cell>
          <cell r="D15715" t="str">
            <v>TRANSPORTE HORIZONTAL MANUAL, DE TUBO DE PVC SÉRIE NORMAL - ESGOTO PREDIAL, OU REFORÇADO PARA ESGOTO OU ÁGUAS PLUVIAIS PREDIAL, COM DIÂMETRO MAIOR QUE 100 MM E MENOR OU IGUAL A 150 MM (UNIDADE: MXKM). AF_07/2019</v>
          </cell>
          <cell r="E15715" t="str">
            <v>MXKM</v>
          </cell>
          <cell r="F15715">
            <v>18.059999999999999</v>
          </cell>
          <cell r="G15715">
            <v>19.05</v>
          </cell>
        </row>
        <row r="15716">
          <cell r="A15716" t="str">
            <v>SINAPI100247</v>
          </cell>
          <cell r="B15716" t="str">
            <v>SINAPI</v>
          </cell>
          <cell r="C15716">
            <v>100247</v>
          </cell>
          <cell r="D15716" t="str">
            <v>TRANSPORTE HORIZONTAL MANUAL, DE TUBO DE PVC SÉRIE NORMAL - ESGOTO PREDIAL, OU REFORÇADO PARA ESGOTO OU ÁGUAS PLUVIAIS PREDIAL, COM DIÂMETRO MAIOR QUE 75 MM E MENOR OU IGUAL A 100 MM (UNIDADE: MXKM). AF_07/2019</v>
          </cell>
          <cell r="E15716" t="str">
            <v>MXKM</v>
          </cell>
          <cell r="F15716">
            <v>4.58</v>
          </cell>
          <cell r="G15716">
            <v>4.83</v>
          </cell>
        </row>
        <row r="15717">
          <cell r="A15717" t="str">
            <v>SINAPI100246</v>
          </cell>
          <cell r="B15717" t="str">
            <v>SINAPI</v>
          </cell>
          <cell r="C15717">
            <v>100246</v>
          </cell>
          <cell r="D15717" t="str">
            <v>TRANSPORTE HORIZONTAL MANUAL, DE TUBO DE PVC SÉRIE NORMAL - ESGOTO PREDIAL, OU REFORÇADO PARA ESGOTO OU ÁGUAS PLUVIAIS PREDIAL, COM DIÂMETRO MENOR OU IGUAL A 75 MM (UNIDADE: MXKM). AF_07/2019</v>
          </cell>
          <cell r="E15717" t="str">
            <v>MXKM</v>
          </cell>
          <cell r="F15717">
            <v>3.66</v>
          </cell>
          <cell r="G15717">
            <v>3.86</v>
          </cell>
        </row>
        <row r="15718">
          <cell r="A15718" t="str">
            <v>SINAPI100255</v>
          </cell>
          <cell r="B15718" t="str">
            <v>SINAPI</v>
          </cell>
          <cell r="C15718">
            <v>100255</v>
          </cell>
          <cell r="D15718" t="str">
            <v>TRANSPORTE HORIZONTAL MANUAL, DE TÁBUAS DE MADEIRA COM SEÇÃO TRANSVERSAL DE 2,5 X 25 CM E 2,5 X 30 CM (UNIDADE: MXKM). AF_07/2019</v>
          </cell>
          <cell r="E15718" t="str">
            <v>MXKM</v>
          </cell>
          <cell r="F15718">
            <v>18.329999999999998</v>
          </cell>
          <cell r="G15718">
            <v>19.34</v>
          </cell>
        </row>
        <row r="15719">
          <cell r="A15719" t="str">
            <v>SINAPI100263</v>
          </cell>
          <cell r="B15719" t="str">
            <v>SINAPI</v>
          </cell>
          <cell r="C15719">
            <v>100263</v>
          </cell>
          <cell r="D15719" t="str">
            <v>TRANSPORTE HORIZONTAL MANUAL, DE VERGALHÕES DE AÇO COM DIÂMETRO DE 10 MM; 12,5 MM; 16 MM; 20 MM; 25 MM OU 32 MM (UNIDADE: KGXKM). AF_07/2019</v>
          </cell>
          <cell r="E15719" t="str">
            <v>KGXKM</v>
          </cell>
          <cell r="F15719">
            <v>2.97</v>
          </cell>
          <cell r="G15719">
            <v>3.13</v>
          </cell>
        </row>
        <row r="15720">
          <cell r="A15720" t="str">
            <v>SINAPI100260</v>
          </cell>
          <cell r="B15720" t="str">
            <v>SINAPI</v>
          </cell>
          <cell r="C15720">
            <v>100260</v>
          </cell>
          <cell r="D15720" t="str">
            <v>TRANSPORTE HORIZONTAL MANUAL, DE VERGALHÕES DE AÇO COM DIÂMETRO DE 5 MM (UNIDADE: KGXKM). AF_07/2019</v>
          </cell>
          <cell r="E15720" t="str">
            <v>KGXKM</v>
          </cell>
          <cell r="F15720">
            <v>11.9</v>
          </cell>
          <cell r="G15720">
            <v>12.56</v>
          </cell>
        </row>
        <row r="15721">
          <cell r="A15721" t="str">
            <v>SINAPI100261</v>
          </cell>
          <cell r="B15721" t="str">
            <v>SINAPI</v>
          </cell>
          <cell r="C15721">
            <v>100261</v>
          </cell>
          <cell r="D15721" t="str">
            <v>TRANSPORTE HORIZONTAL MANUAL, DE VERGALHÕES DE AÇO COM DIÂMETRO DE 6,3 MM (UNIDADE: KGXKM). AF_07/2019</v>
          </cell>
          <cell r="E15721" t="str">
            <v>KGXKM</v>
          </cell>
          <cell r="F15721">
            <v>7.48</v>
          </cell>
          <cell r="G15721">
            <v>7.89</v>
          </cell>
        </row>
        <row r="15722">
          <cell r="A15722" t="str">
            <v>SINAPI100262</v>
          </cell>
          <cell r="B15722" t="str">
            <v>SINAPI</v>
          </cell>
          <cell r="C15722">
            <v>100262</v>
          </cell>
          <cell r="D15722" t="str">
            <v>TRANSPORTE HORIZONTAL MANUAL, DE VERGALHÕES DE AÇO COM DIÂMETRO DE 8 MM (UNIDADE: KGXKM). AF_07/2019</v>
          </cell>
          <cell r="E15722" t="str">
            <v>KGXKM</v>
          </cell>
          <cell r="F15722">
            <v>4.6399999999999997</v>
          </cell>
          <cell r="G15722">
            <v>4.8899999999999997</v>
          </cell>
        </row>
        <row r="15723">
          <cell r="A15723" t="str">
            <v>SINAPI100271</v>
          </cell>
          <cell r="B15723" t="str">
            <v>SINAPI</v>
          </cell>
          <cell r="C15723">
            <v>100271</v>
          </cell>
          <cell r="D15723" t="str">
            <v>TRANSPORTE HORIZONTAL MANUAL, DE VIDRO (UNIDADE: M2XKM). AF_07/2019</v>
          </cell>
          <cell r="E15723" t="str">
            <v>M2XKM</v>
          </cell>
          <cell r="F15723">
            <v>86.22</v>
          </cell>
          <cell r="G15723">
            <v>90.98</v>
          </cell>
        </row>
        <row r="15724">
          <cell r="A15724" t="str">
            <v>SINAPI100258</v>
          </cell>
          <cell r="B15724" t="str">
            <v>SINAPI</v>
          </cell>
          <cell r="C15724">
            <v>100258</v>
          </cell>
          <cell r="D15724" t="str">
            <v>TRANSPORTE HORIZONTAL MANUAL, DE VIGAS DE MADEIRA COM SEÇÃO TRANSVERSAL DE 5 X 12 CM (UNIDADE: MXKM). AF_07/2019</v>
          </cell>
          <cell r="E15724" t="str">
            <v>MXKM</v>
          </cell>
          <cell r="F15724">
            <v>18.329999999999998</v>
          </cell>
          <cell r="G15724">
            <v>19.34</v>
          </cell>
        </row>
        <row r="15725">
          <cell r="A15725" t="str">
            <v>SINAPI100259</v>
          </cell>
          <cell r="B15725" t="str">
            <v>SINAPI</v>
          </cell>
          <cell r="C15725">
            <v>100259</v>
          </cell>
          <cell r="D15725" t="str">
            <v>TRANSPORTE HORIZONTAL MANUAL, DE VIGAS DE MADEIRA COM SEÇÃO TRANSVERSAL DE 6 X 16 CM (UNIDADE: MXKM). AF_07/2019</v>
          </cell>
          <cell r="E15725" t="str">
            <v>MXKM</v>
          </cell>
          <cell r="F15725">
            <v>36.119999999999997</v>
          </cell>
          <cell r="G15725">
            <v>38.11</v>
          </cell>
        </row>
        <row r="15726">
          <cell r="A15726" t="str">
            <v>SINAPI100279</v>
          </cell>
          <cell r="B15726" t="str">
            <v>SINAPI</v>
          </cell>
          <cell r="C15726">
            <v>100279</v>
          </cell>
          <cell r="D15726" t="str">
            <v>TRANSPORTE VERTICAL MANUAL, 1 PAVIMENTO, DE BACIA SANITÁRIA, CAIXA ACOPLADA, TANQUE OU PIA (UNIDADE: UNID). AF_07/2019</v>
          </cell>
          <cell r="E15726" t="str">
            <v>UN</v>
          </cell>
          <cell r="F15726">
            <v>1.06</v>
          </cell>
          <cell r="G15726">
            <v>1.1200000000000001</v>
          </cell>
        </row>
        <row r="15727">
          <cell r="A15727" t="str">
            <v>SINAPI100233</v>
          </cell>
          <cell r="B15727" t="str">
            <v>SINAPI</v>
          </cell>
          <cell r="C15727">
            <v>100233</v>
          </cell>
          <cell r="D15727" t="str">
            <v>TRANSPORTE VERTICAL MANUAL, 1 PAVIMENTO, DE BLOCOS CERÂMICOS FURADOS NA HORIZONTAL DE 9X19X19CM (UNIDADE: BLOCO). AF_07/2019</v>
          </cell>
          <cell r="E15727" t="str">
            <v>UN</v>
          </cell>
          <cell r="F15727">
            <v>0.25</v>
          </cell>
          <cell r="G15727">
            <v>0.26</v>
          </cell>
        </row>
        <row r="15728">
          <cell r="A15728" t="str">
            <v>SINAPI100232</v>
          </cell>
          <cell r="B15728" t="str">
            <v>SINAPI</v>
          </cell>
          <cell r="C15728">
            <v>100232</v>
          </cell>
          <cell r="D15728" t="str">
            <v>TRANSPORTE VERTICAL MANUAL, 1 PAVIMENTO, DE BLOCOS VAZADOS DE CONCRETO OU CERÂMICO DE 19X19X39CM (UNIDADE: BLOCO). AF_07/2019</v>
          </cell>
          <cell r="E15728" t="str">
            <v>UN</v>
          </cell>
          <cell r="F15728">
            <v>0.5</v>
          </cell>
          <cell r="G15728">
            <v>0.53</v>
          </cell>
        </row>
        <row r="15729">
          <cell r="A15729" t="str">
            <v>SINAPI100234</v>
          </cell>
          <cell r="B15729" t="str">
            <v>SINAPI</v>
          </cell>
          <cell r="C15729">
            <v>100234</v>
          </cell>
          <cell r="D15729" t="str">
            <v>TRANSPORTE VERTICAL MANUAL, 1 PAVIMENTO, DE CAIXA COM REVESTIMENTO CERÂMICO (UNIDADE: M2). AF_07/2019</v>
          </cell>
          <cell r="E15729" t="str">
            <v>M2</v>
          </cell>
          <cell r="F15729">
            <v>0.75</v>
          </cell>
          <cell r="G15729">
            <v>0.8</v>
          </cell>
        </row>
        <row r="15730">
          <cell r="A15730" t="str">
            <v>SINAPI100265</v>
          </cell>
          <cell r="B15730" t="str">
            <v>SINAPI</v>
          </cell>
          <cell r="C15730">
            <v>100265</v>
          </cell>
          <cell r="D15730" t="str">
            <v>TRANSPORTE VERTICAL MANUAL, 1 PAVIMENTO, DE JANELA (UNIDADE: M2). AF_07/2019</v>
          </cell>
          <cell r="E15730" t="str">
            <v>M2</v>
          </cell>
          <cell r="F15730">
            <v>1.1299999999999999</v>
          </cell>
          <cell r="G15730">
            <v>1.19</v>
          </cell>
        </row>
        <row r="15731">
          <cell r="A15731" t="str">
            <v>SINAPI100235</v>
          </cell>
          <cell r="B15731" t="str">
            <v>SINAPI</v>
          </cell>
          <cell r="C15731">
            <v>100235</v>
          </cell>
          <cell r="D15731" t="str">
            <v>TRANSPORTE VERTICAL MANUAL, 1 PAVIMENTO, DE LATA DE 18 LITROS (UNIDADE: L). AF_07/2019</v>
          </cell>
          <cell r="E15731" t="str">
            <v>L</v>
          </cell>
          <cell r="F15731">
            <v>0.05</v>
          </cell>
          <cell r="G15731">
            <v>0.06</v>
          </cell>
        </row>
        <row r="15732">
          <cell r="A15732" t="str">
            <v>SINAPI100267</v>
          </cell>
          <cell r="B15732" t="str">
            <v>SINAPI</v>
          </cell>
          <cell r="C15732">
            <v>100267</v>
          </cell>
          <cell r="D15732" t="str">
            <v>TRANSPORTE VERTICAL MANUAL, 1 PAVIMENTO, DE PORTA (UNIDADE: UNID). AF_07/2019</v>
          </cell>
          <cell r="E15732" t="str">
            <v>UN</v>
          </cell>
          <cell r="F15732">
            <v>2.27</v>
          </cell>
          <cell r="G15732">
            <v>2.4</v>
          </cell>
        </row>
        <row r="15733">
          <cell r="A15733" t="str">
            <v>SINAPI100231</v>
          </cell>
          <cell r="B15733" t="str">
            <v>SINAPI</v>
          </cell>
          <cell r="C15733">
            <v>100231</v>
          </cell>
          <cell r="D15733" t="str">
            <v>TRANSPORTE VERTICAL MANUAL, 1 PAVIMENTO, DE SACOS DE 20 KG (UNIDADE: KG). AF_07/2019</v>
          </cell>
          <cell r="E15733" t="str">
            <v>KG</v>
          </cell>
          <cell r="F15733">
            <v>0.05</v>
          </cell>
          <cell r="G15733">
            <v>0.05</v>
          </cell>
        </row>
        <row r="15734">
          <cell r="A15734" t="str">
            <v>SINAPI100230</v>
          </cell>
          <cell r="B15734" t="str">
            <v>SINAPI</v>
          </cell>
          <cell r="C15734">
            <v>100230</v>
          </cell>
          <cell r="D15734" t="str">
            <v>TRANSPORTE VERTICAL MANUAL, 1 PAVIMENTO, DE SACOS DE 30 KG (UNIDADE: KG). AF_07/2019</v>
          </cell>
          <cell r="E15734" t="str">
            <v>KG</v>
          </cell>
          <cell r="F15734">
            <v>0.03</v>
          </cell>
          <cell r="G15734">
            <v>0.03</v>
          </cell>
        </row>
        <row r="15735">
          <cell r="A15735" t="str">
            <v>SINAPI100229</v>
          </cell>
          <cell r="B15735" t="str">
            <v>SINAPI</v>
          </cell>
          <cell r="C15735">
            <v>100229</v>
          </cell>
          <cell r="D15735" t="str">
            <v>TRANSPORTE VERTICAL MANUAL, 1 PAVIMENTO, DE SACOS DE 50 KG (UNIDADE: KG). AF_07/2019</v>
          </cell>
          <cell r="E15735" t="str">
            <v>KG</v>
          </cell>
          <cell r="F15735">
            <v>0.02</v>
          </cell>
          <cell r="G15735">
            <v>0.02</v>
          </cell>
        </row>
        <row r="15736">
          <cell r="A15736" t="str">
            <v>SINAPI100272</v>
          </cell>
          <cell r="B15736" t="str">
            <v>SINAPI</v>
          </cell>
          <cell r="C15736">
            <v>100272</v>
          </cell>
          <cell r="D15736" t="str">
            <v>TRANSPORTE VERTICAL MANUAL, 1 PAVIMENTO, DE VIDRO (UNIDADE: M2). AF_07/2019</v>
          </cell>
          <cell r="E15736" t="str">
            <v>M2</v>
          </cell>
          <cell r="F15736">
            <v>1.7</v>
          </cell>
          <cell r="G15736">
            <v>1.8</v>
          </cell>
        </row>
        <row r="15737">
          <cell r="A15737" t="str">
            <v>SINAPI100269</v>
          </cell>
          <cell r="B15737" t="str">
            <v>SINAPI</v>
          </cell>
          <cell r="C15737">
            <v>100269</v>
          </cell>
          <cell r="D15737" t="str">
            <v>TRANSPORTE VERTICAL, BANCADA DE MÁRMORE OU GRANITO PARA COZINHA/LAVATÓRIO OU MÁRMORE SINTÉTICO COM CUBA INTEGRADA, MANUAL, 1 PAVIMENTO, (UNIDADE: UNID). AF_07/2019</v>
          </cell>
          <cell r="E15737" t="str">
            <v>UN</v>
          </cell>
          <cell r="F15737">
            <v>2.27</v>
          </cell>
          <cell r="G15737">
            <v>2.4</v>
          </cell>
        </row>
        <row r="15738">
          <cell r="A15738" t="str">
            <v>SINAPI100986</v>
          </cell>
          <cell r="B15738" t="str">
            <v>SINAPI</v>
          </cell>
          <cell r="C15738">
            <v>100986</v>
          </cell>
          <cell r="D15738" t="str">
            <v>CARGA DE MISTURA ASFÁLTICA EM CAMINHÃO BASCULANTE 10 M³ (UNIDADE: M3). AF_02/2026</v>
          </cell>
          <cell r="E15738" t="str">
            <v>M3</v>
          </cell>
          <cell r="F15738">
            <v>9.69</v>
          </cell>
          <cell r="G15738">
            <v>9.7899999999999991</v>
          </cell>
        </row>
        <row r="15739">
          <cell r="A15739" t="str">
            <v>SINAPI101002</v>
          </cell>
          <cell r="B15739" t="str">
            <v>SINAPI</v>
          </cell>
          <cell r="C15739">
            <v>101002</v>
          </cell>
          <cell r="D15739" t="str">
            <v>CARGA DE MISTURA ASFÁLTICA EM CAMINHÃO BASCULANTE 10 M³ (UNIDADE: T). AF_02/2026</v>
          </cell>
          <cell r="E15739" t="str">
            <v>T</v>
          </cell>
          <cell r="F15739">
            <v>6.45</v>
          </cell>
          <cell r="G15739">
            <v>6.52</v>
          </cell>
        </row>
        <row r="15740">
          <cell r="A15740" t="str">
            <v>SINAPI100987</v>
          </cell>
          <cell r="B15740" t="str">
            <v>SINAPI</v>
          </cell>
          <cell r="C15740">
            <v>100987</v>
          </cell>
          <cell r="D15740" t="str">
            <v>CARGA DE MISTURA ASFÁLTICA EM CAMINHÃO BASCULANTE 14 M³ (UNIDADE: M3). AF_02/2026</v>
          </cell>
          <cell r="E15740" t="str">
            <v>M3</v>
          </cell>
          <cell r="F15740">
            <v>11.01</v>
          </cell>
          <cell r="G15740">
            <v>11.11</v>
          </cell>
        </row>
        <row r="15741">
          <cell r="A15741" t="str">
            <v>SINAPI101003</v>
          </cell>
          <cell r="B15741" t="str">
            <v>SINAPI</v>
          </cell>
          <cell r="C15741">
            <v>101003</v>
          </cell>
          <cell r="D15741" t="str">
            <v>CARGA DE MISTURA ASFÁLTICA EM CAMINHÃO BASCULANTE 14 M³ (UNIDADE: T). AF_02/2026</v>
          </cell>
          <cell r="E15741" t="str">
            <v>T</v>
          </cell>
          <cell r="F15741">
            <v>7.34</v>
          </cell>
          <cell r="G15741">
            <v>7.41</v>
          </cell>
        </row>
        <row r="15742">
          <cell r="A15742" t="str">
            <v>SINAPI100988</v>
          </cell>
          <cell r="B15742" t="str">
            <v>SINAPI</v>
          </cell>
          <cell r="C15742">
            <v>100988</v>
          </cell>
          <cell r="D15742" t="str">
            <v>CARGA DE MISTURA ASFÁLTICA EM CAMINHÃO BASCULANTE 18 M³ (UNIDADE: M3). AF_02/2026</v>
          </cell>
          <cell r="E15742" t="str">
            <v>M3</v>
          </cell>
          <cell r="F15742">
            <v>11.63</v>
          </cell>
          <cell r="G15742">
            <v>11.72</v>
          </cell>
        </row>
        <row r="15743">
          <cell r="A15743" t="str">
            <v>SINAPI101004</v>
          </cell>
          <cell r="B15743" t="str">
            <v>SINAPI</v>
          </cell>
          <cell r="C15743">
            <v>101004</v>
          </cell>
          <cell r="D15743" t="str">
            <v>CARGA DE MISTURA ASFÁLTICA EM CAMINHÃO BASCULANTE 18 M³ (UNIDADE: T). AF_02/2026</v>
          </cell>
          <cell r="E15743" t="str">
            <v>T</v>
          </cell>
          <cell r="F15743">
            <v>7.75</v>
          </cell>
          <cell r="G15743">
            <v>7.81</v>
          </cell>
        </row>
        <row r="15744">
          <cell r="A15744" t="str">
            <v>SINAPI100985</v>
          </cell>
          <cell r="B15744" t="str">
            <v>SINAPI</v>
          </cell>
          <cell r="C15744">
            <v>100985</v>
          </cell>
          <cell r="D15744" t="str">
            <v>CARGA DE MISTURA ASFÁLTICA EM CAMINHÃO BASCULANTE 6 M³ (UNIDADE: M3). AF_02/2026</v>
          </cell>
          <cell r="E15744" t="str">
            <v>M3</v>
          </cell>
          <cell r="F15744">
            <v>8.14</v>
          </cell>
          <cell r="G15744">
            <v>8.26</v>
          </cell>
        </row>
        <row r="15745">
          <cell r="A15745" t="str">
            <v>SINAPI101001</v>
          </cell>
          <cell r="B15745" t="str">
            <v>SINAPI</v>
          </cell>
          <cell r="C15745">
            <v>101001</v>
          </cell>
          <cell r="D15745" t="str">
            <v>CARGA DE MISTURA ASFÁLTICA EM CAMINHÃO BASCULANTE 6 M³ (UNIDADE: T). AF_02/2026</v>
          </cell>
          <cell r="E15745" t="str">
            <v>T</v>
          </cell>
          <cell r="F15745">
            <v>5.42</v>
          </cell>
          <cell r="G15745">
            <v>5.51</v>
          </cell>
        </row>
        <row r="15746">
          <cell r="A15746" t="str">
            <v>SINAPI101008</v>
          </cell>
          <cell r="B15746" t="str">
            <v>SINAPI</v>
          </cell>
          <cell r="C15746">
            <v>101008</v>
          </cell>
          <cell r="D15746" t="str">
            <v>CARGA DE ÁGUA EM CAMINHÃO PIPA 10 M³. AF_02/2026</v>
          </cell>
          <cell r="E15746" t="str">
            <v>M3</v>
          </cell>
          <cell r="F15746">
            <v>9.7899999999999991</v>
          </cell>
          <cell r="G15746">
            <v>9.8699999999999992</v>
          </cell>
        </row>
        <row r="15747">
          <cell r="A15747" t="str">
            <v>SINAPI106708</v>
          </cell>
          <cell r="B15747" t="str">
            <v>SINAPI</v>
          </cell>
          <cell r="C15747">
            <v>106708</v>
          </cell>
          <cell r="D15747" t="str">
            <v>CARGA DE ÁGUA EM CAMINHÃO PIPA 14 M³. AF_02/2026</v>
          </cell>
          <cell r="E15747" t="str">
            <v>M3</v>
          </cell>
          <cell r="F15747">
            <v>6.8</v>
          </cell>
          <cell r="G15747">
            <v>6.85</v>
          </cell>
        </row>
        <row r="15748">
          <cell r="A15748" t="str">
            <v>SINAPI101007</v>
          </cell>
          <cell r="B15748" t="str">
            <v>SINAPI</v>
          </cell>
          <cell r="C15748">
            <v>101007</v>
          </cell>
          <cell r="D15748" t="str">
            <v>CARGA DE ÁGUA EM CAMINHÃO PIPA 6 M³. AF_02/2026</v>
          </cell>
          <cell r="E15748" t="str">
            <v>M3</v>
          </cell>
          <cell r="F15748">
            <v>12.17</v>
          </cell>
          <cell r="G15748">
            <v>12.29</v>
          </cell>
        </row>
        <row r="15749">
          <cell r="A15749" t="str">
            <v>SINAPI106711</v>
          </cell>
          <cell r="B15749" t="str">
            <v>SINAPI</v>
          </cell>
          <cell r="C15749">
            <v>106711</v>
          </cell>
          <cell r="D15749" t="str">
            <v>CARGA, MANOBRA E DESCARGA DE CAÇAMBA DE ENTULHO EM CAMINHÃO POLIGUINDASTE 8 M3. AF_02/2026</v>
          </cell>
          <cell r="E15749" t="str">
            <v>M3</v>
          </cell>
          <cell r="F15749">
            <v>0</v>
          </cell>
          <cell r="G15749">
            <v>0</v>
          </cell>
        </row>
        <row r="15750">
          <cell r="A15750" t="str">
            <v>SINAPI106709</v>
          </cell>
          <cell r="B15750" t="str">
            <v>SINAPI</v>
          </cell>
          <cell r="C15750">
            <v>106709</v>
          </cell>
          <cell r="D15750" t="str">
            <v>CARGA, MANOBRA E DESCARGA DE ELEMENTOS PRÉ-FABRICADOS DE ATÉ 1,0 T EM CAMINHÃO CAVALO MECÂNICO COM SEMIRREBOQUE 30T. AF_02/2026</v>
          </cell>
          <cell r="E15750" t="str">
            <v>T</v>
          </cell>
          <cell r="F15750">
            <v>0</v>
          </cell>
          <cell r="G15750">
            <v>0</v>
          </cell>
        </row>
        <row r="15751">
          <cell r="A15751" t="str">
            <v>SINAPI106710</v>
          </cell>
          <cell r="B15751" t="str">
            <v>SINAPI</v>
          </cell>
          <cell r="C15751">
            <v>106710</v>
          </cell>
          <cell r="D15751" t="str">
            <v>CARGA, MANOBRA E DESCARGA DE ELEMENTOS PRÉ-FABRICADOS DE MAIS DE 1,0 T EM CAMINHÃO CAVALO MECÂNICO COM SEMIRREBOQUE 30T. AF_02/2026</v>
          </cell>
          <cell r="E15751" t="str">
            <v>T</v>
          </cell>
          <cell r="F15751">
            <v>0</v>
          </cell>
          <cell r="G15751">
            <v>0</v>
          </cell>
        </row>
        <row r="15752">
          <cell r="A15752" t="str">
            <v>SINAPI100982</v>
          </cell>
          <cell r="B15752" t="str">
            <v>SINAPI</v>
          </cell>
          <cell r="C15752">
            <v>100982</v>
          </cell>
          <cell r="D15752" t="str">
            <v>CARGA, MANOBRA E DESCARGA DE ENTULHO EM CAMINHÃO BASCULANTE 10 M³ - CARGA COM ESCAVADEIRA HIDRÁULICA (CAÇAMBA DE 0,80 M³ / 111 HP) E DESCARGA LIVRE (UNIDADE: M3). AF_02/2026</v>
          </cell>
          <cell r="E15752" t="str">
            <v>M3</v>
          </cell>
          <cell r="F15752">
            <v>9.6199999999999992</v>
          </cell>
          <cell r="G15752">
            <v>9.74</v>
          </cell>
        </row>
        <row r="15753">
          <cell r="A15753" t="str">
            <v>SINAPI100998</v>
          </cell>
          <cell r="B15753" t="str">
            <v>SINAPI</v>
          </cell>
          <cell r="C15753">
            <v>100998</v>
          </cell>
          <cell r="D15753" t="str">
            <v>CARGA, MANOBRA E DESCARGA DE ENTULHO EM CAMINHÃO BASCULANTE 10 M³ - CARGA COM ESCAVADEIRA HIDRÁULICA (CAÇAMBA DE 0,80 M³ / 111 HP) E DESCARGA LIVRE (UNIDADE: T). AF_02/2026</v>
          </cell>
          <cell r="E15753" t="str">
            <v>T</v>
          </cell>
          <cell r="F15753">
            <v>6.39</v>
          </cell>
          <cell r="G15753">
            <v>6.48</v>
          </cell>
        </row>
        <row r="15754">
          <cell r="A15754" t="str">
            <v>SINAPI100983</v>
          </cell>
          <cell r="B15754" t="str">
            <v>SINAPI</v>
          </cell>
          <cell r="C15754">
            <v>100983</v>
          </cell>
          <cell r="D15754" t="str">
            <v>CARGA, MANOBRA E DESCARGA DE ENTULHO EM CAMINHÃO BASCULANTE 14 M³ - CARGA COM ESCAVADEIRA HIDRÁULICA (CAÇAMBA DE 0,80 M³ / 111 HP) E DESCARGA LIVRE (UNIDADE: M3). AF_02/2026</v>
          </cell>
          <cell r="E15754" t="str">
            <v>M3</v>
          </cell>
          <cell r="F15754">
            <v>9.5399999999999991</v>
          </cell>
          <cell r="G15754">
            <v>9.66</v>
          </cell>
        </row>
        <row r="15755">
          <cell r="A15755" t="str">
            <v>SINAPI100999</v>
          </cell>
          <cell r="B15755" t="str">
            <v>SINAPI</v>
          </cell>
          <cell r="C15755">
            <v>100999</v>
          </cell>
          <cell r="D15755" t="str">
            <v>CARGA, MANOBRA E DESCARGA DE ENTULHO EM CAMINHÃO BASCULANTE 14 M³ - CARGA COM ESCAVADEIRA HIDRÁULICA (CAÇAMBA DE 0,80 M³ / 111 HP) E DESCARGA LIVRE (UNIDADE: T). AF_02/2026</v>
          </cell>
          <cell r="E15755" t="str">
            <v>T</v>
          </cell>
          <cell r="F15755">
            <v>6.35</v>
          </cell>
          <cell r="G15755">
            <v>6.43</v>
          </cell>
        </row>
        <row r="15756">
          <cell r="A15756" t="str">
            <v>SINAPI100984</v>
          </cell>
          <cell r="B15756" t="str">
            <v>SINAPI</v>
          </cell>
          <cell r="C15756">
            <v>100984</v>
          </cell>
          <cell r="D15756" t="str">
            <v>CARGA, MANOBRA E DESCARGA DE ENTULHO EM CAMINHÃO BASCULANTE 18 M³ - CARGA COM ESCAVADEIRA HIDRÁULICA (CAÇAMBA DE 0,80 M³ / 111 HP) E DESCARGA LIVRE (UNIDADE: M3). AF_02/2026</v>
          </cell>
          <cell r="E15756" t="str">
            <v>M3</v>
          </cell>
          <cell r="F15756">
            <v>9.32</v>
          </cell>
          <cell r="G15756">
            <v>9.41</v>
          </cell>
        </row>
        <row r="15757">
          <cell r="A15757" t="str">
            <v>SINAPI101000</v>
          </cell>
          <cell r="B15757" t="str">
            <v>SINAPI</v>
          </cell>
          <cell r="C15757">
            <v>101000</v>
          </cell>
          <cell r="D15757" t="str">
            <v>CARGA, MANOBRA E DESCARGA DE ENTULHO EM CAMINHÃO BASCULANTE 18 M³ - CARGA COM ESCAVADEIRA HIDRÁULICA (CAÇAMBA DE 0,80 M³ / 111 HP) E DESCARGA LIVRE (UNIDADE: T). AF_02/2026</v>
          </cell>
          <cell r="E15757" t="str">
            <v>T</v>
          </cell>
          <cell r="F15757">
            <v>6.2</v>
          </cell>
          <cell r="G15757">
            <v>6.27</v>
          </cell>
        </row>
        <row r="15758">
          <cell r="A15758" t="str">
            <v>SINAPI100981</v>
          </cell>
          <cell r="B15758" t="str">
            <v>SINAPI</v>
          </cell>
          <cell r="C15758">
            <v>100981</v>
          </cell>
          <cell r="D15758" t="str">
            <v>CARGA, MANOBRA E DESCARGA DE ENTULHO EM CAMINHÃO BASCULANTE 6 M³ - CARGA COM ESCAVADEIRA HIDRÁULICA (CAÇAMBA DE 0,80 M³ / 111 HP) E DESCARGA LIVRE (UNIDADE: M3). AF_02/2026</v>
          </cell>
          <cell r="E15758" t="str">
            <v>M3</v>
          </cell>
          <cell r="F15758">
            <v>10.14</v>
          </cell>
          <cell r="G15758">
            <v>10.3</v>
          </cell>
        </row>
        <row r="15759">
          <cell r="A15759" t="str">
            <v>SINAPI100997</v>
          </cell>
          <cell r="B15759" t="str">
            <v>SINAPI</v>
          </cell>
          <cell r="C15759">
            <v>100997</v>
          </cell>
          <cell r="D15759" t="str">
            <v>CARGA, MANOBRA E DESCARGA DE ENTULHO EM CAMINHÃO BASCULANTE 6 M³ - CARGA COM ESCAVADEIRA HIDRÁULICA (CAÇAMBA DE 0,80 M³ / 111 HP) E DESCARGA LIVRE (UNIDADE: T). AF_02/2026</v>
          </cell>
          <cell r="E15759" t="str">
            <v>T</v>
          </cell>
          <cell r="F15759">
            <v>6.75</v>
          </cell>
          <cell r="G15759">
            <v>6.87</v>
          </cell>
        </row>
        <row r="15760">
          <cell r="A15760" t="str">
            <v>SINAPI101010</v>
          </cell>
          <cell r="B15760" t="str">
            <v>SINAPI</v>
          </cell>
          <cell r="C15760">
            <v>101010</v>
          </cell>
          <cell r="D15760" t="str">
            <v>CARGA, MANOBRA E DESCARGA DE PERFIL METÁLICO EM CAMINHÃO CARROCERIA COM GUINDAUTO (MUNCK) 11,7 TM. AF_02/2026</v>
          </cell>
          <cell r="E15760" t="str">
            <v>T</v>
          </cell>
          <cell r="F15760">
            <v>28.53</v>
          </cell>
          <cell r="G15760">
            <v>28.83</v>
          </cell>
        </row>
        <row r="15761">
          <cell r="A15761" t="str">
            <v>SINAPI106721</v>
          </cell>
          <cell r="B15761" t="str">
            <v>SINAPI</v>
          </cell>
          <cell r="C15761">
            <v>106721</v>
          </cell>
          <cell r="D15761" t="str">
            <v>CARGA, MANOBRA E DESCARGA DE PERFIL METÁLICO EM CAMINHÃO CARROCERIA COM GUINDAUTO (MUNCK) 42,3 TM. AF_02/2026</v>
          </cell>
          <cell r="E15761" t="str">
            <v>T</v>
          </cell>
          <cell r="F15761">
            <v>32.24</v>
          </cell>
          <cell r="G15761">
            <v>32.53</v>
          </cell>
        </row>
        <row r="15762">
          <cell r="A15762" t="str">
            <v>SINAPI101009</v>
          </cell>
          <cell r="B15762" t="str">
            <v>SINAPI</v>
          </cell>
          <cell r="C15762">
            <v>101009</v>
          </cell>
          <cell r="D15762" t="str">
            <v>CARGA, MANOBRA E DESCARGA DE POSTE DE CONCRETO EM CAMINHÃO CARROCERIA COM GUINDAUTO (MUNCK) 11,7 TM. AF_02/2026</v>
          </cell>
          <cell r="E15762" t="str">
            <v>T</v>
          </cell>
          <cell r="F15762">
            <v>45.15</v>
          </cell>
          <cell r="G15762">
            <v>45.63</v>
          </cell>
        </row>
        <row r="15763">
          <cell r="A15763" t="str">
            <v>SINAPI106720</v>
          </cell>
          <cell r="B15763" t="str">
            <v>SINAPI</v>
          </cell>
          <cell r="C15763">
            <v>106720</v>
          </cell>
          <cell r="D15763" t="str">
            <v>CARGA, MANOBRA E DESCARGA DE POSTES DE CONCRETO EM CAMINHÃO CARROCERIA COM GUINDAUTO (MUNCK) 42,3 TM. AF_02/2026</v>
          </cell>
          <cell r="E15763" t="str">
            <v>T</v>
          </cell>
          <cell r="F15763">
            <v>51.87</v>
          </cell>
          <cell r="G15763">
            <v>52.34</v>
          </cell>
        </row>
        <row r="15764">
          <cell r="A15764" t="str">
            <v>SINAPI100978</v>
          </cell>
          <cell r="B15764" t="str">
            <v>SINAPI</v>
          </cell>
          <cell r="C15764">
            <v>100978</v>
          </cell>
          <cell r="D15764" t="str">
            <v>CARGA, MANOBRA E DESCARGA DE SOLOS E MATERIAIS GRANULARES EM CAMINHÃO BASCULANTE 10 M³ - CARGA COM ESCAVADEIRA HIDRÁULICA (CAÇAMBA DE 1,20 M³ / 155 HP) E DESCARGA LIVRE (UNIDADE: M3). AF_02/2026</v>
          </cell>
          <cell r="E15764" t="str">
            <v>M3</v>
          </cell>
          <cell r="F15764">
            <v>7.37</v>
          </cell>
          <cell r="G15764">
            <v>7.47</v>
          </cell>
        </row>
        <row r="15765">
          <cell r="A15765" t="str">
            <v>SINAPI100994</v>
          </cell>
          <cell r="B15765" t="str">
            <v>SINAPI</v>
          </cell>
          <cell r="C15765">
            <v>100994</v>
          </cell>
          <cell r="D15765" t="str">
            <v>CARGA, MANOBRA E DESCARGA DE SOLOS E MATERIAIS GRANULARES EM CAMINHÃO BASCULANTE 10 M³ - CARGA COM ESCAVADEIRA HIDRÁULICA (CAÇAMBA DE 1,20 M³ / 155 HP) E DESCARGA LIVRE (UNIDADE: T). AF_02/2026</v>
          </cell>
          <cell r="E15765" t="str">
            <v>T</v>
          </cell>
          <cell r="F15765">
            <v>4.92</v>
          </cell>
          <cell r="G15765">
            <v>4.96</v>
          </cell>
        </row>
        <row r="15766">
          <cell r="A15766" t="str">
            <v>SINAPI100974</v>
          </cell>
          <cell r="B15766" t="str">
            <v>SINAPI</v>
          </cell>
          <cell r="C15766">
            <v>100974</v>
          </cell>
          <cell r="D15766" t="str">
            <v>CARGA, MANOBRA E DESCARGA DE SOLOS E MATERIAIS GRANULARES EM CAMINHÃO BASCULANTE 10 M³ - CARGA COM PÁ CARREGADEIRA (CAÇAMBA DE 1,7 A 2,8 M³ / 128 HP) E DESCARGA LIVRE (UNIDADE: M3). AF_02/2026</v>
          </cell>
          <cell r="E15766" t="str">
            <v>M3</v>
          </cell>
          <cell r="F15766">
            <v>8.32</v>
          </cell>
          <cell r="G15766">
            <v>8.42</v>
          </cell>
        </row>
        <row r="15767">
          <cell r="A15767" t="str">
            <v>SINAPI100990</v>
          </cell>
          <cell r="B15767" t="str">
            <v>SINAPI</v>
          </cell>
          <cell r="C15767">
            <v>100990</v>
          </cell>
          <cell r="D15767" t="str">
            <v>CARGA, MANOBRA E DESCARGA DE SOLOS E MATERIAIS GRANULARES EM CAMINHÃO BASCULANTE 10 M³ - CARGA COM PÁ CARREGADEIRA (CAÇAMBA DE 1,7 A 2,8 M³ / 128 HP) E DESCARGA LIVRE (UNIDADE: T). AF_02/2026</v>
          </cell>
          <cell r="E15767" t="str">
            <v>T</v>
          </cell>
          <cell r="F15767">
            <v>5.54</v>
          </cell>
          <cell r="G15767">
            <v>5.6</v>
          </cell>
        </row>
        <row r="15768">
          <cell r="A15768" t="str">
            <v>SINAPI100979</v>
          </cell>
          <cell r="B15768" t="str">
            <v>SINAPI</v>
          </cell>
          <cell r="C15768">
            <v>100979</v>
          </cell>
          <cell r="D15768" t="str">
            <v>CARGA, MANOBRA E DESCARGA DE SOLOS E MATERIAIS GRANULARES EM CAMINHÃO BASCULANTE 14 M³ - CARGA COM ESCAVADEIRA HIDRÁULICA (CAÇAMBA DE 1,20 M³ / 155 HP) E DESCARGA LIVRE (UNIDADE: M3). AF_02/2026</v>
          </cell>
          <cell r="E15768" t="str">
            <v>M3</v>
          </cell>
          <cell r="F15768">
            <v>7</v>
          </cell>
          <cell r="G15768">
            <v>7.08</v>
          </cell>
        </row>
        <row r="15769">
          <cell r="A15769" t="str">
            <v>SINAPI100995</v>
          </cell>
          <cell r="B15769" t="str">
            <v>SINAPI</v>
          </cell>
          <cell r="C15769">
            <v>100995</v>
          </cell>
          <cell r="D15769" t="str">
            <v>CARGA, MANOBRA E DESCARGA DE SOLOS E MATERIAIS GRANULARES EM CAMINHÃO BASCULANTE 14 M³ - CARGA COM ESCAVADEIRA HIDRÁULICA (CAÇAMBA DE 1,20 M³ / 155 HP) E DESCARGA LIVRE (UNIDADE: T). AF_02/2026</v>
          </cell>
          <cell r="E15769" t="str">
            <v>T</v>
          </cell>
          <cell r="F15769">
            <v>4.66</v>
          </cell>
          <cell r="G15769">
            <v>4.71</v>
          </cell>
        </row>
        <row r="15770">
          <cell r="A15770" t="str">
            <v>SINAPI100975</v>
          </cell>
          <cell r="B15770" t="str">
            <v>SINAPI</v>
          </cell>
          <cell r="C15770">
            <v>100975</v>
          </cell>
          <cell r="D15770" t="str">
            <v>CARGA, MANOBRA E DESCARGA DE SOLOS E MATERIAIS GRANULARES EM CAMINHÃO BASCULANTE 14 M³ - CARGA COM PÁ CARREGADEIRA (CAÇAMBA DE 1,7 A 2,8 M³ / 128 HP) E DESCARGA LIVRE (UNIDADE: M3). AF_02/2026</v>
          </cell>
          <cell r="E15770" t="str">
            <v>M3</v>
          </cell>
          <cell r="F15770">
            <v>8.2200000000000006</v>
          </cell>
          <cell r="G15770">
            <v>8.3000000000000007</v>
          </cell>
        </row>
        <row r="15771">
          <cell r="A15771" t="str">
            <v>SINAPI100991</v>
          </cell>
          <cell r="B15771" t="str">
            <v>SINAPI</v>
          </cell>
          <cell r="C15771">
            <v>100991</v>
          </cell>
          <cell r="D15771" t="str">
            <v>CARGA, MANOBRA E DESCARGA DE SOLOS E MATERIAIS GRANULARES EM CAMINHÃO BASCULANTE 14 M³ - CARGA COM PÁ CARREGADEIRA (CAÇAMBA DE 1,7 A 2,8 M³ / 128 HP) E DESCARGA LIVRE (UNIDADE: T). AF_02/2026</v>
          </cell>
          <cell r="E15771" t="str">
            <v>T</v>
          </cell>
          <cell r="F15771">
            <v>5.47</v>
          </cell>
          <cell r="G15771">
            <v>5.52</v>
          </cell>
        </row>
        <row r="15772">
          <cell r="A15772" t="str">
            <v>SINAPI100980</v>
          </cell>
          <cell r="B15772" t="str">
            <v>SINAPI</v>
          </cell>
          <cell r="C15772">
            <v>100980</v>
          </cell>
          <cell r="D15772" t="str">
            <v>CARGA, MANOBRA E DESCARGA DE SOLOS E MATERIAIS GRANULARES EM CAMINHÃO BASCULANTE 18 M³ - CARGA COM ESCAVADEIRA HIDRÁULICA (CAÇAMBA DE 1,20 M³ / 155 HP) E DESCARGA LIVRE (UNIDADE: M3). AF_02/2026</v>
          </cell>
          <cell r="E15772" t="str">
            <v>M3</v>
          </cell>
          <cell r="F15772">
            <v>6.6</v>
          </cell>
          <cell r="G15772">
            <v>6.66</v>
          </cell>
        </row>
        <row r="15773">
          <cell r="A15773" t="str">
            <v>SINAPI100996</v>
          </cell>
          <cell r="B15773" t="str">
            <v>SINAPI</v>
          </cell>
          <cell r="C15773">
            <v>100996</v>
          </cell>
          <cell r="D15773" t="str">
            <v>CARGA, MANOBRA E DESCARGA DE SOLOS E MATERIAIS GRANULARES EM CAMINHÃO BASCULANTE 18 M³ - CARGA COM ESCAVADEIRA HIDRÁULICA (CAÇAMBA DE 1,20 M³ / 155 HP) E DESCARGA LIVRE (UNIDADE: T). AF_02/2026</v>
          </cell>
          <cell r="E15773" t="str">
            <v>T</v>
          </cell>
          <cell r="F15773">
            <v>4.4000000000000004</v>
          </cell>
          <cell r="G15773">
            <v>4.4400000000000004</v>
          </cell>
        </row>
        <row r="15774">
          <cell r="A15774" t="str">
            <v>SINAPI100976</v>
          </cell>
          <cell r="B15774" t="str">
            <v>SINAPI</v>
          </cell>
          <cell r="C15774">
            <v>100976</v>
          </cell>
          <cell r="D15774" t="str">
            <v>CARGA, MANOBRA E DESCARGA DE SOLOS E MATERIAIS GRANULARES EM CAMINHÃO BASCULANTE 18 M³ - CARGA COM PÁ CARREGADEIRA (CAÇAMBA DE 1,7 A 2,8 M³ / 128 HP) E DESCARGA LIVRE (UNIDADE: M3). AF_02/2026</v>
          </cell>
          <cell r="E15774" t="str">
            <v>M3</v>
          </cell>
          <cell r="F15774">
            <v>7.95</v>
          </cell>
          <cell r="G15774">
            <v>8.0299999999999994</v>
          </cell>
        </row>
        <row r="15775">
          <cell r="A15775" t="str">
            <v>SINAPI100992</v>
          </cell>
          <cell r="B15775" t="str">
            <v>SINAPI</v>
          </cell>
          <cell r="C15775">
            <v>100992</v>
          </cell>
          <cell r="D15775" t="str">
            <v>CARGA, MANOBRA E DESCARGA DE SOLOS E MATERIAIS GRANULARES EM CAMINHÃO BASCULANTE 18 M³ - CARGA COM PÁ CARREGADEIRA (CAÇAMBA DE 1,7 A 2,8 M³ / 128 HP) E DESCARGA LIVRE (UNIDADE: T). AF_02/2026</v>
          </cell>
          <cell r="E15775" t="str">
            <v>T</v>
          </cell>
          <cell r="F15775">
            <v>5.29</v>
          </cell>
          <cell r="G15775">
            <v>5.35</v>
          </cell>
        </row>
        <row r="15776">
          <cell r="A15776" t="str">
            <v>SINAPI100977</v>
          </cell>
          <cell r="B15776" t="str">
            <v>SINAPI</v>
          </cell>
          <cell r="C15776">
            <v>100977</v>
          </cell>
          <cell r="D15776" t="str">
            <v>CARGA, MANOBRA E DESCARGA DE SOLOS E MATERIAIS GRANULARES EM CAMINHÃO BASCULANTE 6 M³ - CARGA COM ESCAVADEIRA HIDRÁULICA (CAÇAMBA DE 1,20 M³ / 155 HP) E DESCARGA LIVRE (UNIDADE: M3). AF_02/2026</v>
          </cell>
          <cell r="E15776" t="str">
            <v>M3</v>
          </cell>
          <cell r="F15776">
            <v>8.3000000000000007</v>
          </cell>
          <cell r="G15776">
            <v>8.44</v>
          </cell>
        </row>
        <row r="15777">
          <cell r="A15777" t="str">
            <v>SINAPI100993</v>
          </cell>
          <cell r="B15777" t="str">
            <v>SINAPI</v>
          </cell>
          <cell r="C15777">
            <v>100993</v>
          </cell>
          <cell r="D15777" t="str">
            <v>CARGA, MANOBRA E DESCARGA DE SOLOS E MATERIAIS GRANULARES EM CAMINHÃO BASCULANTE 6 M³ - CARGA COM ESCAVADEIRA HIDRÁULICA (CAÇAMBA DE 1,20 M³ / 155 HP) E DESCARGA LIVRE (UNIDADE: T). AF_02/2026</v>
          </cell>
          <cell r="E15777" t="str">
            <v>T</v>
          </cell>
          <cell r="F15777">
            <v>5.53</v>
          </cell>
          <cell r="G15777">
            <v>5.62</v>
          </cell>
        </row>
        <row r="15778">
          <cell r="A15778" t="str">
            <v>SINAPI100973</v>
          </cell>
          <cell r="B15778" t="str">
            <v>SINAPI</v>
          </cell>
          <cell r="C15778">
            <v>100973</v>
          </cell>
          <cell r="D15778" t="str">
            <v>CARGA, MANOBRA E DESCARGA DE SOLOS E MATERIAIS GRANULARES EM CAMINHÃO BASCULANTE 6 M³ - CARGA COM PÁ CARREGADEIRA (CAÇAMBA DE 1,7 A 2,8 M³ / 128 HP) E DESCARGA LIVRE (UNIDADE: M3). AF_02/2026</v>
          </cell>
          <cell r="E15778" t="str">
            <v>M3</v>
          </cell>
          <cell r="F15778">
            <v>8.85</v>
          </cell>
          <cell r="G15778">
            <v>8.98</v>
          </cell>
        </row>
        <row r="15779">
          <cell r="A15779" t="str">
            <v>SINAPI100989</v>
          </cell>
          <cell r="B15779" t="str">
            <v>SINAPI</v>
          </cell>
          <cell r="C15779">
            <v>100989</v>
          </cell>
          <cell r="D15779" t="str">
            <v>CARGA, MANOBRA E DESCARGA DE SOLOS E MATERIAIS GRANULARES EM CAMINHÃO BASCULANTE 6 M³ - CARGA COM PÁ CARREGADEIRA (CAÇAMBA DE 1,7 A 2,8 M³ / 128 HP) E DESCARGA LIVRE (UNIDADE: T). AF_02/2026</v>
          </cell>
          <cell r="E15779" t="str">
            <v>T</v>
          </cell>
          <cell r="F15779">
            <v>5.89</v>
          </cell>
          <cell r="G15779">
            <v>5.97</v>
          </cell>
        </row>
        <row r="15780">
          <cell r="A15780" t="str">
            <v>SINAPI101467</v>
          </cell>
          <cell r="B15780" t="str">
            <v>SINAPI</v>
          </cell>
          <cell r="C15780">
            <v>101467</v>
          </cell>
          <cell r="D15780" t="str">
            <v>CARGA, MANOBRA E DESCARGA DE TUBOS DE CONCRETO, DN 1000 MM, EM CAMINHÃO CARROCERIA COM GUINDAUTO (MUNCK) 11,7 TM. AF_02/2026</v>
          </cell>
          <cell r="E15780" t="str">
            <v>T</v>
          </cell>
          <cell r="F15780">
            <v>21.89</v>
          </cell>
          <cell r="G15780">
            <v>22.32</v>
          </cell>
        </row>
        <row r="15781">
          <cell r="A15781" t="str">
            <v>SINAPI106729</v>
          </cell>
          <cell r="B15781" t="str">
            <v>SINAPI</v>
          </cell>
          <cell r="C15781">
            <v>106729</v>
          </cell>
          <cell r="D15781" t="str">
            <v>CARGA, MANOBRA E DESCARGA DE TUBOS DE CONCRETO, DN 1000 MM, EM CAMINHÃO CARROCERIA COM GUINDAUTO (MUNCK) 42,3 TM. AF_02/2026</v>
          </cell>
          <cell r="E15781" t="str">
            <v>T</v>
          </cell>
          <cell r="F15781">
            <v>23.02</v>
          </cell>
          <cell r="G15781">
            <v>23.41</v>
          </cell>
        </row>
        <row r="15782">
          <cell r="A15782" t="str">
            <v>SINAPI101468</v>
          </cell>
          <cell r="B15782" t="str">
            <v>SINAPI</v>
          </cell>
          <cell r="C15782">
            <v>101468</v>
          </cell>
          <cell r="D15782" t="str">
            <v>CARGA, MANOBRA E DESCARGA DE TUBOS DE CONCRETO, DN 1200 MM, EM CAMINHÃO CARROCERIA COM GUINDAUTO (MUNCK) 11,7 TM. AF_02/2026</v>
          </cell>
          <cell r="E15782" t="str">
            <v>T</v>
          </cell>
          <cell r="F15782">
            <v>19.93</v>
          </cell>
          <cell r="G15782">
            <v>20.309999999999999</v>
          </cell>
        </row>
        <row r="15783">
          <cell r="A15783" t="str">
            <v>SINAPI106730</v>
          </cell>
          <cell r="B15783" t="str">
            <v>SINAPI</v>
          </cell>
          <cell r="C15783">
            <v>106730</v>
          </cell>
          <cell r="D15783" t="str">
            <v>CARGA, MANOBRA E DESCARGA DE TUBOS DE CONCRETO, DN 1200 MM, EM CAMINHÃO CARROCERIA COM GUINDAUTO (MUNCK) 42,3 TM. AF_02/2026</v>
          </cell>
          <cell r="E15783" t="str">
            <v>T</v>
          </cell>
          <cell r="F15783">
            <v>20.39</v>
          </cell>
          <cell r="G15783">
            <v>20.73</v>
          </cell>
        </row>
        <row r="15784">
          <cell r="A15784" t="str">
            <v>SINAPI101014</v>
          </cell>
          <cell r="B15784" t="str">
            <v>SINAPI</v>
          </cell>
          <cell r="C15784">
            <v>101014</v>
          </cell>
          <cell r="D15784" t="str">
            <v>CARGA, MANOBRA E DESCARGA DE TUBOS DE CONCRETO, DN 400 MM, EM CAMINHÃO CARROCERIA COM GUINDAUTO (MUNCK) 11,7 TM. AF_02/2026</v>
          </cell>
          <cell r="E15784" t="str">
            <v>T</v>
          </cell>
          <cell r="F15784">
            <v>50.77</v>
          </cell>
          <cell r="G15784">
            <v>51.77</v>
          </cell>
        </row>
        <row r="15785">
          <cell r="A15785" t="str">
            <v>SINAPI106723</v>
          </cell>
          <cell r="B15785" t="str">
            <v>SINAPI</v>
          </cell>
          <cell r="C15785">
            <v>106723</v>
          </cell>
          <cell r="D15785" t="str">
            <v>CARGA, MANOBRA E DESCARGA DE TUBOS DE CONCRETO, DN 400 MM, EM CAMINHÃO CARROCERIA COM GUINDAUTO (MUNCK) 42,3 TM. AF_02/2026</v>
          </cell>
          <cell r="E15785" t="str">
            <v>T</v>
          </cell>
          <cell r="F15785">
            <v>56.31</v>
          </cell>
          <cell r="G15785">
            <v>57.27</v>
          </cell>
        </row>
        <row r="15786">
          <cell r="A15786" t="str">
            <v>SINAPI101015</v>
          </cell>
          <cell r="B15786" t="str">
            <v>SINAPI</v>
          </cell>
          <cell r="C15786">
            <v>101015</v>
          </cell>
          <cell r="D15786" t="str">
            <v>CARGA, MANOBRA E DESCARGA DE TUBOS DE CONCRETO, DN 500 MM, EM CAMINHÃO CARROCERIA COM GUINDAUTO (MUNCK) 11,7 TM. AF_02/2026</v>
          </cell>
          <cell r="E15786" t="str">
            <v>T</v>
          </cell>
          <cell r="F15786">
            <v>41.62</v>
          </cell>
          <cell r="G15786">
            <v>42.43</v>
          </cell>
        </row>
        <row r="15787">
          <cell r="A15787" t="str">
            <v>SINAPI106724</v>
          </cell>
          <cell r="B15787" t="str">
            <v>SINAPI</v>
          </cell>
          <cell r="C15787">
            <v>106724</v>
          </cell>
          <cell r="D15787" t="str">
            <v>CARGA, MANOBRA E DESCARGA DE TUBOS DE CONCRETO, DN 500 MM, EM CAMINHÃO CARROCERIA COM GUINDAUTO (MUNCK) 42,3 TM. AF_02/2026</v>
          </cell>
          <cell r="E15787" t="str">
            <v>T</v>
          </cell>
          <cell r="F15787">
            <v>45.84</v>
          </cell>
          <cell r="G15787">
            <v>46.63</v>
          </cell>
        </row>
        <row r="15788">
          <cell r="A15788" t="str">
            <v>SINAPI101463</v>
          </cell>
          <cell r="B15788" t="str">
            <v>SINAPI</v>
          </cell>
          <cell r="C15788">
            <v>101463</v>
          </cell>
          <cell r="D15788" t="str">
            <v>CARGA, MANOBRA E DESCARGA DE TUBOS DE CONCRETO, DN 600 MM, EM CAMINHÃO CARROCERIA COM GUINDAUTO (MUNCK) 11,7 TM. AF_02/2026</v>
          </cell>
          <cell r="E15788" t="str">
            <v>T</v>
          </cell>
          <cell r="F15788">
            <v>55.63</v>
          </cell>
          <cell r="G15788">
            <v>56.72</v>
          </cell>
        </row>
        <row r="15789">
          <cell r="A15789" t="str">
            <v>SINAPI106725</v>
          </cell>
          <cell r="B15789" t="str">
            <v>SINAPI</v>
          </cell>
          <cell r="C15789">
            <v>106725</v>
          </cell>
          <cell r="D15789" t="str">
            <v>CARGA, MANOBRA E DESCARGA DE TUBOS DE CONCRETO, DN 600 MM, EM CAMINHÃO CARROCERIA COM GUINDAUTO (MUNCK) 42,3 TM. AF_02/2026</v>
          </cell>
          <cell r="E15789" t="str">
            <v>T</v>
          </cell>
          <cell r="F15789">
            <v>61.83</v>
          </cell>
          <cell r="G15789">
            <v>62.88</v>
          </cell>
        </row>
        <row r="15790">
          <cell r="A15790" t="str">
            <v>SINAPI101464</v>
          </cell>
          <cell r="B15790" t="str">
            <v>SINAPI</v>
          </cell>
          <cell r="C15790">
            <v>101464</v>
          </cell>
          <cell r="D15790" t="str">
            <v>CARGA, MANOBRA E DESCARGA DE TUBOS DE CONCRETO, DN 700 MM, EM CAMINHÃO CARROCERIA COM GUINDAUTO (MUNCK) 11,7 TM. AF_02/2026</v>
          </cell>
          <cell r="E15790" t="str">
            <v>T</v>
          </cell>
          <cell r="F15790">
            <v>42.61</v>
          </cell>
          <cell r="G15790">
            <v>43.46</v>
          </cell>
        </row>
        <row r="15791">
          <cell r="A15791" t="str">
            <v>SINAPI106726</v>
          </cell>
          <cell r="B15791" t="str">
            <v>SINAPI</v>
          </cell>
          <cell r="C15791">
            <v>106726</v>
          </cell>
          <cell r="D15791" t="str">
            <v>CARGA, MANOBRA E DESCARGA DE TUBOS DE CONCRETO, DN 700 MM, EM CAMINHÃO CARROCERIA COM GUINDAUTO (MUNCK) 42,3 TM. AF_02/2026</v>
          </cell>
          <cell r="E15791" t="str">
            <v>T</v>
          </cell>
          <cell r="F15791">
            <v>47.07</v>
          </cell>
          <cell r="G15791">
            <v>47.86</v>
          </cell>
        </row>
        <row r="15792">
          <cell r="A15792" t="str">
            <v>SINAPI101465</v>
          </cell>
          <cell r="B15792" t="str">
            <v>SINAPI</v>
          </cell>
          <cell r="C15792">
            <v>101465</v>
          </cell>
          <cell r="D15792" t="str">
            <v>CARGA, MANOBRA E DESCARGA DE TUBOS DE CONCRETO, DN 800 MM, EM CAMINHÃO CARROCERIA COM GUINDAUTO (MUNCK) 11,7 TM. AF_02/2026</v>
          </cell>
          <cell r="E15792" t="str">
            <v>T</v>
          </cell>
          <cell r="F15792">
            <v>32.44</v>
          </cell>
          <cell r="G15792">
            <v>33.07</v>
          </cell>
        </row>
        <row r="15793">
          <cell r="A15793" t="str">
            <v>SINAPI106727</v>
          </cell>
          <cell r="B15793" t="str">
            <v>SINAPI</v>
          </cell>
          <cell r="C15793">
            <v>106727</v>
          </cell>
          <cell r="D15793" t="str">
            <v>CARGA, MANOBRA E DESCARGA DE TUBOS DE CONCRETO, DN 800 MM, EM CAMINHÃO CARROCERIA COM GUINDAUTO (MUNCK) 42,3 TM. AF_02/2026</v>
          </cell>
          <cell r="E15793" t="str">
            <v>T</v>
          </cell>
          <cell r="F15793">
            <v>35.159999999999997</v>
          </cell>
          <cell r="G15793">
            <v>35.75</v>
          </cell>
        </row>
        <row r="15794">
          <cell r="A15794" t="str">
            <v>SINAPI101466</v>
          </cell>
          <cell r="B15794" t="str">
            <v>SINAPI</v>
          </cell>
          <cell r="C15794">
            <v>101466</v>
          </cell>
          <cell r="D15794" t="str">
            <v>CARGA, MANOBRA E DESCARGA DE TUBOS DE CONCRETO, DN 900 MM, EM CAMINHÃO CARROCERIA COM GUINDAUTO (MUNCK) 11,7 TM. AF_02/2026</v>
          </cell>
          <cell r="E15794" t="str">
            <v>T</v>
          </cell>
          <cell r="F15794">
            <v>26.29</v>
          </cell>
          <cell r="G15794">
            <v>26.8</v>
          </cell>
        </row>
        <row r="15795">
          <cell r="A15795" t="str">
            <v>SINAPI106728</v>
          </cell>
          <cell r="B15795" t="str">
            <v>SINAPI</v>
          </cell>
          <cell r="C15795">
            <v>106728</v>
          </cell>
          <cell r="D15795" t="str">
            <v>CARGA, MANOBRA E DESCARGA DE TUBOS DE CONCRETO, DN 900 MM, EM CAMINHÃO CARROCERIA COM GUINDAUTO (MUNCK) 42,3 TM. AF_02/2026</v>
          </cell>
          <cell r="E15795" t="str">
            <v>T</v>
          </cell>
          <cell r="F15795">
            <v>28.27</v>
          </cell>
          <cell r="G15795">
            <v>28.76</v>
          </cell>
        </row>
        <row r="15796">
          <cell r="A15796" t="str">
            <v>SINAPI101013</v>
          </cell>
          <cell r="B15796" t="str">
            <v>SINAPI</v>
          </cell>
          <cell r="C15796">
            <v>101013</v>
          </cell>
          <cell r="D15796" t="str">
            <v>CARGA, MANOBRA E DESCARGA DE TUBOS DE CONCRETO, DN MENOR OU IGUAL A 300 MM, EM CAMINHÃO CARROCERIA COM GUINDAUTO (MUNCK) 11,7 TM. AF_02/2026</v>
          </cell>
          <cell r="E15796" t="str">
            <v>T</v>
          </cell>
          <cell r="F15796">
            <v>55.49</v>
          </cell>
          <cell r="G15796">
            <v>56.59</v>
          </cell>
        </row>
        <row r="15797">
          <cell r="A15797" t="str">
            <v>SINAPI106722</v>
          </cell>
          <cell r="B15797" t="str">
            <v>SINAPI</v>
          </cell>
          <cell r="C15797">
            <v>106722</v>
          </cell>
          <cell r="D15797" t="str">
            <v>CARGA, MANOBRA E DESCARGA DE TUBOS DE CONCRETO, DN MENOR OU IGUAL A 300 MM, EM CAMINHÃO CARROCERIA COM GUINDAUTO (MUNCK) 42,3 TM. AF_02/2026</v>
          </cell>
          <cell r="E15797" t="str">
            <v>T</v>
          </cell>
          <cell r="F15797">
            <v>61.83</v>
          </cell>
          <cell r="G15797">
            <v>62.88</v>
          </cell>
        </row>
        <row r="15798">
          <cell r="A15798" t="str">
            <v>SINAPI101477</v>
          </cell>
          <cell r="B15798" t="str">
            <v>SINAPI</v>
          </cell>
          <cell r="C15798">
            <v>101477</v>
          </cell>
          <cell r="D15798" t="str">
            <v>CARGA, MANOBRA E DESCARGA DE TUBOS METÁLICOS, DN 1000 MM, EM CAMINHÃO CARROCERIA COM GUINDAUTO (MUNCK) 11,7 TM. AF_02/2026</v>
          </cell>
          <cell r="E15798" t="str">
            <v>T</v>
          </cell>
          <cell r="F15798">
            <v>15.71</v>
          </cell>
          <cell r="G15798">
            <v>16</v>
          </cell>
        </row>
        <row r="15799">
          <cell r="A15799" t="str">
            <v>SINAPI106742</v>
          </cell>
          <cell r="B15799" t="str">
            <v>SINAPI</v>
          </cell>
          <cell r="C15799">
            <v>106742</v>
          </cell>
          <cell r="D15799" t="str">
            <v>CARGA, MANOBRA E DESCARGA DE TUBOS METÁLICOS, DN 1000 MM, EM CAMINHÃO CARROCERIA COM GUINDAUTO (MUNCK) 42,3 TM. AF_02/2026</v>
          </cell>
          <cell r="E15799" t="str">
            <v>T</v>
          </cell>
          <cell r="F15799">
            <v>16.3</v>
          </cell>
          <cell r="G15799">
            <v>16.59</v>
          </cell>
        </row>
        <row r="15800">
          <cell r="A15800" t="str">
            <v>SINAPI101478</v>
          </cell>
          <cell r="B15800" t="str">
            <v>SINAPI</v>
          </cell>
          <cell r="C15800">
            <v>101478</v>
          </cell>
          <cell r="D15800" t="str">
            <v>CARGA, MANOBRA E DESCARGA DE TUBOS METÁLICOS, DN 1200 MM, EM CAMINHÃO CARROCERIA COM GUINDAUTO (MUNCK) 11,7 TM. AF_02/2026</v>
          </cell>
          <cell r="E15800" t="str">
            <v>T</v>
          </cell>
          <cell r="F15800">
            <v>13.25</v>
          </cell>
          <cell r="G15800">
            <v>13.51</v>
          </cell>
        </row>
        <row r="15801">
          <cell r="A15801" t="str">
            <v>SINAPI106743</v>
          </cell>
          <cell r="B15801" t="str">
            <v>SINAPI</v>
          </cell>
          <cell r="C15801">
            <v>106743</v>
          </cell>
          <cell r="D15801" t="str">
            <v>CARGA, MANOBRA E DESCARGA DE TUBOS METÁLICOS, DN 1200 MM, EM CAMINHÃO CARROCERIA COM GUINDAUTO (MUNCK) 42,3 TM. AF_02/2026</v>
          </cell>
          <cell r="E15801" t="str">
            <v>T</v>
          </cell>
          <cell r="F15801">
            <v>13.07</v>
          </cell>
          <cell r="G15801">
            <v>13.29</v>
          </cell>
        </row>
        <row r="15802">
          <cell r="A15802" t="str">
            <v>SINAPI101017</v>
          </cell>
          <cell r="B15802" t="str">
            <v>SINAPI</v>
          </cell>
          <cell r="C15802">
            <v>101017</v>
          </cell>
          <cell r="D15802" t="str">
            <v>CARGA, MANOBRA E DESCARGA DE TUBOS METÁLICOS, DN 200 MM, EM CAMINHÃO CARROCERIA COM GUINDAUTO (MUNCK) 11,7 TM. AF_02/2026</v>
          </cell>
          <cell r="E15802" t="str">
            <v>T</v>
          </cell>
          <cell r="F15802">
            <v>36.47</v>
          </cell>
          <cell r="G15802">
            <v>37.200000000000003</v>
          </cell>
        </row>
        <row r="15803">
          <cell r="A15803" t="str">
            <v>SINAPI106732</v>
          </cell>
          <cell r="B15803" t="str">
            <v>SINAPI</v>
          </cell>
          <cell r="C15803">
            <v>106732</v>
          </cell>
          <cell r="D15803" t="str">
            <v>CARGA, MANOBRA E DESCARGA DE TUBOS METÁLICOS, DN 200 MM, EM CAMINHÃO CARROCERIA COM GUINDAUTO (MUNCK) 42,3 TM. AF_02/2026</v>
          </cell>
          <cell r="E15803" t="str">
            <v>T</v>
          </cell>
          <cell r="F15803">
            <v>39.94</v>
          </cell>
          <cell r="G15803">
            <v>40.630000000000003</v>
          </cell>
        </row>
        <row r="15804">
          <cell r="A15804" t="str">
            <v>SINAPI101018</v>
          </cell>
          <cell r="B15804" t="str">
            <v>SINAPI</v>
          </cell>
          <cell r="C15804">
            <v>101018</v>
          </cell>
          <cell r="D15804" t="str">
            <v>CARGA, MANOBRA E DESCARGA DE TUBOS METÁLICOS, DN 250 MM, EM CAMINHÃO CARROCERIA COM GUINDAUTO (MUNCK) 11,7 TM. AF_02/2026</v>
          </cell>
          <cell r="E15804" t="str">
            <v>T</v>
          </cell>
          <cell r="F15804">
            <v>29.87</v>
          </cell>
          <cell r="G15804">
            <v>30.45</v>
          </cell>
        </row>
        <row r="15805">
          <cell r="A15805" t="str">
            <v>SINAPI106733</v>
          </cell>
          <cell r="B15805" t="str">
            <v>SINAPI</v>
          </cell>
          <cell r="C15805">
            <v>106733</v>
          </cell>
          <cell r="D15805" t="str">
            <v>CARGA, MANOBRA E DESCARGA DE TUBOS METÁLICOS, DN 250 MM, EM CAMINHÃO CARROCERIA COM GUINDAUTO (MUNCK) 42,3 TM. AF_02/2026</v>
          </cell>
          <cell r="E15805" t="str">
            <v>T</v>
          </cell>
          <cell r="F15805">
            <v>32.28</v>
          </cell>
          <cell r="G15805">
            <v>32.83</v>
          </cell>
        </row>
        <row r="15806">
          <cell r="A15806" t="str">
            <v>SINAPI101469</v>
          </cell>
          <cell r="B15806" t="str">
            <v>SINAPI</v>
          </cell>
          <cell r="C15806">
            <v>101469</v>
          </cell>
          <cell r="D15806" t="str">
            <v>CARGA, MANOBRA E DESCARGA DE TUBOS METÁLICOS, DN 300 MM, EM CAMINHÃO CARROCERIA COM GUINDAUTO (MUNCK) 11,7 TM. AF_02/2026</v>
          </cell>
          <cell r="E15806" t="str">
            <v>T</v>
          </cell>
          <cell r="F15806">
            <v>45.45</v>
          </cell>
          <cell r="G15806">
            <v>46.34</v>
          </cell>
        </row>
        <row r="15807">
          <cell r="A15807" t="str">
            <v>SINAPI106734</v>
          </cell>
          <cell r="B15807" t="str">
            <v>SINAPI</v>
          </cell>
          <cell r="C15807">
            <v>106734</v>
          </cell>
          <cell r="D15807" t="str">
            <v>CARGA, MANOBRA E DESCARGA DE TUBOS METÁLICOS, DN 300 MM, EM CAMINHÃO CARROCERIA COM GUINDAUTO (MUNCK) 42,3 TM. AF_02/2026</v>
          </cell>
          <cell r="E15807" t="str">
            <v>T</v>
          </cell>
          <cell r="F15807">
            <v>50.28</v>
          </cell>
          <cell r="G15807">
            <v>51.14</v>
          </cell>
        </row>
        <row r="15808">
          <cell r="A15808" t="str">
            <v>SINAPI101470</v>
          </cell>
          <cell r="B15808" t="str">
            <v>SINAPI</v>
          </cell>
          <cell r="C15808">
            <v>101470</v>
          </cell>
          <cell r="D15808" t="str">
            <v>CARGA, MANOBRA E DESCARGA DE TUBOS METÁLICOS, DN 350 MM, EM CAMINHÃO CARROCERIA COM GUINDAUTO (MUNCK) 11,7 TM. AF_02/2026</v>
          </cell>
          <cell r="E15808" t="str">
            <v>T</v>
          </cell>
          <cell r="F15808">
            <v>35.96</v>
          </cell>
          <cell r="G15808">
            <v>36.67</v>
          </cell>
        </row>
        <row r="15809">
          <cell r="A15809" t="str">
            <v>SINAPI106735</v>
          </cell>
          <cell r="B15809" t="str">
            <v>SINAPI</v>
          </cell>
          <cell r="C15809">
            <v>106735</v>
          </cell>
          <cell r="D15809" t="str">
            <v>CARGA, MANOBRA E DESCARGA DE TUBOS METÁLICOS, DN 350 MM, EM CAMINHÃO CARROCERIA COM GUINDAUTO (MUNCK) 42,3 TM. AF_02/2026</v>
          </cell>
          <cell r="E15809" t="str">
            <v>T</v>
          </cell>
          <cell r="F15809">
            <v>39.36</v>
          </cell>
          <cell r="G15809">
            <v>40.03</v>
          </cell>
        </row>
        <row r="15810">
          <cell r="A15810" t="str">
            <v>SINAPI101471</v>
          </cell>
          <cell r="B15810" t="str">
            <v>SINAPI</v>
          </cell>
          <cell r="C15810">
            <v>101471</v>
          </cell>
          <cell r="D15810" t="str">
            <v>CARGA, MANOBRA E DESCARGA DE TUBOS METÁLICOS, DN 400 MM, EM CAMINHÃO CARROCERIA COM GUINDAUTO (MUNCK) 11,7 TM. AF_02/2026</v>
          </cell>
          <cell r="E15810" t="str">
            <v>T</v>
          </cell>
          <cell r="F15810">
            <v>30.77</v>
          </cell>
          <cell r="G15810">
            <v>31.37</v>
          </cell>
        </row>
        <row r="15811">
          <cell r="A15811" t="str">
            <v>SINAPI106736</v>
          </cell>
          <cell r="B15811" t="str">
            <v>SINAPI</v>
          </cell>
          <cell r="C15811">
            <v>106736</v>
          </cell>
          <cell r="D15811" t="str">
            <v>CARGA, MANOBRA E DESCARGA DE TUBOS METÁLICOS, DN 400 MM, EM CAMINHÃO CARROCERIA COM GUINDAUTO (MUNCK) 42,3 TM. AF_02/2026</v>
          </cell>
          <cell r="E15811" t="str">
            <v>T</v>
          </cell>
          <cell r="F15811">
            <v>33.29</v>
          </cell>
          <cell r="G15811">
            <v>33.86</v>
          </cell>
        </row>
        <row r="15812">
          <cell r="A15812" t="str">
            <v>SINAPI101472</v>
          </cell>
          <cell r="B15812" t="str">
            <v>SINAPI</v>
          </cell>
          <cell r="C15812">
            <v>101472</v>
          </cell>
          <cell r="D15812" t="str">
            <v>CARGA, MANOBRA E DESCARGA DE TUBOS METÁLICOS, DN 500 MM, EM CAMINHÃO CARROCERIA COM GUINDAUTO (MUNCK) 11,7 TM. AF_02/2026</v>
          </cell>
          <cell r="E15812" t="str">
            <v>T</v>
          </cell>
          <cell r="F15812">
            <v>23.8</v>
          </cell>
          <cell r="G15812">
            <v>24.28</v>
          </cell>
        </row>
        <row r="15813">
          <cell r="A15813" t="str">
            <v>SINAPI106737</v>
          </cell>
          <cell r="B15813" t="str">
            <v>SINAPI</v>
          </cell>
          <cell r="C15813">
            <v>106737</v>
          </cell>
          <cell r="D15813" t="str">
            <v>CARGA, MANOBRA E DESCARGA DE TUBOS METÁLICOS, DN 500 MM, EM CAMINHÃO CARROCERIA COM GUINDAUTO (MUNCK) 42,3 TM. AF_02/2026</v>
          </cell>
          <cell r="E15813" t="str">
            <v>T</v>
          </cell>
          <cell r="F15813">
            <v>25.37</v>
          </cell>
          <cell r="G15813">
            <v>25.79</v>
          </cell>
        </row>
        <row r="15814">
          <cell r="A15814" t="str">
            <v>SINAPI101473</v>
          </cell>
          <cell r="B15814" t="str">
            <v>SINAPI</v>
          </cell>
          <cell r="C15814">
            <v>101473</v>
          </cell>
          <cell r="D15814" t="str">
            <v>CARGA, MANOBRA E DESCARGA DE TUBOS METÁLICOS, DN 600 MM, EM CAMINHÃO CARROCERIA COM GUINDAUTO (MUNCK) 11,7 TM. AF_02/2026</v>
          </cell>
          <cell r="E15814" t="str">
            <v>T</v>
          </cell>
          <cell r="F15814">
            <v>34.49</v>
          </cell>
          <cell r="G15814">
            <v>35.18</v>
          </cell>
        </row>
        <row r="15815">
          <cell r="A15815" t="str">
            <v>SINAPI106738</v>
          </cell>
          <cell r="B15815" t="str">
            <v>SINAPI</v>
          </cell>
          <cell r="C15815">
            <v>106738</v>
          </cell>
          <cell r="D15815" t="str">
            <v>CARGA, MANOBRA E DESCARGA DE TUBOS METÁLICOS, DN 600 MM, EM CAMINHÃO CARROCERIA COM GUINDAUTO (MUNCK) 42,3 TM. AF_02/2026</v>
          </cell>
          <cell r="E15815" t="str">
            <v>T</v>
          </cell>
          <cell r="F15815">
            <v>37.21</v>
          </cell>
          <cell r="G15815">
            <v>37.840000000000003</v>
          </cell>
        </row>
        <row r="15816">
          <cell r="A15816" t="str">
            <v>SINAPI101474</v>
          </cell>
          <cell r="B15816" t="str">
            <v>SINAPI</v>
          </cell>
          <cell r="C15816">
            <v>101474</v>
          </cell>
          <cell r="D15816" t="str">
            <v>CARGA, MANOBRA E DESCARGA DE TUBOS METÁLICOS, DN 700 MM, EM CAMINHÃO CARROCERIA COM GUINDAUTO (MUNCK) 11,7 TM. AF_02/2026</v>
          </cell>
          <cell r="E15816" t="str">
            <v>T</v>
          </cell>
          <cell r="F15816">
            <v>24.54</v>
          </cell>
          <cell r="G15816">
            <v>25.03</v>
          </cell>
        </row>
        <row r="15817">
          <cell r="A15817" t="str">
            <v>SINAPI106739</v>
          </cell>
          <cell r="B15817" t="str">
            <v>SINAPI</v>
          </cell>
          <cell r="C15817">
            <v>106739</v>
          </cell>
          <cell r="D15817" t="str">
            <v>CARGA, MANOBRA E DESCARGA DE TUBOS METÁLICOS, DN 700 MM, EM CAMINHÃO CARROCERIA COM GUINDAUTO (MUNCK) 42,3 TM. AF_02/2026</v>
          </cell>
          <cell r="E15817" t="str">
            <v>T</v>
          </cell>
          <cell r="F15817">
            <v>25.99</v>
          </cell>
          <cell r="G15817">
            <v>26.43</v>
          </cell>
        </row>
        <row r="15818">
          <cell r="A15818" t="str">
            <v>SINAPI101475</v>
          </cell>
          <cell r="B15818" t="str">
            <v>SINAPI</v>
          </cell>
          <cell r="C15818">
            <v>101475</v>
          </cell>
          <cell r="D15818" t="str">
            <v>CARGA, MANOBRA E DESCARGA DE TUBOS METÁLICOS, DN 800 MM, EM CAMINHÃO CARROCERIA COM GUINDAUTO (MUNCK) 11,7 TM. AF_02/2026</v>
          </cell>
          <cell r="E15818" t="str">
            <v>T</v>
          </cell>
          <cell r="F15818">
            <v>21.59</v>
          </cell>
          <cell r="G15818">
            <v>22.01</v>
          </cell>
        </row>
        <row r="15819">
          <cell r="A15819" t="str">
            <v>SINAPI106740</v>
          </cell>
          <cell r="B15819" t="str">
            <v>SINAPI</v>
          </cell>
          <cell r="C15819">
            <v>106740</v>
          </cell>
          <cell r="D15819" t="str">
            <v>CARGA, MANOBRA E DESCARGA DE TUBOS METÁLICOS, DN 800 MM, EM CAMINHÃO CARROCERIA COM GUINDAUTO (MUNCK) 42,3 TM. AF_02/2026</v>
          </cell>
          <cell r="E15819" t="str">
            <v>T</v>
          </cell>
          <cell r="F15819">
            <v>22.08</v>
          </cell>
          <cell r="G15819">
            <v>22.46</v>
          </cell>
        </row>
        <row r="15820">
          <cell r="A15820" t="str">
            <v>SINAPI101476</v>
          </cell>
          <cell r="B15820" t="str">
            <v>SINAPI</v>
          </cell>
          <cell r="C15820">
            <v>101476</v>
          </cell>
          <cell r="D15820" t="str">
            <v>CARGA, MANOBRA E DESCARGA DE TUBOS METÁLICOS, DN 900 MM, EM CAMINHÃO CARROCERIA COM GUINDAUTO (MUNCK) 11,7 TM. AF_02/2026</v>
          </cell>
          <cell r="E15820" t="str">
            <v>T</v>
          </cell>
          <cell r="F15820">
            <v>19.14</v>
          </cell>
          <cell r="G15820">
            <v>19.52</v>
          </cell>
        </row>
        <row r="15821">
          <cell r="A15821" t="str">
            <v>SINAPI106741</v>
          </cell>
          <cell r="B15821" t="str">
            <v>SINAPI</v>
          </cell>
          <cell r="C15821">
            <v>106741</v>
          </cell>
          <cell r="D15821" t="str">
            <v>CARGA, MANOBRA E DESCARGA DE TUBOS METÁLICOS, DN 900 MM, EM CAMINHÃO CARROCERIA COM GUINDAUTO (MUNCK) 42,3 TM. AF_02/2026</v>
          </cell>
          <cell r="E15821" t="str">
            <v>T</v>
          </cell>
          <cell r="F15821">
            <v>18.78</v>
          </cell>
          <cell r="G15821">
            <v>19.100000000000001</v>
          </cell>
        </row>
        <row r="15822">
          <cell r="A15822" t="str">
            <v>SINAPI101016</v>
          </cell>
          <cell r="B15822" t="str">
            <v>SINAPI</v>
          </cell>
          <cell r="C15822">
            <v>101016</v>
          </cell>
          <cell r="D15822" t="str">
            <v>CARGA, MANOBRA E DESCARGA DE TUBOS METÁLICOS, DN MENOR OU IGUAL A 150 MM, EM CAMINHÃO CARROCERIA COM GUINDAUTO (MUNCK) 11,7 TM. AF_02/2026</v>
          </cell>
          <cell r="E15822" t="str">
            <v>T</v>
          </cell>
          <cell r="F15822">
            <v>48.26</v>
          </cell>
          <cell r="G15822">
            <v>49.21</v>
          </cell>
        </row>
        <row r="15823">
          <cell r="A15823" t="str">
            <v>SINAPI106731</v>
          </cell>
          <cell r="B15823" t="str">
            <v>SINAPI</v>
          </cell>
          <cell r="C15823">
            <v>106731</v>
          </cell>
          <cell r="D15823" t="str">
            <v>CARGA, MANOBRA E DESCARGA DE TUBOS METÁLICOS, DN MENOR OU IGUAL A 150 MM, EM CAMINHÃO CARROCERIA COM GUINDAUTO (MUNCK) 42,3 TM. AF_02/2026</v>
          </cell>
          <cell r="E15823" t="str">
            <v>T</v>
          </cell>
          <cell r="F15823">
            <v>53.51</v>
          </cell>
          <cell r="G15823">
            <v>54.42</v>
          </cell>
        </row>
        <row r="15824">
          <cell r="A15824" t="str">
            <v>SINAPI101487</v>
          </cell>
          <cell r="B15824" t="str">
            <v>SINAPI</v>
          </cell>
          <cell r="C15824">
            <v>101487</v>
          </cell>
          <cell r="D15824" t="str">
            <v>CARGA, MANOBRA E DESCARGA DE TUBOS PLÁSTICOS, DN 1000 MM, EM CAMINHÃO CARROCERIA COM GUINDAUTO (MUNCK) 11,7 TM. AF_02/2026</v>
          </cell>
          <cell r="E15824" t="str">
            <v>T</v>
          </cell>
          <cell r="F15824">
            <v>118.39</v>
          </cell>
          <cell r="G15824">
            <v>120.69</v>
          </cell>
        </row>
        <row r="15825">
          <cell r="A15825" t="str">
            <v>SINAPI106754</v>
          </cell>
          <cell r="B15825" t="str">
            <v>SINAPI</v>
          </cell>
          <cell r="C15825">
            <v>106754</v>
          </cell>
          <cell r="D15825" t="str">
            <v>CARGA, MANOBRA E DESCARGA DE TUBOS PLÁSTICOS, DN 1000 MM, EM CAMINHÃO CARROCERIA COM GUINDAUTO (MUNCK) 42,3 TM. AF_02/2026</v>
          </cell>
          <cell r="E15825" t="str">
            <v>T</v>
          </cell>
          <cell r="F15825">
            <v>120.55</v>
          </cell>
          <cell r="G15825">
            <v>122.6</v>
          </cell>
        </row>
        <row r="15826">
          <cell r="A15826" t="str">
            <v>SINAPI101488</v>
          </cell>
          <cell r="B15826" t="str">
            <v>SINAPI</v>
          </cell>
          <cell r="C15826">
            <v>101488</v>
          </cell>
          <cell r="D15826" t="str">
            <v>CARGA, MANOBRA E DESCARGA DE TUBOS PLÁSTICOS, DN 1200 MM, EM CAMINHÃO CARROCERIA COM GUINDAUTO (MUNCK) 11,7 TM. AF_02/2026</v>
          </cell>
          <cell r="E15826" t="str">
            <v>T</v>
          </cell>
          <cell r="F15826">
            <v>101.85</v>
          </cell>
          <cell r="G15826">
            <v>103.84</v>
          </cell>
        </row>
        <row r="15827">
          <cell r="A15827" t="str">
            <v>SINAPI106755</v>
          </cell>
          <cell r="B15827" t="str">
            <v>SINAPI</v>
          </cell>
          <cell r="C15827">
            <v>106755</v>
          </cell>
          <cell r="D15827" t="str">
            <v>CARGA, MANOBRA E DESCARGA DE TUBOS PLÁSTICOS, DN 1200 MM, EM CAMINHÃO CARROCERIA COM GUINDAUTO (MUNCK) 42,3 TM. AF_02/2026</v>
          </cell>
          <cell r="E15827" t="str">
            <v>T</v>
          </cell>
          <cell r="F15827">
            <v>99.29</v>
          </cell>
          <cell r="G15827">
            <v>100.98</v>
          </cell>
        </row>
        <row r="15828">
          <cell r="A15828" t="str">
            <v>SINAPI101480</v>
          </cell>
          <cell r="B15828" t="str">
            <v>SINAPI</v>
          </cell>
          <cell r="C15828">
            <v>101480</v>
          </cell>
          <cell r="D15828" t="str">
            <v>CARGA, MANOBRA E DESCARGA DE TUBOS PLÁSTICOS, DN 250 MM, EM CAMINHÃO CARROCERIA COM GUINDAUTO (MUNCK) 11,7 TM. AF_02/2026</v>
          </cell>
          <cell r="E15828" t="str">
            <v>T</v>
          </cell>
          <cell r="F15828">
            <v>81.75</v>
          </cell>
          <cell r="G15828">
            <v>83.35</v>
          </cell>
        </row>
        <row r="15829">
          <cell r="A15829" t="str">
            <v>SINAPI106747</v>
          </cell>
          <cell r="B15829" t="str">
            <v>SINAPI</v>
          </cell>
          <cell r="C15829">
            <v>106747</v>
          </cell>
          <cell r="D15829" t="str">
            <v>CARGA, MANOBRA E DESCARGA DE TUBOS PLÁSTICOS, DN 250 MM, EM CAMINHÃO CARROCERIA COM GUINDAUTO (MUNCK) 42,3 TM. AF_02/2026</v>
          </cell>
          <cell r="E15829" t="str">
            <v>T</v>
          </cell>
          <cell r="F15829">
            <v>92.11</v>
          </cell>
          <cell r="G15829">
            <v>93.67</v>
          </cell>
        </row>
        <row r="15830">
          <cell r="A15830" t="str">
            <v>SINAPI101481</v>
          </cell>
          <cell r="B15830" t="str">
            <v>SINAPI</v>
          </cell>
          <cell r="C15830">
            <v>101481</v>
          </cell>
          <cell r="D15830" t="str">
            <v>CARGA, MANOBRA E DESCARGA DE TUBOS PLÁSTICOS, DN 300 MM, EM CAMINHÃO CARROCERIA COM GUINDAUTO (MUNCK) 11,7 TM. AF_02/2026</v>
          </cell>
          <cell r="E15830" t="str">
            <v>T</v>
          </cell>
          <cell r="F15830">
            <v>58.89</v>
          </cell>
          <cell r="G15830">
            <v>60.04</v>
          </cell>
        </row>
        <row r="15831">
          <cell r="A15831" t="str">
            <v>SINAPI106748</v>
          </cell>
          <cell r="B15831" t="str">
            <v>SINAPI</v>
          </cell>
          <cell r="C15831">
            <v>106748</v>
          </cell>
          <cell r="D15831" t="str">
            <v>CARGA, MANOBRA E DESCARGA DE TUBOS PLÁSTICOS, DN 300 MM, EM CAMINHÃO CARROCERIA COM GUINDAUTO (MUNCK) 42,3 TM. AF_02/2026</v>
          </cell>
          <cell r="E15831" t="str">
            <v>T</v>
          </cell>
          <cell r="F15831">
            <v>65.78</v>
          </cell>
          <cell r="G15831">
            <v>66.91</v>
          </cell>
        </row>
        <row r="15832">
          <cell r="A15832" t="str">
            <v>SINAPI101482</v>
          </cell>
          <cell r="B15832" t="str">
            <v>SINAPI</v>
          </cell>
          <cell r="C15832">
            <v>101482</v>
          </cell>
          <cell r="D15832" t="str">
            <v>CARGA, MANOBRA E DESCARGA DE TUBOS PLÁSTICOS, DN 400 MM, EM CAMINHÃO CARROCERIA COM GUINDAUTO (MUNCK) 11,7 TM. AF_02/2026</v>
          </cell>
          <cell r="E15832" t="str">
            <v>T</v>
          </cell>
          <cell r="F15832">
            <v>43.86</v>
          </cell>
          <cell r="G15832">
            <v>44.72</v>
          </cell>
        </row>
        <row r="15833">
          <cell r="A15833" t="str">
            <v>SINAPI106749</v>
          </cell>
          <cell r="B15833" t="str">
            <v>SINAPI</v>
          </cell>
          <cell r="C15833">
            <v>106749</v>
          </cell>
          <cell r="D15833" t="str">
            <v>CARGA, MANOBRA E DESCARGA DE TUBOS PLÁSTICOS, DN 400 MM, EM CAMINHÃO CARROCERIA COM GUINDAUTO (MUNCK) 42,3 TM. AF_02/2026</v>
          </cell>
          <cell r="E15833" t="str">
            <v>T</v>
          </cell>
          <cell r="F15833">
            <v>48.38</v>
          </cell>
          <cell r="G15833">
            <v>49.2</v>
          </cell>
        </row>
        <row r="15834">
          <cell r="A15834" t="str">
            <v>SINAPI101483</v>
          </cell>
          <cell r="B15834" t="str">
            <v>SINAPI</v>
          </cell>
          <cell r="C15834">
            <v>101483</v>
          </cell>
          <cell r="D15834" t="str">
            <v>CARGA, MANOBRA E DESCARGA DE TUBOS PLÁSTICOS, DN 500 MM, EM CAMINHÃO CARROCERIA COM GUINDAUTO (MUNCK) 11,7 TM. AF_02/2026</v>
          </cell>
          <cell r="E15834" t="str">
            <v>T</v>
          </cell>
          <cell r="F15834">
            <v>45.53</v>
          </cell>
          <cell r="G15834">
            <v>46.43</v>
          </cell>
        </row>
        <row r="15835">
          <cell r="A15835" t="str">
            <v>SINAPI106750</v>
          </cell>
          <cell r="B15835" t="str">
            <v>SINAPI</v>
          </cell>
          <cell r="C15835">
            <v>106750</v>
          </cell>
          <cell r="D15835" t="str">
            <v>CARGA, MANOBRA E DESCARGA DE TUBOS PLÁSTICOS, DN 500 MM, EM CAMINHÃO CARROCERIA COM GUINDAUTO (MUNCK) 42,3 TM. AF_02/2026</v>
          </cell>
          <cell r="E15835" t="str">
            <v>T</v>
          </cell>
          <cell r="F15835">
            <v>50.38</v>
          </cell>
          <cell r="G15835">
            <v>51.23</v>
          </cell>
        </row>
        <row r="15836">
          <cell r="A15836" t="str">
            <v>SINAPI101484</v>
          </cell>
          <cell r="B15836" t="str">
            <v>SINAPI</v>
          </cell>
          <cell r="C15836">
            <v>101484</v>
          </cell>
          <cell r="D15836" t="str">
            <v>CARGA, MANOBRA E DESCARGA DE TUBOS PLÁSTICOS, DN 600 MM, EM CAMINHÃO CARROCERIA COM GUINDAUTO (MUNCK) 11,7 TM. AF_02/2026</v>
          </cell>
          <cell r="E15836" t="str">
            <v>T</v>
          </cell>
          <cell r="F15836">
            <v>237.3</v>
          </cell>
          <cell r="G15836">
            <v>241.96</v>
          </cell>
        </row>
        <row r="15837">
          <cell r="A15837" t="str">
            <v>SINAPI106751</v>
          </cell>
          <cell r="B15837" t="str">
            <v>SINAPI</v>
          </cell>
          <cell r="C15837">
            <v>106751</v>
          </cell>
          <cell r="D15837" t="str">
            <v>CARGA, MANOBRA E DESCARGA DE TUBOS PLÁSTICOS, DN 600 MM, EM CAMINHÃO CARROCERIA COM GUINDAUTO (MUNCK) 42,3 TM. AF_02/2026</v>
          </cell>
          <cell r="E15837" t="str">
            <v>T</v>
          </cell>
          <cell r="F15837">
            <v>263.45999999999998</v>
          </cell>
          <cell r="G15837">
            <v>267.94</v>
          </cell>
        </row>
        <row r="15838">
          <cell r="A15838" t="str">
            <v>SINAPI101485</v>
          </cell>
          <cell r="B15838" t="str">
            <v>SINAPI</v>
          </cell>
          <cell r="C15838">
            <v>101485</v>
          </cell>
          <cell r="D15838" t="str">
            <v>CARGA, MANOBRA E DESCARGA DE TUBOS PLÁSTICOS, DN 750 MM, EM CAMINHÃO CARROCERIA COM GUINDAUTO (MUNCK) 11,7 TM. AF_02/2026</v>
          </cell>
          <cell r="E15838" t="str">
            <v>T</v>
          </cell>
          <cell r="F15838">
            <v>181.13</v>
          </cell>
          <cell r="G15838">
            <v>184.68</v>
          </cell>
        </row>
        <row r="15839">
          <cell r="A15839" t="str">
            <v>SINAPI106752</v>
          </cell>
          <cell r="B15839" t="str">
            <v>SINAPI</v>
          </cell>
          <cell r="C15839">
            <v>106752</v>
          </cell>
          <cell r="D15839" t="str">
            <v>CARGA, MANOBRA E DESCARGA DE TUBOS PLÁSTICOS, DN 750 MM, EM CAMINHÃO CARROCERIA COM GUINDAUTO (MUNCK) 42,3 TM. AF_02/2026</v>
          </cell>
          <cell r="E15839" t="str">
            <v>T</v>
          </cell>
          <cell r="F15839">
            <v>194.24</v>
          </cell>
          <cell r="G15839">
            <v>197.55</v>
          </cell>
        </row>
        <row r="15840">
          <cell r="A15840" t="str">
            <v>SINAPI101486</v>
          </cell>
          <cell r="B15840" t="str">
            <v>SINAPI</v>
          </cell>
          <cell r="C15840">
            <v>101486</v>
          </cell>
          <cell r="D15840" t="str">
            <v>CARGA, MANOBRA E DESCARGA DE TUBOS PLÁSTICOS, DN 900 MM, EM CAMINHÃO CARROCERIA COM GUINDAUTO (MUNCK) 11,7 TM. AF_02/2026</v>
          </cell>
          <cell r="E15840" t="str">
            <v>T</v>
          </cell>
          <cell r="F15840">
            <v>161.69999999999999</v>
          </cell>
          <cell r="G15840">
            <v>164.87</v>
          </cell>
        </row>
        <row r="15841">
          <cell r="A15841" t="str">
            <v>SINAPI106753</v>
          </cell>
          <cell r="B15841" t="str">
            <v>SINAPI</v>
          </cell>
          <cell r="C15841">
            <v>106753</v>
          </cell>
          <cell r="D15841" t="str">
            <v>CARGA, MANOBRA E DESCARGA DE TUBOS PLÁSTICOS, DN 900 MM, EM CAMINHÃO CARROCERIA COM GUINDAUTO (MUNCK) 42,3 TM. AF_02/2026</v>
          </cell>
          <cell r="E15841" t="str">
            <v>T</v>
          </cell>
          <cell r="F15841">
            <v>163.83000000000001</v>
          </cell>
          <cell r="G15841">
            <v>166.6</v>
          </cell>
        </row>
        <row r="15842">
          <cell r="A15842" t="str">
            <v>SINAPI101006</v>
          </cell>
          <cell r="B15842" t="str">
            <v>SINAPI</v>
          </cell>
          <cell r="C15842">
            <v>101006</v>
          </cell>
          <cell r="D15842" t="str">
            <v>CARGA, MANOBRA E DESCARGA DE ÁGUA EM CAMINHÃO PIPA 10 M³. AF_02/2026</v>
          </cell>
          <cell r="E15842" t="str">
            <v>M3</v>
          </cell>
          <cell r="F15842">
            <v>24.87</v>
          </cell>
          <cell r="G15842">
            <v>25.07</v>
          </cell>
        </row>
        <row r="15843">
          <cell r="A15843" t="str">
            <v>SINAPI106707</v>
          </cell>
          <cell r="B15843" t="str">
            <v>SINAPI</v>
          </cell>
          <cell r="C15843">
            <v>106707</v>
          </cell>
          <cell r="D15843" t="str">
            <v>CARGA, MANOBRA E DESCARGA DE ÁGUA EM CAMINHÃO PIPA 14 M³. AF_02/2026</v>
          </cell>
          <cell r="E15843" t="str">
            <v>M3</v>
          </cell>
          <cell r="F15843">
            <v>19.88</v>
          </cell>
          <cell r="G15843">
            <v>20.059999999999999</v>
          </cell>
        </row>
        <row r="15844">
          <cell r="A15844" t="str">
            <v>SINAPI101005</v>
          </cell>
          <cell r="B15844" t="str">
            <v>SINAPI</v>
          </cell>
          <cell r="C15844">
            <v>101005</v>
          </cell>
          <cell r="D15844" t="str">
            <v>CARGA, MANOBRA E DESCARGA DE ÁGUA EM CAMINHÃO PIPA 6 M³. AF_02/2026</v>
          </cell>
          <cell r="E15844" t="str">
            <v>M3</v>
          </cell>
          <cell r="F15844">
            <v>25.38</v>
          </cell>
          <cell r="G15844">
            <v>25.64</v>
          </cell>
        </row>
        <row r="15845">
          <cell r="A15845" t="str">
            <v>SINAPI106757</v>
          </cell>
          <cell r="B15845" t="str">
            <v>SINAPI</v>
          </cell>
          <cell r="C15845">
            <v>106757</v>
          </cell>
          <cell r="D15845" t="str">
            <v>CARGA, MANOBRA E DESCARGA MANUAL DE BLOCO CERAMICO FURADO NA HORIZONTAL, EM CAMINHÃO CARROCERIA 15T. AF_02/2026</v>
          </cell>
          <cell r="E15845" t="str">
            <v>T</v>
          </cell>
          <cell r="F15845">
            <v>105.09</v>
          </cell>
          <cell r="G15845">
            <v>106.98</v>
          </cell>
        </row>
        <row r="15846">
          <cell r="A15846" t="str">
            <v>SINAPI106713</v>
          </cell>
          <cell r="B15846" t="str">
            <v>SINAPI</v>
          </cell>
          <cell r="C15846">
            <v>106713</v>
          </cell>
          <cell r="D15846" t="str">
            <v>CARGA, MANOBRA E DESCARGA MANUAL DE BLOCO CERAMICO FURADO NA HORIZONTAL, EM CAMINHÃO CARROCERIA 9T. AF_02/2026</v>
          </cell>
          <cell r="E15846" t="str">
            <v>T</v>
          </cell>
          <cell r="F15846">
            <v>85.91</v>
          </cell>
          <cell r="G15846">
            <v>87.83</v>
          </cell>
        </row>
        <row r="15847">
          <cell r="A15847" t="str">
            <v>SINAPI106758</v>
          </cell>
          <cell r="B15847" t="str">
            <v>SINAPI</v>
          </cell>
          <cell r="C15847">
            <v>106758</v>
          </cell>
          <cell r="D15847" t="str">
            <v>CARGA, MANOBRA E DESCARGA MANUAL DE BLOCO CERAMICO FURADO NA VERTICAL, EM CAMINHÃO CARROCERIA 15T. AF_02/2026</v>
          </cell>
          <cell r="E15847" t="str">
            <v>T</v>
          </cell>
          <cell r="F15847">
            <v>75.89</v>
          </cell>
          <cell r="G15847">
            <v>77.25</v>
          </cell>
        </row>
        <row r="15848">
          <cell r="A15848" t="str">
            <v>SINAPI106714</v>
          </cell>
          <cell r="B15848" t="str">
            <v>SINAPI</v>
          </cell>
          <cell r="C15848">
            <v>106714</v>
          </cell>
          <cell r="D15848" t="str">
            <v>CARGA, MANOBRA E DESCARGA MANUAL DE BLOCO CERAMICO FURADO NA VERTICAL, EM CAMINHÃO CARROCERIA 9T. AF_02/2026</v>
          </cell>
          <cell r="E15848" t="str">
            <v>T</v>
          </cell>
          <cell r="F15848">
            <v>62.46</v>
          </cell>
          <cell r="G15848">
            <v>63.85</v>
          </cell>
        </row>
        <row r="15849">
          <cell r="A15849" t="str">
            <v>SINAPI106759</v>
          </cell>
          <cell r="B15849" t="str">
            <v>SINAPI</v>
          </cell>
          <cell r="C15849">
            <v>106759</v>
          </cell>
          <cell r="D15849" t="str">
            <v>CARGA, MANOBRA E DESCARGA MANUAL DE BLOCO DE CONCRETO, EM CAMINHÃO CARROCERIA 15T. AF_02/2026</v>
          </cell>
          <cell r="E15849" t="str">
            <v>T</v>
          </cell>
          <cell r="F15849">
            <v>43.76</v>
          </cell>
          <cell r="G15849">
            <v>44.54</v>
          </cell>
        </row>
        <row r="15850">
          <cell r="A15850" t="str">
            <v>SINAPI106715</v>
          </cell>
          <cell r="B15850" t="str">
            <v>SINAPI</v>
          </cell>
          <cell r="C15850">
            <v>106715</v>
          </cell>
          <cell r="D15850" t="str">
            <v>CARGA, MANOBRA E DESCARGA MANUAL DE BLOCO DE CONCRETO, EM CAMINHÃO CARROCERIA 9T. AF_02/2026</v>
          </cell>
          <cell r="E15850" t="str">
            <v>T</v>
          </cell>
          <cell r="F15850">
            <v>36.67</v>
          </cell>
          <cell r="G15850">
            <v>37.49</v>
          </cell>
        </row>
        <row r="15851">
          <cell r="A15851" t="str">
            <v>SINAPI106762</v>
          </cell>
          <cell r="B15851" t="str">
            <v>SINAPI</v>
          </cell>
          <cell r="C15851">
            <v>106762</v>
          </cell>
          <cell r="D15851" t="str">
            <v>CARGA, MANOBRA E DESCARGA MANUAL DE SACOS DE AREIA DE 25 KG, EM CAMINHÃO CARROCERIA 15T. AF_02/2026</v>
          </cell>
          <cell r="E15851" t="str">
            <v>T</v>
          </cell>
          <cell r="F15851">
            <v>298.41000000000003</v>
          </cell>
          <cell r="G15851">
            <v>303.75</v>
          </cell>
        </row>
        <row r="15852">
          <cell r="A15852" t="str">
            <v>SINAPI106718</v>
          </cell>
          <cell r="B15852" t="str">
            <v>SINAPI</v>
          </cell>
          <cell r="C15852">
            <v>106718</v>
          </cell>
          <cell r="D15852" t="str">
            <v>CARGA, MANOBRA E DESCARGA MANUAL DE SACOS DE AREIA DE 25 KG, EM CAMINHÃO CARROCERIA 9T. AF_02/2026</v>
          </cell>
          <cell r="E15852" t="str">
            <v>T</v>
          </cell>
          <cell r="F15852">
            <v>241.1</v>
          </cell>
          <cell r="G15852">
            <v>246.49</v>
          </cell>
        </row>
        <row r="15853">
          <cell r="A15853" t="str">
            <v>SINAPI106761</v>
          </cell>
          <cell r="B15853" t="str">
            <v>SINAPI</v>
          </cell>
          <cell r="C15853">
            <v>106761</v>
          </cell>
          <cell r="D15853" t="str">
            <v>CARGA, MANOBRA E DESCARGA MANUAL DE SACOS DE ARGAMASSA DE 20 KG, EM CAMINHÃO CARROCERIA 15T. AF_02/2026</v>
          </cell>
          <cell r="E15853" t="str">
            <v>T</v>
          </cell>
          <cell r="F15853">
            <v>372.29</v>
          </cell>
          <cell r="G15853">
            <v>378.95</v>
          </cell>
        </row>
        <row r="15854">
          <cell r="A15854" t="str">
            <v>SINAPI106717</v>
          </cell>
          <cell r="B15854" t="str">
            <v>SINAPI</v>
          </cell>
          <cell r="C15854">
            <v>106717</v>
          </cell>
          <cell r="D15854" t="str">
            <v>CARGA, MANOBRA E DESCARGA MANUAL DE SACOS DE ARGAMASSA DE 20 KG, EM CAMINHÃO CARROCERIA 9T. AF_02/2026</v>
          </cell>
          <cell r="E15854" t="str">
            <v>T</v>
          </cell>
          <cell r="F15854">
            <v>300.42</v>
          </cell>
          <cell r="G15854">
            <v>307.12</v>
          </cell>
        </row>
        <row r="15855">
          <cell r="A15855" t="str">
            <v>SINAPI106760</v>
          </cell>
          <cell r="B15855" t="str">
            <v>SINAPI</v>
          </cell>
          <cell r="C15855">
            <v>106760</v>
          </cell>
          <cell r="D15855" t="str">
            <v>CARGA, MANOBRA E DESCARGA MANUAL DE SACOS DE CIMENTO DE 50 KG, EM CAMINHÃO CARROCERIA 15T. AF_02/2026</v>
          </cell>
          <cell r="E15855" t="str">
            <v>T</v>
          </cell>
          <cell r="F15855">
            <v>150.63</v>
          </cell>
          <cell r="G15855">
            <v>153.34</v>
          </cell>
        </row>
        <row r="15856">
          <cell r="A15856" t="str">
            <v>SINAPI106716</v>
          </cell>
          <cell r="B15856" t="str">
            <v>SINAPI</v>
          </cell>
          <cell r="C15856">
            <v>106716</v>
          </cell>
          <cell r="D15856" t="str">
            <v>CARGA, MANOBRA E DESCARGA MANUAL DE SACOS DE CIMENTO DE 50 KG, EM CAMINHÃO CARROCERIA 9T. AF_02/2026</v>
          </cell>
          <cell r="E15856" t="str">
            <v>T</v>
          </cell>
          <cell r="F15856">
            <v>122.47</v>
          </cell>
          <cell r="G15856">
            <v>125.2</v>
          </cell>
        </row>
        <row r="15857">
          <cell r="A15857" t="str">
            <v>SINAPI106756</v>
          </cell>
          <cell r="B15857" t="str">
            <v>SINAPI</v>
          </cell>
          <cell r="C15857">
            <v>106756</v>
          </cell>
          <cell r="D15857" t="str">
            <v>CARGA, MANOBRA E DESCARGA MANUAL DE TIJOLO MACIÇO, EM CAMINHÃO CARROCERIA 15T. AF_02/2026</v>
          </cell>
          <cell r="E15857" t="str">
            <v>T</v>
          </cell>
          <cell r="F15857">
            <v>343.65</v>
          </cell>
          <cell r="G15857">
            <v>349.79</v>
          </cell>
        </row>
        <row r="15858">
          <cell r="A15858" t="str">
            <v>SINAPI106712</v>
          </cell>
          <cell r="B15858" t="str">
            <v>SINAPI</v>
          </cell>
          <cell r="C15858">
            <v>106712</v>
          </cell>
          <cell r="D15858" t="str">
            <v>CARGA, MANOBRA E DESCARGA MANUAL DE TIJOLO MACIÇO, EM CAMINHÃO CARROCERIA 9T. AF_02/2026</v>
          </cell>
          <cell r="E15858" t="str">
            <v>T</v>
          </cell>
          <cell r="F15858">
            <v>277.42</v>
          </cell>
          <cell r="G15858">
            <v>283.60000000000002</v>
          </cell>
        </row>
        <row r="15859">
          <cell r="A15859" t="str">
            <v>SINAPI106745</v>
          </cell>
          <cell r="B15859" t="str">
            <v>SINAPI</v>
          </cell>
          <cell r="C15859">
            <v>106745</v>
          </cell>
          <cell r="D15859" t="str">
            <v>CARGA, MANOBRA E DESCARGA MANUAL DE TUBOS PLÁSTICOS, DN 150 MM, EM CAMINHÃO CARROCERIA 15T. AF_02/2026</v>
          </cell>
          <cell r="E15859" t="str">
            <v>T</v>
          </cell>
          <cell r="F15859">
            <v>495.89</v>
          </cell>
          <cell r="G15859">
            <v>506.4</v>
          </cell>
        </row>
        <row r="15860">
          <cell r="A15860" t="str">
            <v>SINAPI102568</v>
          </cell>
          <cell r="B15860" t="str">
            <v>SINAPI</v>
          </cell>
          <cell r="C15860">
            <v>102568</v>
          </cell>
          <cell r="D15860" t="str">
            <v>CARGA, MANOBRA E DESCARGA MANUAL DE TUBOS PLÁSTICOS, DN 150 MM, EM CAMINHÃO CARROCERIA 9T. AF_02/2026</v>
          </cell>
          <cell r="E15860" t="str">
            <v>T</v>
          </cell>
          <cell r="F15860">
            <v>408.49</v>
          </cell>
          <cell r="G15860">
            <v>419.05</v>
          </cell>
        </row>
        <row r="15861">
          <cell r="A15861" t="str">
            <v>SINAPI106746</v>
          </cell>
          <cell r="B15861" t="str">
            <v>SINAPI</v>
          </cell>
          <cell r="C15861">
            <v>106746</v>
          </cell>
          <cell r="D15861" t="str">
            <v>CARGA, MANOBRA E DESCARGA MANUAL DE TUBOS PLÁSTICOS, DN 200 MM, EM CAMINHÃO CARROCERIA 15T. AF_02/2026</v>
          </cell>
          <cell r="E15861" t="str">
            <v>T</v>
          </cell>
          <cell r="F15861">
            <v>289.62</v>
          </cell>
          <cell r="G15861">
            <v>295.77</v>
          </cell>
        </row>
        <row r="15862">
          <cell r="A15862" t="str">
            <v>SINAPI101479</v>
          </cell>
          <cell r="B15862" t="str">
            <v>SINAPI</v>
          </cell>
          <cell r="C15862">
            <v>101479</v>
          </cell>
          <cell r="D15862" t="str">
            <v>CARGA, MANOBRA E DESCARGA MANUAL DE TUBOS PLÁSTICOS, DN 200 MM, EM CAMINHÃO CARROCERIA 9T. AF_02/2026</v>
          </cell>
          <cell r="E15862" t="str">
            <v>T</v>
          </cell>
          <cell r="F15862">
            <v>239.31</v>
          </cell>
          <cell r="G15862">
            <v>245.49</v>
          </cell>
        </row>
        <row r="15863">
          <cell r="A15863" t="str">
            <v>SINAPI106744</v>
          </cell>
          <cell r="B15863" t="str">
            <v>SINAPI</v>
          </cell>
          <cell r="C15863">
            <v>106744</v>
          </cell>
          <cell r="D15863" t="str">
            <v>CARGA, MANOBRA E DESCARGA MANUAL DE TUBOS PLÁSTICOS, DN MENOR OU IGUAL A 100 MM, EM CAMINHÃO CARROCERIA 15T. AF_02/2026</v>
          </cell>
          <cell r="E15863" t="str">
            <v>T</v>
          </cell>
          <cell r="F15863">
            <v>1002.72</v>
          </cell>
          <cell r="G15863">
            <v>1023.97</v>
          </cell>
        </row>
        <row r="15864">
          <cell r="A15864" t="str">
            <v>SINAPI101019</v>
          </cell>
          <cell r="B15864" t="str">
            <v>SINAPI</v>
          </cell>
          <cell r="C15864">
            <v>101019</v>
          </cell>
          <cell r="D15864" t="str">
            <v>CARGA, MANOBRA E DESCARGA MANUAL DE TUBOS PLÁSTICOS, DN MENOR OU IGUAL A 100 MM, EM CAMINHÃO CARROCERIA 9T. AF_02/2026</v>
          </cell>
          <cell r="E15864" t="str">
            <v>T</v>
          </cell>
          <cell r="F15864">
            <v>824.22</v>
          </cell>
          <cell r="G15864">
            <v>845.52</v>
          </cell>
        </row>
        <row r="15865">
          <cell r="A15865" t="str">
            <v>SINAPI106763</v>
          </cell>
          <cell r="B15865" t="str">
            <v>SINAPI</v>
          </cell>
          <cell r="C15865">
            <v>106763</v>
          </cell>
          <cell r="D15865" t="str">
            <v>CARGA, MANOBRA E DESCARGA MECANIZADA DE PALETES, EM CAMINHÃO CARROCERIA 15T. AF_02/2026</v>
          </cell>
          <cell r="E15865" t="str">
            <v>T</v>
          </cell>
          <cell r="F15865">
            <v>95.62</v>
          </cell>
          <cell r="G15865">
            <v>97.56</v>
          </cell>
        </row>
        <row r="15866">
          <cell r="A15866" t="str">
            <v>SINAPI106719</v>
          </cell>
          <cell r="B15866" t="str">
            <v>SINAPI</v>
          </cell>
          <cell r="C15866">
            <v>106719</v>
          </cell>
          <cell r="D15866" t="str">
            <v>CARGA, MANOBRA E DESCARGA MECANIZADA DE PALETES, EM CAMINHÃO CARROCERIA 9T. AF_02/2026</v>
          </cell>
          <cell r="E15866" t="str">
            <v>T</v>
          </cell>
          <cell r="F15866">
            <v>85.35</v>
          </cell>
          <cell r="G15866">
            <v>87.34</v>
          </cell>
        </row>
        <row r="15867">
          <cell r="A15867" t="str">
            <v>SINAPI100938</v>
          </cell>
          <cell r="B15867" t="str">
            <v>SINAPI</v>
          </cell>
          <cell r="C15867">
            <v>100938</v>
          </cell>
          <cell r="D15867" t="str">
            <v>TRANSPORTE COM CAMINHÃO BASCULANTE DE 10 M³, EM VIA INTERNA (DENTRO DO CANTEIRO - UNIDADE: M3XKM). AF_02/2026</v>
          </cell>
          <cell r="E15867" t="str">
            <v>M3XKM</v>
          </cell>
          <cell r="F15867">
            <v>7.83</v>
          </cell>
          <cell r="G15867">
            <v>7.9</v>
          </cell>
        </row>
        <row r="15868">
          <cell r="A15868" t="str">
            <v>SINAPI100942</v>
          </cell>
          <cell r="B15868" t="str">
            <v>SINAPI</v>
          </cell>
          <cell r="C15868">
            <v>100942</v>
          </cell>
          <cell r="D15868" t="str">
            <v>TRANSPORTE COM CAMINHÃO BASCULANTE DE 10 M³, EM VIA INTERNA A OBRA (UNIDADE: TXKM). AF_02/2026</v>
          </cell>
          <cell r="E15868" t="str">
            <v>TXKM</v>
          </cell>
          <cell r="F15868">
            <v>5.22</v>
          </cell>
          <cell r="G15868">
            <v>5.26</v>
          </cell>
        </row>
        <row r="15869">
          <cell r="A15869" t="str">
            <v>SINAPI93588</v>
          </cell>
          <cell r="B15869" t="str">
            <v>SINAPI</v>
          </cell>
          <cell r="C15869">
            <v>93588</v>
          </cell>
          <cell r="D15869" t="str">
            <v>TRANSPORTE COM CAMINHÃO BASCULANTE DE 10 M³, EM VIA URBANA EM LEITO NATURAL (UNIDADE: M3XKM). AF_02/2026</v>
          </cell>
          <cell r="E15869" t="str">
            <v>M3XKM</v>
          </cell>
          <cell r="F15869">
            <v>3.91</v>
          </cell>
          <cell r="G15869">
            <v>3.95</v>
          </cell>
        </row>
        <row r="15870">
          <cell r="A15870" t="str">
            <v>SINAPI93594</v>
          </cell>
          <cell r="B15870" t="str">
            <v>SINAPI</v>
          </cell>
          <cell r="C15870">
            <v>93594</v>
          </cell>
          <cell r="D15870" t="str">
            <v>TRANSPORTE COM CAMINHÃO BASCULANTE DE 10 M³, EM VIA URBANA EM LEITO NATURAL (UNIDADE: TXKM). AF_02/2026</v>
          </cell>
          <cell r="E15870" t="str">
            <v>TXKM</v>
          </cell>
          <cell r="F15870">
            <v>2.61</v>
          </cell>
          <cell r="G15870">
            <v>2.62</v>
          </cell>
        </row>
        <row r="15871">
          <cell r="A15871" t="str">
            <v>SINAPI93589</v>
          </cell>
          <cell r="B15871" t="str">
            <v>SINAPI</v>
          </cell>
          <cell r="C15871">
            <v>93589</v>
          </cell>
          <cell r="D15871" t="str">
            <v>TRANSPORTE COM CAMINHÃO BASCULANTE DE 10 M³, EM VIA URBANA EM REVESTIMENTO PRIMÁRIO (UNIDADE: M3XKM). AF_02/2026</v>
          </cell>
          <cell r="E15871" t="str">
            <v>M3XKM</v>
          </cell>
          <cell r="F15871">
            <v>2.97</v>
          </cell>
          <cell r="G15871">
            <v>3</v>
          </cell>
        </row>
        <row r="15872">
          <cell r="A15872" t="str">
            <v>SINAPI93595</v>
          </cell>
          <cell r="B15872" t="str">
            <v>SINAPI</v>
          </cell>
          <cell r="C15872">
            <v>93595</v>
          </cell>
          <cell r="D15872" t="str">
            <v>TRANSPORTE COM CAMINHÃO BASCULANTE DE 10 M³, EM VIA URBANA EM REVESTIMENTO PRIMÁRIO (UNIDADE: TXKM). AF_02/2026</v>
          </cell>
          <cell r="E15872" t="str">
            <v>TXKM</v>
          </cell>
          <cell r="F15872">
            <v>1.98</v>
          </cell>
          <cell r="G15872">
            <v>2</v>
          </cell>
        </row>
        <row r="15873">
          <cell r="A15873" t="str">
            <v>SINAPI93590</v>
          </cell>
          <cell r="B15873" t="str">
            <v>SINAPI</v>
          </cell>
          <cell r="C15873">
            <v>93590</v>
          </cell>
          <cell r="D15873" t="str">
            <v>TRANSPORTE COM CAMINHÃO BASCULANTE DE 10 M³, EM VIA URBANA PAVIMENTADA, ADICIONAL PARA DMT EXCEDENTE A 30 KM (UNIDADE: M3XKM). AF_02/2026</v>
          </cell>
          <cell r="E15873" t="str">
            <v>M3XKM</v>
          </cell>
          <cell r="F15873">
            <v>1.04</v>
          </cell>
          <cell r="G15873">
            <v>1.04</v>
          </cell>
        </row>
        <row r="15874">
          <cell r="A15874" t="str">
            <v>SINAPI93596</v>
          </cell>
          <cell r="B15874" t="str">
            <v>SINAPI</v>
          </cell>
          <cell r="C15874">
            <v>93596</v>
          </cell>
          <cell r="D15874" t="str">
            <v>TRANSPORTE COM CAMINHÃO BASCULANTE DE 10 M³, EM VIA URBANA PAVIMENTADA, ADICIONAL PARA DMT EXCEDENTE A 30 KM (UNIDADE: TXKM). AF_02/2026</v>
          </cell>
          <cell r="E15874" t="str">
            <v>TXKM</v>
          </cell>
          <cell r="F15874">
            <v>0.68</v>
          </cell>
          <cell r="G15874">
            <v>0.7</v>
          </cell>
        </row>
        <row r="15875">
          <cell r="A15875" t="str">
            <v>SINAPI95875</v>
          </cell>
          <cell r="B15875" t="str">
            <v>SINAPI</v>
          </cell>
          <cell r="C15875">
            <v>95875</v>
          </cell>
          <cell r="D15875" t="str">
            <v>TRANSPORTE COM CAMINHÃO BASCULANTE DE 10 M³, EM VIA URBANA PAVIMENTADA, DMT ATÉ 30 KM (UNIDADE: M3XKM). AF_02/2026</v>
          </cell>
          <cell r="E15875" t="str">
            <v>M3XKM</v>
          </cell>
          <cell r="F15875">
            <v>2.72</v>
          </cell>
          <cell r="G15875">
            <v>2.74</v>
          </cell>
        </row>
        <row r="15876">
          <cell r="A15876" t="str">
            <v>SINAPI95878</v>
          </cell>
          <cell r="B15876" t="str">
            <v>SINAPI</v>
          </cell>
          <cell r="C15876">
            <v>95878</v>
          </cell>
          <cell r="D15876" t="str">
            <v>TRANSPORTE COM CAMINHÃO BASCULANTE DE 10 M³, EM VIA URBANA PAVIMENTADA, DMT ATÉ 30 KM (UNIDADE: TXKM). AF_02/2026</v>
          </cell>
          <cell r="E15876" t="str">
            <v>TXKM</v>
          </cell>
          <cell r="F15876">
            <v>1.81</v>
          </cell>
          <cell r="G15876">
            <v>1.82</v>
          </cell>
        </row>
        <row r="15877">
          <cell r="A15877" t="str">
            <v>SINAPI100943</v>
          </cell>
          <cell r="B15877" t="str">
            <v>SINAPI</v>
          </cell>
          <cell r="C15877">
            <v>100943</v>
          </cell>
          <cell r="D15877" t="str">
            <v>TRANSPORTE COM CAMINHÃO BASCULANTE DE 14 M³, EM VIA INTERNA (DENTRO DO CANTEIRO - UNIDADE: TXKM). AF_02/2026</v>
          </cell>
          <cell r="E15877" t="str">
            <v>TXKM</v>
          </cell>
          <cell r="F15877">
            <v>4.5199999999999996</v>
          </cell>
          <cell r="G15877">
            <v>4.5599999999999996</v>
          </cell>
        </row>
        <row r="15878">
          <cell r="A15878" t="str">
            <v>SINAPI100939</v>
          </cell>
          <cell r="B15878" t="str">
            <v>SINAPI</v>
          </cell>
          <cell r="C15878">
            <v>100939</v>
          </cell>
          <cell r="D15878" t="str">
            <v>TRANSPORTE COM CAMINHÃO BASCULANTE DE 14 M³, EM VIA INTERNA (DENTRO DO CANTEIRO - UNIDADE:M3XKM). AF_02/2026</v>
          </cell>
          <cell r="E15878" t="str">
            <v>M3XKM</v>
          </cell>
          <cell r="F15878">
            <v>6.78</v>
          </cell>
          <cell r="G15878">
            <v>6.84</v>
          </cell>
        </row>
        <row r="15879">
          <cell r="A15879" t="str">
            <v>SINAPI93591</v>
          </cell>
          <cell r="B15879" t="str">
            <v>SINAPI</v>
          </cell>
          <cell r="C15879">
            <v>93591</v>
          </cell>
          <cell r="D15879" t="str">
            <v>TRANSPORTE COM CAMINHÃO BASCULANTE DE 14 M³, EM VIA URBANA EM LEITO NATURAL (UNIDADE: M3XKM). AF_02/2026</v>
          </cell>
          <cell r="E15879" t="str">
            <v>M3XKM</v>
          </cell>
          <cell r="F15879">
            <v>3.39</v>
          </cell>
          <cell r="G15879">
            <v>3.42</v>
          </cell>
        </row>
        <row r="15880">
          <cell r="A15880" t="str">
            <v>SINAPI93597</v>
          </cell>
          <cell r="B15880" t="str">
            <v>SINAPI</v>
          </cell>
          <cell r="C15880">
            <v>93597</v>
          </cell>
          <cell r="D15880" t="str">
            <v>TRANSPORTE COM CAMINHÃO BASCULANTE DE 14 M³, EM VIA URBANA EM LEITO NATURAL (UNIDADE: TXKM). AF_02/2026</v>
          </cell>
          <cell r="E15880" t="str">
            <v>TXKM</v>
          </cell>
          <cell r="F15880">
            <v>2.25</v>
          </cell>
          <cell r="G15880">
            <v>2.2799999999999998</v>
          </cell>
        </row>
        <row r="15881">
          <cell r="A15881" t="str">
            <v>SINAPI93592</v>
          </cell>
          <cell r="B15881" t="str">
            <v>SINAPI</v>
          </cell>
          <cell r="C15881">
            <v>93592</v>
          </cell>
          <cell r="D15881" t="str">
            <v>TRANSPORTE COM CAMINHÃO BASCULANTE DE 14 M³, EM VIA URBANA EM REVESTIMENTO PRIMÁRIO (UNIDADE: M3XKM). AF_02/2026</v>
          </cell>
          <cell r="E15881" t="str">
            <v>M3XKM</v>
          </cell>
          <cell r="F15881">
            <v>2.58</v>
          </cell>
          <cell r="G15881">
            <v>2.6</v>
          </cell>
        </row>
        <row r="15882">
          <cell r="A15882" t="str">
            <v>SINAPI93598</v>
          </cell>
          <cell r="B15882" t="str">
            <v>SINAPI</v>
          </cell>
          <cell r="C15882">
            <v>93598</v>
          </cell>
          <cell r="D15882" t="str">
            <v>TRANSPORTE COM CAMINHÃO BASCULANTE DE 14 M³, EM VIA URBANA EM REVESTIMENTO PRIMÁRIO (UNIDADE: TXKM). AF_02/2026</v>
          </cell>
          <cell r="E15882" t="str">
            <v>TXKM</v>
          </cell>
          <cell r="F15882">
            <v>1.72</v>
          </cell>
          <cell r="G15882">
            <v>1.73</v>
          </cell>
        </row>
        <row r="15883">
          <cell r="A15883" t="str">
            <v>SINAPI93593</v>
          </cell>
          <cell r="B15883" t="str">
            <v>SINAPI</v>
          </cell>
          <cell r="C15883">
            <v>93593</v>
          </cell>
          <cell r="D15883" t="str">
            <v>TRANSPORTE COM CAMINHÃO BASCULANTE DE 14 M³, EM VIA URBANA PAVIMENTADA, ADICIONAL PARA DMT EXCEDENTE A 30 KM (UNIDADE: M3XKM). AF_02/2026</v>
          </cell>
          <cell r="E15883" t="str">
            <v>M3XKM</v>
          </cell>
          <cell r="F15883">
            <v>0.89</v>
          </cell>
          <cell r="G15883">
            <v>0.9</v>
          </cell>
        </row>
        <row r="15884">
          <cell r="A15884" t="str">
            <v>SINAPI93599</v>
          </cell>
          <cell r="B15884" t="str">
            <v>SINAPI</v>
          </cell>
          <cell r="C15884">
            <v>93599</v>
          </cell>
          <cell r="D15884" t="str">
            <v>TRANSPORTE COM CAMINHÃO BASCULANTE DE 14 M³, EM VIA URBANA PAVIMENTADA, ADICIONAL PARA DMT EXCEDENTE A 30 KM (UNIDADE: TXKM). AF_02/2026</v>
          </cell>
          <cell r="E15884" t="str">
            <v>TXKM</v>
          </cell>
          <cell r="F15884">
            <v>0.59</v>
          </cell>
          <cell r="G15884">
            <v>0.6</v>
          </cell>
        </row>
        <row r="15885">
          <cell r="A15885" t="str">
            <v>SINAPI95876</v>
          </cell>
          <cell r="B15885" t="str">
            <v>SINAPI</v>
          </cell>
          <cell r="C15885">
            <v>95876</v>
          </cell>
          <cell r="D15885" t="str">
            <v>TRANSPORTE COM CAMINHÃO BASCULANTE DE 14 M³, EM VIA URBANA PAVIMENTADA, DMT ATÉ 30 KM (UNIDADE: M3XKM). AF_02/2026</v>
          </cell>
          <cell r="E15885" t="str">
            <v>M3XKM</v>
          </cell>
          <cell r="F15885">
            <v>2.35</v>
          </cell>
          <cell r="G15885">
            <v>2.38</v>
          </cell>
        </row>
        <row r="15886">
          <cell r="A15886" t="str">
            <v>SINAPI95879</v>
          </cell>
          <cell r="B15886" t="str">
            <v>SINAPI</v>
          </cell>
          <cell r="C15886">
            <v>95879</v>
          </cell>
          <cell r="D15886" t="str">
            <v>TRANSPORTE COM CAMINHÃO BASCULANTE DE 14 M³, EM VIA URBANA PAVIMENTADA, DMT ATÉ 30 KM (UNIDADE: TXKM). AF_02/2026</v>
          </cell>
          <cell r="E15886" t="str">
            <v>TXKM</v>
          </cell>
          <cell r="F15886">
            <v>1.56</v>
          </cell>
          <cell r="G15886">
            <v>1.58</v>
          </cell>
        </row>
        <row r="15887">
          <cell r="A15887" t="str">
            <v>SINAPI100940</v>
          </cell>
          <cell r="B15887" t="str">
            <v>SINAPI</v>
          </cell>
          <cell r="C15887">
            <v>100940</v>
          </cell>
          <cell r="D15887" t="str">
            <v>TRANSPORTE COM CAMINHÃO BASCULANTE DE 18 M³, EM VIA INTERNA (DENTRO DO CANTEIRO - UNIDADE: M3XKM). AF_02/2026</v>
          </cell>
          <cell r="E15887" t="str">
            <v>M3XKM</v>
          </cell>
          <cell r="F15887">
            <v>5.79</v>
          </cell>
          <cell r="G15887">
            <v>5.83</v>
          </cell>
        </row>
        <row r="15888">
          <cell r="A15888" t="str">
            <v>SINAPI100944</v>
          </cell>
          <cell r="B15888" t="str">
            <v>SINAPI</v>
          </cell>
          <cell r="C15888">
            <v>100944</v>
          </cell>
          <cell r="D15888" t="str">
            <v>TRANSPORTE COM CAMINHÃO BASCULANTE DE 18 M³, EM VIA INTERNA (DENTRO DO CANTEIRO - UNIDADE: TXKM). AF_02/2026</v>
          </cell>
          <cell r="E15888" t="str">
            <v>TXKM</v>
          </cell>
          <cell r="F15888">
            <v>3.85</v>
          </cell>
          <cell r="G15888">
            <v>3.88</v>
          </cell>
        </row>
        <row r="15889">
          <cell r="A15889" t="str">
            <v>SINAPI95425</v>
          </cell>
          <cell r="B15889" t="str">
            <v>SINAPI</v>
          </cell>
          <cell r="C15889">
            <v>95425</v>
          </cell>
          <cell r="D15889" t="str">
            <v>TRANSPORTE COM CAMINHÃO BASCULANTE DE 18 M³, EM VIA URBANA EM LEITO NATURAL (UNIDADE: M3XKM). AF_02/2026</v>
          </cell>
          <cell r="E15889" t="str">
            <v>M3XKM</v>
          </cell>
          <cell r="F15889">
            <v>2.89</v>
          </cell>
          <cell r="G15889">
            <v>2.91</v>
          </cell>
        </row>
        <row r="15890">
          <cell r="A15890" t="str">
            <v>SINAPI95428</v>
          </cell>
          <cell r="B15890" t="str">
            <v>SINAPI</v>
          </cell>
          <cell r="C15890">
            <v>95428</v>
          </cell>
          <cell r="D15890" t="str">
            <v>TRANSPORTE COM CAMINHÃO BASCULANTE DE 18 M³, EM VIA URBANA EM LEITO NATURAL (UNIDADE: TXKM). AF_02/2026</v>
          </cell>
          <cell r="E15890" t="str">
            <v>TXKM</v>
          </cell>
          <cell r="F15890">
            <v>1.92</v>
          </cell>
          <cell r="G15890">
            <v>1.93</v>
          </cell>
        </row>
        <row r="15891">
          <cell r="A15891" t="str">
            <v>SINAPI95426</v>
          </cell>
          <cell r="B15891" t="str">
            <v>SINAPI</v>
          </cell>
          <cell r="C15891">
            <v>95426</v>
          </cell>
          <cell r="D15891" t="str">
            <v>TRANSPORTE COM CAMINHÃO BASCULANTE DE 18 M³, EM VIA URBANA EM REVESTIMENTO PRIMÁRIO (UNIDADE: M3XKM). AF_02/2026</v>
          </cell>
          <cell r="E15891" t="str">
            <v>M3XKM</v>
          </cell>
          <cell r="F15891">
            <v>2.19</v>
          </cell>
          <cell r="G15891">
            <v>2.2200000000000002</v>
          </cell>
        </row>
        <row r="15892">
          <cell r="A15892" t="str">
            <v>SINAPI95429</v>
          </cell>
          <cell r="B15892" t="str">
            <v>SINAPI</v>
          </cell>
          <cell r="C15892">
            <v>95429</v>
          </cell>
          <cell r="D15892" t="str">
            <v>TRANSPORTE COM CAMINHÃO BASCULANTE DE 18 M³, EM VIA URBANA EM REVESTIMENTO PRIMÁRIO (UNIDADE: TXKM). AF_02/2026</v>
          </cell>
          <cell r="E15892" t="str">
            <v>TXKM</v>
          </cell>
          <cell r="F15892">
            <v>1.46</v>
          </cell>
          <cell r="G15892">
            <v>1.47</v>
          </cell>
        </row>
        <row r="15893">
          <cell r="A15893" t="str">
            <v>SINAPI95427</v>
          </cell>
          <cell r="B15893" t="str">
            <v>SINAPI</v>
          </cell>
          <cell r="C15893">
            <v>95427</v>
          </cell>
          <cell r="D15893" t="str">
            <v>TRANSPORTE COM CAMINHÃO BASCULANTE DE 18 M³, EM VIA URBANA PAVIMENTADA, ADICIONAL PARA DMT EXCEDENTE A 30 KM (UNIDADE: M3XKM). AF_02/2026</v>
          </cell>
          <cell r="E15893" t="str">
            <v>M3XKM</v>
          </cell>
          <cell r="F15893">
            <v>0.76</v>
          </cell>
          <cell r="G15893">
            <v>0.77</v>
          </cell>
        </row>
        <row r="15894">
          <cell r="A15894" t="str">
            <v>SINAPI95430</v>
          </cell>
          <cell r="B15894" t="str">
            <v>SINAPI</v>
          </cell>
          <cell r="C15894">
            <v>95430</v>
          </cell>
          <cell r="D15894" t="str">
            <v>TRANSPORTE COM CAMINHÃO BASCULANTE DE 18 M³, EM VIA URBANA PAVIMENTADA, ADICIONAL PARA DMT EXCEDENTE A 30 KM (UNIDADE: TXKM). AF_02/2026</v>
          </cell>
          <cell r="E15894" t="str">
            <v>TXKM</v>
          </cell>
          <cell r="F15894">
            <v>0.5</v>
          </cell>
          <cell r="G15894">
            <v>0.51</v>
          </cell>
        </row>
        <row r="15895">
          <cell r="A15895" t="str">
            <v>SINAPI95877</v>
          </cell>
          <cell r="B15895" t="str">
            <v>SINAPI</v>
          </cell>
          <cell r="C15895">
            <v>95877</v>
          </cell>
          <cell r="D15895" t="str">
            <v>TRANSPORTE COM CAMINHÃO BASCULANTE DE 18 M³, EM VIA URBANA PAVIMENTADA, DMT ATÉ 30 KM (UNIDADE: M3XKM). AF_02/2026</v>
          </cell>
          <cell r="E15895" t="str">
            <v>M3XKM</v>
          </cell>
          <cell r="F15895">
            <v>2.0099999999999998</v>
          </cell>
          <cell r="G15895">
            <v>2.02</v>
          </cell>
        </row>
        <row r="15896">
          <cell r="A15896" t="str">
            <v>SINAPI95880</v>
          </cell>
          <cell r="B15896" t="str">
            <v>SINAPI</v>
          </cell>
          <cell r="C15896">
            <v>95880</v>
          </cell>
          <cell r="D15896" t="str">
            <v>TRANSPORTE COM CAMINHÃO BASCULANTE DE 18 M³, EM VIA URBANA PAVIMENTADA, DMT ATÉ 30 KM (UNIDADE: TXKM). AF_02/2026</v>
          </cell>
          <cell r="E15896" t="str">
            <v>TXKM</v>
          </cell>
          <cell r="F15896">
            <v>1.34</v>
          </cell>
          <cell r="G15896">
            <v>1.35</v>
          </cell>
        </row>
        <row r="15897">
          <cell r="A15897" t="str">
            <v>SINAPI100937</v>
          </cell>
          <cell r="B15897" t="str">
            <v>SINAPI</v>
          </cell>
          <cell r="C15897">
            <v>100937</v>
          </cell>
          <cell r="D15897" t="str">
            <v>TRANSPORTE COM CAMINHÃO BASCULANTE DE 6 M³, EM VIA INTERNA (DENTRO DO CANTEIRO - UNIDADE: M3XKM). AF_02/2026</v>
          </cell>
          <cell r="E15897" t="str">
            <v>M3XKM</v>
          </cell>
          <cell r="F15897">
            <v>9.44</v>
          </cell>
          <cell r="G15897">
            <v>9.57</v>
          </cell>
        </row>
        <row r="15898">
          <cell r="A15898" t="str">
            <v>SINAPI100941</v>
          </cell>
          <cell r="B15898" t="str">
            <v>SINAPI</v>
          </cell>
          <cell r="C15898">
            <v>100941</v>
          </cell>
          <cell r="D15898" t="str">
            <v>TRANSPORTE COM CAMINHÃO BASCULANTE DE 6 M³, EM VIA INTERNA (DENTRO DO CANTEIRO - UNIDADE: TXKM). AF_02/2026</v>
          </cell>
          <cell r="E15898" t="str">
            <v>TXKM</v>
          </cell>
          <cell r="F15898">
            <v>6.29</v>
          </cell>
          <cell r="G15898">
            <v>6.37</v>
          </cell>
        </row>
        <row r="15899">
          <cell r="A15899" t="str">
            <v>SINAPI97912</v>
          </cell>
          <cell r="B15899" t="str">
            <v>SINAPI</v>
          </cell>
          <cell r="C15899">
            <v>97912</v>
          </cell>
          <cell r="D15899" t="str">
            <v>TRANSPORTE COM CAMINHÃO BASCULANTE DE 6 M³, EM VIA URBANA EM LEITO NATURAL (UNIDADE: M3XKM). AF_02/2026</v>
          </cell>
          <cell r="E15899" t="str">
            <v>M3XKM</v>
          </cell>
          <cell r="F15899">
            <v>4.72</v>
          </cell>
          <cell r="G15899">
            <v>4.78</v>
          </cell>
        </row>
        <row r="15900">
          <cell r="A15900" t="str">
            <v>SINAPI97916</v>
          </cell>
          <cell r="B15900" t="str">
            <v>SINAPI</v>
          </cell>
          <cell r="C15900">
            <v>97916</v>
          </cell>
          <cell r="D15900" t="str">
            <v>TRANSPORTE COM CAMINHÃO BASCULANTE DE 6 M³, EM VIA URBANA EM LEITO NATURAL (UNIDADE: TXKM). AF_02/2026</v>
          </cell>
          <cell r="E15900" t="str">
            <v>TXKM</v>
          </cell>
          <cell r="F15900">
            <v>3.14</v>
          </cell>
          <cell r="G15900">
            <v>3.18</v>
          </cell>
        </row>
        <row r="15901">
          <cell r="A15901" t="str">
            <v>SINAPI97913</v>
          </cell>
          <cell r="B15901" t="str">
            <v>SINAPI</v>
          </cell>
          <cell r="C15901">
            <v>97913</v>
          </cell>
          <cell r="D15901" t="str">
            <v>TRANSPORTE COM CAMINHÃO BASCULANTE DE 6 M³, EM VIA URBANA EM REVESTIMENTO PRIMÁRIO (UNIDADE: M3XKM). AF_02/2026</v>
          </cell>
          <cell r="E15901" t="str">
            <v>M3XKM</v>
          </cell>
          <cell r="F15901">
            <v>3.59</v>
          </cell>
          <cell r="G15901">
            <v>3.64</v>
          </cell>
        </row>
        <row r="15902">
          <cell r="A15902" t="str">
            <v>SINAPI97917</v>
          </cell>
          <cell r="B15902" t="str">
            <v>SINAPI</v>
          </cell>
          <cell r="C15902">
            <v>97917</v>
          </cell>
          <cell r="D15902" t="str">
            <v>TRANSPORTE COM CAMINHÃO BASCULANTE DE 6 M³, EM VIA URBANA EM REVESTIMENTO PRIMÁRIO (UNIDADE: TXKM). AF_02/2026</v>
          </cell>
          <cell r="E15902" t="str">
            <v>TXKM</v>
          </cell>
          <cell r="F15902">
            <v>2.39</v>
          </cell>
          <cell r="G15902">
            <v>2.4300000000000002</v>
          </cell>
        </row>
        <row r="15903">
          <cell r="A15903" t="str">
            <v>SINAPI97915</v>
          </cell>
          <cell r="B15903" t="str">
            <v>SINAPI</v>
          </cell>
          <cell r="C15903">
            <v>97915</v>
          </cell>
          <cell r="D15903" t="str">
            <v>TRANSPORTE COM CAMINHÃO BASCULANTE DE 6 M³, EM VIA URBANA PAVIMENTADA, ADICIONAL PARA DMT EXCEDENTE A 30 KM (UNIDADE: M3XKM). AF_02/2026</v>
          </cell>
          <cell r="E15903" t="str">
            <v>M3XKM</v>
          </cell>
          <cell r="F15903">
            <v>1.25</v>
          </cell>
          <cell r="G15903">
            <v>1.26</v>
          </cell>
        </row>
        <row r="15904">
          <cell r="A15904" t="str">
            <v>SINAPI97919</v>
          </cell>
          <cell r="B15904" t="str">
            <v>SINAPI</v>
          </cell>
          <cell r="C15904">
            <v>97919</v>
          </cell>
          <cell r="D15904" t="str">
            <v>TRANSPORTE COM CAMINHÃO BASCULANTE DE 6 M³, EM VIA URBANA PAVIMENTADA, ADICIONAL PARA DMT EXCEDENTE A 30 KM (UNIDADE: TXKM). AF_02/2026</v>
          </cell>
          <cell r="E15904" t="str">
            <v>TXKM</v>
          </cell>
          <cell r="F15904">
            <v>0.83</v>
          </cell>
          <cell r="G15904">
            <v>0.84</v>
          </cell>
        </row>
        <row r="15905">
          <cell r="A15905" t="str">
            <v>SINAPI97914</v>
          </cell>
          <cell r="B15905" t="str">
            <v>SINAPI</v>
          </cell>
          <cell r="C15905">
            <v>97914</v>
          </cell>
          <cell r="D15905" t="str">
            <v>TRANSPORTE COM CAMINHÃO BASCULANTE DE 6 M³, EM VIA URBANA PAVIMENTADA, DMT ATÉ 30 KM (UNIDADE: M3XKM). AF_02/2026</v>
          </cell>
          <cell r="E15905" t="str">
            <v>M3XKM</v>
          </cell>
          <cell r="F15905">
            <v>3.27</v>
          </cell>
          <cell r="G15905">
            <v>3.33</v>
          </cell>
        </row>
        <row r="15906">
          <cell r="A15906" t="str">
            <v>SINAPI97918</v>
          </cell>
          <cell r="B15906" t="str">
            <v>SINAPI</v>
          </cell>
          <cell r="C15906">
            <v>97918</v>
          </cell>
          <cell r="D15906" t="str">
            <v>TRANSPORTE COM CAMINHÃO BASCULANTE DE 6 M³, EM VIA URBANA PAVIMENTADA, DMT ATÉ 30 KM (UNIDADE: TXKM). AF_02/2026</v>
          </cell>
          <cell r="E15906" t="str">
            <v>TXKM</v>
          </cell>
          <cell r="F15906">
            <v>2.1800000000000002</v>
          </cell>
          <cell r="G15906">
            <v>2.21</v>
          </cell>
        </row>
        <row r="15907">
          <cell r="A15907" t="str">
            <v>SINAPI106686</v>
          </cell>
          <cell r="B15907" t="str">
            <v>SINAPI</v>
          </cell>
          <cell r="C15907">
            <v>106686</v>
          </cell>
          <cell r="D15907" t="str">
            <v>TRANSPORTE COM CAMINHÃO CARROCERIA 15T DE 10 M³, EM VIA INTERNA (DENTRO DO CANTEIRO) (UNIDADE: TXKM). AF_02/2026</v>
          </cell>
          <cell r="E15907" t="str">
            <v>TXKM</v>
          </cell>
          <cell r="F15907">
            <v>5.61</v>
          </cell>
          <cell r="G15907">
            <v>5.65</v>
          </cell>
        </row>
        <row r="15908">
          <cell r="A15908" t="str">
            <v>SINAPI106682</v>
          </cell>
          <cell r="B15908" t="str">
            <v>SINAPI</v>
          </cell>
          <cell r="C15908">
            <v>106682</v>
          </cell>
          <cell r="D15908" t="str">
            <v>TRANSPORTE COM CAMINHÃO CARROCERIA 15T DE 10 M³, EM VIA URBANA EM LEITO NATURAL (UNIDADE: TXKM). AF_02/2026</v>
          </cell>
          <cell r="E15908" t="str">
            <v>TXKM</v>
          </cell>
          <cell r="F15908">
            <v>2.8</v>
          </cell>
          <cell r="G15908">
            <v>2.82</v>
          </cell>
        </row>
        <row r="15909">
          <cell r="A15909" t="str">
            <v>SINAPI106683</v>
          </cell>
          <cell r="B15909" t="str">
            <v>SINAPI</v>
          </cell>
          <cell r="C15909">
            <v>106683</v>
          </cell>
          <cell r="D15909" t="str">
            <v>TRANSPORTE COM CAMINHÃO CARROCERIA 15T DE 10 M³, EM VIA URBANA EM REVESTIMENTO PRIMÁRIO (UNIDADE: TXKM). AF_02/2026</v>
          </cell>
          <cell r="E15909" t="str">
            <v>TXKM</v>
          </cell>
          <cell r="F15909">
            <v>2.13</v>
          </cell>
          <cell r="G15909">
            <v>2.15</v>
          </cell>
        </row>
        <row r="15910">
          <cell r="A15910" t="str">
            <v>SINAPI106685</v>
          </cell>
          <cell r="B15910" t="str">
            <v>SINAPI</v>
          </cell>
          <cell r="C15910">
            <v>106685</v>
          </cell>
          <cell r="D15910" t="str">
            <v>TRANSPORTE COM CAMINHÃO CARROCERIA 15T DE 10 M³, EM VIA URBANA PAVIMENTADA, ADICIONAL PARA DMT EXCEDENTE A 30 KM (UNIDADE: TXKM). AF_02/2026</v>
          </cell>
          <cell r="E15910" t="str">
            <v>TXKM</v>
          </cell>
          <cell r="F15910">
            <v>0.74</v>
          </cell>
          <cell r="G15910">
            <v>0.75</v>
          </cell>
        </row>
        <row r="15911">
          <cell r="A15911" t="str">
            <v>SINAPI106684</v>
          </cell>
          <cell r="B15911" t="str">
            <v>SINAPI</v>
          </cell>
          <cell r="C15911">
            <v>106684</v>
          </cell>
          <cell r="D15911" t="str">
            <v>TRANSPORTE COM CAMINHÃO CARROCERIA 15T DE 10 M³, EM VIA URBANA PAVIMENTADA, DMT ATÉ 30KM (UNIDADE: TXKM). AF_02/2026</v>
          </cell>
          <cell r="E15911" t="str">
            <v>TXKM</v>
          </cell>
          <cell r="F15911">
            <v>1.94</v>
          </cell>
          <cell r="G15911">
            <v>1.97</v>
          </cell>
        </row>
        <row r="15912">
          <cell r="A15912" t="str">
            <v>SINAPI100949</v>
          </cell>
          <cell r="B15912" t="str">
            <v>SINAPI</v>
          </cell>
          <cell r="C15912">
            <v>100949</v>
          </cell>
          <cell r="D15912" t="str">
            <v>TRANSPORTE COM CAMINHÃO CARROCERIA 9T, EM VIA INTERNA (DENTRO DO CANTEIRO - UNIDADE: TXKM). AF_02/2026</v>
          </cell>
          <cell r="E15912" t="str">
            <v>TXKM</v>
          </cell>
          <cell r="F15912">
            <v>7.06</v>
          </cell>
          <cell r="G15912">
            <v>7.15</v>
          </cell>
        </row>
        <row r="15913">
          <cell r="A15913" t="str">
            <v>SINAPI100945</v>
          </cell>
          <cell r="B15913" t="str">
            <v>SINAPI</v>
          </cell>
          <cell r="C15913">
            <v>100945</v>
          </cell>
          <cell r="D15913" t="str">
            <v>TRANSPORTE COM CAMINHÃO CARROCERIA 9T, EM VIA URBANA EM LEITO NATURAL (UNIDADE: TXKM). AF_02/2026</v>
          </cell>
          <cell r="E15913" t="str">
            <v>TXKM</v>
          </cell>
          <cell r="F15913">
            <v>3.53</v>
          </cell>
          <cell r="G15913">
            <v>3.57</v>
          </cell>
        </row>
        <row r="15914">
          <cell r="A15914" t="str">
            <v>SINAPI100946</v>
          </cell>
          <cell r="B15914" t="str">
            <v>SINAPI</v>
          </cell>
          <cell r="C15914">
            <v>100946</v>
          </cell>
          <cell r="D15914" t="str">
            <v>TRANSPORTE COM CAMINHÃO CARROCERIA 9T, EM VIA URBANA EM REVESTIMENTO PRIMÁRIO (UNIDADE: TXKM). AF_02/2026</v>
          </cell>
          <cell r="E15914" t="str">
            <v>TXKM</v>
          </cell>
          <cell r="F15914">
            <v>2.68</v>
          </cell>
          <cell r="G15914">
            <v>2.71</v>
          </cell>
        </row>
        <row r="15915">
          <cell r="A15915" t="str">
            <v>SINAPI100948</v>
          </cell>
          <cell r="B15915" t="str">
            <v>SINAPI</v>
          </cell>
          <cell r="C15915">
            <v>100948</v>
          </cell>
          <cell r="D15915" t="str">
            <v>TRANSPORTE COM CAMINHÃO CARROCERIA 9T, EM VIA URBANA PAVIMENTADA, ADICIONAL PARA DMT EXCEDENTE A 30 KM (UNIDADE: TXKM). AF_02/2026</v>
          </cell>
          <cell r="E15915" t="str">
            <v>TXKM</v>
          </cell>
          <cell r="F15915">
            <v>0.93</v>
          </cell>
          <cell r="G15915">
            <v>0.95</v>
          </cell>
        </row>
        <row r="15916">
          <cell r="A15916" t="str">
            <v>SINAPI100947</v>
          </cell>
          <cell r="B15916" t="str">
            <v>SINAPI</v>
          </cell>
          <cell r="C15916">
            <v>100947</v>
          </cell>
          <cell r="D15916" t="str">
            <v>TRANSPORTE COM CAMINHÃO CARROCERIA 9T, EM VIA URBANA PAVIMENTADA, DMT ATÉ 30KM (UNIDADE: TXKM). AF_02/2026</v>
          </cell>
          <cell r="E15916" t="str">
            <v>TXKM</v>
          </cell>
          <cell r="F15916">
            <v>2.4500000000000002</v>
          </cell>
          <cell r="G15916">
            <v>2.48</v>
          </cell>
        </row>
        <row r="15917">
          <cell r="A15917" t="str">
            <v>SINAPI100954</v>
          </cell>
          <cell r="B15917" t="str">
            <v>SINAPI</v>
          </cell>
          <cell r="C15917">
            <v>100954</v>
          </cell>
          <cell r="D15917" t="str">
            <v>TRANSPORTE COM CAMINHÃO CARROCERIA COM GUINDAUTO (MUNCK), MOMENTO MÁXIMO DE CARGA 11,7 TM, EM VIA INTERNA (DENTRO DO CANTEIRO - UNIDADE: TXKM). AF_02/2026</v>
          </cell>
          <cell r="E15917" t="str">
            <v>TXKM</v>
          </cell>
          <cell r="F15917">
            <v>8.91</v>
          </cell>
          <cell r="G15917">
            <v>9</v>
          </cell>
        </row>
        <row r="15918">
          <cell r="A15918" t="str">
            <v>SINAPI100950</v>
          </cell>
          <cell r="B15918" t="str">
            <v>SINAPI</v>
          </cell>
          <cell r="C15918">
            <v>100950</v>
          </cell>
          <cell r="D15918" t="str">
            <v>TRANSPORTE COM CAMINHÃO CARROCERIA COM GUINDAUTO (MUNCK), MOMENTO MÁXIMO DE CARGA 11,7 TM, EM VIA URBANA EM LEITO NATURAL (UNIDADE: TXKM). AF_02/2026</v>
          </cell>
          <cell r="E15918" t="str">
            <v>TXKM</v>
          </cell>
          <cell r="F15918">
            <v>4.45</v>
          </cell>
          <cell r="G15918">
            <v>4.49</v>
          </cell>
        </row>
        <row r="15919">
          <cell r="A15919" t="str">
            <v>SINAPI100951</v>
          </cell>
          <cell r="B15919" t="str">
            <v>SINAPI</v>
          </cell>
          <cell r="C15919">
            <v>100951</v>
          </cell>
          <cell r="D15919" t="str">
            <v>TRANSPORTE COM CAMINHÃO CARROCERIA COM GUINDAUTO (MUNCK), MOMENTO MÁXIMO DE CARGA 11,7 TM, EM VIA URBANA EM REVESTIMENTO PRIMÁRIO (UNIDADE: TXKM). AF_02/2026</v>
          </cell>
          <cell r="E15919" t="str">
            <v>TXKM</v>
          </cell>
          <cell r="F15919">
            <v>3.39</v>
          </cell>
          <cell r="G15919">
            <v>3.42</v>
          </cell>
        </row>
        <row r="15920">
          <cell r="A15920" t="str">
            <v>SINAPI100953</v>
          </cell>
          <cell r="B15920" t="str">
            <v>SINAPI</v>
          </cell>
          <cell r="C15920">
            <v>100953</v>
          </cell>
          <cell r="D15920" t="str">
            <v>TRANSPORTE COM CAMINHÃO CARROCERIA COM GUINDAUTO (MUNCK), MOMENTO MÁXIMO DE CARGA 11,7 TM, EM VIA URBANA PAVIMENTADA, ADICIONAL PARA DMT EXCEDENTE A 30 KM (UNIDADE: TXKM). AF_02/2026</v>
          </cell>
          <cell r="E15920" t="str">
            <v>TXKM</v>
          </cell>
          <cell r="F15920">
            <v>1.18</v>
          </cell>
          <cell r="G15920">
            <v>1.19</v>
          </cell>
        </row>
        <row r="15921">
          <cell r="A15921" t="str">
            <v>SINAPI100952</v>
          </cell>
          <cell r="B15921" t="str">
            <v>SINAPI</v>
          </cell>
          <cell r="C15921">
            <v>100952</v>
          </cell>
          <cell r="D15921" t="str">
            <v>TRANSPORTE COM CAMINHÃO CARROCERIA COM GUINDAUTO (MUNCK), MOMENTO MÁXIMO DE CARGA 11,7 TM, EM VIA URBANA PAVIMENTADA, DMT ATÉ 30KM (UNIDADE: TXKM). AF_02/2026</v>
          </cell>
          <cell r="E15921" t="str">
            <v>TXKM</v>
          </cell>
          <cell r="F15921">
            <v>3.09</v>
          </cell>
          <cell r="G15921">
            <v>3.12</v>
          </cell>
        </row>
        <row r="15922">
          <cell r="A15922" t="str">
            <v>SINAPI106691</v>
          </cell>
          <cell r="B15922" t="str">
            <v>SINAPI</v>
          </cell>
          <cell r="C15922">
            <v>106691</v>
          </cell>
          <cell r="D15922" t="str">
            <v>TRANSPORTE COM CAMINHÃO CARROCERIA COM GUINDAUTO (MUNCK), MOMENTO MÁXIMO DE CARGA 42,3 TM, EM VIA INTERNA (DENTRO DO CANTEIRO) (UNIDADE: TXKM). AF_02/2026</v>
          </cell>
          <cell r="E15922" t="str">
            <v>TXKM</v>
          </cell>
          <cell r="F15922">
            <v>6.37</v>
          </cell>
          <cell r="G15922">
            <v>6.43</v>
          </cell>
        </row>
        <row r="15923">
          <cell r="A15923" t="str">
            <v>SINAPI106687</v>
          </cell>
          <cell r="B15923" t="str">
            <v>SINAPI</v>
          </cell>
          <cell r="C15923">
            <v>106687</v>
          </cell>
          <cell r="D15923" t="str">
            <v>TRANSPORTE COM CAMINHÃO CARROCERIA COM GUINDAUTO (MUNCK), MOMENTO MÁXIMO DE CARGA 42,3 TM, EM VIA URBANA EM LEITO NATURAL (UNIDADE: TXKM). AF_02/2026</v>
          </cell>
          <cell r="E15923" t="str">
            <v>TXKM</v>
          </cell>
          <cell r="F15923">
            <v>3.18</v>
          </cell>
          <cell r="G15923">
            <v>3.21</v>
          </cell>
        </row>
        <row r="15924">
          <cell r="A15924" t="str">
            <v>SINAPI106688</v>
          </cell>
          <cell r="B15924" t="str">
            <v>SINAPI</v>
          </cell>
          <cell r="C15924">
            <v>106688</v>
          </cell>
          <cell r="D15924" t="str">
            <v>TRANSPORTE COM CAMINHÃO CARROCERIA COM GUINDAUTO (MUNCK), MOMENTO MÁXIMO DE CARGA 42,3 TM, EM VIA URBANA EM REVESTIMENTO PRIMÁRIO (UNIDADE: TXKM). AF_02/2026</v>
          </cell>
          <cell r="E15924" t="str">
            <v>TXKM</v>
          </cell>
          <cell r="F15924">
            <v>2.42</v>
          </cell>
          <cell r="G15924">
            <v>2.44</v>
          </cell>
        </row>
        <row r="15925">
          <cell r="A15925" t="str">
            <v>SINAPI106690</v>
          </cell>
          <cell r="B15925" t="str">
            <v>SINAPI</v>
          </cell>
          <cell r="C15925">
            <v>106690</v>
          </cell>
          <cell r="D15925" t="str">
            <v>TRANSPORTE COM CAMINHÃO CARROCERIA COM GUINDAUTO (MUNCK), MOMENTO MÁXIMO DE CARGA 42,3 TM, EM VIA URBANA PAVIMENTADA, ADICIONAL PARA DMT EXCEDENTE A 30 KM (UNIDADE: TXKM). AF_02/2026</v>
          </cell>
          <cell r="E15925" t="str">
            <v>TXKM</v>
          </cell>
          <cell r="F15925">
            <v>0.85</v>
          </cell>
          <cell r="G15925">
            <v>0.85</v>
          </cell>
        </row>
        <row r="15926">
          <cell r="A15926" t="str">
            <v>SINAPI106689</v>
          </cell>
          <cell r="B15926" t="str">
            <v>SINAPI</v>
          </cell>
          <cell r="C15926">
            <v>106689</v>
          </cell>
          <cell r="D15926" t="str">
            <v>TRANSPORTE COM CAMINHÃO CARROCERIA COM GUINDAUTO (MUNCK), MOMENTO MÁXIMO DE CARGA 42,3 TM, EM VIA URBANA PAVIMENTADA, DMT ATÉ 30KM (UNIDADE: TXKM). AF_02/2026</v>
          </cell>
          <cell r="E15926" t="str">
            <v>TXKM</v>
          </cell>
          <cell r="F15926">
            <v>2.21</v>
          </cell>
          <cell r="G15926">
            <v>2.23</v>
          </cell>
        </row>
        <row r="15927">
          <cell r="A15927" t="str">
            <v>SINAPI100964</v>
          </cell>
          <cell r="B15927" t="str">
            <v>SINAPI</v>
          </cell>
          <cell r="C15927">
            <v>100964</v>
          </cell>
          <cell r="D15927" t="str">
            <v>TRANSPORTE COM CAMINHÃO PIPA DE 10 M³, EM VIA INTERNA (DENTRO DO CANTEIRO - UNIDADE: M3XKM). AF_02/2026</v>
          </cell>
          <cell r="E15927" t="str">
            <v>M3XKM</v>
          </cell>
          <cell r="F15927">
            <v>9.07</v>
          </cell>
          <cell r="G15927">
            <v>9.15</v>
          </cell>
        </row>
        <row r="15928">
          <cell r="A15928" t="str">
            <v>SINAPI100960</v>
          </cell>
          <cell r="B15928" t="str">
            <v>SINAPI</v>
          </cell>
          <cell r="C15928">
            <v>100960</v>
          </cell>
          <cell r="D15928" t="str">
            <v>TRANSPORTE COM CAMINHÃO PIPA DE 10 M³, EM VIA URBANA EM LEITO NATURAL (UNIDADE: M3XKM). AF_02/2026</v>
          </cell>
          <cell r="E15928" t="str">
            <v>M3XKM</v>
          </cell>
          <cell r="F15928">
            <v>4.53</v>
          </cell>
          <cell r="G15928">
            <v>4.57</v>
          </cell>
        </row>
        <row r="15929">
          <cell r="A15929" t="str">
            <v>SINAPI100961</v>
          </cell>
          <cell r="B15929" t="str">
            <v>SINAPI</v>
          </cell>
          <cell r="C15929">
            <v>100961</v>
          </cell>
          <cell r="D15929" t="str">
            <v>TRANSPORTE COM CAMINHÃO PIPA DE 10 M³, EM VIA URBANA EM REVESTIMENTO PRIMÁRIO (UNIDADE: M3XKM). AF_02/2026</v>
          </cell>
          <cell r="E15929" t="str">
            <v>M3XKM</v>
          </cell>
          <cell r="F15929">
            <v>3.45</v>
          </cell>
          <cell r="G15929">
            <v>3.48</v>
          </cell>
        </row>
        <row r="15930">
          <cell r="A15930" t="str">
            <v>SINAPI100963</v>
          </cell>
          <cell r="B15930" t="str">
            <v>SINAPI</v>
          </cell>
          <cell r="C15930">
            <v>100963</v>
          </cell>
          <cell r="D15930" t="str">
            <v>TRANSPORTE COM CAMINHÃO PIPA DE 10 M³, EM VIA URBANA PAVIMENTADA, ADICIONAL PARA DMT EXCEDENTE A 30 KM (UNIDADE: M3XKM). AF_02/2026</v>
          </cell>
          <cell r="E15930" t="str">
            <v>M3XKM</v>
          </cell>
          <cell r="F15930">
            <v>1.2</v>
          </cell>
          <cell r="G15930">
            <v>1.21</v>
          </cell>
        </row>
        <row r="15931">
          <cell r="A15931" t="str">
            <v>SINAPI100962</v>
          </cell>
          <cell r="B15931" t="str">
            <v>SINAPI</v>
          </cell>
          <cell r="C15931">
            <v>100962</v>
          </cell>
          <cell r="D15931" t="str">
            <v>TRANSPORTE COM CAMINHÃO PIPA DE 10 M³, EM VIA URBANA PAVIMENTADA, DMT ATÉ 30KM (UNIDADE: M3XKM). AF_02/2026</v>
          </cell>
          <cell r="E15931" t="str">
            <v>M3XKM</v>
          </cell>
          <cell r="F15931">
            <v>3.14</v>
          </cell>
          <cell r="G15931">
            <v>3.17</v>
          </cell>
        </row>
        <row r="15932">
          <cell r="A15932" t="str">
            <v>SINAPI106696</v>
          </cell>
          <cell r="B15932" t="str">
            <v>SINAPI</v>
          </cell>
          <cell r="C15932">
            <v>106696</v>
          </cell>
          <cell r="D15932" t="str">
            <v>TRANSPORTE COM CAMINHÃO PIPA DE 14 M³, EM VIA INTERNA (DENTRO DO CANTEIRO) (UNIDADE: M³XKM). AF_02/2026</v>
          </cell>
          <cell r="E15932" t="str">
            <v>M3XKM</v>
          </cell>
          <cell r="F15932">
            <v>5.83</v>
          </cell>
          <cell r="G15932">
            <v>5.87</v>
          </cell>
        </row>
        <row r="15933">
          <cell r="A15933" t="str">
            <v>SINAPI106692</v>
          </cell>
          <cell r="B15933" t="str">
            <v>SINAPI</v>
          </cell>
          <cell r="C15933">
            <v>106692</v>
          </cell>
          <cell r="D15933" t="str">
            <v>TRANSPORTE COM CAMINHÃO PIPA DE 14 M³, EM VIA URBANA EM LEITO NATURAL (UNIDADE: M³XKM). AF_02/2026</v>
          </cell>
          <cell r="E15933" t="str">
            <v>M3XKM</v>
          </cell>
          <cell r="F15933">
            <v>2.91</v>
          </cell>
          <cell r="G15933">
            <v>2.93</v>
          </cell>
        </row>
        <row r="15934">
          <cell r="A15934" t="str">
            <v>SINAPI106693</v>
          </cell>
          <cell r="B15934" t="str">
            <v>SINAPI</v>
          </cell>
          <cell r="C15934">
            <v>106693</v>
          </cell>
          <cell r="D15934" t="str">
            <v>TRANSPORTE COM CAMINHÃO PIPA DE 14 M³, EM VIA URBANA EM REVESTIMENTO PRIMÁRIO (UNIDADE: M³XKM). AF_02/2026</v>
          </cell>
          <cell r="E15934" t="str">
            <v>M3XKM</v>
          </cell>
          <cell r="F15934">
            <v>2.21</v>
          </cell>
          <cell r="G15934">
            <v>2.23</v>
          </cell>
        </row>
        <row r="15935">
          <cell r="A15935" t="str">
            <v>SINAPI106695</v>
          </cell>
          <cell r="B15935" t="str">
            <v>SINAPI</v>
          </cell>
          <cell r="C15935">
            <v>106695</v>
          </cell>
          <cell r="D15935" t="str">
            <v>TRANSPORTE COM CAMINHÃO PIPA DE 14 M³, EM VIA URBANA PAVIMENTADA, ADICIONAL PARA DMT EXCEDENTE A 30 KM (UNIDADE: M³XKM). AF_02/2026</v>
          </cell>
          <cell r="E15935" t="str">
            <v>M3XKM</v>
          </cell>
          <cell r="F15935">
            <v>0.77</v>
          </cell>
          <cell r="G15935">
            <v>0.77</v>
          </cell>
        </row>
        <row r="15936">
          <cell r="A15936" t="str">
            <v>SINAPI106694</v>
          </cell>
          <cell r="B15936" t="str">
            <v>SINAPI</v>
          </cell>
          <cell r="C15936">
            <v>106694</v>
          </cell>
          <cell r="D15936" t="str">
            <v>TRANSPORTE COM CAMINHÃO PIPA DE 14 M³, EM VIA URBANA PAVIMENTADA, DMT ATÉ 30KM (UNIDADE: M³XKM). AF_02/2026</v>
          </cell>
          <cell r="E15936" t="str">
            <v>M3XKM</v>
          </cell>
          <cell r="F15936">
            <v>2.02</v>
          </cell>
          <cell r="G15936">
            <v>2.04</v>
          </cell>
        </row>
        <row r="15937">
          <cell r="A15937" t="str">
            <v>SINAPI100959</v>
          </cell>
          <cell r="B15937" t="str">
            <v>SINAPI</v>
          </cell>
          <cell r="C15937">
            <v>100959</v>
          </cell>
          <cell r="D15937" t="str">
            <v>TRANSPORTE COM CAMINHÃO PIPA DE 6 M³, EM VIA INTERNA (DENTRO DO CANTEIRO - UNIDADE: M3XKM). AF_02/2026</v>
          </cell>
          <cell r="E15937" t="str">
            <v>M3XKM</v>
          </cell>
          <cell r="F15937">
            <v>12.27</v>
          </cell>
          <cell r="G15937">
            <v>12.39</v>
          </cell>
        </row>
        <row r="15938">
          <cell r="A15938" t="str">
            <v>SINAPI100955</v>
          </cell>
          <cell r="B15938" t="str">
            <v>SINAPI</v>
          </cell>
          <cell r="C15938">
            <v>100955</v>
          </cell>
          <cell r="D15938" t="str">
            <v>TRANSPORTE COM CAMINHÃO PIPA DE 6 M³, EM VIA URBANA EM LEITO NATURAL (UNIDADE: M3XKM). AF_02/2026</v>
          </cell>
          <cell r="E15938" t="str">
            <v>M3XKM</v>
          </cell>
          <cell r="F15938">
            <v>6.13</v>
          </cell>
          <cell r="G15938">
            <v>6.19</v>
          </cell>
        </row>
        <row r="15939">
          <cell r="A15939" t="str">
            <v>SINAPI100956</v>
          </cell>
          <cell r="B15939" t="str">
            <v>SINAPI</v>
          </cell>
          <cell r="C15939">
            <v>100956</v>
          </cell>
          <cell r="D15939" t="str">
            <v>TRANSPORTE COM CAMINHÃO PIPA DE 6 M³, EM VIA URBANA EM REVESTIMENTO PRIMÁRIO (UNIDADE: M3XKM). AF_02/2026</v>
          </cell>
          <cell r="E15939" t="str">
            <v>M3XKM</v>
          </cell>
          <cell r="F15939">
            <v>4.67</v>
          </cell>
          <cell r="G15939">
            <v>4.71</v>
          </cell>
        </row>
        <row r="15940">
          <cell r="A15940" t="str">
            <v>SINAPI100958</v>
          </cell>
          <cell r="B15940" t="str">
            <v>SINAPI</v>
          </cell>
          <cell r="C15940">
            <v>100958</v>
          </cell>
          <cell r="D15940" t="str">
            <v>TRANSPORTE COM CAMINHÃO PIPA DE 6 M³, EM VIA URBANA PAVIMENTADA, ADICIONAL PARA DMT EXCEDENTE A 30 KM (UNIDADE: M3XKM). AF_02/2026</v>
          </cell>
          <cell r="E15940" t="str">
            <v>M3XKM</v>
          </cell>
          <cell r="F15940">
            <v>1.63</v>
          </cell>
          <cell r="G15940">
            <v>1.64</v>
          </cell>
        </row>
        <row r="15941">
          <cell r="A15941" t="str">
            <v>SINAPI100957</v>
          </cell>
          <cell r="B15941" t="str">
            <v>SINAPI</v>
          </cell>
          <cell r="C15941">
            <v>100957</v>
          </cell>
          <cell r="D15941" t="str">
            <v>TRANSPORTE COM CAMINHÃO PIPA DE 6 M³, EM VIA URBANA PAVIMENTADA, DMT ATÉ 30KM (UNIDADE: M3XKM). AF_02/2026</v>
          </cell>
          <cell r="E15941" t="str">
            <v>M3XKM</v>
          </cell>
          <cell r="F15941">
            <v>4.26</v>
          </cell>
          <cell r="G15941">
            <v>4.3</v>
          </cell>
        </row>
        <row r="15942">
          <cell r="A15942" t="str">
            <v>SINAPI106706</v>
          </cell>
          <cell r="B15942" t="str">
            <v>SINAPI</v>
          </cell>
          <cell r="C15942">
            <v>106706</v>
          </cell>
          <cell r="D15942" t="str">
            <v>TRANSPORTE COM CAMINHÃO POLIGUINDASTE SIMPLES 8 T DE 8 M³, EM VIA INTERNA (DENTRO DO CANTEIRO) (UNIDADE: M³XKM). AF_02/2026</v>
          </cell>
          <cell r="E15942" t="str">
            <v>M3XKM</v>
          </cell>
          <cell r="F15942">
            <v>0</v>
          </cell>
          <cell r="G15942">
            <v>0</v>
          </cell>
        </row>
        <row r="15943">
          <cell r="A15943" t="str">
            <v>SINAPI106702</v>
          </cell>
          <cell r="B15943" t="str">
            <v>SINAPI</v>
          </cell>
          <cell r="C15943">
            <v>106702</v>
          </cell>
          <cell r="D15943" t="str">
            <v>TRANSPORTE COM CAMINHÃO POLIGUINDASTE SIMPLES 8 T DE 8 M³, EM VIA URBANA EM LEITO NATURAL (UNIDADE: M³XKM). AF_02/2026</v>
          </cell>
          <cell r="E15943" t="str">
            <v>M3XKM</v>
          </cell>
          <cell r="F15943">
            <v>0</v>
          </cell>
          <cell r="G15943">
            <v>0</v>
          </cell>
        </row>
        <row r="15944">
          <cell r="A15944" t="str">
            <v>SINAPI106703</v>
          </cell>
          <cell r="B15944" t="str">
            <v>SINAPI</v>
          </cell>
          <cell r="C15944">
            <v>106703</v>
          </cell>
          <cell r="D15944" t="str">
            <v>TRANSPORTE COM CAMINHÃO POLIGUINDASTE SIMPLES 8 T DE 8 M³, EM VIA URBANA EM REVESTIMENTO PRIMÁRIO (UNIDADE: M³XKM). AF_02/2026</v>
          </cell>
          <cell r="E15944" t="str">
            <v>M3XKM</v>
          </cell>
          <cell r="F15944">
            <v>0</v>
          </cell>
          <cell r="G15944">
            <v>0</v>
          </cell>
        </row>
        <row r="15945">
          <cell r="A15945" t="str">
            <v>SINAPI106705</v>
          </cell>
          <cell r="B15945" t="str">
            <v>SINAPI</v>
          </cell>
          <cell r="C15945">
            <v>106705</v>
          </cell>
          <cell r="D15945" t="str">
            <v>TRANSPORTE COM CAMINHÃO POLIGUINDASTE SIMPLES 8 T DE 8 M³, EM VIA URBANA PAVIMENTADA, ADICIONAL PARA DMT EXCEDENTE A 30 KM (UNIDADE: M³XKM). AF_02/2026</v>
          </cell>
          <cell r="E15945" t="str">
            <v>M3XKM</v>
          </cell>
          <cell r="F15945">
            <v>0</v>
          </cell>
          <cell r="G15945">
            <v>0</v>
          </cell>
        </row>
        <row r="15946">
          <cell r="A15946" t="str">
            <v>SINAPI106704</v>
          </cell>
          <cell r="B15946" t="str">
            <v>SINAPI</v>
          </cell>
          <cell r="C15946">
            <v>106704</v>
          </cell>
          <cell r="D15946" t="str">
            <v>TRANSPORTE COM CAMINHÃO POLIGUINDASTE SIMPLES 8 T DE 8 M³, EM VIA URBANA PAVIMENTADA, DMT ATÉ 30KM (UNIDADE: M³XKM). AF_02/2026</v>
          </cell>
          <cell r="E15946" t="str">
            <v>M3XKM</v>
          </cell>
          <cell r="F15946">
            <v>0</v>
          </cell>
          <cell r="G15946">
            <v>0</v>
          </cell>
        </row>
        <row r="15947">
          <cell r="A15947" t="str">
            <v>SINAPI100969</v>
          </cell>
          <cell r="B15947" t="str">
            <v>SINAPI</v>
          </cell>
          <cell r="C15947">
            <v>100969</v>
          </cell>
          <cell r="D15947" t="str">
            <v>TRANSPORTE COM CAMINHÃO TANQUE DE TRANSPORTE DE MATERIAL ASFÁLTICO DE 20000 L, EM VIA URBANA EM LEITO NATURAL (UNIDADE: TXKM). AF_02/2026</v>
          </cell>
          <cell r="E15947" t="str">
            <v>TXKM</v>
          </cell>
          <cell r="F15947">
            <v>2.85</v>
          </cell>
          <cell r="G15947">
            <v>2.87</v>
          </cell>
        </row>
        <row r="15948">
          <cell r="A15948" t="str">
            <v>SINAPI100970</v>
          </cell>
          <cell r="B15948" t="str">
            <v>SINAPI</v>
          </cell>
          <cell r="C15948">
            <v>100970</v>
          </cell>
          <cell r="D15948" t="str">
            <v>TRANSPORTE COM CAMINHÃO TANQUE DE TRANSPORTE DE MATERIAL ASFÁLTICO DE 20000 L, EM VIA URBANA EM REVESTIMENTO PRIMÁRIO (UNIDADE: TXKM). AF_02/2026</v>
          </cell>
          <cell r="E15948" t="str">
            <v>TXKM</v>
          </cell>
          <cell r="F15948">
            <v>2.17</v>
          </cell>
          <cell r="G15948">
            <v>2.19</v>
          </cell>
        </row>
        <row r="15949">
          <cell r="A15949" t="str">
            <v>SINAPI102333</v>
          </cell>
          <cell r="B15949" t="str">
            <v>SINAPI</v>
          </cell>
          <cell r="C15949">
            <v>102333</v>
          </cell>
          <cell r="D15949" t="str">
            <v>TRANSPORTE COM CAMINHÃO TANQUE DE TRANSPORTE DE MATERIAL ASFÁLTICO DE 20000 L, EM VIA URBANA PAVIMENTADA, ADICIONAL PARA DMT EXCEDENTE A 30 KM (UNIDADE: TXKM). AF_02/2026</v>
          </cell>
          <cell r="E15949" t="str">
            <v>TXKM</v>
          </cell>
          <cell r="F15949">
            <v>0.75</v>
          </cell>
          <cell r="G15949">
            <v>0.76</v>
          </cell>
        </row>
        <row r="15950">
          <cell r="A15950" t="str">
            <v>SINAPI102332</v>
          </cell>
          <cell r="B15950" t="str">
            <v>SINAPI</v>
          </cell>
          <cell r="C15950">
            <v>102332</v>
          </cell>
          <cell r="D15950" t="str">
            <v>TRANSPORTE COM CAMINHÃO TANQUE DE TRANSPORTE DE MATERIAL ASFÁLTICO DE 20000 L, EM VIA URBANA PAVIMENTADA, DMT ATÉ 30KM (UNIDADE: TXKM). AF_02/2026</v>
          </cell>
          <cell r="E15950" t="str">
            <v>TXKM</v>
          </cell>
          <cell r="F15950">
            <v>1.98</v>
          </cell>
          <cell r="G15950">
            <v>2</v>
          </cell>
        </row>
        <row r="15951">
          <cell r="A15951" t="str">
            <v>SINAPI100965</v>
          </cell>
          <cell r="B15951" t="str">
            <v>SINAPI</v>
          </cell>
          <cell r="C15951">
            <v>100965</v>
          </cell>
          <cell r="D15951" t="str">
            <v>TRANSPORTE COM CAMINHÃO TANQUE DE TRANSPORTE DE MATERIAL ASFÁLTICO DE 30000 L, EM VIA URBANA EM LEITO NATURAL (UNIDADE: TXKM). AF_02/2026</v>
          </cell>
          <cell r="E15951" t="str">
            <v>TXKM</v>
          </cell>
          <cell r="F15951">
            <v>2.19</v>
          </cell>
          <cell r="G15951">
            <v>2.21</v>
          </cell>
        </row>
        <row r="15952">
          <cell r="A15952" t="str">
            <v>SINAPI100966</v>
          </cell>
          <cell r="B15952" t="str">
            <v>SINAPI</v>
          </cell>
          <cell r="C15952">
            <v>100966</v>
          </cell>
          <cell r="D15952" t="str">
            <v>TRANSPORTE COM CAMINHÃO TANQUE DE TRANSPORTE DE MATERIAL ASFÁLTICO DE 30000 L, EM VIA URBANA EM REVESTIMENTO PRIMÁRIO (UNIDADE: TXKM). AF_02/2026</v>
          </cell>
          <cell r="E15952" t="str">
            <v>TXKM</v>
          </cell>
          <cell r="F15952">
            <v>1.66</v>
          </cell>
          <cell r="G15952">
            <v>1.68</v>
          </cell>
        </row>
        <row r="15953">
          <cell r="A15953" t="str">
            <v>SINAPI102331</v>
          </cell>
          <cell r="B15953" t="str">
            <v>SINAPI</v>
          </cell>
          <cell r="C15953">
            <v>102331</v>
          </cell>
          <cell r="D15953" t="str">
            <v>TRANSPORTE COM CAMINHÃO TANQUE DE TRANSPORTE DE MATERIAL ASFÁLTICO DE 30000 L, EM VIA URBANA PAVIMENTADA, ADICIONAL PARA DMT EXCEDENTE A 30 KM (UNIDADE: TXKM). AF_02/2026</v>
          </cell>
          <cell r="E15953" t="str">
            <v>TXKM</v>
          </cell>
          <cell r="F15953">
            <v>0.57999999999999996</v>
          </cell>
          <cell r="G15953">
            <v>0.57999999999999996</v>
          </cell>
        </row>
        <row r="15954">
          <cell r="A15954" t="str">
            <v>SINAPI102330</v>
          </cell>
          <cell r="B15954" t="str">
            <v>SINAPI</v>
          </cell>
          <cell r="C15954">
            <v>102330</v>
          </cell>
          <cell r="D15954" t="str">
            <v>TRANSPORTE COM CAMINHÃO TANQUE DE TRANSPORTE DE MATERIAL ASFÁLTICO DE 30000 L, EM VIA URBANA PAVIMENTADA, DMT ATÉ 30KM (UNIDADE: TXKM). AF_02/2026</v>
          </cell>
          <cell r="E15954" t="str">
            <v>TXKM</v>
          </cell>
          <cell r="F15954">
            <v>1.52</v>
          </cell>
          <cell r="G15954">
            <v>1.53</v>
          </cell>
        </row>
        <row r="15955">
          <cell r="A15955" t="str">
            <v>SINAPI106701</v>
          </cell>
          <cell r="B15955" t="str">
            <v>SINAPI</v>
          </cell>
          <cell r="C15955">
            <v>106701</v>
          </cell>
          <cell r="D15955" t="str">
            <v>TRANSPORTE COM CAVALO MECÂNICO E SEMIRREBOQUE 30 T, EM VIA INTERNA (DENTRO DO CANTEIRO) (UNIDADE: TXKM). AF_02/2026</v>
          </cell>
          <cell r="E15955" t="str">
            <v>TXKM</v>
          </cell>
          <cell r="F15955">
            <v>0</v>
          </cell>
          <cell r="G15955">
            <v>0</v>
          </cell>
        </row>
        <row r="15956">
          <cell r="A15956" t="str">
            <v>SINAPI106697</v>
          </cell>
          <cell r="B15956" t="str">
            <v>SINAPI</v>
          </cell>
          <cell r="C15956">
            <v>106697</v>
          </cell>
          <cell r="D15956" t="str">
            <v>TRANSPORTE COM CAVALO MECÂNICO E SEMIRREBOQUE 30 T, EM VIA URBANA EM LEITO NATURAL (UNIDADE: TXKM). AF_02/2026</v>
          </cell>
          <cell r="E15956" t="str">
            <v>TXKM</v>
          </cell>
          <cell r="F15956">
            <v>0</v>
          </cell>
          <cell r="G15956">
            <v>0</v>
          </cell>
        </row>
        <row r="15957">
          <cell r="A15957" t="str">
            <v>SINAPI106698</v>
          </cell>
          <cell r="B15957" t="str">
            <v>SINAPI</v>
          </cell>
          <cell r="C15957">
            <v>106698</v>
          </cell>
          <cell r="D15957" t="str">
            <v>TRANSPORTE COM CAVALO MECÂNICO E SEMIRREBOQUE 30 T, EM VIA URBANA EM REVESTIMENTO PRIMÁRIO (UNIDADE: TXKM). AF_02/2026</v>
          </cell>
          <cell r="E15957" t="str">
            <v>TXKM</v>
          </cell>
          <cell r="F15957">
            <v>0</v>
          </cell>
          <cell r="G15957">
            <v>0</v>
          </cell>
        </row>
        <row r="15958">
          <cell r="A15958" t="str">
            <v>SINAPI106700</v>
          </cell>
          <cell r="B15958" t="str">
            <v>SINAPI</v>
          </cell>
          <cell r="C15958">
            <v>106700</v>
          </cell>
          <cell r="D15958" t="str">
            <v>TRANSPORTE COM CAVALO MECÂNICO E SEMIRREBOQUE 30 T, EM VIA URBANA PAVIMENTADA, ADICIONAL PARA DMT EXCEDENTE A 30 KM (UNIDADE: TXKM). AF_02/2026</v>
          </cell>
          <cell r="E15958" t="str">
            <v>TXKM</v>
          </cell>
          <cell r="F15958">
            <v>0</v>
          </cell>
          <cell r="G15958">
            <v>0</v>
          </cell>
        </row>
        <row r="15959">
          <cell r="A15959" t="str">
            <v>SINAPI106699</v>
          </cell>
          <cell r="B15959" t="str">
            <v>SINAPI</v>
          </cell>
          <cell r="C15959">
            <v>106699</v>
          </cell>
          <cell r="D15959" t="str">
            <v>TRANSPORTE COM CAVALO MECÂNICO E SEMIRREBOQUE 30 T, EM VIA URBANA PAVIMENTADA, DMT ATÉ 30KM (UNIDADE: TXKM). AF_02/2026</v>
          </cell>
          <cell r="E15959" t="str">
            <v>TXKM</v>
          </cell>
          <cell r="F15959">
            <v>0</v>
          </cell>
          <cell r="G15959">
            <v>0</v>
          </cell>
        </row>
        <row r="15960">
          <cell r="A15960" t="str">
            <v>SINAPI97804</v>
          </cell>
          <cell r="B15960" t="str">
            <v>SINAPI</v>
          </cell>
          <cell r="C15960">
            <v>97804</v>
          </cell>
          <cell r="D15960" t="str">
            <v>PAVIMENTO COM TRATAMENTO SUPERFICIAL DUPLO, COM CAP 150/200 E ROLO COMPACTADOR DE PNEUS. AF_11/2025</v>
          </cell>
          <cell r="E15960" t="str">
            <v>M2</v>
          </cell>
          <cell r="F15960">
            <v>0</v>
          </cell>
          <cell r="G15960">
            <v>0</v>
          </cell>
        </row>
        <row r="15961">
          <cell r="A15961" t="str">
            <v>SINAPI106306</v>
          </cell>
          <cell r="B15961" t="str">
            <v>SINAPI</v>
          </cell>
          <cell r="C15961">
            <v>106306</v>
          </cell>
          <cell r="D15961" t="str">
            <v>PAVIMENTO COM TRATAMENTO SUPERFICIAL DUPLO, COM CAP 150/200 E ROLO COMPACTADOR TANDEM. AF_11/2025</v>
          </cell>
          <cell r="E15961" t="str">
            <v>M2</v>
          </cell>
          <cell r="F15961">
            <v>0</v>
          </cell>
          <cell r="G15961">
            <v>0</v>
          </cell>
        </row>
        <row r="15962">
          <cell r="A15962" t="str">
            <v>SINAPI104389</v>
          </cell>
          <cell r="B15962" t="str">
            <v>SINAPI</v>
          </cell>
          <cell r="C15962">
            <v>104389</v>
          </cell>
          <cell r="D15962" t="str">
            <v>PAVIMENTO COM TRATAMENTO SUPERFICIAL DUPLO, COM EMULSÃO ASFÁLTICA RR-2C E ROLO COMPACTADOR DE PNEUS. AF_11/2025</v>
          </cell>
          <cell r="E15962" t="str">
            <v>M2</v>
          </cell>
          <cell r="F15962">
            <v>0</v>
          </cell>
          <cell r="G15962">
            <v>0</v>
          </cell>
        </row>
        <row r="15963">
          <cell r="A15963" t="str">
            <v>SINAPI106307</v>
          </cell>
          <cell r="B15963" t="str">
            <v>SINAPI</v>
          </cell>
          <cell r="C15963">
            <v>106307</v>
          </cell>
          <cell r="D15963" t="str">
            <v>PAVIMENTO COM TRATAMENTO SUPERFICIAL DUPLO, COM EMULSÃO ASFÁLTICA RR-2C E ROLO COMPACTADOR TANDEM. AF_11/2025</v>
          </cell>
          <cell r="E15963" t="str">
            <v>M2</v>
          </cell>
          <cell r="F15963">
            <v>0</v>
          </cell>
          <cell r="G15963">
            <v>0</v>
          </cell>
        </row>
        <row r="15964">
          <cell r="A15964" t="str">
            <v>SINAPI104378</v>
          </cell>
          <cell r="B15964" t="str">
            <v>SINAPI</v>
          </cell>
          <cell r="C15964">
            <v>104378</v>
          </cell>
          <cell r="D15964" t="str">
            <v>PAVIMENTO COM TRATAMENTO SUPERFICIAL DUPLO, COM EMULSÃO ASFÁLTICA RR-2C, COM BANHO DILUÍDO E ROLO COMPACTADOR DE PNEUS. AF_11/2025</v>
          </cell>
          <cell r="E15964" t="str">
            <v>M2</v>
          </cell>
          <cell r="F15964">
            <v>0</v>
          </cell>
          <cell r="G15964">
            <v>0</v>
          </cell>
        </row>
        <row r="15965">
          <cell r="A15965" t="str">
            <v>SINAPI106308</v>
          </cell>
          <cell r="B15965" t="str">
            <v>SINAPI</v>
          </cell>
          <cell r="C15965">
            <v>106308</v>
          </cell>
          <cell r="D15965" t="str">
            <v>PAVIMENTO COM TRATAMENTO SUPERFICIAL DUPLO, COM EMULSÃO ASFÁLTICA RR-2C, COM BANHO DILUÍDO E ROLO COMPACTADOR TANDEM. AF_11/2025</v>
          </cell>
          <cell r="E15965" t="str">
            <v>M2</v>
          </cell>
          <cell r="F15965">
            <v>0</v>
          </cell>
          <cell r="G15965">
            <v>0</v>
          </cell>
        </row>
        <row r="15966">
          <cell r="A15966" t="str">
            <v>SINAPI104379</v>
          </cell>
          <cell r="B15966" t="str">
            <v>SINAPI</v>
          </cell>
          <cell r="C15966">
            <v>104379</v>
          </cell>
          <cell r="D15966" t="str">
            <v>PAVIMENTO COM TRATAMENTO SUPERFICIAL DUPLO, COM EMULSÃO ASFÁLTICA RR-2C, COM CAPA SELANTE E ROLO COMPACTADOR DE PNEUS. AF_11/2025</v>
          </cell>
          <cell r="E15966" t="str">
            <v>M2</v>
          </cell>
          <cell r="F15966">
            <v>0</v>
          </cell>
          <cell r="G15966">
            <v>0</v>
          </cell>
        </row>
        <row r="15967">
          <cell r="A15967" t="str">
            <v>SINAPI106309</v>
          </cell>
          <cell r="B15967" t="str">
            <v>SINAPI</v>
          </cell>
          <cell r="C15967">
            <v>106309</v>
          </cell>
          <cell r="D15967" t="str">
            <v>PAVIMENTO COM TRATAMENTO SUPERFICIAL DUPLO, COM EMULSÃO ASFÁLTICA RR-2C, COM CAPA SELANTE E ROLO COMPACTADOR TANDEM. AF_11/2025</v>
          </cell>
          <cell r="E15967" t="str">
            <v>M2</v>
          </cell>
          <cell r="F15967">
            <v>0</v>
          </cell>
          <cell r="G15967">
            <v>0</v>
          </cell>
        </row>
        <row r="15968">
          <cell r="A15968" t="str">
            <v>SINAPI97801</v>
          </cell>
          <cell r="B15968" t="str">
            <v>SINAPI</v>
          </cell>
          <cell r="C15968">
            <v>97801</v>
          </cell>
          <cell r="D15968" t="str">
            <v>PAVIMENTO COM TRATAMENTO SUPERFICIAL SIMPLES, COM CAP 150/200 E ROLO COMPACTADOR DE PNEUS. AF_11/2025</v>
          </cell>
          <cell r="E15968" t="str">
            <v>M2</v>
          </cell>
          <cell r="F15968">
            <v>0</v>
          </cell>
          <cell r="G15968">
            <v>0</v>
          </cell>
        </row>
        <row r="15969">
          <cell r="A15969" t="str">
            <v>SINAPI106303</v>
          </cell>
          <cell r="B15969" t="str">
            <v>SINAPI</v>
          </cell>
          <cell r="C15969">
            <v>106303</v>
          </cell>
          <cell r="D15969" t="str">
            <v>PAVIMENTO COM TRATAMENTO SUPERFICIAL SIMPLES, COM CAP 150/200 E ROLO COMPACTADOR TANDEM. AF_11/2025</v>
          </cell>
          <cell r="E15969" t="str">
            <v>M2</v>
          </cell>
          <cell r="F15969">
            <v>0</v>
          </cell>
          <cell r="G15969">
            <v>0</v>
          </cell>
        </row>
        <row r="15970">
          <cell r="A15970" t="str">
            <v>SINAPI104376</v>
          </cell>
          <cell r="B15970" t="str">
            <v>SINAPI</v>
          </cell>
          <cell r="C15970">
            <v>104376</v>
          </cell>
          <cell r="D15970" t="str">
            <v>PAVIMENTO COM TRATAMENTO SUPERFICIAL SIMPLES, COM EMULSÃO ASFÁLTICA RR-2C E ROLO COMPACTADOR DE PNEUS. AF_11/2025</v>
          </cell>
          <cell r="E15970" t="str">
            <v>M2</v>
          </cell>
          <cell r="F15970">
            <v>0</v>
          </cell>
          <cell r="G15970">
            <v>0</v>
          </cell>
        </row>
        <row r="15971">
          <cell r="A15971" t="str">
            <v>SINAPI106304</v>
          </cell>
          <cell r="B15971" t="str">
            <v>SINAPI</v>
          </cell>
          <cell r="C15971">
            <v>106304</v>
          </cell>
          <cell r="D15971" t="str">
            <v>PAVIMENTO COM TRATAMENTO SUPERFICIAL SIMPLES, COM EMULSÃO ASFÁLTICA RR-2C E ROLO COMPACTADOR TANDEM. AF_11/2025</v>
          </cell>
          <cell r="E15971" t="str">
            <v>M2</v>
          </cell>
          <cell r="F15971">
            <v>0</v>
          </cell>
          <cell r="G15971">
            <v>0</v>
          </cell>
        </row>
        <row r="15972">
          <cell r="A15972" t="str">
            <v>SINAPI104377</v>
          </cell>
          <cell r="B15972" t="str">
            <v>SINAPI</v>
          </cell>
          <cell r="C15972">
            <v>104377</v>
          </cell>
          <cell r="D15972" t="str">
            <v>PAVIMENTO COM TRATAMENTO SUPERFICIAL SIMPLES, COM EMULSÃO ASFÁLTICA RR-2C, COM BANHO DILUÍDO E ROLO COMPACTADOR DE PNEUS. AF_11/2025</v>
          </cell>
          <cell r="E15972" t="str">
            <v>M2</v>
          </cell>
          <cell r="F15972">
            <v>0</v>
          </cell>
          <cell r="G15972">
            <v>0</v>
          </cell>
        </row>
        <row r="15973">
          <cell r="A15973" t="str">
            <v>SINAPI106305</v>
          </cell>
          <cell r="B15973" t="str">
            <v>SINAPI</v>
          </cell>
          <cell r="C15973">
            <v>106305</v>
          </cell>
          <cell r="D15973" t="str">
            <v>PAVIMENTO COM TRATAMENTO SUPERFICIAL SIMPLES, COM EMULSÃO ASFÁLTICAA RR-2C, COM BANHO DILUÍDO E ROLO COMPACTADOR TANDEM. AF_11/2025</v>
          </cell>
          <cell r="E15973" t="str">
            <v>M2</v>
          </cell>
          <cell r="F15973">
            <v>0</v>
          </cell>
          <cell r="G15973">
            <v>0</v>
          </cell>
        </row>
        <row r="15974">
          <cell r="A15974" t="str">
            <v>SINAPI97808</v>
          </cell>
          <cell r="B15974" t="str">
            <v>SINAPI</v>
          </cell>
          <cell r="C15974">
            <v>97808</v>
          </cell>
          <cell r="D15974" t="str">
            <v>PAVIMENTO COM TRATAMENTO SUPERFICIAL TRIPLO, COM CAP 150/200 E ROLO COMPACTADOR DE PNEUS. AF_11/2025</v>
          </cell>
          <cell r="E15974" t="str">
            <v>M2</v>
          </cell>
          <cell r="F15974">
            <v>0</v>
          </cell>
          <cell r="G15974">
            <v>0</v>
          </cell>
        </row>
        <row r="15975">
          <cell r="A15975" t="str">
            <v>SINAPI106310</v>
          </cell>
          <cell r="B15975" t="str">
            <v>SINAPI</v>
          </cell>
          <cell r="C15975">
            <v>106310</v>
          </cell>
          <cell r="D15975" t="str">
            <v>PAVIMENTO COM TRATAMENTO SUPERFICIAL TRIPLO, COM CAP 150/200 E ROLO COMPACTADOR TANDEM. AF_11/2025</v>
          </cell>
          <cell r="E15975" t="str">
            <v>M2</v>
          </cell>
          <cell r="F15975">
            <v>0</v>
          </cell>
          <cell r="G15975">
            <v>0</v>
          </cell>
        </row>
        <row r="15976">
          <cell r="A15976" t="str">
            <v>SINAPI104380</v>
          </cell>
          <cell r="B15976" t="str">
            <v>SINAPI</v>
          </cell>
          <cell r="C15976">
            <v>104380</v>
          </cell>
          <cell r="D15976" t="str">
            <v>PAVIMENTO COM TRATAMENTO SUPERFICIAL TRIPLO, COM EMULSÃO ASFÁLTICA RR-2C E ROLO COMPACTADOR DE PNEUS. AF_11/2025</v>
          </cell>
          <cell r="E15976" t="str">
            <v>M2</v>
          </cell>
          <cell r="F15976">
            <v>0</v>
          </cell>
          <cell r="G15976">
            <v>0</v>
          </cell>
        </row>
        <row r="15977">
          <cell r="A15977" t="str">
            <v>SINAPI106311</v>
          </cell>
          <cell r="B15977" t="str">
            <v>SINAPI</v>
          </cell>
          <cell r="C15977">
            <v>106311</v>
          </cell>
          <cell r="D15977" t="str">
            <v>PAVIMENTO COM TRATAMENTO SUPERFICIAL TRIPLO, COM EMULSÃO ASFÁLTICA RR-2C E ROLO COMPACTADOR TANDEM. AF_11/2025</v>
          </cell>
          <cell r="E15977" t="str">
            <v>M2</v>
          </cell>
          <cell r="F15977">
            <v>0</v>
          </cell>
          <cell r="G15977">
            <v>0</v>
          </cell>
        </row>
        <row r="15978">
          <cell r="A15978" t="str">
            <v>SINAPI104381</v>
          </cell>
          <cell r="B15978" t="str">
            <v>SINAPI</v>
          </cell>
          <cell r="C15978">
            <v>104381</v>
          </cell>
          <cell r="D15978" t="str">
            <v>PAVIMENTO COM TRATAMENTO SUPERFICIAL TRIPLO, COM EMULSÃO ASFÁLTICA RR-2C, COM BANHO DILUÍDO E ROLO COMPACTADOR DE PNEUS. AF_11/2025</v>
          </cell>
          <cell r="E15978" t="str">
            <v>M2</v>
          </cell>
          <cell r="F15978">
            <v>0</v>
          </cell>
          <cell r="G15978">
            <v>0</v>
          </cell>
        </row>
        <row r="15979">
          <cell r="A15979" t="str">
            <v>SINAPI106312</v>
          </cell>
          <cell r="B15979" t="str">
            <v>SINAPI</v>
          </cell>
          <cell r="C15979">
            <v>106312</v>
          </cell>
          <cell r="D15979" t="str">
            <v>PAVIMENTO COM TRATAMENTO SUPERFICIAL TRIPLO, COM EMULSÃO ASFÁLTICA RR-2C, COM BANHO DILUÍDO E ROLO COMPACTADOR TANDEM. AF_11/2025</v>
          </cell>
          <cell r="E15979" t="str">
            <v>M2</v>
          </cell>
          <cell r="F15979">
            <v>0</v>
          </cell>
          <cell r="G15979">
            <v>0</v>
          </cell>
        </row>
        <row r="15980">
          <cell r="A15980" t="str">
            <v>SINAPI104382</v>
          </cell>
          <cell r="B15980" t="str">
            <v>SINAPI</v>
          </cell>
          <cell r="C15980">
            <v>104382</v>
          </cell>
          <cell r="D15980" t="str">
            <v>PAVIMENTO COM TRATAMENTO SUPERFICIAL TRIPLO, COM EMULSÃO ASFÁLTICA RR-2C, COM CAPA SELANTE E ROLO COMPACTADOR DE PNEUS. AF_11/2025</v>
          </cell>
          <cell r="E15980" t="str">
            <v>M2</v>
          </cell>
          <cell r="F15980">
            <v>0</v>
          </cell>
          <cell r="G15980">
            <v>0</v>
          </cell>
        </row>
        <row r="15981">
          <cell r="A15981" t="str">
            <v>SINAPI106313</v>
          </cell>
          <cell r="B15981" t="str">
            <v>SINAPI</v>
          </cell>
          <cell r="C15981">
            <v>106313</v>
          </cell>
          <cell r="D15981" t="str">
            <v>PAVIMENTO COM TRATAMENTO SUPERFICIAL TRIPLO, COM EMULSÃO ASFÁLTICA RR-2C, COM CAPA SELANTE E ROLO COMPACTADOR TANDEM. AF_11/2025</v>
          </cell>
          <cell r="E15981" t="str">
            <v>M2</v>
          </cell>
          <cell r="F15981">
            <v>0</v>
          </cell>
          <cell r="G15981">
            <v>0</v>
          </cell>
        </row>
        <row r="15982">
          <cell r="A15982" t="str">
            <v>SINAPI103138</v>
          </cell>
          <cell r="B15982" t="str">
            <v>SINAPI</v>
          </cell>
          <cell r="C15982">
            <v>103138</v>
          </cell>
          <cell r="D15982" t="str">
            <v>ASSENTAMENTO DE CONEXÃO COM 1 ACESSO, FERRO FUNDIDO PARA REDE DE ÁGUA, DN 100 MM, JUNTA FLANGEADA (NÃO INCLUI O FORNECIMENTO). AF_09/2021</v>
          </cell>
          <cell r="E15982" t="str">
            <v>UN</v>
          </cell>
          <cell r="F15982">
            <v>43.73</v>
          </cell>
          <cell r="G15982">
            <v>44.92</v>
          </cell>
        </row>
        <row r="15983">
          <cell r="A15983" t="str">
            <v>SINAPI103151</v>
          </cell>
          <cell r="B15983" t="str">
            <v>SINAPI</v>
          </cell>
          <cell r="C15983">
            <v>103151</v>
          </cell>
          <cell r="D15983" t="str">
            <v>ASSENTAMENTO DE CONEXÃO COM 1 ACESSO, FERRO FUNDIDO PARA REDE DE ÁGUA, DN 1000 MM, JUNTA FLANGEADA (NÃO INCLUI O FORNECIMENTO). AF_09/2021</v>
          </cell>
          <cell r="E15983" t="str">
            <v>UN</v>
          </cell>
          <cell r="F15983">
            <v>433.09</v>
          </cell>
          <cell r="G15983">
            <v>448.42</v>
          </cell>
        </row>
        <row r="15984">
          <cell r="A15984" t="str">
            <v>SINAPI103152</v>
          </cell>
          <cell r="B15984" t="str">
            <v>SINAPI</v>
          </cell>
          <cell r="C15984">
            <v>103152</v>
          </cell>
          <cell r="D15984" t="str">
            <v>ASSENTAMENTO DE CONEXÃO COM 1 ACESSO, FERRO FUNDIDO PARA REDE DE ÁGUA, DN 1200 MM, JUNTA FLANGEADA (NÃO INCLUI O FORNECIMENTO). AF_09/2021</v>
          </cell>
          <cell r="E15984" t="str">
            <v>UN</v>
          </cell>
          <cell r="F15984">
            <v>516.66</v>
          </cell>
          <cell r="G15984">
            <v>535.01</v>
          </cell>
        </row>
        <row r="15985">
          <cell r="A15985" t="str">
            <v>SINAPI103139</v>
          </cell>
          <cell r="B15985" t="str">
            <v>SINAPI</v>
          </cell>
          <cell r="C15985">
            <v>103139</v>
          </cell>
          <cell r="D15985" t="str">
            <v>ASSENTAMENTO DE CONEXÃO COM 1 ACESSO, FERRO FUNDIDO PARA REDE DE ÁGUA, DN 150 MM, JUNTA FLANGEADA (NÃO INCLUI O FORNECIMENTO). AF_09/2021</v>
          </cell>
          <cell r="E15985" t="str">
            <v>UN</v>
          </cell>
          <cell r="F15985">
            <v>57.95</v>
          </cell>
          <cell r="G15985">
            <v>59.66</v>
          </cell>
        </row>
        <row r="15986">
          <cell r="A15986" t="str">
            <v>SINAPI103140</v>
          </cell>
          <cell r="B15986" t="str">
            <v>SINAPI</v>
          </cell>
          <cell r="C15986">
            <v>103140</v>
          </cell>
          <cell r="D15986" t="str">
            <v>ASSENTAMENTO DE CONEXÃO COM 1 ACESSO, FERRO FUNDIDO PARA REDE DE ÁGUA, DN 200 MM, JUNTA FLANGEADA (NÃO INCLUI O FORNECIMENTO). AF_09/2021</v>
          </cell>
          <cell r="E15986" t="str">
            <v>UN</v>
          </cell>
          <cell r="F15986">
            <v>72.14</v>
          </cell>
          <cell r="G15986">
            <v>74.37</v>
          </cell>
        </row>
        <row r="15987">
          <cell r="A15987" t="str">
            <v>SINAPI103141</v>
          </cell>
          <cell r="B15987" t="str">
            <v>SINAPI</v>
          </cell>
          <cell r="C15987">
            <v>103141</v>
          </cell>
          <cell r="D15987" t="str">
            <v>ASSENTAMENTO DE CONEXÃO COM 1 ACESSO, FERRO FUNDIDO PARA REDE DE ÁGUA, DN 250 MM, JUNTA FLANGEADA (NÃO INCLUI O FORNECIMENTO). AF_09/2021</v>
          </cell>
          <cell r="E15987" t="str">
            <v>UN</v>
          </cell>
          <cell r="F15987">
            <v>113.08</v>
          </cell>
          <cell r="G15987">
            <v>116.79</v>
          </cell>
        </row>
        <row r="15988">
          <cell r="A15988" t="str">
            <v>SINAPI103142</v>
          </cell>
          <cell r="B15988" t="str">
            <v>SINAPI</v>
          </cell>
          <cell r="C15988">
            <v>103142</v>
          </cell>
          <cell r="D15988" t="str">
            <v>ASSENTAMENTO DE CONEXÃO COM 1 ACESSO, FERRO FUNDIDO PARA REDE DE ÁGUA, DN 300 MM, JUNTA FLANGEADA (NÃO INCLUI O FORNECIMENTO). AF_09/2021</v>
          </cell>
          <cell r="E15988" t="str">
            <v>UN</v>
          </cell>
          <cell r="F15988">
            <v>127.28</v>
          </cell>
          <cell r="G15988">
            <v>131.51</v>
          </cell>
        </row>
        <row r="15989">
          <cell r="A15989" t="str">
            <v>SINAPI103143</v>
          </cell>
          <cell r="B15989" t="str">
            <v>SINAPI</v>
          </cell>
          <cell r="C15989">
            <v>103143</v>
          </cell>
          <cell r="D15989" t="str">
            <v>ASSENTAMENTO DE CONEXÃO COM 1 ACESSO, FERRO FUNDIDO PARA REDE DE ÁGUA, DN 350 MM, JUNTA FLANGEADA (NÃO INCLUI O FORNECIMENTO). AF_09/2021</v>
          </cell>
          <cell r="E15989" t="str">
            <v>UN</v>
          </cell>
          <cell r="F15989">
            <v>168.21</v>
          </cell>
          <cell r="G15989">
            <v>173.92</v>
          </cell>
        </row>
        <row r="15990">
          <cell r="A15990" t="str">
            <v>SINAPI103144</v>
          </cell>
          <cell r="B15990" t="str">
            <v>SINAPI</v>
          </cell>
          <cell r="C15990">
            <v>103144</v>
          </cell>
          <cell r="D15990" t="str">
            <v>ASSENTAMENTO DE CONEXÃO COM 1 ACESSO, FERRO FUNDIDO PARA REDE DE ÁGUA, DN 400 MM, JUNTA FLANGEADA (NÃO INCLUI O FORNECIMENTO). AF_09/2021</v>
          </cell>
          <cell r="E15990" t="str">
            <v>UN</v>
          </cell>
          <cell r="F15990">
            <v>182.42</v>
          </cell>
          <cell r="G15990">
            <v>188.64</v>
          </cell>
        </row>
        <row r="15991">
          <cell r="A15991" t="str">
            <v>SINAPI103145</v>
          </cell>
          <cell r="B15991" t="str">
            <v>SINAPI</v>
          </cell>
          <cell r="C15991">
            <v>103145</v>
          </cell>
          <cell r="D15991" t="str">
            <v>ASSENTAMENTO DE CONEXÃO COM 1 ACESSO, FERRO FUNDIDO PARA REDE DE ÁGUA, DN 450 MM, JUNTA FLANGEADA (NÃO INCLUI O FORNECIMENTO). AF_09/2021</v>
          </cell>
          <cell r="E15991" t="str">
            <v>UN</v>
          </cell>
          <cell r="F15991">
            <v>223.35</v>
          </cell>
          <cell r="G15991">
            <v>231.06</v>
          </cell>
        </row>
        <row r="15992">
          <cell r="A15992" t="str">
            <v>SINAPI103146</v>
          </cell>
          <cell r="B15992" t="str">
            <v>SINAPI</v>
          </cell>
          <cell r="C15992">
            <v>103146</v>
          </cell>
          <cell r="D15992" t="str">
            <v>ASSENTAMENTO DE CONEXÃO COM 1 ACESSO, FERRO FUNDIDO PARA REDE DE ÁGUA, DN 500 MM, JUNTA FLANGEADA (NÃO INCLUI O FORNECIMENTO). AF_09/2021</v>
          </cell>
          <cell r="E15992" t="str">
            <v>UN</v>
          </cell>
          <cell r="F15992">
            <v>237.55</v>
          </cell>
          <cell r="G15992">
            <v>245.78</v>
          </cell>
        </row>
        <row r="15993">
          <cell r="A15993" t="str">
            <v>SINAPI103147</v>
          </cell>
          <cell r="B15993" t="str">
            <v>SINAPI</v>
          </cell>
          <cell r="C15993">
            <v>103147</v>
          </cell>
          <cell r="D15993" t="str">
            <v>ASSENTAMENTO DE CONEXÃO COM 1 ACESSO, FERRO FUNDIDO PARA REDE DE ÁGUA, DN 600 MM, JUNTA FLANGEADA (NÃO INCLUI O FORNECIMENTO). AF_09/2021</v>
          </cell>
          <cell r="E15993" t="str">
            <v>UN</v>
          </cell>
          <cell r="F15993">
            <v>265.98</v>
          </cell>
          <cell r="G15993">
            <v>275.23</v>
          </cell>
        </row>
        <row r="15994">
          <cell r="A15994" t="str">
            <v>SINAPI103148</v>
          </cell>
          <cell r="B15994" t="str">
            <v>SINAPI</v>
          </cell>
          <cell r="C15994">
            <v>103148</v>
          </cell>
          <cell r="D15994" t="str">
            <v>ASSENTAMENTO DE CONEXÃO COM 1 ACESSO, FERRO FUNDIDO PARA REDE DE ÁGUA, DN 700 MM, JUNTA FLANGEADA (NÃO INCLUI O FORNECIMENTO). AF_09/2021</v>
          </cell>
          <cell r="E15994" t="str">
            <v>UN</v>
          </cell>
          <cell r="F15994">
            <v>321.11</v>
          </cell>
          <cell r="G15994">
            <v>332.37</v>
          </cell>
        </row>
        <row r="15995">
          <cell r="A15995" t="str">
            <v>SINAPI103137</v>
          </cell>
          <cell r="B15995" t="str">
            <v>SINAPI</v>
          </cell>
          <cell r="C15995">
            <v>103137</v>
          </cell>
          <cell r="D15995" t="str">
            <v>ASSENTAMENTO DE CONEXÃO COM 1 ACESSO, FERRO FUNDIDO PARA REDE DE ÁGUA, DN 80 MM, JUNTA FLANGEADA (NÃO INCLUI O FORNECIMENTO). AF_09/2021</v>
          </cell>
          <cell r="E15995" t="str">
            <v>UN</v>
          </cell>
          <cell r="F15995">
            <v>38.04</v>
          </cell>
          <cell r="G15995">
            <v>39.04</v>
          </cell>
        </row>
        <row r="15996">
          <cell r="A15996" t="str">
            <v>SINAPI103149</v>
          </cell>
          <cell r="B15996" t="str">
            <v>SINAPI</v>
          </cell>
          <cell r="C15996">
            <v>103149</v>
          </cell>
          <cell r="D15996" t="str">
            <v>ASSENTAMENTO DE CONEXÃO COM 1 ACESSO, FERRO FUNDIDO PARA REDE DE ÁGUA, DN 800 MM, JUNTA FLANGEADA (NÃO INCLUI O FORNECIMENTO). AF_09/2021</v>
          </cell>
          <cell r="E15996" t="str">
            <v>UN</v>
          </cell>
          <cell r="F15996">
            <v>349.53</v>
          </cell>
          <cell r="G15996">
            <v>361.84</v>
          </cell>
        </row>
        <row r="15997">
          <cell r="A15997" t="str">
            <v>SINAPI103150</v>
          </cell>
          <cell r="B15997" t="str">
            <v>SINAPI</v>
          </cell>
          <cell r="C15997">
            <v>103150</v>
          </cell>
          <cell r="D15997" t="str">
            <v>ASSENTAMENTO DE CONEXÃO COM 1 ACESSO, FERRO FUNDIDO PARA REDE DE ÁGUA, DN 900 MM, JUNTA FLANGEADA (NÃO INCLUI O FORNECIMENTO). AF_09/2021</v>
          </cell>
          <cell r="E15997" t="str">
            <v>UN</v>
          </cell>
          <cell r="F15997">
            <v>404.61</v>
          </cell>
          <cell r="G15997">
            <v>418.91</v>
          </cell>
        </row>
        <row r="15998">
          <cell r="A15998" t="str">
            <v>SINAPI103106</v>
          </cell>
          <cell r="B15998" t="str">
            <v>SINAPI</v>
          </cell>
          <cell r="C15998">
            <v>103106</v>
          </cell>
          <cell r="D15998" t="str">
            <v>ASSENTAMENTO DE CONEXÃO COM 2 ACESSOS, FERRO FUNDIDO PARA REDE DE ÁGUA, DN 100 MM, JUNTA FLANGEADA (NÃO INCLUI O FORNECIMENTO). AF_09/2021</v>
          </cell>
          <cell r="E15998" t="str">
            <v>UN</v>
          </cell>
          <cell r="F15998">
            <v>67.8</v>
          </cell>
          <cell r="G15998">
            <v>69.88</v>
          </cell>
        </row>
        <row r="15999">
          <cell r="A15999" t="str">
            <v>SINAPI103119</v>
          </cell>
          <cell r="B15999" t="str">
            <v>SINAPI</v>
          </cell>
          <cell r="C15999">
            <v>103119</v>
          </cell>
          <cell r="D15999" t="str">
            <v>ASSENTAMENTO DE CONEXÃO COM 2 ACESSOS, FERRO FUNDIDO PARA REDE DE ÁGUA, DN 1000 MM, JUNTA FLANGEADA (NÃO INCLUI O FORNECIMENTO). AF_09/2021</v>
          </cell>
          <cell r="E15999" t="str">
            <v>UN</v>
          </cell>
          <cell r="F15999">
            <v>846.54</v>
          </cell>
          <cell r="G15999">
            <v>876.87</v>
          </cell>
        </row>
        <row r="16000">
          <cell r="A16000" t="str">
            <v>SINAPI103120</v>
          </cell>
          <cell r="B16000" t="str">
            <v>SINAPI</v>
          </cell>
          <cell r="C16000">
            <v>103120</v>
          </cell>
          <cell r="D16000" t="str">
            <v>ASSENTAMENTO DE CONEXÃO COM 2 ACESSOS, FERRO FUNDIDO PARA REDE DE ÁGUA, DN 1200 MM, JUNTA FLANGEADA (NÃO INCLUI O FORNECIMENTO). AF_09/2021</v>
          </cell>
          <cell r="E16000" t="str">
            <v>UN</v>
          </cell>
          <cell r="F16000">
            <v>1013.67</v>
          </cell>
          <cell r="G16000">
            <v>1050.06</v>
          </cell>
        </row>
        <row r="16001">
          <cell r="A16001" t="str">
            <v>SINAPI103107</v>
          </cell>
          <cell r="B16001" t="str">
            <v>SINAPI</v>
          </cell>
          <cell r="C16001">
            <v>103107</v>
          </cell>
          <cell r="D16001" t="str">
            <v>ASSENTAMENTO DE CONEXÃO COM 2 ACESSOS, FERRO FUNDIDO PARA REDE DE ÁGUA, DN 150 MM, JUNTA FLANGEADA (NÃO INCLUI O FORNECIMENTO). AF_09/2021</v>
          </cell>
          <cell r="E16001" t="str">
            <v>UN</v>
          </cell>
          <cell r="F16001">
            <v>96.23</v>
          </cell>
          <cell r="G16001">
            <v>99.34</v>
          </cell>
        </row>
        <row r="16002">
          <cell r="A16002" t="str">
            <v>SINAPI103108</v>
          </cell>
          <cell r="B16002" t="str">
            <v>SINAPI</v>
          </cell>
          <cell r="C16002">
            <v>103108</v>
          </cell>
          <cell r="D16002" t="str">
            <v>ASSENTAMENTO DE CONEXÃO COM 2 ACESSOS, FERRO FUNDIDO PARA REDE DE ÁGUA, DN 200 MM, JUNTA FLANGEADA (NÃO INCLUI O FORNECIMENTO). AF_09/2021</v>
          </cell>
          <cell r="E16002" t="str">
            <v>UN</v>
          </cell>
          <cell r="F16002">
            <v>124.67</v>
          </cell>
          <cell r="G16002">
            <v>128.78</v>
          </cell>
        </row>
        <row r="16003">
          <cell r="A16003" t="str">
            <v>SINAPI103109</v>
          </cell>
          <cell r="B16003" t="str">
            <v>SINAPI</v>
          </cell>
          <cell r="C16003">
            <v>103109</v>
          </cell>
          <cell r="D16003" t="str">
            <v>ASSENTAMENTO DE CONEXÃO COM 2 ACESSOS, FERRO FUNDIDO PARA REDE DE ÁGUA, DN 250 MM, JUNTA FLANGEADA (NÃO INCLUI O FORNECIMENTO). AF_09/2021</v>
          </cell>
          <cell r="E16003" t="str">
            <v>UN</v>
          </cell>
          <cell r="F16003">
            <v>206.51</v>
          </cell>
          <cell r="G16003">
            <v>213.61</v>
          </cell>
        </row>
        <row r="16004">
          <cell r="A16004" t="str">
            <v>SINAPI103110</v>
          </cell>
          <cell r="B16004" t="str">
            <v>SINAPI</v>
          </cell>
          <cell r="C16004">
            <v>103110</v>
          </cell>
          <cell r="D16004" t="str">
            <v>ASSENTAMENTO DE CONEXÃO COM 2 ACESSOS, FERRO FUNDIDO PARA REDE DE ÁGUA, DN 300 MM, JUNTA FLANGEADA (NÃO INCLUI O FORNECIMENTO). AF_09/2021</v>
          </cell>
          <cell r="E16004" t="str">
            <v>UN</v>
          </cell>
          <cell r="F16004">
            <v>234.92</v>
          </cell>
          <cell r="G16004">
            <v>243.05</v>
          </cell>
        </row>
        <row r="16005">
          <cell r="A16005" t="str">
            <v>SINAPI103111</v>
          </cell>
          <cell r="B16005" t="str">
            <v>SINAPI</v>
          </cell>
          <cell r="C16005">
            <v>103111</v>
          </cell>
          <cell r="D16005" t="str">
            <v>ASSENTAMENTO DE CONEXÃO COM 2 ACESSOS, FERRO FUNDIDO PARA REDE DE ÁGUA, DN 350 MM, JUNTA FLANGEADA (NÃO INCLUI O FORNECIMENTO). AF_09/2021</v>
          </cell>
          <cell r="E16005" t="str">
            <v>UN</v>
          </cell>
          <cell r="F16005">
            <v>316.76</v>
          </cell>
          <cell r="G16005">
            <v>327.88</v>
          </cell>
        </row>
        <row r="16006">
          <cell r="A16006" t="str">
            <v>SINAPI103112</v>
          </cell>
          <cell r="B16006" t="str">
            <v>SINAPI</v>
          </cell>
          <cell r="C16006">
            <v>103112</v>
          </cell>
          <cell r="D16006" t="str">
            <v>ASSENTAMENTO DE CONEXÃO COM 2 ACESSOS, FERRO FUNDIDO PARA REDE DE ÁGUA, DN 400 MM, JUNTA FLANGEADA (NÃO INCLUI O FORNECIMENTO). AF_09/2021</v>
          </cell>
          <cell r="E16006" t="str">
            <v>UN</v>
          </cell>
          <cell r="F16006">
            <v>345.19</v>
          </cell>
          <cell r="G16006">
            <v>357.32</v>
          </cell>
        </row>
        <row r="16007">
          <cell r="A16007" t="str">
            <v>SINAPI103113</v>
          </cell>
          <cell r="B16007" t="str">
            <v>SINAPI</v>
          </cell>
          <cell r="C16007">
            <v>103113</v>
          </cell>
          <cell r="D16007" t="str">
            <v>ASSENTAMENTO DE CONEXÃO COM 2 ACESSOS, FERRO FUNDIDO PARA REDE DE ÁGUA, DN 450 MM, JUNTA FLANGEADA (NÃO INCLUI O FORNECIMENTO). AF_09/2021</v>
          </cell>
          <cell r="E16007" t="str">
            <v>UN</v>
          </cell>
          <cell r="F16007">
            <v>427.04</v>
          </cell>
          <cell r="G16007">
            <v>442.13</v>
          </cell>
        </row>
        <row r="16008">
          <cell r="A16008" t="str">
            <v>SINAPI103114</v>
          </cell>
          <cell r="B16008" t="str">
            <v>SINAPI</v>
          </cell>
          <cell r="C16008">
            <v>103114</v>
          </cell>
          <cell r="D16008" t="str">
            <v>ASSENTAMENTO DE CONEXÃO COM 2 ACESSOS, FERRO FUNDIDO PARA REDE DE ÁGUA, DN 500 MM, JUNTA FLANGEADA (NÃO INCLUI O FORNECIMENTO). AF_09/2021</v>
          </cell>
          <cell r="E16008" t="str">
            <v>UN</v>
          </cell>
          <cell r="F16008">
            <v>455.45</v>
          </cell>
          <cell r="G16008">
            <v>471.59</v>
          </cell>
        </row>
        <row r="16009">
          <cell r="A16009" t="str">
            <v>SINAPI103115</v>
          </cell>
          <cell r="B16009" t="str">
            <v>SINAPI</v>
          </cell>
          <cell r="C16009">
            <v>103115</v>
          </cell>
          <cell r="D16009" t="str">
            <v>ASSENTAMENTO DE CONEXÃO COM 2 ACESSOS, FERRO FUNDIDO PARA REDE DE ÁGUA, DN 600 MM, JUNTA FLANGEADA (NÃO INCLUI O FORNECIMENTO). AF_09/2021</v>
          </cell>
          <cell r="E16009" t="str">
            <v>UN</v>
          </cell>
          <cell r="F16009">
            <v>512.30999999999995</v>
          </cell>
          <cell r="G16009">
            <v>530.52</v>
          </cell>
        </row>
        <row r="16010">
          <cell r="A16010" t="str">
            <v>SINAPI103116</v>
          </cell>
          <cell r="B16010" t="str">
            <v>SINAPI</v>
          </cell>
          <cell r="C16010">
            <v>103116</v>
          </cell>
          <cell r="D16010" t="str">
            <v>ASSENTAMENTO DE CONEXÃO COM 2 ACESSOS, FERRO FUNDIDO PARA REDE DE ÁGUA, DN 700 MM, JUNTA FLANGEADA (NÃO INCLUI O FORNECIMENTO). AF_09/2021</v>
          </cell>
          <cell r="E16010" t="str">
            <v>UN</v>
          </cell>
          <cell r="F16010">
            <v>622.58000000000004</v>
          </cell>
          <cell r="G16010">
            <v>644.78</v>
          </cell>
        </row>
        <row r="16011">
          <cell r="A16011" t="str">
            <v>SINAPI103105</v>
          </cell>
          <cell r="B16011" t="str">
            <v>SINAPI</v>
          </cell>
          <cell r="C16011">
            <v>103105</v>
          </cell>
          <cell r="D16011" t="str">
            <v>ASSENTAMENTO DE CONEXÃO COM 2 ACESSOS, FERRO FUNDIDO PARA REDE DE ÁGUA, DN 80 MM, JUNTA FLANGEADA (NÃO INCLUI O FORNECIMENTO). AF_09/2021</v>
          </cell>
          <cell r="E16011" t="str">
            <v>UN</v>
          </cell>
          <cell r="F16011">
            <v>56.43</v>
          </cell>
          <cell r="G16011">
            <v>58.09</v>
          </cell>
        </row>
        <row r="16012">
          <cell r="A16012" t="str">
            <v>SINAPI103117</v>
          </cell>
          <cell r="B16012" t="str">
            <v>SINAPI</v>
          </cell>
          <cell r="C16012">
            <v>103117</v>
          </cell>
          <cell r="D16012" t="str">
            <v>ASSENTAMENTO DE CONEXÃO COM 2 ACESSOS, FERRO FUNDIDO PARA REDE DE ÁGUA, DN 800 MM, JUNTA FLANGEADA (NÃO INCLUI O FORNECIMENTO). AF_09/2021</v>
          </cell>
          <cell r="E16012" t="str">
            <v>UN</v>
          </cell>
          <cell r="F16012">
            <v>679.44</v>
          </cell>
          <cell r="G16012">
            <v>703.7</v>
          </cell>
        </row>
        <row r="16013">
          <cell r="A16013" t="str">
            <v>SINAPI103118</v>
          </cell>
          <cell r="B16013" t="str">
            <v>SINAPI</v>
          </cell>
          <cell r="C16013">
            <v>103118</v>
          </cell>
          <cell r="D16013" t="str">
            <v>ASSENTAMENTO DE CONEXÃO COM 2 ACESSOS, FERRO FUNDIDO PARA REDE DE ÁGUA, DN 900 MM, JUNTA FLANGEADA (NÃO INCLUI O FORNECIMENTO). AF_09/2021</v>
          </cell>
          <cell r="E16013" t="str">
            <v>UN</v>
          </cell>
          <cell r="F16013">
            <v>789.69</v>
          </cell>
          <cell r="G16013">
            <v>817.95</v>
          </cell>
        </row>
        <row r="16014">
          <cell r="A16014" t="str">
            <v>SINAPI103122</v>
          </cell>
          <cell r="B16014" t="str">
            <v>SINAPI</v>
          </cell>
          <cell r="C16014">
            <v>103122</v>
          </cell>
          <cell r="D16014" t="str">
            <v>ASSENTAMENTO DE CONEXÃO COM 3 ACESSOS, FERRO FUNDIDO PARA REDE DE ÁGUA, DN 100 MM, JUNTA FLANGEADA (NÃO INCLUI O FORNECIMENTO). AF_09/2021</v>
          </cell>
          <cell r="E16014" t="str">
            <v>UN</v>
          </cell>
          <cell r="F16014">
            <v>91.89</v>
          </cell>
          <cell r="G16014">
            <v>94.84</v>
          </cell>
        </row>
        <row r="16015">
          <cell r="A16015" t="str">
            <v>SINAPI103135</v>
          </cell>
          <cell r="B16015" t="str">
            <v>SINAPI</v>
          </cell>
          <cell r="C16015">
            <v>103135</v>
          </cell>
          <cell r="D16015" t="str">
            <v>ASSENTAMENTO DE CONEXÃO COM 3 ACESSOS, FERRO FUNDIDO PARA REDE DE ÁGUA, DN 1000 MM, JUNTA FLANGEADA (NÃO INCLUI O FORNECIMENTO). AF_09/2021</v>
          </cell>
          <cell r="E16015" t="str">
            <v>UN</v>
          </cell>
          <cell r="F16015">
            <v>1260</v>
          </cell>
          <cell r="G16015">
            <v>1305.3399999999999</v>
          </cell>
        </row>
        <row r="16016">
          <cell r="A16016" t="str">
            <v>SINAPI103136</v>
          </cell>
          <cell r="B16016" t="str">
            <v>SINAPI</v>
          </cell>
          <cell r="C16016">
            <v>103136</v>
          </cell>
          <cell r="D16016" t="str">
            <v>ASSENTAMENTO DE CONEXÃO COM 3 ACESSOS, FERRO FUNDIDO PARA REDE DE ÁGUA, DN 1200 MM, JUNTA FLANGEADA (NÃO INCLUI O FORNECIMENTO). AF_09/2021</v>
          </cell>
          <cell r="E16016" t="str">
            <v>UN</v>
          </cell>
          <cell r="F16016">
            <v>1510.68</v>
          </cell>
          <cell r="G16016">
            <v>1565.12</v>
          </cell>
        </row>
        <row r="16017">
          <cell r="A16017" t="str">
            <v>SINAPI103123</v>
          </cell>
          <cell r="B16017" t="str">
            <v>SINAPI</v>
          </cell>
          <cell r="C16017">
            <v>103123</v>
          </cell>
          <cell r="D16017" t="str">
            <v>ASSENTAMENTO DE CONEXÃO COM 3 ACESSOS, FERRO FUNDIDO PARA REDE DE ÁGUA, DN 150 MM, JUNTA FLANGEADA (NÃO INCLUI O FORNECIMENTO). AF_09/2021</v>
          </cell>
          <cell r="E16017" t="str">
            <v>UN</v>
          </cell>
          <cell r="F16017">
            <v>134.55000000000001</v>
          </cell>
          <cell r="G16017">
            <v>139.04</v>
          </cell>
        </row>
        <row r="16018">
          <cell r="A16018" t="str">
            <v>SINAPI103124</v>
          </cell>
          <cell r="B16018" t="str">
            <v>SINAPI</v>
          </cell>
          <cell r="C16018">
            <v>103124</v>
          </cell>
          <cell r="D16018" t="str">
            <v>ASSENTAMENTO DE CONEXÃO COM 3 ACESSOS, FERRO FUNDIDO PARA REDE DE ÁGUA, DN 200 MM, JUNTA FLANGEADA (NÃO INCLUI O FORNECIMENTO). AF_09/2021</v>
          </cell>
          <cell r="E16018" t="str">
            <v>UN</v>
          </cell>
          <cell r="F16018">
            <v>177.17</v>
          </cell>
          <cell r="G16018">
            <v>183.21</v>
          </cell>
        </row>
        <row r="16019">
          <cell r="A16019" t="str">
            <v>SINAPI103125</v>
          </cell>
          <cell r="B16019" t="str">
            <v>SINAPI</v>
          </cell>
          <cell r="C16019">
            <v>103125</v>
          </cell>
          <cell r="D16019" t="str">
            <v>ASSENTAMENTO DE CONEXÃO COM 3 ACESSOS, FERRO FUNDIDO PARA REDE DE ÁGUA, DN 250 MM, JUNTA FLANGEADA (NÃO INCLUI O FORNECIMENTO). AF_09/2021</v>
          </cell>
          <cell r="E16019" t="str">
            <v>UN</v>
          </cell>
          <cell r="F16019">
            <v>299.95</v>
          </cell>
          <cell r="G16019">
            <v>310.44</v>
          </cell>
        </row>
        <row r="16020">
          <cell r="A16020" t="str">
            <v>SINAPI103126</v>
          </cell>
          <cell r="B16020" t="str">
            <v>SINAPI</v>
          </cell>
          <cell r="C16020">
            <v>103126</v>
          </cell>
          <cell r="D16020" t="str">
            <v>ASSENTAMENTO DE CONEXÃO COM 3 ACESSOS, FERRO FUNDIDO PARA REDE DE ÁGUA, DN 300 MM, JUNTA FLANGEADA (NÃO INCLUI O FORNECIMENTO). AF_09/2021</v>
          </cell>
          <cell r="E16020" t="str">
            <v>UN</v>
          </cell>
          <cell r="F16020">
            <v>342.57</v>
          </cell>
          <cell r="G16020">
            <v>354.61</v>
          </cell>
        </row>
        <row r="16021">
          <cell r="A16021" t="str">
            <v>SINAPI103127</v>
          </cell>
          <cell r="B16021" t="str">
            <v>SINAPI</v>
          </cell>
          <cell r="C16021">
            <v>103127</v>
          </cell>
          <cell r="D16021" t="str">
            <v>ASSENTAMENTO DE CONEXÃO COM 3 ACESSOS, FERRO FUNDIDO PARA REDE DE ÁGUA, DN 350 MM, JUNTA FLANGEADA (NÃO INCLUI O FORNECIMENTO). AF_09/2021</v>
          </cell>
          <cell r="E16021" t="str">
            <v>UN</v>
          </cell>
          <cell r="F16021">
            <v>465.34</v>
          </cell>
          <cell r="G16021">
            <v>481.84</v>
          </cell>
        </row>
        <row r="16022">
          <cell r="A16022" t="str">
            <v>SINAPI103128</v>
          </cell>
          <cell r="B16022" t="str">
            <v>SINAPI</v>
          </cell>
          <cell r="C16022">
            <v>103128</v>
          </cell>
          <cell r="D16022" t="str">
            <v>ASSENTAMENTO DE CONEXÃO COM 3 ACESSOS, FERRO FUNDIDO PARA REDE DE ÁGUA, DN 400 MM, JUNTA FLANGEADA (NÃO INCLUI O FORNECIMENTO). AF_09/2021</v>
          </cell>
          <cell r="E16022" t="str">
            <v>UN</v>
          </cell>
          <cell r="F16022">
            <v>507.98</v>
          </cell>
          <cell r="G16022">
            <v>526.02</v>
          </cell>
        </row>
        <row r="16023">
          <cell r="A16023" t="str">
            <v>SINAPI103129</v>
          </cell>
          <cell r="B16023" t="str">
            <v>SINAPI</v>
          </cell>
          <cell r="C16023">
            <v>103129</v>
          </cell>
          <cell r="D16023" t="str">
            <v>ASSENTAMENTO DE CONEXÃO COM 3 ACESSOS, FERRO FUNDIDO PARA REDE DE ÁGUA, DN 450 MM, JUNTA FLANGEADA (NÃO INCLUI O FORNECIMENTO). AF_09/2021</v>
          </cell>
          <cell r="E16023" t="str">
            <v>UN</v>
          </cell>
          <cell r="F16023">
            <v>630.74</v>
          </cell>
          <cell r="G16023">
            <v>653.24</v>
          </cell>
        </row>
        <row r="16024">
          <cell r="A16024" t="str">
            <v>SINAPI103130</v>
          </cell>
          <cell r="B16024" t="str">
            <v>SINAPI</v>
          </cell>
          <cell r="C16024">
            <v>103130</v>
          </cell>
          <cell r="D16024" t="str">
            <v>ASSENTAMENTO DE CONEXÃO COM 3 ACESSOS, FERRO FUNDIDO PARA REDE DE ÁGUA, DN 500 MM, JUNTA FLANGEADA (NÃO INCLUI O FORNECIMENTO). AF_09/2021</v>
          </cell>
          <cell r="E16024" t="str">
            <v>UN</v>
          </cell>
          <cell r="F16024">
            <v>673.37</v>
          </cell>
          <cell r="G16024">
            <v>697.41</v>
          </cell>
        </row>
        <row r="16025">
          <cell r="A16025" t="str">
            <v>SINAPI103131</v>
          </cell>
          <cell r="B16025" t="str">
            <v>SINAPI</v>
          </cell>
          <cell r="C16025">
            <v>103131</v>
          </cell>
          <cell r="D16025" t="str">
            <v>ASSENTAMENTO DE CONEXÃO COM 3 ACESSOS, FERRO FUNDIDO PARA REDE DE ÁGUA, DN 600 MM, JUNTA FLANGEADA (NÃO INCLUI O FORNECIMENTO). AF_09/2021</v>
          </cell>
          <cell r="E16025" t="str">
            <v>UN</v>
          </cell>
          <cell r="F16025">
            <v>758.65</v>
          </cell>
          <cell r="G16025">
            <v>785.78</v>
          </cell>
        </row>
        <row r="16026">
          <cell r="A16026" t="str">
            <v>SINAPI103132</v>
          </cell>
          <cell r="B16026" t="str">
            <v>SINAPI</v>
          </cell>
          <cell r="C16026">
            <v>103132</v>
          </cell>
          <cell r="D16026" t="str">
            <v>ASSENTAMENTO DE CONEXÃO COM 3 ACESSOS, FERRO FUNDIDO PARA REDE DE ÁGUA, DN 700 MM, JUNTA FLANGEADA (NÃO INCLUI O FORNECIMENTO). AF_09/2021</v>
          </cell>
          <cell r="E16026" t="str">
            <v>UN</v>
          </cell>
          <cell r="F16026">
            <v>924.05</v>
          </cell>
          <cell r="G16026">
            <v>957.19</v>
          </cell>
        </row>
        <row r="16027">
          <cell r="A16027" t="str">
            <v>SINAPI103121</v>
          </cell>
          <cell r="B16027" t="str">
            <v>SINAPI</v>
          </cell>
          <cell r="C16027">
            <v>103121</v>
          </cell>
          <cell r="D16027" t="str">
            <v>ASSENTAMENTO DE CONEXÃO COM 3 ACESSOS, FERRO FUNDIDO PARA REDE DE ÁGUA, DN 80 MM, JUNTA FLANGEADA (NÃO INCLUI O FORNECIMENTO). AF_09/2021</v>
          </cell>
          <cell r="E16027" t="str">
            <v>UN</v>
          </cell>
          <cell r="F16027">
            <v>74.84</v>
          </cell>
          <cell r="G16027">
            <v>77.17</v>
          </cell>
        </row>
        <row r="16028">
          <cell r="A16028" t="str">
            <v>SINAPI103133</v>
          </cell>
          <cell r="B16028" t="str">
            <v>SINAPI</v>
          </cell>
          <cell r="C16028">
            <v>103133</v>
          </cell>
          <cell r="D16028" t="str">
            <v>ASSENTAMENTO DE CONEXÃO COM 3 ACESSOS, FERRO FUNDIDO PARA REDE DE ÁGUA, DN 800 MM, JUNTA FLANGEADA (NÃO INCLUI O FORNECIMENTO). AF_09/2021</v>
          </cell>
          <cell r="E16028" t="str">
            <v>UN</v>
          </cell>
          <cell r="F16028">
            <v>1009.32</v>
          </cell>
          <cell r="G16028">
            <v>1045.56</v>
          </cell>
        </row>
        <row r="16029">
          <cell r="A16029" t="str">
            <v>SINAPI103134</v>
          </cell>
          <cell r="B16029" t="str">
            <v>SINAPI</v>
          </cell>
          <cell r="C16029">
            <v>103134</v>
          </cell>
          <cell r="D16029" t="str">
            <v>ASSENTAMENTO DE CONEXÃO COM 3 ACESSOS, FERRO FUNDIDO PARA REDE DE ÁGUA, DN 900 MM, JUNTA FLANGEADA (NÃO INCLUI O FORNECIMENTO). AF_09/2021</v>
          </cell>
          <cell r="E16029" t="str">
            <v>UN</v>
          </cell>
          <cell r="F16029">
            <v>1174.73</v>
          </cell>
          <cell r="G16029">
            <v>1216.97</v>
          </cell>
        </row>
        <row r="16030">
          <cell r="A16030" t="str">
            <v>SINAPI103090</v>
          </cell>
          <cell r="B16030" t="str">
            <v>SINAPI</v>
          </cell>
          <cell r="C16030">
            <v>103090</v>
          </cell>
          <cell r="D16030" t="str">
            <v>ASSENTAMENTO DE TUBO DE FERRO FUNDIDO PARA REDE DE ÁGUA, DN 100 MM, JUNTA FLANGEADA (NÃO INCLUI O FORNECIMENTO). AF_09/2021</v>
          </cell>
          <cell r="E16030" t="str">
            <v>M</v>
          </cell>
          <cell r="F16030">
            <v>16.649999999999999</v>
          </cell>
          <cell r="G16030">
            <v>17.239999999999998</v>
          </cell>
        </row>
        <row r="16031">
          <cell r="A16031" t="str">
            <v>SINAPI103103</v>
          </cell>
          <cell r="B16031" t="str">
            <v>SINAPI</v>
          </cell>
          <cell r="C16031">
            <v>103103</v>
          </cell>
          <cell r="D16031" t="str">
            <v>ASSENTAMENTO DE TUBO DE FERRO FUNDIDO PARA REDE DE ÁGUA, DN 1000 MM, JUNTA FLANGEADA (NÃO INCLUI O FORNECIMENTO). AF_09/2021</v>
          </cell>
          <cell r="E16031" t="str">
            <v>M</v>
          </cell>
          <cell r="F16031">
            <v>165.51</v>
          </cell>
          <cell r="G16031">
            <v>171.74</v>
          </cell>
        </row>
        <row r="16032">
          <cell r="A16032" t="str">
            <v>SINAPI103104</v>
          </cell>
          <cell r="B16032" t="str">
            <v>SINAPI</v>
          </cell>
          <cell r="C16032">
            <v>103104</v>
          </cell>
          <cell r="D16032" t="str">
            <v>ASSENTAMENTO DE TUBO DE FERRO FUNDIDO PARA REDE DE ÁGUA, DN 1200 MM, JUNTA FLANGEADA (NÃO INCLUI O FORNECIMENTO). AF_09/2021</v>
          </cell>
          <cell r="E16032" t="str">
            <v>M</v>
          </cell>
          <cell r="F16032">
            <v>197.98</v>
          </cell>
          <cell r="G16032">
            <v>205.45</v>
          </cell>
        </row>
        <row r="16033">
          <cell r="A16033" t="str">
            <v>SINAPI103091</v>
          </cell>
          <cell r="B16033" t="str">
            <v>SINAPI</v>
          </cell>
          <cell r="C16033">
            <v>103091</v>
          </cell>
          <cell r="D16033" t="str">
            <v>ASSENTAMENTO DE TUBO DE FERRO FUNDIDO PARA REDE DE ÁGUA, DN 150 MM, JUNTA FLANGEADA (NÃO INCLUI O FORNECIMENTO). AF_09/2021</v>
          </cell>
          <cell r="E16033" t="str">
            <v>M</v>
          </cell>
          <cell r="F16033">
            <v>23.5</v>
          </cell>
          <cell r="G16033">
            <v>24.37</v>
          </cell>
        </row>
        <row r="16034">
          <cell r="A16034" t="str">
            <v>SINAPI103092</v>
          </cell>
          <cell r="B16034" t="str">
            <v>SINAPI</v>
          </cell>
          <cell r="C16034">
            <v>103092</v>
          </cell>
          <cell r="D16034" t="str">
            <v>ASSENTAMENTO DE TUBO DE FERRO FUNDIDO PARA REDE DE ÁGUA, DN 200 MM, JUNTA FLANGEADA (NÃO INCLUI O FORNECIMENTO). AF_09/2021</v>
          </cell>
          <cell r="E16034" t="str">
            <v>M</v>
          </cell>
          <cell r="F16034">
            <v>30.38</v>
          </cell>
          <cell r="G16034">
            <v>31.5</v>
          </cell>
        </row>
        <row r="16035">
          <cell r="A16035" t="str">
            <v>SINAPI103093</v>
          </cell>
          <cell r="B16035" t="str">
            <v>SINAPI</v>
          </cell>
          <cell r="C16035">
            <v>103093</v>
          </cell>
          <cell r="D16035" t="str">
            <v>ASSENTAMENTO DE TUBO DE FERRO FUNDIDO PARA REDE DE ÁGUA, DN 250 MM, JUNTA FLANGEADA (NÃO INCLUI O FORNECIMENTO). AF_09/2021</v>
          </cell>
          <cell r="E16035" t="str">
            <v>M</v>
          </cell>
          <cell r="F16035">
            <v>46.47</v>
          </cell>
          <cell r="G16035">
            <v>48.19</v>
          </cell>
        </row>
        <row r="16036">
          <cell r="A16036" t="str">
            <v>SINAPI103094</v>
          </cell>
          <cell r="B16036" t="str">
            <v>SINAPI</v>
          </cell>
          <cell r="C16036">
            <v>103094</v>
          </cell>
          <cell r="D16036" t="str">
            <v>ASSENTAMENTO DE TUBO DE FERRO FUNDIDO PARA REDE DE ÁGUA, DN 300 MM, JUNTA FLANGEADA (NÃO INCLUI O FORNECIMENTO). AF_09/2021</v>
          </cell>
          <cell r="E16036" t="str">
            <v>M</v>
          </cell>
          <cell r="F16036">
            <v>53.36</v>
          </cell>
          <cell r="G16036">
            <v>55.34</v>
          </cell>
        </row>
        <row r="16037">
          <cell r="A16037" t="str">
            <v>SINAPI103095</v>
          </cell>
          <cell r="B16037" t="str">
            <v>SINAPI</v>
          </cell>
          <cell r="C16037">
            <v>103095</v>
          </cell>
          <cell r="D16037" t="str">
            <v>ASSENTAMENTO DE TUBO DE FERRO FUNDIDO PARA REDE DE ÁGUA, DN 350 MM, JUNTA FLANGEADA (NÃO INCLUI O FORNECIMENTO). AF_09/2021</v>
          </cell>
          <cell r="E16037" t="str">
            <v>M</v>
          </cell>
          <cell r="F16037">
            <v>69.42</v>
          </cell>
          <cell r="G16037">
            <v>72</v>
          </cell>
        </row>
        <row r="16038">
          <cell r="A16038" t="str">
            <v>SINAPI103096</v>
          </cell>
          <cell r="B16038" t="str">
            <v>SINAPI</v>
          </cell>
          <cell r="C16038">
            <v>103096</v>
          </cell>
          <cell r="D16038" t="str">
            <v>ASSENTAMENTO DE TUBO DE FERRO FUNDIDO PARA REDE DE ÁGUA, DN 400 MM, JUNTA FLANGEADA (NÃO INCLUI O FORNECIMENTO). AF_09/2021</v>
          </cell>
          <cell r="E16038" t="str">
            <v>M</v>
          </cell>
          <cell r="F16038">
            <v>76.33</v>
          </cell>
          <cell r="G16038">
            <v>79.16</v>
          </cell>
        </row>
        <row r="16039">
          <cell r="A16039" t="str">
            <v>SINAPI103097</v>
          </cell>
          <cell r="B16039" t="str">
            <v>SINAPI</v>
          </cell>
          <cell r="C16039">
            <v>103097</v>
          </cell>
          <cell r="D16039" t="str">
            <v>ASSENTAMENTO DE TUBO DE FERRO FUNDIDO PARA REDE DE ÁGUA, DN 450 MM, JUNTA FLANGEADA (NÃO INCLUI O FORNECIMENTO). AF_09/2021</v>
          </cell>
          <cell r="E16039" t="str">
            <v>M</v>
          </cell>
          <cell r="F16039">
            <v>92.39</v>
          </cell>
          <cell r="G16039">
            <v>95.83</v>
          </cell>
        </row>
        <row r="16040">
          <cell r="A16040" t="str">
            <v>SINAPI103098</v>
          </cell>
          <cell r="B16040" t="str">
            <v>SINAPI</v>
          </cell>
          <cell r="C16040">
            <v>103098</v>
          </cell>
          <cell r="D16040" t="str">
            <v>ASSENTAMENTO DE TUBO DE FERRO FUNDIDO PARA REDE DE ÁGUA, DN 500 MM, JUNTA FLANGEADA (NÃO INCLUI O FORNECIMENTO). AF_09/2021</v>
          </cell>
          <cell r="E16040" t="str">
            <v>M</v>
          </cell>
          <cell r="F16040">
            <v>99.29</v>
          </cell>
          <cell r="G16040">
            <v>102.99</v>
          </cell>
        </row>
        <row r="16041">
          <cell r="A16041" t="str">
            <v>SINAPI103099</v>
          </cell>
          <cell r="B16041" t="str">
            <v>SINAPI</v>
          </cell>
          <cell r="C16041">
            <v>103099</v>
          </cell>
          <cell r="D16041" t="str">
            <v>ASSENTAMENTO DE TUBO DE FERRO FUNDIDO PARA REDE DE ÁGUA, DN 600 MM, JUNTA FLANGEADA (NÃO INCLUI O FORNECIMENTO). AF_09/2021</v>
          </cell>
          <cell r="E16041" t="str">
            <v>M</v>
          </cell>
          <cell r="F16041">
            <v>113.02</v>
          </cell>
          <cell r="G16041">
            <v>117.25</v>
          </cell>
        </row>
        <row r="16042">
          <cell r="A16042" t="str">
            <v>SINAPI103100</v>
          </cell>
          <cell r="B16042" t="str">
            <v>SINAPI</v>
          </cell>
          <cell r="C16042">
            <v>103100</v>
          </cell>
          <cell r="D16042" t="str">
            <v>ASSENTAMENTO DE TUBO DE FERRO FUNDIDO PARA REDE DE ÁGUA, DN 700 MM, JUNTA FLANGEADA (NÃO INCLUI O FORNECIMENTO). AF_09/2021</v>
          </cell>
          <cell r="E16042" t="str">
            <v>M</v>
          </cell>
          <cell r="F16042">
            <v>120.71</v>
          </cell>
          <cell r="G16042">
            <v>125.25</v>
          </cell>
        </row>
        <row r="16043">
          <cell r="A16043" t="str">
            <v>SINAPI103089</v>
          </cell>
          <cell r="B16043" t="str">
            <v>SINAPI</v>
          </cell>
          <cell r="C16043">
            <v>103089</v>
          </cell>
          <cell r="D16043" t="str">
            <v>ASSENTAMENTO DE TUBO DE FERRO FUNDIDO PARA REDE DE ÁGUA, DN 80 MM, JUNTA FLANGEADA (NÃO INCLUI O FORNECIMENTO). AF_09/2021</v>
          </cell>
          <cell r="E16043" t="str">
            <v>M</v>
          </cell>
          <cell r="F16043">
            <v>13.89</v>
          </cell>
          <cell r="G16043">
            <v>14.39</v>
          </cell>
        </row>
        <row r="16044">
          <cell r="A16044" t="str">
            <v>SINAPI103101</v>
          </cell>
          <cell r="B16044" t="str">
            <v>SINAPI</v>
          </cell>
          <cell r="C16044">
            <v>103101</v>
          </cell>
          <cell r="D16044" t="str">
            <v>ASSENTAMENTO DE TUBO DE FERRO FUNDIDO PARA REDE DE ÁGUA, DN 800 MM, JUNTA FLANGEADA (NÃO INCLUI O FORNECIMENTO). AF_09/2021</v>
          </cell>
          <cell r="E16044" t="str">
            <v>M</v>
          </cell>
          <cell r="F16044">
            <v>133.02000000000001</v>
          </cell>
          <cell r="G16044">
            <v>138.03</v>
          </cell>
        </row>
        <row r="16045">
          <cell r="A16045" t="str">
            <v>SINAPI103102</v>
          </cell>
          <cell r="B16045" t="str">
            <v>SINAPI</v>
          </cell>
          <cell r="C16045">
            <v>103102</v>
          </cell>
          <cell r="D16045" t="str">
            <v>ASSENTAMENTO DE TUBO DE FERRO FUNDIDO PARA REDE DE ÁGUA, DN 900 MM, JUNTA FLANGEADA (NÃO INCLUI O FORNECIMENTO). AF_09/2021</v>
          </cell>
          <cell r="E16045" t="str">
            <v>M</v>
          </cell>
          <cell r="F16045">
            <v>153.19999999999999</v>
          </cell>
          <cell r="G16045">
            <v>158.94999999999999</v>
          </cell>
        </row>
        <row r="16046">
          <cell r="A16046" t="str">
            <v>SINAPI101112</v>
          </cell>
          <cell r="B16046" t="str">
            <v>SINAPI</v>
          </cell>
          <cell r="C16046">
            <v>101112</v>
          </cell>
          <cell r="D16046" t="str">
            <v>ALARGAMENTO DE BASE DE TUBULÃO A CÉU ABERTO, ESCAVAÇÃO MANUAL, CONCRETO FEITO EM OBRA E LANÇADO COM JERICA. AF_05/2020</v>
          </cell>
          <cell r="E16046" t="str">
            <v>M3</v>
          </cell>
          <cell r="F16046">
            <v>966.88</v>
          </cell>
          <cell r="G16046">
            <v>998.59</v>
          </cell>
        </row>
        <row r="16047">
          <cell r="A16047" t="str">
            <v>SINAPI101113</v>
          </cell>
          <cell r="B16047" t="str">
            <v>SINAPI</v>
          </cell>
          <cell r="C16047">
            <v>101113</v>
          </cell>
          <cell r="D16047" t="str">
            <v>ALARGAMENTO DE BASE DE TUBULÃO A CÉU ABERTO, ESCAVAÇÃO MANUAL, CONCRETO USINADO E LANÇADO COM BOMBA OU DIRETAMENTE DO CAMINHÃO (EXCLUSIVE BOMBEAMENTO). AF_05/2020</v>
          </cell>
          <cell r="E16047" t="str">
            <v>M3</v>
          </cell>
          <cell r="F16047">
            <v>933.27</v>
          </cell>
          <cell r="G16047">
            <v>955.89</v>
          </cell>
        </row>
        <row r="16048">
          <cell r="A16048" t="str">
            <v>SINAPI101098</v>
          </cell>
          <cell r="B16048" t="str">
            <v>SINAPI</v>
          </cell>
          <cell r="C16048">
            <v>101098</v>
          </cell>
          <cell r="D16048" t="str">
            <v>TUBULÃO A CÉU ABERTO, DIÂMETRO DO FUSTE DE 100CM, ESCAVAÇÃO MANUAL, SEM ALARGAMENTO DE BASE, CONCRETO FEITO EM OBRA E LANÇADO COM JERICA. AF_05/2020</v>
          </cell>
          <cell r="E16048" t="str">
            <v>M3</v>
          </cell>
          <cell r="F16048">
            <v>1167.68</v>
          </cell>
          <cell r="G16048">
            <v>1206.77</v>
          </cell>
        </row>
        <row r="16049">
          <cell r="A16049" t="str">
            <v>SINAPI101106</v>
          </cell>
          <cell r="B16049" t="str">
            <v>SINAPI</v>
          </cell>
          <cell r="C16049">
            <v>101106</v>
          </cell>
          <cell r="D16049" t="str">
            <v>TUBULÃO A CÉU ABERTO, DIÂMETRO DO FUSTE DE 100CM, ESCAVAÇÃO MANUAL, SEM ALARGAMENTO DE BASE, CONCRETO USINADO E LANÇADO COM BOMBA OU DIRETAMENTE DO CAMINHÃO (EXCLUSIVE BOMBEAMENTO). AF_05/2020</v>
          </cell>
          <cell r="E16049" t="str">
            <v>M3</v>
          </cell>
          <cell r="F16049">
            <v>1131.6600000000001</v>
          </cell>
          <cell r="G16049">
            <v>1161.97</v>
          </cell>
        </row>
        <row r="16050">
          <cell r="A16050" t="str">
            <v>SINAPI101102</v>
          </cell>
          <cell r="B16050" t="str">
            <v>SINAPI</v>
          </cell>
          <cell r="C16050">
            <v>101102</v>
          </cell>
          <cell r="D16050" t="str">
            <v>TUBULÃO A CÉU ABERTO, DIÂMETRO DO FUSTE DE 100CM, ESCAVAÇÃO MECÂNICA, SEM ALARGAMENTO DE BASE, CONCRETO FEITO EM OBRA E LANÇADO COM JERICA (EXCLUSIVE MOBILIZAÇÃO E DESMOBILIZAÇÃO). AF_05/2020</v>
          </cell>
          <cell r="E16050" t="str">
            <v>M3</v>
          </cell>
          <cell r="F16050">
            <v>839.01</v>
          </cell>
          <cell r="G16050">
            <v>852.74</v>
          </cell>
        </row>
        <row r="16051">
          <cell r="A16051" t="str">
            <v>SINAPI101110</v>
          </cell>
          <cell r="B16051" t="str">
            <v>SINAPI</v>
          </cell>
          <cell r="C16051">
            <v>101110</v>
          </cell>
          <cell r="D16051" t="str">
            <v>TUBULÃO A CÉU ABERTO, DIÂMETRO DO FUSTE DE 100CM, ESCAVAÇÃO MECÂNICA, SEM ALARGAMENTO DE BASE, CONCRETO USINADO E LANÇADO COM BOMBA OU DIRETAMENTE DO CAMINHÃO (EXCLUSIVE BOMBEAMENTO, MOBILIZAÇÃO E DESMOBILIZAÇÃO). AF_05/2020</v>
          </cell>
          <cell r="E16051" t="str">
            <v>M3</v>
          </cell>
          <cell r="F16051">
            <v>796.91</v>
          </cell>
          <cell r="G16051">
            <v>801.44</v>
          </cell>
        </row>
        <row r="16052">
          <cell r="A16052" t="str">
            <v>SINAPI101099</v>
          </cell>
          <cell r="B16052" t="str">
            <v>SINAPI</v>
          </cell>
          <cell r="C16052">
            <v>101099</v>
          </cell>
          <cell r="D16052" t="str">
            <v>TUBULÃO A CÉU ABERTO, DIÂMETRO DO FUSTE DE 120CM, ESCAVAÇÃO MANUAL, SEM ALARGAMENTO DE BASE, CONCRETO FEITO EM OBRA E LANÇADO COM JERICA. AF_05/2020</v>
          </cell>
          <cell r="E16052" t="str">
            <v>M3</v>
          </cell>
          <cell r="F16052">
            <v>1061.48</v>
          </cell>
          <cell r="G16052">
            <v>1095.52</v>
          </cell>
        </row>
        <row r="16053">
          <cell r="A16053" t="str">
            <v>SINAPI101107</v>
          </cell>
          <cell r="B16053" t="str">
            <v>SINAPI</v>
          </cell>
          <cell r="C16053">
            <v>101107</v>
          </cell>
          <cell r="D16053" t="str">
            <v>TUBULÃO A CÉU ABERTO, DIÂMETRO DO FUSTE DE 120CM, ESCAVAÇÃO MANUAL, SEM ALARGAMENTO DE BASE, CONCRETO USINADO E LANÇADO COM BOMBA OU DIRETAMENTE DO CAMINHÃO (EXCLUSIVE BOMBEAMENTO). AF_05/2020</v>
          </cell>
          <cell r="E16053" t="str">
            <v>M3</v>
          </cell>
          <cell r="F16053">
            <v>1027.32</v>
          </cell>
          <cell r="G16053">
            <v>1052.8900000000001</v>
          </cell>
        </row>
        <row r="16054">
          <cell r="A16054" t="str">
            <v>SINAPI101103</v>
          </cell>
          <cell r="B16054" t="str">
            <v>SINAPI</v>
          </cell>
          <cell r="C16054">
            <v>101103</v>
          </cell>
          <cell r="D16054" t="str">
            <v>TUBULÃO A CÉU ABERTO, DIÂMETRO DO FUSTE DE 120CM, ESCAVAÇÃO MECÂNICA, SEM ALARGAMENTO DE BASE, CONCRETO FEITO EM OBRA E LANÇADO COM JERICA (EXCLUSIVE MOBILIZAÇÃO E DESMOBILIZAÇÃO). AF_05/2020</v>
          </cell>
          <cell r="E16054" t="str">
            <v>M3</v>
          </cell>
          <cell r="F16054">
            <v>790.44</v>
          </cell>
          <cell r="G16054">
            <v>803.26</v>
          </cell>
        </row>
        <row r="16055">
          <cell r="A16055" t="str">
            <v>SINAPI101111</v>
          </cell>
          <cell r="B16055" t="str">
            <v>SINAPI</v>
          </cell>
          <cell r="C16055">
            <v>101111</v>
          </cell>
          <cell r="D16055" t="str">
            <v>TUBULÃO A CÉU ABERTO, DIÂMETRO DO FUSTE DE 120CM, ESCAVAÇÃO MECÂNICA, SEM ALARGAMENTO DE BASE, CONCRETO USINADO E LANÇADO COM BOMBA OU DIRETAMENTE DO CAMINHÃO (EXCLUSIVE BOMBEAMENTO, MOBILIZAÇÃO E DESMOBILIZAÇÃO). AF_05/2020</v>
          </cell>
          <cell r="E16055" t="str">
            <v>M3</v>
          </cell>
          <cell r="F16055">
            <v>751.03</v>
          </cell>
          <cell r="G16055">
            <v>755.01</v>
          </cell>
        </row>
        <row r="16056">
          <cell r="A16056" t="str">
            <v>SINAPI101096</v>
          </cell>
          <cell r="B16056" t="str">
            <v>SINAPI</v>
          </cell>
          <cell r="C16056">
            <v>101096</v>
          </cell>
          <cell r="D16056" t="str">
            <v>TUBULÃO A CÉU ABERTO, DIÂMETRO DO FUSTE DE 70CM, ESCAVAÇÃO MANUAL, SEM ALARGAMENTO DE BASE, CONCRETO FEITO EM OBRA E LANÇADO COM JERICA. AF_05/2020</v>
          </cell>
          <cell r="E16056" t="str">
            <v>M3</v>
          </cell>
          <cell r="F16056">
            <v>1375.93</v>
          </cell>
          <cell r="G16056">
            <v>1428.18</v>
          </cell>
        </row>
        <row r="16057">
          <cell r="A16057" t="str">
            <v>SINAPI101104</v>
          </cell>
          <cell r="B16057" t="str">
            <v>SINAPI</v>
          </cell>
          <cell r="C16057">
            <v>101104</v>
          </cell>
          <cell r="D16057" t="str">
            <v>TUBULÃO A CÉU ABERTO, DIÂMETRO DO FUSTE DE 70CM, ESCAVAÇÃO MANUAL, SEM ALARGAMENTO DE BASE, CONCRETO USINADO E LANÇADO COM BOMBA OU DIRETAMENTE DO CAMINHÃO (EXCLUSIVE BOMBEAMENTO). AF_05/2020</v>
          </cell>
          <cell r="E16057" t="str">
            <v>M3</v>
          </cell>
          <cell r="F16057">
            <v>1336.95</v>
          </cell>
          <cell r="G16057">
            <v>1379.95</v>
          </cell>
        </row>
        <row r="16058">
          <cell r="A16058" t="str">
            <v>SINAPI101100</v>
          </cell>
          <cell r="B16058" t="str">
            <v>SINAPI</v>
          </cell>
          <cell r="C16058">
            <v>101100</v>
          </cell>
          <cell r="D16058" t="str">
            <v>TUBULÃO A CÉU ABERTO, DIÂMETRO DO FUSTE DE 70CM, ESCAVAÇÃO MECÂNICA, SEM ALARGAMENTO DE BASE, CONCRETO FEITO EM OBRA E LANÇADO COM JERICA. AF_05/2020</v>
          </cell>
          <cell r="E16058" t="str">
            <v>M3</v>
          </cell>
          <cell r="F16058">
            <v>894.15</v>
          </cell>
          <cell r="G16058">
            <v>909.93</v>
          </cell>
        </row>
        <row r="16059">
          <cell r="A16059" t="str">
            <v>SINAPI101108</v>
          </cell>
          <cell r="B16059" t="str">
            <v>SINAPI</v>
          </cell>
          <cell r="C16059">
            <v>101108</v>
          </cell>
          <cell r="D16059" t="str">
            <v>TUBULÃO A CÉU ABERTO, DIÂMETRO DO FUSTE DE 70CM, ESCAVAÇÃO MECÂNICA, SEM ALARGAMENTO DE BASE, CONCRETO USINADO E LANÇADO COM BOMBA OU DIRETAMENTE DO CAMINHÃO (EXCLUSIVE BOMBEAMENTO, MOBILIZAÇÃO E DESMOBILIZAÇÃO). AF_05/2020</v>
          </cell>
          <cell r="E16059" t="str">
            <v>M3</v>
          </cell>
          <cell r="F16059">
            <v>847.89</v>
          </cell>
          <cell r="G16059">
            <v>853.9</v>
          </cell>
        </row>
        <row r="16060">
          <cell r="A16060" t="str">
            <v>SINAPI101097</v>
          </cell>
          <cell r="B16060" t="str">
            <v>SINAPI</v>
          </cell>
          <cell r="C16060">
            <v>101097</v>
          </cell>
          <cell r="D16060" t="str">
            <v>TUBULÃO A CÉU ABERTO, DIÂMETRO DO FUSTE DE 80CM, ESCAVAÇÃO MANUAL, SEM ALARGAMENTO DE BASE, CONCRETO FEITO EM OBRA E LANÇADO COM JERICA. AF_05/2020</v>
          </cell>
          <cell r="E16060" t="str">
            <v>M3</v>
          </cell>
          <cell r="F16060">
            <v>1286.49</v>
          </cell>
          <cell r="G16060">
            <v>1333.27</v>
          </cell>
        </row>
        <row r="16061">
          <cell r="A16061" t="str">
            <v>SINAPI101105</v>
          </cell>
          <cell r="B16061" t="str">
            <v>SINAPI</v>
          </cell>
          <cell r="C16061">
            <v>101105</v>
          </cell>
          <cell r="D16061" t="str">
            <v>TUBULÃO A CÉU ABERTO, DIÂMETRO DO FUSTE DE 80CM, ESCAVAÇÃO MANUAL, SEM ALARGAMENTO DE BASE, CONCRETO USINADO E LANÇADO COM BOMBA OU DIRETAMENTE DO CAMINHÃO (EXCLUSIVE BOMBEAMENTO). AF_05/2020</v>
          </cell>
          <cell r="E16061" t="str">
            <v>M3</v>
          </cell>
          <cell r="F16061">
            <v>1248.46</v>
          </cell>
          <cell r="G16061">
            <v>1286.1500000000001</v>
          </cell>
        </row>
        <row r="16062">
          <cell r="A16062" t="str">
            <v>SINAPI101101</v>
          </cell>
          <cell r="B16062" t="str">
            <v>SINAPI</v>
          </cell>
          <cell r="C16062">
            <v>101101</v>
          </cell>
          <cell r="D16062" t="str">
            <v>TUBULÃO A CÉU ABERTO, DIÂMETRO DO FUSTE DE 80CM, ESCAVAÇÃO MECÂNICA, SEM ALARGAMENTO DE BASE, CONCRETO FEITO EM OBRA E LANÇADO COM JERICA (EXCLUSIVE MOBILIZAÇÃO E DESMOBILIZAÇÃO). AF_05/2020</v>
          </cell>
          <cell r="E16062" t="str">
            <v>M3</v>
          </cell>
          <cell r="F16062">
            <v>869.15</v>
          </cell>
          <cell r="G16062">
            <v>884.16</v>
          </cell>
        </row>
        <row r="16063">
          <cell r="A16063" t="str">
            <v>SINAPI101109</v>
          </cell>
          <cell r="B16063" t="str">
            <v>SINAPI</v>
          </cell>
          <cell r="C16063">
            <v>101109</v>
          </cell>
          <cell r="D16063" t="str">
            <v>TUBULÃO A CÉU ABERTO, DIÂMETRO DO FUSTE DE 80CM, ESCAVAÇÃO MECÂNICA, SEM ALARGAMENTO DE BASE, CONCRETO USINADO E LANÇADO COM BOMBA OU DIRETAMENTE DO CAMINHÃO (EXCLUSIVE BOMBEAMENTO, MOBILIZAÇÃO E DESMOBILIZAÇÃO). AF_05/2020</v>
          </cell>
          <cell r="E16063" t="str">
            <v>M3</v>
          </cell>
          <cell r="F16063">
            <v>824.23</v>
          </cell>
          <cell r="G16063">
            <v>829.65</v>
          </cell>
        </row>
        <row r="16064">
          <cell r="A16064" t="str">
            <v>SINAPI106209</v>
          </cell>
          <cell r="B16064" t="str">
            <v>SINAPI</v>
          </cell>
          <cell r="C16064">
            <v>106209</v>
          </cell>
          <cell r="D16064" t="str">
            <v>ACOMPANHAMENTO TOPOGRAFICO PARA EXECUÇÃO DE TUNNEL LINER EM CHAPA GALVANIZADA. AF_10/2025</v>
          </cell>
          <cell r="E16064" t="str">
            <v>UN</v>
          </cell>
          <cell r="F16064">
            <v>0</v>
          </cell>
          <cell r="G16064">
            <v>0</v>
          </cell>
        </row>
        <row r="16065">
          <cell r="A16065" t="str">
            <v>SINAPI106172</v>
          </cell>
          <cell r="B16065" t="str">
            <v>SINAPI</v>
          </cell>
          <cell r="C16065">
            <v>106172</v>
          </cell>
          <cell r="D16065" t="str">
            <v>CHAPA GALVANIZADA COM OU SEM REVESTIMENTO EPÓXI, DIÂMETRO 1,4 M, ESPESSURA DE 2,2 MM, PARA TUNNEL LINER HORIZONTAL - FORNECIMENTO E INSTALAÇÃO. AF_10/2025</v>
          </cell>
          <cell r="E16065" t="str">
            <v>M</v>
          </cell>
          <cell r="F16065">
            <v>0</v>
          </cell>
          <cell r="G16065">
            <v>0</v>
          </cell>
        </row>
        <row r="16066">
          <cell r="A16066" t="str">
            <v>SINAPI106173</v>
          </cell>
          <cell r="B16066" t="str">
            <v>SINAPI</v>
          </cell>
          <cell r="C16066">
            <v>106173</v>
          </cell>
          <cell r="D16066" t="str">
            <v>CHAPA GALVANIZADA COM OU SEM REVESTIMENTO EPÓXI, DIÂMETRO 1,4 M, ESPESSURA DE 2,7 MM, PARA TUNNEL LINER HORIZONTAL - FORNECIMENTO E INSTALAÇÃO. AF_10/2025</v>
          </cell>
          <cell r="E16066" t="str">
            <v>M</v>
          </cell>
          <cell r="F16066">
            <v>0</v>
          </cell>
          <cell r="G16066">
            <v>0</v>
          </cell>
        </row>
        <row r="16067">
          <cell r="A16067" t="str">
            <v>SINAPI106174</v>
          </cell>
          <cell r="B16067" t="str">
            <v>SINAPI</v>
          </cell>
          <cell r="C16067">
            <v>106174</v>
          </cell>
          <cell r="D16067" t="str">
            <v>CHAPA GALVANIZADA COM OU SEM REVESTIMENTO EPÓXI, DIÂMETRO 1,6 M, ESPESSURA DE 2,2 MM, PARA TUNNEL LINER HORIZONTAL - FORNECIMENTO E INSTALAÇÃO. AF_10/2025</v>
          </cell>
          <cell r="E16067" t="str">
            <v>M</v>
          </cell>
          <cell r="F16067">
            <v>0</v>
          </cell>
          <cell r="G16067">
            <v>0</v>
          </cell>
        </row>
        <row r="16068">
          <cell r="A16068" t="str">
            <v>SINAPI106175</v>
          </cell>
          <cell r="B16068" t="str">
            <v>SINAPI</v>
          </cell>
          <cell r="C16068">
            <v>106175</v>
          </cell>
          <cell r="D16068" t="str">
            <v>CHAPA GALVANIZADA COM OU SEM REVESTIMENTO EPÓXI, DIÂMETRO 1,6 M, ESPESSURA DE 2,7 MM, PARA TUNNEL LINER HORIZONTAL - FORNECIMENTO E INSTALAÇÃO. AF_10/2025</v>
          </cell>
          <cell r="E16068" t="str">
            <v>M</v>
          </cell>
          <cell r="F16068">
            <v>0</v>
          </cell>
          <cell r="G16068">
            <v>0</v>
          </cell>
        </row>
        <row r="16069">
          <cell r="A16069" t="str">
            <v>SINAPI106176</v>
          </cell>
          <cell r="B16069" t="str">
            <v>SINAPI</v>
          </cell>
          <cell r="C16069">
            <v>106176</v>
          </cell>
          <cell r="D16069" t="str">
            <v>CHAPA GALVANIZADA COM OU SEM REVESTIMENTO EPÓXI, DIÂMETRO 1,8 M, ESPESSURA DE 2,2 MM, PARA TUNNEL LINER HORIZONTAL - FORNECIMENTO E INSTALAÇÃO. AF_10/2025</v>
          </cell>
          <cell r="E16069" t="str">
            <v>M</v>
          </cell>
          <cell r="F16069">
            <v>0</v>
          </cell>
          <cell r="G16069">
            <v>0</v>
          </cell>
        </row>
        <row r="16070">
          <cell r="A16070" t="str">
            <v>SINAPI106177</v>
          </cell>
          <cell r="B16070" t="str">
            <v>SINAPI</v>
          </cell>
          <cell r="C16070">
            <v>106177</v>
          </cell>
          <cell r="D16070" t="str">
            <v>CHAPA GALVANIZADA COM OU SEM REVESTIMENTO EPÓXI, DIÂMETRO 1,8 M, ESPESSURA DE 2,7 MM, PARA TUNNEL LINER HORIZONTAL - FORNECIMENTO E INSTALAÇÃO. AF_10/2025</v>
          </cell>
          <cell r="E16070" t="str">
            <v>M</v>
          </cell>
          <cell r="F16070">
            <v>0</v>
          </cell>
          <cell r="G16070">
            <v>0</v>
          </cell>
        </row>
        <row r="16071">
          <cell r="A16071" t="str">
            <v>SINAPI106178</v>
          </cell>
          <cell r="B16071" t="str">
            <v>SINAPI</v>
          </cell>
          <cell r="C16071">
            <v>106178</v>
          </cell>
          <cell r="D16071" t="str">
            <v>CHAPA GALVANIZADA COM OU SEM REVESTIMENTO EPÓXI, DIÂMETRO 1,8 M, ESPESSURA DE 3,4 MM, PARA TUNNEL LINER HORIZONTAL - FORNECIMENTO E INSTALAÇÃO. AF_10/2025</v>
          </cell>
          <cell r="E16071" t="str">
            <v>M</v>
          </cell>
          <cell r="F16071">
            <v>0</v>
          </cell>
          <cell r="G16071">
            <v>0</v>
          </cell>
        </row>
        <row r="16072">
          <cell r="A16072" t="str">
            <v>SINAPI106179</v>
          </cell>
          <cell r="B16072" t="str">
            <v>SINAPI</v>
          </cell>
          <cell r="C16072">
            <v>106179</v>
          </cell>
          <cell r="D16072" t="str">
            <v>CHAPA GALVANIZADA COM OU SEM REVESTIMENTO EPÓXI, DIÂMETRO 2 M, ESPESSURA DE 2,2 MM, PARA TUNNEL LINER HORIZONTAL - FORNECIMENTO E INSTALAÇÃO. AF_10/2025</v>
          </cell>
          <cell r="E16072" t="str">
            <v>M</v>
          </cell>
          <cell r="F16072">
            <v>0</v>
          </cell>
          <cell r="G16072">
            <v>0</v>
          </cell>
        </row>
        <row r="16073">
          <cell r="A16073" t="str">
            <v>SINAPI106180</v>
          </cell>
          <cell r="B16073" t="str">
            <v>SINAPI</v>
          </cell>
          <cell r="C16073">
            <v>106180</v>
          </cell>
          <cell r="D16073" t="str">
            <v>CHAPA GALVANIZADA COM OU SEM REVESTIMENTO EPÓXI, DIÂMETRO 2 M, ESPESSURA DE 2,7 MM, PARA TUNNEL LINER HORIZONTAL - FORNECIMENTO E INSTALAÇÃO. AF_10/2025</v>
          </cell>
          <cell r="E16073" t="str">
            <v>M</v>
          </cell>
          <cell r="F16073">
            <v>0</v>
          </cell>
          <cell r="G16073">
            <v>0</v>
          </cell>
        </row>
        <row r="16074">
          <cell r="A16074" t="str">
            <v>SINAPI106181</v>
          </cell>
          <cell r="B16074" t="str">
            <v>SINAPI</v>
          </cell>
          <cell r="C16074">
            <v>106181</v>
          </cell>
          <cell r="D16074" t="str">
            <v>CHAPA GALVANIZADA COM OU SEM REVESTIMENTO EPÓXI, DIÂMETRO 2 M, ESPESSURA DE 3,4 MM, PARA TUNNEL LINER HORIZONTAL - FORNECIMENTO E INSTALAÇÃO. AF_10/2025</v>
          </cell>
          <cell r="E16074" t="str">
            <v>M</v>
          </cell>
          <cell r="F16074">
            <v>0</v>
          </cell>
          <cell r="G16074">
            <v>0</v>
          </cell>
        </row>
        <row r="16075">
          <cell r="A16075" t="str">
            <v>SINAPI106182</v>
          </cell>
          <cell r="B16075" t="str">
            <v>SINAPI</v>
          </cell>
          <cell r="C16075">
            <v>106182</v>
          </cell>
          <cell r="D16075" t="str">
            <v>CHAPA GALVANIZADA COM OU SEM REVESTIMENTO EPÓXI, DIÂMETRO 2,2 M, ESPESSURA DE 2,2 MM, PARA TUNNEL LINER HORIZONTAL - FORNECIMENTO E INSTALAÇÃO. AF_10/2025</v>
          </cell>
          <cell r="E16075" t="str">
            <v>M</v>
          </cell>
          <cell r="F16075">
            <v>0</v>
          </cell>
          <cell r="G16075">
            <v>0</v>
          </cell>
        </row>
        <row r="16076">
          <cell r="A16076" t="str">
            <v>SINAPI106183</v>
          </cell>
          <cell r="B16076" t="str">
            <v>SINAPI</v>
          </cell>
          <cell r="C16076">
            <v>106183</v>
          </cell>
          <cell r="D16076" t="str">
            <v>CHAPA GALVANIZADA COM OU SEM REVESTIMENTO EPÓXI, DIÂMETRO 2,2 M, ESPESSURA DE 2,7 MM, PARA TUNNEL LINER HORIZONTAL - FORNECIMENTO E INSTALAÇÃO. AF_10/2025</v>
          </cell>
          <cell r="E16076" t="str">
            <v>M</v>
          </cell>
          <cell r="F16076">
            <v>0</v>
          </cell>
          <cell r="G16076">
            <v>0</v>
          </cell>
        </row>
        <row r="16077">
          <cell r="A16077" t="str">
            <v>SINAPI106184</v>
          </cell>
          <cell r="B16077" t="str">
            <v>SINAPI</v>
          </cell>
          <cell r="C16077">
            <v>106184</v>
          </cell>
          <cell r="D16077" t="str">
            <v>CHAPA GALVANIZADA COM OU SEM REVESTIMENTO EPÓXI, DIÂMETRO 2,2 M, ESPESSURA DE 3,4 MM, PARA TUNNEL LINER HORIZONTAL - FORNECIMENTO E INSTALAÇÃO. AF_10/2025</v>
          </cell>
          <cell r="E16077" t="str">
            <v>M</v>
          </cell>
          <cell r="F16077">
            <v>0</v>
          </cell>
          <cell r="G16077">
            <v>0</v>
          </cell>
        </row>
        <row r="16078">
          <cell r="A16078" t="str">
            <v>SINAPI106185</v>
          </cell>
          <cell r="B16078" t="str">
            <v>SINAPI</v>
          </cell>
          <cell r="C16078">
            <v>106185</v>
          </cell>
          <cell r="D16078" t="str">
            <v>CHAPA GALVANIZADA COM OU SEM REVESTIMENTO EPÓXI, DIÂMETRO 2,4 M, ESPESSURA DE 2,2 MM, PARA TUNNEL LINER HORIZONTAL - FORNECIMENTO E INSTALAÇÃO. AF_10/2025</v>
          </cell>
          <cell r="E16078" t="str">
            <v>M</v>
          </cell>
          <cell r="F16078">
            <v>0</v>
          </cell>
          <cell r="G16078">
            <v>0</v>
          </cell>
        </row>
        <row r="16079">
          <cell r="A16079" t="str">
            <v>SINAPI106186</v>
          </cell>
          <cell r="B16079" t="str">
            <v>SINAPI</v>
          </cell>
          <cell r="C16079">
            <v>106186</v>
          </cell>
          <cell r="D16079" t="str">
            <v>CHAPA GALVANIZADA COM OU SEM REVESTIMENTO EPÓXI, DIÂMETRO 2,4 M, ESPESSURA DE 2,7 MM, PARA TUNNEL LINER HORIZONTAL - FORNECIMENTO E INSTALAÇÃO. AF_10/2025</v>
          </cell>
          <cell r="E16079" t="str">
            <v>M</v>
          </cell>
          <cell r="F16079">
            <v>0</v>
          </cell>
          <cell r="G16079">
            <v>0</v>
          </cell>
        </row>
        <row r="16080">
          <cell r="A16080" t="str">
            <v>SINAPI106187</v>
          </cell>
          <cell r="B16080" t="str">
            <v>SINAPI</v>
          </cell>
          <cell r="C16080">
            <v>106187</v>
          </cell>
          <cell r="D16080" t="str">
            <v>CHAPA GALVANIZADA COM OU SEM REVESTIMENTO EPÓXI, DIÂMETRO 2,4 M, ESPESSURA DE 3,4 MM, PARA TUNNEL LINER HORIZONTAL - FORNECIMENTO E INSTALAÇÃO. AF_10/2025</v>
          </cell>
          <cell r="E16080" t="str">
            <v>M</v>
          </cell>
          <cell r="F16080">
            <v>0</v>
          </cell>
          <cell r="G16080">
            <v>0</v>
          </cell>
        </row>
        <row r="16081">
          <cell r="A16081" t="str">
            <v>SINAPI106188</v>
          </cell>
          <cell r="B16081" t="str">
            <v>SINAPI</v>
          </cell>
          <cell r="C16081">
            <v>106188</v>
          </cell>
          <cell r="D16081" t="str">
            <v>CHAPA GALVANIZADA COM OU SEM REVESTIMENTO EPÓXI, DIÂMETRO 2,4 M, ESPESSURA DE 3,9 MM, PARA TUNNEL LINER HORIZONTAL - FORNECIMENTO E INSTALAÇÃO. AF_10/2025</v>
          </cell>
          <cell r="E16081" t="str">
            <v>M</v>
          </cell>
          <cell r="F16081">
            <v>0</v>
          </cell>
          <cell r="G16081">
            <v>0</v>
          </cell>
        </row>
        <row r="16082">
          <cell r="A16082" t="str">
            <v>SINAPI106189</v>
          </cell>
          <cell r="B16082" t="str">
            <v>SINAPI</v>
          </cell>
          <cell r="C16082">
            <v>106189</v>
          </cell>
          <cell r="D16082" t="str">
            <v>CHAPA GALVANIZADA COM OU SEM REVESTIMENTO EPÓXI, DIÂMETRO 2,6 M, ESPESSURA DE 2,2 MM, PARA TUNNEL LINER HORIZONTAL - FORNECIMENTO E INSTALAÇÃO. AF_10/2025</v>
          </cell>
          <cell r="E16082" t="str">
            <v>M</v>
          </cell>
          <cell r="F16082">
            <v>0</v>
          </cell>
          <cell r="G16082">
            <v>0</v>
          </cell>
        </row>
        <row r="16083">
          <cell r="A16083" t="str">
            <v>SINAPI106190</v>
          </cell>
          <cell r="B16083" t="str">
            <v>SINAPI</v>
          </cell>
          <cell r="C16083">
            <v>106190</v>
          </cell>
          <cell r="D16083" t="str">
            <v>CHAPA GALVANIZADA COM OU SEM REVESTIMENTO EPÓXI, DIÂMETRO 2,6 M, ESPESSURA DE 2,7 MM, PARA TUNNEL LINER HORIZONTAL - FORNECIMENTO E INSTALAÇÃO. AF_10/2025</v>
          </cell>
          <cell r="E16083" t="str">
            <v>M</v>
          </cell>
          <cell r="F16083">
            <v>0</v>
          </cell>
          <cell r="G16083">
            <v>0</v>
          </cell>
        </row>
        <row r="16084">
          <cell r="A16084" t="str">
            <v>SINAPI106191</v>
          </cell>
          <cell r="B16084" t="str">
            <v>SINAPI</v>
          </cell>
          <cell r="C16084">
            <v>106191</v>
          </cell>
          <cell r="D16084" t="str">
            <v>CHAPA GALVANIZADA COM OU SEM REVESTIMENTO EPÓXI, DIÂMETRO 2,6 M, ESPESSURA DE 3,4 MM, PARA TUNNEL LINER HORIZONTAL - FORNECIMENTO E INSTALAÇÃO. AF_10/2025</v>
          </cell>
          <cell r="E16084" t="str">
            <v>M</v>
          </cell>
          <cell r="F16084">
            <v>0</v>
          </cell>
          <cell r="G16084">
            <v>0</v>
          </cell>
        </row>
        <row r="16085">
          <cell r="A16085" t="str">
            <v>SINAPI106192</v>
          </cell>
          <cell r="B16085" t="str">
            <v>SINAPI</v>
          </cell>
          <cell r="C16085">
            <v>106192</v>
          </cell>
          <cell r="D16085" t="str">
            <v>CHAPA GALVANIZADA COM OU SEM REVESTIMENTO EPÓXI, DIÂMETRO 2,6 M, ESPESSURA DE 3,9 MM, PARA TUNNEL LINER HORIZONTAL - FORNECIMENTO E INSTALAÇÃO. AF_10/2025</v>
          </cell>
          <cell r="E16085" t="str">
            <v>M</v>
          </cell>
          <cell r="F16085">
            <v>0</v>
          </cell>
          <cell r="G16085">
            <v>0</v>
          </cell>
        </row>
        <row r="16086">
          <cell r="A16086" t="str">
            <v>SINAPI106193</v>
          </cell>
          <cell r="B16086" t="str">
            <v>SINAPI</v>
          </cell>
          <cell r="C16086">
            <v>106193</v>
          </cell>
          <cell r="D16086" t="str">
            <v>CHAPA GALVANIZADA COM OU SEM REVESTIMENTO EPÓXI, DIÂMETRO 2,8 M, ESPESSURA DE 2,2 MM, PARA TUNNEL LINER HORIZONTAL - FORNECIMENTO E INSTALAÇÃO. AF_10/2025</v>
          </cell>
          <cell r="E16086" t="str">
            <v>M</v>
          </cell>
          <cell r="F16086">
            <v>0</v>
          </cell>
          <cell r="G16086">
            <v>0</v>
          </cell>
        </row>
        <row r="16087">
          <cell r="A16087" t="str">
            <v>SINAPI106194</v>
          </cell>
          <cell r="B16087" t="str">
            <v>SINAPI</v>
          </cell>
          <cell r="C16087">
            <v>106194</v>
          </cell>
          <cell r="D16087" t="str">
            <v>CHAPA GALVANIZADA COM OU SEM REVESTIMENTO EPÓXI, DIÂMETRO 2,8 M, ESPESSURA DE 2,7 MM, PARA TUNNEL LINER HORIZONTAL - FORNECIMENTO E INSTALAÇÃO. AF_10/2025</v>
          </cell>
          <cell r="E16087" t="str">
            <v>M</v>
          </cell>
          <cell r="F16087">
            <v>0</v>
          </cell>
          <cell r="G16087">
            <v>0</v>
          </cell>
        </row>
        <row r="16088">
          <cell r="A16088" t="str">
            <v>SINAPI106195</v>
          </cell>
          <cell r="B16088" t="str">
            <v>SINAPI</v>
          </cell>
          <cell r="C16088">
            <v>106195</v>
          </cell>
          <cell r="D16088" t="str">
            <v>CHAPA GALVANIZADA COM OU SEM REVESTIMENTO EPÓXI, DIÂMETRO 2,8 M, ESPESSURA DE 3,4 MM, PARA TUNNEL LINER HORIZONTAL - FORNECIMENTO E INSTALAÇÃO. AF_10/2025</v>
          </cell>
          <cell r="E16088" t="str">
            <v>M</v>
          </cell>
          <cell r="F16088">
            <v>0</v>
          </cell>
          <cell r="G16088">
            <v>0</v>
          </cell>
        </row>
        <row r="16089">
          <cell r="A16089" t="str">
            <v>SINAPI106196</v>
          </cell>
          <cell r="B16089" t="str">
            <v>SINAPI</v>
          </cell>
          <cell r="C16089">
            <v>106196</v>
          </cell>
          <cell r="D16089" t="str">
            <v>CHAPA GALVANIZADA COM OU SEM REVESTIMENTO EPÓXI, DIÂMETRO 2,8 M, ESPESSURA DE 3,9 MM, PARA TUNNEL LINER HORIZONTAL - FORNECIMENTO E INSTALAÇÃO. AF_10/2025</v>
          </cell>
          <cell r="E16089" t="str">
            <v>M</v>
          </cell>
          <cell r="F16089">
            <v>0</v>
          </cell>
          <cell r="G16089">
            <v>0</v>
          </cell>
        </row>
        <row r="16090">
          <cell r="A16090" t="str">
            <v>SINAPI106197</v>
          </cell>
          <cell r="B16090" t="str">
            <v>SINAPI</v>
          </cell>
          <cell r="C16090">
            <v>106197</v>
          </cell>
          <cell r="D16090" t="str">
            <v>CHAPA GALVANIZADA COM OU SEM REVESTIMENTO EPÓXI, DIÂMETRO 3 M, ESPESSURA DE 2,2 MM, PARA TUNNEL LINER HORIZONTAL - FORNECIMENTO E INSTALAÇÃO. AF_10/2025</v>
          </cell>
          <cell r="E16090" t="str">
            <v>M</v>
          </cell>
          <cell r="F16090">
            <v>0</v>
          </cell>
          <cell r="G16090">
            <v>0</v>
          </cell>
        </row>
        <row r="16091">
          <cell r="A16091" t="str">
            <v>SINAPI106200</v>
          </cell>
          <cell r="B16091" t="str">
            <v>SINAPI</v>
          </cell>
          <cell r="C16091">
            <v>106200</v>
          </cell>
          <cell r="D16091" t="str">
            <v>CHAPA GALVANIZADA COM OU SEM REVESTIMENTO EPÓXI, DIÂMETRO 3 M, ESPESSURA DE 2,7 MM, PARA TUNNEL LINER HORIZONTAL OU VERTICAL - FORNECIMENTO E INSTALAÇÃO. AF_10/2025</v>
          </cell>
          <cell r="E16091" t="str">
            <v>M</v>
          </cell>
          <cell r="F16091">
            <v>0</v>
          </cell>
          <cell r="G16091">
            <v>0</v>
          </cell>
        </row>
        <row r="16092">
          <cell r="A16092" t="str">
            <v>SINAPI106198</v>
          </cell>
          <cell r="B16092" t="str">
            <v>SINAPI</v>
          </cell>
          <cell r="C16092">
            <v>106198</v>
          </cell>
          <cell r="D16092" t="str">
            <v>CHAPA GALVANIZADA COM OU SEM REVESTIMENTO EPÓXI, DIÂMETRO 3 M, ESPESSURA DE 3,4 MM, PARA TUNNEL LINER HORIZONTAL - FORNECIMENTO E INSTALAÇÃO. AF_10/2025</v>
          </cell>
          <cell r="E16092" t="str">
            <v>M</v>
          </cell>
          <cell r="F16092">
            <v>0</v>
          </cell>
          <cell r="G16092">
            <v>0</v>
          </cell>
        </row>
        <row r="16093">
          <cell r="A16093" t="str">
            <v>SINAPI106199</v>
          </cell>
          <cell r="B16093" t="str">
            <v>SINAPI</v>
          </cell>
          <cell r="C16093">
            <v>106199</v>
          </cell>
          <cell r="D16093" t="str">
            <v>CHAPA GALVANIZADA COM OU SEM REVESTIMENTO EPÓXI, DIÂMETRO 3 M, ESPESSURA DE 3,9 MM, PARA TUNNEL LINER HORIZONTAL - FORNECIMENTO E INSTALAÇÃO. AF_10/2025</v>
          </cell>
          <cell r="E16093" t="str">
            <v>M</v>
          </cell>
          <cell r="F16093">
            <v>0</v>
          </cell>
          <cell r="G16093">
            <v>0</v>
          </cell>
        </row>
        <row r="16094">
          <cell r="A16094" t="str">
            <v>SINAPI106201</v>
          </cell>
          <cell r="B16094" t="str">
            <v>SINAPI</v>
          </cell>
          <cell r="C16094">
            <v>106201</v>
          </cell>
          <cell r="D16094" t="str">
            <v>CHAPA GALVANIZADA COM OU SEM REVESTIMENTO EPÓXI, DIÂMETRO 3,2 M, ESPESSURA DE 2,7 MM, PARA TUNNEL LINER VERTICAL - FORNECIMENTO E INSTALAÇÃO. AF_10/2025</v>
          </cell>
          <cell r="E16094" t="str">
            <v>M</v>
          </cell>
          <cell r="F16094">
            <v>0</v>
          </cell>
          <cell r="G16094">
            <v>0</v>
          </cell>
        </row>
        <row r="16095">
          <cell r="A16095" t="str">
            <v>SINAPI106202</v>
          </cell>
          <cell r="B16095" t="str">
            <v>SINAPI</v>
          </cell>
          <cell r="C16095">
            <v>106202</v>
          </cell>
          <cell r="D16095" t="str">
            <v>CHAPA GALVANIZADA COM OU SEM REVESTIMENTO EPÓXI, DIÂMETRO 3,4 M, ESPESSURA DE 2,7 MM, PARA TUNNEL LINER VERTICAL - FORNECIMENTO E INSTALAÇÃO. AF_10/2025</v>
          </cell>
          <cell r="E16095" t="str">
            <v>M</v>
          </cell>
          <cell r="F16095">
            <v>0</v>
          </cell>
          <cell r="G16095">
            <v>0</v>
          </cell>
        </row>
        <row r="16096">
          <cell r="A16096" t="str">
            <v>SINAPI106203</v>
          </cell>
          <cell r="B16096" t="str">
            <v>SINAPI</v>
          </cell>
          <cell r="C16096">
            <v>106203</v>
          </cell>
          <cell r="D16096" t="str">
            <v>CHAPA GALVANIZADA COM OU SEM REVESTIMENTO EPÓXI, DIÂMETRO 3,6 M, ESPESSURA DE 2,7 MM, PARA TUNNEL LINER VERTICAL - FORNECIMENTO E INSTALAÇÃO. AF_10/2025</v>
          </cell>
          <cell r="E16096" t="str">
            <v>M</v>
          </cell>
          <cell r="F16096">
            <v>0</v>
          </cell>
          <cell r="G16096">
            <v>0</v>
          </cell>
        </row>
        <row r="16097">
          <cell r="A16097" t="str">
            <v>SINAPI106204</v>
          </cell>
          <cell r="B16097" t="str">
            <v>SINAPI</v>
          </cell>
          <cell r="C16097">
            <v>106204</v>
          </cell>
          <cell r="D16097" t="str">
            <v>CHAPA GALVANIZADA COM OU SEM REVESTIMENTO EPÓXI, DIÂMETRO 3,8 M, ESPESSURA DE 2,7 MM, PARA TUNNEL LINER VERTICAL - FORNECIMENTO E INSTALAÇÃO. AF_10/2025</v>
          </cell>
          <cell r="E16097" t="str">
            <v>M</v>
          </cell>
          <cell r="F16097">
            <v>0</v>
          </cell>
          <cell r="G16097">
            <v>0</v>
          </cell>
        </row>
        <row r="16098">
          <cell r="A16098" t="str">
            <v>SINAPI106205</v>
          </cell>
          <cell r="B16098" t="str">
            <v>SINAPI</v>
          </cell>
          <cell r="C16098">
            <v>106205</v>
          </cell>
          <cell r="D16098" t="str">
            <v>ESCAVAÇÃO MANUAL DE TUNNEL LINER EM SOLO DE PRIMEIRA CATEGORIA. AF_10/2025</v>
          </cell>
          <cell r="E16098" t="str">
            <v>M3</v>
          </cell>
          <cell r="F16098">
            <v>142.91</v>
          </cell>
          <cell r="G16098">
            <v>151.22</v>
          </cell>
        </row>
        <row r="16099">
          <cell r="A16099" t="str">
            <v>SINAPI106206</v>
          </cell>
          <cell r="B16099" t="str">
            <v>SINAPI</v>
          </cell>
          <cell r="C16099">
            <v>106206</v>
          </cell>
          <cell r="D16099" t="str">
            <v>ESCAVAÇÃO MANUAL DE TUNNEL LINER EM SOLO DE SEGUNDA CATEGORIA. AF_10/2025</v>
          </cell>
          <cell r="E16099" t="str">
            <v>M3</v>
          </cell>
          <cell r="F16099">
            <v>163.41</v>
          </cell>
          <cell r="G16099">
            <v>172.92</v>
          </cell>
        </row>
        <row r="16100">
          <cell r="A16100" t="str">
            <v>SINAPI106207</v>
          </cell>
          <cell r="B16100" t="str">
            <v>SINAPI</v>
          </cell>
          <cell r="C16100">
            <v>106207</v>
          </cell>
          <cell r="D16100" t="str">
            <v>INJEÇÃO DE ARGAMASSA FLUIDA SOLO CIMENTO NA EXECUÇÃO DE TUNNEL LINER - EXCLUSIVE ARGAMASSA. AF_10/2025</v>
          </cell>
          <cell r="E16100" t="str">
            <v>M3</v>
          </cell>
          <cell r="F16100">
            <v>0</v>
          </cell>
          <cell r="G16100">
            <v>0</v>
          </cell>
        </row>
        <row r="16101">
          <cell r="A16101" t="str">
            <v>SINAPI106208</v>
          </cell>
          <cell r="B16101" t="str">
            <v>SINAPI</v>
          </cell>
          <cell r="C16101">
            <v>106208</v>
          </cell>
          <cell r="D16101" t="str">
            <v>VEDAÇÃO COM ESPUMA DURA OU PRODUTO SIMILAR NAS JUNTAS OU EMENDAS DAS CHAPAS DE TUNNEL LINER. AF_10/2025</v>
          </cell>
          <cell r="E16101" t="str">
            <v>M</v>
          </cell>
          <cell r="F16101">
            <v>0</v>
          </cell>
          <cell r="G16101">
            <v>0</v>
          </cell>
        </row>
        <row r="16102">
          <cell r="A16102" t="str">
            <v>SINAPI96393</v>
          </cell>
          <cell r="B16102" t="str">
            <v>SINAPI</v>
          </cell>
          <cell r="C16102">
            <v>96393</v>
          </cell>
          <cell r="D16102" t="str">
            <v>USINAGEM DE BRITA GRADUADA SIMPLES. AF_09/2025</v>
          </cell>
          <cell r="E16102" t="str">
            <v>M3</v>
          </cell>
          <cell r="F16102">
            <v>128.07</v>
          </cell>
          <cell r="G16102">
            <v>128.33000000000001</v>
          </cell>
        </row>
        <row r="16103">
          <cell r="A16103" t="str">
            <v>SINAPI96394</v>
          </cell>
          <cell r="B16103" t="str">
            <v>SINAPI</v>
          </cell>
          <cell r="C16103">
            <v>96394</v>
          </cell>
          <cell r="D16103" t="str">
            <v>USINAGEM DE BRITA GRADUADA TRATADA COM CIMENTO. AF_09/2025</v>
          </cell>
          <cell r="E16103" t="str">
            <v>M3</v>
          </cell>
          <cell r="F16103">
            <v>183.62</v>
          </cell>
          <cell r="G16103">
            <v>183.87</v>
          </cell>
        </row>
        <row r="16104">
          <cell r="A16104" t="str">
            <v>SINAPI104363</v>
          </cell>
          <cell r="B16104" t="str">
            <v>SINAPI</v>
          </cell>
          <cell r="C16104">
            <v>104363</v>
          </cell>
          <cell r="D16104" t="str">
            <v>USINAGEM DE CONCRETO ASFÁLTICO COM CAP 50/70 PARA CAMADA DE ROLAMENTO, PADRÃO DNIT FAIXA C, EM USINA DE ASFALTO GRAVIMÉTRICA DE 150 TON/H. AF_09/2025</v>
          </cell>
          <cell r="E16104" t="str">
            <v>T</v>
          </cell>
          <cell r="F16104">
            <v>0</v>
          </cell>
          <cell r="G16104">
            <v>0</v>
          </cell>
        </row>
        <row r="16105">
          <cell r="A16105" t="str">
            <v>SINAPI104360</v>
          </cell>
          <cell r="B16105" t="str">
            <v>SINAPI</v>
          </cell>
          <cell r="C16105">
            <v>104360</v>
          </cell>
          <cell r="D16105" t="str">
            <v>USINAGEM DE CONCRETO ASFÁLTICO COM CAP 50/70, PARA CAMADA DE BINDER, PADRÃO DNIT FAIXA B, EM USINA DE ASFALTO CONTÍNUA DE 140 TON/H. AF_09/2025</v>
          </cell>
          <cell r="E16105" t="str">
            <v>T</v>
          </cell>
          <cell r="F16105">
            <v>0</v>
          </cell>
          <cell r="G16105">
            <v>0</v>
          </cell>
        </row>
        <row r="16106">
          <cell r="A16106" t="str">
            <v>SINAPI104358</v>
          </cell>
          <cell r="B16106" t="str">
            <v>SINAPI</v>
          </cell>
          <cell r="C16106">
            <v>104358</v>
          </cell>
          <cell r="D16106" t="str">
            <v>USINAGEM DE CONCRETO ASFÁLTICO COM CAP 50/70, PARA CAMADA DE BINDER, PADRÃO DNIT FAIXA B, EM USINA DE ASFALTO CONTÍNUA DE 80 TON/H. AF_09/2025</v>
          </cell>
          <cell r="E16106" t="str">
            <v>T</v>
          </cell>
          <cell r="F16106">
            <v>0</v>
          </cell>
          <cell r="G16106">
            <v>0</v>
          </cell>
        </row>
        <row r="16107">
          <cell r="A16107" t="str">
            <v>SINAPI104362</v>
          </cell>
          <cell r="B16107" t="str">
            <v>SINAPI</v>
          </cell>
          <cell r="C16107">
            <v>104362</v>
          </cell>
          <cell r="D16107" t="str">
            <v>USINAGEM DE CONCRETO ASFÁLTICO COM CAP 50/70, PARA CAMADA DE BINDER, PADRÃO DNIT FAIXA B, EM USINA DE ASFALTO GRAVIMÉTRICA DE 150 TON/H. AF_09/2025</v>
          </cell>
          <cell r="E16107" t="str">
            <v>T</v>
          </cell>
          <cell r="F16107">
            <v>0</v>
          </cell>
          <cell r="G16107">
            <v>0</v>
          </cell>
        </row>
        <row r="16108">
          <cell r="A16108" t="str">
            <v>SINAPI104361</v>
          </cell>
          <cell r="B16108" t="str">
            <v>SINAPI</v>
          </cell>
          <cell r="C16108">
            <v>104361</v>
          </cell>
          <cell r="D16108" t="str">
            <v>USINAGEM DE CONCRETO ASFÁLTICO COM CAP 50/70, PARA CAMADA DE ROLAMENTO, PADRÃO DNIT FAIXA C, EM USINA DE ASFALTO CONTÍNUA DE 140 TON/H. AF_09/2025</v>
          </cell>
          <cell r="E16108" t="str">
            <v>T</v>
          </cell>
          <cell r="F16108">
            <v>0</v>
          </cell>
          <cell r="G16108">
            <v>0</v>
          </cell>
        </row>
        <row r="16109">
          <cell r="A16109" t="str">
            <v>SINAPI104359</v>
          </cell>
          <cell r="B16109" t="str">
            <v>SINAPI</v>
          </cell>
          <cell r="C16109">
            <v>104359</v>
          </cell>
          <cell r="D16109" t="str">
            <v>USINAGEM DE CONCRETO ASFÁLTICO COM CAP 50/70, PARA CAMADA DE ROLAMENTO, PADRÃO DNIT FAIXA C, EM USINA DE ASFALTO CONTÍNUA DE 80 TON/H. AF_09/2025</v>
          </cell>
          <cell r="E16109" t="str">
            <v>T</v>
          </cell>
          <cell r="F16109">
            <v>0</v>
          </cell>
          <cell r="G16109">
            <v>0</v>
          </cell>
        </row>
        <row r="16110">
          <cell r="A16110" t="str">
            <v>SINAPI96395</v>
          </cell>
          <cell r="B16110" t="str">
            <v>SINAPI</v>
          </cell>
          <cell r="C16110">
            <v>96395</v>
          </cell>
          <cell r="D16110" t="str">
            <v>USINAGEM DE CONCRETO PARA COMPACTAÇÃO COM ROLO. AF_09/2025</v>
          </cell>
          <cell r="E16110" t="str">
            <v>M3</v>
          </cell>
          <cell r="F16110">
            <v>261.91000000000003</v>
          </cell>
          <cell r="G16110">
            <v>262.32</v>
          </cell>
        </row>
        <row r="16111">
          <cell r="A16111" t="str">
            <v>SINAPI106102</v>
          </cell>
          <cell r="B16111" t="str">
            <v>SINAPI</v>
          </cell>
          <cell r="C16111">
            <v>106102</v>
          </cell>
          <cell r="D16111" t="str">
            <v>USINAGEM DE MICRORREVESTIMENTO, PADRÃO DNIT FAIXA 2. AF_09/2025</v>
          </cell>
          <cell r="E16111" t="str">
            <v>T</v>
          </cell>
          <cell r="F16111">
            <v>0</v>
          </cell>
          <cell r="G16111">
            <v>0</v>
          </cell>
        </row>
        <row r="16112">
          <cell r="A16112" t="str">
            <v>SINAPI106103</v>
          </cell>
          <cell r="B16112" t="str">
            <v>SINAPI</v>
          </cell>
          <cell r="C16112">
            <v>106103</v>
          </cell>
          <cell r="D16112" t="str">
            <v>USINAGEM DE MICRORREVESTIMENTO, PADRÃO DNIT FAIXA 3. AF_09/2025</v>
          </cell>
          <cell r="E16112" t="str">
            <v>T</v>
          </cell>
          <cell r="F16112">
            <v>0</v>
          </cell>
          <cell r="G16112">
            <v>0</v>
          </cell>
        </row>
        <row r="16113">
          <cell r="A16113" t="str">
            <v>SINAPI104373</v>
          </cell>
          <cell r="B16113" t="str">
            <v>SINAPI</v>
          </cell>
          <cell r="C16113">
            <v>104373</v>
          </cell>
          <cell r="D16113" t="str">
            <v>USINAGEM DE PRÉ MISTURADO A FRIO, PARA CAMADA DE BINDER, PADRÃO DNIT FAIXA B. AF_09/2025</v>
          </cell>
          <cell r="E16113" t="str">
            <v>T</v>
          </cell>
          <cell r="F16113">
            <v>0</v>
          </cell>
          <cell r="G16113">
            <v>0</v>
          </cell>
        </row>
        <row r="16114">
          <cell r="A16114" t="str">
            <v>SINAPI104374</v>
          </cell>
          <cell r="B16114" t="str">
            <v>SINAPI</v>
          </cell>
          <cell r="C16114">
            <v>104374</v>
          </cell>
          <cell r="D16114" t="str">
            <v>USINAGEM DE PRÉ MISTURADO A FRIO, PARA CAMADA DE ROLAMENTO, PADRÃO DNIT FAIXA C. AF_09/2025</v>
          </cell>
          <cell r="E16114" t="str">
            <v>T</v>
          </cell>
          <cell r="F16114">
            <v>0</v>
          </cell>
          <cell r="G16114">
            <v>0</v>
          </cell>
        </row>
        <row r="16115">
          <cell r="A16115" t="str">
            <v>SINAPI105529</v>
          </cell>
          <cell r="B16115" t="str">
            <v>SINAPI</v>
          </cell>
          <cell r="C16115">
            <v>105529</v>
          </cell>
          <cell r="D16115" t="str">
            <v>USINAGEM DE SOLO BRITA 40%-60% COM 4% DE CIMENTO, UTILIZANDO BRITA COMERCIAL. AF_09/2025</v>
          </cell>
          <cell r="E16115" t="str">
            <v>M3</v>
          </cell>
          <cell r="F16115">
            <v>158.81</v>
          </cell>
          <cell r="G16115">
            <v>159.06</v>
          </cell>
        </row>
        <row r="16116">
          <cell r="A16116" t="str">
            <v>SINAPI105530</v>
          </cell>
          <cell r="B16116" t="str">
            <v>SINAPI</v>
          </cell>
          <cell r="C16116">
            <v>105530</v>
          </cell>
          <cell r="D16116" t="str">
            <v>USINAGEM DE SOLO BRITA 40%-60% COM 6% DE CIMENTO, UTILIZANDO BRITA COMERCIAL. AF_09/2025</v>
          </cell>
          <cell r="E16116" t="str">
            <v>M3</v>
          </cell>
          <cell r="F16116">
            <v>184.56</v>
          </cell>
          <cell r="G16116">
            <v>184.81</v>
          </cell>
        </row>
        <row r="16117">
          <cell r="A16117" t="str">
            <v>SINAPI105531</v>
          </cell>
          <cell r="B16117" t="str">
            <v>SINAPI</v>
          </cell>
          <cell r="C16117">
            <v>105531</v>
          </cell>
          <cell r="D16117" t="str">
            <v>USINAGEM DE SOLO BRITA 40%-60% COM 8% DE CIMENTO, UTILIZANDO BRITA COMERCIAL. AF_09/2025</v>
          </cell>
          <cell r="E16117" t="str">
            <v>M3</v>
          </cell>
          <cell r="F16117">
            <v>210.31</v>
          </cell>
          <cell r="G16117">
            <v>210.56</v>
          </cell>
        </row>
        <row r="16118">
          <cell r="A16118" t="str">
            <v>SINAPI105527</v>
          </cell>
          <cell r="B16118" t="str">
            <v>SINAPI</v>
          </cell>
          <cell r="C16118">
            <v>105527</v>
          </cell>
          <cell r="D16118" t="str">
            <v>USINAGEM DE SOLO BRITA 40%-60%, UTILIZANDO BRITA COMERCIAL. AF_09/2025</v>
          </cell>
          <cell r="E16118" t="str">
            <v>M3</v>
          </cell>
          <cell r="F16118">
            <v>107.33</v>
          </cell>
          <cell r="G16118">
            <v>107.57</v>
          </cell>
        </row>
        <row r="16119">
          <cell r="A16119" t="str">
            <v>SINAPI105532</v>
          </cell>
          <cell r="B16119" t="str">
            <v>SINAPI</v>
          </cell>
          <cell r="C16119">
            <v>105532</v>
          </cell>
          <cell r="D16119" t="str">
            <v>USINAGEM DE SOLO BRITA 50%-50% COM 4% DE CIMENTO, UTILIZANDO BRITA COMERCIAL. AF_09/2025</v>
          </cell>
          <cell r="E16119" t="str">
            <v>M3</v>
          </cell>
          <cell r="F16119">
            <v>143.19999999999999</v>
          </cell>
          <cell r="G16119">
            <v>143.44999999999999</v>
          </cell>
        </row>
        <row r="16120">
          <cell r="A16120" t="str">
            <v>SINAPI105533</v>
          </cell>
          <cell r="B16120" t="str">
            <v>SINAPI</v>
          </cell>
          <cell r="C16120">
            <v>105533</v>
          </cell>
          <cell r="D16120" t="str">
            <v>USINAGEM DE SOLO BRITA 50%-50% COM 6% DE CIMENTO, UTILIZANDO BRITA COMERCIAL. AF_09/2025</v>
          </cell>
          <cell r="E16120" t="str">
            <v>M3</v>
          </cell>
          <cell r="F16120">
            <v>169.27</v>
          </cell>
          <cell r="G16120">
            <v>169.52</v>
          </cell>
        </row>
        <row r="16121">
          <cell r="A16121" t="str">
            <v>SINAPI105534</v>
          </cell>
          <cell r="B16121" t="str">
            <v>SINAPI</v>
          </cell>
          <cell r="C16121">
            <v>105534</v>
          </cell>
          <cell r="D16121" t="str">
            <v>USINAGEM DE SOLO BRITA 50%-50% COM 8% DE CIMENTO, UTILIZANDO BRITA COMERCIAL. AF_09/2025</v>
          </cell>
          <cell r="E16121" t="str">
            <v>M3</v>
          </cell>
          <cell r="F16121">
            <v>195.35</v>
          </cell>
          <cell r="G16121">
            <v>195.6</v>
          </cell>
        </row>
        <row r="16122">
          <cell r="A16122" t="str">
            <v>SINAPI105528</v>
          </cell>
          <cell r="B16122" t="str">
            <v>SINAPI</v>
          </cell>
          <cell r="C16122">
            <v>105528</v>
          </cell>
          <cell r="D16122" t="str">
            <v>USINAGEM DE SOLO BRITA 50%-50%, UTILIZANDO BRITA COMERCIAL. AF_09/2025</v>
          </cell>
          <cell r="E16122" t="str">
            <v>M3</v>
          </cell>
          <cell r="F16122">
            <v>91.07</v>
          </cell>
          <cell r="G16122">
            <v>91.31</v>
          </cell>
        </row>
        <row r="16123">
          <cell r="A16123" t="str">
            <v>SINAPI105523</v>
          </cell>
          <cell r="B16123" t="str">
            <v>SINAPI</v>
          </cell>
          <cell r="C16123">
            <v>105523</v>
          </cell>
          <cell r="D16123" t="str">
            <v>USINAGEM DE SOLO JAZIDA MELHORADO COM CIMENTO 2%. AF_09/2025</v>
          </cell>
          <cell r="E16123" t="str">
            <v>M3</v>
          </cell>
          <cell r="F16123">
            <v>37.43</v>
          </cell>
          <cell r="G16123">
            <v>37.68</v>
          </cell>
        </row>
        <row r="16124">
          <cell r="A16124" t="str">
            <v>SINAPI105759</v>
          </cell>
          <cell r="B16124" t="str">
            <v>SINAPI</v>
          </cell>
          <cell r="C16124">
            <v>105759</v>
          </cell>
          <cell r="D16124" t="str">
            <v>USINAGEM DE SOLO JAZIDA MELHORADO COM CIMENTO 3%. AF_09/2025</v>
          </cell>
          <cell r="E16124" t="str">
            <v>M3</v>
          </cell>
          <cell r="F16124">
            <v>51.28</v>
          </cell>
          <cell r="G16124">
            <v>51.53</v>
          </cell>
        </row>
        <row r="16125">
          <cell r="A16125" t="str">
            <v>SINAPI105524</v>
          </cell>
          <cell r="B16125" t="str">
            <v>SINAPI</v>
          </cell>
          <cell r="C16125">
            <v>105524</v>
          </cell>
          <cell r="D16125" t="str">
            <v>USINAGEM DE SOLO JAZIDA MELHORADO COM CIMENTO 4%. AF_09/2025</v>
          </cell>
          <cell r="E16125" t="str">
            <v>M3</v>
          </cell>
          <cell r="F16125">
            <v>65.13</v>
          </cell>
          <cell r="G16125">
            <v>65.38</v>
          </cell>
        </row>
        <row r="16126">
          <cell r="A16126" t="str">
            <v>SINAPI105525</v>
          </cell>
          <cell r="B16126" t="str">
            <v>SINAPI</v>
          </cell>
          <cell r="C16126">
            <v>105525</v>
          </cell>
          <cell r="D16126" t="str">
            <v>USINAGEM DE SOLO JAZIDA MELHORADO COM CIMENTO 6%. AF_09/2025</v>
          </cell>
          <cell r="E16126" t="str">
            <v>M3</v>
          </cell>
          <cell r="F16126">
            <v>92.83</v>
          </cell>
          <cell r="G16126">
            <v>93.08</v>
          </cell>
        </row>
        <row r="16127">
          <cell r="A16127" t="str">
            <v>SINAPI105526</v>
          </cell>
          <cell r="B16127" t="str">
            <v>SINAPI</v>
          </cell>
          <cell r="C16127">
            <v>105526</v>
          </cell>
          <cell r="D16127" t="str">
            <v>USINAGEM DE SOLO  JAZIDA MELHORADO COM CIMENTO 8%. AF_09/2025</v>
          </cell>
          <cell r="E16127" t="str">
            <v>M3</v>
          </cell>
          <cell r="F16127">
            <v>120.53</v>
          </cell>
          <cell r="G16127">
            <v>120.78</v>
          </cell>
        </row>
        <row r="16128">
          <cell r="A16128" t="str">
            <v>SINAPI105034</v>
          </cell>
          <cell r="B16128" t="str">
            <v>SINAPI</v>
          </cell>
          <cell r="C16128">
            <v>105034</v>
          </cell>
          <cell r="D16128" t="str">
            <v>CINTA DE AMARRAÇÃO DE ALVENARIA MOLDADA IN LOCO COM UTILIZAÇÃO DE BLOCOS CANALETA, ESPESSURA DE *10* CM. AF_03/2024</v>
          </cell>
          <cell r="E16128" t="str">
            <v>M</v>
          </cell>
          <cell r="F16128">
            <v>40.64</v>
          </cell>
          <cell r="G16128">
            <v>41.61</v>
          </cell>
        </row>
        <row r="16129">
          <cell r="A16129" t="str">
            <v>SINAPI105033</v>
          </cell>
          <cell r="B16129" t="str">
            <v>SINAPI</v>
          </cell>
          <cell r="C16129">
            <v>105033</v>
          </cell>
          <cell r="D16129" t="str">
            <v>CINTA DE AMARRAÇÃO DE ALVENARIA MOLDADA IN LOCO COM UTILIZAÇÃO DE BLOCOS CANALETA, ESPESSURA DE *15* CM. AF_03/2024</v>
          </cell>
          <cell r="E16129" t="str">
            <v>M</v>
          </cell>
          <cell r="F16129">
            <v>57.13</v>
          </cell>
          <cell r="G16129">
            <v>58.5</v>
          </cell>
        </row>
        <row r="16130">
          <cell r="A16130" t="str">
            <v>SINAPI93205</v>
          </cell>
          <cell r="B16130" t="str">
            <v>SINAPI</v>
          </cell>
          <cell r="C16130">
            <v>93205</v>
          </cell>
          <cell r="D16130" t="str">
            <v>CINTA DE AMARRAÇÃO DE ALVENARIA MOLDADA IN LOCO COM UTILIZAÇÃO DE BLOCOS CANALETA, ESPESSURA DE *20* CM. AF_03/2024</v>
          </cell>
          <cell r="E16130" t="str">
            <v>M</v>
          </cell>
          <cell r="F16130">
            <v>69.2</v>
          </cell>
          <cell r="G16130">
            <v>70.900000000000006</v>
          </cell>
        </row>
        <row r="16131">
          <cell r="A16131" t="str">
            <v>SINAPI105032</v>
          </cell>
          <cell r="B16131" t="str">
            <v>SINAPI</v>
          </cell>
          <cell r="C16131">
            <v>105032</v>
          </cell>
          <cell r="D16131" t="str">
            <v>CONTRAVERGA MOLDADA IN LOCO COM UTILIZAÇÃO DE BLOCOS CANALETA, ESPESSURA DE *10* CM. AF_03/2024</v>
          </cell>
          <cell r="E16131" t="str">
            <v>M</v>
          </cell>
          <cell r="F16131">
            <v>31.07</v>
          </cell>
          <cell r="G16131">
            <v>31.61</v>
          </cell>
        </row>
        <row r="16132">
          <cell r="A16132" t="str">
            <v>SINAPI105031</v>
          </cell>
          <cell r="B16132" t="str">
            <v>SINAPI</v>
          </cell>
          <cell r="C16132">
            <v>105031</v>
          </cell>
          <cell r="D16132" t="str">
            <v>CONTRAVERGA MOLDADA IN LOCO COM UTILIZAÇÃO DE BLOCOS CANALETA, ESPESSURA DE *15* CM. AF_03/2024</v>
          </cell>
          <cell r="E16132" t="str">
            <v>M</v>
          </cell>
          <cell r="F16132">
            <v>46.15</v>
          </cell>
          <cell r="G16132">
            <v>46.99</v>
          </cell>
        </row>
        <row r="16133">
          <cell r="A16133" t="str">
            <v>SINAPI93199</v>
          </cell>
          <cell r="B16133" t="str">
            <v>SINAPI</v>
          </cell>
          <cell r="C16133">
            <v>93199</v>
          </cell>
          <cell r="D16133" t="str">
            <v>CONTRAVERGA MOLDADA IN LOCO COM UTILIZAÇÃO DE BLOCOS CANALETA, ESPESSURA DE *20* CM. AF_03/2024</v>
          </cell>
          <cell r="E16133" t="str">
            <v>M</v>
          </cell>
          <cell r="F16133">
            <v>49.04</v>
          </cell>
          <cell r="G16133">
            <v>50.11</v>
          </cell>
        </row>
        <row r="16134">
          <cell r="A16134" t="str">
            <v>SINAPI105030</v>
          </cell>
          <cell r="B16134" t="str">
            <v>SINAPI</v>
          </cell>
          <cell r="C16134">
            <v>105030</v>
          </cell>
          <cell r="D16134" t="str">
            <v>CONTRAVERGA MOLDADA IN LOCO EM CONCRETO, ESPESSURA DE *10* CM. AF_03/2024</v>
          </cell>
          <cell r="E16134" t="str">
            <v>M</v>
          </cell>
          <cell r="F16134">
            <v>43.26</v>
          </cell>
          <cell r="G16134">
            <v>44.23</v>
          </cell>
        </row>
        <row r="16135">
          <cell r="A16135" t="str">
            <v>SINAPI105029</v>
          </cell>
          <cell r="B16135" t="str">
            <v>SINAPI</v>
          </cell>
          <cell r="C16135">
            <v>105029</v>
          </cell>
          <cell r="D16135" t="str">
            <v>CONTRAVERGA MOLDADA IN LOCO EM CONCRETO, ESPESSURA DE *15* CM. AF_03/2024</v>
          </cell>
          <cell r="E16135" t="str">
            <v>M</v>
          </cell>
          <cell r="F16135">
            <v>51.19</v>
          </cell>
          <cell r="G16135">
            <v>52.39</v>
          </cell>
        </row>
        <row r="16136">
          <cell r="A16136" t="str">
            <v>SINAPI93197</v>
          </cell>
          <cell r="B16136" t="str">
            <v>SINAPI</v>
          </cell>
          <cell r="C16136">
            <v>93197</v>
          </cell>
          <cell r="D16136" t="str">
            <v>CONTRAVERGA MOLDADA IN LOCO EM CONCRETO, ESPESSURA DE *20* CM. AF_03/2024</v>
          </cell>
          <cell r="E16136" t="str">
            <v>M</v>
          </cell>
          <cell r="F16136">
            <v>59.14</v>
          </cell>
          <cell r="G16136">
            <v>60.6</v>
          </cell>
        </row>
        <row r="16137">
          <cell r="A16137" t="str">
            <v>SINAPI105040</v>
          </cell>
          <cell r="B16137" t="str">
            <v>SINAPI</v>
          </cell>
          <cell r="C16137">
            <v>105040</v>
          </cell>
          <cell r="D16137" t="str">
            <v>CONTRAVERGA PRÉ-FABRICADA, ESPESSURA DE *10* CM. AF_03/2024</v>
          </cell>
          <cell r="E16137" t="str">
            <v>M</v>
          </cell>
          <cell r="F16137">
            <v>36.07</v>
          </cell>
          <cell r="G16137">
            <v>37.659999999999997</v>
          </cell>
        </row>
        <row r="16138">
          <cell r="A16138" t="str">
            <v>SINAPI105039</v>
          </cell>
          <cell r="B16138" t="str">
            <v>SINAPI</v>
          </cell>
          <cell r="C16138">
            <v>105039</v>
          </cell>
          <cell r="D16138" t="str">
            <v>CONTRAVERGA PRÉ-FABRICADA, ESPESSURA DE *15* CM. AF_03/2024</v>
          </cell>
          <cell r="E16138" t="str">
            <v>M</v>
          </cell>
          <cell r="F16138">
            <v>53.28</v>
          </cell>
          <cell r="G16138">
            <v>55.64</v>
          </cell>
        </row>
        <row r="16139">
          <cell r="A16139" t="str">
            <v>SINAPI105038</v>
          </cell>
          <cell r="B16139" t="str">
            <v>SINAPI</v>
          </cell>
          <cell r="C16139">
            <v>105038</v>
          </cell>
          <cell r="D16139" t="str">
            <v>CONTRAVERGA PRÉ-FABRICADA, ESPESSURA DE *20* CM. AF_03/2024</v>
          </cell>
          <cell r="E16139" t="str">
            <v>M</v>
          </cell>
          <cell r="F16139">
            <v>73.989999999999995</v>
          </cell>
          <cell r="G16139">
            <v>77.260000000000005</v>
          </cell>
        </row>
        <row r="16140">
          <cell r="A16140" t="str">
            <v>SINAPI105028</v>
          </cell>
          <cell r="B16140" t="str">
            <v>SINAPI</v>
          </cell>
          <cell r="C16140">
            <v>105028</v>
          </cell>
          <cell r="D16140" t="str">
            <v>CONTRAVERGA PRÉ-MOLDADA, ESPESSURA DE *10* CM. AF_03/2024</v>
          </cell>
          <cell r="E16140" t="str">
            <v>M</v>
          </cell>
          <cell r="F16140">
            <v>22.04</v>
          </cell>
          <cell r="G16140">
            <v>22.45</v>
          </cell>
        </row>
        <row r="16141">
          <cell r="A16141" t="str">
            <v>SINAPI105027</v>
          </cell>
          <cell r="B16141" t="str">
            <v>SINAPI</v>
          </cell>
          <cell r="C16141">
            <v>105027</v>
          </cell>
          <cell r="D16141" t="str">
            <v>CONTRAVERGA PRÉ-MOLDADA, ESPESSURA DE *15* CM. AF_03/2024</v>
          </cell>
          <cell r="E16141" t="str">
            <v>M</v>
          </cell>
          <cell r="F16141">
            <v>24.98</v>
          </cell>
          <cell r="G16141">
            <v>25.44</v>
          </cell>
        </row>
        <row r="16142">
          <cell r="A16142" t="str">
            <v>SINAPI93194</v>
          </cell>
          <cell r="B16142" t="str">
            <v>SINAPI</v>
          </cell>
          <cell r="C16142">
            <v>93194</v>
          </cell>
          <cell r="D16142" t="str">
            <v>CONTRAVERGA PRÉ-MOLDADA, ESPESSURA DE *20* CM. AF_03/2024</v>
          </cell>
          <cell r="E16142" t="str">
            <v>M</v>
          </cell>
          <cell r="F16142">
            <v>28.22</v>
          </cell>
          <cell r="G16142">
            <v>28.77</v>
          </cell>
        </row>
        <row r="16143">
          <cell r="A16143" t="str">
            <v>SINAPI93200</v>
          </cell>
          <cell r="B16143" t="str">
            <v>SINAPI</v>
          </cell>
          <cell r="C16143">
            <v>93200</v>
          </cell>
          <cell r="D16143" t="str">
            <v>FIXAÇÃO (ENCUNHAMENTO) DE ALVENARIA DE VEDAÇÃO COM ARGAMASSA APLICADA COM BISNAGA. AF_03/2024</v>
          </cell>
          <cell r="E16143" t="str">
            <v>M</v>
          </cell>
          <cell r="F16143">
            <v>13.66</v>
          </cell>
          <cell r="G16143">
            <v>14.35</v>
          </cell>
        </row>
        <row r="16144">
          <cell r="A16144" t="str">
            <v>SINAPI93203</v>
          </cell>
          <cell r="B16144" t="str">
            <v>SINAPI</v>
          </cell>
          <cell r="C16144">
            <v>93203</v>
          </cell>
          <cell r="D16144" t="str">
            <v>FIXAÇÃO (ENCUNHAMENTO) DE ALVENARIA DE VEDAÇÃO COM ESPUMA DE POLIURETANO EXPANSIVA. AF_03/2024</v>
          </cell>
          <cell r="E16144" t="str">
            <v>M</v>
          </cell>
          <cell r="F16144">
            <v>13.44</v>
          </cell>
          <cell r="G16144">
            <v>13.56</v>
          </cell>
        </row>
        <row r="16145">
          <cell r="A16145" t="str">
            <v>SINAPI93202</v>
          </cell>
          <cell r="B16145" t="str">
            <v>SINAPI</v>
          </cell>
          <cell r="C16145">
            <v>93202</v>
          </cell>
          <cell r="D16145" t="str">
            <v>FIXAÇÃO (ENCUNHAMENTO) DE ALVENARIA DE VEDAÇÃO COM TIJOLO MACIÇO. AF_03/2024</v>
          </cell>
          <cell r="E16145" t="str">
            <v>M</v>
          </cell>
          <cell r="F16145">
            <v>31.43</v>
          </cell>
          <cell r="G16145">
            <v>32.75</v>
          </cell>
        </row>
        <row r="16146">
          <cell r="A16146" t="str">
            <v>SINAPI105026</v>
          </cell>
          <cell r="B16146" t="str">
            <v>SINAPI</v>
          </cell>
          <cell r="C16146">
            <v>105026</v>
          </cell>
          <cell r="D16146" t="str">
            <v>VERGA MOLDADA IN LOCO COM UTILIZAÇÃO DE BLOCOS CANALETA, ESPESSURA DE *10* CM. AF_03/2024</v>
          </cell>
          <cell r="E16146" t="str">
            <v>M</v>
          </cell>
          <cell r="F16146">
            <v>41.65</v>
          </cell>
          <cell r="G16146">
            <v>42.46</v>
          </cell>
        </row>
        <row r="16147">
          <cell r="A16147" t="str">
            <v>SINAPI105025</v>
          </cell>
          <cell r="B16147" t="str">
            <v>SINAPI</v>
          </cell>
          <cell r="C16147">
            <v>105025</v>
          </cell>
          <cell r="D16147" t="str">
            <v>VERGA MOLDADA IN LOCO COM UTILIZAÇÃO DE BLOCOS CANALETA, ESPESSURA DE *15* CM. AF_03/2024</v>
          </cell>
          <cell r="E16147" t="str">
            <v>M</v>
          </cell>
          <cell r="F16147">
            <v>59.14</v>
          </cell>
          <cell r="G16147">
            <v>60.4</v>
          </cell>
        </row>
        <row r="16148">
          <cell r="A16148" t="str">
            <v>SINAPI93191</v>
          </cell>
          <cell r="B16148" t="str">
            <v>SINAPI</v>
          </cell>
          <cell r="C16148">
            <v>93191</v>
          </cell>
          <cell r="D16148" t="str">
            <v>VERGA MOLDADA IN LOCO COM UTILIZAÇÃO DE BLOCOS CANALETA, ESPESSURA DE *20* CM. AF_03/2024</v>
          </cell>
          <cell r="E16148" t="str">
            <v>M</v>
          </cell>
          <cell r="F16148">
            <v>71.72</v>
          </cell>
          <cell r="G16148">
            <v>73.33</v>
          </cell>
        </row>
        <row r="16149">
          <cell r="A16149" t="str">
            <v>SINAPI105024</v>
          </cell>
          <cell r="B16149" t="str">
            <v>SINAPI</v>
          </cell>
          <cell r="C16149">
            <v>105024</v>
          </cell>
          <cell r="D16149" t="str">
            <v>VERGA MOLDADA IN LOCO EM CONCRETO, ESPESSURA DE *10* CM. AF_03/2024</v>
          </cell>
          <cell r="E16149" t="str">
            <v>M</v>
          </cell>
          <cell r="F16149">
            <v>57.26</v>
          </cell>
          <cell r="G16149">
            <v>58.76</v>
          </cell>
        </row>
        <row r="16150">
          <cell r="A16150" t="str">
            <v>SINAPI105023</v>
          </cell>
          <cell r="B16150" t="str">
            <v>SINAPI</v>
          </cell>
          <cell r="C16150">
            <v>105023</v>
          </cell>
          <cell r="D16150" t="str">
            <v>VERGA MOLDADA IN LOCO EM CONCRETO, ESPESSURA DE *15* CM. AF_03/2024</v>
          </cell>
          <cell r="E16150" t="str">
            <v>M</v>
          </cell>
          <cell r="F16150">
            <v>69.73</v>
          </cell>
          <cell r="G16150">
            <v>71.64</v>
          </cell>
        </row>
        <row r="16151">
          <cell r="A16151" t="str">
            <v>SINAPI93187</v>
          </cell>
          <cell r="B16151" t="str">
            <v>SINAPI</v>
          </cell>
          <cell r="C16151">
            <v>93187</v>
          </cell>
          <cell r="D16151" t="str">
            <v>VERGA MOLDADA IN LOCO EM CONCRETO, ESPESSURA DE *20* CM. AF_03/2024</v>
          </cell>
          <cell r="E16151" t="str">
            <v>M</v>
          </cell>
          <cell r="F16151">
            <v>82.17</v>
          </cell>
          <cell r="G16151">
            <v>84.5</v>
          </cell>
        </row>
        <row r="16152">
          <cell r="A16152" t="str">
            <v>SINAPI105037</v>
          </cell>
          <cell r="B16152" t="str">
            <v>SINAPI</v>
          </cell>
          <cell r="C16152">
            <v>105037</v>
          </cell>
          <cell r="D16152" t="str">
            <v>VERGA PRÉ-FABRICADA COM ATÉ 1,5 M DE VÃO, ESPESSURA DE *10* CM. AF_03/2024</v>
          </cell>
          <cell r="E16152" t="str">
            <v>M</v>
          </cell>
          <cell r="F16152">
            <v>36.25</v>
          </cell>
          <cell r="G16152">
            <v>37.869999999999997</v>
          </cell>
        </row>
        <row r="16153">
          <cell r="A16153" t="str">
            <v>SINAPI105036</v>
          </cell>
          <cell r="B16153" t="str">
            <v>SINAPI</v>
          </cell>
          <cell r="C16153">
            <v>105036</v>
          </cell>
          <cell r="D16153" t="str">
            <v>VERGA PRÉ-FABRICADA COM ATÉ 1,5 M DE VÃO, ESPESSURA DE *15* CM. AF_03/2024</v>
          </cell>
          <cell r="E16153" t="str">
            <v>M</v>
          </cell>
          <cell r="F16153">
            <v>53.54</v>
          </cell>
          <cell r="G16153">
            <v>55.91</v>
          </cell>
        </row>
        <row r="16154">
          <cell r="A16154" t="str">
            <v>SINAPI105035</v>
          </cell>
          <cell r="B16154" t="str">
            <v>SINAPI</v>
          </cell>
          <cell r="C16154">
            <v>105035</v>
          </cell>
          <cell r="D16154" t="str">
            <v>VERGA PRÉ-FABRICADA COM ATÉ 1,5 M DE VÃO, ESPESSURA DE *20* CM. AF_03/2024</v>
          </cell>
          <cell r="E16154" t="str">
            <v>M</v>
          </cell>
          <cell r="F16154">
            <v>74.22</v>
          </cell>
          <cell r="G16154">
            <v>77.510000000000005</v>
          </cell>
        </row>
        <row r="16155">
          <cell r="A16155" t="str">
            <v>SINAPI105022</v>
          </cell>
          <cell r="B16155" t="str">
            <v>SINAPI</v>
          </cell>
          <cell r="C16155">
            <v>105022</v>
          </cell>
          <cell r="D16155" t="str">
            <v>VERGA PRÉ-MOLDADA COM ATÉ 1,5 M DE VÃO, ESPESSURA DE *10* CM. AF_03/2024</v>
          </cell>
          <cell r="E16155" t="str">
            <v>M</v>
          </cell>
          <cell r="F16155">
            <v>22.44</v>
          </cell>
          <cell r="G16155">
            <v>22.87</v>
          </cell>
        </row>
        <row r="16156">
          <cell r="A16156" t="str">
            <v>SINAPI105021</v>
          </cell>
          <cell r="B16156" t="str">
            <v>SINAPI</v>
          </cell>
          <cell r="C16156">
            <v>105021</v>
          </cell>
          <cell r="D16156" t="str">
            <v>VERGA PRÉ-MOLDADA COM ATÉ 1,5 M DE VÃO, ESPESSURA DE *15* CM. AF_03/2024</v>
          </cell>
          <cell r="E16156" t="str">
            <v>M</v>
          </cell>
          <cell r="F16156">
            <v>25.4</v>
          </cell>
          <cell r="G16156">
            <v>25.9</v>
          </cell>
        </row>
        <row r="16157">
          <cell r="A16157" t="str">
            <v>SINAPI93184</v>
          </cell>
          <cell r="B16157" t="str">
            <v>SINAPI</v>
          </cell>
          <cell r="C16157">
            <v>93184</v>
          </cell>
          <cell r="D16157" t="str">
            <v>VERGA PRÉ-MOLDADA COM ATÉ 1,5 M DE VÃO, ESPESSURA DE *20* CM. AF_03/2024</v>
          </cell>
          <cell r="E16157" t="str">
            <v>M</v>
          </cell>
          <cell r="F16157">
            <v>29.1</v>
          </cell>
          <cell r="G16157">
            <v>29.69</v>
          </cell>
        </row>
        <row r="16158">
          <cell r="A16158" t="str">
            <v>SINAPI106317</v>
          </cell>
          <cell r="B16158" t="str">
            <v>SINAPI</v>
          </cell>
          <cell r="C16158">
            <v>106317</v>
          </cell>
          <cell r="D16158" t="str">
            <v>BOX EM L DE CORRER, COM VIDRO TEMPERADO 8 MM, 90X90X190 CM, 2 FOLHAS FIXAS, 2 FOLHAS MÓVEIS, PERFIS E FERRAGENS EM ALUMÍNIO. AF_11/2025</v>
          </cell>
          <cell r="E16158" t="str">
            <v>M2</v>
          </cell>
          <cell r="F16158">
            <v>0</v>
          </cell>
          <cell r="G16158">
            <v>0</v>
          </cell>
        </row>
        <row r="16159">
          <cell r="A16159" t="str">
            <v>SINAPI102237</v>
          </cell>
          <cell r="B16159" t="str">
            <v>SINAPI</v>
          </cell>
          <cell r="C16159">
            <v>102237</v>
          </cell>
          <cell r="D16159" t="str">
            <v>BOX FRONTAL DE CORRER, COM VIDRO TEMPERADO 8 MM, 190X100CM, 1 FOLHA FIXA, 1 FOLHA MÓVEL, PERFIS E FERRAGENS EM ALUMÍNIO. AF_11/2025</v>
          </cell>
          <cell r="E16159" t="str">
            <v>M2</v>
          </cell>
          <cell r="F16159">
            <v>0</v>
          </cell>
          <cell r="G16159">
            <v>0</v>
          </cell>
        </row>
        <row r="16160">
          <cell r="A16160" t="str">
            <v>SINAPI102149</v>
          </cell>
          <cell r="B16160" t="str">
            <v>SINAPI</v>
          </cell>
          <cell r="C16160">
            <v>102149</v>
          </cell>
          <cell r="D16160" t="str">
            <v>ESPELHO CRISTAL, ESPESSURA 4 MM, ADERIDO COM ADESIVO FIXA ESPELHO E FITA DUPLA-FACE, COM MOLDURA DE MADEIRA APARAFUSADA NA PAREDE, COM ÁREA MAIOR QUE 1,0 M2. AF_11/2025</v>
          </cell>
          <cell r="E16160" t="str">
            <v>M2</v>
          </cell>
          <cell r="F16160">
            <v>0</v>
          </cell>
          <cell r="G16160">
            <v>0</v>
          </cell>
        </row>
        <row r="16161">
          <cell r="A16161" t="str">
            <v>SINAPI102144</v>
          </cell>
          <cell r="B16161" t="str">
            <v>SINAPI</v>
          </cell>
          <cell r="C16161">
            <v>102144</v>
          </cell>
          <cell r="D16161" t="str">
            <v>ESPELHO CRISTAL, ESPESSURA 4 MM, ADERIDO COM ADESIVO FIXA ESPELHO FITA DUPLA-FACE, COM MOLDURA DE MADEIRA APARAFUSADA NA PAREDE, COM ÁREA MENOR OU IGUAL A 1,0 M2. AF_11/2025</v>
          </cell>
          <cell r="E16161" t="str">
            <v>M2</v>
          </cell>
          <cell r="F16161">
            <v>0</v>
          </cell>
          <cell r="G16161">
            <v>0</v>
          </cell>
        </row>
        <row r="16162">
          <cell r="A16162" t="str">
            <v>SINAPI102150</v>
          </cell>
          <cell r="B16162" t="str">
            <v>SINAPI</v>
          </cell>
          <cell r="C16162">
            <v>102150</v>
          </cell>
          <cell r="D16162" t="str">
            <v>ESPELHO CRISTAL, ESPESSURA 4 MM, ADERIDO COM ADESIVO FIXA ESPELHO, COM MOLDURA DE MADEIRA APARAFUSADA NA PAREDE, COM ÁREA MAIOR QUE 1,0 M2. AF_11/2025</v>
          </cell>
          <cell r="E16162" t="str">
            <v>M2</v>
          </cell>
          <cell r="F16162">
            <v>0</v>
          </cell>
          <cell r="G16162">
            <v>0</v>
          </cell>
        </row>
        <row r="16163">
          <cell r="A16163" t="str">
            <v>SINAPI102145</v>
          </cell>
          <cell r="B16163" t="str">
            <v>SINAPI</v>
          </cell>
          <cell r="C16163">
            <v>102145</v>
          </cell>
          <cell r="D16163" t="str">
            <v>ESPELHO CRISTAL, ESPESSURA 4 MM, ADERIDO COM ADESIVO FIXA ESPELHO, COM MOLDURA DE MADEIRA APARAFUSADA NA PAREDE, COM ÁREA MENOR OU IGUAL A 1,0 M2. AF_11/2025</v>
          </cell>
          <cell r="E16163" t="str">
            <v>M2</v>
          </cell>
          <cell r="F16163">
            <v>0</v>
          </cell>
          <cell r="G16163">
            <v>0</v>
          </cell>
        </row>
        <row r="16164">
          <cell r="A16164" t="str">
            <v>SINAPI102146</v>
          </cell>
          <cell r="B16164" t="str">
            <v>SINAPI</v>
          </cell>
          <cell r="C16164">
            <v>102146</v>
          </cell>
          <cell r="D16164" t="str">
            <v>ESPELHO CRISTAL, ESPESSURA 4 MM, SEM MOLDURA, ADERIDO COM ADESIVO FIXA ESPELHO E FITA DUPLA-FACE. AF_11/2025</v>
          </cell>
          <cell r="E16164" t="str">
            <v>M2</v>
          </cell>
          <cell r="F16164">
            <v>0</v>
          </cell>
          <cell r="G16164">
            <v>0</v>
          </cell>
        </row>
        <row r="16165">
          <cell r="A16165" t="str">
            <v>SINAPI102147</v>
          </cell>
          <cell r="B16165" t="str">
            <v>SINAPI</v>
          </cell>
          <cell r="C16165">
            <v>102147</v>
          </cell>
          <cell r="D16165" t="str">
            <v>ESPELHO CRISTAL, ESPESSURA 4 MM, SEM MOLDURA, ADERIDO COM ADESIVO FIXA ESPELHO. AF_11/2025</v>
          </cell>
          <cell r="E16165" t="str">
            <v>M2</v>
          </cell>
          <cell r="F16165">
            <v>0</v>
          </cell>
          <cell r="G16165">
            <v>0</v>
          </cell>
        </row>
        <row r="16166">
          <cell r="A16166" t="str">
            <v>SINAPI102148</v>
          </cell>
          <cell r="B16166" t="str">
            <v>SINAPI</v>
          </cell>
          <cell r="C16166">
            <v>102148</v>
          </cell>
          <cell r="D16166" t="str">
            <v>ESPELHO CRISTAL, ESPESSURA 4 MM, SEM MOLDURA, APARAFUSADO COM BOTÃO DE ROSCA INTERNA, COM ÁREA MAIOR QUE 1,0 M2.. AF_11/2025</v>
          </cell>
          <cell r="E16166" t="str">
            <v>M2</v>
          </cell>
          <cell r="F16166">
            <v>0</v>
          </cell>
          <cell r="G16166">
            <v>0</v>
          </cell>
        </row>
        <row r="16167">
          <cell r="A16167" t="str">
            <v>SINAPI102171</v>
          </cell>
          <cell r="B16167" t="str">
            <v>SINAPI</v>
          </cell>
          <cell r="C16167">
            <v>102171</v>
          </cell>
          <cell r="D16167" t="str">
            <v>INSTALAÇÃO DE VIDRO ARAMADO, E = 6 MM, EM ESQUADRIA DE ALUMÍNIO OU PVC, FIXADO COM BAGUETE. AF_11/2025</v>
          </cell>
          <cell r="E16167" t="str">
            <v>M2</v>
          </cell>
          <cell r="F16167">
            <v>601.01</v>
          </cell>
          <cell r="G16167">
            <v>602.66</v>
          </cell>
        </row>
        <row r="16168">
          <cell r="A16168" t="str">
            <v>SINAPI102172</v>
          </cell>
          <cell r="B16168" t="str">
            <v>SINAPI</v>
          </cell>
          <cell r="C16168">
            <v>102172</v>
          </cell>
          <cell r="D16168" t="str">
            <v>INSTALAÇÃO DE VIDRO ARAMADO, E = 7 MM, EM ESQUADRIA DE ALUMÍNIO OU PVC, FIXADO COM BAGUETE. AF_11/2025</v>
          </cell>
          <cell r="E16168" t="str">
            <v>M2</v>
          </cell>
          <cell r="F16168">
            <v>588.28</v>
          </cell>
          <cell r="G16168">
            <v>589.54</v>
          </cell>
        </row>
        <row r="16169">
          <cell r="A16169" t="str">
            <v>SINAPI102170</v>
          </cell>
          <cell r="B16169" t="str">
            <v>SINAPI</v>
          </cell>
          <cell r="C16169">
            <v>102170</v>
          </cell>
          <cell r="D16169" t="str">
            <v>INSTALAÇÃO DE VIDRO IMPRESSO, E = 4 MM, EM ESQUADRIA DE ALUMÍNIO OU PVC, FIXADO COM BAGUETE. AF_11/2025</v>
          </cell>
          <cell r="E16169" t="str">
            <v>M2</v>
          </cell>
          <cell r="F16169">
            <v>313.07</v>
          </cell>
          <cell r="G16169">
            <v>315.10000000000002</v>
          </cell>
        </row>
        <row r="16170">
          <cell r="A16170" t="str">
            <v>SINAPI102160</v>
          </cell>
          <cell r="B16170" t="str">
            <v>SINAPI</v>
          </cell>
          <cell r="C16170">
            <v>102160</v>
          </cell>
          <cell r="D16170" t="str">
            <v>INSTALAÇÃO DE VIDRO IMPRESSO, E = 4 MM, EM ESQUADRIA DE MADEIRA, FIXADO COM BAGUETE. AF_11/2025</v>
          </cell>
          <cell r="E16170" t="str">
            <v>M2</v>
          </cell>
          <cell r="F16170">
            <v>205.83</v>
          </cell>
          <cell r="G16170">
            <v>207.73</v>
          </cell>
        </row>
        <row r="16171">
          <cell r="A16171" t="str">
            <v>SINAPI106315</v>
          </cell>
          <cell r="B16171" t="str">
            <v>SINAPI</v>
          </cell>
          <cell r="C16171">
            <v>106315</v>
          </cell>
          <cell r="D16171" t="str">
            <v>INSTALAÇÃO DE VIDRO LAMINADO, E = 12 MM (4+4+4), ENCAIXADO EM PERFIL U. AF_11/2025</v>
          </cell>
          <cell r="E16171" t="str">
            <v>M2</v>
          </cell>
          <cell r="F16171">
            <v>0</v>
          </cell>
          <cell r="G16171">
            <v>0</v>
          </cell>
        </row>
        <row r="16172">
          <cell r="A16172" t="str">
            <v>SINAPI102174</v>
          </cell>
          <cell r="B16172" t="str">
            <v>SINAPI</v>
          </cell>
          <cell r="C16172">
            <v>102174</v>
          </cell>
          <cell r="D16172" t="str">
            <v>INSTALAÇÃO DE VIDRO LAMINADO, E = 12 MM (4+4+4), FIXADO COM SILICONE ESTRUTURAL. AF_11/2025</v>
          </cell>
          <cell r="E16172" t="str">
            <v>M2</v>
          </cell>
          <cell r="F16172">
            <v>0</v>
          </cell>
          <cell r="G16172">
            <v>0</v>
          </cell>
        </row>
        <row r="16173">
          <cell r="A16173" t="str">
            <v>SINAPI106316</v>
          </cell>
          <cell r="B16173" t="str">
            <v>SINAPI</v>
          </cell>
          <cell r="C16173">
            <v>106316</v>
          </cell>
          <cell r="D16173" t="str">
            <v>INSTALAÇÃO DE VIDRO LAMINADO, E = 15 MM (5+5+5), ENCAIXADO EM PERFIL U. AF_11/2025</v>
          </cell>
          <cell r="E16173" t="str">
            <v>M2</v>
          </cell>
          <cell r="F16173">
            <v>0</v>
          </cell>
          <cell r="G16173">
            <v>0</v>
          </cell>
        </row>
        <row r="16174">
          <cell r="A16174" t="str">
            <v>SINAPI102175</v>
          </cell>
          <cell r="B16174" t="str">
            <v>SINAPI</v>
          </cell>
          <cell r="C16174">
            <v>102175</v>
          </cell>
          <cell r="D16174" t="str">
            <v>INSTALAÇÃO DE VIDRO LAMINADO, E = 15 MM (5+5+5), FIXADO COM SILICONE ESTRUTURAL. AF_11/2025</v>
          </cell>
          <cell r="E16174" t="str">
            <v>M2</v>
          </cell>
          <cell r="F16174">
            <v>0</v>
          </cell>
          <cell r="G16174">
            <v>0</v>
          </cell>
        </row>
        <row r="16175">
          <cell r="A16175" t="str">
            <v>SINAPI106314</v>
          </cell>
          <cell r="B16175" t="str">
            <v>SINAPI</v>
          </cell>
          <cell r="C16175">
            <v>106314</v>
          </cell>
          <cell r="D16175" t="str">
            <v>INSTALAÇÃO DE VIDRO LAMINADO, E = 8 MM (4+4), ENCAIXADO EM PERFIL U. AF_11/2025</v>
          </cell>
          <cell r="E16175" t="str">
            <v>M2</v>
          </cell>
          <cell r="F16175">
            <v>0</v>
          </cell>
          <cell r="G16175">
            <v>0</v>
          </cell>
        </row>
        <row r="16176">
          <cell r="A16176" t="str">
            <v>SINAPI102173</v>
          </cell>
          <cell r="B16176" t="str">
            <v>SINAPI</v>
          </cell>
          <cell r="C16176">
            <v>102173</v>
          </cell>
          <cell r="D16176" t="str">
            <v>INSTALAÇÃO DE VIDRO LAMINADO, E = 8 MM (4+4), FIXADO COM SILICONE ESTRUTURAL. AF_11/2025</v>
          </cell>
          <cell r="E16176" t="str">
            <v>M2</v>
          </cell>
          <cell r="F16176">
            <v>0</v>
          </cell>
          <cell r="G16176">
            <v>0</v>
          </cell>
        </row>
        <row r="16177">
          <cell r="A16177" t="str">
            <v>SINAPI102163</v>
          </cell>
          <cell r="B16177" t="str">
            <v>SINAPI</v>
          </cell>
          <cell r="C16177">
            <v>102163</v>
          </cell>
          <cell r="D16177" t="str">
            <v>INSTALAÇÃO DE VIDRO LISO FUMÊ, E = 4 MM, EM ESQUADRIA DE ALUMÍNIO OU PVC, FIXADO COM BAGUETE. AF_11/2025</v>
          </cell>
          <cell r="E16177" t="str">
            <v>M2</v>
          </cell>
          <cell r="F16177">
            <v>408.07</v>
          </cell>
          <cell r="G16177">
            <v>410.1</v>
          </cell>
        </row>
        <row r="16178">
          <cell r="A16178" t="str">
            <v>SINAPI102153</v>
          </cell>
          <cell r="B16178" t="str">
            <v>SINAPI</v>
          </cell>
          <cell r="C16178">
            <v>102153</v>
          </cell>
          <cell r="D16178" t="str">
            <v>INSTALAÇÃO DE VIDRO LISO FUMÊ, E = 4 MM, EM ESQUADRIA DE MADEIRA, FIXADO COM BAGUETE. AF_11/2025</v>
          </cell>
          <cell r="E16178" t="str">
            <v>M2</v>
          </cell>
          <cell r="F16178">
            <v>300.83</v>
          </cell>
          <cell r="G16178">
            <v>302.73</v>
          </cell>
        </row>
        <row r="16179">
          <cell r="A16179" t="str">
            <v>SINAPI102165</v>
          </cell>
          <cell r="B16179" t="str">
            <v>SINAPI</v>
          </cell>
          <cell r="C16179">
            <v>102165</v>
          </cell>
          <cell r="D16179" t="str">
            <v>INSTALAÇÃO DE VIDRO LISO FUMÊ, E = 5 MM, EM ESQUADRIA DE ALUMÍNIO OU PVC, FIXADO COM BAGUETE. AF_11/2025</v>
          </cell>
          <cell r="E16179" t="str">
            <v>M2</v>
          </cell>
          <cell r="F16179">
            <v>399.48</v>
          </cell>
          <cell r="G16179">
            <v>401.13</v>
          </cell>
        </row>
        <row r="16180">
          <cell r="A16180" t="str">
            <v>SINAPI102155</v>
          </cell>
          <cell r="B16180" t="str">
            <v>SINAPI</v>
          </cell>
          <cell r="C16180">
            <v>102155</v>
          </cell>
          <cell r="D16180" t="str">
            <v>INSTALAÇÃO DE VIDRO LISO FUMÊ, E = 5 MM, EM ESQUADRIA DE MADEIRA, FIXADO COM BAGUETE. AF_11/2025</v>
          </cell>
          <cell r="E16180" t="str">
            <v>M2</v>
          </cell>
          <cell r="F16180">
            <v>311.64999999999998</v>
          </cell>
          <cell r="G16180">
            <v>313.17</v>
          </cell>
        </row>
        <row r="16181">
          <cell r="A16181" t="str">
            <v>SINAPI102167</v>
          </cell>
          <cell r="B16181" t="str">
            <v>SINAPI</v>
          </cell>
          <cell r="C16181">
            <v>102167</v>
          </cell>
          <cell r="D16181" t="str">
            <v>INSTALAÇÃO DE VIDRO LISO FUMÊ, E = 6 MM, EM ESQUADRIA DE ALUMÍNIO OU PVC, FIXADO COM BAGUETE. AF_11/2025</v>
          </cell>
          <cell r="E16181" t="str">
            <v>M2</v>
          </cell>
          <cell r="F16181">
            <v>477.45</v>
          </cell>
          <cell r="G16181">
            <v>478.71</v>
          </cell>
        </row>
        <row r="16182">
          <cell r="A16182" t="str">
            <v>SINAPI102157</v>
          </cell>
          <cell r="B16182" t="str">
            <v>SINAPI</v>
          </cell>
          <cell r="C16182">
            <v>102157</v>
          </cell>
          <cell r="D16182" t="str">
            <v>INSTALAÇÃO DE VIDRO LISO FUMÊ, E = 6 MM, EM ESQUADRIA DE MADEIRA, FIXADO COM BAGUETE. AF_11/2025</v>
          </cell>
          <cell r="E16182" t="str">
            <v>M2</v>
          </cell>
          <cell r="F16182">
            <v>409.27</v>
          </cell>
          <cell r="G16182">
            <v>410.43</v>
          </cell>
        </row>
        <row r="16183">
          <cell r="A16183" t="str">
            <v>SINAPI102169</v>
          </cell>
          <cell r="B16183" t="str">
            <v>SINAPI</v>
          </cell>
          <cell r="C16183">
            <v>102169</v>
          </cell>
          <cell r="D16183" t="str">
            <v>INSTALAÇÃO DE VIDRO LISO INCOLOR, E = 10 MM, EM ESQUADRIA DE ALUMÍNIO OU PVC, FIXADO COM BAGUETE. AF_11/2025</v>
          </cell>
          <cell r="E16183" t="str">
            <v>M2</v>
          </cell>
          <cell r="F16183">
            <v>537.95000000000005</v>
          </cell>
          <cell r="G16183">
            <v>538.78</v>
          </cell>
        </row>
        <row r="16184">
          <cell r="A16184" t="str">
            <v>SINAPI102159</v>
          </cell>
          <cell r="B16184" t="str">
            <v>SINAPI</v>
          </cell>
          <cell r="C16184">
            <v>102159</v>
          </cell>
          <cell r="D16184" t="str">
            <v>INSTALAÇÃO DE VIDRO LISO INCOLOR, E = 10 MM, EM ESQUADRIA DE MADEIRA, FIXADO COM BAGUETE. AF_11/2025</v>
          </cell>
          <cell r="E16184" t="str">
            <v>M2</v>
          </cell>
          <cell r="F16184">
            <v>494.01</v>
          </cell>
          <cell r="G16184">
            <v>494.76</v>
          </cell>
        </row>
        <row r="16185">
          <cell r="A16185" t="str">
            <v>SINAPI102161</v>
          </cell>
          <cell r="B16185" t="str">
            <v>SINAPI</v>
          </cell>
          <cell r="C16185">
            <v>102161</v>
          </cell>
          <cell r="D16185" t="str">
            <v>INSTALAÇÃO DE VIDRO LISO INCOLOR, E = 3 MM, EM ESQUADRIA DE ALUMÍNIO OU PVC, FIXADO COM BAGUETE. AF_11/2025</v>
          </cell>
          <cell r="E16185" t="str">
            <v>M2</v>
          </cell>
          <cell r="F16185">
            <v>320.99</v>
          </cell>
          <cell r="G16185">
            <v>323.02</v>
          </cell>
        </row>
        <row r="16186">
          <cell r="A16186" t="str">
            <v>SINAPI102151</v>
          </cell>
          <cell r="B16186" t="str">
            <v>SINAPI</v>
          </cell>
          <cell r="C16186">
            <v>102151</v>
          </cell>
          <cell r="D16186" t="str">
            <v>INSTALAÇÃO DE VIDRO LISO INCOLOR, E = 3 MM, EM ESQUADRIA DE MADEIRA, FIXADO COM BAGUETE. AF_11/2025</v>
          </cell>
          <cell r="E16186" t="str">
            <v>M2</v>
          </cell>
          <cell r="F16186">
            <v>213.75</v>
          </cell>
          <cell r="G16186">
            <v>215.65</v>
          </cell>
        </row>
        <row r="16187">
          <cell r="A16187" t="str">
            <v>SINAPI102162</v>
          </cell>
          <cell r="B16187" t="str">
            <v>SINAPI</v>
          </cell>
          <cell r="C16187">
            <v>102162</v>
          </cell>
          <cell r="D16187" t="str">
            <v>INSTALAÇÃO DE VIDRO LISO INCOLOR, E = 4 MM, EM ESQUADRIA DE ALUMÍNIO OU PVC, FIXADO COM BAGUETE. AF_11/2025</v>
          </cell>
          <cell r="E16187" t="str">
            <v>M2</v>
          </cell>
          <cell r="F16187">
            <v>344.74</v>
          </cell>
          <cell r="G16187">
            <v>346.77</v>
          </cell>
        </row>
        <row r="16188">
          <cell r="A16188" t="str">
            <v>SINAPI102152</v>
          </cell>
          <cell r="B16188" t="str">
            <v>SINAPI</v>
          </cell>
          <cell r="C16188">
            <v>102152</v>
          </cell>
          <cell r="D16188" t="str">
            <v>INSTALAÇÃO DE VIDRO LISO INCOLOR, E = 4 MM, EM ESQUADRIA DE MADEIRA, FIXADO COM BAGUETE. AF_11/2025</v>
          </cell>
          <cell r="E16188" t="str">
            <v>M2</v>
          </cell>
          <cell r="F16188">
            <v>237.5</v>
          </cell>
          <cell r="G16188">
            <v>239.4</v>
          </cell>
        </row>
        <row r="16189">
          <cell r="A16189" t="str">
            <v>SINAPI102164</v>
          </cell>
          <cell r="B16189" t="str">
            <v>SINAPI</v>
          </cell>
          <cell r="C16189">
            <v>102164</v>
          </cell>
          <cell r="D16189" t="str">
            <v>INSTALAÇÃO DE VIDRO LISO INCOLOR, E = 5 MM, EM ESQUADRIA DE ALUMÍNIO OU PVC, FIXADO COM BAGUETE. AF_11/2025</v>
          </cell>
          <cell r="E16189" t="str">
            <v>M2</v>
          </cell>
          <cell r="F16189">
            <v>347.67</v>
          </cell>
          <cell r="G16189">
            <v>349.32</v>
          </cell>
        </row>
        <row r="16190">
          <cell r="A16190" t="str">
            <v>SINAPI102154</v>
          </cell>
          <cell r="B16190" t="str">
            <v>SINAPI</v>
          </cell>
          <cell r="C16190">
            <v>102154</v>
          </cell>
          <cell r="D16190" t="str">
            <v>INSTALAÇÃO DE VIDRO LISO INCOLOR, E = 5 MM, EM ESQUADRIA DE MADEIRA, FIXADO COM BAGUETE. AF_11/2025</v>
          </cell>
          <cell r="E16190" t="str">
            <v>M2</v>
          </cell>
          <cell r="F16190">
            <v>259.83999999999997</v>
          </cell>
          <cell r="G16190">
            <v>261.36</v>
          </cell>
        </row>
        <row r="16191">
          <cell r="A16191" t="str">
            <v>SINAPI102166</v>
          </cell>
          <cell r="B16191" t="str">
            <v>SINAPI</v>
          </cell>
          <cell r="C16191">
            <v>102166</v>
          </cell>
          <cell r="D16191" t="str">
            <v>INSTALAÇÃO DE VIDRO LISO INCOLOR, E = 6 MM, EM ESQUADRIA DE ALUMÍNIO OU PVC, FIXADO COM BAGUETE. AF_11/2025</v>
          </cell>
          <cell r="E16191" t="str">
            <v>M2</v>
          </cell>
          <cell r="F16191">
            <v>366.61</v>
          </cell>
          <cell r="G16191">
            <v>367.87</v>
          </cell>
        </row>
        <row r="16192">
          <cell r="A16192" t="str">
            <v>SINAPI102156</v>
          </cell>
          <cell r="B16192" t="str">
            <v>SINAPI</v>
          </cell>
          <cell r="C16192">
            <v>102156</v>
          </cell>
          <cell r="D16192" t="str">
            <v>INSTALAÇÃO DE VIDRO LISO INCOLOR, E = 6 MM, EM ESQUADRIA DE MADEIRA, FIXADO COM BAGUETE. AF_11/2025</v>
          </cell>
          <cell r="E16192" t="str">
            <v>M2</v>
          </cell>
          <cell r="F16192">
            <v>298.43</v>
          </cell>
          <cell r="G16192">
            <v>299.58999999999997</v>
          </cell>
        </row>
        <row r="16193">
          <cell r="A16193" t="str">
            <v>SINAPI102168</v>
          </cell>
          <cell r="B16193" t="str">
            <v>SINAPI</v>
          </cell>
          <cell r="C16193">
            <v>102168</v>
          </cell>
          <cell r="D16193" t="str">
            <v>INSTALAÇÃO DE VIDRO LISO INCOLOR, E = 8 MM, EM ESQUADRIA DE ALUMÍNIO OU PVC, FIXADO COM BAGUETE. AF_11/2025</v>
          </cell>
          <cell r="E16193" t="str">
            <v>M2</v>
          </cell>
          <cell r="F16193">
            <v>464.88</v>
          </cell>
          <cell r="G16193">
            <v>465.82</v>
          </cell>
        </row>
        <row r="16194">
          <cell r="A16194" t="str">
            <v>SINAPI102158</v>
          </cell>
          <cell r="B16194" t="str">
            <v>SINAPI</v>
          </cell>
          <cell r="C16194">
            <v>102158</v>
          </cell>
          <cell r="D16194" t="str">
            <v>INSTALAÇÃO DE VIDRO LISO INCOLOR, E = 8 MM, EM ESQUADRIA DE MADEIRA, FIXADO COM BAGUETE. AF_11/2025</v>
          </cell>
          <cell r="E16194" t="str">
            <v>M2</v>
          </cell>
          <cell r="F16194">
            <v>414.37</v>
          </cell>
          <cell r="G16194">
            <v>415.23</v>
          </cell>
        </row>
        <row r="16195">
          <cell r="A16195" t="str">
            <v>SINAPI102181</v>
          </cell>
          <cell r="B16195" t="str">
            <v>SINAPI</v>
          </cell>
          <cell r="C16195">
            <v>102181</v>
          </cell>
          <cell r="D16195" t="str">
            <v>INSTALAÇÃO DE VIDRO TEMPERADO, E = 10 MM, ENCAIXADO EM PERFIL U. AF_11/2025</v>
          </cell>
          <cell r="E16195" t="str">
            <v>M2</v>
          </cell>
          <cell r="F16195">
            <v>566.86</v>
          </cell>
          <cell r="G16195">
            <v>570.36</v>
          </cell>
        </row>
        <row r="16196">
          <cell r="A16196" t="str">
            <v>SINAPI102179</v>
          </cell>
          <cell r="B16196" t="str">
            <v>SINAPI</v>
          </cell>
          <cell r="C16196">
            <v>102179</v>
          </cell>
          <cell r="D16196" t="str">
            <v>INSTALAÇÃO DE VIDRO TEMPERADO, E = 6 MM, ENCAIXADO EM PERFIL U. AF_11/2025</v>
          </cell>
          <cell r="E16196" t="str">
            <v>M2</v>
          </cell>
          <cell r="F16196">
            <v>398.71</v>
          </cell>
          <cell r="G16196">
            <v>402.55</v>
          </cell>
        </row>
        <row r="16197">
          <cell r="A16197" t="str">
            <v>SINAPI102180</v>
          </cell>
          <cell r="B16197" t="str">
            <v>SINAPI</v>
          </cell>
          <cell r="C16197">
            <v>102180</v>
          </cell>
          <cell r="D16197" t="str">
            <v>INSTALAÇÃO DE VIDRO TEMPERADO, E = 8 MM, ENCAIXADO EM PERFIL U. AF_11/2025</v>
          </cell>
          <cell r="E16197" t="str">
            <v>M2</v>
          </cell>
          <cell r="F16197">
            <v>470.91</v>
          </cell>
          <cell r="G16197">
            <v>474.6</v>
          </cell>
        </row>
        <row r="16198">
          <cell r="A16198" t="str">
            <v>SINAPI102189</v>
          </cell>
          <cell r="B16198" t="str">
            <v>SINAPI</v>
          </cell>
          <cell r="C16198">
            <v>102189</v>
          </cell>
          <cell r="D16198" t="str">
            <v>JOGO DE FERRAGENS CROMADAS PARA PORTA DE VIDRO TEMPERADO, UMA FOLHA COMPOSTO DE DOBRADICAS SUPERIOR E INFERIOR, TRINCO, FECHADURA, CONTRA FECHADURA COM CAPUCHINHO SEM MOLA E PUXADOR. AF_11/2025</v>
          </cell>
          <cell r="E16198" t="str">
            <v>UN</v>
          </cell>
          <cell r="F16198">
            <v>286.01</v>
          </cell>
          <cell r="G16198">
            <v>291.54000000000002</v>
          </cell>
        </row>
        <row r="16199">
          <cell r="A16199" t="str">
            <v>SINAPI102188</v>
          </cell>
          <cell r="B16199" t="str">
            <v>SINAPI</v>
          </cell>
          <cell r="C16199">
            <v>102188</v>
          </cell>
          <cell r="D16199" t="str">
            <v>MOLA HIDRAULICA DE PISO PARA PORTA DE VIDRO TEMPERADO. AF_11/2025</v>
          </cell>
          <cell r="E16199" t="str">
            <v>UN</v>
          </cell>
          <cell r="F16199">
            <v>1097.25</v>
          </cell>
          <cell r="G16199">
            <v>1102.5999999999999</v>
          </cell>
        </row>
        <row r="16200">
          <cell r="A16200" t="str">
            <v>SINAPI106320</v>
          </cell>
          <cell r="B16200" t="str">
            <v>SINAPI</v>
          </cell>
          <cell r="C16200">
            <v>106320</v>
          </cell>
          <cell r="D16200" t="str">
            <v>PORTA DE ABRIR COM MOLA HIDRÁULICA, EM VIDRO TEMPERADO, 120X210 CM, ESPESSURA 10 MM, INCLUSIVE ACESSÓRIOS. AF_11/2025</v>
          </cell>
          <cell r="E16200" t="str">
            <v>UN</v>
          </cell>
          <cell r="F16200">
            <v>2623.03</v>
          </cell>
          <cell r="G16200">
            <v>2633.49</v>
          </cell>
        </row>
        <row r="16201">
          <cell r="A16201" t="str">
            <v>SINAPI102185</v>
          </cell>
          <cell r="B16201" t="str">
            <v>SINAPI</v>
          </cell>
          <cell r="C16201">
            <v>102185</v>
          </cell>
          <cell r="D16201" t="str">
            <v>PORTA DE ABRIR COM MOLA HIDRÁULICA, EM VIDRO TEMPERADO, 2 FOLHAS DE 90X210 CM, ESPESSURA DE 10 MM, INCLUSIVE ACESSÓRIOS. AF_11/2025</v>
          </cell>
          <cell r="E16201" t="str">
            <v>UN</v>
          </cell>
          <cell r="F16201">
            <v>4604.79</v>
          </cell>
          <cell r="G16201">
            <v>4624.74</v>
          </cell>
        </row>
        <row r="16202">
          <cell r="A16202" t="str">
            <v>SINAPI106318</v>
          </cell>
          <cell r="B16202" t="str">
            <v>SINAPI</v>
          </cell>
          <cell r="C16202">
            <v>106318</v>
          </cell>
          <cell r="D16202" t="str">
            <v>PORTA DE ABRIR COM MOLA HIDRÁULICA, EM VIDRO TEMPERADO, 70X210 CM, ESPESSURA 10 MM, INCLUSIVE ACESSÓRIOS. AF_11/2025</v>
          </cell>
          <cell r="E16202" t="str">
            <v>UN</v>
          </cell>
          <cell r="F16202">
            <v>2077.04</v>
          </cell>
          <cell r="G16202">
            <v>2086.0500000000002</v>
          </cell>
        </row>
        <row r="16203">
          <cell r="A16203" t="str">
            <v>SINAPI106319</v>
          </cell>
          <cell r="B16203" t="str">
            <v>SINAPI</v>
          </cell>
          <cell r="C16203">
            <v>106319</v>
          </cell>
          <cell r="D16203" t="str">
            <v>PORTA DE ABRIR COM MOLA HIDRÁULICA, EM VIDRO TEMPERADO, 80X210 CM, ESPESSURA 10 MM, INCLUSIVE ACESSÓRIOS. AF_11/2025</v>
          </cell>
          <cell r="E16203" t="str">
            <v>UN</v>
          </cell>
          <cell r="F16203">
            <v>2186.23</v>
          </cell>
          <cell r="G16203">
            <v>2195.54</v>
          </cell>
        </row>
        <row r="16204">
          <cell r="A16204" t="str">
            <v>SINAPI102184</v>
          </cell>
          <cell r="B16204" t="str">
            <v>SINAPI</v>
          </cell>
          <cell r="C16204">
            <v>102184</v>
          </cell>
          <cell r="D16204" t="str">
            <v>PORTA DE ABRIR COM MOLA HIDRÁULICA, EM VIDRO TEMPERADO, 90X210 CM, ESPESSURA 10 MM, INCLUSIVE ACESSÓRIOS. AF_11/2025</v>
          </cell>
          <cell r="E16204" t="str">
            <v>UN</v>
          </cell>
          <cell r="F16204">
            <v>2295.4299999999998</v>
          </cell>
          <cell r="G16204">
            <v>2305.02</v>
          </cell>
        </row>
        <row r="16205">
          <cell r="A16205" t="str">
            <v>SINAPI102187</v>
          </cell>
          <cell r="B16205" t="str">
            <v>SINAPI</v>
          </cell>
          <cell r="C16205">
            <v>102187</v>
          </cell>
          <cell r="D16205" t="str">
            <v>PORTA DE CORRER EM VIDRO TEMPERADO, 2 FOLHAS DE 90X210 CM, ESPESSURA 10 MM, INCLUSIVE ACESSÓRIOS. AF_11/2025</v>
          </cell>
          <cell r="E16205" t="str">
            <v>UN</v>
          </cell>
          <cell r="F16205">
            <v>0</v>
          </cell>
          <cell r="G16205">
            <v>0</v>
          </cell>
        </row>
        <row r="16206">
          <cell r="A16206" t="str">
            <v>SINAPI102186</v>
          </cell>
          <cell r="B16206" t="str">
            <v>SINAPI</v>
          </cell>
          <cell r="C16206">
            <v>102186</v>
          </cell>
          <cell r="D16206" t="str">
            <v>PORTA DE CORRER EM VIDRO TEMPERADO, 90X210 CM, ESPESSURA 10 MM, INCLUSIVE ACESSÓRIOS. AF_11/2025</v>
          </cell>
          <cell r="E16206" t="str">
            <v>UN</v>
          </cell>
          <cell r="F16206">
            <v>0</v>
          </cell>
          <cell r="G16206">
            <v>0</v>
          </cell>
        </row>
        <row r="16207">
          <cell r="A16207" t="str">
            <v>SINAPI102183</v>
          </cell>
          <cell r="B16207" t="str">
            <v>SINAPI</v>
          </cell>
          <cell r="C16207">
            <v>102183</v>
          </cell>
          <cell r="D16207" t="str">
            <v>PORTA PIVOTANTE DE VIDRO TEMPERADO, 2 FOLHAS DE 90X210 CM, ESPESSURA DE 10 MM, INCLUSIVE ACESSÓRIOS. AF_11/2025</v>
          </cell>
          <cell r="E16207" t="str">
            <v>UN</v>
          </cell>
          <cell r="F16207">
            <v>2276.7399999999998</v>
          </cell>
          <cell r="G16207">
            <v>2288.84</v>
          </cell>
        </row>
        <row r="16208">
          <cell r="A16208" t="str">
            <v>SINAPI102182</v>
          </cell>
          <cell r="B16208" t="str">
            <v>SINAPI</v>
          </cell>
          <cell r="C16208">
            <v>102182</v>
          </cell>
          <cell r="D16208" t="str">
            <v>PORTA PIVOTANTE DE VIDRO TEMPERADO, 90X210 CM, ESPESSURA 10 MM, INCLUSIVE ACESSÓRIOS. AF_11/2025</v>
          </cell>
          <cell r="E16208" t="str">
            <v>UN</v>
          </cell>
          <cell r="F16208">
            <v>1224.18</v>
          </cell>
          <cell r="G16208">
            <v>1229.8499999999999</v>
          </cell>
        </row>
        <row r="16209">
          <cell r="A16209" t="str">
            <v>SINAPI102191</v>
          </cell>
          <cell r="B16209" t="str">
            <v>SINAPI</v>
          </cell>
          <cell r="C16209">
            <v>102191</v>
          </cell>
          <cell r="D16209" t="str">
            <v>REMOÇÃO DE VIDRO LISO COMUM DE ESQUADRIA COM BAGUETE DE ALUMÍNIO OU PVC. AF_11/2025</v>
          </cell>
          <cell r="E16209" t="str">
            <v>M2</v>
          </cell>
          <cell r="F16209">
            <v>23.27</v>
          </cell>
          <cell r="G16209">
            <v>24.55</v>
          </cell>
        </row>
        <row r="16210">
          <cell r="A16210" t="str">
            <v>SINAPI102190</v>
          </cell>
          <cell r="B16210" t="str">
            <v>SINAPI</v>
          </cell>
          <cell r="C16210">
            <v>102190</v>
          </cell>
          <cell r="D16210" t="str">
            <v>REMOÇÃO DE VIDRO LISO COMUM DE ESQUADRIA COM BAGUETE DE MADEIRA. AF_11/2025</v>
          </cell>
          <cell r="E16210" t="str">
            <v>M2</v>
          </cell>
          <cell r="F16210">
            <v>21.49</v>
          </cell>
          <cell r="G16210">
            <v>22.67</v>
          </cell>
        </row>
        <row r="16211">
          <cell r="A16211" t="str">
            <v>SINAPI102192</v>
          </cell>
          <cell r="B16211" t="str">
            <v>SINAPI</v>
          </cell>
          <cell r="C16211">
            <v>102192</v>
          </cell>
          <cell r="D16211" t="str">
            <v>REMOÇÃO DE VIDRO TEMPERADO FIXADO EM PERFIL U. AF_11/2025</v>
          </cell>
          <cell r="E16211" t="str">
            <v>M2</v>
          </cell>
          <cell r="F16211">
            <v>20.55</v>
          </cell>
          <cell r="G16211">
            <v>21.68</v>
          </cell>
        </row>
        <row r="16212">
          <cell r="A16212" t="str">
            <v>SINAPI89354</v>
          </cell>
          <cell r="B16212" t="str">
            <v>SINAPI</v>
          </cell>
          <cell r="C16212">
            <v>89354</v>
          </cell>
          <cell r="D16212" t="str">
            <v>MISTURADOR MONOCOMANDO PARA CHUVEIRO, BASE BRUTA E ACABAMENTO CROMADO - FORNECIMENTO E INSTALAÇÃO. AF_08/2021</v>
          </cell>
          <cell r="E16212" t="str">
            <v>UN</v>
          </cell>
          <cell r="F16212">
            <v>473.13</v>
          </cell>
          <cell r="G16212">
            <v>475.72</v>
          </cell>
        </row>
        <row r="16213">
          <cell r="A16213" t="str">
            <v>SINAPI103041</v>
          </cell>
          <cell r="B16213" t="str">
            <v>SINAPI</v>
          </cell>
          <cell r="C16213">
            <v>103041</v>
          </cell>
          <cell r="D16213" t="str">
            <v>REGISTRO DE ESFERA, PVC, ROSCÁVEL, COM BORBOLETA, 1/2" - FORNECIMENTO E INSTALAÇÃO. AF_08/2021</v>
          </cell>
          <cell r="E16213" t="str">
            <v>UN</v>
          </cell>
          <cell r="F16213">
            <v>23.78</v>
          </cell>
          <cell r="G16213">
            <v>24.08</v>
          </cell>
        </row>
        <row r="16214">
          <cell r="A16214" t="str">
            <v>SINAPI103042</v>
          </cell>
          <cell r="B16214" t="str">
            <v>SINAPI</v>
          </cell>
          <cell r="C16214">
            <v>103042</v>
          </cell>
          <cell r="D16214" t="str">
            <v>REGISTRO DE ESFERA, PVC, ROSCÁVEL, COM BORBOLETA, 3/4" - FORNECIMENTO E INSTALAÇÃO. AF_08/2021</v>
          </cell>
          <cell r="E16214" t="str">
            <v>UN</v>
          </cell>
          <cell r="F16214">
            <v>29.75</v>
          </cell>
          <cell r="G16214">
            <v>30.21</v>
          </cell>
        </row>
        <row r="16215">
          <cell r="A16215" t="str">
            <v>SINAPI103043</v>
          </cell>
          <cell r="B16215" t="str">
            <v>SINAPI</v>
          </cell>
          <cell r="C16215">
            <v>103043</v>
          </cell>
          <cell r="D16215" t="str">
            <v>REGISTRO DE ESFERA, PVC, ROSCÁVEL, COM CABEÇA QUADRADA, 1/2" - FORNECIMENTO E INSTALAÇÃO. AF_08/2021</v>
          </cell>
          <cell r="E16215" t="str">
            <v>UN</v>
          </cell>
          <cell r="F16215">
            <v>27.27</v>
          </cell>
          <cell r="G16215">
            <v>27.57</v>
          </cell>
        </row>
        <row r="16216">
          <cell r="A16216" t="str">
            <v>SINAPI103044</v>
          </cell>
          <cell r="B16216" t="str">
            <v>SINAPI</v>
          </cell>
          <cell r="C16216">
            <v>103044</v>
          </cell>
          <cell r="D16216" t="str">
            <v>REGISTRO DE ESFERA, PVC, ROSCÁVEL, COM CABEÇA QUADRADA, 3/4" - FORNECIMENTO E INSTALAÇÃO. AF_08/2021</v>
          </cell>
          <cell r="E16216" t="str">
            <v>UN</v>
          </cell>
          <cell r="F16216">
            <v>37.020000000000003</v>
          </cell>
          <cell r="G16216">
            <v>37.479999999999997</v>
          </cell>
        </row>
        <row r="16217">
          <cell r="A16217" t="str">
            <v>SINAPI103039</v>
          </cell>
          <cell r="B16217" t="str">
            <v>SINAPI</v>
          </cell>
          <cell r="C16217">
            <v>103039</v>
          </cell>
          <cell r="D16217" t="str">
            <v>REGISTRO DE ESFERA, PVC, ROSCÁVEL, COM VOLANTE, 1 1/2" - FORNECIMENTO E INSTALAÇÃO. AF_08/2021</v>
          </cell>
          <cell r="E16217" t="str">
            <v>UN</v>
          </cell>
          <cell r="F16217">
            <v>82.13</v>
          </cell>
          <cell r="G16217">
            <v>83.24</v>
          </cell>
        </row>
        <row r="16218">
          <cell r="A16218" t="str">
            <v>SINAPI103038</v>
          </cell>
          <cell r="B16218" t="str">
            <v>SINAPI</v>
          </cell>
          <cell r="C16218">
            <v>103038</v>
          </cell>
          <cell r="D16218" t="str">
            <v>REGISTRO DE ESFERA, PVC, ROSCÁVEL, COM VOLANTE, 1 1/4" - FORNECIMENTO E INSTALAÇÃO. AF_08/2021</v>
          </cell>
          <cell r="E16218" t="str">
            <v>UN</v>
          </cell>
          <cell r="F16218">
            <v>74.8</v>
          </cell>
          <cell r="G16218">
            <v>75.64</v>
          </cell>
        </row>
        <row r="16219">
          <cell r="A16219" t="str">
            <v>SINAPI103037</v>
          </cell>
          <cell r="B16219" t="str">
            <v>SINAPI</v>
          </cell>
          <cell r="C16219">
            <v>103037</v>
          </cell>
          <cell r="D16219" t="str">
            <v>REGISTRO DE ESFERA, PVC, ROSCÁVEL, COM VOLANTE, 1" - FORNECIMENTO E INSTALAÇÃO. AF_08/2021</v>
          </cell>
          <cell r="E16219" t="str">
            <v>UN</v>
          </cell>
          <cell r="F16219">
            <v>55.83</v>
          </cell>
          <cell r="G16219">
            <v>56.45</v>
          </cell>
        </row>
        <row r="16220">
          <cell r="A16220" t="str">
            <v>SINAPI103036</v>
          </cell>
          <cell r="B16220" t="str">
            <v>SINAPI</v>
          </cell>
          <cell r="C16220">
            <v>103036</v>
          </cell>
          <cell r="D16220" t="str">
            <v>REGISTRO DE ESFERA, PVC, ROSCÁVEL, COM VOLANTE, 1/2" - FORNECIMENTO E INSTALAÇÃO. AF_08/2021</v>
          </cell>
          <cell r="E16220" t="str">
            <v>UN</v>
          </cell>
          <cell r="F16220">
            <v>28.29</v>
          </cell>
          <cell r="G16220">
            <v>28.59</v>
          </cell>
        </row>
        <row r="16221">
          <cell r="A16221" t="str">
            <v>SINAPI103040</v>
          </cell>
          <cell r="B16221" t="str">
            <v>SINAPI</v>
          </cell>
          <cell r="C16221">
            <v>103040</v>
          </cell>
          <cell r="D16221" t="str">
            <v>REGISTRO DE ESFERA, PVC, ROSCÁVEL, COM VOLANTE, 2" - FORNECIMENTO E INSTALAÇÃO. AF_08/2021</v>
          </cell>
          <cell r="E16221" t="str">
            <v>UN</v>
          </cell>
          <cell r="F16221">
            <v>121.2</v>
          </cell>
          <cell r="G16221">
            <v>122.63</v>
          </cell>
        </row>
        <row r="16222">
          <cell r="A16222" t="str">
            <v>SINAPI90371</v>
          </cell>
          <cell r="B16222" t="str">
            <v>SINAPI</v>
          </cell>
          <cell r="C16222">
            <v>90371</v>
          </cell>
          <cell r="D16222" t="str">
            <v>REGISTRO DE ESFERA, PVC, ROSCÁVEL, COM VOLANTE, 3/4" - FORNECIMENTO E INSTALAÇÃO. AF_08/2021</v>
          </cell>
          <cell r="E16222" t="str">
            <v>UN</v>
          </cell>
          <cell r="F16222">
            <v>35.590000000000003</v>
          </cell>
          <cell r="G16222">
            <v>36.049999999999997</v>
          </cell>
        </row>
        <row r="16223">
          <cell r="A16223" t="str">
            <v>SINAPI103047</v>
          </cell>
          <cell r="B16223" t="str">
            <v>SINAPI</v>
          </cell>
          <cell r="C16223">
            <v>103047</v>
          </cell>
          <cell r="D16223" t="str">
            <v>REGISTRO DE ESFERA, PVC, SOLDÁVEL, COM VOLANTE, DN 20 MM - FORNECIMENTO E INSTALAÇÃO. AF_08/2021</v>
          </cell>
          <cell r="E16223" t="str">
            <v>UN</v>
          </cell>
          <cell r="F16223">
            <v>28.91</v>
          </cell>
          <cell r="G16223">
            <v>29.26</v>
          </cell>
        </row>
        <row r="16224">
          <cell r="A16224" t="str">
            <v>SINAPI94489</v>
          </cell>
          <cell r="B16224" t="str">
            <v>SINAPI</v>
          </cell>
          <cell r="C16224">
            <v>94489</v>
          </cell>
          <cell r="D16224" t="str">
            <v>REGISTRO DE ESFERA, PVC, SOLDÁVEL, COM VOLANTE, DN 25 MM - FORNECIMENTO E INSTALAÇÃO. AF_08/2021</v>
          </cell>
          <cell r="E16224" t="str">
            <v>UN</v>
          </cell>
          <cell r="F16224">
            <v>35.11</v>
          </cell>
          <cell r="G16224">
            <v>35.450000000000003</v>
          </cell>
        </row>
        <row r="16225">
          <cell r="A16225" t="str">
            <v>SINAPI94490</v>
          </cell>
          <cell r="B16225" t="str">
            <v>SINAPI</v>
          </cell>
          <cell r="C16225">
            <v>94490</v>
          </cell>
          <cell r="D16225" t="str">
            <v>REGISTRO DE ESFERA, PVC, SOLDÁVEL, COM VOLANTE, DN 32 MM - FORNECIMENTO E INSTALAÇÃO. AF_08/2021</v>
          </cell>
          <cell r="E16225" t="str">
            <v>UN</v>
          </cell>
          <cell r="F16225">
            <v>51.64</v>
          </cell>
          <cell r="G16225">
            <v>51.98</v>
          </cell>
        </row>
        <row r="16226">
          <cell r="A16226" t="str">
            <v>SINAPI94491</v>
          </cell>
          <cell r="B16226" t="str">
            <v>SINAPI</v>
          </cell>
          <cell r="C16226">
            <v>94491</v>
          </cell>
          <cell r="D16226" t="str">
            <v>REGISTRO DE ESFERA, PVC, SOLDÁVEL, COM VOLANTE, DN 40 MM - FORNECIMENTO E INSTALAÇÃO. AF_08/2021</v>
          </cell>
          <cell r="E16226" t="str">
            <v>UN</v>
          </cell>
          <cell r="F16226">
            <v>70.27</v>
          </cell>
          <cell r="G16226">
            <v>70.75</v>
          </cell>
        </row>
        <row r="16227">
          <cell r="A16227" t="str">
            <v>SINAPI94492</v>
          </cell>
          <cell r="B16227" t="str">
            <v>SINAPI</v>
          </cell>
          <cell r="C16227">
            <v>94492</v>
          </cell>
          <cell r="D16227" t="str">
            <v>REGISTRO DE ESFERA, PVC, SOLDÁVEL, COM VOLANTE, DN 50 MM - FORNECIMENTO E INSTALAÇÃO. AF_08/2021</v>
          </cell>
          <cell r="E16227" t="str">
            <v>UN</v>
          </cell>
          <cell r="F16227">
            <v>72.23</v>
          </cell>
          <cell r="G16227">
            <v>72.709999999999994</v>
          </cell>
        </row>
        <row r="16228">
          <cell r="A16228" t="str">
            <v>SINAPI94493</v>
          </cell>
          <cell r="B16228" t="str">
            <v>SINAPI</v>
          </cell>
          <cell r="C16228">
            <v>94493</v>
          </cell>
          <cell r="D16228" t="str">
            <v>REGISTRO DE ESFERA, PVC, SOLDÁVEL, COM VOLANTE, DN 60 MM - FORNECIMENTO E INSTALAÇÃO. AF_08/2021</v>
          </cell>
          <cell r="E16228" t="str">
            <v>UN</v>
          </cell>
          <cell r="F16228">
            <v>131.66</v>
          </cell>
          <cell r="G16228">
            <v>132.44</v>
          </cell>
        </row>
        <row r="16229">
          <cell r="A16229" t="str">
            <v>SINAPI94497</v>
          </cell>
          <cell r="B16229" t="str">
            <v>SINAPI</v>
          </cell>
          <cell r="C16229">
            <v>94497</v>
          </cell>
          <cell r="D16229" t="str">
            <v>REGISTRO DE GAVETA BRUTO, LATÃO, ROSCÁVEL, 1 1/2" - FORNECIMENTO E INSTALAÇÃO. AF_08/2021</v>
          </cell>
          <cell r="E16229" t="str">
            <v>UN</v>
          </cell>
          <cell r="F16229">
            <v>96.61</v>
          </cell>
          <cell r="G16229">
            <v>97.72</v>
          </cell>
        </row>
        <row r="16230">
          <cell r="A16230" t="str">
            <v>SINAPI94794</v>
          </cell>
          <cell r="B16230" t="str">
            <v>SINAPI</v>
          </cell>
          <cell r="C16230">
            <v>94794</v>
          </cell>
          <cell r="D16230" t="str">
            <v>REGISTRO DE GAVETA BRUTO, LATÃO, ROSCÁVEL, 1 1/2", COM ACABAMENTO E CANOPLA CROMADOS - FORNECIMENTO E INSTALAÇÃO. AF_08/2021</v>
          </cell>
          <cell r="E16230" t="str">
            <v>UN</v>
          </cell>
          <cell r="F16230">
            <v>151.04</v>
          </cell>
          <cell r="G16230">
            <v>152.61000000000001</v>
          </cell>
        </row>
        <row r="16231">
          <cell r="A16231" t="str">
            <v>SINAPI94496</v>
          </cell>
          <cell r="B16231" t="str">
            <v>SINAPI</v>
          </cell>
          <cell r="C16231">
            <v>94496</v>
          </cell>
          <cell r="D16231" t="str">
            <v>REGISTRO DE GAVETA BRUTO, LATÃO, ROSCÁVEL, 1 1/4" - FORNECIMENTO E INSTALAÇÃO. AF_08/2021</v>
          </cell>
          <cell r="E16231" t="str">
            <v>UN</v>
          </cell>
          <cell r="F16231">
            <v>76.09</v>
          </cell>
          <cell r="G16231">
            <v>76.930000000000007</v>
          </cell>
        </row>
        <row r="16232">
          <cell r="A16232" t="str">
            <v>SINAPI94793</v>
          </cell>
          <cell r="B16232" t="str">
            <v>SINAPI</v>
          </cell>
          <cell r="C16232">
            <v>94793</v>
          </cell>
          <cell r="D16232" t="str">
            <v>REGISTRO DE GAVETA BRUTO, LATÃO, ROSCÁVEL, 1 1/4", COM ACABAMENTO E CANOPLA CROMADOS - FORNECIMENTO E INSTALAÇÃO. AF_08/2021</v>
          </cell>
          <cell r="E16232" t="str">
            <v>UN</v>
          </cell>
          <cell r="F16232">
            <v>141.26</v>
          </cell>
          <cell r="G16232">
            <v>142.58000000000001</v>
          </cell>
        </row>
        <row r="16233">
          <cell r="A16233" t="str">
            <v>SINAPI94495</v>
          </cell>
          <cell r="B16233" t="str">
            <v>SINAPI</v>
          </cell>
          <cell r="C16233">
            <v>94495</v>
          </cell>
          <cell r="D16233" t="str">
            <v>REGISTRO DE GAVETA BRUTO, LATÃO, ROSCÁVEL, 1" - FORNECIMENTO E INSTALAÇÃO. AF_08/2021</v>
          </cell>
          <cell r="E16233" t="str">
            <v>UN</v>
          </cell>
          <cell r="F16233">
            <v>55.86</v>
          </cell>
          <cell r="G16233">
            <v>56.48</v>
          </cell>
        </row>
        <row r="16234">
          <cell r="A16234" t="str">
            <v>SINAPI94792</v>
          </cell>
          <cell r="B16234" t="str">
            <v>SINAPI</v>
          </cell>
          <cell r="C16234">
            <v>94792</v>
          </cell>
          <cell r="D16234" t="str">
            <v>REGISTRO DE GAVETA BRUTO, LATÃO, ROSCÁVEL, 1", COM ACABAMENTO E CANOPLA CROMADOS - FORNECIMENTO E INSTALAÇÃO. AF_08/2021</v>
          </cell>
          <cell r="E16234" t="str">
            <v>UN</v>
          </cell>
          <cell r="F16234">
            <v>104.01</v>
          </cell>
          <cell r="G16234">
            <v>105.09</v>
          </cell>
        </row>
        <row r="16235">
          <cell r="A16235" t="str">
            <v>SINAPI89352</v>
          </cell>
          <cell r="B16235" t="str">
            <v>SINAPI</v>
          </cell>
          <cell r="C16235">
            <v>89352</v>
          </cell>
          <cell r="D16235" t="str">
            <v>REGISTRO DE GAVETA BRUTO, LATÃO, ROSCÁVEL, 1/2" - FORNECIMENTO E INSTALAÇÃO. AF_08/2021</v>
          </cell>
          <cell r="E16235" t="str">
            <v>UN</v>
          </cell>
          <cell r="F16235">
            <v>32.340000000000003</v>
          </cell>
          <cell r="G16235">
            <v>32.64</v>
          </cell>
        </row>
        <row r="16236">
          <cell r="A16236" t="str">
            <v>SINAPI89986</v>
          </cell>
          <cell r="B16236" t="str">
            <v>SINAPI</v>
          </cell>
          <cell r="C16236">
            <v>89986</v>
          </cell>
          <cell r="D16236" t="str">
            <v>REGISTRO DE GAVETA BRUTO, LATÃO, ROSCÁVEL, 1/2", COM ACABAMENTO E CANOPLA CROMADOS - FORNECIMENTO E INSTALAÇÃO. AF_08/2021</v>
          </cell>
          <cell r="E16236" t="str">
            <v>UN</v>
          </cell>
          <cell r="F16236">
            <v>74.94</v>
          </cell>
          <cell r="G16236">
            <v>75.709999999999994</v>
          </cell>
        </row>
        <row r="16237">
          <cell r="A16237" t="str">
            <v>SINAPI94499</v>
          </cell>
          <cell r="B16237" t="str">
            <v>SINAPI</v>
          </cell>
          <cell r="C16237">
            <v>94499</v>
          </cell>
          <cell r="D16237" t="str">
            <v>REGISTRO DE GAVETA BRUTO, LATÃO, ROSCÁVEL, 2 1/2" - FORNECIMENTO E INSTALAÇÃO. AF_08/2021</v>
          </cell>
          <cell r="E16237" t="str">
            <v>UN</v>
          </cell>
          <cell r="F16237">
            <v>257.32</v>
          </cell>
          <cell r="G16237">
            <v>259.23</v>
          </cell>
        </row>
        <row r="16238">
          <cell r="A16238" t="str">
            <v>SINAPI94498</v>
          </cell>
          <cell r="B16238" t="str">
            <v>SINAPI</v>
          </cell>
          <cell r="C16238">
            <v>94498</v>
          </cell>
          <cell r="D16238" t="str">
            <v>REGISTRO DE GAVETA BRUTO, LATÃO, ROSCÁVEL, 2" - FORNECIMENTO E INSTALAÇÃO. AF_08/2021</v>
          </cell>
          <cell r="E16238" t="str">
            <v>UN</v>
          </cell>
          <cell r="F16238">
            <v>132.63</v>
          </cell>
          <cell r="G16238">
            <v>134.06</v>
          </cell>
        </row>
        <row r="16239">
          <cell r="A16239" t="str">
            <v>SINAPI94500</v>
          </cell>
          <cell r="B16239" t="str">
            <v>SINAPI</v>
          </cell>
          <cell r="C16239">
            <v>94500</v>
          </cell>
          <cell r="D16239" t="str">
            <v>REGISTRO DE GAVETA BRUTO, LATÃO, ROSCÁVEL, 3" - FORNECIMENTO E INSTALAÇÃO. AF_08/2021</v>
          </cell>
          <cell r="E16239" t="str">
            <v>UN</v>
          </cell>
          <cell r="F16239">
            <v>312.85000000000002</v>
          </cell>
          <cell r="G16239">
            <v>315.25</v>
          </cell>
        </row>
        <row r="16240">
          <cell r="A16240" t="str">
            <v>SINAPI89353</v>
          </cell>
          <cell r="B16240" t="str">
            <v>SINAPI</v>
          </cell>
          <cell r="C16240">
            <v>89353</v>
          </cell>
          <cell r="D16240" t="str">
            <v>REGISTRO DE GAVETA BRUTO, LATÃO, ROSCÁVEL, 3/4" - FORNECIMENTO E INSTALAÇÃO. AF_08/2021</v>
          </cell>
          <cell r="E16240" t="str">
            <v>UN</v>
          </cell>
          <cell r="F16240">
            <v>36.54</v>
          </cell>
          <cell r="G16240">
            <v>37</v>
          </cell>
        </row>
        <row r="16241">
          <cell r="A16241" t="str">
            <v>SINAPI89987</v>
          </cell>
          <cell r="B16241" t="str">
            <v>SINAPI</v>
          </cell>
          <cell r="C16241">
            <v>89987</v>
          </cell>
          <cell r="D16241" t="str">
            <v>REGISTRO DE GAVETA BRUTO, LATÃO, ROSCÁVEL, 3/4", COM ACABAMENTO E CANOPLA CROMADOS - FORNECIMENTO E INSTALAÇÃO. AF_08/2021</v>
          </cell>
          <cell r="E16241" t="str">
            <v>UN</v>
          </cell>
          <cell r="F16241">
            <v>85.6</v>
          </cell>
          <cell r="G16241">
            <v>86.54</v>
          </cell>
        </row>
        <row r="16242">
          <cell r="A16242" t="str">
            <v>SINAPI94501</v>
          </cell>
          <cell r="B16242" t="str">
            <v>SINAPI</v>
          </cell>
          <cell r="C16242">
            <v>94501</v>
          </cell>
          <cell r="D16242" t="str">
            <v>REGISTRO DE GAVETA BRUTO, LATÃO, ROSCÁVEL, 4" - FORNECIMENTO E INSTALAÇÃO. AF_08/2021</v>
          </cell>
          <cell r="E16242" t="str">
            <v>UN</v>
          </cell>
          <cell r="F16242">
            <v>619.03</v>
          </cell>
          <cell r="G16242">
            <v>622.07000000000005</v>
          </cell>
        </row>
        <row r="16243">
          <cell r="A16243" t="str">
            <v>SINAPI89349</v>
          </cell>
          <cell r="B16243" t="str">
            <v>SINAPI</v>
          </cell>
          <cell r="C16243">
            <v>89349</v>
          </cell>
          <cell r="D16243" t="str">
            <v>REGISTRO DE PRESSÃO BRUTO, LATÃO, ROSCÁVEL, 1/2" - FORNECIMENTO E INSTALAÇÃO. AF_08/2021</v>
          </cell>
          <cell r="E16243" t="str">
            <v>UN</v>
          </cell>
          <cell r="F16243">
            <v>24.42</v>
          </cell>
          <cell r="G16243">
            <v>24.72</v>
          </cell>
        </row>
        <row r="16244">
          <cell r="A16244" t="str">
            <v>SINAPI89984</v>
          </cell>
          <cell r="B16244" t="str">
            <v>SINAPI</v>
          </cell>
          <cell r="C16244">
            <v>89984</v>
          </cell>
          <cell r="D16244" t="str">
            <v>REGISTRO DE PRESSÃO BRUTO, LATÃO, ROSCÁVEL, 1/2", COM ACABAMENTO E CANOPLA CROMADOS - FORNECIMENTO E INSTALAÇÃO. AF_08/2021</v>
          </cell>
          <cell r="E16244" t="str">
            <v>UN</v>
          </cell>
          <cell r="F16244">
            <v>76.760000000000005</v>
          </cell>
          <cell r="G16244">
            <v>77.53</v>
          </cell>
        </row>
        <row r="16245">
          <cell r="A16245" t="str">
            <v>SINAPI89985</v>
          </cell>
          <cell r="B16245" t="str">
            <v>SINAPI</v>
          </cell>
          <cell r="C16245">
            <v>89985</v>
          </cell>
          <cell r="D16245" t="str">
            <v>REGISTRO DE PRESSÃO BRUTO, LATÃO, ROSCÁVEL, 3/4", COM ACABAMENTO E CANOPLA CROMADOS - FORNECIMENTO E INSTALAÇÃO. AF_08/2021</v>
          </cell>
          <cell r="E16245" t="str">
            <v>UN</v>
          </cell>
          <cell r="F16245">
            <v>81.62</v>
          </cell>
          <cell r="G16245">
            <v>82.56</v>
          </cell>
        </row>
        <row r="16246">
          <cell r="A16246" t="str">
            <v>SINAPI89351</v>
          </cell>
          <cell r="B16246" t="str">
            <v>SINAPI</v>
          </cell>
          <cell r="C16246">
            <v>89351</v>
          </cell>
          <cell r="D16246" t="str">
            <v>REGISTRO DE PRESSÃO BRUTO, LATÃO, ROSCÁVEL, 3/4'' - FORNECIMENTO E INSTALAÇÃO. AF_08/2021</v>
          </cell>
          <cell r="E16246" t="str">
            <v>UN</v>
          </cell>
          <cell r="F16246">
            <v>30.86</v>
          </cell>
          <cell r="G16246">
            <v>31.32</v>
          </cell>
        </row>
        <row r="16247">
          <cell r="A16247" t="str">
            <v>SINAPI103045</v>
          </cell>
          <cell r="B16247" t="str">
            <v>SINAPI</v>
          </cell>
          <cell r="C16247">
            <v>103045</v>
          </cell>
          <cell r="D16247" t="str">
            <v>REGISTRO DE PRESSÃO, PVC, ROSCÁVEL, VOLANTE SIMPLES, 1/2" - FORNECIMENTO E INSTALAÇÃO. AF_08/2021</v>
          </cell>
          <cell r="E16247" t="str">
            <v>UN</v>
          </cell>
          <cell r="F16247">
            <v>12.3</v>
          </cell>
          <cell r="G16247">
            <v>12.6</v>
          </cell>
        </row>
        <row r="16248">
          <cell r="A16248" t="str">
            <v>SINAPI103046</v>
          </cell>
          <cell r="B16248" t="str">
            <v>SINAPI</v>
          </cell>
          <cell r="C16248">
            <v>103046</v>
          </cell>
          <cell r="D16248" t="str">
            <v>REGISTRO DE PRESSÃO, PVC, ROSCÁVEL, VOLANTE SIMPLES, 3/4" - FORNECIMENTO E INSTALAÇÃO. AF_08/2021</v>
          </cell>
          <cell r="E16248" t="str">
            <v>UN</v>
          </cell>
          <cell r="F16248">
            <v>28.28</v>
          </cell>
          <cell r="G16248">
            <v>28.74</v>
          </cell>
        </row>
        <row r="16249">
          <cell r="A16249" t="str">
            <v>SINAPI103048</v>
          </cell>
          <cell r="B16249" t="str">
            <v>SINAPI</v>
          </cell>
          <cell r="C16249">
            <v>103048</v>
          </cell>
          <cell r="D16249" t="str">
            <v>REGISTRO DE PRESSÃO, PVC, SOLDÁVEL, VOLANTE SIMPLES, DN 20 MM - FORNECIMENTO E INSTALAÇÃO. AF_08/2021</v>
          </cell>
          <cell r="E16249" t="str">
            <v>UN</v>
          </cell>
          <cell r="F16249">
            <v>21.98</v>
          </cell>
          <cell r="G16249">
            <v>22.33</v>
          </cell>
        </row>
        <row r="16250">
          <cell r="A16250" t="str">
            <v>SINAPI103049</v>
          </cell>
          <cell r="B16250" t="str">
            <v>SINAPI</v>
          </cell>
          <cell r="C16250">
            <v>103049</v>
          </cell>
          <cell r="D16250" t="str">
            <v>REGISTRO DE PRESSÃO, PVC, SOLDÁVEL, VOLANTE SIMPLES, DN 25 MM - FORNECIMENTO E INSTALAÇÃO. AF_08/2021</v>
          </cell>
          <cell r="E16250" t="str">
            <v>UN</v>
          </cell>
          <cell r="F16250">
            <v>23.56</v>
          </cell>
          <cell r="G16250">
            <v>23.9</v>
          </cell>
        </row>
        <row r="16251">
          <cell r="A16251" t="str">
            <v>SINAPI103029</v>
          </cell>
          <cell r="B16251" t="str">
            <v>SINAPI</v>
          </cell>
          <cell r="C16251">
            <v>103029</v>
          </cell>
          <cell r="D16251" t="str">
            <v>REGISTRO OU REGULADOR DE GÁS DE COZINHA - FORNECIMENTO E INSTALAÇÃO. AF_08/2021</v>
          </cell>
          <cell r="E16251" t="str">
            <v>UN</v>
          </cell>
          <cell r="F16251">
            <v>41.28</v>
          </cell>
          <cell r="G16251">
            <v>41.74</v>
          </cell>
        </row>
        <row r="16252">
          <cell r="A16252" t="str">
            <v>SINAPI103019</v>
          </cell>
          <cell r="B16252" t="str">
            <v>SINAPI</v>
          </cell>
          <cell r="C16252">
            <v>103019</v>
          </cell>
          <cell r="D16252" t="str">
            <v>REGISTRO OU VÁLVULA GLOBO ANGULAR EM LATÃO, PARA HIDRANTES EM INSTALAÇÃO PREDIAL DE INCÊNDIO, 45 GRAUS, 2 1/2" - FORNECIMENTO E INSTALAÇÃO. AF_08/2021</v>
          </cell>
          <cell r="E16252" t="str">
            <v>UN</v>
          </cell>
          <cell r="F16252">
            <v>375.21</v>
          </cell>
          <cell r="G16252">
            <v>377.12</v>
          </cell>
        </row>
        <row r="16253">
          <cell r="A16253" t="str">
            <v>SINAPI103050</v>
          </cell>
          <cell r="B16253" t="str">
            <v>SINAPI</v>
          </cell>
          <cell r="C16253">
            <v>103050</v>
          </cell>
          <cell r="D16253" t="str">
            <v>SUBSTITUIÇÃO DE REGISTRO OU VÁLVULA, ROSCÁVEL, DN 20 MM. AF_08/2021</v>
          </cell>
          <cell r="E16253" t="str">
            <v>UN</v>
          </cell>
          <cell r="F16253">
            <v>32.96</v>
          </cell>
          <cell r="G16253">
            <v>34.61</v>
          </cell>
        </row>
        <row r="16254">
          <cell r="A16254" t="str">
            <v>SINAPI103051</v>
          </cell>
          <cell r="B16254" t="str">
            <v>SINAPI</v>
          </cell>
          <cell r="C16254">
            <v>103051</v>
          </cell>
          <cell r="D16254" t="str">
            <v>SUBSTITUIÇÃO DE REGISTRO OU VÁLVULA, ROSCÁVEL, DN 25 MM. AF_08/2021</v>
          </cell>
          <cell r="E16254" t="str">
            <v>UN</v>
          </cell>
          <cell r="F16254">
            <v>39.83</v>
          </cell>
          <cell r="G16254">
            <v>41.84</v>
          </cell>
        </row>
        <row r="16255">
          <cell r="A16255" t="str">
            <v>SINAPI103052</v>
          </cell>
          <cell r="B16255" t="str">
            <v>SINAPI</v>
          </cell>
          <cell r="C16255">
            <v>103052</v>
          </cell>
          <cell r="D16255" t="str">
            <v>SUBSTITUIÇÃO DE REGISTRO OU VÁLVULA, ROSCÁVEL, DN 32 MM. AF_08/2021</v>
          </cell>
          <cell r="E16255" t="str">
            <v>UN</v>
          </cell>
          <cell r="F16255">
            <v>52.95</v>
          </cell>
          <cell r="G16255">
            <v>55.41</v>
          </cell>
        </row>
        <row r="16256">
          <cell r="A16256" t="str">
            <v>SINAPI94799</v>
          </cell>
          <cell r="B16256" t="str">
            <v>SINAPI</v>
          </cell>
          <cell r="C16256">
            <v>94799</v>
          </cell>
          <cell r="D16256" t="str">
            <v>TORNEIRA DE BOIA PARA CAIXA D'ÁGUA, ROSCÁVEL, 1 1/2" - FORNECIMENTO E INSTALAÇÃO. AF_08/2021</v>
          </cell>
          <cell r="E16256" t="str">
            <v>UN</v>
          </cell>
          <cell r="F16256">
            <v>247.56</v>
          </cell>
          <cell r="G16256">
            <v>249.48</v>
          </cell>
        </row>
        <row r="16257">
          <cell r="A16257" t="str">
            <v>SINAPI94798</v>
          </cell>
          <cell r="B16257" t="str">
            <v>SINAPI</v>
          </cell>
          <cell r="C16257">
            <v>94798</v>
          </cell>
          <cell r="D16257" t="str">
            <v>TORNEIRA DE BOIA PARA CAIXA D'ÁGUA, ROSCÁVEL, 1 1/4" - FORNECIMENTO E INSTALAÇÃO. AF_08/2021</v>
          </cell>
          <cell r="E16257" t="str">
            <v>UN</v>
          </cell>
          <cell r="F16257">
            <v>201.44</v>
          </cell>
          <cell r="G16257">
            <v>202.91</v>
          </cell>
        </row>
        <row r="16258">
          <cell r="A16258" t="str">
            <v>SINAPI94797</v>
          </cell>
          <cell r="B16258" t="str">
            <v>SINAPI</v>
          </cell>
          <cell r="C16258">
            <v>94797</v>
          </cell>
          <cell r="D16258" t="str">
            <v>TORNEIRA DE BOIA PARA CAIXA D'ÁGUA, ROSCÁVEL, 1" - FORNECIMENTO E INSTALAÇÃO. AF_08/2021</v>
          </cell>
          <cell r="E16258" t="str">
            <v>UN</v>
          </cell>
          <cell r="F16258">
            <v>121.9</v>
          </cell>
          <cell r="G16258">
            <v>122.98</v>
          </cell>
        </row>
        <row r="16259">
          <cell r="A16259" t="str">
            <v>SINAPI94795</v>
          </cell>
          <cell r="B16259" t="str">
            <v>SINAPI</v>
          </cell>
          <cell r="C16259">
            <v>94795</v>
          </cell>
          <cell r="D16259" t="str">
            <v>TORNEIRA DE BOIA PARA CAIXA D'ÁGUA, ROSCÁVEL, 1/2" - FORNECIMENTO E INSTALAÇÃO. AF_08/2021</v>
          </cell>
          <cell r="E16259" t="str">
            <v>UN</v>
          </cell>
          <cell r="F16259">
            <v>51.49</v>
          </cell>
          <cell r="G16259">
            <v>52.02</v>
          </cell>
        </row>
        <row r="16260">
          <cell r="A16260" t="str">
            <v>SINAPI94800</v>
          </cell>
          <cell r="B16260" t="str">
            <v>SINAPI</v>
          </cell>
          <cell r="C16260">
            <v>94800</v>
          </cell>
          <cell r="D16260" t="str">
            <v>TORNEIRA DE BOIA PARA CAIXA D'ÁGUA, ROSCÁVEL, 2" - FORNECIMENTO E INSTALAÇÃO. AF_08/2021</v>
          </cell>
          <cell r="E16260" t="str">
            <v>UN</v>
          </cell>
          <cell r="F16260">
            <v>317.89</v>
          </cell>
          <cell r="G16260">
            <v>320.35000000000002</v>
          </cell>
        </row>
        <row r="16261">
          <cell r="A16261" t="str">
            <v>SINAPI94796</v>
          </cell>
          <cell r="B16261" t="str">
            <v>SINAPI</v>
          </cell>
          <cell r="C16261">
            <v>94796</v>
          </cell>
          <cell r="D16261" t="str">
            <v>TORNEIRA DE BOIA PARA CAIXA D'ÁGUA, ROSCÁVEL, 3/4" - FORNECIMENTO E INSTALAÇÃO. AF_08/2021</v>
          </cell>
          <cell r="E16261" t="str">
            <v>UN</v>
          </cell>
          <cell r="F16261">
            <v>59.54</v>
          </cell>
          <cell r="G16261">
            <v>60.35</v>
          </cell>
        </row>
        <row r="16262">
          <cell r="A16262" t="str">
            <v>SINAPI99635</v>
          </cell>
          <cell r="B16262" t="str">
            <v>SINAPI</v>
          </cell>
          <cell r="C16262">
            <v>99635</v>
          </cell>
          <cell r="D16262" t="str">
            <v>VÁLVULA DE DESCARGA METÁLICA, BASE 1 1/2", ACABAMENTO METALICO CROMADO - FORNECIMENTO E INSTALAÇÃO. AF_08/2021</v>
          </cell>
          <cell r="E16262" t="str">
            <v>UN</v>
          </cell>
          <cell r="F16262">
            <v>444.99</v>
          </cell>
          <cell r="G16262">
            <v>448.87</v>
          </cell>
        </row>
        <row r="16263">
          <cell r="A16263" t="str">
            <v>SINAPI103018</v>
          </cell>
          <cell r="B16263" t="str">
            <v>SINAPI</v>
          </cell>
          <cell r="C16263">
            <v>103018</v>
          </cell>
          <cell r="D16263" t="str">
            <v>VÁLVULA DE DESCARGA METÁLICA, BASE 1 1/4", ACABAMENTO METALICO CROMADO - FORNECIMENTO E INSTALAÇÃO. AF_08/2021</v>
          </cell>
          <cell r="E16263" t="str">
            <v>UN</v>
          </cell>
          <cell r="F16263">
            <v>364.21</v>
          </cell>
          <cell r="G16263">
            <v>367.58</v>
          </cell>
        </row>
        <row r="16264">
          <cell r="A16264" t="str">
            <v>SINAPI95252</v>
          </cell>
          <cell r="B16264" t="str">
            <v>SINAPI</v>
          </cell>
          <cell r="C16264">
            <v>95252</v>
          </cell>
          <cell r="D16264" t="str">
            <v>VÁLVULA DE ESFERA BRUTA, BRONZE, ROSCÁVEL, 1 1/2'' - FORNECIMENTO E INSTALAÇÃO. AF_08/2021</v>
          </cell>
          <cell r="E16264" t="str">
            <v>UN</v>
          </cell>
          <cell r="F16264">
            <v>132.80000000000001</v>
          </cell>
          <cell r="G16264">
            <v>133.91</v>
          </cell>
        </row>
        <row r="16265">
          <cell r="A16265" t="str">
            <v>SINAPI95251</v>
          </cell>
          <cell r="B16265" t="str">
            <v>SINAPI</v>
          </cell>
          <cell r="C16265">
            <v>95251</v>
          </cell>
          <cell r="D16265" t="str">
            <v>VÁLVULA DE ESFERA BRUTA, BRONZE, ROSCÁVEL, 1 1/4'' - FORNECIMENTO E INSTALAÇÃO. AF_08/2021</v>
          </cell>
          <cell r="E16265" t="str">
            <v>UN</v>
          </cell>
          <cell r="F16265">
            <v>109.08</v>
          </cell>
          <cell r="G16265">
            <v>109.92</v>
          </cell>
        </row>
        <row r="16266">
          <cell r="A16266" t="str">
            <v>SINAPI95250</v>
          </cell>
          <cell r="B16266" t="str">
            <v>SINAPI</v>
          </cell>
          <cell r="C16266">
            <v>95250</v>
          </cell>
          <cell r="D16266" t="str">
            <v>VÁLVULA DE ESFERA BRUTA, BRONZE, ROSCÁVEL, 1'' - FORNECIMENTO E INSTALAÇÃO. AF_08/2021</v>
          </cell>
          <cell r="E16266" t="str">
            <v>UN</v>
          </cell>
          <cell r="F16266">
            <v>74.11</v>
          </cell>
          <cell r="G16266">
            <v>74.73</v>
          </cell>
        </row>
        <row r="16267">
          <cell r="A16267" t="str">
            <v>SINAPI95248</v>
          </cell>
          <cell r="B16267" t="str">
            <v>SINAPI</v>
          </cell>
          <cell r="C16267">
            <v>95248</v>
          </cell>
          <cell r="D16267" t="str">
            <v>VÁLVULA DE ESFERA BRUTA, BRONZE, ROSCÁVEL, 1/2" - FORNECIMENTO E INSTALAÇÃO. AF_08/2021</v>
          </cell>
          <cell r="E16267" t="str">
            <v>UN</v>
          </cell>
          <cell r="F16267">
            <v>45.91</v>
          </cell>
          <cell r="G16267">
            <v>46.21</v>
          </cell>
        </row>
        <row r="16268">
          <cell r="A16268" t="str">
            <v>SINAPI95253</v>
          </cell>
          <cell r="B16268" t="str">
            <v>SINAPI</v>
          </cell>
          <cell r="C16268">
            <v>95253</v>
          </cell>
          <cell r="D16268" t="str">
            <v>VÁLVULA DE ESFERA BRUTA, BRONZE, ROSCÁVEL, 2'' - FORNECIMENTO E INSTALAÇÃO. AF_08/2021</v>
          </cell>
          <cell r="E16268" t="str">
            <v>UN</v>
          </cell>
          <cell r="F16268">
            <v>200.07</v>
          </cell>
          <cell r="G16268">
            <v>201.5</v>
          </cell>
        </row>
        <row r="16269">
          <cell r="A16269" t="str">
            <v>SINAPI95249</v>
          </cell>
          <cell r="B16269" t="str">
            <v>SINAPI</v>
          </cell>
          <cell r="C16269">
            <v>95249</v>
          </cell>
          <cell r="D16269" t="str">
            <v>VÁLVULA DE ESFERA BRUTA, BRONZE, ROSCÁVEL, 3/4'' - FORNECIMENTO E INSTALAÇÃO. AF_08/2021</v>
          </cell>
          <cell r="E16269" t="str">
            <v>UN</v>
          </cell>
          <cell r="F16269">
            <v>54.92</v>
          </cell>
          <cell r="G16269">
            <v>55.38</v>
          </cell>
        </row>
        <row r="16270">
          <cell r="A16270" t="str">
            <v>SINAPI99622</v>
          </cell>
          <cell r="B16270" t="str">
            <v>SINAPI</v>
          </cell>
          <cell r="C16270">
            <v>99622</v>
          </cell>
          <cell r="D16270" t="str">
            <v>VÁLVULA DE RETENÇÃO HORIZONTAL, DE BRONZE, ROSCÁVEL, 1 1/2" - FORNECIMENTO E INSTALAÇÃO. AF_08/2021</v>
          </cell>
          <cell r="E16270" t="str">
            <v>UN</v>
          </cell>
          <cell r="F16270">
            <v>369.44</v>
          </cell>
          <cell r="G16270">
            <v>370.55</v>
          </cell>
        </row>
        <row r="16271">
          <cell r="A16271" t="str">
            <v>SINAPI99621</v>
          </cell>
          <cell r="B16271" t="str">
            <v>SINAPI</v>
          </cell>
          <cell r="C16271">
            <v>99621</v>
          </cell>
          <cell r="D16271" t="str">
            <v>VÁLVULA DE RETENÇÃO HORIZONTAL, DE BRONZE, ROSCÁVEL, 1 1/4" - FORNECIMENTO E INSTALAÇÃO. AF_08/2021</v>
          </cell>
          <cell r="E16271" t="str">
            <v>UN</v>
          </cell>
          <cell r="F16271">
            <v>328.23</v>
          </cell>
          <cell r="G16271">
            <v>329.07</v>
          </cell>
        </row>
        <row r="16272">
          <cell r="A16272" t="str">
            <v>SINAPI99620</v>
          </cell>
          <cell r="B16272" t="str">
            <v>SINAPI</v>
          </cell>
          <cell r="C16272">
            <v>99620</v>
          </cell>
          <cell r="D16272" t="str">
            <v>VÁLVULA DE RETENÇÃO HORIZONTAL, DE BRONZE, ROSCÁVEL, 1" - FORNECIMENTO E INSTALAÇÃO. AF_08/2021</v>
          </cell>
          <cell r="E16272" t="str">
            <v>UN</v>
          </cell>
          <cell r="F16272">
            <v>220.23</v>
          </cell>
          <cell r="G16272">
            <v>220.85</v>
          </cell>
        </row>
        <row r="16273">
          <cell r="A16273" t="str">
            <v>SINAPI103008</v>
          </cell>
          <cell r="B16273" t="str">
            <v>SINAPI</v>
          </cell>
          <cell r="C16273">
            <v>103008</v>
          </cell>
          <cell r="D16273" t="str">
            <v>VÁLVULA DE RETENÇÃO HORIZONTAL, DE BRONZE, ROSCÁVEL, 1/2" - FORNECIMENTO E INSTALAÇÃO. AF_08/2021</v>
          </cell>
          <cell r="E16273" t="str">
            <v>UN</v>
          </cell>
          <cell r="F16273">
            <v>132.43</v>
          </cell>
          <cell r="G16273">
            <v>132.72999999999999</v>
          </cell>
        </row>
        <row r="16274">
          <cell r="A16274" t="str">
            <v>SINAPI99624</v>
          </cell>
          <cell r="B16274" t="str">
            <v>SINAPI</v>
          </cell>
          <cell r="C16274">
            <v>99624</v>
          </cell>
          <cell r="D16274" t="str">
            <v>VÁLVULA DE RETENÇÃO HORIZONTAL, DE BRONZE, ROSCÁVEL, 2 1/2" - FORNECIMENTO E INSTALAÇÃO. AF_08/2021</v>
          </cell>
          <cell r="E16274" t="str">
            <v>UN</v>
          </cell>
          <cell r="F16274">
            <v>734.95</v>
          </cell>
          <cell r="G16274">
            <v>736.86</v>
          </cell>
        </row>
        <row r="16275">
          <cell r="A16275" t="str">
            <v>SINAPI99623</v>
          </cell>
          <cell r="B16275" t="str">
            <v>SINAPI</v>
          </cell>
          <cell r="C16275">
            <v>99623</v>
          </cell>
          <cell r="D16275" t="str">
            <v>VÁLVULA DE RETENÇÃO HORIZONTAL, DE BRONZE, ROSCÁVEL, 2" - FORNECIMENTO E INSTALAÇÃO. AF_08/2021</v>
          </cell>
          <cell r="E16275" t="str">
            <v>UN</v>
          </cell>
          <cell r="F16275">
            <v>515.51</v>
          </cell>
          <cell r="G16275">
            <v>516.94000000000005</v>
          </cell>
        </row>
        <row r="16276">
          <cell r="A16276" t="str">
            <v>SINAPI99625</v>
          </cell>
          <cell r="B16276" t="str">
            <v>SINAPI</v>
          </cell>
          <cell r="C16276">
            <v>99625</v>
          </cell>
          <cell r="D16276" t="str">
            <v>VÁLVULA DE RETENÇÃO HORIZONTAL, DE BRONZE, ROSCÁVEL, 3" - FORNECIMENTO E INSTALAÇÃO. AF_08/2021</v>
          </cell>
          <cell r="E16276" t="str">
            <v>UN</v>
          </cell>
          <cell r="F16276">
            <v>1010.95</v>
          </cell>
          <cell r="G16276">
            <v>1013.35</v>
          </cell>
        </row>
        <row r="16277">
          <cell r="A16277" t="str">
            <v>SINAPI99619</v>
          </cell>
          <cell r="B16277" t="str">
            <v>SINAPI</v>
          </cell>
          <cell r="C16277">
            <v>99619</v>
          </cell>
          <cell r="D16277" t="str">
            <v>VÁLVULA DE RETENÇÃO HORIZONTAL, DE BRONZE, ROSCÁVEL, 3/4" - FORNECIMENTO E INSTALAÇÃO. AF_08/2021</v>
          </cell>
          <cell r="E16277" t="str">
            <v>UN</v>
          </cell>
          <cell r="F16277">
            <v>162.11000000000001</v>
          </cell>
          <cell r="G16277">
            <v>162.57</v>
          </cell>
        </row>
        <row r="16278">
          <cell r="A16278" t="str">
            <v>SINAPI99626</v>
          </cell>
          <cell r="B16278" t="str">
            <v>SINAPI</v>
          </cell>
          <cell r="C16278">
            <v>99626</v>
          </cell>
          <cell r="D16278" t="str">
            <v>VÁLVULA DE RETENÇÃO HORIZONTAL, DE BRONZE, ROSCÁVEL, 4" - FORNECIMENTO E INSTALAÇÃO. AF_08/2021</v>
          </cell>
          <cell r="E16278" t="str">
            <v>UN</v>
          </cell>
          <cell r="F16278">
            <v>1556.62</v>
          </cell>
          <cell r="G16278">
            <v>1559.66</v>
          </cell>
        </row>
        <row r="16279">
          <cell r="A16279" t="str">
            <v>SINAPI99631</v>
          </cell>
          <cell r="B16279" t="str">
            <v>SINAPI</v>
          </cell>
          <cell r="C16279">
            <v>99631</v>
          </cell>
          <cell r="D16279" t="str">
            <v>VÁLVULA DE RETENÇÃO VERTICAL, DE BRONZE, ROSCÁVEL, 1 1/2" - FORNECIMENTO E INSTALAÇÃO. AF_08/2021</v>
          </cell>
          <cell r="E16279" t="str">
            <v>UN</v>
          </cell>
          <cell r="F16279">
            <v>205.41</v>
          </cell>
          <cell r="G16279">
            <v>206.52</v>
          </cell>
        </row>
        <row r="16280">
          <cell r="A16280" t="str">
            <v>SINAPI99630</v>
          </cell>
          <cell r="B16280" t="str">
            <v>SINAPI</v>
          </cell>
          <cell r="C16280">
            <v>99630</v>
          </cell>
          <cell r="D16280" t="str">
            <v>VÁLVULA DE RETENÇÃO VERTICAL, DE BRONZE, ROSCÁVEL, 1 1/4" - FORNECIMENTO E INSTALAÇÃO. AF_08/2021</v>
          </cell>
          <cell r="E16280" t="str">
            <v>UN</v>
          </cell>
          <cell r="F16280">
            <v>176.46</v>
          </cell>
          <cell r="G16280">
            <v>177.3</v>
          </cell>
        </row>
        <row r="16281">
          <cell r="A16281" t="str">
            <v>SINAPI99629</v>
          </cell>
          <cell r="B16281" t="str">
            <v>SINAPI</v>
          </cell>
          <cell r="C16281">
            <v>99629</v>
          </cell>
          <cell r="D16281" t="str">
            <v>VÁLVULA DE RETENÇÃO VERTICAL, DE BRONZE, ROSCÁVEL, 1" - FORNECIMENTO E INSTALAÇÃO. AF_08/2021</v>
          </cell>
          <cell r="E16281" t="str">
            <v>UN</v>
          </cell>
          <cell r="F16281">
            <v>118.61</v>
          </cell>
          <cell r="G16281">
            <v>119.23</v>
          </cell>
        </row>
        <row r="16282">
          <cell r="A16282" t="str">
            <v>SINAPI99627</v>
          </cell>
          <cell r="B16282" t="str">
            <v>SINAPI</v>
          </cell>
          <cell r="C16282">
            <v>99627</v>
          </cell>
          <cell r="D16282" t="str">
            <v>VÁLVULA DE RETENÇÃO VERTICAL, DE BRONZE, ROSCÁVEL, 1/2" - FORNECIMENTO E INSTALAÇÃO. AF_08/2021</v>
          </cell>
          <cell r="E16282" t="str">
            <v>UN</v>
          </cell>
          <cell r="F16282">
            <v>97.8</v>
          </cell>
          <cell r="G16282">
            <v>98.1</v>
          </cell>
        </row>
        <row r="16283">
          <cell r="A16283" t="str">
            <v>SINAPI103009</v>
          </cell>
          <cell r="B16283" t="str">
            <v>SINAPI</v>
          </cell>
          <cell r="C16283">
            <v>103009</v>
          </cell>
          <cell r="D16283" t="str">
            <v>VÁLVULA DE RETENÇÃO VERTICAL, DE BRONZE, ROSCÁVEL, 2 1/2" - FORNECIMENTO E INSTALAÇÃO. AF_08/2021</v>
          </cell>
          <cell r="E16283" t="str">
            <v>UN</v>
          </cell>
          <cell r="F16283">
            <v>468.2</v>
          </cell>
          <cell r="G16283">
            <v>470.11</v>
          </cell>
        </row>
        <row r="16284">
          <cell r="A16284" t="str">
            <v>SINAPI99632</v>
          </cell>
          <cell r="B16284" t="str">
            <v>SINAPI</v>
          </cell>
          <cell r="C16284">
            <v>99632</v>
          </cell>
          <cell r="D16284" t="str">
            <v>VÁLVULA DE RETENÇÃO VERTICAL, DE BRONZE, ROSCÁVEL, 2" - FORNECIMENTO E INSTALAÇÃO. AF_08/2021</v>
          </cell>
          <cell r="E16284" t="str">
            <v>UN</v>
          </cell>
          <cell r="F16284">
            <v>296.17</v>
          </cell>
          <cell r="G16284">
            <v>297.60000000000002</v>
          </cell>
        </row>
        <row r="16285">
          <cell r="A16285" t="str">
            <v>SINAPI99633</v>
          </cell>
          <cell r="B16285" t="str">
            <v>SINAPI</v>
          </cell>
          <cell r="C16285">
            <v>99633</v>
          </cell>
          <cell r="D16285" t="str">
            <v>VÁLVULA DE RETENÇÃO VERTICAL, DE BRONZE, ROSCÁVEL, 3" - FORNECIMENTO E INSTALAÇÃO. AF_08/2021</v>
          </cell>
          <cell r="E16285" t="str">
            <v>UN</v>
          </cell>
          <cell r="F16285">
            <v>635.69000000000005</v>
          </cell>
          <cell r="G16285">
            <v>638.09</v>
          </cell>
        </row>
        <row r="16286">
          <cell r="A16286" t="str">
            <v>SINAPI99628</v>
          </cell>
          <cell r="B16286" t="str">
            <v>SINAPI</v>
          </cell>
          <cell r="C16286">
            <v>99628</v>
          </cell>
          <cell r="D16286" t="str">
            <v>VÁLVULA DE RETENÇÃO VERTICAL, DE BRONZE, ROSCÁVEL, 3/4" - FORNECIMENTO E INSTALAÇÃO. AF_08/2021</v>
          </cell>
          <cell r="E16286" t="str">
            <v>UN</v>
          </cell>
          <cell r="F16286">
            <v>106.74</v>
          </cell>
          <cell r="G16286">
            <v>107.2</v>
          </cell>
        </row>
        <row r="16287">
          <cell r="A16287" t="str">
            <v>SINAPI99634</v>
          </cell>
          <cell r="B16287" t="str">
            <v>SINAPI</v>
          </cell>
          <cell r="C16287">
            <v>99634</v>
          </cell>
          <cell r="D16287" t="str">
            <v>VÁLVULA DE RETENÇÃO VERTICAL, DE BRONZE, ROSCÁVEL, 4" - FORNECIMENTO E INSTALAÇÃO. AF_08/2021</v>
          </cell>
          <cell r="E16287" t="str">
            <v>UN</v>
          </cell>
          <cell r="F16287">
            <v>1084.46</v>
          </cell>
          <cell r="G16287">
            <v>1087.5</v>
          </cell>
        </row>
        <row r="16288">
          <cell r="A16288" t="str">
            <v>SINAPI103013</v>
          </cell>
          <cell r="B16288" t="str">
            <v>SINAPI</v>
          </cell>
          <cell r="C16288">
            <v>103013</v>
          </cell>
          <cell r="D16288" t="str">
            <v>VÁLVULA DE RETENÇÃO, DE BRONZE, PÉ COM CRIVOS, ROSCÁVEL, 1 1/2" - FORNECIMENTO E INSTALAÇÃO. AF_08/2021</v>
          </cell>
          <cell r="E16288" t="str">
            <v>UN</v>
          </cell>
          <cell r="F16288">
            <v>190.11</v>
          </cell>
          <cell r="G16288">
            <v>190.66</v>
          </cell>
        </row>
        <row r="16289">
          <cell r="A16289" t="str">
            <v>SINAPI103012</v>
          </cell>
          <cell r="B16289" t="str">
            <v>SINAPI</v>
          </cell>
          <cell r="C16289">
            <v>103012</v>
          </cell>
          <cell r="D16289" t="str">
            <v>VÁLVULA DE RETENÇÃO, DE BRONZE, PÉ COM CRIVOS, ROSCÁVEL, 1 1/4" - FORNECIMENTO E INSTALAÇÃO. AF_08/2021</v>
          </cell>
          <cell r="E16289" t="str">
            <v>UN</v>
          </cell>
          <cell r="F16289">
            <v>176.58</v>
          </cell>
          <cell r="G16289">
            <v>177.01</v>
          </cell>
        </row>
        <row r="16290">
          <cell r="A16290" t="str">
            <v>SINAPI103011</v>
          </cell>
          <cell r="B16290" t="str">
            <v>SINAPI</v>
          </cell>
          <cell r="C16290">
            <v>103011</v>
          </cell>
          <cell r="D16290" t="str">
            <v>VÁLVULA DE RETENÇÃO, DE BRONZE, PÉ COM CRIVOS, ROSCÁVEL, 1" - FORNECIMENTO E INSTALAÇÃO. AF_08/2021</v>
          </cell>
          <cell r="E16290" t="str">
            <v>UN</v>
          </cell>
          <cell r="F16290">
            <v>111.99</v>
          </cell>
          <cell r="G16290">
            <v>112.3</v>
          </cell>
        </row>
        <row r="16291">
          <cell r="A16291" t="str">
            <v>SINAPI103015</v>
          </cell>
          <cell r="B16291" t="str">
            <v>SINAPI</v>
          </cell>
          <cell r="C16291">
            <v>103015</v>
          </cell>
          <cell r="D16291" t="str">
            <v>VÁLVULA DE RETENÇÃO, DE BRONZE, PÉ COM CRIVOS, ROSCÁVEL, 2 1/2" - FORNECIMENTO E INSTALAÇÃO. AF_08/2021</v>
          </cell>
          <cell r="E16291" t="str">
            <v>UN</v>
          </cell>
          <cell r="F16291">
            <v>505.46</v>
          </cell>
          <cell r="G16291">
            <v>506.42</v>
          </cell>
        </row>
        <row r="16292">
          <cell r="A16292" t="str">
            <v>SINAPI103014</v>
          </cell>
          <cell r="B16292" t="str">
            <v>SINAPI</v>
          </cell>
          <cell r="C16292">
            <v>103014</v>
          </cell>
          <cell r="D16292" t="str">
            <v>VÁLVULA DE RETENÇÃO, DE BRONZE, PÉ COM CRIVOS, ROSCÁVEL, 2" - FORNECIMENTO E INSTALAÇÃO. AF_08/2021</v>
          </cell>
          <cell r="E16292" t="str">
            <v>UN</v>
          </cell>
          <cell r="F16292">
            <v>285.88</v>
          </cell>
          <cell r="G16292">
            <v>286.60000000000002</v>
          </cell>
        </row>
        <row r="16293">
          <cell r="A16293" t="str">
            <v>SINAPI103016</v>
          </cell>
          <cell r="B16293" t="str">
            <v>SINAPI</v>
          </cell>
          <cell r="C16293">
            <v>103016</v>
          </cell>
          <cell r="D16293" t="str">
            <v>VÁLVULA DE RETENÇÃO, DE BRONZE, PÉ COM CRIVOS, ROSCÁVEL, 3" - FORNECIMENTO E INSTALAÇÃO. AF_08/2021</v>
          </cell>
          <cell r="E16293" t="str">
            <v>UN</v>
          </cell>
          <cell r="F16293">
            <v>691.01</v>
          </cell>
          <cell r="G16293">
            <v>692.2</v>
          </cell>
        </row>
        <row r="16294">
          <cell r="A16294" t="str">
            <v>SINAPI103010</v>
          </cell>
          <cell r="B16294" t="str">
            <v>SINAPI</v>
          </cell>
          <cell r="C16294">
            <v>103010</v>
          </cell>
          <cell r="D16294" t="str">
            <v>VÁLVULA DE RETENÇÃO, DE BRONZE, PÉ COM CRIVOS, ROSCÁVEL, 3/4" - FORNECIMENTO E INSTALAÇÃO. AF_08/2021</v>
          </cell>
          <cell r="E16294" t="str">
            <v>UN</v>
          </cell>
          <cell r="F16294">
            <v>100.43</v>
          </cell>
          <cell r="G16294">
            <v>100.66</v>
          </cell>
        </row>
        <row r="16295">
          <cell r="A16295" t="str">
            <v>SINAPI103017</v>
          </cell>
          <cell r="B16295" t="str">
            <v>SINAPI</v>
          </cell>
          <cell r="C16295">
            <v>103017</v>
          </cell>
          <cell r="D16295" t="str">
            <v>VÁLVULA DE RETENÇÃO, DE BRONZE, PÉ COM CRIVOS, ROSCÁVEL, 4" - FORNECIMENTO E INSTALAÇÃO. AF_08/2021</v>
          </cell>
          <cell r="E16295" t="str">
            <v>UN</v>
          </cell>
          <cell r="F16295">
            <v>1206.23</v>
          </cell>
          <cell r="G16295">
            <v>1207.74</v>
          </cell>
        </row>
        <row r="16296">
          <cell r="A16296" t="str">
            <v>SINAPI103033</v>
          </cell>
          <cell r="B16296" t="str">
            <v>SINAPI</v>
          </cell>
          <cell r="C16296">
            <v>103033</v>
          </cell>
          <cell r="D16296" t="str">
            <v>VÁLVULA DE SEGURANÇA À TEMPERATURA, 1/2" - FORNECIMENTO E INSTALAÇÃO. AF_08/2021</v>
          </cell>
          <cell r="E16296" t="str">
            <v>UN</v>
          </cell>
          <cell r="F16296">
            <v>0</v>
          </cell>
          <cell r="G16296">
            <v>0</v>
          </cell>
        </row>
        <row r="16297">
          <cell r="A16297" t="str">
            <v>SINAPI103032</v>
          </cell>
          <cell r="B16297" t="str">
            <v>SINAPI</v>
          </cell>
          <cell r="C16297">
            <v>103032</v>
          </cell>
          <cell r="D16297" t="str">
            <v>VÁLVULA ESFERA PARA GÁS, 1" - FORNECIMENTO E INSTALAÇÃO. AF_08/2021</v>
          </cell>
          <cell r="E16297" t="str">
            <v>UN</v>
          </cell>
          <cell r="F16297">
            <v>0</v>
          </cell>
          <cell r="G16297">
            <v>0</v>
          </cell>
        </row>
        <row r="16298">
          <cell r="A16298" t="str">
            <v>SINAPI103030</v>
          </cell>
          <cell r="B16298" t="str">
            <v>SINAPI</v>
          </cell>
          <cell r="C16298">
            <v>103030</v>
          </cell>
          <cell r="D16298" t="str">
            <v>VÁLVULA ESFERA PARA GÁS, 1/2" - FORNECIMENTO E INSTALAÇÃO. AF_08/2021</v>
          </cell>
          <cell r="E16298" t="str">
            <v>UN</v>
          </cell>
          <cell r="F16298">
            <v>0</v>
          </cell>
          <cell r="G16298">
            <v>0</v>
          </cell>
        </row>
        <row r="16299">
          <cell r="A16299" t="str">
            <v>SINAPI103031</v>
          </cell>
          <cell r="B16299" t="str">
            <v>SINAPI</v>
          </cell>
          <cell r="C16299">
            <v>103031</v>
          </cell>
          <cell r="D16299" t="str">
            <v>VÁLVULA ESFERA PARA GÁS, 3/4" - FORNECIMENTO E INSTALAÇÃO. AF_08/2021</v>
          </cell>
          <cell r="E16299" t="str">
            <v>UN</v>
          </cell>
          <cell r="F16299">
            <v>0</v>
          </cell>
          <cell r="G16299">
            <v>0</v>
          </cell>
        </row>
        <row r="16300">
          <cell r="A16300" t="str">
            <v>SINAPI103035</v>
          </cell>
          <cell r="B16300" t="str">
            <v>SINAPI</v>
          </cell>
          <cell r="C16300">
            <v>103035</v>
          </cell>
          <cell r="D16300" t="str">
            <v>VÁLVULA ESTABILIZADORA DE VAZÃO/ AUTOFLOW, 1" - FORNECIMENTO E INSTALAÇÃO. AF_08/2021</v>
          </cell>
          <cell r="E16300" t="str">
            <v>UN</v>
          </cell>
          <cell r="F16300">
            <v>0</v>
          </cell>
          <cell r="G16300">
            <v>0</v>
          </cell>
        </row>
        <row r="16301">
          <cell r="A16301" t="str">
            <v>SINAPI103034</v>
          </cell>
          <cell r="B16301" t="str">
            <v>SINAPI</v>
          </cell>
          <cell r="C16301">
            <v>103034</v>
          </cell>
          <cell r="D16301" t="str">
            <v>VÁLVULA ESTABILIZADORA DE VAZÃO/ AUTOFLOW, 3/4" - FORNECIMENTO E INSTALAÇÃO. AF_08/2021</v>
          </cell>
          <cell r="E16301" t="str">
            <v>UN</v>
          </cell>
          <cell r="F16301">
            <v>0</v>
          </cell>
          <cell r="G16301">
            <v>0</v>
          </cell>
        </row>
        <row r="16302">
          <cell r="A16302" t="str">
            <v>SINAPI103024</v>
          </cell>
          <cell r="B16302" t="str">
            <v>SINAPI</v>
          </cell>
          <cell r="C16302">
            <v>103024</v>
          </cell>
          <cell r="D16302" t="str">
            <v>VÁLVULA REDUTORA DE PRESSÃO PARA SISTEMAS PREDIAIS, 1 1/2" - FORNECIMENTO E INSTALAÇÃO. AF_08/2021</v>
          </cell>
          <cell r="E16302" t="str">
            <v>UN</v>
          </cell>
          <cell r="F16302">
            <v>0</v>
          </cell>
          <cell r="G16302">
            <v>0</v>
          </cell>
        </row>
        <row r="16303">
          <cell r="A16303" t="str">
            <v>SINAPI103023</v>
          </cell>
          <cell r="B16303" t="str">
            <v>SINAPI</v>
          </cell>
          <cell r="C16303">
            <v>103023</v>
          </cell>
          <cell r="D16303" t="str">
            <v>VÁLVULA REDUTORA DE PRESSÃO PARA SISTEMAS PREDIAIS, 1 1/4" - FORNECIMENTO E INSTALAÇÃO. AF_08/2021</v>
          </cell>
          <cell r="E16303" t="str">
            <v>UN</v>
          </cell>
          <cell r="F16303">
            <v>0</v>
          </cell>
          <cell r="G16303">
            <v>0</v>
          </cell>
        </row>
        <row r="16304">
          <cell r="A16304" t="str">
            <v>SINAPI103022</v>
          </cell>
          <cell r="B16304" t="str">
            <v>SINAPI</v>
          </cell>
          <cell r="C16304">
            <v>103022</v>
          </cell>
          <cell r="D16304" t="str">
            <v>VÁLVULA REDUTORA DE PRESSÃO PARA SISTEMAS PREDIAIS, 1" - FORNECIMENTO E INSTALAÇÃO. AF_08/2021</v>
          </cell>
          <cell r="E16304" t="str">
            <v>UN</v>
          </cell>
          <cell r="F16304">
            <v>0</v>
          </cell>
          <cell r="G16304">
            <v>0</v>
          </cell>
        </row>
        <row r="16305">
          <cell r="A16305" t="str">
            <v>SINAPI103020</v>
          </cell>
          <cell r="B16305" t="str">
            <v>SINAPI</v>
          </cell>
          <cell r="C16305">
            <v>103020</v>
          </cell>
          <cell r="D16305" t="str">
            <v>VÁLVULA REDUTORA DE PRESSÃO PARA SISTEMAS PREDIAIS, 1/2" - FORNECIMENTO E INSTALAÇÃO. AF_08/2021</v>
          </cell>
          <cell r="E16305" t="str">
            <v>UN</v>
          </cell>
          <cell r="F16305">
            <v>0</v>
          </cell>
          <cell r="G16305">
            <v>0</v>
          </cell>
        </row>
        <row r="16306">
          <cell r="A16306" t="str">
            <v>SINAPI103026</v>
          </cell>
          <cell r="B16306" t="str">
            <v>SINAPI</v>
          </cell>
          <cell r="C16306">
            <v>103026</v>
          </cell>
          <cell r="D16306" t="str">
            <v>VÁLVULA REDUTORA DE PRESSÃO PARA SISTEMAS PREDIAIS, 2 1/2" - FORNECIMENTO E INSTALAÇÃO. AF_08/2021</v>
          </cell>
          <cell r="E16306" t="str">
            <v>UN</v>
          </cell>
          <cell r="F16306">
            <v>0</v>
          </cell>
          <cell r="G16306">
            <v>0</v>
          </cell>
        </row>
        <row r="16307">
          <cell r="A16307" t="str">
            <v>SINAPI103025</v>
          </cell>
          <cell r="B16307" t="str">
            <v>SINAPI</v>
          </cell>
          <cell r="C16307">
            <v>103025</v>
          </cell>
          <cell r="D16307" t="str">
            <v>VÁLVULA REDUTORA DE PRESSÃO PARA SISTEMAS PREDIAIS, 2" - FORNECIMENTO E INSTALAÇÃO. AF_08/2021</v>
          </cell>
          <cell r="E16307" t="str">
            <v>UN</v>
          </cell>
          <cell r="F16307">
            <v>0</v>
          </cell>
          <cell r="G16307">
            <v>0</v>
          </cell>
        </row>
        <row r="16308">
          <cell r="A16308" t="str">
            <v>SINAPI103021</v>
          </cell>
          <cell r="B16308" t="str">
            <v>SINAPI</v>
          </cell>
          <cell r="C16308">
            <v>103021</v>
          </cell>
          <cell r="D16308" t="str">
            <v>VÁLVULA REDUTORA DE PRESSÃO PARA SISTEMAS PREDIAIS, 3/4" - FORNECIMENTO E INSTALAÇÃO. AF_08/2021</v>
          </cell>
          <cell r="E16308" t="str">
            <v>UN</v>
          </cell>
          <cell r="F16308">
            <v>0</v>
          </cell>
          <cell r="G16308">
            <v>0</v>
          </cell>
        </row>
        <row r="16309">
          <cell r="A16309" t="str">
            <v>SINAPI103027</v>
          </cell>
          <cell r="B16309" t="str">
            <v>SINAPI</v>
          </cell>
          <cell r="C16309">
            <v>103027</v>
          </cell>
          <cell r="D16309" t="str">
            <v>VÁLVULA VENTOSA ELIMINADORA DE AR, PARA SISTEMAS PREDIAIS, 1/2" - FORNECIMENTO E INSTALAÇÃO. AF_08/2021</v>
          </cell>
          <cell r="E16309" t="str">
            <v>UN</v>
          </cell>
          <cell r="F16309">
            <v>0</v>
          </cell>
          <cell r="G16309">
            <v>0</v>
          </cell>
        </row>
        <row r="16310">
          <cell r="A16310" t="str">
            <v>SINAPI103028</v>
          </cell>
          <cell r="B16310" t="str">
            <v>SINAPI</v>
          </cell>
          <cell r="C16310">
            <v>103028</v>
          </cell>
          <cell r="D16310" t="str">
            <v>VÁLVULA VENTOSA ELIMINADORA DE AR, PARA SISTEMAS PREDIAIS, 3/4" - FORNECIMENTO E INSTALAÇÃO. AF_08/2021</v>
          </cell>
          <cell r="E16310" t="str">
            <v>UN</v>
          </cell>
          <cell r="F16310">
            <v>0</v>
          </cell>
          <cell r="G16310">
            <v>0</v>
          </cell>
        </row>
        <row r="16311">
          <cell r="A16311" t="str">
            <v>SINAPI103563</v>
          </cell>
          <cell r="B16311" t="str">
            <v>SINAPI</v>
          </cell>
          <cell r="C16311">
            <v>103563</v>
          </cell>
          <cell r="D16311" t="str">
            <v>JUNTA DE DESMONTAGEM TRAVADA AXIALMENTE DE FERRO FUNDIDO PARA REDE DE ÁGUA OU ESGOTO, DN 100 MM. AF_12/2021</v>
          </cell>
          <cell r="E16311" t="str">
            <v>UN</v>
          </cell>
          <cell r="F16311">
            <v>0</v>
          </cell>
          <cell r="G16311">
            <v>0</v>
          </cell>
        </row>
        <row r="16312">
          <cell r="A16312" t="str">
            <v>SINAPI103564</v>
          </cell>
          <cell r="B16312" t="str">
            <v>SINAPI</v>
          </cell>
          <cell r="C16312">
            <v>103564</v>
          </cell>
          <cell r="D16312" t="str">
            <v>JUNTA DE DESMONTAGEM TRAVADA AXIALMENTE DE FERRO FUNDIDO PARA REDE DE ÁGUA OU ESGOTO, DN 150 MM. AF_12/2021</v>
          </cell>
          <cell r="E16312" t="str">
            <v>UN</v>
          </cell>
          <cell r="F16312">
            <v>0</v>
          </cell>
          <cell r="G16312">
            <v>0</v>
          </cell>
        </row>
        <row r="16313">
          <cell r="A16313" t="str">
            <v>SINAPI103565</v>
          </cell>
          <cell r="B16313" t="str">
            <v>SINAPI</v>
          </cell>
          <cell r="C16313">
            <v>103565</v>
          </cell>
          <cell r="D16313" t="str">
            <v>JUNTA DE DESMONTAGEM TRAVADA AXIALMENTE DE FERRO FUNDIDO PARA REDE DE ÁGUA OU ESGOTO, DN 200 MM. AF_12/2021</v>
          </cell>
          <cell r="E16313" t="str">
            <v>UN</v>
          </cell>
          <cell r="F16313">
            <v>0</v>
          </cell>
          <cell r="G16313">
            <v>0</v>
          </cell>
        </row>
        <row r="16314">
          <cell r="A16314" t="str">
            <v>SINAPI103566</v>
          </cell>
          <cell r="B16314" t="str">
            <v>SINAPI</v>
          </cell>
          <cell r="C16314">
            <v>103566</v>
          </cell>
          <cell r="D16314" t="str">
            <v>JUNTA DE DESMONTAGEM TRAVADA AXIALMENTE DE FERRO FUNDIDO PARA REDE DE ÁGUA OU ESGOTO, DN 250 MM. AF_12/2021</v>
          </cell>
          <cell r="E16314" t="str">
            <v>UN</v>
          </cell>
          <cell r="F16314">
            <v>0</v>
          </cell>
          <cell r="G16314">
            <v>0</v>
          </cell>
        </row>
        <row r="16315">
          <cell r="A16315" t="str">
            <v>SINAPI103567</v>
          </cell>
          <cell r="B16315" t="str">
            <v>SINAPI</v>
          </cell>
          <cell r="C16315">
            <v>103567</v>
          </cell>
          <cell r="D16315" t="str">
            <v>JUNTA DE DESMONTAGEM TRAVADA AXIALMENTE DE FERRO FUNDIDO PARA REDE DE ÁGUA OU ESGOTO, DN 300 MM. AF_12/2021</v>
          </cell>
          <cell r="E16315" t="str">
            <v>UN</v>
          </cell>
          <cell r="F16315">
            <v>0</v>
          </cell>
          <cell r="G16315">
            <v>0</v>
          </cell>
        </row>
        <row r="16316">
          <cell r="A16316" t="str">
            <v>SINAPI103568</v>
          </cell>
          <cell r="B16316" t="str">
            <v>SINAPI</v>
          </cell>
          <cell r="C16316">
            <v>103568</v>
          </cell>
          <cell r="D16316" t="str">
            <v>JUNTA DE DESMONTAGEM TRAVADA AXIALMENTE DE FERRO FUNDIDO PARA REDE DE ÁGUA OU ESGOTO, DN 350 MM. AF_12/2021</v>
          </cell>
          <cell r="E16316" t="str">
            <v>UN</v>
          </cell>
          <cell r="F16316">
            <v>0</v>
          </cell>
          <cell r="G16316">
            <v>0</v>
          </cell>
        </row>
        <row r="16317">
          <cell r="A16317" t="str">
            <v>SINAPI103569</v>
          </cell>
          <cell r="B16317" t="str">
            <v>SINAPI</v>
          </cell>
          <cell r="C16317">
            <v>103569</v>
          </cell>
          <cell r="D16317" t="str">
            <v>JUNTA DE DESMONTAGEM TRAVADA AXIALMENTE DE FERRO FUNDIDO PARA REDE DE ÁGUA OU ESGOTO, DN 400 MM. AF_12/2021</v>
          </cell>
          <cell r="E16317" t="str">
            <v>UN</v>
          </cell>
          <cell r="F16317">
            <v>0</v>
          </cell>
          <cell r="G16317">
            <v>0</v>
          </cell>
        </row>
        <row r="16318">
          <cell r="A16318" t="str">
            <v>SINAPI103570</v>
          </cell>
          <cell r="B16318" t="str">
            <v>SINAPI</v>
          </cell>
          <cell r="C16318">
            <v>103570</v>
          </cell>
          <cell r="D16318" t="str">
            <v>JUNTA DE DESMONTAGEM TRAVADA AXIALMENTE DE FERRO FUNDIDO PARA REDE DE ÁGUA OU ESGOTO, DN 500 MM. AF_12/2021</v>
          </cell>
          <cell r="E16318" t="str">
            <v>UN</v>
          </cell>
          <cell r="F16318">
            <v>0</v>
          </cell>
          <cell r="G16318">
            <v>0</v>
          </cell>
        </row>
        <row r="16319">
          <cell r="A16319" t="str">
            <v>SINAPI103571</v>
          </cell>
          <cell r="B16319" t="str">
            <v>SINAPI</v>
          </cell>
          <cell r="C16319">
            <v>103571</v>
          </cell>
          <cell r="D16319" t="str">
            <v>JUNTA DE DESMONTAGEM TRAVADA AXIALMENTE DE FERRO FUNDIDO PARA REDE DE ÁGUA OU ESGOTO, DN 600 MM. AF_12/2021</v>
          </cell>
          <cell r="E16319" t="str">
            <v>UN</v>
          </cell>
          <cell r="F16319">
            <v>0</v>
          </cell>
          <cell r="G16319">
            <v>0</v>
          </cell>
        </row>
        <row r="16320">
          <cell r="A16320" t="str">
            <v>SINAPI103562</v>
          </cell>
          <cell r="B16320" t="str">
            <v>SINAPI</v>
          </cell>
          <cell r="C16320">
            <v>103562</v>
          </cell>
          <cell r="D16320" t="str">
            <v>JUNTA DE DESMONTAGEM TRAVADA AXIALMENTE DE FERRO FUNDIDO PARA REDE DE ÁGUA OU ESGOTO, DN 80 MM. AF_12/2021</v>
          </cell>
          <cell r="E16320" t="str">
            <v>UN</v>
          </cell>
          <cell r="F16320">
            <v>0</v>
          </cell>
          <cell r="G16320">
            <v>0</v>
          </cell>
        </row>
        <row r="16321">
          <cell r="A16321" t="str">
            <v>SINAPI103573</v>
          </cell>
          <cell r="B16321" t="str">
            <v>SINAPI</v>
          </cell>
          <cell r="C16321">
            <v>103573</v>
          </cell>
          <cell r="D16321" t="str">
            <v>JUNTA MECÂNICA (LUVA DE CORRER COM BOLSA JUNTA MECÂNICA) DE FERRO FUNDIDO PARA REDE DE ÁGUA OU ESGOTO, DN 100 MM. AF_12/2021</v>
          </cell>
          <cell r="E16321" t="str">
            <v>UN</v>
          </cell>
          <cell r="F16321">
            <v>0</v>
          </cell>
          <cell r="G16321">
            <v>0</v>
          </cell>
        </row>
        <row r="16322">
          <cell r="A16322" t="str">
            <v>SINAPI103585</v>
          </cell>
          <cell r="B16322" t="str">
            <v>SINAPI</v>
          </cell>
          <cell r="C16322">
            <v>103585</v>
          </cell>
          <cell r="D16322" t="str">
            <v>JUNTA MECÂNICA (LUVA DE CORRER COM BOLSA JUNTA MECÂNICA) DE FERRO FUNDIDO PARA REDE DE ÁGUA OU ESGOTO, DN 1000 MM. AF_12/2021</v>
          </cell>
          <cell r="E16322" t="str">
            <v>UN</v>
          </cell>
          <cell r="F16322">
            <v>0</v>
          </cell>
          <cell r="G16322">
            <v>0</v>
          </cell>
        </row>
        <row r="16323">
          <cell r="A16323" t="str">
            <v>SINAPI103586</v>
          </cell>
          <cell r="B16323" t="str">
            <v>SINAPI</v>
          </cell>
          <cell r="C16323">
            <v>103586</v>
          </cell>
          <cell r="D16323" t="str">
            <v>JUNTA MECÂNICA (LUVA DE CORRER COM BOLSA JUNTA MECÂNICA) DE FERRO FUNDIDO PARA REDE DE ÁGUA OU ESGOTO, DN 1200 MM. AF_12/2021</v>
          </cell>
          <cell r="E16323" t="str">
            <v>UN</v>
          </cell>
          <cell r="F16323">
            <v>0</v>
          </cell>
          <cell r="G16323">
            <v>0</v>
          </cell>
        </row>
        <row r="16324">
          <cell r="A16324" t="str">
            <v>SINAPI103574</v>
          </cell>
          <cell r="B16324" t="str">
            <v>SINAPI</v>
          </cell>
          <cell r="C16324">
            <v>103574</v>
          </cell>
          <cell r="D16324" t="str">
            <v>JUNTA MECÂNICA (LUVA DE CORRER COM BOLSA JUNTA MECÂNICA) DE FERRO FUNDIDO PARA REDE DE ÁGUA OU ESGOTO, DN 150 MM. AF_12/2021</v>
          </cell>
          <cell r="E16324" t="str">
            <v>UN</v>
          </cell>
          <cell r="F16324">
            <v>0</v>
          </cell>
          <cell r="G16324">
            <v>0</v>
          </cell>
        </row>
        <row r="16325">
          <cell r="A16325" t="str">
            <v>SINAPI103575</v>
          </cell>
          <cell r="B16325" t="str">
            <v>SINAPI</v>
          </cell>
          <cell r="C16325">
            <v>103575</v>
          </cell>
          <cell r="D16325" t="str">
            <v>JUNTA MECÂNICA (LUVA DE CORRER COM BOLSA JUNTA MECÂNICA) DE FERRO FUNDIDO PARA REDE DE ÁGUA OU ESGOTO, DN 200 MM. AF_12/2021</v>
          </cell>
          <cell r="E16325" t="str">
            <v>UN</v>
          </cell>
          <cell r="F16325">
            <v>0</v>
          </cell>
          <cell r="G16325">
            <v>0</v>
          </cell>
        </row>
        <row r="16326">
          <cell r="A16326" t="str">
            <v>SINAPI103576</v>
          </cell>
          <cell r="B16326" t="str">
            <v>SINAPI</v>
          </cell>
          <cell r="C16326">
            <v>103576</v>
          </cell>
          <cell r="D16326" t="str">
            <v>JUNTA MECÂNICA (LUVA DE CORRER COM BOLSA JUNTA MECÂNICA) DE FERRO FUNDIDO PARA REDE DE ÁGUA OU ESGOTO, DN 250 MM. AF_12/2021</v>
          </cell>
          <cell r="E16326" t="str">
            <v>UN</v>
          </cell>
          <cell r="F16326">
            <v>0</v>
          </cell>
          <cell r="G16326">
            <v>0</v>
          </cell>
        </row>
        <row r="16327">
          <cell r="A16327" t="str">
            <v>SINAPI103577</v>
          </cell>
          <cell r="B16327" t="str">
            <v>SINAPI</v>
          </cell>
          <cell r="C16327">
            <v>103577</v>
          </cell>
          <cell r="D16327" t="str">
            <v>JUNTA MECÂNICA (LUVA DE CORRER COM BOLSA JUNTA MECÂNICA) DE FERRO FUNDIDO PARA REDE DE ÁGUA OU ESGOTO, DN 300 MM. AF_12/2021</v>
          </cell>
          <cell r="E16327" t="str">
            <v>UN</v>
          </cell>
          <cell r="F16327">
            <v>0</v>
          </cell>
          <cell r="G16327">
            <v>0</v>
          </cell>
        </row>
        <row r="16328">
          <cell r="A16328" t="str">
            <v>SINAPI103578</v>
          </cell>
          <cell r="B16328" t="str">
            <v>SINAPI</v>
          </cell>
          <cell r="C16328">
            <v>103578</v>
          </cell>
          <cell r="D16328" t="str">
            <v>JUNTA MECÂNICA (LUVA DE CORRER COM BOLSA JUNTA MECÂNICA) DE FERRO FUNDIDO PARA REDE DE ÁGUA OU ESGOTO, DN 350 MM. AF_12/2021</v>
          </cell>
          <cell r="E16328" t="str">
            <v>UN</v>
          </cell>
          <cell r="F16328">
            <v>0</v>
          </cell>
          <cell r="G16328">
            <v>0</v>
          </cell>
        </row>
        <row r="16329">
          <cell r="A16329" t="str">
            <v>SINAPI103579</v>
          </cell>
          <cell r="B16329" t="str">
            <v>SINAPI</v>
          </cell>
          <cell r="C16329">
            <v>103579</v>
          </cell>
          <cell r="D16329" t="str">
            <v>JUNTA MECÂNICA (LUVA DE CORRER COM BOLSA JUNTA MECÂNICA) DE FERRO FUNDIDO PARA REDE DE ÁGUA OU ESGOTO, DN 400 MM. AF_12/2021</v>
          </cell>
          <cell r="E16329" t="str">
            <v>UN</v>
          </cell>
          <cell r="F16329">
            <v>0</v>
          </cell>
          <cell r="G16329">
            <v>0</v>
          </cell>
        </row>
        <row r="16330">
          <cell r="A16330" t="str">
            <v>SINAPI103580</v>
          </cell>
          <cell r="B16330" t="str">
            <v>SINAPI</v>
          </cell>
          <cell r="C16330">
            <v>103580</v>
          </cell>
          <cell r="D16330" t="str">
            <v>JUNTA MECÂNICA (LUVA DE CORRER COM BOLSA JUNTA MECÂNICA) DE FERRO FUNDIDO PARA REDE DE ÁGUA OU ESGOTO, DN 500 MM. AF_12/2021</v>
          </cell>
          <cell r="E16330" t="str">
            <v>UN</v>
          </cell>
          <cell r="F16330">
            <v>0</v>
          </cell>
          <cell r="G16330">
            <v>0</v>
          </cell>
        </row>
        <row r="16331">
          <cell r="A16331" t="str">
            <v>SINAPI103581</v>
          </cell>
          <cell r="B16331" t="str">
            <v>SINAPI</v>
          </cell>
          <cell r="C16331">
            <v>103581</v>
          </cell>
          <cell r="D16331" t="str">
            <v>JUNTA MECÂNICA (LUVA DE CORRER COM BOLSA JUNTA MECÂNICA) DE FERRO FUNDIDO PARA REDE DE ÁGUA OU ESGOTO, DN 600 MM. AF_12/2021</v>
          </cell>
          <cell r="E16331" t="str">
            <v>UN</v>
          </cell>
          <cell r="F16331">
            <v>0</v>
          </cell>
          <cell r="G16331">
            <v>0</v>
          </cell>
        </row>
        <row r="16332">
          <cell r="A16332" t="str">
            <v>SINAPI103582</v>
          </cell>
          <cell r="B16332" t="str">
            <v>SINAPI</v>
          </cell>
          <cell r="C16332">
            <v>103582</v>
          </cell>
          <cell r="D16332" t="str">
            <v>JUNTA MECÂNICA (LUVA DE CORRER COM BOLSA JUNTA MECÂNICA) DE FERRO FUNDIDO PARA REDE DE ÁGUA OU ESGOTO, DN 700 MM. AF_12/2021</v>
          </cell>
          <cell r="E16332" t="str">
            <v>UN</v>
          </cell>
          <cell r="F16332">
            <v>0</v>
          </cell>
          <cell r="G16332">
            <v>0</v>
          </cell>
        </row>
        <row r="16333">
          <cell r="A16333" t="str">
            <v>SINAPI103572</v>
          </cell>
          <cell r="B16333" t="str">
            <v>SINAPI</v>
          </cell>
          <cell r="C16333">
            <v>103572</v>
          </cell>
          <cell r="D16333" t="str">
            <v>JUNTA MECÂNICA (LUVA DE CORRER COM BOLSA JUNTA MECÂNICA) DE FERRO FUNDIDO PARA REDE DE ÁGUA OU ESGOTO, DN 80 MM. AF_12/2021</v>
          </cell>
          <cell r="E16333" t="str">
            <v>UN</v>
          </cell>
          <cell r="F16333">
            <v>0</v>
          </cell>
          <cell r="G16333">
            <v>0</v>
          </cell>
        </row>
        <row r="16334">
          <cell r="A16334" t="str">
            <v>SINAPI103583</v>
          </cell>
          <cell r="B16334" t="str">
            <v>SINAPI</v>
          </cell>
          <cell r="C16334">
            <v>103583</v>
          </cell>
          <cell r="D16334" t="str">
            <v>JUNTA MECÂNICA (LUVA DE CORRER COM BOLSA JUNTA MECÂNICA) DE FERRO FUNDIDO PARA REDE DE ÁGUA OU ESGOTO, DN 800 MM. AF_12/2021</v>
          </cell>
          <cell r="E16334" t="str">
            <v>UN</v>
          </cell>
          <cell r="F16334">
            <v>0</v>
          </cell>
          <cell r="G16334">
            <v>0</v>
          </cell>
        </row>
        <row r="16335">
          <cell r="A16335" t="str">
            <v>SINAPI103584</v>
          </cell>
          <cell r="B16335" t="str">
            <v>SINAPI</v>
          </cell>
          <cell r="C16335">
            <v>103584</v>
          </cell>
          <cell r="D16335" t="str">
            <v>JUNTA MECÂNICA (LUVA DE CORRER COM BOLSA JUNTA MECÂNICA) DE FERRO FUNDIDO PARA REDE DE ÁGUA OU ESGOTO, DN 900 MM. AF_12/2021</v>
          </cell>
          <cell r="E16335" t="str">
            <v>UN</v>
          </cell>
          <cell r="F16335">
            <v>0</v>
          </cell>
          <cell r="G16335">
            <v>0</v>
          </cell>
        </row>
        <row r="16336">
          <cell r="A16336" t="str">
            <v>SINAPI103557</v>
          </cell>
          <cell r="B16336" t="str">
            <v>SINAPI</v>
          </cell>
          <cell r="C16336">
            <v>103557</v>
          </cell>
          <cell r="D16336" t="str">
            <v>MEDIDOR DE VAZÃO ELETROMAGNÉTICO DE AÇO CARBONO PARA REDE DE ÁGUA OU ESGOTO, DN 100 MM, JUNTA FLANGEADA. AF_12/2021</v>
          </cell>
          <cell r="E16336" t="str">
            <v>UN</v>
          </cell>
          <cell r="F16336">
            <v>0</v>
          </cell>
          <cell r="G16336">
            <v>0</v>
          </cell>
        </row>
        <row r="16337">
          <cell r="A16337" t="str">
            <v>SINAPI103558</v>
          </cell>
          <cell r="B16337" t="str">
            <v>SINAPI</v>
          </cell>
          <cell r="C16337">
            <v>103558</v>
          </cell>
          <cell r="D16337" t="str">
            <v>MEDIDOR DE VAZÃO ELETROMAGNÉTICO DE AÇO CARBONO PARA REDE DE ÁGUA OU ESGOTO, DN 200 MM, JUNTA FLANGEADA. AF_12/2021</v>
          </cell>
          <cell r="E16337" t="str">
            <v>UN</v>
          </cell>
          <cell r="F16337">
            <v>0</v>
          </cell>
          <cell r="G16337">
            <v>0</v>
          </cell>
        </row>
        <row r="16338">
          <cell r="A16338" t="str">
            <v>SINAPI103559</v>
          </cell>
          <cell r="B16338" t="str">
            <v>SINAPI</v>
          </cell>
          <cell r="C16338">
            <v>103559</v>
          </cell>
          <cell r="D16338" t="str">
            <v>MEDIDOR DE VAZÃO ELETROMAGNÉTICO DE AÇO CARBONO PARA REDE DE ÁGUA OU ESGOTO, DN 300 MM, JUNTA FLANGEADA. AF_12/2021</v>
          </cell>
          <cell r="E16338" t="str">
            <v>UN</v>
          </cell>
          <cell r="F16338">
            <v>0</v>
          </cell>
          <cell r="G16338">
            <v>0</v>
          </cell>
        </row>
        <row r="16339">
          <cell r="A16339" t="str">
            <v>SINAPI103560</v>
          </cell>
          <cell r="B16339" t="str">
            <v>SINAPI</v>
          </cell>
          <cell r="C16339">
            <v>103560</v>
          </cell>
          <cell r="D16339" t="str">
            <v>MEDIDOR DE VAZÃO ELETROMAGNÉTICO DE AÇO CARBONO PARA REDE DE ÁGUA OU ESGOTO, DN 400 MM, JUNTA FLANGEADA. AF_12/2021</v>
          </cell>
          <cell r="E16339" t="str">
            <v>UN</v>
          </cell>
          <cell r="F16339">
            <v>0</v>
          </cell>
          <cell r="G16339">
            <v>0</v>
          </cell>
        </row>
        <row r="16340">
          <cell r="A16340" t="str">
            <v>SINAPI103561</v>
          </cell>
          <cell r="B16340" t="str">
            <v>SINAPI</v>
          </cell>
          <cell r="C16340">
            <v>103561</v>
          </cell>
          <cell r="D16340" t="str">
            <v>MEDIDOR DE VAZÃO ELETROMAGNÉTICO DE AÇO CARBONO PARA REDE DE ÁGUA OU ESGOTO, DN 500 MM, JUNTA FLANGEADA. AF_12/2021</v>
          </cell>
          <cell r="E16340" t="str">
            <v>UN</v>
          </cell>
          <cell r="F16340">
            <v>0</v>
          </cell>
          <cell r="G16340">
            <v>0</v>
          </cell>
        </row>
        <row r="16341">
          <cell r="A16341" t="str">
            <v>SINAPI103529</v>
          </cell>
          <cell r="B16341" t="str">
            <v>SINAPI</v>
          </cell>
          <cell r="C16341">
            <v>103529</v>
          </cell>
          <cell r="D16341" t="str">
            <v>REGISTRO DE GAVETA DE FERRO FUNDIDO PARA REDE DE ÁGUA OU ESGOTO, DN 100 MM, JUNTA FLANGEADA. AF_12/2021</v>
          </cell>
          <cell r="E16341" t="str">
            <v>UN</v>
          </cell>
          <cell r="F16341">
            <v>0</v>
          </cell>
          <cell r="G16341">
            <v>0</v>
          </cell>
        </row>
        <row r="16342">
          <cell r="A16342" t="str">
            <v>SINAPI103530</v>
          </cell>
          <cell r="B16342" t="str">
            <v>SINAPI</v>
          </cell>
          <cell r="C16342">
            <v>103530</v>
          </cell>
          <cell r="D16342" t="str">
            <v>REGISTRO DE GAVETA DE FERRO FUNDIDO PARA REDE DE ÁGUA OU ESGOTO, DN 150 MM, JUNTA FLANGEADA. AF_01/2021</v>
          </cell>
          <cell r="E16342" t="str">
            <v>UN</v>
          </cell>
          <cell r="F16342">
            <v>0</v>
          </cell>
          <cell r="G16342">
            <v>0</v>
          </cell>
        </row>
        <row r="16343">
          <cell r="A16343" t="str">
            <v>SINAPI103531</v>
          </cell>
          <cell r="B16343" t="str">
            <v>SINAPI</v>
          </cell>
          <cell r="C16343">
            <v>103531</v>
          </cell>
          <cell r="D16343" t="str">
            <v>REGISTRO DE GAVETA DE FERRO FUNDIDO PARA REDE DE ÁGUA OU ESGOTO, DN 200 MM, JUNTA FLANGEADA. AF_12/2021</v>
          </cell>
          <cell r="E16343" t="str">
            <v>UN</v>
          </cell>
          <cell r="F16343">
            <v>0</v>
          </cell>
          <cell r="G16343">
            <v>0</v>
          </cell>
        </row>
        <row r="16344">
          <cell r="A16344" t="str">
            <v>SINAPI103532</v>
          </cell>
          <cell r="B16344" t="str">
            <v>SINAPI</v>
          </cell>
          <cell r="C16344">
            <v>103532</v>
          </cell>
          <cell r="D16344" t="str">
            <v>REGISTRO DE GAVETA DE FERRO FUNDIDO PARA REDE DE ÁGUA OU ESGOTO, DN 250 MM, JUNTA FLANGEADA. AF_12/2021</v>
          </cell>
          <cell r="E16344" t="str">
            <v>UN</v>
          </cell>
          <cell r="F16344">
            <v>0</v>
          </cell>
          <cell r="G16344">
            <v>0</v>
          </cell>
        </row>
        <row r="16345">
          <cell r="A16345" t="str">
            <v>SINAPI103533</v>
          </cell>
          <cell r="B16345" t="str">
            <v>SINAPI</v>
          </cell>
          <cell r="C16345">
            <v>103533</v>
          </cell>
          <cell r="D16345" t="str">
            <v>REGISTRO DE GAVETA DE FERRO FUNDIDO PARA REDE DE ÁGUA OU ESGOTO, DN 300 MM, JUNTA FLANGEADA. AF_12/2021</v>
          </cell>
          <cell r="E16345" t="str">
            <v>UN</v>
          </cell>
          <cell r="F16345">
            <v>0</v>
          </cell>
          <cell r="G16345">
            <v>0</v>
          </cell>
        </row>
        <row r="16346">
          <cell r="A16346" t="str">
            <v>SINAPI103534</v>
          </cell>
          <cell r="B16346" t="str">
            <v>SINAPI</v>
          </cell>
          <cell r="C16346">
            <v>103534</v>
          </cell>
          <cell r="D16346" t="str">
            <v>REGISTRO DE GAVETA DE FERRO FUNDIDO PARA REDE DE ÁGUA OU ESGOTO, DN 350 MM, JUNTA FLANGEADA. AF_12/2021</v>
          </cell>
          <cell r="E16346" t="str">
            <v>UN</v>
          </cell>
          <cell r="F16346">
            <v>0</v>
          </cell>
          <cell r="G16346">
            <v>0</v>
          </cell>
        </row>
        <row r="16347">
          <cell r="A16347" t="str">
            <v>SINAPI103535</v>
          </cell>
          <cell r="B16347" t="str">
            <v>SINAPI</v>
          </cell>
          <cell r="C16347">
            <v>103535</v>
          </cell>
          <cell r="D16347" t="str">
            <v>REGISTRO DE GAVETA DE FERRO FUNDIDO PARA REDE DE ÁGUA OU ESGOTO, DN 400 MM, JUNTA FLANGEADA. AF_12/2021</v>
          </cell>
          <cell r="E16347" t="str">
            <v>UN</v>
          </cell>
          <cell r="F16347">
            <v>0</v>
          </cell>
          <cell r="G16347">
            <v>0</v>
          </cell>
        </row>
        <row r="16348">
          <cell r="A16348" t="str">
            <v>SINAPI103527</v>
          </cell>
          <cell r="B16348" t="str">
            <v>SINAPI</v>
          </cell>
          <cell r="C16348">
            <v>103527</v>
          </cell>
          <cell r="D16348" t="str">
            <v>REGISTRO DE GAVETA DE FERRO FUNDIDO PARA REDE DE ÁGUA OU ESGOTO, DN 50 MM, JUNTA FLANGEADA. AF_12/2021</v>
          </cell>
          <cell r="E16348" t="str">
            <v>UN</v>
          </cell>
          <cell r="F16348">
            <v>0</v>
          </cell>
          <cell r="G16348">
            <v>0</v>
          </cell>
        </row>
        <row r="16349">
          <cell r="A16349" t="str">
            <v>SINAPI103536</v>
          </cell>
          <cell r="B16349" t="str">
            <v>SINAPI</v>
          </cell>
          <cell r="C16349">
            <v>103536</v>
          </cell>
          <cell r="D16349" t="str">
            <v>REGISTRO DE GAVETA DE FERRO FUNDIDO PARA REDE DE ÁGUA OU ESGOTO, DN 500 MM, JUNTA FLANGEADA. AF_12/2021</v>
          </cell>
          <cell r="E16349" t="str">
            <v>UN</v>
          </cell>
          <cell r="F16349">
            <v>0</v>
          </cell>
          <cell r="G16349">
            <v>0</v>
          </cell>
        </row>
        <row r="16350">
          <cell r="A16350" t="str">
            <v>SINAPI103528</v>
          </cell>
          <cell r="B16350" t="str">
            <v>SINAPI</v>
          </cell>
          <cell r="C16350">
            <v>103528</v>
          </cell>
          <cell r="D16350" t="str">
            <v>REGISTRO DE GAVETA DE FERRO FUNDIDO PARA REDE DE ÁGUA OU ESGOTO, DN 80 MM, JUNTA FLANGEADA. AF_12/2021</v>
          </cell>
          <cell r="E16350" t="str">
            <v>UN</v>
          </cell>
          <cell r="F16350">
            <v>0</v>
          </cell>
          <cell r="G16350">
            <v>0</v>
          </cell>
        </row>
        <row r="16351">
          <cell r="A16351" t="str">
            <v>SINAPI103541</v>
          </cell>
          <cell r="B16351" t="str">
            <v>SINAPI</v>
          </cell>
          <cell r="C16351">
            <v>103541</v>
          </cell>
          <cell r="D16351" t="str">
            <v>VÁLVULA DE RETENÇÃO DE FERRO FUNDIDO PARA REDE DE ÁGUA OU ESGOTO, COM FLANGES, DN 200 MM, JUNTA FLANGEADA. AF_12/2021</v>
          </cell>
          <cell r="E16351" t="str">
            <v>UN</v>
          </cell>
          <cell r="F16351">
            <v>0</v>
          </cell>
          <cell r="G16351">
            <v>0</v>
          </cell>
        </row>
        <row r="16352">
          <cell r="A16352" t="str">
            <v>SINAPI103539</v>
          </cell>
          <cell r="B16352" t="str">
            <v>SINAPI</v>
          </cell>
          <cell r="C16352">
            <v>103539</v>
          </cell>
          <cell r="D16352" t="str">
            <v>VÁLVULA DE RETENÇÃO DE FERRO FUNDIDO PARA REDE DE ÁGUA OU ESGOTO, DN 100 MM, JUNTA FLANGEADA. AF_12/2021</v>
          </cell>
          <cell r="E16352" t="str">
            <v>UN</v>
          </cell>
          <cell r="F16352">
            <v>0</v>
          </cell>
          <cell r="G16352">
            <v>0</v>
          </cell>
        </row>
        <row r="16353">
          <cell r="A16353" t="str">
            <v>SINAPI103540</v>
          </cell>
          <cell r="B16353" t="str">
            <v>SINAPI</v>
          </cell>
          <cell r="C16353">
            <v>103540</v>
          </cell>
          <cell r="D16353" t="str">
            <v>VÁLVULA DE RETENÇÃO DE FERRO FUNDIDO PARA REDE DE ÁGUA OU ESGOTO, DN 150 MM, JUNTA FLANGEADA. AF_12/2021</v>
          </cell>
          <cell r="E16353" t="str">
            <v>UN</v>
          </cell>
          <cell r="F16353">
            <v>0</v>
          </cell>
          <cell r="G16353">
            <v>0</v>
          </cell>
        </row>
        <row r="16354">
          <cell r="A16354" t="str">
            <v>SINAPI103542</v>
          </cell>
          <cell r="B16354" t="str">
            <v>SINAPI</v>
          </cell>
          <cell r="C16354">
            <v>103542</v>
          </cell>
          <cell r="D16354" t="str">
            <v>VÁLVULA DE RETENÇÃO DE FERRO FUNDIDO PARA REDE DE ÁGUA OU ESGOTO, DN 250 MM, JUNTA FLANGEADA. AF_12/2021</v>
          </cell>
          <cell r="E16354" t="str">
            <v>UN</v>
          </cell>
          <cell r="F16354">
            <v>0</v>
          </cell>
          <cell r="G16354">
            <v>0</v>
          </cell>
        </row>
        <row r="16355">
          <cell r="A16355" t="str">
            <v>SINAPI103543</v>
          </cell>
          <cell r="B16355" t="str">
            <v>SINAPI</v>
          </cell>
          <cell r="C16355">
            <v>103543</v>
          </cell>
          <cell r="D16355" t="str">
            <v>VÁLVULA DE RETENÇÃO DE FERRO FUNDIDO PARA REDE DE ÁGUA OU ESGOTO, DN 300 MM, JUNTA FLANGEADA. AF_12/2021</v>
          </cell>
          <cell r="E16355" t="str">
            <v>UN</v>
          </cell>
          <cell r="F16355">
            <v>0</v>
          </cell>
          <cell r="G16355">
            <v>0</v>
          </cell>
        </row>
        <row r="16356">
          <cell r="A16356" t="str">
            <v>SINAPI103544</v>
          </cell>
          <cell r="B16356" t="str">
            <v>SINAPI</v>
          </cell>
          <cell r="C16356">
            <v>103544</v>
          </cell>
          <cell r="D16356" t="str">
            <v>VÁLVULA DE RETENÇÃO DE FERRO FUNDIDO PARA REDE DE ÁGUA OU ESGOTO, DN 350 MM, JUNTA FLANGEADA. AF_12/2021</v>
          </cell>
          <cell r="E16356" t="str">
            <v>UN</v>
          </cell>
          <cell r="F16356">
            <v>0</v>
          </cell>
          <cell r="G16356">
            <v>0</v>
          </cell>
        </row>
        <row r="16357">
          <cell r="A16357" t="str">
            <v>SINAPI103545</v>
          </cell>
          <cell r="B16357" t="str">
            <v>SINAPI</v>
          </cell>
          <cell r="C16357">
            <v>103545</v>
          </cell>
          <cell r="D16357" t="str">
            <v>VÁLVULA DE RETENÇÃO DE FERRO FUNDIDO PARA REDE DE ÁGUA OU ESGOTO, DN 400 MM, JUNTA FLANGEADA. AF_12/2021</v>
          </cell>
          <cell r="E16357" t="str">
            <v>UN</v>
          </cell>
          <cell r="F16357">
            <v>0</v>
          </cell>
          <cell r="G16357">
            <v>0</v>
          </cell>
        </row>
        <row r="16358">
          <cell r="A16358" t="str">
            <v>SINAPI103537</v>
          </cell>
          <cell r="B16358" t="str">
            <v>SINAPI</v>
          </cell>
          <cell r="C16358">
            <v>103537</v>
          </cell>
          <cell r="D16358" t="str">
            <v>VÁLVULA DE RETENÇÃO DE FERRO FUNDIDO PARA REDE DE ÁGUA OU ESGOTO, DN 50 MM, JUNTA FLANGEADA. AF_12/2021</v>
          </cell>
          <cell r="E16358" t="str">
            <v>UN</v>
          </cell>
          <cell r="F16358">
            <v>0</v>
          </cell>
          <cell r="G16358">
            <v>0</v>
          </cell>
        </row>
        <row r="16359">
          <cell r="A16359" t="str">
            <v>SINAPI103546</v>
          </cell>
          <cell r="B16359" t="str">
            <v>SINAPI</v>
          </cell>
          <cell r="C16359">
            <v>103546</v>
          </cell>
          <cell r="D16359" t="str">
            <v>VÁLVULA DE RETENÇÃO DE FERRO FUNDIDO PARA REDE DE ÁGUA OU ESGOTO, DN 500 MM, JUNTA FLANGEADA. AF_12/2021</v>
          </cell>
          <cell r="E16359" t="str">
            <v>UN</v>
          </cell>
          <cell r="F16359">
            <v>0</v>
          </cell>
          <cell r="G16359">
            <v>0</v>
          </cell>
        </row>
        <row r="16360">
          <cell r="A16360" t="str">
            <v>SINAPI103538</v>
          </cell>
          <cell r="B16360" t="str">
            <v>SINAPI</v>
          </cell>
          <cell r="C16360">
            <v>103538</v>
          </cell>
          <cell r="D16360" t="str">
            <v>VÁLVULA DE RETENÇÃO DE FERRO FUNDIDO PARA REDE DE ÁGUA OU ESGOTO, DN 80 MM, JUNTA FLANGEADA. AF_12/2021</v>
          </cell>
          <cell r="E16360" t="str">
            <v>UN</v>
          </cell>
          <cell r="F16360">
            <v>0</v>
          </cell>
          <cell r="G16360">
            <v>0</v>
          </cell>
        </row>
        <row r="16361">
          <cell r="A16361" t="str">
            <v>SINAPI103549</v>
          </cell>
          <cell r="B16361" t="str">
            <v>SINAPI</v>
          </cell>
          <cell r="C16361">
            <v>103549</v>
          </cell>
          <cell r="D16361" t="str">
            <v>VÁLVULA REDUTORA DE PRESSÃO DE FERRO FUNDIDO PARA REDE DE ÁGUA, DN 100 MM, JUNTA FLANGEADA. AF_12/2021</v>
          </cell>
          <cell r="E16361" t="str">
            <v>UN</v>
          </cell>
          <cell r="F16361">
            <v>0</v>
          </cell>
          <cell r="G16361">
            <v>0</v>
          </cell>
        </row>
        <row r="16362">
          <cell r="A16362" t="str">
            <v>SINAPI103550</v>
          </cell>
          <cell r="B16362" t="str">
            <v>SINAPI</v>
          </cell>
          <cell r="C16362">
            <v>103550</v>
          </cell>
          <cell r="D16362" t="str">
            <v>VÁLVULA REDUTORA DE PRESSÃO DE FERRO FUNDIDO PARA REDE DE ÁGUA, DN 150 MM, JUNTA FLANGEADA. AF_12/2021</v>
          </cell>
          <cell r="E16362" t="str">
            <v>UN</v>
          </cell>
          <cell r="F16362">
            <v>0</v>
          </cell>
          <cell r="G16362">
            <v>0</v>
          </cell>
        </row>
        <row r="16363">
          <cell r="A16363" t="str">
            <v>SINAPI103551</v>
          </cell>
          <cell r="B16363" t="str">
            <v>SINAPI</v>
          </cell>
          <cell r="C16363">
            <v>103551</v>
          </cell>
          <cell r="D16363" t="str">
            <v>VÁLVULA REDUTORA DE PRESSÃO DE FERRO FUNDIDO PARA REDE DE ÁGUA, DN 200 MM, JUNTA FLANGEADA. AF_12/2021</v>
          </cell>
          <cell r="E16363" t="str">
            <v>UN</v>
          </cell>
          <cell r="F16363">
            <v>0</v>
          </cell>
          <cell r="G16363">
            <v>0</v>
          </cell>
        </row>
        <row r="16364">
          <cell r="A16364" t="str">
            <v>SINAPI103552</v>
          </cell>
          <cell r="B16364" t="str">
            <v>SINAPI</v>
          </cell>
          <cell r="C16364">
            <v>103552</v>
          </cell>
          <cell r="D16364" t="str">
            <v>VÁLVULA REDUTORA DE PRESSÃO DE FERRO FUNDIDO PARA REDE DE ÁGUA, DN 250 MM, JUNTA FLANGEADA. AF_12/2021</v>
          </cell>
          <cell r="E16364" t="str">
            <v>UN</v>
          </cell>
          <cell r="F16364">
            <v>0</v>
          </cell>
          <cell r="G16364">
            <v>0</v>
          </cell>
        </row>
        <row r="16365">
          <cell r="A16365" t="str">
            <v>SINAPI103553</v>
          </cell>
          <cell r="B16365" t="str">
            <v>SINAPI</v>
          </cell>
          <cell r="C16365">
            <v>103553</v>
          </cell>
          <cell r="D16365" t="str">
            <v>VÁLVULA REDUTORA DE PRESSÃO DE FERRO FUNDIDO PARA REDE DE ÁGUA, DN 300 MM, JUNTA FLANGEADA. AF_12/2021</v>
          </cell>
          <cell r="E16365" t="str">
            <v>UN</v>
          </cell>
          <cell r="F16365">
            <v>0</v>
          </cell>
          <cell r="G16365">
            <v>0</v>
          </cell>
        </row>
        <row r="16366">
          <cell r="A16366" t="str">
            <v>SINAPI103554</v>
          </cell>
          <cell r="B16366" t="str">
            <v>SINAPI</v>
          </cell>
          <cell r="C16366">
            <v>103554</v>
          </cell>
          <cell r="D16366" t="str">
            <v>VÁLVULA REDUTORA DE PRESSÃO DE FERRO FUNDIDO PARA REDE DE ÁGUA, DN 350 MM, JUNTA FLANGEADA. AF_12/2021</v>
          </cell>
          <cell r="E16366" t="str">
            <v>UN</v>
          </cell>
          <cell r="F16366">
            <v>0</v>
          </cell>
          <cell r="G16366">
            <v>0</v>
          </cell>
        </row>
        <row r="16367">
          <cell r="A16367" t="str">
            <v>SINAPI103555</v>
          </cell>
          <cell r="B16367" t="str">
            <v>SINAPI</v>
          </cell>
          <cell r="C16367">
            <v>103555</v>
          </cell>
          <cell r="D16367" t="str">
            <v>VÁLVULA REDUTORA DE PRESSÃO DE FERRO FUNDIDO PARA REDE DE ÁGUA, DN 400 MM, JUNTA FLANGEADA. AF_12/2021</v>
          </cell>
          <cell r="E16367" t="str">
            <v>UN</v>
          </cell>
          <cell r="F16367">
            <v>0</v>
          </cell>
          <cell r="G16367">
            <v>0</v>
          </cell>
        </row>
        <row r="16368">
          <cell r="A16368" t="str">
            <v>SINAPI103547</v>
          </cell>
          <cell r="B16368" t="str">
            <v>SINAPI</v>
          </cell>
          <cell r="C16368">
            <v>103547</v>
          </cell>
          <cell r="D16368" t="str">
            <v>VÁLVULA REDUTORA DE PRESSÃO DE FERRO FUNDIDO PARA REDE DE ÁGUA, DN 50 MM, JUNTA FLANGEADA. AF_12/2021</v>
          </cell>
          <cell r="E16368" t="str">
            <v>UN</v>
          </cell>
          <cell r="F16368">
            <v>0</v>
          </cell>
          <cell r="G16368">
            <v>0</v>
          </cell>
        </row>
        <row r="16369">
          <cell r="A16369" t="str">
            <v>SINAPI103556</v>
          </cell>
          <cell r="B16369" t="str">
            <v>SINAPI</v>
          </cell>
          <cell r="C16369">
            <v>103556</v>
          </cell>
          <cell r="D16369" t="str">
            <v>VÁLVULA REDUTORA DE PRESSÃO DE FERRO FUNDIDO PARA REDE DE ÁGUA, DN 500 MM, JUNTA FLANGEADA. AF_12/2021</v>
          </cell>
          <cell r="E16369" t="str">
            <v>UN</v>
          </cell>
          <cell r="F16369">
            <v>0</v>
          </cell>
          <cell r="G16369">
            <v>0</v>
          </cell>
        </row>
        <row r="16370">
          <cell r="A16370" t="str">
            <v>SINAPI103548</v>
          </cell>
          <cell r="B16370" t="str">
            <v>SINAPI</v>
          </cell>
          <cell r="C16370">
            <v>103548</v>
          </cell>
          <cell r="D16370" t="str">
            <v>VÁLVULA REDUTORA DE PRESSÃO DE FERRO FUNDIDO PARA REDE DE ÁGUA, DN 80 MM, JUNTA FLANGEADA. AF_12/2021</v>
          </cell>
          <cell r="E16370" t="str">
            <v>UN</v>
          </cell>
          <cell r="F16370">
            <v>0</v>
          </cell>
          <cell r="G16370">
            <v>0</v>
          </cell>
        </row>
        <row r="16371">
          <cell r="A16371" t="str">
            <v>SIURB-I10000</v>
          </cell>
          <cell r="B16371" t="str">
            <v>SIURB-I</v>
          </cell>
          <cell r="C16371">
            <v>10000</v>
          </cell>
          <cell r="D16371" t="str">
            <v>ELEMENTOS DE FUNDAÇÃO</v>
          </cell>
          <cell r="F16371" t="str">
            <v>.</v>
          </cell>
          <cell r="G16371" t="str">
            <v>.</v>
          </cell>
        </row>
        <row r="16372">
          <cell r="A16372" t="str">
            <v>SIURB-I10008</v>
          </cell>
          <cell r="B16372" t="str">
            <v>SIURB-I</v>
          </cell>
          <cell r="C16372">
            <v>10008</v>
          </cell>
          <cell r="D16372" t="str">
            <v>ESCAVAÇÃO MECÂNICA D= 40 CM - P/ ESTACAS ESCAVADAS</v>
          </cell>
          <cell r="E16372" t="str">
            <v>M</v>
          </cell>
          <cell r="F16372">
            <v>28.21</v>
          </cell>
          <cell r="G16372">
            <v>28.21</v>
          </cell>
        </row>
        <row r="16373">
          <cell r="A16373" t="str">
            <v>SIURB-I10009</v>
          </cell>
          <cell r="B16373" t="str">
            <v>SIURB-I</v>
          </cell>
          <cell r="C16373">
            <v>10009</v>
          </cell>
          <cell r="D16373" t="str">
            <v>ESCAVAÇÃO MECÂNICA D= 80 CM - P/ ESTACAS ESCAVADAS</v>
          </cell>
          <cell r="E16373" t="str">
            <v>M</v>
          </cell>
          <cell r="F16373">
            <v>64.09</v>
          </cell>
          <cell r="G16373">
            <v>64.09</v>
          </cell>
        </row>
        <row r="16374">
          <cell r="A16374" t="str">
            <v>SIURB-I10010</v>
          </cell>
          <cell r="B16374" t="str">
            <v>SIURB-I</v>
          </cell>
          <cell r="C16374">
            <v>10010</v>
          </cell>
          <cell r="D16374" t="str">
            <v>CRAVAÇÃO DE ESTACAS MOLDADAS NO LOCAL TIPO STRAUSS D=25 CM (ATÉ 20 TON)</v>
          </cell>
          <cell r="E16374" t="str">
            <v>M</v>
          </cell>
          <cell r="F16374">
            <v>36.78</v>
          </cell>
          <cell r="G16374">
            <v>36.78</v>
          </cell>
        </row>
        <row r="16375">
          <cell r="A16375" t="str">
            <v>SIURB-I10011</v>
          </cell>
          <cell r="B16375" t="str">
            <v>SIURB-I</v>
          </cell>
          <cell r="C16375">
            <v>10011</v>
          </cell>
          <cell r="D16375" t="str">
            <v>CRAVAÇÃO DE ESTACAS MOLDADAS NO LOCAL TIPO STRAUSS D=32 CM (ATÉ 30 TON)</v>
          </cell>
          <cell r="E16375" t="str">
            <v>M</v>
          </cell>
          <cell r="F16375">
            <v>44.32</v>
          </cell>
          <cell r="G16375">
            <v>44.32</v>
          </cell>
        </row>
        <row r="16376">
          <cell r="A16376" t="str">
            <v>SIURB-I10012</v>
          </cell>
          <cell r="B16376" t="str">
            <v>SIURB-I</v>
          </cell>
          <cell r="C16376">
            <v>10012</v>
          </cell>
          <cell r="D16376" t="str">
            <v>CRAVAÇÃO DE ESTACAS MOLDADAS NO LOCAL TIPO STRAUSS D=38 CM (ATÉ 40 TON)</v>
          </cell>
          <cell r="E16376" t="str">
            <v>M</v>
          </cell>
          <cell r="F16376">
            <v>52.73</v>
          </cell>
          <cell r="G16376">
            <v>52.73</v>
          </cell>
        </row>
        <row r="16377">
          <cell r="A16377" t="str">
            <v>SIURB-I10013</v>
          </cell>
          <cell r="B16377" t="str">
            <v>SIURB-I</v>
          </cell>
          <cell r="C16377">
            <v>10013</v>
          </cell>
          <cell r="D16377" t="str">
            <v>CRAVAÇÃO DE ESTACAS MOLDADAS NO LOCAL TIPO STRAUSS D=45 CM (ATÉ 60 TON)</v>
          </cell>
          <cell r="E16377" t="str">
            <v>M</v>
          </cell>
          <cell r="F16377">
            <v>75.91</v>
          </cell>
          <cell r="G16377">
            <v>75.91</v>
          </cell>
        </row>
        <row r="16378">
          <cell r="A16378" t="str">
            <v>SIURB-I10017</v>
          </cell>
          <cell r="B16378" t="str">
            <v>SIURB-I</v>
          </cell>
          <cell r="C16378">
            <v>10017</v>
          </cell>
          <cell r="D16378" t="str">
            <v>ESCAVAÇÃO MECÂNICA D= 25 CM - P/ ESTACAS ESCAVADAS</v>
          </cell>
          <cell r="E16378" t="str">
            <v>M</v>
          </cell>
          <cell r="F16378">
            <v>17.88</v>
          </cell>
          <cell r="G16378">
            <v>17.88</v>
          </cell>
        </row>
        <row r="16379">
          <cell r="A16379" t="str">
            <v>SIURB-I10018</v>
          </cell>
          <cell r="B16379" t="str">
            <v>SIURB-I</v>
          </cell>
          <cell r="C16379">
            <v>10018</v>
          </cell>
          <cell r="D16379" t="str">
            <v>ESCAVAÇÃO MECÂNICA D= 30 CM - P/ ESTACAS ESCAVADAS</v>
          </cell>
          <cell r="E16379" t="str">
            <v>M</v>
          </cell>
          <cell r="F16379">
            <v>20.02</v>
          </cell>
          <cell r="G16379">
            <v>20.02</v>
          </cell>
        </row>
        <row r="16380">
          <cell r="A16380" t="str">
            <v>SIURB-I10019</v>
          </cell>
          <cell r="B16380" t="str">
            <v>SIURB-I</v>
          </cell>
          <cell r="C16380">
            <v>10019</v>
          </cell>
          <cell r="D16380" t="str">
            <v>ESCAVAÇÃO MECÂNICA D= 35 CM - P/ ESTACAS ESCAVADAS</v>
          </cell>
          <cell r="E16380" t="str">
            <v>M</v>
          </cell>
          <cell r="F16380">
            <v>23.42</v>
          </cell>
          <cell r="G16380">
            <v>23.42</v>
          </cell>
        </row>
        <row r="16381">
          <cell r="A16381" t="str">
            <v>SIURB-I10034</v>
          </cell>
          <cell r="B16381" t="str">
            <v>SIURB-I</v>
          </cell>
          <cell r="C16381">
            <v>10034</v>
          </cell>
          <cell r="D16381" t="str">
            <v>CORTE DE PERFIL DE AÇO I - 10"</v>
          </cell>
          <cell r="E16381" t="str">
            <v>Un</v>
          </cell>
          <cell r="F16381">
            <v>223.17</v>
          </cell>
          <cell r="G16381">
            <v>223.17</v>
          </cell>
        </row>
        <row r="16382">
          <cell r="A16382" t="str">
            <v>SIURB-I10035</v>
          </cell>
          <cell r="B16382" t="str">
            <v>SIURB-I</v>
          </cell>
          <cell r="C16382">
            <v>10035</v>
          </cell>
          <cell r="D16382" t="str">
            <v>CORTE DE PERFIL DE ACO I - 12"</v>
          </cell>
          <cell r="E16382" t="str">
            <v>Un</v>
          </cell>
          <cell r="F16382">
            <v>259.27</v>
          </cell>
          <cell r="G16382">
            <v>259.27</v>
          </cell>
        </row>
        <row r="16383">
          <cell r="A16383" t="str">
            <v>SIURB-I10036</v>
          </cell>
          <cell r="B16383" t="str">
            <v>SIURB-I</v>
          </cell>
          <cell r="C16383">
            <v>10036</v>
          </cell>
          <cell r="D16383" t="str">
            <v>CORTE DE PERFIL DE ACO I - 15"</v>
          </cell>
          <cell r="E16383" t="str">
            <v>Un</v>
          </cell>
          <cell r="F16383">
            <v>271.77</v>
          </cell>
          <cell r="G16383">
            <v>271.77</v>
          </cell>
        </row>
        <row r="16384">
          <cell r="A16384" t="str">
            <v>SIURB-I10045</v>
          </cell>
          <cell r="B16384" t="str">
            <v>SIURB-I</v>
          </cell>
          <cell r="C16384">
            <v>10045</v>
          </cell>
          <cell r="D16384" t="str">
            <v>EMENDA DE TOPO DE PERFIL DE AÇO I - 10"</v>
          </cell>
          <cell r="E16384" t="str">
            <v>Un</v>
          </cell>
          <cell r="F16384">
            <v>628.94000000000005</v>
          </cell>
          <cell r="G16384">
            <v>628.94000000000005</v>
          </cell>
        </row>
        <row r="16385">
          <cell r="A16385" t="str">
            <v>SIURB-I10046</v>
          </cell>
          <cell r="B16385" t="str">
            <v>SIURB-I</v>
          </cell>
          <cell r="C16385">
            <v>10046</v>
          </cell>
          <cell r="D16385" t="str">
            <v>EMENDA DE TOPO DE PERFIL DE AÇO I - 12"</v>
          </cell>
          <cell r="E16385" t="str">
            <v>Un</v>
          </cell>
          <cell r="F16385">
            <v>781.47</v>
          </cell>
          <cell r="G16385">
            <v>781.47</v>
          </cell>
        </row>
        <row r="16386">
          <cell r="A16386" t="str">
            <v>SIURB-I10047</v>
          </cell>
          <cell r="B16386" t="str">
            <v>SIURB-I</v>
          </cell>
          <cell r="C16386">
            <v>10047</v>
          </cell>
          <cell r="D16386" t="str">
            <v>EMENDA DE TOPO DE PERFIL DE AÇO I - 15"</v>
          </cell>
          <cell r="E16386" t="str">
            <v>Un</v>
          </cell>
          <cell r="F16386">
            <v>895.76</v>
          </cell>
          <cell r="G16386">
            <v>895.76</v>
          </cell>
        </row>
        <row r="16387">
          <cell r="A16387" t="str">
            <v>SIURB-I10060</v>
          </cell>
          <cell r="B16387" t="str">
            <v>SIURB-I</v>
          </cell>
          <cell r="C16387">
            <v>10060</v>
          </cell>
          <cell r="D16387" t="str">
            <v>EMENDA DE ESTACA DE CONCRETO PRÉ MOLDADA 17 CM - 20 T</v>
          </cell>
          <cell r="E16387" t="str">
            <v>Un</v>
          </cell>
          <cell r="F16387">
            <v>41.72</v>
          </cell>
          <cell r="G16387">
            <v>41.72</v>
          </cell>
        </row>
        <row r="16388">
          <cell r="A16388" t="str">
            <v>SIURB-I10061</v>
          </cell>
          <cell r="B16388" t="str">
            <v>SIURB-I</v>
          </cell>
          <cell r="C16388">
            <v>10061</v>
          </cell>
          <cell r="D16388" t="str">
            <v>EMENDA DE ESTACA DE CONCRETO PRÉ MOLDADA 20 CM - 30 T</v>
          </cell>
          <cell r="E16388" t="str">
            <v>Un</v>
          </cell>
          <cell r="F16388">
            <v>48.77</v>
          </cell>
          <cell r="G16388">
            <v>48.77</v>
          </cell>
        </row>
        <row r="16389">
          <cell r="A16389" t="str">
            <v>SIURB-I10062</v>
          </cell>
          <cell r="B16389" t="str">
            <v>SIURB-I</v>
          </cell>
          <cell r="C16389">
            <v>10062</v>
          </cell>
          <cell r="D16389" t="str">
            <v>EMENDA DE ESTACA DE CONCRETO PRÉ MOLDADA 23 CM - 40 T</v>
          </cell>
          <cell r="E16389" t="str">
            <v>Un</v>
          </cell>
          <cell r="F16389">
            <v>57.7</v>
          </cell>
          <cell r="G16389">
            <v>57.7</v>
          </cell>
        </row>
        <row r="16390">
          <cell r="A16390" t="str">
            <v>SIURB-I10063</v>
          </cell>
          <cell r="B16390" t="str">
            <v>SIURB-I</v>
          </cell>
          <cell r="C16390">
            <v>10063</v>
          </cell>
          <cell r="D16390" t="str">
            <v>EMENDA DE ESTACA DE CONCRETO PRÉ MOLDADA 28 CM - 60 T</v>
          </cell>
          <cell r="E16390" t="str">
            <v>Un</v>
          </cell>
          <cell r="F16390">
            <v>67.959999999999994</v>
          </cell>
          <cell r="G16390">
            <v>67.959999999999994</v>
          </cell>
        </row>
        <row r="16391">
          <cell r="A16391" t="str">
            <v>SIURB-I10064</v>
          </cell>
          <cell r="B16391" t="str">
            <v>SIURB-I</v>
          </cell>
          <cell r="C16391">
            <v>10064</v>
          </cell>
          <cell r="D16391" t="str">
            <v>EMENDA DE ESTACA DE CONCRETO PRÉ MOLDADA 33 CM - 70 T</v>
          </cell>
          <cell r="E16391" t="str">
            <v>Un</v>
          </cell>
          <cell r="F16391">
            <v>76.25</v>
          </cell>
          <cell r="G16391">
            <v>76.25</v>
          </cell>
        </row>
        <row r="16392">
          <cell r="A16392" t="str">
            <v>SIURB-I10070</v>
          </cell>
          <cell r="B16392" t="str">
            <v>SIURB-I</v>
          </cell>
          <cell r="C16392">
            <v>10070</v>
          </cell>
          <cell r="D16392" t="str">
            <v>EXECUÇÃO DE ESTACA TIPO HÉLICE DN 25CM P/ ATÉ 25TF</v>
          </cell>
          <cell r="E16392" t="str">
            <v>M</v>
          </cell>
          <cell r="F16392">
            <v>40.369999999999997</v>
          </cell>
          <cell r="G16392">
            <v>40.369999999999997</v>
          </cell>
        </row>
        <row r="16393">
          <cell r="A16393" t="str">
            <v>SIURB-I10071</v>
          </cell>
          <cell r="B16393" t="str">
            <v>SIURB-I</v>
          </cell>
          <cell r="C16393">
            <v>10071</v>
          </cell>
          <cell r="D16393" t="str">
            <v>EXECUÇÃO DE ESTACA TIPO HÉLICE DN 30CM P/ ATÉ 35TF</v>
          </cell>
          <cell r="E16393" t="str">
            <v>M</v>
          </cell>
          <cell r="F16393">
            <v>51.68</v>
          </cell>
          <cell r="G16393">
            <v>51.68</v>
          </cell>
        </row>
        <row r="16394">
          <cell r="A16394" t="str">
            <v>SIURB-I10072</v>
          </cell>
          <cell r="B16394" t="str">
            <v>SIURB-I</v>
          </cell>
          <cell r="C16394">
            <v>10072</v>
          </cell>
          <cell r="D16394" t="str">
            <v>EXECUÇÃO DE ESTACA TIPO HÉLICE DN 35CM P/ ATÉ 50TF</v>
          </cell>
          <cell r="E16394" t="str">
            <v>M</v>
          </cell>
          <cell r="F16394">
            <v>53.3</v>
          </cell>
          <cell r="G16394">
            <v>53.3</v>
          </cell>
        </row>
        <row r="16395">
          <cell r="A16395" t="str">
            <v>SIURB-I10073</v>
          </cell>
          <cell r="B16395" t="str">
            <v>SIURB-I</v>
          </cell>
          <cell r="C16395">
            <v>10073</v>
          </cell>
          <cell r="D16395" t="str">
            <v>EXECUÇÃO DE ESTACA TIPO HÉLICE DN 40CM P/ ATÉ 60TF</v>
          </cell>
          <cell r="E16395" t="str">
            <v>M</v>
          </cell>
          <cell r="F16395">
            <v>63.2</v>
          </cell>
          <cell r="G16395">
            <v>63.2</v>
          </cell>
        </row>
        <row r="16396">
          <cell r="A16396" t="str">
            <v>SIURB-I10074</v>
          </cell>
          <cell r="B16396" t="str">
            <v>SIURB-I</v>
          </cell>
          <cell r="C16396">
            <v>10074</v>
          </cell>
          <cell r="D16396" t="str">
            <v>EXECUÇÃO DE ESTACA TIPO HÉLICE DN 50CM P/ ATÉ 100TF</v>
          </cell>
          <cell r="E16396" t="str">
            <v>M</v>
          </cell>
          <cell r="F16396">
            <v>85.82</v>
          </cell>
          <cell r="G16396">
            <v>85.82</v>
          </cell>
        </row>
        <row r="16397">
          <cell r="A16397" t="str">
            <v>SIURB-I10075</v>
          </cell>
          <cell r="B16397" t="str">
            <v>SIURB-I</v>
          </cell>
          <cell r="C16397">
            <v>10075</v>
          </cell>
          <cell r="D16397" t="str">
            <v>EXECUÇÃO DE ESTACA TIPO HÉLICE DN 60CM P/ ATÉ 150TF</v>
          </cell>
          <cell r="E16397" t="str">
            <v>M</v>
          </cell>
          <cell r="F16397">
            <v>96.64</v>
          </cell>
          <cell r="G16397">
            <v>96.64</v>
          </cell>
        </row>
        <row r="16398">
          <cell r="A16398" t="str">
            <v>SIURB-I10098</v>
          </cell>
          <cell r="B16398" t="str">
            <v>SIURB-I</v>
          </cell>
          <cell r="C16398">
            <v>10098</v>
          </cell>
          <cell r="D16398" t="str">
            <v>BENTONITA FF - ENSACADA</v>
          </cell>
          <cell r="E16398" t="str">
            <v>Kg</v>
          </cell>
          <cell r="F16398">
            <v>3.08</v>
          </cell>
          <cell r="G16398">
            <v>3.08</v>
          </cell>
        </row>
        <row r="16399">
          <cell r="A16399" t="str">
            <v>SIURB-I10100</v>
          </cell>
          <cell r="B16399" t="str">
            <v>SIURB-I</v>
          </cell>
          <cell r="C16399">
            <v>10100</v>
          </cell>
          <cell r="D16399" t="str">
            <v>EXECUÇÃO DE ESTACAS RAIZ D=100MM PERFURADAS EM ROCHA - 10T (SEM FORNECIMENTO DE MATERIAIS) * VALOR P/ EXEC. EM CONDIÇÕES IDEAIS</v>
          </cell>
          <cell r="E16399" t="str">
            <v>M</v>
          </cell>
          <cell r="F16399">
            <v>711.22</v>
          </cell>
          <cell r="G16399">
            <v>711.22</v>
          </cell>
        </row>
        <row r="16400">
          <cell r="A16400" t="str">
            <v>SIURB-I10101</v>
          </cell>
          <cell r="B16400" t="str">
            <v>SIURB-I</v>
          </cell>
          <cell r="C16400">
            <v>10101</v>
          </cell>
          <cell r="D16400" t="str">
            <v>EXECUÇÃO DE ESTACAS RAIZ D=120MM PERFURADAS EM ROCHA - 15T (SEM FORNECIMENTO DE MATERIAIS) * VALOR P/ EXEC. EM CONDIÇÕES IDEAIS</v>
          </cell>
          <cell r="E16400" t="str">
            <v>M</v>
          </cell>
          <cell r="F16400">
            <v>793.98</v>
          </cell>
          <cell r="G16400">
            <v>793.98</v>
          </cell>
        </row>
        <row r="16401">
          <cell r="A16401" t="str">
            <v>SIURB-I10102</v>
          </cell>
          <cell r="B16401" t="str">
            <v>SIURB-I</v>
          </cell>
          <cell r="C16401">
            <v>10102</v>
          </cell>
          <cell r="D16401" t="str">
            <v>EXECUÇÃO DE ESTACAS RAIZ D=150MM PERFURADAS EM ROCHA - 25T (SEM FORNECIMENTO DE MATERIAIS) * VALOR P/ EXEC. EM CONDIÇÕES IDEAIS</v>
          </cell>
          <cell r="E16401" t="str">
            <v>M</v>
          </cell>
          <cell r="F16401">
            <v>884.55</v>
          </cell>
          <cell r="G16401">
            <v>884.55</v>
          </cell>
        </row>
        <row r="16402">
          <cell r="A16402" t="str">
            <v>SIURB-I10103</v>
          </cell>
          <cell r="B16402" t="str">
            <v>SIURB-I</v>
          </cell>
          <cell r="C16402">
            <v>10103</v>
          </cell>
          <cell r="D16402" t="str">
            <v>EXECUÇÃO DE ESTACAS RAIZ D=160MM PERFURADAS EM ROCHA - 35T (SEM FORNECIMENTO DE MATERIAIS) * VALOR P/ EXEC. EM CONDIÇÕES IDEAIS</v>
          </cell>
          <cell r="E16402" t="str">
            <v>M</v>
          </cell>
          <cell r="F16402">
            <v>898.44</v>
          </cell>
          <cell r="G16402">
            <v>898.44</v>
          </cell>
        </row>
        <row r="16403">
          <cell r="A16403" t="str">
            <v>SIURB-I10104</v>
          </cell>
          <cell r="B16403" t="str">
            <v>SIURB-I</v>
          </cell>
          <cell r="C16403">
            <v>10104</v>
          </cell>
          <cell r="D16403" t="str">
            <v>EXECUÇÃO DE ESTACAS RAIZ D=200MM PERFURADAS EM ROCHA - 50T (SEM FORNECIMENTO DE MATERIAIS) * VALOR P/ EXEC. EM CONDIÇÕES IDEAIS</v>
          </cell>
          <cell r="E16403" t="str">
            <v>M</v>
          </cell>
          <cell r="F16403">
            <v>1009.85</v>
          </cell>
          <cell r="G16403">
            <v>1009.85</v>
          </cell>
        </row>
        <row r="16404">
          <cell r="A16404" t="str">
            <v>SIURB-I10105</v>
          </cell>
          <cell r="B16404" t="str">
            <v>SIURB-I</v>
          </cell>
          <cell r="C16404">
            <v>10105</v>
          </cell>
          <cell r="D16404" t="str">
            <v>EXECUÇÃO DE ESTACAS RAIZ D=250MM PERFURADAS EM ROCHA - 80T (SEM FORNECIMENTO DE MATERIAIS) * VALOR P/ EXEC. EM CONDIÇÕES IDEAIS</v>
          </cell>
          <cell r="E16404" t="str">
            <v>M</v>
          </cell>
          <cell r="F16404">
            <v>1119.94</v>
          </cell>
          <cell r="G16404">
            <v>1119.94</v>
          </cell>
        </row>
        <row r="16405">
          <cell r="A16405" t="str">
            <v>SIURB-I10106</v>
          </cell>
          <cell r="B16405" t="str">
            <v>SIURB-I</v>
          </cell>
          <cell r="C16405">
            <v>10106</v>
          </cell>
          <cell r="D16405" t="str">
            <v>EXECUÇÃO DE ESTACAS RAIZ D=310MM PERFURADAS EM ROCHA - 100T (SEM FORNECIMENTO DE MATERIAIS) * VALOR P/ EXEC. EM CONDIÇÕES IDEAIS</v>
          </cell>
          <cell r="E16405" t="str">
            <v>M</v>
          </cell>
          <cell r="F16405">
            <v>1314.07</v>
          </cell>
          <cell r="G16405">
            <v>1314.07</v>
          </cell>
        </row>
        <row r="16406">
          <cell r="A16406" t="str">
            <v>SIURB-I10107</v>
          </cell>
          <cell r="B16406" t="str">
            <v>SIURB-I</v>
          </cell>
          <cell r="C16406">
            <v>10107</v>
          </cell>
          <cell r="D16406" t="str">
            <v>EXECUÇÃO DE ESTACAS RAIZ D=400MM PERFURADAS EM ROCHA - 130T (SEM FORNECIMENTO DE MATERIAIS) * VALOR P/ EXEC. EM CONDIÇÕES IDEAIS</v>
          </cell>
          <cell r="E16406" t="str">
            <v>M</v>
          </cell>
          <cell r="F16406">
            <v>1503.72</v>
          </cell>
          <cell r="G16406">
            <v>1503.72</v>
          </cell>
        </row>
        <row r="16407">
          <cell r="A16407" t="str">
            <v>SIURB-I10120</v>
          </cell>
          <cell r="B16407" t="str">
            <v>SIURB-I</v>
          </cell>
          <cell r="C16407">
            <v>10120</v>
          </cell>
          <cell r="D16407" t="str">
            <v>EXECUÇÃO DE ESTACAS RAIZ D=100MM PERFURADAS EM SOLO - 10T (SEM FORNECIMENTO DE MATERIAIS) * VALOR P/ EXEC. EM CONDIÇÕES IDEAIS</v>
          </cell>
          <cell r="E16407" t="str">
            <v>M</v>
          </cell>
          <cell r="F16407">
            <v>238.74</v>
          </cell>
          <cell r="G16407">
            <v>238.74</v>
          </cell>
        </row>
        <row r="16408">
          <cell r="A16408" t="str">
            <v>SIURB-I10121</v>
          </cell>
          <cell r="B16408" t="str">
            <v>SIURB-I</v>
          </cell>
          <cell r="C16408">
            <v>10121</v>
          </cell>
          <cell r="D16408" t="str">
            <v>EXECUÇÃO DE ESTACAS RAIZ D=120MM PERFURADAS EM SOLO - 15T (SEM FORNECIMENTO DE MATERIAIS) * VALOR P/ EXEC. EM CONDIÇÕES IDEAIS</v>
          </cell>
          <cell r="E16408" t="str">
            <v>M</v>
          </cell>
          <cell r="F16408">
            <v>252.62</v>
          </cell>
          <cell r="G16408">
            <v>252.62</v>
          </cell>
        </row>
        <row r="16409">
          <cell r="A16409" t="str">
            <v>SIURB-I10122</v>
          </cell>
          <cell r="B16409" t="str">
            <v>SIURB-I</v>
          </cell>
          <cell r="C16409">
            <v>10122</v>
          </cell>
          <cell r="D16409" t="str">
            <v>EXECUÇÃO DE ESTACAS RAIZ D=150MM PERFURADAS EM SOLO - 25T (SEM FORNECIMENTO DE MATERIAIS) * VALOR P/ EXEC. EM CONDIÇÕES IDEAIS</v>
          </cell>
          <cell r="E16409" t="str">
            <v>M</v>
          </cell>
          <cell r="F16409">
            <v>295.79000000000002</v>
          </cell>
          <cell r="G16409">
            <v>295.79000000000002</v>
          </cell>
        </row>
        <row r="16410">
          <cell r="A16410" t="str">
            <v>SIURB-I10123</v>
          </cell>
          <cell r="B16410" t="str">
            <v>SIURB-I</v>
          </cell>
          <cell r="C16410">
            <v>10123</v>
          </cell>
          <cell r="D16410" t="str">
            <v>EXECUÇÃO DE ESTACAS RAIZ D=160MM PERFURADAS EM SOLO - 35T (SEM FORNECIMENTO DE MATERIAIS) * VALOR P/ EXEC. EM CONDIÇÕES IDEAIS</v>
          </cell>
          <cell r="E16410" t="str">
            <v>M</v>
          </cell>
          <cell r="F16410">
            <v>300</v>
          </cell>
          <cell r="G16410">
            <v>300</v>
          </cell>
        </row>
        <row r="16411">
          <cell r="A16411" t="str">
            <v>SIURB-I10124</v>
          </cell>
          <cell r="B16411" t="str">
            <v>SIURB-I</v>
          </cell>
          <cell r="C16411">
            <v>10124</v>
          </cell>
          <cell r="D16411" t="str">
            <v>EXECUÇÃO DE ESTACAS RAIZ D=200MM PERFURADAS EM SOLO - 50T (SEM FORNECIMENTO DE MATERIAIS) * VALOR P/ EXEC. EM CONDIÇÕES IDEAIS</v>
          </cell>
          <cell r="E16411" t="str">
            <v>M</v>
          </cell>
          <cell r="F16411">
            <v>310.45999999999998</v>
          </cell>
          <cell r="G16411">
            <v>310.45999999999998</v>
          </cell>
        </row>
        <row r="16412">
          <cell r="A16412" t="str">
            <v>SIURB-I10125</v>
          </cell>
          <cell r="B16412" t="str">
            <v>SIURB-I</v>
          </cell>
          <cell r="C16412">
            <v>10125</v>
          </cell>
          <cell r="D16412" t="str">
            <v>EXECUÇÃO DE ESTACAS RAIZ D=250MM PERFURADAS EM SOLO - 80T (SEM FORNECIMENTO DE MATERIAIS) * VALOR P/ EXEC. EM CONDIÇÕES IDEAIS</v>
          </cell>
          <cell r="E16412" t="str">
            <v>M</v>
          </cell>
          <cell r="F16412">
            <v>341.11</v>
          </cell>
          <cell r="G16412">
            <v>341.11</v>
          </cell>
        </row>
        <row r="16413">
          <cell r="A16413" t="str">
            <v>SIURB-I10126</v>
          </cell>
          <cell r="B16413" t="str">
            <v>SIURB-I</v>
          </cell>
          <cell r="C16413">
            <v>10126</v>
          </cell>
          <cell r="D16413" t="str">
            <v>EXECUÇÃO DE ESTACAS RAIZ D=310MM PERFURADAS EM SOLO - 100T (SEM FORNECIMENTO DE MATERIAIS) * VALOR P/ EXEC. EM CONDIÇÕES IDEAIS</v>
          </cell>
          <cell r="E16413" t="str">
            <v>M</v>
          </cell>
          <cell r="F16413">
            <v>407.55</v>
          </cell>
          <cell r="G16413">
            <v>407.55</v>
          </cell>
        </row>
        <row r="16414">
          <cell r="A16414" t="str">
            <v>SIURB-I10127</v>
          </cell>
          <cell r="B16414" t="str">
            <v>SIURB-I</v>
          </cell>
          <cell r="C16414">
            <v>10127</v>
          </cell>
          <cell r="D16414" t="str">
            <v>EXECUÇÃO DE ESTACAS RAIZ D=400MM PERFURADAS EM SOLO - 130T (SEM FORNECIMENTO DE MATERIAIS) * VALOR P/ EXEC. EM CONDIÇÕES IDEAIS</v>
          </cell>
          <cell r="E16414" t="str">
            <v>M</v>
          </cell>
          <cell r="F16414">
            <v>458.21</v>
          </cell>
          <cell r="G16414">
            <v>458.21</v>
          </cell>
        </row>
        <row r="16415">
          <cell r="A16415" t="str">
            <v>SIURB-I10500</v>
          </cell>
          <cell r="B16415" t="str">
            <v>SIURB-I</v>
          </cell>
          <cell r="C16415">
            <v>10500</v>
          </cell>
          <cell r="D16415" t="str">
            <v>AGLOMERANTES, AGREGADOS E MISTURAS</v>
          </cell>
          <cell r="F16415" t="str">
            <v>.</v>
          </cell>
          <cell r="G16415" t="str">
            <v>.</v>
          </cell>
        </row>
        <row r="16416">
          <cell r="A16416" t="str">
            <v>SIURB-I10501</v>
          </cell>
          <cell r="B16416" t="str">
            <v>SIURB-I</v>
          </cell>
          <cell r="C16416">
            <v>10501</v>
          </cell>
          <cell r="D16416" t="str">
            <v>AREIA LAVADA</v>
          </cell>
          <cell r="E16416" t="str">
            <v>M3</v>
          </cell>
          <cell r="F16416">
            <v>173.8</v>
          </cell>
          <cell r="G16416">
            <v>173.8</v>
          </cell>
        </row>
        <row r="16417">
          <cell r="A16417" t="str">
            <v>SIURB-I10502</v>
          </cell>
          <cell r="B16417" t="str">
            <v>SIURB-I</v>
          </cell>
          <cell r="C16417">
            <v>10502</v>
          </cell>
          <cell r="D16417" t="str">
            <v>AGREGADO RECICLADO (DIVERSAS GLANULOMETRIAS)</v>
          </cell>
          <cell r="E16417" t="str">
            <v>M3</v>
          </cell>
          <cell r="F16417">
            <v>87.03</v>
          </cell>
          <cell r="G16417">
            <v>87.03</v>
          </cell>
        </row>
        <row r="16418">
          <cell r="A16418" t="str">
            <v>SIURB-I10503</v>
          </cell>
          <cell r="B16418" t="str">
            <v>SIURB-I</v>
          </cell>
          <cell r="C16418">
            <v>10503</v>
          </cell>
          <cell r="D16418" t="str">
            <v>AREIA LAVADA FINA</v>
          </cell>
          <cell r="E16418" t="str">
            <v>M3</v>
          </cell>
          <cell r="F16418">
            <v>172.38</v>
          </cell>
          <cell r="G16418">
            <v>172.38</v>
          </cell>
        </row>
        <row r="16419">
          <cell r="A16419" t="str">
            <v>SIURB-I10504</v>
          </cell>
          <cell r="B16419" t="str">
            <v>SIURB-I</v>
          </cell>
          <cell r="C16419">
            <v>10504</v>
          </cell>
          <cell r="D16419" t="str">
            <v>AREIA LAVADA GROSSA</v>
          </cell>
          <cell r="E16419" t="str">
            <v>M3</v>
          </cell>
          <cell r="F16419">
            <v>178.85</v>
          </cell>
          <cell r="G16419">
            <v>178.85</v>
          </cell>
        </row>
        <row r="16420">
          <cell r="A16420" t="str">
            <v>SIURB-I10505</v>
          </cell>
          <cell r="B16420" t="str">
            <v>SIURB-I</v>
          </cell>
          <cell r="C16420">
            <v>10505</v>
          </cell>
          <cell r="D16420" t="str">
            <v>ARGILA EXPANDIDA (A GRANEL)</v>
          </cell>
          <cell r="E16420" t="str">
            <v>M3</v>
          </cell>
          <cell r="F16420">
            <v>666.11</v>
          </cell>
          <cell r="G16420">
            <v>666.11</v>
          </cell>
        </row>
        <row r="16421">
          <cell r="A16421" t="str">
            <v>SIURB-I10506</v>
          </cell>
          <cell r="B16421" t="str">
            <v>SIURB-I</v>
          </cell>
          <cell r="C16421">
            <v>10506</v>
          </cell>
          <cell r="D16421" t="str">
            <v>AREIA LAVADA MÉDIA</v>
          </cell>
          <cell r="E16421" t="str">
            <v>M3</v>
          </cell>
          <cell r="F16421">
            <v>170.71</v>
          </cell>
          <cell r="G16421">
            <v>170.71</v>
          </cell>
        </row>
        <row r="16422">
          <cell r="A16422" t="str">
            <v>SIURB-I10508</v>
          </cell>
          <cell r="B16422" t="str">
            <v>SIURB-I</v>
          </cell>
          <cell r="C16422">
            <v>10508</v>
          </cell>
          <cell r="D16422" t="str">
            <v>CAL HIDRATADA - CH-III</v>
          </cell>
          <cell r="E16422" t="str">
            <v>Kg</v>
          </cell>
          <cell r="F16422">
            <v>0.88</v>
          </cell>
          <cell r="G16422">
            <v>0.88</v>
          </cell>
        </row>
        <row r="16423">
          <cell r="A16423" t="str">
            <v>SIURB-I10509</v>
          </cell>
          <cell r="B16423" t="str">
            <v>SIURB-I</v>
          </cell>
          <cell r="C16423">
            <v>10509</v>
          </cell>
          <cell r="D16423" t="str">
            <v>CAL HIDRATADA TIPO CH1 - A GRANEL (CARGA FECHADA)</v>
          </cell>
          <cell r="E16423" t="str">
            <v>Kg</v>
          </cell>
          <cell r="F16423">
            <v>1</v>
          </cell>
          <cell r="G16423">
            <v>1</v>
          </cell>
        </row>
        <row r="16424">
          <cell r="A16424" t="str">
            <v>SIURB-I10510</v>
          </cell>
          <cell r="B16424" t="str">
            <v>SIURB-I</v>
          </cell>
          <cell r="C16424">
            <v>10510</v>
          </cell>
          <cell r="D16424" t="str">
            <v>CAULIM COR BRANCA - PARA COLOCAÇÃO DE PASTILHA MALHA 325</v>
          </cell>
          <cell r="E16424" t="str">
            <v>Kg</v>
          </cell>
          <cell r="F16424">
            <v>2.11</v>
          </cell>
          <cell r="G16424">
            <v>2.11</v>
          </cell>
        </row>
        <row r="16425">
          <cell r="A16425" t="str">
            <v>SIURB-I10511</v>
          </cell>
          <cell r="B16425" t="str">
            <v>SIURB-I</v>
          </cell>
          <cell r="C16425">
            <v>10511</v>
          </cell>
          <cell r="D16425" t="str">
            <v>GESSO PARA REVESTIMENTO</v>
          </cell>
          <cell r="E16425" t="str">
            <v>Kg</v>
          </cell>
          <cell r="F16425">
            <v>1.02</v>
          </cell>
          <cell r="G16425">
            <v>1.02</v>
          </cell>
        </row>
        <row r="16426">
          <cell r="A16426" t="str">
            <v>SIURB-I10512</v>
          </cell>
          <cell r="B16426" t="str">
            <v>SIURB-I</v>
          </cell>
          <cell r="C16426">
            <v>10512</v>
          </cell>
          <cell r="D16426" t="str">
            <v>MATERIAL FRESADO</v>
          </cell>
          <cell r="E16426" t="str">
            <v>Kg</v>
          </cell>
          <cell r="F16426">
            <v>0</v>
          </cell>
          <cell r="G16426">
            <v>0</v>
          </cell>
        </row>
        <row r="16427">
          <cell r="A16427" t="str">
            <v>SIURB-I10515</v>
          </cell>
          <cell r="B16427" t="str">
            <v>SIURB-I</v>
          </cell>
          <cell r="C16427">
            <v>10515</v>
          </cell>
          <cell r="D16427" t="str">
            <v>CIMENTO BRANCO - ESTRUTURAL</v>
          </cell>
          <cell r="E16427" t="str">
            <v>Kg</v>
          </cell>
          <cell r="F16427">
            <v>2.8</v>
          </cell>
          <cell r="G16427">
            <v>2.8</v>
          </cell>
        </row>
        <row r="16428">
          <cell r="A16428" t="str">
            <v>SIURB-I10516</v>
          </cell>
          <cell r="B16428" t="str">
            <v>SIURB-I</v>
          </cell>
          <cell r="C16428">
            <v>10516</v>
          </cell>
          <cell r="D16428" t="str">
            <v>REJUNTE ANTI-ÁCIDO (ALUMINOSO)</v>
          </cell>
          <cell r="E16428" t="str">
            <v>Kg</v>
          </cell>
          <cell r="F16428">
            <v>34.65</v>
          </cell>
          <cell r="G16428">
            <v>34.65</v>
          </cell>
        </row>
        <row r="16429">
          <cell r="A16429" t="str">
            <v>SIURB-I10517</v>
          </cell>
          <cell r="B16429" t="str">
            <v>SIURB-I</v>
          </cell>
          <cell r="C16429">
            <v>10517</v>
          </cell>
          <cell r="D16429" t="str">
            <v>CIMENTO PORTLAND CPII-E/F-32</v>
          </cell>
          <cell r="E16429" t="str">
            <v>Kg</v>
          </cell>
          <cell r="F16429">
            <v>0.65</v>
          </cell>
          <cell r="G16429">
            <v>0.65</v>
          </cell>
        </row>
        <row r="16430">
          <cell r="A16430" t="str">
            <v>SIURB-I10520</v>
          </cell>
          <cell r="B16430" t="str">
            <v>SIURB-I</v>
          </cell>
          <cell r="C16430">
            <v>10520</v>
          </cell>
          <cell r="D16430" t="str">
            <v>CONCRETO USINADO, BRITA 1E2,SLUMP 5+OU-1cm / FCK= 10,0MPA</v>
          </cell>
          <cell r="E16430" t="str">
            <v>M3</v>
          </cell>
          <cell r="F16430">
            <v>430.73</v>
          </cell>
          <cell r="G16430">
            <v>430.73</v>
          </cell>
        </row>
        <row r="16431">
          <cell r="A16431" t="str">
            <v>SIURB-I10521</v>
          </cell>
          <cell r="B16431" t="str">
            <v>SIURB-I</v>
          </cell>
          <cell r="C16431">
            <v>10521</v>
          </cell>
          <cell r="D16431" t="str">
            <v>CONCRETO USINADO, BRITA 1E2,SLUMP 8+OU-1cm / FCK= 10,0MPA - BOMBEÁVEL</v>
          </cell>
          <cell r="E16431" t="str">
            <v>M3</v>
          </cell>
          <cell r="F16431">
            <v>432.35</v>
          </cell>
          <cell r="G16431">
            <v>432.35</v>
          </cell>
        </row>
        <row r="16432">
          <cell r="A16432" t="str">
            <v>SIURB-I10522</v>
          </cell>
          <cell r="B16432" t="str">
            <v>SIURB-I</v>
          </cell>
          <cell r="C16432">
            <v>10522</v>
          </cell>
          <cell r="D16432" t="str">
            <v>CONCRETO USINADO, BRITA 1E2,SLUMP 5+OU-1cm / FCK= 15,0MPA</v>
          </cell>
          <cell r="E16432" t="str">
            <v>M3</v>
          </cell>
          <cell r="F16432">
            <v>451.25</v>
          </cell>
          <cell r="G16432">
            <v>451.25</v>
          </cell>
        </row>
        <row r="16433">
          <cell r="A16433" t="str">
            <v>SIURB-I10523</v>
          </cell>
          <cell r="B16433" t="str">
            <v>SIURB-I</v>
          </cell>
          <cell r="C16433">
            <v>10523</v>
          </cell>
          <cell r="D16433" t="str">
            <v>CONCRETO USINADO, BRITA 1E2,SLUMP 8+OU-1cm / FCK= 15,0MPA - BOMBEÁVEL</v>
          </cell>
          <cell r="E16433" t="str">
            <v>M3</v>
          </cell>
          <cell r="F16433">
            <v>452.95</v>
          </cell>
          <cell r="G16433">
            <v>452.95</v>
          </cell>
        </row>
        <row r="16434">
          <cell r="A16434" t="str">
            <v>SIURB-I10524</v>
          </cell>
          <cell r="B16434" t="str">
            <v>SIURB-I</v>
          </cell>
          <cell r="C16434">
            <v>10524</v>
          </cell>
          <cell r="D16434" t="str">
            <v>CONCRETO USINADO, BRITA 1E2,SLUMP 5+OU-1cm / FCK= 20,0MPA</v>
          </cell>
          <cell r="E16434" t="str">
            <v>M3</v>
          </cell>
          <cell r="F16434">
            <v>472.88</v>
          </cell>
          <cell r="G16434">
            <v>472.88</v>
          </cell>
        </row>
        <row r="16435">
          <cell r="A16435" t="str">
            <v>SIURB-I10525</v>
          </cell>
          <cell r="B16435" t="str">
            <v>SIURB-I</v>
          </cell>
          <cell r="C16435">
            <v>10525</v>
          </cell>
          <cell r="D16435" t="str">
            <v>CONCRETO USINADO, BRITA 1,SLUMP 8+OU-1cm / FCK= 20,0MPA - BOMBEÁVEL</v>
          </cell>
          <cell r="E16435" t="str">
            <v>M3</v>
          </cell>
          <cell r="F16435">
            <v>476.4</v>
          </cell>
          <cell r="G16435">
            <v>476.4</v>
          </cell>
        </row>
        <row r="16436">
          <cell r="A16436" t="str">
            <v>SIURB-I10526</v>
          </cell>
          <cell r="B16436" t="str">
            <v>SIURB-I</v>
          </cell>
          <cell r="C16436">
            <v>10526</v>
          </cell>
          <cell r="D16436" t="str">
            <v>CONCRETO USINADO, BRITA 1E2,SLUMP 8+OU-1cm / FCK= 20,0MPA - BOMBEÁVEL</v>
          </cell>
          <cell r="E16436" t="str">
            <v>M3</v>
          </cell>
          <cell r="F16436">
            <v>476.4</v>
          </cell>
          <cell r="G16436">
            <v>476.4</v>
          </cell>
        </row>
        <row r="16437">
          <cell r="A16437" t="str">
            <v>SIURB-I10527</v>
          </cell>
          <cell r="B16437" t="str">
            <v>SIURB-I</v>
          </cell>
          <cell r="C16437">
            <v>10527</v>
          </cell>
          <cell r="D16437" t="str">
            <v>CONCRETO USINADO, BRITA 1E2,SLUMP 5+OU-1cm / FCK= 25,0MPA</v>
          </cell>
          <cell r="E16437" t="str">
            <v>M3</v>
          </cell>
          <cell r="F16437">
            <v>495.4</v>
          </cell>
          <cell r="G16437">
            <v>495.4</v>
          </cell>
        </row>
        <row r="16438">
          <cell r="A16438" t="str">
            <v>SIURB-I10528</v>
          </cell>
          <cell r="B16438" t="str">
            <v>SIURB-I</v>
          </cell>
          <cell r="C16438">
            <v>10528</v>
          </cell>
          <cell r="D16438" t="str">
            <v>CONCRETO USINADO, BRITA 1E2,SLUMP 8+OU-1cm / FCK= 25,0MPA - BOMBEÁVEL</v>
          </cell>
          <cell r="E16438" t="str">
            <v>M3</v>
          </cell>
          <cell r="F16438">
            <v>497.13</v>
          </cell>
          <cell r="G16438">
            <v>497.13</v>
          </cell>
        </row>
        <row r="16439">
          <cell r="A16439" t="str">
            <v>SIURB-I10529</v>
          </cell>
          <cell r="B16439" t="str">
            <v>SIURB-I</v>
          </cell>
          <cell r="C16439">
            <v>10529</v>
          </cell>
          <cell r="D16439" t="str">
            <v>CONCRETO USINADO, BRITA 1E2,SLUMP 5+OU-1cm / FCK= 30,0MPA</v>
          </cell>
          <cell r="E16439" t="str">
            <v>M3</v>
          </cell>
          <cell r="F16439">
            <v>519</v>
          </cell>
          <cell r="G16439">
            <v>519</v>
          </cell>
        </row>
        <row r="16440">
          <cell r="A16440" t="str">
            <v>SIURB-I10530</v>
          </cell>
          <cell r="B16440" t="str">
            <v>SIURB-I</v>
          </cell>
          <cell r="C16440">
            <v>10530</v>
          </cell>
          <cell r="D16440" t="str">
            <v>CONCRETO USINADO, BRITA 1E2,SLUMP 8+OU-1cm / FCK= 30,0MPA - BOMBEÁVEL</v>
          </cell>
          <cell r="E16440" t="str">
            <v>M3</v>
          </cell>
          <cell r="F16440">
            <v>520.80999999999995</v>
          </cell>
          <cell r="G16440">
            <v>520.80999999999995</v>
          </cell>
        </row>
        <row r="16441">
          <cell r="A16441" t="str">
            <v>SIURB-I10531</v>
          </cell>
          <cell r="B16441" t="str">
            <v>SIURB-I</v>
          </cell>
          <cell r="C16441">
            <v>10531</v>
          </cell>
          <cell r="D16441" t="str">
            <v>CONCRETO USINADO, BRITA 1E2,SLUMP 5+OU-1cm / FCK= 35,0MPA</v>
          </cell>
          <cell r="E16441" t="str">
            <v>M3</v>
          </cell>
          <cell r="F16441">
            <v>543.73</v>
          </cell>
          <cell r="G16441">
            <v>543.73</v>
          </cell>
        </row>
        <row r="16442">
          <cell r="A16442" t="str">
            <v>SIURB-I10532</v>
          </cell>
          <cell r="B16442" t="str">
            <v>SIURB-I</v>
          </cell>
          <cell r="C16442">
            <v>10532</v>
          </cell>
          <cell r="D16442" t="str">
            <v>CONCRETO USINADO, BRITA 1E2,SLUMP 8+OU-1cm / FCK= 35,0MPA - BOMBEÁVEL</v>
          </cell>
          <cell r="E16442" t="str">
            <v>M3</v>
          </cell>
          <cell r="F16442">
            <v>545.62</v>
          </cell>
          <cell r="G16442">
            <v>545.62</v>
          </cell>
        </row>
        <row r="16443">
          <cell r="A16443" t="str">
            <v>SIURB-I10533</v>
          </cell>
          <cell r="B16443" t="str">
            <v>SIURB-I</v>
          </cell>
          <cell r="C16443">
            <v>10533</v>
          </cell>
          <cell r="D16443" t="str">
            <v>CONCRETO USINADO, BRITA 1E2,SLUMP 5+OU-1cm / FCK= 40,0MPA</v>
          </cell>
          <cell r="E16443" t="str">
            <v>M3</v>
          </cell>
          <cell r="F16443">
            <v>569.63</v>
          </cell>
          <cell r="G16443">
            <v>569.63</v>
          </cell>
        </row>
        <row r="16444">
          <cell r="A16444" t="str">
            <v>SIURB-I10534</v>
          </cell>
          <cell r="B16444" t="str">
            <v>SIURB-I</v>
          </cell>
          <cell r="C16444">
            <v>10534</v>
          </cell>
          <cell r="D16444" t="str">
            <v>CONCRETO USINADO, BRITA 1E2,SLUMP 8+OU-1cm / FCK= 40,0MPA - BOMBEÁVEL</v>
          </cell>
          <cell r="E16444" t="str">
            <v>M3</v>
          </cell>
          <cell r="F16444">
            <v>573.88</v>
          </cell>
          <cell r="G16444">
            <v>573.88</v>
          </cell>
        </row>
        <row r="16445">
          <cell r="A16445" t="str">
            <v>SIURB-I10535</v>
          </cell>
          <cell r="B16445" t="str">
            <v>SIURB-I</v>
          </cell>
          <cell r="C16445">
            <v>10535</v>
          </cell>
          <cell r="D16445" t="str">
            <v>CONCRETO USINADO, CONSUMO 120 KG CIMENTO/M3 - BRITA 1 E 2</v>
          </cell>
          <cell r="E16445" t="str">
            <v>M3</v>
          </cell>
          <cell r="F16445">
            <v>587.88</v>
          </cell>
          <cell r="G16445">
            <v>587.88</v>
          </cell>
        </row>
        <row r="16446">
          <cell r="A16446" t="str">
            <v>SIURB-I10536</v>
          </cell>
          <cell r="B16446" t="str">
            <v>SIURB-I</v>
          </cell>
          <cell r="C16446">
            <v>10536</v>
          </cell>
          <cell r="D16446" t="str">
            <v>CONCRETO USINADO, CONSUMO 400 KG CIMENTO/M3 - BRITA 1 SLUMP 20 + OU- 2CM</v>
          </cell>
          <cell r="E16446" t="str">
            <v>M3</v>
          </cell>
          <cell r="F16446">
            <v>586.21</v>
          </cell>
          <cell r="G16446">
            <v>586.21</v>
          </cell>
        </row>
        <row r="16447">
          <cell r="A16447" t="str">
            <v>SIURB-I10542</v>
          </cell>
          <cell r="B16447" t="str">
            <v>SIURB-I</v>
          </cell>
          <cell r="C16447">
            <v>10542</v>
          </cell>
          <cell r="D16447" t="str">
            <v>PEDRA BRITADA NÚMERO 1</v>
          </cell>
          <cell r="E16447" t="str">
            <v>M3</v>
          </cell>
          <cell r="F16447">
            <v>152.97</v>
          </cell>
          <cell r="G16447">
            <v>152.97</v>
          </cell>
        </row>
        <row r="16448">
          <cell r="A16448" t="str">
            <v>SIURB-I10543</v>
          </cell>
          <cell r="B16448" t="str">
            <v>SIURB-I</v>
          </cell>
          <cell r="C16448">
            <v>10543</v>
          </cell>
          <cell r="D16448" t="str">
            <v>PEDRA BRITADA NÚMERO 2</v>
          </cell>
          <cell r="E16448" t="str">
            <v>M3</v>
          </cell>
          <cell r="F16448">
            <v>152.97</v>
          </cell>
          <cell r="G16448">
            <v>152.97</v>
          </cell>
        </row>
        <row r="16449">
          <cell r="A16449" t="str">
            <v>SIURB-I10544</v>
          </cell>
          <cell r="B16449" t="str">
            <v>SIURB-I</v>
          </cell>
          <cell r="C16449">
            <v>10544</v>
          </cell>
          <cell r="D16449" t="str">
            <v>PEDRA BRITADA NÚMERO 3</v>
          </cell>
          <cell r="E16449" t="str">
            <v>M3</v>
          </cell>
          <cell r="F16449">
            <v>152.97</v>
          </cell>
          <cell r="G16449">
            <v>152.97</v>
          </cell>
        </row>
        <row r="16450">
          <cell r="A16450" t="str">
            <v>SIURB-I10545</v>
          </cell>
          <cell r="B16450" t="str">
            <v>SIURB-I</v>
          </cell>
          <cell r="C16450">
            <v>10545</v>
          </cell>
          <cell r="D16450" t="str">
            <v>PEDRA BRITADA NÚMERO 4</v>
          </cell>
          <cell r="E16450" t="str">
            <v>M3</v>
          </cell>
          <cell r="F16450">
            <v>158.44</v>
          </cell>
          <cell r="G16450">
            <v>158.44</v>
          </cell>
        </row>
        <row r="16451">
          <cell r="A16451" t="str">
            <v>SIURB-I10546</v>
          </cell>
          <cell r="B16451" t="str">
            <v>SIURB-I</v>
          </cell>
          <cell r="C16451">
            <v>10546</v>
          </cell>
          <cell r="D16451" t="str">
            <v>PEDRA RACHÃO D= 10 A 15 CM</v>
          </cell>
          <cell r="E16451" t="str">
            <v>M3</v>
          </cell>
          <cell r="F16451">
            <v>176.28</v>
          </cell>
          <cell r="G16451">
            <v>176.28</v>
          </cell>
        </row>
        <row r="16452">
          <cell r="A16452" t="str">
            <v>SIURB-I10547</v>
          </cell>
          <cell r="B16452" t="str">
            <v>SIURB-I</v>
          </cell>
          <cell r="C16452">
            <v>10547</v>
          </cell>
          <cell r="D16452" t="str">
            <v>BRITA GRADUADA</v>
          </cell>
          <cell r="E16452" t="str">
            <v>M3</v>
          </cell>
          <cell r="F16452">
            <v>184.84</v>
          </cell>
          <cell r="G16452">
            <v>184.84</v>
          </cell>
        </row>
        <row r="16453">
          <cell r="A16453" t="str">
            <v>SIURB-I10548</v>
          </cell>
          <cell r="B16453" t="str">
            <v>SIURB-I</v>
          </cell>
          <cell r="C16453">
            <v>10548</v>
          </cell>
          <cell r="D16453" t="str">
            <v>PEDRA BRITADA 1/2</v>
          </cell>
          <cell r="E16453" t="str">
            <v>M3</v>
          </cell>
          <cell r="F16453">
            <v>158.41</v>
          </cell>
          <cell r="G16453">
            <v>158.41</v>
          </cell>
        </row>
        <row r="16454">
          <cell r="A16454" t="str">
            <v>SIURB-I10550</v>
          </cell>
          <cell r="B16454" t="str">
            <v>SIURB-I</v>
          </cell>
          <cell r="C16454">
            <v>10550</v>
          </cell>
          <cell r="D16454" t="str">
            <v>PEDRISCO LIMPO</v>
          </cell>
          <cell r="E16454" t="str">
            <v>M3</v>
          </cell>
          <cell r="F16454">
            <v>171.16</v>
          </cell>
          <cell r="G16454">
            <v>171.16</v>
          </cell>
        </row>
        <row r="16455">
          <cell r="A16455" t="str">
            <v>SIURB-I10552</v>
          </cell>
          <cell r="B16455" t="str">
            <v>SIURB-I</v>
          </cell>
          <cell r="C16455">
            <v>10552</v>
          </cell>
          <cell r="D16455" t="str">
            <v>PÓ DE PEDRA</v>
          </cell>
          <cell r="E16455" t="str">
            <v>M3</v>
          </cell>
          <cell r="F16455">
            <v>159.04</v>
          </cell>
          <cell r="G16455">
            <v>159.04</v>
          </cell>
        </row>
        <row r="16456">
          <cell r="A16456" t="str">
            <v>SIURB-I10553</v>
          </cell>
          <cell r="B16456" t="str">
            <v>SIURB-I</v>
          </cell>
          <cell r="C16456">
            <v>10553</v>
          </cell>
          <cell r="D16456" t="str">
            <v>PEDRA MARROADA</v>
          </cell>
          <cell r="E16456" t="str">
            <v>M3</v>
          </cell>
          <cell r="F16456">
            <v>181.54</v>
          </cell>
          <cell r="G16456">
            <v>181.54</v>
          </cell>
        </row>
        <row r="16457">
          <cell r="A16457" t="str">
            <v>SIURB-I10554</v>
          </cell>
          <cell r="B16457" t="str">
            <v>SIURB-I</v>
          </cell>
          <cell r="C16457">
            <v>10554</v>
          </cell>
          <cell r="D16457" t="str">
            <v>PEDRA BICA CORRIDA</v>
          </cell>
          <cell r="E16457" t="str">
            <v>M3</v>
          </cell>
          <cell r="F16457">
            <v>161.09</v>
          </cell>
          <cell r="G16457">
            <v>161.09</v>
          </cell>
        </row>
        <row r="16458">
          <cell r="A16458" t="str">
            <v>SIURB-I10555</v>
          </cell>
          <cell r="B16458" t="str">
            <v>SIURB-I</v>
          </cell>
          <cell r="C16458">
            <v>10555</v>
          </cell>
          <cell r="D16458" t="str">
            <v>PEDRA BRITADA NÚMERO 3 E 4</v>
          </cell>
          <cell r="E16458" t="str">
            <v>M3</v>
          </cell>
          <cell r="F16458">
            <v>155.69999999999999</v>
          </cell>
          <cell r="G16458">
            <v>155.69999999999999</v>
          </cell>
        </row>
        <row r="16459">
          <cell r="A16459" t="str">
            <v>SIURB-I10558</v>
          </cell>
          <cell r="B16459" t="str">
            <v>SIURB-I</v>
          </cell>
          <cell r="C16459">
            <v>10558</v>
          </cell>
          <cell r="D16459" t="str">
            <v>BRITA GRADUADA TRATADA COM CIMENTO 4% EM PESO</v>
          </cell>
          <cell r="E16459" t="str">
            <v>M3</v>
          </cell>
          <cell r="F16459">
            <v>242.54</v>
          </cell>
          <cell r="G16459">
            <v>242.56</v>
          </cell>
        </row>
        <row r="16460">
          <cell r="A16460" t="str">
            <v>SIURB-I10561</v>
          </cell>
          <cell r="B16460" t="str">
            <v>SIURB-I</v>
          </cell>
          <cell r="C16460">
            <v>10561</v>
          </cell>
          <cell r="D16460" t="str">
            <v>ARGAMASSA COLANTE - TIPO AC-I - COR CINZA</v>
          </cell>
          <cell r="E16460" t="str">
            <v>Kg</v>
          </cell>
          <cell r="F16460">
            <v>0.89</v>
          </cell>
          <cell r="G16460">
            <v>0.89</v>
          </cell>
        </row>
        <row r="16461">
          <cell r="A16461" t="str">
            <v>SIURB-I10562</v>
          </cell>
          <cell r="B16461" t="str">
            <v>SIURB-I</v>
          </cell>
          <cell r="C16461">
            <v>10562</v>
          </cell>
          <cell r="D16461" t="str">
            <v>ARGAMASSA PRÉ-FABRICADA PARA REBOCO</v>
          </cell>
          <cell r="E16461" t="str">
            <v>Kg</v>
          </cell>
          <cell r="F16461">
            <v>1.21</v>
          </cell>
          <cell r="G16461">
            <v>1.21</v>
          </cell>
        </row>
        <row r="16462">
          <cell r="A16462" t="str">
            <v>SIURB-I10564</v>
          </cell>
          <cell r="B16462" t="str">
            <v>SIURB-I</v>
          </cell>
          <cell r="C16462">
            <v>10564</v>
          </cell>
          <cell r="D16462" t="str">
            <v>ARGAMASSA EXPANSIVA P/ GRAUTEAMENTO</v>
          </cell>
          <cell r="E16462" t="str">
            <v>Kg</v>
          </cell>
          <cell r="F16462">
            <v>1.92</v>
          </cell>
          <cell r="G16462">
            <v>1.92</v>
          </cell>
        </row>
        <row r="16463">
          <cell r="A16463" t="str">
            <v>SIURB-I10565</v>
          </cell>
          <cell r="B16463" t="str">
            <v>SIURB-I</v>
          </cell>
          <cell r="C16463">
            <v>10565</v>
          </cell>
          <cell r="D16463" t="str">
            <v>ARGAMASSA QUÍMICA BICOMPONENTE, ALTA RESISTÊNCIA QUÍMICA, TÉRMICAS E VIBRAÇÕES, ARGAMASSA
AC-III-E DA GAIL</v>
          </cell>
          <cell r="E16463" t="str">
            <v>Kg</v>
          </cell>
          <cell r="F16463">
            <v>36.58</v>
          </cell>
          <cell r="G16463">
            <v>36.58</v>
          </cell>
        </row>
        <row r="16464">
          <cell r="A16464" t="str">
            <v>SIURB-I10570</v>
          </cell>
          <cell r="B16464" t="str">
            <v>SIURB-I</v>
          </cell>
          <cell r="C16464">
            <v>10570</v>
          </cell>
          <cell r="D16464" t="str">
            <v>FÍLER PARA CONCRETO ASFÁLTICO - MALHA 325 ENSACADO (MATERIAL DE ENCHIMENTO)</v>
          </cell>
          <cell r="E16464" t="str">
            <v>Kg</v>
          </cell>
          <cell r="F16464">
            <v>1.17</v>
          </cell>
          <cell r="G16464">
            <v>1.17</v>
          </cell>
        </row>
        <row r="16465">
          <cell r="A16465" t="str">
            <v>SIURB-I10580</v>
          </cell>
          <cell r="B16465" t="str">
            <v>SIURB-I</v>
          </cell>
          <cell r="C16465">
            <v>10580</v>
          </cell>
          <cell r="D16465" t="str">
            <v>ALVENARIA DE TIJOLOS COM ARGAMASSA DE CIMENTO E AREIA 1:3</v>
          </cell>
          <cell r="E16465" t="str">
            <v>M3</v>
          </cell>
          <cell r="F16465">
            <v>1214.72</v>
          </cell>
          <cell r="G16465">
            <v>1249.03</v>
          </cell>
        </row>
        <row r="16466">
          <cell r="A16466" t="str">
            <v>SIURB-I10600</v>
          </cell>
          <cell r="B16466" t="str">
            <v>SIURB-I</v>
          </cell>
          <cell r="C16466">
            <v>10600</v>
          </cell>
          <cell r="D16466" t="str">
            <v>CONCRETO FCK=5MPA C/ AGREGADO RECICLADO</v>
          </cell>
          <cell r="E16466" t="str">
            <v>M3</v>
          </cell>
          <cell r="F16466">
            <v>263.41000000000003</v>
          </cell>
          <cell r="G16466">
            <v>263.41000000000003</v>
          </cell>
        </row>
        <row r="16467">
          <cell r="A16467" t="str">
            <v>SIURB-I10601</v>
          </cell>
          <cell r="B16467" t="str">
            <v>SIURB-I</v>
          </cell>
          <cell r="C16467">
            <v>10601</v>
          </cell>
          <cell r="D16467" t="str">
            <v>CONCRETO FCK=5MPA C/ BRITA 2</v>
          </cell>
          <cell r="E16467" t="str">
            <v>M3</v>
          </cell>
          <cell r="F16467">
            <v>324.08</v>
          </cell>
          <cell r="G16467">
            <v>324.08</v>
          </cell>
        </row>
        <row r="16468">
          <cell r="A16468" t="str">
            <v>SIURB-I10602</v>
          </cell>
          <cell r="B16468" t="str">
            <v>SIURB-I</v>
          </cell>
          <cell r="C16468">
            <v>10602</v>
          </cell>
          <cell r="D16468" t="str">
            <v>CONCRETO FCK=5MPA C/ BRITA 1 E 2</v>
          </cell>
          <cell r="E16468" t="str">
            <v>M3</v>
          </cell>
          <cell r="F16468">
            <v>324.08</v>
          </cell>
          <cell r="G16468">
            <v>324.08</v>
          </cell>
        </row>
        <row r="16469">
          <cell r="A16469" t="str">
            <v>SIURB-I10603</v>
          </cell>
          <cell r="B16469" t="str">
            <v>SIURB-I</v>
          </cell>
          <cell r="C16469">
            <v>10603</v>
          </cell>
          <cell r="D16469" t="str">
            <v>CONCRETO FCK=10MPA C/ AGREGADO RECICLADO</v>
          </cell>
          <cell r="E16469" t="str">
            <v>M3</v>
          </cell>
          <cell r="F16469">
            <v>300.38</v>
          </cell>
          <cell r="G16469">
            <v>300.38</v>
          </cell>
        </row>
        <row r="16470">
          <cell r="A16470" t="str">
            <v>SIURB-I10604</v>
          </cell>
          <cell r="B16470" t="str">
            <v>SIURB-I</v>
          </cell>
          <cell r="C16470">
            <v>10604</v>
          </cell>
          <cell r="D16470" t="str">
            <v>CONCRETO FCK=10MPA C/ BRITA 2</v>
          </cell>
          <cell r="E16470" t="str">
            <v>M3</v>
          </cell>
          <cell r="F16470">
            <v>356.43</v>
          </cell>
          <cell r="G16470">
            <v>356.43</v>
          </cell>
        </row>
        <row r="16471">
          <cell r="A16471" t="str">
            <v>SIURB-I10605</v>
          </cell>
          <cell r="B16471" t="str">
            <v>SIURB-I</v>
          </cell>
          <cell r="C16471">
            <v>10605</v>
          </cell>
          <cell r="D16471" t="str">
            <v>CONCRETO FCK=10MPA C/ BRITA 1 E 2</v>
          </cell>
          <cell r="E16471" t="str">
            <v>M3</v>
          </cell>
          <cell r="F16471">
            <v>356.43</v>
          </cell>
          <cell r="G16471">
            <v>356.43</v>
          </cell>
        </row>
        <row r="16472">
          <cell r="A16472" t="str">
            <v>SIURB-I10606</v>
          </cell>
          <cell r="B16472" t="str">
            <v>SIURB-I</v>
          </cell>
          <cell r="C16472">
            <v>10606</v>
          </cell>
          <cell r="D16472" t="str">
            <v>CONCRETO FCK=15MPA C/ AGREGADO RECICLADO</v>
          </cell>
          <cell r="E16472" t="str">
            <v>M3</v>
          </cell>
          <cell r="F16472">
            <v>392.18</v>
          </cell>
          <cell r="G16472">
            <v>392.18</v>
          </cell>
        </row>
        <row r="16473">
          <cell r="A16473" t="str">
            <v>SIURB-I10607</v>
          </cell>
          <cell r="B16473" t="str">
            <v>SIURB-I</v>
          </cell>
          <cell r="C16473">
            <v>10607</v>
          </cell>
          <cell r="D16473" t="str">
            <v>CONCRETO FCK=15MPA C/ BRITA 1</v>
          </cell>
          <cell r="E16473" t="str">
            <v>M3</v>
          </cell>
          <cell r="F16473">
            <v>444.27</v>
          </cell>
          <cell r="G16473">
            <v>444.27</v>
          </cell>
        </row>
        <row r="16474">
          <cell r="A16474" t="str">
            <v>SIURB-I10608</v>
          </cell>
          <cell r="B16474" t="str">
            <v>SIURB-I</v>
          </cell>
          <cell r="C16474">
            <v>10608</v>
          </cell>
          <cell r="D16474" t="str">
            <v>CONCRETO FCK=15MPA C/ BRITA 2</v>
          </cell>
          <cell r="E16474" t="str">
            <v>M3</v>
          </cell>
          <cell r="F16474">
            <v>444.27</v>
          </cell>
          <cell r="G16474">
            <v>444.27</v>
          </cell>
        </row>
        <row r="16475">
          <cell r="A16475" t="str">
            <v>SIURB-I10609</v>
          </cell>
          <cell r="B16475" t="str">
            <v>SIURB-I</v>
          </cell>
          <cell r="C16475">
            <v>10609</v>
          </cell>
          <cell r="D16475" t="str">
            <v>CONCRETO FCK=15MPA C/ BRITA 1 E 2</v>
          </cell>
          <cell r="E16475" t="str">
            <v>M3</v>
          </cell>
          <cell r="F16475">
            <v>444.27</v>
          </cell>
          <cell r="G16475">
            <v>444.27</v>
          </cell>
        </row>
        <row r="16476">
          <cell r="A16476" t="str">
            <v>SIURB-I10610</v>
          </cell>
          <cell r="B16476" t="str">
            <v>SIURB-I</v>
          </cell>
          <cell r="C16476">
            <v>10610</v>
          </cell>
          <cell r="D16476" t="str">
            <v>CONCRETO FCK=20MPA C/ AGREGADO RECICLADO</v>
          </cell>
          <cell r="E16476" t="str">
            <v>M3</v>
          </cell>
          <cell r="F16476">
            <v>410.32</v>
          </cell>
          <cell r="G16476">
            <v>410.32</v>
          </cell>
        </row>
        <row r="16477">
          <cell r="A16477" t="str">
            <v>SIURB-I10611</v>
          </cell>
          <cell r="B16477" t="str">
            <v>SIURB-I</v>
          </cell>
          <cell r="C16477">
            <v>10611</v>
          </cell>
          <cell r="D16477" t="str">
            <v>CONCRETO FCK=20MPA C/ BRITA 1</v>
          </cell>
          <cell r="E16477" t="str">
            <v>M3</v>
          </cell>
          <cell r="F16477">
            <v>461.76</v>
          </cell>
          <cell r="G16477">
            <v>461.76</v>
          </cell>
        </row>
        <row r="16478">
          <cell r="A16478" t="str">
            <v>SIURB-I10612</v>
          </cell>
          <cell r="B16478" t="str">
            <v>SIURB-I</v>
          </cell>
          <cell r="C16478">
            <v>10612</v>
          </cell>
          <cell r="D16478" t="str">
            <v>CONCRETO FCK=20MPA C/ BRITA 2</v>
          </cell>
          <cell r="E16478" t="str">
            <v>M3</v>
          </cell>
          <cell r="F16478">
            <v>461.76</v>
          </cell>
          <cell r="G16478">
            <v>461.76</v>
          </cell>
        </row>
        <row r="16479">
          <cell r="A16479" t="str">
            <v>SIURB-I10613</v>
          </cell>
          <cell r="B16479" t="str">
            <v>SIURB-I</v>
          </cell>
          <cell r="C16479">
            <v>10613</v>
          </cell>
          <cell r="D16479" t="str">
            <v>CONCRETO FCK=20MPA C/ BRITA 1 E 2</v>
          </cell>
          <cell r="E16479" t="str">
            <v>M3</v>
          </cell>
          <cell r="F16479">
            <v>461.76</v>
          </cell>
          <cell r="G16479">
            <v>461.76</v>
          </cell>
        </row>
        <row r="16480">
          <cell r="A16480" t="str">
            <v>SIURB-I10614</v>
          </cell>
          <cell r="B16480" t="str">
            <v>SIURB-I</v>
          </cell>
          <cell r="C16480">
            <v>10614</v>
          </cell>
          <cell r="D16480" t="str">
            <v>CONCRETO FCK=25MPA C/ AGREGADO RECICLADO</v>
          </cell>
          <cell r="E16480" t="str">
            <v>M3</v>
          </cell>
          <cell r="F16480">
            <v>429.76</v>
          </cell>
          <cell r="G16480">
            <v>429.76</v>
          </cell>
        </row>
        <row r="16481">
          <cell r="A16481" t="str">
            <v>SIURB-I10615</v>
          </cell>
          <cell r="B16481" t="str">
            <v>SIURB-I</v>
          </cell>
          <cell r="C16481">
            <v>10615</v>
          </cell>
          <cell r="D16481" t="str">
            <v>CONCRETO FCK=25MPA C/ BRITA 1</v>
          </cell>
          <cell r="E16481" t="str">
            <v>M3</v>
          </cell>
          <cell r="F16481">
            <v>480.54</v>
          </cell>
          <cell r="G16481">
            <v>480.54</v>
          </cell>
        </row>
        <row r="16482">
          <cell r="A16482" t="str">
            <v>SIURB-I10616</v>
          </cell>
          <cell r="B16482" t="str">
            <v>SIURB-I</v>
          </cell>
          <cell r="C16482">
            <v>10616</v>
          </cell>
          <cell r="D16482" t="str">
            <v>CONCRETO FCK=25MPA C/ BRITA 2</v>
          </cell>
          <cell r="E16482" t="str">
            <v>M3</v>
          </cell>
          <cell r="F16482">
            <v>480.54</v>
          </cell>
          <cell r="G16482">
            <v>480.54</v>
          </cell>
        </row>
        <row r="16483">
          <cell r="A16483" t="str">
            <v>SIURB-I10617</v>
          </cell>
          <cell r="B16483" t="str">
            <v>SIURB-I</v>
          </cell>
          <cell r="C16483">
            <v>10617</v>
          </cell>
          <cell r="D16483" t="str">
            <v>CONCRETO FCK=25MPA C/ BRITA 1 E 2</v>
          </cell>
          <cell r="E16483" t="str">
            <v>M3</v>
          </cell>
          <cell r="F16483">
            <v>480.54</v>
          </cell>
          <cell r="G16483">
            <v>480.54</v>
          </cell>
        </row>
        <row r="16484">
          <cell r="A16484" t="str">
            <v>SIURB-I10618</v>
          </cell>
          <cell r="B16484" t="str">
            <v>SIURB-I</v>
          </cell>
          <cell r="C16484">
            <v>10618</v>
          </cell>
          <cell r="D16484" t="str">
            <v>CONCRETO FCK=30MPA C/ BRITA 1</v>
          </cell>
          <cell r="E16484" t="str">
            <v>M3</v>
          </cell>
          <cell r="F16484">
            <v>495.74</v>
          </cell>
          <cell r="G16484">
            <v>495.74</v>
          </cell>
        </row>
        <row r="16485">
          <cell r="A16485" t="str">
            <v>SIURB-I10619</v>
          </cell>
          <cell r="B16485" t="str">
            <v>SIURB-I</v>
          </cell>
          <cell r="C16485">
            <v>10619</v>
          </cell>
          <cell r="D16485" t="str">
            <v>CONCRETO FCK=30MPA C/ BRITA 2</v>
          </cell>
          <cell r="E16485" t="str">
            <v>M3</v>
          </cell>
          <cell r="F16485">
            <v>495.74</v>
          </cell>
          <cell r="G16485">
            <v>495.74</v>
          </cell>
        </row>
        <row r="16486">
          <cell r="A16486" t="str">
            <v>SIURB-I10620</v>
          </cell>
          <cell r="B16486" t="str">
            <v>SIURB-I</v>
          </cell>
          <cell r="C16486">
            <v>10620</v>
          </cell>
          <cell r="D16486" t="str">
            <v>CONCRETO FCK=30MPA C/ BRITA 1 E 2</v>
          </cell>
          <cell r="E16486" t="str">
            <v>M3</v>
          </cell>
          <cell r="F16486">
            <v>495.74</v>
          </cell>
          <cell r="G16486">
            <v>495.74</v>
          </cell>
        </row>
        <row r="16487">
          <cell r="A16487" t="str">
            <v>SIURB-I10621</v>
          </cell>
          <cell r="B16487" t="str">
            <v>SIURB-I</v>
          </cell>
          <cell r="C16487">
            <v>10621</v>
          </cell>
          <cell r="D16487" t="str">
            <v>CONCRETO FCK=35MPA C/ BRITA 1</v>
          </cell>
          <cell r="E16487" t="str">
            <v>M3</v>
          </cell>
          <cell r="F16487">
            <v>516.79999999999995</v>
          </cell>
          <cell r="G16487">
            <v>516.79999999999995</v>
          </cell>
        </row>
        <row r="16488">
          <cell r="A16488" t="str">
            <v>SIURB-I10622</v>
          </cell>
          <cell r="B16488" t="str">
            <v>SIURB-I</v>
          </cell>
          <cell r="C16488">
            <v>10622</v>
          </cell>
          <cell r="D16488" t="str">
            <v>CONCRETO FCK=35MPA C/ BRITA 2</v>
          </cell>
          <cell r="E16488" t="str">
            <v>M3</v>
          </cell>
          <cell r="F16488">
            <v>516.79999999999995</v>
          </cell>
          <cell r="G16488">
            <v>516.79999999999995</v>
          </cell>
        </row>
        <row r="16489">
          <cell r="A16489" t="str">
            <v>SIURB-I10623</v>
          </cell>
          <cell r="B16489" t="str">
            <v>SIURB-I</v>
          </cell>
          <cell r="C16489">
            <v>10623</v>
          </cell>
          <cell r="D16489" t="str">
            <v>CONCRETO FCK=35MPA C/ BRITA 1 E 2</v>
          </cell>
          <cell r="E16489" t="str">
            <v>M3</v>
          </cell>
          <cell r="F16489">
            <v>516.79999999999995</v>
          </cell>
          <cell r="G16489">
            <v>516.79999999999995</v>
          </cell>
        </row>
        <row r="16490">
          <cell r="A16490" t="str">
            <v>SIURB-I10624</v>
          </cell>
          <cell r="B16490" t="str">
            <v>SIURB-I</v>
          </cell>
          <cell r="C16490">
            <v>10624</v>
          </cell>
          <cell r="D16490" t="str">
            <v>CONCRETO FCK=40MPA C/ BRITA 1</v>
          </cell>
          <cell r="E16490" t="str">
            <v>M3</v>
          </cell>
          <cell r="F16490">
            <v>516.29</v>
          </cell>
          <cell r="G16490">
            <v>516.29</v>
          </cell>
        </row>
        <row r="16491">
          <cell r="A16491" t="str">
            <v>SIURB-I10625</v>
          </cell>
          <cell r="B16491" t="str">
            <v>SIURB-I</v>
          </cell>
          <cell r="C16491">
            <v>10625</v>
          </cell>
          <cell r="D16491" t="str">
            <v>CONCRETO FCK=40MPA C/ BRITA 2</v>
          </cell>
          <cell r="E16491" t="str">
            <v>M3</v>
          </cell>
          <cell r="F16491">
            <v>516.29</v>
          </cell>
          <cell r="G16491">
            <v>516.29</v>
          </cell>
        </row>
        <row r="16492">
          <cell r="A16492" t="str">
            <v>SIURB-I10626</v>
          </cell>
          <cell r="B16492" t="str">
            <v>SIURB-I</v>
          </cell>
          <cell r="C16492">
            <v>10626</v>
          </cell>
          <cell r="D16492" t="str">
            <v>CONCRETO FCK=40MPA C/ BRITA 1 E 2</v>
          </cell>
          <cell r="E16492" t="str">
            <v>M3</v>
          </cell>
          <cell r="F16492">
            <v>516.29</v>
          </cell>
          <cell r="G16492">
            <v>516.29</v>
          </cell>
        </row>
        <row r="16493">
          <cell r="A16493" t="str">
            <v>SIURB-I10627</v>
          </cell>
          <cell r="B16493" t="str">
            <v>SIURB-I</v>
          </cell>
          <cell r="C16493">
            <v>10627</v>
          </cell>
          <cell r="D16493" t="str">
            <v>CONCRETO "GROUT" C/ PEDRISCO</v>
          </cell>
          <cell r="E16493" t="str">
            <v>M3</v>
          </cell>
          <cell r="F16493">
            <v>406.6</v>
          </cell>
          <cell r="G16493">
            <v>406.6</v>
          </cell>
        </row>
        <row r="16494">
          <cell r="A16494" t="str">
            <v>SIURB-I10628</v>
          </cell>
          <cell r="B16494" t="str">
            <v>SIURB-I</v>
          </cell>
          <cell r="C16494">
            <v>10628</v>
          </cell>
          <cell r="D16494" t="str">
            <v>ARGAMASSA DE CIMENTO COM AREIA MÉDIA 1:2</v>
          </cell>
          <cell r="E16494" t="str">
            <v>M3</v>
          </cell>
          <cell r="F16494">
            <v>845.86</v>
          </cell>
          <cell r="G16494">
            <v>859.69</v>
          </cell>
        </row>
        <row r="16495">
          <cell r="A16495" t="str">
            <v>SIURB-I10629</v>
          </cell>
          <cell r="B16495" t="str">
            <v>SIURB-I</v>
          </cell>
          <cell r="C16495">
            <v>10629</v>
          </cell>
          <cell r="D16495" t="str">
            <v>ARGAMASSA DE CIMENTO COM AREIA MÉDIA 1:3</v>
          </cell>
          <cell r="E16495" t="str">
            <v>M3</v>
          </cell>
          <cell r="F16495">
            <v>768.56</v>
          </cell>
          <cell r="G16495">
            <v>782.39</v>
          </cell>
        </row>
        <row r="16496">
          <cell r="A16496" t="str">
            <v>SIURB-I10630</v>
          </cell>
          <cell r="B16496" t="str">
            <v>SIURB-I</v>
          </cell>
          <cell r="C16496">
            <v>10630</v>
          </cell>
          <cell r="D16496" t="str">
            <v>ARGAMASSA DE CIMENTO COM AREIA GROSSA 1:3</v>
          </cell>
          <cell r="E16496" t="str">
            <v>M3</v>
          </cell>
          <cell r="F16496">
            <v>778.46</v>
          </cell>
          <cell r="G16496">
            <v>792.29</v>
          </cell>
        </row>
        <row r="16497">
          <cell r="A16497" t="str">
            <v>SIURB-I10631</v>
          </cell>
          <cell r="B16497" t="str">
            <v>SIURB-I</v>
          </cell>
          <cell r="C16497">
            <v>10631</v>
          </cell>
          <cell r="D16497" t="str">
            <v>ARGAMASSA DE CIMENTO COM AREIA MÉDIA 1:4</v>
          </cell>
          <cell r="E16497" t="str">
            <v>M3</v>
          </cell>
          <cell r="F16497">
            <v>689.91</v>
          </cell>
          <cell r="G16497">
            <v>703.74</v>
          </cell>
        </row>
        <row r="16498">
          <cell r="A16498" t="str">
            <v>SIURB-I10632</v>
          </cell>
          <cell r="B16498" t="str">
            <v>SIURB-I</v>
          </cell>
          <cell r="C16498">
            <v>10632</v>
          </cell>
          <cell r="D16498" t="str">
            <v>ARGAMASSA DE CIMENTO COM AREIA GROSSA 1:4</v>
          </cell>
          <cell r="E16498" t="str">
            <v>M3</v>
          </cell>
          <cell r="F16498">
            <v>699.81</v>
          </cell>
          <cell r="G16498">
            <v>713.64</v>
          </cell>
        </row>
        <row r="16499">
          <cell r="A16499" t="str">
            <v>SIURB-I10633</v>
          </cell>
          <cell r="B16499" t="str">
            <v>SIURB-I</v>
          </cell>
          <cell r="C16499">
            <v>10633</v>
          </cell>
          <cell r="D16499" t="str">
            <v>ARGAMASSA DE CIMENTO COM AREIA MÉDIA 1:5</v>
          </cell>
          <cell r="E16499" t="str">
            <v>M3</v>
          </cell>
          <cell r="F16499">
            <v>642.46</v>
          </cell>
          <cell r="G16499">
            <v>656.29</v>
          </cell>
        </row>
        <row r="16500">
          <cell r="A16500" t="str">
            <v>SIURB-I10634</v>
          </cell>
          <cell r="B16500" t="str">
            <v>SIURB-I</v>
          </cell>
          <cell r="C16500">
            <v>10634</v>
          </cell>
          <cell r="D16500" t="str">
            <v>ARGAMASSA DE CIMENTOCOM AREIA GROSSA 1:5</v>
          </cell>
          <cell r="E16500" t="str">
            <v>M3</v>
          </cell>
          <cell r="F16500">
            <v>652.36</v>
          </cell>
          <cell r="G16500">
            <v>666.19</v>
          </cell>
        </row>
        <row r="16501">
          <cell r="A16501" t="str">
            <v>SIURB-I10635</v>
          </cell>
          <cell r="B16501" t="str">
            <v>SIURB-I</v>
          </cell>
          <cell r="C16501">
            <v>10635</v>
          </cell>
          <cell r="D16501" t="str">
            <v>ARGAMASSA DE CIMENTO COM AREIA MÉDIA 1:6</v>
          </cell>
          <cell r="E16501" t="str">
            <v>M3</v>
          </cell>
          <cell r="F16501">
            <v>610.61</v>
          </cell>
          <cell r="G16501">
            <v>624.44000000000005</v>
          </cell>
        </row>
        <row r="16502">
          <cell r="A16502" t="str">
            <v>SIURB-I10636</v>
          </cell>
          <cell r="B16502" t="str">
            <v>SIURB-I</v>
          </cell>
          <cell r="C16502">
            <v>10636</v>
          </cell>
          <cell r="D16502" t="str">
            <v>ARGAMASSA DE CIMENTO COM AREIA GROSSA 1:6</v>
          </cell>
          <cell r="E16502" t="str">
            <v>M3</v>
          </cell>
          <cell r="F16502">
            <v>620.51</v>
          </cell>
          <cell r="G16502">
            <v>634.34</v>
          </cell>
        </row>
        <row r="16503">
          <cell r="A16503" t="str">
            <v>SIURB-I10637</v>
          </cell>
          <cell r="B16503" t="str">
            <v>SIURB-I</v>
          </cell>
          <cell r="C16503">
            <v>10637</v>
          </cell>
          <cell r="D16503" t="str">
            <v>ARGAMASSA DE CIMENTO COM AREIA MÉDIA 1:7</v>
          </cell>
          <cell r="E16503" t="str">
            <v>M3</v>
          </cell>
          <cell r="F16503">
            <v>587.86</v>
          </cell>
          <cell r="G16503">
            <v>601.69000000000005</v>
          </cell>
        </row>
        <row r="16504">
          <cell r="A16504" t="str">
            <v>SIURB-I10638</v>
          </cell>
          <cell r="B16504" t="str">
            <v>SIURB-I</v>
          </cell>
          <cell r="C16504">
            <v>10638</v>
          </cell>
          <cell r="D16504" t="str">
            <v>ARGAMASSA DE CIMENTO COM AREIA GROSSA 1:7</v>
          </cell>
          <cell r="E16504" t="str">
            <v>M3</v>
          </cell>
          <cell r="F16504">
            <v>597.76</v>
          </cell>
          <cell r="G16504">
            <v>611.59</v>
          </cell>
        </row>
        <row r="16505">
          <cell r="A16505" t="str">
            <v>SIURB-I10639</v>
          </cell>
          <cell r="B16505" t="str">
            <v>SIURB-I</v>
          </cell>
          <cell r="C16505">
            <v>10639</v>
          </cell>
          <cell r="D16505" t="str">
            <v>ARGAMASSA DE CAL COM AREIA FINA 1:3</v>
          </cell>
          <cell r="E16505" t="str">
            <v>M3</v>
          </cell>
          <cell r="F16505">
            <v>619.51</v>
          </cell>
          <cell r="G16505">
            <v>630.58000000000004</v>
          </cell>
        </row>
        <row r="16506">
          <cell r="A16506" t="str">
            <v>SIURB-I10640</v>
          </cell>
          <cell r="B16506" t="str">
            <v>SIURB-I</v>
          </cell>
          <cell r="C16506">
            <v>10640</v>
          </cell>
          <cell r="D16506" t="str">
            <v>ARGAMASSA DE CAL COM AREIA MÉDIA 1:3</v>
          </cell>
          <cell r="E16506" t="str">
            <v>M3</v>
          </cell>
          <cell r="F16506">
            <v>617.48</v>
          </cell>
          <cell r="G16506">
            <v>628.54999999999995</v>
          </cell>
        </row>
        <row r="16507">
          <cell r="A16507" t="str">
            <v>SIURB-I10641</v>
          </cell>
          <cell r="B16507" t="str">
            <v>SIURB-I</v>
          </cell>
          <cell r="C16507">
            <v>10641</v>
          </cell>
          <cell r="D16507" t="str">
            <v>ARGAMASSA DE CAL COM AREIA FINA 1:4</v>
          </cell>
          <cell r="E16507" t="str">
            <v>M3</v>
          </cell>
          <cell r="F16507">
            <v>565.83000000000004</v>
          </cell>
          <cell r="G16507">
            <v>576.9</v>
          </cell>
        </row>
        <row r="16508">
          <cell r="A16508" t="str">
            <v>SIURB-I10642</v>
          </cell>
          <cell r="B16508" t="str">
            <v>SIURB-I</v>
          </cell>
          <cell r="C16508">
            <v>10642</v>
          </cell>
          <cell r="D16508" t="str">
            <v>ARGAMASSA DE CAL COM AREIA MÉDIA 1:4</v>
          </cell>
          <cell r="E16508" t="str">
            <v>M3</v>
          </cell>
          <cell r="F16508">
            <v>563.79999999999995</v>
          </cell>
          <cell r="G16508">
            <v>574.87</v>
          </cell>
        </row>
        <row r="16509">
          <cell r="A16509" t="str">
            <v>SIURB-I10643</v>
          </cell>
          <cell r="B16509" t="str">
            <v>SIURB-I</v>
          </cell>
          <cell r="C16509">
            <v>10643</v>
          </cell>
          <cell r="D16509" t="str">
            <v>ARGAMASSA MISTA COM AREIA GROSSA 1:0,25:3</v>
          </cell>
          <cell r="E16509" t="str">
            <v>M3</v>
          </cell>
          <cell r="F16509">
            <v>832.14</v>
          </cell>
          <cell r="G16509">
            <v>845.97</v>
          </cell>
        </row>
        <row r="16510">
          <cell r="A16510" t="str">
            <v>SIURB-I10644</v>
          </cell>
          <cell r="B16510" t="str">
            <v>SIURB-I</v>
          </cell>
          <cell r="C16510">
            <v>10644</v>
          </cell>
          <cell r="D16510" t="str">
            <v>ARGAMASSA MISTA COM AREIA MÉDIA 1:0,5:5</v>
          </cell>
          <cell r="E16510" t="str">
            <v>M3</v>
          </cell>
          <cell r="F16510">
            <v>706.7</v>
          </cell>
          <cell r="G16510">
            <v>720.53</v>
          </cell>
        </row>
        <row r="16511">
          <cell r="A16511" t="str">
            <v>SIURB-I10645</v>
          </cell>
          <cell r="B16511" t="str">
            <v>SIURB-I</v>
          </cell>
          <cell r="C16511">
            <v>10645</v>
          </cell>
          <cell r="D16511" t="str">
            <v>ARGAMASSA MISTA COM AREIA GROSSA 1:0,5:8</v>
          </cell>
          <cell r="E16511" t="str">
            <v>M3</v>
          </cell>
          <cell r="F16511">
            <v>621.34</v>
          </cell>
          <cell r="G16511">
            <v>635.16999999999996</v>
          </cell>
        </row>
        <row r="16512">
          <cell r="A16512" t="str">
            <v>SIURB-I10646</v>
          </cell>
          <cell r="B16512" t="str">
            <v>SIURB-I</v>
          </cell>
          <cell r="C16512">
            <v>10646</v>
          </cell>
          <cell r="D16512" t="str">
            <v>ARGAMASSA MISTA COM AREIA GROSSA 1:1,5:6</v>
          </cell>
          <cell r="E16512" t="str">
            <v>M3</v>
          </cell>
          <cell r="F16512">
            <v>860.75</v>
          </cell>
          <cell r="G16512">
            <v>874.58</v>
          </cell>
        </row>
        <row r="16513">
          <cell r="A16513" t="str">
            <v>SIURB-I10647</v>
          </cell>
          <cell r="B16513" t="str">
            <v>SIURB-I</v>
          </cell>
          <cell r="C16513">
            <v>10647</v>
          </cell>
          <cell r="D16513" t="str">
            <v>ARGAMASSA MISTA COM AREIA GROSSA 1:1:4</v>
          </cell>
          <cell r="E16513" t="str">
            <v>M3</v>
          </cell>
          <cell r="F16513">
            <v>859.97</v>
          </cell>
          <cell r="G16513">
            <v>873.8</v>
          </cell>
        </row>
        <row r="16514">
          <cell r="A16514" t="str">
            <v>SIURB-I10648</v>
          </cell>
          <cell r="B16514" t="str">
            <v>SIURB-I</v>
          </cell>
          <cell r="C16514">
            <v>10648</v>
          </cell>
          <cell r="D16514" t="str">
            <v>ARGAMASSA MISTA COM AREIA GROSSA 1:2:8</v>
          </cell>
          <cell r="E16514" t="str">
            <v>M3</v>
          </cell>
          <cell r="F16514">
            <v>741.02</v>
          </cell>
          <cell r="G16514">
            <v>754.85</v>
          </cell>
        </row>
        <row r="16515">
          <cell r="A16515" t="str">
            <v>SIURB-I10649</v>
          </cell>
          <cell r="B16515" t="str">
            <v>SIURB-I</v>
          </cell>
          <cell r="C16515">
            <v>10649</v>
          </cell>
          <cell r="D16515" t="str">
            <v>ARGAMASSA MISTA COM AREIA MÉDIA 1:2:9</v>
          </cell>
          <cell r="E16515" t="str">
            <v>M3</v>
          </cell>
          <cell r="F16515">
            <v>700.52</v>
          </cell>
          <cell r="G16515">
            <v>714.35</v>
          </cell>
        </row>
        <row r="16516">
          <cell r="A16516" t="str">
            <v>SIURB-I10700</v>
          </cell>
          <cell r="B16516" t="str">
            <v>SIURB-I</v>
          </cell>
          <cell r="C16516">
            <v>10700</v>
          </cell>
          <cell r="D16516" t="str">
            <v>ADITIVOS</v>
          </cell>
          <cell r="F16516" t="str">
            <v>.</v>
          </cell>
          <cell r="G16516" t="str">
            <v>.</v>
          </cell>
        </row>
        <row r="16517">
          <cell r="A16517" t="str">
            <v>SIURB-I10705</v>
          </cell>
          <cell r="B16517" t="str">
            <v>SIURB-I</v>
          </cell>
          <cell r="C16517">
            <v>10705</v>
          </cell>
          <cell r="D16517" t="str">
            <v>AGENTE DE CURA PARA CONCRETO</v>
          </cell>
          <cell r="E16517" t="str">
            <v>Kg</v>
          </cell>
          <cell r="F16517">
            <v>8.2899999999999991</v>
          </cell>
          <cell r="G16517">
            <v>8.2899999999999991</v>
          </cell>
        </row>
        <row r="16518">
          <cell r="A16518" t="str">
            <v>SIURB-I10710</v>
          </cell>
          <cell r="B16518" t="str">
            <v>SIURB-I</v>
          </cell>
          <cell r="C16518">
            <v>10710</v>
          </cell>
          <cell r="D16518" t="str">
            <v>ADITIVO PARA ASFALTO TIPO BETUDOPE OU SIMILAR</v>
          </cell>
          <cell r="E16518" t="str">
            <v>Kg</v>
          </cell>
          <cell r="F16518">
            <v>160.80000000000001</v>
          </cell>
          <cell r="G16518">
            <v>160.80000000000001</v>
          </cell>
        </row>
        <row r="16519">
          <cell r="A16519" t="str">
            <v>SIURB-I10715</v>
          </cell>
          <cell r="B16519" t="str">
            <v>SIURB-I</v>
          </cell>
          <cell r="C16519">
            <v>10715</v>
          </cell>
          <cell r="D16519" t="str">
            <v>ADITIVO EXPANSOR PARA ENCUNHAMENTO E INJEÇÕES DE CIMENTO</v>
          </cell>
          <cell r="E16519" t="str">
            <v>Kg</v>
          </cell>
          <cell r="F16519">
            <v>10.36</v>
          </cell>
          <cell r="G16519">
            <v>10.36</v>
          </cell>
        </row>
        <row r="16520">
          <cell r="A16520" t="str">
            <v>SIURB-I10720</v>
          </cell>
          <cell r="B16520" t="str">
            <v>SIURB-I</v>
          </cell>
          <cell r="C16520">
            <v>10720</v>
          </cell>
          <cell r="D16520" t="str">
            <v>ADITIVO ACELERADOR DE PEGA PARA CONCRETO PROJETADO</v>
          </cell>
          <cell r="E16520" t="str">
            <v>Kg</v>
          </cell>
          <cell r="F16520">
            <v>5.23</v>
          </cell>
          <cell r="G16520">
            <v>5.23</v>
          </cell>
        </row>
        <row r="16521">
          <cell r="A16521" t="str">
            <v>SIURB-I10730</v>
          </cell>
          <cell r="B16521" t="str">
            <v>SIURB-I</v>
          </cell>
          <cell r="C16521">
            <v>10730</v>
          </cell>
          <cell r="D16521" t="str">
            <v>FIBRA DE POLIPROPILENO P/ CONCRETO DOSADO EM CENTRAL FILAMENTOS - TECNOLOGIA "CRACKSTOP"</v>
          </cell>
          <cell r="E16521" t="str">
            <v>Kg</v>
          </cell>
          <cell r="F16521">
            <v>31.36</v>
          </cell>
          <cell r="G16521">
            <v>31.36</v>
          </cell>
        </row>
        <row r="16522">
          <cell r="A16522" t="str">
            <v>SIURB-I10731</v>
          </cell>
          <cell r="B16522" t="str">
            <v>SIURB-I</v>
          </cell>
          <cell r="C16522">
            <v>10731</v>
          </cell>
          <cell r="D16522" t="str">
            <v>FIBRA DE CELULOSE PARA ASFALTO</v>
          </cell>
          <cell r="E16522" t="str">
            <v>Kg</v>
          </cell>
          <cell r="F16522">
            <v>13.35</v>
          </cell>
          <cell r="G16522">
            <v>13.35</v>
          </cell>
        </row>
        <row r="16523">
          <cell r="A16523" t="str">
            <v>SIURB-I11000</v>
          </cell>
          <cell r="B16523" t="str">
            <v>SIURB-I</v>
          </cell>
          <cell r="C16523">
            <v>11000</v>
          </cell>
          <cell r="D16523" t="str">
            <v>FORMAS/ESCORAMENTO/ANDAIMES (MADEIRA)</v>
          </cell>
          <cell r="F16523" t="str">
            <v>.</v>
          </cell>
          <cell r="G16523" t="str">
            <v>.</v>
          </cell>
        </row>
        <row r="16524">
          <cell r="A16524" t="str">
            <v>SIURB-I11001</v>
          </cell>
          <cell r="B16524" t="str">
            <v>SIURB-I</v>
          </cell>
          <cell r="C16524">
            <v>11001</v>
          </cell>
          <cell r="D16524" t="str">
            <v>DESMOLDANTE PARA FORMAS</v>
          </cell>
          <cell r="E16524" t="str">
            <v>L</v>
          </cell>
          <cell r="F16524">
            <v>13.81</v>
          </cell>
          <cell r="G16524">
            <v>13.81</v>
          </cell>
        </row>
        <row r="16525">
          <cell r="A16525" t="str">
            <v>SIURB-I11010</v>
          </cell>
          <cell r="B16525" t="str">
            <v>SIURB-I</v>
          </cell>
          <cell r="C16525">
            <v>11010</v>
          </cell>
          <cell r="D16525" t="str">
            <v>COMPENSADO PLASTIFICADO 10MM CHAPA DE 2,20 X 1,10 M</v>
          </cell>
          <cell r="E16525" t="str">
            <v>M2</v>
          </cell>
          <cell r="F16525">
            <v>35.76</v>
          </cell>
          <cell r="G16525">
            <v>35.76</v>
          </cell>
        </row>
        <row r="16526">
          <cell r="A16526" t="str">
            <v>SIURB-I11011</v>
          </cell>
          <cell r="B16526" t="str">
            <v>SIURB-I</v>
          </cell>
          <cell r="C16526">
            <v>11011</v>
          </cell>
          <cell r="D16526" t="str">
            <v>COMPENSADO PLASTIFICADO 12MM CHAPA DE 2,20 X 1,10 M</v>
          </cell>
          <cell r="E16526" t="str">
            <v>M2</v>
          </cell>
          <cell r="F16526">
            <v>39.270000000000003</v>
          </cell>
          <cell r="G16526">
            <v>39.270000000000003</v>
          </cell>
        </row>
        <row r="16527">
          <cell r="A16527" t="str">
            <v>SIURB-I11012</v>
          </cell>
          <cell r="B16527" t="str">
            <v>SIURB-I</v>
          </cell>
          <cell r="C16527">
            <v>11012</v>
          </cell>
          <cell r="D16527" t="str">
            <v>COMPENSADO PLASTIFICADO 14MM CHAPA DE 2,20 X 1,10 M</v>
          </cell>
          <cell r="E16527" t="str">
            <v>M2</v>
          </cell>
          <cell r="F16527">
            <v>46.95</v>
          </cell>
          <cell r="G16527">
            <v>46.95</v>
          </cell>
        </row>
        <row r="16528">
          <cell r="A16528" t="str">
            <v>SIURB-I11019</v>
          </cell>
          <cell r="B16528" t="str">
            <v>SIURB-I</v>
          </cell>
          <cell r="C16528">
            <v>11019</v>
          </cell>
          <cell r="D16528" t="str">
            <v>COMPENSADO RESINADO  6 MM COLA BRANCA - CHAPA DE 2,20 X 1,10 M</v>
          </cell>
          <cell r="E16528" t="str">
            <v>M2</v>
          </cell>
          <cell r="F16528">
            <v>15.29</v>
          </cell>
          <cell r="G16528">
            <v>15.29</v>
          </cell>
        </row>
        <row r="16529">
          <cell r="A16529" t="str">
            <v>SIURB-I11020</v>
          </cell>
          <cell r="B16529" t="str">
            <v>SIURB-I</v>
          </cell>
          <cell r="C16529">
            <v>11020</v>
          </cell>
          <cell r="D16529" t="str">
            <v>COMPENSADO RESINADO 10MM COLA BRANCA - CHAPA DE 2,20 X 1,10 M</v>
          </cell>
          <cell r="E16529" t="str">
            <v>M2</v>
          </cell>
          <cell r="F16529">
            <v>24.05</v>
          </cell>
          <cell r="G16529">
            <v>24.05</v>
          </cell>
        </row>
        <row r="16530">
          <cell r="A16530" t="str">
            <v>SIURB-I11021</v>
          </cell>
          <cell r="B16530" t="str">
            <v>SIURB-I</v>
          </cell>
          <cell r="C16530">
            <v>11021</v>
          </cell>
          <cell r="D16530" t="str">
            <v>COMPENSADO RESINADO 12MM COLA BRANCA - CHAPA DE 2,20 X 1,10 M</v>
          </cell>
          <cell r="E16530" t="str">
            <v>M2</v>
          </cell>
          <cell r="F16530">
            <v>28.48</v>
          </cell>
          <cell r="G16530">
            <v>28.48</v>
          </cell>
        </row>
        <row r="16531">
          <cell r="A16531" t="str">
            <v>SIURB-I11037</v>
          </cell>
          <cell r="B16531" t="str">
            <v>SIURB-I</v>
          </cell>
          <cell r="C16531">
            <v>11037</v>
          </cell>
          <cell r="D16531" t="str">
            <v>EUCALIPTO D=20 / 30 CM NA BASE - 6M - COM TRATAMENTO E SEM CASCA (CITRIODORA)</v>
          </cell>
          <cell r="E16531" t="str">
            <v>M</v>
          </cell>
          <cell r="F16531">
            <v>101.28</v>
          </cell>
          <cell r="G16531">
            <v>101.28</v>
          </cell>
        </row>
        <row r="16532">
          <cell r="A16532" t="str">
            <v>SIURB-I11044</v>
          </cell>
          <cell r="B16532" t="str">
            <v>SIURB-I</v>
          </cell>
          <cell r="C16532">
            <v>11044</v>
          </cell>
          <cell r="D16532" t="str">
            <v>PINUS - RIPA DE 1/2" X 3" - BRUTA</v>
          </cell>
          <cell r="E16532" t="str">
            <v>M</v>
          </cell>
          <cell r="F16532">
            <v>1.91</v>
          </cell>
          <cell r="G16532">
            <v>1.91</v>
          </cell>
        </row>
        <row r="16533">
          <cell r="A16533" t="str">
            <v>SIURB-I11046</v>
          </cell>
          <cell r="B16533" t="str">
            <v>SIURB-I</v>
          </cell>
          <cell r="C16533">
            <v>11046</v>
          </cell>
          <cell r="D16533" t="str">
            <v>PINUS - PONTALETE DE 3" X 3" - BRUTO</v>
          </cell>
          <cell r="E16533" t="str">
            <v>M</v>
          </cell>
          <cell r="F16533">
            <v>7.58</v>
          </cell>
          <cell r="G16533">
            <v>7.58</v>
          </cell>
        </row>
        <row r="16534">
          <cell r="A16534" t="str">
            <v>SIURB-I11048</v>
          </cell>
          <cell r="B16534" t="str">
            <v>SIURB-I</v>
          </cell>
          <cell r="C16534">
            <v>11048</v>
          </cell>
          <cell r="D16534" t="str">
            <v>TUBO CILÍNDRICO DE PAPELÃO C/ REV. EXT. IMPERMEAB. E INTERN. C/ PAPEL ESPECIAL NÃO ADERENTE AO CONCR.- DIÂM DE 350MM</v>
          </cell>
          <cell r="E16534" t="str">
            <v>M</v>
          </cell>
          <cell r="F16534">
            <v>113.9</v>
          </cell>
          <cell r="G16534">
            <v>113.9</v>
          </cell>
        </row>
        <row r="16535">
          <cell r="A16535" t="str">
            <v>SIURB-I11050</v>
          </cell>
          <cell r="B16535" t="str">
            <v>SIURB-I</v>
          </cell>
          <cell r="C16535">
            <v>11050</v>
          </cell>
          <cell r="D16535" t="str">
            <v>PEROBA DO NORTE (CUPIÚBA) - TÁBUA DE 3 X 16 CM - BRUTA</v>
          </cell>
          <cell r="E16535" t="str">
            <v>M</v>
          </cell>
          <cell r="F16535">
            <v>35.33</v>
          </cell>
          <cell r="G16535">
            <v>35.33</v>
          </cell>
        </row>
        <row r="16536">
          <cell r="A16536" t="str">
            <v>SIURB-I11063</v>
          </cell>
          <cell r="B16536" t="str">
            <v>SIURB-I</v>
          </cell>
          <cell r="C16536">
            <v>11063</v>
          </cell>
          <cell r="D16536" t="str">
            <v>PINUS - TÁBUA DE 1" X 6" - BRUTA</v>
          </cell>
          <cell r="E16536" t="str">
            <v>M</v>
          </cell>
          <cell r="F16536">
            <v>4.1399999999999997</v>
          </cell>
          <cell r="G16536">
            <v>4.1399999999999997</v>
          </cell>
        </row>
        <row r="16537">
          <cell r="A16537" t="str">
            <v>SIURB-I11064</v>
          </cell>
          <cell r="B16537" t="str">
            <v>SIURB-I</v>
          </cell>
          <cell r="C16537">
            <v>11064</v>
          </cell>
          <cell r="D16537" t="str">
            <v>PINUS - SARRAFO DE 1" X 2" - BRUTO</v>
          </cell>
          <cell r="E16537" t="str">
            <v>M</v>
          </cell>
          <cell r="F16537">
            <v>1.51</v>
          </cell>
          <cell r="G16537">
            <v>1.51</v>
          </cell>
        </row>
        <row r="16538">
          <cell r="A16538" t="str">
            <v>SIURB-I11066</v>
          </cell>
          <cell r="B16538" t="str">
            <v>SIURB-I</v>
          </cell>
          <cell r="C16538">
            <v>11066</v>
          </cell>
          <cell r="D16538" t="str">
            <v>PINUS - SARRAFO DE 1" X 4" - BRUTO</v>
          </cell>
          <cell r="E16538" t="str">
            <v>M</v>
          </cell>
          <cell r="F16538">
            <v>3.2</v>
          </cell>
          <cell r="G16538">
            <v>3.2</v>
          </cell>
        </row>
        <row r="16539">
          <cell r="A16539" t="str">
            <v>SIURB-I11068</v>
          </cell>
          <cell r="B16539" t="str">
            <v>SIURB-I</v>
          </cell>
          <cell r="C16539">
            <v>11068</v>
          </cell>
          <cell r="D16539" t="str">
            <v>PINUS - SARRAFO DE 1" X 3" - BRUTO</v>
          </cell>
          <cell r="E16539" t="str">
            <v>M</v>
          </cell>
          <cell r="F16539">
            <v>2.4700000000000002</v>
          </cell>
          <cell r="G16539">
            <v>2.4700000000000002</v>
          </cell>
        </row>
        <row r="16540">
          <cell r="A16540" t="str">
            <v>SIURB-I11070</v>
          </cell>
          <cell r="B16540" t="str">
            <v>SIURB-I</v>
          </cell>
          <cell r="C16540">
            <v>11070</v>
          </cell>
          <cell r="D16540" t="str">
            <v>PINUS - TÁBUA DE 1" X 12" - BRUTA</v>
          </cell>
          <cell r="E16540" t="str">
            <v>M</v>
          </cell>
          <cell r="F16540">
            <v>11.44</v>
          </cell>
          <cell r="G16540">
            <v>11.44</v>
          </cell>
        </row>
        <row r="16541">
          <cell r="A16541" t="str">
            <v>SIURB-I11200</v>
          </cell>
          <cell r="B16541" t="str">
            <v>SIURB-I</v>
          </cell>
          <cell r="C16541">
            <v>11200</v>
          </cell>
          <cell r="D16541" t="str">
            <v>ESCORAMENTO/ANDAIMES - ALUGUEL</v>
          </cell>
          <cell r="F16541" t="str">
            <v>.</v>
          </cell>
          <cell r="G16541" t="str">
            <v>.</v>
          </cell>
        </row>
        <row r="16542">
          <cell r="A16542" t="str">
            <v>SIURB-I11202</v>
          </cell>
          <cell r="B16542" t="str">
            <v>SIURB-I</v>
          </cell>
          <cell r="C16542">
            <v>11202</v>
          </cell>
          <cell r="D16542" t="str">
            <v>ESCORAMENTO CONTÍNUO</v>
          </cell>
          <cell r="E16542" t="str">
            <v>M2</v>
          </cell>
          <cell r="F16542">
            <v>131.18</v>
          </cell>
          <cell r="G16542">
            <v>135.44</v>
          </cell>
        </row>
        <row r="16543">
          <cell r="A16543" t="str">
            <v>SIURB-I11205</v>
          </cell>
          <cell r="B16543" t="str">
            <v>SIURB-I</v>
          </cell>
          <cell r="C16543">
            <v>11205</v>
          </cell>
          <cell r="D16543" t="str">
            <v>LOCAÇÃO DE ANDAIME TUBULAR TIPO TORRE 1.50 X 1.50 M (ALTURA DE 1 METRO)</v>
          </cell>
          <cell r="E16543" t="str">
            <v>M / Mês</v>
          </cell>
          <cell r="F16543">
            <v>23.45</v>
          </cell>
          <cell r="G16543">
            <v>23.45</v>
          </cell>
        </row>
        <row r="16544">
          <cell r="A16544" t="str">
            <v>SIURB-I11230</v>
          </cell>
          <cell r="B16544" t="str">
            <v>SIURB-I</v>
          </cell>
          <cell r="C16544">
            <v>11230</v>
          </cell>
          <cell r="D16544" t="str">
            <v>CHAPAS E ACESSÓRIOS PARA ESCORAMENTO (CHAPA GROSSA NAS ESPESSURAS 1/2", 1" E 1.1/2")</v>
          </cell>
          <cell r="E16544" t="str">
            <v>Kg</v>
          </cell>
          <cell r="F16544">
            <v>11.31</v>
          </cell>
          <cell r="G16544">
            <v>11.31</v>
          </cell>
        </row>
        <row r="16545">
          <cell r="A16545" t="str">
            <v>SIURB-I11235</v>
          </cell>
          <cell r="B16545" t="str">
            <v>SIURB-I</v>
          </cell>
          <cell r="C16545">
            <v>11235</v>
          </cell>
          <cell r="D16545" t="str">
            <v>TORRE METÁLICA ROHR ETEM T-28 (CIMBR.TUB.ENCAIX) PREÇO SEM FRETE</v>
          </cell>
          <cell r="E16545" t="str">
            <v>Kg / Mês</v>
          </cell>
          <cell r="F16545">
            <v>1.08</v>
          </cell>
          <cell r="G16545">
            <v>1.08</v>
          </cell>
        </row>
        <row r="16546">
          <cell r="A16546" t="str">
            <v>SIURB-I11240</v>
          </cell>
          <cell r="B16546" t="str">
            <v>SIURB-I</v>
          </cell>
          <cell r="C16546">
            <v>11240</v>
          </cell>
          <cell r="D16546" t="str">
            <v>VIGA METÁLICA V-18 - LOCAÇÃO PREÇO SEM FRETE</v>
          </cell>
          <cell r="E16546" t="str">
            <v>M / Mês</v>
          </cell>
          <cell r="F16546">
            <v>17.09</v>
          </cell>
          <cell r="G16546">
            <v>17.09</v>
          </cell>
        </row>
        <row r="16547">
          <cell r="A16547" t="str">
            <v>SIURB-I11245</v>
          </cell>
          <cell r="B16547" t="str">
            <v>SIURB-I</v>
          </cell>
          <cell r="C16547">
            <v>11245</v>
          </cell>
          <cell r="D16547" t="str">
            <v>VIGA METALICA V-7,5 - LOCAÇÃO PREÇO SEM FRETE</v>
          </cell>
          <cell r="E16547" t="str">
            <v>M / Mês</v>
          </cell>
          <cell r="F16547">
            <v>8.9499999999999993</v>
          </cell>
          <cell r="G16547">
            <v>8.9499999999999993</v>
          </cell>
        </row>
        <row r="16548">
          <cell r="A16548" t="str">
            <v>SIURB-I11500</v>
          </cell>
          <cell r="B16548" t="str">
            <v>SIURB-I</v>
          </cell>
          <cell r="C16548">
            <v>11500</v>
          </cell>
          <cell r="D16548" t="str">
            <v>ARMADURAS PARA CONCRETO</v>
          </cell>
          <cell r="F16548" t="str">
            <v>.</v>
          </cell>
          <cell r="G16548" t="str">
            <v>.</v>
          </cell>
        </row>
        <row r="16549">
          <cell r="A16549" t="str">
            <v>SIURB-I11501</v>
          </cell>
          <cell r="B16549" t="str">
            <v>SIURB-I</v>
          </cell>
          <cell r="C16549">
            <v>11501</v>
          </cell>
          <cell r="D16549" t="str">
            <v>AÇO CA-25 - MÉDIA BITOLAS</v>
          </cell>
          <cell r="E16549" t="str">
            <v>KG</v>
          </cell>
          <cell r="F16549">
            <v>7.33</v>
          </cell>
          <cell r="G16549">
            <v>7.33</v>
          </cell>
        </row>
        <row r="16550">
          <cell r="A16550" t="str">
            <v>SIURB-I11502</v>
          </cell>
          <cell r="B16550" t="str">
            <v>SIURB-I</v>
          </cell>
          <cell r="C16550">
            <v>11502</v>
          </cell>
          <cell r="D16550" t="str">
            <v>AÇO CA-25 -  6,3 MM - 1/4" - LISO</v>
          </cell>
          <cell r="E16550" t="str">
            <v>Kg</v>
          </cell>
          <cell r="F16550">
            <v>7.7</v>
          </cell>
          <cell r="G16550">
            <v>7.7</v>
          </cell>
        </row>
        <row r="16551">
          <cell r="A16551" t="str">
            <v>SIURB-I11503</v>
          </cell>
          <cell r="B16551" t="str">
            <v>SIURB-I</v>
          </cell>
          <cell r="C16551">
            <v>11503</v>
          </cell>
          <cell r="D16551" t="str">
            <v>AÇO CA-25 -  8,0 MM - 5/16" - LISO</v>
          </cell>
          <cell r="E16551" t="str">
            <v>Kg</v>
          </cell>
          <cell r="F16551">
            <v>7.7</v>
          </cell>
          <cell r="G16551">
            <v>7.7</v>
          </cell>
        </row>
        <row r="16552">
          <cell r="A16552" t="str">
            <v>SIURB-I11504</v>
          </cell>
          <cell r="B16552" t="str">
            <v>SIURB-I</v>
          </cell>
          <cell r="C16552">
            <v>11504</v>
          </cell>
          <cell r="D16552" t="str">
            <v>AÇO CA-25 - 10,0 MM - 3/8"- LISO</v>
          </cell>
          <cell r="E16552" t="str">
            <v>Kg</v>
          </cell>
          <cell r="F16552">
            <v>7.41</v>
          </cell>
          <cell r="G16552">
            <v>7.41</v>
          </cell>
        </row>
        <row r="16553">
          <cell r="A16553" t="str">
            <v>SIURB-I11505</v>
          </cell>
          <cell r="B16553" t="str">
            <v>SIURB-I</v>
          </cell>
          <cell r="C16553">
            <v>11505</v>
          </cell>
          <cell r="D16553" t="str">
            <v>AÇO CA-25 - 12,5 MM - 1/2" - LISO</v>
          </cell>
          <cell r="E16553" t="str">
            <v>Kg</v>
          </cell>
          <cell r="F16553">
            <v>7.25</v>
          </cell>
          <cell r="G16553">
            <v>7.25</v>
          </cell>
        </row>
        <row r="16554">
          <cell r="A16554" t="str">
            <v>SIURB-I11506</v>
          </cell>
          <cell r="B16554" t="str">
            <v>SIURB-I</v>
          </cell>
          <cell r="C16554">
            <v>11506</v>
          </cell>
          <cell r="D16554" t="str">
            <v>AÇO CA-25 - 16,0 MM - 5/8" - LISO</v>
          </cell>
          <cell r="E16554" t="str">
            <v>Kg</v>
          </cell>
          <cell r="F16554">
            <v>7.25</v>
          </cell>
          <cell r="G16554">
            <v>7.25</v>
          </cell>
        </row>
        <row r="16555">
          <cell r="A16555" t="str">
            <v>SIURB-I11507</v>
          </cell>
          <cell r="B16555" t="str">
            <v>SIURB-I</v>
          </cell>
          <cell r="C16555">
            <v>11507</v>
          </cell>
          <cell r="D16555" t="str">
            <v>AÇO CA-25 - 20,0 MM - 3/4" - LISO</v>
          </cell>
          <cell r="E16555" t="str">
            <v>Kg</v>
          </cell>
          <cell r="F16555">
            <v>7.25</v>
          </cell>
          <cell r="G16555">
            <v>7.25</v>
          </cell>
        </row>
        <row r="16556">
          <cell r="A16556" t="str">
            <v>SIURB-I11508</v>
          </cell>
          <cell r="B16556" t="str">
            <v>SIURB-I</v>
          </cell>
          <cell r="C16556">
            <v>11508</v>
          </cell>
          <cell r="D16556" t="str">
            <v>AÇO CA-25 - 25,0 MM - 1" - LISO</v>
          </cell>
          <cell r="E16556" t="str">
            <v>Kg</v>
          </cell>
          <cell r="F16556">
            <v>7</v>
          </cell>
          <cell r="G16556">
            <v>7</v>
          </cell>
        </row>
        <row r="16557">
          <cell r="A16557" t="str">
            <v>SIURB-I11510</v>
          </cell>
          <cell r="B16557" t="str">
            <v>SIURB-I</v>
          </cell>
          <cell r="C16557">
            <v>11510</v>
          </cell>
          <cell r="D16557" t="str">
            <v>AÇO CA-50A OU B - MÉDIA BITOLAS</v>
          </cell>
          <cell r="E16557" t="str">
            <v>KG</v>
          </cell>
          <cell r="F16557">
            <v>6.21</v>
          </cell>
          <cell r="G16557">
            <v>6.21</v>
          </cell>
        </row>
        <row r="16558">
          <cell r="A16558" t="str">
            <v>SIURB-I11511</v>
          </cell>
          <cell r="B16558" t="str">
            <v>SIURB-I</v>
          </cell>
          <cell r="C16558">
            <v>11511</v>
          </cell>
          <cell r="D16558" t="str">
            <v>AÇO CA-50 -  6,3 MM - 1/4" - NERVURADO</v>
          </cell>
          <cell r="E16558" t="str">
            <v>Kg</v>
          </cell>
          <cell r="F16558">
            <v>6.59</v>
          </cell>
          <cell r="G16558">
            <v>6.59</v>
          </cell>
        </row>
        <row r="16559">
          <cell r="A16559" t="str">
            <v>SIURB-I11512</v>
          </cell>
          <cell r="B16559" t="str">
            <v>SIURB-I</v>
          </cell>
          <cell r="C16559">
            <v>11512</v>
          </cell>
          <cell r="D16559" t="str">
            <v>AÇO CA-50 -  8,0 MM - 5/16" - NERVURADO</v>
          </cell>
          <cell r="E16559" t="str">
            <v>Kg</v>
          </cell>
          <cell r="F16559">
            <v>6.46</v>
          </cell>
          <cell r="G16559">
            <v>6.46</v>
          </cell>
        </row>
        <row r="16560">
          <cell r="A16560" t="str">
            <v>SIURB-I11513</v>
          </cell>
          <cell r="B16560" t="str">
            <v>SIURB-I</v>
          </cell>
          <cell r="C16560">
            <v>11513</v>
          </cell>
          <cell r="D16560" t="str">
            <v>AÇO CA-50 - 10,0 MM - 3/8" - NERVURADO</v>
          </cell>
          <cell r="E16560" t="str">
            <v>Kg</v>
          </cell>
          <cell r="F16560">
            <v>6.18</v>
          </cell>
          <cell r="G16560">
            <v>6.18</v>
          </cell>
        </row>
        <row r="16561">
          <cell r="A16561" t="str">
            <v>SIURB-I11514</v>
          </cell>
          <cell r="B16561" t="str">
            <v>SIURB-I</v>
          </cell>
          <cell r="C16561">
            <v>11514</v>
          </cell>
          <cell r="D16561" t="str">
            <v>AÇO CA-50 - 12,5 MM - 1/2" - NERVURADO</v>
          </cell>
          <cell r="E16561" t="str">
            <v>Kg</v>
          </cell>
          <cell r="F16561">
            <v>6.07</v>
          </cell>
          <cell r="G16561">
            <v>6.07</v>
          </cell>
        </row>
        <row r="16562">
          <cell r="A16562" t="str">
            <v>SIURB-I11515</v>
          </cell>
          <cell r="B16562" t="str">
            <v>SIURB-I</v>
          </cell>
          <cell r="C16562">
            <v>11515</v>
          </cell>
          <cell r="D16562" t="str">
            <v>AÇO CA-50 - 16,0 MM - 5/8" - NERVURADO</v>
          </cell>
          <cell r="E16562" t="str">
            <v>Kg</v>
          </cell>
          <cell r="F16562">
            <v>6.09</v>
          </cell>
          <cell r="G16562">
            <v>6.09</v>
          </cell>
        </row>
        <row r="16563">
          <cell r="A16563" t="str">
            <v>SIURB-I11516</v>
          </cell>
          <cell r="B16563" t="str">
            <v>SIURB-I</v>
          </cell>
          <cell r="C16563">
            <v>11516</v>
          </cell>
          <cell r="D16563" t="str">
            <v>AÇO CA-50 - 20,0 MM - 3/4" - NERVURADO</v>
          </cell>
          <cell r="E16563" t="str">
            <v>Kg</v>
          </cell>
          <cell r="F16563">
            <v>6.17</v>
          </cell>
          <cell r="G16563">
            <v>6.17</v>
          </cell>
        </row>
        <row r="16564">
          <cell r="A16564" t="str">
            <v>SIURB-I11517</v>
          </cell>
          <cell r="B16564" t="str">
            <v>SIURB-I</v>
          </cell>
          <cell r="C16564">
            <v>11517</v>
          </cell>
          <cell r="D16564" t="str">
            <v>AÇO CA-50 - 25,0 MM - 1" - NERVURADO</v>
          </cell>
          <cell r="E16564" t="str">
            <v>Kg</v>
          </cell>
          <cell r="F16564">
            <v>6.17</v>
          </cell>
          <cell r="G16564">
            <v>6.17</v>
          </cell>
        </row>
        <row r="16565">
          <cell r="A16565" t="str">
            <v>SIURB-I11520</v>
          </cell>
          <cell r="B16565" t="str">
            <v>SIURB-I</v>
          </cell>
          <cell r="C16565">
            <v>11520</v>
          </cell>
          <cell r="D16565" t="str">
            <v>AÇO CA-60B - MÉDIA BITOLAS</v>
          </cell>
          <cell r="E16565" t="str">
            <v>Kg</v>
          </cell>
          <cell r="F16565">
            <v>6.53</v>
          </cell>
          <cell r="G16565">
            <v>6.53</v>
          </cell>
        </row>
        <row r="16566">
          <cell r="A16566" t="str">
            <v>SIURB-I11521</v>
          </cell>
          <cell r="B16566" t="str">
            <v>SIURB-I</v>
          </cell>
          <cell r="C16566">
            <v>11521</v>
          </cell>
          <cell r="D16566" t="str">
            <v>AÇO CA-60 - 4,2 MM</v>
          </cell>
          <cell r="E16566" t="str">
            <v>Kg</v>
          </cell>
          <cell r="F16566">
            <v>6.72</v>
          </cell>
          <cell r="G16566">
            <v>6.72</v>
          </cell>
        </row>
        <row r="16567">
          <cell r="A16567" t="str">
            <v>SIURB-I11522</v>
          </cell>
          <cell r="B16567" t="str">
            <v>SIURB-I</v>
          </cell>
          <cell r="C16567">
            <v>11522</v>
          </cell>
          <cell r="D16567" t="str">
            <v>AÇO CA-60 - 5,0 MM</v>
          </cell>
          <cell r="E16567" t="str">
            <v>Kg</v>
          </cell>
          <cell r="F16567">
            <v>6.68</v>
          </cell>
          <cell r="G16567">
            <v>6.68</v>
          </cell>
        </row>
        <row r="16568">
          <cell r="A16568" t="str">
            <v>SIURB-I11523</v>
          </cell>
          <cell r="B16568" t="str">
            <v>SIURB-I</v>
          </cell>
          <cell r="C16568">
            <v>11523</v>
          </cell>
          <cell r="D16568" t="str">
            <v>AÇO CA-60 - 6,0MM</v>
          </cell>
          <cell r="E16568" t="str">
            <v>Kg</v>
          </cell>
          <cell r="F16568">
            <v>6.7</v>
          </cell>
          <cell r="G16568">
            <v>6.7</v>
          </cell>
        </row>
        <row r="16569">
          <cell r="A16569" t="str">
            <v>SIURB-I11530</v>
          </cell>
          <cell r="B16569" t="str">
            <v>SIURB-I</v>
          </cell>
          <cell r="C16569">
            <v>11530</v>
          </cell>
          <cell r="D16569" t="str">
            <v>TELA SOLDADA NERVURADA Q- 61 (PAINEL - AÇO CA60 - MALHA 15 X 15 CM - FIO 3.4 MM)</v>
          </cell>
          <cell r="E16569" t="str">
            <v>M2</v>
          </cell>
          <cell r="F16569">
            <v>7.48</v>
          </cell>
          <cell r="G16569">
            <v>7.48</v>
          </cell>
        </row>
        <row r="16570">
          <cell r="A16570" t="str">
            <v>SIURB-I12000</v>
          </cell>
          <cell r="B16570" t="str">
            <v>SIURB-I</v>
          </cell>
          <cell r="C16570">
            <v>12000</v>
          </cell>
          <cell r="D16570" t="str">
            <v>LAJES E PAINÉIS PRÉ-FABRICADOS</v>
          </cell>
          <cell r="F16570" t="str">
            <v>.</v>
          </cell>
          <cell r="G16570" t="str">
            <v>.</v>
          </cell>
        </row>
        <row r="16571">
          <cell r="A16571" t="str">
            <v>SIURB-I12050</v>
          </cell>
          <cell r="B16571" t="str">
            <v>SIURB-I</v>
          </cell>
          <cell r="C16571">
            <v>12050</v>
          </cell>
          <cell r="D16571" t="str">
            <v>LAJE MISTA TRELIÇADA PRÉ-FABRICADA H= 8CM - INTEREIXOS 45CM - 300KGF/CM2</v>
          </cell>
          <cell r="E16571" t="str">
            <v>M2</v>
          </cell>
          <cell r="F16571">
            <v>46.09</v>
          </cell>
          <cell r="G16571">
            <v>46.09</v>
          </cell>
        </row>
        <row r="16572">
          <cell r="A16572" t="str">
            <v>SIURB-I12051</v>
          </cell>
          <cell r="B16572" t="str">
            <v>SIURB-I</v>
          </cell>
          <cell r="C16572">
            <v>12051</v>
          </cell>
          <cell r="D16572" t="str">
            <v>LAJE MISTA TRELIÇADA PRÉ-FABRICADA H=10CM - INTEREIXOS 45CM - 300KGF/CM2</v>
          </cell>
          <cell r="E16572" t="str">
            <v>M2</v>
          </cell>
          <cell r="F16572">
            <v>55.73</v>
          </cell>
          <cell r="G16572">
            <v>55.73</v>
          </cell>
        </row>
        <row r="16573">
          <cell r="A16573" t="str">
            <v>SIURB-I12052</v>
          </cell>
          <cell r="B16573" t="str">
            <v>SIURB-I</v>
          </cell>
          <cell r="C16573">
            <v>12052</v>
          </cell>
          <cell r="D16573" t="str">
            <v>LAJE MISTA TRELIÇADA PRÉ-FABRICADA H=12CM - INTEREIXOS 45CM - 300KGF/CM2</v>
          </cell>
          <cell r="E16573" t="str">
            <v>M2</v>
          </cell>
          <cell r="F16573">
            <v>74.56</v>
          </cell>
          <cell r="G16573">
            <v>74.56</v>
          </cell>
        </row>
        <row r="16574">
          <cell r="A16574" t="str">
            <v>SIURB-I12053</v>
          </cell>
          <cell r="B16574" t="str">
            <v>SIURB-I</v>
          </cell>
          <cell r="C16574">
            <v>12053</v>
          </cell>
          <cell r="D16574" t="str">
            <v>LAJE MISTA TRELIÇADA PRÉ-FABRICADA H=15CM - INTEREIXOS 45CM - 300KGF/CM2</v>
          </cell>
          <cell r="E16574" t="str">
            <v>M2</v>
          </cell>
          <cell r="F16574">
            <v>97.25</v>
          </cell>
          <cell r="G16574">
            <v>97.25</v>
          </cell>
        </row>
        <row r="16575">
          <cell r="A16575" t="str">
            <v>SIURB-I12055</v>
          </cell>
          <cell r="B16575" t="str">
            <v>SIURB-I</v>
          </cell>
          <cell r="C16575">
            <v>12055</v>
          </cell>
          <cell r="D16575" t="str">
            <v>LAJE MISTA TRELIÇADA PRÉ-FABRICADA H=20CM - INTEREIXOS 45CM - 300KGF/CM2</v>
          </cell>
          <cell r="E16575" t="str">
            <v>M2</v>
          </cell>
          <cell r="F16575">
            <v>119.1</v>
          </cell>
          <cell r="G16575">
            <v>119.1</v>
          </cell>
        </row>
        <row r="16576">
          <cell r="A16576" t="str">
            <v>SIURB-I12057</v>
          </cell>
          <cell r="B16576" t="str">
            <v>SIURB-I</v>
          </cell>
          <cell r="C16576">
            <v>12057</v>
          </cell>
          <cell r="D16576" t="str">
            <v>LAJE MISTA TRELIÇADA PRÉ-FABRICADA H=25CM - INTEREIXOS 45CM - 300KGF/CM2</v>
          </cell>
          <cell r="E16576" t="str">
            <v>M2</v>
          </cell>
          <cell r="F16576">
            <v>161.07</v>
          </cell>
          <cell r="G16576">
            <v>161.07</v>
          </cell>
        </row>
        <row r="16577">
          <cell r="A16577" t="str">
            <v>SIURB-I12500</v>
          </cell>
          <cell r="B16577" t="str">
            <v>SIURB-I</v>
          </cell>
          <cell r="C16577">
            <v>12500</v>
          </cell>
          <cell r="D16577" t="str">
            <v>VEDOS (TIJOLOS E BLOCOS)</v>
          </cell>
          <cell r="F16577" t="str">
            <v>.</v>
          </cell>
          <cell r="G16577" t="str">
            <v>.</v>
          </cell>
        </row>
        <row r="16578">
          <cell r="A16578" t="str">
            <v>SIURB-I12511</v>
          </cell>
          <cell r="B16578" t="str">
            <v>SIURB-I</v>
          </cell>
          <cell r="C16578">
            <v>12511</v>
          </cell>
          <cell r="D16578" t="str">
            <v>BLOCO DE CONCRETO  CELULAR AUTOCLAVADO COM MEDIDAS DE 60X30X15 CM</v>
          </cell>
          <cell r="E16578" t="str">
            <v>M2</v>
          </cell>
          <cell r="F16578">
            <v>140.18</v>
          </cell>
          <cell r="G16578">
            <v>140.18</v>
          </cell>
        </row>
        <row r="16579">
          <cell r="A16579" t="str">
            <v>SIURB-I12512</v>
          </cell>
          <cell r="B16579" t="str">
            <v>SIURB-I</v>
          </cell>
          <cell r="C16579">
            <v>12512</v>
          </cell>
          <cell r="D16579" t="str">
            <v>BLOCO DE CONCRETO  CELULAR AUTOCLAVADO COM MEDIDAS DE 60X30X20 CM</v>
          </cell>
          <cell r="E16579" t="str">
            <v>M2</v>
          </cell>
          <cell r="F16579">
            <v>180.2</v>
          </cell>
          <cell r="G16579">
            <v>180.2</v>
          </cell>
        </row>
        <row r="16580">
          <cell r="A16580" t="str">
            <v>SIURB-I12520</v>
          </cell>
          <cell r="B16580" t="str">
            <v>SIURB-I</v>
          </cell>
          <cell r="C16580">
            <v>12520</v>
          </cell>
          <cell r="D16580" t="str">
            <v>BLOCO DE CONCRETO APARENTE - (09X19X39)CM</v>
          </cell>
          <cell r="E16580" t="str">
            <v>Un</v>
          </cell>
          <cell r="F16580">
            <v>3.55</v>
          </cell>
          <cell r="G16580">
            <v>3.55</v>
          </cell>
        </row>
        <row r="16581">
          <cell r="A16581" t="str">
            <v>SIURB-I12522</v>
          </cell>
          <cell r="B16581" t="str">
            <v>SIURB-I</v>
          </cell>
          <cell r="C16581">
            <v>12522</v>
          </cell>
          <cell r="D16581" t="str">
            <v>BLOCO DE CONCRETO APARENTE - (14X19X39)CM</v>
          </cell>
          <cell r="E16581" t="str">
            <v>Un</v>
          </cell>
          <cell r="F16581">
            <v>4.3600000000000003</v>
          </cell>
          <cell r="G16581">
            <v>4.3600000000000003</v>
          </cell>
        </row>
        <row r="16582">
          <cell r="A16582" t="str">
            <v>SIURB-I12524</v>
          </cell>
          <cell r="B16582" t="str">
            <v>SIURB-I</v>
          </cell>
          <cell r="C16582">
            <v>12524</v>
          </cell>
          <cell r="D16582" t="str">
            <v>BLOCO DE CONCRETO APARENTE - (19X19X39)CM</v>
          </cell>
          <cell r="E16582" t="str">
            <v>Un</v>
          </cell>
          <cell r="F16582">
            <v>5.69</v>
          </cell>
          <cell r="G16582">
            <v>5.69</v>
          </cell>
        </row>
        <row r="16583">
          <cell r="A16583" t="str">
            <v>SIURB-I12532</v>
          </cell>
          <cell r="B16583" t="str">
            <v>SIURB-I</v>
          </cell>
          <cell r="C16583">
            <v>12532</v>
          </cell>
          <cell r="D16583" t="str">
            <v>BLOCO DE CONCRETO COMUM - (14X19X39)CM</v>
          </cell>
          <cell r="E16583" t="str">
            <v>Un</v>
          </cell>
          <cell r="F16583">
            <v>4.3600000000000003</v>
          </cell>
          <cell r="G16583">
            <v>4.3600000000000003</v>
          </cell>
        </row>
        <row r="16584">
          <cell r="A16584" t="str">
            <v>SIURB-I12534</v>
          </cell>
          <cell r="B16584" t="str">
            <v>SIURB-I</v>
          </cell>
          <cell r="C16584">
            <v>12534</v>
          </cell>
          <cell r="D16584" t="str">
            <v>BLOCO DE CONCRETO COMUM - (19X19X39)CM</v>
          </cell>
          <cell r="E16584" t="str">
            <v>Un</v>
          </cell>
          <cell r="F16584">
            <v>5.69</v>
          </cell>
          <cell r="G16584">
            <v>5.69</v>
          </cell>
        </row>
        <row r="16585">
          <cell r="A16585" t="str">
            <v>SIURB-I12535</v>
          </cell>
          <cell r="B16585" t="str">
            <v>SIURB-I</v>
          </cell>
          <cell r="C16585">
            <v>12535</v>
          </cell>
          <cell r="D16585" t="str">
            <v>BLOCO DE CONCRETO COMUM - (19X19X19)CM</v>
          </cell>
          <cell r="E16585" t="str">
            <v>Un</v>
          </cell>
          <cell r="F16585">
            <v>3.31</v>
          </cell>
          <cell r="G16585">
            <v>3.31</v>
          </cell>
        </row>
        <row r="16586">
          <cell r="A16586" t="str">
            <v>SIURB-I12540</v>
          </cell>
          <cell r="B16586" t="str">
            <v>SIURB-I</v>
          </cell>
          <cell r="C16586">
            <v>12540</v>
          </cell>
          <cell r="D16586" t="str">
            <v>BLOCO VAZADO DE CONCRETO ESTRUTURAL 14CM (ATÉ 6 MPA)</v>
          </cell>
          <cell r="E16586" t="str">
            <v>Un</v>
          </cell>
          <cell r="F16586">
            <v>5.22</v>
          </cell>
          <cell r="G16586">
            <v>5.22</v>
          </cell>
        </row>
        <row r="16587">
          <cell r="A16587" t="str">
            <v>SIURB-I12542</v>
          </cell>
          <cell r="B16587" t="str">
            <v>SIURB-I</v>
          </cell>
          <cell r="C16587">
            <v>12542</v>
          </cell>
          <cell r="D16587" t="str">
            <v>BLOCO VAZADO DE CONCRETO ESTRUTURAL 19CM (ATÉ 6 MPA)</v>
          </cell>
          <cell r="E16587" t="str">
            <v>Un</v>
          </cell>
          <cell r="F16587">
            <v>6.45</v>
          </cell>
          <cell r="G16587">
            <v>6.45</v>
          </cell>
        </row>
        <row r="16588">
          <cell r="A16588" t="str">
            <v>SIURB-I12547</v>
          </cell>
          <cell r="B16588" t="str">
            <v>SIURB-I</v>
          </cell>
          <cell r="C16588">
            <v>12547</v>
          </cell>
          <cell r="D16588" t="str">
            <v>BLOCO CERÂMICO DE VEDAÇÃO - (14X19X39)CM</v>
          </cell>
          <cell r="E16588" t="str">
            <v>Un</v>
          </cell>
          <cell r="F16588">
            <v>3.21</v>
          </cell>
          <cell r="G16588">
            <v>3.21</v>
          </cell>
        </row>
        <row r="16589">
          <cell r="A16589" t="str">
            <v>SIURB-I12548</v>
          </cell>
          <cell r="B16589" t="str">
            <v>SIURB-I</v>
          </cell>
          <cell r="C16589">
            <v>12548</v>
          </cell>
          <cell r="D16589" t="str">
            <v>BLOCO CERÂMICO DE VEDAÇÃO - (19X19X39)CM</v>
          </cell>
          <cell r="E16589" t="str">
            <v>Un</v>
          </cell>
          <cell r="F16589">
            <v>4.05</v>
          </cell>
          <cell r="G16589">
            <v>4.05</v>
          </cell>
        </row>
        <row r="16590">
          <cell r="A16590" t="str">
            <v>SIURB-I12550</v>
          </cell>
          <cell r="B16590" t="str">
            <v>SIURB-I</v>
          </cell>
          <cell r="C16590">
            <v>12550</v>
          </cell>
          <cell r="D16590" t="str">
            <v>TIJOLO CERÂMICO FURADO - 9 FUROS - (11,5X14X24)CM</v>
          </cell>
          <cell r="E16590" t="str">
            <v>Un</v>
          </cell>
          <cell r="F16590">
            <v>1.39</v>
          </cell>
          <cell r="G16590">
            <v>1.39</v>
          </cell>
        </row>
        <row r="16591">
          <cell r="A16591" t="str">
            <v>SIURB-I12560</v>
          </cell>
          <cell r="B16591" t="str">
            <v>SIURB-I</v>
          </cell>
          <cell r="C16591">
            <v>12560</v>
          </cell>
          <cell r="D16591" t="str">
            <v>TIJOLO CERÂMICO LAMINADO - (5,5X11X23)CM (MEDIDAS APROXIMADAS)</v>
          </cell>
          <cell r="E16591" t="str">
            <v>Un</v>
          </cell>
          <cell r="F16591">
            <v>4.32</v>
          </cell>
          <cell r="G16591">
            <v>4.32</v>
          </cell>
        </row>
        <row r="16592">
          <cell r="A16592" t="str">
            <v>SIURB-I12570</v>
          </cell>
          <cell r="B16592" t="str">
            <v>SIURB-I</v>
          </cell>
          <cell r="C16592">
            <v>12570</v>
          </cell>
          <cell r="D16592" t="str">
            <v>TIJOLO DE VIDRO - CANELADO - 8X19X19CM</v>
          </cell>
          <cell r="E16592" t="str">
            <v>Un</v>
          </cell>
          <cell r="F16592">
            <v>24.69</v>
          </cell>
          <cell r="G16592">
            <v>24.69</v>
          </cell>
        </row>
        <row r="16593">
          <cell r="A16593" t="str">
            <v>SIURB-I12572</v>
          </cell>
          <cell r="B16593" t="str">
            <v>SIURB-I</v>
          </cell>
          <cell r="C16593">
            <v>12572</v>
          </cell>
          <cell r="D16593" t="str">
            <v>TIJOLO DE VIDRO - VENTILAÇÃO - 20X10X10CM</v>
          </cell>
          <cell r="E16593" t="str">
            <v>Un</v>
          </cell>
          <cell r="F16593">
            <v>41.58</v>
          </cell>
          <cell r="G16593">
            <v>41.58</v>
          </cell>
        </row>
        <row r="16594">
          <cell r="A16594" t="str">
            <v>SIURB-I12574</v>
          </cell>
          <cell r="B16594" t="str">
            <v>SIURB-I</v>
          </cell>
          <cell r="C16594">
            <v>12574</v>
          </cell>
          <cell r="D16594" t="str">
            <v>TIJOLO DE VIDRO - XADREZ - 19X19X8CM</v>
          </cell>
          <cell r="E16594" t="str">
            <v>Un</v>
          </cell>
          <cell r="F16594">
            <v>33.35</v>
          </cell>
          <cell r="G16594">
            <v>33.35</v>
          </cell>
        </row>
        <row r="16595">
          <cell r="A16595" t="str">
            <v>SIURB-I12580</v>
          </cell>
          <cell r="B16595" t="str">
            <v>SIURB-I</v>
          </cell>
          <cell r="C16595">
            <v>12580</v>
          </cell>
          <cell r="D16595" t="str">
            <v>TIJOLO MAÇICO DE BARRO COMUM</v>
          </cell>
          <cell r="E16595" t="str">
            <v>Un</v>
          </cell>
          <cell r="F16595">
            <v>0.68</v>
          </cell>
          <cell r="G16595">
            <v>0.68</v>
          </cell>
        </row>
        <row r="16596">
          <cell r="A16596" t="str">
            <v>SIURB-I12601</v>
          </cell>
          <cell r="B16596" t="str">
            <v>SIURB-I</v>
          </cell>
          <cell r="C16596">
            <v>12601</v>
          </cell>
          <cell r="D16596" t="str">
            <v>BLOCO DE CONCRETO ESTRUTURAL DE 14CM - RESISTÊNCIA  8MPA</v>
          </cell>
          <cell r="E16596" t="str">
            <v>Un</v>
          </cell>
          <cell r="F16596">
            <v>5.63</v>
          </cell>
          <cell r="G16596">
            <v>5.63</v>
          </cell>
        </row>
        <row r="16597">
          <cell r="A16597" t="str">
            <v>SIURB-I12602</v>
          </cell>
          <cell r="B16597" t="str">
            <v>SIURB-I</v>
          </cell>
          <cell r="C16597">
            <v>12602</v>
          </cell>
          <cell r="D16597" t="str">
            <v>BLOCO DE CONCRETO ESTRUTURAL DE 14CM - RESISTÊNCIA 10MPA</v>
          </cell>
          <cell r="E16597" t="str">
            <v>Un</v>
          </cell>
          <cell r="F16597">
            <v>6.14</v>
          </cell>
          <cell r="G16597">
            <v>6.14</v>
          </cell>
        </row>
        <row r="16598">
          <cell r="A16598" t="str">
            <v>SIURB-I12603</v>
          </cell>
          <cell r="B16598" t="str">
            <v>SIURB-I</v>
          </cell>
          <cell r="C16598">
            <v>12603</v>
          </cell>
          <cell r="D16598" t="str">
            <v>BLOCO DE CONCRETO ESTRUTURAL DE 14CM - RESISTÊNCIA 12MPA</v>
          </cell>
          <cell r="E16598" t="str">
            <v>Un</v>
          </cell>
          <cell r="F16598">
            <v>6.58</v>
          </cell>
          <cell r="G16598">
            <v>6.58</v>
          </cell>
        </row>
        <row r="16599">
          <cell r="A16599" t="str">
            <v>SIURB-I12604</v>
          </cell>
          <cell r="B16599" t="str">
            <v>SIURB-I</v>
          </cell>
          <cell r="C16599">
            <v>12604</v>
          </cell>
          <cell r="D16599" t="str">
            <v>BLOCO DE CONCRETO ESTRUTURAL DE 14CM - RESISTÊNCIA 14MPA</v>
          </cell>
          <cell r="E16599" t="str">
            <v>Un</v>
          </cell>
          <cell r="F16599">
            <v>6.93</v>
          </cell>
          <cell r="G16599">
            <v>6.93</v>
          </cell>
        </row>
        <row r="16600">
          <cell r="A16600" t="str">
            <v>SIURB-I12611</v>
          </cell>
          <cell r="B16600" t="str">
            <v>SIURB-I</v>
          </cell>
          <cell r="C16600">
            <v>12611</v>
          </cell>
          <cell r="D16600" t="str">
            <v>BLOCO DE CONCRETO ESTRUTURAL DE 19CM - RESISTÊNCIA  8MPA</v>
          </cell>
          <cell r="E16600" t="str">
            <v>Un</v>
          </cell>
          <cell r="F16600">
            <v>7.55</v>
          </cell>
          <cell r="G16600">
            <v>7.55</v>
          </cell>
        </row>
        <row r="16601">
          <cell r="A16601" t="str">
            <v>SIURB-I12612</v>
          </cell>
          <cell r="B16601" t="str">
            <v>SIURB-I</v>
          </cell>
          <cell r="C16601">
            <v>12612</v>
          </cell>
          <cell r="D16601" t="str">
            <v>BLOCO DE CONCRETO ESTRUTURAL DE 19CM - RESISTÊNCIA 10MPA</v>
          </cell>
          <cell r="E16601" t="str">
            <v>Un</v>
          </cell>
          <cell r="F16601">
            <v>8.07</v>
          </cell>
          <cell r="G16601">
            <v>8.07</v>
          </cell>
        </row>
        <row r="16602">
          <cell r="A16602" t="str">
            <v>SIURB-I12613</v>
          </cell>
          <cell r="B16602" t="str">
            <v>SIURB-I</v>
          </cell>
          <cell r="C16602">
            <v>12613</v>
          </cell>
          <cell r="D16602" t="str">
            <v>BLOCO DE CONCRETO ESTRUTURAL DE 19CM - RESISTÊNCIA 12MPA</v>
          </cell>
          <cell r="E16602" t="str">
            <v>Un</v>
          </cell>
          <cell r="F16602">
            <v>8.83</v>
          </cell>
          <cell r="G16602">
            <v>8.83</v>
          </cell>
        </row>
        <row r="16603">
          <cell r="A16603" t="str">
            <v>SIURB-I12614</v>
          </cell>
          <cell r="B16603" t="str">
            <v>SIURB-I</v>
          </cell>
          <cell r="C16603">
            <v>12614</v>
          </cell>
          <cell r="D16603" t="str">
            <v>BLOCO DE CONCRETO ESTRUTURAL DE 19CM - RESISTÊNCIA 14MPA</v>
          </cell>
          <cell r="E16603" t="str">
            <v>Un</v>
          </cell>
          <cell r="F16603">
            <v>9.31</v>
          </cell>
          <cell r="G16603">
            <v>9.31</v>
          </cell>
        </row>
        <row r="16604">
          <cell r="A16604" t="str">
            <v>SIURB-I13000</v>
          </cell>
          <cell r="B16604" t="str">
            <v>SIURB-I</v>
          </cell>
          <cell r="C16604">
            <v>13000</v>
          </cell>
          <cell r="D16604" t="str">
            <v>VEDOS (ELEMENTOS VAZADOS)</v>
          </cell>
          <cell r="F16604" t="str">
            <v>.</v>
          </cell>
          <cell r="G16604" t="str">
            <v>.</v>
          </cell>
        </row>
        <row r="16605">
          <cell r="A16605" t="str">
            <v>SIURB-I13500</v>
          </cell>
          <cell r="B16605" t="str">
            <v>SIURB-I</v>
          </cell>
          <cell r="C16605">
            <v>13500</v>
          </cell>
          <cell r="D16605" t="str">
            <v>VEDOS (DIVISÓRIAS EM PLACAS)</v>
          </cell>
          <cell r="F16605" t="str">
            <v>.</v>
          </cell>
          <cell r="G16605" t="str">
            <v>.</v>
          </cell>
        </row>
        <row r="16606">
          <cell r="A16606" t="str">
            <v>SIURB-I13510</v>
          </cell>
          <cell r="B16606" t="str">
            <v>SIURB-I</v>
          </cell>
          <cell r="C16606">
            <v>13510</v>
          </cell>
          <cell r="D16606" t="str">
            <v>PLACA DE GRANILITE 30MM - DIVISÓRIA</v>
          </cell>
          <cell r="E16606" t="str">
            <v>M2</v>
          </cell>
          <cell r="F16606">
            <v>206.25</v>
          </cell>
          <cell r="G16606">
            <v>206.25</v>
          </cell>
        </row>
        <row r="16607">
          <cell r="A16607" t="str">
            <v>SIURB-I13512</v>
          </cell>
          <cell r="B16607" t="str">
            <v>SIURB-I</v>
          </cell>
          <cell r="C16607">
            <v>13512</v>
          </cell>
          <cell r="D16607" t="str">
            <v>PLACA DE GRANILITE 40MM - DIVISÓRIA</v>
          </cell>
          <cell r="E16607" t="str">
            <v>M2</v>
          </cell>
          <cell r="F16607">
            <v>239.32</v>
          </cell>
          <cell r="G16607">
            <v>239.32</v>
          </cell>
        </row>
        <row r="16608">
          <cell r="A16608" t="str">
            <v>SIURB-I13513</v>
          </cell>
          <cell r="B16608" t="str">
            <v>SIURB-I</v>
          </cell>
          <cell r="C16608">
            <v>13513</v>
          </cell>
          <cell r="D16608" t="str">
            <v>PLACA DE GRANILITE 50MM - DIVISÓRIA</v>
          </cell>
          <cell r="E16608" t="str">
            <v>M2</v>
          </cell>
          <cell r="F16608">
            <v>234.25</v>
          </cell>
          <cell r="G16608">
            <v>234.25</v>
          </cell>
        </row>
        <row r="16609">
          <cell r="A16609" t="str">
            <v>SIURB-I13514</v>
          </cell>
          <cell r="B16609" t="str">
            <v>SIURB-I</v>
          </cell>
          <cell r="C16609">
            <v>13514</v>
          </cell>
          <cell r="D16609" t="str">
            <v>ARDOSIA CINZA EM PLACA -POLIDA NOS 2 LADOS -ESPESSURA 30MM</v>
          </cell>
          <cell r="E16609" t="str">
            <v>M2</v>
          </cell>
          <cell r="F16609">
            <v>549.58000000000004</v>
          </cell>
          <cell r="G16609">
            <v>549.58000000000004</v>
          </cell>
        </row>
        <row r="16610">
          <cell r="A16610" t="str">
            <v>SIURB-I13700</v>
          </cell>
          <cell r="B16610" t="str">
            <v>SIURB-I</v>
          </cell>
          <cell r="C16610">
            <v>13700</v>
          </cell>
          <cell r="D16610" t="str">
            <v>DIVISÓRIAS</v>
          </cell>
          <cell r="F16610" t="str">
            <v>.</v>
          </cell>
          <cell r="G16610" t="str">
            <v>.</v>
          </cell>
        </row>
        <row r="16611">
          <cell r="A16611" t="str">
            <v>SIURB-I13751</v>
          </cell>
          <cell r="B16611" t="str">
            <v>SIURB-I</v>
          </cell>
          <cell r="C16611">
            <v>13751</v>
          </cell>
          <cell r="D16611" t="str">
            <v>DIVISÓRIA NAVAL; MIOLO COLMÉIA - PAINEL/PAINEL - FORNECIMENTO E COLOCAÇÃO ALT. DE 3 METROS</v>
          </cell>
          <cell r="E16611" t="str">
            <v>M2</v>
          </cell>
          <cell r="F16611">
            <v>170.69</v>
          </cell>
          <cell r="G16611">
            <v>170.69</v>
          </cell>
        </row>
        <row r="16612">
          <cell r="A16612" t="str">
            <v>SIURB-I13752</v>
          </cell>
          <cell r="B16612" t="str">
            <v>SIURB-I</v>
          </cell>
          <cell r="C16612">
            <v>13752</v>
          </cell>
          <cell r="D16612" t="str">
            <v>DIVISÓRIA NAVAL; MIOLO COLMÉIA - PAINEL CEGO - FORNECIMENTO E COLOCAÇÃO ALT. DE 3 METROS</v>
          </cell>
          <cell r="E16612" t="str">
            <v>M2</v>
          </cell>
          <cell r="F16612">
            <v>166.17</v>
          </cell>
          <cell r="G16612">
            <v>166.17</v>
          </cell>
        </row>
        <row r="16613">
          <cell r="A16613" t="str">
            <v>SIURB-I13753</v>
          </cell>
          <cell r="B16613" t="str">
            <v>SIURB-I</v>
          </cell>
          <cell r="C16613">
            <v>13753</v>
          </cell>
          <cell r="D16613" t="str">
            <v>DIVISÓRIA NAVAL; MIOLO COLMÉIA - PORTA/BANDEIRA - FORNECIMENTO E COLOCAÇÃO ALT. DE 3 METROS (C/ FERRAGENS NECESS. P/COLOCAÇÃO)</v>
          </cell>
          <cell r="E16613" t="str">
            <v>M2</v>
          </cell>
          <cell r="F16613">
            <v>260.3</v>
          </cell>
          <cell r="G16613">
            <v>260.3</v>
          </cell>
        </row>
        <row r="16614">
          <cell r="A16614" t="str">
            <v>SIURB-I13754</v>
          </cell>
          <cell r="B16614" t="str">
            <v>SIURB-I</v>
          </cell>
          <cell r="C16614">
            <v>13754</v>
          </cell>
          <cell r="D16614" t="str">
            <v>DIVISÓRIA NAVAL; MIOLO COLMÉIA - PAINEL/VIDRO - FORNECIMENTO E COLOCAÇÃO ALT. DE 3 METROS</v>
          </cell>
          <cell r="E16614" t="str">
            <v>M2</v>
          </cell>
          <cell r="F16614">
            <v>201.17</v>
          </cell>
          <cell r="G16614">
            <v>201.17</v>
          </cell>
        </row>
        <row r="16615">
          <cell r="A16615" t="str">
            <v>SIURB-I13755</v>
          </cell>
          <cell r="B16615" t="str">
            <v>SIURB-I</v>
          </cell>
          <cell r="C16615">
            <v>13755</v>
          </cell>
          <cell r="D16615" t="str">
            <v>DIVISÓRIA NAVAL; MIOLO COLMÉIA - PORTA/VIDRO - FORNECIMENTO E COLOCAÇÃO ALT. DE 3 METROS (C/ FERRAGENS NECESS. P/COLOCAÇÃO)</v>
          </cell>
          <cell r="E16615" t="str">
            <v>M2</v>
          </cell>
          <cell r="F16615">
            <v>355.71</v>
          </cell>
          <cell r="G16615">
            <v>355.71</v>
          </cell>
        </row>
        <row r="16616">
          <cell r="A16616" t="str">
            <v>SIURB-I13756</v>
          </cell>
          <cell r="B16616" t="str">
            <v>SIURB-I</v>
          </cell>
          <cell r="C16616">
            <v>13756</v>
          </cell>
          <cell r="D16616" t="str">
            <v>DIVISÓRIA NAVAL; MIOLO COLMÉIA - PAINEL/VIDRO/PAINEL - FORNECIMENTO E COLOCAÇÃO ALT. DE 3 METROS</v>
          </cell>
          <cell r="E16616" t="str">
            <v>M2</v>
          </cell>
          <cell r="F16616">
            <v>241.21</v>
          </cell>
          <cell r="G16616">
            <v>241.21</v>
          </cell>
        </row>
        <row r="16617">
          <cell r="A16617" t="str">
            <v>SIURB-I13757</v>
          </cell>
          <cell r="B16617" t="str">
            <v>SIURB-I</v>
          </cell>
          <cell r="C16617">
            <v>13757</v>
          </cell>
          <cell r="D16617" t="str">
            <v>DIVISÓRIA NAVAL; MIOLO COLMÉIA - PAINEL/VIDRO/VIDRO - FORNECIMENTO E COLOCAÇÃO ALT. DE 3 METROS</v>
          </cell>
          <cell r="E16617" t="str">
            <v>M2</v>
          </cell>
          <cell r="F16617">
            <v>245.61</v>
          </cell>
          <cell r="G16617">
            <v>245.61</v>
          </cell>
        </row>
        <row r="16618">
          <cell r="A16618" t="str">
            <v>SIURB-I13758</v>
          </cell>
          <cell r="B16618" t="str">
            <v>SIURB-I</v>
          </cell>
          <cell r="C16618">
            <v>13758</v>
          </cell>
          <cell r="D16618" t="str">
            <v>DIVISÓRIA NAVAL; MIOLO COLMÉIA - PORTA/BONECA/PAINEL - FORNECIMENTO E COLOCAÇÃO ALT. DE 3 METROS (C/ FERRAGENS NECESS. P/COLOCAÇÃO)</v>
          </cell>
          <cell r="E16618" t="str">
            <v>M2</v>
          </cell>
          <cell r="F16618">
            <v>276.11</v>
          </cell>
          <cell r="G16618">
            <v>276.11</v>
          </cell>
        </row>
        <row r="16619">
          <cell r="A16619" t="str">
            <v>SIURB-I13759</v>
          </cell>
          <cell r="B16619" t="str">
            <v>SIURB-I</v>
          </cell>
          <cell r="C16619">
            <v>13759</v>
          </cell>
          <cell r="D16619" t="str">
            <v>DIVISÓRIA NAVAL; MIOLO COLMÉIA - PORTA/BONECA/VIDRO - FORNECIMENTO E COLOCAÇÃO ALT. DE 3 METROS (C/ FERRAGENS NECESS. P/COLOCAÇÃO)</v>
          </cell>
          <cell r="E16619" t="str">
            <v>M2</v>
          </cell>
          <cell r="F16619">
            <v>368.36</v>
          </cell>
          <cell r="G16619">
            <v>368.36</v>
          </cell>
        </row>
        <row r="16620">
          <cell r="A16620" t="str">
            <v>SIURB-I14000</v>
          </cell>
          <cell r="B16620" t="str">
            <v>SIURB-I</v>
          </cell>
          <cell r="C16620">
            <v>14000</v>
          </cell>
          <cell r="D16620" t="str">
            <v>MATERIAIS PARA IMPERMEABILIZAÇÃO</v>
          </cell>
          <cell r="F16620" t="str">
            <v>.</v>
          </cell>
          <cell r="G16620" t="str">
            <v>.</v>
          </cell>
        </row>
        <row r="16621">
          <cell r="A16621" t="str">
            <v>SIURB-I14005</v>
          </cell>
          <cell r="B16621" t="str">
            <v>SIURB-I</v>
          </cell>
          <cell r="C16621">
            <v>14005</v>
          </cell>
          <cell r="D16621" t="str">
            <v>ASFALTO OXIDADO TIPO lll</v>
          </cell>
          <cell r="E16621" t="str">
            <v>Kg</v>
          </cell>
          <cell r="F16621">
            <v>14.82</v>
          </cell>
          <cell r="G16621">
            <v>14.82</v>
          </cell>
        </row>
        <row r="16622">
          <cell r="A16622" t="str">
            <v>SIURB-I14007</v>
          </cell>
          <cell r="B16622" t="str">
            <v>SIURB-I</v>
          </cell>
          <cell r="C16622">
            <v>14007</v>
          </cell>
          <cell r="D16622" t="str">
            <v>CIMENTO IMPERMEABILIZANTE DE CRISTALIZAÇÃO - ESTRUTURA ELEVADA - COM APLICAÇÃO</v>
          </cell>
          <cell r="E16622" t="str">
            <v>M2</v>
          </cell>
          <cell r="F16622">
            <v>87.31</v>
          </cell>
          <cell r="G16622">
            <v>87.31</v>
          </cell>
        </row>
        <row r="16623">
          <cell r="A16623" t="str">
            <v>SIURB-I14008</v>
          </cell>
          <cell r="B16623" t="str">
            <v>SIURB-I</v>
          </cell>
          <cell r="C16623">
            <v>14008</v>
          </cell>
          <cell r="D16623" t="str">
            <v>CIMENTO IMPERMEABILIZANTE DE CRISTALIZAÇÃO - ESTRUTURA ENTERRADA - COM APLICAÇÃO</v>
          </cell>
          <cell r="E16623" t="str">
            <v>M2</v>
          </cell>
          <cell r="F16623">
            <v>74.400000000000006</v>
          </cell>
          <cell r="G16623">
            <v>74.400000000000006</v>
          </cell>
        </row>
        <row r="16624">
          <cell r="A16624" t="str">
            <v>SIURB-I14015</v>
          </cell>
          <cell r="B16624" t="str">
            <v>SIURB-I</v>
          </cell>
          <cell r="C16624">
            <v>14015</v>
          </cell>
          <cell r="D16624" t="str">
            <v>EMULSÃO ASFÁLTICA MODIFICADA C/ELASTÔMEROS - ESTRUTURADA C/TECIDO POLIÉSTER-2 CAMADAS DE ESTRUT- (FORN E APLIC MAT)</v>
          </cell>
          <cell r="E16624" t="str">
            <v>M2</v>
          </cell>
          <cell r="F16624">
            <v>153.94</v>
          </cell>
          <cell r="G16624">
            <v>153.94</v>
          </cell>
        </row>
        <row r="16625">
          <cell r="A16625" t="str">
            <v>SIURB-I14017</v>
          </cell>
          <cell r="B16625" t="str">
            <v>SIURB-I</v>
          </cell>
          <cell r="C16625">
            <v>14017</v>
          </cell>
          <cell r="D16625" t="str">
            <v>EMULSÃO ASFÁLTICA - ESTRUTURADA COM TECIDO DE POLIÉSTER - 2 CAMADAS DE ESTRUTURANTE (FORNEC. E APLICAÇÃO DO MATERIAL)</v>
          </cell>
          <cell r="E16625" t="str">
            <v>M2</v>
          </cell>
          <cell r="F16625">
            <v>130.93</v>
          </cell>
          <cell r="G16625">
            <v>130.93</v>
          </cell>
        </row>
        <row r="16626">
          <cell r="A16626" t="str">
            <v>SIURB-I14019</v>
          </cell>
          <cell r="B16626" t="str">
            <v>SIURB-I</v>
          </cell>
          <cell r="C16626">
            <v>14019</v>
          </cell>
          <cell r="D16626" t="str">
            <v>EMULSÃO ASFÁLTICA - ESTRUTURADA COM TECIDO DE POLIÉSTER - 3 CAMADAS DE ESTRUTURANTE (FORNEC. E APLICAÇÃO DO MATERIAL)</v>
          </cell>
          <cell r="E16626" t="str">
            <v>M2</v>
          </cell>
          <cell r="F16626">
            <v>164.25</v>
          </cell>
          <cell r="G16626">
            <v>164.25</v>
          </cell>
        </row>
        <row r="16627">
          <cell r="A16627" t="str">
            <v>SIURB-I14022</v>
          </cell>
          <cell r="B16627" t="str">
            <v>SIURB-I</v>
          </cell>
          <cell r="C16627">
            <v>14022</v>
          </cell>
          <cell r="D16627" t="str">
            <v>PRIMER HIDROFUGANTE A BASE DE SILANO SILOXANO P/ SUPERFÍCIES DE CONCRETO, ALVENARIA, ETC.</v>
          </cell>
          <cell r="E16627" t="str">
            <v>Kg</v>
          </cell>
          <cell r="F16627">
            <v>117.76</v>
          </cell>
          <cell r="G16627">
            <v>117.76</v>
          </cell>
        </row>
        <row r="16628">
          <cell r="A16628" t="str">
            <v>SIURB-I14023</v>
          </cell>
          <cell r="B16628" t="str">
            <v>SIURB-I</v>
          </cell>
          <cell r="C16628">
            <v>14023</v>
          </cell>
          <cell r="D16628" t="str">
            <v>PRIMER PARA TINTA ANTI-PICHAÇÃO</v>
          </cell>
          <cell r="E16628" t="str">
            <v>L</v>
          </cell>
          <cell r="F16628">
            <v>27.85</v>
          </cell>
          <cell r="G16628">
            <v>27.85</v>
          </cell>
        </row>
        <row r="16629">
          <cell r="A16629" t="str">
            <v>SIURB-I14024</v>
          </cell>
          <cell r="B16629" t="str">
            <v>SIURB-I</v>
          </cell>
          <cell r="C16629">
            <v>14024</v>
          </cell>
          <cell r="D16629" t="str">
            <v>PRIMER PARA VERNIZ ANTI-PICHAÇÃO</v>
          </cell>
          <cell r="E16629" t="str">
            <v>L</v>
          </cell>
          <cell r="F16629">
            <v>25.63</v>
          </cell>
          <cell r="G16629">
            <v>25.63</v>
          </cell>
        </row>
        <row r="16630">
          <cell r="A16630" t="str">
            <v>SIURB-I14037</v>
          </cell>
          <cell r="B16630" t="str">
            <v>SIURB-I</v>
          </cell>
          <cell r="C16630">
            <v>14037</v>
          </cell>
          <cell r="D16630" t="str">
            <v>MANTA ASFÁLTICA E=3MM C/ VÉU DE POLIÉSTER-COLADA A MAÇARICO (FORNECIMENTO DO MATERIAL E COLOCAÇÃO)</v>
          </cell>
          <cell r="E16630" t="str">
            <v>M2</v>
          </cell>
          <cell r="F16630">
            <v>151.11000000000001</v>
          </cell>
          <cell r="G16630">
            <v>151.11000000000001</v>
          </cell>
        </row>
        <row r="16631">
          <cell r="A16631" t="str">
            <v>SIURB-I14038</v>
          </cell>
          <cell r="B16631" t="str">
            <v>SIURB-I</v>
          </cell>
          <cell r="C16631">
            <v>14038</v>
          </cell>
          <cell r="D16631" t="str">
            <v>MANTA ASFÁLTICA E=4MM C/ VÉU DE POLIÉSTER-COLADA A MAÇARICO (FORNECIMENTO DO MATERIAL E COLOCAÇÃO)</v>
          </cell>
          <cell r="E16631" t="str">
            <v>M2</v>
          </cell>
          <cell r="F16631">
            <v>153.81</v>
          </cell>
          <cell r="G16631">
            <v>153.81</v>
          </cell>
        </row>
        <row r="16632">
          <cell r="A16632" t="str">
            <v>SIURB-I14039</v>
          </cell>
          <cell r="B16632" t="str">
            <v>SIURB-I</v>
          </cell>
          <cell r="C16632">
            <v>14039</v>
          </cell>
          <cell r="D16632" t="str">
            <v>MANTA ASFÁLTICA ESPESSURA 4 MM ANTIRAIZ C/ VÉU DE POLIÉSTER (FORNECIMENTO DO MATERIAL E COLOCAÇÃO)</v>
          </cell>
          <cell r="E16632" t="str">
            <v>M2</v>
          </cell>
          <cell r="F16632">
            <v>167.56</v>
          </cell>
          <cell r="G16632">
            <v>167.56</v>
          </cell>
        </row>
        <row r="16633">
          <cell r="A16633" t="str">
            <v>SIURB-I14040</v>
          </cell>
          <cell r="B16633" t="str">
            <v>SIURB-I</v>
          </cell>
          <cell r="C16633">
            <v>14040</v>
          </cell>
          <cell r="D16633" t="str">
            <v>TINTA BETUMINOSA PARA CONCRETO E ALVENARIA</v>
          </cell>
          <cell r="E16633" t="str">
            <v>L</v>
          </cell>
          <cell r="F16633">
            <v>21.12</v>
          </cell>
          <cell r="G16633">
            <v>21.12</v>
          </cell>
        </row>
        <row r="16634">
          <cell r="A16634" t="str">
            <v>SIURB-I14042</v>
          </cell>
          <cell r="B16634" t="str">
            <v>SIURB-I</v>
          </cell>
          <cell r="C16634">
            <v>14042</v>
          </cell>
          <cell r="D16634" t="str">
            <v>IMPERMEABILIZANTE PARA CONCRETO E ARGAMASSA</v>
          </cell>
          <cell r="E16634" t="str">
            <v>Kg</v>
          </cell>
          <cell r="F16634">
            <v>5.0999999999999996</v>
          </cell>
          <cell r="G16634">
            <v>5.0999999999999996</v>
          </cell>
        </row>
        <row r="16635">
          <cell r="A16635" t="str">
            <v>SIURB-I14500</v>
          </cell>
          <cell r="B16635" t="str">
            <v>SIURB-I</v>
          </cell>
          <cell r="C16635">
            <v>14500</v>
          </cell>
          <cell r="D16635" t="str">
            <v>MATERIAIS PARA ISOTERMIA</v>
          </cell>
          <cell r="F16635" t="str">
            <v>.</v>
          </cell>
          <cell r="G16635" t="str">
            <v>.</v>
          </cell>
        </row>
        <row r="16636">
          <cell r="A16636" t="str">
            <v>SIURB-I14530</v>
          </cell>
          <cell r="B16636" t="str">
            <v>SIURB-I</v>
          </cell>
          <cell r="C16636">
            <v>14530</v>
          </cell>
          <cell r="D16636" t="str">
            <v>PLACA DE POLIESTIRENO EXPANDIDO ESP=50 MM - TIPO "P1"</v>
          </cell>
          <cell r="E16636" t="str">
            <v>M2</v>
          </cell>
          <cell r="F16636">
            <v>23.35</v>
          </cell>
          <cell r="G16636">
            <v>23.35</v>
          </cell>
        </row>
        <row r="16637">
          <cell r="A16637" t="str">
            <v>SIURB-I14550</v>
          </cell>
          <cell r="B16637" t="str">
            <v>SIURB-I</v>
          </cell>
          <cell r="C16637">
            <v>14550</v>
          </cell>
          <cell r="D16637" t="str">
            <v>MASSA BETUMINOSA - ADESIVO P/ PLACAS TERMO-ACÚSTICAS FRIO ASFALTO</v>
          </cell>
          <cell r="E16637" t="str">
            <v>Kg</v>
          </cell>
          <cell r="F16637">
            <v>22.78</v>
          </cell>
          <cell r="G16637">
            <v>22.78</v>
          </cell>
        </row>
        <row r="16638">
          <cell r="A16638" t="str">
            <v>SIURB-I15000</v>
          </cell>
          <cell r="B16638" t="str">
            <v>SIURB-I</v>
          </cell>
          <cell r="C16638">
            <v>15000</v>
          </cell>
          <cell r="D16638" t="str">
            <v>JUNTAS DE DILATAÇÃO</v>
          </cell>
          <cell r="F16638" t="str">
            <v>.</v>
          </cell>
          <cell r="G16638" t="str">
            <v>.</v>
          </cell>
        </row>
        <row r="16639">
          <cell r="A16639" t="str">
            <v>SIURB-I15005</v>
          </cell>
          <cell r="B16639" t="str">
            <v>SIURB-I</v>
          </cell>
          <cell r="C16639">
            <v>15005</v>
          </cell>
          <cell r="D16639" t="str">
            <v>MATA-JUNTA DE PVC - TIPO 012</v>
          </cell>
          <cell r="E16639" t="str">
            <v>M</v>
          </cell>
          <cell r="F16639">
            <v>46.2</v>
          </cell>
          <cell r="G16639">
            <v>46.2</v>
          </cell>
        </row>
        <row r="16640">
          <cell r="A16640" t="str">
            <v>SIURB-I15010</v>
          </cell>
          <cell r="B16640" t="str">
            <v>SIURB-I</v>
          </cell>
          <cell r="C16640">
            <v>15010</v>
          </cell>
          <cell r="D16640" t="str">
            <v>MATA-JUNTA DE PVC - TIPO 022</v>
          </cell>
          <cell r="E16640" t="str">
            <v>M</v>
          </cell>
          <cell r="F16640">
            <v>93.66</v>
          </cell>
          <cell r="G16640">
            <v>93.66</v>
          </cell>
        </row>
        <row r="16641">
          <cell r="A16641" t="str">
            <v>SIURB-I15030</v>
          </cell>
          <cell r="B16641" t="str">
            <v>SIURB-I</v>
          </cell>
          <cell r="C16641">
            <v>15030</v>
          </cell>
          <cell r="D16641" t="str">
            <v>MASTIQUE A BASE DE POLIURETANO - MC</v>
          </cell>
          <cell r="E16641" t="str">
            <v>L</v>
          </cell>
          <cell r="F16641">
            <v>190.39</v>
          </cell>
          <cell r="G16641">
            <v>190.39</v>
          </cell>
        </row>
        <row r="16642">
          <cell r="A16642" t="str">
            <v>SIURB-I15040</v>
          </cell>
          <cell r="B16642" t="str">
            <v>SIURB-I</v>
          </cell>
          <cell r="C16642">
            <v>15040</v>
          </cell>
          <cell r="D16642" t="str">
            <v>MASTIQUE A BASE DE SILICONE</v>
          </cell>
          <cell r="E16642" t="str">
            <v>L</v>
          </cell>
          <cell r="F16642">
            <v>77.98</v>
          </cell>
          <cell r="G16642">
            <v>77.98</v>
          </cell>
        </row>
        <row r="16643">
          <cell r="A16643" t="str">
            <v>SIURB-I15056</v>
          </cell>
          <cell r="B16643" t="str">
            <v>SIURB-I</v>
          </cell>
          <cell r="C16643">
            <v>15056</v>
          </cell>
          <cell r="D16643" t="str">
            <v>BARRA CHATA DE ALUMÍNIO TIPO FITA 1/8" X 7/8"</v>
          </cell>
          <cell r="E16643" t="str">
            <v>M</v>
          </cell>
          <cell r="F16643">
            <v>9.14</v>
          </cell>
          <cell r="G16643">
            <v>9.14</v>
          </cell>
        </row>
        <row r="16644">
          <cell r="A16644" t="str">
            <v>SIURB-I15057</v>
          </cell>
          <cell r="B16644" t="str">
            <v>SIURB-I</v>
          </cell>
          <cell r="C16644">
            <v>15057</v>
          </cell>
          <cell r="D16644" t="str">
            <v>BARRA DE ALUMÍNIO 1/4" X 3/4"</v>
          </cell>
          <cell r="E16644" t="str">
            <v>M</v>
          </cell>
          <cell r="F16644">
            <v>19.16</v>
          </cell>
          <cell r="G16644">
            <v>19.16</v>
          </cell>
        </row>
        <row r="16645">
          <cell r="A16645" t="str">
            <v>SIURB-I15060</v>
          </cell>
          <cell r="B16645" t="str">
            <v>SIURB-I</v>
          </cell>
          <cell r="C16645">
            <v>15060</v>
          </cell>
          <cell r="D16645" t="str">
            <v>MANGUEIRA PLÁSTICA FLEXÍVEL D = 3/4" - ESP = 2MM - CRISTAL</v>
          </cell>
          <cell r="E16645" t="str">
            <v>M</v>
          </cell>
          <cell r="F16645">
            <v>6.77</v>
          </cell>
          <cell r="G16645">
            <v>6.77</v>
          </cell>
        </row>
        <row r="16646">
          <cell r="A16646" t="str">
            <v>SIURB-I15073</v>
          </cell>
          <cell r="B16646" t="str">
            <v>SIURB-I</v>
          </cell>
          <cell r="C16646">
            <v>15073</v>
          </cell>
          <cell r="D16646" t="str">
            <v>FORNEC. E COLOC.- JUNTA DE DILATAÇÃO DE ELAST. DE NEOPRENE JEENE JJ0411M  (4X15MM)  MOV. MÁX. DE -2 A +2MM</v>
          </cell>
          <cell r="E16646" t="str">
            <v>M</v>
          </cell>
          <cell r="F16646">
            <v>37.700000000000003</v>
          </cell>
          <cell r="G16646">
            <v>37.700000000000003</v>
          </cell>
        </row>
        <row r="16647">
          <cell r="A16647" t="str">
            <v>SIURB-I15074</v>
          </cell>
          <cell r="B16647" t="str">
            <v>SIURB-I</v>
          </cell>
          <cell r="C16647">
            <v>15074</v>
          </cell>
          <cell r="D16647" t="str">
            <v>FORNEC. E COLOC.- JUNTA DE DILATAÇÃO DE ELAST. DE NEOPRENE JEENE JJ2027M (20X35MM)  MOV. MÁX. DE -10 A +10MM</v>
          </cell>
          <cell r="E16647" t="str">
            <v>M</v>
          </cell>
          <cell r="F16647">
            <v>164</v>
          </cell>
          <cell r="G16647">
            <v>164</v>
          </cell>
        </row>
        <row r="16648">
          <cell r="A16648" t="str">
            <v>SIURB-I15076</v>
          </cell>
          <cell r="B16648" t="str">
            <v>SIURB-I</v>
          </cell>
          <cell r="C16648">
            <v>15076</v>
          </cell>
          <cell r="D16648" t="str">
            <v>FORNEC. E COLOC.- JUNTA DE DILATAÇÃO DE ELAST. DE NEOPRENE JEENE JJ6080VV (60X90MM)  MOV. MÁX. DE -30 A +30MM</v>
          </cell>
          <cell r="E16648" t="str">
            <v>M</v>
          </cell>
          <cell r="F16648">
            <v>1164.3499999999999</v>
          </cell>
          <cell r="G16648">
            <v>1164.3499999999999</v>
          </cell>
        </row>
        <row r="16649">
          <cell r="A16649" t="str">
            <v>SIURB-I15077</v>
          </cell>
          <cell r="B16649" t="str">
            <v>SIURB-I</v>
          </cell>
          <cell r="C16649">
            <v>15077</v>
          </cell>
          <cell r="D16649" t="str">
            <v>FORNEC. E COLOC.- JUNTA DE DILATAÇÃO DE ELAST. DE NEOPRENE JEENE JJ99120VV  (100X140MM)  MOV. MÁX. DE -50 A +50MM</v>
          </cell>
          <cell r="E16649" t="str">
            <v>M</v>
          </cell>
          <cell r="F16649">
            <v>1452.41</v>
          </cell>
          <cell r="G16649">
            <v>1452.41</v>
          </cell>
        </row>
        <row r="16650">
          <cell r="A16650" t="str">
            <v>SIURB-I15090</v>
          </cell>
          <cell r="B16650" t="str">
            <v>SIURB-I</v>
          </cell>
          <cell r="C16650">
            <v>15090</v>
          </cell>
          <cell r="D16650" t="str">
            <v>FORNEC. E COLOC.- JUNTA DE DILATAÇÃO DE ELAST. DE NEOPRENE JEENE JJ5070VV (50X80MM)+LÁB.POL, MOV. MÁX. DE -20 A +30MM</v>
          </cell>
          <cell r="E16650" t="str">
            <v>M</v>
          </cell>
          <cell r="F16650">
            <v>1084.44</v>
          </cell>
          <cell r="G16650">
            <v>1084.44</v>
          </cell>
        </row>
        <row r="16651">
          <cell r="A16651" t="str">
            <v>SIURB-I15091</v>
          </cell>
          <cell r="B16651" t="str">
            <v>SIURB-I</v>
          </cell>
          <cell r="C16651">
            <v>15091</v>
          </cell>
          <cell r="D16651" t="str">
            <v>FORNEC. E COLOC.- JUNTA DE DILATAÇÃO DE ELAST. DE NEOPRENE JEENE JJ2540VV (25X50MM)+LÁB.POL, MOV. MÁX. DE -10 A +15MM</v>
          </cell>
          <cell r="E16651" t="str">
            <v>M</v>
          </cell>
          <cell r="F16651">
            <v>563.88</v>
          </cell>
          <cell r="G16651">
            <v>563.88</v>
          </cell>
        </row>
        <row r="16652">
          <cell r="A16652" t="str">
            <v>SIURB-I15092</v>
          </cell>
          <cell r="B16652" t="str">
            <v>SIURB-I</v>
          </cell>
          <cell r="C16652">
            <v>15092</v>
          </cell>
          <cell r="D16652" t="str">
            <v>FORNEC. E COLOC.- JUNTA DE DILATAÇÃO DE ELAST. DE NEOPRENE JEENE JJ3550VV (35X60MM)+LÁB.POL, MOV. MÁX. DE -15 A +20MM</v>
          </cell>
          <cell r="E16652" t="str">
            <v>M</v>
          </cell>
          <cell r="F16652">
            <v>960</v>
          </cell>
          <cell r="G16652">
            <v>960</v>
          </cell>
        </row>
        <row r="16653">
          <cell r="A16653" t="str">
            <v>SIURB-I15500</v>
          </cell>
          <cell r="B16653" t="str">
            <v>SIURB-I</v>
          </cell>
          <cell r="C16653">
            <v>15500</v>
          </cell>
          <cell r="D16653" t="str">
            <v>ESTRUTURAS PARA COBERTURA</v>
          </cell>
          <cell r="F16653" t="str">
            <v>.</v>
          </cell>
          <cell r="G16653" t="str">
            <v>.</v>
          </cell>
        </row>
        <row r="16654">
          <cell r="A16654" t="str">
            <v>SIURB-I15505</v>
          </cell>
          <cell r="B16654" t="str">
            <v>SIURB-I</v>
          </cell>
          <cell r="C16654">
            <v>15505</v>
          </cell>
          <cell r="D16654" t="str">
            <v>ESTRUTURA METÁLICA INCL. ANTIFERRUGINOSA</v>
          </cell>
          <cell r="E16654" t="str">
            <v>KG</v>
          </cell>
          <cell r="F16654">
            <v>15.06</v>
          </cell>
          <cell r="G16654">
            <v>15.31</v>
          </cell>
        </row>
        <row r="16655">
          <cell r="A16655" t="str">
            <v>SIURB-I15506</v>
          </cell>
          <cell r="B16655" t="str">
            <v>SIURB-I</v>
          </cell>
          <cell r="C16655">
            <v>15506</v>
          </cell>
          <cell r="D16655" t="str">
            <v>RETIRADA DE ESTRUTURA METÁLICA INCLUSIVE PERFIS DE FIXAÇÃO</v>
          </cell>
          <cell r="E16655" t="str">
            <v>KG</v>
          </cell>
          <cell r="F16655">
            <v>2.44</v>
          </cell>
          <cell r="G16655">
            <v>2.5499999999999998</v>
          </cell>
        </row>
        <row r="16656">
          <cell r="A16656" t="str">
            <v>SIURB-I15510</v>
          </cell>
          <cell r="B16656" t="str">
            <v>SIURB-I</v>
          </cell>
          <cell r="C16656">
            <v>15510</v>
          </cell>
          <cell r="D16656" t="str">
            <v>MADEIRAMENTO DE PEROBA DO NORTE (CUPIÚBA) P/ TELHADO</v>
          </cell>
          <cell r="E16656" t="str">
            <v>M3</v>
          </cell>
          <cell r="F16656">
            <v>6385.7</v>
          </cell>
          <cell r="G16656">
            <v>6385.7</v>
          </cell>
        </row>
        <row r="16657">
          <cell r="A16657" t="str">
            <v>SIURB-I15512</v>
          </cell>
          <cell r="B16657" t="str">
            <v>SIURB-I</v>
          </cell>
          <cell r="C16657">
            <v>15512</v>
          </cell>
          <cell r="D16657" t="str">
            <v>MONTAGEM DE ESTRUTURA METÁLICA</v>
          </cell>
          <cell r="E16657" t="str">
            <v>KG</v>
          </cell>
          <cell r="F16657">
            <v>3.49</v>
          </cell>
          <cell r="G16657">
            <v>3.65</v>
          </cell>
        </row>
        <row r="16658">
          <cell r="A16658" t="str">
            <v>SIURB-I15515</v>
          </cell>
          <cell r="B16658" t="str">
            <v>SIURB-I</v>
          </cell>
          <cell r="C16658">
            <v>15515</v>
          </cell>
          <cell r="D16658" t="str">
            <v>PEROBA DO NORTE (CUPIÚBA) - VIGA DE  6 CM X 12 CM - BRUTA</v>
          </cell>
          <cell r="E16658" t="str">
            <v>M</v>
          </cell>
          <cell r="F16658">
            <v>45.98</v>
          </cell>
          <cell r="G16658">
            <v>45.98</v>
          </cell>
        </row>
        <row r="16659">
          <cell r="A16659" t="str">
            <v>SIURB-I15516</v>
          </cell>
          <cell r="B16659" t="str">
            <v>SIURB-I</v>
          </cell>
          <cell r="C16659">
            <v>15516</v>
          </cell>
          <cell r="D16659" t="str">
            <v>PEROBA DO NORTE (CUPIÚBA) - VIGA DE 6 X 16 CM - BRUTA</v>
          </cell>
          <cell r="E16659" t="str">
            <v>M</v>
          </cell>
          <cell r="F16659">
            <v>61.46</v>
          </cell>
          <cell r="G16659">
            <v>61.46</v>
          </cell>
        </row>
        <row r="16660">
          <cell r="A16660" t="str">
            <v>SIURB-I15520</v>
          </cell>
          <cell r="B16660" t="str">
            <v>SIURB-I</v>
          </cell>
          <cell r="C16660">
            <v>15520</v>
          </cell>
          <cell r="D16660" t="str">
            <v>CAIBRO DE PEROBA DO NORTE 5 X 6 CM - BRUTO (CUPIÚBA)</v>
          </cell>
          <cell r="E16660" t="str">
            <v>M</v>
          </cell>
          <cell r="F16660">
            <v>15.7</v>
          </cell>
          <cell r="G16660">
            <v>15.7</v>
          </cell>
        </row>
        <row r="16661">
          <cell r="A16661" t="str">
            <v>SIURB-I15525</v>
          </cell>
          <cell r="B16661" t="str">
            <v>SIURB-I</v>
          </cell>
          <cell r="C16661">
            <v>15525</v>
          </cell>
          <cell r="D16661" t="str">
            <v>RIPA DE PEROBA DO NORTE 1,5 CM X 5 CM - BRUTA (CUPIÚBA)</v>
          </cell>
          <cell r="E16661" t="str">
            <v>M</v>
          </cell>
          <cell r="F16661">
            <v>4.08</v>
          </cell>
          <cell r="G16661">
            <v>4.08</v>
          </cell>
        </row>
        <row r="16662">
          <cell r="A16662" t="str">
            <v>SIURB-I16000</v>
          </cell>
          <cell r="B16662" t="str">
            <v>SIURB-I</v>
          </cell>
          <cell r="C16662">
            <v>16000</v>
          </cell>
          <cell r="D16662" t="str">
            <v>TELHAS E DOMOS</v>
          </cell>
          <cell r="F16662" t="str">
            <v>.</v>
          </cell>
          <cell r="G16662" t="str">
            <v>.</v>
          </cell>
        </row>
        <row r="16663">
          <cell r="A16663" t="str">
            <v>SIURB-I16005</v>
          </cell>
          <cell r="B16663" t="str">
            <v>SIURB-I</v>
          </cell>
          <cell r="C16663">
            <v>16005</v>
          </cell>
          <cell r="D16663" t="str">
            <v>DOMO DE ACRÍLICO COM CAIXILHO DE ALUMÍNIO 1,05 X 1,05 M</v>
          </cell>
          <cell r="E16663" t="str">
            <v>M2</v>
          </cell>
          <cell r="F16663">
            <v>914.23</v>
          </cell>
          <cell r="G16663">
            <v>914.23</v>
          </cell>
        </row>
        <row r="16664">
          <cell r="A16664" t="str">
            <v>SIURB-I16010</v>
          </cell>
          <cell r="B16664" t="str">
            <v>SIURB-I</v>
          </cell>
          <cell r="C16664">
            <v>16010</v>
          </cell>
          <cell r="D16664" t="str">
            <v>COBERTURA EM POLICARBONATO ALVEOLAR 6MM, ESTRUTURA METÁLICA GALVANIZADA, INSTALADA</v>
          </cell>
          <cell r="E16664" t="str">
            <v>M2</v>
          </cell>
          <cell r="F16664">
            <v>619.35</v>
          </cell>
          <cell r="G16664">
            <v>619.35</v>
          </cell>
        </row>
        <row r="16665">
          <cell r="A16665" t="str">
            <v>SIURB-I16020</v>
          </cell>
          <cell r="B16665" t="str">
            <v>SIURB-I</v>
          </cell>
          <cell r="C16665">
            <v>16020</v>
          </cell>
          <cell r="D16665" t="str">
            <v>TELHAS DE BARRO COZIDO  - FRANCESA</v>
          </cell>
          <cell r="E16665" t="str">
            <v>Un</v>
          </cell>
          <cell r="F16665">
            <v>3.94</v>
          </cell>
          <cell r="G16665">
            <v>3.94</v>
          </cell>
        </row>
        <row r="16666">
          <cell r="A16666" t="str">
            <v>SIURB-I16025</v>
          </cell>
          <cell r="B16666" t="str">
            <v>SIURB-I</v>
          </cell>
          <cell r="C16666">
            <v>16025</v>
          </cell>
          <cell r="D16666" t="str">
            <v>TELHAS DE BARRO COZIDO - PAULISTA</v>
          </cell>
          <cell r="E16666" t="str">
            <v>Un</v>
          </cell>
          <cell r="F16666">
            <v>3.4</v>
          </cell>
          <cell r="G16666">
            <v>3.4</v>
          </cell>
        </row>
        <row r="16667">
          <cell r="A16667" t="str">
            <v>SIURB-I16030</v>
          </cell>
          <cell r="B16667" t="str">
            <v>SIURB-I</v>
          </cell>
          <cell r="C16667">
            <v>16030</v>
          </cell>
          <cell r="D16667" t="str">
            <v>TELHAS DE BARRO COZIDO - SUPER PAULISTA (PLAN)</v>
          </cell>
          <cell r="E16667" t="str">
            <v>Un</v>
          </cell>
          <cell r="F16667">
            <v>3.97</v>
          </cell>
          <cell r="G16667">
            <v>3.97</v>
          </cell>
        </row>
        <row r="16668">
          <cell r="A16668" t="str">
            <v>SIURB-I16090</v>
          </cell>
          <cell r="B16668" t="str">
            <v>SIURB-I</v>
          </cell>
          <cell r="C16668">
            <v>16090</v>
          </cell>
          <cell r="D16668" t="str">
            <v>TELHA TECNOLOGIA CRFS ONDULADA 6MM</v>
          </cell>
          <cell r="E16668" t="str">
            <v>M2</v>
          </cell>
          <cell r="F16668">
            <v>26.55</v>
          </cell>
          <cell r="G16668">
            <v>26.55</v>
          </cell>
        </row>
        <row r="16669">
          <cell r="A16669" t="str">
            <v>SIURB-I16091</v>
          </cell>
          <cell r="B16669" t="str">
            <v>SIURB-I</v>
          </cell>
          <cell r="C16669">
            <v>16091</v>
          </cell>
          <cell r="D16669" t="str">
            <v>TELHA TECNOLOGIA CRFS ONDULADA 8MM</v>
          </cell>
          <cell r="E16669" t="str">
            <v>M2</v>
          </cell>
          <cell r="F16669">
            <v>42.7</v>
          </cell>
          <cell r="G16669">
            <v>42.7</v>
          </cell>
        </row>
        <row r="16670">
          <cell r="A16670" t="str">
            <v>SIURB-I16092</v>
          </cell>
          <cell r="B16670" t="str">
            <v>SIURB-I</v>
          </cell>
          <cell r="C16670">
            <v>16092</v>
          </cell>
          <cell r="D16670" t="str">
            <v>TELHA ESTRUTURAL TRAPEZOIDAL CRFS - E=8 MM LARG. ÚTIL 44 CM</v>
          </cell>
          <cell r="E16670" t="str">
            <v>M2</v>
          </cell>
          <cell r="F16670">
            <v>130.85</v>
          </cell>
          <cell r="G16670">
            <v>130.85</v>
          </cell>
        </row>
        <row r="16671">
          <cell r="A16671" t="str">
            <v>SIURB-I16093</v>
          </cell>
          <cell r="B16671" t="str">
            <v>SIURB-I</v>
          </cell>
          <cell r="C16671">
            <v>16093</v>
          </cell>
          <cell r="D16671" t="str">
            <v>TELHA TECNOLOGIA CRFS TRAPEZOIDAL 90 CM E=8 MM</v>
          </cell>
          <cell r="E16671" t="str">
            <v>M2</v>
          </cell>
          <cell r="F16671">
            <v>111.3</v>
          </cell>
          <cell r="G16671">
            <v>111.3</v>
          </cell>
        </row>
        <row r="16672">
          <cell r="A16672" t="str">
            <v>SIURB-I16411</v>
          </cell>
          <cell r="B16672" t="str">
            <v>SIURB-I</v>
          </cell>
          <cell r="C16672">
            <v>16411</v>
          </cell>
          <cell r="D16672" t="str">
            <v>TELHA DE AÇO GALV. ACAB. NATURAL TRAPEZOIDAL E=0.5 MM H= ATÉ 40 MM</v>
          </cell>
          <cell r="E16672" t="str">
            <v>M2</v>
          </cell>
          <cell r="F16672">
            <v>54.23</v>
          </cell>
          <cell r="G16672">
            <v>54.23</v>
          </cell>
        </row>
        <row r="16673">
          <cell r="A16673" t="str">
            <v>SIURB-I16412</v>
          </cell>
          <cell r="B16673" t="str">
            <v>SIURB-I</v>
          </cell>
          <cell r="C16673">
            <v>16412</v>
          </cell>
          <cell r="D16673" t="str">
            <v>TELHA AÇO GALV. ONDULADA E= 0,5 MM - H= 17/18 MM REV. B</v>
          </cell>
          <cell r="E16673" t="str">
            <v>M2</v>
          </cell>
          <cell r="F16673">
            <v>64</v>
          </cell>
          <cell r="G16673">
            <v>64</v>
          </cell>
        </row>
        <row r="16674">
          <cell r="A16674" t="str">
            <v>SIURB-I16413</v>
          </cell>
          <cell r="B16674" t="str">
            <v>SIURB-I</v>
          </cell>
          <cell r="C16674">
            <v>16413</v>
          </cell>
          <cell r="D16674" t="str">
            <v>TELHA AÇO GALV. TRAPEZOIDAL DUPLA E=0,5MM-H=40MM-MIOLO=30MM POLIURETANO -  REV.B</v>
          </cell>
          <cell r="E16674" t="str">
            <v>M2</v>
          </cell>
          <cell r="F16674">
            <v>164.62</v>
          </cell>
          <cell r="G16674">
            <v>164.62</v>
          </cell>
        </row>
        <row r="16675">
          <cell r="A16675" t="str">
            <v>SIURB-I16414</v>
          </cell>
          <cell r="B16675" t="str">
            <v>SIURB-I</v>
          </cell>
          <cell r="C16675">
            <v>16414</v>
          </cell>
          <cell r="D16675" t="str">
            <v>TELHA AÇO GALV. TRAPEZOIDAL   E=0.5MM - H=40MM PINTURA ELETROSTÁTICA 2 FACES - REV. B</v>
          </cell>
          <cell r="E16675" t="str">
            <v>M2</v>
          </cell>
          <cell r="F16675">
            <v>76.16</v>
          </cell>
          <cell r="G16675">
            <v>76.16</v>
          </cell>
        </row>
        <row r="16676">
          <cell r="A16676" t="str">
            <v>SIURB-I16416</v>
          </cell>
          <cell r="B16676" t="str">
            <v>SIURB-I</v>
          </cell>
          <cell r="C16676">
            <v>16416</v>
          </cell>
          <cell r="D16676" t="str">
            <v>TELHA AÇO GALV. ONDULADA E= 0,5 MM - H= 17/18 MM PINTURA ELETROST. 2 FACES - REV.B</v>
          </cell>
          <cell r="E16676" t="str">
            <v>M2</v>
          </cell>
          <cell r="F16676">
            <v>74.77</v>
          </cell>
          <cell r="G16676">
            <v>74.77</v>
          </cell>
        </row>
        <row r="16677">
          <cell r="A16677" t="str">
            <v>SIURB-I16417</v>
          </cell>
          <cell r="B16677" t="str">
            <v>SIURB-I</v>
          </cell>
          <cell r="C16677">
            <v>16417</v>
          </cell>
          <cell r="D16677" t="str">
            <v>TELHA AÇO GALV. TRAPEZOIDAL DUPLA E=0,5MM-H=40MM-MIOLO=30MM POLIURETANO - PINTADA 1 FACE - REV.B</v>
          </cell>
          <cell r="E16677" t="str">
            <v>M2</v>
          </cell>
          <cell r="F16677">
            <v>168.16</v>
          </cell>
          <cell r="G16677">
            <v>168.16</v>
          </cell>
        </row>
        <row r="16678">
          <cell r="A16678" t="str">
            <v>SIURB-I16418</v>
          </cell>
          <cell r="B16678" t="str">
            <v>SIURB-I</v>
          </cell>
          <cell r="C16678">
            <v>16418</v>
          </cell>
          <cell r="D16678" t="str">
            <v>TELHA AÇO GALV. TRAPEZOIDAL DUPLA E=0,8MM-H=40MM-MIOLO=30MM POLIURETANO - PINTADA 1 FACE - REV.B</v>
          </cell>
          <cell r="E16678" t="str">
            <v>M2</v>
          </cell>
          <cell r="F16678">
            <v>275.62</v>
          </cell>
          <cell r="G16678">
            <v>275.62</v>
          </cell>
        </row>
        <row r="16679">
          <cell r="A16679" t="str">
            <v>SIURB-I16420</v>
          </cell>
          <cell r="B16679" t="str">
            <v>SIURB-I</v>
          </cell>
          <cell r="C16679">
            <v>16420</v>
          </cell>
          <cell r="D16679" t="str">
            <v>TAPUME METÁLICO COM TELHA METÁLICA, SEM PINTURA,TRAPEZOIDAL 40-ESP. 0,43MM, COLUNAS, BASES E PARAFUSOS</v>
          </cell>
          <cell r="E16679" t="str">
            <v>M2</v>
          </cell>
          <cell r="F16679">
            <v>145.52000000000001</v>
          </cell>
          <cell r="G16679">
            <v>145.52000000000001</v>
          </cell>
        </row>
        <row r="16680">
          <cell r="A16680" t="str">
            <v>SIURB-I16430</v>
          </cell>
          <cell r="B16680" t="str">
            <v>SIURB-I</v>
          </cell>
          <cell r="C16680">
            <v>16430</v>
          </cell>
          <cell r="D16680" t="str">
            <v>CUMEEIRA AÇO GALV. TRAPEZOIDAL E=0,5MM - H=40MM - L=0,60M REV.B</v>
          </cell>
          <cell r="E16680" t="str">
            <v>M</v>
          </cell>
          <cell r="F16680">
            <v>65.25</v>
          </cell>
          <cell r="G16680">
            <v>65.25</v>
          </cell>
        </row>
        <row r="16681">
          <cell r="A16681" t="str">
            <v>SIURB-I16431</v>
          </cell>
          <cell r="B16681" t="str">
            <v>SIURB-I</v>
          </cell>
          <cell r="C16681">
            <v>16431</v>
          </cell>
          <cell r="D16681" t="str">
            <v>CUMEEIRA AÇO GALV. ONDULADA E= 0,5MM - H= 17/18MM - L=0.60M</v>
          </cell>
          <cell r="E16681" t="str">
            <v>M</v>
          </cell>
          <cell r="F16681">
            <v>58.61</v>
          </cell>
          <cell r="G16681">
            <v>58.61</v>
          </cell>
        </row>
        <row r="16682">
          <cell r="A16682" t="str">
            <v>SIURB-I16432</v>
          </cell>
          <cell r="B16682" t="str">
            <v>SIURB-I</v>
          </cell>
          <cell r="C16682">
            <v>16432</v>
          </cell>
          <cell r="D16682" t="str">
            <v>CUMEEIRA AÇO GALV. TRAPEZOIDAL E=0,5MM - H=40MM - L=0,60M REV.B - PINT.BR 2 FACES</v>
          </cell>
          <cell r="E16682" t="str">
            <v>M</v>
          </cell>
          <cell r="F16682">
            <v>77.98</v>
          </cell>
          <cell r="G16682">
            <v>77.98</v>
          </cell>
        </row>
        <row r="16683">
          <cell r="A16683" t="str">
            <v>SIURB-I16433</v>
          </cell>
          <cell r="B16683" t="str">
            <v>SIURB-I</v>
          </cell>
          <cell r="C16683">
            <v>16433</v>
          </cell>
          <cell r="D16683" t="str">
            <v>CUMEEIRA AÇO GALV. ONDULADA E= 0,5MM - H= 17/18MM - L=0.60M PINTURA ELETROSTÁTICA 2 FACES - REV. B</v>
          </cell>
          <cell r="E16683" t="str">
            <v>M</v>
          </cell>
          <cell r="F16683">
            <v>73.739999999999995</v>
          </cell>
          <cell r="G16683">
            <v>73.739999999999995</v>
          </cell>
        </row>
        <row r="16684">
          <cell r="A16684" t="str">
            <v>SIURB-I16500</v>
          </cell>
          <cell r="B16684" t="str">
            <v>SIURB-I</v>
          </cell>
          <cell r="C16684">
            <v>16500</v>
          </cell>
          <cell r="D16684" t="str">
            <v>TELHAS (ELEMENTOS DE ARREMATE)</v>
          </cell>
          <cell r="F16684" t="str">
            <v>.</v>
          </cell>
          <cell r="G16684" t="str">
            <v>.</v>
          </cell>
        </row>
        <row r="16685">
          <cell r="A16685" t="str">
            <v>SIURB-I16508</v>
          </cell>
          <cell r="B16685" t="str">
            <v>SIURB-I</v>
          </cell>
          <cell r="C16685">
            <v>16508</v>
          </cell>
          <cell r="D16685" t="str">
            <v>CUMEEIRA UNIVERSAL P/ TELHA TECNOLOGIA CRFS ONDULADA 1,10 X 0,60 M</v>
          </cell>
          <cell r="E16685" t="str">
            <v>Un</v>
          </cell>
          <cell r="F16685">
            <v>61.68</v>
          </cell>
          <cell r="G16685">
            <v>61.68</v>
          </cell>
        </row>
        <row r="16686">
          <cell r="A16686" t="str">
            <v>SIURB-I16509</v>
          </cell>
          <cell r="B16686" t="str">
            <v>SIURB-I</v>
          </cell>
          <cell r="C16686">
            <v>16509</v>
          </cell>
          <cell r="D16686" t="str">
            <v>CUMEEIRA NORMAL P/ TELHA TECNOLOGIA CRFS TRAPEZ. 44CM</v>
          </cell>
          <cell r="E16686" t="str">
            <v>Un</v>
          </cell>
          <cell r="F16686">
            <v>42.15</v>
          </cell>
          <cell r="G16686">
            <v>42.15</v>
          </cell>
        </row>
        <row r="16687">
          <cell r="A16687" t="str">
            <v>SIURB-I16510</v>
          </cell>
          <cell r="B16687" t="str">
            <v>SIURB-I</v>
          </cell>
          <cell r="C16687">
            <v>16510</v>
          </cell>
          <cell r="D16687" t="str">
            <v>CUMEEIRA NORMAL P/ TELHA TECNOLOGIA CRFS TRAPEZ. 90CM</v>
          </cell>
          <cell r="E16687" t="str">
            <v>Un</v>
          </cell>
          <cell r="F16687">
            <v>211.11</v>
          </cell>
          <cell r="G16687">
            <v>211.11</v>
          </cell>
        </row>
        <row r="16688">
          <cell r="A16688" t="str">
            <v>SIURB-I16530</v>
          </cell>
          <cell r="B16688" t="str">
            <v>SIURB-I</v>
          </cell>
          <cell r="C16688">
            <v>16530</v>
          </cell>
          <cell r="D16688" t="str">
            <v>CUMEEIRA DE ALUMÍNIO NORMAL E=0.8MM - P/ TELHA ONDULADA  ACABAMENTO NATURAL - COMPRIMENTO = 1072 MM / 1345 MM</v>
          </cell>
          <cell r="E16688" t="str">
            <v>Un</v>
          </cell>
          <cell r="F16688">
            <v>112.28</v>
          </cell>
          <cell r="G16688">
            <v>112.28</v>
          </cell>
        </row>
        <row r="16689">
          <cell r="A16689" t="str">
            <v>SIURB-I16531</v>
          </cell>
          <cell r="B16689" t="str">
            <v>SIURB-I</v>
          </cell>
          <cell r="C16689">
            <v>16531</v>
          </cell>
          <cell r="D16689" t="str">
            <v>CUMEEIRA DE ALUMÍNIO NORMAL E=0.8MM - P/ TELHA TRAPEZOIDAL ACABAMENTO NATURAL - COMPRIMENTO = 1056 MM / 1265 MM</v>
          </cell>
          <cell r="E16689" t="str">
            <v>Un</v>
          </cell>
          <cell r="F16689">
            <v>116.23</v>
          </cell>
          <cell r="G16689">
            <v>116.23</v>
          </cell>
        </row>
        <row r="16690">
          <cell r="A16690" t="str">
            <v>SIURB-I16532</v>
          </cell>
          <cell r="B16690" t="str">
            <v>SIURB-I</v>
          </cell>
          <cell r="C16690">
            <v>16532</v>
          </cell>
          <cell r="D16690" t="str">
            <v>CUMEEIRA DE ALUMÍNIO SHED E=0.8MM - P/ TELHA ONDULADA ACABAMENTO NATURAL</v>
          </cell>
          <cell r="E16690" t="str">
            <v>Un</v>
          </cell>
          <cell r="F16690">
            <v>110.74</v>
          </cell>
          <cell r="G16690">
            <v>110.74</v>
          </cell>
        </row>
        <row r="16691">
          <cell r="A16691" t="str">
            <v>SIURB-I16533</v>
          </cell>
          <cell r="B16691" t="str">
            <v>SIURB-I</v>
          </cell>
          <cell r="C16691">
            <v>16533</v>
          </cell>
          <cell r="D16691" t="str">
            <v>CUMEEIRA DE ALUMÍNIO SHED E=0.8MM - P/ TELHA TRAPEZOIDAL ACABAMENTO NATURAL</v>
          </cell>
          <cell r="E16691" t="str">
            <v>Un</v>
          </cell>
          <cell r="F16691">
            <v>113.52</v>
          </cell>
          <cell r="G16691">
            <v>113.52</v>
          </cell>
        </row>
        <row r="16692">
          <cell r="A16692" t="str">
            <v>SIURB-I16534</v>
          </cell>
          <cell r="B16692" t="str">
            <v>SIURB-I</v>
          </cell>
          <cell r="C16692">
            <v>16534</v>
          </cell>
          <cell r="D16692" t="str">
            <v>CUMEEIRA DE BARRO TIPO UNIVERSAL</v>
          </cell>
          <cell r="E16692" t="str">
            <v>Un</v>
          </cell>
          <cell r="F16692">
            <v>3.84</v>
          </cell>
          <cell r="G16692">
            <v>3.84</v>
          </cell>
        </row>
        <row r="16693">
          <cell r="A16693" t="str">
            <v>SIURB-I16554</v>
          </cell>
          <cell r="B16693" t="str">
            <v>SIURB-I</v>
          </cell>
          <cell r="C16693">
            <v>16554</v>
          </cell>
          <cell r="D16693" t="str">
            <v>PINGADEIRA PLÁST. P/ TELHA ESTR. TRAPEZ. CRFS L= 44/49 CM 230 MM</v>
          </cell>
          <cell r="E16693" t="str">
            <v>Un</v>
          </cell>
          <cell r="F16693">
            <v>1</v>
          </cell>
          <cell r="G16693">
            <v>1</v>
          </cell>
        </row>
        <row r="16694">
          <cell r="A16694" t="str">
            <v>SIURB-I16556</v>
          </cell>
          <cell r="B16694" t="str">
            <v>SIURB-I</v>
          </cell>
          <cell r="C16694">
            <v>16556</v>
          </cell>
          <cell r="D16694" t="str">
            <v>PINGADEIRA PLÁST. P/ TELHA ESTRUT. TRAPEZOIDAL CRFS L=90CM 115 MM</v>
          </cell>
          <cell r="E16694" t="str">
            <v>Un</v>
          </cell>
          <cell r="F16694">
            <v>0.73</v>
          </cell>
          <cell r="G16694">
            <v>0.73</v>
          </cell>
        </row>
        <row r="16695">
          <cell r="A16695" t="str">
            <v>SIURB-I16560</v>
          </cell>
          <cell r="B16695" t="str">
            <v>SIURB-I</v>
          </cell>
          <cell r="C16695">
            <v>16560</v>
          </cell>
          <cell r="D16695" t="str">
            <v>PLACA DE VENTILAÇÃO PARA TELHA ESTR. TRAPEZOIDAL CRFS 44 CM</v>
          </cell>
          <cell r="E16695" t="str">
            <v>Un</v>
          </cell>
          <cell r="F16695">
            <v>4.59</v>
          </cell>
          <cell r="G16695">
            <v>4.59</v>
          </cell>
        </row>
        <row r="16696">
          <cell r="A16696" t="str">
            <v>SIURB-I16562</v>
          </cell>
          <cell r="B16696" t="str">
            <v>SIURB-I</v>
          </cell>
          <cell r="C16696">
            <v>16562</v>
          </cell>
          <cell r="D16696" t="str">
            <v>PLACA DE VENTILAÇÃO P/ TELHA DE FIBROC./CRFS CANALETE 90</v>
          </cell>
          <cell r="E16696" t="str">
            <v>Un</v>
          </cell>
          <cell r="F16696">
            <v>10.93</v>
          </cell>
          <cell r="G16696">
            <v>10.93</v>
          </cell>
        </row>
        <row r="16697">
          <cell r="A16697" t="str">
            <v>SIURB-I16568</v>
          </cell>
          <cell r="B16697" t="str">
            <v>SIURB-I</v>
          </cell>
          <cell r="C16697">
            <v>16568</v>
          </cell>
          <cell r="D16697" t="str">
            <v>PLACA DE VEDAÇÃO NERVURA -  P/ TELHA DE FIBROCIMENTO/CRFS CANALETE 90</v>
          </cell>
          <cell r="E16697" t="str">
            <v>Un</v>
          </cell>
          <cell r="F16697">
            <v>3.59</v>
          </cell>
          <cell r="G16697">
            <v>3.59</v>
          </cell>
        </row>
        <row r="16698">
          <cell r="A16698" t="str">
            <v>SIURB-I16570</v>
          </cell>
          <cell r="B16698" t="str">
            <v>SIURB-I</v>
          </cell>
          <cell r="C16698">
            <v>16570</v>
          </cell>
          <cell r="D16698" t="str">
            <v>SUBCOBERTURA COM FOLHA DE ALUMÍNIO</v>
          </cell>
          <cell r="E16698" t="str">
            <v>M2</v>
          </cell>
          <cell r="F16698">
            <v>8.24</v>
          </cell>
          <cell r="G16698">
            <v>8.24</v>
          </cell>
        </row>
        <row r="16699">
          <cell r="A16699" t="str">
            <v>SIURB-I17000</v>
          </cell>
          <cell r="B16699" t="str">
            <v>SIURB-I</v>
          </cell>
          <cell r="C16699">
            <v>17000</v>
          </cell>
          <cell r="D16699" t="str">
            <v>ELEMENTOS DE FIXAÇÃO (PARAFUSOS E FERRAGENS)</v>
          </cell>
          <cell r="F16699" t="str">
            <v>.</v>
          </cell>
          <cell r="G16699" t="str">
            <v>.</v>
          </cell>
        </row>
        <row r="16700">
          <cell r="A16700" t="str">
            <v>SIURB-I17010</v>
          </cell>
          <cell r="B16700" t="str">
            <v>SIURB-I</v>
          </cell>
          <cell r="C16700">
            <v>17010</v>
          </cell>
          <cell r="D16700" t="str">
            <v>CONJUNTO DE VEDAÇÃO ELÁSTICA 5/16" - P/ FIXAÇÃO DE TELHA ONDULADA (1 ARRUELA DE PVC + 1 ARRUELA FERRO GALVANIZADA)</v>
          </cell>
          <cell r="E16700" t="str">
            <v>Un</v>
          </cell>
          <cell r="F16700">
            <v>0.14000000000000001</v>
          </cell>
          <cell r="G16700">
            <v>0.14000000000000001</v>
          </cell>
        </row>
        <row r="16701">
          <cell r="A16701" t="str">
            <v>SIURB-I17016</v>
          </cell>
          <cell r="B16701" t="str">
            <v>SIURB-I</v>
          </cell>
          <cell r="C16701">
            <v>17016</v>
          </cell>
          <cell r="D16701" t="str">
            <v>FERRAGEM PARA MADEIRAMENTO DE TELHADO</v>
          </cell>
          <cell r="E16701" t="str">
            <v>KG</v>
          </cell>
          <cell r="F16701">
            <v>37.32</v>
          </cell>
          <cell r="G16701">
            <v>38.57</v>
          </cell>
        </row>
        <row r="16702">
          <cell r="A16702" t="str">
            <v>SIURB-I17020</v>
          </cell>
          <cell r="B16702" t="str">
            <v>SIURB-I</v>
          </cell>
          <cell r="C16702">
            <v>17020</v>
          </cell>
          <cell r="D16702" t="str">
            <v>FIXADOR DE ABAS PARA TELHAS DE FIBROCIMENTO / CRFS TIPO SIMPLES</v>
          </cell>
          <cell r="E16702" t="str">
            <v>Un</v>
          </cell>
          <cell r="F16702">
            <v>2.4900000000000002</v>
          </cell>
          <cell r="G16702">
            <v>2.4900000000000002</v>
          </cell>
        </row>
        <row r="16703">
          <cell r="A16703" t="str">
            <v>SIURB-I17039</v>
          </cell>
          <cell r="B16703" t="str">
            <v>SIURB-I</v>
          </cell>
          <cell r="C16703">
            <v>17039</v>
          </cell>
          <cell r="D16703" t="str">
            <v>PARAFUSO ZINCADO BRANCO - FENDA SIMPLES - CABEÇA CHATA P/ MADEIRA - DIÂMETRO 6,1 MM - COMPRIMENTO 90MM</v>
          </cell>
          <cell r="E16703" t="str">
            <v>Un</v>
          </cell>
          <cell r="F16703">
            <v>0.78</v>
          </cell>
          <cell r="G16703">
            <v>0.78</v>
          </cell>
        </row>
        <row r="16704">
          <cell r="A16704" t="str">
            <v>SIURB-I17040</v>
          </cell>
          <cell r="B16704" t="str">
            <v>SIURB-I</v>
          </cell>
          <cell r="C16704">
            <v>17040</v>
          </cell>
          <cell r="D16704" t="str">
            <v>PARAFUSO AUTO-ATARRAXANTE - CABEÇA PANELA - COM BUCHA DE NYLON S- 8 DIÂMETRO 5,5MM - COMPRIMENTO 50MM - FENDA SIMPLES</v>
          </cell>
          <cell r="E16704" t="str">
            <v>Un</v>
          </cell>
          <cell r="F16704">
            <v>0.83</v>
          </cell>
          <cell r="G16704">
            <v>0.83</v>
          </cell>
        </row>
        <row r="16705">
          <cell r="A16705" t="str">
            <v>SIURB-I17041</v>
          </cell>
          <cell r="B16705" t="str">
            <v>SIURB-I</v>
          </cell>
          <cell r="C16705">
            <v>17041</v>
          </cell>
          <cell r="D16705" t="str">
            <v>PARAFUSO AUTO PERFURANTE 12 4 X 3/4"  TIPO TRAXX COM CONJUNTO DE VEDAÇÃO</v>
          </cell>
          <cell r="E16705" t="str">
            <v>Un</v>
          </cell>
          <cell r="F16705">
            <v>0.35</v>
          </cell>
          <cell r="G16705">
            <v>0.35</v>
          </cell>
        </row>
        <row r="16706">
          <cell r="A16706" t="str">
            <v>SIURB-I17044</v>
          </cell>
          <cell r="B16706" t="str">
            <v>SIURB-I</v>
          </cell>
          <cell r="C16706">
            <v>17044</v>
          </cell>
          <cell r="D16706" t="str">
            <v>CONJUNTO DE FIXAÇÃO NIQUELADO PARA BACIA DE LOUÇA (BUCHA 8 E ARRUELA PLÁSTICA)</v>
          </cell>
          <cell r="E16706" t="str">
            <v>Un</v>
          </cell>
          <cell r="F16706">
            <v>7.44</v>
          </cell>
          <cell r="G16706">
            <v>7.44</v>
          </cell>
        </row>
        <row r="16707">
          <cell r="A16707" t="str">
            <v>SIURB-I17046</v>
          </cell>
          <cell r="B16707" t="str">
            <v>SIURB-I</v>
          </cell>
          <cell r="C16707">
            <v>17046</v>
          </cell>
          <cell r="D16707" t="str">
            <v>PARAFUSO C/ ROSCA SOBERBA DE FERRO GALVANIZADO P/ FIXAÇÃO DE TELHAS ONDULADAS EM CRFS/AMIANTO - S/ VEDAÇÃO  - 8 x 230MM</v>
          </cell>
          <cell r="E16707" t="str">
            <v>Un</v>
          </cell>
          <cell r="F16707">
            <v>2.5099999999999998</v>
          </cell>
          <cell r="G16707">
            <v>2.5099999999999998</v>
          </cell>
        </row>
        <row r="16708">
          <cell r="A16708" t="str">
            <v>SIURB-I17065</v>
          </cell>
          <cell r="B16708" t="str">
            <v>SIURB-I</v>
          </cell>
          <cell r="C16708">
            <v>17065</v>
          </cell>
          <cell r="D16708" t="str">
            <v>SUPORTE DE ABAS PARA TELHA ESTRUTURAL 90 (APOIO EM MADEIRA) SEM BASE</v>
          </cell>
          <cell r="E16708" t="str">
            <v>Un</v>
          </cell>
          <cell r="F16708">
            <v>56.04</v>
          </cell>
          <cell r="G16708">
            <v>56.04</v>
          </cell>
        </row>
        <row r="16709">
          <cell r="A16709" t="str">
            <v>SIURB-I17500</v>
          </cell>
          <cell r="B16709" t="str">
            <v>SIURB-I</v>
          </cell>
          <cell r="C16709">
            <v>17500</v>
          </cell>
          <cell r="D16709" t="str">
            <v>ELEMENTOS DE FIXAÇÃO (PREGO/GRAMPOS ETC)</v>
          </cell>
          <cell r="F16709" t="str">
            <v>.</v>
          </cell>
          <cell r="G16709" t="str">
            <v>.</v>
          </cell>
        </row>
        <row r="16710">
          <cell r="A16710" t="str">
            <v>SIURB-I17515</v>
          </cell>
          <cell r="B16710" t="str">
            <v>SIURB-I</v>
          </cell>
          <cell r="C16710">
            <v>17515</v>
          </cell>
          <cell r="D16710" t="str">
            <v>PREGO 18 X 27 COMUM - POLIDO</v>
          </cell>
          <cell r="E16710" t="str">
            <v>Kg</v>
          </cell>
          <cell r="F16710">
            <v>10.029999999999999</v>
          </cell>
          <cell r="G16710">
            <v>10.029999999999999</v>
          </cell>
        </row>
        <row r="16711">
          <cell r="A16711" t="str">
            <v>SIURB-I17516</v>
          </cell>
          <cell r="B16711" t="str">
            <v>SIURB-I</v>
          </cell>
          <cell r="C16711">
            <v>17516</v>
          </cell>
          <cell r="D16711" t="str">
            <v>PREGO 13 X 18 COMUM - POLIDO - SEM CABEÇA</v>
          </cell>
          <cell r="E16711" t="str">
            <v>Kg</v>
          </cell>
          <cell r="F16711">
            <v>14.83</v>
          </cell>
          <cell r="G16711">
            <v>14.83</v>
          </cell>
        </row>
        <row r="16712">
          <cell r="A16712" t="str">
            <v>SIURB-I17520</v>
          </cell>
          <cell r="B16712" t="str">
            <v>SIURB-I</v>
          </cell>
          <cell r="C16712">
            <v>17520</v>
          </cell>
          <cell r="D16712" t="str">
            <v>PREGO 12 X 12 E 12 X 15  COMUM - POLIDO</v>
          </cell>
          <cell r="E16712" t="str">
            <v>Kg</v>
          </cell>
          <cell r="F16712">
            <v>16</v>
          </cell>
          <cell r="G16712">
            <v>16</v>
          </cell>
        </row>
        <row r="16713">
          <cell r="A16713" t="str">
            <v>SIURB-I17525</v>
          </cell>
          <cell r="B16713" t="str">
            <v>SIURB-I</v>
          </cell>
          <cell r="C16713">
            <v>17525</v>
          </cell>
          <cell r="D16713" t="str">
            <v>PREGO 18 X 27 ZINCADO</v>
          </cell>
          <cell r="E16713" t="str">
            <v>Kg</v>
          </cell>
          <cell r="F16713">
            <v>16.239999999999998</v>
          </cell>
          <cell r="G16713">
            <v>16.239999999999998</v>
          </cell>
        </row>
        <row r="16714">
          <cell r="A16714" t="str">
            <v>SIURB-I17530</v>
          </cell>
          <cell r="B16714" t="str">
            <v>SIURB-I</v>
          </cell>
          <cell r="C16714">
            <v>17530</v>
          </cell>
          <cell r="D16714" t="str">
            <v>REBITE DE REPUXO EM ALUMÍNIO TIPO POP N. 415 ( DIÂMETRO 4 MM - COMPRIMENTO 15 MM)</v>
          </cell>
          <cell r="E16714" t="str">
            <v>Kg</v>
          </cell>
          <cell r="F16714">
            <v>92.53</v>
          </cell>
          <cell r="G16714">
            <v>92.53</v>
          </cell>
        </row>
        <row r="16715">
          <cell r="A16715" t="str">
            <v>SIURB-I17545</v>
          </cell>
          <cell r="B16715" t="str">
            <v>SIURB-I</v>
          </cell>
          <cell r="C16715">
            <v>17545</v>
          </cell>
          <cell r="D16715" t="str">
            <v>GANCHO 8 X 350MM "L" - COM ROSCA E PORCA - PARA TELHA (SEM VEDAÇÃO)</v>
          </cell>
          <cell r="E16715" t="str">
            <v>Un</v>
          </cell>
          <cell r="F16715">
            <v>3.51</v>
          </cell>
          <cell r="G16715">
            <v>3.51</v>
          </cell>
        </row>
        <row r="16716">
          <cell r="A16716" t="str">
            <v>SIURB-I17550</v>
          </cell>
          <cell r="B16716" t="str">
            <v>SIURB-I</v>
          </cell>
          <cell r="C16716">
            <v>17550</v>
          </cell>
          <cell r="D16716" t="str">
            <v>GANCHO CHATO - 140 MM</v>
          </cell>
          <cell r="E16716" t="str">
            <v>Un</v>
          </cell>
          <cell r="F16716">
            <v>4.59</v>
          </cell>
          <cell r="G16716">
            <v>4.59</v>
          </cell>
        </row>
        <row r="16717">
          <cell r="A16717" t="str">
            <v>SIURB-I17555</v>
          </cell>
          <cell r="B16717" t="str">
            <v>SIURB-I</v>
          </cell>
          <cell r="C16717">
            <v>17555</v>
          </cell>
          <cell r="D16717" t="str">
            <v>HASTE DE ALUMÍNIO - 250MM X 5/16" - C/ ACESSÓRIOS (PORCA + ARRUELA ALUM.+ ARRUELA PVC) P/ FIX. TELHA ALUM.</v>
          </cell>
          <cell r="E16717" t="str">
            <v>CJ</v>
          </cell>
          <cell r="F16717">
            <v>1.88</v>
          </cell>
          <cell r="G16717">
            <v>1.88</v>
          </cell>
        </row>
        <row r="16718">
          <cell r="A16718" t="str">
            <v>SIURB-I17560</v>
          </cell>
          <cell r="B16718" t="str">
            <v>SIURB-I</v>
          </cell>
          <cell r="C16718">
            <v>17560</v>
          </cell>
          <cell r="D16718" t="str">
            <v>TACO - CHUMBADOR DE PEROBA DO NORTE (CUPIÚBA) ESPESSURA 15 MM / LARGURA 50 MM / ALTURA 60 MM</v>
          </cell>
          <cell r="E16718" t="str">
            <v>Un</v>
          </cell>
          <cell r="F16718">
            <v>0.27</v>
          </cell>
          <cell r="G16718">
            <v>0.27</v>
          </cell>
        </row>
        <row r="16719">
          <cell r="A16719" t="str">
            <v>SIURB-I17700</v>
          </cell>
          <cell r="B16719" t="str">
            <v>SIURB-I</v>
          </cell>
          <cell r="C16719">
            <v>17700</v>
          </cell>
          <cell r="D16719" t="str">
            <v>ARAMES</v>
          </cell>
          <cell r="F16719" t="str">
            <v>.</v>
          </cell>
          <cell r="G16719" t="str">
            <v>.</v>
          </cell>
        </row>
        <row r="16720">
          <cell r="A16720" t="str">
            <v>SIURB-I17710</v>
          </cell>
          <cell r="B16720" t="str">
            <v>SIURB-I</v>
          </cell>
          <cell r="C16720">
            <v>17710</v>
          </cell>
          <cell r="D16720" t="str">
            <v>ARAME GALVANIZADO N. 10</v>
          </cell>
          <cell r="E16720" t="str">
            <v>Kg</v>
          </cell>
          <cell r="F16720">
            <v>12.12</v>
          </cell>
          <cell r="G16720">
            <v>12.12</v>
          </cell>
        </row>
        <row r="16721">
          <cell r="A16721" t="str">
            <v>SIURB-I17715</v>
          </cell>
          <cell r="B16721" t="str">
            <v>SIURB-I</v>
          </cell>
          <cell r="C16721">
            <v>17715</v>
          </cell>
          <cell r="D16721" t="str">
            <v>ARAME GALVANIZADO N. 14</v>
          </cell>
          <cell r="E16721" t="str">
            <v>Kg</v>
          </cell>
          <cell r="F16721">
            <v>13.64</v>
          </cell>
          <cell r="G16721">
            <v>13.64</v>
          </cell>
        </row>
        <row r="16722">
          <cell r="A16722" t="str">
            <v>SIURB-I17725</v>
          </cell>
          <cell r="B16722" t="str">
            <v>SIURB-I</v>
          </cell>
          <cell r="C16722">
            <v>17725</v>
          </cell>
          <cell r="D16722" t="str">
            <v>ARAME GALVANIZADO N.18</v>
          </cell>
          <cell r="E16722" t="str">
            <v>Kg</v>
          </cell>
          <cell r="F16722">
            <v>18.690000000000001</v>
          </cell>
          <cell r="G16722">
            <v>18.690000000000001</v>
          </cell>
        </row>
        <row r="16723">
          <cell r="A16723" t="str">
            <v>SIURB-I17740</v>
          </cell>
          <cell r="B16723" t="str">
            <v>SIURB-I</v>
          </cell>
          <cell r="C16723">
            <v>17740</v>
          </cell>
          <cell r="D16723" t="str">
            <v>ARAME RECOZIDO N. 16 E N. 18</v>
          </cell>
          <cell r="E16723" t="str">
            <v>Kg</v>
          </cell>
          <cell r="F16723">
            <v>12.33</v>
          </cell>
          <cell r="G16723">
            <v>12.33</v>
          </cell>
        </row>
        <row r="16724">
          <cell r="A16724" t="str">
            <v>SIURB-I17750</v>
          </cell>
          <cell r="B16724" t="str">
            <v>SIURB-I</v>
          </cell>
          <cell r="C16724">
            <v>17750</v>
          </cell>
          <cell r="D16724" t="str">
            <v>ARAME GALVANIZADO N. 12</v>
          </cell>
          <cell r="E16724" t="str">
            <v>Kg</v>
          </cell>
          <cell r="F16724">
            <v>12.51</v>
          </cell>
          <cell r="G16724">
            <v>12.51</v>
          </cell>
        </row>
        <row r="16725">
          <cell r="A16725" t="str">
            <v>SIURB-I17752</v>
          </cell>
          <cell r="B16725" t="str">
            <v>SIURB-I</v>
          </cell>
          <cell r="C16725">
            <v>17752</v>
          </cell>
          <cell r="D16725" t="str">
            <v>ARAME GALVANIZADO N.  8</v>
          </cell>
          <cell r="E16725" t="str">
            <v>Kg</v>
          </cell>
          <cell r="F16725">
            <v>11.81</v>
          </cell>
          <cell r="G16725">
            <v>11.81</v>
          </cell>
        </row>
        <row r="16726">
          <cell r="A16726" t="str">
            <v>SIURB-I17753</v>
          </cell>
          <cell r="B16726" t="str">
            <v>SIURB-I</v>
          </cell>
          <cell r="C16726">
            <v>17753</v>
          </cell>
          <cell r="D16726" t="str">
            <v>BLOCO DE CONCRETO, DIMENSÃO 200X400X160MMCOR NATURAL</v>
          </cell>
          <cell r="E16726" t="str">
            <v>Un</v>
          </cell>
          <cell r="F16726">
            <v>23.99</v>
          </cell>
          <cell r="G16726">
            <v>23.99</v>
          </cell>
        </row>
        <row r="16727">
          <cell r="A16727" t="str">
            <v>SIURB-I17754</v>
          </cell>
          <cell r="B16727" t="str">
            <v>SIURB-I</v>
          </cell>
          <cell r="C16727">
            <v>17754</v>
          </cell>
          <cell r="D16727" t="str">
            <v>BLOCO DE CONCRETO, DIMENSÃO 200X400X160MMCOR GRAFITE</v>
          </cell>
          <cell r="E16727" t="str">
            <v>Un</v>
          </cell>
          <cell r="F16727">
            <v>23.99</v>
          </cell>
          <cell r="G16727">
            <v>23.99</v>
          </cell>
        </row>
        <row r="16728">
          <cell r="A16728" t="str">
            <v>SIURB-I17755</v>
          </cell>
          <cell r="B16728" t="str">
            <v>SIURB-I</v>
          </cell>
          <cell r="C16728">
            <v>17755</v>
          </cell>
          <cell r="D16728" t="str">
            <v>BLOCO DE CONCRETO, DIMENSÃO 200X400X160MMCOR CINZA</v>
          </cell>
          <cell r="E16728" t="str">
            <v>Un</v>
          </cell>
          <cell r="F16728">
            <v>23.99</v>
          </cell>
          <cell r="G16728">
            <v>23.99</v>
          </cell>
        </row>
        <row r="16729">
          <cell r="A16729" t="str">
            <v>SIURB-I17756</v>
          </cell>
          <cell r="B16729" t="str">
            <v>SIURB-I</v>
          </cell>
          <cell r="C16729">
            <v>17756</v>
          </cell>
          <cell r="D16729" t="str">
            <v>ADITIVO POLÍMERO EM PÓ</v>
          </cell>
          <cell r="E16729" t="str">
            <v>Kg</v>
          </cell>
          <cell r="F16729">
            <v>34.81</v>
          </cell>
          <cell r="G16729">
            <v>34.81</v>
          </cell>
        </row>
        <row r="16730">
          <cell r="A16730" t="str">
            <v>SIURB-I18000</v>
          </cell>
          <cell r="B16730" t="str">
            <v>SIURB-I</v>
          </cell>
          <cell r="C16730">
            <v>18000</v>
          </cell>
          <cell r="D16730" t="str">
            <v>FECHAMENTOS EXTERNOS</v>
          </cell>
          <cell r="F16730" t="str">
            <v>.</v>
          </cell>
          <cell r="G16730" t="str">
            <v>.</v>
          </cell>
        </row>
        <row r="16731">
          <cell r="A16731" t="str">
            <v>SIURB-I18035</v>
          </cell>
          <cell r="B16731" t="str">
            <v>SIURB-I</v>
          </cell>
          <cell r="C16731">
            <v>18035</v>
          </cell>
          <cell r="D16731" t="str">
            <v>TELA ALAMBRADO MALHA 2" - FIO 10 - GALVANIZADA</v>
          </cell>
          <cell r="E16731" t="str">
            <v>M2</v>
          </cell>
          <cell r="F16731">
            <v>62.47</v>
          </cell>
          <cell r="G16731">
            <v>62.47</v>
          </cell>
        </row>
        <row r="16732">
          <cell r="A16732" t="str">
            <v>SIURB-I19000</v>
          </cell>
          <cell r="B16732" t="str">
            <v>SIURB-I</v>
          </cell>
          <cell r="C16732">
            <v>19000</v>
          </cell>
          <cell r="D16732" t="str">
            <v>DIVERSOS</v>
          </cell>
          <cell r="F16732" t="str">
            <v>.</v>
          </cell>
          <cell r="G16732" t="str">
            <v>.</v>
          </cell>
        </row>
        <row r="16733">
          <cell r="A16733" t="str">
            <v>SIURB-I19005</v>
          </cell>
          <cell r="B16733" t="str">
            <v>SIURB-I</v>
          </cell>
          <cell r="C16733">
            <v>19005</v>
          </cell>
          <cell r="D16733" t="str">
            <v>BOMBEAMENTO E LANÇAMENTO DE CONCRETO P/ ESTRUTURAS DE OBRAS ATÉ 80M3</v>
          </cell>
          <cell r="E16733" t="str">
            <v>M3</v>
          </cell>
          <cell r="F16733">
            <v>63.69</v>
          </cell>
          <cell r="G16733">
            <v>63.69</v>
          </cell>
        </row>
        <row r="16734">
          <cell r="A16734" t="str">
            <v>SIURB-I19015</v>
          </cell>
          <cell r="B16734" t="str">
            <v>SIURB-I</v>
          </cell>
          <cell r="C16734">
            <v>19015</v>
          </cell>
          <cell r="D16734" t="str">
            <v>COLA DE CONTATO</v>
          </cell>
          <cell r="E16734" t="str">
            <v>Kg</v>
          </cell>
          <cell r="F16734">
            <v>36.83</v>
          </cell>
          <cell r="G16734">
            <v>36.83</v>
          </cell>
        </row>
        <row r="16735">
          <cell r="A16735" t="str">
            <v>SIURB-I19021</v>
          </cell>
          <cell r="B16735" t="str">
            <v>SIURB-I</v>
          </cell>
          <cell r="C16735">
            <v>19021</v>
          </cell>
          <cell r="D16735" t="str">
            <v>COLA EM PU ( POLIURETANO) PARA TACO</v>
          </cell>
          <cell r="E16735" t="str">
            <v>Kg</v>
          </cell>
          <cell r="F16735">
            <v>30.82</v>
          </cell>
          <cell r="G16735">
            <v>30.82</v>
          </cell>
        </row>
        <row r="16736">
          <cell r="A16736" t="str">
            <v>SIURB-I19030</v>
          </cell>
          <cell r="B16736" t="str">
            <v>SIURB-I</v>
          </cell>
          <cell r="C16736">
            <v>19030</v>
          </cell>
          <cell r="D16736" t="str">
            <v>MASSA PARA VEDAÇÃO ( P/ USO EM TELHAS DE AMIANTO/CRFS )</v>
          </cell>
          <cell r="E16736" t="str">
            <v>Kg</v>
          </cell>
          <cell r="F16736">
            <v>27.87</v>
          </cell>
          <cell r="G16736">
            <v>27.87</v>
          </cell>
        </row>
        <row r="16737">
          <cell r="A16737" t="str">
            <v>SIURB-I19035</v>
          </cell>
          <cell r="B16737" t="str">
            <v>SIURB-I</v>
          </cell>
          <cell r="C16737">
            <v>19035</v>
          </cell>
          <cell r="D16737" t="str">
            <v>TELA TIPO DEPLOYER (UTILIZADA EM ALVENARIA / ESTUQUE)</v>
          </cell>
          <cell r="E16737" t="str">
            <v>M2</v>
          </cell>
          <cell r="F16737">
            <v>4.8099999999999996</v>
          </cell>
          <cell r="G16737">
            <v>4.8099999999999996</v>
          </cell>
        </row>
        <row r="16738">
          <cell r="A16738" t="str">
            <v>SIURB-I19045</v>
          </cell>
          <cell r="B16738" t="str">
            <v>SIURB-I</v>
          </cell>
          <cell r="C16738">
            <v>19045</v>
          </cell>
          <cell r="D16738" t="str">
            <v>RIPA DE PEROBA DO NORTE(CUPIÚBA) APARELHADA - 1,5 X 5CM</v>
          </cell>
          <cell r="E16738" t="str">
            <v>M</v>
          </cell>
          <cell r="F16738">
            <v>5.3</v>
          </cell>
          <cell r="G16738">
            <v>5.3</v>
          </cell>
        </row>
        <row r="16739">
          <cell r="A16739" t="str">
            <v>SIURB-I19060</v>
          </cell>
          <cell r="B16739" t="str">
            <v>SIURB-I</v>
          </cell>
          <cell r="C16739">
            <v>19060</v>
          </cell>
          <cell r="D16739" t="str">
            <v>SARRAFO DE PINUS 1A. APARELHADA - 1 X 4(2,5 X 10CM)</v>
          </cell>
          <cell r="E16739" t="str">
            <v>M</v>
          </cell>
          <cell r="F16739">
            <v>4.16</v>
          </cell>
          <cell r="G16739">
            <v>4.16</v>
          </cell>
        </row>
        <row r="16740">
          <cell r="A16740" t="str">
            <v>SIURB-I19065</v>
          </cell>
          <cell r="B16740" t="str">
            <v>SIURB-I</v>
          </cell>
          <cell r="C16740">
            <v>19065</v>
          </cell>
          <cell r="D16740" t="str">
            <v>VIGOTA DE PEROBA DO NORTE 4 X 9,5 CM - APARELHADA (CUPIÚBA)</v>
          </cell>
          <cell r="E16740" t="str">
            <v>M</v>
          </cell>
          <cell r="F16740">
            <v>27.24</v>
          </cell>
          <cell r="G16740">
            <v>27.24</v>
          </cell>
        </row>
        <row r="16741">
          <cell r="A16741" t="str">
            <v>SIURB-I19070</v>
          </cell>
          <cell r="B16741" t="str">
            <v>SIURB-I</v>
          </cell>
          <cell r="C16741">
            <v>19070</v>
          </cell>
          <cell r="D16741" t="str">
            <v>COLA PARA TELHA DE FIBROCIMENTO</v>
          </cell>
          <cell r="E16741" t="str">
            <v>Kg</v>
          </cell>
          <cell r="F16741">
            <v>75.62</v>
          </cell>
          <cell r="G16741">
            <v>75.62</v>
          </cell>
        </row>
        <row r="16742">
          <cell r="A16742" t="str">
            <v>SIURB-I19510</v>
          </cell>
          <cell r="B16742" t="str">
            <v>SIURB-I</v>
          </cell>
          <cell r="C16742">
            <v>19510</v>
          </cell>
          <cell r="D16742" t="str">
            <v>ADESIVO PARA TRINCAS E FISSURAS ESTRUTURAIS</v>
          </cell>
          <cell r="E16742" t="str">
            <v>Kg</v>
          </cell>
          <cell r="F16742">
            <v>163.6</v>
          </cell>
          <cell r="G16742">
            <v>163.6</v>
          </cell>
        </row>
        <row r="16743">
          <cell r="A16743" t="str">
            <v>SIURB-I19511</v>
          </cell>
          <cell r="B16743" t="str">
            <v>SIURB-I</v>
          </cell>
          <cell r="C16743">
            <v>19511</v>
          </cell>
          <cell r="D16743" t="str">
            <v>RESINA EPÓXI DE BAIXA VISCOSIDADE, BICOMPONENTE, ISENTA DE SOLVENTES  PARA INJEÇÃO</v>
          </cell>
          <cell r="E16743" t="str">
            <v>Kg</v>
          </cell>
          <cell r="F16743">
            <v>155.32</v>
          </cell>
          <cell r="G16743">
            <v>155.32</v>
          </cell>
        </row>
        <row r="16744">
          <cell r="A16744" t="str">
            <v>SIURB-I20400</v>
          </cell>
          <cell r="B16744" t="str">
            <v>SIURB-I</v>
          </cell>
          <cell r="C16744">
            <v>20400</v>
          </cell>
          <cell r="D16744" t="str">
            <v>QUADRAS E ACESSÓRIOS</v>
          </cell>
          <cell r="F16744" t="str">
            <v>.</v>
          </cell>
          <cell r="G16744" t="str">
            <v>.</v>
          </cell>
        </row>
        <row r="16745">
          <cell r="A16745" t="str">
            <v>SIURB-I20457</v>
          </cell>
          <cell r="B16745" t="str">
            <v>SIURB-I</v>
          </cell>
          <cell r="C16745">
            <v>20457</v>
          </cell>
          <cell r="D16745" t="str">
            <v>DEMARCAÇÃO E PINTURA DE FAIXAS ATÉ 10CM - BORRACHA CLORADA</v>
          </cell>
          <cell r="E16745" t="str">
            <v>M</v>
          </cell>
          <cell r="F16745">
            <v>8.3000000000000007</v>
          </cell>
          <cell r="G16745">
            <v>8.6199999999999992</v>
          </cell>
        </row>
        <row r="16746">
          <cell r="A16746" t="str">
            <v>SIURB-I20459</v>
          </cell>
          <cell r="B16746" t="str">
            <v>SIURB-I</v>
          </cell>
          <cell r="C16746">
            <v>20459</v>
          </cell>
          <cell r="D16746" t="str">
            <v>DEMARCAÇÃO E PINTURA DE FAIXAS ATÉ 10CM - EPÓXI</v>
          </cell>
          <cell r="E16746" t="str">
            <v>M</v>
          </cell>
          <cell r="F16746">
            <v>11.45</v>
          </cell>
          <cell r="G16746">
            <v>11.84</v>
          </cell>
        </row>
        <row r="16747">
          <cell r="A16747" t="str">
            <v>SIURB-I20462</v>
          </cell>
          <cell r="B16747" t="str">
            <v>SIURB-I</v>
          </cell>
          <cell r="C16747">
            <v>20462</v>
          </cell>
          <cell r="D16747" t="str">
            <v>DEMARCAÇÃO E PINTURA DE SUPERFÍCIES - BORRACHA CLORADA</v>
          </cell>
          <cell r="E16747" t="str">
            <v>M2</v>
          </cell>
          <cell r="F16747">
            <v>34.549999999999997</v>
          </cell>
          <cell r="G16747">
            <v>35.03</v>
          </cell>
        </row>
        <row r="16748">
          <cell r="A16748" t="str">
            <v>SIURB-I20463</v>
          </cell>
          <cell r="B16748" t="str">
            <v>SIURB-I</v>
          </cell>
          <cell r="C16748">
            <v>20463</v>
          </cell>
          <cell r="D16748" t="str">
            <v>DEMARCAÇÃO E PINTURA DE SUPERFÍCIES - EPÓXI</v>
          </cell>
          <cell r="E16748" t="str">
            <v>M2</v>
          </cell>
          <cell r="F16748">
            <v>55.79</v>
          </cell>
          <cell r="G16748">
            <v>56.34</v>
          </cell>
        </row>
        <row r="16749">
          <cell r="A16749" t="str">
            <v>SIURB-I20470</v>
          </cell>
          <cell r="B16749" t="str">
            <v>SIURB-I</v>
          </cell>
          <cell r="C16749">
            <v>20470</v>
          </cell>
          <cell r="D16749" t="str">
            <v>PISO FLEXÍVEL ESPORTE TÊNIS PORTÁTIL, 304MM X 304MM, ESP=14MM, INJETADO EM PLACAS MODULARES INTERCAMBIÁVEIS DE POLIPROPILENO DE ALTO IMPACTO COM ADITIVOS ANTIOXIDANTE (AO) E ULTRAVIOLETA (UV) E SISTEMA DE AMORTECIMENTO ATRAVÉS DE PINO DE BORRACHA TPE</v>
          </cell>
          <cell r="E16749" t="str">
            <v>M2</v>
          </cell>
          <cell r="F16749">
            <v>575.91999999999996</v>
          </cell>
          <cell r="G16749">
            <v>575.91999999999996</v>
          </cell>
        </row>
        <row r="16750">
          <cell r="A16750" t="str">
            <v>SIURB-I20471</v>
          </cell>
          <cell r="B16750" t="str">
            <v>SIURB-I</v>
          </cell>
          <cell r="C16750">
            <v>20471</v>
          </cell>
          <cell r="D16750" t="str">
            <v>PISO FLEXÍVEL ESPORTIVO PORTÁTIL EXTERNO, 304MM X 304 MM, ESP=14MM, INJETADO EM PLACAS MODULARES INTERCAMBIÁVEIS DE POLIPROPILENO DE ALTO IMPACTO COM ADITIVOS ANTIOXIDANTE (AO) E ULTRAVIOLETA (UV) E SISTEMA DE AMORTECIMENTO ATRAVÉS DE PINO DE BORRACHA TPE</v>
          </cell>
          <cell r="E16750" t="str">
            <v>M2</v>
          </cell>
          <cell r="F16750">
            <v>579</v>
          </cell>
          <cell r="G16750">
            <v>579</v>
          </cell>
        </row>
        <row r="16751">
          <cell r="A16751" t="str">
            <v>SIURB-I20472</v>
          </cell>
          <cell r="B16751" t="str">
            <v>SIURB-I</v>
          </cell>
          <cell r="C16751">
            <v>20472</v>
          </cell>
          <cell r="D16751" t="str">
            <v>PISO FLEXÍVEL ESPORTIVO PORTÁTIL INTERNO, 304MM X 304MM, ESP=14MM, INJETADO EM PLACAS MODULARES INTERCAMBIÁVEIS DE POLIPROPILENO DE ALTO IMPACTO COM ADITIVOS ANTIOXIDANTE (AO) E ULTRAVIOLETA (UV) E SISTEMA DE AMORTECIMENTO ATRAVÉS DE PINO DE BORRACHA TPE</v>
          </cell>
          <cell r="E16751" t="str">
            <v>M2</v>
          </cell>
          <cell r="F16751">
            <v>574.52</v>
          </cell>
          <cell r="G16751">
            <v>574.52</v>
          </cell>
        </row>
        <row r="16752">
          <cell r="A16752" t="str">
            <v>SIURB-I21000</v>
          </cell>
          <cell r="B16752" t="str">
            <v>SIURB-I</v>
          </cell>
          <cell r="C16752">
            <v>21000</v>
          </cell>
          <cell r="D16752" t="str">
            <v>MADEIRAS</v>
          </cell>
          <cell r="F16752" t="str">
            <v>.</v>
          </cell>
          <cell r="G16752" t="str">
            <v>.</v>
          </cell>
        </row>
        <row r="16753">
          <cell r="A16753" t="str">
            <v>SIURB-I21051</v>
          </cell>
          <cell r="B16753" t="str">
            <v>SIURB-I</v>
          </cell>
          <cell r="C16753">
            <v>21051</v>
          </cell>
          <cell r="D16753" t="str">
            <v>SARRAFO DE CEDRINHO 5X2.5CM - BRUTO</v>
          </cell>
          <cell r="E16753" t="str">
            <v>M</v>
          </cell>
          <cell r="F16753">
            <v>3.54</v>
          </cell>
          <cell r="G16753">
            <v>3.54</v>
          </cell>
        </row>
        <row r="16754">
          <cell r="A16754" t="str">
            <v>SIURB-I21053</v>
          </cell>
          <cell r="B16754" t="str">
            <v>SIURB-I</v>
          </cell>
          <cell r="C16754">
            <v>21053</v>
          </cell>
          <cell r="D16754" t="str">
            <v>RIPA DE IMBUIA 3,5 X 1,5 CM</v>
          </cell>
          <cell r="E16754" t="str">
            <v>M</v>
          </cell>
          <cell r="F16754">
            <v>4.87</v>
          </cell>
          <cell r="G16754">
            <v>4.87</v>
          </cell>
        </row>
        <row r="16755">
          <cell r="A16755" t="str">
            <v>SIURB-I21054</v>
          </cell>
          <cell r="B16755" t="str">
            <v>SIURB-I</v>
          </cell>
          <cell r="C16755">
            <v>21054</v>
          </cell>
          <cell r="D16755" t="str">
            <v>GUARNIÇÃO EM PADRÃO IMBUIA - TIPO MEIA MOLDURA - 3 CM (UTILIZADA COMO ACABAMENTO P/ VISOR DE VIDRO EM PORTA)</v>
          </cell>
          <cell r="E16755" t="str">
            <v>M</v>
          </cell>
          <cell r="F16755">
            <v>65.03</v>
          </cell>
          <cell r="G16755">
            <v>65.03</v>
          </cell>
        </row>
        <row r="16756">
          <cell r="A16756" t="str">
            <v>SIURB-I21081</v>
          </cell>
          <cell r="B16756" t="str">
            <v>SIURB-I</v>
          </cell>
          <cell r="C16756">
            <v>21081</v>
          </cell>
          <cell r="D16756" t="str">
            <v>CAIBRO DE PEROBA DO NORTE 3 X 5 CM - BRUTO - (CUPIÚBA)</v>
          </cell>
          <cell r="E16756" t="str">
            <v>M</v>
          </cell>
          <cell r="F16756">
            <v>7.24</v>
          </cell>
          <cell r="G16756">
            <v>7.24</v>
          </cell>
        </row>
        <row r="16757">
          <cell r="A16757" t="str">
            <v>SIURB-I22000</v>
          </cell>
          <cell r="B16757" t="str">
            <v>SIURB-I</v>
          </cell>
          <cell r="C16757">
            <v>22000</v>
          </cell>
          <cell r="D16757" t="str">
            <v>CONTENÇÕES</v>
          </cell>
          <cell r="F16757" t="str">
            <v>.</v>
          </cell>
          <cell r="G16757" t="str">
            <v>.</v>
          </cell>
        </row>
        <row r="16758">
          <cell r="A16758" t="str">
            <v>SIURB-I22010</v>
          </cell>
          <cell r="B16758" t="str">
            <v>SIURB-I</v>
          </cell>
          <cell r="C16758">
            <v>22010</v>
          </cell>
          <cell r="D16758" t="str">
            <v>GABIÃO TIPO CAIXA, H=1,00M, MALHA 8X10, FIO 2,4MM - GALV. E  PVC (GAIOLA VAZIA)</v>
          </cell>
          <cell r="E16758" t="str">
            <v>M3</v>
          </cell>
          <cell r="F16758">
            <v>419.65</v>
          </cell>
          <cell r="G16758">
            <v>419.65</v>
          </cell>
        </row>
        <row r="16759">
          <cell r="A16759" t="str">
            <v>SIURB-I22015</v>
          </cell>
          <cell r="B16759" t="str">
            <v>SIURB-I</v>
          </cell>
          <cell r="C16759">
            <v>22015</v>
          </cell>
          <cell r="D16759" t="str">
            <v>GABIÃO TIPO CAIXA, H=1,00M, MALHA 8X10, FIO 2,7MM - GALV. (GAIOLA VAZIA)</v>
          </cell>
          <cell r="E16759" t="str">
            <v>M3</v>
          </cell>
          <cell r="F16759">
            <v>362.06</v>
          </cell>
          <cell r="G16759">
            <v>362.06</v>
          </cell>
        </row>
        <row r="16760">
          <cell r="A16760" t="str">
            <v>SIURB-I22020</v>
          </cell>
          <cell r="B16760" t="str">
            <v>SIURB-I</v>
          </cell>
          <cell r="C16760">
            <v>22020</v>
          </cell>
          <cell r="D16760" t="str">
            <v>GABIÃO TIPO CAIXA, H=0,50M, MALHA 8X10, FIO 2,7MM - GALV. (GAIOLA VAZIA)</v>
          </cell>
          <cell r="E16760" t="str">
            <v>M3</v>
          </cell>
          <cell r="F16760">
            <v>537.16999999999996</v>
          </cell>
          <cell r="G16760">
            <v>537.16999999999996</v>
          </cell>
        </row>
        <row r="16761">
          <cell r="A16761" t="str">
            <v>SIURB-I22030</v>
          </cell>
          <cell r="B16761" t="str">
            <v>SIURB-I</v>
          </cell>
          <cell r="C16761">
            <v>22030</v>
          </cell>
          <cell r="D16761" t="str">
            <v>GABIÃO TIPO CAIXA, H=0,50M, MALHA 8X10, FIO 2,4MM - PVC (GAIOLA VAZIA)</v>
          </cell>
          <cell r="E16761" t="str">
            <v>M3</v>
          </cell>
          <cell r="F16761">
            <v>572.71</v>
          </cell>
          <cell r="G16761">
            <v>572.71</v>
          </cell>
        </row>
        <row r="16762">
          <cell r="A16762" t="str">
            <v>SIURB-I22040</v>
          </cell>
          <cell r="B16762" t="str">
            <v>SIURB-I</v>
          </cell>
          <cell r="C16762">
            <v>22040</v>
          </cell>
          <cell r="D16762" t="str">
            <v>GABIÃO TIPO COLCHÃO RENO, H=0,17M, MALHA 6X8 , FIO 2,0MM PVC (GAIOLA VAZIA)</v>
          </cell>
          <cell r="E16762" t="str">
            <v>M2</v>
          </cell>
          <cell r="F16762">
            <v>185.73</v>
          </cell>
          <cell r="G16762">
            <v>185.73</v>
          </cell>
        </row>
        <row r="16763">
          <cell r="A16763" t="str">
            <v>SIURB-I22050</v>
          </cell>
          <cell r="B16763" t="str">
            <v>SIURB-I</v>
          </cell>
          <cell r="C16763">
            <v>22050</v>
          </cell>
          <cell r="D16763" t="str">
            <v>GABIÃO TIPO COLCHÃO RENO, H=0,23M, MALHA 6X8, FIO 2,0MM PVC (GAIOLA VAZIA)</v>
          </cell>
          <cell r="E16763" t="str">
            <v>M2</v>
          </cell>
          <cell r="F16763">
            <v>206.3</v>
          </cell>
          <cell r="G16763">
            <v>206.3</v>
          </cell>
        </row>
        <row r="16764">
          <cell r="A16764" t="str">
            <v>SIURB-I22060</v>
          </cell>
          <cell r="B16764" t="str">
            <v>SIURB-I</v>
          </cell>
          <cell r="C16764">
            <v>22060</v>
          </cell>
          <cell r="D16764" t="str">
            <v>GABIÃO TIPO SACO, D=0,65M -MALHA 8X10-FIO 2,4MM -REV. PVC (GAIOLA VAZIA)</v>
          </cell>
          <cell r="E16764" t="str">
            <v>M3</v>
          </cell>
          <cell r="F16764">
            <v>434.97</v>
          </cell>
          <cell r="G16764">
            <v>434.97</v>
          </cell>
        </row>
        <row r="16765">
          <cell r="A16765" t="str">
            <v>SIURB-I22075</v>
          </cell>
          <cell r="B16765" t="str">
            <v>SIURB-I</v>
          </cell>
          <cell r="C16765">
            <v>22075</v>
          </cell>
          <cell r="D16765" t="str">
            <v>LAJE PRÉ-MOLD D=2,50M E=15CM P/ RESERV – FORN/MONT</v>
          </cell>
          <cell r="E16765" t="str">
            <v>Un</v>
          </cell>
          <cell r="F16765">
            <v>6669.29</v>
          </cell>
          <cell r="G16765">
            <v>6669.29</v>
          </cell>
        </row>
        <row r="16766">
          <cell r="A16766" t="str">
            <v>SIURB-I22076</v>
          </cell>
          <cell r="B16766" t="str">
            <v>SIURB-I</v>
          </cell>
          <cell r="C16766">
            <v>22076</v>
          </cell>
          <cell r="D16766" t="str">
            <v>LAJE PRÉ-MOLD D=2,50M E=8CM P/ RESERV – FORN/MONT</v>
          </cell>
          <cell r="E16766" t="str">
            <v>Un</v>
          </cell>
          <cell r="F16766">
            <v>4574.8900000000003</v>
          </cell>
          <cell r="G16766">
            <v>4574.8900000000003</v>
          </cell>
        </row>
        <row r="16767">
          <cell r="A16767" t="str">
            <v>SIURB-I24000</v>
          </cell>
          <cell r="B16767" t="str">
            <v>SIURB-I</v>
          </cell>
          <cell r="C16767">
            <v>24000</v>
          </cell>
          <cell r="D16767" t="str">
            <v>DRENAGEM</v>
          </cell>
          <cell r="F16767" t="str">
            <v>.</v>
          </cell>
          <cell r="G16767" t="str">
            <v>.</v>
          </cell>
        </row>
        <row r="16768">
          <cell r="A16768" t="str">
            <v>SIURB-I24105</v>
          </cell>
          <cell r="B16768" t="str">
            <v>SIURB-I</v>
          </cell>
          <cell r="C16768">
            <v>24105</v>
          </cell>
          <cell r="D16768" t="str">
            <v>MANTA GEOTÊXTIL C/ RESISTÊNCIA À TRAÇÃO LONG. DE  7 KN/M E TRAÇÃO TRANSV.  6 KN/M</v>
          </cell>
          <cell r="E16768" t="str">
            <v>M2</v>
          </cell>
          <cell r="F16768">
            <v>4.38</v>
          </cell>
          <cell r="G16768">
            <v>4.38</v>
          </cell>
        </row>
        <row r="16769">
          <cell r="A16769" t="str">
            <v>SIURB-I24106</v>
          </cell>
          <cell r="B16769" t="str">
            <v>SIURB-I</v>
          </cell>
          <cell r="C16769">
            <v>24106</v>
          </cell>
          <cell r="D16769" t="str">
            <v>MANTA GEOTÊXTIL C/ RESISTÊNCIA À TRAÇÃO LONG. DE  8 KN/M E TRAÇÃO TRANSV.  7 KN/M</v>
          </cell>
          <cell r="E16769" t="str">
            <v>M2</v>
          </cell>
          <cell r="F16769">
            <v>5.18</v>
          </cell>
          <cell r="G16769">
            <v>5.18</v>
          </cell>
        </row>
        <row r="16770">
          <cell r="A16770" t="str">
            <v>SIURB-I24107</v>
          </cell>
          <cell r="B16770" t="str">
            <v>SIURB-I</v>
          </cell>
          <cell r="C16770">
            <v>24107</v>
          </cell>
          <cell r="D16770" t="str">
            <v>MANTA GEOTÊXTIL C/ RESISTÊNCIA À TRAÇÃO LONG. DE  9 KN/M E TRAÇÃO TRANSV.  8 KN/M</v>
          </cell>
          <cell r="E16770" t="str">
            <v>M2</v>
          </cell>
          <cell r="F16770">
            <v>6.05</v>
          </cell>
          <cell r="G16770">
            <v>6.05</v>
          </cell>
        </row>
        <row r="16771">
          <cell r="A16771" t="str">
            <v>SIURB-I24108</v>
          </cell>
          <cell r="B16771" t="str">
            <v>SIURB-I</v>
          </cell>
          <cell r="C16771">
            <v>24108</v>
          </cell>
          <cell r="D16771" t="str">
            <v>MANTA GEOTÊXTIL C/ RESISTÊNCIA À TRAÇÃO LONG. DE 10 KN/M E TRAÇÃO TRANSV.  9 KN/M</v>
          </cell>
          <cell r="E16771" t="str">
            <v>M2</v>
          </cell>
          <cell r="F16771">
            <v>7.37</v>
          </cell>
          <cell r="G16771">
            <v>7.37</v>
          </cell>
        </row>
        <row r="16772">
          <cell r="A16772" t="str">
            <v>SIURB-I24109</v>
          </cell>
          <cell r="B16772" t="str">
            <v>SIURB-I</v>
          </cell>
          <cell r="C16772">
            <v>24109</v>
          </cell>
          <cell r="D16772" t="str">
            <v>MANTA GEOTÊXTIL C/ RESISTÊNCIA À TRAÇÃO LONG. DE 14 KN/M E TRAÇÃO TRANSV. 12 KN/M</v>
          </cell>
          <cell r="E16772" t="str">
            <v>M2</v>
          </cell>
          <cell r="F16772">
            <v>8.4600000000000009</v>
          </cell>
          <cell r="G16772">
            <v>8.4600000000000009</v>
          </cell>
        </row>
        <row r="16773">
          <cell r="A16773" t="str">
            <v>SIURB-I24110</v>
          </cell>
          <cell r="B16773" t="str">
            <v>SIURB-I</v>
          </cell>
          <cell r="C16773">
            <v>24110</v>
          </cell>
          <cell r="D16773" t="str">
            <v>MANTA GEOTÊXTIL C/ RESISTÊNCIA À TRAÇÃO LONG. DE 16 KN/M E TRAÇÃO TRANSV. 14 KN/M</v>
          </cell>
          <cell r="E16773" t="str">
            <v>M2</v>
          </cell>
          <cell r="F16773">
            <v>9.83</v>
          </cell>
          <cell r="G16773">
            <v>9.83</v>
          </cell>
        </row>
        <row r="16774">
          <cell r="A16774" t="str">
            <v>SIURB-I24111</v>
          </cell>
          <cell r="B16774" t="str">
            <v>SIURB-I</v>
          </cell>
          <cell r="C16774">
            <v>24111</v>
          </cell>
          <cell r="D16774" t="str">
            <v>MANTA GEOTÊXTIL C/ RESISTÊNCIA À TRAÇÃO LONG. DE 21 KN/M E TRAÇÃO TRANSV. 19 KN/M</v>
          </cell>
          <cell r="E16774" t="str">
            <v>M2</v>
          </cell>
          <cell r="F16774">
            <v>12.94</v>
          </cell>
          <cell r="G16774">
            <v>12.94</v>
          </cell>
        </row>
        <row r="16775">
          <cell r="A16775" t="str">
            <v>SIURB-I24112</v>
          </cell>
          <cell r="B16775" t="str">
            <v>SIURB-I</v>
          </cell>
          <cell r="C16775">
            <v>24112</v>
          </cell>
          <cell r="D16775" t="str">
            <v>MANTA GEOTÊXTIL C/ RESISTÊNCIA À TRAÇÃO LONG. DE 26 KN/M E TRAÇÃO TRANSV. 23 KN/M</v>
          </cell>
          <cell r="E16775" t="str">
            <v>M2</v>
          </cell>
          <cell r="F16775">
            <v>13.65</v>
          </cell>
          <cell r="G16775">
            <v>13.65</v>
          </cell>
        </row>
        <row r="16776">
          <cell r="A16776" t="str">
            <v>SIURB-I24113</v>
          </cell>
          <cell r="B16776" t="str">
            <v>SIURB-I</v>
          </cell>
          <cell r="C16776">
            <v>24113</v>
          </cell>
          <cell r="D16776" t="str">
            <v>MANTA GEOTÊXTIL C/ RESISTÊNCIA À TRAÇÃO LONG. DE 31 KN/M E TRAÇÃO TRANSV. 27 KN/M</v>
          </cell>
          <cell r="E16776" t="str">
            <v>M2</v>
          </cell>
          <cell r="F16776">
            <v>19.59</v>
          </cell>
          <cell r="G16776">
            <v>19.59</v>
          </cell>
        </row>
        <row r="16777">
          <cell r="A16777" t="str">
            <v>SIURB-I24120</v>
          </cell>
          <cell r="B16777" t="str">
            <v>SIURB-I</v>
          </cell>
          <cell r="C16777">
            <v>24120</v>
          </cell>
          <cell r="D16777" t="str">
            <v>GEOMEMBRANA DE 1MM DE ESPESSURA DE PEAD</v>
          </cell>
          <cell r="E16777" t="str">
            <v>M2</v>
          </cell>
          <cell r="F16777">
            <v>26.63</v>
          </cell>
          <cell r="G16777">
            <v>26.63</v>
          </cell>
        </row>
        <row r="16778">
          <cell r="A16778" t="str">
            <v>SIURB-I24121</v>
          </cell>
          <cell r="B16778" t="str">
            <v>SIURB-I</v>
          </cell>
          <cell r="C16778">
            <v>24121</v>
          </cell>
          <cell r="D16778" t="str">
            <v>MANTA FORMADA PELA ASSOC. DE TECIDO TÉCN. DE POLIÉSTER C/ FILME DE POLIETILENO DE BAIXA INTENS, DE ACORDO C/NBR 12824</v>
          </cell>
          <cell r="E16778" t="str">
            <v>M2</v>
          </cell>
          <cell r="F16778">
            <v>20.69</v>
          </cell>
          <cell r="G16778">
            <v>20.69</v>
          </cell>
        </row>
        <row r="16779">
          <cell r="A16779" t="str">
            <v>SIURB-I24122</v>
          </cell>
          <cell r="B16779" t="str">
            <v>SIURB-I</v>
          </cell>
          <cell r="C16779">
            <v>24122</v>
          </cell>
          <cell r="D16779" t="str">
            <v>GEOCOMPOSTO FORMADO POR NÚCLEO TRIDIMENSIONAL FLEXÍVEL DE FILAM. POLIPROPILENO ASSOC. ÀS SUAS DS SUPERF.GEOT. NÃO TEC.</v>
          </cell>
          <cell r="E16779" t="str">
            <v>M2</v>
          </cell>
          <cell r="F16779">
            <v>37.06</v>
          </cell>
          <cell r="G16779">
            <v>37.06</v>
          </cell>
        </row>
        <row r="16780">
          <cell r="A16780" t="str">
            <v>SIURB-I24140</v>
          </cell>
          <cell r="B16780" t="str">
            <v>SIURB-I</v>
          </cell>
          <cell r="C16780">
            <v>24140</v>
          </cell>
          <cell r="D16780" t="str">
            <v>TUBO DRENO DE CONCRETO FURADO D = 200 MM</v>
          </cell>
          <cell r="E16780" t="str">
            <v>M</v>
          </cell>
          <cell r="F16780">
            <v>42</v>
          </cell>
          <cell r="G16780">
            <v>42</v>
          </cell>
        </row>
        <row r="16781">
          <cell r="A16781" t="str">
            <v>SIURB-I24300</v>
          </cell>
          <cell r="B16781" t="str">
            <v>SIURB-I</v>
          </cell>
          <cell r="C16781">
            <v>24300</v>
          </cell>
          <cell r="D16781" t="str">
            <v>TÚNEIS</v>
          </cell>
          <cell r="F16781" t="str">
            <v>.</v>
          </cell>
          <cell r="G16781" t="str">
            <v>.</v>
          </cell>
        </row>
        <row r="16782">
          <cell r="A16782" t="str">
            <v>SIURB-I24309</v>
          </cell>
          <cell r="B16782" t="str">
            <v>SIURB-I</v>
          </cell>
          <cell r="C16782">
            <v>24309</v>
          </cell>
          <cell r="D16782" t="str">
            <v>CALANDRAGEM DAS CHAPAS,CORTE DOS FLANGES,PERFUR.EM KG DE CHAPA</v>
          </cell>
          <cell r="E16782" t="str">
            <v>KG</v>
          </cell>
          <cell r="F16782">
            <v>2.33</v>
          </cell>
          <cell r="G16782">
            <v>2.33</v>
          </cell>
        </row>
        <row r="16783">
          <cell r="A16783" t="str">
            <v>SIURB-I24310</v>
          </cell>
          <cell r="B16783" t="str">
            <v>SIURB-I</v>
          </cell>
          <cell r="C16783">
            <v>24310</v>
          </cell>
          <cell r="D16783" t="str">
            <v>FORMA METÁLICA PARA CONCRETAGEM DO REVEST. INTER.DE TÚNEL</v>
          </cell>
          <cell r="E16783" t="str">
            <v>UN</v>
          </cell>
          <cell r="F16783">
            <v>24511.54</v>
          </cell>
          <cell r="G16783">
            <v>24829.83</v>
          </cell>
        </row>
        <row r="16784">
          <cell r="A16784" t="str">
            <v>SIURB-I24500</v>
          </cell>
          <cell r="B16784" t="str">
            <v>SIURB-I</v>
          </cell>
          <cell r="C16784">
            <v>24500</v>
          </cell>
          <cell r="D16784" t="str">
            <v>TUNNEL LINER</v>
          </cell>
          <cell r="F16784" t="str">
            <v>.</v>
          </cell>
          <cell r="G16784" t="str">
            <v>.</v>
          </cell>
        </row>
        <row r="16785">
          <cell r="A16785" t="str">
            <v>SIURB-I24502</v>
          </cell>
          <cell r="B16785" t="str">
            <v>SIURB-I</v>
          </cell>
          <cell r="C16785">
            <v>24502</v>
          </cell>
          <cell r="D16785" t="str">
            <v>CHAPA CORRUGADA ARMCO (TUNNEL LINER) D=1.60M E=2.7MM CIRCULAR, GALVANIZADA</v>
          </cell>
          <cell r="E16785" t="str">
            <v>M</v>
          </cell>
          <cell r="F16785">
            <v>6252.63</v>
          </cell>
          <cell r="G16785">
            <v>6252.63</v>
          </cell>
        </row>
        <row r="16786">
          <cell r="A16786" t="str">
            <v>SIURB-I24504</v>
          </cell>
          <cell r="B16786" t="str">
            <v>SIURB-I</v>
          </cell>
          <cell r="C16786">
            <v>24504</v>
          </cell>
          <cell r="D16786" t="str">
            <v>CHAPA CORRUGADA ARMCO (TUNNEL LINER) D=1.80M E=2.7MM CIRCULAR, GALVANIZADA</v>
          </cell>
          <cell r="E16786" t="str">
            <v>M</v>
          </cell>
          <cell r="F16786">
            <v>7140.35</v>
          </cell>
          <cell r="G16786">
            <v>7140.35</v>
          </cell>
        </row>
        <row r="16787">
          <cell r="A16787" t="str">
            <v>SIURB-I24506</v>
          </cell>
          <cell r="B16787" t="str">
            <v>SIURB-I</v>
          </cell>
          <cell r="C16787">
            <v>24506</v>
          </cell>
          <cell r="D16787" t="str">
            <v>CHAPA CORRUGADA ARMCO (TUNNEL LINER) D=2.00M E=2.7MM CIRCULAR, GALVANIZADA</v>
          </cell>
          <cell r="E16787" t="str">
            <v>M</v>
          </cell>
          <cell r="F16787">
            <v>7835.08</v>
          </cell>
          <cell r="G16787">
            <v>7835.08</v>
          </cell>
        </row>
        <row r="16788">
          <cell r="A16788" t="str">
            <v>SIURB-I24508</v>
          </cell>
          <cell r="B16788" t="str">
            <v>SIURB-I</v>
          </cell>
          <cell r="C16788">
            <v>24508</v>
          </cell>
          <cell r="D16788" t="str">
            <v>CHAPA CORRUGADA ARMCO (TUNNEL LINER) D=2.20M E=2.7MM CIRCULAR, GALVANIZADA</v>
          </cell>
          <cell r="E16788" t="str">
            <v>M</v>
          </cell>
          <cell r="F16788">
            <v>8684.2099999999991</v>
          </cell>
          <cell r="G16788">
            <v>8684.2099999999991</v>
          </cell>
        </row>
        <row r="16789">
          <cell r="A16789" t="str">
            <v>SIURB-I24510</v>
          </cell>
          <cell r="B16789" t="str">
            <v>SIURB-I</v>
          </cell>
          <cell r="C16789">
            <v>24510</v>
          </cell>
          <cell r="D16789" t="str">
            <v>CHAPA CORRUGADA ARMCO (TUNNEL LINER) D=2.40M E=2.7MM CIRCULAR, GALVANIZADA</v>
          </cell>
          <cell r="E16789" t="str">
            <v>M</v>
          </cell>
          <cell r="F16789">
            <v>9417.5400000000009</v>
          </cell>
          <cell r="G16789">
            <v>9417.5400000000009</v>
          </cell>
        </row>
        <row r="16790">
          <cell r="A16790" t="str">
            <v>SIURB-I24512</v>
          </cell>
          <cell r="B16790" t="str">
            <v>SIURB-I</v>
          </cell>
          <cell r="C16790">
            <v>24512</v>
          </cell>
          <cell r="D16790" t="str">
            <v>CHAPA CORRUGADA ARMCO (TUNNEL LINER) D=2.60M E=2.7MM CIRCULAR, GALVANIZADA</v>
          </cell>
          <cell r="E16790" t="str">
            <v>M</v>
          </cell>
          <cell r="F16790">
            <v>10266.66</v>
          </cell>
          <cell r="G16790">
            <v>10266.66</v>
          </cell>
        </row>
        <row r="16791">
          <cell r="A16791" t="str">
            <v>SIURB-I24514</v>
          </cell>
          <cell r="B16791" t="str">
            <v>SIURB-I</v>
          </cell>
          <cell r="C16791">
            <v>24514</v>
          </cell>
          <cell r="D16791" t="str">
            <v>CHAPA CORRUGADA ARMCO (TUNNEL LINER) D=2.80M E=2.7MM CIRCULAR, GALVANIZADA</v>
          </cell>
          <cell r="E16791" t="str">
            <v>M</v>
          </cell>
          <cell r="F16791">
            <v>10961.4</v>
          </cell>
          <cell r="G16791">
            <v>10961.4</v>
          </cell>
        </row>
        <row r="16792">
          <cell r="A16792" t="str">
            <v>SIURB-I24516</v>
          </cell>
          <cell r="B16792" t="str">
            <v>SIURB-I</v>
          </cell>
          <cell r="C16792">
            <v>24516</v>
          </cell>
          <cell r="D16792" t="str">
            <v>CHAPA CORRUGADA ARMCO (TUNNEL LINER) D=3.00M E=2.7MM CIRCULAR, GALVANIZADA</v>
          </cell>
          <cell r="E16792" t="str">
            <v>M</v>
          </cell>
          <cell r="F16792">
            <v>11810.52</v>
          </cell>
          <cell r="G16792">
            <v>11810.52</v>
          </cell>
        </row>
        <row r="16793">
          <cell r="A16793" t="str">
            <v>SIURB-I24518</v>
          </cell>
          <cell r="B16793" t="str">
            <v>SIURB-I</v>
          </cell>
          <cell r="C16793">
            <v>24518</v>
          </cell>
          <cell r="D16793" t="str">
            <v>CHAPA CORRUGADA ARMCO (TUNNEL LINER) D=3.20M E=2.7MM CIRCULAR, GALVANIZADA</v>
          </cell>
          <cell r="E16793" t="str">
            <v>M</v>
          </cell>
          <cell r="F16793">
            <v>12543.85</v>
          </cell>
          <cell r="G16793">
            <v>12543.85</v>
          </cell>
        </row>
        <row r="16794">
          <cell r="A16794" t="str">
            <v>SIURB-I24520</v>
          </cell>
          <cell r="B16794" t="str">
            <v>SIURB-I</v>
          </cell>
          <cell r="C16794">
            <v>24520</v>
          </cell>
          <cell r="D16794" t="str">
            <v>CHAPA CORRUGADA ARMCO (TUNNEL LINER) D=2.00M E=3.4MM CIRCULAR, GALVANIZADA</v>
          </cell>
          <cell r="E16794" t="str">
            <v>M</v>
          </cell>
          <cell r="F16794">
            <v>9192.77</v>
          </cell>
          <cell r="G16794">
            <v>9192.77</v>
          </cell>
        </row>
        <row r="16795">
          <cell r="A16795" t="str">
            <v>SIURB-I24522</v>
          </cell>
          <cell r="B16795" t="str">
            <v>SIURB-I</v>
          </cell>
          <cell r="C16795">
            <v>24522</v>
          </cell>
          <cell r="D16795" t="str">
            <v>CHAPA CORRUGADA ARMCO (TUNNEL LINER) D=2.20M E=3.4MM CIRCULAR, GALVANIZADA</v>
          </cell>
          <cell r="E16795" t="str">
            <v>M</v>
          </cell>
          <cell r="F16795">
            <v>10185.59</v>
          </cell>
          <cell r="G16795">
            <v>10185.59</v>
          </cell>
        </row>
        <row r="16796">
          <cell r="A16796" t="str">
            <v>SIURB-I24524</v>
          </cell>
          <cell r="B16796" t="str">
            <v>SIURB-I</v>
          </cell>
          <cell r="C16796">
            <v>24524</v>
          </cell>
          <cell r="D16796" t="str">
            <v>CHAPA CORRUGADA ARMCO (TUNNEL LINER) D=2.40M E=3.4MM CIRCULAR, GALVANIZADA</v>
          </cell>
          <cell r="E16796" t="str">
            <v>M</v>
          </cell>
          <cell r="F16796">
            <v>11031.32</v>
          </cell>
          <cell r="G16796">
            <v>11031.32</v>
          </cell>
        </row>
        <row r="16797">
          <cell r="A16797" t="str">
            <v>SIURB-I24526</v>
          </cell>
          <cell r="B16797" t="str">
            <v>SIURB-I</v>
          </cell>
          <cell r="C16797">
            <v>24526</v>
          </cell>
          <cell r="D16797" t="str">
            <v>CHAPA CORRUGADA ARMCO (TUNNEL LINER) D=2.60M E=3.4MM CIRCULAR, GALVANIZADA</v>
          </cell>
          <cell r="E16797" t="str">
            <v>M</v>
          </cell>
          <cell r="F16797">
            <v>12024.14</v>
          </cell>
          <cell r="G16797">
            <v>12024.14</v>
          </cell>
        </row>
        <row r="16798">
          <cell r="A16798" t="str">
            <v>SIURB-I24528</v>
          </cell>
          <cell r="B16798" t="str">
            <v>SIURB-I</v>
          </cell>
          <cell r="C16798">
            <v>24528</v>
          </cell>
          <cell r="D16798" t="str">
            <v>CHAPA CORRUGADA ARMCO (TUNNEL LINER) D=2.80M E=3.4MM CIRCULAR, GALVANIZADA</v>
          </cell>
          <cell r="E16798" t="str">
            <v>M</v>
          </cell>
          <cell r="F16798">
            <v>12869.87</v>
          </cell>
          <cell r="G16798">
            <v>12869.87</v>
          </cell>
        </row>
        <row r="16799">
          <cell r="A16799" t="str">
            <v>SIURB-I24530</v>
          </cell>
          <cell r="B16799" t="str">
            <v>SIURB-I</v>
          </cell>
          <cell r="C16799">
            <v>24530</v>
          </cell>
          <cell r="D16799" t="str">
            <v>CHAPA CORRUGADA ARMCO (TUNNEL LINER) D=3.00M E=3.4MM CIRCULAR, GALVANIZADA</v>
          </cell>
          <cell r="E16799" t="str">
            <v>M</v>
          </cell>
          <cell r="F16799">
            <v>13862.69</v>
          </cell>
          <cell r="G16799">
            <v>13862.69</v>
          </cell>
        </row>
        <row r="16800">
          <cell r="A16800" t="str">
            <v>SIURB-I24532</v>
          </cell>
          <cell r="B16800" t="str">
            <v>SIURB-I</v>
          </cell>
          <cell r="C16800">
            <v>24532</v>
          </cell>
          <cell r="D16800" t="str">
            <v>CHAPA CORRUGADA ARMCO (TUNNEL LINER) D=3.20M E=3.4MM CIRCULAR, GALVANIZADA</v>
          </cell>
          <cell r="E16800" t="str">
            <v>M</v>
          </cell>
          <cell r="F16800">
            <v>14708.43</v>
          </cell>
          <cell r="G16800">
            <v>14708.43</v>
          </cell>
        </row>
        <row r="16801">
          <cell r="A16801" t="str">
            <v>SIURB-I24534</v>
          </cell>
          <cell r="B16801" t="str">
            <v>SIURB-I</v>
          </cell>
          <cell r="C16801">
            <v>24534</v>
          </cell>
          <cell r="D16801" t="str">
            <v>CHAPA DE AÇO, PRETA, CORRUGADA, P/ TÚNEL, D=1.60M E E=2.50M</v>
          </cell>
          <cell r="E16801" t="str">
            <v>M</v>
          </cell>
          <cell r="F16801">
            <v>4195.3900000000003</v>
          </cell>
          <cell r="G16801">
            <v>4195.3900000000003</v>
          </cell>
        </row>
        <row r="16802">
          <cell r="A16802" t="str">
            <v>SIURB-I24536</v>
          </cell>
          <cell r="B16802" t="str">
            <v>SIURB-I</v>
          </cell>
          <cell r="C16802">
            <v>24536</v>
          </cell>
          <cell r="D16802" t="str">
            <v>CHAPA DE AÇO, PRETA, CORRUGADA, P/ TÚNEL, D=1.80M E E=2.50M</v>
          </cell>
          <cell r="E16802" t="str">
            <v>M</v>
          </cell>
          <cell r="F16802">
            <v>4790.87</v>
          </cell>
          <cell r="G16802">
            <v>4790.87</v>
          </cell>
        </row>
        <row r="16803">
          <cell r="A16803" t="str">
            <v>SIURB-I24538</v>
          </cell>
          <cell r="B16803" t="str">
            <v>SIURB-I</v>
          </cell>
          <cell r="C16803">
            <v>24538</v>
          </cell>
          <cell r="D16803" t="str">
            <v>CHAPA DE AÇO, PRETA, CORRUGADA, P/ TÚNEL, D=2.00M E E=2.50M</v>
          </cell>
          <cell r="E16803" t="str">
            <v>M</v>
          </cell>
          <cell r="F16803">
            <v>5278.07</v>
          </cell>
          <cell r="G16803">
            <v>5278.07</v>
          </cell>
        </row>
        <row r="16804">
          <cell r="A16804" t="str">
            <v>SIURB-I24540</v>
          </cell>
          <cell r="B16804" t="str">
            <v>SIURB-I</v>
          </cell>
          <cell r="C16804">
            <v>24540</v>
          </cell>
          <cell r="D16804" t="str">
            <v>CHAPA DE AÇO, PRETA, CORRUGADA, P/ TÚNEL, D=2.20M E E=2.50M</v>
          </cell>
          <cell r="E16804" t="str">
            <v>M</v>
          </cell>
          <cell r="F16804">
            <v>5873.55</v>
          </cell>
          <cell r="G16804">
            <v>5873.55</v>
          </cell>
        </row>
        <row r="16805">
          <cell r="A16805" t="str">
            <v>SIURB-I24542</v>
          </cell>
          <cell r="B16805" t="str">
            <v>SIURB-I</v>
          </cell>
          <cell r="C16805">
            <v>24542</v>
          </cell>
          <cell r="D16805" t="str">
            <v>CHAPA DE AÇO, PRETA, CORRUGADA, P/ TÚNEL, D=2.40M E E=2.50M</v>
          </cell>
          <cell r="E16805" t="str">
            <v>M</v>
          </cell>
          <cell r="F16805">
            <v>6333.69</v>
          </cell>
          <cell r="G16805">
            <v>6333.69</v>
          </cell>
        </row>
        <row r="16806">
          <cell r="A16806" t="str">
            <v>SIURB-I24544</v>
          </cell>
          <cell r="B16806" t="str">
            <v>SIURB-I</v>
          </cell>
          <cell r="C16806">
            <v>24544</v>
          </cell>
          <cell r="D16806" t="str">
            <v>CHAPA DE AÇO, PRETA, CORRUGADA, P/ TÚNEL, D=2.60M E E=2.50M</v>
          </cell>
          <cell r="E16806" t="str">
            <v>M</v>
          </cell>
          <cell r="F16806">
            <v>6875.03</v>
          </cell>
          <cell r="G16806">
            <v>6875.03</v>
          </cell>
        </row>
        <row r="16807">
          <cell r="A16807" t="str">
            <v>SIURB-I24546</v>
          </cell>
          <cell r="B16807" t="str">
            <v>SIURB-I</v>
          </cell>
          <cell r="C16807">
            <v>24546</v>
          </cell>
          <cell r="D16807" t="str">
            <v>CHAPA DE AÇO, PRETA, CORRUGADA, P/ TÚNEL, D=2.80M E E=2.50M</v>
          </cell>
          <cell r="E16807" t="str">
            <v>M</v>
          </cell>
          <cell r="F16807">
            <v>7335.17</v>
          </cell>
          <cell r="G16807">
            <v>7335.17</v>
          </cell>
        </row>
        <row r="16808">
          <cell r="A16808" t="str">
            <v>SIURB-I24548</v>
          </cell>
          <cell r="B16808" t="str">
            <v>SIURB-I</v>
          </cell>
          <cell r="C16808">
            <v>24548</v>
          </cell>
          <cell r="D16808" t="str">
            <v>CHAPA DE AÇO, PRETA, CORRUGADA, P/ TÚNEL, D=3.00M E E=2.50M</v>
          </cell>
          <cell r="E16808" t="str">
            <v>M</v>
          </cell>
          <cell r="F16808">
            <v>7930.65</v>
          </cell>
          <cell r="G16808">
            <v>7930.65</v>
          </cell>
        </row>
        <row r="16809">
          <cell r="A16809" t="str">
            <v>SIURB-I24550</v>
          </cell>
          <cell r="B16809" t="str">
            <v>SIURB-I</v>
          </cell>
          <cell r="C16809">
            <v>24550</v>
          </cell>
          <cell r="D16809" t="str">
            <v>CHAPA DE AÇO, PRETA, CORRUGADA, P/ TÚNEL, D=3.20M E E=2.50M</v>
          </cell>
          <cell r="E16809" t="str">
            <v>M</v>
          </cell>
          <cell r="F16809">
            <v>8417.85</v>
          </cell>
          <cell r="G16809">
            <v>8417.85</v>
          </cell>
        </row>
        <row r="16810">
          <cell r="A16810" t="str">
            <v>SIURB-I24552</v>
          </cell>
          <cell r="B16810" t="str">
            <v>SIURB-I</v>
          </cell>
          <cell r="C16810">
            <v>24552</v>
          </cell>
          <cell r="D16810" t="str">
            <v>CHAPA DE AÇO, PRETA, CORRUGADA, P/ TÚNEL, D=2.00M E E=3.20M</v>
          </cell>
          <cell r="E16810" t="str">
            <v>M</v>
          </cell>
          <cell r="F16810">
            <v>6520.14</v>
          </cell>
          <cell r="G16810">
            <v>6520.14</v>
          </cell>
        </row>
        <row r="16811">
          <cell r="A16811" t="str">
            <v>SIURB-I24554</v>
          </cell>
          <cell r="B16811" t="str">
            <v>SIURB-I</v>
          </cell>
          <cell r="C16811">
            <v>24554</v>
          </cell>
          <cell r="D16811" t="str">
            <v>CHAPA DE AÇO, PRETA, CORRUGADA, P/ TÚNEL, D=2.20M E E=3.20M</v>
          </cell>
          <cell r="E16811" t="str">
            <v>M</v>
          </cell>
          <cell r="F16811">
            <v>7223.56</v>
          </cell>
          <cell r="G16811">
            <v>7223.56</v>
          </cell>
        </row>
        <row r="16812">
          <cell r="A16812" t="str">
            <v>SIURB-I24556</v>
          </cell>
          <cell r="B16812" t="str">
            <v>SIURB-I</v>
          </cell>
          <cell r="C16812">
            <v>24556</v>
          </cell>
          <cell r="D16812" t="str">
            <v>CHAPA DE AÇO, PRETA, CORRUGADA, P/ TÚNEL, D=2.40M E E=3.20M</v>
          </cell>
          <cell r="E16812" t="str">
            <v>M</v>
          </cell>
          <cell r="F16812">
            <v>7818.76</v>
          </cell>
          <cell r="G16812">
            <v>7818.76</v>
          </cell>
        </row>
        <row r="16813">
          <cell r="A16813" t="str">
            <v>SIURB-I24558</v>
          </cell>
          <cell r="B16813" t="str">
            <v>SIURB-I</v>
          </cell>
          <cell r="C16813">
            <v>24558</v>
          </cell>
          <cell r="D16813" t="str">
            <v>CHAPA DE AÇO, PRETA, CORRUGADA, P/ TÚNEL, D=2.60M E E=3.20M</v>
          </cell>
          <cell r="E16813" t="str">
            <v>M</v>
          </cell>
          <cell r="F16813">
            <v>8522.17</v>
          </cell>
          <cell r="G16813">
            <v>8522.17</v>
          </cell>
        </row>
        <row r="16814">
          <cell r="A16814" t="str">
            <v>SIURB-I24560</v>
          </cell>
          <cell r="B16814" t="str">
            <v>SIURB-I</v>
          </cell>
          <cell r="C16814">
            <v>24560</v>
          </cell>
          <cell r="D16814" t="str">
            <v>CHAPA DE AÇO, PRETA, CORRUGADA, P/ TÚNEL, D=2.80M E E=3.20M</v>
          </cell>
          <cell r="E16814" t="str">
            <v>M</v>
          </cell>
          <cell r="F16814">
            <v>9117.3700000000008</v>
          </cell>
          <cell r="G16814">
            <v>9117.3700000000008</v>
          </cell>
        </row>
        <row r="16815">
          <cell r="A16815" t="str">
            <v>SIURB-I24562</v>
          </cell>
          <cell r="B16815" t="str">
            <v>SIURB-I</v>
          </cell>
          <cell r="C16815">
            <v>24562</v>
          </cell>
          <cell r="D16815" t="str">
            <v>CHAPA DE AÇO, PRETA, CORRUGADA, P/ TÚNEL, D=3.00M E E=3.20M</v>
          </cell>
          <cell r="E16815" t="str">
            <v>M</v>
          </cell>
          <cell r="F16815">
            <v>9820.7900000000009</v>
          </cell>
          <cell r="G16815">
            <v>9820.7900000000009</v>
          </cell>
        </row>
        <row r="16816">
          <cell r="A16816" t="str">
            <v>SIURB-I24564</v>
          </cell>
          <cell r="B16816" t="str">
            <v>SIURB-I</v>
          </cell>
          <cell r="C16816">
            <v>24564</v>
          </cell>
          <cell r="D16816" t="str">
            <v>CHAPA DE AÇO, PRETA, CORRUGADA, P/ TÚNEL, D=3.20M E E=3.20M</v>
          </cell>
          <cell r="E16816" t="str">
            <v>M</v>
          </cell>
          <cell r="F16816">
            <v>10415.99</v>
          </cell>
          <cell r="G16816">
            <v>10415.99</v>
          </cell>
        </row>
        <row r="16817">
          <cell r="A16817" t="str">
            <v>SIURB-I25000</v>
          </cell>
          <cell r="B16817" t="str">
            <v>SIURB-I</v>
          </cell>
          <cell r="C16817">
            <v>25000</v>
          </cell>
          <cell r="D16817" t="str">
            <v>TIRANTES</v>
          </cell>
          <cell r="F16817" t="str">
            <v>.</v>
          </cell>
          <cell r="G16817" t="str">
            <v>.</v>
          </cell>
        </row>
        <row r="16818">
          <cell r="A16818" t="str">
            <v>SIURB-I25010</v>
          </cell>
          <cell r="B16818" t="str">
            <v>SIURB-I</v>
          </cell>
          <cell r="C16818">
            <v>25010</v>
          </cell>
          <cell r="D16818" t="str">
            <v>ANCORAGEM COMPLETA ATIVA 12 FUROS - D=12.7MM - 1/2" SOMENTE MATERIAL - SEM COLOCAÇÃO</v>
          </cell>
          <cell r="E16818" t="str">
            <v>Un</v>
          </cell>
          <cell r="F16818">
            <v>1041.94</v>
          </cell>
          <cell r="G16818">
            <v>1041.94</v>
          </cell>
        </row>
        <row r="16819">
          <cell r="A16819" t="str">
            <v>SIURB-I25020</v>
          </cell>
          <cell r="B16819" t="str">
            <v>SIURB-I</v>
          </cell>
          <cell r="C16819">
            <v>25020</v>
          </cell>
          <cell r="D16819" t="str">
            <v>ANCORAGEM COMPLETA ATIVA  4 FUROS - D=12.7MM - 1/2" SOMENTE MATERIAL - SEM COLOCAÇÃO</v>
          </cell>
          <cell r="E16819" t="str">
            <v>Un</v>
          </cell>
          <cell r="F16819">
            <v>351.81</v>
          </cell>
          <cell r="G16819">
            <v>351.81</v>
          </cell>
        </row>
        <row r="16820">
          <cell r="A16820" t="str">
            <v>SIURB-I25030</v>
          </cell>
          <cell r="B16820" t="str">
            <v>SIURB-I</v>
          </cell>
          <cell r="C16820">
            <v>25030</v>
          </cell>
          <cell r="D16820" t="str">
            <v>ANCORAGEM COMPLETA ATIVA  6 FUROS - D=12.7MM - 1/2" SOMENTE MATERIAL - SEM COLOCAÇÃO</v>
          </cell>
          <cell r="E16820" t="str">
            <v>Un</v>
          </cell>
          <cell r="F16820">
            <v>517.27</v>
          </cell>
          <cell r="G16820">
            <v>517.27</v>
          </cell>
        </row>
        <row r="16821">
          <cell r="A16821" t="str">
            <v>SIURB-I25040</v>
          </cell>
          <cell r="B16821" t="str">
            <v>SIURB-I</v>
          </cell>
          <cell r="C16821">
            <v>25040</v>
          </cell>
          <cell r="D16821" t="str">
            <v>ANCORAGEM ATIVA 12 FIOS DE 5/8" SOMENTE MATERIAL - SEM COLOCAÇÃO</v>
          </cell>
          <cell r="E16821" t="str">
            <v>Un</v>
          </cell>
          <cell r="F16821">
            <v>1603.09</v>
          </cell>
          <cell r="G16821">
            <v>1603.09</v>
          </cell>
        </row>
        <row r="16822">
          <cell r="A16822" t="str">
            <v>SIURB-I25100</v>
          </cell>
          <cell r="B16822" t="str">
            <v>SIURB-I</v>
          </cell>
          <cell r="C16822">
            <v>25100</v>
          </cell>
          <cell r="D16822" t="str">
            <v>BAINHA FLEXÍVEL METÁLICA GALVANIZADA - D. INTERNO 50MM</v>
          </cell>
          <cell r="E16822" t="str">
            <v>M</v>
          </cell>
          <cell r="F16822">
            <v>14.48</v>
          </cell>
          <cell r="G16822">
            <v>14.48</v>
          </cell>
        </row>
        <row r="16823">
          <cell r="A16823" t="str">
            <v>SIURB-I25110</v>
          </cell>
          <cell r="B16823" t="str">
            <v>SIURB-I</v>
          </cell>
          <cell r="C16823">
            <v>25110</v>
          </cell>
          <cell r="D16823" t="str">
            <v>BAINHA FLEXÍVEL METÁLICA GALVANIZADA - D. INTERNO 65MM</v>
          </cell>
          <cell r="E16823" t="str">
            <v>M</v>
          </cell>
          <cell r="F16823">
            <v>18.73</v>
          </cell>
          <cell r="G16823">
            <v>18.73</v>
          </cell>
        </row>
        <row r="16824">
          <cell r="A16824" t="str">
            <v>SIURB-I25120</v>
          </cell>
          <cell r="B16824" t="str">
            <v>SIURB-I</v>
          </cell>
          <cell r="C16824">
            <v>25120</v>
          </cell>
          <cell r="D16824" t="str">
            <v>BAINHA FLEXÍVEL METÁLICA GALVANIZADA - D. INTERNO 45MM</v>
          </cell>
          <cell r="E16824" t="str">
            <v>M</v>
          </cell>
          <cell r="F16824">
            <v>14.42</v>
          </cell>
          <cell r="G16824">
            <v>14.42</v>
          </cell>
        </row>
        <row r="16825">
          <cell r="A16825" t="str">
            <v>SIURB-I25130</v>
          </cell>
          <cell r="B16825" t="str">
            <v>SIURB-I</v>
          </cell>
          <cell r="C16825">
            <v>25130</v>
          </cell>
          <cell r="D16825" t="str">
            <v>BAINHA FLEXÍVEL METÁLICA GALVANIZADA - D. INTERNO 75MM</v>
          </cell>
          <cell r="E16825" t="str">
            <v>M</v>
          </cell>
          <cell r="F16825">
            <v>20.73</v>
          </cell>
          <cell r="G16825">
            <v>20.73</v>
          </cell>
        </row>
        <row r="16826">
          <cell r="A16826" t="str">
            <v>SIURB-I25200</v>
          </cell>
          <cell r="B16826" t="str">
            <v>SIURB-I</v>
          </cell>
          <cell r="C16826">
            <v>25200</v>
          </cell>
          <cell r="D16826" t="str">
            <v>AÇO DE PROTENSÃO CORDOALHA CP 190 RB 7 - D. NOM.=12,7 MM</v>
          </cell>
          <cell r="E16826" t="str">
            <v>Kg</v>
          </cell>
          <cell r="F16826">
            <v>10.5</v>
          </cell>
          <cell r="G16826">
            <v>10.5</v>
          </cell>
        </row>
        <row r="16827">
          <cell r="A16827" t="str">
            <v>SIURB-I25210</v>
          </cell>
          <cell r="B16827" t="str">
            <v>SIURB-I</v>
          </cell>
          <cell r="C16827">
            <v>25210</v>
          </cell>
          <cell r="D16827" t="str">
            <v>AÇO DE PROTENSÃO CORDOALHA CP 190 RB 7 - D. NOM.=15.2 MM</v>
          </cell>
          <cell r="E16827" t="str">
            <v>Kg</v>
          </cell>
          <cell r="F16827">
            <v>10.11</v>
          </cell>
          <cell r="G16827">
            <v>10.11</v>
          </cell>
        </row>
        <row r="16828">
          <cell r="A16828" t="str">
            <v>SIURB-I25221</v>
          </cell>
          <cell r="B16828" t="str">
            <v>SIURB-I</v>
          </cell>
          <cell r="C16828">
            <v>25221</v>
          </cell>
          <cell r="D16828" t="str">
            <v>SERVIÇO DE PROTENSÃO 20 PORC DO MAT.E MÃO DE OBRA (08.73)</v>
          </cell>
          <cell r="E16828" t="str">
            <v>%</v>
          </cell>
          <cell r="F16828">
            <v>20.8</v>
          </cell>
          <cell r="G16828">
            <v>21.29</v>
          </cell>
        </row>
        <row r="16829">
          <cell r="A16829" t="str">
            <v>SIURB-I25222</v>
          </cell>
          <cell r="B16829" t="str">
            <v>SIURB-I</v>
          </cell>
          <cell r="C16829">
            <v>25222</v>
          </cell>
          <cell r="D16829" t="str">
            <v>SERVIÇO DE PROTENSÃO 20 PORC DO MAT.E MÃO DE OBRA (08.62)</v>
          </cell>
          <cell r="E16829" t="str">
            <v>%</v>
          </cell>
          <cell r="F16829">
            <v>24.5</v>
          </cell>
          <cell r="G16829">
            <v>24.99</v>
          </cell>
        </row>
        <row r="16830">
          <cell r="A16830" t="str">
            <v>SIURB-I25223</v>
          </cell>
          <cell r="B16830" t="str">
            <v>SIURB-I</v>
          </cell>
          <cell r="C16830">
            <v>25223</v>
          </cell>
          <cell r="D16830" t="str">
            <v>SERVIÇO DE PROTENSÃO 20 PORC DO MAT.E MÃO DE OBRA (08.63)</v>
          </cell>
          <cell r="E16830" t="str">
            <v>%</v>
          </cell>
          <cell r="F16830">
            <v>22.93</v>
          </cell>
          <cell r="G16830">
            <v>23.42</v>
          </cell>
        </row>
        <row r="16831">
          <cell r="A16831" t="str">
            <v>SIURB-I25228</v>
          </cell>
          <cell r="B16831" t="str">
            <v>SIURB-I</v>
          </cell>
          <cell r="C16831">
            <v>25228</v>
          </cell>
          <cell r="D16831" t="str">
            <v>SERVIÇO DE PROTENSÃO 20 PORC DO MAT.E MÃO DE OBRA (08.64)</v>
          </cell>
          <cell r="E16831" t="str">
            <v>%</v>
          </cell>
          <cell r="F16831">
            <v>21.73</v>
          </cell>
          <cell r="G16831">
            <v>22.21</v>
          </cell>
        </row>
        <row r="16832">
          <cell r="A16832" t="str">
            <v>SIURB-I26800</v>
          </cell>
          <cell r="B16832" t="str">
            <v>SIURB-I</v>
          </cell>
          <cell r="C16832">
            <v>26800</v>
          </cell>
          <cell r="D16832" t="str">
            <v>FIXAÇÕES</v>
          </cell>
          <cell r="F16832" t="str">
            <v>.</v>
          </cell>
          <cell r="G16832" t="str">
            <v>.</v>
          </cell>
        </row>
        <row r="16833">
          <cell r="A16833" t="str">
            <v>SIURB-I26862</v>
          </cell>
          <cell r="B16833" t="str">
            <v>SIURB-I</v>
          </cell>
          <cell r="C16833">
            <v>26862</v>
          </cell>
          <cell r="D16833" t="str">
            <v>BRAÇADEIRA EM CHAPA DE AÇO DE 1 1/2" X 3/16"</v>
          </cell>
          <cell r="E16833" t="str">
            <v>UN</v>
          </cell>
          <cell r="F16833">
            <v>20.37</v>
          </cell>
          <cell r="G16833">
            <v>20.72</v>
          </cell>
        </row>
        <row r="16834">
          <cell r="A16834" t="str">
            <v>SIURB-I26864</v>
          </cell>
          <cell r="B16834" t="str">
            <v>SIURB-I</v>
          </cell>
          <cell r="C16834">
            <v>26864</v>
          </cell>
          <cell r="D16834" t="str">
            <v>BARRA ROSCADA GALV. 1/4" (TIRANTE) C/ PORCA E CONTRA PORCA APLICAÇÃO: FIO DE SUSTENTAÇÃO P/ COIFA DE CHAPA AÇO GALV</v>
          </cell>
          <cell r="E16834" t="str">
            <v>M</v>
          </cell>
          <cell r="F16834">
            <v>4.37</v>
          </cell>
          <cell r="G16834">
            <v>4.37</v>
          </cell>
        </row>
        <row r="16835">
          <cell r="A16835" t="str">
            <v>SIURB-I26865</v>
          </cell>
          <cell r="B16835" t="str">
            <v>SIURB-I</v>
          </cell>
          <cell r="C16835">
            <v>26865</v>
          </cell>
          <cell r="D16835" t="str">
            <v>BARRA CHATA DE FERRO 1.1/2" X 3/16" - GALV. A FOGO</v>
          </cell>
          <cell r="E16835" t="str">
            <v>M</v>
          </cell>
          <cell r="F16835">
            <v>12.17</v>
          </cell>
          <cell r="G16835">
            <v>12.17</v>
          </cell>
        </row>
        <row r="16836">
          <cell r="A16836" t="str">
            <v>SIURB-I27500</v>
          </cell>
          <cell r="B16836" t="str">
            <v>SIURB-I</v>
          </cell>
          <cell r="C16836">
            <v>27500</v>
          </cell>
          <cell r="D16836" t="str">
            <v>TELA</v>
          </cell>
          <cell r="F16836" t="str">
            <v>.</v>
          </cell>
          <cell r="G16836" t="str">
            <v>.</v>
          </cell>
        </row>
        <row r="16837">
          <cell r="A16837" t="str">
            <v>SIURB-I27534</v>
          </cell>
          <cell r="B16837" t="str">
            <v>SIURB-I</v>
          </cell>
          <cell r="C16837">
            <v>27534</v>
          </cell>
          <cell r="D16837" t="str">
            <v>TELA DE AÇO INOX 430 - PERFURADA - ESPESSURA 1,6 MM DIÂMETRO DO FURO 17 MM</v>
          </cell>
          <cell r="E16837" t="str">
            <v>M2</v>
          </cell>
          <cell r="F16837">
            <v>244.33</v>
          </cell>
          <cell r="G16837">
            <v>244.33</v>
          </cell>
        </row>
        <row r="16838">
          <cell r="A16838" t="str">
            <v>SIURB-I27540</v>
          </cell>
          <cell r="B16838" t="str">
            <v>SIURB-I</v>
          </cell>
          <cell r="C16838">
            <v>27540</v>
          </cell>
          <cell r="D16838" t="str">
            <v>TELA SOLDADA NERVURADA Q-196 PAINEL (AÇO CA60 - MALHA 10 X 10 CM - FIO 5,0 MM)</v>
          </cell>
          <cell r="E16838" t="str">
            <v>Kg</v>
          </cell>
          <cell r="F16838">
            <v>7.47</v>
          </cell>
          <cell r="G16838">
            <v>7.47</v>
          </cell>
        </row>
        <row r="16839">
          <cell r="A16839" t="str">
            <v>SIURB-I28006</v>
          </cell>
          <cell r="B16839" t="str">
            <v>SIURB-I</v>
          </cell>
          <cell r="C16839">
            <v>28006</v>
          </cell>
          <cell r="D16839" t="str">
            <v>COLA A BASE DE BORRACHA SINTÉTICA</v>
          </cell>
          <cell r="E16839" t="str">
            <v>Kg</v>
          </cell>
          <cell r="F16839">
            <v>53.63</v>
          </cell>
          <cell r="G16839">
            <v>53.63</v>
          </cell>
        </row>
        <row r="16840">
          <cell r="A16840" t="str">
            <v>SIURB-I28010</v>
          </cell>
          <cell r="B16840" t="str">
            <v>SIURB-I</v>
          </cell>
          <cell r="C16840">
            <v>28010</v>
          </cell>
          <cell r="D16840" t="str">
            <v>NATA DE CIMENTO, COLA PVA E ÁGUA - FORNECIMENTO E APLICAÇÃO (2 DEMÃOS)</v>
          </cell>
          <cell r="E16840" t="str">
            <v>M2</v>
          </cell>
          <cell r="F16840">
            <v>35.1</v>
          </cell>
          <cell r="G16840">
            <v>35.1</v>
          </cell>
        </row>
        <row r="16841">
          <cell r="A16841" t="str">
            <v>SIURB-I28082</v>
          </cell>
          <cell r="B16841" t="str">
            <v>SIURB-I</v>
          </cell>
          <cell r="C16841">
            <v>28082</v>
          </cell>
          <cell r="D16841" t="str">
            <v>FELTRO  PARA QUADRO DE MADEIRA</v>
          </cell>
          <cell r="E16841" t="str">
            <v>M2</v>
          </cell>
          <cell r="F16841">
            <v>9.9499999999999993</v>
          </cell>
          <cell r="G16841">
            <v>9.9499999999999993</v>
          </cell>
        </row>
        <row r="16842">
          <cell r="A16842" t="str">
            <v>SIURB-I28090</v>
          </cell>
          <cell r="B16842" t="str">
            <v>SIURB-I</v>
          </cell>
          <cell r="C16842">
            <v>28090</v>
          </cell>
          <cell r="D16842" t="str">
            <v>FITA ANTIDERRAPANTE; FAIXA C/L=5CM E=2MM</v>
          </cell>
          <cell r="E16842" t="str">
            <v>M</v>
          </cell>
          <cell r="F16842">
            <v>9.2799999999999994</v>
          </cell>
          <cell r="G16842">
            <v>9.2799999999999994</v>
          </cell>
        </row>
        <row r="16843">
          <cell r="A16843" t="str">
            <v>SIURB-I28091</v>
          </cell>
          <cell r="B16843" t="str">
            <v>SIURB-I</v>
          </cell>
          <cell r="C16843">
            <v>28091</v>
          </cell>
          <cell r="D16843" t="str">
            <v>SINALIZAÇÃO VISUAL DE DEGRAUS  (20X3CM) (FAIXA DE BORDA DE ESCADA) ADESIVADA</v>
          </cell>
          <cell r="E16843" t="str">
            <v>Un</v>
          </cell>
          <cell r="F16843">
            <v>5.17</v>
          </cell>
          <cell r="G16843">
            <v>5.17</v>
          </cell>
        </row>
        <row r="16844">
          <cell r="A16844" t="str">
            <v>SIURB-I30000</v>
          </cell>
          <cell r="B16844" t="str">
            <v>SIURB-I</v>
          </cell>
          <cell r="C16844">
            <v>30000</v>
          </cell>
          <cell r="D16844" t="str">
            <v>ESQUADRIAS DE MADEIRA</v>
          </cell>
          <cell r="F16844" t="str">
            <v>.</v>
          </cell>
          <cell r="G16844" t="str">
            <v>.</v>
          </cell>
        </row>
        <row r="16845">
          <cell r="A16845" t="str">
            <v>SIURB-I30010</v>
          </cell>
          <cell r="B16845" t="str">
            <v>SIURB-I</v>
          </cell>
          <cell r="C16845">
            <v>30010</v>
          </cell>
          <cell r="D16845" t="str">
            <v>BATENTE DE PEROBA 14CM - APARELHADA - ESPES. DE 3,5 A 4,5CM P/ PORTA DE 1 FOLHA</v>
          </cell>
          <cell r="E16845" t="str">
            <v>CJ</v>
          </cell>
          <cell r="F16845">
            <v>765</v>
          </cell>
          <cell r="G16845">
            <v>765</v>
          </cell>
        </row>
        <row r="16846">
          <cell r="A16846" t="str">
            <v>SIURB-I30014</v>
          </cell>
          <cell r="B16846" t="str">
            <v>SIURB-I</v>
          </cell>
          <cell r="C16846">
            <v>30014</v>
          </cell>
          <cell r="D16846" t="str">
            <v>BATENTE DE PEROBA 14CM - APARELHADA - ESPES. DE 3,5 A 4,5CM P/ PORTA DE 2 FOLHAS</v>
          </cell>
          <cell r="E16846" t="str">
            <v>CJ</v>
          </cell>
          <cell r="F16846">
            <v>693.89</v>
          </cell>
          <cell r="G16846">
            <v>693.89</v>
          </cell>
        </row>
        <row r="16847">
          <cell r="A16847" t="str">
            <v>SIURB-I30016</v>
          </cell>
          <cell r="B16847" t="str">
            <v>SIURB-I</v>
          </cell>
          <cell r="C16847">
            <v>30016</v>
          </cell>
          <cell r="D16847" t="str">
            <v>BATENTE DE PEROBA 14CM - APARELHADA - ESPES. DE 3,5 A 4,5CM P/ PORTA COM BANDEIRA - ALTURA DOS UMBRAIS = 3 M CADA</v>
          </cell>
          <cell r="E16847" t="str">
            <v>CJ</v>
          </cell>
          <cell r="F16847">
            <v>571.39</v>
          </cell>
          <cell r="G16847">
            <v>571.39</v>
          </cell>
        </row>
        <row r="16848">
          <cell r="A16848" t="str">
            <v>SIURB-I30018</v>
          </cell>
          <cell r="B16848" t="str">
            <v>SIURB-I</v>
          </cell>
          <cell r="C16848">
            <v>30018</v>
          </cell>
          <cell r="D16848" t="str">
            <v>BATENTE DE MADEIRA - 25 CM - PORTA 1 FOLHA</v>
          </cell>
          <cell r="E16848" t="str">
            <v>CJ</v>
          </cell>
          <cell r="F16848">
            <v>698.77</v>
          </cell>
          <cell r="G16848">
            <v>698.77</v>
          </cell>
        </row>
        <row r="16849">
          <cell r="A16849" t="str">
            <v>SIURB-I30020</v>
          </cell>
          <cell r="B16849" t="str">
            <v>SIURB-I</v>
          </cell>
          <cell r="C16849">
            <v>30020</v>
          </cell>
          <cell r="D16849" t="str">
            <v>BATENTE DE MADEIRA - 25 CM - PORTA 2 FOLHAS</v>
          </cell>
          <cell r="E16849" t="str">
            <v>CJ</v>
          </cell>
          <cell r="F16849">
            <v>1005.89</v>
          </cell>
          <cell r="G16849">
            <v>1005.89</v>
          </cell>
        </row>
        <row r="16850">
          <cell r="A16850" t="str">
            <v>SIURB-I30022</v>
          </cell>
          <cell r="B16850" t="str">
            <v>SIURB-I</v>
          </cell>
          <cell r="C16850">
            <v>30022</v>
          </cell>
          <cell r="D16850" t="str">
            <v>BATENTE DE MADEIRA - 25 CM - P/ PORTA COM BANDEIRA ALTURA DOS UMBRAIS = 3 M CADA</v>
          </cell>
          <cell r="E16850" t="str">
            <v>CJ</v>
          </cell>
          <cell r="F16850">
            <v>1266.79</v>
          </cell>
          <cell r="G16850">
            <v>1266.79</v>
          </cell>
        </row>
        <row r="16851">
          <cell r="A16851" t="str">
            <v>SIURB-I30030</v>
          </cell>
          <cell r="B16851" t="str">
            <v>SIURB-I</v>
          </cell>
          <cell r="C16851">
            <v>30030</v>
          </cell>
          <cell r="D16851" t="str">
            <v>GUARNIÇÃO DE MADEIRA - 1,5 X 5,0 CM</v>
          </cell>
          <cell r="E16851" t="str">
            <v>M</v>
          </cell>
          <cell r="F16851">
            <v>10.44</v>
          </cell>
          <cell r="G16851">
            <v>10.44</v>
          </cell>
        </row>
        <row r="16852">
          <cell r="A16852" t="str">
            <v>SIURB-I30031</v>
          </cell>
          <cell r="B16852" t="str">
            <v>SIURB-I</v>
          </cell>
          <cell r="C16852">
            <v>30031</v>
          </cell>
          <cell r="D16852" t="str">
            <v>GUARNIÇÃO DE MADEIRA - 1,5 X 7,5 CM</v>
          </cell>
          <cell r="E16852" t="str">
            <v>M</v>
          </cell>
          <cell r="F16852">
            <v>15.58</v>
          </cell>
          <cell r="G16852">
            <v>15.58</v>
          </cell>
        </row>
        <row r="16853">
          <cell r="A16853" t="str">
            <v>SIURB-I30032</v>
          </cell>
          <cell r="B16853" t="str">
            <v>SIURB-I</v>
          </cell>
          <cell r="C16853">
            <v>30032</v>
          </cell>
          <cell r="D16853" t="str">
            <v>GUARNIÇÃO DE MADEIRA - 1,5 X 10 CM</v>
          </cell>
          <cell r="E16853" t="str">
            <v>M</v>
          </cell>
          <cell r="F16853">
            <v>15.7</v>
          </cell>
          <cell r="G16853">
            <v>15.7</v>
          </cell>
        </row>
        <row r="16854">
          <cell r="A16854" t="str">
            <v>SIURB-I30033</v>
          </cell>
          <cell r="B16854" t="str">
            <v>SIURB-I</v>
          </cell>
          <cell r="C16854">
            <v>30033</v>
          </cell>
          <cell r="D16854" t="str">
            <v>GUARNIÇÃO DE MADEIRA - 1,5 X 15 CM</v>
          </cell>
          <cell r="E16854" t="str">
            <v>M</v>
          </cell>
          <cell r="F16854">
            <v>32.21</v>
          </cell>
          <cell r="G16854">
            <v>32.21</v>
          </cell>
        </row>
        <row r="16855">
          <cell r="A16855" t="str">
            <v>SIURB-I30060</v>
          </cell>
          <cell r="B16855" t="str">
            <v>SIURB-I</v>
          </cell>
          <cell r="C16855">
            <v>30060</v>
          </cell>
          <cell r="D16855" t="str">
            <v>PORTA LISA 62 X 210 CM - ENCABEÇADA - COMPENSADA/SARRAFEADA PADRÃO IMBUIA E CEDRO P/ PINTURA A ÓLEO/VERNIZ - E=35MM</v>
          </cell>
          <cell r="E16855" t="str">
            <v>Un</v>
          </cell>
          <cell r="F16855">
            <v>258.61</v>
          </cell>
          <cell r="G16855">
            <v>258.61</v>
          </cell>
        </row>
        <row r="16856">
          <cell r="A16856" t="str">
            <v>SIURB-I30061</v>
          </cell>
          <cell r="B16856" t="str">
            <v>SIURB-I</v>
          </cell>
          <cell r="C16856">
            <v>30061</v>
          </cell>
          <cell r="D16856" t="str">
            <v>PORTA LISA 72 X 210 CM - ENCABEÇADA - COMPENSADA/SARRAFEADA PADRÃO IMBUIA E CEDRO P/ PINTURA A ÓLEO/VERNIZ - E=35MM</v>
          </cell>
          <cell r="E16856" t="str">
            <v>Un</v>
          </cell>
          <cell r="F16856">
            <v>258.61</v>
          </cell>
          <cell r="G16856">
            <v>258.61</v>
          </cell>
        </row>
        <row r="16857">
          <cell r="A16857" t="str">
            <v>SIURB-I30062</v>
          </cell>
          <cell r="B16857" t="str">
            <v>SIURB-I</v>
          </cell>
          <cell r="C16857">
            <v>30062</v>
          </cell>
          <cell r="D16857" t="str">
            <v>PORTA LISA 82 X 210 CM - ENCABEÇADA - COMPENSADA/SARRAFEADA PADRÃO IMBUIA E CEDRO P/ PINTURA A ÓLEO/VERNIZ - E=35MM</v>
          </cell>
          <cell r="E16857" t="str">
            <v>Un</v>
          </cell>
          <cell r="F16857">
            <v>258.61</v>
          </cell>
          <cell r="G16857">
            <v>258.61</v>
          </cell>
        </row>
        <row r="16858">
          <cell r="A16858" t="str">
            <v>SIURB-I30063</v>
          </cell>
          <cell r="B16858" t="str">
            <v>SIURB-I</v>
          </cell>
          <cell r="C16858">
            <v>30063</v>
          </cell>
          <cell r="D16858" t="str">
            <v>PORTA LISA 92 X 210 CM - ENCABEÇADA - COMPENSADA/SARRAFEADA PADRÃO IMBUIA E CEDRO P/ PINTURA A ÓLEO/VERNIZ - E=35MM</v>
          </cell>
          <cell r="E16858" t="str">
            <v>Un</v>
          </cell>
          <cell r="F16858">
            <v>316.88</v>
          </cell>
          <cell r="G16858">
            <v>316.88</v>
          </cell>
        </row>
        <row r="16859">
          <cell r="A16859" t="str">
            <v>SIURB-I30064</v>
          </cell>
          <cell r="B16859" t="str">
            <v>SIURB-I</v>
          </cell>
          <cell r="C16859">
            <v>30064</v>
          </cell>
          <cell r="D16859" t="str">
            <v>PORTA LISA 102 X 210 CM - ENCABEÇADA -COMPENSADA/SARRAFEADA PADRÃO IMBUIA E CEDRO P/ PINTURA A ÓLEO/VERNIZ - E=35MM</v>
          </cell>
          <cell r="E16859" t="str">
            <v>Un</v>
          </cell>
          <cell r="F16859">
            <v>337.03</v>
          </cell>
          <cell r="G16859">
            <v>337.03</v>
          </cell>
        </row>
        <row r="16860">
          <cell r="A16860" t="str">
            <v>SIURB-I30071</v>
          </cell>
          <cell r="B16860" t="str">
            <v>SIURB-I</v>
          </cell>
          <cell r="C16860">
            <v>30071</v>
          </cell>
          <cell r="D16860" t="str">
            <v>PORTA LISA 62 X 210 CM - SÓLIDA PADRÃO IMBUIA E CEDRO P/ PINTURA A ÓLEO/VERNIZ - E=35MM</v>
          </cell>
          <cell r="E16860" t="str">
            <v>Un</v>
          </cell>
          <cell r="F16860">
            <v>428.6</v>
          </cell>
          <cell r="G16860">
            <v>428.6</v>
          </cell>
        </row>
        <row r="16861">
          <cell r="A16861" t="str">
            <v>SIURB-I30073</v>
          </cell>
          <cell r="B16861" t="str">
            <v>SIURB-I</v>
          </cell>
          <cell r="C16861">
            <v>30073</v>
          </cell>
          <cell r="D16861" t="str">
            <v>PORTA LISA 82 X 210 CM - SÓLIDA PADRÃO IMBUIA E CEDRO P/ PINTURA A ÓLEO/VERNIZ - E=35MM</v>
          </cell>
          <cell r="E16861" t="str">
            <v>Un</v>
          </cell>
          <cell r="F16861">
            <v>443.83</v>
          </cell>
          <cell r="G16861">
            <v>443.83</v>
          </cell>
        </row>
        <row r="16862">
          <cell r="A16862" t="str">
            <v>SIURB-I30074</v>
          </cell>
          <cell r="B16862" t="str">
            <v>SIURB-I</v>
          </cell>
          <cell r="C16862">
            <v>30074</v>
          </cell>
          <cell r="D16862" t="str">
            <v>PORTA LISA 92 X 210 CM - SÓLIDA PADRÃO IMBUIA E CEDRO P/ PINTURA A ÓLEO/VERNIZ - E=35MM</v>
          </cell>
          <cell r="E16862" t="str">
            <v>Un</v>
          </cell>
          <cell r="F16862">
            <v>489.78</v>
          </cell>
          <cell r="G16862">
            <v>489.78</v>
          </cell>
        </row>
        <row r="16863">
          <cell r="A16863" t="str">
            <v>SIURB-I30075</v>
          </cell>
          <cell r="B16863" t="str">
            <v>SIURB-I</v>
          </cell>
          <cell r="C16863">
            <v>30075</v>
          </cell>
          <cell r="D16863" t="str">
            <v>PORTA LISA 102 X 210 CM - SÓLIDA PADRÃO IMBUIA E CEDRO P/ PINTURA A ÓLEO/VERNIZ - E=35MM</v>
          </cell>
          <cell r="E16863" t="str">
            <v>Un</v>
          </cell>
          <cell r="F16863">
            <v>545.09</v>
          </cell>
          <cell r="G16863">
            <v>545.09</v>
          </cell>
        </row>
        <row r="16864">
          <cell r="A16864" t="str">
            <v>SIURB-I30087</v>
          </cell>
          <cell r="B16864" t="str">
            <v>SIURB-I</v>
          </cell>
          <cell r="C16864">
            <v>30087</v>
          </cell>
          <cell r="D16864" t="str">
            <v>PORTA VENEZIANA  92 X 210 CM CEDRO / IMBUIA / MOGNO</v>
          </cell>
          <cell r="E16864" t="str">
            <v>Un</v>
          </cell>
          <cell r="F16864">
            <v>1192.8900000000001</v>
          </cell>
          <cell r="G16864">
            <v>1192.8900000000001</v>
          </cell>
        </row>
        <row r="16865">
          <cell r="A16865" t="str">
            <v>SIURB-I30090</v>
          </cell>
          <cell r="B16865" t="str">
            <v>SIURB-I</v>
          </cell>
          <cell r="C16865">
            <v>30090</v>
          </cell>
          <cell r="D16865" t="str">
            <v>PORTA VENEZIANA  82 X 210 CM CEDRO / IMBUIA / MOGNO</v>
          </cell>
          <cell r="E16865" t="str">
            <v>Un</v>
          </cell>
          <cell r="F16865">
            <v>1045.58</v>
          </cell>
          <cell r="G16865">
            <v>1045.58</v>
          </cell>
        </row>
        <row r="16866">
          <cell r="A16866" t="str">
            <v>SIURB-I30100</v>
          </cell>
          <cell r="B16866" t="str">
            <v>SIURB-I</v>
          </cell>
          <cell r="C16866">
            <v>30100</v>
          </cell>
          <cell r="D16866" t="str">
            <v>MADEIRAS DIVERSAS</v>
          </cell>
          <cell r="F16866" t="str">
            <v>.</v>
          </cell>
          <cell r="G16866" t="str">
            <v>.</v>
          </cell>
        </row>
        <row r="16867">
          <cell r="A16867" t="str">
            <v>SIURB-I30133</v>
          </cell>
          <cell r="B16867" t="str">
            <v>SIURB-I</v>
          </cell>
          <cell r="C16867">
            <v>30133</v>
          </cell>
          <cell r="D16867" t="str">
            <v>CHAPA COMPENSADA DE VIROLINHA / SUMAÚMA E=10MM</v>
          </cell>
          <cell r="E16867" t="str">
            <v>M2</v>
          </cell>
          <cell r="F16867">
            <v>50.07</v>
          </cell>
          <cell r="G16867">
            <v>50.07</v>
          </cell>
        </row>
        <row r="16868">
          <cell r="A16868" t="str">
            <v>SIURB-I30134</v>
          </cell>
          <cell r="B16868" t="str">
            <v>SIURB-I</v>
          </cell>
          <cell r="C16868">
            <v>30134</v>
          </cell>
          <cell r="D16868" t="str">
            <v>CHAPA COMPENSADA DE VIROLINHA / SUMAÚMA E=15MM</v>
          </cell>
          <cell r="E16868" t="str">
            <v>M2</v>
          </cell>
          <cell r="F16868">
            <v>65.41</v>
          </cell>
          <cell r="G16868">
            <v>65.41</v>
          </cell>
        </row>
        <row r="16869">
          <cell r="A16869" t="str">
            <v>SIURB-I30200</v>
          </cell>
          <cell r="B16869" t="str">
            <v>SIURB-I</v>
          </cell>
          <cell r="C16869">
            <v>30200</v>
          </cell>
          <cell r="D16869" t="str">
            <v>ARMÁRIOS E COMPLEMENTOS</v>
          </cell>
          <cell r="F16869" t="str">
            <v>.</v>
          </cell>
          <cell r="G16869" t="str">
            <v>.</v>
          </cell>
        </row>
        <row r="16870">
          <cell r="A16870" t="str">
            <v>SIURB-I30250</v>
          </cell>
          <cell r="B16870" t="str">
            <v>SIURB-I</v>
          </cell>
          <cell r="C16870">
            <v>30250</v>
          </cell>
          <cell r="D16870" t="str">
            <v>ARMÁRIO PARA CUMBUCAS (MM-13)</v>
          </cell>
          <cell r="E16870" t="str">
            <v>Un</v>
          </cell>
          <cell r="F16870">
            <v>2024.09</v>
          </cell>
          <cell r="G16870">
            <v>2024.09</v>
          </cell>
        </row>
        <row r="16871">
          <cell r="A16871" t="str">
            <v>SIURB-I30251</v>
          </cell>
          <cell r="B16871" t="str">
            <v>SIURB-I</v>
          </cell>
          <cell r="C16871">
            <v>30251</v>
          </cell>
          <cell r="D16871" t="str">
            <v>ARMÁRIO PARA CANECAS (MM-14)</v>
          </cell>
          <cell r="E16871" t="str">
            <v>Un</v>
          </cell>
          <cell r="F16871">
            <v>2099.06</v>
          </cell>
          <cell r="G16871">
            <v>2099.06</v>
          </cell>
        </row>
        <row r="16872">
          <cell r="A16872" t="str">
            <v>SIURB-I30252</v>
          </cell>
          <cell r="B16872" t="str">
            <v>SIURB-I</v>
          </cell>
          <cell r="C16872">
            <v>30252</v>
          </cell>
          <cell r="D16872" t="str">
            <v>ARMÁRIO PARA PRATOS (MM-15)</v>
          </cell>
          <cell r="E16872" t="str">
            <v>Un</v>
          </cell>
          <cell r="F16872">
            <v>2449.39</v>
          </cell>
          <cell r="G16872">
            <v>2449.39</v>
          </cell>
        </row>
        <row r="16873">
          <cell r="A16873" t="str">
            <v>SIURB-I30400</v>
          </cell>
          <cell r="B16873" t="str">
            <v>SIURB-I</v>
          </cell>
          <cell r="C16873">
            <v>30400</v>
          </cell>
          <cell r="D16873" t="str">
            <v>DIVERSOS</v>
          </cell>
          <cell r="F16873" t="str">
            <v>.</v>
          </cell>
          <cell r="G16873" t="str">
            <v>.</v>
          </cell>
        </row>
        <row r="16874">
          <cell r="A16874" t="str">
            <v>SIURB-I30488</v>
          </cell>
          <cell r="B16874" t="str">
            <v>SIURB-I</v>
          </cell>
          <cell r="C16874">
            <v>30488</v>
          </cell>
          <cell r="D16874" t="str">
            <v>FAIXA DE ITAUBA 15 X 2CM - APARELHADA - CANTOS ARREDONDADOS</v>
          </cell>
          <cell r="E16874" t="str">
            <v>M</v>
          </cell>
          <cell r="F16874">
            <v>163.94</v>
          </cell>
          <cell r="G16874">
            <v>163.94</v>
          </cell>
        </row>
        <row r="16875">
          <cell r="A16875" t="str">
            <v>SIURB-I30500</v>
          </cell>
          <cell r="B16875" t="str">
            <v>SIURB-I</v>
          </cell>
          <cell r="C16875">
            <v>30500</v>
          </cell>
          <cell r="D16875" t="str">
            <v>ESQUADRIAS METÁLICAS</v>
          </cell>
          <cell r="F16875" t="str">
            <v>.</v>
          </cell>
          <cell r="G16875" t="str">
            <v>.</v>
          </cell>
        </row>
        <row r="16876">
          <cell r="A16876" t="str">
            <v>SIURB-I30501</v>
          </cell>
          <cell r="B16876" t="str">
            <v>SIURB-I</v>
          </cell>
          <cell r="C16876">
            <v>30501</v>
          </cell>
          <cell r="D16876" t="str">
            <v>BATENTE EM CHAPA 14 (E=1.9MM) GALVANIZADA A FOGO E DOBRADA 38 X 35 X 22 MM</v>
          </cell>
          <cell r="E16876" t="str">
            <v>M</v>
          </cell>
          <cell r="F16876">
            <v>226.88</v>
          </cell>
          <cell r="G16876">
            <v>226.88</v>
          </cell>
        </row>
        <row r="16877">
          <cell r="A16877" t="str">
            <v>SIURB-I30502</v>
          </cell>
          <cell r="B16877" t="str">
            <v>SIURB-I</v>
          </cell>
          <cell r="C16877">
            <v>30502</v>
          </cell>
          <cell r="D16877" t="str">
            <v>CAIXILHO EM ALUMÍNIO ANODIZADO COMUM - BASCULANTE - H = 1,00M - C=1,20M PERFIL 25 - SEM VIDROS - SEM COLOCAÇÃO - COMPLETO - PRONTO PARA INSTALAÇÃO</v>
          </cell>
          <cell r="E16877" t="str">
            <v>M2</v>
          </cell>
          <cell r="F16877">
            <v>1698.95</v>
          </cell>
          <cell r="G16877">
            <v>1698.95</v>
          </cell>
        </row>
        <row r="16878">
          <cell r="A16878" t="str">
            <v>SIURB-I30504</v>
          </cell>
          <cell r="B16878" t="str">
            <v>SIURB-I</v>
          </cell>
          <cell r="C16878">
            <v>30504</v>
          </cell>
          <cell r="D16878" t="str">
            <v>CAIXILHO EM ALUMÍNIO ANODIZADO VENEZIANA COMUM - CORRER - H = 1,20M - C=2,00M 2 FOLHAS - PERFIL 25 - SEM COLOCAÇÃO - COMPLETO - PRONTO PARA INSTALAÇÃO</v>
          </cell>
          <cell r="E16878" t="str">
            <v>M2</v>
          </cell>
          <cell r="F16878">
            <v>1050.8</v>
          </cell>
          <cell r="G16878">
            <v>1050.8</v>
          </cell>
        </row>
        <row r="16879">
          <cell r="A16879" t="str">
            <v>SIURB-I30506</v>
          </cell>
          <cell r="B16879" t="str">
            <v>SIURB-I</v>
          </cell>
          <cell r="C16879">
            <v>30506</v>
          </cell>
          <cell r="D16879" t="str">
            <v>CAIXILHO EM ALUMÍNIO ANODIZADO COMUM - FIXO - SEM VENTILAÇÃO PERMANENTE - H = 1,00M - L = 1,20 M - PERFILADO 30 - SEM VIDRO - SEM COLOCAÇÃO - COMPLETO PRONTO PARA INSTALAÇÃO</v>
          </cell>
          <cell r="E16879" t="str">
            <v>M2</v>
          </cell>
          <cell r="F16879">
            <v>597.23</v>
          </cell>
          <cell r="G16879">
            <v>597.23</v>
          </cell>
        </row>
        <row r="16880">
          <cell r="A16880" t="str">
            <v>SIURB-I30508</v>
          </cell>
          <cell r="B16880" t="str">
            <v>SIURB-I</v>
          </cell>
          <cell r="C16880">
            <v>30508</v>
          </cell>
          <cell r="D16880" t="str">
            <v>CAIXILHO EM ALUMÍNIO ANODIZADO - FIXO COM VENTILAÇÃO PERMANENTE H = 1,00 - L=1,10M - LINHA 25 - SEM VIDRO - SEM COLOCAÇÃO - COMPLETO PRONTO PARA INSTALAÇÃO</v>
          </cell>
          <cell r="E16880" t="str">
            <v>M2</v>
          </cell>
          <cell r="F16880">
            <v>911.66</v>
          </cell>
          <cell r="G16880">
            <v>911.66</v>
          </cell>
        </row>
        <row r="16881">
          <cell r="A16881" t="str">
            <v>SIURB-I30510</v>
          </cell>
          <cell r="B16881" t="str">
            <v>SIURB-I</v>
          </cell>
          <cell r="C16881">
            <v>30510</v>
          </cell>
          <cell r="D16881" t="str">
            <v>CAIXILHO EM ALUMÍNIO ANODIZADO COMUM - MAXIMAR - H = 0,90M - L=1,20M LINHA 30 - SEM VIDRO - SEM COLOCAÇÃO - COMPLETO - PRONTO PARA INSTALAÇÃO</v>
          </cell>
          <cell r="E16881" t="str">
            <v>M2</v>
          </cell>
          <cell r="F16881">
            <v>1031.8800000000001</v>
          </cell>
          <cell r="G16881">
            <v>1031.8800000000001</v>
          </cell>
        </row>
        <row r="16882">
          <cell r="A16882" t="str">
            <v>SIURB-I30512</v>
          </cell>
          <cell r="B16882" t="str">
            <v>SIURB-I</v>
          </cell>
          <cell r="C16882">
            <v>30512</v>
          </cell>
          <cell r="D16882" t="str">
            <v>CAIXILHO EM ALUMÍNIO ANODIZADO - PIVOTANTE - H = 0,80M L=3X0,30M = 0,90M - LINHA 25 - SEM VIDRO - SEM COLOCAÇÃO - COMPLETO PRONTO PARA INSTALAÇÃO</v>
          </cell>
          <cell r="E16882" t="str">
            <v>M2</v>
          </cell>
          <cell r="F16882">
            <v>1447.73</v>
          </cell>
          <cell r="G16882">
            <v>1447.73</v>
          </cell>
        </row>
        <row r="16883">
          <cell r="A16883" t="str">
            <v>SIURB-I30516</v>
          </cell>
          <cell r="B16883" t="str">
            <v>SIURB-I</v>
          </cell>
          <cell r="C16883">
            <v>30516</v>
          </cell>
          <cell r="D16883" t="str">
            <v>CAIXILHO EM FERRO PERFILADO FIXO - L = 1,60 M - H = 0,75M - "T" E "L" X 1/8" B CHAPA 1" X 3/16" - COM VENTILAÇÃO PERMANENTE - COMPLETO - PRONTO PARA INSTALAÇÃO - SEM VIDRO ACABAMENTO ANTIOXIDANTE</v>
          </cell>
          <cell r="E16883" t="str">
            <v>M2</v>
          </cell>
          <cell r="F16883">
            <v>539.45000000000005</v>
          </cell>
          <cell r="G16883">
            <v>539.45000000000005</v>
          </cell>
        </row>
        <row r="16884">
          <cell r="A16884" t="str">
            <v>SIURB-I30518</v>
          </cell>
          <cell r="B16884" t="str">
            <v>SIURB-I</v>
          </cell>
          <cell r="C16884">
            <v>30518</v>
          </cell>
          <cell r="D16884" t="str">
            <v>CAIXILHO EM FERRO PERFILADO FIXO - L = 1,60 M - H = 1,50 M - "T" E "L" X 1/8" B CHAPA 1" X 3/16" - SEM VENTILAÇÃO PERMANENTE - COMPLETO - PRONTO PARA INSTALAÇÃO - SEM VIDRO ACABAMENTO ANTIOXIDANTE</v>
          </cell>
          <cell r="E16884" t="str">
            <v>M2</v>
          </cell>
          <cell r="F16884">
            <v>507.32</v>
          </cell>
          <cell r="G16884">
            <v>507.32</v>
          </cell>
        </row>
        <row r="16885">
          <cell r="A16885" t="str">
            <v>SIURB-I30520</v>
          </cell>
          <cell r="B16885" t="str">
            <v>SIURB-I</v>
          </cell>
          <cell r="C16885">
            <v>30520</v>
          </cell>
          <cell r="D16885" t="str">
            <v>CAIXILHO EM FERRO PERFILADO BASCULANTE - L = 1,10 M - H = 1,50M - "T" E "L" X 1/8" BRANCO CHAPA 5/8" X 3/16" - COMPLETO - PRONTO PARA INSTALAÇÃO SEM VIDRO ACABAMENTO FUNDO ANTIOXIDANTE</v>
          </cell>
          <cell r="E16885" t="str">
            <v>M2</v>
          </cell>
          <cell r="F16885">
            <v>897.39</v>
          </cell>
          <cell r="G16885">
            <v>897.39</v>
          </cell>
        </row>
        <row r="16886">
          <cell r="A16886" t="str">
            <v>SIURB-I30522</v>
          </cell>
          <cell r="B16886" t="str">
            <v>SIURB-I</v>
          </cell>
          <cell r="C16886">
            <v>30522</v>
          </cell>
          <cell r="D16886" t="str">
            <v>CAIXILHO EM FERRO PERFILADO DE CORRER H = 5 X 0,25 (1,25 M) L=4 X 0,80 = 3,20M</v>
          </cell>
          <cell r="E16886" t="str">
            <v>M2</v>
          </cell>
          <cell r="F16886">
            <v>849.6</v>
          </cell>
          <cell r="G16886">
            <v>849.6</v>
          </cell>
        </row>
        <row r="16887">
          <cell r="A16887" t="str">
            <v>SIURB-I30524</v>
          </cell>
          <cell r="B16887" t="str">
            <v>SIURB-I</v>
          </cell>
          <cell r="C16887">
            <v>30524</v>
          </cell>
          <cell r="D16887" t="str">
            <v>CAIXILHO EM FERRO PERFILADO - MAXIMAR - H = 0,90 - L=2X0,60=1,20M SEM BANDEIRA</v>
          </cell>
          <cell r="E16887" t="str">
            <v>M2</v>
          </cell>
          <cell r="F16887">
            <v>990.58</v>
          </cell>
          <cell r="G16887">
            <v>990.58</v>
          </cell>
        </row>
        <row r="16888">
          <cell r="A16888" t="str">
            <v>SIURB-I30526</v>
          </cell>
          <cell r="B16888" t="str">
            <v>SIURB-I</v>
          </cell>
          <cell r="C16888">
            <v>30526</v>
          </cell>
          <cell r="D16888" t="str">
            <v>CAIXILHO EM FERRO PERFILADO - PIVOTANTE H = 0,80 + 2 X 0,30 =1,40M L=6X0,30=1,80M - COM BANDEIRA</v>
          </cell>
          <cell r="E16888" t="str">
            <v>M2</v>
          </cell>
          <cell r="F16888">
            <v>1462.74</v>
          </cell>
          <cell r="G16888">
            <v>1462.74</v>
          </cell>
        </row>
        <row r="16889">
          <cell r="A16889" t="str">
            <v>SIURB-I30528</v>
          </cell>
          <cell r="B16889" t="str">
            <v>SIURB-I</v>
          </cell>
          <cell r="C16889">
            <v>30528</v>
          </cell>
          <cell r="D16889" t="str">
            <v>CAIXILHO PERFIL CHAPA 14 DOBRADA - BASCULANTE L = 0,8 M - H = 0,50M 2 BASCULANTES - PRONTO PARA INSTALAÇÃO - SEM VIDRO - ACABAMENTO FUNDO ANTIOXIDANTE</v>
          </cell>
          <cell r="E16889" t="str">
            <v>M2</v>
          </cell>
          <cell r="F16889">
            <v>1266.9100000000001</v>
          </cell>
          <cell r="G16889">
            <v>1266.9100000000001</v>
          </cell>
        </row>
        <row r="16890">
          <cell r="A16890" t="str">
            <v>SIURB-I30539</v>
          </cell>
          <cell r="B16890" t="str">
            <v>SIURB-I</v>
          </cell>
          <cell r="C16890">
            <v>30539</v>
          </cell>
          <cell r="D16890" t="str">
            <v>CAIXILHO PERFIL - CHAPA 14 DOBRADA - H = 1,00 M - L = 1,20 M - TIPO VENEZIANA FIXO - COM VENTILAÇÃO PERMANENTE - COMPLETO - PRONTO PARA INSTALAÇÃO - ACABAMENTO COM FUNDO ANTIOXIDANTE</v>
          </cell>
          <cell r="E16890" t="str">
            <v>M2</v>
          </cell>
          <cell r="F16890">
            <v>1027.43</v>
          </cell>
          <cell r="G16890">
            <v>1027.43</v>
          </cell>
        </row>
        <row r="16891">
          <cell r="A16891" t="str">
            <v>SIURB-I30540</v>
          </cell>
          <cell r="B16891" t="str">
            <v>SIURB-I</v>
          </cell>
          <cell r="C16891">
            <v>30540</v>
          </cell>
          <cell r="D16891" t="str">
            <v>COLUNA MÓVEL / COLUNA DE CENTRO</v>
          </cell>
          <cell r="E16891" t="str">
            <v>M</v>
          </cell>
          <cell r="F16891">
            <v>260.04000000000002</v>
          </cell>
          <cell r="G16891">
            <v>260.04000000000002</v>
          </cell>
        </row>
        <row r="16892">
          <cell r="A16892" t="str">
            <v>SIURB-I30542</v>
          </cell>
          <cell r="B16892" t="str">
            <v>SIURB-I</v>
          </cell>
          <cell r="C16892">
            <v>30542</v>
          </cell>
          <cell r="D16892" t="str">
            <v>FERRO PERFILADO TRABALHADO</v>
          </cell>
          <cell r="E16892" t="str">
            <v>KG</v>
          </cell>
          <cell r="F16892">
            <v>14.24</v>
          </cell>
          <cell r="G16892">
            <v>14.49</v>
          </cell>
        </row>
        <row r="16893">
          <cell r="A16893" t="str">
            <v>SIURB-I30543</v>
          </cell>
          <cell r="B16893" t="str">
            <v>SIURB-I</v>
          </cell>
          <cell r="C16893">
            <v>30543</v>
          </cell>
          <cell r="D16893" t="str">
            <v>ALUMÍNIO EXTRUDADO - TRABALHADO - ANODIZADO (P/UTILIZAÇÃO EM CAIXILHOS E PEQUENAS PEÇAS DE SERRALHERIA)</v>
          </cell>
          <cell r="E16893" t="str">
            <v>Kg</v>
          </cell>
          <cell r="F16893">
            <v>101.91</v>
          </cell>
          <cell r="G16893">
            <v>101.91</v>
          </cell>
        </row>
        <row r="16894">
          <cell r="A16894" t="str">
            <v>SIURB-I30545</v>
          </cell>
          <cell r="B16894" t="str">
            <v>SIURB-I</v>
          </cell>
          <cell r="C16894">
            <v>30545</v>
          </cell>
          <cell r="D16894" t="str">
            <v>CAVALETE CENTRAL (P/ COLUNA MÓVEL CENTRAL DE PORTA DE ENROLAR)</v>
          </cell>
          <cell r="E16894" t="str">
            <v>Un</v>
          </cell>
          <cell r="F16894">
            <v>28.85</v>
          </cell>
          <cell r="G16894">
            <v>28.85</v>
          </cell>
        </row>
        <row r="16895">
          <cell r="A16895" t="str">
            <v>SIURB-I30549</v>
          </cell>
          <cell r="B16895" t="str">
            <v>SIURB-I</v>
          </cell>
          <cell r="C16895">
            <v>30549</v>
          </cell>
          <cell r="D16895" t="str">
            <v>GRADE DE PROTEÇÃO EM FERRO REDONDO</v>
          </cell>
          <cell r="E16895" t="str">
            <v>M2</v>
          </cell>
          <cell r="F16895">
            <v>92.62</v>
          </cell>
          <cell r="G16895">
            <v>94.18</v>
          </cell>
        </row>
        <row r="16896">
          <cell r="A16896" t="str">
            <v>SIURB-I30550</v>
          </cell>
          <cell r="B16896" t="str">
            <v>SIURB-I</v>
          </cell>
          <cell r="C16896">
            <v>30550</v>
          </cell>
          <cell r="D16896" t="str">
            <v>GRADE DE PROTEÇÃO EM FERRO CHATO</v>
          </cell>
          <cell r="E16896" t="str">
            <v>M2</v>
          </cell>
          <cell r="F16896">
            <v>96.89</v>
          </cell>
          <cell r="G16896">
            <v>98.53</v>
          </cell>
        </row>
        <row r="16897">
          <cell r="A16897" t="str">
            <v>SIURB-I30551</v>
          </cell>
          <cell r="B16897" t="str">
            <v>SIURB-I</v>
          </cell>
          <cell r="C16897">
            <v>30551</v>
          </cell>
          <cell r="D16897" t="str">
            <v>GRADE DE FERRO ELETROFUNDIDO GALV. A FOGO -S/ PINTURA 25X2MM MALHA 65X132MM P/PROT. DE ESQUADRIA 1,00X1,20M - COMPRA 10UN</v>
          </cell>
          <cell r="E16897" t="str">
            <v>M2</v>
          </cell>
          <cell r="F16897">
            <v>250.01</v>
          </cell>
          <cell r="G16897">
            <v>250.01</v>
          </cell>
        </row>
        <row r="16898">
          <cell r="A16898" t="str">
            <v>SIURB-I30552</v>
          </cell>
          <cell r="B16898" t="str">
            <v>SIURB-I</v>
          </cell>
          <cell r="C16898">
            <v>30552</v>
          </cell>
          <cell r="D16898" t="str">
            <v>PORTA EM ALUMÍNIO ANODIZADO COMUM - 1 FOLHA DE ABRIR H = 2,1 M - L = 1,0 M - METADE VIDRO/ METADE ALUMÍNIO - LINHA 30 - SEM VIDRO - COMPLETO COM BATENTE PRONTO PARA INSTALAÇÃO</v>
          </cell>
          <cell r="E16898" t="str">
            <v>M2</v>
          </cell>
          <cell r="F16898">
            <v>958.24</v>
          </cell>
          <cell r="G16898">
            <v>958.24</v>
          </cell>
        </row>
        <row r="16899">
          <cell r="A16899" t="str">
            <v>SIURB-I30554</v>
          </cell>
          <cell r="B16899" t="str">
            <v>SIURB-I</v>
          </cell>
          <cell r="C16899">
            <v>30554</v>
          </cell>
          <cell r="D16899" t="str">
            <v>PORTA EM ALUMÍNIO ANODIZADO COMUM - 2 FOLHAS DE ABRIR H = 2,1M - L=2,0 M - METADE VIDRO/ METADE ALUMÍNIO - LINHA 30 - SEM VIDRO - COMPLETO COM BATENTE PRONTO PARA INSTALAÇÃO</v>
          </cell>
          <cell r="E16899" t="str">
            <v>M2</v>
          </cell>
          <cell r="F16899">
            <v>1046.0899999999999</v>
          </cell>
          <cell r="G16899">
            <v>1046.0899999999999</v>
          </cell>
        </row>
        <row r="16900">
          <cell r="A16900" t="str">
            <v>SIURB-I30556</v>
          </cell>
          <cell r="B16900" t="str">
            <v>SIURB-I</v>
          </cell>
          <cell r="C16900">
            <v>30556</v>
          </cell>
          <cell r="D16900" t="str">
            <v>PORTA EM ALUMÍNIO ANODIZADO COMUM - 2 FOLHAS DE CORRER H = 2,1 M - L = 2,0 M - METADE VIDRO/ METADE ALUMÍNIO - LINHA 30 - SEM VIDRO - COMPLETO COM BATENTE PRONTO PARA INSTALAÇÃO</v>
          </cell>
          <cell r="E16900" t="str">
            <v>M2</v>
          </cell>
          <cell r="F16900">
            <v>1030.77</v>
          </cell>
          <cell r="G16900">
            <v>1030.77</v>
          </cell>
        </row>
        <row r="16901">
          <cell r="A16901" t="str">
            <v>SIURB-I30558</v>
          </cell>
          <cell r="B16901" t="str">
            <v>SIURB-I</v>
          </cell>
          <cell r="C16901">
            <v>30558</v>
          </cell>
          <cell r="D16901" t="str">
            <v>PORTA EM ALUMÍNIO ANODIZ. COMUM - TIPO VENEZIANA H=2,1M-L=1,0M - LINHA 30-DE ABRIR-1 FOLHA -COMPL.-C/ BATENTE-PRONTA P/ INST.</v>
          </cell>
          <cell r="E16901" t="str">
            <v>M2</v>
          </cell>
          <cell r="F16901">
            <v>808.88</v>
          </cell>
          <cell r="G16901">
            <v>808.88</v>
          </cell>
        </row>
        <row r="16902">
          <cell r="A16902" t="str">
            <v>SIURB-I30560</v>
          </cell>
          <cell r="B16902" t="str">
            <v>SIURB-I</v>
          </cell>
          <cell r="C16902">
            <v>30560</v>
          </cell>
          <cell r="D16902" t="str">
            <v>PORTA CHAPA DE AÇO N.16</v>
          </cell>
          <cell r="E16902" t="str">
            <v>M2</v>
          </cell>
          <cell r="F16902">
            <v>866.95</v>
          </cell>
          <cell r="G16902">
            <v>866.95</v>
          </cell>
        </row>
        <row r="16903">
          <cell r="A16903" t="str">
            <v>SIURB-I30564</v>
          </cell>
          <cell r="B16903" t="str">
            <v>SIURB-I</v>
          </cell>
          <cell r="C16903">
            <v>30564</v>
          </cell>
          <cell r="D16903" t="str">
            <v>PORTA EM PERFIL DE CHAPA DOBRADA N.14 - METADE VIDRO - 1 FOLHA DE ABRIR H=2,10M - L=1,02M-COMPL.C/BAT-PR.P/INST-S/VIDR-ACAB. ANTIOX</v>
          </cell>
          <cell r="E16903" t="str">
            <v>M2</v>
          </cell>
          <cell r="F16903">
            <v>741.63</v>
          </cell>
          <cell r="G16903">
            <v>741.63</v>
          </cell>
        </row>
        <row r="16904">
          <cell r="A16904" t="str">
            <v>SIURB-I30569</v>
          </cell>
          <cell r="B16904" t="str">
            <v>SIURB-I</v>
          </cell>
          <cell r="C16904">
            <v>30569</v>
          </cell>
          <cell r="D16904" t="str">
            <v>PORTA EM PERFIL DE CHAPA DOBRADA N.14 - TIPO VENEZIANA - 2 FOLHAS DE ABRIR H=2,10M - L=1,84M-COMPL-C/BAT-S/VIDR-PR.P/INST-ACAB.ANTIOX</v>
          </cell>
          <cell r="E16904" t="str">
            <v>M2</v>
          </cell>
          <cell r="F16904">
            <v>866.95</v>
          </cell>
          <cell r="G16904">
            <v>866.95</v>
          </cell>
        </row>
        <row r="16905">
          <cell r="A16905" t="str">
            <v>SIURB-I30570</v>
          </cell>
          <cell r="B16905" t="str">
            <v>SIURB-I</v>
          </cell>
          <cell r="C16905">
            <v>30570</v>
          </cell>
          <cell r="D16905" t="str">
            <v>PORTA DE ENROLAR - CHAPA ONDULADA N. 22 3,20X3,20M - ACAB. FUNDO ANTIOXID-C/ MECANISMO-C/ BATENTE-PRONTA P/ INSTAL.</v>
          </cell>
          <cell r="E16905" t="str">
            <v>M2</v>
          </cell>
          <cell r="F16905">
            <v>369.31</v>
          </cell>
          <cell r="G16905">
            <v>369.31</v>
          </cell>
        </row>
        <row r="16906">
          <cell r="A16906" t="str">
            <v>SIURB-I30572</v>
          </cell>
          <cell r="B16906" t="str">
            <v>SIURB-I</v>
          </cell>
          <cell r="C16906">
            <v>30572</v>
          </cell>
          <cell r="D16906" t="str">
            <v>PORTA DE ENROLAR-EM TIRAS ARTICULADAS E RAIADAS-CHAPA 24 3,20X3,20M-ACAB.FUND. ANTIOX-C/ MECAN.-C/BAT-PRONT.P/INSTAL.</v>
          </cell>
          <cell r="E16906" t="str">
            <v>M2</v>
          </cell>
          <cell r="F16906">
            <v>340.82</v>
          </cell>
          <cell r="G16906">
            <v>340.82</v>
          </cell>
        </row>
        <row r="16907">
          <cell r="A16907" t="str">
            <v>SIURB-I30574</v>
          </cell>
          <cell r="B16907" t="str">
            <v>SIURB-I</v>
          </cell>
          <cell r="C16907">
            <v>30574</v>
          </cell>
          <cell r="D16907" t="str">
            <v>PORTA DE FERRO PERFILADO - CHAPA PRETA 14 - 2 FOLHAS DE ABRIR - ALMOFADADA 1 LADO H = 2,10M - L=2,04M - PRONTA PARA INSTALAÇÃO - COM BATENTE - ACABADA COM FUNDO ANTI OXIDAÇÃO</v>
          </cell>
          <cell r="E16907" t="str">
            <v>M2</v>
          </cell>
          <cell r="F16907">
            <v>1014.37</v>
          </cell>
          <cell r="G16907">
            <v>1014.37</v>
          </cell>
        </row>
        <row r="16908">
          <cell r="A16908" t="str">
            <v>SIURB-I30578</v>
          </cell>
          <cell r="B16908" t="str">
            <v>SIURB-I</v>
          </cell>
          <cell r="C16908">
            <v>30578</v>
          </cell>
          <cell r="D16908" t="str">
            <v>PORTA EM FE.PERFIL - CH 16 - 2 FOLHAS DE ABRIR - METADE VIDRO H=2,10M-L=2,04M - COMPL-C/BATENTE-S/VIDRO-PRONT.P/INST-ACAB.C/FUND.ANTIOXID.</v>
          </cell>
          <cell r="E16908" t="str">
            <v>M2</v>
          </cell>
          <cell r="F16908">
            <v>662.21</v>
          </cell>
          <cell r="G16908">
            <v>662.21</v>
          </cell>
        </row>
        <row r="16909">
          <cell r="A16909" t="str">
            <v>SIURB-I30580</v>
          </cell>
          <cell r="B16909" t="str">
            <v>SIURB-I</v>
          </cell>
          <cell r="C16909">
            <v>30580</v>
          </cell>
          <cell r="D16909" t="str">
            <v>PORTA EM FE.PERFIL - CH 16 - 2 FOLHAS DE CORRER - METADE VIDRO H=2,10M-L=2,04M - COMPL-C/BATENTE-S/VIDRO-PRONT.P/INST-ACAB.C/FUND.ANTIOXID.</v>
          </cell>
          <cell r="E16909" t="str">
            <v>M2</v>
          </cell>
          <cell r="F16909">
            <v>789.95</v>
          </cell>
          <cell r="G16909">
            <v>789.95</v>
          </cell>
        </row>
        <row r="16910">
          <cell r="A16910" t="str">
            <v>SIURB-I30582</v>
          </cell>
          <cell r="B16910" t="str">
            <v>SIURB-I</v>
          </cell>
          <cell r="C16910">
            <v>30582</v>
          </cell>
          <cell r="D16910" t="str">
            <v>PORTA EM FERRO PERFILADO - CHAPA 16 - 1 FOLHA DE ABRIR - METADE VIDRO H = 2,10 M - L = 1,02 M - COMPLETO - COM BATENTE - SEM VIDRO - PRONTO PARA INSTALAÇÃO - ACABAMENTO COM FUNDO ANTIOXIDANTE</v>
          </cell>
          <cell r="E16910" t="str">
            <v>M2</v>
          </cell>
          <cell r="F16910">
            <v>1403.18</v>
          </cell>
          <cell r="G16910">
            <v>1403.18</v>
          </cell>
        </row>
        <row r="16911">
          <cell r="A16911" t="str">
            <v>SIURB-I30584</v>
          </cell>
          <cell r="B16911" t="str">
            <v>SIURB-I</v>
          </cell>
          <cell r="C16911">
            <v>30584</v>
          </cell>
          <cell r="D16911" t="str">
            <v>PORTA EM FE.PERFIL. CH. PRETA 16 - 1 FOLHA DE ABRIR - DUPLA ALMOF. H=2,10M-L=1,02M - COMPL-C/BAT-PR.P/INSTAL-ACAB.C/FUND.ANTIOX</v>
          </cell>
          <cell r="E16911" t="str">
            <v>M2</v>
          </cell>
          <cell r="F16911">
            <v>1444.24</v>
          </cell>
          <cell r="G16911">
            <v>1444.24</v>
          </cell>
        </row>
        <row r="16912">
          <cell r="A16912" t="str">
            <v>SIURB-I30590</v>
          </cell>
          <cell r="B16912" t="str">
            <v>SIURB-I</v>
          </cell>
          <cell r="C16912">
            <v>30590</v>
          </cell>
          <cell r="D16912" t="str">
            <v>TELA PARA PROTEÇÃO - ARAME N. 12 - MALHA 1/2 - ONDULADA</v>
          </cell>
          <cell r="E16912" t="str">
            <v>M2</v>
          </cell>
          <cell r="F16912">
            <v>140.25</v>
          </cell>
          <cell r="G16912">
            <v>140.25</v>
          </cell>
        </row>
        <row r="16913">
          <cell r="A16913" t="str">
            <v>SIURB-I30591</v>
          </cell>
          <cell r="B16913" t="str">
            <v>SIURB-I</v>
          </cell>
          <cell r="C16913">
            <v>30591</v>
          </cell>
          <cell r="D16913" t="str">
            <v>TELA TIPO MOSQUITEIRO GALVANIZADA - MALHA 14 - FIO 28</v>
          </cell>
          <cell r="E16913" t="str">
            <v>M2</v>
          </cell>
          <cell r="F16913">
            <v>46.85</v>
          </cell>
          <cell r="G16913">
            <v>46.85</v>
          </cell>
        </row>
        <row r="16914">
          <cell r="A16914" t="str">
            <v>SIURB-I30592</v>
          </cell>
          <cell r="B16914" t="str">
            <v>SIURB-I</v>
          </cell>
          <cell r="C16914">
            <v>30592</v>
          </cell>
          <cell r="D16914" t="str">
            <v>TELA ONDULADA DE ARAME GALVANIZADA MALHA 1 - FIO 10</v>
          </cell>
          <cell r="E16914" t="str">
            <v>M2</v>
          </cell>
          <cell r="F16914">
            <v>100.16</v>
          </cell>
          <cell r="G16914">
            <v>100.16</v>
          </cell>
        </row>
        <row r="16915">
          <cell r="A16915" t="str">
            <v>SIURB-I30594</v>
          </cell>
          <cell r="B16915" t="str">
            <v>SIURB-I</v>
          </cell>
          <cell r="C16915">
            <v>30594</v>
          </cell>
          <cell r="D16915" t="str">
            <v>ARMÁRIO DE AÇO C/2 PORTAS E FECH L320XP420XH1980</v>
          </cell>
          <cell r="E16915" t="str">
            <v>Un</v>
          </cell>
          <cell r="F16915">
            <v>681.02</v>
          </cell>
          <cell r="G16915">
            <v>681.02</v>
          </cell>
        </row>
        <row r="16916">
          <cell r="A16916" t="str">
            <v>SIURB-I30595</v>
          </cell>
          <cell r="B16916" t="str">
            <v>SIURB-I</v>
          </cell>
          <cell r="C16916">
            <v>30595</v>
          </cell>
          <cell r="D16916" t="str">
            <v>CHAPA DE AÇO N. 14 - CHAPA FINA QUENTE - PRETA (15,25 KG/M2)</v>
          </cell>
          <cell r="E16916" t="str">
            <v>Kg</v>
          </cell>
          <cell r="F16916">
            <v>9.83</v>
          </cell>
          <cell r="G16916">
            <v>9.83</v>
          </cell>
        </row>
        <row r="16917">
          <cell r="A16917" t="str">
            <v>SIURB-I30600</v>
          </cell>
          <cell r="B16917" t="str">
            <v>SIURB-I</v>
          </cell>
          <cell r="C16917">
            <v>30600</v>
          </cell>
          <cell r="D16917" t="str">
            <v>PERFIS INDUSTRIALIZADOS</v>
          </cell>
          <cell r="F16917" t="str">
            <v>.</v>
          </cell>
          <cell r="G16917" t="str">
            <v>.</v>
          </cell>
        </row>
        <row r="16918">
          <cell r="A16918" t="str">
            <v>SIURB-I30601</v>
          </cell>
          <cell r="B16918" t="str">
            <v>SIURB-I</v>
          </cell>
          <cell r="C16918">
            <v>30601</v>
          </cell>
          <cell r="D16918" t="str">
            <v>BATENTE EM PERFIL DE CHAPA DOBRADA Nº20 - GALVANIZADO / TOTAL=5,0M A FRIO, P/ PORTA DE 1 FOLHA S/ BANDEIRA</v>
          </cell>
          <cell r="E16918" t="str">
            <v>CJ</v>
          </cell>
          <cell r="F16918">
            <v>391.27</v>
          </cell>
          <cell r="G16918">
            <v>391.27</v>
          </cell>
        </row>
        <row r="16919">
          <cell r="A16919" t="str">
            <v>SIURB-I30602</v>
          </cell>
          <cell r="B16919" t="str">
            <v>SIURB-I</v>
          </cell>
          <cell r="C16919">
            <v>30602</v>
          </cell>
          <cell r="D16919" t="str">
            <v>BATENTE EM PERFIL DE CHAPA DOBRADA Nº20 - GALVANIZADO / TOTAL=6,20M A FRIO, P/ PORTA DE 2 FOLHAS S/ BANDEIRA</v>
          </cell>
          <cell r="E16919" t="str">
            <v>CJ</v>
          </cell>
          <cell r="F16919">
            <v>485.17</v>
          </cell>
          <cell r="G16919">
            <v>485.17</v>
          </cell>
        </row>
        <row r="16920">
          <cell r="A16920" t="str">
            <v>SIURB-I30610</v>
          </cell>
          <cell r="B16920" t="str">
            <v>SIURB-I</v>
          </cell>
          <cell r="C16920">
            <v>30610</v>
          </cell>
          <cell r="D16920" t="str">
            <v>CHAPA DE AÇO E = 1/8" - SAE 1010/1020</v>
          </cell>
          <cell r="E16920" t="str">
            <v>Kg</v>
          </cell>
          <cell r="F16920">
            <v>7.94</v>
          </cell>
          <cell r="G16920">
            <v>7.94</v>
          </cell>
        </row>
        <row r="16921">
          <cell r="A16921" t="str">
            <v>SIURB-I30611</v>
          </cell>
          <cell r="B16921" t="str">
            <v>SIURB-I</v>
          </cell>
          <cell r="C16921">
            <v>30611</v>
          </cell>
          <cell r="D16921" t="str">
            <v>CHAPA DE AÇO E = 1/4" - SAE 1010/1020</v>
          </cell>
          <cell r="E16921" t="str">
            <v>Kg</v>
          </cell>
          <cell r="F16921">
            <v>7.79</v>
          </cell>
          <cell r="G16921">
            <v>7.79</v>
          </cell>
        </row>
        <row r="16922">
          <cell r="A16922" t="str">
            <v>SIURB-I30612</v>
          </cell>
          <cell r="B16922" t="str">
            <v>SIURB-I</v>
          </cell>
          <cell r="C16922">
            <v>30612</v>
          </cell>
          <cell r="D16922" t="str">
            <v>CHAPA GROSSA DE AÇO ASTM A-36 - 3/8"</v>
          </cell>
          <cell r="E16922" t="str">
            <v>Kg</v>
          </cell>
          <cell r="F16922">
            <v>9.9700000000000006</v>
          </cell>
          <cell r="G16922">
            <v>9.9700000000000006</v>
          </cell>
        </row>
        <row r="16923">
          <cell r="A16923" t="str">
            <v>SIURB-I30613</v>
          </cell>
          <cell r="B16923" t="str">
            <v>SIURB-I</v>
          </cell>
          <cell r="C16923">
            <v>30613</v>
          </cell>
          <cell r="D16923" t="str">
            <v>CHAPA DE AÇO GALVANIZADA N. 22</v>
          </cell>
          <cell r="E16923" t="str">
            <v>M2</v>
          </cell>
          <cell r="F16923">
            <v>122.43</v>
          </cell>
          <cell r="G16923">
            <v>122.43</v>
          </cell>
        </row>
        <row r="16924">
          <cell r="A16924" t="str">
            <v>SIURB-I30615</v>
          </cell>
          <cell r="B16924" t="str">
            <v>SIURB-I</v>
          </cell>
          <cell r="C16924">
            <v>30615</v>
          </cell>
          <cell r="D16924" t="str">
            <v>FERRO CHATO 2" X 1/2"</v>
          </cell>
          <cell r="E16924" t="str">
            <v>Kg</v>
          </cell>
          <cell r="F16924">
            <v>8.02</v>
          </cell>
          <cell r="G16924">
            <v>8.02</v>
          </cell>
        </row>
        <row r="16925">
          <cell r="A16925" t="str">
            <v>SIURB-I30616</v>
          </cell>
          <cell r="B16925" t="str">
            <v>SIURB-I</v>
          </cell>
          <cell r="C16925">
            <v>30616</v>
          </cell>
          <cell r="D16925" t="str">
            <v>FERRO CHATO 3" X 3/4"</v>
          </cell>
          <cell r="E16925" t="str">
            <v>Kg</v>
          </cell>
          <cell r="F16925">
            <v>8.8699999999999992</v>
          </cell>
          <cell r="G16925">
            <v>8.8699999999999992</v>
          </cell>
        </row>
        <row r="16926">
          <cell r="A16926" t="str">
            <v>SIURB-I30617</v>
          </cell>
          <cell r="B16926" t="str">
            <v>SIURB-I</v>
          </cell>
          <cell r="C16926">
            <v>30617</v>
          </cell>
          <cell r="D16926" t="str">
            <v>FERRO CHATO 4" X 3/4"</v>
          </cell>
          <cell r="E16926" t="str">
            <v>Kg</v>
          </cell>
          <cell r="F16926">
            <v>8.91</v>
          </cell>
          <cell r="G16926">
            <v>8.91</v>
          </cell>
        </row>
        <row r="16927">
          <cell r="A16927" t="str">
            <v>SIURB-I30640</v>
          </cell>
          <cell r="B16927" t="str">
            <v>SIURB-I</v>
          </cell>
          <cell r="C16927">
            <v>30640</v>
          </cell>
          <cell r="D16927" t="str">
            <v>PERFIL DE AÇO ASTM-36</v>
          </cell>
          <cell r="E16927" t="str">
            <v>KG</v>
          </cell>
          <cell r="F16927">
            <v>9.01</v>
          </cell>
          <cell r="G16927">
            <v>9.01</v>
          </cell>
        </row>
        <row r="16928">
          <cell r="A16928" t="str">
            <v>SIURB-I30650</v>
          </cell>
          <cell r="B16928" t="str">
            <v>SIURB-I</v>
          </cell>
          <cell r="C16928">
            <v>30650</v>
          </cell>
          <cell r="D16928" t="str">
            <v>CONJUNTO DE BATENTES DE ALUMÍNIO - TOTAL 3,30 METROS P/ PORTA FIXADA EM DIVISÓRIA DE GRANILITE DE BANHEIRO</v>
          </cell>
          <cell r="E16928" t="str">
            <v>CJ</v>
          </cell>
          <cell r="F16928">
            <v>285.32</v>
          </cell>
          <cell r="G16928">
            <v>285.32</v>
          </cell>
        </row>
        <row r="16929">
          <cell r="A16929" t="str">
            <v>SIURB-I30670</v>
          </cell>
          <cell r="B16929" t="str">
            <v>SIURB-I</v>
          </cell>
          <cell r="C16929">
            <v>30670</v>
          </cell>
          <cell r="D16929" t="str">
            <v>PORTA CORTA-FOGO 90CM X 2,10M -ISOLAÇÃO 90MIN -C/ BATENTE</v>
          </cell>
          <cell r="E16929" t="str">
            <v>Un</v>
          </cell>
          <cell r="F16929">
            <v>1404.2</v>
          </cell>
          <cell r="G16929">
            <v>1404.2</v>
          </cell>
        </row>
        <row r="16930">
          <cell r="A16930" t="str">
            <v>SIURB-I30680</v>
          </cell>
          <cell r="B16930" t="str">
            <v>SIURB-I</v>
          </cell>
          <cell r="C16930">
            <v>30680</v>
          </cell>
          <cell r="D16930" t="str">
            <v>PERFIL "I" DE AÇO LAMINADO - W 250 X 32,7</v>
          </cell>
          <cell r="E16930" t="str">
            <v>Kg</v>
          </cell>
          <cell r="F16930">
            <v>9.02</v>
          </cell>
          <cell r="G16930">
            <v>9.02</v>
          </cell>
        </row>
        <row r="16931">
          <cell r="A16931" t="str">
            <v>SIURB-I30681</v>
          </cell>
          <cell r="B16931" t="str">
            <v>SIURB-I</v>
          </cell>
          <cell r="C16931">
            <v>30681</v>
          </cell>
          <cell r="D16931" t="str">
            <v>PERFIL "I" DE AÇO LAMINADO - W 310 X 52,0</v>
          </cell>
          <cell r="E16931" t="str">
            <v>Kg</v>
          </cell>
          <cell r="F16931">
            <v>9.01</v>
          </cell>
          <cell r="G16931">
            <v>9.01</v>
          </cell>
        </row>
        <row r="16932">
          <cell r="A16932" t="str">
            <v>SIURB-I30687</v>
          </cell>
          <cell r="B16932" t="str">
            <v>SIURB-I</v>
          </cell>
          <cell r="C16932">
            <v>30687</v>
          </cell>
          <cell r="D16932" t="str">
            <v>PERFIL DE AÇO I 15" - SOLDAD0</v>
          </cell>
          <cell r="E16932" t="str">
            <v>Kg</v>
          </cell>
          <cell r="F16932">
            <v>21.01</v>
          </cell>
          <cell r="G16932">
            <v>21.01</v>
          </cell>
        </row>
        <row r="16933">
          <cell r="A16933" t="str">
            <v>SIURB-I30688</v>
          </cell>
          <cell r="B16933" t="str">
            <v>SIURB-I</v>
          </cell>
          <cell r="C16933">
            <v>30688</v>
          </cell>
          <cell r="D16933" t="str">
            <v>FORNECIMENTO E MONTAGEM DE ESTRUTURA METÁLICA P/EDIFICAÇÕES ASTM OU ABNT -N.PAT, C/APLIC DE FUNDO ANTICOR-S/PINT. DE AC</v>
          </cell>
          <cell r="E16933" t="str">
            <v>Kg</v>
          </cell>
          <cell r="F16933">
            <v>29.3</v>
          </cell>
          <cell r="G16933">
            <v>29.3</v>
          </cell>
        </row>
        <row r="16934">
          <cell r="A16934" t="str">
            <v>SIURB-I30689</v>
          </cell>
          <cell r="B16934" t="str">
            <v>SIURB-I</v>
          </cell>
          <cell r="C16934">
            <v>30689</v>
          </cell>
          <cell r="D16934" t="str">
            <v>FORNECIMENTO E MONTAGEM DE ESTRUTURA METÁLICA P/EDIFICAÇÕES ASTM OU ABNT -PAT, C/APLIC DE FUNDO ANTICOR-S/PINT. DE ACAB</v>
          </cell>
          <cell r="E16934" t="str">
            <v>Kg</v>
          </cell>
          <cell r="F16934">
            <v>28.93</v>
          </cell>
          <cell r="G16934">
            <v>28.93</v>
          </cell>
        </row>
        <row r="16935">
          <cell r="A16935" t="str">
            <v>SIURB-I30690</v>
          </cell>
          <cell r="B16935" t="str">
            <v>SIURB-I</v>
          </cell>
          <cell r="C16935">
            <v>30690</v>
          </cell>
          <cell r="D16935" t="str">
            <v>PORTA CORTA-FOGO 105CM X 2,10M -ISOLAÇÃO 90MIN -C/ BATENTE</v>
          </cell>
          <cell r="E16935" t="str">
            <v>Un</v>
          </cell>
          <cell r="F16935">
            <v>1480.99</v>
          </cell>
          <cell r="G16935">
            <v>1480.99</v>
          </cell>
        </row>
        <row r="16936">
          <cell r="A16936" t="str">
            <v>SIURB-I30700</v>
          </cell>
          <cell r="B16936" t="str">
            <v>SIURB-I</v>
          </cell>
          <cell r="C16936">
            <v>30700</v>
          </cell>
          <cell r="D16936" t="str">
            <v>GRADIS</v>
          </cell>
          <cell r="F16936" t="str">
            <v>.</v>
          </cell>
          <cell r="G16936" t="str">
            <v>.</v>
          </cell>
        </row>
        <row r="16937">
          <cell r="A16937" t="str">
            <v>SIURB-I30701</v>
          </cell>
          <cell r="B16937" t="str">
            <v>SIURB-I</v>
          </cell>
          <cell r="C16937">
            <v>30701</v>
          </cell>
          <cell r="D16937" t="str">
            <v>GRADIL DE FERRO 1718X1650MM -FIO DE 5MM -GALV. A FOGO S/ PINTURA MALHA DE 65X132MM - BARRA PORTANTE DE 25X2MM</v>
          </cell>
          <cell r="E16937" t="str">
            <v>M2</v>
          </cell>
          <cell r="F16937">
            <v>187.45</v>
          </cell>
          <cell r="G16937">
            <v>187.45</v>
          </cell>
        </row>
        <row r="16938">
          <cell r="A16938" t="str">
            <v>SIURB-I30702</v>
          </cell>
          <cell r="B16938" t="str">
            <v>SIURB-I</v>
          </cell>
          <cell r="C16938">
            <v>30702</v>
          </cell>
          <cell r="D16938" t="str">
            <v>GRADIL DE FERRO 1718X1650MM -FIO DE 5MM -GALV.A FOGO, C/ACAB. EM PINT. ELETROST, MALHA DE 65X132MM,BARRA PORTANTE 25X2MM</v>
          </cell>
          <cell r="E16938" t="str">
            <v>M2</v>
          </cell>
          <cell r="F16938">
            <v>225.24</v>
          </cell>
          <cell r="G16938">
            <v>225.24</v>
          </cell>
        </row>
        <row r="16939">
          <cell r="A16939" t="str">
            <v>SIURB-I30740</v>
          </cell>
          <cell r="B16939" t="str">
            <v>SIURB-I</v>
          </cell>
          <cell r="C16939">
            <v>30740</v>
          </cell>
          <cell r="D16939" t="str">
            <v>PORTÃO DE FE. ELETROF. GALV. A FOGO- C/ 1 FOLHA DE ABRIR - S/ PINTURA MALHA DE 65X132MM - BARRA PORTANTE DE 25X2MM</v>
          </cell>
          <cell r="E16939" t="str">
            <v>M2</v>
          </cell>
          <cell r="F16939">
            <v>783.11</v>
          </cell>
          <cell r="G16939">
            <v>783.11</v>
          </cell>
        </row>
        <row r="16940">
          <cell r="A16940" t="str">
            <v>SIURB-I30741</v>
          </cell>
          <cell r="B16940" t="str">
            <v>SIURB-I</v>
          </cell>
          <cell r="C16940">
            <v>30741</v>
          </cell>
          <cell r="D16940" t="str">
            <v>PORTÃO DE FE. ELETROF. GALV. A FOGO- C/ 1 FOLHA DE ABRIR - C/ PINT. ELETROST, MALHA 65X132MM - BARRA PORTANTE 25X2MM</v>
          </cell>
          <cell r="E16940" t="str">
            <v>M2</v>
          </cell>
          <cell r="F16940">
            <v>1416.66</v>
          </cell>
          <cell r="G16940">
            <v>1416.66</v>
          </cell>
        </row>
        <row r="16941">
          <cell r="A16941" t="str">
            <v>SIURB-I30742</v>
          </cell>
          <cell r="B16941" t="str">
            <v>SIURB-I</v>
          </cell>
          <cell r="C16941">
            <v>30742</v>
          </cell>
          <cell r="D16941" t="str">
            <v>PORTÃO DE FE. ELETROF. GALV. A FOGO- C/ 2 FOLHAS DE ABRIR S/ PINTURA - MALHA DE 65X132MM - BARRA PORTANTE DE 25X2MM</v>
          </cell>
          <cell r="E16941" t="str">
            <v>M2</v>
          </cell>
          <cell r="F16941">
            <v>824.61</v>
          </cell>
          <cell r="G16941">
            <v>824.61</v>
          </cell>
        </row>
        <row r="16942">
          <cell r="A16942" t="str">
            <v>SIURB-I30743</v>
          </cell>
          <cell r="B16942" t="str">
            <v>SIURB-I</v>
          </cell>
          <cell r="C16942">
            <v>30743</v>
          </cell>
          <cell r="D16942" t="str">
            <v>PORTÃO DE FE. ELETROF. GALV. A FOGO- C/ 2 FOLHAS DE ABRIR C/ACAB.PINT.ELETROST, MALHA 65X132MM, BARRA PORTANTE 25X2MM</v>
          </cell>
          <cell r="E16942" t="str">
            <v>M2</v>
          </cell>
          <cell r="F16942">
            <v>1438.29</v>
          </cell>
          <cell r="G16942">
            <v>1438.29</v>
          </cell>
        </row>
        <row r="16943">
          <cell r="A16943" t="str">
            <v>SIURB-I30744</v>
          </cell>
          <cell r="B16943" t="str">
            <v>SIURB-I</v>
          </cell>
          <cell r="C16943">
            <v>30744</v>
          </cell>
          <cell r="D16943" t="str">
            <v>PORTÃO DE FE. ELETROF. GALV. A FOGO- C/ 1 FOLHA DE CORRER SEM PINTURA - MALHA DE 65X132MM - BARRA PORTANTE DE 25X2MM</v>
          </cell>
          <cell r="E16943" t="str">
            <v>M2</v>
          </cell>
          <cell r="F16943">
            <v>927.53</v>
          </cell>
          <cell r="G16943">
            <v>927.53</v>
          </cell>
        </row>
        <row r="16944">
          <cell r="A16944" t="str">
            <v>SIURB-I30745</v>
          </cell>
          <cell r="B16944" t="str">
            <v>SIURB-I</v>
          </cell>
          <cell r="C16944">
            <v>30745</v>
          </cell>
          <cell r="D16944" t="str">
            <v>PORTÃO DE FE. ELETROF. GALV. A FOGO- C/ 2 FOLHAS DE CORRER C/ACAB.PINT.ELETROST, MALHA 65X132MM, BARRA PORTANTE 25X2MM</v>
          </cell>
          <cell r="E16944" t="str">
            <v>M2</v>
          </cell>
          <cell r="F16944">
            <v>1397.74</v>
          </cell>
          <cell r="G16944">
            <v>1397.74</v>
          </cell>
        </row>
        <row r="16945">
          <cell r="A16945" t="str">
            <v>SIURB-I30746</v>
          </cell>
          <cell r="B16945" t="str">
            <v>SIURB-I</v>
          </cell>
          <cell r="C16945">
            <v>30746</v>
          </cell>
          <cell r="D16945" t="str">
            <v>PORTÃO METÁLICO DE OBRA 5m, PIVOTANTE,2 FOLHAS, PARA TAPUME METÁLICO</v>
          </cell>
          <cell r="E16945" t="str">
            <v>M2</v>
          </cell>
          <cell r="F16945">
            <v>432.48</v>
          </cell>
          <cell r="G16945">
            <v>432.48</v>
          </cell>
        </row>
        <row r="16946">
          <cell r="A16946" t="str">
            <v>SIURB-I30747</v>
          </cell>
          <cell r="B16946" t="str">
            <v>SIURB-I</v>
          </cell>
          <cell r="C16946">
            <v>30747</v>
          </cell>
          <cell r="D16946" t="str">
            <v>PORTÃO DE PEDESTRES - 1,15 M, PARA TABUME METÁLICO</v>
          </cell>
          <cell r="E16946" t="str">
            <v>M2</v>
          </cell>
          <cell r="F16946">
            <v>408.1</v>
          </cell>
          <cell r="G16946">
            <v>408.1</v>
          </cell>
        </row>
        <row r="16947">
          <cell r="A16947" t="str">
            <v>SIURB-I30750</v>
          </cell>
          <cell r="B16947" t="str">
            <v>SIURB-I</v>
          </cell>
          <cell r="C16947">
            <v>30750</v>
          </cell>
          <cell r="D16947" t="str">
            <v>DESPESA C/SOLDA, ESMERIL, LIXA E PINT-8% DA M.OBRA E MATERIAL (08.48)</v>
          </cell>
          <cell r="E16947" t="str">
            <v>%</v>
          </cell>
          <cell r="F16947">
            <v>1044.3800000000001</v>
          </cell>
          <cell r="G16947">
            <v>1066.83</v>
          </cell>
        </row>
        <row r="16948">
          <cell r="A16948" t="str">
            <v>SIURB-I31000</v>
          </cell>
          <cell r="B16948" t="str">
            <v>SIURB-I</v>
          </cell>
          <cell r="C16948">
            <v>31000</v>
          </cell>
          <cell r="D16948" t="str">
            <v>FERRAGENS PARA ESQUADRIAS</v>
          </cell>
          <cell r="F16948" t="str">
            <v>.</v>
          </cell>
          <cell r="G16948" t="str">
            <v>.</v>
          </cell>
        </row>
        <row r="16949">
          <cell r="A16949" t="str">
            <v>SIURB-I31006</v>
          </cell>
          <cell r="B16949" t="str">
            <v>SIURB-I</v>
          </cell>
          <cell r="C16949">
            <v>31006</v>
          </cell>
          <cell r="D16949" t="str">
            <v>CADEADO DE LATÃO - 35MM - TRAVA DUPLA - PESO MÍNIMO 140 GR</v>
          </cell>
          <cell r="E16949" t="str">
            <v>Un</v>
          </cell>
          <cell r="F16949">
            <v>31.12</v>
          </cell>
          <cell r="G16949">
            <v>31.12</v>
          </cell>
        </row>
        <row r="16950">
          <cell r="A16950" t="str">
            <v>SIURB-I31008</v>
          </cell>
          <cell r="B16950" t="str">
            <v>SIURB-I</v>
          </cell>
          <cell r="C16950">
            <v>31008</v>
          </cell>
          <cell r="D16950" t="str">
            <v>DOBRADIÇA 3.1/2" X 3" REFORÇADA DE AÇO CROMADO - COM ANÉIS E BOLAS</v>
          </cell>
          <cell r="E16950" t="str">
            <v>Un</v>
          </cell>
          <cell r="F16950">
            <v>26.69</v>
          </cell>
          <cell r="G16950">
            <v>26.69</v>
          </cell>
        </row>
        <row r="16951">
          <cell r="A16951" t="str">
            <v>SIURB-I31014</v>
          </cell>
          <cell r="B16951" t="str">
            <v>SIURB-I</v>
          </cell>
          <cell r="C16951">
            <v>31014</v>
          </cell>
          <cell r="D16951" t="str">
            <v>DOBRADIÇA DE AÇO CROMADO - 3" X 3" TIPO MÉDIO - SEM ANEL</v>
          </cell>
          <cell r="E16951" t="str">
            <v>Un</v>
          </cell>
          <cell r="F16951">
            <v>8.41</v>
          </cell>
          <cell r="G16951">
            <v>8.41</v>
          </cell>
        </row>
        <row r="16952">
          <cell r="A16952" t="str">
            <v>SIURB-I31018</v>
          </cell>
          <cell r="B16952" t="str">
            <v>SIURB-I</v>
          </cell>
          <cell r="C16952">
            <v>31018</v>
          </cell>
          <cell r="D16952" t="str">
            <v>ESPELHO RETANGULAR CROMADO -P/ FECHADURA CILINDRO</v>
          </cell>
          <cell r="E16952" t="str">
            <v>Par</v>
          </cell>
          <cell r="F16952">
            <v>125.78</v>
          </cell>
          <cell r="G16952">
            <v>125.78</v>
          </cell>
        </row>
        <row r="16953">
          <cell r="A16953" t="str">
            <v>SIURB-I31020</v>
          </cell>
          <cell r="B16953" t="str">
            <v>SIURB-I</v>
          </cell>
          <cell r="C16953">
            <v>31020</v>
          </cell>
          <cell r="D16953" t="str">
            <v>FECHADURA CILÍNDRICA COMPLETA, 55MM, ACAB. CROM. C/ACES.E GUARN: ROSETA, TESTA, CONTRA TESTA - TRÁFEGO INTENSO</v>
          </cell>
          <cell r="E16953" t="str">
            <v>Un</v>
          </cell>
          <cell r="F16953">
            <v>131.80000000000001</v>
          </cell>
          <cell r="G16953">
            <v>131.80000000000001</v>
          </cell>
        </row>
        <row r="16954">
          <cell r="A16954" t="str">
            <v>SIURB-I31022</v>
          </cell>
          <cell r="B16954" t="str">
            <v>SIURB-I</v>
          </cell>
          <cell r="C16954">
            <v>31022</v>
          </cell>
          <cell r="D16954" t="str">
            <v>FECHADURA CILINDRO - BICO DE PAPAGAIO - 22MM P/  PORTA DE CORRER</v>
          </cell>
          <cell r="E16954" t="str">
            <v>Un</v>
          </cell>
          <cell r="F16954">
            <v>276.07</v>
          </cell>
          <cell r="G16954">
            <v>276.07</v>
          </cell>
        </row>
        <row r="16955">
          <cell r="A16955" t="str">
            <v>SIURB-I31024</v>
          </cell>
          <cell r="B16955" t="str">
            <v>SIURB-I</v>
          </cell>
          <cell r="C16955">
            <v>31024</v>
          </cell>
          <cell r="D16955" t="str">
            <v>FECHADURA CILINDRO-CAIXA RASA 22 MM P/ PORTAS DE MONTANTE ESTREITO - ZAMACK</v>
          </cell>
          <cell r="E16955" t="str">
            <v>Un</v>
          </cell>
          <cell r="F16955">
            <v>389.47</v>
          </cell>
          <cell r="G16955">
            <v>389.47</v>
          </cell>
        </row>
        <row r="16956">
          <cell r="A16956" t="str">
            <v>SIURB-I31028</v>
          </cell>
          <cell r="B16956" t="str">
            <v>SIURB-I</v>
          </cell>
          <cell r="C16956">
            <v>31028</v>
          </cell>
          <cell r="D16956" t="str">
            <v>CONJUNTO EXTERNO CROMADO DE 55MM COM FECHADURA MAÇANETA, ALAVANCA E ROSETA - TRÁFEGO INTENSO</v>
          </cell>
          <cell r="E16956" t="str">
            <v>CJ</v>
          </cell>
          <cell r="F16956">
            <v>215.9</v>
          </cell>
          <cell r="G16956">
            <v>215.9</v>
          </cell>
        </row>
        <row r="16957">
          <cell r="A16957" t="str">
            <v>SIURB-I31032</v>
          </cell>
          <cell r="B16957" t="str">
            <v>SIURB-I</v>
          </cell>
          <cell r="C16957">
            <v>31032</v>
          </cell>
          <cell r="D16957" t="str">
            <v>FECHADURA TIPO GORGE - 55MM - USO INTERNO - ZAMACK - TRÁFEGO INTENSO</v>
          </cell>
          <cell r="E16957" t="str">
            <v>Un</v>
          </cell>
          <cell r="F16957">
            <v>355.19</v>
          </cell>
          <cell r="G16957">
            <v>355.19</v>
          </cell>
        </row>
        <row r="16958">
          <cell r="A16958" t="str">
            <v>SIURB-I31038</v>
          </cell>
          <cell r="B16958" t="str">
            <v>SIURB-I</v>
          </cell>
          <cell r="C16958">
            <v>31038</v>
          </cell>
          <cell r="D16958" t="str">
            <v>FECHADURA TIPO TRANQUETA E TRINCO 55MM - COMPLETA P/PORTA DE SANITÁRIO - ACABAMENTO CROMADO - TRÁFEGO INTENSO</v>
          </cell>
          <cell r="E16958" t="str">
            <v>Un</v>
          </cell>
          <cell r="F16958">
            <v>189.3</v>
          </cell>
          <cell r="G16958">
            <v>189.3</v>
          </cell>
        </row>
        <row r="16959">
          <cell r="A16959" t="str">
            <v>SIURB-I31042</v>
          </cell>
          <cell r="B16959" t="str">
            <v>SIURB-I</v>
          </cell>
          <cell r="C16959">
            <v>31042</v>
          </cell>
          <cell r="D16959" t="str">
            <v>FECHO DE EMBUTIR COM ALAVANCA , LATÃO LAMINADO CROMADO ALT. 200 MM</v>
          </cell>
          <cell r="E16959" t="str">
            <v>Un</v>
          </cell>
          <cell r="F16959">
            <v>205.13</v>
          </cell>
          <cell r="G16959">
            <v>205.13</v>
          </cell>
        </row>
        <row r="16960">
          <cell r="A16960" t="str">
            <v>SIURB-I31044</v>
          </cell>
          <cell r="B16960" t="str">
            <v>SIURB-I</v>
          </cell>
          <cell r="C16960">
            <v>31044</v>
          </cell>
          <cell r="D16960" t="str">
            <v>FECHO DE EMBUTIR COM ALAVANCA - LATÃO LAMINADO CROMADO ALT. 400 MM</v>
          </cell>
          <cell r="E16960" t="str">
            <v>Un</v>
          </cell>
          <cell r="F16960">
            <v>288.33999999999997</v>
          </cell>
          <cell r="G16960">
            <v>288.33999999999997</v>
          </cell>
        </row>
        <row r="16961">
          <cell r="A16961" t="str">
            <v>SIURB-I31045</v>
          </cell>
          <cell r="B16961" t="str">
            <v>SIURB-I</v>
          </cell>
          <cell r="C16961">
            <v>31045</v>
          </cell>
          <cell r="D16961" t="str">
            <v>RESPIRADOR DE LATÃO 10 CM</v>
          </cell>
          <cell r="E16961" t="str">
            <v>Un</v>
          </cell>
          <cell r="F16961">
            <v>19.95</v>
          </cell>
          <cell r="G16961">
            <v>19.95</v>
          </cell>
        </row>
        <row r="16962">
          <cell r="A16962" t="str">
            <v>SIURB-I31048</v>
          </cell>
          <cell r="B16962" t="str">
            <v>SIURB-I</v>
          </cell>
          <cell r="C16962">
            <v>31048</v>
          </cell>
          <cell r="D16962" t="str">
            <v>MAÇANETA EM ZAMAC P/ CONJUNTO DE FECHADURA CILINDRO</v>
          </cell>
          <cell r="E16962" t="str">
            <v>Par</v>
          </cell>
          <cell r="F16962">
            <v>240.19</v>
          </cell>
          <cell r="G16962">
            <v>240.19</v>
          </cell>
        </row>
        <row r="16963">
          <cell r="A16963" t="str">
            <v>SIURB-I31050</v>
          </cell>
          <cell r="B16963" t="str">
            <v>SIURB-I</v>
          </cell>
          <cell r="C16963">
            <v>31050</v>
          </cell>
          <cell r="D16963" t="str">
            <v>MOLA HIDRÁULICA AÉREA P/ FECHAMENTO DE PORTA - TIPO LEVE</v>
          </cell>
          <cell r="E16963" t="str">
            <v>Un</v>
          </cell>
          <cell r="F16963">
            <v>290</v>
          </cell>
          <cell r="G16963">
            <v>290</v>
          </cell>
        </row>
        <row r="16964">
          <cell r="A16964" t="str">
            <v>SIURB-I31052</v>
          </cell>
          <cell r="B16964" t="str">
            <v>SIURB-I</v>
          </cell>
          <cell r="C16964">
            <v>31052</v>
          </cell>
          <cell r="D16964" t="str">
            <v>MOLA HIDRÁULICA AÉREA P/ FECHAMENTO DE PORTA - TIPO PESADO</v>
          </cell>
          <cell r="E16964" t="str">
            <v>Un</v>
          </cell>
          <cell r="F16964">
            <v>351.12</v>
          </cell>
          <cell r="G16964">
            <v>351.12</v>
          </cell>
        </row>
        <row r="16965">
          <cell r="A16965" t="str">
            <v>SIURB-I31054</v>
          </cell>
          <cell r="B16965" t="str">
            <v>SIURB-I</v>
          </cell>
          <cell r="C16965">
            <v>31054</v>
          </cell>
          <cell r="D16965" t="str">
            <v>MOLA VAI-E-VEM DE TOPO</v>
          </cell>
          <cell r="E16965" t="str">
            <v>Un</v>
          </cell>
          <cell r="F16965">
            <v>523.19000000000005</v>
          </cell>
          <cell r="G16965">
            <v>523.19000000000005</v>
          </cell>
        </row>
        <row r="16966">
          <cell r="A16966" t="str">
            <v>SIURB-I31056</v>
          </cell>
          <cell r="B16966" t="str">
            <v>SIURB-I</v>
          </cell>
          <cell r="C16966">
            <v>31056</v>
          </cell>
          <cell r="D16966" t="str">
            <v>PORTA CADEADO 63 MM - AÇO ZINCADO</v>
          </cell>
          <cell r="E16966" t="str">
            <v>Un</v>
          </cell>
          <cell r="F16966">
            <v>4.2300000000000004</v>
          </cell>
          <cell r="G16966">
            <v>4.2300000000000004</v>
          </cell>
        </row>
        <row r="16967">
          <cell r="A16967" t="str">
            <v>SIURB-I31058</v>
          </cell>
          <cell r="B16967" t="str">
            <v>SIURB-I</v>
          </cell>
          <cell r="C16967">
            <v>31058</v>
          </cell>
          <cell r="D16967" t="str">
            <v>PORTA CADEADO 89 MM - AÇO ZINCADO</v>
          </cell>
          <cell r="E16967" t="str">
            <v>Un</v>
          </cell>
          <cell r="F16967">
            <v>9.09</v>
          </cell>
          <cell r="G16967">
            <v>9.09</v>
          </cell>
        </row>
        <row r="16968">
          <cell r="A16968" t="str">
            <v>SIURB-I31062</v>
          </cell>
          <cell r="B16968" t="str">
            <v>SIURB-I</v>
          </cell>
          <cell r="C16968">
            <v>31062</v>
          </cell>
          <cell r="D16968" t="str">
            <v>PUXADOR TIPO CONCHA - EM LATÃO CROMADO COM FURO</v>
          </cell>
          <cell r="E16968" t="str">
            <v>Un</v>
          </cell>
          <cell r="F16968">
            <v>17.07</v>
          </cell>
          <cell r="G16968">
            <v>17.07</v>
          </cell>
        </row>
        <row r="16969">
          <cell r="A16969" t="str">
            <v>SIURB-I31066</v>
          </cell>
          <cell r="B16969" t="str">
            <v>SIURB-I</v>
          </cell>
          <cell r="C16969">
            <v>31066</v>
          </cell>
          <cell r="D16969" t="str">
            <v>ROSETA ACABAMENTO CROMADO P/ FECHADURA CILINDRO</v>
          </cell>
          <cell r="E16969" t="str">
            <v>Par</v>
          </cell>
          <cell r="F16969">
            <v>21.93</v>
          </cell>
          <cell r="G16969">
            <v>21.93</v>
          </cell>
        </row>
        <row r="16970">
          <cell r="A16970" t="str">
            <v>SIURB-I31068</v>
          </cell>
          <cell r="B16970" t="str">
            <v>SIURB-I</v>
          </cell>
          <cell r="C16970">
            <v>31068</v>
          </cell>
          <cell r="D16970" t="str">
            <v>TARGETA DE SOBREPOR "LIVRE-OCUPADO" - ZAMACK CROMADO</v>
          </cell>
          <cell r="E16970" t="str">
            <v>Un</v>
          </cell>
          <cell r="F16970">
            <v>158.97</v>
          </cell>
          <cell r="G16970">
            <v>158.97</v>
          </cell>
        </row>
        <row r="16971">
          <cell r="A16971" t="str">
            <v>SIURB-I31076</v>
          </cell>
          <cell r="B16971" t="str">
            <v>SIURB-I</v>
          </cell>
          <cell r="C16971">
            <v>31076</v>
          </cell>
          <cell r="D16971" t="str">
            <v>ALAVANCA EM ZAMACK P/ CAIXILHO BASCULANTE - SEM CAVALETE</v>
          </cell>
          <cell r="E16971" t="str">
            <v>Un</v>
          </cell>
          <cell r="F16971">
            <v>14.02</v>
          </cell>
          <cell r="G16971">
            <v>14.02</v>
          </cell>
        </row>
        <row r="16972">
          <cell r="A16972" t="str">
            <v>SIURB-I31078</v>
          </cell>
          <cell r="B16972" t="str">
            <v>SIURB-I</v>
          </cell>
          <cell r="C16972">
            <v>31078</v>
          </cell>
          <cell r="D16972" t="str">
            <v>BRAÇO DE ALAVANCA EM FERRO CHATO - 5/8" X 3/16"</v>
          </cell>
          <cell r="E16972" t="str">
            <v>M</v>
          </cell>
          <cell r="F16972">
            <v>4.87</v>
          </cell>
          <cell r="G16972">
            <v>4.87</v>
          </cell>
        </row>
        <row r="16973">
          <cell r="A16973" t="str">
            <v>SIURB-I31090</v>
          </cell>
          <cell r="B16973" t="str">
            <v>SIURB-I</v>
          </cell>
          <cell r="C16973">
            <v>31090</v>
          </cell>
          <cell r="D16973" t="str">
            <v>TRILHO DE ALUMÍNIO 55 X 60 MM</v>
          </cell>
          <cell r="E16973" t="str">
            <v>M</v>
          </cell>
          <cell r="F16973">
            <v>70.2</v>
          </cell>
          <cell r="G16973">
            <v>70.2</v>
          </cell>
        </row>
        <row r="16974">
          <cell r="A16974" t="str">
            <v>SIURB-I31091</v>
          </cell>
          <cell r="B16974" t="str">
            <v>SIURB-I</v>
          </cell>
          <cell r="C16974">
            <v>31091</v>
          </cell>
          <cell r="D16974" t="str">
            <v>ROLDANA DE NYLON - EIXO SIMPLES TIPO FERMAX - MODELO "RAN 02" OU SIMILAR - (P/ TRILHO DE ALUMÍNIO 55 X 60)</v>
          </cell>
          <cell r="E16974" t="str">
            <v>Un</v>
          </cell>
          <cell r="F16974">
            <v>52.6</v>
          </cell>
          <cell r="G16974">
            <v>52.6</v>
          </cell>
        </row>
        <row r="16975">
          <cell r="A16975" t="str">
            <v>SIURB-I31092</v>
          </cell>
          <cell r="B16975" t="str">
            <v>SIURB-I</v>
          </cell>
          <cell r="C16975">
            <v>31092</v>
          </cell>
          <cell r="D16975" t="str">
            <v>PIVÔ GUIA RETO DE LATÃO DE 1/2"</v>
          </cell>
          <cell r="E16975" t="str">
            <v>Un</v>
          </cell>
          <cell r="F16975">
            <v>8.8699999999999992</v>
          </cell>
          <cell r="G16975">
            <v>8.8699999999999992</v>
          </cell>
        </row>
        <row r="16976">
          <cell r="A16976" t="str">
            <v>SIURB-I31094</v>
          </cell>
          <cell r="B16976" t="str">
            <v>SIURB-I</v>
          </cell>
          <cell r="C16976">
            <v>31094</v>
          </cell>
          <cell r="D16976" t="str">
            <v>TRILHO GUIA CANALETA DE ALUMÍNIO "U" DE 1/2" ESPESSURA 1/16"</v>
          </cell>
          <cell r="E16976" t="str">
            <v>M</v>
          </cell>
          <cell r="F16976">
            <v>6.48</v>
          </cell>
          <cell r="G16976">
            <v>6.48</v>
          </cell>
        </row>
        <row r="16977">
          <cell r="A16977" t="str">
            <v>SIURB-I31095</v>
          </cell>
          <cell r="B16977" t="str">
            <v>SIURB-I</v>
          </cell>
          <cell r="C16977">
            <v>31095</v>
          </cell>
          <cell r="D16977" t="str">
            <v>BARRA ANTI PÂNICO PARA PORTA 1 FOLHA (COM ATÉ 1,00M) SEM CHAVE</v>
          </cell>
          <cell r="E16977" t="str">
            <v>Un</v>
          </cell>
          <cell r="F16977">
            <v>1110.28</v>
          </cell>
          <cell r="G16977">
            <v>1110.28</v>
          </cell>
        </row>
        <row r="16978">
          <cell r="A16978" t="str">
            <v>SIURB-I31097</v>
          </cell>
          <cell r="B16978" t="str">
            <v>SIURB-I</v>
          </cell>
          <cell r="C16978">
            <v>31097</v>
          </cell>
          <cell r="D16978" t="str">
            <v>TRANCA TIPO TETRA SEM MAÇANETAS, SOMENTE COM ROSETA ACAB CROMADO</v>
          </cell>
          <cell r="E16978" t="str">
            <v>Un</v>
          </cell>
          <cell r="F16978">
            <v>64.34</v>
          </cell>
          <cell r="G16978">
            <v>64.34</v>
          </cell>
        </row>
        <row r="16979">
          <cell r="A16979" t="str">
            <v>SIURB-I31100</v>
          </cell>
          <cell r="B16979" t="str">
            <v>SIURB-I</v>
          </cell>
          <cell r="C16979">
            <v>31100</v>
          </cell>
          <cell r="D16979" t="str">
            <v>ESCADAS</v>
          </cell>
          <cell r="F16979" t="str">
            <v>.</v>
          </cell>
          <cell r="G16979" t="str">
            <v>.</v>
          </cell>
        </row>
        <row r="16980">
          <cell r="A16980" t="str">
            <v>SIURB-I31166</v>
          </cell>
          <cell r="B16980" t="str">
            <v>SIURB-I</v>
          </cell>
          <cell r="C16980">
            <v>31166</v>
          </cell>
          <cell r="D16980" t="str">
            <v>ESCADA DE MARINHEIRO DE FERRO PERFILADO DP.01</v>
          </cell>
          <cell r="E16980" t="str">
            <v>M</v>
          </cell>
          <cell r="F16980">
            <v>158.65</v>
          </cell>
          <cell r="G16980">
            <v>160.52000000000001</v>
          </cell>
        </row>
        <row r="16981">
          <cell r="A16981" t="str">
            <v>SIURB-I31167</v>
          </cell>
          <cell r="B16981" t="str">
            <v>SIURB-I</v>
          </cell>
          <cell r="C16981">
            <v>31167</v>
          </cell>
          <cell r="D16981" t="str">
            <v>ESCADA DE MARINHEIRO DE FERRO PERFILADO COM GUARDA CORPO</v>
          </cell>
          <cell r="E16981" t="str">
            <v>M</v>
          </cell>
          <cell r="F16981">
            <v>398.66</v>
          </cell>
          <cell r="G16981">
            <v>403.37</v>
          </cell>
        </row>
        <row r="16982">
          <cell r="A16982" t="str">
            <v>SIURB-I31168</v>
          </cell>
          <cell r="B16982" t="str">
            <v>SIURB-I</v>
          </cell>
          <cell r="C16982">
            <v>31168</v>
          </cell>
          <cell r="D16982" t="str">
            <v>ESCADA COMPLEM. P/ ESCADA MARINHEIRO DE FERRO PERFILADO</v>
          </cell>
          <cell r="E16982" t="str">
            <v>M</v>
          </cell>
          <cell r="F16982">
            <v>132.19999999999999</v>
          </cell>
          <cell r="G16982">
            <v>133.77000000000001</v>
          </cell>
        </row>
        <row r="16983">
          <cell r="A16983" t="str">
            <v>SIURB-I31500</v>
          </cell>
          <cell r="B16983" t="str">
            <v>SIURB-I</v>
          </cell>
          <cell r="C16983">
            <v>31500</v>
          </cell>
          <cell r="D16983" t="str">
            <v>REVESTIMENTOS (CERÂMICA + SIMILARES)</v>
          </cell>
          <cell r="F16983" t="str">
            <v>.</v>
          </cell>
          <cell r="G16983" t="str">
            <v>.</v>
          </cell>
        </row>
        <row r="16984">
          <cell r="A16984" t="str">
            <v>SIURB-I31505</v>
          </cell>
          <cell r="B16984" t="str">
            <v>SIURB-I</v>
          </cell>
          <cell r="C16984">
            <v>31505</v>
          </cell>
          <cell r="D16984" t="str">
            <v>AZULEJO</v>
          </cell>
          <cell r="E16984" t="str">
            <v>M2</v>
          </cell>
          <cell r="F16984">
            <v>41.21</v>
          </cell>
          <cell r="G16984">
            <v>41.21</v>
          </cell>
        </row>
        <row r="16985">
          <cell r="A16985" t="str">
            <v>SIURB-I31530</v>
          </cell>
          <cell r="B16985" t="str">
            <v>SIURB-I</v>
          </cell>
          <cell r="C16985">
            <v>31530</v>
          </cell>
          <cell r="D16985" t="str">
            <v>PASTILHA DE PORCELANA FOSCA</v>
          </cell>
          <cell r="E16985" t="str">
            <v>M2</v>
          </cell>
          <cell r="F16985">
            <v>111.21</v>
          </cell>
          <cell r="G16985">
            <v>111.21</v>
          </cell>
        </row>
        <row r="16986">
          <cell r="A16986" t="str">
            <v>SIURB-I31540</v>
          </cell>
          <cell r="B16986" t="str">
            <v>SIURB-I</v>
          </cell>
          <cell r="C16986">
            <v>31540</v>
          </cell>
          <cell r="D16986" t="str">
            <v>REVESTIMENTO CERÂMICO ANTI-PICHAÇÃO 10 X 10 CM</v>
          </cell>
          <cell r="E16986" t="str">
            <v>M2</v>
          </cell>
          <cell r="F16986">
            <v>63</v>
          </cell>
          <cell r="G16986">
            <v>63</v>
          </cell>
        </row>
        <row r="16987">
          <cell r="A16987" t="str">
            <v>SIURB-I31550</v>
          </cell>
          <cell r="B16987" t="str">
            <v>SIURB-I</v>
          </cell>
          <cell r="C16987">
            <v>31550</v>
          </cell>
          <cell r="D16987" t="str">
            <v>REVESTIMENTO CERÂMICO ESMALTADO 10 X 10 CM</v>
          </cell>
          <cell r="E16987" t="str">
            <v>M2</v>
          </cell>
          <cell r="F16987">
            <v>74.47</v>
          </cell>
          <cell r="G16987">
            <v>74.47</v>
          </cell>
        </row>
        <row r="16988">
          <cell r="A16988" t="str">
            <v>SIURB-I32000</v>
          </cell>
          <cell r="B16988" t="str">
            <v>SIURB-I</v>
          </cell>
          <cell r="C16988">
            <v>32000</v>
          </cell>
          <cell r="D16988" t="str">
            <v>REVESTIMENTOS (PEDRAS NATURAIS)</v>
          </cell>
          <cell r="F16988" t="str">
            <v>.</v>
          </cell>
          <cell r="G16988" t="str">
            <v>.</v>
          </cell>
        </row>
        <row r="16989">
          <cell r="A16989" t="str">
            <v>SIURB-I32500</v>
          </cell>
          <cell r="B16989" t="str">
            <v>SIURB-I</v>
          </cell>
          <cell r="C16989">
            <v>32500</v>
          </cell>
          <cell r="D16989" t="str">
            <v>REVESTIMENTOS (MADEIRA; PLÁSTICOS; ETC)</v>
          </cell>
          <cell r="F16989" t="str">
            <v>.</v>
          </cell>
          <cell r="G16989" t="str">
            <v>.</v>
          </cell>
        </row>
        <row r="16990">
          <cell r="A16990" t="str">
            <v>SIURB-I32520</v>
          </cell>
          <cell r="B16990" t="str">
            <v>SIURB-I</v>
          </cell>
          <cell r="C16990">
            <v>32520</v>
          </cell>
          <cell r="D16990" t="str">
            <v>CHAPA DE LAMINADO MELAMÍNICO 1.3MM - ACABAMENTO TEXTURIZADO COR BRANCA (P/ REVESTIMENTO DE PORTAS COMPENSADAS)</v>
          </cell>
          <cell r="E16990" t="str">
            <v>M2</v>
          </cell>
          <cell r="F16990">
            <v>103.8</v>
          </cell>
          <cell r="G16990">
            <v>103.8</v>
          </cell>
        </row>
        <row r="16991">
          <cell r="A16991" t="str">
            <v>SIURB-I32530</v>
          </cell>
          <cell r="B16991" t="str">
            <v>SIURB-I</v>
          </cell>
          <cell r="C16991">
            <v>32530</v>
          </cell>
          <cell r="D16991" t="str">
            <v>CHAPA DE LAMINADO MELAMÍNICO 1 MM - ACABAMENTO TEXTURIZADO COR BRANCA (P/ REVESTIMENTO DE PORTAS COMPENSADAS)</v>
          </cell>
          <cell r="E16991" t="str">
            <v>M2</v>
          </cell>
          <cell r="F16991">
            <v>100.64</v>
          </cell>
          <cell r="G16991">
            <v>100.64</v>
          </cell>
        </row>
        <row r="16992">
          <cell r="A16992" t="str">
            <v>SIURB-I32540</v>
          </cell>
          <cell r="B16992" t="str">
            <v>SIURB-I</v>
          </cell>
          <cell r="C16992">
            <v>32540</v>
          </cell>
          <cell r="D16992" t="str">
            <v>CHAPA DE LAMINADO MELAMÍNICO 1,0 MM - ACABAMENTO LISO COR BRANCA - PARA CONFECÇÃO DE LOUSA</v>
          </cell>
          <cell r="E16992" t="str">
            <v>M2</v>
          </cell>
          <cell r="F16992">
            <v>123.92</v>
          </cell>
          <cell r="G16992">
            <v>123.92</v>
          </cell>
        </row>
        <row r="16993">
          <cell r="A16993" t="str">
            <v>SIURB-I33000</v>
          </cell>
          <cell r="B16993" t="str">
            <v>SIURB-I</v>
          </cell>
          <cell r="C16993">
            <v>33000</v>
          </cell>
          <cell r="D16993" t="str">
            <v>REVESTIMENTOS (ELEMENTOS DE ARREMATE)</v>
          </cell>
          <cell r="F16993" t="str">
            <v>.</v>
          </cell>
          <cell r="G16993" t="str">
            <v>.</v>
          </cell>
        </row>
        <row r="16994">
          <cell r="A16994" t="str">
            <v>SIURB-I33005</v>
          </cell>
          <cell r="B16994" t="str">
            <v>SIURB-I</v>
          </cell>
          <cell r="C16994">
            <v>33005</v>
          </cell>
          <cell r="D16994" t="str">
            <v>CANTONEIRA DE ALUMÍNIO PARA AZULEJOS</v>
          </cell>
          <cell r="E16994" t="str">
            <v>M</v>
          </cell>
          <cell r="F16994">
            <v>6.41</v>
          </cell>
          <cell r="G16994">
            <v>6.41</v>
          </cell>
        </row>
        <row r="16995">
          <cell r="A16995" t="str">
            <v>SIURB-I33020</v>
          </cell>
          <cell r="B16995" t="str">
            <v>SIURB-I</v>
          </cell>
          <cell r="C16995">
            <v>33020</v>
          </cell>
          <cell r="D16995" t="str">
            <v>CANTONEIRA DE ALUMÍNIO - PERFIL Y</v>
          </cell>
          <cell r="E16995" t="str">
            <v>M</v>
          </cell>
          <cell r="F16995">
            <v>8.6199999999999992</v>
          </cell>
          <cell r="G16995">
            <v>8.6199999999999992</v>
          </cell>
        </row>
        <row r="16996">
          <cell r="A16996" t="str">
            <v>SIURB-I33053</v>
          </cell>
          <cell r="B16996" t="str">
            <v>SIURB-I</v>
          </cell>
          <cell r="C16996">
            <v>33053</v>
          </cell>
          <cell r="D16996" t="str">
            <v>PEITORIL DE MADEIRA ITAÚBA - APARELHADO - MED.(30X2)CM</v>
          </cell>
          <cell r="E16996" t="str">
            <v>M</v>
          </cell>
          <cell r="F16996">
            <v>261.16000000000003</v>
          </cell>
          <cell r="G16996">
            <v>261.16000000000003</v>
          </cell>
        </row>
        <row r="16997">
          <cell r="A16997" t="str">
            <v>SIURB-I33055</v>
          </cell>
          <cell r="B16997" t="str">
            <v>SIURB-I</v>
          </cell>
          <cell r="C16997">
            <v>33055</v>
          </cell>
          <cell r="D16997" t="str">
            <v>PEITORIL DE GRANILITE - 20X2CM</v>
          </cell>
          <cell r="E16997" t="str">
            <v>M</v>
          </cell>
          <cell r="F16997">
            <v>104</v>
          </cell>
          <cell r="G16997">
            <v>104</v>
          </cell>
        </row>
        <row r="16998">
          <cell r="A16998" t="str">
            <v>SIURB-I33085</v>
          </cell>
          <cell r="B16998" t="str">
            <v>SIURB-I</v>
          </cell>
          <cell r="C16998">
            <v>33085</v>
          </cell>
          <cell r="D16998" t="str">
            <v>PERFIL -L- DE ALUMÍNIO - (1X1X1/8)"</v>
          </cell>
          <cell r="E16998" t="str">
            <v>M</v>
          </cell>
          <cell r="F16998">
            <v>17.11</v>
          </cell>
          <cell r="G16998">
            <v>17.11</v>
          </cell>
        </row>
        <row r="16999">
          <cell r="A16999" t="str">
            <v>SIURB-I33090</v>
          </cell>
          <cell r="B16999" t="str">
            <v>SIURB-I</v>
          </cell>
          <cell r="C16999">
            <v>33090</v>
          </cell>
          <cell r="D16999" t="str">
            <v>PERFIL -L- DE FERRO - (1X1X1/8)"</v>
          </cell>
          <cell r="E16999" t="str">
            <v>M</v>
          </cell>
          <cell r="F16999">
            <v>10.17</v>
          </cell>
          <cell r="G16999">
            <v>10.17</v>
          </cell>
        </row>
        <row r="17000">
          <cell r="A17000" t="str">
            <v>SIURB-I33091</v>
          </cell>
          <cell r="B17000" t="str">
            <v>SIURB-I</v>
          </cell>
          <cell r="C17000">
            <v>33091</v>
          </cell>
          <cell r="D17000" t="str">
            <v>CANTONEIRA DE FERRO ABAS IGUAIS - (1.1/4X1.1/4X1/8)"</v>
          </cell>
          <cell r="E17000" t="str">
            <v>M</v>
          </cell>
          <cell r="F17000">
            <v>13.47</v>
          </cell>
          <cell r="G17000">
            <v>13.47</v>
          </cell>
        </row>
        <row r="17001">
          <cell r="A17001" t="str">
            <v>SIURB-I33500</v>
          </cell>
          <cell r="B17001" t="str">
            <v>SIURB-I</v>
          </cell>
          <cell r="C17001">
            <v>33500</v>
          </cell>
          <cell r="D17001" t="str">
            <v>FORROS</v>
          </cell>
          <cell r="F17001" t="str">
            <v>.</v>
          </cell>
          <cell r="G17001" t="str">
            <v>.</v>
          </cell>
        </row>
        <row r="17002">
          <cell r="A17002" t="str">
            <v>SIURB-I33530</v>
          </cell>
          <cell r="B17002" t="str">
            <v>SIURB-I</v>
          </cell>
          <cell r="C17002">
            <v>33530</v>
          </cell>
          <cell r="D17002" t="str">
            <v>FORRO DE GESSO COMUM - PLACA CONVENCIONAL - ESP. 1,25CM FORNECIMENTO E INSTALAÇÃO</v>
          </cell>
          <cell r="E17002" t="str">
            <v>M2</v>
          </cell>
          <cell r="F17002">
            <v>125.97</v>
          </cell>
          <cell r="G17002">
            <v>125.97</v>
          </cell>
        </row>
        <row r="17003">
          <cell r="A17003" t="str">
            <v>SIURB-I33531</v>
          </cell>
          <cell r="B17003" t="str">
            <v>SIURB-I</v>
          </cell>
          <cell r="C17003">
            <v>33531</v>
          </cell>
          <cell r="D17003" t="str">
            <v>FORRO DE GESSO ACARTONADO TIPO FGA - ESP. 1,25CM FORNECIMENTO E INSTALAÇÃO</v>
          </cell>
          <cell r="E17003" t="str">
            <v>M2</v>
          </cell>
          <cell r="F17003">
            <v>146.19999999999999</v>
          </cell>
          <cell r="G17003">
            <v>146.19999999999999</v>
          </cell>
        </row>
        <row r="17004">
          <cell r="A17004" t="str">
            <v>SIURB-I33532</v>
          </cell>
          <cell r="B17004" t="str">
            <v>SIURB-I</v>
          </cell>
          <cell r="C17004">
            <v>33532</v>
          </cell>
          <cell r="D17004" t="str">
            <v>FORRO GYPSUM ESTRUTURADO TIPO FGE - ESP. 12,5MM FORNECIMENTO E INSTALAÇÃO</v>
          </cell>
          <cell r="E17004" t="str">
            <v>M2</v>
          </cell>
          <cell r="F17004">
            <v>131.11000000000001</v>
          </cell>
          <cell r="G17004">
            <v>131.11000000000001</v>
          </cell>
        </row>
        <row r="17005">
          <cell r="A17005" t="str">
            <v>SIURB-I33560</v>
          </cell>
          <cell r="B17005" t="str">
            <v>SIURB-I</v>
          </cell>
          <cell r="C17005">
            <v>33560</v>
          </cell>
          <cell r="D17005" t="str">
            <v>FORRO EM RÉGUA DE PVC DE 200MM - COLOCADO</v>
          </cell>
          <cell r="E17005" t="str">
            <v>M2</v>
          </cell>
          <cell r="F17005">
            <v>109.95</v>
          </cell>
          <cell r="G17005">
            <v>109.95</v>
          </cell>
        </row>
        <row r="17006">
          <cell r="A17006" t="str">
            <v>SIURB-I33570</v>
          </cell>
          <cell r="B17006" t="str">
            <v>SIURB-I</v>
          </cell>
          <cell r="C17006">
            <v>33570</v>
          </cell>
          <cell r="D17006" t="str">
            <v>FORRO DE FIBRA MINERAL MODELADA ÚMIDA- ACABAMENTO DA SUPERF. C/TINTA VINÍLICA A BASE DE LÁTEX- ESP.13MM- COLOC.</v>
          </cell>
          <cell r="E17006" t="str">
            <v>M2</v>
          </cell>
          <cell r="F17006">
            <v>181.04</v>
          </cell>
          <cell r="G17006">
            <v>181.04</v>
          </cell>
        </row>
        <row r="17007">
          <cell r="A17007" t="str">
            <v>SIURB-I34000</v>
          </cell>
          <cell r="B17007" t="str">
            <v>SIURB-I</v>
          </cell>
          <cell r="C17007">
            <v>34000</v>
          </cell>
          <cell r="D17007" t="str">
            <v>PISOS (CERÂMICA E SIMILARES)</v>
          </cell>
          <cell r="F17007" t="str">
            <v>.</v>
          </cell>
          <cell r="G17007" t="str">
            <v>.</v>
          </cell>
        </row>
        <row r="17008">
          <cell r="A17008" t="str">
            <v>SIURB-I34011</v>
          </cell>
          <cell r="B17008" t="str">
            <v>SIURB-I</v>
          </cell>
          <cell r="C17008">
            <v>34011</v>
          </cell>
          <cell r="D17008" t="str">
            <v>CERÂMICA ESMALTADA  PEI 5</v>
          </cell>
          <cell r="E17008" t="str">
            <v>M2</v>
          </cell>
          <cell r="F17008">
            <v>55.43</v>
          </cell>
          <cell r="G17008">
            <v>55.43</v>
          </cell>
        </row>
        <row r="17009">
          <cell r="A17009" t="str">
            <v>SIURB-I34050</v>
          </cell>
          <cell r="B17009" t="str">
            <v>SIURB-I</v>
          </cell>
          <cell r="C17009">
            <v>34050</v>
          </cell>
          <cell r="D17009" t="str">
            <v>PISO CERÂMICO NÃO ESMALTADO ANTI-DERRAPANTE ANTI-ÁCIDO</v>
          </cell>
          <cell r="E17009" t="str">
            <v>M2</v>
          </cell>
          <cell r="F17009">
            <v>156.62</v>
          </cell>
          <cell r="G17009">
            <v>156.62</v>
          </cell>
        </row>
        <row r="17010">
          <cell r="A17010" t="str">
            <v>SIURB-I34057</v>
          </cell>
          <cell r="B17010" t="str">
            <v>SIURB-I</v>
          </cell>
          <cell r="C17010">
            <v>34057</v>
          </cell>
          <cell r="D17010" t="str">
            <v>ADESIVO A BASE ACRÍLICA</v>
          </cell>
          <cell r="E17010" t="str">
            <v>L</v>
          </cell>
          <cell r="F17010">
            <v>23.95</v>
          </cell>
          <cell r="G17010">
            <v>23.95</v>
          </cell>
        </row>
        <row r="17011">
          <cell r="A17011" t="str">
            <v>SIURB-I34083</v>
          </cell>
          <cell r="B17011" t="str">
            <v>SIURB-I</v>
          </cell>
          <cell r="C17011">
            <v>34083</v>
          </cell>
          <cell r="D17011" t="str">
            <v>PISO REFERENCIAL PODOTÁTIL COLORIDO ALERTA OU DIRECIONAL VIBRO-PRENSADO - ESP.3CM</v>
          </cell>
          <cell r="E17011" t="str">
            <v>M2</v>
          </cell>
          <cell r="F17011">
            <v>137.16</v>
          </cell>
          <cell r="G17011">
            <v>137.16</v>
          </cell>
        </row>
        <row r="17012">
          <cell r="A17012" t="str">
            <v>SIURB-I34201</v>
          </cell>
          <cell r="B17012" t="str">
            <v>SIURB-I</v>
          </cell>
          <cell r="C17012">
            <v>34201</v>
          </cell>
          <cell r="D17012" t="str">
            <v>PISO PODOTÁTIL COLORIDO DE LADRILHO HIDRÁULICO ALERTA OU DIRECIONAL - ESP. 2 A 3CM</v>
          </cell>
          <cell r="E17012" t="str">
            <v>M2</v>
          </cell>
          <cell r="F17012">
            <v>91.03</v>
          </cell>
          <cell r="G17012">
            <v>91.03</v>
          </cell>
        </row>
        <row r="17013">
          <cell r="A17013" t="str">
            <v>SIURB-I34203</v>
          </cell>
          <cell r="B17013" t="str">
            <v>SIURB-I</v>
          </cell>
          <cell r="C17013">
            <v>34203</v>
          </cell>
          <cell r="D17013" t="str">
            <v>PISO PODOTÁTIL COLORIDO DE BORRACHA (5MM - COM COLA) ALERTA/DIRECIONAL</v>
          </cell>
          <cell r="E17013" t="str">
            <v>M2</v>
          </cell>
          <cell r="F17013">
            <v>171.38</v>
          </cell>
          <cell r="G17013">
            <v>171.38</v>
          </cell>
        </row>
        <row r="17014">
          <cell r="A17014" t="str">
            <v>SIURB-I34204</v>
          </cell>
          <cell r="B17014" t="str">
            <v>SIURB-I</v>
          </cell>
          <cell r="C17014">
            <v>34204</v>
          </cell>
          <cell r="D17014" t="str">
            <v>PISO PODOTÁTIL COLORIDO DE BORRACHA (7MM - ARGAMASSADA) ALERTA/DIRECIONAL</v>
          </cell>
          <cell r="E17014" t="str">
            <v>M2</v>
          </cell>
          <cell r="F17014">
            <v>416.04</v>
          </cell>
          <cell r="G17014">
            <v>416.04</v>
          </cell>
        </row>
        <row r="17015">
          <cell r="A17015" t="str">
            <v>SIURB-I34207</v>
          </cell>
          <cell r="B17015" t="str">
            <v>SIURB-I</v>
          </cell>
          <cell r="C17015">
            <v>34207</v>
          </cell>
          <cell r="D17015" t="str">
            <v>PISO PODOTÁTIL COLORIDO INTERTRAVADO - ALERTA OU DIRECIONAL ESP. 6CM</v>
          </cell>
          <cell r="E17015" t="str">
            <v>M2</v>
          </cell>
          <cell r="F17015">
            <v>117.18</v>
          </cell>
          <cell r="G17015">
            <v>117.18</v>
          </cell>
        </row>
        <row r="17016">
          <cell r="A17016" t="str">
            <v>SIURB-I34500</v>
          </cell>
          <cell r="B17016" t="str">
            <v>SIURB-I</v>
          </cell>
          <cell r="C17016">
            <v>34500</v>
          </cell>
          <cell r="D17016" t="str">
            <v>PISOS (PEDRAS NATURAIS)</v>
          </cell>
          <cell r="F17016" t="str">
            <v>.</v>
          </cell>
          <cell r="G17016" t="str">
            <v>.</v>
          </cell>
        </row>
        <row r="17017">
          <cell r="A17017" t="str">
            <v>SIURB-I34539</v>
          </cell>
          <cell r="B17017" t="str">
            <v>SIURB-I</v>
          </cell>
          <cell r="C17017">
            <v>34539</v>
          </cell>
          <cell r="D17017" t="str">
            <v>PISO DE GRANITO POLIDO - CINZA MAUÁ - PLACAS 2CM</v>
          </cell>
          <cell r="E17017" t="str">
            <v>M2</v>
          </cell>
          <cell r="F17017">
            <v>462.77</v>
          </cell>
          <cell r="G17017">
            <v>462.77</v>
          </cell>
        </row>
        <row r="17018">
          <cell r="A17018" t="str">
            <v>SIURB-I34545</v>
          </cell>
          <cell r="B17018" t="str">
            <v>SIURB-I</v>
          </cell>
          <cell r="C17018">
            <v>34545</v>
          </cell>
          <cell r="D17018" t="str">
            <v>PISO GRANITO POLIDO - VERDE UBATUBA - ESPESSURA 2CM</v>
          </cell>
          <cell r="E17018" t="str">
            <v>M2</v>
          </cell>
          <cell r="F17018">
            <v>403.31</v>
          </cell>
          <cell r="G17018">
            <v>403.31</v>
          </cell>
        </row>
        <row r="17019">
          <cell r="A17019" t="str">
            <v>SIURB-I34550</v>
          </cell>
          <cell r="B17019" t="str">
            <v>SIURB-I</v>
          </cell>
          <cell r="C17019">
            <v>34550</v>
          </cell>
          <cell r="D17019" t="str">
            <v>PISO MÁRMORE POLIDO BRANCO ESPÍRITO SANTO - ESPESSURA 2CM</v>
          </cell>
          <cell r="E17019" t="str">
            <v>M2</v>
          </cell>
          <cell r="F17019">
            <v>478.09</v>
          </cell>
          <cell r="G17019">
            <v>478.09</v>
          </cell>
        </row>
        <row r="17020">
          <cell r="A17020" t="str">
            <v>SIURB-I35000</v>
          </cell>
          <cell r="B17020" t="str">
            <v>SIURB-I</v>
          </cell>
          <cell r="C17020">
            <v>35000</v>
          </cell>
          <cell r="D17020" t="str">
            <v>PISOS (MADEIRA; PLÁSTICOS; ETC)</v>
          </cell>
          <cell r="F17020" t="str">
            <v>.</v>
          </cell>
          <cell r="G17020" t="str">
            <v>.</v>
          </cell>
        </row>
        <row r="17021">
          <cell r="A17021" t="str">
            <v>SIURB-I35005</v>
          </cell>
          <cell r="B17021" t="str">
            <v>SIURB-I</v>
          </cell>
          <cell r="C17021">
            <v>35005</v>
          </cell>
          <cell r="D17021" t="str">
            <v>DEGRAU DE BORRACHA SINTÉTICA EM PEÇA ÚNICA (PATAMAR E TESTEIRA) SUPERFÍCIES EM RELEVO C/ ESP.2,5MM A 3,5MM-COLADO</v>
          </cell>
          <cell r="E17021" t="str">
            <v>M</v>
          </cell>
          <cell r="F17021">
            <v>143.83000000000001</v>
          </cell>
          <cell r="G17021">
            <v>143.83000000000001</v>
          </cell>
        </row>
        <row r="17022">
          <cell r="A17022" t="str">
            <v>SIURB-I35010</v>
          </cell>
          <cell r="B17022" t="str">
            <v>SIURB-I</v>
          </cell>
          <cell r="C17022">
            <v>35010</v>
          </cell>
          <cell r="D17022" t="str">
            <v>TESTEIRA PADRÃO PARA PISO VINÍLICO - ESPESSURA 2MM</v>
          </cell>
          <cell r="E17022" t="str">
            <v>M</v>
          </cell>
          <cell r="F17022">
            <v>28.53</v>
          </cell>
          <cell r="G17022">
            <v>28.53</v>
          </cell>
        </row>
        <row r="17023">
          <cell r="A17023" t="str">
            <v>SIURB-I35030</v>
          </cell>
          <cell r="B17023" t="str">
            <v>SIURB-I</v>
          </cell>
          <cell r="C17023">
            <v>35030</v>
          </cell>
          <cell r="D17023" t="str">
            <v>PISO DE BORRACHA SINTÉTICA SBR- ARGAMASSADO- SUPERFÍCIE EM RELEVO</v>
          </cell>
          <cell r="E17023" t="str">
            <v>M2</v>
          </cell>
          <cell r="F17023">
            <v>273.29000000000002</v>
          </cell>
          <cell r="G17023">
            <v>273.29000000000002</v>
          </cell>
        </row>
        <row r="17024">
          <cell r="A17024" t="str">
            <v>SIURB-I35035</v>
          </cell>
          <cell r="B17024" t="str">
            <v>SIURB-I</v>
          </cell>
          <cell r="C17024">
            <v>35035</v>
          </cell>
          <cell r="D17024" t="str">
            <v>PISO DE BORRACHA SINTÉTICA SBR- ARGAMASSADO- SUPERFÍCIE LISA</v>
          </cell>
          <cell r="E17024" t="str">
            <v>M2</v>
          </cell>
          <cell r="F17024">
            <v>226.27</v>
          </cell>
          <cell r="G17024">
            <v>226.27</v>
          </cell>
        </row>
        <row r="17025">
          <cell r="A17025" t="str">
            <v>SIURB-I35040</v>
          </cell>
          <cell r="B17025" t="str">
            <v>SIURB-I</v>
          </cell>
          <cell r="C17025">
            <v>35040</v>
          </cell>
          <cell r="D17025" t="str">
            <v>PISO DE BORRACHA SINTÉTICA SBR- COLADO- SUPERFÍCIE LISA  - ESP. 4MM</v>
          </cell>
          <cell r="E17025" t="str">
            <v>M2</v>
          </cell>
          <cell r="F17025">
            <v>101.32</v>
          </cell>
          <cell r="G17025">
            <v>101.32</v>
          </cell>
        </row>
        <row r="17026">
          <cell r="A17026" t="str">
            <v>SIURB-I35045</v>
          </cell>
          <cell r="B17026" t="str">
            <v>SIURB-I</v>
          </cell>
          <cell r="C17026">
            <v>35045</v>
          </cell>
          <cell r="D17026" t="str">
            <v>PISO DE BORRACHA SINTÉTICA SBR- COLADO- SUPERFÍCIE EM RELEVO - ESP. 4MM</v>
          </cell>
          <cell r="E17026" t="str">
            <v>M2</v>
          </cell>
          <cell r="F17026">
            <v>85.14</v>
          </cell>
          <cell r="G17026">
            <v>85.14</v>
          </cell>
        </row>
        <row r="17027">
          <cell r="A17027" t="str">
            <v>SIURB-I35055</v>
          </cell>
          <cell r="B17027" t="str">
            <v>SIURB-I</v>
          </cell>
          <cell r="C17027">
            <v>35055</v>
          </cell>
          <cell r="D17027" t="str">
            <v>PISO ARGAMASSA DE ALTA RESISTÊNCIA - ESP: 8MM</v>
          </cell>
          <cell r="E17027" t="str">
            <v>M2</v>
          </cell>
          <cell r="F17027">
            <v>106.17</v>
          </cell>
          <cell r="G17027">
            <v>106.17</v>
          </cell>
        </row>
        <row r="17028">
          <cell r="A17028" t="str">
            <v>SIURB-I35060</v>
          </cell>
          <cell r="B17028" t="str">
            <v>SIURB-I</v>
          </cell>
          <cell r="C17028">
            <v>35060</v>
          </cell>
          <cell r="D17028" t="str">
            <v>PISO ARGAMASSA DE ALTA RESISTÊNCIA - ESP: 12MM</v>
          </cell>
          <cell r="E17028" t="str">
            <v>M2</v>
          </cell>
          <cell r="F17028">
            <v>91.12</v>
          </cell>
          <cell r="G17028">
            <v>91.12</v>
          </cell>
        </row>
        <row r="17029">
          <cell r="A17029" t="str">
            <v>SIURB-I35065</v>
          </cell>
          <cell r="B17029" t="str">
            <v>SIURB-I</v>
          </cell>
          <cell r="C17029">
            <v>35065</v>
          </cell>
          <cell r="D17029" t="str">
            <v>PISO DE GRANILITE - ESP= 8MM</v>
          </cell>
          <cell r="E17029" t="str">
            <v>M2</v>
          </cell>
          <cell r="F17029">
            <v>138.58000000000001</v>
          </cell>
          <cell r="G17029">
            <v>138.58000000000001</v>
          </cell>
        </row>
        <row r="17030">
          <cell r="A17030" t="str">
            <v>SIURB-I35072</v>
          </cell>
          <cell r="B17030" t="str">
            <v>SIURB-I</v>
          </cell>
          <cell r="C17030">
            <v>35072</v>
          </cell>
          <cell r="D17030" t="str">
            <v>ASSOALHO EM CUMARU COM  ENCAIXE MACHO E FÊMEA MEDIDAS 15X2CM</v>
          </cell>
          <cell r="E17030" t="str">
            <v>M2</v>
          </cell>
          <cell r="F17030">
            <v>481.06</v>
          </cell>
          <cell r="G17030">
            <v>481.06</v>
          </cell>
        </row>
        <row r="17031">
          <cell r="A17031" t="str">
            <v>SIURB-I35081</v>
          </cell>
          <cell r="B17031" t="str">
            <v>SIURB-I</v>
          </cell>
          <cell r="C17031">
            <v>35081</v>
          </cell>
          <cell r="D17031" t="str">
            <v>TACO EM CUMARU MEDIDAS - 10 X 40 X 2 CM</v>
          </cell>
          <cell r="E17031" t="str">
            <v>M2</v>
          </cell>
          <cell r="F17031">
            <v>371.62</v>
          </cell>
          <cell r="G17031">
            <v>371.62</v>
          </cell>
        </row>
        <row r="17032">
          <cell r="A17032" t="str">
            <v>SIURB-I35500</v>
          </cell>
          <cell r="B17032" t="str">
            <v>SIURB-I</v>
          </cell>
          <cell r="C17032">
            <v>35500</v>
          </cell>
          <cell r="D17032" t="str">
            <v>PISOS (ELEMENTOS DE ARREMATE)</v>
          </cell>
          <cell r="F17032" t="str">
            <v>.</v>
          </cell>
          <cell r="G17032" t="str">
            <v>.</v>
          </cell>
        </row>
        <row r="17033">
          <cell r="A17033" t="str">
            <v>SIURB-I35515</v>
          </cell>
          <cell r="B17033" t="str">
            <v>SIURB-I</v>
          </cell>
          <cell r="C17033">
            <v>35515</v>
          </cell>
          <cell r="D17033" t="str">
            <v>JUNTA PLÁSTICA PARA PISO DE GRANILITE - (20X3)MM</v>
          </cell>
          <cell r="E17033" t="str">
            <v>M</v>
          </cell>
          <cell r="F17033">
            <v>1.44</v>
          </cell>
          <cell r="G17033">
            <v>1.44</v>
          </cell>
        </row>
        <row r="17034">
          <cell r="A17034" t="str">
            <v>SIURB-I35521</v>
          </cell>
          <cell r="B17034" t="str">
            <v>SIURB-I</v>
          </cell>
          <cell r="C17034">
            <v>35521</v>
          </cell>
          <cell r="D17034" t="str">
            <v>PISO VINÍLICO SEMIFLEXÍVEL, PADRÃO LISO, ESPESSURA DE 2MM</v>
          </cell>
          <cell r="E17034" t="str">
            <v>M2</v>
          </cell>
          <cell r="F17034">
            <v>113.27</v>
          </cell>
          <cell r="G17034">
            <v>113.27</v>
          </cell>
        </row>
        <row r="17035">
          <cell r="A17035" t="str">
            <v>SIURB-I35522</v>
          </cell>
          <cell r="B17035" t="str">
            <v>SIURB-I</v>
          </cell>
          <cell r="C17035">
            <v>35522</v>
          </cell>
          <cell r="D17035" t="str">
            <v>PISO VINÍLICO SEMIFLEXÍVEL, PADRÃO LISO, ESPESSURA DE 3,2MM</v>
          </cell>
          <cell r="E17035" t="str">
            <v>M2</v>
          </cell>
          <cell r="F17035">
            <v>199.46</v>
          </cell>
          <cell r="G17035">
            <v>199.46</v>
          </cell>
        </row>
        <row r="17036">
          <cell r="A17036" t="str">
            <v>SIURB-I35535</v>
          </cell>
          <cell r="B17036" t="str">
            <v>SIURB-I</v>
          </cell>
          <cell r="C17036">
            <v>35535</v>
          </cell>
          <cell r="D17036" t="str">
            <v>RODAPE DE ARGAMASSA ALTA RESISTÊNCIA MEIA CANA - 10CM</v>
          </cell>
          <cell r="E17036" t="str">
            <v>M</v>
          </cell>
          <cell r="F17036">
            <v>42.97</v>
          </cell>
          <cell r="G17036">
            <v>42.97</v>
          </cell>
        </row>
        <row r="17037">
          <cell r="A17037" t="str">
            <v>SIURB-I35545</v>
          </cell>
          <cell r="B17037" t="str">
            <v>SIURB-I</v>
          </cell>
          <cell r="C17037">
            <v>35545</v>
          </cell>
          <cell r="D17037" t="str">
            <v>RODAPÉ LISO DE BORRACHA SINTÉTICA DE 7CM - ESPESSURA DE 3MM - COLADO</v>
          </cell>
          <cell r="E17037" t="str">
            <v>M</v>
          </cell>
          <cell r="F17037">
            <v>20.55</v>
          </cell>
          <cell r="G17037">
            <v>20.55</v>
          </cell>
        </row>
        <row r="17038">
          <cell r="A17038" t="str">
            <v>SIURB-I35555</v>
          </cell>
          <cell r="B17038" t="str">
            <v>SIURB-I</v>
          </cell>
          <cell r="C17038">
            <v>35555</v>
          </cell>
          <cell r="D17038" t="str">
            <v>RODAPÉ DE PVC TIPO PLANO P/ PISO PAVIFLEX - ALT: 7,5 CM</v>
          </cell>
          <cell r="E17038" t="str">
            <v>M</v>
          </cell>
          <cell r="F17038">
            <v>14.06</v>
          </cell>
          <cell r="G17038">
            <v>14.06</v>
          </cell>
        </row>
        <row r="17039">
          <cell r="A17039" t="str">
            <v>SIURB-I35560</v>
          </cell>
          <cell r="B17039" t="str">
            <v>SIURB-I</v>
          </cell>
          <cell r="C17039">
            <v>35560</v>
          </cell>
          <cell r="D17039" t="str">
            <v>RODAPÉ DE GRANILITE - 10CM</v>
          </cell>
          <cell r="E17039" t="str">
            <v>M</v>
          </cell>
          <cell r="F17039">
            <v>60.78</v>
          </cell>
          <cell r="G17039">
            <v>60.78</v>
          </cell>
        </row>
        <row r="17040">
          <cell r="A17040" t="str">
            <v>SIURB-I35565</v>
          </cell>
          <cell r="B17040" t="str">
            <v>SIURB-I</v>
          </cell>
          <cell r="C17040">
            <v>35565</v>
          </cell>
          <cell r="D17040" t="str">
            <v>RODAPE DE GRANILITE - MEIA CANA 10 CM</v>
          </cell>
          <cell r="E17040" t="str">
            <v>M</v>
          </cell>
          <cell r="F17040">
            <v>43.85</v>
          </cell>
          <cell r="G17040">
            <v>43.85</v>
          </cell>
        </row>
        <row r="17041">
          <cell r="A17041" t="str">
            <v>SIURB-I35571</v>
          </cell>
          <cell r="B17041" t="str">
            <v>SIURB-I</v>
          </cell>
          <cell r="C17041">
            <v>35571</v>
          </cell>
          <cell r="D17041" t="str">
            <v>RODAPÉ DE 7 CM EM CUMARU ESPESSURA VARIÁVEL, POR VOLTA DE 1,5 CM</v>
          </cell>
          <cell r="E17041" t="str">
            <v>M</v>
          </cell>
          <cell r="F17041">
            <v>36.39</v>
          </cell>
          <cell r="G17041">
            <v>36.39</v>
          </cell>
        </row>
        <row r="17042">
          <cell r="A17042" t="str">
            <v>SIURB-I35576</v>
          </cell>
          <cell r="B17042" t="str">
            <v>SIURB-I</v>
          </cell>
          <cell r="C17042">
            <v>35576</v>
          </cell>
          <cell r="D17042" t="str">
            <v>RODAPÉ EM GRANITO CINZA MAUÁ - 7X2CM</v>
          </cell>
          <cell r="E17042" t="str">
            <v>M</v>
          </cell>
          <cell r="F17042">
            <v>74.47</v>
          </cell>
          <cell r="G17042">
            <v>74.47</v>
          </cell>
        </row>
        <row r="17043">
          <cell r="A17043" t="str">
            <v>SIURB-I35596</v>
          </cell>
          <cell r="B17043" t="str">
            <v>SIURB-I</v>
          </cell>
          <cell r="C17043">
            <v>35596</v>
          </cell>
          <cell r="D17043" t="str">
            <v>TESTEIRA DE BORRACHA SINTÉTICA - SUPERFÍCIES EM RELEVO MED. (50 OU 70 X 30)MM - ESPES. DE 3MM - P/ FIXAÇÃO C/ COLA</v>
          </cell>
          <cell r="E17043" t="str">
            <v>M</v>
          </cell>
          <cell r="F17043">
            <v>22.5</v>
          </cell>
          <cell r="G17043">
            <v>22.5</v>
          </cell>
        </row>
        <row r="17044">
          <cell r="A17044" t="str">
            <v>SIURB-I35610</v>
          </cell>
          <cell r="B17044" t="str">
            <v>SIURB-I</v>
          </cell>
          <cell r="C17044">
            <v>35610</v>
          </cell>
          <cell r="D17044" t="str">
            <v>SOLEIRA P/PORTAS EM GRANITO CINZA S/POLIM. (FOSCO) - 14X2CM</v>
          </cell>
          <cell r="E17044" t="str">
            <v>M</v>
          </cell>
          <cell r="F17044">
            <v>96.53</v>
          </cell>
          <cell r="G17044">
            <v>96.53</v>
          </cell>
        </row>
        <row r="17045">
          <cell r="A17045" t="str">
            <v>SIURB-I36000</v>
          </cell>
          <cell r="B17045" t="str">
            <v>SIURB-I</v>
          </cell>
          <cell r="C17045">
            <v>36000</v>
          </cell>
          <cell r="D17045" t="str">
            <v>PAVIMENTAÇÃO EXTERNA</v>
          </cell>
          <cell r="F17045" t="str">
            <v>.</v>
          </cell>
          <cell r="G17045" t="str">
            <v>.</v>
          </cell>
        </row>
        <row r="17046">
          <cell r="A17046" t="str">
            <v>SIURB-I36010</v>
          </cell>
          <cell r="B17046" t="str">
            <v>SIURB-I</v>
          </cell>
          <cell r="C17046">
            <v>36010</v>
          </cell>
          <cell r="D17046" t="str">
            <v>REVESTIMENTO COM 2 CM DE ARGAMASSA 1:3</v>
          </cell>
          <cell r="E17046" t="str">
            <v>M2</v>
          </cell>
          <cell r="F17046">
            <v>61.32</v>
          </cell>
          <cell r="G17046">
            <v>64.12</v>
          </cell>
        </row>
        <row r="17047">
          <cell r="A17047" t="str">
            <v>SIURB-I36030</v>
          </cell>
          <cell r="B17047" t="str">
            <v>SIURB-I</v>
          </cell>
          <cell r="C17047">
            <v>36030</v>
          </cell>
          <cell r="D17047" t="str">
            <v>LADRILHO HIDRÁULICO P/ PASSEIO -  ESP = 2CM 20X20CM - (MAPA DE SÃO PAULO)</v>
          </cell>
          <cell r="E17047" t="str">
            <v>M2</v>
          </cell>
          <cell r="F17047">
            <v>110.62</v>
          </cell>
          <cell r="G17047">
            <v>110.62</v>
          </cell>
        </row>
        <row r="17048">
          <cell r="A17048" t="str">
            <v>SIURB-I36053</v>
          </cell>
          <cell r="B17048" t="str">
            <v>SIURB-I</v>
          </cell>
          <cell r="C17048">
            <v>36053</v>
          </cell>
          <cell r="D17048" t="str">
            <v>MOSAICO PORTUGUÊS BRANCO (NÃO COLOCADO) BRUTO</v>
          </cell>
          <cell r="E17048" t="str">
            <v>M2</v>
          </cell>
          <cell r="F17048">
            <v>150.16</v>
          </cell>
          <cell r="G17048">
            <v>150.16</v>
          </cell>
        </row>
        <row r="17049">
          <cell r="A17049" t="str">
            <v>SIURB-I36054</v>
          </cell>
          <cell r="B17049" t="str">
            <v>SIURB-I</v>
          </cell>
          <cell r="C17049">
            <v>36054</v>
          </cell>
          <cell r="D17049" t="str">
            <v>MOSAICO PORTUGUÊS PRETO (NÃO COLOCADO) BRUTO</v>
          </cell>
          <cell r="E17049" t="str">
            <v>M2</v>
          </cell>
          <cell r="F17049">
            <v>146.69999999999999</v>
          </cell>
          <cell r="G17049">
            <v>146.69999999999999</v>
          </cell>
        </row>
        <row r="17050">
          <cell r="A17050" t="str">
            <v>SIURB-I36055</v>
          </cell>
          <cell r="B17050" t="str">
            <v>SIURB-I</v>
          </cell>
          <cell r="C17050">
            <v>36055</v>
          </cell>
          <cell r="D17050" t="str">
            <v>MOSAICO PORTUGUÊS - 1 OU 2 CORES</v>
          </cell>
          <cell r="E17050" t="str">
            <v>M2</v>
          </cell>
          <cell r="F17050">
            <v>148.43</v>
          </cell>
          <cell r="G17050">
            <v>148.43</v>
          </cell>
        </row>
        <row r="17051">
          <cell r="A17051" t="str">
            <v>SIURB-I36060</v>
          </cell>
          <cell r="B17051" t="str">
            <v>SIURB-I</v>
          </cell>
          <cell r="C17051">
            <v>36060</v>
          </cell>
          <cell r="D17051" t="str">
            <v>PARALELEPÍPEDO CINZA (INTEIRO - NÃO COLOCADO)</v>
          </cell>
          <cell r="E17051" t="str">
            <v>Un</v>
          </cell>
          <cell r="F17051">
            <v>8.86</v>
          </cell>
          <cell r="G17051">
            <v>8.86</v>
          </cell>
        </row>
        <row r="17052">
          <cell r="A17052" t="str">
            <v>SIURB-I36061</v>
          </cell>
          <cell r="B17052" t="str">
            <v>SIURB-I</v>
          </cell>
          <cell r="C17052">
            <v>36061</v>
          </cell>
          <cell r="D17052" t="str">
            <v>CONCRETO ASFALTICO</v>
          </cell>
          <cell r="E17052" t="str">
            <v>TON</v>
          </cell>
          <cell r="F17052">
            <v>619.6</v>
          </cell>
          <cell r="G17052">
            <v>619.85</v>
          </cell>
        </row>
        <row r="17053">
          <cell r="A17053" t="str">
            <v>SIURB-I36062</v>
          </cell>
          <cell r="B17053" t="str">
            <v>SIURB-I</v>
          </cell>
          <cell r="C17053">
            <v>36062</v>
          </cell>
          <cell r="D17053" t="str">
            <v>ASFALTO DILUÍDO CM-30 - IMPERMEABILIZANTE</v>
          </cell>
          <cell r="E17053" t="str">
            <v>Kg</v>
          </cell>
          <cell r="F17053">
            <v>7.92</v>
          </cell>
          <cell r="G17053">
            <v>7.92</v>
          </cell>
        </row>
        <row r="17054">
          <cell r="A17054" t="str">
            <v>SIURB-I36063</v>
          </cell>
          <cell r="B17054" t="str">
            <v>SIURB-I</v>
          </cell>
          <cell r="C17054">
            <v>36063</v>
          </cell>
          <cell r="D17054" t="str">
            <v>ASFALTO DILUÍDO DE PETRÓLEO CR-250</v>
          </cell>
          <cell r="E17054" t="str">
            <v>Kg</v>
          </cell>
          <cell r="F17054">
            <v>8.93</v>
          </cell>
          <cell r="G17054">
            <v>8.93</v>
          </cell>
        </row>
        <row r="17055">
          <cell r="A17055" t="str">
            <v>SIURB-I36064</v>
          </cell>
          <cell r="B17055" t="str">
            <v>SIURB-I</v>
          </cell>
          <cell r="C17055">
            <v>36064</v>
          </cell>
          <cell r="D17055" t="str">
            <v>CIMENTO ASFÁLTICO DE PETRÓLEO - PENETRAÇÃO CAP 50/70</v>
          </cell>
          <cell r="E17055" t="str">
            <v>Kg</v>
          </cell>
          <cell r="F17055">
            <v>6.84</v>
          </cell>
          <cell r="G17055">
            <v>6.84</v>
          </cell>
        </row>
        <row r="17056">
          <cell r="A17056" t="str">
            <v>SIURB-I36065</v>
          </cell>
          <cell r="B17056" t="str">
            <v>SIURB-I</v>
          </cell>
          <cell r="C17056">
            <v>36065</v>
          </cell>
          <cell r="D17056" t="str">
            <v>CIMENTO ASFÁLTICO DE PETRÓLEO - PENETRAÇÃO CAP 30/45</v>
          </cell>
          <cell r="E17056" t="str">
            <v>Kg</v>
          </cell>
          <cell r="F17056">
            <v>5.8</v>
          </cell>
          <cell r="G17056">
            <v>5.8</v>
          </cell>
        </row>
        <row r="17057">
          <cell r="A17057" t="str">
            <v>SIURB-I36066</v>
          </cell>
          <cell r="B17057" t="str">
            <v>SIURB-I</v>
          </cell>
          <cell r="C17057">
            <v>36066</v>
          </cell>
          <cell r="D17057" t="str">
            <v>CONCRETO ASFÁLTICO TIPO CPA (CONCRETO POROSO ASFÁLTICO) COM POLÍMEROS E FIBRAS - PREÇO A RETIRAR</v>
          </cell>
          <cell r="E17057" t="str">
            <v>Ton</v>
          </cell>
          <cell r="F17057">
            <v>720</v>
          </cell>
          <cell r="G17057">
            <v>720</v>
          </cell>
        </row>
        <row r="17058">
          <cell r="A17058" t="str">
            <v>SIURB-I36067</v>
          </cell>
          <cell r="B17058" t="str">
            <v>SIURB-I</v>
          </cell>
          <cell r="C17058">
            <v>36067</v>
          </cell>
          <cell r="D17058" t="str">
            <v>SELA TRINCA (CIMENTO ASFÁLTICO ELASTOMÉRICO PARA SELAGEM DE TRINCAS EM PAVIMENTOS ASFÁLTICOS)</v>
          </cell>
          <cell r="E17058" t="str">
            <v>Kg</v>
          </cell>
          <cell r="F17058">
            <v>12.67</v>
          </cell>
          <cell r="G17058">
            <v>12.67</v>
          </cell>
        </row>
        <row r="17059">
          <cell r="A17059" t="str">
            <v>SIURB-I36068</v>
          </cell>
          <cell r="B17059" t="str">
            <v>SIURB-I</v>
          </cell>
          <cell r="C17059">
            <v>36068</v>
          </cell>
          <cell r="D17059" t="str">
            <v>PEDRA MIRACEMA - ESP MD=1,2CM</v>
          </cell>
          <cell r="E17059" t="str">
            <v>M2</v>
          </cell>
          <cell r="F17059">
            <v>56.65</v>
          </cell>
          <cell r="G17059">
            <v>56.65</v>
          </cell>
        </row>
        <row r="17060">
          <cell r="A17060" t="str">
            <v>SIURB-I36077</v>
          </cell>
          <cell r="B17060" t="str">
            <v>SIURB-I</v>
          </cell>
          <cell r="C17060">
            <v>36077</v>
          </cell>
          <cell r="D17060" t="str">
            <v>USINAGEM À QUENTE DE MISTURA ASFÁLTICA TIPO SMA COM CIMENTO ASFÁLTICO MODIFICADO COM POLÍMERO E FIBRA, PARA MICROREVESTIMENTO</v>
          </cell>
          <cell r="E17060" t="str">
            <v>TON</v>
          </cell>
          <cell r="F17060">
            <v>679.62</v>
          </cell>
          <cell r="G17060">
            <v>679.86</v>
          </cell>
        </row>
        <row r="17061">
          <cell r="A17061" t="str">
            <v>SIURB-I36078</v>
          </cell>
          <cell r="B17061" t="str">
            <v>SIURB-I</v>
          </cell>
          <cell r="C17061">
            <v>36078</v>
          </cell>
          <cell r="D17061" t="str">
            <v>CIMENTO ASFÁLTICO MODIFICADO POR POLÍMERO</v>
          </cell>
          <cell r="E17061" t="str">
            <v>Kg</v>
          </cell>
          <cell r="F17061">
            <v>7.13</v>
          </cell>
          <cell r="G17061">
            <v>7.13</v>
          </cell>
        </row>
        <row r="17062">
          <cell r="A17062" t="str">
            <v>SIURB-I36079</v>
          </cell>
          <cell r="B17062" t="str">
            <v>SIURB-I</v>
          </cell>
          <cell r="C17062">
            <v>36079</v>
          </cell>
          <cell r="D17062" t="str">
            <v>CIMENTO ASFÁLTICO MODIFICADO POR BORRACHA</v>
          </cell>
          <cell r="E17062" t="str">
            <v>Kg</v>
          </cell>
          <cell r="F17062">
            <v>5.93</v>
          </cell>
          <cell r="G17062">
            <v>5.93</v>
          </cell>
        </row>
        <row r="17063">
          <cell r="A17063" t="str">
            <v>SIURB-I36090</v>
          </cell>
          <cell r="B17063" t="str">
            <v>SIURB-I</v>
          </cell>
          <cell r="C17063">
            <v>36090</v>
          </cell>
          <cell r="D17063" t="str">
            <v>PISO DE CONCRETO PRÉ-MOLDADO INTERTRAVADO E=6CM-COR NATURAL MODELO "RETANGULAR" - 10 X 20 CM</v>
          </cell>
          <cell r="E17063" t="str">
            <v>M2</v>
          </cell>
          <cell r="F17063">
            <v>80.31</v>
          </cell>
          <cell r="G17063">
            <v>80.31</v>
          </cell>
        </row>
        <row r="17064">
          <cell r="A17064" t="str">
            <v>SIURB-I36091</v>
          </cell>
          <cell r="B17064" t="str">
            <v>SIURB-I</v>
          </cell>
          <cell r="C17064">
            <v>36091</v>
          </cell>
          <cell r="D17064" t="str">
            <v>PISO DE CONCRETO PRÉ-MOLDADO INTERTRAVADO E=8 CM-COR NATUR. MODELO "RETANGULAR" - 10 X 20 CM</v>
          </cell>
          <cell r="E17064" t="str">
            <v>M2</v>
          </cell>
          <cell r="F17064">
            <v>84.62</v>
          </cell>
          <cell r="G17064">
            <v>84.62</v>
          </cell>
        </row>
        <row r="17065">
          <cell r="A17065" t="str">
            <v>SIURB-I36092</v>
          </cell>
          <cell r="B17065" t="str">
            <v>SIURB-I</v>
          </cell>
          <cell r="C17065">
            <v>36092</v>
          </cell>
          <cell r="D17065" t="str">
            <v>PISO DE CONCRETO PRÉ-MOLDADO INTERTRAVADO E=10CM-COR NATUR. MODELO "RETANGULAR" - 10 X 20 CM</v>
          </cell>
          <cell r="E17065" t="str">
            <v>M2</v>
          </cell>
          <cell r="F17065">
            <v>112.1</v>
          </cell>
          <cell r="G17065">
            <v>112.1</v>
          </cell>
        </row>
        <row r="17066">
          <cell r="A17066" t="str">
            <v>SIURB-I36093</v>
          </cell>
          <cell r="B17066" t="str">
            <v>SIURB-I</v>
          </cell>
          <cell r="C17066">
            <v>36093</v>
          </cell>
          <cell r="D17066" t="str">
            <v>PISO DE CONCRETO PRÉMOLDADO INTERTRAVADO DRENANTE, ESPESSURA 6 CM, COR NATURAL</v>
          </cell>
          <cell r="E17066" t="str">
            <v>M2</v>
          </cell>
          <cell r="F17066">
            <v>89.4</v>
          </cell>
          <cell r="G17066">
            <v>89.4</v>
          </cell>
        </row>
        <row r="17067">
          <cell r="A17067" t="str">
            <v>SIURB-I36094</v>
          </cell>
          <cell r="B17067" t="str">
            <v>SIURB-I</v>
          </cell>
          <cell r="C17067">
            <v>36094</v>
          </cell>
          <cell r="D17067" t="str">
            <v>PISO DE CONCRETO PRÉMOLDADO INTERTRAVADO DRENANTE, ESPESSURA 8 CM, COR NATURAL</v>
          </cell>
          <cell r="E17067" t="str">
            <v>M2</v>
          </cell>
          <cell r="F17067">
            <v>115.62</v>
          </cell>
          <cell r="G17067">
            <v>115.62</v>
          </cell>
        </row>
        <row r="17068">
          <cell r="A17068" t="str">
            <v>SIURB-I36095</v>
          </cell>
          <cell r="B17068" t="str">
            <v>SIURB-I</v>
          </cell>
          <cell r="C17068">
            <v>36095</v>
          </cell>
          <cell r="D17068" t="str">
            <v>USINAGEM À QUENTE DE MISTURA ASFÁLTICA TIPO SMA COM CIMENTO ASFÁLTICO MODIFICADO COM POLÍMERO E FIBRA</v>
          </cell>
          <cell r="E17068" t="str">
            <v>TON</v>
          </cell>
          <cell r="F17068">
            <v>780.65</v>
          </cell>
          <cell r="G17068">
            <v>780.89</v>
          </cell>
        </row>
        <row r="17069">
          <cell r="A17069" t="str">
            <v>SIURB-I36096</v>
          </cell>
          <cell r="B17069" t="str">
            <v>SIURB-I</v>
          </cell>
          <cell r="C17069">
            <v>36096</v>
          </cell>
          <cell r="D17069" t="str">
            <v>USINAGEM À QUENTE DE MISTURA ASFÁLTICA TIPO CPA (CAMADA POROSA DE ATRITO) COM CIMENTO ASFÁLTICO MODIFICADO COM POLÍMERO E FIBRA</v>
          </cell>
          <cell r="E17069" t="str">
            <v>TON</v>
          </cell>
          <cell r="F17069">
            <v>608.42999999999995</v>
          </cell>
          <cell r="G17069">
            <v>608.66999999999996</v>
          </cell>
        </row>
        <row r="17070">
          <cell r="A17070" t="str">
            <v>SIURB-I36097</v>
          </cell>
          <cell r="B17070" t="str">
            <v>SIURB-I</v>
          </cell>
          <cell r="C17070">
            <v>36097</v>
          </cell>
          <cell r="D17070" t="str">
            <v>USINAGEM À QUENTE DE MISTURA ASFÁLTICA TIPO CPA (CAMADA POROSA DE ATRITO) COM CIMENTO ASFÁLTICO MODIFICADO COM BORRACHA</v>
          </cell>
          <cell r="E17070" t="str">
            <v>TON</v>
          </cell>
          <cell r="F17070">
            <v>552.52</v>
          </cell>
          <cell r="G17070">
            <v>552.76</v>
          </cell>
        </row>
        <row r="17071">
          <cell r="A17071" t="str">
            <v>SIURB-I36098</v>
          </cell>
          <cell r="B17071" t="str">
            <v>SIURB-I</v>
          </cell>
          <cell r="C17071">
            <v>36098</v>
          </cell>
          <cell r="D17071" t="str">
            <v>USINAGEM À QUENTE DE MISTURA ASFÁLTICA TIPO "GAP GRADED" COM CIMENTO ASFÁLTICO MODIFICADO COM POLÍMERO</v>
          </cell>
          <cell r="E17071" t="str">
            <v>TON</v>
          </cell>
          <cell r="F17071">
            <v>604.59</v>
          </cell>
          <cell r="G17071">
            <v>604.83000000000004</v>
          </cell>
        </row>
        <row r="17072">
          <cell r="A17072" t="str">
            <v>SIURB-I36099</v>
          </cell>
          <cell r="B17072" t="str">
            <v>SIURB-I</v>
          </cell>
          <cell r="C17072">
            <v>36099</v>
          </cell>
          <cell r="D17072" t="str">
            <v>USINAGEM À QUENTE DE MISTURA ASFÁLTICA TIPO "GAP GRADED" COM CIMENTO ASFÁLTICO MODIFICADO COM BORRACHA</v>
          </cell>
          <cell r="E17072" t="str">
            <v>TON</v>
          </cell>
          <cell r="F17072">
            <v>583.04</v>
          </cell>
          <cell r="G17072">
            <v>583.28</v>
          </cell>
        </row>
        <row r="17073">
          <cell r="A17073" t="str">
            <v>SIURB-I36100</v>
          </cell>
          <cell r="B17073" t="str">
            <v>SIURB-I</v>
          </cell>
          <cell r="C17073">
            <v>36100</v>
          </cell>
          <cell r="D17073" t="str">
            <v>RECICLAGEM (USINAGEM) DE MATERIAL BETUMINOSO PROVENIENTES DA FRESAGEM DE PAVIMENTOS ASFÁLTICOS (RAP) RECICLADO EM USINA MÓVEL COM ATÉ 3% DE EMULSÃO MODIFICADA COM POLÍMERO</v>
          </cell>
          <cell r="E17073" t="str">
            <v>TON</v>
          </cell>
          <cell r="F17073">
            <v>219.01</v>
          </cell>
          <cell r="G17073">
            <v>219.24</v>
          </cell>
        </row>
        <row r="17074">
          <cell r="A17074" t="str">
            <v>SIURB-I36101</v>
          </cell>
          <cell r="B17074" t="str">
            <v>SIURB-I</v>
          </cell>
          <cell r="C17074">
            <v>36101</v>
          </cell>
          <cell r="D17074" t="str">
            <v>RECICLAGEM (USINAGEM) DE MATERIAL BETUMINOSO PROVENIENTES DOS RESÍDUOS SÓLIDOS DA CONSTRUÇÃO CIVIL (RCC) E/OU FRESAGEM DE PAVIMENTOS ASFÁLTICOS (RAP) RECICLADO EM USINA MÓVEL COM ATÉ 3% DE CAP</v>
          </cell>
          <cell r="E17074" t="str">
            <v>TON</v>
          </cell>
          <cell r="F17074">
            <v>284.11</v>
          </cell>
          <cell r="G17074">
            <v>284.33999999999997</v>
          </cell>
        </row>
        <row r="17075">
          <cell r="A17075" t="str">
            <v>SIURB-I36102</v>
          </cell>
          <cell r="B17075" t="str">
            <v>SIURB-I</v>
          </cell>
          <cell r="C17075">
            <v>36102</v>
          </cell>
          <cell r="D17075" t="str">
            <v>ESTABILIZANTE QUÍMICO DE SOLOS</v>
          </cell>
          <cell r="E17075" t="str">
            <v>Kg</v>
          </cell>
          <cell r="F17075">
            <v>27.9</v>
          </cell>
          <cell r="G17075">
            <v>27.9</v>
          </cell>
        </row>
        <row r="17076">
          <cell r="A17076" t="str">
            <v>SIURB-I36103</v>
          </cell>
          <cell r="B17076" t="str">
            <v>SIURB-I</v>
          </cell>
          <cell r="C17076">
            <v>36103</v>
          </cell>
          <cell r="D17076" t="str">
            <v>RECICLAGEM (USINAGEM) DE MATERIAL BETUMINOSO PROVENIENTES DA FRESAGEM DE PAVIMENTOS ASFÁLTICOS (RAP) A FRIO COM ESPUMA DE ASFALTO - FORNECIMENTO</v>
          </cell>
          <cell r="E17076" t="str">
            <v>TON</v>
          </cell>
          <cell r="F17076">
            <v>292.49</v>
          </cell>
          <cell r="G17076">
            <v>292.61</v>
          </cell>
        </row>
        <row r="17077">
          <cell r="A17077" t="str">
            <v>SIURB-I36110</v>
          </cell>
          <cell r="B17077" t="str">
            <v>SIURB-I</v>
          </cell>
          <cell r="C17077">
            <v>36110</v>
          </cell>
          <cell r="D17077" t="str">
            <v>EMULSÃO ASFÁLTICA RL-1C</v>
          </cell>
          <cell r="E17077" t="str">
            <v>Kg</v>
          </cell>
          <cell r="F17077">
            <v>4.42</v>
          </cell>
          <cell r="G17077">
            <v>4.42</v>
          </cell>
        </row>
        <row r="17078">
          <cell r="A17078" t="str">
            <v>SIURB-I36111</v>
          </cell>
          <cell r="B17078" t="str">
            <v>SIURB-I</v>
          </cell>
          <cell r="C17078">
            <v>36111</v>
          </cell>
          <cell r="D17078" t="str">
            <v>EMULSÃO ASFÁLTICA (LIGANTE) - RR 1C</v>
          </cell>
          <cell r="E17078" t="str">
            <v>Kg</v>
          </cell>
          <cell r="F17078">
            <v>4.08</v>
          </cell>
          <cell r="G17078">
            <v>4.08</v>
          </cell>
        </row>
        <row r="17079">
          <cell r="A17079" t="str">
            <v>SIURB-I36112</v>
          </cell>
          <cell r="B17079" t="str">
            <v>SIURB-I</v>
          </cell>
          <cell r="C17079">
            <v>36112</v>
          </cell>
          <cell r="D17079" t="str">
            <v>EMULSÃO ASFÁLTICA (LIGANTE) - RR 2C</v>
          </cell>
          <cell r="E17079" t="str">
            <v>Kg</v>
          </cell>
          <cell r="F17079">
            <v>5.62</v>
          </cell>
          <cell r="G17079">
            <v>5.62</v>
          </cell>
        </row>
        <row r="17080">
          <cell r="A17080" t="str">
            <v>SIURB-I36113</v>
          </cell>
          <cell r="B17080" t="str">
            <v>SIURB-I</v>
          </cell>
          <cell r="C17080">
            <v>36113</v>
          </cell>
          <cell r="D17080" t="str">
            <v>EMULSÃO ASFÁLTICA MODIFICADA POR POLÍMERO</v>
          </cell>
          <cell r="E17080" t="str">
            <v>Kg</v>
          </cell>
          <cell r="F17080">
            <v>4.67</v>
          </cell>
          <cell r="G17080">
            <v>4.67</v>
          </cell>
        </row>
        <row r="17081">
          <cell r="A17081" t="str">
            <v>SIURB-I36115</v>
          </cell>
          <cell r="B17081" t="str">
            <v>SIURB-I</v>
          </cell>
          <cell r="C17081">
            <v>36115</v>
          </cell>
          <cell r="D17081" t="str">
            <v>PRÉ MISTURADO A QUENTE</v>
          </cell>
          <cell r="E17081" t="str">
            <v>TON</v>
          </cell>
          <cell r="F17081">
            <v>593.16</v>
          </cell>
          <cell r="G17081">
            <v>593.4</v>
          </cell>
        </row>
        <row r="17082">
          <cell r="A17082" t="str">
            <v>SIURB-I36116</v>
          </cell>
          <cell r="B17082" t="str">
            <v>SIURB-I</v>
          </cell>
          <cell r="C17082">
            <v>36116</v>
          </cell>
          <cell r="D17082" t="str">
            <v>PRÉ MISTURADO A FRIO</v>
          </cell>
          <cell r="E17082" t="str">
            <v>TON</v>
          </cell>
          <cell r="F17082">
            <v>619.88</v>
          </cell>
          <cell r="G17082">
            <v>619.97</v>
          </cell>
        </row>
        <row r="17083">
          <cell r="A17083" t="str">
            <v>SIURB-I36117</v>
          </cell>
          <cell r="B17083" t="str">
            <v>SIURB-I</v>
          </cell>
          <cell r="C17083">
            <v>36117</v>
          </cell>
          <cell r="D17083" t="str">
            <v>BINDER ABERTO</v>
          </cell>
          <cell r="E17083" t="str">
            <v>TON</v>
          </cell>
          <cell r="F17083">
            <v>448.81</v>
          </cell>
          <cell r="G17083">
            <v>449.05</v>
          </cell>
        </row>
        <row r="17084">
          <cell r="A17084" t="str">
            <v>SIURB-I36118</v>
          </cell>
          <cell r="B17084" t="str">
            <v>SIURB-I</v>
          </cell>
          <cell r="C17084">
            <v>36118</v>
          </cell>
          <cell r="D17084" t="str">
            <v>BINDER FECHADO</v>
          </cell>
          <cell r="E17084" t="str">
            <v>TON</v>
          </cell>
          <cell r="F17084">
            <v>524.69000000000005</v>
          </cell>
          <cell r="G17084">
            <v>524.92999999999995</v>
          </cell>
        </row>
        <row r="17085">
          <cell r="A17085" t="str">
            <v>SIURB-I36119</v>
          </cell>
          <cell r="B17085" t="str">
            <v>SIURB-I</v>
          </cell>
          <cell r="C17085">
            <v>36119</v>
          </cell>
          <cell r="D17085" t="str">
            <v>USINAGEM À QUENTE DE MISTURA ASFÁLTICA COM CIMENTO ASFÁLTICO MODIFICADO COM POLÍMERO (SEM DESONERAÇÃO)</v>
          </cell>
          <cell r="E17085" t="str">
            <v>TON</v>
          </cell>
          <cell r="F17085">
            <v>590.82000000000005</v>
          </cell>
          <cell r="G17085">
            <v>591.05999999999995</v>
          </cell>
        </row>
        <row r="17086">
          <cell r="A17086" t="str">
            <v>SIURB-I36120</v>
          </cell>
          <cell r="B17086" t="str">
            <v>SIURB-I</v>
          </cell>
          <cell r="C17086">
            <v>36120</v>
          </cell>
          <cell r="D17086" t="str">
            <v>CONCRETO ASFÁLTICO USINADO MORNO COM ADITIVO SURFACTANTE</v>
          </cell>
          <cell r="E17086" t="str">
            <v>TON</v>
          </cell>
          <cell r="F17086">
            <v>442.7</v>
          </cell>
          <cell r="G17086">
            <v>442.7</v>
          </cell>
        </row>
        <row r="17087">
          <cell r="A17087" t="str">
            <v>SIURB-I36200</v>
          </cell>
          <cell r="B17087" t="str">
            <v>SIURB-I</v>
          </cell>
          <cell r="C17087">
            <v>36200</v>
          </cell>
          <cell r="D17087" t="str">
            <v>GUIAS E BOCAS DE LOBO</v>
          </cell>
          <cell r="F17087" t="str">
            <v>.</v>
          </cell>
          <cell r="G17087" t="str">
            <v>.</v>
          </cell>
        </row>
        <row r="17088">
          <cell r="A17088" t="str">
            <v>SIURB-I36205</v>
          </cell>
          <cell r="B17088" t="str">
            <v>SIURB-I</v>
          </cell>
          <cell r="C17088">
            <v>36205</v>
          </cell>
          <cell r="D17088" t="str">
            <v>CHAPÉU DE BOCA DE LOBO</v>
          </cell>
          <cell r="E17088" t="str">
            <v>Un</v>
          </cell>
          <cell r="F17088">
            <v>58.59</v>
          </cell>
          <cell r="G17088">
            <v>58.59</v>
          </cell>
        </row>
        <row r="17089">
          <cell r="A17089" t="str">
            <v>SIURB-I36210</v>
          </cell>
          <cell r="B17089" t="str">
            <v>SIURB-I</v>
          </cell>
          <cell r="C17089">
            <v>36210</v>
          </cell>
          <cell r="D17089" t="str">
            <v>GUIA DE CONCRETO TIPO PMSP "100" 20 MPA</v>
          </cell>
          <cell r="E17089" t="str">
            <v>M</v>
          </cell>
          <cell r="F17089">
            <v>30.6</v>
          </cell>
          <cell r="G17089">
            <v>30.6</v>
          </cell>
        </row>
        <row r="17090">
          <cell r="A17090" t="str">
            <v>SIURB-I36215</v>
          </cell>
          <cell r="B17090" t="str">
            <v>SIURB-I</v>
          </cell>
          <cell r="C17090">
            <v>36215</v>
          </cell>
          <cell r="D17090" t="str">
            <v>GUIA DE CONCRETO TIPO PMSP "100" 25 MPA</v>
          </cell>
          <cell r="E17090" t="str">
            <v>M</v>
          </cell>
          <cell r="F17090">
            <v>32.58</v>
          </cell>
          <cell r="G17090">
            <v>32.58</v>
          </cell>
        </row>
        <row r="17091">
          <cell r="A17091" t="str">
            <v>SIURB-I36220</v>
          </cell>
          <cell r="B17091" t="str">
            <v>SIURB-I</v>
          </cell>
          <cell r="C17091">
            <v>36220</v>
          </cell>
          <cell r="D17091" t="str">
            <v>GUIA DE CONCRETO PARA JARDIM</v>
          </cell>
          <cell r="E17091" t="str">
            <v>M</v>
          </cell>
          <cell r="F17091">
            <v>30.35</v>
          </cell>
          <cell r="G17091">
            <v>30.35</v>
          </cell>
        </row>
        <row r="17092">
          <cell r="A17092" t="str">
            <v>SIURB-I36226</v>
          </cell>
          <cell r="B17092" t="str">
            <v>SIURB-I</v>
          </cell>
          <cell r="C17092">
            <v>36226</v>
          </cell>
          <cell r="D17092" t="str">
            <v>TAMPA DE CONCRETO PARA BOCA DE LOBO -  TIPO PMSP - MEDIDA DE 1,10 X 0,70 X 0,08 M</v>
          </cell>
          <cell r="E17092" t="str">
            <v>Un</v>
          </cell>
          <cell r="F17092">
            <v>376.46</v>
          </cell>
          <cell r="G17092">
            <v>376.46</v>
          </cell>
        </row>
        <row r="17093">
          <cell r="A17093" t="str">
            <v>SIURB-I36235</v>
          </cell>
          <cell r="B17093" t="str">
            <v>SIURB-I</v>
          </cell>
          <cell r="C17093">
            <v>36235</v>
          </cell>
          <cell r="D17093" t="str">
            <v>TAMPÃO DE FERRO FUNDIDO DÚCTIL CLASSE MÍNIMA 400 (40T) D=600 MM - NBR 10160 - ARTICULADO - P/ GAL. ÁGUAS PLUV.</v>
          </cell>
          <cell r="E17093" t="str">
            <v>Un</v>
          </cell>
          <cell r="F17093">
            <v>586.87</v>
          </cell>
          <cell r="G17093">
            <v>586.87</v>
          </cell>
        </row>
        <row r="17094">
          <cell r="A17094" t="str">
            <v>SIURB-I36236</v>
          </cell>
          <cell r="B17094" t="str">
            <v>SIURB-I</v>
          </cell>
          <cell r="C17094">
            <v>36236</v>
          </cell>
          <cell r="D17094" t="str">
            <v>TAMPÃO-GRELHA DE FERRO FUNDIDO DÚCTIL CLASSE MÍNIMA 400 (40T) D=600MM - NBR 10160-ARTICULADO- P/ GAL. ÁGUAS PLUV.</v>
          </cell>
          <cell r="E17094" t="str">
            <v>Un</v>
          </cell>
          <cell r="F17094">
            <v>617.04999999999995</v>
          </cell>
          <cell r="G17094">
            <v>617.04999999999995</v>
          </cell>
        </row>
        <row r="17095">
          <cell r="A17095" t="str">
            <v>SIURB-I36237</v>
          </cell>
          <cell r="B17095" t="str">
            <v>SIURB-I</v>
          </cell>
          <cell r="C17095">
            <v>36237</v>
          </cell>
          <cell r="D17095" t="str">
            <v>TAMPÃO MAIS ARO, AMBOS EM POLIETILENO CLASSE MÍNIMA 400 (40T) D=600MM - ABNT - P/ GAL. ÁGUAS PLUV.</v>
          </cell>
          <cell r="E17095" t="str">
            <v>Un</v>
          </cell>
          <cell r="F17095">
            <v>1505.33</v>
          </cell>
          <cell r="G17095">
            <v>1505.33</v>
          </cell>
        </row>
        <row r="17096">
          <cell r="A17096" t="str">
            <v>SIURB-I36240</v>
          </cell>
          <cell r="B17096" t="str">
            <v>SIURB-I</v>
          </cell>
          <cell r="C17096">
            <v>36240</v>
          </cell>
          <cell r="D17096" t="str">
            <v>TAMPÃO DE FERRO FUNDIDO DÚCTIL CLASSE MÍNIMA 400 (40T) D=600 MM - NBR 10160 - NÃO ARTICULADO - P/ GAL. ÁGUAS PLUV.</v>
          </cell>
          <cell r="E17096" t="str">
            <v>Un</v>
          </cell>
          <cell r="F17096">
            <v>552.66</v>
          </cell>
          <cell r="G17096">
            <v>552.66</v>
          </cell>
        </row>
        <row r="17097">
          <cell r="A17097" t="str">
            <v>SIURB-I36241</v>
          </cell>
          <cell r="B17097" t="str">
            <v>SIURB-I</v>
          </cell>
          <cell r="C17097">
            <v>36241</v>
          </cell>
          <cell r="D17097" t="str">
            <v>TAMPÃO-GRELHA DE FERRO FUNDIDO DÚCTIL CLASSE MÍNINIMA 400 (40T) D=600MM -NBR 10160-NÃO ARTICULADO-P/ GAL. ÁGUAS PLUV.</v>
          </cell>
          <cell r="E17097" t="str">
            <v>Un</v>
          </cell>
          <cell r="F17097">
            <v>562.91</v>
          </cell>
          <cell r="G17097">
            <v>562.91</v>
          </cell>
        </row>
        <row r="17098">
          <cell r="A17098" t="str">
            <v>SIURB-I36250</v>
          </cell>
          <cell r="B17098" t="str">
            <v>SIURB-I</v>
          </cell>
          <cell r="C17098">
            <v>36250</v>
          </cell>
          <cell r="D17098" t="str">
            <v>GUIA DE CONCRETO TIPO PMSP "100" 30 MPA - 15 X 30CM 12CM TOPO</v>
          </cell>
          <cell r="E17098" t="str">
            <v>M</v>
          </cell>
          <cell r="F17098">
            <v>57.35</v>
          </cell>
          <cell r="G17098">
            <v>57.35</v>
          </cell>
        </row>
        <row r="17099">
          <cell r="A17099" t="str">
            <v>SIURB-I36280</v>
          </cell>
          <cell r="B17099" t="str">
            <v>SIURB-I</v>
          </cell>
          <cell r="C17099">
            <v>36280</v>
          </cell>
          <cell r="D17099" t="str">
            <v>GRELHA TIPO "BOCA DE LEÃO" DE FE. FUND. DUCTIL CL. MÍN. 250 25T- DIM.APR=810X270MM-NBR 10160 -T.ARTICU.- P/ GAL.ÁG.PLU</v>
          </cell>
          <cell r="E17099" t="str">
            <v>Un</v>
          </cell>
          <cell r="F17099">
            <v>350.55</v>
          </cell>
          <cell r="G17099">
            <v>350.55</v>
          </cell>
        </row>
        <row r="17100">
          <cell r="A17100" t="str">
            <v>SIURB-I36281</v>
          </cell>
          <cell r="B17100" t="str">
            <v>SIURB-I</v>
          </cell>
          <cell r="C17100">
            <v>36281</v>
          </cell>
          <cell r="D17100" t="str">
            <v>GRELHA TIPO "BOCA DE LEÃO" DE FE. FUND. DUCTIL CL MÍN. D400 40T-DIM. APR= 810X270MM-NBR 10160-T.ARTICU.-P/ GAL. ÁG.PLU</v>
          </cell>
          <cell r="E17100" t="str">
            <v>Un</v>
          </cell>
          <cell r="F17100">
            <v>460.63</v>
          </cell>
          <cell r="G17100">
            <v>460.63</v>
          </cell>
        </row>
        <row r="17101">
          <cell r="A17101" t="str">
            <v>SIURB-I36282</v>
          </cell>
          <cell r="B17101" t="str">
            <v>SIURB-I</v>
          </cell>
          <cell r="C17101">
            <v>36282</v>
          </cell>
          <cell r="D17101" t="str">
            <v>GRELHA TIPO "BOCA DE LEÃO" DE FE. FUND. DUCTIL CL MÍN. D400 40T-DIM. APR= 500X500MM-NBR 10160-T. ARTICU.-P/ GAL. ÁG.PLU</v>
          </cell>
          <cell r="E17101" t="str">
            <v>Un</v>
          </cell>
          <cell r="F17101">
            <v>541.79</v>
          </cell>
          <cell r="G17101">
            <v>541.79</v>
          </cell>
        </row>
        <row r="17102">
          <cell r="A17102" t="str">
            <v>SIURB-I36283</v>
          </cell>
          <cell r="B17102" t="str">
            <v>SIURB-I</v>
          </cell>
          <cell r="C17102">
            <v>36283</v>
          </cell>
          <cell r="D17102" t="str">
            <v>GRELHA TIPO "BOCA DE LEÃO" DE POLIETILENO CL. MÍN. 250 - 25T- DIM. APR=810X270MM-ABNT-T. ARTICU.-P/ GAL. ÁG. PLU</v>
          </cell>
          <cell r="E17102" t="str">
            <v>Un</v>
          </cell>
          <cell r="F17102">
            <v>1421.55</v>
          </cell>
          <cell r="G17102">
            <v>1421.55</v>
          </cell>
        </row>
        <row r="17103">
          <cell r="A17103" t="str">
            <v>SIURB-I36285</v>
          </cell>
          <cell r="B17103" t="str">
            <v>SIURB-I</v>
          </cell>
          <cell r="C17103">
            <v>36285</v>
          </cell>
          <cell r="D17103" t="str">
            <v>GRELHA TIPO "BOCA DE LEÃO" DE FE. FUND. DUCTIL CL. MÍN. 250 25T-DIM.APR=810X270MM-NBR 10160-T. NÃO ARTICUL-P/GAL.ÁG.PLU</v>
          </cell>
          <cell r="E17103" t="str">
            <v>Un</v>
          </cell>
          <cell r="F17103">
            <v>341.51</v>
          </cell>
          <cell r="G17103">
            <v>341.51</v>
          </cell>
        </row>
        <row r="17104">
          <cell r="A17104" t="str">
            <v>SIURB-I36286</v>
          </cell>
          <cell r="B17104" t="str">
            <v>SIURB-I</v>
          </cell>
          <cell r="C17104">
            <v>36286</v>
          </cell>
          <cell r="D17104" t="str">
            <v>GRELHA TIPO "BOCA DE LEÃO" DE FE. FUND. DUCTIL CL. MÍN D400 40T-DIM.APR= 810X270MM-NBR 10160-T. NÃO ARTICU.P/GAL.ÁG.PLU</v>
          </cell>
          <cell r="E17104" t="str">
            <v>Un</v>
          </cell>
          <cell r="F17104">
            <v>436.05</v>
          </cell>
          <cell r="G17104">
            <v>436.05</v>
          </cell>
        </row>
        <row r="17105">
          <cell r="A17105" t="str">
            <v>SIURB-I36300</v>
          </cell>
          <cell r="B17105" t="str">
            <v>SIURB-I</v>
          </cell>
          <cell r="C17105">
            <v>36300</v>
          </cell>
          <cell r="D17105" t="str">
            <v>CANALETA E GRELHA EMBUTIDA DE CONCRETO POLÍMERO 95MPA ANTIFURTO CLASSE D400 15X23X100CM , VAZÃO DECLIVIDADE 0% 6,6 L/S OU SIMILAR</v>
          </cell>
          <cell r="E17105" t="str">
            <v>M</v>
          </cell>
          <cell r="F17105">
            <v>358.11</v>
          </cell>
          <cell r="G17105">
            <v>358.11</v>
          </cell>
        </row>
        <row r="17106">
          <cell r="A17106" t="str">
            <v>SIURB-I36301</v>
          </cell>
          <cell r="B17106" t="str">
            <v>SIURB-I</v>
          </cell>
          <cell r="C17106">
            <v>36301</v>
          </cell>
          <cell r="D17106" t="str">
            <v>CANALETA E GRELHA EMBUTIDA DE CONCRETO POLÍMERO 95MPA ANTIFURTO CLASSE D400 25X32X100CM, VAZÃO DECLIVIDADE 0% 22,1 L/S OU SIMILAR</v>
          </cell>
          <cell r="E17106" t="str">
            <v>M</v>
          </cell>
          <cell r="F17106">
            <v>646.33000000000004</v>
          </cell>
          <cell r="G17106">
            <v>646.33000000000004</v>
          </cell>
        </row>
        <row r="17107">
          <cell r="A17107" t="str">
            <v>SIURB-I36302</v>
          </cell>
          <cell r="B17107" t="str">
            <v>SIURB-I</v>
          </cell>
          <cell r="C17107">
            <v>36302</v>
          </cell>
          <cell r="D17107" t="str">
            <v>CANALETA E GRELHA EMBUTIDA DE CONCRETO POLÍMERO 95MPA ANTIFURTO CLASSE D400 21X28X100CM , VAZÃO DECLIVIDADE 0% 9,13 L/S OU SIMILAR</v>
          </cell>
          <cell r="E17107" t="str">
            <v>M</v>
          </cell>
          <cell r="F17107">
            <v>981.58</v>
          </cell>
          <cell r="G17107">
            <v>981.58</v>
          </cell>
        </row>
        <row r="17108">
          <cell r="A17108" t="str">
            <v>SIURB-I36303</v>
          </cell>
          <cell r="B17108" t="str">
            <v>SIURB-I</v>
          </cell>
          <cell r="C17108">
            <v>36303</v>
          </cell>
          <cell r="D17108" t="str">
            <v>CANALETA E GRELHA EMBUTIDA DE CONCRETO POLÍMERO 95MPA ANTIFURTO CLASSE D400 21X38X100CM , VAZÃO DECLIVIDADE 0% 20,65 L/S OU SIMILAR</v>
          </cell>
          <cell r="E17108" t="str">
            <v>M</v>
          </cell>
          <cell r="F17108">
            <v>1122.29</v>
          </cell>
          <cell r="G17108">
            <v>1122.29</v>
          </cell>
        </row>
        <row r="17109">
          <cell r="A17109" t="str">
            <v>SIURB-I36304</v>
          </cell>
          <cell r="B17109" t="str">
            <v>SIURB-I</v>
          </cell>
          <cell r="C17109">
            <v>36304</v>
          </cell>
          <cell r="D17109" t="str">
            <v>CANALETA E GRELHA EMBUTIDA DE CONCRETO POLÍMERO 95MPA ANTIFURTO CLASSE D400 26X53X100CM, VAZÃO DECLIVIDADE 0% 57,25 L/S OU SIMILAR</v>
          </cell>
          <cell r="E17109" t="str">
            <v>M</v>
          </cell>
          <cell r="F17109">
            <v>1530.72</v>
          </cell>
          <cell r="G17109">
            <v>1530.72</v>
          </cell>
        </row>
        <row r="17110">
          <cell r="A17110" t="str">
            <v>SIURB-I36305</v>
          </cell>
          <cell r="B17110" t="str">
            <v>SIURB-I</v>
          </cell>
          <cell r="C17110">
            <v>36305</v>
          </cell>
          <cell r="D17110" t="str">
            <v>CANALETA E GRELHA EMBUTIDA DE CONCRETO POLÍMERO 95MPA ANTIFURTO CLASSE D400 40X59,5X200CM , VAZÃO DECLIVIDADE 0% 83,20 L/S OU SIMILAR</v>
          </cell>
          <cell r="E17110" t="str">
            <v>Un</v>
          </cell>
          <cell r="F17110">
            <v>4983.2700000000004</v>
          </cell>
          <cell r="G17110">
            <v>4983.2700000000004</v>
          </cell>
        </row>
        <row r="17111">
          <cell r="A17111" t="str">
            <v>SIURB-I36500</v>
          </cell>
          <cell r="B17111" t="str">
            <v>SIURB-I</v>
          </cell>
          <cell r="C17111">
            <v>36500</v>
          </cell>
          <cell r="D17111" t="str">
            <v>VIDROS</v>
          </cell>
          <cell r="F17111" t="str">
            <v>.</v>
          </cell>
          <cell r="G17111" t="str">
            <v>.</v>
          </cell>
        </row>
        <row r="17112">
          <cell r="A17112" t="str">
            <v>SIURB-I36505</v>
          </cell>
          <cell r="B17112" t="str">
            <v>SIURB-I</v>
          </cell>
          <cell r="C17112">
            <v>36505</v>
          </cell>
          <cell r="D17112" t="str">
            <v>ESPELHO COMUM - 3MM</v>
          </cell>
          <cell r="E17112" t="str">
            <v>M2</v>
          </cell>
          <cell r="F17112">
            <v>171.23</v>
          </cell>
          <cell r="G17112">
            <v>171.23</v>
          </cell>
        </row>
        <row r="17113">
          <cell r="A17113" t="str">
            <v>SIURB-I36507</v>
          </cell>
          <cell r="B17113" t="str">
            <v>SIURB-I</v>
          </cell>
          <cell r="C17113">
            <v>36507</v>
          </cell>
          <cell r="D17113" t="str">
            <v>ESPELHO COMUM C/ MOLD. ALUMÍNIO - 3MM</v>
          </cell>
          <cell r="E17113" t="str">
            <v>M2</v>
          </cell>
          <cell r="F17113">
            <v>1012.66</v>
          </cell>
          <cell r="G17113">
            <v>1012.66</v>
          </cell>
        </row>
        <row r="17114">
          <cell r="A17114" t="str">
            <v>SIURB-I36525</v>
          </cell>
          <cell r="B17114" t="str">
            <v>SIURB-I</v>
          </cell>
          <cell r="C17114">
            <v>36525</v>
          </cell>
          <cell r="D17114" t="str">
            <v>VIDRO DE SEGURANÇA; TEMPERADO - 6MM</v>
          </cell>
          <cell r="E17114" t="str">
            <v>M2</v>
          </cell>
          <cell r="F17114">
            <v>175</v>
          </cell>
          <cell r="G17114">
            <v>175</v>
          </cell>
        </row>
        <row r="17115">
          <cell r="A17115" t="str">
            <v>SIURB-I36527</v>
          </cell>
          <cell r="B17115" t="str">
            <v>SIURB-I</v>
          </cell>
          <cell r="C17115">
            <v>36527</v>
          </cell>
          <cell r="D17115" t="str">
            <v>VIDRO DE SEGURANÇA; TEMPERADO - 10MM</v>
          </cell>
          <cell r="E17115" t="str">
            <v>M2</v>
          </cell>
          <cell r="F17115">
            <v>221.84</v>
          </cell>
          <cell r="G17115">
            <v>221.84</v>
          </cell>
        </row>
        <row r="17116">
          <cell r="A17116" t="str">
            <v>SIURB-I36535</v>
          </cell>
          <cell r="B17116" t="str">
            <v>SIURB-I</v>
          </cell>
          <cell r="C17116">
            <v>36535</v>
          </cell>
          <cell r="D17116" t="str">
            <v>VIDRO IMPRESSO; TIPO CANELADO - 4MM</v>
          </cell>
          <cell r="E17116" t="str">
            <v>M2</v>
          </cell>
          <cell r="F17116">
            <v>96.64</v>
          </cell>
          <cell r="G17116">
            <v>96.64</v>
          </cell>
        </row>
        <row r="17117">
          <cell r="A17117" t="str">
            <v>SIURB-I36540</v>
          </cell>
          <cell r="B17117" t="str">
            <v>SIURB-I</v>
          </cell>
          <cell r="C17117">
            <v>36540</v>
          </cell>
          <cell r="D17117" t="str">
            <v>VIDRO LAMINADO INCOLOR - 6MM</v>
          </cell>
          <cell r="E17117" t="str">
            <v>M2</v>
          </cell>
          <cell r="F17117">
            <v>179.27</v>
          </cell>
          <cell r="G17117">
            <v>179.27</v>
          </cell>
        </row>
        <row r="17118">
          <cell r="A17118" t="str">
            <v>SIURB-I36545</v>
          </cell>
          <cell r="B17118" t="str">
            <v>SIURB-I</v>
          </cell>
          <cell r="C17118">
            <v>36545</v>
          </cell>
          <cell r="D17118" t="str">
            <v>VIDRO LAMINADO LEITOSO - 6MM</v>
          </cell>
          <cell r="E17118" t="str">
            <v>M2</v>
          </cell>
          <cell r="F17118">
            <v>418.52</v>
          </cell>
          <cell r="G17118">
            <v>418.52</v>
          </cell>
        </row>
        <row r="17119">
          <cell r="A17119" t="str">
            <v>SIURB-I36550</v>
          </cell>
          <cell r="B17119" t="str">
            <v>SIURB-I</v>
          </cell>
          <cell r="C17119">
            <v>36550</v>
          </cell>
          <cell r="D17119" t="str">
            <v>VIDRO LISO COMUM; TRANSPARENTE INCOLOR - 3MM</v>
          </cell>
          <cell r="E17119" t="str">
            <v>M2</v>
          </cell>
          <cell r="F17119">
            <v>79.650000000000006</v>
          </cell>
          <cell r="G17119">
            <v>79.650000000000006</v>
          </cell>
        </row>
        <row r="17120">
          <cell r="A17120" t="str">
            <v>SIURB-I36551</v>
          </cell>
          <cell r="B17120" t="str">
            <v>SIURB-I</v>
          </cell>
          <cell r="C17120">
            <v>36551</v>
          </cell>
          <cell r="D17120" t="str">
            <v>VIDRO LISO COMUM; TRANSPARENTE INCOLOR - 4MM</v>
          </cell>
          <cell r="E17120" t="str">
            <v>M2</v>
          </cell>
          <cell r="F17120">
            <v>112.92</v>
          </cell>
          <cell r="G17120">
            <v>112.92</v>
          </cell>
        </row>
        <row r="17121">
          <cell r="A17121" t="str">
            <v>SIURB-I36552</v>
          </cell>
          <cell r="B17121" t="str">
            <v>SIURB-I</v>
          </cell>
          <cell r="C17121">
            <v>36552</v>
          </cell>
          <cell r="D17121" t="str">
            <v>VIDRO LISO COMUM; TRANSPARENTE INCOLOR - 5MM</v>
          </cell>
          <cell r="E17121" t="str">
            <v>M2</v>
          </cell>
          <cell r="F17121">
            <v>129.52000000000001</v>
          </cell>
          <cell r="G17121">
            <v>129.52000000000001</v>
          </cell>
        </row>
        <row r="17122">
          <cell r="A17122" t="str">
            <v>SIURB-I36553</v>
          </cell>
          <cell r="B17122" t="str">
            <v>SIURB-I</v>
          </cell>
          <cell r="C17122">
            <v>36553</v>
          </cell>
          <cell r="D17122" t="str">
            <v>VIDRO LISO COMUM; TRANSPARENTE INCOLOR - 6MM</v>
          </cell>
          <cell r="E17122" t="str">
            <v>M2</v>
          </cell>
          <cell r="F17122">
            <v>123.97</v>
          </cell>
          <cell r="G17122">
            <v>123.97</v>
          </cell>
        </row>
        <row r="17123">
          <cell r="A17123" t="str">
            <v>SIURB-I36580</v>
          </cell>
          <cell r="B17123" t="str">
            <v>SIURB-I</v>
          </cell>
          <cell r="C17123">
            <v>36580</v>
          </cell>
          <cell r="D17123" t="str">
            <v>PLACA DE POLICARBONATO TIPO COMPACTA - PARA PROTEÇÃO DE BARRAMENTO DE QUADROS -  ESP. 4MM</v>
          </cell>
          <cell r="E17123" t="str">
            <v>M2</v>
          </cell>
          <cell r="F17123">
            <v>212.25</v>
          </cell>
          <cell r="G17123">
            <v>212.25</v>
          </cell>
        </row>
        <row r="17124">
          <cell r="A17124" t="str">
            <v>SIURB-I37000</v>
          </cell>
          <cell r="B17124" t="str">
            <v>SIURB-I</v>
          </cell>
          <cell r="C17124">
            <v>37000</v>
          </cell>
          <cell r="D17124" t="str">
            <v>TINTAS</v>
          </cell>
          <cell r="F17124" t="str">
            <v>.</v>
          </cell>
          <cell r="G17124" t="str">
            <v>.</v>
          </cell>
        </row>
        <row r="17125">
          <cell r="A17125" t="str">
            <v>SIURB-I37005</v>
          </cell>
          <cell r="B17125" t="str">
            <v>SIURB-I</v>
          </cell>
          <cell r="C17125">
            <v>37005</v>
          </cell>
          <cell r="D17125" t="str">
            <v>TINTA ESMALTE BRILHANTE BRANCA</v>
          </cell>
          <cell r="E17125" t="str">
            <v>L</v>
          </cell>
          <cell r="F17125">
            <v>44.36</v>
          </cell>
          <cell r="G17125">
            <v>44.36</v>
          </cell>
        </row>
        <row r="17126">
          <cell r="A17126" t="str">
            <v>SIURB-I37015</v>
          </cell>
          <cell r="B17126" t="str">
            <v>SIURB-I</v>
          </cell>
          <cell r="C17126">
            <v>37015</v>
          </cell>
          <cell r="D17126" t="str">
            <v>TINTA A BASE DE BORRACHA CLORADA</v>
          </cell>
          <cell r="E17126" t="str">
            <v>L</v>
          </cell>
          <cell r="F17126">
            <v>64.98</v>
          </cell>
          <cell r="G17126">
            <v>64.98</v>
          </cell>
        </row>
        <row r="17127">
          <cell r="A17127" t="str">
            <v>SIURB-I37020</v>
          </cell>
          <cell r="B17127" t="str">
            <v>SIURB-I</v>
          </cell>
          <cell r="C17127">
            <v>37020</v>
          </cell>
          <cell r="D17127" t="str">
            <v>TINTA A ÓLEO BRILHANTE BRANCA</v>
          </cell>
          <cell r="E17127" t="str">
            <v>L</v>
          </cell>
          <cell r="F17127">
            <v>24.92</v>
          </cell>
          <cell r="G17127">
            <v>24.92</v>
          </cell>
        </row>
        <row r="17128">
          <cell r="A17128" t="str">
            <v>SIURB-I37025</v>
          </cell>
          <cell r="B17128" t="str">
            <v>SIURB-I</v>
          </cell>
          <cell r="C17128">
            <v>37025</v>
          </cell>
          <cell r="D17128" t="str">
            <v>TINTA LÁTEX - PVA (1a. LINHA / PREMIUM) BRANCA</v>
          </cell>
          <cell r="E17128" t="str">
            <v>L</v>
          </cell>
          <cell r="F17128">
            <v>21.77</v>
          </cell>
          <cell r="G17128">
            <v>21.77</v>
          </cell>
        </row>
        <row r="17129">
          <cell r="A17129" t="str">
            <v>SIURB-I37030</v>
          </cell>
          <cell r="B17129" t="str">
            <v>SIURB-I</v>
          </cell>
          <cell r="C17129">
            <v>37030</v>
          </cell>
          <cell r="D17129" t="str">
            <v>TINTA A BASE DE RESINA EPÓXI</v>
          </cell>
          <cell r="E17129" t="str">
            <v>L</v>
          </cell>
          <cell r="F17129">
            <v>153.65</v>
          </cell>
          <cell r="G17129">
            <v>153.65</v>
          </cell>
        </row>
        <row r="17130">
          <cell r="A17130" t="str">
            <v>SIURB-I37040</v>
          </cell>
          <cell r="B17130" t="str">
            <v>SIURB-I</v>
          </cell>
          <cell r="C17130">
            <v>37040</v>
          </cell>
          <cell r="D17130" t="str">
            <v>TINTA A BASE DE RESINA EPÓXI</v>
          </cell>
          <cell r="E17130" t="str">
            <v>L</v>
          </cell>
          <cell r="F17130">
            <v>25.95</v>
          </cell>
          <cell r="G17130">
            <v>25.95</v>
          </cell>
        </row>
        <row r="17131">
          <cell r="A17131" t="str">
            <v>SIURB-I37041</v>
          </cell>
          <cell r="B17131" t="str">
            <v>SIURB-I</v>
          </cell>
          <cell r="C17131">
            <v>37041</v>
          </cell>
          <cell r="D17131" t="str">
            <v>TEXTURA ACRÍLICA BRANCA</v>
          </cell>
          <cell r="E17131" t="str">
            <v>L</v>
          </cell>
          <cell r="F17131">
            <v>14.1</v>
          </cell>
          <cell r="G17131">
            <v>14.1</v>
          </cell>
        </row>
        <row r="17132">
          <cell r="A17132" t="str">
            <v>SIURB-I37045</v>
          </cell>
          <cell r="B17132" t="str">
            <v>SIURB-I</v>
          </cell>
          <cell r="C17132">
            <v>37045</v>
          </cell>
          <cell r="D17132" t="str">
            <v>TINTA ESMALTE SINTÉTICO VERDE P/ QUADRO ESCOLAR</v>
          </cell>
          <cell r="E17132" t="str">
            <v>L</v>
          </cell>
          <cell r="F17132">
            <v>47.36</v>
          </cell>
          <cell r="G17132">
            <v>47.36</v>
          </cell>
        </row>
        <row r="17133">
          <cell r="A17133" t="str">
            <v>SIURB-I37055</v>
          </cell>
          <cell r="B17133" t="str">
            <v>SIURB-I</v>
          </cell>
          <cell r="C17133">
            <v>37055</v>
          </cell>
          <cell r="D17133" t="str">
            <v>TINTA À BASE DE CIMENTO - MODIFICADA COM RESINA ACRÍLICA (UTILIZ. EM IMPERMEABILIZ. DE FACH. DE CONCRETO OU ALVEN.)</v>
          </cell>
          <cell r="E17133" t="str">
            <v>Kg</v>
          </cell>
          <cell r="F17133">
            <v>2.94</v>
          </cell>
          <cell r="G17133">
            <v>2.94</v>
          </cell>
        </row>
        <row r="17134">
          <cell r="A17134" t="str">
            <v>SIURB-I37056</v>
          </cell>
          <cell r="B17134" t="str">
            <v>SIURB-I</v>
          </cell>
          <cell r="C17134">
            <v>37056</v>
          </cell>
          <cell r="D17134" t="str">
            <v>TINTA LÁTEX ACRÍLICA ECONÔMICA FOSCO</v>
          </cell>
          <cell r="E17134" t="str">
            <v>L</v>
          </cell>
          <cell r="F17134">
            <v>11.22</v>
          </cell>
          <cell r="G17134">
            <v>11.22</v>
          </cell>
        </row>
        <row r="17135">
          <cell r="A17135" t="str">
            <v>SIURB-I37057</v>
          </cell>
          <cell r="B17135" t="str">
            <v>SIURB-I</v>
          </cell>
          <cell r="C17135">
            <v>37057</v>
          </cell>
          <cell r="D17135" t="str">
            <v>TINTA LÁTEX ACRÍLICA STANDARD FOSCO</v>
          </cell>
          <cell r="E17135" t="str">
            <v>L</v>
          </cell>
          <cell r="F17135">
            <v>17.850000000000001</v>
          </cell>
          <cell r="G17135">
            <v>17.850000000000001</v>
          </cell>
        </row>
        <row r="17136">
          <cell r="A17136" t="str">
            <v>SIURB-I37065</v>
          </cell>
          <cell r="B17136" t="str">
            <v>SIURB-I</v>
          </cell>
          <cell r="C17136">
            <v>37065</v>
          </cell>
          <cell r="D17136" t="str">
            <v>TINTA ANTI-PICHAÇÃO - BASE SOLVENTE (SOLÚVEL EM SOLVENTE)</v>
          </cell>
          <cell r="E17136" t="str">
            <v>L</v>
          </cell>
          <cell r="F17136">
            <v>240.83</v>
          </cell>
          <cell r="G17136">
            <v>240.83</v>
          </cell>
        </row>
        <row r="17137">
          <cell r="A17137" t="str">
            <v>SIURB-I37500</v>
          </cell>
          <cell r="B17137" t="str">
            <v>SIURB-I</v>
          </cell>
          <cell r="C17137">
            <v>37500</v>
          </cell>
          <cell r="D17137" t="str">
            <v>VERNIZES E OUTROS MATERIAIS P/ PINTURA</v>
          </cell>
          <cell r="F17137" t="str">
            <v>.</v>
          </cell>
          <cell r="G17137" t="str">
            <v>.</v>
          </cell>
        </row>
        <row r="17138">
          <cell r="A17138" t="str">
            <v>SIURB-I37502</v>
          </cell>
          <cell r="B17138" t="str">
            <v>SIURB-I</v>
          </cell>
          <cell r="C17138">
            <v>37502</v>
          </cell>
          <cell r="D17138" t="str">
            <v>ÓXIDO DE ALUMÍNIO (JATO DE AREIA) P/ TRATAMENTO DE SUPERFÍCIE (RECUPERAÇÃO DE ESTRUTURA)</v>
          </cell>
          <cell r="E17138" t="str">
            <v>Kg</v>
          </cell>
          <cell r="F17138">
            <v>4.76</v>
          </cell>
          <cell r="G17138">
            <v>4.76</v>
          </cell>
        </row>
        <row r="17139">
          <cell r="A17139" t="str">
            <v>SIURB-I37503</v>
          </cell>
          <cell r="B17139" t="str">
            <v>SIURB-I</v>
          </cell>
          <cell r="C17139">
            <v>37503</v>
          </cell>
          <cell r="D17139" t="str">
            <v>HIDROJATEAMENTO PARA LIMPEZA DE SUPERFÍCIES</v>
          </cell>
          <cell r="E17139" t="str">
            <v>M2</v>
          </cell>
          <cell r="F17139">
            <v>8.52</v>
          </cell>
          <cell r="G17139">
            <v>8.8699999999999992</v>
          </cell>
        </row>
        <row r="17140">
          <cell r="A17140" t="str">
            <v>SIURB-I37504</v>
          </cell>
          <cell r="B17140" t="str">
            <v>SIURB-I</v>
          </cell>
          <cell r="C17140">
            <v>37504</v>
          </cell>
          <cell r="D17140" t="str">
            <v>JATEAMENTO PARA LIMPEZA DE FERRAGENS E SUPERFÍCIES DE CONCRETO</v>
          </cell>
          <cell r="E17140" t="str">
            <v>M2</v>
          </cell>
          <cell r="F17140">
            <v>138.16</v>
          </cell>
          <cell r="G17140">
            <v>139.36000000000001</v>
          </cell>
        </row>
        <row r="17141">
          <cell r="A17141" t="str">
            <v>SIURB-I37505</v>
          </cell>
          <cell r="B17141" t="str">
            <v>SIURB-I</v>
          </cell>
          <cell r="C17141">
            <v>37505</v>
          </cell>
          <cell r="D17141" t="str">
            <v>LIXAMENTO MECÂNICO DE SUPERFÍCIES DE CONCRETO</v>
          </cell>
          <cell r="E17141" t="str">
            <v>M2</v>
          </cell>
          <cell r="F17141">
            <v>9.84</v>
          </cell>
          <cell r="G17141">
            <v>10.32</v>
          </cell>
        </row>
        <row r="17142">
          <cell r="A17142" t="str">
            <v>SIURB-I37506</v>
          </cell>
          <cell r="B17142" t="str">
            <v>SIURB-I</v>
          </cell>
          <cell r="C17142">
            <v>37506</v>
          </cell>
          <cell r="D17142" t="str">
            <v>LIXAMENTO MANUAL DE SUPERFÍCIE DE CONCRETO</v>
          </cell>
          <cell r="E17142" t="str">
            <v>M2</v>
          </cell>
          <cell r="F17142">
            <v>7.67</v>
          </cell>
          <cell r="G17142">
            <v>8.01</v>
          </cell>
        </row>
        <row r="17143">
          <cell r="A17143" t="str">
            <v>SIURB-I37507</v>
          </cell>
          <cell r="B17143" t="str">
            <v>SIURB-I</v>
          </cell>
          <cell r="C17143">
            <v>37507</v>
          </cell>
          <cell r="D17143" t="str">
            <v>LÍQUIDO IMUNIZANTE PARA MADEIRA, A BASE DE PIRETRÓIDE, DISSOLVIDO EM ISOPARAFINA - APLICADO</v>
          </cell>
          <cell r="E17143" t="str">
            <v>M2</v>
          </cell>
          <cell r="F17143">
            <v>37.92</v>
          </cell>
          <cell r="G17143">
            <v>37.92</v>
          </cell>
        </row>
        <row r="17144">
          <cell r="A17144" t="str">
            <v>SIURB-I37509</v>
          </cell>
          <cell r="B17144" t="str">
            <v>SIURB-I</v>
          </cell>
          <cell r="C17144">
            <v>37509</v>
          </cell>
          <cell r="D17144" t="str">
            <v>FUNDO CROMATO DE ZINCO</v>
          </cell>
          <cell r="E17144" t="str">
            <v>L</v>
          </cell>
          <cell r="F17144">
            <v>47.59</v>
          </cell>
          <cell r="G17144">
            <v>47.59</v>
          </cell>
        </row>
        <row r="17145">
          <cell r="A17145" t="str">
            <v>SIURB-I37520</v>
          </cell>
          <cell r="B17145" t="str">
            <v>SIURB-I</v>
          </cell>
          <cell r="C17145">
            <v>37520</v>
          </cell>
          <cell r="D17145" t="str">
            <v>SELADOR P/ TINTA EPÓXI (P/FUNDO DE PAREDE,S/MASSA CORRIDA)</v>
          </cell>
          <cell r="E17145" t="str">
            <v>L</v>
          </cell>
          <cell r="F17145">
            <v>113.58</v>
          </cell>
          <cell r="G17145">
            <v>113.58</v>
          </cell>
        </row>
        <row r="17146">
          <cell r="A17146" t="str">
            <v>SIURB-I37525</v>
          </cell>
          <cell r="B17146" t="str">
            <v>SIURB-I</v>
          </cell>
          <cell r="C17146">
            <v>37525</v>
          </cell>
          <cell r="D17146" t="str">
            <v>SELADOR ACRÍLICO</v>
          </cell>
          <cell r="E17146" t="str">
            <v>L</v>
          </cell>
          <cell r="F17146">
            <v>14.36</v>
          </cell>
          <cell r="G17146">
            <v>14.36</v>
          </cell>
        </row>
        <row r="17147">
          <cell r="A17147" t="str">
            <v>SIURB-I37529</v>
          </cell>
          <cell r="B17147" t="str">
            <v>SIURB-I</v>
          </cell>
          <cell r="C17147">
            <v>37529</v>
          </cell>
          <cell r="D17147" t="str">
            <v>TRINCHA 2.1/2" (PARA LÁTEX)</v>
          </cell>
          <cell r="E17147" t="str">
            <v>Un</v>
          </cell>
          <cell r="F17147">
            <v>17.399999999999999</v>
          </cell>
          <cell r="G17147">
            <v>17.399999999999999</v>
          </cell>
        </row>
        <row r="17148">
          <cell r="A17148" t="str">
            <v>SIURB-I37530</v>
          </cell>
          <cell r="B17148" t="str">
            <v>SIURB-I</v>
          </cell>
          <cell r="C17148">
            <v>37530</v>
          </cell>
          <cell r="D17148" t="str">
            <v>LIXA D'ÁGUA - N. 80  E  N. 320</v>
          </cell>
          <cell r="E17148" t="str">
            <v>Un</v>
          </cell>
          <cell r="F17148">
            <v>1.83</v>
          </cell>
          <cell r="G17148">
            <v>1.83</v>
          </cell>
        </row>
        <row r="17149">
          <cell r="A17149" t="str">
            <v>SIURB-I37535</v>
          </cell>
          <cell r="B17149" t="str">
            <v>SIURB-I</v>
          </cell>
          <cell r="C17149">
            <v>37535</v>
          </cell>
          <cell r="D17149" t="str">
            <v>LIXA PARA FERRO - N. 150</v>
          </cell>
          <cell r="E17149" t="str">
            <v>Un</v>
          </cell>
          <cell r="F17149">
            <v>3.09</v>
          </cell>
          <cell r="G17149">
            <v>3.09</v>
          </cell>
        </row>
        <row r="17150">
          <cell r="A17150" t="str">
            <v>SIURB-I37538</v>
          </cell>
          <cell r="B17150" t="str">
            <v>SIURB-I</v>
          </cell>
          <cell r="C17150">
            <v>37538</v>
          </cell>
          <cell r="D17150" t="str">
            <v>PEDRA ABRASIVA GRANA 220 (PARA UTILIZAÇÃO NA POLIDORA DE PISO)</v>
          </cell>
          <cell r="E17150" t="str">
            <v>Un</v>
          </cell>
          <cell r="F17150">
            <v>11.89</v>
          </cell>
          <cell r="G17150">
            <v>11.89</v>
          </cell>
        </row>
        <row r="17151">
          <cell r="A17151" t="str">
            <v>SIURB-I37539</v>
          </cell>
          <cell r="B17151" t="str">
            <v>SIURB-I</v>
          </cell>
          <cell r="C17151">
            <v>37539</v>
          </cell>
          <cell r="D17151" t="str">
            <v>DISCO CERÂMICO DIAMANTADO - GRANA 200 (PARA UTILIZAÇÃO NA POLIDORA DE PISO)</v>
          </cell>
          <cell r="E17151" t="str">
            <v>Un</v>
          </cell>
          <cell r="F17151">
            <v>15.24</v>
          </cell>
          <cell r="G17151">
            <v>15.24</v>
          </cell>
        </row>
        <row r="17152">
          <cell r="A17152" t="str">
            <v>SIURB-I37540</v>
          </cell>
          <cell r="B17152" t="str">
            <v>SIURB-I</v>
          </cell>
          <cell r="C17152">
            <v>37540</v>
          </cell>
          <cell r="D17152" t="str">
            <v>LIXA PARA MADEIRA - N.100</v>
          </cell>
          <cell r="E17152" t="str">
            <v>Un</v>
          </cell>
          <cell r="F17152">
            <v>0.78</v>
          </cell>
          <cell r="G17152">
            <v>0.78</v>
          </cell>
        </row>
        <row r="17153">
          <cell r="A17153" t="str">
            <v>SIURB-I37541</v>
          </cell>
          <cell r="B17153" t="str">
            <v>SIURB-I</v>
          </cell>
          <cell r="C17153">
            <v>37541</v>
          </cell>
          <cell r="D17153" t="str">
            <v>LIXA CARBURETO DE SILÍCIO  7" - GRANA  60 - PARA CONCRETO</v>
          </cell>
          <cell r="E17153" t="str">
            <v>Un</v>
          </cell>
          <cell r="F17153">
            <v>6.07</v>
          </cell>
          <cell r="G17153">
            <v>6.07</v>
          </cell>
        </row>
        <row r="17154">
          <cell r="A17154" t="str">
            <v>SIURB-I37542</v>
          </cell>
          <cell r="B17154" t="str">
            <v>SIURB-I</v>
          </cell>
          <cell r="C17154">
            <v>37542</v>
          </cell>
          <cell r="D17154" t="str">
            <v>ESCOVA RETANGULAR COM CERDAS DE AÇO:ALTURA DAS CERDAS 30 MM COMPRIMENTO: 192 MM; LARGURA 57 MM - SEM CABO</v>
          </cell>
          <cell r="E17154" t="str">
            <v>Un</v>
          </cell>
          <cell r="F17154">
            <v>23.47</v>
          </cell>
          <cell r="G17154">
            <v>23.47</v>
          </cell>
        </row>
        <row r="17155">
          <cell r="A17155" t="str">
            <v>SIURB-I37543</v>
          </cell>
          <cell r="B17155" t="str">
            <v>SIURB-I</v>
          </cell>
          <cell r="C17155">
            <v>37543</v>
          </cell>
          <cell r="D17155" t="str">
            <v>ESCOVA CIRCULAR COM CERDAS DE AÇO - 6 X 3/4" - FURO 1/2"</v>
          </cell>
          <cell r="E17155" t="str">
            <v>Un</v>
          </cell>
          <cell r="F17155">
            <v>54.07</v>
          </cell>
          <cell r="G17155">
            <v>54.07</v>
          </cell>
        </row>
        <row r="17156">
          <cell r="A17156" t="str">
            <v>SIURB-I37544</v>
          </cell>
          <cell r="B17156" t="str">
            <v>SIURB-I</v>
          </cell>
          <cell r="C17156">
            <v>37544</v>
          </cell>
          <cell r="D17156" t="str">
            <v>LIXA CARBURETO DE SILÍCIO  7" -  GRANA 120 - PARA CONCRETO</v>
          </cell>
          <cell r="E17156" t="str">
            <v>Un</v>
          </cell>
          <cell r="F17156">
            <v>6.02</v>
          </cell>
          <cell r="G17156">
            <v>6.02</v>
          </cell>
        </row>
        <row r="17157">
          <cell r="A17157" t="str">
            <v>SIURB-I37545</v>
          </cell>
          <cell r="B17157" t="str">
            <v>SIURB-I</v>
          </cell>
          <cell r="C17157">
            <v>37545</v>
          </cell>
          <cell r="D17157" t="str">
            <v>MASSA BASE DE ÁGUA PARA MADEIRA</v>
          </cell>
          <cell r="E17157" t="str">
            <v>L</v>
          </cell>
          <cell r="F17157">
            <v>33.31</v>
          </cell>
          <cell r="G17157">
            <v>33.31</v>
          </cell>
        </row>
        <row r="17158">
          <cell r="A17158" t="str">
            <v>SIURB-I37550</v>
          </cell>
          <cell r="B17158" t="str">
            <v>SIURB-I</v>
          </cell>
          <cell r="C17158">
            <v>37550</v>
          </cell>
          <cell r="D17158" t="str">
            <v>MASSA CORRIDA - PVA</v>
          </cell>
          <cell r="E17158" t="str">
            <v>L</v>
          </cell>
          <cell r="F17158">
            <v>6.24</v>
          </cell>
          <cell r="G17158">
            <v>6.24</v>
          </cell>
        </row>
        <row r="17159">
          <cell r="A17159" t="str">
            <v>SIURB-I37555</v>
          </cell>
          <cell r="B17159" t="str">
            <v>SIURB-I</v>
          </cell>
          <cell r="C17159">
            <v>37555</v>
          </cell>
          <cell r="D17159" t="str">
            <v>MASSA BASE EPÓXI - BICOMPONENTE (MASSA E CATALIZADOR)</v>
          </cell>
          <cell r="E17159" t="str">
            <v>L</v>
          </cell>
          <cell r="F17159">
            <v>71.72</v>
          </cell>
          <cell r="G17159">
            <v>71.72</v>
          </cell>
        </row>
        <row r="17160">
          <cell r="A17160" t="str">
            <v>SIURB-I37560</v>
          </cell>
          <cell r="B17160" t="str">
            <v>SIURB-I</v>
          </cell>
          <cell r="C17160">
            <v>37560</v>
          </cell>
          <cell r="D17160" t="str">
            <v>MASSA ACRÍLICA (PARA PAREDE)</v>
          </cell>
          <cell r="E17160" t="str">
            <v>L</v>
          </cell>
          <cell r="F17160">
            <v>12.53</v>
          </cell>
          <cell r="G17160">
            <v>12.53</v>
          </cell>
        </row>
        <row r="17161">
          <cell r="A17161" t="str">
            <v>SIURB-I37565</v>
          </cell>
          <cell r="B17161" t="str">
            <v>SIURB-I</v>
          </cell>
          <cell r="C17161">
            <v>37565</v>
          </cell>
          <cell r="D17161" t="str">
            <v>ÓLEO DE LINHAÇA</v>
          </cell>
          <cell r="E17161" t="str">
            <v>L</v>
          </cell>
          <cell r="F17161">
            <v>29.62</v>
          </cell>
          <cell r="G17161">
            <v>29.62</v>
          </cell>
        </row>
        <row r="17162">
          <cell r="A17162" t="str">
            <v>SIURB-I37570</v>
          </cell>
          <cell r="B17162" t="str">
            <v>SIURB-I</v>
          </cell>
          <cell r="C17162">
            <v>37570</v>
          </cell>
          <cell r="D17162" t="str">
            <v>PIGMENTO PARA CIMENTADO LISO (PÓ XADREZ)</v>
          </cell>
          <cell r="E17162" t="str">
            <v>Kg</v>
          </cell>
          <cell r="F17162">
            <v>51.43</v>
          </cell>
          <cell r="G17162">
            <v>51.43</v>
          </cell>
        </row>
        <row r="17163">
          <cell r="A17163" t="str">
            <v>SIURB-I37575</v>
          </cell>
          <cell r="B17163" t="str">
            <v>SIURB-I</v>
          </cell>
          <cell r="C17163">
            <v>37575</v>
          </cell>
          <cell r="D17163" t="str">
            <v>REMOVEDOR</v>
          </cell>
          <cell r="E17163" t="str">
            <v>L</v>
          </cell>
          <cell r="F17163">
            <v>48.3</v>
          </cell>
          <cell r="G17163">
            <v>48.3</v>
          </cell>
        </row>
        <row r="17164">
          <cell r="A17164" t="str">
            <v>SIURB-I37580</v>
          </cell>
          <cell r="B17164" t="str">
            <v>SIURB-I</v>
          </cell>
          <cell r="C17164">
            <v>37580</v>
          </cell>
          <cell r="D17164" t="str">
            <v>GOMA LACA (IMPORTADA)</v>
          </cell>
          <cell r="E17164" t="str">
            <v>Kg</v>
          </cell>
          <cell r="F17164">
            <v>183.45</v>
          </cell>
          <cell r="G17164">
            <v>183.45</v>
          </cell>
        </row>
        <row r="17165">
          <cell r="A17165" t="str">
            <v>SIURB-I37581</v>
          </cell>
          <cell r="B17165" t="str">
            <v>SIURB-I</v>
          </cell>
          <cell r="C17165">
            <v>37581</v>
          </cell>
          <cell r="D17165" t="str">
            <v>ÁLCOOL ABSOLUTO 99 %</v>
          </cell>
          <cell r="E17165" t="str">
            <v>L</v>
          </cell>
          <cell r="F17165">
            <v>22.27</v>
          </cell>
          <cell r="G17165">
            <v>22.27</v>
          </cell>
        </row>
        <row r="17166">
          <cell r="A17166" t="str">
            <v>SIURB-I37582</v>
          </cell>
          <cell r="B17166" t="str">
            <v>SIURB-I</v>
          </cell>
          <cell r="C17166">
            <v>37582</v>
          </cell>
          <cell r="D17166" t="str">
            <v>VERNIZ A BASE DE GOMA LACA</v>
          </cell>
          <cell r="E17166" t="str">
            <v>L</v>
          </cell>
          <cell r="F17166">
            <v>74.75</v>
          </cell>
          <cell r="G17166">
            <v>74.86</v>
          </cell>
        </row>
        <row r="17167">
          <cell r="A17167" t="str">
            <v>SIURB-I37585</v>
          </cell>
          <cell r="B17167" t="str">
            <v>SIURB-I</v>
          </cell>
          <cell r="C17167">
            <v>37585</v>
          </cell>
          <cell r="D17167" t="str">
            <v>VERNIZ POLIURETANO BRILHANTE (VERNIZ MARÍTIMO)</v>
          </cell>
          <cell r="E17167" t="str">
            <v>L</v>
          </cell>
          <cell r="F17167">
            <v>38.58</v>
          </cell>
          <cell r="G17167">
            <v>38.58</v>
          </cell>
        </row>
        <row r="17168">
          <cell r="A17168" t="str">
            <v>SIURB-I37587</v>
          </cell>
          <cell r="B17168" t="str">
            <v>SIURB-I</v>
          </cell>
          <cell r="C17168">
            <v>37587</v>
          </cell>
          <cell r="D17168" t="str">
            <v>VERNIZ ANTI-PICHAÇÃO - BASE SOLVENTE INCOLOR (SOLÚVEL EM SOLVENTE)</v>
          </cell>
          <cell r="E17168" t="str">
            <v>L</v>
          </cell>
          <cell r="F17168">
            <v>117.92</v>
          </cell>
          <cell r="G17168">
            <v>117.92</v>
          </cell>
        </row>
        <row r="17169">
          <cell r="A17169" t="str">
            <v>SIURB-I37590</v>
          </cell>
          <cell r="B17169" t="str">
            <v>SIURB-I</v>
          </cell>
          <cell r="C17169">
            <v>37590</v>
          </cell>
          <cell r="D17169" t="str">
            <v>SOLUÇÃO CONCENTRADA DE SILICONE - IMPERMEABILIZANTE INCOLOR HIDROREPELENTE PARA FACHADA</v>
          </cell>
          <cell r="E17169" t="str">
            <v>L</v>
          </cell>
          <cell r="F17169">
            <v>251.16</v>
          </cell>
          <cell r="G17169">
            <v>251.16</v>
          </cell>
        </row>
        <row r="17170">
          <cell r="A17170" t="str">
            <v>SIURB-I37595</v>
          </cell>
          <cell r="B17170" t="str">
            <v>SIURB-I</v>
          </cell>
          <cell r="C17170">
            <v>37595</v>
          </cell>
          <cell r="D17170" t="str">
            <v>VERNIZ NITRO CELULOSE // VERNIZ SINTÉTICO BRILHANTE ( PARA USO EM MADEIRA )</v>
          </cell>
          <cell r="E17170" t="str">
            <v>L</v>
          </cell>
          <cell r="F17170">
            <v>53.97</v>
          </cell>
          <cell r="G17170">
            <v>53.97</v>
          </cell>
        </row>
        <row r="17171">
          <cell r="A17171" t="str">
            <v>SIURB-I37596</v>
          </cell>
          <cell r="B17171" t="str">
            <v>SIURB-I</v>
          </cell>
          <cell r="C17171">
            <v>37596</v>
          </cell>
          <cell r="D17171" t="str">
            <v>VERNIZ ACRÍLICO BRILHANTE BASE ÁGUA</v>
          </cell>
          <cell r="E17171" t="str">
            <v>L</v>
          </cell>
          <cell r="F17171">
            <v>34.21</v>
          </cell>
          <cell r="G17171">
            <v>34.21</v>
          </cell>
        </row>
        <row r="17172">
          <cell r="A17172" t="str">
            <v>SIURB-I38000</v>
          </cell>
          <cell r="B17172" t="str">
            <v>SIURB-I</v>
          </cell>
          <cell r="C17172">
            <v>38000</v>
          </cell>
          <cell r="D17172" t="str">
            <v>COMPLEMENTOS PAISAGISTICOS E ESPORTIVOS</v>
          </cell>
          <cell r="F17172" t="str">
            <v>.</v>
          </cell>
          <cell r="G17172" t="str">
            <v>.</v>
          </cell>
        </row>
        <row r="17173">
          <cell r="A17173" t="str">
            <v>SIURB-I38016</v>
          </cell>
          <cell r="B17173" t="str">
            <v>SIURB-I</v>
          </cell>
          <cell r="C17173">
            <v>38016</v>
          </cell>
          <cell r="D17173" t="str">
            <v>GRAMA ESMERALDA</v>
          </cell>
          <cell r="E17173" t="str">
            <v>M2</v>
          </cell>
          <cell r="F17173">
            <v>12.69</v>
          </cell>
          <cell r="G17173">
            <v>12.69</v>
          </cell>
        </row>
        <row r="17174">
          <cell r="A17174" t="str">
            <v>SIURB-I38024</v>
          </cell>
          <cell r="B17174" t="str">
            <v>SIURB-I</v>
          </cell>
          <cell r="C17174">
            <v>38024</v>
          </cell>
          <cell r="D17174" t="str">
            <v>MASTRO P/ BANDEIRA COMPLETO ENGASTADO H LIVRE 7,0 M</v>
          </cell>
          <cell r="E17174" t="str">
            <v>Un</v>
          </cell>
          <cell r="F17174">
            <v>2015.53</v>
          </cell>
          <cell r="G17174">
            <v>2015.53</v>
          </cell>
        </row>
        <row r="17175">
          <cell r="A17175" t="str">
            <v>SIURB-I38025</v>
          </cell>
          <cell r="B17175" t="str">
            <v>SIURB-I</v>
          </cell>
          <cell r="C17175">
            <v>38025</v>
          </cell>
          <cell r="D17175" t="str">
            <v>MASTRO P/ BANDEIRA COMPLETO ENGASTADO H LIVRE 9,0 M</v>
          </cell>
          <cell r="E17175" t="str">
            <v>Un</v>
          </cell>
          <cell r="F17175">
            <v>2785.64</v>
          </cell>
          <cell r="G17175">
            <v>2785.64</v>
          </cell>
        </row>
        <row r="17176">
          <cell r="A17176" t="str">
            <v>SIURB-I38030</v>
          </cell>
          <cell r="B17176" t="str">
            <v>SIURB-I</v>
          </cell>
          <cell r="C17176">
            <v>38030</v>
          </cell>
          <cell r="D17176" t="str">
            <v>POSTE P/ REDE DE VOLEIBOL C/ ACESSÓRIOS</v>
          </cell>
          <cell r="E17176" t="str">
            <v>Par</v>
          </cell>
          <cell r="F17176">
            <v>1708.72</v>
          </cell>
          <cell r="G17176">
            <v>1708.72</v>
          </cell>
        </row>
        <row r="17177">
          <cell r="A17177" t="str">
            <v>SIURB-I38035</v>
          </cell>
          <cell r="B17177" t="str">
            <v>SIURB-I</v>
          </cell>
          <cell r="C17177">
            <v>38035</v>
          </cell>
          <cell r="D17177" t="str">
            <v>REDE DE NÁILON PARA FUTEBOL DE SALÃO</v>
          </cell>
          <cell r="E17177" t="str">
            <v>Un</v>
          </cell>
          <cell r="F17177">
            <v>101.17</v>
          </cell>
          <cell r="G17177">
            <v>101.17</v>
          </cell>
        </row>
        <row r="17178">
          <cell r="A17178" t="str">
            <v>SIURB-I38040</v>
          </cell>
          <cell r="B17178" t="str">
            <v>SIURB-I</v>
          </cell>
          <cell r="C17178">
            <v>38040</v>
          </cell>
          <cell r="D17178" t="str">
            <v>REDE DE NÁILON PARA VOLEIBOL</v>
          </cell>
          <cell r="E17178" t="str">
            <v>Un</v>
          </cell>
          <cell r="F17178">
            <v>327.01</v>
          </cell>
          <cell r="G17178">
            <v>327.01</v>
          </cell>
        </row>
        <row r="17179">
          <cell r="A17179" t="str">
            <v>SIURB-I38042</v>
          </cell>
          <cell r="B17179" t="str">
            <v>SIURB-I</v>
          </cell>
          <cell r="C17179">
            <v>38042</v>
          </cell>
          <cell r="D17179" t="str">
            <v>COBERTURA DE QUADRA POLIESPORTIVA COM TELA DE NYLON FIO 3MM (FORNECIMENTO E COLOCAÇÃO)</v>
          </cell>
          <cell r="E17179" t="str">
            <v>M2</v>
          </cell>
          <cell r="F17179">
            <v>25.93</v>
          </cell>
          <cell r="G17179">
            <v>25.93</v>
          </cell>
        </row>
        <row r="17180">
          <cell r="A17180" t="str">
            <v>SIURB-I38043</v>
          </cell>
          <cell r="B17180" t="str">
            <v>SIURB-I</v>
          </cell>
          <cell r="C17180">
            <v>38043</v>
          </cell>
          <cell r="D17180" t="str">
            <v>TELA POLIETILENO P/ PROTEÇÃO DE FACHADA-TRAMA 2,2MM</v>
          </cell>
          <cell r="E17180" t="str">
            <v>M2</v>
          </cell>
          <cell r="F17180">
            <v>3.37</v>
          </cell>
          <cell r="G17180">
            <v>3.37</v>
          </cell>
        </row>
        <row r="17181">
          <cell r="A17181" t="str">
            <v>SIURB-I38050</v>
          </cell>
          <cell r="B17181" t="str">
            <v>SIURB-I</v>
          </cell>
          <cell r="C17181">
            <v>38050</v>
          </cell>
          <cell r="D17181" t="str">
            <v>TABELA PARA BASQUETE; INCLUSIVE ARO</v>
          </cell>
          <cell r="E17181" t="str">
            <v>Un</v>
          </cell>
          <cell r="F17181">
            <v>1322.47</v>
          </cell>
          <cell r="G17181">
            <v>1322.47</v>
          </cell>
        </row>
        <row r="17182">
          <cell r="A17182" t="str">
            <v>SIURB-I38055</v>
          </cell>
          <cell r="B17182" t="str">
            <v>SIURB-I</v>
          </cell>
          <cell r="C17182">
            <v>38055</v>
          </cell>
          <cell r="D17182" t="str">
            <v>TAMPÃO DE AÇO GALVANIZADO - 3"</v>
          </cell>
          <cell r="E17182" t="str">
            <v>Un</v>
          </cell>
          <cell r="F17182">
            <v>24.08</v>
          </cell>
          <cell r="G17182">
            <v>24.08</v>
          </cell>
        </row>
        <row r="17183">
          <cell r="A17183" t="str">
            <v>SIURB-I38100</v>
          </cell>
          <cell r="B17183" t="str">
            <v>SIURB-I</v>
          </cell>
          <cell r="C17183">
            <v>38100</v>
          </cell>
          <cell r="D17183" t="str">
            <v>BRINQUEDOS PARA PLAYGROUND</v>
          </cell>
          <cell r="F17183" t="str">
            <v>.</v>
          </cell>
          <cell r="G17183" t="str">
            <v>.</v>
          </cell>
        </row>
        <row r="17184">
          <cell r="A17184" t="str">
            <v>SIURB-I38150</v>
          </cell>
          <cell r="B17184" t="str">
            <v>SIURB-I</v>
          </cell>
          <cell r="C17184">
            <v>38150</v>
          </cell>
          <cell r="D17184" t="str">
            <v>CARROSSEL EM FERRO COM 20 LUGARES PARA PLAYGROUND/JARDIM DIÂMETRO DE 2,20M</v>
          </cell>
          <cell r="E17184" t="str">
            <v>Un</v>
          </cell>
          <cell r="F17184">
            <v>4725.67</v>
          </cell>
          <cell r="G17184">
            <v>4725.67</v>
          </cell>
        </row>
        <row r="17185">
          <cell r="A17185" t="str">
            <v>SIURB-I38151</v>
          </cell>
          <cell r="B17185" t="str">
            <v>SIURB-I</v>
          </cell>
          <cell r="C17185">
            <v>38151</v>
          </cell>
          <cell r="D17185" t="str">
            <v>ESCADA HORIZONTAL EM FERRO PARA PLAYGROUND/JARDIM  - MED. (1,80X1,80)M</v>
          </cell>
          <cell r="E17185" t="str">
            <v>Un</v>
          </cell>
          <cell r="F17185">
            <v>2373.1799999999998</v>
          </cell>
          <cell r="G17185">
            <v>2373.1799999999998</v>
          </cell>
        </row>
        <row r="17186">
          <cell r="A17186" t="str">
            <v>SIURB-I38152</v>
          </cell>
          <cell r="B17186" t="str">
            <v>SIURB-I</v>
          </cell>
          <cell r="C17186">
            <v>38152</v>
          </cell>
          <cell r="D17186" t="str">
            <v>ESCORREGADOR EM FERRO PARA PLAYGROUND/JARDIM (1,80X3,00)M</v>
          </cell>
          <cell r="E17186" t="str">
            <v>Un</v>
          </cell>
          <cell r="F17186">
            <v>4092.79</v>
          </cell>
          <cell r="G17186">
            <v>4092.79</v>
          </cell>
        </row>
        <row r="17187">
          <cell r="A17187" t="str">
            <v>SIURB-I38153</v>
          </cell>
          <cell r="B17187" t="str">
            <v>SIURB-I</v>
          </cell>
          <cell r="C17187">
            <v>38153</v>
          </cell>
          <cell r="D17187" t="str">
            <v>BALANÇO TRIPLO EM FERRO COM PNEUS PARA PLAYGROUND/JARDIM  - MED. (2,50X2,50X4,50)M</v>
          </cell>
          <cell r="E17187" t="str">
            <v>Un</v>
          </cell>
          <cell r="F17187">
            <v>2497.48</v>
          </cell>
          <cell r="G17187">
            <v>2497.48</v>
          </cell>
        </row>
        <row r="17188">
          <cell r="A17188" t="str">
            <v>SIURB-I38154</v>
          </cell>
          <cell r="B17188" t="str">
            <v>SIURB-I</v>
          </cell>
          <cell r="C17188">
            <v>38154</v>
          </cell>
          <cell r="D17188" t="str">
            <v>GANGORRA TRIPLA EM FERRO PARA PLAYGROUND/JARDIM  - MED. (0,70X3,00)M</v>
          </cell>
          <cell r="E17188" t="str">
            <v>Un</v>
          </cell>
          <cell r="F17188">
            <v>2872.84</v>
          </cell>
          <cell r="G17188">
            <v>2872.84</v>
          </cell>
        </row>
        <row r="17189">
          <cell r="A17189" t="str">
            <v>SIURB-I38155</v>
          </cell>
          <cell r="B17189" t="str">
            <v>SIURB-I</v>
          </cell>
          <cell r="C17189">
            <v>38155</v>
          </cell>
          <cell r="D17189" t="str">
            <v>GAIOLA LABIRINTO EM FERRO PARA PLAYGROUND/JARDIM  - MED. (1,50X1,50X2,00)M</v>
          </cell>
          <cell r="E17189" t="str">
            <v>Un</v>
          </cell>
          <cell r="F17189">
            <v>2918.6</v>
          </cell>
          <cell r="G17189">
            <v>2918.6</v>
          </cell>
        </row>
        <row r="17190">
          <cell r="A17190" t="str">
            <v>SIURB-I38156</v>
          </cell>
          <cell r="B17190" t="str">
            <v>SIURB-I</v>
          </cell>
          <cell r="C17190">
            <v>38156</v>
          </cell>
          <cell r="D17190" t="str">
            <v>BALANÇO FRONTAL DUPLO P/ CADEIRANTE</v>
          </cell>
          <cell r="E17190" t="str">
            <v>Un</v>
          </cell>
          <cell r="F17190">
            <v>15078.25</v>
          </cell>
          <cell r="G17190">
            <v>15078.25</v>
          </cell>
        </row>
        <row r="17191">
          <cell r="A17191" t="str">
            <v>SIURB-I38160</v>
          </cell>
          <cell r="B17191" t="str">
            <v>SIURB-I</v>
          </cell>
          <cell r="C17191">
            <v>38160</v>
          </cell>
          <cell r="D17191" t="str">
            <v>PLACA DE E.V.A,  ESP 30 MM, PARA USO INTERNO, TIPO TATAMI PLACAS PRÉ CORTADAS, DENTADAS, LISAS, COLORIDAS, 1 X 1 M</v>
          </cell>
          <cell r="E17191" t="str">
            <v>M2</v>
          </cell>
          <cell r="F17191">
            <v>88.53</v>
          </cell>
          <cell r="G17191">
            <v>88.53</v>
          </cell>
        </row>
        <row r="17192">
          <cell r="A17192" t="str">
            <v>SIURB-I38500</v>
          </cell>
          <cell r="B17192" t="str">
            <v>SIURB-I</v>
          </cell>
          <cell r="C17192">
            <v>38500</v>
          </cell>
          <cell r="D17192" t="str">
            <v>VEGETAÇÃO PARA PAISAGISMO</v>
          </cell>
          <cell r="F17192" t="str">
            <v>.</v>
          </cell>
          <cell r="G17192" t="str">
            <v>.</v>
          </cell>
        </row>
        <row r="17193">
          <cell r="A17193" t="str">
            <v>SIURB-I38502</v>
          </cell>
          <cell r="B17193" t="str">
            <v>SIURB-I</v>
          </cell>
          <cell r="C17193">
            <v>38502</v>
          </cell>
          <cell r="D17193" t="str">
            <v>ADUBO QUÍMICO NPK 10 - 10 - 10 - (PREÇO PARA NÃO PRODUTOR)</v>
          </cell>
          <cell r="E17193" t="str">
            <v>Kg</v>
          </cell>
          <cell r="F17193">
            <v>7.42</v>
          </cell>
          <cell r="G17193">
            <v>7.42</v>
          </cell>
        </row>
        <row r="17194">
          <cell r="A17194" t="str">
            <v>SIURB-I38503</v>
          </cell>
          <cell r="B17194" t="str">
            <v>SIURB-I</v>
          </cell>
          <cell r="C17194">
            <v>38503</v>
          </cell>
          <cell r="D17194" t="str">
            <v>CALCÁRIO DOLOMÍTICO - UTILIZADO EM PLANTIO</v>
          </cell>
          <cell r="E17194" t="str">
            <v>Kg</v>
          </cell>
          <cell r="F17194">
            <v>1.33</v>
          </cell>
          <cell r="G17194">
            <v>1.33</v>
          </cell>
        </row>
        <row r="17195">
          <cell r="A17195" t="str">
            <v>SIURB-I38511</v>
          </cell>
          <cell r="B17195" t="str">
            <v>SIURB-I</v>
          </cell>
          <cell r="C17195">
            <v>38511</v>
          </cell>
          <cell r="D17195" t="str">
            <v>LATÂNIA - H=0.50/1.00 M - (LATANIA SPP) PALMEIRA - MEDIDA: "PONTA FOLHA"</v>
          </cell>
          <cell r="E17195" t="str">
            <v>Un</v>
          </cell>
          <cell r="F17195">
            <v>129.49</v>
          </cell>
          <cell r="G17195">
            <v>129.49</v>
          </cell>
        </row>
        <row r="17196">
          <cell r="A17196" t="str">
            <v>SIURB-I38512</v>
          </cell>
          <cell r="B17196" t="str">
            <v>SIURB-I</v>
          </cell>
          <cell r="C17196">
            <v>38512</v>
          </cell>
          <cell r="D17196" t="str">
            <v>SEAFORTIA - H=1.50/2.00 M - (ARCHONTOPHOENIX CUNNINGHAMIANA) PALMÁCEA - MEDIDA: "PONTA FOLHA"</v>
          </cell>
          <cell r="E17196" t="str">
            <v>Un</v>
          </cell>
          <cell r="F17196">
            <v>128.13</v>
          </cell>
          <cell r="G17196">
            <v>128.13</v>
          </cell>
        </row>
        <row r="17197">
          <cell r="A17197" t="str">
            <v>SIURB-I38513</v>
          </cell>
          <cell r="B17197" t="str">
            <v>SIURB-I</v>
          </cell>
          <cell r="C17197">
            <v>38513</v>
          </cell>
          <cell r="D17197" t="str">
            <v>PALMEIRA IMPERIAL (ROYSTONEA OLERACEA) H=1,5 A 2,0 M - MEDIDA: "PONTA FOLHA"</v>
          </cell>
          <cell r="E17197" t="str">
            <v>Un</v>
          </cell>
          <cell r="F17197">
            <v>142.21</v>
          </cell>
          <cell r="G17197">
            <v>142.21</v>
          </cell>
        </row>
        <row r="17198">
          <cell r="A17198" t="str">
            <v>SIURB-I38523</v>
          </cell>
          <cell r="B17198" t="str">
            <v>SIURB-I</v>
          </cell>
          <cell r="C17198">
            <v>38523</v>
          </cell>
          <cell r="D17198" t="str">
            <v>CINERÁRIA (SENECIO CINERARIA) FORRAÇÃO</v>
          </cell>
          <cell r="E17198" t="str">
            <v>Dúzia</v>
          </cell>
          <cell r="F17198">
            <v>30.99</v>
          </cell>
          <cell r="G17198">
            <v>30.99</v>
          </cell>
        </row>
        <row r="17199">
          <cell r="A17199" t="str">
            <v>SIURB-I38524</v>
          </cell>
          <cell r="B17199" t="str">
            <v>SIURB-I</v>
          </cell>
          <cell r="C17199">
            <v>38524</v>
          </cell>
          <cell r="D17199" t="str">
            <v>HERA INGLESA (HEDERA HELIX) FORRAÇÃO</v>
          </cell>
          <cell r="E17199" t="str">
            <v>Dúzia</v>
          </cell>
          <cell r="F17199">
            <v>27.41</v>
          </cell>
          <cell r="G17199">
            <v>27.41</v>
          </cell>
        </row>
        <row r="17200">
          <cell r="A17200" t="str">
            <v>SIURB-I38525</v>
          </cell>
          <cell r="B17200" t="str">
            <v>SIURB-I</v>
          </cell>
          <cell r="C17200">
            <v>38525</v>
          </cell>
          <cell r="D17200" t="str">
            <v>LÍRIO AMARELO (HEMEROCALLIS FLAVA) FORRAÇÃO</v>
          </cell>
          <cell r="E17200" t="str">
            <v>Dúzia</v>
          </cell>
          <cell r="F17200">
            <v>66.900000000000006</v>
          </cell>
          <cell r="G17200">
            <v>66.900000000000006</v>
          </cell>
        </row>
        <row r="17201">
          <cell r="A17201" t="str">
            <v>SIURB-I38526</v>
          </cell>
          <cell r="B17201" t="str">
            <v>SIURB-I</v>
          </cell>
          <cell r="C17201">
            <v>38526</v>
          </cell>
          <cell r="D17201" t="str">
            <v>VEDÉLIA (WEDELIA PALUDOSA) FORRAÇÃO</v>
          </cell>
          <cell r="E17201" t="str">
            <v>Dúzia</v>
          </cell>
          <cell r="F17201">
            <v>29.12</v>
          </cell>
          <cell r="G17201">
            <v>29.12</v>
          </cell>
        </row>
        <row r="17202">
          <cell r="A17202" t="str">
            <v>SIURB-I38527</v>
          </cell>
          <cell r="B17202" t="str">
            <v>SIURB-I</v>
          </cell>
          <cell r="C17202">
            <v>38527</v>
          </cell>
          <cell r="D17202" t="str">
            <v>MONSTERA (MONSTERA DELICIOSA)</v>
          </cell>
          <cell r="E17202" t="str">
            <v>Un</v>
          </cell>
          <cell r="F17202">
            <v>62.64</v>
          </cell>
          <cell r="G17202">
            <v>62.64</v>
          </cell>
        </row>
        <row r="17203">
          <cell r="A17203" t="str">
            <v>SIURB-I38528</v>
          </cell>
          <cell r="B17203" t="str">
            <v>SIURB-I</v>
          </cell>
          <cell r="C17203">
            <v>38528</v>
          </cell>
          <cell r="D17203" t="str">
            <v>IPOMEIA - H=1,00/1,50 M - (IPOMOEA LEARII) TREPADEIRA</v>
          </cell>
          <cell r="E17203" t="str">
            <v>Un</v>
          </cell>
          <cell r="F17203">
            <v>88.92</v>
          </cell>
          <cell r="G17203">
            <v>88.92</v>
          </cell>
        </row>
        <row r="17204">
          <cell r="A17204" t="str">
            <v>SIURB-I38529</v>
          </cell>
          <cell r="B17204" t="str">
            <v>SIURB-I</v>
          </cell>
          <cell r="C17204">
            <v>38529</v>
          </cell>
          <cell r="D17204" t="str">
            <v>MARACUJÁ - H=0.50/0.70M - (PASSIFLORA COERULEA) TREPADEIRA</v>
          </cell>
          <cell r="E17204" t="str">
            <v>Un</v>
          </cell>
          <cell r="F17204">
            <v>23.62</v>
          </cell>
          <cell r="G17204">
            <v>23.62</v>
          </cell>
        </row>
        <row r="17205">
          <cell r="A17205" t="str">
            <v>SIURB-I38531</v>
          </cell>
          <cell r="B17205" t="str">
            <v>SIURB-I</v>
          </cell>
          <cell r="C17205">
            <v>38531</v>
          </cell>
          <cell r="D17205" t="str">
            <v>TUMBERGIA - H=0,50/0,70 M - (THUNBERGIA GRANDIFLORA) TREPADEIRA</v>
          </cell>
          <cell r="E17205" t="str">
            <v>Un</v>
          </cell>
          <cell r="F17205">
            <v>29.68</v>
          </cell>
          <cell r="G17205">
            <v>29.68</v>
          </cell>
        </row>
        <row r="17206">
          <cell r="A17206" t="str">
            <v>SIURB-I38533</v>
          </cell>
          <cell r="B17206" t="str">
            <v>SIURB-I</v>
          </cell>
          <cell r="C17206">
            <v>38533</v>
          </cell>
          <cell r="D17206" t="str">
            <v>ABUTILOM - H=0,50/0,70 M - ( ABUTILOM STRIATUM ) ARBUSTO - MEDIDA: "PONTA FOLHA"</v>
          </cell>
          <cell r="E17206" t="str">
            <v>Un</v>
          </cell>
          <cell r="F17206">
            <v>15.73</v>
          </cell>
          <cell r="G17206">
            <v>15.73</v>
          </cell>
        </row>
        <row r="17207">
          <cell r="A17207" t="str">
            <v>SIURB-I38534</v>
          </cell>
          <cell r="B17207" t="str">
            <v>SIURB-I</v>
          </cell>
          <cell r="C17207">
            <v>38534</v>
          </cell>
          <cell r="D17207" t="str">
            <v>BELA-EMÍLIA - H=0.50/0.70 M - (PLUMBAGO CAPENSIS) ARBUSTO</v>
          </cell>
          <cell r="E17207" t="str">
            <v>Un</v>
          </cell>
          <cell r="F17207">
            <v>7.78</v>
          </cell>
          <cell r="G17207">
            <v>7.78</v>
          </cell>
        </row>
        <row r="17208">
          <cell r="A17208" t="str">
            <v>SIURB-I38535</v>
          </cell>
          <cell r="B17208" t="str">
            <v>SIURB-I</v>
          </cell>
          <cell r="C17208">
            <v>38535</v>
          </cell>
          <cell r="D17208" t="str">
            <v>DRACENA - H=0.50/0.70 M  - (DRACAENA FRAGRANS) ARBUSTO</v>
          </cell>
          <cell r="E17208" t="str">
            <v>Un</v>
          </cell>
          <cell r="F17208">
            <v>25.08</v>
          </cell>
          <cell r="G17208">
            <v>25.08</v>
          </cell>
        </row>
        <row r="17209">
          <cell r="A17209" t="str">
            <v>SIURB-I38536</v>
          </cell>
          <cell r="B17209" t="str">
            <v>SIURB-I</v>
          </cell>
          <cell r="C17209">
            <v>38536</v>
          </cell>
          <cell r="D17209" t="str">
            <v>MALVAVISCO H=0.50/0.70 M - (MALVAVISCUS MOLLIS) ARBUSTO</v>
          </cell>
          <cell r="E17209" t="str">
            <v>Un</v>
          </cell>
          <cell r="F17209">
            <v>14.46</v>
          </cell>
          <cell r="G17209">
            <v>14.46</v>
          </cell>
        </row>
        <row r="17210">
          <cell r="A17210" t="str">
            <v>SIURB-I38537</v>
          </cell>
          <cell r="B17210" t="str">
            <v>SIURB-I</v>
          </cell>
          <cell r="C17210">
            <v>38537</v>
          </cell>
          <cell r="D17210" t="str">
            <v>BAMBUZINHO - H=1.00 A 2.00 M - (BAMBUZA GRACILIS) BAMBU</v>
          </cell>
          <cell r="E17210" t="str">
            <v>Un</v>
          </cell>
          <cell r="F17210">
            <v>47.95</v>
          </cell>
          <cell r="G17210">
            <v>47.95</v>
          </cell>
        </row>
        <row r="17211">
          <cell r="A17211" t="str">
            <v>SIURB-I38538</v>
          </cell>
          <cell r="B17211" t="str">
            <v>SIURB-I</v>
          </cell>
          <cell r="C17211">
            <v>38538</v>
          </cell>
          <cell r="D17211" t="str">
            <v>ESPONJINHA - H=0,50/0,70 M - (CALLIANDRA TWEEDII) ARBUSTO</v>
          </cell>
          <cell r="E17211" t="str">
            <v>Un</v>
          </cell>
          <cell r="F17211">
            <v>26.06</v>
          </cell>
          <cell r="G17211">
            <v>26.06</v>
          </cell>
        </row>
        <row r="17212">
          <cell r="A17212" t="str">
            <v>SIURB-I38540</v>
          </cell>
          <cell r="B17212" t="str">
            <v>SIURB-I</v>
          </cell>
          <cell r="C17212">
            <v>38540</v>
          </cell>
          <cell r="D17212" t="str">
            <v>CÁSSIA-ALELUIA (SENNA MULTIJUGA) H=1,50/2,00 M - ÁRVORE ORNAMENTAL</v>
          </cell>
          <cell r="E17212" t="str">
            <v>Un</v>
          </cell>
          <cell r="F17212">
            <v>49.8</v>
          </cell>
          <cell r="G17212">
            <v>49.8</v>
          </cell>
        </row>
        <row r="17213">
          <cell r="A17213" t="str">
            <v>SIURB-I38543</v>
          </cell>
          <cell r="B17213" t="str">
            <v>SIURB-I</v>
          </cell>
          <cell r="C17213">
            <v>38543</v>
          </cell>
          <cell r="D17213" t="str">
            <v>ALECRIM CAMPINAS - (HOLOCALIX BALANSAE) H=1,50/2,00 M - ÁRVORE ORNAMENTAL</v>
          </cell>
          <cell r="E17213" t="str">
            <v>Un</v>
          </cell>
          <cell r="F17213">
            <v>52.41</v>
          </cell>
          <cell r="G17213">
            <v>52.41</v>
          </cell>
        </row>
        <row r="17214">
          <cell r="A17214" t="str">
            <v>SIURB-I38545</v>
          </cell>
          <cell r="B17214" t="str">
            <v>SIURB-I</v>
          </cell>
          <cell r="C17214">
            <v>38545</v>
          </cell>
          <cell r="D17214" t="str">
            <v>IPÊ AMARELO - H=1,50/2,00 M - (TABEBUIA CHRYSOTRICHA)</v>
          </cell>
          <cell r="E17214" t="str">
            <v>Un</v>
          </cell>
          <cell r="F17214">
            <v>83.97</v>
          </cell>
          <cell r="G17214">
            <v>83.97</v>
          </cell>
        </row>
        <row r="17215">
          <cell r="A17215" t="str">
            <v>SIURB-I38546</v>
          </cell>
          <cell r="B17215" t="str">
            <v>SIURB-I</v>
          </cell>
          <cell r="C17215">
            <v>38546</v>
          </cell>
          <cell r="D17215" t="str">
            <v>IPÊ ROSA - H=1,50/2,00 M - (TABEBUIA AVELLANEDAE)</v>
          </cell>
          <cell r="E17215" t="str">
            <v>Un</v>
          </cell>
          <cell r="F17215">
            <v>81.81</v>
          </cell>
          <cell r="G17215">
            <v>81.81</v>
          </cell>
        </row>
        <row r="17216">
          <cell r="A17216" t="str">
            <v>SIURB-I38547</v>
          </cell>
          <cell r="B17216" t="str">
            <v>SIURB-I</v>
          </cell>
          <cell r="C17216">
            <v>38547</v>
          </cell>
          <cell r="D17216" t="str">
            <v>IPÊ ROXO - H=1,50/2,00 M - (TABEBUIA IMPETIGINOSA)</v>
          </cell>
          <cell r="E17216" t="str">
            <v>Un</v>
          </cell>
          <cell r="F17216">
            <v>80.87</v>
          </cell>
          <cell r="G17216">
            <v>80.87</v>
          </cell>
        </row>
        <row r="17217">
          <cell r="A17217" t="str">
            <v>SIURB-I38548</v>
          </cell>
          <cell r="B17217" t="str">
            <v>SIURB-I</v>
          </cell>
          <cell r="C17217">
            <v>38548</v>
          </cell>
          <cell r="D17217" t="str">
            <v>PAU-BRASIL - H=1.50/2.00 M - (CAESALPINIA ECHINATA) ÁRVORE ORNAMENTAL</v>
          </cell>
          <cell r="E17217" t="str">
            <v>Un</v>
          </cell>
          <cell r="F17217">
            <v>53.01</v>
          </cell>
          <cell r="G17217">
            <v>53.01</v>
          </cell>
        </row>
        <row r="17218">
          <cell r="A17218" t="str">
            <v>SIURB-I38549</v>
          </cell>
          <cell r="B17218" t="str">
            <v>SIURB-I</v>
          </cell>
          <cell r="C17218">
            <v>38549</v>
          </cell>
          <cell r="D17218" t="str">
            <v>GRAMA SINTÉTICA FIBRILADA DE POLIETILENO, ESPESSURA DOS FIOS 50 MICRAS, 3400 DETEX, COR VERDE</v>
          </cell>
          <cell r="E17218" t="str">
            <v>M2</v>
          </cell>
          <cell r="F17218">
            <v>142.09</v>
          </cell>
          <cell r="G17218">
            <v>142.09</v>
          </cell>
        </row>
        <row r="17219">
          <cell r="A17219" t="str">
            <v>SIURB-I38550</v>
          </cell>
          <cell r="B17219" t="str">
            <v>SIURB-I</v>
          </cell>
          <cell r="C17219">
            <v>38550</v>
          </cell>
          <cell r="D17219" t="str">
            <v>GRAMA BATATAIS EM PLACAS (PASPALUM NOTATUM) (NÃO INSTALADA)</v>
          </cell>
          <cell r="E17219" t="str">
            <v>M2</v>
          </cell>
          <cell r="F17219">
            <v>8.1999999999999993</v>
          </cell>
          <cell r="G17219">
            <v>8.1999999999999993</v>
          </cell>
        </row>
        <row r="17220">
          <cell r="A17220" t="str">
            <v>SIURB-I38552</v>
          </cell>
          <cell r="B17220" t="str">
            <v>SIURB-I</v>
          </cell>
          <cell r="C17220">
            <v>38552</v>
          </cell>
          <cell r="D17220" t="str">
            <v>GRAMA PRETA - 36 MUDAS POR M2 (OPHIOPOGUM JAPONICUS)</v>
          </cell>
          <cell r="E17220" t="str">
            <v>M2</v>
          </cell>
          <cell r="F17220">
            <v>56.72</v>
          </cell>
          <cell r="G17220">
            <v>56.72</v>
          </cell>
        </row>
        <row r="17221">
          <cell r="A17221" t="str">
            <v>SIURB-I38554</v>
          </cell>
          <cell r="B17221" t="str">
            <v>SIURB-I</v>
          </cell>
          <cell r="C17221">
            <v>38554</v>
          </cell>
          <cell r="D17221" t="str">
            <v>GRAMA SÃO CARLOS - EM PLACAS (AXONOPUS OBTUSIFOLIUS) NÃO INSTALADA - FORNECIMENTO OBRA GRANDE SÃO PAULO</v>
          </cell>
          <cell r="E17221" t="str">
            <v>M2</v>
          </cell>
          <cell r="F17221">
            <v>16.43</v>
          </cell>
          <cell r="G17221">
            <v>16.43</v>
          </cell>
        </row>
        <row r="17222">
          <cell r="A17222" t="str">
            <v>SIURB-I38555</v>
          </cell>
          <cell r="B17222" t="str">
            <v>SIURB-I</v>
          </cell>
          <cell r="C17222">
            <v>38555</v>
          </cell>
          <cell r="D17222" t="str">
            <v>ADUBO ORGÂNICO - ESTERCO</v>
          </cell>
          <cell r="E17222" t="str">
            <v>M3</v>
          </cell>
          <cell r="F17222">
            <v>272.89</v>
          </cell>
          <cell r="G17222">
            <v>272.89</v>
          </cell>
        </row>
        <row r="17223">
          <cell r="A17223" t="str">
            <v>SIURB-I38556</v>
          </cell>
          <cell r="B17223" t="str">
            <v>SIURB-I</v>
          </cell>
          <cell r="C17223">
            <v>38556</v>
          </cell>
          <cell r="D17223" t="str">
            <v>TERRA VEGETAL MARROM</v>
          </cell>
          <cell r="E17223" t="str">
            <v>M3</v>
          </cell>
          <cell r="F17223">
            <v>169.17</v>
          </cell>
          <cell r="G17223">
            <v>169.17</v>
          </cell>
        </row>
        <row r="17224">
          <cell r="A17224" t="str">
            <v>SIURB-I38557</v>
          </cell>
          <cell r="B17224" t="str">
            <v>SIURB-I</v>
          </cell>
          <cell r="C17224">
            <v>38557</v>
          </cell>
          <cell r="D17224" t="str">
            <v>TERRA VEGETAL PRETA</v>
          </cell>
          <cell r="E17224" t="str">
            <v>M3</v>
          </cell>
          <cell r="F17224">
            <v>286.47000000000003</v>
          </cell>
          <cell r="G17224">
            <v>286.47000000000003</v>
          </cell>
        </row>
        <row r="17225">
          <cell r="A17225" t="str">
            <v>SIURB-I38561</v>
          </cell>
          <cell r="B17225" t="str">
            <v>SIURB-I</v>
          </cell>
          <cell r="C17225">
            <v>38561</v>
          </cell>
          <cell r="D17225" t="str">
            <v>ARECA-BAMBU -H=0.50/1.00 M- (CHRYSALIDO CARPUS LUTESCENS) PALMÁCEA - MEDIDA: "PONTA FOLHA"</v>
          </cell>
          <cell r="E17225" t="str">
            <v>Un</v>
          </cell>
          <cell r="F17225">
            <v>60.75</v>
          </cell>
          <cell r="G17225">
            <v>60.75</v>
          </cell>
        </row>
        <row r="17226">
          <cell r="A17226" t="str">
            <v>SIURB-I38562</v>
          </cell>
          <cell r="B17226" t="str">
            <v>SIURB-I</v>
          </cell>
          <cell r="C17226">
            <v>38562</v>
          </cell>
          <cell r="D17226" t="str">
            <v>COQUEIRO - H=1,50/2,00 M - (COCOS NUCIFERA) PALMÁCEA - MEDIDA: "PONTA FOLHA"</v>
          </cell>
          <cell r="E17226" t="str">
            <v>Un</v>
          </cell>
          <cell r="F17226">
            <v>140.62</v>
          </cell>
          <cell r="G17226">
            <v>140.62</v>
          </cell>
        </row>
        <row r="17227">
          <cell r="A17227" t="str">
            <v>SIURB-I38563</v>
          </cell>
          <cell r="B17227" t="str">
            <v>SIURB-I</v>
          </cell>
          <cell r="C17227">
            <v>38563</v>
          </cell>
          <cell r="D17227" t="str">
            <v>GUARIROBA - H=1,50/2.00M - (SYAGRUS OLERACEA) PALMÁCEA - MEDIDA: "PONTA FOLHA"</v>
          </cell>
          <cell r="E17227" t="str">
            <v>Un</v>
          </cell>
          <cell r="F17227">
            <v>142.77000000000001</v>
          </cell>
          <cell r="G17227">
            <v>142.77000000000001</v>
          </cell>
        </row>
        <row r="17228">
          <cell r="A17228" t="str">
            <v>SIURB-I38564</v>
          </cell>
          <cell r="B17228" t="str">
            <v>SIURB-I</v>
          </cell>
          <cell r="C17228">
            <v>38564</v>
          </cell>
          <cell r="D17228" t="str">
            <v>JERIVÁ - (SYAGRUS  ROMANZOFFIANA) H=1,50 A 2,00 M - PALMÁCEA - MEDIDA: "PONTA FOLHA"</v>
          </cell>
          <cell r="E17228" t="str">
            <v>Un</v>
          </cell>
          <cell r="F17228">
            <v>137.47</v>
          </cell>
          <cell r="G17228">
            <v>137.47</v>
          </cell>
        </row>
        <row r="17229">
          <cell r="A17229" t="str">
            <v>SIURB-I38565</v>
          </cell>
          <cell r="B17229" t="str">
            <v>SIURB-I</v>
          </cell>
          <cell r="C17229">
            <v>38565</v>
          </cell>
          <cell r="D17229" t="str">
            <v>BURITI - H=1,50/2,00 M  - (MAURITIA VINIFERA) PALMÁCEA - MEDIDA: "PONTA FOLHA"</v>
          </cell>
          <cell r="E17229" t="str">
            <v>Un</v>
          </cell>
          <cell r="F17229">
            <v>252.34</v>
          </cell>
          <cell r="G17229">
            <v>252.34</v>
          </cell>
        </row>
        <row r="17230">
          <cell r="A17230" t="str">
            <v>SIURB-I38566</v>
          </cell>
          <cell r="B17230" t="str">
            <v>SIURB-I</v>
          </cell>
          <cell r="C17230">
            <v>38566</v>
          </cell>
          <cell r="D17230" t="str">
            <v>COLINIA - H=1,5/ 2,0M - (CHAMAEDOREA ELEGANS) PALMÁCEA - MEDIDA: "PONTA FOLHA"</v>
          </cell>
          <cell r="E17230" t="str">
            <v>Un</v>
          </cell>
          <cell r="F17230">
            <v>258.75</v>
          </cell>
          <cell r="G17230">
            <v>258.75</v>
          </cell>
        </row>
        <row r="17231">
          <cell r="A17231" t="str">
            <v>SIURB-I38567</v>
          </cell>
          <cell r="B17231" t="str">
            <v>SIURB-I</v>
          </cell>
          <cell r="C17231">
            <v>38567</v>
          </cell>
          <cell r="D17231" t="str">
            <v>JASMIM ESTRELA - H=0,50/0,70 M - (TRACHELOSPERMOM JASMINDA) TREPADEIRA</v>
          </cell>
          <cell r="E17231" t="str">
            <v>Un</v>
          </cell>
          <cell r="F17231">
            <v>40.83</v>
          </cell>
          <cell r="G17231">
            <v>40.83</v>
          </cell>
        </row>
        <row r="17232">
          <cell r="A17232" t="str">
            <v>SIURB-I38568</v>
          </cell>
          <cell r="B17232" t="str">
            <v>SIURB-I</v>
          </cell>
          <cell r="C17232">
            <v>38568</v>
          </cell>
          <cell r="D17232" t="str">
            <v>LÁGRIMA DE CRISTO - H=0,50/0,70 M -(CLERODENDRON THOMSONAE) TREPADEIRA</v>
          </cell>
          <cell r="E17232" t="str">
            <v>Un</v>
          </cell>
          <cell r="F17232">
            <v>36.69</v>
          </cell>
          <cell r="G17232">
            <v>36.69</v>
          </cell>
        </row>
        <row r="17233">
          <cell r="A17233" t="str">
            <v>SIURB-I38569</v>
          </cell>
          <cell r="B17233" t="str">
            <v>SIURB-I</v>
          </cell>
          <cell r="C17233">
            <v>38569</v>
          </cell>
          <cell r="D17233" t="str">
            <v>PRIMAVERA - H=0.50/0.70 M - (BOUGAINVILLEA GLABRA) TREPADEIRA</v>
          </cell>
          <cell r="E17233" t="str">
            <v>Un</v>
          </cell>
          <cell r="F17233">
            <v>50.12</v>
          </cell>
          <cell r="G17233">
            <v>50.12</v>
          </cell>
        </row>
        <row r="17234">
          <cell r="A17234" t="str">
            <v>SIURB-I38570</v>
          </cell>
          <cell r="B17234" t="str">
            <v>SIURB-I</v>
          </cell>
          <cell r="C17234">
            <v>38570</v>
          </cell>
          <cell r="D17234" t="str">
            <v>UNHA-DE-GATO H=0.10/0.15M - (FICUS PUMILA) TREPADEIRA</v>
          </cell>
          <cell r="E17234" t="str">
            <v>Un</v>
          </cell>
          <cell r="F17234">
            <v>2.4300000000000002</v>
          </cell>
          <cell r="G17234">
            <v>2.4300000000000002</v>
          </cell>
        </row>
        <row r="17235">
          <cell r="A17235" t="str">
            <v>SIURB-I38571</v>
          </cell>
          <cell r="B17235" t="str">
            <v>SIURB-I</v>
          </cell>
          <cell r="C17235">
            <v>38571</v>
          </cell>
          <cell r="D17235" t="str">
            <v>CLOROFITO (CLOROPHYTUM CROMOSSUM) FORRAÇÃO</v>
          </cell>
          <cell r="E17235" t="str">
            <v>Dúzia</v>
          </cell>
          <cell r="F17235">
            <v>25.16</v>
          </cell>
          <cell r="G17235">
            <v>25.16</v>
          </cell>
        </row>
        <row r="17236">
          <cell r="A17236" t="str">
            <v>SIURB-I38572</v>
          </cell>
          <cell r="B17236" t="str">
            <v>SIURB-I</v>
          </cell>
          <cell r="C17236">
            <v>38572</v>
          </cell>
          <cell r="D17236" t="str">
            <v>MARIA-SEM-VERGONHA (IMPATIENS SPP) FORRAÇÃO</v>
          </cell>
          <cell r="E17236" t="str">
            <v>Dúzia</v>
          </cell>
          <cell r="F17236">
            <v>31.93</v>
          </cell>
          <cell r="G17236">
            <v>31.93</v>
          </cell>
        </row>
        <row r="17237">
          <cell r="A17237" t="str">
            <v>SIURB-I38573</v>
          </cell>
          <cell r="B17237" t="str">
            <v>SIURB-I</v>
          </cell>
          <cell r="C17237">
            <v>38573</v>
          </cell>
          <cell r="D17237" t="str">
            <v>PILÉA (PILEA CADIEREI) FORRAÇÃO</v>
          </cell>
          <cell r="E17237" t="str">
            <v>Dúzia</v>
          </cell>
          <cell r="F17237">
            <v>26.83</v>
          </cell>
          <cell r="G17237">
            <v>26.83</v>
          </cell>
        </row>
        <row r="17238">
          <cell r="A17238" t="str">
            <v>SIURB-I38574</v>
          </cell>
          <cell r="B17238" t="str">
            <v>SIURB-I</v>
          </cell>
          <cell r="C17238">
            <v>38574</v>
          </cell>
          <cell r="D17238" t="str">
            <v>FILODENDRO (PHILODENDRON BIPINNATIFIDUM) FORRAÇÃO</v>
          </cell>
          <cell r="E17238" t="str">
            <v>Dúzia</v>
          </cell>
          <cell r="F17238">
            <v>41.45</v>
          </cell>
          <cell r="G17238">
            <v>41.45</v>
          </cell>
        </row>
        <row r="17239">
          <cell r="A17239" t="str">
            <v>SIURB-I38575</v>
          </cell>
          <cell r="B17239" t="str">
            <v>SIURB-I</v>
          </cell>
          <cell r="C17239">
            <v>38575</v>
          </cell>
          <cell r="D17239" t="str">
            <v>ACALIFA - H=0.50/0.70M - (ACALYPHA WIKESIANA) FOLHAS VERMELHAS MESCLADAS C/ COBRE E ROSA - ARBUSTO</v>
          </cell>
          <cell r="E17239" t="str">
            <v>Un</v>
          </cell>
          <cell r="F17239">
            <v>23.86</v>
          </cell>
          <cell r="G17239">
            <v>23.86</v>
          </cell>
        </row>
        <row r="17240">
          <cell r="A17240" t="str">
            <v>SIURB-I38576</v>
          </cell>
          <cell r="B17240" t="str">
            <v>SIURB-I</v>
          </cell>
          <cell r="C17240">
            <v>38576</v>
          </cell>
          <cell r="D17240" t="str">
            <v>ALAMANDA - H=0.50/0.70 M - (ALLAMANDA NERIIFOLIA) TREPADEIRA</v>
          </cell>
          <cell r="E17240" t="str">
            <v>Un</v>
          </cell>
          <cell r="F17240">
            <v>29.93</v>
          </cell>
          <cell r="G17240">
            <v>29.93</v>
          </cell>
        </row>
        <row r="17241">
          <cell r="A17241" t="str">
            <v>SIURB-I38577</v>
          </cell>
          <cell r="B17241" t="str">
            <v>SIURB-I</v>
          </cell>
          <cell r="C17241">
            <v>38577</v>
          </cell>
          <cell r="D17241" t="str">
            <v>AZALÉIA - H= 0.50/0.70 M - (RHODODENDRON INDICUM) ARBUSTO</v>
          </cell>
          <cell r="E17241" t="str">
            <v>Un</v>
          </cell>
          <cell r="F17241">
            <v>33.46</v>
          </cell>
          <cell r="G17241">
            <v>33.46</v>
          </cell>
        </row>
        <row r="17242">
          <cell r="A17242" t="str">
            <v>SIURB-I38578</v>
          </cell>
          <cell r="B17242" t="str">
            <v>SIURB-I</v>
          </cell>
          <cell r="C17242">
            <v>38578</v>
          </cell>
          <cell r="D17242" t="str">
            <v>CAMARÃO - H=0.50/0.70 M - (BELOPERONE GUTTATA) ARBUSTO</v>
          </cell>
          <cell r="E17242" t="str">
            <v>Un</v>
          </cell>
          <cell r="F17242">
            <v>15.23</v>
          </cell>
          <cell r="G17242">
            <v>15.23</v>
          </cell>
        </row>
        <row r="17243">
          <cell r="A17243" t="str">
            <v>SIURB-I38579</v>
          </cell>
          <cell r="B17243" t="str">
            <v>SIURB-I</v>
          </cell>
          <cell r="C17243">
            <v>38579</v>
          </cell>
          <cell r="D17243" t="str">
            <v>COSMOS - (COSMOS BIPINNATUS) FORRAÇÃO</v>
          </cell>
          <cell r="E17243" t="str">
            <v>Un</v>
          </cell>
          <cell r="F17243">
            <v>2.7</v>
          </cell>
          <cell r="G17243">
            <v>2.7</v>
          </cell>
        </row>
        <row r="17244">
          <cell r="A17244" t="str">
            <v>SIURB-I38580</v>
          </cell>
          <cell r="B17244" t="str">
            <v>SIURB-I</v>
          </cell>
          <cell r="C17244">
            <v>38580</v>
          </cell>
          <cell r="D17244" t="str">
            <v>HIBISCO - H=0.50/0.70M - (HIBISCUS ROSA SINENSIS) FLORES VERMELHAS, ROSAS OU BRANCAS - ARBUSTO</v>
          </cell>
          <cell r="E17244" t="str">
            <v>Un</v>
          </cell>
          <cell r="F17244">
            <v>21.84</v>
          </cell>
          <cell r="G17244">
            <v>21.84</v>
          </cell>
        </row>
        <row r="17245">
          <cell r="A17245" t="str">
            <v>SIURB-I38581</v>
          </cell>
          <cell r="B17245" t="str">
            <v>SIURB-I</v>
          </cell>
          <cell r="C17245">
            <v>38581</v>
          </cell>
          <cell r="D17245" t="str">
            <v>PIRACANTA - H=0.50/0.70 M (PYRACANTHA COCCINEA) ARBUSTO</v>
          </cell>
          <cell r="E17245" t="str">
            <v>Un</v>
          </cell>
          <cell r="F17245">
            <v>53.59</v>
          </cell>
          <cell r="G17245">
            <v>53.59</v>
          </cell>
        </row>
        <row r="17246">
          <cell r="A17246" t="str">
            <v>SIURB-I38587</v>
          </cell>
          <cell r="B17246" t="str">
            <v>SIURB-I</v>
          </cell>
          <cell r="C17246">
            <v>38587</v>
          </cell>
          <cell r="D17246" t="str">
            <v>PAINEIRA-ROSA - H=1.50/2.00 M - (CHORISIA SPECIOSA) ÁRVORE ORNAMENTAL</v>
          </cell>
          <cell r="E17246" t="str">
            <v>Un</v>
          </cell>
          <cell r="F17246">
            <v>99.8</v>
          </cell>
          <cell r="G17246">
            <v>99.8</v>
          </cell>
        </row>
        <row r="17247">
          <cell r="A17247" t="str">
            <v>SIURB-I38588</v>
          </cell>
          <cell r="B17247" t="str">
            <v>SIURB-I</v>
          </cell>
          <cell r="C17247">
            <v>38588</v>
          </cell>
          <cell r="D17247" t="str">
            <v>PAU-FERRO - H=1.50/2.00M - (CAESALPINIA FERREA) ÁRVORE ORNAMENTAL</v>
          </cell>
          <cell r="E17247" t="str">
            <v>Un</v>
          </cell>
          <cell r="F17247">
            <v>43.98</v>
          </cell>
          <cell r="G17247">
            <v>43.98</v>
          </cell>
        </row>
        <row r="17248">
          <cell r="A17248" t="str">
            <v>SIURB-I38590</v>
          </cell>
          <cell r="B17248" t="str">
            <v>SIURB-I</v>
          </cell>
          <cell r="C17248">
            <v>38590</v>
          </cell>
          <cell r="D17248" t="str">
            <v>CONCREGRAMA - E = 9,5 CM 60 X 45CM</v>
          </cell>
          <cell r="E17248" t="str">
            <v>M2</v>
          </cell>
          <cell r="F17248">
            <v>97.43</v>
          </cell>
          <cell r="G17248">
            <v>97.43</v>
          </cell>
        </row>
        <row r="17249">
          <cell r="A17249" t="str">
            <v>SIURB-I38593</v>
          </cell>
          <cell r="B17249" t="str">
            <v>SIURB-I</v>
          </cell>
          <cell r="C17249">
            <v>38593</v>
          </cell>
          <cell r="D17249" t="str">
            <v>SIBIPIRUNA - H=1.50/2.00 M - (CAESALPINIA PELTOPHOROIDES) ÁRVORE ORNAMENTAL</v>
          </cell>
          <cell r="E17249" t="str">
            <v>Un</v>
          </cell>
          <cell r="F17249">
            <v>110.19</v>
          </cell>
          <cell r="G17249">
            <v>110.19</v>
          </cell>
        </row>
        <row r="17250">
          <cell r="A17250" t="str">
            <v>SIURB-I38594</v>
          </cell>
          <cell r="B17250" t="str">
            <v>SIURB-I</v>
          </cell>
          <cell r="C17250">
            <v>38594</v>
          </cell>
          <cell r="D17250" t="str">
            <v>SUINÃ - H=0.50/0.70 M (ERYTHRINA SPECIOSA) ARBUSTO</v>
          </cell>
          <cell r="E17250" t="str">
            <v>Un</v>
          </cell>
          <cell r="F17250">
            <v>36.68</v>
          </cell>
          <cell r="G17250">
            <v>36.68</v>
          </cell>
        </row>
        <row r="17251">
          <cell r="A17251" t="str">
            <v>SIURB-I38595</v>
          </cell>
          <cell r="B17251" t="str">
            <v>SIURB-I</v>
          </cell>
          <cell r="C17251">
            <v>38595</v>
          </cell>
          <cell r="D17251" t="str">
            <v>TIPUANA - H=1.50/2.00 M - (TIPUANA TIPO) ÁRVORE ORNAMENTAL</v>
          </cell>
          <cell r="E17251" t="str">
            <v>Un</v>
          </cell>
          <cell r="F17251">
            <v>176.45</v>
          </cell>
          <cell r="G17251">
            <v>176.45</v>
          </cell>
        </row>
        <row r="17252">
          <cell r="A17252" t="str">
            <v>SIURB-I38596</v>
          </cell>
          <cell r="B17252" t="str">
            <v>SIURB-I</v>
          </cell>
          <cell r="C17252">
            <v>38596</v>
          </cell>
          <cell r="D17252" t="str">
            <v>ÁRVORE ORNAM. H=1.50/2.00 M - PATA-DE-VACA</v>
          </cell>
          <cell r="E17252" t="str">
            <v>Un</v>
          </cell>
          <cell r="F17252">
            <v>53.76</v>
          </cell>
          <cell r="G17252">
            <v>53.76</v>
          </cell>
        </row>
        <row r="17253">
          <cell r="A17253" t="str">
            <v>SIURB-I38597</v>
          </cell>
          <cell r="B17253" t="str">
            <v>SIURB-I</v>
          </cell>
          <cell r="C17253">
            <v>38597</v>
          </cell>
          <cell r="D17253" t="str">
            <v>ÁRVORE ORNAM. H=1.50/2.00 M - QUARESMEIRA</v>
          </cell>
          <cell r="E17253" t="str">
            <v>Un</v>
          </cell>
          <cell r="F17253">
            <v>94.04</v>
          </cell>
          <cell r="G17253">
            <v>94.04</v>
          </cell>
        </row>
        <row r="17254">
          <cell r="A17254" t="str">
            <v>SIURB-I38598</v>
          </cell>
          <cell r="B17254" t="str">
            <v>SIURB-I</v>
          </cell>
          <cell r="C17254">
            <v>38598</v>
          </cell>
          <cell r="D17254" t="str">
            <v>ÁRVORE ORNAM.  H=1.50/2.00 M - MANACÁ-DA-SERRA</v>
          </cell>
          <cell r="E17254" t="str">
            <v>Un</v>
          </cell>
          <cell r="F17254">
            <v>46.78</v>
          </cell>
          <cell r="G17254">
            <v>46.78</v>
          </cell>
        </row>
        <row r="17255">
          <cell r="A17255" t="str">
            <v>SIURB-I38599</v>
          </cell>
          <cell r="B17255" t="str">
            <v>SIURB-I</v>
          </cell>
          <cell r="C17255">
            <v>38599</v>
          </cell>
          <cell r="D17255" t="str">
            <v>GOIABA DA SERRA - ACCA SELLOWIANA - DAP 3</v>
          </cell>
          <cell r="E17255" t="str">
            <v>Un</v>
          </cell>
          <cell r="F17255">
            <v>246.19</v>
          </cell>
          <cell r="G17255">
            <v>246.19</v>
          </cell>
        </row>
        <row r="17256">
          <cell r="A17256" t="str">
            <v>SIURB-I38600</v>
          </cell>
          <cell r="B17256" t="str">
            <v>SIURB-I</v>
          </cell>
          <cell r="C17256">
            <v>38600</v>
          </cell>
          <cell r="D17256" t="str">
            <v>GUARITÁ - ASTRONIUM GRAVEOLENS - DAP 3</v>
          </cell>
          <cell r="E17256" t="str">
            <v>Un</v>
          </cell>
          <cell r="F17256">
            <v>280.37</v>
          </cell>
          <cell r="G17256">
            <v>280.37</v>
          </cell>
        </row>
        <row r="17257">
          <cell r="A17257" t="str">
            <v>SIURB-I38601</v>
          </cell>
          <cell r="B17257" t="str">
            <v>SIURB-I</v>
          </cell>
          <cell r="C17257">
            <v>38601</v>
          </cell>
          <cell r="D17257" t="str">
            <v>PAU MARFIM - BALFOURODENDRON RIEDELLIANUM - DAP 3</v>
          </cell>
          <cell r="E17257" t="str">
            <v>Un</v>
          </cell>
          <cell r="F17257">
            <v>235.75</v>
          </cell>
          <cell r="G17257">
            <v>235.75</v>
          </cell>
        </row>
        <row r="17258">
          <cell r="A17258" t="str">
            <v>SIURB-I38602</v>
          </cell>
          <cell r="B17258" t="str">
            <v>SIURB-I</v>
          </cell>
          <cell r="C17258">
            <v>38602</v>
          </cell>
          <cell r="D17258" t="str">
            <v>GUANANDI - CALOPHYLLUM BRASILIENSES - DAP 3</v>
          </cell>
          <cell r="E17258" t="str">
            <v>Un</v>
          </cell>
          <cell r="F17258">
            <v>227.34</v>
          </cell>
          <cell r="G17258">
            <v>227.34</v>
          </cell>
        </row>
        <row r="17259">
          <cell r="A17259" t="str">
            <v>SIURB-I38603</v>
          </cell>
          <cell r="B17259" t="str">
            <v>SIURB-I</v>
          </cell>
          <cell r="C17259">
            <v>38603</v>
          </cell>
          <cell r="D17259" t="str">
            <v>CAMBUCI - CAMPOMANESIA PHAEA - DAP 3</v>
          </cell>
          <cell r="E17259" t="str">
            <v>Un</v>
          </cell>
          <cell r="F17259">
            <v>335.52</v>
          </cell>
          <cell r="G17259">
            <v>335.52</v>
          </cell>
        </row>
        <row r="17260">
          <cell r="A17260" t="str">
            <v>SIURB-I38604</v>
          </cell>
          <cell r="B17260" t="str">
            <v>SIURB-I</v>
          </cell>
          <cell r="C17260">
            <v>38604</v>
          </cell>
          <cell r="D17260" t="str">
            <v>GABIROBA - CAMPOMANESIA XANTHOCARPA - DAP 3</v>
          </cell>
          <cell r="E17260" t="str">
            <v>Un</v>
          </cell>
          <cell r="F17260">
            <v>295.89999999999998</v>
          </cell>
          <cell r="G17260">
            <v>295.89999999999998</v>
          </cell>
        </row>
        <row r="17261">
          <cell r="A17261" t="str">
            <v>SIURB-I38605</v>
          </cell>
          <cell r="B17261" t="str">
            <v>SIURB-I</v>
          </cell>
          <cell r="C17261">
            <v>38605</v>
          </cell>
          <cell r="D17261" t="str">
            <v>CÁSSIA FERRUGEM - CASSIA FERRUGINEA - DAP 3</v>
          </cell>
          <cell r="E17261" t="str">
            <v>Un</v>
          </cell>
          <cell r="F17261">
            <v>323.27999999999997</v>
          </cell>
          <cell r="G17261">
            <v>323.27999999999997</v>
          </cell>
        </row>
        <row r="17262">
          <cell r="A17262" t="str">
            <v>SIURB-I38606</v>
          </cell>
          <cell r="B17262" t="str">
            <v>SIURB-I</v>
          </cell>
          <cell r="C17262">
            <v>38606</v>
          </cell>
          <cell r="D17262" t="str">
            <v>FALSO BARBATIMÃO - CASSIA LEPTOPHYLLA - DAP 3</v>
          </cell>
          <cell r="E17262" t="str">
            <v>Un</v>
          </cell>
          <cell r="F17262">
            <v>323.27999999999997</v>
          </cell>
          <cell r="G17262">
            <v>323.27999999999997</v>
          </cell>
        </row>
        <row r="17263">
          <cell r="A17263" t="str">
            <v>SIURB-I38607</v>
          </cell>
          <cell r="B17263" t="str">
            <v>SIURB-I</v>
          </cell>
          <cell r="C17263">
            <v>38607</v>
          </cell>
          <cell r="D17263" t="str">
            <v>PAU VIOLA - CITHAREXYLUM MYRIANTHUM - DAP 3</v>
          </cell>
          <cell r="E17263" t="str">
            <v>Un</v>
          </cell>
          <cell r="F17263">
            <v>300.33</v>
          </cell>
          <cell r="G17263">
            <v>300.33</v>
          </cell>
        </row>
        <row r="17264">
          <cell r="A17264" t="str">
            <v>SIURB-I38608</v>
          </cell>
          <cell r="B17264" t="str">
            <v>SIURB-I</v>
          </cell>
          <cell r="C17264">
            <v>38608</v>
          </cell>
          <cell r="D17264" t="str">
            <v>IPÊ VERDE - CYBYSTAX ANTISYPHILITICA - DAP 3</v>
          </cell>
          <cell r="E17264" t="str">
            <v>Un</v>
          </cell>
          <cell r="F17264">
            <v>218.41</v>
          </cell>
          <cell r="G17264">
            <v>218.41</v>
          </cell>
        </row>
        <row r="17265">
          <cell r="A17265" t="str">
            <v>SIURB-I38609</v>
          </cell>
          <cell r="B17265" t="str">
            <v>SIURB-I</v>
          </cell>
          <cell r="C17265">
            <v>38609</v>
          </cell>
          <cell r="D17265" t="str">
            <v>SAGUARAGI - COLUBRINA GLANDULOSA - DAP 3</v>
          </cell>
          <cell r="E17265" t="str">
            <v>Un</v>
          </cell>
          <cell r="F17265">
            <v>250.52</v>
          </cell>
          <cell r="G17265">
            <v>250.52</v>
          </cell>
        </row>
        <row r="17266">
          <cell r="A17266" t="str">
            <v>SIURB-I38610</v>
          </cell>
          <cell r="B17266" t="str">
            <v>SIURB-I</v>
          </cell>
          <cell r="C17266">
            <v>38610</v>
          </cell>
          <cell r="D17266" t="str">
            <v>MULUNGU - ERYTHRINA FALCATA - DAP 3</v>
          </cell>
          <cell r="E17266" t="str">
            <v>Un</v>
          </cell>
          <cell r="F17266">
            <v>362.89</v>
          </cell>
          <cell r="G17266">
            <v>362.89</v>
          </cell>
        </row>
        <row r="17267">
          <cell r="A17267" t="str">
            <v>SIURB-I38611</v>
          </cell>
          <cell r="B17267" t="str">
            <v>SIURB-I</v>
          </cell>
          <cell r="C17267">
            <v>38611</v>
          </cell>
          <cell r="D17267" t="str">
            <v>UVAIA (EUGENIA PYRIFORMIS) - DAP 3</v>
          </cell>
          <cell r="E17267" t="str">
            <v>Un</v>
          </cell>
          <cell r="F17267">
            <v>426.73</v>
          </cell>
          <cell r="G17267">
            <v>426.73</v>
          </cell>
        </row>
        <row r="17268">
          <cell r="A17268" t="str">
            <v>SIURB-I38612</v>
          </cell>
          <cell r="B17268" t="str">
            <v>SIURB-I</v>
          </cell>
          <cell r="C17268">
            <v>38612</v>
          </cell>
          <cell r="D17268" t="str">
            <v>PITANGUEIRA - EUGENIA UNIFLORA - DAP 3</v>
          </cell>
          <cell r="E17268" t="str">
            <v>Un</v>
          </cell>
          <cell r="F17268">
            <v>323.83999999999997</v>
          </cell>
          <cell r="G17268">
            <v>323.83999999999997</v>
          </cell>
        </row>
        <row r="17269">
          <cell r="A17269" t="str">
            <v>SIURB-I38613</v>
          </cell>
          <cell r="B17269" t="str">
            <v>SIURB-I</v>
          </cell>
          <cell r="C17269">
            <v>38613</v>
          </cell>
          <cell r="D17269" t="str">
            <v>IPÊ BRANCO - HANDROANTHUS ROSEO ALBA - DAP 3</v>
          </cell>
          <cell r="E17269" t="str">
            <v>Un</v>
          </cell>
          <cell r="F17269">
            <v>301.64999999999998</v>
          </cell>
          <cell r="G17269">
            <v>301.64999999999998</v>
          </cell>
        </row>
        <row r="17270">
          <cell r="A17270" t="str">
            <v>SIURB-I38614</v>
          </cell>
          <cell r="B17270" t="str">
            <v>SIURB-I</v>
          </cell>
          <cell r="C17270">
            <v>38614</v>
          </cell>
          <cell r="D17270" t="str">
            <v>IPÊ AMARELO DO BREJO - HANDROANTHUS UMBELLATUS - DAP 3</v>
          </cell>
          <cell r="E17270" t="str">
            <v>Un</v>
          </cell>
          <cell r="F17270">
            <v>361.97</v>
          </cell>
          <cell r="G17270">
            <v>361.97</v>
          </cell>
        </row>
        <row r="17271">
          <cell r="A17271" t="str">
            <v>SIURB-I38615</v>
          </cell>
          <cell r="B17271" t="str">
            <v>SIURB-I</v>
          </cell>
          <cell r="C17271">
            <v>38615</v>
          </cell>
          <cell r="D17271" t="str">
            <v>IPÊ TABACO - HANDROANTHUS VELLOSOI - DAP 3</v>
          </cell>
          <cell r="E17271" t="str">
            <v>Un</v>
          </cell>
          <cell r="F17271">
            <v>281.52999999999997</v>
          </cell>
          <cell r="G17271">
            <v>281.52999999999997</v>
          </cell>
        </row>
        <row r="17272">
          <cell r="A17272" t="str">
            <v>SIURB-I38616</v>
          </cell>
          <cell r="B17272" t="str">
            <v>SIURB-I</v>
          </cell>
          <cell r="C17272">
            <v>38616</v>
          </cell>
          <cell r="D17272" t="str">
            <v>INGÁ FEIJÃO - INGA MARGINATA - DAP 3</v>
          </cell>
          <cell r="E17272" t="str">
            <v>Un</v>
          </cell>
          <cell r="F17272">
            <v>296.64</v>
          </cell>
          <cell r="G17272">
            <v>296.64</v>
          </cell>
        </row>
        <row r="17273">
          <cell r="A17273" t="str">
            <v>SIURB-I38617</v>
          </cell>
          <cell r="B17273" t="str">
            <v>SIURB-I</v>
          </cell>
          <cell r="C17273">
            <v>38617</v>
          </cell>
          <cell r="D17273" t="str">
            <v>JACARANDÁ DE MINAS - JACARANDA CUSPIDIFOLIA - DAP 3</v>
          </cell>
          <cell r="E17273" t="str">
            <v>Un</v>
          </cell>
          <cell r="F17273">
            <v>308.23</v>
          </cell>
          <cell r="G17273">
            <v>308.23</v>
          </cell>
        </row>
        <row r="17274">
          <cell r="A17274" t="str">
            <v>SIURB-I38618</v>
          </cell>
          <cell r="B17274" t="str">
            <v>SIURB-I</v>
          </cell>
          <cell r="C17274">
            <v>38618</v>
          </cell>
          <cell r="D17274" t="str">
            <v>CAROBÃO - JACARANDA MICRANTHA - DAP 3</v>
          </cell>
          <cell r="E17274" t="str">
            <v>Un</v>
          </cell>
          <cell r="F17274">
            <v>252.86</v>
          </cell>
          <cell r="G17274">
            <v>252.86</v>
          </cell>
        </row>
        <row r="17275">
          <cell r="A17275" t="str">
            <v>SIURB-I38619</v>
          </cell>
          <cell r="B17275" t="str">
            <v>SIURB-I</v>
          </cell>
          <cell r="C17275">
            <v>38619</v>
          </cell>
          <cell r="D17275" t="str">
            <v>CAROBINHA - JACARANDA PUBERULA - DAP 3</v>
          </cell>
          <cell r="E17275" t="str">
            <v>Un</v>
          </cell>
          <cell r="F17275">
            <v>216.87</v>
          </cell>
          <cell r="G17275">
            <v>216.87</v>
          </cell>
        </row>
        <row r="17276">
          <cell r="A17276" t="str">
            <v>SIURB-I38620</v>
          </cell>
          <cell r="B17276" t="str">
            <v>SIURB-I</v>
          </cell>
          <cell r="C17276">
            <v>38620</v>
          </cell>
          <cell r="D17276" t="str">
            <v>EMBIRA DE SAPO - LONCHOCARPUS MUELBERGIANUS - DAP 3</v>
          </cell>
          <cell r="E17276" t="str">
            <v>Un</v>
          </cell>
          <cell r="F17276">
            <v>260.27</v>
          </cell>
          <cell r="G17276">
            <v>260.27</v>
          </cell>
        </row>
        <row r="17277">
          <cell r="A17277" t="str">
            <v>SIURB-I38621</v>
          </cell>
          <cell r="B17277" t="str">
            <v>SIURB-I</v>
          </cell>
          <cell r="C17277">
            <v>38621</v>
          </cell>
          <cell r="D17277" t="str">
            <v>AÇOITA CAVALO - LUEHEA DIVARICATA - DAP 3</v>
          </cell>
          <cell r="E17277" t="str">
            <v>Un</v>
          </cell>
          <cell r="F17277">
            <v>291.25</v>
          </cell>
          <cell r="G17277">
            <v>291.25</v>
          </cell>
        </row>
        <row r="17278">
          <cell r="A17278" t="str">
            <v>SIURB-I38622</v>
          </cell>
          <cell r="B17278" t="str">
            <v>SIURB-I</v>
          </cell>
          <cell r="C17278">
            <v>38622</v>
          </cell>
          <cell r="D17278" t="str">
            <v>JACARANDÁ DO CAMPO - MICHAERIUM ACUTIFOLIUM - DAP 3</v>
          </cell>
          <cell r="E17278" t="str">
            <v>Un</v>
          </cell>
          <cell r="F17278">
            <v>358.05</v>
          </cell>
          <cell r="G17278">
            <v>358.05</v>
          </cell>
        </row>
        <row r="17279">
          <cell r="A17279" t="str">
            <v>SIURB-I38623</v>
          </cell>
          <cell r="B17279" t="str">
            <v>SIURB-I</v>
          </cell>
          <cell r="C17279">
            <v>38623</v>
          </cell>
          <cell r="D17279" t="str">
            <v>JACARANDÁ BRANCO - MICHAERIUM PARAGUAIENSIS - DAP 3</v>
          </cell>
          <cell r="E17279" t="str">
            <v>Un</v>
          </cell>
          <cell r="F17279">
            <v>212.66</v>
          </cell>
          <cell r="G17279">
            <v>212.66</v>
          </cell>
        </row>
        <row r="17280">
          <cell r="A17280" t="str">
            <v>SIURB-I38624</v>
          </cell>
          <cell r="B17280" t="str">
            <v>SIURB-I</v>
          </cell>
          <cell r="C17280">
            <v>38624</v>
          </cell>
          <cell r="D17280" t="str">
            <v>CAMBOATÁ BRANCO - MATAYBA ELAEAGNOIDES - DAP 3</v>
          </cell>
          <cell r="E17280" t="str">
            <v>Un</v>
          </cell>
          <cell r="F17280">
            <v>276.13</v>
          </cell>
          <cell r="G17280">
            <v>276.13</v>
          </cell>
        </row>
        <row r="17281">
          <cell r="A17281" t="str">
            <v>SIURB-I38625</v>
          </cell>
          <cell r="B17281" t="str">
            <v>SIURB-I</v>
          </cell>
          <cell r="C17281">
            <v>38625</v>
          </cell>
          <cell r="D17281" t="str">
            <v>AROEIRA PRETA - MYRACRODURON URUNDEUVA - DAP 3</v>
          </cell>
          <cell r="E17281" t="str">
            <v>Un</v>
          </cell>
          <cell r="F17281">
            <v>217.87</v>
          </cell>
          <cell r="G17281">
            <v>217.87</v>
          </cell>
        </row>
        <row r="17282">
          <cell r="A17282" t="str">
            <v>SIURB-I38626</v>
          </cell>
          <cell r="B17282" t="str">
            <v>SIURB-I</v>
          </cell>
          <cell r="C17282">
            <v>38626</v>
          </cell>
          <cell r="D17282" t="str">
            <v>CAMBUÍ - MYRCIA SELLOI - DAP 3</v>
          </cell>
          <cell r="E17282" t="str">
            <v>Un</v>
          </cell>
          <cell r="F17282">
            <v>275.08</v>
          </cell>
          <cell r="G17282">
            <v>275.08</v>
          </cell>
        </row>
        <row r="17283">
          <cell r="A17283" t="str">
            <v>SIURB-I38627</v>
          </cell>
          <cell r="B17283" t="str">
            <v>SIURB-I</v>
          </cell>
          <cell r="C17283">
            <v>38627</v>
          </cell>
          <cell r="D17283" t="str">
            <v>CABREÚVA PARDA - MYROCARPUS FRONDOSUS - DAP 3</v>
          </cell>
          <cell r="E17283" t="str">
            <v>Un</v>
          </cell>
          <cell r="F17283">
            <v>295.97000000000003</v>
          </cell>
          <cell r="G17283">
            <v>295.97000000000003</v>
          </cell>
        </row>
        <row r="17284">
          <cell r="A17284" t="str">
            <v>SIURB-I38628</v>
          </cell>
          <cell r="B17284" t="str">
            <v>SIURB-I</v>
          </cell>
          <cell r="C17284">
            <v>38628</v>
          </cell>
          <cell r="D17284" t="str">
            <v>CABREÚVA - MIROXYLON PERUIFERUM - DAP 3</v>
          </cell>
          <cell r="E17284" t="str">
            <v>Un</v>
          </cell>
          <cell r="F17284">
            <v>328.45</v>
          </cell>
          <cell r="G17284">
            <v>328.45</v>
          </cell>
        </row>
        <row r="17285">
          <cell r="A17285" t="str">
            <v>SIURB-I38629</v>
          </cell>
          <cell r="B17285" t="str">
            <v>SIURB-I</v>
          </cell>
          <cell r="C17285">
            <v>38629</v>
          </cell>
          <cell r="D17285" t="str">
            <v>BORDÃO DE VELHO - SAMANEA TUBULOSA - DAP 3</v>
          </cell>
          <cell r="E17285" t="str">
            <v>Un</v>
          </cell>
          <cell r="F17285">
            <v>287.64</v>
          </cell>
          <cell r="G17285">
            <v>287.64</v>
          </cell>
        </row>
        <row r="17286">
          <cell r="A17286" t="str">
            <v>SIURB-I38630</v>
          </cell>
          <cell r="B17286" t="str">
            <v>SIURB-I</v>
          </cell>
          <cell r="C17286">
            <v>38630</v>
          </cell>
          <cell r="D17286" t="str">
            <v>PITOMBA - TALISIA ESCULENTA - DAP 3</v>
          </cell>
          <cell r="E17286" t="str">
            <v>Un</v>
          </cell>
          <cell r="F17286">
            <v>367</v>
          </cell>
          <cell r="G17286">
            <v>367</v>
          </cell>
        </row>
        <row r="17287">
          <cell r="A17287" t="str">
            <v>SIURB-I38631</v>
          </cell>
          <cell r="B17287" t="str">
            <v>SIURB-I</v>
          </cell>
          <cell r="C17287">
            <v>38631</v>
          </cell>
          <cell r="D17287" t="str">
            <v>GOIABA DA SERRA - ACCA SELLOWIANA - DAP 5</v>
          </cell>
          <cell r="E17287" t="str">
            <v>Un</v>
          </cell>
          <cell r="F17287">
            <v>610.87</v>
          </cell>
          <cell r="G17287">
            <v>610.87</v>
          </cell>
        </row>
        <row r="17288">
          <cell r="A17288" t="str">
            <v>SIURB-I38632</v>
          </cell>
          <cell r="B17288" t="str">
            <v>SIURB-I</v>
          </cell>
          <cell r="C17288">
            <v>38632</v>
          </cell>
          <cell r="D17288" t="str">
            <v>GOIABA DA SERRA - ACCA SELLOWIANA - DAP 7</v>
          </cell>
          <cell r="E17288" t="str">
            <v>Un</v>
          </cell>
          <cell r="F17288">
            <v>1082.8800000000001</v>
          </cell>
          <cell r="G17288">
            <v>1082.8800000000001</v>
          </cell>
        </row>
        <row r="17289">
          <cell r="A17289" t="str">
            <v>SIURB-I38633</v>
          </cell>
          <cell r="B17289" t="str">
            <v>SIURB-I</v>
          </cell>
          <cell r="C17289">
            <v>38633</v>
          </cell>
          <cell r="D17289" t="str">
            <v>GUARITÁ - ASTRONIUM GRAVEOLENS - DAP 5</v>
          </cell>
          <cell r="E17289" t="str">
            <v>Un</v>
          </cell>
          <cell r="F17289">
            <v>428.23</v>
          </cell>
          <cell r="G17289">
            <v>428.23</v>
          </cell>
        </row>
        <row r="17290">
          <cell r="A17290" t="str">
            <v>SIURB-I38634</v>
          </cell>
          <cell r="B17290" t="str">
            <v>SIURB-I</v>
          </cell>
          <cell r="C17290">
            <v>38634</v>
          </cell>
          <cell r="D17290" t="str">
            <v>GUARITÁ - ASTRONIUM GRAVEOLENS - DAP 7</v>
          </cell>
          <cell r="E17290" t="str">
            <v>Un</v>
          </cell>
          <cell r="F17290">
            <v>765.08</v>
          </cell>
          <cell r="G17290">
            <v>765.08</v>
          </cell>
        </row>
        <row r="17291">
          <cell r="A17291" t="str">
            <v>SIURB-I38635</v>
          </cell>
          <cell r="B17291" t="str">
            <v>SIURB-I</v>
          </cell>
          <cell r="C17291">
            <v>38635</v>
          </cell>
          <cell r="D17291" t="str">
            <v>PAU MARFIM - BALFOURODENDRON RIEDELLIANUM - DAP 5</v>
          </cell>
          <cell r="E17291" t="str">
            <v>Un</v>
          </cell>
          <cell r="F17291">
            <v>524.17999999999995</v>
          </cell>
          <cell r="G17291">
            <v>524.17999999999995</v>
          </cell>
        </row>
        <row r="17292">
          <cell r="A17292" t="str">
            <v>SIURB-I38636</v>
          </cell>
          <cell r="B17292" t="str">
            <v>SIURB-I</v>
          </cell>
          <cell r="C17292">
            <v>38636</v>
          </cell>
          <cell r="D17292" t="str">
            <v>PAU MARFIM - BALFOURODENDRON RIEDELLIANUM - DAP 7</v>
          </cell>
          <cell r="E17292" t="str">
            <v>Un</v>
          </cell>
          <cell r="F17292">
            <v>989.27</v>
          </cell>
          <cell r="G17292">
            <v>989.27</v>
          </cell>
        </row>
        <row r="17293">
          <cell r="A17293" t="str">
            <v>SIURB-I38637</v>
          </cell>
          <cell r="B17293" t="str">
            <v>SIURB-I</v>
          </cell>
          <cell r="C17293">
            <v>38637</v>
          </cell>
          <cell r="D17293" t="str">
            <v>GUANANDI - CALOPHYLLUM BRASILIENSES - DAP 5</v>
          </cell>
          <cell r="E17293" t="str">
            <v>Un</v>
          </cell>
          <cell r="F17293">
            <v>723.19</v>
          </cell>
          <cell r="G17293">
            <v>723.19</v>
          </cell>
        </row>
        <row r="17294">
          <cell r="A17294" t="str">
            <v>SIURB-I38638</v>
          </cell>
          <cell r="B17294" t="str">
            <v>SIURB-I</v>
          </cell>
          <cell r="C17294">
            <v>38638</v>
          </cell>
          <cell r="D17294" t="str">
            <v>GUANANDI - CALOPHYLLUM BRASILIENSES - DAP 7</v>
          </cell>
          <cell r="E17294" t="str">
            <v>Un</v>
          </cell>
          <cell r="F17294">
            <v>1299.32</v>
          </cell>
          <cell r="G17294">
            <v>1299.32</v>
          </cell>
        </row>
        <row r="17295">
          <cell r="A17295" t="str">
            <v>SIURB-I38639</v>
          </cell>
          <cell r="B17295" t="str">
            <v>SIURB-I</v>
          </cell>
          <cell r="C17295">
            <v>38639</v>
          </cell>
          <cell r="D17295" t="str">
            <v>CAMBUCI - CAMPOMANESIA PHAEA - DAP 5</v>
          </cell>
          <cell r="E17295" t="str">
            <v>Un</v>
          </cell>
          <cell r="F17295">
            <v>591.82000000000005</v>
          </cell>
          <cell r="G17295">
            <v>591.82000000000005</v>
          </cell>
        </row>
        <row r="17296">
          <cell r="A17296" t="str">
            <v>SIURB-I38640</v>
          </cell>
          <cell r="B17296" t="str">
            <v>SIURB-I</v>
          </cell>
          <cell r="C17296">
            <v>38640</v>
          </cell>
          <cell r="D17296" t="str">
            <v>CAMBUCI - CAMPOMANESIA PHAEA - DAP 7</v>
          </cell>
          <cell r="E17296" t="str">
            <v>Un</v>
          </cell>
          <cell r="F17296">
            <v>1579.71</v>
          </cell>
          <cell r="G17296">
            <v>1579.71</v>
          </cell>
        </row>
        <row r="17297">
          <cell r="A17297" t="str">
            <v>SIURB-I38641</v>
          </cell>
          <cell r="B17297" t="str">
            <v>SIURB-I</v>
          </cell>
          <cell r="C17297">
            <v>38641</v>
          </cell>
          <cell r="D17297" t="str">
            <v>GABIROBA - CAMPOMANESIA XANTHOCARPA - DAP 5</v>
          </cell>
          <cell r="E17297" t="str">
            <v>Un</v>
          </cell>
          <cell r="F17297">
            <v>724.56</v>
          </cell>
          <cell r="G17297">
            <v>724.56</v>
          </cell>
        </row>
        <row r="17298">
          <cell r="A17298" t="str">
            <v>SIURB-I38642</v>
          </cell>
          <cell r="B17298" t="str">
            <v>SIURB-I</v>
          </cell>
          <cell r="C17298">
            <v>38642</v>
          </cell>
          <cell r="D17298" t="str">
            <v>GABIROBA - CAMPOMANESIA XANTHOCARPA - DAP 7</v>
          </cell>
          <cell r="E17298" t="str">
            <v>Un</v>
          </cell>
          <cell r="F17298">
            <v>1121.83</v>
          </cell>
          <cell r="G17298">
            <v>1121.83</v>
          </cell>
        </row>
        <row r="17299">
          <cell r="A17299" t="str">
            <v>SIURB-I38643</v>
          </cell>
          <cell r="B17299" t="str">
            <v>SIURB-I</v>
          </cell>
          <cell r="C17299">
            <v>38643</v>
          </cell>
          <cell r="D17299" t="str">
            <v>CÁSSIA FERRUGEM - CASSIA FERRUGINEA - DAP 5</v>
          </cell>
          <cell r="E17299" t="str">
            <v>Un</v>
          </cell>
          <cell r="F17299">
            <v>556.98</v>
          </cell>
          <cell r="G17299">
            <v>556.98</v>
          </cell>
        </row>
        <row r="17300">
          <cell r="A17300" t="str">
            <v>SIURB-I38644</v>
          </cell>
          <cell r="B17300" t="str">
            <v>SIURB-I</v>
          </cell>
          <cell r="C17300">
            <v>38644</v>
          </cell>
          <cell r="D17300" t="str">
            <v>CÁSSIA FERRUGEM - CASSIA FERRUGINEA - DAP 7</v>
          </cell>
          <cell r="E17300" t="str">
            <v>Un</v>
          </cell>
          <cell r="F17300">
            <v>948.78</v>
          </cell>
          <cell r="G17300">
            <v>948.78</v>
          </cell>
        </row>
        <row r="17301">
          <cell r="A17301" t="str">
            <v>SIURB-I38645</v>
          </cell>
          <cell r="B17301" t="str">
            <v>SIURB-I</v>
          </cell>
          <cell r="C17301">
            <v>38645</v>
          </cell>
          <cell r="D17301" t="str">
            <v>FALSO BARBATIMÃO - CASSIA LEPTOPHYLLA - DAP 5</v>
          </cell>
          <cell r="E17301" t="str">
            <v>Un</v>
          </cell>
          <cell r="F17301">
            <v>559.94000000000005</v>
          </cell>
          <cell r="G17301">
            <v>559.94000000000005</v>
          </cell>
        </row>
        <row r="17302">
          <cell r="A17302" t="str">
            <v>SIURB-I38646</v>
          </cell>
          <cell r="B17302" t="str">
            <v>SIURB-I</v>
          </cell>
          <cell r="C17302">
            <v>38646</v>
          </cell>
          <cell r="D17302" t="str">
            <v>FALSO BARBATIMÃO - CASSIA LEPTOPHYLLA - DAP 7</v>
          </cell>
          <cell r="E17302" t="str">
            <v>Un</v>
          </cell>
          <cell r="F17302">
            <v>1247.49</v>
          </cell>
          <cell r="G17302">
            <v>1247.49</v>
          </cell>
        </row>
        <row r="17303">
          <cell r="A17303" t="str">
            <v>SIURB-I38647</v>
          </cell>
          <cell r="B17303" t="str">
            <v>SIURB-I</v>
          </cell>
          <cell r="C17303">
            <v>38647</v>
          </cell>
          <cell r="D17303" t="str">
            <v>PAU VIOLA - CITHAREXYLUM MYRIANTHUM - DAP 5</v>
          </cell>
          <cell r="E17303" t="str">
            <v>Un</v>
          </cell>
          <cell r="F17303">
            <v>675.61</v>
          </cell>
          <cell r="G17303">
            <v>675.61</v>
          </cell>
        </row>
        <row r="17304">
          <cell r="A17304" t="str">
            <v>SIURB-I38648</v>
          </cell>
          <cell r="B17304" t="str">
            <v>SIURB-I</v>
          </cell>
          <cell r="C17304">
            <v>38648</v>
          </cell>
          <cell r="D17304" t="str">
            <v>PAU VIOLA - CITHAREXYLUM MYRIANTHUM - DAP 7</v>
          </cell>
          <cell r="E17304" t="str">
            <v>Un</v>
          </cell>
          <cell r="F17304">
            <v>1492.12</v>
          </cell>
          <cell r="G17304">
            <v>1492.12</v>
          </cell>
        </row>
        <row r="17305">
          <cell r="A17305" t="str">
            <v>SIURB-I38649</v>
          </cell>
          <cell r="B17305" t="str">
            <v>SIURB-I</v>
          </cell>
          <cell r="C17305">
            <v>38649</v>
          </cell>
          <cell r="D17305" t="str">
            <v>IPÊ VERDE - CYBYSTAX ANTISYPHILITICA - DAP 5</v>
          </cell>
          <cell r="E17305" t="str">
            <v>Un</v>
          </cell>
          <cell r="F17305">
            <v>543.79</v>
          </cell>
          <cell r="G17305">
            <v>543.79</v>
          </cell>
        </row>
        <row r="17306">
          <cell r="A17306" t="str">
            <v>SIURB-I38650</v>
          </cell>
          <cell r="B17306" t="str">
            <v>SIURB-I</v>
          </cell>
          <cell r="C17306">
            <v>38650</v>
          </cell>
          <cell r="D17306" t="str">
            <v>IPÊ VERDE - CYBYSTAX ANTISYPHILITICA - DAP 7</v>
          </cell>
          <cell r="E17306" t="str">
            <v>Un</v>
          </cell>
          <cell r="F17306">
            <v>1228.99</v>
          </cell>
          <cell r="G17306">
            <v>1228.99</v>
          </cell>
        </row>
        <row r="17307">
          <cell r="A17307" t="str">
            <v>SIURB-I38651</v>
          </cell>
          <cell r="B17307" t="str">
            <v>SIURB-I</v>
          </cell>
          <cell r="C17307">
            <v>38651</v>
          </cell>
          <cell r="D17307" t="str">
            <v>SAGUARAGI - COLUBRINA GLANDULOSA - DAP 5</v>
          </cell>
          <cell r="E17307" t="str">
            <v>Un</v>
          </cell>
          <cell r="F17307">
            <v>456.92</v>
          </cell>
          <cell r="G17307">
            <v>456.92</v>
          </cell>
        </row>
        <row r="17308">
          <cell r="A17308" t="str">
            <v>SIURB-I38652</v>
          </cell>
          <cell r="B17308" t="str">
            <v>SIURB-I</v>
          </cell>
          <cell r="C17308">
            <v>38652</v>
          </cell>
          <cell r="D17308" t="str">
            <v>SAGUARAGI - COLUBRINA GLANDULOSA - DAP 7</v>
          </cell>
          <cell r="E17308" t="str">
            <v>Un</v>
          </cell>
          <cell r="F17308">
            <v>788.86</v>
          </cell>
          <cell r="G17308">
            <v>788.86</v>
          </cell>
        </row>
        <row r="17309">
          <cell r="A17309" t="str">
            <v>SIURB-I38653</v>
          </cell>
          <cell r="B17309" t="str">
            <v>SIURB-I</v>
          </cell>
          <cell r="C17309">
            <v>38653</v>
          </cell>
          <cell r="D17309" t="str">
            <v>MULUNGU - ERYTHRINA FALCATA - DAP 5</v>
          </cell>
          <cell r="E17309" t="str">
            <v>Un</v>
          </cell>
          <cell r="F17309">
            <v>595.39</v>
          </cell>
          <cell r="G17309">
            <v>595.39</v>
          </cell>
        </row>
        <row r="17310">
          <cell r="A17310" t="str">
            <v>SIURB-I38654</v>
          </cell>
          <cell r="B17310" t="str">
            <v>SIURB-I</v>
          </cell>
          <cell r="C17310">
            <v>38654</v>
          </cell>
          <cell r="D17310" t="str">
            <v>MULUNGU - ERYTHRINA FALCATA - DAP 7</v>
          </cell>
          <cell r="E17310" t="str">
            <v>Un</v>
          </cell>
          <cell r="F17310">
            <v>819.57</v>
          </cell>
          <cell r="G17310">
            <v>819.57</v>
          </cell>
        </row>
        <row r="17311">
          <cell r="A17311" t="str">
            <v>SIURB-I38655</v>
          </cell>
          <cell r="B17311" t="str">
            <v>SIURB-I</v>
          </cell>
          <cell r="C17311">
            <v>38655</v>
          </cell>
          <cell r="D17311" t="str">
            <v>UVAIA (EUGENIA PYRIFORMIS) - DAP 5</v>
          </cell>
          <cell r="E17311" t="str">
            <v>Un</v>
          </cell>
          <cell r="F17311">
            <v>693.04</v>
          </cell>
          <cell r="G17311">
            <v>693.04</v>
          </cell>
        </row>
        <row r="17312">
          <cell r="A17312" t="str">
            <v>SIURB-I38656</v>
          </cell>
          <cell r="B17312" t="str">
            <v>SIURB-I</v>
          </cell>
          <cell r="C17312">
            <v>38656</v>
          </cell>
          <cell r="D17312" t="str">
            <v>UVAIA (EUGENIA PYRIFORMIS) - DAP 7</v>
          </cell>
          <cell r="E17312" t="str">
            <v>Un</v>
          </cell>
          <cell r="F17312">
            <v>1267.75</v>
          </cell>
          <cell r="G17312">
            <v>1267.75</v>
          </cell>
        </row>
        <row r="17313">
          <cell r="A17313" t="str">
            <v>SIURB-I38657</v>
          </cell>
          <cell r="B17313" t="str">
            <v>SIURB-I</v>
          </cell>
          <cell r="C17313">
            <v>38657</v>
          </cell>
          <cell r="D17313" t="str">
            <v>PITANGUEIRA - EUGENIA UNIFLORA - DAP 5</v>
          </cell>
          <cell r="E17313" t="str">
            <v>Un</v>
          </cell>
          <cell r="F17313">
            <v>531.13</v>
          </cell>
          <cell r="G17313">
            <v>531.13</v>
          </cell>
        </row>
        <row r="17314">
          <cell r="A17314" t="str">
            <v>SIURB-I38658</v>
          </cell>
          <cell r="B17314" t="str">
            <v>SIURB-I</v>
          </cell>
          <cell r="C17314">
            <v>38658</v>
          </cell>
          <cell r="D17314" t="str">
            <v>PITANGUEIRA - EUGENIA UNIFLORA - DAP 7</v>
          </cell>
          <cell r="E17314" t="str">
            <v>Un</v>
          </cell>
          <cell r="F17314">
            <v>1281.92</v>
          </cell>
          <cell r="G17314">
            <v>1281.92</v>
          </cell>
        </row>
        <row r="17315">
          <cell r="A17315" t="str">
            <v>SIURB-I38659</v>
          </cell>
          <cell r="B17315" t="str">
            <v>SIURB-I</v>
          </cell>
          <cell r="C17315">
            <v>38659</v>
          </cell>
          <cell r="D17315" t="str">
            <v>IPÊ BRANCO - HANDROANTHUS ROSEO ALBA - DAP 5</v>
          </cell>
          <cell r="E17315" t="str">
            <v>Un</v>
          </cell>
          <cell r="F17315">
            <v>449.28</v>
          </cell>
          <cell r="G17315">
            <v>449.28</v>
          </cell>
        </row>
        <row r="17316">
          <cell r="A17316" t="str">
            <v>SIURB-I38660</v>
          </cell>
          <cell r="B17316" t="str">
            <v>SIURB-I</v>
          </cell>
          <cell r="C17316">
            <v>38660</v>
          </cell>
          <cell r="D17316" t="str">
            <v>IPÊ BRANCO - HANDROANTHUS ROSEO ALBA - DAP 7</v>
          </cell>
          <cell r="E17316" t="str">
            <v>Un</v>
          </cell>
          <cell r="F17316">
            <v>1440.03</v>
          </cell>
          <cell r="G17316">
            <v>1440.03</v>
          </cell>
        </row>
        <row r="17317">
          <cell r="A17317" t="str">
            <v>SIURB-I38661</v>
          </cell>
          <cell r="B17317" t="str">
            <v>SIURB-I</v>
          </cell>
          <cell r="C17317">
            <v>38661</v>
          </cell>
          <cell r="D17317" t="str">
            <v>IPÊ AMARELO DO BREJO - HANDROANTHUS UMBELLATUS - DAP 5</v>
          </cell>
          <cell r="E17317" t="str">
            <v>Un</v>
          </cell>
          <cell r="F17317">
            <v>572.99</v>
          </cell>
          <cell r="G17317">
            <v>572.99</v>
          </cell>
        </row>
        <row r="17318">
          <cell r="A17318" t="str">
            <v>SIURB-I38662</v>
          </cell>
          <cell r="B17318" t="str">
            <v>SIURB-I</v>
          </cell>
          <cell r="C17318">
            <v>38662</v>
          </cell>
          <cell r="D17318" t="str">
            <v>IPÊ AMARELO DO BREJO - HANDROANTHUS UMBELLATUS - DAP 7</v>
          </cell>
          <cell r="E17318" t="str">
            <v>Un</v>
          </cell>
          <cell r="F17318">
            <v>1249.49</v>
          </cell>
          <cell r="G17318">
            <v>1249.49</v>
          </cell>
        </row>
        <row r="17319">
          <cell r="A17319" t="str">
            <v>SIURB-I38663</v>
          </cell>
          <cell r="B17319" t="str">
            <v>SIURB-I</v>
          </cell>
          <cell r="C17319">
            <v>38663</v>
          </cell>
          <cell r="D17319" t="str">
            <v>IPÊ TABACO - HANDROANTHUS VELLOSOI - DAP 5</v>
          </cell>
          <cell r="E17319" t="str">
            <v>Un</v>
          </cell>
          <cell r="F17319">
            <v>669.37</v>
          </cell>
          <cell r="G17319">
            <v>669.37</v>
          </cell>
        </row>
        <row r="17320">
          <cell r="A17320" t="str">
            <v>SIURB-I38664</v>
          </cell>
          <cell r="B17320" t="str">
            <v>SIURB-I</v>
          </cell>
          <cell r="C17320">
            <v>38664</v>
          </cell>
          <cell r="D17320" t="str">
            <v>IPÊ TABACO - HANDROANTHUS VELLOSOI - DAP 7</v>
          </cell>
          <cell r="E17320" t="str">
            <v>Un</v>
          </cell>
          <cell r="F17320">
            <v>1149.1300000000001</v>
          </cell>
          <cell r="G17320">
            <v>1149.1300000000001</v>
          </cell>
        </row>
        <row r="17321">
          <cell r="A17321" t="str">
            <v>SIURB-I38665</v>
          </cell>
          <cell r="B17321" t="str">
            <v>SIURB-I</v>
          </cell>
          <cell r="C17321">
            <v>38665</v>
          </cell>
          <cell r="D17321" t="str">
            <v>INGÁ FEIJÃO - INGA MARGINATA - DAP 5</v>
          </cell>
          <cell r="E17321" t="str">
            <v>Un</v>
          </cell>
          <cell r="F17321">
            <v>533.39</v>
          </cell>
          <cell r="G17321">
            <v>533.39</v>
          </cell>
        </row>
        <row r="17322">
          <cell r="A17322" t="str">
            <v>SIURB-I38666</v>
          </cell>
          <cell r="B17322" t="str">
            <v>SIURB-I</v>
          </cell>
          <cell r="C17322">
            <v>38666</v>
          </cell>
          <cell r="D17322" t="str">
            <v>INGÁ FEIJÃO - INGA MARGINATA - DAP 7</v>
          </cell>
          <cell r="E17322" t="str">
            <v>Un</v>
          </cell>
          <cell r="F17322">
            <v>1365.2</v>
          </cell>
          <cell r="G17322">
            <v>1365.2</v>
          </cell>
        </row>
        <row r="17323">
          <cell r="A17323" t="str">
            <v>SIURB-I38667</v>
          </cell>
          <cell r="B17323" t="str">
            <v>SIURB-I</v>
          </cell>
          <cell r="C17323">
            <v>38667</v>
          </cell>
          <cell r="D17323" t="str">
            <v>JACARANDÁ DE MINAS - JACARANDA CUSPIDIFOLIA - DAP 5</v>
          </cell>
          <cell r="E17323" t="str">
            <v>Un</v>
          </cell>
          <cell r="F17323">
            <v>493.53</v>
          </cell>
          <cell r="G17323">
            <v>493.53</v>
          </cell>
        </row>
        <row r="17324">
          <cell r="A17324" t="str">
            <v>SIURB-I38668</v>
          </cell>
          <cell r="B17324" t="str">
            <v>SIURB-I</v>
          </cell>
          <cell r="C17324">
            <v>38668</v>
          </cell>
          <cell r="D17324" t="str">
            <v>JACARANDÁ DE MINAS - JACARANDA CUSPIDIFOLIA - DAP 7</v>
          </cell>
          <cell r="E17324" t="str">
            <v>Un</v>
          </cell>
          <cell r="F17324">
            <v>1035.6199999999999</v>
          </cell>
          <cell r="G17324">
            <v>1035.6199999999999</v>
          </cell>
        </row>
        <row r="17325">
          <cell r="A17325" t="str">
            <v>SIURB-I38669</v>
          </cell>
          <cell r="B17325" t="str">
            <v>SIURB-I</v>
          </cell>
          <cell r="C17325">
            <v>38669</v>
          </cell>
          <cell r="D17325" t="str">
            <v>CAROBÃO - JACARANDA MICRANTHA - DAP 5</v>
          </cell>
          <cell r="E17325" t="str">
            <v>Un</v>
          </cell>
          <cell r="F17325">
            <v>571.19000000000005</v>
          </cell>
          <cell r="G17325">
            <v>571.19000000000005</v>
          </cell>
        </row>
        <row r="17326">
          <cell r="A17326" t="str">
            <v>SIURB-I38670</v>
          </cell>
          <cell r="B17326" t="str">
            <v>SIURB-I</v>
          </cell>
          <cell r="C17326">
            <v>38670</v>
          </cell>
          <cell r="D17326" t="str">
            <v>CAROBÃO - JACARANDA MICRANTHA - DAP 7</v>
          </cell>
          <cell r="E17326" t="str">
            <v>Un</v>
          </cell>
          <cell r="F17326">
            <v>788.25</v>
          </cell>
          <cell r="G17326">
            <v>788.25</v>
          </cell>
        </row>
        <row r="17327">
          <cell r="A17327" t="str">
            <v>SIURB-I38671</v>
          </cell>
          <cell r="B17327" t="str">
            <v>SIURB-I</v>
          </cell>
          <cell r="C17327">
            <v>38671</v>
          </cell>
          <cell r="D17327" t="str">
            <v>CAROBINHA - JACARANDA PUBERULA - DAP 5</v>
          </cell>
          <cell r="E17327" t="str">
            <v>Un</v>
          </cell>
          <cell r="F17327">
            <v>405.3</v>
          </cell>
          <cell r="G17327">
            <v>405.3</v>
          </cell>
        </row>
        <row r="17328">
          <cell r="A17328" t="str">
            <v>SIURB-I38672</v>
          </cell>
          <cell r="B17328" t="str">
            <v>SIURB-I</v>
          </cell>
          <cell r="C17328">
            <v>38672</v>
          </cell>
          <cell r="D17328" t="str">
            <v>CAROBINHA - JACARANDA PUBERULA - DAP 7</v>
          </cell>
          <cell r="E17328" t="str">
            <v>Un</v>
          </cell>
          <cell r="F17328">
            <v>1122.24</v>
          </cell>
          <cell r="G17328">
            <v>1122.24</v>
          </cell>
        </row>
        <row r="17329">
          <cell r="A17329" t="str">
            <v>SIURB-I38673</v>
          </cell>
          <cell r="B17329" t="str">
            <v>SIURB-I</v>
          </cell>
          <cell r="C17329">
            <v>38673</v>
          </cell>
          <cell r="D17329" t="str">
            <v>EMBIRA DE SAPO - LONCHOCARPUS MUELBERGIANUS - DAP 5</v>
          </cell>
          <cell r="E17329" t="str">
            <v>Un</v>
          </cell>
          <cell r="F17329">
            <v>621.15</v>
          </cell>
          <cell r="G17329">
            <v>621.15</v>
          </cell>
        </row>
        <row r="17330">
          <cell r="A17330" t="str">
            <v>SIURB-I38674</v>
          </cell>
          <cell r="B17330" t="str">
            <v>SIURB-I</v>
          </cell>
          <cell r="C17330">
            <v>38674</v>
          </cell>
          <cell r="D17330" t="str">
            <v>EMBIRA DE SAPO - LONCHOCARPUS MUELBERGIANUS - DAP 7</v>
          </cell>
          <cell r="E17330" t="str">
            <v>Un</v>
          </cell>
          <cell r="F17330">
            <v>1125.3699999999999</v>
          </cell>
          <cell r="G17330">
            <v>1125.3699999999999</v>
          </cell>
        </row>
        <row r="17331">
          <cell r="A17331" t="str">
            <v>SIURB-I38675</v>
          </cell>
          <cell r="B17331" t="str">
            <v>SIURB-I</v>
          </cell>
          <cell r="C17331">
            <v>38675</v>
          </cell>
          <cell r="D17331" t="str">
            <v>AÇOITA CAVALO - LUEHEA DIVARICATA - DAP 5</v>
          </cell>
          <cell r="E17331" t="str">
            <v>Un</v>
          </cell>
          <cell r="F17331">
            <v>787.65</v>
          </cell>
          <cell r="G17331">
            <v>787.65</v>
          </cell>
        </row>
        <row r="17332">
          <cell r="A17332" t="str">
            <v>SIURB-I38676</v>
          </cell>
          <cell r="B17332" t="str">
            <v>SIURB-I</v>
          </cell>
          <cell r="C17332">
            <v>38676</v>
          </cell>
          <cell r="D17332" t="str">
            <v>AÇOITA CAVALO - LUEHEA DIVARICATA - DAP 7</v>
          </cell>
          <cell r="E17332" t="str">
            <v>Un</v>
          </cell>
          <cell r="F17332">
            <v>1281.52</v>
          </cell>
          <cell r="G17332">
            <v>1281.52</v>
          </cell>
        </row>
        <row r="17333">
          <cell r="A17333" t="str">
            <v>SIURB-I38677</v>
          </cell>
          <cell r="B17333" t="str">
            <v>SIURB-I</v>
          </cell>
          <cell r="C17333">
            <v>38677</v>
          </cell>
          <cell r="D17333" t="str">
            <v>JACARANDÁ DO CAMPO - MICHAERIUM ACUTIFOLIUM - DAP 5</v>
          </cell>
          <cell r="E17333" t="str">
            <v>Un</v>
          </cell>
          <cell r="F17333">
            <v>566.23</v>
          </cell>
          <cell r="G17333">
            <v>566.23</v>
          </cell>
        </row>
        <row r="17334">
          <cell r="A17334" t="str">
            <v>SIURB-I38678</v>
          </cell>
          <cell r="B17334" t="str">
            <v>SIURB-I</v>
          </cell>
          <cell r="C17334">
            <v>38678</v>
          </cell>
          <cell r="D17334" t="str">
            <v>JACARANDÁ DO CAMPO - MICHAERIUM ACUTIFOLIUM - DAP 7</v>
          </cell>
          <cell r="E17334" t="str">
            <v>Un</v>
          </cell>
          <cell r="F17334">
            <v>1016.59</v>
          </cell>
          <cell r="G17334">
            <v>1016.59</v>
          </cell>
        </row>
        <row r="17335">
          <cell r="A17335" t="str">
            <v>SIURB-I38679</v>
          </cell>
          <cell r="B17335" t="str">
            <v>SIURB-I</v>
          </cell>
          <cell r="C17335">
            <v>38679</v>
          </cell>
          <cell r="D17335" t="str">
            <v>JACARANDÁ BRANCO - MICHAERIUM PARAGUAIENSIS - DAP 5</v>
          </cell>
          <cell r="E17335" t="str">
            <v>Un</v>
          </cell>
          <cell r="F17335">
            <v>535.48</v>
          </cell>
          <cell r="G17335">
            <v>535.48</v>
          </cell>
        </row>
        <row r="17336">
          <cell r="A17336" t="str">
            <v>SIURB-I38680</v>
          </cell>
          <cell r="B17336" t="str">
            <v>SIURB-I</v>
          </cell>
          <cell r="C17336">
            <v>38680</v>
          </cell>
          <cell r="D17336" t="str">
            <v>JACARANDÁ BRANCO - MICHAERIUM PARAGUAIENSIS - DAP 7</v>
          </cell>
          <cell r="E17336" t="str">
            <v>Un</v>
          </cell>
          <cell r="F17336">
            <v>1151.69</v>
          </cell>
          <cell r="G17336">
            <v>1151.69</v>
          </cell>
        </row>
        <row r="17337">
          <cell r="A17337" t="str">
            <v>SIURB-I38681</v>
          </cell>
          <cell r="B17337" t="str">
            <v>SIURB-I</v>
          </cell>
          <cell r="C17337">
            <v>38681</v>
          </cell>
          <cell r="D17337" t="str">
            <v>CAMBOATÁ BRANCO - MATAYBA ELAEAGNOIDES - DAP 5</v>
          </cell>
          <cell r="E17337" t="str">
            <v>Un</v>
          </cell>
          <cell r="F17337">
            <v>558.96</v>
          </cell>
          <cell r="G17337">
            <v>558.96</v>
          </cell>
        </row>
        <row r="17338">
          <cell r="A17338" t="str">
            <v>SIURB-I38682</v>
          </cell>
          <cell r="B17338" t="str">
            <v>SIURB-I</v>
          </cell>
          <cell r="C17338">
            <v>38682</v>
          </cell>
          <cell r="D17338" t="str">
            <v>CAMBOATÁ BRANCO - MATAYBA ELAEAGNOIDES - DAP 7</v>
          </cell>
          <cell r="E17338" t="str">
            <v>Un</v>
          </cell>
          <cell r="F17338">
            <v>762.39</v>
          </cell>
          <cell r="G17338">
            <v>762.39</v>
          </cell>
        </row>
        <row r="17339">
          <cell r="A17339" t="str">
            <v>SIURB-I38683</v>
          </cell>
          <cell r="B17339" t="str">
            <v>SIURB-I</v>
          </cell>
          <cell r="C17339">
            <v>38683</v>
          </cell>
          <cell r="D17339" t="str">
            <v>AROEIRA PRETA - MYRACRODURON URUNDEUVA - DAP 5</v>
          </cell>
          <cell r="E17339" t="str">
            <v>Un</v>
          </cell>
          <cell r="F17339">
            <v>524.94000000000005</v>
          </cell>
          <cell r="G17339">
            <v>524.94000000000005</v>
          </cell>
        </row>
        <row r="17340">
          <cell r="A17340" t="str">
            <v>SIURB-I38684</v>
          </cell>
          <cell r="B17340" t="str">
            <v>SIURB-I</v>
          </cell>
          <cell r="C17340">
            <v>38684</v>
          </cell>
          <cell r="D17340" t="str">
            <v>AROEIRA PRETA - MYRACRODURON URUNDEUVA - DAP 7</v>
          </cell>
          <cell r="E17340" t="str">
            <v>Un</v>
          </cell>
          <cell r="F17340">
            <v>1164.46</v>
          </cell>
          <cell r="G17340">
            <v>1164.46</v>
          </cell>
        </row>
        <row r="17341">
          <cell r="A17341" t="str">
            <v>SIURB-I38685</v>
          </cell>
          <cell r="B17341" t="str">
            <v>SIURB-I</v>
          </cell>
          <cell r="C17341">
            <v>38685</v>
          </cell>
          <cell r="D17341" t="str">
            <v>CAMBUÍ - MYRCIA SELLOI - DAP 5</v>
          </cell>
          <cell r="E17341" t="str">
            <v>Un</v>
          </cell>
          <cell r="F17341">
            <v>774.38</v>
          </cell>
          <cell r="G17341">
            <v>774.38</v>
          </cell>
        </row>
        <row r="17342">
          <cell r="A17342" t="str">
            <v>SIURB-I38686</v>
          </cell>
          <cell r="B17342" t="str">
            <v>SIURB-I</v>
          </cell>
          <cell r="C17342">
            <v>38686</v>
          </cell>
          <cell r="D17342" t="str">
            <v>CAMBUÍ - MYRCIA SELLOI - DAP 7</v>
          </cell>
          <cell r="E17342" t="str">
            <v>Un</v>
          </cell>
          <cell r="F17342">
            <v>1111.32</v>
          </cell>
          <cell r="G17342">
            <v>1111.32</v>
          </cell>
        </row>
        <row r="17343">
          <cell r="A17343" t="str">
            <v>SIURB-I38687</v>
          </cell>
          <cell r="B17343" t="str">
            <v>SIURB-I</v>
          </cell>
          <cell r="C17343">
            <v>38687</v>
          </cell>
          <cell r="D17343" t="str">
            <v>CABREÚVA PARDA - MYROCARPUS FRONDOSUS - DAP 5</v>
          </cell>
          <cell r="E17343" t="str">
            <v>Un</v>
          </cell>
          <cell r="F17343">
            <v>632.63</v>
          </cell>
          <cell r="G17343">
            <v>632.63</v>
          </cell>
        </row>
        <row r="17344">
          <cell r="A17344" t="str">
            <v>SIURB-I38688</v>
          </cell>
          <cell r="B17344" t="str">
            <v>SIURB-I</v>
          </cell>
          <cell r="C17344">
            <v>38688</v>
          </cell>
          <cell r="D17344" t="str">
            <v>CABREÚVA PARDA - MYROCARPUS FRONDOSUS - DAP 7</v>
          </cell>
          <cell r="E17344" t="str">
            <v>Un</v>
          </cell>
          <cell r="F17344">
            <v>876.79</v>
          </cell>
          <cell r="G17344">
            <v>876.79</v>
          </cell>
        </row>
        <row r="17345">
          <cell r="A17345" t="str">
            <v>SIURB-I38689</v>
          </cell>
          <cell r="B17345" t="str">
            <v>SIURB-I</v>
          </cell>
          <cell r="C17345">
            <v>38689</v>
          </cell>
          <cell r="D17345" t="str">
            <v>CABREÚVA - MIROXYLON PERUIFERUM - DAP 5</v>
          </cell>
          <cell r="E17345" t="str">
            <v>Un</v>
          </cell>
          <cell r="F17345">
            <v>554.09</v>
          </cell>
          <cell r="G17345">
            <v>554.09</v>
          </cell>
        </row>
        <row r="17346">
          <cell r="A17346" t="str">
            <v>SIURB-I38690</v>
          </cell>
          <cell r="B17346" t="str">
            <v>SIURB-I</v>
          </cell>
          <cell r="C17346">
            <v>38690</v>
          </cell>
          <cell r="D17346" t="str">
            <v>CABREÚVA - MIROXYLON PERUIFERUM - DAP 7</v>
          </cell>
          <cell r="E17346" t="str">
            <v>Un</v>
          </cell>
          <cell r="F17346">
            <v>1262</v>
          </cell>
          <cell r="G17346">
            <v>1262</v>
          </cell>
        </row>
        <row r="17347">
          <cell r="A17347" t="str">
            <v>SIURB-I38691</v>
          </cell>
          <cell r="B17347" t="str">
            <v>SIURB-I</v>
          </cell>
          <cell r="C17347">
            <v>38691</v>
          </cell>
          <cell r="D17347" t="str">
            <v>BORDÃO DE VELHO - SAMANEA TUBULOSA - DAP 5</v>
          </cell>
          <cell r="E17347" t="str">
            <v>Un</v>
          </cell>
          <cell r="F17347">
            <v>531.94000000000005</v>
          </cell>
          <cell r="G17347">
            <v>531.94000000000005</v>
          </cell>
        </row>
        <row r="17348">
          <cell r="A17348" t="str">
            <v>SIURB-I38692</v>
          </cell>
          <cell r="B17348" t="str">
            <v>SIURB-I</v>
          </cell>
          <cell r="C17348">
            <v>38692</v>
          </cell>
          <cell r="D17348" t="str">
            <v>BORDÃO DE VELHO - SAMANEA TUBULOSA - DAP 7</v>
          </cell>
          <cell r="E17348" t="str">
            <v>Un</v>
          </cell>
          <cell r="F17348">
            <v>982.1</v>
          </cell>
          <cell r="G17348">
            <v>982.1</v>
          </cell>
        </row>
        <row r="17349">
          <cell r="A17349" t="str">
            <v>SIURB-I38693</v>
          </cell>
          <cell r="B17349" t="str">
            <v>SIURB-I</v>
          </cell>
          <cell r="C17349">
            <v>38693</v>
          </cell>
          <cell r="D17349" t="str">
            <v>PITOMBA - TALISIA ESCULENTA - DAP 5</v>
          </cell>
          <cell r="E17349" t="str">
            <v>Un</v>
          </cell>
          <cell r="F17349">
            <v>593.29</v>
          </cell>
          <cell r="G17349">
            <v>593.29</v>
          </cell>
        </row>
        <row r="17350">
          <cell r="A17350" t="str">
            <v>SIURB-I38694</v>
          </cell>
          <cell r="B17350" t="str">
            <v>SIURB-I</v>
          </cell>
          <cell r="C17350">
            <v>38694</v>
          </cell>
          <cell r="D17350" t="str">
            <v>PITOMBA - TALISIA ESCULENTA - DAP 7</v>
          </cell>
          <cell r="E17350" t="str">
            <v>Un</v>
          </cell>
          <cell r="F17350">
            <v>1209.32</v>
          </cell>
          <cell r="G17350">
            <v>1209.32</v>
          </cell>
        </row>
        <row r="17351">
          <cell r="A17351" t="str">
            <v>SIURB-I39000</v>
          </cell>
          <cell r="B17351" t="str">
            <v>SIURB-I</v>
          </cell>
          <cell r="C17351">
            <v>39000</v>
          </cell>
          <cell r="D17351" t="str">
            <v>DIVERSOS</v>
          </cell>
          <cell r="F17351" t="str">
            <v>.</v>
          </cell>
          <cell r="G17351" t="str">
            <v>.</v>
          </cell>
        </row>
        <row r="17352">
          <cell r="A17352" t="str">
            <v>SIURB-I39010</v>
          </cell>
          <cell r="B17352" t="str">
            <v>SIURB-I</v>
          </cell>
          <cell r="C17352">
            <v>39010</v>
          </cell>
          <cell r="D17352" t="str">
            <v>CERA INCOLOR PARA PISOS</v>
          </cell>
          <cell r="E17352" t="str">
            <v>Kg</v>
          </cell>
          <cell r="F17352">
            <v>59.1</v>
          </cell>
          <cell r="G17352">
            <v>59.1</v>
          </cell>
        </row>
        <row r="17353">
          <cell r="A17353" t="str">
            <v>SIURB-I39020</v>
          </cell>
          <cell r="B17353" t="str">
            <v>SIURB-I</v>
          </cell>
          <cell r="C17353">
            <v>39020</v>
          </cell>
          <cell r="D17353" t="str">
            <v>GALVANIZAÇÃO ELETROLÍTICA (ENTRE 8 E 10 MÍCRONS) EM PEÇAS DE FERRO ACAB. BRANCO</v>
          </cell>
          <cell r="E17353" t="str">
            <v>Kg</v>
          </cell>
          <cell r="F17353">
            <v>6.09</v>
          </cell>
          <cell r="G17353">
            <v>6.09</v>
          </cell>
        </row>
        <row r="17354">
          <cell r="A17354" t="str">
            <v>SIURB-I39024</v>
          </cell>
          <cell r="B17354" t="str">
            <v>SIURB-I</v>
          </cell>
          <cell r="C17354">
            <v>39024</v>
          </cell>
          <cell r="D17354" t="str">
            <v>POLIMENTO MECÂNICO EM SUPERFÍCIES DE CONCRETO</v>
          </cell>
          <cell r="E17354" t="str">
            <v>M2</v>
          </cell>
          <cell r="F17354">
            <v>7.47</v>
          </cell>
          <cell r="G17354">
            <v>7.81</v>
          </cell>
        </row>
        <row r="17355">
          <cell r="A17355" t="str">
            <v>SIURB-I39025</v>
          </cell>
          <cell r="B17355" t="str">
            <v>SIURB-I</v>
          </cell>
          <cell r="C17355">
            <v>39025</v>
          </cell>
          <cell r="D17355" t="str">
            <v>POLIMENTO DE PISOS</v>
          </cell>
          <cell r="E17355" t="str">
            <v>M2</v>
          </cell>
          <cell r="F17355">
            <v>7.22</v>
          </cell>
          <cell r="G17355">
            <v>7.5</v>
          </cell>
        </row>
        <row r="17356">
          <cell r="A17356" t="str">
            <v>SIURB-I39031</v>
          </cell>
          <cell r="B17356" t="str">
            <v>SIURB-I</v>
          </cell>
          <cell r="C17356">
            <v>39031</v>
          </cell>
          <cell r="D17356" t="str">
            <v>RESINA ACRÍLICA PARA PISO GRANILITE ALINKOL, REF. ALINCRIL AB</v>
          </cell>
          <cell r="E17356" t="str">
            <v>L</v>
          </cell>
          <cell r="F17356">
            <v>24.89</v>
          </cell>
          <cell r="G17356">
            <v>24.89</v>
          </cell>
        </row>
        <row r="17357">
          <cell r="A17357" t="str">
            <v>SIURB-I39032</v>
          </cell>
          <cell r="B17357" t="str">
            <v>SIURB-I</v>
          </cell>
          <cell r="C17357">
            <v>39032</v>
          </cell>
          <cell r="D17357" t="str">
            <v>RESINA EPÓXI PARA PISO GRANILITE BI-COMPONENTE</v>
          </cell>
          <cell r="E17357" t="str">
            <v>L</v>
          </cell>
          <cell r="F17357">
            <v>97.46</v>
          </cell>
          <cell r="G17357">
            <v>97.46</v>
          </cell>
        </row>
        <row r="17358">
          <cell r="A17358" t="str">
            <v>SIURB-I39033</v>
          </cell>
          <cell r="B17358" t="str">
            <v>SIURB-I</v>
          </cell>
          <cell r="C17358">
            <v>39033</v>
          </cell>
          <cell r="D17358" t="str">
            <v>RESINA POLIURETANO MONOCONPONENTE PARA PISO GRANILITE ALINKOL, REF. ALINFIX PU</v>
          </cell>
          <cell r="E17358" t="str">
            <v>L</v>
          </cell>
          <cell r="F17358">
            <v>102.56</v>
          </cell>
          <cell r="G17358">
            <v>102.56</v>
          </cell>
        </row>
        <row r="17359">
          <cell r="A17359" t="str">
            <v>SIURB-I39046</v>
          </cell>
          <cell r="B17359" t="str">
            <v>SIURB-I</v>
          </cell>
          <cell r="C17359">
            <v>39046</v>
          </cell>
          <cell r="D17359" t="str">
            <v>CAIXA DE CONCRETO (ITEM 07.14.00)</v>
          </cell>
          <cell r="E17359" t="str">
            <v>UN</v>
          </cell>
          <cell r="F17359">
            <v>717.78</v>
          </cell>
          <cell r="G17359">
            <v>726.68</v>
          </cell>
        </row>
        <row r="17360">
          <cell r="A17360" t="str">
            <v>SIURB-I39050</v>
          </cell>
          <cell r="B17360" t="str">
            <v>SIURB-I</v>
          </cell>
          <cell r="C17360">
            <v>39050</v>
          </cell>
          <cell r="D17360" t="str">
            <v>MASSA DE VIDRACEIRO</v>
          </cell>
          <cell r="E17360" t="str">
            <v>Kg</v>
          </cell>
          <cell r="F17360">
            <v>7.89</v>
          </cell>
          <cell r="G17360">
            <v>7.89</v>
          </cell>
        </row>
        <row r="17361">
          <cell r="A17361" t="str">
            <v>SIURB-I39055</v>
          </cell>
          <cell r="B17361" t="str">
            <v>SIURB-I</v>
          </cell>
          <cell r="C17361">
            <v>39055</v>
          </cell>
          <cell r="D17361" t="str">
            <v>ADESIVO ESTRUTURAL, BI-COMPONENTE, A BASE DE RESINA EPOXI</v>
          </cell>
          <cell r="E17361" t="str">
            <v>Kg</v>
          </cell>
          <cell r="F17361">
            <v>65.459999999999994</v>
          </cell>
          <cell r="G17361">
            <v>65.459999999999994</v>
          </cell>
        </row>
        <row r="17362">
          <cell r="A17362" t="str">
            <v>SIURB-I39060</v>
          </cell>
          <cell r="B17362" t="str">
            <v>SIURB-I</v>
          </cell>
          <cell r="C17362">
            <v>39060</v>
          </cell>
          <cell r="D17362" t="str">
            <v>PRATELEIRA DE GRANILITE 30MM</v>
          </cell>
          <cell r="E17362" t="str">
            <v>M2</v>
          </cell>
          <cell r="F17362">
            <v>213.25</v>
          </cell>
          <cell r="G17362">
            <v>213.25</v>
          </cell>
        </row>
        <row r="17363">
          <cell r="A17363" t="str">
            <v>SIURB-I39061</v>
          </cell>
          <cell r="B17363" t="str">
            <v>SIURB-I</v>
          </cell>
          <cell r="C17363">
            <v>39061</v>
          </cell>
          <cell r="D17363" t="str">
            <v>PRATELEIRA DE GRANILITE 40MM</v>
          </cell>
          <cell r="E17363" t="str">
            <v>M2</v>
          </cell>
          <cell r="F17363">
            <v>324.95999999999998</v>
          </cell>
          <cell r="G17363">
            <v>324.95999999999998</v>
          </cell>
        </row>
        <row r="17364">
          <cell r="A17364" t="str">
            <v>SIURB-I39062</v>
          </cell>
          <cell r="B17364" t="str">
            <v>SIURB-I</v>
          </cell>
          <cell r="C17364">
            <v>39062</v>
          </cell>
          <cell r="D17364" t="str">
            <v>PRATELEIRA DE GRANILITE 50MM</v>
          </cell>
          <cell r="E17364" t="str">
            <v>M2</v>
          </cell>
          <cell r="F17364">
            <v>239.96</v>
          </cell>
          <cell r="G17364">
            <v>239.96</v>
          </cell>
        </row>
        <row r="17365">
          <cell r="A17365" t="str">
            <v>SIURB-I45000</v>
          </cell>
          <cell r="B17365" t="str">
            <v>SIURB-I</v>
          </cell>
          <cell r="C17365">
            <v>45000</v>
          </cell>
          <cell r="D17365" t="str">
            <v>AQUECIMENTO SOLAR</v>
          </cell>
          <cell r="F17365" t="str">
            <v>.</v>
          </cell>
          <cell r="G17365" t="str">
            <v>.</v>
          </cell>
        </row>
        <row r="17366">
          <cell r="A17366" t="str">
            <v>SIURB-I45001</v>
          </cell>
          <cell r="B17366" t="str">
            <v>SIURB-I</v>
          </cell>
          <cell r="C17366">
            <v>45001</v>
          </cell>
          <cell r="D17366" t="str">
            <v>COLETOR SOLAR PLANO FECHADO (SELO "A" INMETRO)</v>
          </cell>
          <cell r="E17366" t="str">
            <v>M2</v>
          </cell>
          <cell r="F17366">
            <v>954.27</v>
          </cell>
          <cell r="G17366">
            <v>954.27</v>
          </cell>
        </row>
        <row r="17367">
          <cell r="A17367" t="str">
            <v>SIURB-I45004</v>
          </cell>
          <cell r="B17367" t="str">
            <v>SIURB-I</v>
          </cell>
          <cell r="C17367">
            <v>45004</v>
          </cell>
          <cell r="D17367" t="str">
            <v>COLETOR SOLAR PLANO ABERTO (SELO "A" INMETRO)</v>
          </cell>
          <cell r="E17367" t="str">
            <v>M2</v>
          </cell>
          <cell r="F17367">
            <v>374.67</v>
          </cell>
          <cell r="G17367">
            <v>374.67</v>
          </cell>
        </row>
        <row r="17368">
          <cell r="A17368" t="str">
            <v>SIURB-I45008</v>
          </cell>
          <cell r="B17368" t="str">
            <v>SIURB-I</v>
          </cell>
          <cell r="C17368">
            <v>45008</v>
          </cell>
          <cell r="D17368" t="str">
            <v>RESERV.TÉRMICO  500L, AÇO AISI 304, BAIXA PRES. C/ SIST. ELETR. P/ AQUEC. AUX. (3000W E 220V-APROX.) - APROV.INMETRO</v>
          </cell>
          <cell r="E17368" t="str">
            <v>L</v>
          </cell>
          <cell r="F17368">
            <v>6.46</v>
          </cell>
          <cell r="G17368">
            <v>6.46</v>
          </cell>
        </row>
        <row r="17369">
          <cell r="A17369" t="str">
            <v>SIURB-I45010</v>
          </cell>
          <cell r="B17369" t="str">
            <v>SIURB-I</v>
          </cell>
          <cell r="C17369">
            <v>45010</v>
          </cell>
          <cell r="D17369" t="str">
            <v>RESERV.TÉRMICO  500L, AÇO AISI 304, ALTA PRES. (VASO DE EXP. INCL) P/ AQUEC.AUX.(3000W E 220V-APROX) -APROV.INMETRO</v>
          </cell>
          <cell r="E17369" t="str">
            <v>L</v>
          </cell>
          <cell r="F17369">
            <v>17.86</v>
          </cell>
          <cell r="G17369">
            <v>17.86</v>
          </cell>
        </row>
        <row r="17370">
          <cell r="A17370" t="str">
            <v>SIURB-I45012</v>
          </cell>
          <cell r="B17370" t="str">
            <v>SIURB-I</v>
          </cell>
          <cell r="C17370">
            <v>45012</v>
          </cell>
          <cell r="D17370" t="str">
            <v>RESERV.TÉRMICO 2000L, AÇO AISI 304, BAIXA PRES. C/ SIST. ELÉTR. ENTRE 10 E 12KW, P/ AQUECIMENTO AUX. - APROV.INMETRO</v>
          </cell>
          <cell r="E17370" t="str">
            <v>L</v>
          </cell>
          <cell r="F17370">
            <v>16.399999999999999</v>
          </cell>
          <cell r="G17370">
            <v>16.399999999999999</v>
          </cell>
        </row>
        <row r="17371">
          <cell r="A17371" t="str">
            <v>SIURB-I45013</v>
          </cell>
          <cell r="B17371" t="str">
            <v>SIURB-I</v>
          </cell>
          <cell r="C17371">
            <v>45013</v>
          </cell>
          <cell r="D17371" t="str">
            <v>RESERV.TÉRMICO 2000L, AÇO AISI 304, ALTA PRES. (VASO DE EXP. INCL) C/SIST.ELÉT.ENTRE 10 E 12KW, P/AQU.AUX.-APROV.INMETRO</v>
          </cell>
          <cell r="E17371" t="str">
            <v>L</v>
          </cell>
          <cell r="F17371">
            <v>16.25</v>
          </cell>
          <cell r="G17371">
            <v>16.25</v>
          </cell>
        </row>
        <row r="17372">
          <cell r="A17372" t="str">
            <v>SIURB-I45015</v>
          </cell>
          <cell r="B17372" t="str">
            <v>SIURB-I</v>
          </cell>
          <cell r="C17372">
            <v>45015</v>
          </cell>
          <cell r="D17372" t="str">
            <v>BOMBA HIDRÁULICA DE CIRCULAÇÃO DE ÁGUAS NOS COLETORES SOLARES</v>
          </cell>
          <cell r="E17372" t="str">
            <v>Un</v>
          </cell>
          <cell r="F17372">
            <v>987.92</v>
          </cell>
          <cell r="G17372">
            <v>987.92</v>
          </cell>
        </row>
        <row r="17373">
          <cell r="A17373" t="str">
            <v>SIURB-I45023</v>
          </cell>
          <cell r="B17373" t="str">
            <v>SIURB-I</v>
          </cell>
          <cell r="C17373">
            <v>45023</v>
          </cell>
          <cell r="D17373" t="str">
            <v>CONJ. DIGITAL ENGLOB. CONTROL. DIFER. DE TEMP. E TERMOST.C/ TIMER P/ACION.PROG,BOMB.HIDR, AQUEC.AUX,ANEL RECIRC.ÁGUA.QU</v>
          </cell>
          <cell r="E17373" t="str">
            <v>Un</v>
          </cell>
          <cell r="F17373">
            <v>668.77</v>
          </cell>
          <cell r="G17373">
            <v>668.77</v>
          </cell>
        </row>
        <row r="17374">
          <cell r="A17374" t="str">
            <v>SIURB-I45025</v>
          </cell>
          <cell r="B17374" t="str">
            <v>SIURB-I</v>
          </cell>
          <cell r="C17374">
            <v>45025</v>
          </cell>
          <cell r="D17374" t="str">
            <v>CONJUNTO DE INSTALAÇÃO (MATS E MÃO DE OBRA) P/INSTALAÇÃO E INTERLIG. DOS COMPON. DO SIST. DE AQUECIM. SOLAR ATÉ 1000L</v>
          </cell>
          <cell r="E17374" t="str">
            <v>CJ</v>
          </cell>
          <cell r="F17374">
            <v>13625.54</v>
          </cell>
          <cell r="G17374">
            <v>13625.54</v>
          </cell>
        </row>
        <row r="17375">
          <cell r="A17375" t="str">
            <v>SIURB-I50000</v>
          </cell>
          <cell r="B17375" t="str">
            <v>SIURB-I</v>
          </cell>
          <cell r="C17375">
            <v>50000</v>
          </cell>
          <cell r="D17375" t="str">
            <v>POSTES</v>
          </cell>
          <cell r="F17375" t="str">
            <v>.</v>
          </cell>
          <cell r="G17375" t="str">
            <v>.</v>
          </cell>
        </row>
        <row r="17376">
          <cell r="A17376" t="str">
            <v>SIURB-I50008</v>
          </cell>
          <cell r="B17376" t="str">
            <v>SIURB-I</v>
          </cell>
          <cell r="C17376">
            <v>50008</v>
          </cell>
          <cell r="D17376" t="str">
            <v>POSTE DE AÇO GALVANIZADO - RETO - FLANGEADO - H= 7,00M</v>
          </cell>
          <cell r="E17376" t="str">
            <v>Un</v>
          </cell>
          <cell r="F17376">
            <v>1169.74</v>
          </cell>
          <cell r="G17376">
            <v>1169.74</v>
          </cell>
        </row>
        <row r="17377">
          <cell r="A17377" t="str">
            <v>SIURB-I50009</v>
          </cell>
          <cell r="B17377" t="str">
            <v>SIURB-I</v>
          </cell>
          <cell r="C17377">
            <v>50009</v>
          </cell>
          <cell r="D17377" t="str">
            <v>POSTE DE AÇO GALVANIZADO - RETO - FLANGEADO - H= 5,00M</v>
          </cell>
          <cell r="E17377" t="str">
            <v>Un</v>
          </cell>
          <cell r="F17377">
            <v>750.67</v>
          </cell>
          <cell r="G17377">
            <v>750.67</v>
          </cell>
        </row>
        <row r="17378">
          <cell r="A17378" t="str">
            <v>SIURB-I50010</v>
          </cell>
          <cell r="B17378" t="str">
            <v>SIURB-I</v>
          </cell>
          <cell r="C17378">
            <v>50010</v>
          </cell>
          <cell r="D17378" t="str">
            <v>POSTE DE AÇO GALVANIZADO - RETO - ENGASTADO - H= 6,00M LIVRES</v>
          </cell>
          <cell r="E17378" t="str">
            <v>Un</v>
          </cell>
          <cell r="F17378">
            <v>928.96</v>
          </cell>
          <cell r="G17378">
            <v>928.96</v>
          </cell>
        </row>
        <row r="17379">
          <cell r="A17379" t="str">
            <v>SIURB-I50030</v>
          </cell>
          <cell r="B17379" t="str">
            <v>SIURB-I</v>
          </cell>
          <cell r="C17379">
            <v>50030</v>
          </cell>
          <cell r="D17379" t="str">
            <v>POSTE DE AÇO GALVANIZADO -CURVO SIMPLES -ENGASTADO -H=7,00M LIVRES</v>
          </cell>
          <cell r="E17379" t="str">
            <v>Un</v>
          </cell>
          <cell r="F17379">
            <v>1198.54</v>
          </cell>
          <cell r="G17379">
            <v>1198.54</v>
          </cell>
        </row>
        <row r="17380">
          <cell r="A17380" t="str">
            <v>SIURB-I50031</v>
          </cell>
          <cell r="B17380" t="str">
            <v>SIURB-I</v>
          </cell>
          <cell r="C17380">
            <v>50031</v>
          </cell>
          <cell r="D17380" t="str">
            <v>POSTE DE AÇO GALVANIZADO - CURVO DUPLO - ENGASTADO -H=7,00M LIVRES</v>
          </cell>
          <cell r="E17380" t="str">
            <v>Un</v>
          </cell>
          <cell r="F17380">
            <v>1400.76</v>
          </cell>
          <cell r="G17380">
            <v>1400.76</v>
          </cell>
        </row>
        <row r="17381">
          <cell r="A17381" t="str">
            <v>SIURB-I50032</v>
          </cell>
          <cell r="B17381" t="str">
            <v>SIURB-I</v>
          </cell>
          <cell r="C17381">
            <v>50032</v>
          </cell>
          <cell r="D17381" t="str">
            <v>POSTE DE AÇO GALVANIZADO - RETO - ENGASTADO - H= 9,00M LIVRES</v>
          </cell>
          <cell r="E17381" t="str">
            <v>Un</v>
          </cell>
          <cell r="F17381">
            <v>1607.31</v>
          </cell>
          <cell r="G17381">
            <v>1607.31</v>
          </cell>
        </row>
        <row r="17382">
          <cell r="A17382" t="str">
            <v>SIURB-I50033</v>
          </cell>
          <cell r="B17382" t="str">
            <v>SIURB-I</v>
          </cell>
          <cell r="C17382">
            <v>50033</v>
          </cell>
          <cell r="D17382" t="str">
            <v>POSTE DE AÇO GALVANIZADO - RETO - ENGASTADO - H=10,00M LIVRES</v>
          </cell>
          <cell r="E17382" t="str">
            <v>Un</v>
          </cell>
          <cell r="F17382">
            <v>1848.56</v>
          </cell>
          <cell r="G17382">
            <v>1848.56</v>
          </cell>
        </row>
        <row r="17383">
          <cell r="A17383" t="str">
            <v>SIURB-I50800</v>
          </cell>
          <cell r="B17383" t="str">
            <v>SIURB-I</v>
          </cell>
          <cell r="C17383">
            <v>50800</v>
          </cell>
          <cell r="D17383" t="str">
            <v>CAIXAS DE ENTRADA</v>
          </cell>
          <cell r="F17383" t="str">
            <v>.</v>
          </cell>
          <cell r="G17383" t="str">
            <v>.</v>
          </cell>
        </row>
        <row r="17384">
          <cell r="A17384" t="str">
            <v>SIURB-I50826</v>
          </cell>
          <cell r="B17384" t="str">
            <v>SIURB-I</v>
          </cell>
          <cell r="C17384">
            <v>50826</v>
          </cell>
          <cell r="D17384" t="str">
            <v>CAIXA PARA MEDIDOR TIPO M EXT - (120X90X25)CM</v>
          </cell>
          <cell r="E17384" t="str">
            <v>Un</v>
          </cell>
          <cell r="F17384">
            <v>1865.81</v>
          </cell>
          <cell r="G17384">
            <v>1865.81</v>
          </cell>
        </row>
        <row r="17385">
          <cell r="A17385" t="str">
            <v>SIURB-I50827</v>
          </cell>
          <cell r="B17385" t="str">
            <v>SIURB-I</v>
          </cell>
          <cell r="C17385">
            <v>50827</v>
          </cell>
          <cell r="D17385" t="str">
            <v>CAIXA PARA MEDIDOR TIPO T - (90X60X25)CM</v>
          </cell>
          <cell r="E17385" t="str">
            <v>Un</v>
          </cell>
          <cell r="F17385">
            <v>552.91</v>
          </cell>
          <cell r="G17385">
            <v>552.91</v>
          </cell>
        </row>
        <row r="17386">
          <cell r="A17386" t="str">
            <v>SIURB-I50830</v>
          </cell>
          <cell r="B17386" t="str">
            <v>SIURB-I</v>
          </cell>
          <cell r="C17386">
            <v>50830</v>
          </cell>
          <cell r="D17386" t="str">
            <v>CAIXA VENEZ. TP.-TELEBRÁS - 15X25X10CM</v>
          </cell>
          <cell r="E17386" t="str">
            <v>Un</v>
          </cell>
          <cell r="F17386">
            <v>73.739999999999995</v>
          </cell>
          <cell r="G17386">
            <v>73.739999999999995</v>
          </cell>
        </row>
        <row r="17387">
          <cell r="A17387" t="str">
            <v>SIURB-I51200</v>
          </cell>
          <cell r="B17387" t="str">
            <v>SIURB-I</v>
          </cell>
          <cell r="C17387">
            <v>51200</v>
          </cell>
          <cell r="D17387" t="str">
            <v>QUADROS</v>
          </cell>
          <cell r="F17387" t="str">
            <v>.</v>
          </cell>
          <cell r="G17387" t="str">
            <v>.</v>
          </cell>
        </row>
        <row r="17388">
          <cell r="A17388" t="str">
            <v>SIURB-I51216</v>
          </cell>
          <cell r="B17388" t="str">
            <v>SIURB-I</v>
          </cell>
          <cell r="C17388">
            <v>51216</v>
          </cell>
          <cell r="D17388" t="str">
            <v>QUADRO DE DISTRIBUIÇÃO DE SOBREPOR C/ PORTA C/ BARRAMENTO CHAPA METÁLICA 100A - 16 DISJUNTORES</v>
          </cell>
          <cell r="E17388" t="str">
            <v>Un</v>
          </cell>
          <cell r="F17388">
            <v>568.27</v>
          </cell>
          <cell r="G17388">
            <v>568.27</v>
          </cell>
        </row>
        <row r="17389">
          <cell r="A17389" t="str">
            <v>SIURB-I51222</v>
          </cell>
          <cell r="B17389" t="str">
            <v>SIURB-I</v>
          </cell>
          <cell r="C17389">
            <v>51222</v>
          </cell>
          <cell r="D17389" t="str">
            <v>QUADRO DE DISTRIBUIÇÃO DE SOBREPOR C/ PORTA C/ BARRAMENTO CHAPA METÁLICA 150A - 24 DISJUNTORES</v>
          </cell>
          <cell r="E17389" t="str">
            <v>Un</v>
          </cell>
          <cell r="F17389">
            <v>1206.93</v>
          </cell>
          <cell r="G17389">
            <v>1206.93</v>
          </cell>
        </row>
        <row r="17390">
          <cell r="A17390" t="str">
            <v>SIURB-I51228</v>
          </cell>
          <cell r="B17390" t="str">
            <v>SIURB-I</v>
          </cell>
          <cell r="C17390">
            <v>51228</v>
          </cell>
          <cell r="D17390" t="str">
            <v>QUADRO DE DISTRIBUIÇÃO DE SOBREPOR C/ PORTA C/ BARRAMENTO CHAPA METÁLICA 100A - 28 DISJUNTORES</v>
          </cell>
          <cell r="E17390" t="str">
            <v>Un</v>
          </cell>
          <cell r="F17390">
            <v>794.03</v>
          </cell>
          <cell r="G17390">
            <v>794.03</v>
          </cell>
        </row>
        <row r="17391">
          <cell r="A17391" t="str">
            <v>SIURB-I51232</v>
          </cell>
          <cell r="B17391" t="str">
            <v>SIURB-I</v>
          </cell>
          <cell r="C17391">
            <v>51232</v>
          </cell>
          <cell r="D17391" t="str">
            <v>QUADRO DE DISTRIBUIÇÃO DE SOBREPOR C/ PORTA C/ BARRAMENTO CHAPA METÁLICA 150A - 34 DISJUNTORES</v>
          </cell>
          <cell r="E17391" t="str">
            <v>Un</v>
          </cell>
          <cell r="F17391">
            <v>1431.03</v>
          </cell>
          <cell r="G17391">
            <v>1431.03</v>
          </cell>
        </row>
        <row r="17392">
          <cell r="A17392" t="str">
            <v>SIURB-I51239</v>
          </cell>
          <cell r="B17392" t="str">
            <v>SIURB-I</v>
          </cell>
          <cell r="C17392">
            <v>51239</v>
          </cell>
          <cell r="D17392" t="str">
            <v>QUADRO DE DISTRIBUIÇÃO DE SOBREPOR COM PORTA COM BARRAMENTO CHAPA METÁLICA 150A - 44 DISJUNTORES</v>
          </cell>
          <cell r="E17392" t="str">
            <v>Un</v>
          </cell>
          <cell r="F17392">
            <v>1855.53</v>
          </cell>
          <cell r="G17392">
            <v>1855.53</v>
          </cell>
        </row>
        <row r="17393">
          <cell r="A17393" t="str">
            <v>SIURB-I51241</v>
          </cell>
          <cell r="B17393" t="str">
            <v>SIURB-I</v>
          </cell>
          <cell r="C17393">
            <v>51241</v>
          </cell>
          <cell r="D17393" t="str">
            <v>QUADRO DE DISTRIBUIÇÃO DE SOBREPOR C/ PORTA C/ BARRAMENTO CHAPA METÁLICA 225A - 70 DISJUNTORES</v>
          </cell>
          <cell r="E17393" t="str">
            <v>Un</v>
          </cell>
          <cell r="F17393">
            <v>3326.23</v>
          </cell>
          <cell r="G17393">
            <v>3326.23</v>
          </cell>
        </row>
        <row r="17394">
          <cell r="A17394" t="str">
            <v>SIURB-I51245</v>
          </cell>
          <cell r="B17394" t="str">
            <v>SIURB-I</v>
          </cell>
          <cell r="C17394">
            <v>51245</v>
          </cell>
          <cell r="D17394" t="str">
            <v>QUADRO COMANDO METÁLICO PINTADO COM MEDIDAS MÍNIMAS DE 95X60X22 CM</v>
          </cell>
          <cell r="E17394" t="str">
            <v>Un</v>
          </cell>
          <cell r="F17394">
            <v>764.32</v>
          </cell>
          <cell r="G17394">
            <v>764.32</v>
          </cell>
        </row>
        <row r="17395">
          <cell r="A17395" t="str">
            <v>SIURB-I51250</v>
          </cell>
          <cell r="B17395" t="str">
            <v>SIURB-I</v>
          </cell>
          <cell r="C17395">
            <v>51250</v>
          </cell>
          <cell r="D17395" t="str">
            <v>CAIXA CHAPA 14 ESMALTADA TIPO "X" - MED. (140X145X25)CM</v>
          </cell>
          <cell r="E17395" t="str">
            <v>Un</v>
          </cell>
          <cell r="F17395">
            <v>1800.14</v>
          </cell>
          <cell r="G17395">
            <v>1800.14</v>
          </cell>
        </row>
        <row r="17396">
          <cell r="A17396" t="str">
            <v>SIURB-I51264</v>
          </cell>
          <cell r="B17396" t="str">
            <v>SIURB-I</v>
          </cell>
          <cell r="C17396">
            <v>51264</v>
          </cell>
          <cell r="D17396" t="str">
            <v>CAIXA DE MEDIÇÃO TIPO "E" - PADRÃO ELETROPAULO</v>
          </cell>
          <cell r="E17396" t="str">
            <v>Un</v>
          </cell>
          <cell r="F17396">
            <v>193.98</v>
          </cell>
          <cell r="G17396">
            <v>193.98</v>
          </cell>
        </row>
        <row r="17397">
          <cell r="A17397" t="str">
            <v>SIURB-I51266</v>
          </cell>
          <cell r="B17397" t="str">
            <v>SIURB-I</v>
          </cell>
          <cell r="C17397">
            <v>51266</v>
          </cell>
          <cell r="D17397" t="str">
            <v>CAIXA TELEFONE INTERNA PADRÃO TELEBRÁS N.2 - 20X20X13,5CM</v>
          </cell>
          <cell r="E17397" t="str">
            <v>Un</v>
          </cell>
          <cell r="F17397">
            <v>94.4</v>
          </cell>
          <cell r="G17397">
            <v>94.4</v>
          </cell>
        </row>
        <row r="17398">
          <cell r="A17398" t="str">
            <v>SIURB-I51267</v>
          </cell>
          <cell r="B17398" t="str">
            <v>SIURB-I</v>
          </cell>
          <cell r="C17398">
            <v>51267</v>
          </cell>
          <cell r="D17398" t="str">
            <v>CAIXA TELEFONE INTERNA PADRÃO TELEBRÁS N.3 - 40X40X13,5CM</v>
          </cell>
          <cell r="E17398" t="str">
            <v>Un</v>
          </cell>
          <cell r="F17398">
            <v>167.28</v>
          </cell>
          <cell r="G17398">
            <v>167.28</v>
          </cell>
        </row>
        <row r="17399">
          <cell r="A17399" t="str">
            <v>SIURB-I51268</v>
          </cell>
          <cell r="B17399" t="str">
            <v>SIURB-I</v>
          </cell>
          <cell r="C17399">
            <v>51268</v>
          </cell>
          <cell r="D17399" t="str">
            <v>CAIXA TELEFONE INTERNA PADRÃO TELEBRÁS N.4 - 60X60X13,5CM</v>
          </cell>
          <cell r="E17399" t="str">
            <v>Un</v>
          </cell>
          <cell r="F17399">
            <v>389.47</v>
          </cell>
          <cell r="G17399">
            <v>389.47</v>
          </cell>
        </row>
        <row r="17400">
          <cell r="A17400" t="str">
            <v>SIURB-I51269</v>
          </cell>
          <cell r="B17400" t="str">
            <v>SIURB-I</v>
          </cell>
          <cell r="C17400">
            <v>51269</v>
          </cell>
          <cell r="D17400" t="str">
            <v>CAIXA TELEFONE INTERNA PADRÃO TELEBRÁS N.5 - 80X80X13,5CM</v>
          </cell>
          <cell r="E17400" t="str">
            <v>Un</v>
          </cell>
          <cell r="F17400">
            <v>606.94000000000005</v>
          </cell>
          <cell r="G17400">
            <v>606.94000000000005</v>
          </cell>
        </row>
        <row r="17401">
          <cell r="A17401" t="str">
            <v>SIURB-I51270</v>
          </cell>
          <cell r="B17401" t="str">
            <v>SIURB-I</v>
          </cell>
          <cell r="C17401">
            <v>51270</v>
          </cell>
          <cell r="D17401" t="str">
            <v>CAIXA TELEFONE INTERNA PADRÃO TELEBRÁS N.6 - 120X120X13,5CM</v>
          </cell>
          <cell r="E17401" t="str">
            <v>Un</v>
          </cell>
          <cell r="F17401">
            <v>1507.08</v>
          </cell>
          <cell r="G17401">
            <v>1507.08</v>
          </cell>
        </row>
        <row r="17402">
          <cell r="A17402" t="str">
            <v>SIURB-I51271</v>
          </cell>
          <cell r="B17402" t="str">
            <v>SIURB-I</v>
          </cell>
          <cell r="C17402">
            <v>51271</v>
          </cell>
          <cell r="D17402" t="str">
            <v>CAIXA TELEFONE INTERNA PADRÃO TELEBRÁS N.7 - 150X150X17 CM</v>
          </cell>
          <cell r="E17402" t="str">
            <v>Un</v>
          </cell>
          <cell r="F17402">
            <v>3230.97</v>
          </cell>
          <cell r="G17402">
            <v>3230.97</v>
          </cell>
        </row>
        <row r="17403">
          <cell r="A17403" t="str">
            <v>SIURB-I51600</v>
          </cell>
          <cell r="B17403" t="str">
            <v>SIURB-I</v>
          </cell>
          <cell r="C17403">
            <v>51600</v>
          </cell>
          <cell r="D17403" t="str">
            <v>ELETRODUTOS (AÇO GALVANIZADO E CONEXÕES)</v>
          </cell>
          <cell r="F17403" t="str">
            <v>.</v>
          </cell>
          <cell r="G17403" t="str">
            <v>.</v>
          </cell>
        </row>
        <row r="17404">
          <cell r="A17404" t="str">
            <v>SIURB-I51602</v>
          </cell>
          <cell r="B17404" t="str">
            <v>SIURB-I</v>
          </cell>
          <cell r="C17404">
            <v>51602</v>
          </cell>
          <cell r="D17404" t="str">
            <v>CURVA 90 AÇO GALVANIZADO PARA ELETRODUTO - 3/4"</v>
          </cell>
          <cell r="E17404" t="str">
            <v>Un</v>
          </cell>
          <cell r="F17404">
            <v>6.39</v>
          </cell>
          <cell r="G17404">
            <v>6.39</v>
          </cell>
        </row>
        <row r="17405">
          <cell r="A17405" t="str">
            <v>SIURB-I51605</v>
          </cell>
          <cell r="B17405" t="str">
            <v>SIURB-I</v>
          </cell>
          <cell r="C17405">
            <v>51605</v>
          </cell>
          <cell r="D17405" t="str">
            <v>CURVA 90 AÇO GALVANIZADO PARA ELETRODUTO - 1.1/2"</v>
          </cell>
          <cell r="E17405" t="str">
            <v>Un</v>
          </cell>
          <cell r="F17405">
            <v>22.72</v>
          </cell>
          <cell r="G17405">
            <v>22.72</v>
          </cell>
        </row>
        <row r="17406">
          <cell r="A17406" t="str">
            <v>SIURB-I51606</v>
          </cell>
          <cell r="B17406" t="str">
            <v>SIURB-I</v>
          </cell>
          <cell r="C17406">
            <v>51606</v>
          </cell>
          <cell r="D17406" t="str">
            <v>CURVA 90 AÇO GALVANIZADO PARA ELETRODUTO - 2"</v>
          </cell>
          <cell r="E17406" t="str">
            <v>Un</v>
          </cell>
          <cell r="F17406">
            <v>36.56</v>
          </cell>
          <cell r="G17406">
            <v>36.56</v>
          </cell>
        </row>
        <row r="17407">
          <cell r="A17407" t="str">
            <v>SIURB-I51607</v>
          </cell>
          <cell r="B17407" t="str">
            <v>SIURB-I</v>
          </cell>
          <cell r="C17407">
            <v>51607</v>
          </cell>
          <cell r="D17407" t="str">
            <v>CURVA 90 AÇO GALVANIZADO PARA ELETRODUTO - 2.1/2"</v>
          </cell>
          <cell r="E17407" t="str">
            <v>Un</v>
          </cell>
          <cell r="F17407">
            <v>93.35</v>
          </cell>
          <cell r="G17407">
            <v>93.35</v>
          </cell>
        </row>
        <row r="17408">
          <cell r="A17408" t="str">
            <v>SIURB-I51608</v>
          </cell>
          <cell r="B17408" t="str">
            <v>SIURB-I</v>
          </cell>
          <cell r="C17408">
            <v>51608</v>
          </cell>
          <cell r="D17408" t="str">
            <v>CURVA 90 AÇO GALVANIZADO PARA ELETRODUTO - 3"</v>
          </cell>
          <cell r="E17408" t="str">
            <v>Un</v>
          </cell>
          <cell r="F17408">
            <v>130.93</v>
          </cell>
          <cell r="G17408">
            <v>130.93</v>
          </cell>
        </row>
        <row r="17409">
          <cell r="A17409" t="str">
            <v>SIURB-I51610</v>
          </cell>
          <cell r="B17409" t="str">
            <v>SIURB-I</v>
          </cell>
          <cell r="C17409">
            <v>51610</v>
          </cell>
          <cell r="D17409" t="str">
            <v>CURVA 90 AÇO GALVANIZADO PARA ELETRODUTO - 4"</v>
          </cell>
          <cell r="E17409" t="str">
            <v>Un</v>
          </cell>
          <cell r="F17409">
            <v>190</v>
          </cell>
          <cell r="G17409">
            <v>190</v>
          </cell>
        </row>
        <row r="17410">
          <cell r="A17410" t="str">
            <v>SIURB-I51631</v>
          </cell>
          <cell r="B17410" t="str">
            <v>SIURB-I</v>
          </cell>
          <cell r="C17410">
            <v>51631</v>
          </cell>
          <cell r="D17410" t="str">
            <v>ELETRODUTO DE AÇO GALVANIZADO ELETROLÍTICO TIPO LEVE - ROSCA NBR 8133 - ESP. 1,06MM - 3/4"</v>
          </cell>
          <cell r="E17410" t="str">
            <v>M</v>
          </cell>
          <cell r="F17410">
            <v>9.5299999999999994</v>
          </cell>
          <cell r="G17410">
            <v>9.5299999999999994</v>
          </cell>
        </row>
        <row r="17411">
          <cell r="A17411" t="str">
            <v>SIURB-I51632</v>
          </cell>
          <cell r="B17411" t="str">
            <v>SIURB-I</v>
          </cell>
          <cell r="C17411">
            <v>51632</v>
          </cell>
          <cell r="D17411" t="str">
            <v>ELETRODUTO DE AÇO GALVANIZADO ELETROLÍTICO TIPO LEVE - ROSCA NBR 8133 - ESP. 1,06MM - 1"</v>
          </cell>
          <cell r="E17411" t="str">
            <v>M</v>
          </cell>
          <cell r="F17411">
            <v>12.16</v>
          </cell>
          <cell r="G17411">
            <v>12.16</v>
          </cell>
        </row>
        <row r="17412">
          <cell r="A17412" t="str">
            <v>SIURB-I51633</v>
          </cell>
          <cell r="B17412" t="str">
            <v>SIURB-I</v>
          </cell>
          <cell r="C17412">
            <v>51633</v>
          </cell>
          <cell r="D17412" t="str">
            <v>ELETRODUTO DE AÇO GALVANIZADO ELETROLÍTICO TIPO LEVE - ROSCA NBR 8133 - ESP. 1,06MM - 1 1/4"</v>
          </cell>
          <cell r="E17412" t="str">
            <v>M</v>
          </cell>
          <cell r="F17412">
            <v>15.66</v>
          </cell>
          <cell r="G17412">
            <v>15.66</v>
          </cell>
        </row>
        <row r="17413">
          <cell r="A17413" t="str">
            <v>SIURB-I51634</v>
          </cell>
          <cell r="B17413" t="str">
            <v>SIURB-I</v>
          </cell>
          <cell r="C17413">
            <v>51634</v>
          </cell>
          <cell r="D17413" t="str">
            <v>ELETRODUTO DE AÇO GALVANIZADO ELETROLÍTICO TIPO LEVE - ROSCA NBR 8133 - ESP. 1,06MM - 1 1/2"</v>
          </cell>
          <cell r="E17413" t="str">
            <v>M</v>
          </cell>
          <cell r="F17413">
            <v>19.010000000000002</v>
          </cell>
          <cell r="G17413">
            <v>19.010000000000002</v>
          </cell>
        </row>
        <row r="17414">
          <cell r="A17414" t="str">
            <v>SIURB-I51635</v>
          </cell>
          <cell r="B17414" t="str">
            <v>SIURB-I</v>
          </cell>
          <cell r="C17414">
            <v>51635</v>
          </cell>
          <cell r="D17414" t="str">
            <v>ELETRODUTO DE AÇO GALVANIZADO ELETROLÍTICO TIPO LEVE - ROSCA NBR 8133 - ESP. 1,50MM - 2"</v>
          </cell>
          <cell r="E17414" t="str">
            <v>M</v>
          </cell>
          <cell r="F17414">
            <v>32.07</v>
          </cell>
          <cell r="G17414">
            <v>32.07</v>
          </cell>
        </row>
        <row r="17415">
          <cell r="A17415" t="str">
            <v>SIURB-I51636</v>
          </cell>
          <cell r="B17415" t="str">
            <v>SIURB-I</v>
          </cell>
          <cell r="C17415">
            <v>51636</v>
          </cell>
          <cell r="D17415" t="str">
            <v>ELETRODUTO DE AÇO GALVANIZADO ELETROLÍTICO TIPO LEVE - ROSCA NBR 8133 - ESP. 1,50MM - 2 1/2"</v>
          </cell>
          <cell r="E17415" t="str">
            <v>M</v>
          </cell>
          <cell r="F17415">
            <v>39.58</v>
          </cell>
          <cell r="G17415">
            <v>39.58</v>
          </cell>
        </row>
        <row r="17416">
          <cell r="A17416" t="str">
            <v>SIURB-I51637</v>
          </cell>
          <cell r="B17416" t="str">
            <v>SIURB-I</v>
          </cell>
          <cell r="C17416">
            <v>51637</v>
          </cell>
          <cell r="D17416" t="str">
            <v>ELETRODUTO DE AÇO GALVANIZADO ELETROLÍTICO TIPO LEVE - ROSCA NBR 8133 - ESP. 1,50MM - 3"</v>
          </cell>
          <cell r="E17416" t="str">
            <v>M</v>
          </cell>
          <cell r="F17416">
            <v>44.87</v>
          </cell>
          <cell r="G17416">
            <v>44.87</v>
          </cell>
        </row>
        <row r="17417">
          <cell r="A17417" t="str">
            <v>SIURB-I51639</v>
          </cell>
          <cell r="B17417" t="str">
            <v>SIURB-I</v>
          </cell>
          <cell r="C17417">
            <v>51639</v>
          </cell>
          <cell r="D17417" t="str">
            <v>ELETRODUTO DE AÇO GALVANIZADO ELETROLÍTICO TIPO LEVE - ROSCA NBR 8133 - ESP. 1,50MM - 4"</v>
          </cell>
          <cell r="E17417" t="str">
            <v>M</v>
          </cell>
          <cell r="F17417">
            <v>62.96</v>
          </cell>
          <cell r="G17417">
            <v>62.96</v>
          </cell>
        </row>
        <row r="17418">
          <cell r="A17418" t="str">
            <v>SIURB-I51640</v>
          </cell>
          <cell r="B17418" t="str">
            <v>SIURB-I</v>
          </cell>
          <cell r="C17418">
            <v>51640</v>
          </cell>
          <cell r="D17418" t="str">
            <v>ELETRODUTO DE AÇO GALVANIZADO A FOGO TIPO SEMI-PESADO/MÉDIO ROSCA NBR 8133 - ESP. 1,50MM - 1/2"</v>
          </cell>
          <cell r="E17418" t="str">
            <v>M</v>
          </cell>
          <cell r="F17418">
            <v>14.63</v>
          </cell>
          <cell r="G17418">
            <v>14.63</v>
          </cell>
        </row>
        <row r="17419">
          <cell r="A17419" t="str">
            <v>SIURB-I51641</v>
          </cell>
          <cell r="B17419" t="str">
            <v>SIURB-I</v>
          </cell>
          <cell r="C17419">
            <v>51641</v>
          </cell>
          <cell r="D17419" t="str">
            <v>ELETRODUTO DE AÇO GALVANIZADO A FOGO TIPO SEMI-PESADO/MÉDIO ROSCA NBR 8133 - ESP. 1,50MM - 3/4"</v>
          </cell>
          <cell r="E17419" t="str">
            <v>M</v>
          </cell>
          <cell r="F17419">
            <v>16.16</v>
          </cell>
          <cell r="G17419">
            <v>16.16</v>
          </cell>
        </row>
        <row r="17420">
          <cell r="A17420" t="str">
            <v>SIURB-I51642</v>
          </cell>
          <cell r="B17420" t="str">
            <v>SIURB-I</v>
          </cell>
          <cell r="C17420">
            <v>51642</v>
          </cell>
          <cell r="D17420" t="str">
            <v>ELETRODUTO DE AÇO GALVANIZADO A FOGO TIPO SEMI-PESADO/MÉDIO ROSCA NBR 8133 - ESP. 1,50MM - 1"</v>
          </cell>
          <cell r="E17420" t="str">
            <v>M</v>
          </cell>
          <cell r="F17420">
            <v>20.399999999999999</v>
          </cell>
          <cell r="G17420">
            <v>20.399999999999999</v>
          </cell>
        </row>
        <row r="17421">
          <cell r="A17421" t="str">
            <v>SIURB-I51643</v>
          </cell>
          <cell r="B17421" t="str">
            <v>SIURB-I</v>
          </cell>
          <cell r="C17421">
            <v>51643</v>
          </cell>
          <cell r="D17421" t="str">
            <v>ELETRODUTO DE AÇO GALVANIZADO A FOGO TIPO MÉDIO ROSCA NBR 8133 - ESP. 0,90MM - 1 1/4"</v>
          </cell>
          <cell r="E17421" t="str">
            <v>M</v>
          </cell>
          <cell r="F17421">
            <v>22.1</v>
          </cell>
          <cell r="G17421">
            <v>22.1</v>
          </cell>
        </row>
        <row r="17422">
          <cell r="A17422" t="str">
            <v>SIURB-I51644</v>
          </cell>
          <cell r="B17422" t="str">
            <v>SIURB-I</v>
          </cell>
          <cell r="C17422">
            <v>51644</v>
          </cell>
          <cell r="D17422" t="str">
            <v>ELETRODUTO DE AÇO GALVANIZADO A FOGO TIPO MÉDIO ROSCA NBR 8133 - ESP. 0,90MM - 1 1/2"</v>
          </cell>
          <cell r="E17422" t="str">
            <v>M</v>
          </cell>
          <cell r="F17422">
            <v>25.92</v>
          </cell>
          <cell r="G17422">
            <v>25.92</v>
          </cell>
        </row>
        <row r="17423">
          <cell r="A17423" t="str">
            <v>SIURB-I51645</v>
          </cell>
          <cell r="B17423" t="str">
            <v>SIURB-I</v>
          </cell>
          <cell r="C17423">
            <v>51645</v>
          </cell>
          <cell r="D17423" t="str">
            <v>ELETRODUTO DE AÇO GALVANIZADO A FOGO TIPO MÉDIO ROSCA NBR 8133 - ESP. 0,90MM - 2"</v>
          </cell>
          <cell r="E17423" t="str">
            <v>M</v>
          </cell>
          <cell r="F17423">
            <v>32.11</v>
          </cell>
          <cell r="G17423">
            <v>32.11</v>
          </cell>
        </row>
        <row r="17424">
          <cell r="A17424" t="str">
            <v>SIURB-I51646</v>
          </cell>
          <cell r="B17424" t="str">
            <v>SIURB-I</v>
          </cell>
          <cell r="C17424">
            <v>51646</v>
          </cell>
          <cell r="D17424" t="str">
            <v>ELETRODUTO DE AÇO GALVANIZADO A FOGO TIPO MÉDIO ROSCA NBR 8133 - ESP. 1,20MM - 2 1/2"</v>
          </cell>
          <cell r="E17424" t="str">
            <v>M</v>
          </cell>
          <cell r="F17424">
            <v>58</v>
          </cell>
          <cell r="G17424">
            <v>58</v>
          </cell>
        </row>
        <row r="17425">
          <cell r="A17425" t="str">
            <v>SIURB-I51647</v>
          </cell>
          <cell r="B17425" t="str">
            <v>SIURB-I</v>
          </cell>
          <cell r="C17425">
            <v>51647</v>
          </cell>
          <cell r="D17425" t="str">
            <v>ELETRODUTO DE AÇO GALVANIZADO A FOGO TIPO SEMI-PESADO/MÉDIO ROSCA NBR 8133 - ESP. 1,50MM - 3"</v>
          </cell>
          <cell r="E17425" t="str">
            <v>M</v>
          </cell>
          <cell r="F17425">
            <v>60.33</v>
          </cell>
          <cell r="G17425">
            <v>60.33</v>
          </cell>
        </row>
        <row r="17426">
          <cell r="A17426" t="str">
            <v>SIURB-I51649</v>
          </cell>
          <cell r="B17426" t="str">
            <v>SIURB-I</v>
          </cell>
          <cell r="C17426">
            <v>51649</v>
          </cell>
          <cell r="D17426" t="str">
            <v>ELETRODUTO DE AÇO GALVANIZADO A FOGO TIPO SEMI-PESADO/MÉDIO ROSCA NBR 8133 - ESP. 1,50MM - 4"</v>
          </cell>
          <cell r="E17426" t="str">
            <v>M</v>
          </cell>
          <cell r="F17426">
            <v>84.31</v>
          </cell>
          <cell r="G17426">
            <v>84.31</v>
          </cell>
        </row>
        <row r="17427">
          <cell r="A17427" t="str">
            <v>SIURB-I51651</v>
          </cell>
          <cell r="B17427" t="str">
            <v>SIURB-I</v>
          </cell>
          <cell r="C17427">
            <v>51651</v>
          </cell>
          <cell r="D17427" t="str">
            <v>LUVA AÇO GALVANIZADO - 3/4"</v>
          </cell>
          <cell r="E17427" t="str">
            <v>Un</v>
          </cell>
          <cell r="F17427">
            <v>1.59</v>
          </cell>
          <cell r="G17427">
            <v>1.59</v>
          </cell>
        </row>
        <row r="17428">
          <cell r="A17428" t="str">
            <v>SIURB-I51652</v>
          </cell>
          <cell r="B17428" t="str">
            <v>SIURB-I</v>
          </cell>
          <cell r="C17428">
            <v>51652</v>
          </cell>
          <cell r="D17428" t="str">
            <v>LUVA AÇO GALVANIZADO - 1"</v>
          </cell>
          <cell r="E17428" t="str">
            <v>Un</v>
          </cell>
          <cell r="F17428">
            <v>2.08</v>
          </cell>
          <cell r="G17428">
            <v>2.08</v>
          </cell>
        </row>
        <row r="17429">
          <cell r="A17429" t="str">
            <v>SIURB-I51654</v>
          </cell>
          <cell r="B17429" t="str">
            <v>SIURB-I</v>
          </cell>
          <cell r="C17429">
            <v>51654</v>
          </cell>
          <cell r="D17429" t="str">
            <v>LUVA AÇO GALVANIZADO - 1.1/2"</v>
          </cell>
          <cell r="E17429" t="str">
            <v>Un</v>
          </cell>
          <cell r="F17429">
            <v>4.6399999999999997</v>
          </cell>
          <cell r="G17429">
            <v>4.6399999999999997</v>
          </cell>
        </row>
        <row r="17430">
          <cell r="A17430" t="str">
            <v>SIURB-I51655</v>
          </cell>
          <cell r="B17430" t="str">
            <v>SIURB-I</v>
          </cell>
          <cell r="C17430">
            <v>51655</v>
          </cell>
          <cell r="D17430" t="str">
            <v>LUVA DE AÇO GALVANIZADO - 2"</v>
          </cell>
          <cell r="E17430" t="str">
            <v>Un</v>
          </cell>
          <cell r="F17430">
            <v>6.69</v>
          </cell>
          <cell r="G17430">
            <v>6.69</v>
          </cell>
        </row>
        <row r="17431">
          <cell r="A17431" t="str">
            <v>SIURB-I51656</v>
          </cell>
          <cell r="B17431" t="str">
            <v>SIURB-I</v>
          </cell>
          <cell r="C17431">
            <v>51656</v>
          </cell>
          <cell r="D17431" t="str">
            <v>LUVA DE AÇO GALVANIZADO - 2.1/2"</v>
          </cell>
          <cell r="E17431" t="str">
            <v>Un</v>
          </cell>
          <cell r="F17431">
            <v>9.81</v>
          </cell>
          <cell r="G17431">
            <v>9.81</v>
          </cell>
        </row>
        <row r="17432">
          <cell r="A17432" t="str">
            <v>SIURB-I51659</v>
          </cell>
          <cell r="B17432" t="str">
            <v>SIURB-I</v>
          </cell>
          <cell r="C17432">
            <v>51659</v>
          </cell>
          <cell r="D17432" t="str">
            <v>LUVA DE AÇO GALVANIZADO -  4"</v>
          </cell>
          <cell r="E17432" t="str">
            <v>Un</v>
          </cell>
          <cell r="F17432">
            <v>20.53</v>
          </cell>
          <cell r="G17432">
            <v>20.53</v>
          </cell>
        </row>
        <row r="17433">
          <cell r="A17433" t="str">
            <v>SIURB-I51674</v>
          </cell>
          <cell r="B17433" t="str">
            <v>SIURB-I</v>
          </cell>
          <cell r="C17433">
            <v>51674</v>
          </cell>
          <cell r="D17433" t="str">
            <v>CURVA 135 AÇO GALV. - 1.1/2"</v>
          </cell>
          <cell r="E17433" t="str">
            <v>Un</v>
          </cell>
          <cell r="F17433">
            <v>54</v>
          </cell>
          <cell r="G17433">
            <v>54</v>
          </cell>
        </row>
        <row r="17434">
          <cell r="A17434" t="str">
            <v>SIURB-I51675</v>
          </cell>
          <cell r="B17434" t="str">
            <v>SIURB-I</v>
          </cell>
          <cell r="C17434">
            <v>51675</v>
          </cell>
          <cell r="D17434" t="str">
            <v>CURVA 135 AÇO GALV. - 2"</v>
          </cell>
          <cell r="E17434" t="str">
            <v>Un</v>
          </cell>
          <cell r="F17434">
            <v>81.89</v>
          </cell>
          <cell r="G17434">
            <v>81.89</v>
          </cell>
        </row>
        <row r="17435">
          <cell r="A17435" t="str">
            <v>SIURB-I51676</v>
          </cell>
          <cell r="B17435" t="str">
            <v>SIURB-I</v>
          </cell>
          <cell r="C17435">
            <v>51676</v>
          </cell>
          <cell r="D17435" t="str">
            <v>CURVA 135 AÇO GALV. - 2.1/2"</v>
          </cell>
          <cell r="E17435" t="str">
            <v>Un</v>
          </cell>
          <cell r="F17435">
            <v>137.88</v>
          </cell>
          <cell r="G17435">
            <v>137.88</v>
          </cell>
        </row>
        <row r="17436">
          <cell r="A17436" t="str">
            <v>SIURB-I51677</v>
          </cell>
          <cell r="B17436" t="str">
            <v>SIURB-I</v>
          </cell>
          <cell r="C17436">
            <v>51677</v>
          </cell>
          <cell r="D17436" t="str">
            <v>CURVA 135 AÇO GALV. - 3"</v>
          </cell>
          <cell r="E17436" t="str">
            <v>Un</v>
          </cell>
          <cell r="F17436">
            <v>169.29</v>
          </cell>
          <cell r="G17436">
            <v>169.29</v>
          </cell>
        </row>
        <row r="17437">
          <cell r="A17437" t="str">
            <v>SIURB-I51678</v>
          </cell>
          <cell r="B17437" t="str">
            <v>SIURB-I</v>
          </cell>
          <cell r="C17437">
            <v>51678</v>
          </cell>
          <cell r="D17437" t="str">
            <v>CURVA 135 AÇO GALV. - 4"</v>
          </cell>
          <cell r="E17437" t="str">
            <v>Un</v>
          </cell>
          <cell r="F17437">
            <v>268.64</v>
          </cell>
          <cell r="G17437">
            <v>268.64</v>
          </cell>
        </row>
        <row r="17438">
          <cell r="A17438" t="str">
            <v>SIURB-I52301</v>
          </cell>
          <cell r="B17438" t="str">
            <v>SIURB-I</v>
          </cell>
          <cell r="C17438">
            <v>52301</v>
          </cell>
          <cell r="D17438" t="str">
            <v>ELETRODUTO DE PVC CORRUGADO REFORÇADO, ANTICHAMA, 1/2"</v>
          </cell>
          <cell r="E17438" t="str">
            <v>M</v>
          </cell>
          <cell r="F17438">
            <v>2.69</v>
          </cell>
          <cell r="G17438">
            <v>2.69</v>
          </cell>
        </row>
        <row r="17439">
          <cell r="A17439" t="str">
            <v>SIURB-I52302</v>
          </cell>
          <cell r="B17439" t="str">
            <v>SIURB-I</v>
          </cell>
          <cell r="C17439">
            <v>52302</v>
          </cell>
          <cell r="D17439" t="str">
            <v>ELETRODUTO DE PVC CORRUGADO REFORÇADO, ANTICHAMA, 3/4"</v>
          </cell>
          <cell r="E17439" t="str">
            <v>M</v>
          </cell>
          <cell r="F17439">
            <v>3.05</v>
          </cell>
          <cell r="G17439">
            <v>3.05</v>
          </cell>
        </row>
        <row r="17440">
          <cell r="A17440" t="str">
            <v>SIURB-I52400</v>
          </cell>
          <cell r="B17440" t="str">
            <v>SIURB-I</v>
          </cell>
          <cell r="C17440">
            <v>52400</v>
          </cell>
          <cell r="D17440" t="str">
            <v>ELETRODUTOS (PVC E CONEXÕES)</v>
          </cell>
          <cell r="F17440" t="str">
            <v>.</v>
          </cell>
          <cell r="G17440" t="str">
            <v>.</v>
          </cell>
        </row>
        <row r="17441">
          <cell r="A17441" t="str">
            <v>SIURB-I52410</v>
          </cell>
          <cell r="B17441" t="str">
            <v>SIURB-I</v>
          </cell>
          <cell r="C17441">
            <v>52410</v>
          </cell>
          <cell r="D17441" t="str">
            <v>ELETRODUTO FLEXÍVEL DE PVC - 1/2"</v>
          </cell>
          <cell r="E17441" t="str">
            <v>M</v>
          </cell>
          <cell r="F17441">
            <v>2.66</v>
          </cell>
          <cell r="G17441">
            <v>2.66</v>
          </cell>
        </row>
        <row r="17442">
          <cell r="A17442" t="str">
            <v>SIURB-I52430</v>
          </cell>
          <cell r="B17442" t="str">
            <v>SIURB-I</v>
          </cell>
          <cell r="C17442">
            <v>52430</v>
          </cell>
          <cell r="D17442" t="str">
            <v>ELETRODUTO DE PVC ROSCÁVEL DN: 1/2"</v>
          </cell>
          <cell r="E17442" t="str">
            <v>M</v>
          </cell>
          <cell r="F17442">
            <v>5.28</v>
          </cell>
          <cell r="G17442">
            <v>5.28</v>
          </cell>
        </row>
        <row r="17443">
          <cell r="A17443" t="str">
            <v>SIURB-I52431</v>
          </cell>
          <cell r="B17443" t="str">
            <v>SIURB-I</v>
          </cell>
          <cell r="C17443">
            <v>52431</v>
          </cell>
          <cell r="D17443" t="str">
            <v>ELETRODUTO DE PVC ROSCÁVEL DN: 3/4"</v>
          </cell>
          <cell r="E17443" t="str">
            <v>M</v>
          </cell>
          <cell r="F17443">
            <v>5.93</v>
          </cell>
          <cell r="G17443">
            <v>5.93</v>
          </cell>
        </row>
        <row r="17444">
          <cell r="A17444" t="str">
            <v>SIURB-I52432</v>
          </cell>
          <cell r="B17444" t="str">
            <v>SIURB-I</v>
          </cell>
          <cell r="C17444">
            <v>52432</v>
          </cell>
          <cell r="D17444" t="str">
            <v>ELETRODUTO DE PVC ROSCÁVEL DN: 1"</v>
          </cell>
          <cell r="E17444" t="str">
            <v>M</v>
          </cell>
          <cell r="F17444">
            <v>8.25</v>
          </cell>
          <cell r="G17444">
            <v>8.25</v>
          </cell>
        </row>
        <row r="17445">
          <cell r="A17445" t="str">
            <v>SIURB-I52433</v>
          </cell>
          <cell r="B17445" t="str">
            <v>SIURB-I</v>
          </cell>
          <cell r="C17445">
            <v>52433</v>
          </cell>
          <cell r="D17445" t="str">
            <v>ELETRODUTO DE PVC ROSCÁVEL DN: 1.1/4"</v>
          </cell>
          <cell r="E17445" t="str">
            <v>M</v>
          </cell>
          <cell r="F17445">
            <v>13.72</v>
          </cell>
          <cell r="G17445">
            <v>13.72</v>
          </cell>
        </row>
        <row r="17446">
          <cell r="A17446" t="str">
            <v>SIURB-I52434</v>
          </cell>
          <cell r="B17446" t="str">
            <v>SIURB-I</v>
          </cell>
          <cell r="C17446">
            <v>52434</v>
          </cell>
          <cell r="D17446" t="str">
            <v>ELETRODUTO DE PVC ROSCÁVEL DN: 1.1/2"</v>
          </cell>
          <cell r="E17446" t="str">
            <v>M</v>
          </cell>
          <cell r="F17446">
            <v>17.489999999999998</v>
          </cell>
          <cell r="G17446">
            <v>17.489999999999998</v>
          </cell>
        </row>
        <row r="17447">
          <cell r="A17447" t="str">
            <v>SIURB-I52435</v>
          </cell>
          <cell r="B17447" t="str">
            <v>SIURB-I</v>
          </cell>
          <cell r="C17447">
            <v>52435</v>
          </cell>
          <cell r="D17447" t="str">
            <v>ELETRODUTO DE PVC ROSCÁVEL DN: 2"</v>
          </cell>
          <cell r="E17447" t="str">
            <v>M</v>
          </cell>
          <cell r="F17447">
            <v>23.78</v>
          </cell>
          <cell r="G17447">
            <v>23.78</v>
          </cell>
        </row>
        <row r="17448">
          <cell r="A17448" t="str">
            <v>SIURB-I52436</v>
          </cell>
          <cell r="B17448" t="str">
            <v>SIURB-I</v>
          </cell>
          <cell r="C17448">
            <v>52436</v>
          </cell>
          <cell r="D17448" t="str">
            <v>ELETRODUTO DE PVC ROSCÁVEL DN: 2.1/2"</v>
          </cell>
          <cell r="E17448" t="str">
            <v>M</v>
          </cell>
          <cell r="F17448">
            <v>43.76</v>
          </cell>
          <cell r="G17448">
            <v>43.76</v>
          </cell>
        </row>
        <row r="17449">
          <cell r="A17449" t="str">
            <v>SIURB-I52437</v>
          </cell>
          <cell r="B17449" t="str">
            <v>SIURB-I</v>
          </cell>
          <cell r="C17449">
            <v>52437</v>
          </cell>
          <cell r="D17449" t="str">
            <v>ELETRODUTO DE PVC ROSCÁVEL DN: 3"</v>
          </cell>
          <cell r="E17449" t="str">
            <v>M</v>
          </cell>
          <cell r="F17449">
            <v>40.03</v>
          </cell>
          <cell r="G17449">
            <v>40.03</v>
          </cell>
        </row>
        <row r="17450">
          <cell r="A17450" t="str">
            <v>SIURB-I52438</v>
          </cell>
          <cell r="B17450" t="str">
            <v>SIURB-I</v>
          </cell>
          <cell r="C17450">
            <v>52438</v>
          </cell>
          <cell r="D17450" t="str">
            <v>ELETRODUTO DE PVC ROSCÁVEL DN:4"</v>
          </cell>
          <cell r="E17450" t="str">
            <v>M</v>
          </cell>
          <cell r="F17450">
            <v>76.47</v>
          </cell>
          <cell r="G17450">
            <v>76.47</v>
          </cell>
        </row>
        <row r="17451">
          <cell r="A17451" t="str">
            <v>SIURB-I52449</v>
          </cell>
          <cell r="B17451" t="str">
            <v>SIURB-I</v>
          </cell>
          <cell r="C17451">
            <v>52449</v>
          </cell>
          <cell r="D17451" t="str">
            <v>DUTO POLIETILENO FLEXÍVEL ALTA RESIST. - 2"</v>
          </cell>
          <cell r="E17451" t="str">
            <v>M</v>
          </cell>
          <cell r="F17451">
            <v>7.21</v>
          </cell>
          <cell r="G17451">
            <v>7.21</v>
          </cell>
        </row>
        <row r="17452">
          <cell r="A17452" t="str">
            <v>SIURB-I52451</v>
          </cell>
          <cell r="B17452" t="str">
            <v>SIURB-I</v>
          </cell>
          <cell r="C17452">
            <v>52451</v>
          </cell>
          <cell r="D17452" t="str">
            <v>DUTO POLIETILENO FLEXÍVEL ALTA RESIST. - 3"</v>
          </cell>
          <cell r="E17452" t="str">
            <v>M</v>
          </cell>
          <cell r="F17452">
            <v>14.24</v>
          </cell>
          <cell r="G17452">
            <v>14.24</v>
          </cell>
        </row>
        <row r="17453">
          <cell r="A17453" t="str">
            <v>SIURB-I52452</v>
          </cell>
          <cell r="B17453" t="str">
            <v>SIURB-I</v>
          </cell>
          <cell r="C17453">
            <v>52452</v>
          </cell>
          <cell r="D17453" t="str">
            <v>DUTO POLIETILENO FLEXÍVEL ALTA RESIST. - 4"</v>
          </cell>
          <cell r="E17453" t="str">
            <v>M</v>
          </cell>
          <cell r="F17453">
            <v>16.23</v>
          </cell>
          <cell r="G17453">
            <v>16.23</v>
          </cell>
        </row>
        <row r="17454">
          <cell r="A17454" t="str">
            <v>SIURB-I52461</v>
          </cell>
          <cell r="B17454" t="str">
            <v>SIURB-I</v>
          </cell>
          <cell r="C17454">
            <v>52461</v>
          </cell>
          <cell r="D17454" t="str">
            <v>TUBO METÁLICO FLEXÍVEL REVEST. PVC - 3/4"</v>
          </cell>
          <cell r="E17454" t="str">
            <v>M</v>
          </cell>
          <cell r="F17454">
            <v>9.19</v>
          </cell>
          <cell r="G17454">
            <v>9.19</v>
          </cell>
        </row>
        <row r="17455">
          <cell r="A17455" t="str">
            <v>SIURB-I52462</v>
          </cell>
          <cell r="B17455" t="str">
            <v>SIURB-I</v>
          </cell>
          <cell r="C17455">
            <v>52462</v>
          </cell>
          <cell r="D17455" t="str">
            <v>TUBO METÁLICO FLEXÍVEL REVEST. PVC - 1"</v>
          </cell>
          <cell r="E17455" t="str">
            <v>M</v>
          </cell>
          <cell r="F17455">
            <v>12.27</v>
          </cell>
          <cell r="G17455">
            <v>12.27</v>
          </cell>
        </row>
        <row r="17456">
          <cell r="A17456" t="str">
            <v>SIURB-I52463</v>
          </cell>
          <cell r="B17456" t="str">
            <v>SIURB-I</v>
          </cell>
          <cell r="C17456">
            <v>52463</v>
          </cell>
          <cell r="D17456" t="str">
            <v>TUBO METÁLICO FLEXÍVEL REVEST. PVC -1.1/2"</v>
          </cell>
          <cell r="E17456" t="str">
            <v>M</v>
          </cell>
          <cell r="F17456">
            <v>22.01</v>
          </cell>
          <cell r="G17456">
            <v>22.01</v>
          </cell>
        </row>
        <row r="17457">
          <cell r="A17457" t="str">
            <v>SIURB-I52471</v>
          </cell>
          <cell r="B17457" t="str">
            <v>SIURB-I</v>
          </cell>
          <cell r="C17457">
            <v>52471</v>
          </cell>
          <cell r="D17457" t="str">
            <v>CURVA 90 PVC RÍGIDO P/ ELETR. ROSC. - 25MM (3/4)</v>
          </cell>
          <cell r="E17457" t="str">
            <v>Un</v>
          </cell>
          <cell r="F17457">
            <v>6.75</v>
          </cell>
          <cell r="G17457">
            <v>6.75</v>
          </cell>
        </row>
        <row r="17458">
          <cell r="A17458" t="str">
            <v>SIURB-I52800</v>
          </cell>
          <cell r="B17458" t="str">
            <v>SIURB-I</v>
          </cell>
          <cell r="C17458">
            <v>52800</v>
          </cell>
          <cell r="D17458" t="str">
            <v>FIOS E CABOS</v>
          </cell>
          <cell r="F17458" t="str">
            <v>.</v>
          </cell>
          <cell r="G17458" t="str">
            <v>.</v>
          </cell>
        </row>
        <row r="17459">
          <cell r="A17459" t="str">
            <v>SIURB-I52805</v>
          </cell>
          <cell r="B17459" t="str">
            <v>SIURB-I</v>
          </cell>
          <cell r="C17459">
            <v>52805</v>
          </cell>
          <cell r="D17459" t="str">
            <v>CABO 10;00 MM2 - ISOLAMENTO P/ 0;7 KV - FLEXÍVEL</v>
          </cell>
          <cell r="E17459" t="str">
            <v>M</v>
          </cell>
          <cell r="F17459">
            <v>11.56</v>
          </cell>
          <cell r="G17459">
            <v>11.56</v>
          </cell>
        </row>
        <row r="17460">
          <cell r="A17460" t="str">
            <v>SIURB-I52806</v>
          </cell>
          <cell r="B17460" t="str">
            <v>SIURB-I</v>
          </cell>
          <cell r="C17460">
            <v>52806</v>
          </cell>
          <cell r="D17460" t="str">
            <v>CABO 16;00 MM2 - ISOLAMENTO P/ 0;7 KV - FLEXÍVEL</v>
          </cell>
          <cell r="E17460" t="str">
            <v>M</v>
          </cell>
          <cell r="F17460">
            <v>17.97</v>
          </cell>
          <cell r="G17460">
            <v>17.97</v>
          </cell>
        </row>
        <row r="17461">
          <cell r="A17461" t="str">
            <v>SIURB-I52807</v>
          </cell>
          <cell r="B17461" t="str">
            <v>SIURB-I</v>
          </cell>
          <cell r="C17461">
            <v>52807</v>
          </cell>
          <cell r="D17461" t="str">
            <v>CABO 25;00 MM2 - ISOLAMENTO P/ 0;7 KV - FLEXÍVEL</v>
          </cell>
          <cell r="E17461" t="str">
            <v>M</v>
          </cell>
          <cell r="F17461">
            <v>27.98</v>
          </cell>
          <cell r="G17461">
            <v>27.98</v>
          </cell>
        </row>
        <row r="17462">
          <cell r="A17462" t="str">
            <v>SIURB-I52808</v>
          </cell>
          <cell r="B17462" t="str">
            <v>SIURB-I</v>
          </cell>
          <cell r="C17462">
            <v>52808</v>
          </cell>
          <cell r="D17462" t="str">
            <v>CABO 35;00 MM2 - ISOLAMENTO P/ 0;7 KV - FLEXÍVEL</v>
          </cell>
          <cell r="E17462" t="str">
            <v>M</v>
          </cell>
          <cell r="F17462">
            <v>39.68</v>
          </cell>
          <cell r="G17462">
            <v>39.68</v>
          </cell>
        </row>
        <row r="17463">
          <cell r="A17463" t="str">
            <v>SIURB-I52809</v>
          </cell>
          <cell r="B17463" t="str">
            <v>SIURB-I</v>
          </cell>
          <cell r="C17463">
            <v>52809</v>
          </cell>
          <cell r="D17463" t="str">
            <v>CABO 50;00 MM2 - ISOLAMENTO P/ 0;7 KV - FLEXÍVEL</v>
          </cell>
          <cell r="E17463" t="str">
            <v>M</v>
          </cell>
          <cell r="F17463">
            <v>57.63</v>
          </cell>
          <cell r="G17463">
            <v>57.63</v>
          </cell>
        </row>
        <row r="17464">
          <cell r="A17464" t="str">
            <v>SIURB-I52810</v>
          </cell>
          <cell r="B17464" t="str">
            <v>SIURB-I</v>
          </cell>
          <cell r="C17464">
            <v>52810</v>
          </cell>
          <cell r="D17464" t="str">
            <v>CABO 70;00 MM2 - ISOLAMENTO P/ 0;7 KV - FLEXÍVEL</v>
          </cell>
          <cell r="E17464" t="str">
            <v>M</v>
          </cell>
          <cell r="F17464">
            <v>77.849999999999994</v>
          </cell>
          <cell r="G17464">
            <v>77.849999999999994</v>
          </cell>
        </row>
        <row r="17465">
          <cell r="A17465" t="str">
            <v>SIURB-I52811</v>
          </cell>
          <cell r="B17465" t="str">
            <v>SIURB-I</v>
          </cell>
          <cell r="C17465">
            <v>52811</v>
          </cell>
          <cell r="D17465" t="str">
            <v>CABO 95;00 MM2 - ISOLAMENTO P/ 0;7 KV - FLEXÍVEL</v>
          </cell>
          <cell r="E17465" t="str">
            <v>M</v>
          </cell>
          <cell r="F17465">
            <v>102.69</v>
          </cell>
          <cell r="G17465">
            <v>102.69</v>
          </cell>
        </row>
        <row r="17466">
          <cell r="A17466" t="str">
            <v>SIURB-I52812</v>
          </cell>
          <cell r="B17466" t="str">
            <v>SIURB-I</v>
          </cell>
          <cell r="C17466">
            <v>52812</v>
          </cell>
          <cell r="D17466" t="str">
            <v>CABO 120;00 MM2 - ISOLAMENTO P/ 0;7 KV - FLEXÍVEL</v>
          </cell>
          <cell r="E17466" t="str">
            <v>M</v>
          </cell>
          <cell r="F17466">
            <v>129.25</v>
          </cell>
          <cell r="G17466">
            <v>129.25</v>
          </cell>
        </row>
        <row r="17467">
          <cell r="A17467" t="str">
            <v>SIURB-I52813</v>
          </cell>
          <cell r="B17467" t="str">
            <v>SIURB-I</v>
          </cell>
          <cell r="C17467">
            <v>52813</v>
          </cell>
          <cell r="D17467" t="str">
            <v>CABO 150;00 MM2 - ISOLAMENTO P/ 0;7 KV - FLEXÍVEL</v>
          </cell>
          <cell r="E17467" t="str">
            <v>M</v>
          </cell>
          <cell r="F17467">
            <v>160.9</v>
          </cell>
          <cell r="G17467">
            <v>160.9</v>
          </cell>
        </row>
        <row r="17468">
          <cell r="A17468" t="str">
            <v>SIURB-I52814</v>
          </cell>
          <cell r="B17468" t="str">
            <v>SIURB-I</v>
          </cell>
          <cell r="C17468">
            <v>52814</v>
          </cell>
          <cell r="D17468" t="str">
            <v>CABO 185;00 MM2 - ISOLAMENTO P/ 0;7 KV - FLEXÍVEL</v>
          </cell>
          <cell r="E17468" t="str">
            <v>M</v>
          </cell>
          <cell r="F17468">
            <v>191.47</v>
          </cell>
          <cell r="G17468">
            <v>191.47</v>
          </cell>
        </row>
        <row r="17469">
          <cell r="A17469" t="str">
            <v>SIURB-I52815</v>
          </cell>
          <cell r="B17469" t="str">
            <v>SIURB-I</v>
          </cell>
          <cell r="C17469">
            <v>52815</v>
          </cell>
          <cell r="D17469" t="str">
            <v>CABO 240;00 MM2 - ISOLAMENTO P/ 0;7 KV - FLEXÍVEL</v>
          </cell>
          <cell r="E17469" t="str">
            <v>M</v>
          </cell>
          <cell r="F17469">
            <v>248.62</v>
          </cell>
          <cell r="G17469">
            <v>248.62</v>
          </cell>
        </row>
        <row r="17470">
          <cell r="A17470" t="str">
            <v>SIURB-I52816</v>
          </cell>
          <cell r="B17470" t="str">
            <v>SIURB-I</v>
          </cell>
          <cell r="C17470">
            <v>52816</v>
          </cell>
          <cell r="D17470" t="str">
            <v>CABO 300;00 MM2 - ISOLAMENTO P/ 0;7 KV - FLEXÍVEL</v>
          </cell>
          <cell r="E17470" t="str">
            <v>M</v>
          </cell>
          <cell r="F17470">
            <v>362.57</v>
          </cell>
          <cell r="G17470">
            <v>362.57</v>
          </cell>
        </row>
        <row r="17471">
          <cell r="A17471" t="str">
            <v>SIURB-I52825</v>
          </cell>
          <cell r="B17471" t="str">
            <v>SIURB-I</v>
          </cell>
          <cell r="C17471">
            <v>52825</v>
          </cell>
          <cell r="D17471" t="str">
            <v>CABO 10;00 MM2 - ISOLAMENTO P/ 1;0 KV - FLEXÍVEL</v>
          </cell>
          <cell r="E17471" t="str">
            <v>M</v>
          </cell>
          <cell r="F17471">
            <v>8.8000000000000007</v>
          </cell>
          <cell r="G17471">
            <v>8.8000000000000007</v>
          </cell>
        </row>
        <row r="17472">
          <cell r="A17472" t="str">
            <v>SIURB-I52826</v>
          </cell>
          <cell r="B17472" t="str">
            <v>SIURB-I</v>
          </cell>
          <cell r="C17472">
            <v>52826</v>
          </cell>
          <cell r="D17472" t="str">
            <v>CABO 16;00 MM2 - ISOLAMENTO P/ 1;0 KV - FLEXÍVEL</v>
          </cell>
          <cell r="E17472" t="str">
            <v>M</v>
          </cell>
          <cell r="F17472">
            <v>12.39</v>
          </cell>
          <cell r="G17472">
            <v>12.39</v>
          </cell>
        </row>
        <row r="17473">
          <cell r="A17473" t="str">
            <v>SIURB-I52827</v>
          </cell>
          <cell r="B17473" t="str">
            <v>SIURB-I</v>
          </cell>
          <cell r="C17473">
            <v>52827</v>
          </cell>
          <cell r="D17473" t="str">
            <v>CABO 25;00 MM2 - ISOLAMENTO P/ 1;0 KV - FLEXÍVEL</v>
          </cell>
          <cell r="E17473" t="str">
            <v>M</v>
          </cell>
          <cell r="F17473">
            <v>20.94</v>
          </cell>
          <cell r="G17473">
            <v>20.94</v>
          </cell>
        </row>
        <row r="17474">
          <cell r="A17474" t="str">
            <v>SIURB-I52828</v>
          </cell>
          <cell r="B17474" t="str">
            <v>SIURB-I</v>
          </cell>
          <cell r="C17474">
            <v>52828</v>
          </cell>
          <cell r="D17474" t="str">
            <v>CABO 35;00 MM2 - ISOLAMENTO P/ 1;0 KV - FLEXÍVEL</v>
          </cell>
          <cell r="E17474" t="str">
            <v>M</v>
          </cell>
          <cell r="F17474">
            <v>28.77</v>
          </cell>
          <cell r="G17474">
            <v>28.77</v>
          </cell>
        </row>
        <row r="17475">
          <cell r="A17475" t="str">
            <v>SIURB-I52829</v>
          </cell>
          <cell r="B17475" t="str">
            <v>SIURB-I</v>
          </cell>
          <cell r="C17475">
            <v>52829</v>
          </cell>
          <cell r="D17475" t="str">
            <v>CABO 50;00 MM2 - ISOLAMENTO P/ 1;0 KV - FLEXÍVEL</v>
          </cell>
          <cell r="E17475" t="str">
            <v>M</v>
          </cell>
          <cell r="F17475">
            <v>41.52</v>
          </cell>
          <cell r="G17475">
            <v>41.52</v>
          </cell>
        </row>
        <row r="17476">
          <cell r="A17476" t="str">
            <v>SIURB-I52830</v>
          </cell>
          <cell r="B17476" t="str">
            <v>SIURB-I</v>
          </cell>
          <cell r="C17476">
            <v>52830</v>
          </cell>
          <cell r="D17476" t="str">
            <v>CABO 70;00 MM2 - ISOLAMENTO P/ 1;0 KV - FLEXÍVEL</v>
          </cell>
          <cell r="E17476" t="str">
            <v>M</v>
          </cell>
          <cell r="F17476">
            <v>58.7</v>
          </cell>
          <cell r="G17476">
            <v>58.7</v>
          </cell>
        </row>
        <row r="17477">
          <cell r="A17477" t="str">
            <v>SIURB-I52831</v>
          </cell>
          <cell r="B17477" t="str">
            <v>SIURB-I</v>
          </cell>
          <cell r="C17477">
            <v>52831</v>
          </cell>
          <cell r="D17477" t="str">
            <v>CABO 95;00 MM2 - ISOLAMENTO P/ 1;0 KV - FLEXÍVEL</v>
          </cell>
          <cell r="E17477" t="str">
            <v>M</v>
          </cell>
          <cell r="F17477">
            <v>77.05</v>
          </cell>
          <cell r="G17477">
            <v>77.05</v>
          </cell>
        </row>
        <row r="17478">
          <cell r="A17478" t="str">
            <v>SIURB-I52832</v>
          </cell>
          <cell r="B17478" t="str">
            <v>SIURB-I</v>
          </cell>
          <cell r="C17478">
            <v>52832</v>
          </cell>
          <cell r="D17478" t="str">
            <v>CABO 120;00 MM2 - ISOLAMENTO P/ 1;0 KV - FLEXÍVEL</v>
          </cell>
          <cell r="E17478" t="str">
            <v>M</v>
          </cell>
          <cell r="F17478">
            <v>97.26</v>
          </cell>
          <cell r="G17478">
            <v>97.26</v>
          </cell>
        </row>
        <row r="17479">
          <cell r="A17479" t="str">
            <v>SIURB-I52833</v>
          </cell>
          <cell r="B17479" t="str">
            <v>SIURB-I</v>
          </cell>
          <cell r="C17479">
            <v>52833</v>
          </cell>
          <cell r="D17479" t="str">
            <v>CABO 150;00 MM2 - ISOLAMENTO P/ 1;0 KV - FLEXÍVEL</v>
          </cell>
          <cell r="E17479" t="str">
            <v>M</v>
          </cell>
          <cell r="F17479">
            <v>122.23</v>
          </cell>
          <cell r="G17479">
            <v>122.23</v>
          </cell>
        </row>
        <row r="17480">
          <cell r="A17480" t="str">
            <v>SIURB-I52834</v>
          </cell>
          <cell r="B17480" t="str">
            <v>SIURB-I</v>
          </cell>
          <cell r="C17480">
            <v>52834</v>
          </cell>
          <cell r="D17480" t="str">
            <v>CABO 185;00 MM2 - ISOLAMENTO P/ 1;0 KV - FLEXÍVEL</v>
          </cell>
          <cell r="E17480" t="str">
            <v>M</v>
          </cell>
          <cell r="F17480">
            <v>148.30000000000001</v>
          </cell>
          <cell r="G17480">
            <v>148.30000000000001</v>
          </cell>
        </row>
        <row r="17481">
          <cell r="A17481" t="str">
            <v>SIURB-I52835</v>
          </cell>
          <cell r="B17481" t="str">
            <v>SIURB-I</v>
          </cell>
          <cell r="C17481">
            <v>52835</v>
          </cell>
          <cell r="D17481" t="str">
            <v>CABO 240;00 MM2 - ISOLAMENTO P/ 1;0 KV - FLEXÍVEL</v>
          </cell>
          <cell r="E17481" t="str">
            <v>M</v>
          </cell>
          <cell r="F17481">
            <v>196.27</v>
          </cell>
          <cell r="G17481">
            <v>196.27</v>
          </cell>
        </row>
        <row r="17482">
          <cell r="A17482" t="str">
            <v>SIURB-I52836</v>
          </cell>
          <cell r="B17482" t="str">
            <v>SIURB-I</v>
          </cell>
          <cell r="C17482">
            <v>52836</v>
          </cell>
          <cell r="D17482" t="str">
            <v>CABO 300;00 MM2 - ISOLAMENTO P/ 1;0 KV - FLEXÍVEL</v>
          </cell>
          <cell r="E17482" t="str">
            <v>M</v>
          </cell>
          <cell r="F17482">
            <v>326.10000000000002</v>
          </cell>
          <cell r="G17482">
            <v>326.10000000000002</v>
          </cell>
        </row>
        <row r="17483">
          <cell r="A17483" t="str">
            <v>SIURB-I52844</v>
          </cell>
          <cell r="B17483" t="str">
            <v>SIURB-I</v>
          </cell>
          <cell r="C17483">
            <v>52844</v>
          </cell>
          <cell r="D17483" t="str">
            <v>CABO DE COBRE NU -  6,00MM2</v>
          </cell>
          <cell r="E17483" t="str">
            <v>M</v>
          </cell>
          <cell r="F17483">
            <v>6.99</v>
          </cell>
          <cell r="G17483">
            <v>6.99</v>
          </cell>
        </row>
        <row r="17484">
          <cell r="A17484" t="str">
            <v>SIURB-I52845</v>
          </cell>
          <cell r="B17484" t="str">
            <v>SIURB-I</v>
          </cell>
          <cell r="C17484">
            <v>52845</v>
          </cell>
          <cell r="D17484" t="str">
            <v>CABO DE COBRE NU - 10,00MM2</v>
          </cell>
          <cell r="E17484" t="str">
            <v>M</v>
          </cell>
          <cell r="F17484">
            <v>12.05</v>
          </cell>
          <cell r="G17484">
            <v>12.05</v>
          </cell>
        </row>
        <row r="17485">
          <cell r="A17485" t="str">
            <v>SIURB-I52846</v>
          </cell>
          <cell r="B17485" t="str">
            <v>SIURB-I</v>
          </cell>
          <cell r="C17485">
            <v>52846</v>
          </cell>
          <cell r="D17485" t="str">
            <v>CABO DE COBRE NU - 16,00MM2</v>
          </cell>
          <cell r="E17485" t="str">
            <v>M</v>
          </cell>
          <cell r="F17485">
            <v>17.739999999999998</v>
          </cell>
          <cell r="G17485">
            <v>17.739999999999998</v>
          </cell>
        </row>
        <row r="17486">
          <cell r="A17486" t="str">
            <v>SIURB-I52847</v>
          </cell>
          <cell r="B17486" t="str">
            <v>SIURB-I</v>
          </cell>
          <cell r="C17486">
            <v>52847</v>
          </cell>
          <cell r="D17486" t="str">
            <v>CABO DE COBRE NU - 25,00MM2</v>
          </cell>
          <cell r="E17486" t="str">
            <v>M</v>
          </cell>
          <cell r="F17486">
            <v>26.69</v>
          </cell>
          <cell r="G17486">
            <v>26.69</v>
          </cell>
        </row>
        <row r="17487">
          <cell r="A17487" t="str">
            <v>SIURB-I52848</v>
          </cell>
          <cell r="B17487" t="str">
            <v>SIURB-I</v>
          </cell>
          <cell r="C17487">
            <v>52848</v>
          </cell>
          <cell r="D17487" t="str">
            <v>CABO DE COBRE NU - 35,00MM2</v>
          </cell>
          <cell r="E17487" t="str">
            <v>M</v>
          </cell>
          <cell r="F17487">
            <v>41.3</v>
          </cell>
          <cell r="G17487">
            <v>41.3</v>
          </cell>
        </row>
        <row r="17488">
          <cell r="A17488" t="str">
            <v>SIURB-I52849</v>
          </cell>
          <cell r="B17488" t="str">
            <v>SIURB-I</v>
          </cell>
          <cell r="C17488">
            <v>52849</v>
          </cell>
          <cell r="D17488" t="str">
            <v>CABO DE COBRE NU - 50,00MM2</v>
          </cell>
          <cell r="E17488" t="str">
            <v>M</v>
          </cell>
          <cell r="F17488">
            <v>53.68</v>
          </cell>
          <cell r="G17488">
            <v>53.68</v>
          </cell>
        </row>
        <row r="17489">
          <cell r="A17489" t="str">
            <v>SIURB-I52850</v>
          </cell>
          <cell r="B17489" t="str">
            <v>SIURB-I</v>
          </cell>
          <cell r="C17489">
            <v>52850</v>
          </cell>
          <cell r="D17489" t="str">
            <v>CABO DE COBRE NU - 70,00 MM2</v>
          </cell>
          <cell r="E17489" t="str">
            <v>M</v>
          </cell>
          <cell r="F17489">
            <v>71.430000000000007</v>
          </cell>
          <cell r="G17489">
            <v>71.430000000000007</v>
          </cell>
        </row>
        <row r="17490">
          <cell r="A17490" t="str">
            <v>SIURB-I52851</v>
          </cell>
          <cell r="B17490" t="str">
            <v>SIURB-I</v>
          </cell>
          <cell r="C17490">
            <v>52851</v>
          </cell>
          <cell r="D17490" t="str">
            <v>CABO DE COBRE NU - 95,00MM2</v>
          </cell>
          <cell r="E17490" t="str">
            <v>M</v>
          </cell>
          <cell r="F17490">
            <v>112.57</v>
          </cell>
          <cell r="G17490">
            <v>112.57</v>
          </cell>
        </row>
        <row r="17491">
          <cell r="A17491" t="str">
            <v>SIURB-I52852</v>
          </cell>
          <cell r="B17491" t="str">
            <v>SIURB-I</v>
          </cell>
          <cell r="C17491">
            <v>52852</v>
          </cell>
          <cell r="D17491" t="str">
            <v>CABO DE COBRE NU - 120,00MM2</v>
          </cell>
          <cell r="E17491" t="str">
            <v>M</v>
          </cell>
          <cell r="F17491">
            <v>147.36000000000001</v>
          </cell>
          <cell r="G17491">
            <v>147.36000000000001</v>
          </cell>
        </row>
        <row r="17492">
          <cell r="A17492" t="str">
            <v>SIURB-I52863</v>
          </cell>
          <cell r="B17492" t="str">
            <v>SIURB-I</v>
          </cell>
          <cell r="C17492">
            <v>52863</v>
          </cell>
          <cell r="D17492" t="str">
            <v>CABO 1;00 MM2 - ISOLAMENTO P/ 0;7 KV - FLEXÍVEL</v>
          </cell>
          <cell r="E17492" t="str">
            <v>M</v>
          </cell>
          <cell r="F17492">
            <v>1.39</v>
          </cell>
          <cell r="G17492">
            <v>1.39</v>
          </cell>
        </row>
        <row r="17493">
          <cell r="A17493" t="str">
            <v>SIURB-I52864</v>
          </cell>
          <cell r="B17493" t="str">
            <v>SIURB-I</v>
          </cell>
          <cell r="C17493">
            <v>52864</v>
          </cell>
          <cell r="D17493" t="str">
            <v>CABO 1,50 MM2 - ISOLAMENTO P/ 0,7 KV - FLEXÍVEL</v>
          </cell>
          <cell r="E17493" t="str">
            <v>M</v>
          </cell>
          <cell r="F17493">
            <v>1.84</v>
          </cell>
          <cell r="G17493">
            <v>1.84</v>
          </cell>
        </row>
        <row r="17494">
          <cell r="A17494" t="str">
            <v>SIURB-I52865</v>
          </cell>
          <cell r="B17494" t="str">
            <v>SIURB-I</v>
          </cell>
          <cell r="C17494">
            <v>52865</v>
          </cell>
          <cell r="D17494" t="str">
            <v>CABO 2;50 MM2 - ISOLAMENTO P/ 0;7 KV - FLEXÍVEL</v>
          </cell>
          <cell r="E17494" t="str">
            <v>M</v>
          </cell>
          <cell r="F17494">
            <v>2.89</v>
          </cell>
          <cell r="G17494">
            <v>2.89</v>
          </cell>
        </row>
        <row r="17495">
          <cell r="A17495" t="str">
            <v>SIURB-I52866</v>
          </cell>
          <cell r="B17495" t="str">
            <v>SIURB-I</v>
          </cell>
          <cell r="C17495">
            <v>52866</v>
          </cell>
          <cell r="D17495" t="str">
            <v>CABO 4;00 MM2 - ISOLAMENTO P/ 0;7 KV - FLEXÍVEL</v>
          </cell>
          <cell r="E17495" t="str">
            <v>M</v>
          </cell>
          <cell r="F17495">
            <v>4.5999999999999996</v>
          </cell>
          <cell r="G17495">
            <v>4.5999999999999996</v>
          </cell>
        </row>
        <row r="17496">
          <cell r="A17496" t="str">
            <v>SIURB-I52867</v>
          </cell>
          <cell r="B17496" t="str">
            <v>SIURB-I</v>
          </cell>
          <cell r="C17496">
            <v>52867</v>
          </cell>
          <cell r="D17496" t="str">
            <v>CABO 6;00 MM2 - ISOLAMENTO P/ 0;7 KV - FLEXÍVEL</v>
          </cell>
          <cell r="E17496" t="str">
            <v>M</v>
          </cell>
          <cell r="F17496">
            <v>6.88</v>
          </cell>
          <cell r="G17496">
            <v>6.88</v>
          </cell>
        </row>
        <row r="17497">
          <cell r="A17497" t="str">
            <v>SIURB-I52868</v>
          </cell>
          <cell r="B17497" t="str">
            <v>SIURB-I</v>
          </cell>
          <cell r="C17497">
            <v>52868</v>
          </cell>
          <cell r="D17497" t="str">
            <v>CABO DE COBRE FLEXÍVEL, ISOLAÇÃO 750 V NÃO HALOGENADO ANTICHAMA-CLASSE 70°C - 1,5MM2</v>
          </cell>
          <cell r="E17497" t="str">
            <v>M</v>
          </cell>
          <cell r="F17497">
            <v>1.73</v>
          </cell>
          <cell r="G17497">
            <v>1.73</v>
          </cell>
        </row>
        <row r="17498">
          <cell r="A17498" t="str">
            <v>SIURB-I52869</v>
          </cell>
          <cell r="B17498" t="str">
            <v>SIURB-I</v>
          </cell>
          <cell r="C17498">
            <v>52869</v>
          </cell>
          <cell r="D17498" t="str">
            <v>CABO DE COBRE FLEXÍVEL, ISOLAÇÃO 750 V NÃO HALOGENADO ANTICHAMA-CLASSE 70°C - 2,5MM2</v>
          </cell>
          <cell r="E17498" t="str">
            <v>M</v>
          </cell>
          <cell r="F17498">
            <v>2.71</v>
          </cell>
          <cell r="G17498">
            <v>2.71</v>
          </cell>
        </row>
        <row r="17499">
          <cell r="A17499" t="str">
            <v>SIURB-I52870</v>
          </cell>
          <cell r="B17499" t="str">
            <v>SIURB-I</v>
          </cell>
          <cell r="C17499">
            <v>52870</v>
          </cell>
          <cell r="D17499" t="str">
            <v>CABO DE COBRE FLEXÍVEL, ISOLAÇÃO 750 V NÃO HALOGENADO ANTICHAMA-CLASSE 70°C - 4,0MM2</v>
          </cell>
          <cell r="E17499" t="str">
            <v>M</v>
          </cell>
          <cell r="F17499">
            <v>4.21</v>
          </cell>
          <cell r="G17499">
            <v>4.21</v>
          </cell>
        </row>
        <row r="17500">
          <cell r="A17500" t="str">
            <v>SIURB-I52871</v>
          </cell>
          <cell r="B17500" t="str">
            <v>SIURB-I</v>
          </cell>
          <cell r="C17500">
            <v>52871</v>
          </cell>
          <cell r="D17500" t="str">
            <v>CABO DE COBRE FLEXÍVEL, ISOLAÇÃO 750 V NÃO HALOGENADO ANTICHAMA-CLASSE 70°C - 6,0MM2</v>
          </cell>
          <cell r="E17500" t="str">
            <v>M</v>
          </cell>
          <cell r="F17500">
            <v>6.2</v>
          </cell>
          <cell r="G17500">
            <v>6.2</v>
          </cell>
        </row>
        <row r="17501">
          <cell r="A17501" t="str">
            <v>SIURB-I52874</v>
          </cell>
          <cell r="B17501" t="str">
            <v>SIURB-I</v>
          </cell>
          <cell r="C17501">
            <v>52874</v>
          </cell>
          <cell r="D17501" t="str">
            <v>CABO 1;50 MM2 - ISOLAMENTO P/ 1;0 KV - FLEXÍVEL</v>
          </cell>
          <cell r="E17501" t="str">
            <v>M</v>
          </cell>
          <cell r="F17501">
            <v>1.4</v>
          </cell>
          <cell r="G17501">
            <v>1.4</v>
          </cell>
        </row>
        <row r="17502">
          <cell r="A17502" t="str">
            <v>SIURB-I52875</v>
          </cell>
          <cell r="B17502" t="str">
            <v>SIURB-I</v>
          </cell>
          <cell r="C17502">
            <v>52875</v>
          </cell>
          <cell r="D17502" t="str">
            <v>CABO 2;50 MM2 - ISOLAMENTO P/ 1;0 KV - FLEXÍVEL</v>
          </cell>
          <cell r="E17502" t="str">
            <v>M</v>
          </cell>
          <cell r="F17502">
            <v>2.16</v>
          </cell>
          <cell r="G17502">
            <v>2.16</v>
          </cell>
        </row>
        <row r="17503">
          <cell r="A17503" t="str">
            <v>SIURB-I52876</v>
          </cell>
          <cell r="B17503" t="str">
            <v>SIURB-I</v>
          </cell>
          <cell r="C17503">
            <v>52876</v>
          </cell>
          <cell r="D17503" t="str">
            <v>CABO 4;00 MM2 - ISOLAMENTO P/ 1;0 KV - FLEXÍVEL</v>
          </cell>
          <cell r="E17503" t="str">
            <v>M</v>
          </cell>
          <cell r="F17503">
            <v>3.31</v>
          </cell>
          <cell r="G17503">
            <v>3.31</v>
          </cell>
        </row>
        <row r="17504">
          <cell r="A17504" t="str">
            <v>SIURB-I52877</v>
          </cell>
          <cell r="B17504" t="str">
            <v>SIURB-I</v>
          </cell>
          <cell r="C17504">
            <v>52877</v>
          </cell>
          <cell r="D17504" t="str">
            <v>CABO 6;00 MM2 - ISOLAMENTO P/ 1;0 KV - FLEXÍVEL</v>
          </cell>
          <cell r="E17504" t="str">
            <v>M</v>
          </cell>
          <cell r="F17504">
            <v>4.78</v>
          </cell>
          <cell r="G17504">
            <v>4.78</v>
          </cell>
        </row>
        <row r="17505">
          <cell r="A17505" t="str">
            <v>SIURB-I52883</v>
          </cell>
          <cell r="B17505" t="str">
            <v>SIURB-I</v>
          </cell>
          <cell r="C17505">
            <v>52883</v>
          </cell>
          <cell r="D17505" t="str">
            <v>FIO TELEFÔNICO EXT. TIPO FE-100 PARALELO</v>
          </cell>
          <cell r="E17505" t="str">
            <v>M</v>
          </cell>
          <cell r="F17505">
            <v>2.13</v>
          </cell>
          <cell r="G17505">
            <v>2.13</v>
          </cell>
        </row>
        <row r="17506">
          <cell r="A17506" t="str">
            <v>SIURB-I52898</v>
          </cell>
          <cell r="B17506" t="str">
            <v>SIURB-I</v>
          </cell>
          <cell r="C17506">
            <v>52898</v>
          </cell>
          <cell r="D17506" t="str">
            <v>CABO MÉDIA TENSÃO 12/20KV - 1X35MM2</v>
          </cell>
          <cell r="E17506" t="str">
            <v>M</v>
          </cell>
          <cell r="F17506">
            <v>88.18</v>
          </cell>
          <cell r="G17506">
            <v>88.18</v>
          </cell>
        </row>
        <row r="17507">
          <cell r="A17507" t="str">
            <v>SIURB-I52900</v>
          </cell>
          <cell r="B17507" t="str">
            <v>SIURB-I</v>
          </cell>
          <cell r="C17507">
            <v>52900</v>
          </cell>
          <cell r="D17507" t="str">
            <v>CABO</v>
          </cell>
          <cell r="F17507" t="str">
            <v>.</v>
          </cell>
          <cell r="G17507" t="str">
            <v>.</v>
          </cell>
        </row>
        <row r="17508">
          <cell r="A17508" t="str">
            <v>SIURB-I52910</v>
          </cell>
          <cell r="B17508" t="str">
            <v>SIURB-I</v>
          </cell>
          <cell r="C17508">
            <v>52910</v>
          </cell>
          <cell r="D17508" t="str">
            <v>CABO FLEXÍVEL PVC 500V - 2 COND.  1,50MM2</v>
          </cell>
          <cell r="E17508" t="str">
            <v>M</v>
          </cell>
          <cell r="F17508">
            <v>4.76</v>
          </cell>
          <cell r="G17508">
            <v>4.76</v>
          </cell>
        </row>
        <row r="17509">
          <cell r="A17509" t="str">
            <v>SIURB-I52912</v>
          </cell>
          <cell r="B17509" t="str">
            <v>SIURB-I</v>
          </cell>
          <cell r="C17509">
            <v>52912</v>
          </cell>
          <cell r="D17509" t="str">
            <v>CABO FLEXÍVEL PVC 500V - 2 COND.  4,00MM2</v>
          </cell>
          <cell r="E17509" t="str">
            <v>M</v>
          </cell>
          <cell r="F17509">
            <v>10.96</v>
          </cell>
          <cell r="G17509">
            <v>10.96</v>
          </cell>
        </row>
        <row r="17510">
          <cell r="A17510" t="str">
            <v>SIURB-I52915</v>
          </cell>
          <cell r="B17510" t="str">
            <v>SIURB-I</v>
          </cell>
          <cell r="C17510">
            <v>52915</v>
          </cell>
          <cell r="D17510" t="str">
            <v>CABO FLEXÍVEL PVC 500V - 3 COND.  1,50MM2</v>
          </cell>
          <cell r="E17510" t="str">
            <v>M</v>
          </cell>
          <cell r="F17510">
            <v>6.39</v>
          </cell>
          <cell r="G17510">
            <v>6.39</v>
          </cell>
        </row>
        <row r="17511">
          <cell r="A17511" t="str">
            <v>SIURB-I52916</v>
          </cell>
          <cell r="B17511" t="str">
            <v>SIURB-I</v>
          </cell>
          <cell r="C17511">
            <v>52916</v>
          </cell>
          <cell r="D17511" t="str">
            <v>CABO FLEXÍVEL PVC 500V - 3 COND.  2,50MM2</v>
          </cell>
          <cell r="E17511" t="str">
            <v>M</v>
          </cell>
          <cell r="F17511">
            <v>10.74</v>
          </cell>
          <cell r="G17511">
            <v>10.74</v>
          </cell>
        </row>
        <row r="17512">
          <cell r="A17512" t="str">
            <v>SIURB-I52920</v>
          </cell>
          <cell r="B17512" t="str">
            <v>SIURB-I</v>
          </cell>
          <cell r="C17512">
            <v>52920</v>
          </cell>
          <cell r="D17512" t="str">
            <v>CABO FLEXÍVEL PVC 500V - 4 COND.  1,50MM2</v>
          </cell>
          <cell r="E17512" t="str">
            <v>M</v>
          </cell>
          <cell r="F17512">
            <v>8.8800000000000008</v>
          </cell>
          <cell r="G17512">
            <v>8.8800000000000008</v>
          </cell>
        </row>
        <row r="17513">
          <cell r="A17513" t="str">
            <v>SIURB-I53200</v>
          </cell>
          <cell r="B17513" t="str">
            <v>SIURB-I</v>
          </cell>
          <cell r="C17513">
            <v>53200</v>
          </cell>
          <cell r="D17513" t="str">
            <v>CHAVE</v>
          </cell>
          <cell r="F17513" t="str">
            <v>.</v>
          </cell>
          <cell r="G17513" t="str">
            <v>.</v>
          </cell>
        </row>
        <row r="17514">
          <cell r="A17514" t="str">
            <v>SIURB-I53250</v>
          </cell>
          <cell r="B17514" t="str">
            <v>SIURB-I</v>
          </cell>
          <cell r="C17514">
            <v>53250</v>
          </cell>
          <cell r="D17514" t="str">
            <v>CHAVE MAGNÉTICA TRIFÁSICA - 220V - 5 HP</v>
          </cell>
          <cell r="E17514" t="str">
            <v>Un</v>
          </cell>
          <cell r="F17514">
            <v>302.13</v>
          </cell>
          <cell r="G17514">
            <v>302.13</v>
          </cell>
        </row>
        <row r="17515">
          <cell r="A17515" t="str">
            <v>SIURB-I53261</v>
          </cell>
          <cell r="B17515" t="str">
            <v>SIURB-I</v>
          </cell>
          <cell r="C17515">
            <v>53261</v>
          </cell>
          <cell r="D17515" t="str">
            <v>CHAVE NH COM BASE E FUSÍVEIS - 3X125A</v>
          </cell>
          <cell r="E17515" t="str">
            <v>Un</v>
          </cell>
          <cell r="F17515">
            <v>336.77</v>
          </cell>
          <cell r="G17515">
            <v>336.77</v>
          </cell>
        </row>
        <row r="17516">
          <cell r="A17516" t="str">
            <v>SIURB-I53263</v>
          </cell>
          <cell r="B17516" t="str">
            <v>SIURB-I</v>
          </cell>
          <cell r="C17516">
            <v>53263</v>
          </cell>
          <cell r="D17516" t="str">
            <v>CHAVE NH COM BASE E FUSÍVEIS - 3X250A</v>
          </cell>
          <cell r="E17516" t="str">
            <v>Un</v>
          </cell>
          <cell r="F17516">
            <v>905.39</v>
          </cell>
          <cell r="G17516">
            <v>905.39</v>
          </cell>
        </row>
        <row r="17517">
          <cell r="A17517" t="str">
            <v>SIURB-I53265</v>
          </cell>
          <cell r="B17517" t="str">
            <v>SIURB-I</v>
          </cell>
          <cell r="C17517">
            <v>53265</v>
          </cell>
          <cell r="D17517" t="str">
            <v>CHAVE NH COM BASE E FUSÍVEIS - 3X400A</v>
          </cell>
          <cell r="E17517" t="str">
            <v>Un</v>
          </cell>
          <cell r="F17517">
            <v>1272.44</v>
          </cell>
          <cell r="G17517">
            <v>1272.44</v>
          </cell>
        </row>
        <row r="17518">
          <cell r="A17518" t="str">
            <v>SIURB-I53266</v>
          </cell>
          <cell r="B17518" t="str">
            <v>SIURB-I</v>
          </cell>
          <cell r="C17518">
            <v>53266</v>
          </cell>
          <cell r="D17518" t="str">
            <v>CHAVE NH COM BASE E FUSÍVEIS - 3X630A</v>
          </cell>
          <cell r="E17518" t="str">
            <v>Un</v>
          </cell>
          <cell r="F17518">
            <v>1789.47</v>
          </cell>
          <cell r="G17518">
            <v>1789.47</v>
          </cell>
        </row>
        <row r="17519">
          <cell r="A17519" t="str">
            <v>SIURB-I53268</v>
          </cell>
          <cell r="B17519" t="str">
            <v>SIURB-I</v>
          </cell>
          <cell r="C17519">
            <v>53268</v>
          </cell>
          <cell r="D17519" t="str">
            <v>CHAVE SECCIONADORA ROTATIVA - 3X63A (PACCO)</v>
          </cell>
          <cell r="E17519" t="str">
            <v>Un</v>
          </cell>
          <cell r="F17519">
            <v>202.52</v>
          </cell>
          <cell r="G17519">
            <v>202.52</v>
          </cell>
        </row>
        <row r="17520">
          <cell r="A17520" t="str">
            <v>SIURB-I53270</v>
          </cell>
          <cell r="B17520" t="str">
            <v>SIURB-I</v>
          </cell>
          <cell r="C17520">
            <v>53270</v>
          </cell>
          <cell r="D17520" t="str">
            <v>CHAVE SECCIONADORA ROTATIVA - 3X16A (PACCO)</v>
          </cell>
          <cell r="E17520" t="str">
            <v>Un</v>
          </cell>
          <cell r="F17520">
            <v>159.59</v>
          </cell>
          <cell r="G17520">
            <v>159.59</v>
          </cell>
        </row>
        <row r="17521">
          <cell r="A17521" t="str">
            <v>SIURB-I53271</v>
          </cell>
          <cell r="B17521" t="str">
            <v>SIURB-I</v>
          </cell>
          <cell r="C17521">
            <v>53271</v>
          </cell>
          <cell r="D17521" t="str">
            <v>CHAVE SECCIONADORA ROTATIVA - 3X25A (PACCO)</v>
          </cell>
          <cell r="E17521" t="str">
            <v>Un</v>
          </cell>
          <cell r="F17521">
            <v>184.9</v>
          </cell>
          <cell r="G17521">
            <v>184.9</v>
          </cell>
        </row>
        <row r="17522">
          <cell r="A17522" t="str">
            <v>SIURB-I53275</v>
          </cell>
          <cell r="B17522" t="str">
            <v>SIURB-I</v>
          </cell>
          <cell r="C17522">
            <v>53275</v>
          </cell>
          <cell r="D17522" t="str">
            <v>CHAVE SECCIONADORA TRIP. ABERTURA SOB CARGA - 125A/525V - SEM FUSÍVEIS</v>
          </cell>
          <cell r="E17522" t="str">
            <v>Un</v>
          </cell>
          <cell r="F17522">
            <v>322.83999999999997</v>
          </cell>
          <cell r="G17522">
            <v>322.83999999999997</v>
          </cell>
        </row>
        <row r="17523">
          <cell r="A17523" t="str">
            <v>SIURB-I53277</v>
          </cell>
          <cell r="B17523" t="str">
            <v>SIURB-I</v>
          </cell>
          <cell r="C17523">
            <v>53277</v>
          </cell>
          <cell r="D17523" t="str">
            <v>CHAVE SECCIONADORA TRIP. ABERTURA SOB CARGA - 250A/500V - SEM FUSÍVEIS</v>
          </cell>
          <cell r="E17523" t="str">
            <v>Un</v>
          </cell>
          <cell r="F17523">
            <v>932.03</v>
          </cell>
          <cell r="G17523">
            <v>932.03</v>
          </cell>
        </row>
        <row r="17524">
          <cell r="A17524" t="str">
            <v>SIURB-I53279</v>
          </cell>
          <cell r="B17524" t="str">
            <v>SIURB-I</v>
          </cell>
          <cell r="C17524">
            <v>53279</v>
          </cell>
          <cell r="D17524" t="str">
            <v>CHAVE SECCIONADORA TRIP. ABERTURA SOB CARGA - 400A/500V - SEM FUSÍVEIS</v>
          </cell>
          <cell r="E17524" t="str">
            <v>Un</v>
          </cell>
          <cell r="F17524">
            <v>1242.26</v>
          </cell>
          <cell r="G17524">
            <v>1242.26</v>
          </cell>
        </row>
        <row r="17525">
          <cell r="A17525" t="str">
            <v>SIURB-I53280</v>
          </cell>
          <cell r="B17525" t="str">
            <v>SIURB-I</v>
          </cell>
          <cell r="C17525">
            <v>53280</v>
          </cell>
          <cell r="D17525" t="str">
            <v>CHAVE SECCIONADORA TRIP. ABERTURA SOB CARGA - 630A/600V - SEM FUSÍVEIS</v>
          </cell>
          <cell r="E17525" t="str">
            <v>Un</v>
          </cell>
          <cell r="F17525">
            <v>1685.15</v>
          </cell>
          <cell r="G17525">
            <v>1685.15</v>
          </cell>
        </row>
        <row r="17526">
          <cell r="A17526" t="str">
            <v>SIURB-I53281</v>
          </cell>
          <cell r="B17526" t="str">
            <v>SIURB-I</v>
          </cell>
          <cell r="C17526">
            <v>53281</v>
          </cell>
          <cell r="D17526" t="str">
            <v>CHAVE SELETORA COM 3 POSIÇÕES - 10 A</v>
          </cell>
          <cell r="E17526" t="str">
            <v>Un</v>
          </cell>
          <cell r="F17526">
            <v>34.67</v>
          </cell>
          <cell r="G17526">
            <v>34.67</v>
          </cell>
        </row>
        <row r="17527">
          <cell r="A17527" t="str">
            <v>SIURB-I53288</v>
          </cell>
          <cell r="B17527" t="str">
            <v>SIURB-I</v>
          </cell>
          <cell r="C17527">
            <v>53288</v>
          </cell>
          <cell r="D17527" t="str">
            <v>CHAVE SECCIONADORA TRIP. ABERTURA SOB CARGA-SECA-250A/600V</v>
          </cell>
          <cell r="E17527" t="str">
            <v>Un</v>
          </cell>
          <cell r="F17527">
            <v>3000.51</v>
          </cell>
          <cell r="G17527">
            <v>3000.51</v>
          </cell>
        </row>
        <row r="17528">
          <cell r="A17528" t="str">
            <v>SIURB-I53289</v>
          </cell>
          <cell r="B17528" t="str">
            <v>SIURB-I</v>
          </cell>
          <cell r="C17528">
            <v>53289</v>
          </cell>
          <cell r="D17528" t="str">
            <v>CHAVE SECCIONADORA TRIP. ABERTURA SOB CARGA-SECA-400A/600V</v>
          </cell>
          <cell r="E17528" t="str">
            <v>Un</v>
          </cell>
          <cell r="F17528">
            <v>2608.04</v>
          </cell>
          <cell r="G17528">
            <v>2608.04</v>
          </cell>
        </row>
        <row r="17529">
          <cell r="A17529" t="str">
            <v>SIURB-I53290</v>
          </cell>
          <cell r="B17529" t="str">
            <v>SIURB-I</v>
          </cell>
          <cell r="C17529">
            <v>53290</v>
          </cell>
          <cell r="D17529" t="str">
            <v>CHAVE SECCIONADORA TRIP. ABERTURA SOB CARGA-SECA-630A/600V</v>
          </cell>
          <cell r="E17529" t="str">
            <v>Un</v>
          </cell>
          <cell r="F17529">
            <v>4471.33</v>
          </cell>
          <cell r="G17529">
            <v>4471.33</v>
          </cell>
        </row>
        <row r="17530">
          <cell r="A17530" t="str">
            <v>SIURB-I53600</v>
          </cell>
          <cell r="B17530" t="str">
            <v>SIURB-I</v>
          </cell>
          <cell r="C17530">
            <v>53600</v>
          </cell>
          <cell r="D17530" t="str">
            <v>BASES E FUSIVEIS</v>
          </cell>
          <cell r="F17530" t="str">
            <v>.</v>
          </cell>
          <cell r="G17530" t="str">
            <v>.</v>
          </cell>
        </row>
        <row r="17531">
          <cell r="A17531" t="str">
            <v>SIURB-I53622</v>
          </cell>
          <cell r="B17531" t="str">
            <v>SIURB-I</v>
          </cell>
          <cell r="C17531">
            <v>53622</v>
          </cell>
          <cell r="D17531" t="str">
            <v>FUSÍVEL TIPO NH00 - 125A</v>
          </cell>
          <cell r="E17531" t="str">
            <v>Un</v>
          </cell>
          <cell r="F17531">
            <v>34.96</v>
          </cell>
          <cell r="G17531">
            <v>34.96</v>
          </cell>
        </row>
        <row r="17532">
          <cell r="A17532" t="str">
            <v>SIURB-I53625</v>
          </cell>
          <cell r="B17532" t="str">
            <v>SIURB-I</v>
          </cell>
          <cell r="C17532">
            <v>53625</v>
          </cell>
          <cell r="D17532" t="str">
            <v>FUSÍVEL TIPO NH1 - 250 A</v>
          </cell>
          <cell r="E17532" t="str">
            <v>Un</v>
          </cell>
          <cell r="F17532">
            <v>76.89</v>
          </cell>
          <cell r="G17532">
            <v>76.89</v>
          </cell>
        </row>
        <row r="17533">
          <cell r="A17533" t="str">
            <v>SIURB-I53628</v>
          </cell>
          <cell r="B17533" t="str">
            <v>SIURB-I</v>
          </cell>
          <cell r="C17533">
            <v>53628</v>
          </cell>
          <cell r="D17533" t="str">
            <v>FUSÍVEL TIPO NH2 - 400A</v>
          </cell>
          <cell r="E17533" t="str">
            <v>Un</v>
          </cell>
          <cell r="F17533">
            <v>116.5</v>
          </cell>
          <cell r="G17533">
            <v>116.5</v>
          </cell>
        </row>
        <row r="17534">
          <cell r="A17534" t="str">
            <v>SIURB-I53631</v>
          </cell>
          <cell r="B17534" t="str">
            <v>SIURB-I</v>
          </cell>
          <cell r="C17534">
            <v>53631</v>
          </cell>
          <cell r="D17534" t="str">
            <v>FUSÍVEL TIPO NH1 - 200A</v>
          </cell>
          <cell r="E17534" t="str">
            <v>Un</v>
          </cell>
          <cell r="F17534">
            <v>82.82</v>
          </cell>
          <cell r="G17534">
            <v>82.82</v>
          </cell>
        </row>
        <row r="17535">
          <cell r="A17535" t="str">
            <v>SIURB-I53632</v>
          </cell>
          <cell r="B17535" t="str">
            <v>SIURB-I</v>
          </cell>
          <cell r="C17535">
            <v>53632</v>
          </cell>
          <cell r="D17535" t="str">
            <v>FUSÍVEL TIPO NH2 - 355A</v>
          </cell>
          <cell r="E17535" t="str">
            <v>Un</v>
          </cell>
          <cell r="F17535">
            <v>108.46</v>
          </cell>
          <cell r="G17535">
            <v>108.46</v>
          </cell>
        </row>
        <row r="17536">
          <cell r="A17536" t="str">
            <v>SIURB-I53633</v>
          </cell>
          <cell r="B17536" t="str">
            <v>SIURB-I</v>
          </cell>
          <cell r="C17536">
            <v>53633</v>
          </cell>
          <cell r="D17536" t="str">
            <v>FUSÍVEL TIPO NH3 - 630A</v>
          </cell>
          <cell r="E17536" t="str">
            <v>Un</v>
          </cell>
          <cell r="F17536">
            <v>179.09</v>
          </cell>
          <cell r="G17536">
            <v>179.09</v>
          </cell>
        </row>
        <row r="17537">
          <cell r="A17537" t="str">
            <v>SIURB-I53634</v>
          </cell>
          <cell r="B17537" t="str">
            <v>SIURB-I</v>
          </cell>
          <cell r="C17537">
            <v>53634</v>
          </cell>
          <cell r="D17537" t="str">
            <v>FUSÍVEL TIPO NH4 - 800/1250A</v>
          </cell>
          <cell r="E17537" t="str">
            <v>Un</v>
          </cell>
          <cell r="F17537">
            <v>811.9</v>
          </cell>
          <cell r="G17537">
            <v>811.9</v>
          </cell>
        </row>
        <row r="17538">
          <cell r="A17538" t="str">
            <v>SIURB-I53645</v>
          </cell>
          <cell r="B17538" t="str">
            <v>SIURB-I</v>
          </cell>
          <cell r="C17538">
            <v>53645</v>
          </cell>
          <cell r="D17538" t="str">
            <v>FUSÍVEL TIPO DIAZED - RÁPIDO RETARDO - 2X25A</v>
          </cell>
          <cell r="E17538" t="str">
            <v>Un</v>
          </cell>
          <cell r="F17538">
            <v>5.96</v>
          </cell>
          <cell r="G17538">
            <v>5.96</v>
          </cell>
        </row>
        <row r="17539">
          <cell r="A17539" t="str">
            <v>SIURB-I53646</v>
          </cell>
          <cell r="B17539" t="str">
            <v>SIURB-I</v>
          </cell>
          <cell r="C17539">
            <v>53646</v>
          </cell>
          <cell r="D17539" t="str">
            <v>FUSÍVEL 1000 VDC, 15 A</v>
          </cell>
          <cell r="E17539" t="str">
            <v>Un</v>
          </cell>
          <cell r="F17539">
            <v>13.04</v>
          </cell>
          <cell r="G17539">
            <v>13.04</v>
          </cell>
        </row>
        <row r="17540">
          <cell r="A17540" t="str">
            <v>SIURB-I53660</v>
          </cell>
          <cell r="B17540" t="str">
            <v>SIURB-I</v>
          </cell>
          <cell r="C17540">
            <v>53660</v>
          </cell>
          <cell r="D17540" t="str">
            <v>BASE PARA FUSÍVEIS DIAZED - 2/25A</v>
          </cell>
          <cell r="E17540" t="str">
            <v>Un</v>
          </cell>
          <cell r="F17540">
            <v>31.32</v>
          </cell>
          <cell r="G17540">
            <v>31.32</v>
          </cell>
        </row>
        <row r="17541">
          <cell r="A17541" t="str">
            <v>SIURB-I53662</v>
          </cell>
          <cell r="B17541" t="str">
            <v>SIURB-I</v>
          </cell>
          <cell r="C17541">
            <v>53662</v>
          </cell>
          <cell r="D17541" t="str">
            <v>BASE PARA FUSÍVEIS DIAZED - 35/63A</v>
          </cell>
          <cell r="E17541" t="str">
            <v>Un</v>
          </cell>
          <cell r="F17541">
            <v>47.27</v>
          </cell>
          <cell r="G17541">
            <v>47.27</v>
          </cell>
        </row>
        <row r="17542">
          <cell r="A17542" t="str">
            <v>SIURB-I53670</v>
          </cell>
          <cell r="B17542" t="str">
            <v>SIURB-I</v>
          </cell>
          <cell r="C17542">
            <v>53670</v>
          </cell>
          <cell r="D17542" t="str">
            <v>BASE PARA FUSÍVEIS NH - 125A UNIPOLAR</v>
          </cell>
          <cell r="E17542" t="str">
            <v>Un</v>
          </cell>
          <cell r="F17542">
            <v>42.41</v>
          </cell>
          <cell r="G17542">
            <v>42.41</v>
          </cell>
        </row>
        <row r="17543">
          <cell r="A17543" t="str">
            <v>SIURB-I53675</v>
          </cell>
          <cell r="B17543" t="str">
            <v>SIURB-I</v>
          </cell>
          <cell r="C17543">
            <v>53675</v>
          </cell>
          <cell r="D17543" t="str">
            <v>BASE PARA FUSÍVEIS NH - 250A UNIPOLAR</v>
          </cell>
          <cell r="E17543" t="str">
            <v>Un</v>
          </cell>
          <cell r="F17543">
            <v>158.44</v>
          </cell>
          <cell r="G17543">
            <v>158.44</v>
          </cell>
        </row>
        <row r="17544">
          <cell r="A17544" t="str">
            <v>SIURB-I53680</v>
          </cell>
          <cell r="B17544" t="str">
            <v>SIURB-I</v>
          </cell>
          <cell r="C17544">
            <v>53680</v>
          </cell>
          <cell r="D17544" t="str">
            <v>BASE PARA FUSÍVEIS NH - 400A UNIPOLAR</v>
          </cell>
          <cell r="E17544" t="str">
            <v>Un</v>
          </cell>
          <cell r="F17544">
            <v>219.43</v>
          </cell>
          <cell r="G17544">
            <v>219.43</v>
          </cell>
        </row>
        <row r="17545">
          <cell r="A17545" t="str">
            <v>SIURB-I53681</v>
          </cell>
          <cell r="B17545" t="str">
            <v>SIURB-I</v>
          </cell>
          <cell r="C17545">
            <v>53681</v>
          </cell>
          <cell r="D17545" t="str">
            <v>BASE PARA FUSÍVEIS NH TAM 03 - 425/630A UNIPOLAR</v>
          </cell>
          <cell r="E17545" t="str">
            <v>Un</v>
          </cell>
          <cell r="F17545">
            <v>329.35</v>
          </cell>
          <cell r="G17545">
            <v>329.35</v>
          </cell>
        </row>
        <row r="17546">
          <cell r="A17546" t="str">
            <v>SIURB-I53682</v>
          </cell>
          <cell r="B17546" t="str">
            <v>SIURB-I</v>
          </cell>
          <cell r="C17546">
            <v>53682</v>
          </cell>
          <cell r="D17546" t="str">
            <v>BASE PARA FUSÍVEIS NH TAM 04 - 800/1250A UNIPOLAR</v>
          </cell>
          <cell r="E17546" t="str">
            <v>Un</v>
          </cell>
          <cell r="F17546">
            <v>949.64</v>
          </cell>
          <cell r="G17546">
            <v>949.64</v>
          </cell>
        </row>
        <row r="17547">
          <cell r="A17547" t="str">
            <v>SIURB-I53683</v>
          </cell>
          <cell r="B17547" t="str">
            <v>SIURB-I</v>
          </cell>
          <cell r="C17547">
            <v>53683</v>
          </cell>
          <cell r="D17547" t="str">
            <v>ISOLADOR DE POLIÉSTER INTERNO BAIXA TENSÃO - (15X20)MM</v>
          </cell>
          <cell r="E17547" t="str">
            <v>Un</v>
          </cell>
          <cell r="F17547">
            <v>7.5</v>
          </cell>
          <cell r="G17547">
            <v>7.5</v>
          </cell>
        </row>
        <row r="17548">
          <cell r="A17548" t="str">
            <v>SIURB-I53684</v>
          </cell>
          <cell r="B17548" t="str">
            <v>SIURB-I</v>
          </cell>
          <cell r="C17548">
            <v>53684</v>
          </cell>
          <cell r="D17548" t="str">
            <v>ISOLADOR DE POLIÉSTER INTERNO BAIXA TENSÃO - (40X50)MM</v>
          </cell>
          <cell r="E17548" t="str">
            <v>Un</v>
          </cell>
          <cell r="F17548">
            <v>31.46</v>
          </cell>
          <cell r="G17548">
            <v>31.46</v>
          </cell>
        </row>
        <row r="17549">
          <cell r="A17549" t="str">
            <v>SIURB-I53685</v>
          </cell>
          <cell r="B17549" t="str">
            <v>SIURB-I</v>
          </cell>
          <cell r="C17549">
            <v>53685</v>
          </cell>
          <cell r="D17549" t="str">
            <v>ISOLADOR DE POLIÉSTER INTERNO BAIXA TENSÃO - (60X60)MM</v>
          </cell>
          <cell r="E17549" t="str">
            <v>Un</v>
          </cell>
          <cell r="F17549">
            <v>39.770000000000003</v>
          </cell>
          <cell r="G17549">
            <v>39.770000000000003</v>
          </cell>
        </row>
        <row r="17550">
          <cell r="A17550" t="str">
            <v>SIURB-I53686</v>
          </cell>
          <cell r="B17550" t="str">
            <v>SIURB-I</v>
          </cell>
          <cell r="C17550">
            <v>53686</v>
          </cell>
          <cell r="D17550" t="str">
            <v>ISOLADOR DE POLIÉSTER INTERNO BAIXA TENSÃO - (60X75)MM</v>
          </cell>
          <cell r="E17550" t="str">
            <v>Un</v>
          </cell>
          <cell r="F17550">
            <v>42.24</v>
          </cell>
          <cell r="G17550">
            <v>42.24</v>
          </cell>
        </row>
        <row r="17551">
          <cell r="A17551" t="str">
            <v>SIURB-I54000</v>
          </cell>
          <cell r="B17551" t="str">
            <v>SIURB-I</v>
          </cell>
          <cell r="C17551">
            <v>54000</v>
          </cell>
          <cell r="D17551" t="str">
            <v>BARRAMENTO</v>
          </cell>
          <cell r="F17551" t="str">
            <v>.</v>
          </cell>
          <cell r="G17551" t="str">
            <v>.</v>
          </cell>
        </row>
        <row r="17552">
          <cell r="A17552" t="str">
            <v>SIURB-I54020</v>
          </cell>
          <cell r="B17552" t="str">
            <v>SIURB-I</v>
          </cell>
          <cell r="C17552">
            <v>54020</v>
          </cell>
          <cell r="D17552" t="str">
            <v>BARRA DE COBRE ELETROLÍTICO CHATA MED. 1/4"X1/16" (6,35X1,58MM)</v>
          </cell>
          <cell r="E17552" t="str">
            <v>M</v>
          </cell>
          <cell r="F17552">
            <v>11.45</v>
          </cell>
          <cell r="G17552">
            <v>11.45</v>
          </cell>
        </row>
        <row r="17553">
          <cell r="A17553" t="str">
            <v>SIURB-I54022</v>
          </cell>
          <cell r="B17553" t="str">
            <v>SIURB-I</v>
          </cell>
          <cell r="C17553">
            <v>54022</v>
          </cell>
          <cell r="D17553" t="str">
            <v>BARRA DE COBRE ELETROLÍTICO CHATA MED. 3/8"X3/32" (9,52X2,38MM)</v>
          </cell>
          <cell r="E17553" t="str">
            <v>M</v>
          </cell>
          <cell r="F17553">
            <v>27.95</v>
          </cell>
          <cell r="G17553">
            <v>27.95</v>
          </cell>
        </row>
        <row r="17554">
          <cell r="A17554" t="str">
            <v>SIURB-I54024</v>
          </cell>
          <cell r="B17554" t="str">
            <v>SIURB-I</v>
          </cell>
          <cell r="C17554">
            <v>54024</v>
          </cell>
          <cell r="D17554" t="str">
            <v>BARRAMENTO DE COBRE PARA 100A - 15X3MM</v>
          </cell>
          <cell r="E17554" t="str">
            <v>M</v>
          </cell>
          <cell r="F17554">
            <v>62.85</v>
          </cell>
          <cell r="G17554">
            <v>62.85</v>
          </cell>
        </row>
        <row r="17555">
          <cell r="A17555" t="str">
            <v>SIURB-I54026</v>
          </cell>
          <cell r="B17555" t="str">
            <v>SIURB-I</v>
          </cell>
          <cell r="C17555">
            <v>54026</v>
          </cell>
          <cell r="D17555" t="str">
            <v>BARRAMENTO DE COBRE PARA 150A - 20X4MM</v>
          </cell>
          <cell r="E17555" t="str">
            <v>M</v>
          </cell>
          <cell r="F17555">
            <v>148.25</v>
          </cell>
          <cell r="G17555">
            <v>148.25</v>
          </cell>
        </row>
        <row r="17556">
          <cell r="A17556" t="str">
            <v>SIURB-I54028</v>
          </cell>
          <cell r="B17556" t="str">
            <v>SIURB-I</v>
          </cell>
          <cell r="C17556">
            <v>54028</v>
          </cell>
          <cell r="D17556" t="str">
            <v>BARRAMENTO DE COBRE PARA 200A - 25X4MM</v>
          </cell>
          <cell r="E17556" t="str">
            <v>M</v>
          </cell>
          <cell r="F17556">
            <v>173.04</v>
          </cell>
          <cell r="G17556">
            <v>173.04</v>
          </cell>
        </row>
        <row r="17557">
          <cell r="A17557" t="str">
            <v>SIURB-I54030</v>
          </cell>
          <cell r="B17557" t="str">
            <v>SIURB-I</v>
          </cell>
          <cell r="C17557">
            <v>54030</v>
          </cell>
          <cell r="D17557" t="str">
            <v>BARRAMENTO DE COBRE PARA 400A - 40X7MM</v>
          </cell>
          <cell r="E17557" t="str">
            <v>M</v>
          </cell>
          <cell r="F17557">
            <v>419.07</v>
          </cell>
          <cell r="G17557">
            <v>419.07</v>
          </cell>
        </row>
        <row r="17558">
          <cell r="A17558" t="str">
            <v>SIURB-I54031</v>
          </cell>
          <cell r="B17558" t="str">
            <v>SIURB-I</v>
          </cell>
          <cell r="C17558">
            <v>54031</v>
          </cell>
          <cell r="D17558" t="str">
            <v>BARRAMENTO DE COBRE PARA 600A - 7X60MM</v>
          </cell>
          <cell r="E17558" t="str">
            <v>M</v>
          </cell>
          <cell r="F17558">
            <v>727.47</v>
          </cell>
          <cell r="G17558">
            <v>727.47</v>
          </cell>
        </row>
        <row r="17559">
          <cell r="A17559" t="str">
            <v>SIURB-I54032</v>
          </cell>
          <cell r="B17559" t="str">
            <v>SIURB-I</v>
          </cell>
          <cell r="C17559">
            <v>54032</v>
          </cell>
          <cell r="D17559" t="str">
            <v>BARRAMENTO DE COBRE PARA 800A - 10X80MM</v>
          </cell>
          <cell r="E17559" t="str">
            <v>M</v>
          </cell>
          <cell r="F17559">
            <v>980.08</v>
          </cell>
          <cell r="G17559">
            <v>980.08</v>
          </cell>
        </row>
        <row r="17560">
          <cell r="A17560" t="str">
            <v>SIURB-I54033</v>
          </cell>
          <cell r="B17560" t="str">
            <v>SIURB-I</v>
          </cell>
          <cell r="C17560">
            <v>54033</v>
          </cell>
          <cell r="D17560" t="str">
            <v>BARRAMENTO DE COBRE PARA 1000A - 10X100MM</v>
          </cell>
          <cell r="E17560" t="str">
            <v>M</v>
          </cell>
          <cell r="F17560">
            <v>1218.9100000000001</v>
          </cell>
          <cell r="G17560">
            <v>1218.9100000000001</v>
          </cell>
        </row>
        <row r="17561">
          <cell r="A17561" t="str">
            <v>SIURB-I54034</v>
          </cell>
          <cell r="B17561" t="str">
            <v>SIURB-I</v>
          </cell>
          <cell r="C17561">
            <v>54034</v>
          </cell>
          <cell r="D17561" t="str">
            <v>BARRAMENTO DE COBRE PARA 1200A - 9,5X127MM</v>
          </cell>
          <cell r="E17561" t="str">
            <v>M</v>
          </cell>
          <cell r="F17561">
            <v>1416.67</v>
          </cell>
          <cell r="G17561">
            <v>1416.67</v>
          </cell>
        </row>
        <row r="17562">
          <cell r="A17562" t="str">
            <v>SIURB-I54035</v>
          </cell>
          <cell r="B17562" t="str">
            <v>SIURB-I</v>
          </cell>
          <cell r="C17562">
            <v>54035</v>
          </cell>
          <cell r="D17562" t="str">
            <v>BARRA DE COBRE ELETROLÍTICO CHATA MED. 6"X3/8" (152X9,52MM)</v>
          </cell>
          <cell r="E17562" t="str">
            <v>M</v>
          </cell>
          <cell r="F17562">
            <v>1702.69</v>
          </cell>
          <cell r="G17562">
            <v>1702.69</v>
          </cell>
        </row>
        <row r="17563">
          <cell r="A17563" t="str">
            <v>SIURB-I54100</v>
          </cell>
          <cell r="B17563" t="str">
            <v>SIURB-I</v>
          </cell>
          <cell r="C17563">
            <v>54100</v>
          </cell>
          <cell r="D17563" t="str">
            <v>INSUMOS BÁSICOS</v>
          </cell>
          <cell r="F17563" t="str">
            <v>.</v>
          </cell>
          <cell r="G17563" t="str">
            <v>.</v>
          </cell>
        </row>
        <row r="17564">
          <cell r="A17564" t="str">
            <v>SIURB-I54101</v>
          </cell>
          <cell r="B17564" t="str">
            <v>SIURB-I</v>
          </cell>
          <cell r="C17564">
            <v>54101</v>
          </cell>
          <cell r="D17564" t="str">
            <v>DISJUNTOR DE PROTEÇÃO DIFERENCIAL RESIDUAL - 30MA/230V - 2 PÓLOS - 16A</v>
          </cell>
          <cell r="E17564" t="str">
            <v>Un</v>
          </cell>
          <cell r="F17564">
            <v>751.15</v>
          </cell>
          <cell r="G17564">
            <v>751.15</v>
          </cell>
        </row>
        <row r="17565">
          <cell r="A17565" t="str">
            <v>SIURB-I54102</v>
          </cell>
          <cell r="B17565" t="str">
            <v>SIURB-I</v>
          </cell>
          <cell r="C17565">
            <v>54102</v>
          </cell>
          <cell r="D17565" t="str">
            <v>DISJUNTOR DE PROTEÇÃO DIFERENCIAL RESIDUAL - 30MA/230V - 2 PÓLOS - 20A</v>
          </cell>
          <cell r="E17565" t="str">
            <v>Un</v>
          </cell>
          <cell r="F17565">
            <v>620.80999999999995</v>
          </cell>
          <cell r="G17565">
            <v>620.80999999999995</v>
          </cell>
        </row>
        <row r="17566">
          <cell r="A17566" t="str">
            <v>SIURB-I54103</v>
          </cell>
          <cell r="B17566" t="str">
            <v>SIURB-I</v>
          </cell>
          <cell r="C17566">
            <v>54103</v>
          </cell>
          <cell r="D17566" t="str">
            <v>DISJUNTOR DE PROTEÇÃO DIFERENCIAL RESIDUAL - 30MA/240V - 2 PÓLOS  - 25A</v>
          </cell>
          <cell r="E17566" t="str">
            <v>Un</v>
          </cell>
          <cell r="F17566">
            <v>619.07000000000005</v>
          </cell>
          <cell r="G17566">
            <v>619.07000000000005</v>
          </cell>
        </row>
        <row r="17567">
          <cell r="A17567" t="str">
            <v>SIURB-I54104</v>
          </cell>
          <cell r="B17567" t="str">
            <v>SIURB-I</v>
          </cell>
          <cell r="C17567">
            <v>54104</v>
          </cell>
          <cell r="D17567" t="str">
            <v>DISJUNTOR DE PROTEÇÃO DIFERENCIAL RESIDUAL - 30MA/230V - 2 PÓLOS - 32A</v>
          </cell>
          <cell r="E17567" t="str">
            <v>Un</v>
          </cell>
          <cell r="F17567">
            <v>480.8</v>
          </cell>
          <cell r="G17567">
            <v>480.8</v>
          </cell>
        </row>
        <row r="17568">
          <cell r="A17568" t="str">
            <v>SIURB-I54106</v>
          </cell>
          <cell r="B17568" t="str">
            <v>SIURB-I</v>
          </cell>
          <cell r="C17568">
            <v>54106</v>
          </cell>
          <cell r="D17568" t="str">
            <v>DISJUNTOR DE PROTEÇÃO DIFERENCIAL RESIDUAL - 30MA/240V - 2 PÓLOS - 40A</v>
          </cell>
          <cell r="E17568" t="str">
            <v>Un</v>
          </cell>
          <cell r="F17568">
            <v>825.04</v>
          </cell>
          <cell r="G17568">
            <v>825.04</v>
          </cell>
        </row>
        <row r="17569">
          <cell r="A17569" t="str">
            <v>SIURB-I54107</v>
          </cell>
          <cell r="B17569" t="str">
            <v>SIURB-I</v>
          </cell>
          <cell r="C17569">
            <v>54107</v>
          </cell>
          <cell r="D17569" t="str">
            <v>DISJUNTOR DE PROTEÇÃO DIFERENCIAL RESIDUAL - 30MA/240V - 2 PÓLOS - 63 A</v>
          </cell>
          <cell r="E17569" t="str">
            <v>Un</v>
          </cell>
          <cell r="F17569">
            <v>913.91</v>
          </cell>
          <cell r="G17569">
            <v>913.91</v>
          </cell>
        </row>
        <row r="17570">
          <cell r="A17570" t="str">
            <v>SIURB-I54111</v>
          </cell>
          <cell r="B17570" t="str">
            <v>SIURB-I</v>
          </cell>
          <cell r="C17570">
            <v>54111</v>
          </cell>
          <cell r="D17570" t="str">
            <v>DISJUNTOR DE PROTEÇÃO DIFERENCIAL RESIDUAL - 30MA/240V - 3 PÓLOS - 63A</v>
          </cell>
          <cell r="E17570" t="str">
            <v>Un</v>
          </cell>
          <cell r="F17570">
            <v>1303.45</v>
          </cell>
          <cell r="G17570">
            <v>1303.45</v>
          </cell>
        </row>
        <row r="17571">
          <cell r="A17571" t="str">
            <v>SIURB-I54112</v>
          </cell>
          <cell r="B17571" t="str">
            <v>SIURB-I</v>
          </cell>
          <cell r="C17571">
            <v>54112</v>
          </cell>
          <cell r="D17571" t="str">
            <v>INTERRUPTOR DIFERENCIAL 4P - 30MA/380V - 40A</v>
          </cell>
          <cell r="E17571" t="str">
            <v>Un</v>
          </cell>
          <cell r="F17571">
            <v>277.38</v>
          </cell>
          <cell r="G17571">
            <v>277.38</v>
          </cell>
        </row>
        <row r="17572">
          <cell r="A17572" t="str">
            <v>SIURB-I54115</v>
          </cell>
          <cell r="B17572" t="str">
            <v>SIURB-I</v>
          </cell>
          <cell r="C17572">
            <v>54115</v>
          </cell>
          <cell r="D17572" t="str">
            <v>INTERRUPTOR DIFERENCIAL 2P - 30 MA / 220/240V - 63A</v>
          </cell>
          <cell r="E17572" t="str">
            <v>Un</v>
          </cell>
          <cell r="F17572">
            <v>146.34</v>
          </cell>
          <cell r="G17572">
            <v>146.34</v>
          </cell>
        </row>
        <row r="17573">
          <cell r="A17573" t="str">
            <v>SIURB-I54116</v>
          </cell>
          <cell r="B17573" t="str">
            <v>SIURB-I</v>
          </cell>
          <cell r="C17573">
            <v>54116</v>
          </cell>
          <cell r="D17573" t="str">
            <v>INTERRUPTOR DIFERENCIAL 4P - 30MA/380V - 63A</v>
          </cell>
          <cell r="E17573" t="str">
            <v>Un</v>
          </cell>
          <cell r="F17573">
            <v>364.8</v>
          </cell>
          <cell r="G17573">
            <v>364.8</v>
          </cell>
        </row>
        <row r="17574">
          <cell r="A17574" t="str">
            <v>SIURB-I54117</v>
          </cell>
          <cell r="B17574" t="str">
            <v>SIURB-I</v>
          </cell>
          <cell r="C17574">
            <v>54117</v>
          </cell>
          <cell r="D17574" t="str">
            <v>INTERRUPTOR DIFERENCIAL 4P - 30MA/380V - 80A</v>
          </cell>
          <cell r="E17574" t="str">
            <v>Un</v>
          </cell>
          <cell r="F17574">
            <v>469.43</v>
          </cell>
          <cell r="G17574">
            <v>469.43</v>
          </cell>
        </row>
        <row r="17575">
          <cell r="A17575" t="str">
            <v>SIURB-I54118</v>
          </cell>
          <cell r="B17575" t="str">
            <v>SIURB-I</v>
          </cell>
          <cell r="C17575">
            <v>54118</v>
          </cell>
          <cell r="D17575" t="str">
            <v>INTERRUPTOR DIFERENCIAL 4P - 30MA/380V - 100A</v>
          </cell>
          <cell r="E17575" t="str">
            <v>Un</v>
          </cell>
          <cell r="F17575">
            <v>325.76</v>
          </cell>
          <cell r="G17575">
            <v>325.76</v>
          </cell>
        </row>
        <row r="17576">
          <cell r="A17576" t="str">
            <v>SIURB-I54119</v>
          </cell>
          <cell r="B17576" t="str">
            <v>SIURB-I</v>
          </cell>
          <cell r="C17576">
            <v>54119</v>
          </cell>
          <cell r="D17576" t="str">
            <v>INTERRUPTOR DIFERENCIAL 4P - 30MA/380V - 125A</v>
          </cell>
          <cell r="E17576" t="str">
            <v>Un</v>
          </cell>
          <cell r="F17576">
            <v>1791.67</v>
          </cell>
          <cell r="G17576">
            <v>1791.67</v>
          </cell>
        </row>
        <row r="17577">
          <cell r="A17577" t="str">
            <v>SIURB-I54126</v>
          </cell>
          <cell r="B17577" t="str">
            <v>SIURB-I</v>
          </cell>
          <cell r="C17577">
            <v>54126</v>
          </cell>
          <cell r="D17577" t="str">
            <v>INTERRUPTOR DIFERENCIAL 4P - 300MA/380V - 63A</v>
          </cell>
          <cell r="E17577" t="str">
            <v>Un</v>
          </cell>
          <cell r="F17577">
            <v>340.49</v>
          </cell>
          <cell r="G17577">
            <v>340.49</v>
          </cell>
        </row>
        <row r="17578">
          <cell r="A17578" t="str">
            <v>SIURB-I54127</v>
          </cell>
          <cell r="B17578" t="str">
            <v>SIURB-I</v>
          </cell>
          <cell r="C17578">
            <v>54127</v>
          </cell>
          <cell r="D17578" t="str">
            <v>INTERRUPTOR DIFERENCIAL 4P - 300MA/380V - 80A</v>
          </cell>
          <cell r="E17578" t="str">
            <v>Un</v>
          </cell>
          <cell r="F17578">
            <v>303.11</v>
          </cell>
          <cell r="G17578">
            <v>303.11</v>
          </cell>
        </row>
        <row r="17579">
          <cell r="A17579" t="str">
            <v>SIURB-I54128</v>
          </cell>
          <cell r="B17579" t="str">
            <v>SIURB-I</v>
          </cell>
          <cell r="C17579">
            <v>54128</v>
          </cell>
          <cell r="D17579" t="str">
            <v>INTERRUPTOR DIFERENCIAL 4P - 300MA/380V - 100A</v>
          </cell>
          <cell r="E17579" t="str">
            <v>Un</v>
          </cell>
          <cell r="F17579">
            <v>238.35</v>
          </cell>
          <cell r="G17579">
            <v>238.35</v>
          </cell>
        </row>
        <row r="17580">
          <cell r="A17580" t="str">
            <v>SIURB-I54129</v>
          </cell>
          <cell r="B17580" t="str">
            <v>SIURB-I</v>
          </cell>
          <cell r="C17580">
            <v>54129</v>
          </cell>
          <cell r="D17580" t="str">
            <v>INTERRUPTOR DIFERENCIAL 4P - 300MA/380V - 125A</v>
          </cell>
          <cell r="E17580" t="str">
            <v>Un</v>
          </cell>
          <cell r="F17580">
            <v>881.24</v>
          </cell>
          <cell r="G17580">
            <v>881.24</v>
          </cell>
        </row>
        <row r="17581">
          <cell r="A17581" t="str">
            <v>SIURB-I54400</v>
          </cell>
          <cell r="B17581" t="str">
            <v>SIURB-I</v>
          </cell>
          <cell r="C17581">
            <v>54400</v>
          </cell>
          <cell r="D17581" t="str">
            <v>DISJUNTORES</v>
          </cell>
          <cell r="F17581" t="str">
            <v>.</v>
          </cell>
          <cell r="G17581" t="str">
            <v>.</v>
          </cell>
        </row>
        <row r="17582">
          <cell r="A17582" t="str">
            <v>SIURB-I54410</v>
          </cell>
          <cell r="B17582" t="str">
            <v>SIURB-I</v>
          </cell>
          <cell r="C17582">
            <v>54410</v>
          </cell>
          <cell r="D17582" t="str">
            <v>DISJUNTOR TERMOMAGNÉTICO -INDUSTRIAL DE BAIXA TENSÃO (NEMA) BIPOLAR DE 15A</v>
          </cell>
          <cell r="E17582" t="str">
            <v>Un</v>
          </cell>
          <cell r="F17582">
            <v>86.88</v>
          </cell>
          <cell r="G17582">
            <v>86.88</v>
          </cell>
        </row>
        <row r="17583">
          <cell r="A17583" t="str">
            <v>SIURB-I54450</v>
          </cell>
          <cell r="B17583" t="str">
            <v>SIURB-I</v>
          </cell>
          <cell r="C17583">
            <v>54450</v>
          </cell>
          <cell r="D17583" t="str">
            <v>MINI DISJUNTOR - TIPO EUROPEU (IEC) - UNIPOLAR DE 6/25A</v>
          </cell>
          <cell r="E17583" t="str">
            <v>Un</v>
          </cell>
          <cell r="F17583">
            <v>15.83</v>
          </cell>
          <cell r="G17583">
            <v>15.83</v>
          </cell>
        </row>
        <row r="17584">
          <cell r="A17584" t="str">
            <v>SIURB-I54451</v>
          </cell>
          <cell r="B17584" t="str">
            <v>SIURB-I</v>
          </cell>
          <cell r="C17584">
            <v>54451</v>
          </cell>
          <cell r="D17584" t="str">
            <v>MINI DISJUNTOR - TIPO EUROPEU (IEC) - UNIPOLAR DE 32/50A</v>
          </cell>
          <cell r="E17584" t="str">
            <v>Un</v>
          </cell>
          <cell r="F17584">
            <v>11.05</v>
          </cell>
          <cell r="G17584">
            <v>11.05</v>
          </cell>
        </row>
        <row r="17585">
          <cell r="A17585" t="str">
            <v>SIURB-I54452</v>
          </cell>
          <cell r="B17585" t="str">
            <v>SIURB-I</v>
          </cell>
          <cell r="C17585">
            <v>54452</v>
          </cell>
          <cell r="D17585" t="str">
            <v>MINI DISJUNTOR - TIPO EUROPEU (IEC) - BIPOLAR DE 6/25A</v>
          </cell>
          <cell r="E17585" t="str">
            <v>Un</v>
          </cell>
          <cell r="F17585">
            <v>54.94</v>
          </cell>
          <cell r="G17585">
            <v>54.94</v>
          </cell>
        </row>
        <row r="17586">
          <cell r="A17586" t="str">
            <v>SIURB-I54453</v>
          </cell>
          <cell r="B17586" t="str">
            <v>SIURB-I</v>
          </cell>
          <cell r="C17586">
            <v>54453</v>
          </cell>
          <cell r="D17586" t="str">
            <v>MINI DISJUNTOR - TIPO EUROPEU (IEC) - BIPOLAR DE 32/50A</v>
          </cell>
          <cell r="E17586" t="str">
            <v>Un</v>
          </cell>
          <cell r="F17586">
            <v>41.85</v>
          </cell>
          <cell r="G17586">
            <v>41.85</v>
          </cell>
        </row>
        <row r="17587">
          <cell r="A17587" t="str">
            <v>SIURB-I54454</v>
          </cell>
          <cell r="B17587" t="str">
            <v>SIURB-I</v>
          </cell>
          <cell r="C17587">
            <v>54454</v>
          </cell>
          <cell r="D17587" t="str">
            <v>MINI DISJUNTOR - TIPO EUROPEU (IEC) - TRIPOLAR DE 6/25A</v>
          </cell>
          <cell r="E17587" t="str">
            <v>Un</v>
          </cell>
          <cell r="F17587">
            <v>73.78</v>
          </cell>
          <cell r="G17587">
            <v>73.78</v>
          </cell>
        </row>
        <row r="17588">
          <cell r="A17588" t="str">
            <v>SIURB-I54455</v>
          </cell>
          <cell r="B17588" t="str">
            <v>SIURB-I</v>
          </cell>
          <cell r="C17588">
            <v>54455</v>
          </cell>
          <cell r="D17588" t="str">
            <v>MINI DISJUNTOR - TIPO EUROPEU (IEC) - TRIPOLAR DE 32/50A</v>
          </cell>
          <cell r="E17588" t="str">
            <v>Un</v>
          </cell>
          <cell r="F17588">
            <v>56.09</v>
          </cell>
          <cell r="G17588">
            <v>56.09</v>
          </cell>
        </row>
        <row r="17589">
          <cell r="A17589" t="str">
            <v>SIURB-I54456</v>
          </cell>
          <cell r="B17589" t="str">
            <v>SIURB-I</v>
          </cell>
          <cell r="C17589">
            <v>54456</v>
          </cell>
          <cell r="D17589" t="str">
            <v>DISJUNTOR DE POTÊNCIA BAIXA TENSÃO TRIP. A SECO 600V-1600A</v>
          </cell>
          <cell r="E17589" t="str">
            <v>Un</v>
          </cell>
          <cell r="F17589">
            <v>29266.26</v>
          </cell>
          <cell r="G17589">
            <v>29266.26</v>
          </cell>
        </row>
        <row r="17590">
          <cell r="A17590" t="str">
            <v>SIURB-I54457</v>
          </cell>
          <cell r="B17590" t="str">
            <v>SIURB-I</v>
          </cell>
          <cell r="C17590">
            <v>54457</v>
          </cell>
          <cell r="D17590" t="str">
            <v>DISJUNTOR DE POTÊNCIA BAIXA TENSÃO TRIP. A SECO 600V-2500A</v>
          </cell>
          <cell r="E17590" t="str">
            <v>Un</v>
          </cell>
          <cell r="F17590">
            <v>69856.820000000007</v>
          </cell>
          <cell r="G17590">
            <v>69856.820000000007</v>
          </cell>
        </row>
        <row r="17591">
          <cell r="A17591" t="str">
            <v>SIURB-I54458</v>
          </cell>
          <cell r="B17591" t="str">
            <v>SIURB-I</v>
          </cell>
          <cell r="C17591">
            <v>54458</v>
          </cell>
          <cell r="D17591" t="str">
            <v>DISJUNTOR DE POTÊNCIA BAIXA TENSÃO TRIP. A SECO 600V-1000A</v>
          </cell>
          <cell r="E17591" t="str">
            <v>Un</v>
          </cell>
          <cell r="F17591">
            <v>24033.41</v>
          </cell>
          <cell r="G17591">
            <v>24033.41</v>
          </cell>
        </row>
        <row r="17592">
          <cell r="A17592" t="str">
            <v>SIURB-I54459</v>
          </cell>
          <cell r="B17592" t="str">
            <v>SIURB-I</v>
          </cell>
          <cell r="C17592">
            <v>54459</v>
          </cell>
          <cell r="D17592" t="str">
            <v>DISJUNTOR DE POTÊNCIA BAIXA TENSÃO TRIP. A SECO 600V-800A</v>
          </cell>
          <cell r="E17592" t="str">
            <v>Un</v>
          </cell>
          <cell r="F17592">
            <v>43714.879999999997</v>
          </cell>
          <cell r="G17592">
            <v>43714.879999999997</v>
          </cell>
        </row>
        <row r="17593">
          <cell r="A17593" t="str">
            <v>SIURB-I54460</v>
          </cell>
          <cell r="B17593" t="str">
            <v>SIURB-I</v>
          </cell>
          <cell r="C17593">
            <v>54460</v>
          </cell>
          <cell r="D17593" t="str">
            <v>DISJUNTOR DE POTÊNCIA BAIXA TENSÃO TRIP. A SECO 600V-1250A</v>
          </cell>
          <cell r="E17593" t="str">
            <v>Un</v>
          </cell>
          <cell r="F17593">
            <v>30520.32</v>
          </cell>
          <cell r="G17593">
            <v>30520.32</v>
          </cell>
        </row>
        <row r="17594">
          <cell r="A17594" t="str">
            <v>SIURB-I54461</v>
          </cell>
          <cell r="B17594" t="str">
            <v>SIURB-I</v>
          </cell>
          <cell r="C17594">
            <v>54461</v>
          </cell>
          <cell r="D17594" t="str">
            <v>DISJUNTOR DE POTÊNCIA BAIXA TENSÃO TRIP. A SECO 600V-2000A</v>
          </cell>
          <cell r="E17594" t="str">
            <v>Un</v>
          </cell>
          <cell r="F17594">
            <v>31819.08</v>
          </cell>
          <cell r="G17594">
            <v>31819.08</v>
          </cell>
        </row>
        <row r="17595">
          <cell r="A17595" t="str">
            <v>SIURB-I54462</v>
          </cell>
          <cell r="B17595" t="str">
            <v>SIURB-I</v>
          </cell>
          <cell r="C17595">
            <v>54462</v>
          </cell>
          <cell r="D17595" t="str">
            <v>DISJUNTOR DE POTÊNCIA BAIXA TENSÃO TRIP. A SECO 600V-3200A</v>
          </cell>
          <cell r="E17595" t="str">
            <v>Un</v>
          </cell>
          <cell r="F17595">
            <v>64722.21</v>
          </cell>
          <cell r="G17595">
            <v>64722.21</v>
          </cell>
        </row>
        <row r="17596">
          <cell r="A17596" t="str">
            <v>SIURB-I54470</v>
          </cell>
          <cell r="B17596" t="str">
            <v>SIURB-I</v>
          </cell>
          <cell r="C17596">
            <v>54470</v>
          </cell>
          <cell r="D17596" t="str">
            <v>DISJUNTOR CAIXA MOLDADA BIPOLAR 100A COM DISPARADOR TERMOMAGNÉTICO FIXO</v>
          </cell>
          <cell r="E17596" t="str">
            <v>Un</v>
          </cell>
          <cell r="F17596">
            <v>427.37</v>
          </cell>
          <cell r="G17596">
            <v>427.37</v>
          </cell>
        </row>
        <row r="17597">
          <cell r="A17597" t="str">
            <v>SIURB-I54485</v>
          </cell>
          <cell r="B17597" t="str">
            <v>SIURB-I</v>
          </cell>
          <cell r="C17597">
            <v>54485</v>
          </cell>
          <cell r="D17597" t="str">
            <v>DISJUNTOR CX. MOLD. TRIP.  C/ DISPARADOR TÉRMICO AJUSTÁVEL E MAGNÉTICO FIXO - 100A</v>
          </cell>
          <cell r="E17597" t="str">
            <v>Un</v>
          </cell>
          <cell r="F17597">
            <v>1271.4100000000001</v>
          </cell>
          <cell r="G17597">
            <v>1271.4100000000001</v>
          </cell>
        </row>
        <row r="17598">
          <cell r="A17598" t="str">
            <v>SIURB-I54486</v>
          </cell>
          <cell r="B17598" t="str">
            <v>SIURB-I</v>
          </cell>
          <cell r="C17598">
            <v>54486</v>
          </cell>
          <cell r="D17598" t="str">
            <v>DISJUNTOR CX. MOLD. TRIP.  C/ DISPARADOR TÉRMICO AJUSTÁVEL E MAGNÉTICO FIXO - 125A</v>
          </cell>
          <cell r="E17598" t="str">
            <v>Un</v>
          </cell>
          <cell r="F17598">
            <v>1271.4100000000001</v>
          </cell>
          <cell r="G17598">
            <v>1271.4100000000001</v>
          </cell>
        </row>
        <row r="17599">
          <cell r="A17599" t="str">
            <v>SIURB-I54487</v>
          </cell>
          <cell r="B17599" t="str">
            <v>SIURB-I</v>
          </cell>
          <cell r="C17599">
            <v>54487</v>
          </cell>
          <cell r="D17599" t="str">
            <v>DISJUNTOR CX. MOLD. TRIP.  C/ DISPARADOR TÉRMICO AJUSTÁVEL E MAGNÉTICO FIXO - 150A</v>
          </cell>
          <cell r="E17599" t="str">
            <v>Un</v>
          </cell>
          <cell r="F17599">
            <v>1262.27</v>
          </cell>
          <cell r="G17599">
            <v>1262.27</v>
          </cell>
        </row>
        <row r="17600">
          <cell r="A17600" t="str">
            <v>SIURB-I54489</v>
          </cell>
          <cell r="B17600" t="str">
            <v>SIURB-I</v>
          </cell>
          <cell r="C17600">
            <v>54489</v>
          </cell>
          <cell r="D17600" t="str">
            <v>DISJUNTOR CX. MOLD. TRIP. - DISP. TERMOMAG. AJUST. - 200A</v>
          </cell>
          <cell r="E17600" t="str">
            <v>Un</v>
          </cell>
          <cell r="F17600">
            <v>2432.91</v>
          </cell>
          <cell r="G17600">
            <v>2432.91</v>
          </cell>
        </row>
        <row r="17601">
          <cell r="A17601" t="str">
            <v>SIURB-I54491</v>
          </cell>
          <cell r="B17601" t="str">
            <v>SIURB-I</v>
          </cell>
          <cell r="C17601">
            <v>54491</v>
          </cell>
          <cell r="D17601" t="str">
            <v>DISJUNTOR CX. MOLD. TRIP. - DISP. TERMOMAG. AJUST. - 250A</v>
          </cell>
          <cell r="E17601" t="str">
            <v>Un</v>
          </cell>
          <cell r="F17601">
            <v>2256.6799999999998</v>
          </cell>
          <cell r="G17601">
            <v>2256.6799999999998</v>
          </cell>
        </row>
        <row r="17602">
          <cell r="A17602" t="str">
            <v>SIURB-I54492</v>
          </cell>
          <cell r="B17602" t="str">
            <v>SIURB-I</v>
          </cell>
          <cell r="C17602">
            <v>54492</v>
          </cell>
          <cell r="D17602" t="str">
            <v>DISJUNTOR CX. MOLD. TRIP. - DISP. TERMOMAG. AJUST. - 300A</v>
          </cell>
          <cell r="E17602" t="str">
            <v>Un</v>
          </cell>
          <cell r="F17602">
            <v>2367.7399999999998</v>
          </cell>
          <cell r="G17602">
            <v>2367.7399999999998</v>
          </cell>
        </row>
        <row r="17603">
          <cell r="A17603" t="str">
            <v>SIURB-I54494</v>
          </cell>
          <cell r="B17603" t="str">
            <v>SIURB-I</v>
          </cell>
          <cell r="C17603">
            <v>54494</v>
          </cell>
          <cell r="D17603" t="str">
            <v>DISJUNTOR CX. MOLD. TRIP. - DISP. TERMOMAG. AJUST. - 400A</v>
          </cell>
          <cell r="E17603" t="str">
            <v>Un</v>
          </cell>
          <cell r="F17603">
            <v>2361.42</v>
          </cell>
          <cell r="G17603">
            <v>2361.42</v>
          </cell>
        </row>
        <row r="17604">
          <cell r="A17604" t="str">
            <v>SIURB-I54495</v>
          </cell>
          <cell r="B17604" t="str">
            <v>SIURB-I</v>
          </cell>
          <cell r="C17604">
            <v>54495</v>
          </cell>
          <cell r="D17604" t="str">
            <v>DISJUNTOR CX. MOLD. TRIP. - DISP. TERMOMAG. AJUST. - 450A</v>
          </cell>
          <cell r="E17604" t="str">
            <v>Un</v>
          </cell>
          <cell r="F17604">
            <v>4188.26</v>
          </cell>
          <cell r="G17604">
            <v>4188.26</v>
          </cell>
        </row>
        <row r="17605">
          <cell r="A17605" t="str">
            <v>SIURB-I54497</v>
          </cell>
          <cell r="B17605" t="str">
            <v>SIURB-I</v>
          </cell>
          <cell r="C17605">
            <v>54497</v>
          </cell>
          <cell r="D17605" t="str">
            <v>DISJUNTOR CX. MOLD. TRIP. - DISP. TERMOMAG. AJUST. - 630A</v>
          </cell>
          <cell r="E17605" t="str">
            <v>Un</v>
          </cell>
          <cell r="F17605">
            <v>4270.63</v>
          </cell>
          <cell r="G17605">
            <v>4270.63</v>
          </cell>
        </row>
        <row r="17606">
          <cell r="A17606" t="str">
            <v>SIURB-I54500</v>
          </cell>
          <cell r="B17606" t="str">
            <v>SIURB-I</v>
          </cell>
          <cell r="C17606">
            <v>54500</v>
          </cell>
          <cell r="D17606" t="str">
            <v>COMPONENTES DE PAINEIS</v>
          </cell>
          <cell r="F17606" t="str">
            <v>.</v>
          </cell>
          <cell r="G17606" t="str">
            <v>.</v>
          </cell>
        </row>
        <row r="17607">
          <cell r="A17607" t="str">
            <v>SIURB-I54501</v>
          </cell>
          <cell r="B17607" t="str">
            <v>SIURB-I</v>
          </cell>
          <cell r="C17607">
            <v>54501</v>
          </cell>
          <cell r="D17607" t="str">
            <v>MINI DISJUNTOR - TIPO EUROPEU (IEC) - BIPOLAR DE 100A</v>
          </cell>
          <cell r="E17607" t="str">
            <v>Un</v>
          </cell>
          <cell r="F17607">
            <v>915.84</v>
          </cell>
          <cell r="G17607">
            <v>915.84</v>
          </cell>
        </row>
        <row r="17608">
          <cell r="A17608" t="str">
            <v>SIURB-I54502</v>
          </cell>
          <cell r="B17608" t="str">
            <v>SIURB-I</v>
          </cell>
          <cell r="C17608">
            <v>54502</v>
          </cell>
          <cell r="D17608" t="str">
            <v>MINI DISJUNTOR - TIPO EUROPEU (IEC) - BIPOLAR DE 125A</v>
          </cell>
          <cell r="E17608" t="str">
            <v>Un</v>
          </cell>
          <cell r="F17608">
            <v>935.85</v>
          </cell>
          <cell r="G17608">
            <v>935.85</v>
          </cell>
        </row>
        <row r="17609">
          <cell r="A17609" t="str">
            <v>SIURB-I54511</v>
          </cell>
          <cell r="B17609" t="str">
            <v>SIURB-I</v>
          </cell>
          <cell r="C17609">
            <v>54511</v>
          </cell>
          <cell r="D17609" t="str">
            <v>VOLTÍMETRO 250V - 96X96MM</v>
          </cell>
          <cell r="E17609" t="str">
            <v>Un</v>
          </cell>
          <cell r="F17609">
            <v>146.65</v>
          </cell>
          <cell r="G17609">
            <v>146.65</v>
          </cell>
        </row>
        <row r="17610">
          <cell r="A17610" t="str">
            <v>SIURB-I54533</v>
          </cell>
          <cell r="B17610" t="str">
            <v>SIURB-I</v>
          </cell>
          <cell r="C17610">
            <v>54533</v>
          </cell>
          <cell r="D17610" t="str">
            <v>SINALIZADOR LUMINOSO COM LÂMPADA LED, 220V - 22MM</v>
          </cell>
          <cell r="E17610" t="str">
            <v>Un</v>
          </cell>
          <cell r="F17610">
            <v>161.63</v>
          </cell>
          <cell r="G17610">
            <v>161.63</v>
          </cell>
        </row>
        <row r="17611">
          <cell r="A17611" t="str">
            <v>SIURB-I54534</v>
          </cell>
          <cell r="B17611" t="str">
            <v>SIURB-I</v>
          </cell>
          <cell r="C17611">
            <v>54534</v>
          </cell>
          <cell r="D17611" t="str">
            <v>SINALIZADOR LUMINOSO COM LÂMPADA LED, 220V - 30MM</v>
          </cell>
          <cell r="E17611" t="str">
            <v>Un</v>
          </cell>
          <cell r="F17611">
            <v>189.68</v>
          </cell>
          <cell r="G17611">
            <v>189.68</v>
          </cell>
        </row>
        <row r="17612">
          <cell r="A17612" t="str">
            <v>SIURB-I54540</v>
          </cell>
          <cell r="B17612" t="str">
            <v>SIURB-I</v>
          </cell>
          <cell r="C17612">
            <v>54540</v>
          </cell>
          <cell r="D17612" t="str">
            <v>CONTATOR TRIPOLAR 220V - 12A - COM CONTATOS AUXILIARES DE DOIS PARES</v>
          </cell>
          <cell r="E17612" t="str">
            <v>Un</v>
          </cell>
          <cell r="F17612">
            <v>305.17</v>
          </cell>
          <cell r="G17612">
            <v>305.17</v>
          </cell>
        </row>
        <row r="17613">
          <cell r="A17613" t="str">
            <v>SIURB-I54541</v>
          </cell>
          <cell r="B17613" t="str">
            <v>SIURB-I</v>
          </cell>
          <cell r="C17613">
            <v>54541</v>
          </cell>
          <cell r="D17613" t="str">
            <v>CONTATOR TRIPOLAR 220V - 25A - COM CONTATOS AUXILIARES DE DOIS PARES</v>
          </cell>
          <cell r="E17613" t="str">
            <v>Un</v>
          </cell>
          <cell r="F17613">
            <v>346.44</v>
          </cell>
          <cell r="G17613">
            <v>346.44</v>
          </cell>
        </row>
        <row r="17614">
          <cell r="A17614" t="str">
            <v>SIURB-I54542</v>
          </cell>
          <cell r="B17614" t="str">
            <v>SIURB-I</v>
          </cell>
          <cell r="C17614">
            <v>54542</v>
          </cell>
          <cell r="D17614" t="str">
            <v>CONTATOR TRIPOLAR 220V - 40A - COM CONTATOS AUXILIARES DE DOIS PARES</v>
          </cell>
          <cell r="E17614" t="str">
            <v>Un</v>
          </cell>
          <cell r="F17614">
            <v>702.55</v>
          </cell>
          <cell r="G17614">
            <v>702.55</v>
          </cell>
        </row>
        <row r="17615">
          <cell r="A17615" t="str">
            <v>SIURB-I54543</v>
          </cell>
          <cell r="B17615" t="str">
            <v>SIURB-I</v>
          </cell>
          <cell r="C17615">
            <v>54543</v>
          </cell>
          <cell r="D17615" t="str">
            <v>CONTATOR TRIPOLAR 220V - 65A - COM CONTATOS AUXILIARES DE DOIS PARES</v>
          </cell>
          <cell r="E17615" t="str">
            <v>Un</v>
          </cell>
          <cell r="F17615">
            <v>1613.43</v>
          </cell>
          <cell r="G17615">
            <v>1613.43</v>
          </cell>
        </row>
        <row r="17616">
          <cell r="A17616" t="str">
            <v>SIURB-I54550</v>
          </cell>
          <cell r="B17616" t="str">
            <v>SIURB-I</v>
          </cell>
          <cell r="C17616">
            <v>54550</v>
          </cell>
          <cell r="D17616" t="str">
            <v>RELÉ BIMETÁLICO SOBRECARGA AJUSTE 06 - 12,50A</v>
          </cell>
          <cell r="E17616" t="str">
            <v>Un</v>
          </cell>
          <cell r="F17616">
            <v>215.29</v>
          </cell>
          <cell r="G17616">
            <v>215.29</v>
          </cell>
        </row>
        <row r="17617">
          <cell r="A17617" t="str">
            <v>SIURB-I54551</v>
          </cell>
          <cell r="B17617" t="str">
            <v>SIURB-I</v>
          </cell>
          <cell r="C17617">
            <v>54551</v>
          </cell>
          <cell r="D17617" t="str">
            <v>RELÉ BIMETÁLICO SOBRECARGA AJUSTE 16 - 25A</v>
          </cell>
          <cell r="E17617" t="str">
            <v>Un</v>
          </cell>
          <cell r="F17617">
            <v>318.19</v>
          </cell>
          <cell r="G17617">
            <v>318.19</v>
          </cell>
        </row>
        <row r="17618">
          <cell r="A17618" t="str">
            <v>SIURB-I54552</v>
          </cell>
          <cell r="B17618" t="str">
            <v>SIURB-I</v>
          </cell>
          <cell r="C17618">
            <v>54552</v>
          </cell>
          <cell r="D17618" t="str">
            <v>RELÉ BIMETÁLICO SOBRECARGA AJUSTE 25 - 40A</v>
          </cell>
          <cell r="E17618" t="str">
            <v>Un</v>
          </cell>
          <cell r="F17618">
            <v>295.85000000000002</v>
          </cell>
          <cell r="G17618">
            <v>295.85000000000002</v>
          </cell>
        </row>
        <row r="17619">
          <cell r="A17619" t="str">
            <v>SIURB-I54560</v>
          </cell>
          <cell r="B17619" t="str">
            <v>SIURB-I</v>
          </cell>
          <cell r="C17619">
            <v>54560</v>
          </cell>
          <cell r="D17619" t="str">
            <v>RELÉ DE TEMPO ELETRÔNICO AJUSTE 6 - 60S</v>
          </cell>
          <cell r="E17619" t="str">
            <v>Un</v>
          </cell>
          <cell r="F17619">
            <v>108.22</v>
          </cell>
          <cell r="G17619">
            <v>108.22</v>
          </cell>
        </row>
        <row r="17620">
          <cell r="A17620" t="str">
            <v>SIURB-I54576</v>
          </cell>
          <cell r="B17620" t="str">
            <v>SIURB-I</v>
          </cell>
          <cell r="C17620">
            <v>54576</v>
          </cell>
          <cell r="D17620" t="str">
            <v>SUPORTE DE FIXAÇÃO PARA 2 DISJUNTORES GERAL</v>
          </cell>
          <cell r="E17620" t="str">
            <v>Un</v>
          </cell>
          <cell r="F17620">
            <v>4.25</v>
          </cell>
          <cell r="G17620">
            <v>4.25</v>
          </cell>
        </row>
        <row r="17621">
          <cell r="A17621" t="str">
            <v>SIURB-I54580</v>
          </cell>
          <cell r="B17621" t="str">
            <v>SIURB-I</v>
          </cell>
          <cell r="C17621">
            <v>54580</v>
          </cell>
          <cell r="D17621" t="str">
            <v>DISPOSITIVO DE PROTEÇÃO CONTRA SURTOS ELÉTRICOS-275V / 15A</v>
          </cell>
          <cell r="E17621" t="str">
            <v>Un</v>
          </cell>
          <cell r="F17621">
            <v>46.54</v>
          </cell>
          <cell r="G17621">
            <v>46.54</v>
          </cell>
        </row>
        <row r="17622">
          <cell r="A17622" t="str">
            <v>SIURB-I54581</v>
          </cell>
          <cell r="B17622" t="str">
            <v>SIURB-I</v>
          </cell>
          <cell r="C17622">
            <v>54581</v>
          </cell>
          <cell r="D17622" t="str">
            <v>DPS - DISPOSITIVO DE PROTEÇÃO CONTRA SURTOS – 45KA – 500 VOLTS - CORRENTE CONTÍNUA - CLASSE II - P/ SISTEMA FOTOVOLTÁICO</v>
          </cell>
          <cell r="E17622" t="str">
            <v>Un</v>
          </cell>
          <cell r="F17622">
            <v>137.18</v>
          </cell>
          <cell r="G17622">
            <v>137.18</v>
          </cell>
        </row>
        <row r="17623">
          <cell r="A17623" t="str">
            <v>SIURB-I54582</v>
          </cell>
          <cell r="B17623" t="str">
            <v>SIURB-I</v>
          </cell>
          <cell r="C17623">
            <v>54582</v>
          </cell>
          <cell r="D17623" t="str">
            <v>DPS - DISPOSITIVO DE PROTEÇÃO CONTRA SURTOS – 45KA – 1000 VOLTS - CORRENTE CONTÍNUA - CLASSE II - P/ SISTEMA FOTOVOLTÁICO</v>
          </cell>
          <cell r="E17623" t="str">
            <v>Un</v>
          </cell>
          <cell r="F17623">
            <v>143</v>
          </cell>
          <cell r="G17623">
            <v>143</v>
          </cell>
        </row>
        <row r="17624">
          <cell r="A17624" t="str">
            <v>SIURB-I54583</v>
          </cell>
          <cell r="B17624" t="str">
            <v>SIURB-I</v>
          </cell>
          <cell r="C17624">
            <v>54583</v>
          </cell>
          <cell r="D17624" t="str">
            <v>DPS, 1000 VDC, 40 KA - CLASSE I</v>
          </cell>
          <cell r="E17624" t="str">
            <v>Un</v>
          </cell>
          <cell r="F17624">
            <v>125.84</v>
          </cell>
          <cell r="G17624">
            <v>125.84</v>
          </cell>
        </row>
        <row r="17625">
          <cell r="A17625" t="str">
            <v>SIURB-I54800</v>
          </cell>
          <cell r="B17625" t="str">
            <v>SIURB-I</v>
          </cell>
          <cell r="C17625">
            <v>54800</v>
          </cell>
          <cell r="D17625" t="str">
            <v>CAIXAS DE PASSAGEM E CONDULETES</v>
          </cell>
          <cell r="F17625" t="str">
            <v>.</v>
          </cell>
          <cell r="G17625" t="str">
            <v>.</v>
          </cell>
        </row>
        <row r="17626">
          <cell r="A17626" t="str">
            <v>SIURB-I54801</v>
          </cell>
          <cell r="B17626" t="str">
            <v>SIURB-I</v>
          </cell>
          <cell r="C17626">
            <v>54801</v>
          </cell>
          <cell r="D17626" t="str">
            <v>CAIXA DE FERRO ESTAMPADO - 3"X3"</v>
          </cell>
          <cell r="E17626" t="str">
            <v>Un</v>
          </cell>
          <cell r="F17626">
            <v>4.25</v>
          </cell>
          <cell r="G17626">
            <v>4.25</v>
          </cell>
        </row>
        <row r="17627">
          <cell r="A17627" t="str">
            <v>SIURB-I54802</v>
          </cell>
          <cell r="B17627" t="str">
            <v>SIURB-I</v>
          </cell>
          <cell r="C17627">
            <v>54802</v>
          </cell>
          <cell r="D17627" t="str">
            <v>CAIXA DE FERRO ESTAMPADO - 4"X4"</v>
          </cell>
          <cell r="E17627" t="str">
            <v>Un</v>
          </cell>
          <cell r="F17627">
            <v>7.74</v>
          </cell>
          <cell r="G17627">
            <v>7.74</v>
          </cell>
        </row>
        <row r="17628">
          <cell r="A17628" t="str">
            <v>SIURB-I54803</v>
          </cell>
          <cell r="B17628" t="str">
            <v>SIURB-I</v>
          </cell>
          <cell r="C17628">
            <v>54803</v>
          </cell>
          <cell r="D17628" t="str">
            <v>CAIXA DE FERRO ESTAMPADO - 4"X2"</v>
          </cell>
          <cell r="E17628" t="str">
            <v>Un</v>
          </cell>
          <cell r="F17628">
            <v>5.16</v>
          </cell>
          <cell r="G17628">
            <v>5.16</v>
          </cell>
        </row>
        <row r="17629">
          <cell r="A17629" t="str">
            <v>SIURB-I54804</v>
          </cell>
          <cell r="B17629" t="str">
            <v>SIURB-I</v>
          </cell>
          <cell r="C17629">
            <v>54804</v>
          </cell>
          <cell r="D17629" t="str">
            <v>CAIXA DE PASSAGEM EM CHAPA DE AÇO ESMALTADO N. 20 FUNDO MÓVEL - 2"</v>
          </cell>
          <cell r="E17629" t="str">
            <v>Un</v>
          </cell>
          <cell r="F17629">
            <v>3.13</v>
          </cell>
          <cell r="G17629">
            <v>3.13</v>
          </cell>
        </row>
        <row r="17630">
          <cell r="A17630" t="str">
            <v>SIURB-I54805</v>
          </cell>
          <cell r="B17630" t="str">
            <v>SIURB-I</v>
          </cell>
          <cell r="C17630">
            <v>54805</v>
          </cell>
          <cell r="D17630" t="str">
            <v>CAIXA ALUMÍNIO 10X10CM - ALTA -  TAMPA LATÃO - P/ TOMADAS</v>
          </cell>
          <cell r="E17630" t="str">
            <v>Un</v>
          </cell>
          <cell r="F17630">
            <v>71.37</v>
          </cell>
          <cell r="G17630">
            <v>71.37</v>
          </cell>
        </row>
        <row r="17631">
          <cell r="A17631" t="str">
            <v>SIURB-I54810</v>
          </cell>
          <cell r="B17631" t="str">
            <v>SIURB-I</v>
          </cell>
          <cell r="C17631">
            <v>54810</v>
          </cell>
          <cell r="D17631" t="str">
            <v>CAIXA DE PASSAGEM E LIGAÇÃO EM PVC 7,5 X 7,5 X 5,0CM (3"X3") SEM PLACA</v>
          </cell>
          <cell r="E17631" t="str">
            <v>Un</v>
          </cell>
          <cell r="F17631">
            <v>6.46</v>
          </cell>
          <cell r="G17631">
            <v>6.46</v>
          </cell>
        </row>
        <row r="17632">
          <cell r="A17632" t="str">
            <v>SIURB-I54811</v>
          </cell>
          <cell r="B17632" t="str">
            <v>SIURB-I</v>
          </cell>
          <cell r="C17632">
            <v>54811</v>
          </cell>
          <cell r="D17632" t="str">
            <v>CAIXA DE PASSAGEM E LIGAÇÃO EM PVC OCTOGONAL FUNDO MÓVEL 10 X10CM</v>
          </cell>
          <cell r="E17632" t="str">
            <v>Un</v>
          </cell>
          <cell r="F17632">
            <v>8.34</v>
          </cell>
          <cell r="G17632">
            <v>8.34</v>
          </cell>
        </row>
        <row r="17633">
          <cell r="A17633" t="str">
            <v>SIURB-I54812</v>
          </cell>
          <cell r="B17633" t="str">
            <v>SIURB-I</v>
          </cell>
          <cell r="C17633">
            <v>54812</v>
          </cell>
          <cell r="D17633" t="str">
            <v>CAIXA DE PVC 10 X10 X 5CM</v>
          </cell>
          <cell r="E17633" t="str">
            <v>Un</v>
          </cell>
          <cell r="F17633">
            <v>6.87</v>
          </cell>
          <cell r="G17633">
            <v>6.87</v>
          </cell>
        </row>
        <row r="17634">
          <cell r="A17634" t="str">
            <v>SIURB-I54813</v>
          </cell>
          <cell r="B17634" t="str">
            <v>SIURB-I</v>
          </cell>
          <cell r="C17634">
            <v>54813</v>
          </cell>
          <cell r="D17634" t="str">
            <v>CAIXA DE PVC 10 X 5 X 5CM</v>
          </cell>
          <cell r="E17634" t="str">
            <v>Un</v>
          </cell>
          <cell r="F17634">
            <v>3.51</v>
          </cell>
          <cell r="G17634">
            <v>3.51</v>
          </cell>
        </row>
        <row r="17635">
          <cell r="A17635" t="str">
            <v>SIURB-I54824</v>
          </cell>
          <cell r="B17635" t="str">
            <v>SIURB-I</v>
          </cell>
          <cell r="C17635">
            <v>54824</v>
          </cell>
          <cell r="D17635" t="str">
            <v>CAIXA DE PASSAGEM EM CHAPA METÁLICA DE SOBREPOR COM PORTA E FECHADURA -40X40X15CM- USO PARA TELEFONIA, PADRÃO TELEBRAS</v>
          </cell>
          <cell r="E17635" t="str">
            <v>Un</v>
          </cell>
          <cell r="F17635">
            <v>328.78</v>
          </cell>
          <cell r="G17635">
            <v>328.78</v>
          </cell>
        </row>
        <row r="17636">
          <cell r="A17636" t="str">
            <v>SIURB-I54826</v>
          </cell>
          <cell r="B17636" t="str">
            <v>SIURB-I</v>
          </cell>
          <cell r="C17636">
            <v>54826</v>
          </cell>
          <cell r="D17636" t="str">
            <v>CAIXA DE PASSAGEM EM CHAPA METÁLICA DE SOBREPOR C/ PORTA E FECHADURA - 50X50X15CM - USO P/ TELEFONIA, PADRÃO TELEBRAS</v>
          </cell>
          <cell r="E17636" t="str">
            <v>Un</v>
          </cell>
          <cell r="F17636">
            <v>326.48</v>
          </cell>
          <cell r="G17636">
            <v>326.48</v>
          </cell>
        </row>
        <row r="17637">
          <cell r="A17637" t="str">
            <v>SIURB-I54840</v>
          </cell>
          <cell r="B17637" t="str">
            <v>SIURB-I</v>
          </cell>
          <cell r="C17637">
            <v>54840</v>
          </cell>
          <cell r="D17637" t="str">
            <v>CAIXA DE PASSAGEM EM CHAPA METÁLICA COM TAMPA APARAFUSADA MEDIDAS (20X20X10)CM</v>
          </cell>
          <cell r="E17637" t="str">
            <v>Un</v>
          </cell>
          <cell r="F17637">
            <v>38.61</v>
          </cell>
          <cell r="G17637">
            <v>38.61</v>
          </cell>
        </row>
        <row r="17638">
          <cell r="A17638" t="str">
            <v>SIURB-I54842</v>
          </cell>
          <cell r="B17638" t="str">
            <v>SIURB-I</v>
          </cell>
          <cell r="C17638">
            <v>54842</v>
          </cell>
          <cell r="D17638" t="str">
            <v>CAIXA DE PASSAGEM EM CHAPA DE AÇO DE SOBREPOR COM TAMPA APARAFUSADA - MED. (30X30X12)CM</v>
          </cell>
          <cell r="E17638" t="str">
            <v>Un</v>
          </cell>
          <cell r="F17638">
            <v>59.29</v>
          </cell>
          <cell r="G17638">
            <v>59.29</v>
          </cell>
        </row>
        <row r="17639">
          <cell r="A17639" t="str">
            <v>SIURB-I54844</v>
          </cell>
          <cell r="B17639" t="str">
            <v>SIURB-I</v>
          </cell>
          <cell r="C17639">
            <v>54844</v>
          </cell>
          <cell r="D17639" t="str">
            <v>CAIXA DE PASSAGEM EM CHAPA DE AÇO DE SOBREPOR COM TAMPA APARAFUSADA - MED. (40X40X15)CM</v>
          </cell>
          <cell r="E17639" t="str">
            <v>Un</v>
          </cell>
          <cell r="F17639">
            <v>120.03</v>
          </cell>
          <cell r="G17639">
            <v>120.03</v>
          </cell>
        </row>
        <row r="17640">
          <cell r="A17640" t="str">
            <v>SIURB-I54845</v>
          </cell>
          <cell r="B17640" t="str">
            <v>SIURB-I</v>
          </cell>
          <cell r="C17640">
            <v>54845</v>
          </cell>
          <cell r="D17640" t="str">
            <v>CAIXA DE PASSAGEM EM ALUMÍNIO COM TAMPA E VEDAÇÃO 20 X 20 CM</v>
          </cell>
          <cell r="E17640" t="str">
            <v>Un</v>
          </cell>
          <cell r="F17640">
            <v>77.37</v>
          </cell>
          <cell r="G17640">
            <v>77.37</v>
          </cell>
        </row>
        <row r="17641">
          <cell r="A17641" t="str">
            <v>SIURB-I54846</v>
          </cell>
          <cell r="B17641" t="str">
            <v>SIURB-I</v>
          </cell>
          <cell r="C17641">
            <v>54846</v>
          </cell>
          <cell r="D17641" t="str">
            <v>CAIXA DE PASSAGEM EM ALUMÍNIO COM TAMPA E VEDAÇÃO 30 X 30 CM</v>
          </cell>
          <cell r="E17641" t="str">
            <v>Un</v>
          </cell>
          <cell r="F17641">
            <v>207.82</v>
          </cell>
          <cell r="G17641">
            <v>207.82</v>
          </cell>
        </row>
        <row r="17642">
          <cell r="A17642" t="str">
            <v>SIURB-I54847</v>
          </cell>
          <cell r="B17642" t="str">
            <v>SIURB-I</v>
          </cell>
          <cell r="C17642">
            <v>54847</v>
          </cell>
          <cell r="D17642" t="str">
            <v>CAIXA DE PASSAGEM EM ALUMÍNIO COM TAMPA E VEDAÇÃO 40 X 40 CM</v>
          </cell>
          <cell r="E17642" t="str">
            <v>Un</v>
          </cell>
          <cell r="F17642">
            <v>542.57000000000005</v>
          </cell>
          <cell r="G17642">
            <v>542.57000000000005</v>
          </cell>
        </row>
        <row r="17643">
          <cell r="A17643" t="str">
            <v>SIURB-I54850</v>
          </cell>
          <cell r="B17643" t="str">
            <v>SIURB-I</v>
          </cell>
          <cell r="C17643">
            <v>54850</v>
          </cell>
          <cell r="D17643" t="str">
            <v>CAIXA DE PASSAGEM E TAMPA PRÉ-MOLDADAS EM CONCRETO 20 X 20 CM</v>
          </cell>
          <cell r="E17643" t="str">
            <v>Un</v>
          </cell>
          <cell r="F17643">
            <v>123.98</v>
          </cell>
          <cell r="G17643">
            <v>123.98</v>
          </cell>
        </row>
        <row r="17644">
          <cell r="A17644" t="str">
            <v>SIURB-I54851</v>
          </cell>
          <cell r="B17644" t="str">
            <v>SIURB-I</v>
          </cell>
          <cell r="C17644">
            <v>54851</v>
          </cell>
          <cell r="D17644" t="str">
            <v>CAIXA DE PASSAGEM E TAMPA PRÉ-MOLDADAS EM CONCRETO 30 X 30 CM</v>
          </cell>
          <cell r="E17644" t="str">
            <v>Un</v>
          </cell>
          <cell r="F17644">
            <v>126.12</v>
          </cell>
          <cell r="G17644">
            <v>126.12</v>
          </cell>
        </row>
        <row r="17645">
          <cell r="A17645" t="str">
            <v>SIURB-I54852</v>
          </cell>
          <cell r="B17645" t="str">
            <v>SIURB-I</v>
          </cell>
          <cell r="C17645">
            <v>54852</v>
          </cell>
          <cell r="D17645" t="str">
            <v>CAIXA DE PASSAGEM E TAMPA PRÉ-MOLDADAS EM CONCRETO 40 X 40 CM</v>
          </cell>
          <cell r="E17645" t="str">
            <v>Un</v>
          </cell>
          <cell r="F17645">
            <v>155.74</v>
          </cell>
          <cell r="G17645">
            <v>155.74</v>
          </cell>
        </row>
        <row r="17646">
          <cell r="A17646" t="str">
            <v>SIURB-I54853</v>
          </cell>
          <cell r="B17646" t="str">
            <v>SIURB-I</v>
          </cell>
          <cell r="C17646">
            <v>54853</v>
          </cell>
          <cell r="D17646" t="str">
            <v>CAIXA DE PASSAGEM E TAMPA PRÉ-MOLDADAS EM CONCRETO 50 X 50 CM</v>
          </cell>
          <cell r="E17646" t="str">
            <v>Un</v>
          </cell>
          <cell r="F17646">
            <v>214.39</v>
          </cell>
          <cell r="G17646">
            <v>214.39</v>
          </cell>
        </row>
        <row r="17647">
          <cell r="A17647" t="str">
            <v>SIURB-I54854</v>
          </cell>
          <cell r="B17647" t="str">
            <v>SIURB-I</v>
          </cell>
          <cell r="C17647">
            <v>54854</v>
          </cell>
          <cell r="D17647" t="str">
            <v>CAIXA DE PASSAGEM E TAMPA PRÉ-MOLDADAS EM CONCRETO 60 X 60 CM</v>
          </cell>
          <cell r="E17647" t="str">
            <v>Un</v>
          </cell>
          <cell r="F17647">
            <v>294.14999999999998</v>
          </cell>
          <cell r="G17647">
            <v>294.14999999999998</v>
          </cell>
        </row>
        <row r="17648">
          <cell r="A17648" t="str">
            <v>SIURB-I54855</v>
          </cell>
          <cell r="B17648" t="str">
            <v>SIURB-I</v>
          </cell>
          <cell r="C17648">
            <v>54855</v>
          </cell>
          <cell r="D17648" t="str">
            <v>CAIXA DE PASSAGEM E TAMPA PRÉ-MOLDADAS EM CONCRETO 100 X 100 CM</v>
          </cell>
          <cell r="E17648" t="str">
            <v>Un</v>
          </cell>
          <cell r="F17648">
            <v>881.82</v>
          </cell>
          <cell r="G17648">
            <v>881.82</v>
          </cell>
        </row>
        <row r="17649">
          <cell r="A17649" t="str">
            <v>SIURB-I54860</v>
          </cell>
          <cell r="B17649" t="str">
            <v>SIURB-I</v>
          </cell>
          <cell r="C17649">
            <v>54860</v>
          </cell>
          <cell r="D17649" t="str">
            <v>CONDULETE CORPO DUPLO; INCLUSIVE TAMPA - 3/4"</v>
          </cell>
          <cell r="E17649" t="str">
            <v>Un</v>
          </cell>
          <cell r="F17649">
            <v>28.32</v>
          </cell>
          <cell r="G17649">
            <v>28.32</v>
          </cell>
        </row>
        <row r="17650">
          <cell r="A17650" t="str">
            <v>SIURB-I54862</v>
          </cell>
          <cell r="B17650" t="str">
            <v>SIURB-I</v>
          </cell>
          <cell r="C17650">
            <v>54862</v>
          </cell>
          <cell r="D17650" t="str">
            <v>CONDULETE DE ALUMÍNIO TIPO C COM TAMPA - 1/2"</v>
          </cell>
          <cell r="E17650" t="str">
            <v>Un</v>
          </cell>
          <cell r="F17650">
            <v>23.55</v>
          </cell>
          <cell r="G17650">
            <v>23.55</v>
          </cell>
        </row>
        <row r="17651">
          <cell r="A17651" t="str">
            <v>SIURB-I54863</v>
          </cell>
          <cell r="B17651" t="str">
            <v>SIURB-I</v>
          </cell>
          <cell r="C17651">
            <v>54863</v>
          </cell>
          <cell r="D17651" t="str">
            <v>CONDULETE DE ALUMÍNIO TIPO C COM TAMPA - 3/4"</v>
          </cell>
          <cell r="E17651" t="str">
            <v>Un</v>
          </cell>
          <cell r="F17651">
            <v>19.96</v>
          </cell>
          <cell r="G17651">
            <v>19.96</v>
          </cell>
        </row>
        <row r="17652">
          <cell r="A17652" t="str">
            <v>SIURB-I54864</v>
          </cell>
          <cell r="B17652" t="str">
            <v>SIURB-I</v>
          </cell>
          <cell r="C17652">
            <v>54864</v>
          </cell>
          <cell r="D17652" t="str">
            <v>CONDULETE DE ALUMÍNIO TIPO C COM TAMPA - 1"</v>
          </cell>
          <cell r="E17652" t="str">
            <v>Un</v>
          </cell>
          <cell r="F17652">
            <v>24.35</v>
          </cell>
          <cell r="G17652">
            <v>24.35</v>
          </cell>
        </row>
        <row r="17653">
          <cell r="A17653" t="str">
            <v>SIURB-I54865</v>
          </cell>
          <cell r="B17653" t="str">
            <v>SIURB-I</v>
          </cell>
          <cell r="C17653">
            <v>54865</v>
          </cell>
          <cell r="D17653" t="str">
            <v>CONDULETE DE ALUMÍNIO TIPO C COM TAMPA - 1 1/4"</v>
          </cell>
          <cell r="E17653" t="str">
            <v>Un</v>
          </cell>
          <cell r="F17653">
            <v>45.65</v>
          </cell>
          <cell r="G17653">
            <v>45.65</v>
          </cell>
        </row>
        <row r="17654">
          <cell r="A17654" t="str">
            <v>SIURB-I54866</v>
          </cell>
          <cell r="B17654" t="str">
            <v>SIURB-I</v>
          </cell>
          <cell r="C17654">
            <v>54866</v>
          </cell>
          <cell r="D17654" t="str">
            <v>CONDULETE DE ALUMÍNIO TIPO C COM TAMPA - 1 1/2"</v>
          </cell>
          <cell r="E17654" t="str">
            <v>Un</v>
          </cell>
          <cell r="F17654">
            <v>57.14</v>
          </cell>
          <cell r="G17654">
            <v>57.14</v>
          </cell>
        </row>
        <row r="17655">
          <cell r="A17655" t="str">
            <v>SIURB-I54867</v>
          </cell>
          <cell r="B17655" t="str">
            <v>SIURB-I</v>
          </cell>
          <cell r="C17655">
            <v>54867</v>
          </cell>
          <cell r="D17655" t="str">
            <v>CONDULETE DE ALUMÍNIO TIPO C COM TAMPA - 2"</v>
          </cell>
          <cell r="E17655" t="str">
            <v>Un</v>
          </cell>
          <cell r="F17655">
            <v>78.09</v>
          </cell>
          <cell r="G17655">
            <v>78.09</v>
          </cell>
        </row>
        <row r="17656">
          <cell r="A17656" t="str">
            <v>SIURB-I54868</v>
          </cell>
          <cell r="B17656" t="str">
            <v>SIURB-I</v>
          </cell>
          <cell r="C17656">
            <v>54868</v>
          </cell>
          <cell r="D17656" t="str">
            <v>CONDULETE DE ALUMÍNIO TIPO C COM TAMPA - 2 1/2"</v>
          </cell>
          <cell r="E17656" t="str">
            <v>Un</v>
          </cell>
          <cell r="F17656">
            <v>232.32</v>
          </cell>
          <cell r="G17656">
            <v>232.32</v>
          </cell>
        </row>
        <row r="17657">
          <cell r="A17657" t="str">
            <v>SIURB-I54869</v>
          </cell>
          <cell r="B17657" t="str">
            <v>SIURB-I</v>
          </cell>
          <cell r="C17657">
            <v>54869</v>
          </cell>
          <cell r="D17657" t="str">
            <v>CONDULETE DE ALUMÍNIO TIPO C COM TAMPA - 3"</v>
          </cell>
          <cell r="E17657" t="str">
            <v>Un</v>
          </cell>
          <cell r="F17657">
            <v>287.8</v>
          </cell>
          <cell r="G17657">
            <v>287.8</v>
          </cell>
        </row>
        <row r="17658">
          <cell r="A17658" t="str">
            <v>SIURB-I54871</v>
          </cell>
          <cell r="B17658" t="str">
            <v>SIURB-I</v>
          </cell>
          <cell r="C17658">
            <v>54871</v>
          </cell>
          <cell r="D17658" t="str">
            <v>CONDULETE DE ALUMÍNIO TIPO C COM TAMPA - 4"</v>
          </cell>
          <cell r="E17658" t="str">
            <v>Un</v>
          </cell>
          <cell r="F17658">
            <v>522.75</v>
          </cell>
          <cell r="G17658">
            <v>522.75</v>
          </cell>
        </row>
        <row r="17659">
          <cell r="A17659" t="str">
            <v>SIURB-I54900</v>
          </cell>
          <cell r="B17659" t="str">
            <v>SIURB-I</v>
          </cell>
          <cell r="C17659">
            <v>54900</v>
          </cell>
          <cell r="D17659" t="str">
            <v>ELETROFERRAGENS</v>
          </cell>
          <cell r="F17659" t="str">
            <v>.</v>
          </cell>
          <cell r="G17659" t="str">
            <v>.</v>
          </cell>
        </row>
        <row r="17660">
          <cell r="A17660" t="str">
            <v>SIURB-I54910</v>
          </cell>
          <cell r="B17660" t="str">
            <v>SIURB-I</v>
          </cell>
          <cell r="C17660">
            <v>54910</v>
          </cell>
          <cell r="D17660" t="str">
            <v>PERFILADO LISO CHAPA 14 - 19X38MM</v>
          </cell>
          <cell r="E17660" t="str">
            <v>M</v>
          </cell>
          <cell r="F17660">
            <v>18.41</v>
          </cell>
          <cell r="G17660">
            <v>18.41</v>
          </cell>
        </row>
        <row r="17661">
          <cell r="A17661" t="str">
            <v>SIURB-I54912</v>
          </cell>
          <cell r="B17661" t="str">
            <v>SIURB-I</v>
          </cell>
          <cell r="C17661">
            <v>54912</v>
          </cell>
          <cell r="D17661" t="str">
            <v>PERFILADO LISO CHAPA 14 - 38X38MM</v>
          </cell>
          <cell r="E17661" t="str">
            <v>M</v>
          </cell>
          <cell r="F17661">
            <v>27.09</v>
          </cell>
          <cell r="G17661">
            <v>27.09</v>
          </cell>
        </row>
        <row r="17662">
          <cell r="A17662" t="str">
            <v>SIURB-I54913</v>
          </cell>
          <cell r="B17662" t="str">
            <v>SIURB-I</v>
          </cell>
          <cell r="C17662">
            <v>54913</v>
          </cell>
          <cell r="D17662" t="str">
            <v>PERFILADO LISO CHAPA 14 - 38X76MM</v>
          </cell>
          <cell r="E17662" t="str">
            <v>M</v>
          </cell>
          <cell r="F17662">
            <v>46.78</v>
          </cell>
          <cell r="G17662">
            <v>46.78</v>
          </cell>
        </row>
        <row r="17663">
          <cell r="A17663" t="str">
            <v>SIURB-I54915</v>
          </cell>
          <cell r="B17663" t="str">
            <v>SIURB-I</v>
          </cell>
          <cell r="C17663">
            <v>54915</v>
          </cell>
          <cell r="D17663" t="str">
            <v>PERFILADO PERFURADO CHAPA 14 - 19X38MM</v>
          </cell>
          <cell r="E17663" t="str">
            <v>M</v>
          </cell>
          <cell r="F17663">
            <v>18.43</v>
          </cell>
          <cell r="G17663">
            <v>18.43</v>
          </cell>
        </row>
        <row r="17664">
          <cell r="A17664" t="str">
            <v>SIURB-I54917</v>
          </cell>
          <cell r="B17664" t="str">
            <v>SIURB-I</v>
          </cell>
          <cell r="C17664">
            <v>54917</v>
          </cell>
          <cell r="D17664" t="str">
            <v>PERFILADO PERFURADO CHAPA 14 - 38X38MM</v>
          </cell>
          <cell r="E17664" t="str">
            <v>M</v>
          </cell>
          <cell r="F17664">
            <v>25.66</v>
          </cell>
          <cell r="G17664">
            <v>25.66</v>
          </cell>
        </row>
        <row r="17665">
          <cell r="A17665" t="str">
            <v>SIURB-I54918</v>
          </cell>
          <cell r="B17665" t="str">
            <v>SIURB-I</v>
          </cell>
          <cell r="C17665">
            <v>54918</v>
          </cell>
          <cell r="D17665" t="str">
            <v>PERFILADO PERFURADO CHAPA 14 - 38X76MM</v>
          </cell>
          <cell r="E17665" t="str">
            <v>M</v>
          </cell>
          <cell r="F17665">
            <v>52.17</v>
          </cell>
          <cell r="G17665">
            <v>52.17</v>
          </cell>
        </row>
        <row r="17666">
          <cell r="A17666" t="str">
            <v>SIURB-I54920</v>
          </cell>
          <cell r="B17666" t="str">
            <v>SIURB-I</v>
          </cell>
          <cell r="C17666">
            <v>54920</v>
          </cell>
          <cell r="D17666" t="str">
            <v>TAMPA METÁLICA PARA PERFILADO 38MM</v>
          </cell>
          <cell r="E17666" t="str">
            <v>M</v>
          </cell>
          <cell r="F17666">
            <v>3.11</v>
          </cell>
          <cell r="G17666">
            <v>3.11</v>
          </cell>
        </row>
        <row r="17667">
          <cell r="A17667" t="str">
            <v>SIURB-I54921</v>
          </cell>
          <cell r="B17667" t="str">
            <v>SIURB-I</v>
          </cell>
          <cell r="C17667">
            <v>54921</v>
          </cell>
          <cell r="D17667" t="str">
            <v>TAMPA METÁLICA PARA PERFILADO 76MM</v>
          </cell>
          <cell r="E17667" t="str">
            <v>M</v>
          </cell>
          <cell r="F17667">
            <v>4.3600000000000003</v>
          </cell>
          <cell r="G17667">
            <v>4.3600000000000003</v>
          </cell>
        </row>
        <row r="17668">
          <cell r="A17668" t="str">
            <v>SIURB-I54925</v>
          </cell>
          <cell r="B17668" t="str">
            <v>SIURB-I</v>
          </cell>
          <cell r="C17668">
            <v>54925</v>
          </cell>
          <cell r="D17668" t="str">
            <v>SUPORTE PARA PERFILADO 100X300MM</v>
          </cell>
          <cell r="E17668" t="str">
            <v>Un</v>
          </cell>
          <cell r="F17668">
            <v>1.51</v>
          </cell>
          <cell r="G17668">
            <v>1.51</v>
          </cell>
        </row>
        <row r="17669">
          <cell r="A17669" t="str">
            <v>SIURB-I54927</v>
          </cell>
          <cell r="B17669" t="str">
            <v>SIURB-I</v>
          </cell>
          <cell r="C17669">
            <v>54927</v>
          </cell>
          <cell r="D17669" t="str">
            <v>SUPORTE PARA LUMINÁRIA 100 X 38MM</v>
          </cell>
          <cell r="E17669" t="str">
            <v>Un</v>
          </cell>
          <cell r="F17669">
            <v>1.57</v>
          </cell>
          <cell r="G17669">
            <v>1.57</v>
          </cell>
        </row>
        <row r="17670">
          <cell r="A17670" t="str">
            <v>SIURB-I54928</v>
          </cell>
          <cell r="B17670" t="str">
            <v>SIURB-I</v>
          </cell>
          <cell r="C17670">
            <v>54928</v>
          </cell>
          <cell r="D17670" t="str">
            <v>SUPORTE PARA LUMINÁRIA 150/165 MM X 38MM</v>
          </cell>
          <cell r="E17670" t="str">
            <v>Un</v>
          </cell>
          <cell r="F17670">
            <v>2.29</v>
          </cell>
          <cell r="G17670">
            <v>2.29</v>
          </cell>
        </row>
        <row r="17671">
          <cell r="A17671" t="str">
            <v>SIURB-I54930</v>
          </cell>
          <cell r="B17671" t="str">
            <v>SIURB-I</v>
          </cell>
          <cell r="C17671">
            <v>54930</v>
          </cell>
          <cell r="D17671" t="str">
            <v>EMENDA INTERNA PARA PERFILADO 38X38 MM -I-</v>
          </cell>
          <cell r="E17671" t="str">
            <v>Un</v>
          </cell>
          <cell r="F17671">
            <v>2.16</v>
          </cell>
          <cell r="G17671">
            <v>2.16</v>
          </cell>
        </row>
        <row r="17672">
          <cell r="A17672" t="str">
            <v>SIURB-I54932</v>
          </cell>
          <cell r="B17672" t="str">
            <v>SIURB-I</v>
          </cell>
          <cell r="C17672">
            <v>54932</v>
          </cell>
          <cell r="D17672" t="str">
            <v>EMENDA INTERNA PARA PERFILADO 38X38MM -T-</v>
          </cell>
          <cell r="E17672" t="str">
            <v>Un</v>
          </cell>
          <cell r="F17672">
            <v>3.54</v>
          </cell>
          <cell r="G17672">
            <v>3.54</v>
          </cell>
        </row>
        <row r="17673">
          <cell r="A17673" t="str">
            <v>SIURB-I54941</v>
          </cell>
          <cell r="B17673" t="str">
            <v>SIURB-I</v>
          </cell>
          <cell r="C17673">
            <v>54941</v>
          </cell>
          <cell r="D17673" t="str">
            <v>CAIXA DERIVAÇÃO P/ PERFILADO TIPO C - 38X38MM</v>
          </cell>
          <cell r="E17673" t="str">
            <v>Un</v>
          </cell>
          <cell r="F17673">
            <v>12.17</v>
          </cell>
          <cell r="G17673">
            <v>12.17</v>
          </cell>
        </row>
        <row r="17674">
          <cell r="A17674" t="str">
            <v>SIURB-I54942</v>
          </cell>
          <cell r="B17674" t="str">
            <v>SIURB-I</v>
          </cell>
          <cell r="C17674">
            <v>54942</v>
          </cell>
          <cell r="D17674" t="str">
            <v>CAIXA DERIVAÇÃO P/ PERFILADO TIPO L - 38X38MM</v>
          </cell>
          <cell r="E17674" t="str">
            <v>Un</v>
          </cell>
          <cell r="F17674">
            <v>12.17</v>
          </cell>
          <cell r="G17674">
            <v>12.17</v>
          </cell>
        </row>
        <row r="17675">
          <cell r="A17675" t="str">
            <v>SIURB-I54944</v>
          </cell>
          <cell r="B17675" t="str">
            <v>SIURB-I</v>
          </cell>
          <cell r="C17675">
            <v>54944</v>
          </cell>
          <cell r="D17675" t="str">
            <v>CAIXA DERIVAÇÃO P/ PERFILADO TIPO X - 38X76MM</v>
          </cell>
          <cell r="E17675" t="str">
            <v>Un</v>
          </cell>
          <cell r="F17675">
            <v>32.99</v>
          </cell>
          <cell r="G17675">
            <v>32.99</v>
          </cell>
        </row>
        <row r="17676">
          <cell r="A17676" t="str">
            <v>SIURB-I54945</v>
          </cell>
          <cell r="B17676" t="str">
            <v>SIURB-I</v>
          </cell>
          <cell r="C17676">
            <v>54945</v>
          </cell>
          <cell r="D17676" t="str">
            <v>CAIXA DERIVAÇÃO P/ PERFILADO TIPO C - 38X76MM</v>
          </cell>
          <cell r="E17676" t="str">
            <v>Un</v>
          </cell>
          <cell r="F17676">
            <v>29.43</v>
          </cell>
          <cell r="G17676">
            <v>29.43</v>
          </cell>
        </row>
        <row r="17677">
          <cell r="A17677" t="str">
            <v>SIURB-I54946</v>
          </cell>
          <cell r="B17677" t="str">
            <v>SIURB-I</v>
          </cell>
          <cell r="C17677">
            <v>54946</v>
          </cell>
          <cell r="D17677" t="str">
            <v>CAIXA DERIVAÇÃO P/ PERFILADO TIPO L - 38X76MM</v>
          </cell>
          <cell r="E17677" t="str">
            <v>Un</v>
          </cell>
          <cell r="F17677">
            <v>29.33</v>
          </cell>
          <cell r="G17677">
            <v>29.33</v>
          </cell>
        </row>
        <row r="17678">
          <cell r="A17678" t="str">
            <v>SIURB-I54949</v>
          </cell>
          <cell r="B17678" t="str">
            <v>SIURB-I</v>
          </cell>
          <cell r="C17678">
            <v>54949</v>
          </cell>
          <cell r="D17678" t="str">
            <v>CAIXA DERIVAÇÃO P/ PERFILADO TIPO T - 38X76MM</v>
          </cell>
          <cell r="E17678" t="str">
            <v>Un</v>
          </cell>
          <cell r="F17678">
            <v>88.09</v>
          </cell>
          <cell r="G17678">
            <v>88.09</v>
          </cell>
        </row>
        <row r="17679">
          <cell r="A17679" t="str">
            <v>SIURB-I54950</v>
          </cell>
          <cell r="B17679" t="str">
            <v>SIURB-I</v>
          </cell>
          <cell r="C17679">
            <v>54950</v>
          </cell>
          <cell r="D17679" t="str">
            <v>CAIXA DE TOMADA EM PERFILADO - MED: (38X40X120)MM</v>
          </cell>
          <cell r="E17679" t="str">
            <v>Un</v>
          </cell>
          <cell r="F17679">
            <v>3.84</v>
          </cell>
          <cell r="G17679">
            <v>3.84</v>
          </cell>
        </row>
        <row r="17680">
          <cell r="A17680" t="str">
            <v>SIURB-I54952</v>
          </cell>
          <cell r="B17680" t="str">
            <v>SIURB-I</v>
          </cell>
          <cell r="C17680">
            <v>54952</v>
          </cell>
          <cell r="D17680" t="str">
            <v>TIRANTE EM AÇO GALV. ROSQUEADO - 5/16". GALV. ELETROLÍTICA</v>
          </cell>
          <cell r="E17680" t="str">
            <v>M</v>
          </cell>
          <cell r="F17680">
            <v>4.66</v>
          </cell>
          <cell r="G17680">
            <v>4.66</v>
          </cell>
        </row>
        <row r="17681">
          <cell r="A17681" t="str">
            <v>SIURB-I54965</v>
          </cell>
          <cell r="B17681" t="str">
            <v>SIURB-I</v>
          </cell>
          <cell r="C17681">
            <v>54965</v>
          </cell>
          <cell r="D17681" t="str">
            <v>SAÍDA LATERAL P/ ELETRODUTO EM PERFILADO - 3/4"</v>
          </cell>
          <cell r="E17681" t="str">
            <v>Un</v>
          </cell>
          <cell r="F17681">
            <v>1.64</v>
          </cell>
          <cell r="G17681">
            <v>1.64</v>
          </cell>
        </row>
        <row r="17682">
          <cell r="A17682" t="str">
            <v>SIURB-I55000</v>
          </cell>
          <cell r="B17682" t="str">
            <v>SIURB-I</v>
          </cell>
          <cell r="C17682">
            <v>55000</v>
          </cell>
          <cell r="D17682" t="str">
            <v>INSUMOS BÁSICOS</v>
          </cell>
          <cell r="F17682" t="str">
            <v>.</v>
          </cell>
          <cell r="G17682" t="str">
            <v>.</v>
          </cell>
        </row>
        <row r="17683">
          <cell r="A17683" t="str">
            <v>SIURB-I55002</v>
          </cell>
          <cell r="B17683" t="str">
            <v>SIURB-I</v>
          </cell>
          <cell r="C17683">
            <v>55002</v>
          </cell>
          <cell r="D17683" t="str">
            <v>ELETROCALHA LISA PRÉ ZINCADA CH14 - 100 X 50MM</v>
          </cell>
          <cell r="E17683" t="str">
            <v>M</v>
          </cell>
          <cell r="F17683">
            <v>35.619999999999997</v>
          </cell>
          <cell r="G17683">
            <v>35.619999999999997</v>
          </cell>
        </row>
        <row r="17684">
          <cell r="A17684" t="str">
            <v>SIURB-I55004</v>
          </cell>
          <cell r="B17684" t="str">
            <v>SIURB-I</v>
          </cell>
          <cell r="C17684">
            <v>55004</v>
          </cell>
          <cell r="D17684" t="str">
            <v>ELETROCALHA LISA PRÉ ZINCADA CH14 - 125 X 50MM</v>
          </cell>
          <cell r="E17684" t="str">
            <v>M</v>
          </cell>
          <cell r="F17684">
            <v>41.68</v>
          </cell>
          <cell r="G17684">
            <v>41.68</v>
          </cell>
        </row>
        <row r="17685">
          <cell r="A17685" t="str">
            <v>SIURB-I55006</v>
          </cell>
          <cell r="B17685" t="str">
            <v>SIURB-I</v>
          </cell>
          <cell r="C17685">
            <v>55006</v>
          </cell>
          <cell r="D17685" t="str">
            <v>ELETROCALHA LISA PRÉ ZINCADA CH14 - 150 X 50MM</v>
          </cell>
          <cell r="E17685" t="str">
            <v>M</v>
          </cell>
          <cell r="F17685">
            <v>45.72</v>
          </cell>
          <cell r="G17685">
            <v>45.72</v>
          </cell>
        </row>
        <row r="17686">
          <cell r="A17686" t="str">
            <v>SIURB-I55008</v>
          </cell>
          <cell r="B17686" t="str">
            <v>SIURB-I</v>
          </cell>
          <cell r="C17686">
            <v>55008</v>
          </cell>
          <cell r="D17686" t="str">
            <v>ELETROCALHA LISA PRÉ ZINCADA CH14 - 175 X 50MM</v>
          </cell>
          <cell r="E17686" t="str">
            <v>M</v>
          </cell>
          <cell r="F17686">
            <v>49.5</v>
          </cell>
          <cell r="G17686">
            <v>49.5</v>
          </cell>
        </row>
        <row r="17687">
          <cell r="A17687" t="str">
            <v>SIURB-I55010</v>
          </cell>
          <cell r="B17687" t="str">
            <v>SIURB-I</v>
          </cell>
          <cell r="C17687">
            <v>55010</v>
          </cell>
          <cell r="D17687" t="str">
            <v>ELETROCALHA LISA PRÉ ZINCADA CH14 - 200 X 50MM</v>
          </cell>
          <cell r="E17687" t="str">
            <v>M</v>
          </cell>
          <cell r="F17687">
            <v>53.47</v>
          </cell>
          <cell r="G17687">
            <v>53.47</v>
          </cell>
        </row>
        <row r="17688">
          <cell r="A17688" t="str">
            <v>SIURB-I55012</v>
          </cell>
          <cell r="B17688" t="str">
            <v>SIURB-I</v>
          </cell>
          <cell r="C17688">
            <v>55012</v>
          </cell>
          <cell r="D17688" t="str">
            <v>ELETROCALHA LISA PRÉ ZINCADA CH14 - 250 X 50MM</v>
          </cell>
          <cell r="E17688" t="str">
            <v>M</v>
          </cell>
          <cell r="F17688">
            <v>65.27</v>
          </cell>
          <cell r="G17688">
            <v>65.27</v>
          </cell>
        </row>
        <row r="17689">
          <cell r="A17689" t="str">
            <v>SIURB-I55014</v>
          </cell>
          <cell r="B17689" t="str">
            <v>SIURB-I</v>
          </cell>
          <cell r="C17689">
            <v>55014</v>
          </cell>
          <cell r="D17689" t="str">
            <v>ELETROCALHA LISA PRÉ ZINCADA CH14 - 300 X 50MM</v>
          </cell>
          <cell r="E17689" t="str">
            <v>M</v>
          </cell>
          <cell r="F17689">
            <v>74.260000000000005</v>
          </cell>
          <cell r="G17689">
            <v>74.260000000000005</v>
          </cell>
        </row>
        <row r="17690">
          <cell r="A17690" t="str">
            <v>SIURB-I55016</v>
          </cell>
          <cell r="B17690" t="str">
            <v>SIURB-I</v>
          </cell>
          <cell r="C17690">
            <v>55016</v>
          </cell>
          <cell r="D17690" t="str">
            <v>ELETROCALHA LISA PRÉ ZINCADA CH14 - 150X100MM</v>
          </cell>
          <cell r="E17690" t="str">
            <v>M</v>
          </cell>
          <cell r="F17690">
            <v>63.85</v>
          </cell>
          <cell r="G17690">
            <v>63.85</v>
          </cell>
        </row>
        <row r="17691">
          <cell r="A17691" t="str">
            <v>SIURB-I55018</v>
          </cell>
          <cell r="B17691" t="str">
            <v>SIURB-I</v>
          </cell>
          <cell r="C17691">
            <v>55018</v>
          </cell>
          <cell r="D17691" t="str">
            <v>ELETROCALHA LISA PRÉ ZINCADA CH14 - 200X100MM</v>
          </cell>
          <cell r="E17691" t="str">
            <v>M</v>
          </cell>
          <cell r="F17691">
            <v>73.180000000000007</v>
          </cell>
          <cell r="G17691">
            <v>73.180000000000007</v>
          </cell>
        </row>
        <row r="17692">
          <cell r="A17692" t="str">
            <v>SIURB-I55020</v>
          </cell>
          <cell r="B17692" t="str">
            <v>SIURB-I</v>
          </cell>
          <cell r="C17692">
            <v>55020</v>
          </cell>
          <cell r="D17692" t="str">
            <v>ELETROCALHA LISA PRÉ ZINCADA CH14 - 250X100MM</v>
          </cell>
          <cell r="E17692" t="str">
            <v>M</v>
          </cell>
          <cell r="F17692">
            <v>80.69</v>
          </cell>
          <cell r="G17692">
            <v>80.69</v>
          </cell>
        </row>
        <row r="17693">
          <cell r="A17693" t="str">
            <v>SIURB-I55022</v>
          </cell>
          <cell r="B17693" t="str">
            <v>SIURB-I</v>
          </cell>
          <cell r="C17693">
            <v>55022</v>
          </cell>
          <cell r="D17693" t="str">
            <v>ELETROCALHA LISA PRÉ ZINCADA CH14 - 300X100MM</v>
          </cell>
          <cell r="E17693" t="str">
            <v>M</v>
          </cell>
          <cell r="F17693">
            <v>88.45</v>
          </cell>
          <cell r="G17693">
            <v>88.45</v>
          </cell>
        </row>
        <row r="17694">
          <cell r="A17694" t="str">
            <v>SIURB-I55024</v>
          </cell>
          <cell r="B17694" t="str">
            <v>SIURB-I</v>
          </cell>
          <cell r="C17694">
            <v>55024</v>
          </cell>
          <cell r="D17694" t="str">
            <v>ELETROCALHA LISA PRÉ ZINCADA CH14 - 400X100MM</v>
          </cell>
          <cell r="E17694" t="str">
            <v>M</v>
          </cell>
          <cell r="F17694">
            <v>107.32</v>
          </cell>
          <cell r="G17694">
            <v>107.32</v>
          </cell>
        </row>
        <row r="17695">
          <cell r="A17695" t="str">
            <v>SIURB-I55025</v>
          </cell>
          <cell r="B17695" t="str">
            <v>SIURB-I</v>
          </cell>
          <cell r="C17695">
            <v>55025</v>
          </cell>
          <cell r="D17695" t="str">
            <v>TAMPA P/ ELETROCALHA PRÉ ZINCADA - 100MM</v>
          </cell>
          <cell r="E17695" t="str">
            <v>M</v>
          </cell>
          <cell r="F17695">
            <v>11.75</v>
          </cell>
          <cell r="G17695">
            <v>11.75</v>
          </cell>
        </row>
        <row r="17696">
          <cell r="A17696" t="str">
            <v>SIURB-I55026</v>
          </cell>
          <cell r="B17696" t="str">
            <v>SIURB-I</v>
          </cell>
          <cell r="C17696">
            <v>55026</v>
          </cell>
          <cell r="D17696" t="str">
            <v>TAMPA P/ ELETROCALHA PRÉ ZINCADA - 125MM</v>
          </cell>
          <cell r="E17696" t="str">
            <v>M</v>
          </cell>
          <cell r="F17696">
            <v>14.44</v>
          </cell>
          <cell r="G17696">
            <v>14.44</v>
          </cell>
        </row>
        <row r="17697">
          <cell r="A17697" t="str">
            <v>SIURB-I55027</v>
          </cell>
          <cell r="B17697" t="str">
            <v>SIURB-I</v>
          </cell>
          <cell r="C17697">
            <v>55027</v>
          </cell>
          <cell r="D17697" t="str">
            <v>TAMPA P/ ELETROCALHA PRÉ ZINCADA  - 150MM</v>
          </cell>
          <cell r="E17697" t="str">
            <v>M</v>
          </cell>
          <cell r="F17697">
            <v>16.61</v>
          </cell>
          <cell r="G17697">
            <v>16.61</v>
          </cell>
        </row>
        <row r="17698">
          <cell r="A17698" t="str">
            <v>SIURB-I55028</v>
          </cell>
          <cell r="B17698" t="str">
            <v>SIURB-I</v>
          </cell>
          <cell r="C17698">
            <v>55028</v>
          </cell>
          <cell r="D17698" t="str">
            <v>TAMPA P/ ELETROCALHA PRÉ ZINCADA - 175MM</v>
          </cell>
          <cell r="E17698" t="str">
            <v>M</v>
          </cell>
          <cell r="F17698">
            <v>19.29</v>
          </cell>
          <cell r="G17698">
            <v>19.29</v>
          </cell>
        </row>
        <row r="17699">
          <cell r="A17699" t="str">
            <v>SIURB-I55029</v>
          </cell>
          <cell r="B17699" t="str">
            <v>SIURB-I</v>
          </cell>
          <cell r="C17699">
            <v>55029</v>
          </cell>
          <cell r="D17699" t="str">
            <v>TAMPA P/ ELETROCALHA PRÉ ZINCADA - 200MM</v>
          </cell>
          <cell r="E17699" t="str">
            <v>M</v>
          </cell>
          <cell r="F17699">
            <v>21.13</v>
          </cell>
          <cell r="G17699">
            <v>21.13</v>
          </cell>
        </row>
        <row r="17700">
          <cell r="A17700" t="str">
            <v>SIURB-I55030</v>
          </cell>
          <cell r="B17700" t="str">
            <v>SIURB-I</v>
          </cell>
          <cell r="C17700">
            <v>55030</v>
          </cell>
          <cell r="D17700" t="str">
            <v>TAMPA P/ ELETROCALHA PRÉ ZINCADA. - 250MM</v>
          </cell>
          <cell r="E17700" t="str">
            <v>M</v>
          </cell>
          <cell r="F17700">
            <v>28.75</v>
          </cell>
          <cell r="G17700">
            <v>28.75</v>
          </cell>
        </row>
        <row r="17701">
          <cell r="A17701" t="str">
            <v>SIURB-I55031</v>
          </cell>
          <cell r="B17701" t="str">
            <v>SIURB-I</v>
          </cell>
          <cell r="C17701">
            <v>55031</v>
          </cell>
          <cell r="D17701" t="str">
            <v>TAMPA P/ ELETROCALHA PRÉ ZINCADA - 300MM</v>
          </cell>
          <cell r="E17701" t="str">
            <v>M</v>
          </cell>
          <cell r="F17701">
            <v>31.4</v>
          </cell>
          <cell r="G17701">
            <v>31.4</v>
          </cell>
        </row>
        <row r="17702">
          <cell r="A17702" t="str">
            <v>SIURB-I55032</v>
          </cell>
          <cell r="B17702" t="str">
            <v>SIURB-I</v>
          </cell>
          <cell r="C17702">
            <v>55032</v>
          </cell>
          <cell r="D17702" t="str">
            <v>TAMPA P/ ELETROCALHA PRÉ ZINCADA - 400MM</v>
          </cell>
          <cell r="E17702" t="str">
            <v>M</v>
          </cell>
          <cell r="F17702">
            <v>42.5</v>
          </cell>
          <cell r="G17702">
            <v>42.5</v>
          </cell>
        </row>
        <row r="17703">
          <cell r="A17703" t="str">
            <v>SIURB-I55033</v>
          </cell>
          <cell r="B17703" t="str">
            <v>SIURB-I</v>
          </cell>
          <cell r="C17703">
            <v>55033</v>
          </cell>
          <cell r="D17703" t="str">
            <v>ELETROCALHA PERF. PRÉ ZINCADA CH14 - 100 X 50MM</v>
          </cell>
          <cell r="E17703" t="str">
            <v>M</v>
          </cell>
          <cell r="F17703">
            <v>34.6</v>
          </cell>
          <cell r="G17703">
            <v>34.6</v>
          </cell>
        </row>
        <row r="17704">
          <cell r="A17704" t="str">
            <v>SIURB-I55034</v>
          </cell>
          <cell r="B17704" t="str">
            <v>SIURB-I</v>
          </cell>
          <cell r="C17704">
            <v>55034</v>
          </cell>
          <cell r="D17704" t="str">
            <v>ELETROCALHA PERF. PRÉ ZINCADACH14 - 125 X 50MM</v>
          </cell>
          <cell r="E17704" t="str">
            <v>M</v>
          </cell>
          <cell r="F17704">
            <v>39.869999999999997</v>
          </cell>
          <cell r="G17704">
            <v>39.869999999999997</v>
          </cell>
        </row>
        <row r="17705">
          <cell r="A17705" t="str">
            <v>SIURB-I55036</v>
          </cell>
          <cell r="B17705" t="str">
            <v>SIURB-I</v>
          </cell>
          <cell r="C17705">
            <v>55036</v>
          </cell>
          <cell r="D17705" t="str">
            <v>ELETROCALHA PERF. PRÉ ZINCADACH14 - 150 X 50MM</v>
          </cell>
          <cell r="E17705" t="str">
            <v>M</v>
          </cell>
          <cell r="F17705">
            <v>44.62</v>
          </cell>
          <cell r="G17705">
            <v>44.62</v>
          </cell>
        </row>
        <row r="17706">
          <cell r="A17706" t="str">
            <v>SIURB-I55038</v>
          </cell>
          <cell r="B17706" t="str">
            <v>SIURB-I</v>
          </cell>
          <cell r="C17706">
            <v>55038</v>
          </cell>
          <cell r="D17706" t="str">
            <v>ELETROCALHA PERF. PRÉ ZINCADA CH14 - 175 X 50MM</v>
          </cell>
          <cell r="E17706" t="str">
            <v>M</v>
          </cell>
          <cell r="F17706">
            <v>51.08</v>
          </cell>
          <cell r="G17706">
            <v>51.08</v>
          </cell>
        </row>
        <row r="17707">
          <cell r="A17707" t="str">
            <v>SIURB-I55040</v>
          </cell>
          <cell r="B17707" t="str">
            <v>SIURB-I</v>
          </cell>
          <cell r="C17707">
            <v>55040</v>
          </cell>
          <cell r="D17707" t="str">
            <v>ELETROCALHA PERF. PRÉ ZINCADA CH14 - 200 X 50MM</v>
          </cell>
          <cell r="E17707" t="str">
            <v>M</v>
          </cell>
          <cell r="F17707">
            <v>56.2</v>
          </cell>
          <cell r="G17707">
            <v>56.2</v>
          </cell>
        </row>
        <row r="17708">
          <cell r="A17708" t="str">
            <v>SIURB-I55042</v>
          </cell>
          <cell r="B17708" t="str">
            <v>SIURB-I</v>
          </cell>
          <cell r="C17708">
            <v>55042</v>
          </cell>
          <cell r="D17708" t="str">
            <v>ELETROCALHA PERF. PRÉ ZINCADA CH14 - 250 X 50MM</v>
          </cell>
          <cell r="E17708" t="str">
            <v>M</v>
          </cell>
          <cell r="F17708">
            <v>66.42</v>
          </cell>
          <cell r="G17708">
            <v>66.42</v>
          </cell>
        </row>
        <row r="17709">
          <cell r="A17709" t="str">
            <v>SIURB-I55044</v>
          </cell>
          <cell r="B17709" t="str">
            <v>SIURB-I</v>
          </cell>
          <cell r="C17709">
            <v>55044</v>
          </cell>
          <cell r="D17709" t="str">
            <v>ELETROCALHA PERF. PRÉ ZINCADA CH14 - 300 X 50MM</v>
          </cell>
          <cell r="E17709" t="str">
            <v>M</v>
          </cell>
          <cell r="F17709">
            <v>75.739999999999995</v>
          </cell>
          <cell r="G17709">
            <v>75.739999999999995</v>
          </cell>
        </row>
        <row r="17710">
          <cell r="A17710" t="str">
            <v>SIURB-I55046</v>
          </cell>
          <cell r="B17710" t="str">
            <v>SIURB-I</v>
          </cell>
          <cell r="C17710">
            <v>55046</v>
          </cell>
          <cell r="D17710" t="str">
            <v>ELETROCALHA PERF. PRÉ ZINCADA CH14 - 150X100MM</v>
          </cell>
          <cell r="E17710" t="str">
            <v>M</v>
          </cell>
          <cell r="F17710">
            <v>56.84</v>
          </cell>
          <cell r="G17710">
            <v>56.84</v>
          </cell>
        </row>
        <row r="17711">
          <cell r="A17711" t="str">
            <v>SIURB-I55048</v>
          </cell>
          <cell r="B17711" t="str">
            <v>SIURB-I</v>
          </cell>
          <cell r="C17711">
            <v>55048</v>
          </cell>
          <cell r="D17711" t="str">
            <v>ELETROCALHA PERF.  PRÉ ZINCADA CH14 - 200X100MM</v>
          </cell>
          <cell r="E17711" t="str">
            <v>M</v>
          </cell>
          <cell r="F17711">
            <v>69.41</v>
          </cell>
          <cell r="G17711">
            <v>69.41</v>
          </cell>
        </row>
        <row r="17712">
          <cell r="A17712" t="str">
            <v>SIURB-I55050</v>
          </cell>
          <cell r="B17712" t="str">
            <v>SIURB-I</v>
          </cell>
          <cell r="C17712">
            <v>55050</v>
          </cell>
          <cell r="D17712" t="str">
            <v>ELETROCALHA PERF. PRÉ ZINCADA CH14 - 250X100MM</v>
          </cell>
          <cell r="E17712" t="str">
            <v>M</v>
          </cell>
          <cell r="F17712">
            <v>81.98</v>
          </cell>
          <cell r="G17712">
            <v>81.98</v>
          </cell>
        </row>
        <row r="17713">
          <cell r="A17713" t="str">
            <v>SIURB-I55054</v>
          </cell>
          <cell r="B17713" t="str">
            <v>SIURB-I</v>
          </cell>
          <cell r="C17713">
            <v>55054</v>
          </cell>
          <cell r="D17713" t="str">
            <v>ELETROCALHA PERF. PRÉ ZINCADA CH14 - 400X100MM</v>
          </cell>
          <cell r="E17713" t="str">
            <v>M</v>
          </cell>
          <cell r="F17713">
            <v>107.76</v>
          </cell>
          <cell r="G17713">
            <v>107.76</v>
          </cell>
        </row>
        <row r="17714">
          <cell r="A17714" t="str">
            <v>SIURB-I55200</v>
          </cell>
          <cell r="B17714" t="str">
            <v>SIURB-I</v>
          </cell>
          <cell r="C17714">
            <v>55200</v>
          </cell>
          <cell r="D17714" t="str">
            <v>INTERRUPTORES; TOMADAS; E ESPELHOS</v>
          </cell>
          <cell r="F17714" t="str">
            <v>.</v>
          </cell>
          <cell r="G17714" t="str">
            <v>.</v>
          </cell>
        </row>
        <row r="17715">
          <cell r="A17715" t="str">
            <v>SIURB-I55201</v>
          </cell>
          <cell r="B17715" t="str">
            <v>SIURB-I</v>
          </cell>
          <cell r="C17715">
            <v>55201</v>
          </cell>
          <cell r="D17715" t="str">
            <v>BOTÃO PARA CAMPAINHA, COMPLETO C/ ESPELHO</v>
          </cell>
          <cell r="E17715" t="str">
            <v>Un</v>
          </cell>
          <cell r="F17715">
            <v>14.93</v>
          </cell>
          <cell r="G17715">
            <v>14.93</v>
          </cell>
        </row>
        <row r="17716">
          <cell r="A17716" t="str">
            <v>SIURB-I55210</v>
          </cell>
          <cell r="B17716" t="str">
            <v>SIURB-I</v>
          </cell>
          <cell r="C17716">
            <v>55210</v>
          </cell>
          <cell r="D17716" t="str">
            <v xml:space="preserve">ESPELHO PLÁSTICO - 4"X2"                               </v>
          </cell>
          <cell r="E17716" t="str">
            <v>Un</v>
          </cell>
          <cell r="F17716">
            <v>4.18</v>
          </cell>
          <cell r="G17716">
            <v>4.18</v>
          </cell>
        </row>
        <row r="17717">
          <cell r="A17717" t="str">
            <v>SIURB-I55211</v>
          </cell>
          <cell r="B17717" t="str">
            <v>SIURB-I</v>
          </cell>
          <cell r="C17717">
            <v>55211</v>
          </cell>
          <cell r="D17717" t="str">
            <v>ESPELHO PLÁSTICO - 4"X4"</v>
          </cell>
          <cell r="E17717" t="str">
            <v>Un</v>
          </cell>
          <cell r="F17717">
            <v>9.43</v>
          </cell>
          <cell r="G17717">
            <v>9.43</v>
          </cell>
        </row>
        <row r="17718">
          <cell r="A17718" t="str">
            <v>SIURB-I55212</v>
          </cell>
          <cell r="B17718" t="str">
            <v>SIURB-I</v>
          </cell>
          <cell r="C17718">
            <v>55212</v>
          </cell>
          <cell r="D17718" t="str">
            <v>ESPELHO PLÁSTICO - 3"X3"</v>
          </cell>
          <cell r="E17718" t="str">
            <v>Un</v>
          </cell>
          <cell r="F17718">
            <v>2.4700000000000002</v>
          </cell>
          <cell r="G17718">
            <v>2.4700000000000002</v>
          </cell>
        </row>
        <row r="17719">
          <cell r="A17719" t="str">
            <v>SIURB-I55219</v>
          </cell>
          <cell r="B17719" t="str">
            <v>SIURB-I</v>
          </cell>
          <cell r="C17719">
            <v>55219</v>
          </cell>
          <cell r="D17719" t="str">
            <v>VARIADOR DE LUMINOSIDADE ROTATIVO - 127V/500W</v>
          </cell>
          <cell r="E17719" t="str">
            <v>Un</v>
          </cell>
          <cell r="F17719">
            <v>295.70999999999998</v>
          </cell>
          <cell r="G17719">
            <v>295.70999999999998</v>
          </cell>
        </row>
        <row r="17720">
          <cell r="A17720" t="str">
            <v>SIURB-I55220</v>
          </cell>
          <cell r="B17720" t="str">
            <v>SIURB-I</v>
          </cell>
          <cell r="C17720">
            <v>55220</v>
          </cell>
          <cell r="D17720" t="str">
            <v>INTERRUPTOR PARALELO - 1 TECLA - SEM PLACA / ESPELHO</v>
          </cell>
          <cell r="E17720" t="str">
            <v>Un</v>
          </cell>
          <cell r="F17720">
            <v>9.9600000000000009</v>
          </cell>
          <cell r="G17720">
            <v>9.9600000000000009</v>
          </cell>
        </row>
        <row r="17721">
          <cell r="A17721" t="str">
            <v>SIURB-I55225</v>
          </cell>
          <cell r="B17721" t="str">
            <v>SIURB-I</v>
          </cell>
          <cell r="C17721">
            <v>55225</v>
          </cell>
          <cell r="D17721" t="str">
            <v>INTERRUPTOR PARALELO BIPOLAR - 1 TECLA - SEM PLACA/ ESPELHO</v>
          </cell>
          <cell r="E17721" t="str">
            <v>Un</v>
          </cell>
          <cell r="F17721">
            <v>41.14</v>
          </cell>
          <cell r="G17721">
            <v>41.14</v>
          </cell>
        </row>
        <row r="17722">
          <cell r="A17722" t="str">
            <v>SIURB-I55230</v>
          </cell>
          <cell r="B17722" t="str">
            <v>SIURB-I</v>
          </cell>
          <cell r="C17722">
            <v>55230</v>
          </cell>
          <cell r="D17722" t="str">
            <v>INTERRUPTOR SIMPLES - 1 TECLA - SEM PLACA / ESPELHO</v>
          </cell>
          <cell r="E17722" t="str">
            <v>Un</v>
          </cell>
          <cell r="F17722">
            <v>6.94</v>
          </cell>
          <cell r="G17722">
            <v>6.94</v>
          </cell>
        </row>
        <row r="17723">
          <cell r="A17723" t="str">
            <v>SIURB-I55235</v>
          </cell>
          <cell r="B17723" t="str">
            <v>SIURB-I</v>
          </cell>
          <cell r="C17723">
            <v>55235</v>
          </cell>
          <cell r="D17723" t="str">
            <v>INTERRUPTOR SIMPLES - 2 TECLAS - SEM PLACA /  ESPELHO</v>
          </cell>
          <cell r="E17723" t="str">
            <v>Un</v>
          </cell>
          <cell r="F17723">
            <v>21.56</v>
          </cell>
          <cell r="G17723">
            <v>21.56</v>
          </cell>
        </row>
        <row r="17724">
          <cell r="A17724" t="str">
            <v>SIURB-I55240</v>
          </cell>
          <cell r="B17724" t="str">
            <v>SIURB-I</v>
          </cell>
          <cell r="C17724">
            <v>55240</v>
          </cell>
          <cell r="D17724" t="str">
            <v>INTERRUPTOR SIMPLES - 3 TECLAS - SEM PLACA / ESPELHO</v>
          </cell>
          <cell r="E17724" t="str">
            <v>Un</v>
          </cell>
          <cell r="F17724">
            <v>24.84</v>
          </cell>
          <cell r="G17724">
            <v>24.84</v>
          </cell>
        </row>
        <row r="17725">
          <cell r="A17725" t="str">
            <v>SIURB-I55245</v>
          </cell>
          <cell r="B17725" t="str">
            <v>SIURB-I</v>
          </cell>
          <cell r="C17725">
            <v>55245</v>
          </cell>
          <cell r="D17725" t="str">
            <v>INTERRUPTOR SIMPLES BIPOLAR - 1 TECLA - SEM PLACA /  ESPELHO</v>
          </cell>
          <cell r="E17725" t="str">
            <v>Un</v>
          </cell>
          <cell r="F17725">
            <v>30.28</v>
          </cell>
          <cell r="G17725">
            <v>30.28</v>
          </cell>
        </row>
        <row r="17726">
          <cell r="A17726" t="str">
            <v>SIURB-I55250</v>
          </cell>
          <cell r="B17726" t="str">
            <v>SIURB-I</v>
          </cell>
          <cell r="C17726">
            <v>55250</v>
          </cell>
          <cell r="D17726" t="str">
            <v>TOMADA PARA PISO COMPLETA, DE 10A OU 20A,CONFORME NBR 14136</v>
          </cell>
          <cell r="E17726" t="str">
            <v>Un</v>
          </cell>
          <cell r="F17726">
            <v>52.87</v>
          </cell>
          <cell r="G17726">
            <v>52.87</v>
          </cell>
        </row>
        <row r="17727">
          <cell r="A17727" t="str">
            <v>SIURB-I55252</v>
          </cell>
          <cell r="B17727" t="str">
            <v>SIURB-I</v>
          </cell>
          <cell r="C17727">
            <v>55252</v>
          </cell>
          <cell r="D17727" t="str">
            <v>TOMADA 3P+T 30A - 440V</v>
          </cell>
          <cell r="E17727" t="str">
            <v>Un</v>
          </cell>
          <cell r="F17727">
            <v>114.43</v>
          </cell>
          <cell r="G17727">
            <v>114.43</v>
          </cell>
        </row>
        <row r="17728">
          <cell r="A17728" t="str">
            <v>SIURB-I55253</v>
          </cell>
          <cell r="B17728" t="str">
            <v>SIURB-I</v>
          </cell>
          <cell r="C17728">
            <v>55253</v>
          </cell>
          <cell r="D17728" t="str">
            <v>TOMADA 3P+T 32A -  600/690V - TIPO INDUSTRIAL</v>
          </cell>
          <cell r="E17728" t="str">
            <v>Un</v>
          </cell>
          <cell r="F17728">
            <v>79.14</v>
          </cell>
          <cell r="G17728">
            <v>79.14</v>
          </cell>
        </row>
        <row r="17729">
          <cell r="A17729" t="str">
            <v>SIURB-I55254</v>
          </cell>
          <cell r="B17729" t="str">
            <v>SIURB-I</v>
          </cell>
          <cell r="C17729">
            <v>55254</v>
          </cell>
          <cell r="D17729" t="str">
            <v>TOMADA 3P+T 63A - 600/690V - TIPO INDUSTRIAL</v>
          </cell>
          <cell r="E17729" t="str">
            <v>Un</v>
          </cell>
          <cell r="F17729">
            <v>341.04</v>
          </cell>
          <cell r="G17729">
            <v>341.04</v>
          </cell>
        </row>
        <row r="17730">
          <cell r="A17730" t="str">
            <v>SIURB-I55255</v>
          </cell>
          <cell r="B17730" t="str">
            <v>SIURB-I</v>
          </cell>
          <cell r="C17730">
            <v>55255</v>
          </cell>
          <cell r="D17730" t="str">
            <v>TOMADA ELÉTRICA SIMPLES DE EMBUTIR, DE 10A OU 20A, SEM PLACA - CONFORME NBR 14136</v>
          </cell>
          <cell r="E17730" t="str">
            <v>Un</v>
          </cell>
          <cell r="F17730">
            <v>11.58</v>
          </cell>
          <cell r="G17730">
            <v>11.58</v>
          </cell>
        </row>
        <row r="17731">
          <cell r="A17731" t="str">
            <v>SIURB-I55268</v>
          </cell>
          <cell r="B17731" t="str">
            <v>SIURB-I</v>
          </cell>
          <cell r="C17731">
            <v>55268</v>
          </cell>
          <cell r="D17731" t="str">
            <v>TOMADA PARA TELEFONE RJ11 - COM PLACA / ESPELHO</v>
          </cell>
          <cell r="E17731" t="str">
            <v>Un</v>
          </cell>
          <cell r="F17731">
            <v>8.5399999999999991</v>
          </cell>
          <cell r="G17731">
            <v>8.5399999999999991</v>
          </cell>
        </row>
        <row r="17732">
          <cell r="A17732" t="str">
            <v>SIURB-I55269</v>
          </cell>
          <cell r="B17732" t="str">
            <v>SIURB-I</v>
          </cell>
          <cell r="C17732">
            <v>55269</v>
          </cell>
          <cell r="D17732" t="str">
            <v>TOMADA RJ 45 PARA INFORMÁTICA COM PLACA</v>
          </cell>
          <cell r="E17732" t="str">
            <v>Un</v>
          </cell>
          <cell r="F17732">
            <v>72.599999999999994</v>
          </cell>
          <cell r="G17732">
            <v>72.599999999999994</v>
          </cell>
        </row>
        <row r="17733">
          <cell r="A17733" t="str">
            <v>SIURB-I55271</v>
          </cell>
          <cell r="B17733" t="str">
            <v>SIURB-I</v>
          </cell>
          <cell r="C17733">
            <v>55271</v>
          </cell>
          <cell r="D17733" t="str">
            <v>PLUG 3P+T 30A - 440V</v>
          </cell>
          <cell r="E17733" t="str">
            <v>Un</v>
          </cell>
          <cell r="F17733">
            <v>182.82</v>
          </cell>
          <cell r="G17733">
            <v>182.82</v>
          </cell>
        </row>
        <row r="17734">
          <cell r="A17734" t="str">
            <v>SIURB-I55272</v>
          </cell>
          <cell r="B17734" t="str">
            <v>SIURB-I</v>
          </cell>
          <cell r="C17734">
            <v>55272</v>
          </cell>
          <cell r="D17734" t="str">
            <v>PLUG 3P+T 32A -  600/690V - TIPO INDUSTRIAL</v>
          </cell>
          <cell r="E17734" t="str">
            <v>Un</v>
          </cell>
          <cell r="F17734">
            <v>173.67</v>
          </cell>
          <cell r="G17734">
            <v>173.67</v>
          </cell>
        </row>
        <row r="17735">
          <cell r="A17735" t="str">
            <v>SIURB-I55273</v>
          </cell>
          <cell r="B17735" t="str">
            <v>SIURB-I</v>
          </cell>
          <cell r="C17735">
            <v>55273</v>
          </cell>
          <cell r="D17735" t="str">
            <v>PLUG 3P+T 63A -  600/690V - TIPO INDUSTRIAL</v>
          </cell>
          <cell r="E17735" t="str">
            <v>Un</v>
          </cell>
          <cell r="F17735">
            <v>468.02</v>
          </cell>
          <cell r="G17735">
            <v>468.02</v>
          </cell>
        </row>
        <row r="17736">
          <cell r="A17736" t="str">
            <v>SIURB-I55274</v>
          </cell>
          <cell r="B17736" t="str">
            <v>SIURB-I</v>
          </cell>
          <cell r="C17736">
            <v>55274</v>
          </cell>
          <cell r="D17736" t="str">
            <v>PLUG PARA TOMADA 2P+T - 20A - 250V</v>
          </cell>
          <cell r="E17736" t="str">
            <v>Un</v>
          </cell>
          <cell r="F17736">
            <v>11.43</v>
          </cell>
          <cell r="G17736">
            <v>11.43</v>
          </cell>
        </row>
        <row r="17737">
          <cell r="A17737" t="str">
            <v>SIURB-I55275</v>
          </cell>
          <cell r="B17737" t="str">
            <v>SIURB-I</v>
          </cell>
          <cell r="C17737">
            <v>55275</v>
          </cell>
          <cell r="D17737" t="str">
            <v>PLUG PARA TELEFONE RJ11</v>
          </cell>
          <cell r="E17737" t="str">
            <v>Un</v>
          </cell>
          <cell r="F17737">
            <v>0.69</v>
          </cell>
          <cell r="G17737">
            <v>0.69</v>
          </cell>
        </row>
        <row r="17738">
          <cell r="A17738" t="str">
            <v>SIURB-I55600</v>
          </cell>
          <cell r="B17738" t="str">
            <v>SIURB-I</v>
          </cell>
          <cell r="C17738">
            <v>55600</v>
          </cell>
          <cell r="D17738" t="str">
            <v>LUMINÁRIAS</v>
          </cell>
          <cell r="F17738" t="str">
            <v>.</v>
          </cell>
          <cell r="G17738" t="str">
            <v>.</v>
          </cell>
        </row>
        <row r="17739">
          <cell r="A17739" t="str">
            <v>SIURB-I55603</v>
          </cell>
          <cell r="B17739" t="str">
            <v>SIURB-I</v>
          </cell>
          <cell r="C17739">
            <v>55603</v>
          </cell>
          <cell r="D17739" t="str">
            <v>LUMINÁRIA BLINDADA EM ALUMÍNIO FUNDIDO TARTARUGA ATÉ 200W</v>
          </cell>
          <cell r="E17739" t="str">
            <v>Un</v>
          </cell>
          <cell r="F17739">
            <v>354.13</v>
          </cell>
          <cell r="G17739">
            <v>354.13</v>
          </cell>
        </row>
        <row r="17740">
          <cell r="A17740" t="str">
            <v>SIURB-I55604</v>
          </cell>
          <cell r="B17740" t="str">
            <v>SIURB-I</v>
          </cell>
          <cell r="C17740">
            <v>55604</v>
          </cell>
          <cell r="D17740" t="str">
            <v>LUMINÁRIA BLINDADA EM ALUMÍNIO FUNDIDO DE EMBUTIR ATÉ 200W</v>
          </cell>
          <cell r="E17740" t="str">
            <v>Un</v>
          </cell>
          <cell r="F17740">
            <v>197.37</v>
          </cell>
          <cell r="G17740">
            <v>197.37</v>
          </cell>
        </row>
        <row r="17741">
          <cell r="A17741" t="str">
            <v>SIURB-I55624</v>
          </cell>
          <cell r="B17741" t="str">
            <v>SIURB-I</v>
          </cell>
          <cell r="C17741">
            <v>55624</v>
          </cell>
          <cell r="D17741" t="str">
            <v>LUMINÁRIA INDUSTRIAL CORPO EM CHAPA DE AÇO TRATADA, PINTADA E REFLETOR EM ALUM. ANODIZ. DE ALTO BRILHO -2XT26 16/18/20W</v>
          </cell>
          <cell r="E17741" t="str">
            <v>Un</v>
          </cell>
          <cell r="F17741">
            <v>73.760000000000005</v>
          </cell>
          <cell r="G17741">
            <v>73.760000000000005</v>
          </cell>
        </row>
        <row r="17742">
          <cell r="A17742" t="str">
            <v>SIURB-I55627</v>
          </cell>
          <cell r="B17742" t="str">
            <v>SIURB-I</v>
          </cell>
          <cell r="C17742">
            <v>55627</v>
          </cell>
          <cell r="D17742" t="str">
            <v>LUMINÁRIA INDUSTRIAL CORPO EM CHAPA DE AÇO TRATADA, PINTADA E REFLETOR EM ALUM. ANODIZ. DE ALTO BRILHO -2XT26 32/36/40W</v>
          </cell>
          <cell r="E17742" t="str">
            <v>Un</v>
          </cell>
          <cell r="F17742">
            <v>112.94</v>
          </cell>
          <cell r="G17742">
            <v>112.94</v>
          </cell>
        </row>
        <row r="17743">
          <cell r="A17743" t="str">
            <v>SIURB-I55652</v>
          </cell>
          <cell r="B17743" t="str">
            <v>SIURB-I</v>
          </cell>
          <cell r="C17743">
            <v>55652</v>
          </cell>
          <cell r="D17743" t="str">
            <v>LUMINÁRIA DECORATIVA EM VIDRO LEITOSO TIPO GLOBO COM DIAM. 300MM - ALT.310MM - BOCA DE 150MM</v>
          </cell>
          <cell r="E17743" t="str">
            <v>Un</v>
          </cell>
          <cell r="F17743">
            <v>239.38</v>
          </cell>
          <cell r="G17743">
            <v>239.38</v>
          </cell>
        </row>
        <row r="17744">
          <cell r="A17744" t="str">
            <v>SIURB-I55661</v>
          </cell>
          <cell r="B17744" t="str">
            <v>SIURB-I</v>
          </cell>
          <cell r="C17744">
            <v>55661</v>
          </cell>
          <cell r="D17744" t="str">
            <v>LUMINÁRIA PARA ILUMINAÇÃO PÚBLICA PARA LÂMPADA ATÉ 250 W, COM APROVAÇÃO DE ILUME/PMSP</v>
          </cell>
          <cell r="E17744" t="str">
            <v>Un</v>
          </cell>
          <cell r="F17744">
            <v>379.68</v>
          </cell>
          <cell r="G17744">
            <v>379.68</v>
          </cell>
        </row>
        <row r="17745">
          <cell r="A17745" t="str">
            <v>SIURB-I55672</v>
          </cell>
          <cell r="B17745" t="str">
            <v>SIURB-I</v>
          </cell>
          <cell r="C17745">
            <v>55672</v>
          </cell>
          <cell r="D17745" t="str">
            <v>PROJETOR FECHADO REFLETOR REPUXADO EM ALUM. ANODIZ. C/LENTE PLANA DE CRISTAL TEMP. P/ LÂMPADA VAPOR DE MERCÚRIO DE 400W</v>
          </cell>
          <cell r="E17745" t="str">
            <v>Un</v>
          </cell>
          <cell r="F17745">
            <v>640.73</v>
          </cell>
          <cell r="G17745">
            <v>640.73</v>
          </cell>
        </row>
        <row r="17746">
          <cell r="A17746" t="str">
            <v>SIURB-I55675</v>
          </cell>
          <cell r="B17746" t="str">
            <v>SIURB-I</v>
          </cell>
          <cell r="C17746">
            <v>55675</v>
          </cell>
          <cell r="D17746" t="str">
            <v>PROJETOR ALUMÍNIO FUNDIDO C/ VIDRO P/ LÂMPADA ATÉ 500W</v>
          </cell>
          <cell r="E17746" t="str">
            <v>Un</v>
          </cell>
          <cell r="F17746">
            <v>1324.85</v>
          </cell>
          <cell r="G17746">
            <v>1324.85</v>
          </cell>
        </row>
        <row r="17747">
          <cell r="A17747" t="str">
            <v>SIURB-I55677</v>
          </cell>
          <cell r="B17747" t="str">
            <v>SIURB-I</v>
          </cell>
          <cell r="C17747">
            <v>55677</v>
          </cell>
          <cell r="D17747" t="str">
            <v>PROJETOR PARA USO EXTERNO PARA LAMPADA DE LED DE 100 W COM LAMPADA - FORMATO RETANGULAR, CORPO DE ALUMINIO E DIFUSOR DE VIDRO- PROTOTIPO COMERCIAL  (INTRAL )</v>
          </cell>
          <cell r="E17747" t="str">
            <v>Un</v>
          </cell>
          <cell r="F17747">
            <v>121.1</v>
          </cell>
          <cell r="G17747">
            <v>121.1</v>
          </cell>
        </row>
        <row r="17748">
          <cell r="A17748" t="str">
            <v>SIURB-I55678</v>
          </cell>
          <cell r="B17748" t="str">
            <v>SIURB-I</v>
          </cell>
          <cell r="C17748">
            <v>55678</v>
          </cell>
          <cell r="D17748" t="str">
            <v>PROJETOR PARA USO EXTERNO PARA LAMPADA DE LED DE 150 W COM LAMPADA - FORMATO RETANGULAR, CORPO DE ALUMINIO E DIFUSOR DE VIDRO- PROTOTIPO COMERCIAL  (INTRAL )</v>
          </cell>
          <cell r="E17748" t="str">
            <v>Un</v>
          </cell>
          <cell r="F17748">
            <v>168.35</v>
          </cell>
          <cell r="G17748">
            <v>168.35</v>
          </cell>
        </row>
        <row r="17749">
          <cell r="A17749" t="str">
            <v>SIURB-I55699</v>
          </cell>
          <cell r="B17749" t="str">
            <v>SIURB-I</v>
          </cell>
          <cell r="C17749">
            <v>55699</v>
          </cell>
          <cell r="D17749" t="str">
            <v>LUMINÁRIA INDUSTRIAL CORPO EM CHAPA DE AÇO TRATADA, PINTADA E REFLETOR EM ALUMÍNIO ANODIZADO DE ALTO BRILHO - 1XT14/24W</v>
          </cell>
          <cell r="E17749" t="str">
            <v>Un</v>
          </cell>
          <cell r="F17749">
            <v>84.23</v>
          </cell>
          <cell r="G17749">
            <v>84.23</v>
          </cell>
        </row>
        <row r="17750">
          <cell r="A17750" t="str">
            <v>SIURB-I55700</v>
          </cell>
          <cell r="B17750" t="str">
            <v>SIURB-I</v>
          </cell>
          <cell r="C17750">
            <v>55700</v>
          </cell>
          <cell r="D17750" t="str">
            <v>LUMINÁRIA INDUSTRIAL CORPO EM CHAPA DE AÇO TRATADA, PINTADA E REFLETOR EM ALUMÍNIO ANODIZADO DE ALTO BRILHO - 2XT14/24W</v>
          </cell>
          <cell r="E17750" t="str">
            <v>Un</v>
          </cell>
          <cell r="F17750">
            <v>80.959999999999994</v>
          </cell>
          <cell r="G17750">
            <v>80.959999999999994</v>
          </cell>
        </row>
        <row r="17751">
          <cell r="A17751" t="str">
            <v>SIURB-I55702</v>
          </cell>
          <cell r="B17751" t="str">
            <v>SIURB-I</v>
          </cell>
          <cell r="C17751">
            <v>55702</v>
          </cell>
          <cell r="D17751" t="str">
            <v>LUMINÁRIA INDUSTRIAL DE SOBREPOR, CORPO EM CHAPA DE AÇO TRATADA, PINTADA E REFLETOR EM ALUMÍNIO ANODIZADO DE ALTO BRILHO - 2xT8/18W LED</v>
          </cell>
          <cell r="E17751" t="str">
            <v>Un</v>
          </cell>
          <cell r="F17751">
            <v>110.51</v>
          </cell>
          <cell r="G17751">
            <v>110.51</v>
          </cell>
        </row>
        <row r="17752">
          <cell r="A17752" t="str">
            <v>SIURB-I55703</v>
          </cell>
          <cell r="B17752" t="str">
            <v>SIURB-I</v>
          </cell>
          <cell r="C17752">
            <v>55703</v>
          </cell>
          <cell r="D17752" t="str">
            <v>LUMINÁRIA INDUSTRIAL CORPO EM CHAPA DE AÇO TRATADA, PINTADA E REFLETOR EM ALUMÍNIO ANODIZADO DE ALTO BRILHO - 2XT28/54W</v>
          </cell>
          <cell r="E17752" t="str">
            <v>Un</v>
          </cell>
          <cell r="F17752">
            <v>85.08</v>
          </cell>
          <cell r="G17752">
            <v>85.08</v>
          </cell>
        </row>
        <row r="17753">
          <cell r="A17753" t="str">
            <v>SIURB-I55704</v>
          </cell>
          <cell r="B17753" t="str">
            <v>SIURB-I</v>
          </cell>
          <cell r="C17753">
            <v>55704</v>
          </cell>
          <cell r="D17753" t="str">
            <v>LUMINÁRIA COML DE SOBREP,C/CORPO,ALETAS PLAN,PORT.LÂMP,CH. AÇO TR. PINT,REFL.C/ACAB.ESPEC. ALTO BRI, P/2LÂM.FLU.16/20W</v>
          </cell>
          <cell r="E17753" t="str">
            <v>Un</v>
          </cell>
          <cell r="F17753">
            <v>182.94</v>
          </cell>
          <cell r="G17753">
            <v>182.94</v>
          </cell>
        </row>
        <row r="17754">
          <cell r="A17754" t="str">
            <v>SIURB-I55705</v>
          </cell>
          <cell r="B17754" t="str">
            <v>SIURB-I</v>
          </cell>
          <cell r="C17754">
            <v>55705</v>
          </cell>
          <cell r="D17754" t="str">
            <v>LUMINÁRIA COML DE SOBREP,C/CORPO,ALETAS PLAN,TAMP.PORT.LÂMP, CH.AÇO TR.PINT,REFL.C/ACAB.ESPEC.ALT.BRI, P/2LÂM.FLU.32/40W</v>
          </cell>
          <cell r="E17754" t="str">
            <v>Un</v>
          </cell>
          <cell r="F17754">
            <v>198.66</v>
          </cell>
          <cell r="G17754">
            <v>198.66</v>
          </cell>
        </row>
        <row r="17755">
          <cell r="A17755" t="str">
            <v>SIURB-I55706</v>
          </cell>
          <cell r="B17755" t="str">
            <v>SIURB-I</v>
          </cell>
          <cell r="C17755">
            <v>55706</v>
          </cell>
          <cell r="D17755" t="str">
            <v>LUMINÁRIA COML DE SOBREP,C/CORPO,ALETAS PLAN,TAMP.PORT.LÂMP, CH.AÇO TR. PINT,REFL.C/ACAB.ESPEC. ALTO BRI, P/1LÂM.FLU.54W</v>
          </cell>
          <cell r="E17755" t="str">
            <v>Un</v>
          </cell>
          <cell r="F17755">
            <v>165.55</v>
          </cell>
          <cell r="G17755">
            <v>165.55</v>
          </cell>
        </row>
        <row r="17756">
          <cell r="A17756" t="str">
            <v>SIURB-I55707</v>
          </cell>
          <cell r="B17756" t="str">
            <v>SIURB-I</v>
          </cell>
          <cell r="C17756">
            <v>55707</v>
          </cell>
          <cell r="D17756" t="str">
            <v>LUMINÁRIA COML DE SOBREP,C/CORPO,ALETAS PLAN,TAMP.PORT.LÂMP, CH.AÇO TR. PINT,REFL.C/ACAB.ESPEC. ALTO BRI, P/2LÂM.FLU.54W</v>
          </cell>
          <cell r="E17756" t="str">
            <v>Un</v>
          </cell>
          <cell r="F17756">
            <v>173.51</v>
          </cell>
          <cell r="G17756">
            <v>173.51</v>
          </cell>
        </row>
        <row r="17757">
          <cell r="A17757" t="str">
            <v>SIURB-I55708</v>
          </cell>
          <cell r="B17757" t="str">
            <v>SIURB-I</v>
          </cell>
          <cell r="C17757">
            <v>55708</v>
          </cell>
          <cell r="D17757" t="str">
            <v>LUMINÁRIA COML DE SOBREP,C/CORPO,ALETAS PLAN,TAMP.PORT.LÂMP, CH.AÇO TR. PINT,REFL.C/ACAB.ESPEC. ALTO BRI, P/1LÂM.FLU.14W</v>
          </cell>
          <cell r="E17757" t="str">
            <v>Un</v>
          </cell>
          <cell r="F17757">
            <v>115.71</v>
          </cell>
          <cell r="G17757">
            <v>115.71</v>
          </cell>
        </row>
        <row r="17758">
          <cell r="A17758" t="str">
            <v>SIURB-I55709</v>
          </cell>
          <cell r="B17758" t="str">
            <v>SIURB-I</v>
          </cell>
          <cell r="C17758">
            <v>55709</v>
          </cell>
          <cell r="D17758" t="str">
            <v>LUMINÁRIA COML DE SOBREP,C/CORPO,ALETAS PLAN,TAMP.PORT.LÂMP, CH.AÇO TR. PINT,REFL.C/ACAB.ESPEC. ALTO BRI, P/2LÂM.FLU.14W</v>
          </cell>
          <cell r="E17758" t="str">
            <v>Un</v>
          </cell>
          <cell r="F17758">
            <v>112</v>
          </cell>
          <cell r="G17758">
            <v>112</v>
          </cell>
        </row>
        <row r="17759">
          <cell r="A17759" t="str">
            <v>SIURB-I55715</v>
          </cell>
          <cell r="B17759" t="str">
            <v>SIURB-I</v>
          </cell>
          <cell r="C17759">
            <v>55715</v>
          </cell>
          <cell r="D17759" t="str">
            <v>LUMINÁRIA TIPO PLAFONIER BRANCA P/ LÂMPADA FLUORESCENTE 2 X 32W C/ DIFUSOR EM POLIESTIRENO TRANSPARENTE E SOQUETES</v>
          </cell>
          <cell r="E17759" t="str">
            <v>Un</v>
          </cell>
          <cell r="F17759">
            <v>154.02000000000001</v>
          </cell>
          <cell r="G17759">
            <v>154.02000000000001</v>
          </cell>
        </row>
        <row r="17760">
          <cell r="A17760" t="str">
            <v>SIURB-I55801</v>
          </cell>
          <cell r="B17760" t="str">
            <v>SIURB-I</v>
          </cell>
          <cell r="C17760">
            <v>55801</v>
          </cell>
          <cell r="D17760" t="str">
            <v>LUMINÁRIA COMERCIAL DE SOBREPOR COM DIFUSOR TRANSPARENTE OU FOSCO 2 LED TUBULAR 18/20 W</v>
          </cell>
          <cell r="E17760" t="str">
            <v>Un</v>
          </cell>
          <cell r="F17760">
            <v>154.02000000000001</v>
          </cell>
          <cell r="G17760">
            <v>154.02000000000001</v>
          </cell>
        </row>
        <row r="17761">
          <cell r="A17761" t="str">
            <v>SIURB-I55802</v>
          </cell>
          <cell r="B17761" t="str">
            <v>SIURB-I</v>
          </cell>
          <cell r="C17761">
            <v>55802</v>
          </cell>
          <cell r="D17761" t="str">
            <v>LUMINÁRIA COMERCIAL DE SOBREPOR COM DIFUSOR TRANSPARENTE OU FOSCO 2 LED TUBULAR 9/10 W</v>
          </cell>
          <cell r="E17761" t="str">
            <v>Un</v>
          </cell>
          <cell r="F17761">
            <v>155.31</v>
          </cell>
          <cell r="G17761">
            <v>155.31</v>
          </cell>
        </row>
        <row r="17762">
          <cell r="A17762" t="str">
            <v>SIURB-I55803</v>
          </cell>
          <cell r="B17762" t="str">
            <v>SIURB-I</v>
          </cell>
          <cell r="C17762">
            <v>55803</v>
          </cell>
          <cell r="D17762" t="str">
            <v>LUMINÁRIA COMERCIAL DE EMBUTIR COM CORPO, ALETAS PLANAS, TAMPA PORTA LAMPADAS, EM CHAPA DE AÇO TRATADA E PINTADA NA COR BRANCA, REFLETOR COM ACABAMENTO ESPECULAR DE ALTO BRILHO PARA 2 LAMPADAS FLUORESCENTES DE 16/20W</v>
          </cell>
          <cell r="E17762" t="str">
            <v>Un</v>
          </cell>
          <cell r="F17762">
            <v>132.16</v>
          </cell>
          <cell r="G17762">
            <v>132.16</v>
          </cell>
        </row>
        <row r="17763">
          <cell r="A17763" t="str">
            <v>SIURB-I55804</v>
          </cell>
          <cell r="B17763" t="str">
            <v>SIURB-I</v>
          </cell>
          <cell r="C17763">
            <v>55804</v>
          </cell>
          <cell r="D17763" t="str">
            <v>LUMINÁRIA COMERCIAL DE EMBUTIR COM CORPO, ALETAS PLANAS, TAMPA PORTA LAMPADAS, EM CHAPA DE AÇO TRATADA E PINTADA NA COR BRANCA, REFLETOR COM ACABAMENTO ESPECULAR DE ALTO BRILHO PARA 2 LAMPADAS FLUORESCENTES DE 32/40W</v>
          </cell>
          <cell r="E17763" t="str">
            <v>Un</v>
          </cell>
          <cell r="F17763">
            <v>199</v>
          </cell>
          <cell r="G17763">
            <v>199</v>
          </cell>
        </row>
        <row r="17764">
          <cell r="A17764" t="str">
            <v>SIURB-I55805</v>
          </cell>
          <cell r="B17764" t="str">
            <v>SIURB-I</v>
          </cell>
          <cell r="C17764">
            <v>55805</v>
          </cell>
          <cell r="D17764" t="str">
            <v>LÂMPADA LED TUBULAR T8 DE 10W - BASE G13 - IRC&gt;=80</v>
          </cell>
          <cell r="E17764" t="str">
            <v>Un</v>
          </cell>
          <cell r="F17764">
            <v>11.1</v>
          </cell>
          <cell r="G17764">
            <v>11.1</v>
          </cell>
        </row>
        <row r="17765">
          <cell r="A17765" t="str">
            <v>SIURB-I56000</v>
          </cell>
          <cell r="B17765" t="str">
            <v>SIURB-I</v>
          </cell>
          <cell r="C17765">
            <v>56000</v>
          </cell>
          <cell r="D17765" t="str">
            <v>REATORES</v>
          </cell>
          <cell r="F17765" t="str">
            <v>.</v>
          </cell>
          <cell r="G17765" t="str">
            <v>.</v>
          </cell>
        </row>
        <row r="17766">
          <cell r="A17766" t="str">
            <v>SIURB-I56002</v>
          </cell>
          <cell r="B17766" t="str">
            <v>SIURB-I</v>
          </cell>
          <cell r="C17766">
            <v>56002</v>
          </cell>
          <cell r="D17766" t="str">
            <v>REATOR ELETRÔNICO AFP - COM PARTIDA INSTANTÂNEA BIVOLT - P/ LÂMPADA FLUORESCENTE TUBULAR 2X20W</v>
          </cell>
          <cell r="E17766" t="str">
            <v>Un</v>
          </cell>
          <cell r="F17766">
            <v>52.7</v>
          </cell>
          <cell r="G17766">
            <v>52.7</v>
          </cell>
        </row>
        <row r="17767">
          <cell r="A17767" t="str">
            <v>SIURB-I56050</v>
          </cell>
          <cell r="B17767" t="str">
            <v>SIURB-I</v>
          </cell>
          <cell r="C17767">
            <v>56050</v>
          </cell>
          <cell r="D17767" t="str">
            <v>REATOR PARA LÂMPADA VAPOR DE SÓDIO - 70W / 220V</v>
          </cell>
          <cell r="E17767" t="str">
            <v>Un</v>
          </cell>
          <cell r="F17767">
            <v>69.180000000000007</v>
          </cell>
          <cell r="G17767">
            <v>69.180000000000007</v>
          </cell>
        </row>
        <row r="17768">
          <cell r="A17768" t="str">
            <v>SIURB-I56051</v>
          </cell>
          <cell r="B17768" t="str">
            <v>SIURB-I</v>
          </cell>
          <cell r="C17768">
            <v>56051</v>
          </cell>
          <cell r="D17768" t="str">
            <v>REATOR PARA LÂMPADA VAPOR DE SÓDIO - 150W / 220V</v>
          </cell>
          <cell r="E17768" t="str">
            <v>Un</v>
          </cell>
          <cell r="F17768">
            <v>99.08</v>
          </cell>
          <cell r="G17768">
            <v>99.08</v>
          </cell>
        </row>
        <row r="17769">
          <cell r="A17769" t="str">
            <v>SIURB-I56052</v>
          </cell>
          <cell r="B17769" t="str">
            <v>SIURB-I</v>
          </cell>
          <cell r="C17769">
            <v>56052</v>
          </cell>
          <cell r="D17769" t="str">
            <v>REATOR PARA LÂMPADA VAPOR DE SÓDIO - 250W / 220V</v>
          </cell>
          <cell r="E17769" t="str">
            <v>Un</v>
          </cell>
          <cell r="F17769">
            <v>128.87</v>
          </cell>
          <cell r="G17769">
            <v>128.87</v>
          </cell>
        </row>
        <row r="17770">
          <cell r="A17770" t="str">
            <v>SIURB-I56053</v>
          </cell>
          <cell r="B17770" t="str">
            <v>SIURB-I</v>
          </cell>
          <cell r="C17770">
            <v>56053</v>
          </cell>
          <cell r="D17770" t="str">
            <v>REATOR PARA LÂMPADA VAPOR DE SÓDIO - 400W / 220V</v>
          </cell>
          <cell r="E17770" t="str">
            <v>Un</v>
          </cell>
          <cell r="F17770">
            <v>175.97</v>
          </cell>
          <cell r="G17770">
            <v>175.97</v>
          </cell>
        </row>
        <row r="17771">
          <cell r="A17771" t="str">
            <v>SIURB-I56061</v>
          </cell>
          <cell r="B17771" t="str">
            <v>SIURB-I</v>
          </cell>
          <cell r="C17771">
            <v>56061</v>
          </cell>
          <cell r="D17771" t="str">
            <v>REATOR PARA LÂMPADA VAPOR METÁLICO - 220V - 70W</v>
          </cell>
          <cell r="E17771" t="str">
            <v>Un</v>
          </cell>
          <cell r="F17771">
            <v>85.36</v>
          </cell>
          <cell r="G17771">
            <v>85.36</v>
          </cell>
        </row>
        <row r="17772">
          <cell r="A17772" t="str">
            <v>SIURB-I56062</v>
          </cell>
          <cell r="B17772" t="str">
            <v>SIURB-I</v>
          </cell>
          <cell r="C17772">
            <v>56062</v>
          </cell>
          <cell r="D17772" t="str">
            <v>REATOR PARA LÂMPADA VAPOR METÁLICO - 220V - 150W</v>
          </cell>
          <cell r="E17772" t="str">
            <v>Un</v>
          </cell>
          <cell r="F17772">
            <v>94.02</v>
          </cell>
          <cell r="G17772">
            <v>94.02</v>
          </cell>
        </row>
        <row r="17773">
          <cell r="A17773" t="str">
            <v>SIURB-I56063</v>
          </cell>
          <cell r="B17773" t="str">
            <v>SIURB-I</v>
          </cell>
          <cell r="C17773">
            <v>56063</v>
          </cell>
          <cell r="D17773" t="str">
            <v>REATOR PARA LÂMPADA VAPOR METÁLICO - 220V - 250W</v>
          </cell>
          <cell r="E17773" t="str">
            <v>Un</v>
          </cell>
          <cell r="F17773">
            <v>144.96</v>
          </cell>
          <cell r="G17773">
            <v>144.96</v>
          </cell>
        </row>
        <row r="17774">
          <cell r="A17774" t="str">
            <v>SIURB-I56064</v>
          </cell>
          <cell r="B17774" t="str">
            <v>SIURB-I</v>
          </cell>
          <cell r="C17774">
            <v>56064</v>
          </cell>
          <cell r="D17774" t="str">
            <v>REATOR PARA LÂMPADA VAPOR METÁLICO - 220V - 400W</v>
          </cell>
          <cell r="E17774" t="str">
            <v>Un</v>
          </cell>
          <cell r="F17774">
            <v>126.39</v>
          </cell>
          <cell r="G17774">
            <v>126.39</v>
          </cell>
        </row>
        <row r="17775">
          <cell r="A17775" t="str">
            <v>SIURB-I56067</v>
          </cell>
          <cell r="B17775" t="str">
            <v>SIURB-I</v>
          </cell>
          <cell r="C17775">
            <v>56067</v>
          </cell>
          <cell r="D17775" t="str">
            <v>REATOR ELETRÔNICO AFP PARA LÂMPADA FLUORESCENTE -2X16W - BIVOLT</v>
          </cell>
          <cell r="E17775" t="str">
            <v>Un</v>
          </cell>
          <cell r="F17775">
            <v>57.61</v>
          </cell>
          <cell r="G17775">
            <v>57.61</v>
          </cell>
        </row>
        <row r="17776">
          <cell r="A17776" t="str">
            <v>SIURB-I56068</v>
          </cell>
          <cell r="B17776" t="str">
            <v>SIURB-I</v>
          </cell>
          <cell r="C17776">
            <v>56068</v>
          </cell>
          <cell r="D17776" t="str">
            <v>REATOR ELETRÔNICO AFP PARA LÂMPADA FLUORESCENTE -2X32W - BIVOLT</v>
          </cell>
          <cell r="E17776" t="str">
            <v>Un</v>
          </cell>
          <cell r="F17776">
            <v>47.04</v>
          </cell>
          <cell r="G17776">
            <v>47.04</v>
          </cell>
        </row>
        <row r="17777">
          <cell r="A17777" t="str">
            <v>SIURB-I56100</v>
          </cell>
          <cell r="B17777" t="str">
            <v>SIURB-I</v>
          </cell>
          <cell r="C17777">
            <v>56100</v>
          </cell>
          <cell r="D17777" t="str">
            <v>ALTA TENSÃO</v>
          </cell>
          <cell r="F17777" t="str">
            <v>.</v>
          </cell>
          <cell r="G17777" t="str">
            <v>.</v>
          </cell>
        </row>
        <row r="17778">
          <cell r="A17778" t="str">
            <v>SIURB-I56104</v>
          </cell>
          <cell r="B17778" t="str">
            <v>SIURB-I</v>
          </cell>
          <cell r="C17778">
            <v>56104</v>
          </cell>
          <cell r="D17778" t="str">
            <v>ISOLADOR DE PORCELANA SUPORTE TIPO PEDESTAL - 15KV</v>
          </cell>
          <cell r="E17778" t="str">
            <v>Un</v>
          </cell>
          <cell r="F17778">
            <v>153.91</v>
          </cell>
          <cell r="G17778">
            <v>153.91</v>
          </cell>
        </row>
        <row r="17779">
          <cell r="A17779" t="str">
            <v>SIURB-I56111</v>
          </cell>
          <cell r="B17779" t="str">
            <v>SIURB-I</v>
          </cell>
          <cell r="C17779">
            <v>56111</v>
          </cell>
          <cell r="D17779" t="str">
            <v>VERGALHÃO DE COBRE 3/8" (10MM)</v>
          </cell>
          <cell r="E17779" t="str">
            <v>M</v>
          </cell>
          <cell r="F17779">
            <v>74.69</v>
          </cell>
          <cell r="G17779">
            <v>74.69</v>
          </cell>
        </row>
        <row r="17780">
          <cell r="A17780" t="str">
            <v>SIURB-I56113</v>
          </cell>
          <cell r="B17780" t="str">
            <v>SIURB-I</v>
          </cell>
          <cell r="C17780">
            <v>56113</v>
          </cell>
          <cell r="D17780" t="str">
            <v>MUFLA UNIPOLAR INT. P/ CABO ATÉ 35MM2/15KV</v>
          </cell>
          <cell r="E17780" t="str">
            <v>Un</v>
          </cell>
          <cell r="F17780">
            <v>217.25</v>
          </cell>
          <cell r="G17780">
            <v>217.25</v>
          </cell>
        </row>
        <row r="17781">
          <cell r="A17781" t="str">
            <v>SIURB-I56114</v>
          </cell>
          <cell r="B17781" t="str">
            <v>SIURB-I</v>
          </cell>
          <cell r="C17781">
            <v>56114</v>
          </cell>
          <cell r="D17781" t="str">
            <v>MUFLA UNIPOLAR EXT. P/ CABO ATÉ 35MM2/15KV</v>
          </cell>
          <cell r="E17781" t="str">
            <v>Un</v>
          </cell>
          <cell r="F17781">
            <v>297.89999999999998</v>
          </cell>
          <cell r="G17781">
            <v>297.89999999999998</v>
          </cell>
        </row>
        <row r="17782">
          <cell r="A17782" t="str">
            <v>SIURB-I56115</v>
          </cell>
          <cell r="B17782" t="str">
            <v>SIURB-I</v>
          </cell>
          <cell r="C17782">
            <v>56115</v>
          </cell>
          <cell r="D17782" t="str">
            <v>MUFLA TRIPOLAR INT. P/ CABO ATÉ 35MM2/15KV</v>
          </cell>
          <cell r="E17782" t="str">
            <v>Un</v>
          </cell>
          <cell r="F17782">
            <v>670.15</v>
          </cell>
          <cell r="G17782">
            <v>670.15</v>
          </cell>
        </row>
        <row r="17783">
          <cell r="A17783" t="str">
            <v>SIURB-I56116</v>
          </cell>
          <cell r="B17783" t="str">
            <v>SIURB-I</v>
          </cell>
          <cell r="C17783">
            <v>56116</v>
          </cell>
          <cell r="D17783" t="str">
            <v>MUFLA TRIPOLAR EXT. P/ CABO ATÉ 35MM2/15KV</v>
          </cell>
          <cell r="E17783" t="str">
            <v>Un</v>
          </cell>
          <cell r="F17783">
            <v>1109.08</v>
          </cell>
          <cell r="G17783">
            <v>1109.08</v>
          </cell>
        </row>
        <row r="17784">
          <cell r="A17784" t="str">
            <v>SIURB-I56138</v>
          </cell>
          <cell r="B17784" t="str">
            <v>SIURB-I</v>
          </cell>
          <cell r="C17784">
            <v>56138</v>
          </cell>
          <cell r="D17784" t="str">
            <v>LUVA DE BORRACHA ISOLAÇÃO 20KV</v>
          </cell>
          <cell r="E17784" t="str">
            <v>Par</v>
          </cell>
          <cell r="F17784">
            <v>613.80999999999995</v>
          </cell>
          <cell r="G17784">
            <v>613.80999999999995</v>
          </cell>
        </row>
        <row r="17785">
          <cell r="A17785" t="str">
            <v>SIURB-I56146</v>
          </cell>
          <cell r="B17785" t="str">
            <v>SIURB-I</v>
          </cell>
          <cell r="C17785">
            <v>56146</v>
          </cell>
          <cell r="D17785" t="str">
            <v>CAIXA A3 - PADRÃO ELETROPAULO</v>
          </cell>
          <cell r="E17785" t="str">
            <v>Un</v>
          </cell>
          <cell r="F17785">
            <v>1413.62</v>
          </cell>
          <cell r="G17785">
            <v>1413.62</v>
          </cell>
        </row>
        <row r="17786">
          <cell r="A17786" t="str">
            <v>SIURB-I56150</v>
          </cell>
          <cell r="B17786" t="str">
            <v>SIURB-I</v>
          </cell>
          <cell r="C17786">
            <v>56150</v>
          </cell>
          <cell r="D17786" t="str">
            <v>PLACA AVISO CABINE PRIM.FERRO ESMALT.30X40C</v>
          </cell>
          <cell r="E17786" t="str">
            <v>Un</v>
          </cell>
          <cell r="F17786">
            <v>42.12</v>
          </cell>
          <cell r="G17786">
            <v>42.12</v>
          </cell>
        </row>
        <row r="17787">
          <cell r="A17787" t="str">
            <v>SIURB-I56156</v>
          </cell>
          <cell r="B17787" t="str">
            <v>SIURB-I</v>
          </cell>
          <cell r="C17787">
            <v>56156</v>
          </cell>
          <cell r="D17787" t="str">
            <v>PALLET DE MADEIRA COM 4 ENTRADAS - 1 FACE -MED:(120X100)CM</v>
          </cell>
          <cell r="E17787" t="str">
            <v>Un</v>
          </cell>
          <cell r="F17787">
            <v>75.540000000000006</v>
          </cell>
          <cell r="G17787">
            <v>75.540000000000006</v>
          </cell>
        </row>
        <row r="17788">
          <cell r="A17788" t="str">
            <v>SIURB-I56159</v>
          </cell>
          <cell r="B17788" t="str">
            <v>SIURB-I</v>
          </cell>
          <cell r="C17788">
            <v>56159</v>
          </cell>
          <cell r="D17788" t="str">
            <v>PLAQUETA INDICATIVA DE PVC 8X12CM</v>
          </cell>
          <cell r="E17788" t="str">
            <v>Un</v>
          </cell>
          <cell r="F17788">
            <v>9.91</v>
          </cell>
          <cell r="G17788">
            <v>9.91</v>
          </cell>
        </row>
        <row r="17789">
          <cell r="A17789" t="str">
            <v>SIURB-I56161</v>
          </cell>
          <cell r="B17789" t="str">
            <v>SIURB-I</v>
          </cell>
          <cell r="C17789">
            <v>56161</v>
          </cell>
          <cell r="D17789" t="str">
            <v>CHAVE SECCIONADORA TRIP. SECA - 400A/15KV</v>
          </cell>
          <cell r="E17789" t="str">
            <v>Un</v>
          </cell>
          <cell r="F17789">
            <v>1788.38</v>
          </cell>
          <cell r="G17789">
            <v>1788.38</v>
          </cell>
        </row>
        <row r="17790">
          <cell r="A17790" t="str">
            <v>SIURB-I56163</v>
          </cell>
          <cell r="B17790" t="str">
            <v>SIURB-I</v>
          </cell>
          <cell r="C17790">
            <v>56163</v>
          </cell>
          <cell r="D17790" t="str">
            <v>CHAVE SECCIONADORA TRIP. COM BASE PARA FUSÍVEL HH-400A-15KV</v>
          </cell>
          <cell r="E17790" t="str">
            <v>Un</v>
          </cell>
          <cell r="F17790">
            <v>2627.09</v>
          </cell>
          <cell r="G17790">
            <v>2627.09</v>
          </cell>
        </row>
        <row r="17791">
          <cell r="A17791" t="str">
            <v>SIURB-I56200</v>
          </cell>
          <cell r="B17791" t="str">
            <v>SIURB-I</v>
          </cell>
          <cell r="C17791">
            <v>56200</v>
          </cell>
          <cell r="D17791" t="str">
            <v>TRANSFORMADORES</v>
          </cell>
          <cell r="F17791" t="str">
            <v>.</v>
          </cell>
          <cell r="G17791" t="str">
            <v>.</v>
          </cell>
        </row>
        <row r="17792">
          <cell r="A17792" t="str">
            <v>SIURB-I56260</v>
          </cell>
          <cell r="B17792" t="str">
            <v>SIURB-I</v>
          </cell>
          <cell r="C17792">
            <v>56260</v>
          </cell>
          <cell r="D17792" t="str">
            <v>TRANSFORMADOR TRIFÁSICO 13,8 / 13,2 / 12,6 KV - 220/127V 500KVA - A SECO</v>
          </cell>
          <cell r="E17792" t="str">
            <v>Un</v>
          </cell>
          <cell r="F17792">
            <v>84725.85</v>
          </cell>
          <cell r="G17792">
            <v>84725.85</v>
          </cell>
        </row>
        <row r="17793">
          <cell r="A17793" t="str">
            <v>SIURB-I56261</v>
          </cell>
          <cell r="B17793" t="str">
            <v>SIURB-I</v>
          </cell>
          <cell r="C17793">
            <v>56261</v>
          </cell>
          <cell r="D17793" t="str">
            <v>TRANSFORMADOR TRIFÁSICO 15KV - 13.2KV / 220/127V-300 KVA -SEM CAIXA DE PROTEÇÃO (IP-00)</v>
          </cell>
          <cell r="E17793" t="str">
            <v>Un</v>
          </cell>
          <cell r="F17793">
            <v>62494.06</v>
          </cell>
          <cell r="G17793">
            <v>62494.06</v>
          </cell>
        </row>
        <row r="17794">
          <cell r="A17794" t="str">
            <v>SIURB-I56262</v>
          </cell>
          <cell r="B17794" t="str">
            <v>SIURB-I</v>
          </cell>
          <cell r="C17794">
            <v>56262</v>
          </cell>
          <cell r="D17794" t="str">
            <v>TRANSFORMADOR ISOLADOR TRIFÁSICO 10 KVA - TENSÃO PRIMÁRIA 220 V  TENSÃO SECUNDÁRIA 110/220 COM CAIXA IP-21</v>
          </cell>
          <cell r="E17794" t="str">
            <v>Un</v>
          </cell>
          <cell r="F17794">
            <v>4728.71</v>
          </cell>
          <cell r="G17794">
            <v>4728.71</v>
          </cell>
        </row>
        <row r="17795">
          <cell r="A17795" t="str">
            <v>SIURB-I56304</v>
          </cell>
          <cell r="B17795" t="str">
            <v>SIURB-I</v>
          </cell>
          <cell r="C17795">
            <v>56304</v>
          </cell>
          <cell r="D17795" t="str">
            <v>BANCO AUTOMÁTICO DE CAPACITORES, 15 KVAR, 220 V, TRIF., EM PAINEL, P/ CORREÇÃO FATOR DE POTÊNCIA</v>
          </cell>
          <cell r="E17795" t="str">
            <v>Un</v>
          </cell>
          <cell r="F17795">
            <v>17774.169999999998</v>
          </cell>
          <cell r="G17795">
            <v>17774.169999999998</v>
          </cell>
        </row>
        <row r="17796">
          <cell r="A17796" t="str">
            <v>SIURB-I56305</v>
          </cell>
          <cell r="B17796" t="str">
            <v>SIURB-I</v>
          </cell>
          <cell r="C17796">
            <v>56305</v>
          </cell>
          <cell r="D17796" t="str">
            <v>BANCO AUTOMÁTICO DE CAPACITORES, 30 KVAR, 220 V, TRIF., EM PAINEL, P/ CORREÇÃO FATOR DE POTÊNCIA</v>
          </cell>
          <cell r="E17796" t="str">
            <v>Un</v>
          </cell>
          <cell r="F17796">
            <v>28290.240000000002</v>
          </cell>
          <cell r="G17796">
            <v>28290.240000000002</v>
          </cell>
        </row>
        <row r="17797">
          <cell r="A17797" t="str">
            <v>SIURB-I56306</v>
          </cell>
          <cell r="B17797" t="str">
            <v>SIURB-I</v>
          </cell>
          <cell r="C17797">
            <v>56306</v>
          </cell>
          <cell r="D17797" t="str">
            <v>BANCO AUTOMÁTICO DE CAPACITORES, 50 KVAR, 220 V, TRIF., EM PAINEL, P/ CORREÇÃO FATOR DE POTÊNCIA</v>
          </cell>
          <cell r="E17797" t="str">
            <v>Un</v>
          </cell>
          <cell r="F17797">
            <v>33556.68</v>
          </cell>
          <cell r="G17797">
            <v>33556.68</v>
          </cell>
        </row>
        <row r="17798">
          <cell r="A17798" t="str">
            <v>SIURB-I56400</v>
          </cell>
          <cell r="B17798" t="str">
            <v>SIURB-I</v>
          </cell>
          <cell r="C17798">
            <v>56400</v>
          </cell>
          <cell r="D17798" t="str">
            <v>LÂMPADAS</v>
          </cell>
          <cell r="F17798" t="str">
            <v>.</v>
          </cell>
          <cell r="G17798" t="str">
            <v>.</v>
          </cell>
        </row>
        <row r="17799">
          <cell r="A17799" t="str">
            <v>SIURB-I56411</v>
          </cell>
          <cell r="B17799" t="str">
            <v>SIURB-I</v>
          </cell>
          <cell r="C17799">
            <v>56411</v>
          </cell>
          <cell r="D17799" t="str">
            <v>LÂMPADA FLUORESCENTE - 14W</v>
          </cell>
          <cell r="E17799" t="str">
            <v>Un</v>
          </cell>
          <cell r="F17799">
            <v>15.9</v>
          </cell>
          <cell r="G17799">
            <v>15.9</v>
          </cell>
        </row>
        <row r="17800">
          <cell r="A17800" t="str">
            <v>SIURB-I56412</v>
          </cell>
          <cell r="B17800" t="str">
            <v>SIURB-I</v>
          </cell>
          <cell r="C17800">
            <v>56412</v>
          </cell>
          <cell r="D17800" t="str">
            <v>LÂMPADA FLUORESCENTE - 28W</v>
          </cell>
          <cell r="E17800" t="str">
            <v>Un</v>
          </cell>
          <cell r="F17800">
            <v>18.71</v>
          </cell>
          <cell r="G17800">
            <v>18.71</v>
          </cell>
        </row>
        <row r="17801">
          <cell r="A17801" t="str">
            <v>SIURB-I56414</v>
          </cell>
          <cell r="B17801" t="str">
            <v>SIURB-I</v>
          </cell>
          <cell r="C17801">
            <v>56414</v>
          </cell>
          <cell r="D17801" t="str">
            <v>LÂMPADA FLUORESCENTE - 54W</v>
          </cell>
          <cell r="E17801" t="str">
            <v>Un</v>
          </cell>
          <cell r="F17801">
            <v>19.09</v>
          </cell>
          <cell r="G17801">
            <v>19.09</v>
          </cell>
        </row>
        <row r="17802">
          <cell r="A17802" t="str">
            <v>SIURB-I56418</v>
          </cell>
          <cell r="B17802" t="str">
            <v>SIURB-I</v>
          </cell>
          <cell r="C17802">
            <v>56418</v>
          </cell>
          <cell r="D17802" t="str">
            <v>LÂMPADA FLUORESCENTE TIPO HO - 110W</v>
          </cell>
          <cell r="E17802" t="str">
            <v>Un</v>
          </cell>
          <cell r="F17802">
            <v>96.45</v>
          </cell>
          <cell r="G17802">
            <v>96.45</v>
          </cell>
        </row>
        <row r="17803">
          <cell r="A17803" t="str">
            <v>SIURB-I56450</v>
          </cell>
          <cell r="B17803" t="str">
            <v>SIURB-I</v>
          </cell>
          <cell r="C17803">
            <v>56450</v>
          </cell>
          <cell r="D17803" t="str">
            <v>LÂMPADA VAPOR DE SÓDIO - 70W</v>
          </cell>
          <cell r="E17803" t="str">
            <v>Un</v>
          </cell>
          <cell r="F17803">
            <v>37.340000000000003</v>
          </cell>
          <cell r="G17803">
            <v>37.340000000000003</v>
          </cell>
        </row>
        <row r="17804">
          <cell r="A17804" t="str">
            <v>SIURB-I56451</v>
          </cell>
          <cell r="B17804" t="str">
            <v>SIURB-I</v>
          </cell>
          <cell r="C17804">
            <v>56451</v>
          </cell>
          <cell r="D17804" t="str">
            <v>LÂMPADA VAPOR DE SÓDIO - 150W</v>
          </cell>
          <cell r="E17804" t="str">
            <v>Un</v>
          </cell>
          <cell r="F17804">
            <v>47.83</v>
          </cell>
          <cell r="G17804">
            <v>47.83</v>
          </cell>
        </row>
        <row r="17805">
          <cell r="A17805" t="str">
            <v>SIURB-I56452</v>
          </cell>
          <cell r="B17805" t="str">
            <v>SIURB-I</v>
          </cell>
          <cell r="C17805">
            <v>56452</v>
          </cell>
          <cell r="D17805" t="str">
            <v>LÂMPADA VAPOR DE SÓDIO - 250W</v>
          </cell>
          <cell r="E17805" t="str">
            <v>Un</v>
          </cell>
          <cell r="F17805">
            <v>27.17</v>
          </cell>
          <cell r="G17805">
            <v>27.17</v>
          </cell>
        </row>
        <row r="17806">
          <cell r="A17806" t="str">
            <v>SIURB-I56453</v>
          </cell>
          <cell r="B17806" t="str">
            <v>SIURB-I</v>
          </cell>
          <cell r="C17806">
            <v>56453</v>
          </cell>
          <cell r="D17806" t="str">
            <v>LÂMPADA VAPOR DE SÓDIO - 400W</v>
          </cell>
          <cell r="E17806" t="str">
            <v>Un</v>
          </cell>
          <cell r="F17806">
            <v>72.19</v>
          </cell>
          <cell r="G17806">
            <v>72.19</v>
          </cell>
        </row>
        <row r="17807">
          <cell r="A17807" t="str">
            <v>SIURB-I56467</v>
          </cell>
          <cell r="B17807" t="str">
            <v>SIURB-I</v>
          </cell>
          <cell r="C17807">
            <v>56467</v>
          </cell>
          <cell r="D17807" t="str">
            <v>LÂMPADA FLUORESCENTE - 32W</v>
          </cell>
          <cell r="E17807" t="str">
            <v>Un</v>
          </cell>
          <cell r="F17807">
            <v>23.55</v>
          </cell>
          <cell r="G17807">
            <v>23.55</v>
          </cell>
        </row>
        <row r="17808">
          <cell r="A17808" t="str">
            <v>SIURB-I56468</v>
          </cell>
          <cell r="B17808" t="str">
            <v>SIURB-I</v>
          </cell>
          <cell r="C17808">
            <v>56468</v>
          </cell>
          <cell r="D17808" t="str">
            <v>LÂMPADA COMPACTA MINI FLUORESCENTE COM REATOR E SOQUETE INCORPORADOS - 25W</v>
          </cell>
          <cell r="E17808" t="str">
            <v>Un</v>
          </cell>
          <cell r="F17808">
            <v>16.93</v>
          </cell>
          <cell r="G17808">
            <v>16.93</v>
          </cell>
        </row>
        <row r="17809">
          <cell r="A17809" t="str">
            <v>SIURB-I56480</v>
          </cell>
          <cell r="B17809" t="str">
            <v>SIURB-I</v>
          </cell>
          <cell r="C17809">
            <v>56480</v>
          </cell>
          <cell r="D17809" t="str">
            <v>LÂMPADA MULTIVAPOR METÁLICO TUBULAR OU OVÓIDE, BASE E27 - 70W - 1ª LINHA</v>
          </cell>
          <cell r="E17809" t="str">
            <v>Un</v>
          </cell>
          <cell r="F17809">
            <v>45.35</v>
          </cell>
          <cell r="G17809">
            <v>45.35</v>
          </cell>
        </row>
        <row r="17810">
          <cell r="A17810" t="str">
            <v>SIURB-I56481</v>
          </cell>
          <cell r="B17810" t="str">
            <v>SIURB-I</v>
          </cell>
          <cell r="C17810">
            <v>56481</v>
          </cell>
          <cell r="D17810" t="str">
            <v>LÂMPADA MULTIVAPOR METÁLICO TUBULAR OU OVÓIDE, BASE E27 - 150W - 1ª LINHA</v>
          </cell>
          <cell r="E17810" t="str">
            <v>Un</v>
          </cell>
          <cell r="F17810">
            <v>52.02</v>
          </cell>
          <cell r="G17810">
            <v>52.02</v>
          </cell>
        </row>
        <row r="17811">
          <cell r="A17811" t="str">
            <v>SIURB-I56482</v>
          </cell>
          <cell r="B17811" t="str">
            <v>SIURB-I</v>
          </cell>
          <cell r="C17811">
            <v>56482</v>
          </cell>
          <cell r="D17811" t="str">
            <v>LÂMPADA MULTIVAPOR METÁLICO TUBULAR OU OVÓIDE, BASE E40 - 250W</v>
          </cell>
          <cell r="E17811" t="str">
            <v>Un</v>
          </cell>
          <cell r="F17811">
            <v>118.66</v>
          </cell>
          <cell r="G17811">
            <v>118.66</v>
          </cell>
        </row>
        <row r="17812">
          <cell r="A17812" t="str">
            <v>SIURB-I56483</v>
          </cell>
          <cell r="B17812" t="str">
            <v>SIURB-I</v>
          </cell>
          <cell r="C17812">
            <v>56483</v>
          </cell>
          <cell r="D17812" t="str">
            <v>LÂMPADA MULTIVAPOR METÁLICO TUBULAR OU OVÓIDE, BASE E40 - 400W</v>
          </cell>
          <cell r="E17812" t="str">
            <v>Un</v>
          </cell>
          <cell r="F17812">
            <v>87.97</v>
          </cell>
          <cell r="G17812">
            <v>87.97</v>
          </cell>
        </row>
        <row r="17813">
          <cell r="A17813" t="str">
            <v>SIURB-I56492</v>
          </cell>
          <cell r="B17813" t="str">
            <v>SIURB-I</v>
          </cell>
          <cell r="C17813">
            <v>56492</v>
          </cell>
          <cell r="D17813" t="str">
            <v>LAMPADA DE LED TUBULAR 18/20 W</v>
          </cell>
          <cell r="E17813" t="str">
            <v>Un</v>
          </cell>
          <cell r="F17813">
            <v>16.87</v>
          </cell>
          <cell r="G17813">
            <v>16.87</v>
          </cell>
        </row>
        <row r="17814">
          <cell r="A17814" t="str">
            <v>SIURB-I56493</v>
          </cell>
          <cell r="B17814" t="str">
            <v>SIURB-I</v>
          </cell>
          <cell r="C17814">
            <v>56493</v>
          </cell>
          <cell r="D17814" t="str">
            <v>LÂMPADA DE LED BULBO 9W - SOQUETE E-27</v>
          </cell>
          <cell r="E17814" t="str">
            <v>Un</v>
          </cell>
          <cell r="F17814">
            <v>4.01</v>
          </cell>
          <cell r="G17814">
            <v>4.01</v>
          </cell>
        </row>
        <row r="17815">
          <cell r="A17815" t="str">
            <v>SIURB-I56494</v>
          </cell>
          <cell r="B17815" t="str">
            <v>SIURB-I</v>
          </cell>
          <cell r="C17815">
            <v>56494</v>
          </cell>
          <cell r="D17815" t="str">
            <v>LÂMPADA DE LED (BULBO) SOQUETE E-27/E- 40 - 40 W</v>
          </cell>
          <cell r="E17815" t="str">
            <v>Un</v>
          </cell>
          <cell r="F17815">
            <v>37.29</v>
          </cell>
          <cell r="G17815">
            <v>37.29</v>
          </cell>
        </row>
        <row r="17816">
          <cell r="A17816" t="str">
            <v>SIURB-I56495</v>
          </cell>
          <cell r="B17816" t="str">
            <v>SIURB-I</v>
          </cell>
          <cell r="C17816">
            <v>56495</v>
          </cell>
          <cell r="D17816" t="str">
            <v>LÂMPADA DE LED (BULBO) SOQUETE E-27/E- 40 - 70 W</v>
          </cell>
          <cell r="E17816" t="str">
            <v>Un</v>
          </cell>
          <cell r="F17816">
            <v>83.29</v>
          </cell>
          <cell r="G17816">
            <v>83.29</v>
          </cell>
        </row>
        <row r="17817">
          <cell r="A17817" t="str">
            <v>SIURB-I56496</v>
          </cell>
          <cell r="B17817" t="str">
            <v>SIURB-I</v>
          </cell>
          <cell r="C17817">
            <v>56496</v>
          </cell>
          <cell r="D17817" t="str">
            <v>LÂMPADA DE LED (BULBO) SOQUETE E-27/E- 40 - 100 W</v>
          </cell>
          <cell r="E17817" t="str">
            <v>Un</v>
          </cell>
          <cell r="F17817">
            <v>119.9</v>
          </cell>
          <cell r="G17817">
            <v>119.9</v>
          </cell>
        </row>
        <row r="17818">
          <cell r="A17818" t="str">
            <v>SIURB-I56497</v>
          </cell>
          <cell r="B17818" t="str">
            <v>SIURB-I</v>
          </cell>
          <cell r="C17818">
            <v>56497</v>
          </cell>
          <cell r="D17818" t="str">
            <v>LÂMPADA DE LED (BULBO) SOQUETE E-27/E- 40 - 150 W</v>
          </cell>
          <cell r="E17818" t="str">
            <v>Un</v>
          </cell>
          <cell r="F17818">
            <v>164.4</v>
          </cell>
          <cell r="G17818">
            <v>164.4</v>
          </cell>
        </row>
        <row r="17819">
          <cell r="A17819" t="str">
            <v>SIURB-I56498</v>
          </cell>
          <cell r="B17819" t="str">
            <v>SIURB-I</v>
          </cell>
          <cell r="C17819">
            <v>56498</v>
          </cell>
          <cell r="D17819" t="str">
            <v>LUMINÁRIA HERMÉTICA TIPO LED DE 120 W - LUMINARIA TIPO PUBLICA,TIPO PETALA,MATERIAL ALUMINIO INJETADO A ALTA PRESSAO - TECNOWATT</v>
          </cell>
          <cell r="E17819" t="str">
            <v>Un</v>
          </cell>
          <cell r="F17819">
            <v>832.64</v>
          </cell>
          <cell r="G17819">
            <v>832.64</v>
          </cell>
        </row>
        <row r="17820">
          <cell r="A17820" t="str">
            <v>SIURB-I56499</v>
          </cell>
          <cell r="B17820" t="str">
            <v>SIURB-I</v>
          </cell>
          <cell r="C17820">
            <v>56499</v>
          </cell>
          <cell r="D17820" t="str">
            <v xml:space="preserve">LUMINÁRIA HERMÉTICA TIPO LED DE 150 W - LUMINARIA TIPO PUBLICA,TIPO PETALA,MATERIAL ALUMINIO INJETADO A ALTA PRESSAO - TECNOWATT </v>
          </cell>
          <cell r="E17820" t="str">
            <v>Un</v>
          </cell>
          <cell r="F17820">
            <v>1135.73</v>
          </cell>
          <cell r="G17820">
            <v>1135.73</v>
          </cell>
        </row>
        <row r="17821">
          <cell r="A17821" t="str">
            <v>SIURB-I56500</v>
          </cell>
          <cell r="B17821" t="str">
            <v>SIURB-I</v>
          </cell>
          <cell r="C17821">
            <v>56500</v>
          </cell>
          <cell r="D17821" t="str">
            <v>EQUIPAMENTOS DE EMERGÊNCIA</v>
          </cell>
          <cell r="F17821" t="str">
            <v>.</v>
          </cell>
          <cell r="G17821" t="str">
            <v>.</v>
          </cell>
        </row>
        <row r="17822">
          <cell r="A17822" t="str">
            <v>SIURB-I56535</v>
          </cell>
          <cell r="B17822" t="str">
            <v>SIURB-I</v>
          </cell>
          <cell r="C17822">
            <v>56535</v>
          </cell>
          <cell r="D17822" t="str">
            <v>LUMINÁRIA DE EMERGÊNCIA AUTÔNOMA COM LÂMPADAS LED TIPO 2 FARÓIS - 2200 lm - 110/220V</v>
          </cell>
          <cell r="E17822" t="str">
            <v>Un</v>
          </cell>
          <cell r="F17822">
            <v>296.24</v>
          </cell>
          <cell r="G17822">
            <v>296.24</v>
          </cell>
        </row>
        <row r="17823">
          <cell r="A17823" t="str">
            <v>SIURB-I56536</v>
          </cell>
          <cell r="B17823" t="str">
            <v>SIURB-I</v>
          </cell>
          <cell r="C17823">
            <v>56536</v>
          </cell>
          <cell r="D17823" t="str">
            <v>LUMINÁRIA DE EMERGÊNCIA AUTÔNOMA COM 2 PROJETORES DE 55W / 12VC - COM BATERIA</v>
          </cell>
          <cell r="E17823" t="str">
            <v>Un</v>
          </cell>
          <cell r="F17823">
            <v>615.95000000000005</v>
          </cell>
          <cell r="G17823">
            <v>615.95000000000005</v>
          </cell>
        </row>
        <row r="17824">
          <cell r="A17824" t="str">
            <v>SIURB-I56540</v>
          </cell>
          <cell r="B17824" t="str">
            <v>SIURB-I</v>
          </cell>
          <cell r="C17824">
            <v>56540</v>
          </cell>
          <cell r="D17824" t="str">
            <v>LUMINÁRIA DE EMERGÊNCIA AUTÔNOMA COM 30 LEDS</v>
          </cell>
          <cell r="E17824" t="str">
            <v>Un</v>
          </cell>
          <cell r="F17824">
            <v>14.94</v>
          </cell>
          <cell r="G17824">
            <v>14.94</v>
          </cell>
        </row>
        <row r="17825">
          <cell r="A17825" t="str">
            <v>SIURB-I56542</v>
          </cell>
          <cell r="B17825" t="str">
            <v>SIURB-I</v>
          </cell>
          <cell r="C17825">
            <v>56542</v>
          </cell>
          <cell r="D17825" t="str">
            <v>BATERIA AUTOMOTIVA SEM COMPLEMENTO DE NÍVEL 12V - 40A</v>
          </cell>
          <cell r="E17825" t="str">
            <v>Un</v>
          </cell>
          <cell r="F17825">
            <v>543.39</v>
          </cell>
          <cell r="G17825">
            <v>543.39</v>
          </cell>
        </row>
        <row r="17826">
          <cell r="A17826" t="str">
            <v>SIURB-I56551</v>
          </cell>
          <cell r="B17826" t="str">
            <v>SIURB-I</v>
          </cell>
          <cell r="C17826">
            <v>56551</v>
          </cell>
          <cell r="D17826" t="str">
            <v>CENTRAL ALARME INCÊNDIO ATÉ 12 LAÇOS</v>
          </cell>
          <cell r="E17826" t="str">
            <v>Un</v>
          </cell>
          <cell r="F17826">
            <v>642.64</v>
          </cell>
          <cell r="G17826">
            <v>642.64</v>
          </cell>
        </row>
        <row r="17827">
          <cell r="A17827" t="str">
            <v>SIURB-I56554</v>
          </cell>
          <cell r="B17827" t="str">
            <v>SIURB-I</v>
          </cell>
          <cell r="C17827">
            <v>56554</v>
          </cell>
          <cell r="D17827" t="str">
            <v>CENTRAL ALARME INCÊNDIO ATÉ 24 LAÇOS</v>
          </cell>
          <cell r="E17827" t="str">
            <v>Un</v>
          </cell>
          <cell r="F17827">
            <v>730.23</v>
          </cell>
          <cell r="G17827">
            <v>730.23</v>
          </cell>
        </row>
        <row r="17828">
          <cell r="A17828" t="str">
            <v>SIURB-I56559</v>
          </cell>
          <cell r="B17828" t="str">
            <v>SIURB-I</v>
          </cell>
          <cell r="C17828">
            <v>56559</v>
          </cell>
          <cell r="D17828" t="str">
            <v>ACIONADOR LIGA/DESLIGA P/ BOMBA - COM MARTELO QUEBRA VIDRO</v>
          </cell>
          <cell r="E17828" t="str">
            <v>Un</v>
          </cell>
          <cell r="F17828">
            <v>78.41</v>
          </cell>
          <cell r="G17828">
            <v>78.41</v>
          </cell>
        </row>
        <row r="17829">
          <cell r="A17829" t="str">
            <v>SIURB-I56560</v>
          </cell>
          <cell r="B17829" t="str">
            <v>SIURB-I</v>
          </cell>
          <cell r="C17829">
            <v>56560</v>
          </cell>
          <cell r="D17829" t="str">
            <v>ACIONADOR MANUAL TIPO QUEBRE-O-VIDRO</v>
          </cell>
          <cell r="E17829" t="str">
            <v>Un</v>
          </cell>
          <cell r="F17829">
            <v>82.24</v>
          </cell>
          <cell r="G17829">
            <v>82.24</v>
          </cell>
        </row>
        <row r="17830">
          <cell r="A17830" t="str">
            <v>SIURB-I56561</v>
          </cell>
          <cell r="B17830" t="str">
            <v>SIURB-I</v>
          </cell>
          <cell r="C17830">
            <v>56561</v>
          </cell>
          <cell r="D17830" t="str">
            <v>CAMPAINHA TIMBRE PARA INCÊNDIO 24V - 95DB</v>
          </cell>
          <cell r="E17830" t="str">
            <v>Un</v>
          </cell>
          <cell r="F17830">
            <v>137.31</v>
          </cell>
          <cell r="G17830">
            <v>137.31</v>
          </cell>
        </row>
        <row r="17831">
          <cell r="A17831" t="str">
            <v>SIURB-I56563</v>
          </cell>
          <cell r="B17831" t="str">
            <v>SIURB-I</v>
          </cell>
          <cell r="C17831">
            <v>56563</v>
          </cell>
          <cell r="D17831" t="str">
            <v>SIRENE ELETRÔNICA C/ SOM AGUDO ONDULANTE, 24V, ENTRE 100 DB E 120DB - COM FLASH (GRUPO DE LEDS)</v>
          </cell>
          <cell r="E17831" t="str">
            <v>Un</v>
          </cell>
          <cell r="F17831">
            <v>97.76</v>
          </cell>
          <cell r="G17831">
            <v>97.76</v>
          </cell>
        </row>
        <row r="17832">
          <cell r="A17832" t="str">
            <v>SIURB-I56564</v>
          </cell>
          <cell r="B17832" t="str">
            <v>SIURB-I</v>
          </cell>
          <cell r="C17832">
            <v>56564</v>
          </cell>
          <cell r="D17832" t="str">
            <v>SIRENE ELETRÔNICA BITONAL  24V, ENTRE 100 e 120 DB, COM FLASH (GRUPO DE LEDS)</v>
          </cell>
          <cell r="E17832" t="str">
            <v>Un</v>
          </cell>
          <cell r="F17832">
            <v>167.26</v>
          </cell>
          <cell r="G17832">
            <v>167.26</v>
          </cell>
        </row>
        <row r="17833">
          <cell r="A17833" t="str">
            <v>SIURB-I56566</v>
          </cell>
          <cell r="B17833" t="str">
            <v>SIURB-I</v>
          </cell>
          <cell r="C17833">
            <v>56566</v>
          </cell>
          <cell r="D17833" t="str">
            <v>DETECTOR ÓPTICO DE FUMAÇA NÃO-ANALÓGICO PARA SISTEMAS ENDEREÇÁVEIS</v>
          </cell>
          <cell r="E17833" t="str">
            <v>Un</v>
          </cell>
          <cell r="F17833">
            <v>187.09</v>
          </cell>
          <cell r="G17833">
            <v>187.09</v>
          </cell>
        </row>
        <row r="17834">
          <cell r="A17834" t="str">
            <v>SIURB-I56570</v>
          </cell>
          <cell r="B17834" t="str">
            <v>SIURB-I</v>
          </cell>
          <cell r="C17834">
            <v>56570</v>
          </cell>
          <cell r="D17834" t="str">
            <v>DETECTOR PRESENÇA TP INFRAVERM. PAS - 12VCC</v>
          </cell>
          <cell r="E17834" t="str">
            <v>Un</v>
          </cell>
          <cell r="F17834">
            <v>44.47</v>
          </cell>
          <cell r="G17834">
            <v>44.47</v>
          </cell>
        </row>
        <row r="17835">
          <cell r="A17835" t="str">
            <v>SIURB-I56575</v>
          </cell>
          <cell r="B17835" t="str">
            <v>SIURB-I</v>
          </cell>
          <cell r="C17835">
            <v>56575</v>
          </cell>
          <cell r="D17835" t="str">
            <v>NO-BREAK TRIFÁSICO - 15 KVA - AUTONOMIA DE 15 MIN.</v>
          </cell>
          <cell r="E17835" t="str">
            <v>Un</v>
          </cell>
          <cell r="F17835">
            <v>44914.1</v>
          </cell>
          <cell r="G17835">
            <v>44914.1</v>
          </cell>
        </row>
        <row r="17836">
          <cell r="A17836" t="str">
            <v>SIURB-I56576</v>
          </cell>
          <cell r="B17836" t="str">
            <v>SIURB-I</v>
          </cell>
          <cell r="C17836">
            <v>56576</v>
          </cell>
          <cell r="D17836" t="str">
            <v>ESTABILIZADOR ELETRÔNICO TRIFÁSICO - 15 KVA</v>
          </cell>
          <cell r="E17836" t="str">
            <v>Un</v>
          </cell>
          <cell r="F17836">
            <v>23824.55</v>
          </cell>
          <cell r="G17836">
            <v>23824.55</v>
          </cell>
        </row>
        <row r="17837">
          <cell r="A17837" t="str">
            <v>SIURB-I56577</v>
          </cell>
          <cell r="B17837" t="str">
            <v>SIURB-I</v>
          </cell>
          <cell r="C17837">
            <v>56577</v>
          </cell>
          <cell r="D17837" t="str">
            <v>NO BREAK BIFÁSICO 10 KVA - AUTONOMIA 15 MIN - TENSAO DE ENTRADA 220 V/ TENSAO DE SAIDA 220 V</v>
          </cell>
          <cell r="E17837" t="str">
            <v>Un</v>
          </cell>
          <cell r="F17837">
            <v>23584.16</v>
          </cell>
          <cell r="G17837">
            <v>23584.16</v>
          </cell>
        </row>
        <row r="17838">
          <cell r="A17838" t="str">
            <v>SIURB-I56585</v>
          </cell>
          <cell r="B17838" t="str">
            <v>SIURB-I</v>
          </cell>
          <cell r="C17838">
            <v>56585</v>
          </cell>
          <cell r="D17838" t="str">
            <v>GRUPO GERADOR 150 KVA ( + OU - 10 KVA) COM COMANDO AUTOMÁTICO, VERSÃO ABERTA</v>
          </cell>
          <cell r="E17838" t="str">
            <v>Un</v>
          </cell>
          <cell r="F17838">
            <v>148423.16</v>
          </cell>
          <cell r="G17838">
            <v>148423.16</v>
          </cell>
        </row>
        <row r="17839">
          <cell r="A17839" t="str">
            <v>SIURB-I56587</v>
          </cell>
          <cell r="B17839" t="str">
            <v>SIURB-I</v>
          </cell>
          <cell r="C17839">
            <v>56587</v>
          </cell>
          <cell r="D17839" t="str">
            <v>GRUPO GERADOR 137 KVA ( + OU - 10 KVA) COM COMANDO AUTOMÁTICO, VERSÃO ABERTA</v>
          </cell>
          <cell r="E17839" t="str">
            <v>Un</v>
          </cell>
          <cell r="F17839">
            <v>125523</v>
          </cell>
          <cell r="G17839">
            <v>125523</v>
          </cell>
        </row>
        <row r="17840">
          <cell r="A17840" t="str">
            <v>SIURB-I56588</v>
          </cell>
          <cell r="B17840" t="str">
            <v>SIURB-I</v>
          </cell>
          <cell r="C17840">
            <v>56588</v>
          </cell>
          <cell r="D17840" t="str">
            <v>GRUPO GERADOR 275 KVA ( + OU - 10 KVA) COM COMANDO AUTOMÁTICO, VERSÃO ABERTA</v>
          </cell>
          <cell r="E17840" t="str">
            <v>Un</v>
          </cell>
          <cell r="F17840">
            <v>208905.97</v>
          </cell>
          <cell r="G17840">
            <v>208905.97</v>
          </cell>
        </row>
        <row r="17841">
          <cell r="A17841" t="str">
            <v>SIURB-I56601</v>
          </cell>
          <cell r="B17841" t="str">
            <v>SIURB-I</v>
          </cell>
          <cell r="C17841">
            <v>56601</v>
          </cell>
          <cell r="D17841" t="str">
            <v>INVERSOR FOTOVOLTÁICO SAÍDA TRIFÁSICA - 15 KW - ENTRADA ATÉ 1000 VCC - EFICIÊNCIA MÍNIMA 95 %</v>
          </cell>
          <cell r="E17841" t="str">
            <v>Un</v>
          </cell>
          <cell r="F17841">
            <v>22171.360000000001</v>
          </cell>
          <cell r="G17841">
            <v>22171.360000000001</v>
          </cell>
        </row>
        <row r="17842">
          <cell r="A17842" t="str">
            <v>SIURB-I56602</v>
          </cell>
          <cell r="B17842" t="str">
            <v>SIURB-I</v>
          </cell>
          <cell r="C17842">
            <v>56602</v>
          </cell>
          <cell r="D17842" t="str">
            <v>INVERSOR FOTOVOLTÁICO SAÍDA TRIFÁSICA - 12,76 KW - ENTRADA ATÉ 1100 VCC - EFICIÊNCIA MÍNIMA 95 %</v>
          </cell>
          <cell r="E17842" t="str">
            <v>Un</v>
          </cell>
          <cell r="F17842">
            <v>12503.6</v>
          </cell>
          <cell r="G17842">
            <v>12503.6</v>
          </cell>
        </row>
        <row r="17843">
          <cell r="A17843" t="str">
            <v>SIURB-I56701</v>
          </cell>
          <cell r="B17843" t="str">
            <v>SIURB-I</v>
          </cell>
          <cell r="C17843">
            <v>56701</v>
          </cell>
          <cell r="D17843" t="str">
            <v>MÓDULO FOTOVOLTÁICO (PAINEL) MONOCRISTALINO - 450W - TENSÃO MÁX. 1000VCC - EFICIÊNCIA MÍNIMA 20%</v>
          </cell>
          <cell r="E17843" t="str">
            <v>Un</v>
          </cell>
          <cell r="F17843">
            <v>958.97</v>
          </cell>
          <cell r="G17843">
            <v>958.97</v>
          </cell>
        </row>
        <row r="17844">
          <cell r="A17844" t="str">
            <v>SIURB-I56800</v>
          </cell>
          <cell r="B17844" t="str">
            <v>SIURB-I</v>
          </cell>
          <cell r="C17844">
            <v>56800</v>
          </cell>
          <cell r="D17844" t="str">
            <v>APARELHOS ELÉTRICOS</v>
          </cell>
          <cell r="F17844" t="str">
            <v>.</v>
          </cell>
          <cell r="G17844" t="str">
            <v>.</v>
          </cell>
        </row>
        <row r="17845">
          <cell r="A17845" t="str">
            <v>SIURB-I56810</v>
          </cell>
          <cell r="B17845" t="str">
            <v>SIURB-I</v>
          </cell>
          <cell r="C17845">
            <v>56810</v>
          </cell>
          <cell r="D17845" t="str">
            <v>BEBEDOURO PURIFICADOR ELÉTRICO DE PRESSÃO, COM GABINETE EM CHAPA ELETROZINCADO PINTADO NA COR INOX e TAMPO EM AÇO INOXIDÁVEL 304, - 127V - COM 2 TORNEIRAS EM LATÃO CROMADO (JATO P/ BOCA E COPO), VOLUME INTERNO DO APARELHO (L): 1,2L e CAPACIDADE DE REFRIGE</v>
          </cell>
          <cell r="E17845" t="str">
            <v>Un</v>
          </cell>
          <cell r="F17845">
            <v>1418.04</v>
          </cell>
          <cell r="G17845">
            <v>1418.04</v>
          </cell>
        </row>
        <row r="17846">
          <cell r="A17846" t="str">
            <v>SIURB-I56811</v>
          </cell>
          <cell r="B17846" t="str">
            <v>SIURB-I</v>
          </cell>
          <cell r="C17846">
            <v>56811</v>
          </cell>
          <cell r="D17846" t="str">
            <v>BEBEDOURO ELÉTRICO COM SISTEMA DE REFRIGERAÇÃO - ACESSÍVEL</v>
          </cell>
          <cell r="E17846" t="str">
            <v>Un</v>
          </cell>
          <cell r="F17846">
            <v>3037.97</v>
          </cell>
          <cell r="G17846">
            <v>3037.97</v>
          </cell>
        </row>
        <row r="17847">
          <cell r="A17847" t="str">
            <v>SIURB-I56815</v>
          </cell>
          <cell r="B17847" t="str">
            <v>SIURB-I</v>
          </cell>
          <cell r="C17847">
            <v>56815</v>
          </cell>
          <cell r="D17847" t="str">
            <v>BEBEDOURO ELÉTRICO DE PRESSÃO EM AÇO INOXIDÁVEL - 127V COM  1 TORNEIRA DE JATO REGULÁVEL E 1 TORNEIRA EM HASTE PARA COPO, CAPACIDADE DE REFRIGERAÇÃO 16 L/H; REF. PASILLO 80 PRESSÃO INOX</v>
          </cell>
          <cell r="E17847" t="str">
            <v>Un</v>
          </cell>
          <cell r="F17847">
            <v>1880.74</v>
          </cell>
          <cell r="G17847">
            <v>1880.74</v>
          </cell>
        </row>
        <row r="17848">
          <cell r="A17848" t="str">
            <v>SIURB-I56820</v>
          </cell>
          <cell r="B17848" t="str">
            <v>SIURB-I</v>
          </cell>
          <cell r="C17848">
            <v>56820</v>
          </cell>
          <cell r="D17848" t="str">
            <v>CHUVEIRO ELÉTRICO AUTOMÁTICO -220V- 5400W-CORPO PVC CROMADO</v>
          </cell>
          <cell r="E17848" t="str">
            <v>Un</v>
          </cell>
          <cell r="F17848">
            <v>254.49</v>
          </cell>
          <cell r="G17848">
            <v>254.49</v>
          </cell>
        </row>
        <row r="17849">
          <cell r="A17849" t="str">
            <v>SIURB-I56827</v>
          </cell>
          <cell r="B17849" t="str">
            <v>SIURB-I</v>
          </cell>
          <cell r="C17849">
            <v>56827</v>
          </cell>
          <cell r="D17849" t="str">
            <v>DUCHA MODELO JET 04 - PLÁSTICA - BRANCA</v>
          </cell>
          <cell r="E17849" t="str">
            <v>Un</v>
          </cell>
          <cell r="F17849">
            <v>166.28</v>
          </cell>
          <cell r="G17849">
            <v>166.28</v>
          </cell>
        </row>
        <row r="17850">
          <cell r="A17850" t="str">
            <v>SIURB-I56829</v>
          </cell>
          <cell r="B17850" t="str">
            <v>SIURB-I</v>
          </cell>
          <cell r="C17850">
            <v>56829</v>
          </cell>
          <cell r="D17850" t="str">
            <v>DUCHA HIG.FLEX SEM REG. DE PAREDE</v>
          </cell>
          <cell r="E17850" t="str">
            <v>Un</v>
          </cell>
          <cell r="F17850">
            <v>562.14</v>
          </cell>
          <cell r="G17850">
            <v>562.14</v>
          </cell>
        </row>
        <row r="17851">
          <cell r="A17851" t="str">
            <v>SIURB-I56832</v>
          </cell>
          <cell r="B17851" t="str">
            <v>SIURB-I</v>
          </cell>
          <cell r="C17851">
            <v>56832</v>
          </cell>
          <cell r="D17851" t="str">
            <v>EXAUSTOR P/ COIFA - POT. 1HP</v>
          </cell>
          <cell r="E17851" t="str">
            <v>Un</v>
          </cell>
          <cell r="F17851">
            <v>2294.96</v>
          </cell>
          <cell r="G17851">
            <v>2294.96</v>
          </cell>
        </row>
        <row r="17852">
          <cell r="A17852" t="str">
            <v>SIURB-I56834</v>
          </cell>
          <cell r="B17852" t="str">
            <v>SIURB-I</v>
          </cell>
          <cell r="C17852">
            <v>56834</v>
          </cell>
          <cell r="D17852" t="str">
            <v>VENTILADOR DE PAREDE C/ GRADE CROMADA, DIÂM. MÍN. DE 65 CM, BI-VOLT, POT. 150 W, VELOC. REGULÁVEL E MOVIMENTO OSCILANTE</v>
          </cell>
          <cell r="E17852" t="str">
            <v>Un</v>
          </cell>
          <cell r="F17852">
            <v>788.14</v>
          </cell>
          <cell r="G17852">
            <v>788.14</v>
          </cell>
        </row>
        <row r="17853">
          <cell r="A17853" t="str">
            <v>SIURB-I56840</v>
          </cell>
          <cell r="B17853" t="str">
            <v>SIURB-I</v>
          </cell>
          <cell r="C17853">
            <v>56840</v>
          </cell>
          <cell r="D17853" t="str">
            <v>TORNEIRA ELÉTRICA DE PLÁSTICO BRANCA - 220V</v>
          </cell>
          <cell r="E17853" t="str">
            <v>Un</v>
          </cell>
          <cell r="F17853">
            <v>173.17</v>
          </cell>
          <cell r="G17853">
            <v>173.17</v>
          </cell>
        </row>
        <row r="17854">
          <cell r="A17854" t="str">
            <v>SIURB-I57200</v>
          </cell>
          <cell r="B17854" t="str">
            <v>SIURB-I</v>
          </cell>
          <cell r="C17854">
            <v>57200</v>
          </cell>
          <cell r="D17854" t="str">
            <v>PÁRA-RAIOS E ACESSÓRIOS</v>
          </cell>
          <cell r="F17854" t="str">
            <v>.</v>
          </cell>
          <cell r="G17854" t="str">
            <v>.</v>
          </cell>
        </row>
        <row r="17855">
          <cell r="A17855" t="str">
            <v>SIURB-I57210</v>
          </cell>
          <cell r="B17855" t="str">
            <v>SIURB-I</v>
          </cell>
          <cell r="C17855">
            <v>57210</v>
          </cell>
          <cell r="D17855" t="str">
            <v>BASE E ESTAIS PARA MASTRO DE PÁRA-RAIOS</v>
          </cell>
          <cell r="E17855" t="str">
            <v>CJ</v>
          </cell>
          <cell r="F17855">
            <v>198.06</v>
          </cell>
          <cell r="G17855">
            <v>198.06</v>
          </cell>
        </row>
        <row r="17856">
          <cell r="A17856" t="str">
            <v>SIURB-I57212</v>
          </cell>
          <cell r="B17856" t="str">
            <v>SIURB-I</v>
          </cell>
          <cell r="C17856">
            <v>57212</v>
          </cell>
          <cell r="D17856" t="str">
            <v>TERMINAL AÉREO AÇO GALV. C/ BASE FIXA 30 CM</v>
          </cell>
          <cell r="E17856" t="str">
            <v>Un</v>
          </cell>
          <cell r="F17856">
            <v>10.84</v>
          </cell>
          <cell r="G17856">
            <v>10.84</v>
          </cell>
        </row>
        <row r="17857">
          <cell r="A17857" t="str">
            <v>SIURB-I57213</v>
          </cell>
          <cell r="B17857" t="str">
            <v>SIURB-I</v>
          </cell>
          <cell r="C17857">
            <v>57213</v>
          </cell>
          <cell r="D17857" t="str">
            <v>SUPORTE P/FIXAÇÃO CABO EM TELHA ONDULADA</v>
          </cell>
          <cell r="E17857" t="str">
            <v>Un</v>
          </cell>
          <cell r="F17857">
            <v>14.41</v>
          </cell>
          <cell r="G17857">
            <v>14.41</v>
          </cell>
        </row>
        <row r="17858">
          <cell r="A17858" t="str">
            <v>SIURB-I57214</v>
          </cell>
          <cell r="B17858" t="str">
            <v>SIURB-I</v>
          </cell>
          <cell r="C17858">
            <v>57214</v>
          </cell>
          <cell r="D17858" t="str">
            <v>CAIXA INSPEÇÃO ATERR.C/TAMPA E ALÇA</v>
          </cell>
          <cell r="E17858" t="str">
            <v>Un</v>
          </cell>
          <cell r="F17858">
            <v>66.05</v>
          </cell>
          <cell r="G17858">
            <v>66.05</v>
          </cell>
        </row>
        <row r="17859">
          <cell r="A17859" t="str">
            <v>SIURB-I57215</v>
          </cell>
          <cell r="B17859" t="str">
            <v>SIURB-I</v>
          </cell>
          <cell r="C17859">
            <v>57215</v>
          </cell>
          <cell r="D17859" t="str">
            <v>CAIXA SUSPENSA P/ INSPEÇÃO DE TERRA - POLIPROPILENO OU PVC</v>
          </cell>
          <cell r="E17859" t="str">
            <v>Un</v>
          </cell>
          <cell r="F17859">
            <v>19.809999999999999</v>
          </cell>
          <cell r="G17859">
            <v>19.809999999999999</v>
          </cell>
        </row>
        <row r="17860">
          <cell r="A17860" t="str">
            <v>SIURB-I57216</v>
          </cell>
          <cell r="B17860" t="str">
            <v>SIURB-I</v>
          </cell>
          <cell r="C17860">
            <v>57216</v>
          </cell>
          <cell r="D17860" t="str">
            <v>SINALEIRO SIMPLES C/FOTOCÉLULA SOLAR</v>
          </cell>
          <cell r="E17860" t="str">
            <v>Un</v>
          </cell>
          <cell r="F17860">
            <v>67.13</v>
          </cell>
          <cell r="G17860">
            <v>67.13</v>
          </cell>
        </row>
        <row r="17861">
          <cell r="A17861" t="str">
            <v>SIURB-I57217</v>
          </cell>
          <cell r="B17861" t="str">
            <v>SIURB-I</v>
          </cell>
          <cell r="C17861">
            <v>57217</v>
          </cell>
          <cell r="D17861" t="str">
            <v>SINALEIRO DUPLO C/FOTOCÉLULA SOLAR</v>
          </cell>
          <cell r="E17861" t="str">
            <v>Un</v>
          </cell>
          <cell r="F17861">
            <v>143.66</v>
          </cell>
          <cell r="G17861">
            <v>143.66</v>
          </cell>
        </row>
        <row r="17862">
          <cell r="A17862" t="str">
            <v>SIURB-I57220</v>
          </cell>
          <cell r="B17862" t="str">
            <v>SIURB-I</v>
          </cell>
          <cell r="C17862">
            <v>57220</v>
          </cell>
          <cell r="D17862" t="str">
            <v>CAPTOR TIPO FRANKLIN PARA DUAS DESCIDAS</v>
          </cell>
          <cell r="E17862" t="str">
            <v>Un</v>
          </cell>
          <cell r="F17862">
            <v>88.91</v>
          </cell>
          <cell r="G17862">
            <v>88.91</v>
          </cell>
        </row>
        <row r="17863">
          <cell r="A17863" t="str">
            <v>SIURB-I57247</v>
          </cell>
          <cell r="B17863" t="str">
            <v>SIURB-I</v>
          </cell>
          <cell r="C17863">
            <v>57247</v>
          </cell>
          <cell r="D17863" t="str">
            <v>SUPORTE ISOLADOR SIMPLES COM ROLDANA - ROSCA SOBERBA E BUCHA - PARA DESCIDA DE PÁRA-RAIOS</v>
          </cell>
          <cell r="E17863" t="str">
            <v>Un</v>
          </cell>
          <cell r="F17863">
            <v>6.13</v>
          </cell>
          <cell r="G17863">
            <v>6.13</v>
          </cell>
        </row>
        <row r="17864">
          <cell r="A17864" t="str">
            <v>SIURB-I57600</v>
          </cell>
          <cell r="B17864" t="str">
            <v>SIURB-I</v>
          </cell>
          <cell r="C17864">
            <v>57600</v>
          </cell>
          <cell r="D17864" t="str">
            <v>HASTES</v>
          </cell>
          <cell r="F17864" t="str">
            <v>.</v>
          </cell>
          <cell r="G17864" t="str">
            <v>.</v>
          </cell>
        </row>
        <row r="17865">
          <cell r="A17865" t="str">
            <v>SIURB-I57610</v>
          </cell>
          <cell r="B17865" t="str">
            <v>SIURB-I</v>
          </cell>
          <cell r="C17865">
            <v>57610</v>
          </cell>
          <cell r="D17865" t="str">
            <v>HASTE TIPO COPPERWELD ALTA CAMADA - 5/8"X3,00M</v>
          </cell>
          <cell r="E17865" t="str">
            <v>Un</v>
          </cell>
          <cell r="F17865">
            <v>169.79</v>
          </cell>
          <cell r="G17865">
            <v>169.79</v>
          </cell>
        </row>
        <row r="17866">
          <cell r="A17866" t="str">
            <v>SIURB-I57611</v>
          </cell>
          <cell r="B17866" t="str">
            <v>SIURB-I</v>
          </cell>
          <cell r="C17866">
            <v>57611</v>
          </cell>
          <cell r="D17866" t="str">
            <v>HASTE TIPO COPPERWELD ALTA CAMADA - 3/4"X3,00M</v>
          </cell>
          <cell r="E17866" t="str">
            <v>Un</v>
          </cell>
          <cell r="F17866">
            <v>278.08999999999997</v>
          </cell>
          <cell r="G17866">
            <v>278.08999999999997</v>
          </cell>
        </row>
        <row r="17867">
          <cell r="A17867" t="str">
            <v>SIURB-I57630</v>
          </cell>
          <cell r="B17867" t="str">
            <v>SIURB-I</v>
          </cell>
          <cell r="C17867">
            <v>57630</v>
          </cell>
          <cell r="D17867" t="str">
            <v>MASTRO DE AÇO GALVANIZADO - 2"X3,00M</v>
          </cell>
          <cell r="E17867" t="str">
            <v>Un</v>
          </cell>
          <cell r="F17867">
            <v>201.26</v>
          </cell>
          <cell r="G17867">
            <v>201.26</v>
          </cell>
        </row>
        <row r="17868">
          <cell r="A17868" t="str">
            <v>SIURB-I57847</v>
          </cell>
          <cell r="B17868" t="str">
            <v>SIURB-I</v>
          </cell>
          <cell r="C17868">
            <v>57847</v>
          </cell>
          <cell r="D17868" t="str">
            <v>CAIXA DE PASSAGEM EM CHAPA METÁLICA COM TAMPA APARAFUSADA MED. (10X10X8)CM</v>
          </cell>
          <cell r="E17868" t="str">
            <v>Un</v>
          </cell>
          <cell r="F17868">
            <v>14.9</v>
          </cell>
          <cell r="G17868">
            <v>14.9</v>
          </cell>
        </row>
        <row r="17869">
          <cell r="A17869" t="str">
            <v>SIURB-I58000</v>
          </cell>
          <cell r="B17869" t="str">
            <v>SIURB-I</v>
          </cell>
          <cell r="C17869">
            <v>58000</v>
          </cell>
          <cell r="D17869" t="str">
            <v>CONECTORES E TERMINAIS</v>
          </cell>
          <cell r="F17869" t="str">
            <v>.</v>
          </cell>
          <cell r="G17869" t="str">
            <v>.</v>
          </cell>
        </row>
        <row r="17870">
          <cell r="A17870" t="str">
            <v>SIURB-I58004</v>
          </cell>
          <cell r="B17870" t="str">
            <v>SIURB-I</v>
          </cell>
          <cell r="C17870">
            <v>58004</v>
          </cell>
          <cell r="D17870" t="str">
            <v>TERMINAL DE PRESSÃO PARA CABO   6MM2</v>
          </cell>
          <cell r="E17870" t="str">
            <v>Un</v>
          </cell>
          <cell r="F17870">
            <v>6.84</v>
          </cell>
          <cell r="G17870">
            <v>6.84</v>
          </cell>
        </row>
        <row r="17871">
          <cell r="A17871" t="str">
            <v>SIURB-I58005</v>
          </cell>
          <cell r="B17871" t="str">
            <v>SIURB-I</v>
          </cell>
          <cell r="C17871">
            <v>58005</v>
          </cell>
          <cell r="D17871" t="str">
            <v>TERMINAL DE PRESSÃO PARA CABO  10MM2</v>
          </cell>
          <cell r="E17871" t="str">
            <v>Un</v>
          </cell>
          <cell r="F17871">
            <v>8.42</v>
          </cell>
          <cell r="G17871">
            <v>8.42</v>
          </cell>
        </row>
        <row r="17872">
          <cell r="A17872" t="str">
            <v>SIURB-I58006</v>
          </cell>
          <cell r="B17872" t="str">
            <v>SIURB-I</v>
          </cell>
          <cell r="C17872">
            <v>58006</v>
          </cell>
          <cell r="D17872" t="str">
            <v>TERMINAL DE PRESSÃO PARA CABO  16MM2</v>
          </cell>
          <cell r="E17872" t="str">
            <v>Un</v>
          </cell>
          <cell r="F17872">
            <v>8.5</v>
          </cell>
          <cell r="G17872">
            <v>8.5</v>
          </cell>
        </row>
        <row r="17873">
          <cell r="A17873" t="str">
            <v>SIURB-I58007</v>
          </cell>
          <cell r="B17873" t="str">
            <v>SIURB-I</v>
          </cell>
          <cell r="C17873">
            <v>58007</v>
          </cell>
          <cell r="D17873" t="str">
            <v>TERMINAL DE PRESSÃO PARA CABO  25MM2</v>
          </cell>
          <cell r="E17873" t="str">
            <v>Un</v>
          </cell>
          <cell r="F17873">
            <v>9.19</v>
          </cell>
          <cell r="G17873">
            <v>9.19</v>
          </cell>
        </row>
        <row r="17874">
          <cell r="A17874" t="str">
            <v>SIURB-I58008</v>
          </cell>
          <cell r="B17874" t="str">
            <v>SIURB-I</v>
          </cell>
          <cell r="C17874">
            <v>58008</v>
          </cell>
          <cell r="D17874" t="str">
            <v>TERMINAL DE PRESSÃO PARA CABO  35MM2</v>
          </cell>
          <cell r="E17874" t="str">
            <v>Un</v>
          </cell>
          <cell r="F17874">
            <v>9.58</v>
          </cell>
          <cell r="G17874">
            <v>9.58</v>
          </cell>
        </row>
        <row r="17875">
          <cell r="A17875" t="str">
            <v>SIURB-I58009</v>
          </cell>
          <cell r="B17875" t="str">
            <v>SIURB-I</v>
          </cell>
          <cell r="C17875">
            <v>58009</v>
          </cell>
          <cell r="D17875" t="str">
            <v>TERMINAL DE PRESSÃO PARA CABO  50MM2</v>
          </cell>
          <cell r="E17875" t="str">
            <v>Un</v>
          </cell>
          <cell r="F17875">
            <v>16.46</v>
          </cell>
          <cell r="G17875">
            <v>16.46</v>
          </cell>
        </row>
        <row r="17876">
          <cell r="A17876" t="str">
            <v>SIURB-I58010</v>
          </cell>
          <cell r="B17876" t="str">
            <v>SIURB-I</v>
          </cell>
          <cell r="C17876">
            <v>58010</v>
          </cell>
          <cell r="D17876" t="str">
            <v>TERMINAL DE PRESSÃO PARA CABO  70MM2</v>
          </cell>
          <cell r="E17876" t="str">
            <v>Un</v>
          </cell>
          <cell r="F17876">
            <v>15.69</v>
          </cell>
          <cell r="G17876">
            <v>15.69</v>
          </cell>
        </row>
        <row r="17877">
          <cell r="A17877" t="str">
            <v>SIURB-I58011</v>
          </cell>
          <cell r="B17877" t="str">
            <v>SIURB-I</v>
          </cell>
          <cell r="C17877">
            <v>58011</v>
          </cell>
          <cell r="D17877" t="str">
            <v>TERMINAL DE PRESSÃO PARA CABO  95MM2</v>
          </cell>
          <cell r="E17877" t="str">
            <v>Un</v>
          </cell>
          <cell r="F17877">
            <v>23.33</v>
          </cell>
          <cell r="G17877">
            <v>23.33</v>
          </cell>
        </row>
        <row r="17878">
          <cell r="A17878" t="str">
            <v>SIURB-I58012</v>
          </cell>
          <cell r="B17878" t="str">
            <v>SIURB-I</v>
          </cell>
          <cell r="C17878">
            <v>58012</v>
          </cell>
          <cell r="D17878" t="str">
            <v>TERMINAL DE PRESSÃO PARA CABO 120MM2</v>
          </cell>
          <cell r="E17878" t="str">
            <v>Un</v>
          </cell>
          <cell r="F17878">
            <v>33.08</v>
          </cell>
          <cell r="G17878">
            <v>33.08</v>
          </cell>
        </row>
        <row r="17879">
          <cell r="A17879" t="str">
            <v>SIURB-I58013</v>
          </cell>
          <cell r="B17879" t="str">
            <v>SIURB-I</v>
          </cell>
          <cell r="C17879">
            <v>58013</v>
          </cell>
          <cell r="D17879" t="str">
            <v>TERMINAL DE PRESSÃO PARA CABO 150MM2</v>
          </cell>
          <cell r="E17879" t="str">
            <v>Un</v>
          </cell>
          <cell r="F17879">
            <v>33.28</v>
          </cell>
          <cell r="G17879">
            <v>33.28</v>
          </cell>
        </row>
        <row r="17880">
          <cell r="A17880" t="str">
            <v>SIURB-I58014</v>
          </cell>
          <cell r="B17880" t="str">
            <v>SIURB-I</v>
          </cell>
          <cell r="C17880">
            <v>58014</v>
          </cell>
          <cell r="D17880" t="str">
            <v>TERMINAL DE PRESSÃO PARA CABO 185MM2</v>
          </cell>
          <cell r="E17880" t="str">
            <v>Un</v>
          </cell>
          <cell r="F17880">
            <v>41.89</v>
          </cell>
          <cell r="G17880">
            <v>41.89</v>
          </cell>
        </row>
        <row r="17881">
          <cell r="A17881" t="str">
            <v>SIURB-I58015</v>
          </cell>
          <cell r="B17881" t="str">
            <v>SIURB-I</v>
          </cell>
          <cell r="C17881">
            <v>58015</v>
          </cell>
          <cell r="D17881" t="str">
            <v>TERMINAL DE PRESSÃO PARA CABO 240MM2</v>
          </cell>
          <cell r="E17881" t="str">
            <v>Un</v>
          </cell>
          <cell r="F17881">
            <v>46.97</v>
          </cell>
          <cell r="G17881">
            <v>46.97</v>
          </cell>
        </row>
        <row r="17882">
          <cell r="A17882" t="str">
            <v>SIURB-I58016</v>
          </cell>
          <cell r="B17882" t="str">
            <v>SIURB-I</v>
          </cell>
          <cell r="C17882">
            <v>58016</v>
          </cell>
          <cell r="D17882" t="str">
            <v>TERMINAL DE PRESSÃO PARA CABO 300MM2</v>
          </cell>
          <cell r="E17882" t="str">
            <v>Un</v>
          </cell>
          <cell r="F17882">
            <v>62.07</v>
          </cell>
          <cell r="G17882">
            <v>62.07</v>
          </cell>
        </row>
        <row r="17883">
          <cell r="A17883" t="str">
            <v>SIURB-I58020</v>
          </cell>
          <cell r="B17883" t="str">
            <v>SIURB-I</v>
          </cell>
          <cell r="C17883">
            <v>58020</v>
          </cell>
          <cell r="D17883" t="str">
            <v>CONECTOR PARA HASTE TIPO COPPERWELD</v>
          </cell>
          <cell r="E17883" t="str">
            <v>Un</v>
          </cell>
          <cell r="F17883">
            <v>43.33</v>
          </cell>
          <cell r="G17883">
            <v>43.33</v>
          </cell>
        </row>
        <row r="17884">
          <cell r="A17884" t="str">
            <v>SIURB-I58025</v>
          </cell>
          <cell r="B17884" t="str">
            <v>SIURB-I</v>
          </cell>
          <cell r="C17884">
            <v>58025</v>
          </cell>
          <cell r="D17884" t="str">
            <v>CONECTOR TIPO SPLIT-BOLT PARA CABO DE 16MM2</v>
          </cell>
          <cell r="E17884" t="str">
            <v>Un</v>
          </cell>
          <cell r="F17884">
            <v>8.6999999999999993</v>
          </cell>
          <cell r="G17884">
            <v>8.6999999999999993</v>
          </cell>
        </row>
        <row r="17885">
          <cell r="A17885" t="str">
            <v>SIURB-I58030</v>
          </cell>
          <cell r="B17885" t="str">
            <v>SIURB-I</v>
          </cell>
          <cell r="C17885">
            <v>58030</v>
          </cell>
          <cell r="D17885" t="str">
            <v>CONECTOR TIPO SPLIT-BOLT PARA CABO DE 25MM2</v>
          </cell>
          <cell r="E17885" t="str">
            <v>Un</v>
          </cell>
          <cell r="F17885">
            <v>9.64</v>
          </cell>
          <cell r="G17885">
            <v>9.64</v>
          </cell>
        </row>
        <row r="17886">
          <cell r="A17886" t="str">
            <v>SIURB-I58031</v>
          </cell>
          <cell r="B17886" t="str">
            <v>SIURB-I</v>
          </cell>
          <cell r="C17886">
            <v>58031</v>
          </cell>
          <cell r="D17886" t="str">
            <v>CONECTOR TIPO SPLIT-BOLT PARA CABO DE 35MM2</v>
          </cell>
          <cell r="E17886" t="str">
            <v>Un</v>
          </cell>
          <cell r="F17886">
            <v>11.36</v>
          </cell>
          <cell r="G17886">
            <v>11.36</v>
          </cell>
        </row>
        <row r="17887">
          <cell r="A17887" t="str">
            <v>SIURB-I58032</v>
          </cell>
          <cell r="B17887" t="str">
            <v>SIURB-I</v>
          </cell>
          <cell r="C17887">
            <v>58032</v>
          </cell>
          <cell r="D17887" t="str">
            <v>CONECTOR TIPO SPLIT-BOLT PARA CABO DE 70MM2</v>
          </cell>
          <cell r="E17887" t="str">
            <v>Un</v>
          </cell>
          <cell r="F17887">
            <v>20.39</v>
          </cell>
          <cell r="G17887">
            <v>20.39</v>
          </cell>
        </row>
        <row r="17888">
          <cell r="A17888" t="str">
            <v>SIURB-I58033</v>
          </cell>
          <cell r="B17888" t="str">
            <v>SIURB-I</v>
          </cell>
          <cell r="C17888">
            <v>58033</v>
          </cell>
          <cell r="D17888" t="str">
            <v>CONECTOR TIPO SPLIT-BOLT PARA CABO DE 95MM2</v>
          </cell>
          <cell r="E17888" t="str">
            <v>Un</v>
          </cell>
          <cell r="F17888">
            <v>33.32</v>
          </cell>
          <cell r="G17888">
            <v>33.32</v>
          </cell>
        </row>
        <row r="17889">
          <cell r="A17889" t="str">
            <v>SIURB-I58034</v>
          </cell>
          <cell r="B17889" t="str">
            <v>SIURB-I</v>
          </cell>
          <cell r="C17889">
            <v>58034</v>
          </cell>
          <cell r="D17889" t="str">
            <v>CONECTOR TIPO SPLIT-BOLT PARA CABO DE 50MM2</v>
          </cell>
          <cell r="E17889" t="str">
            <v>Un</v>
          </cell>
          <cell r="F17889">
            <v>14.31</v>
          </cell>
          <cell r="G17889">
            <v>14.31</v>
          </cell>
        </row>
        <row r="17890">
          <cell r="A17890" t="str">
            <v>SIURB-I58035</v>
          </cell>
          <cell r="B17890" t="str">
            <v>SIURB-I</v>
          </cell>
          <cell r="C17890">
            <v>58035</v>
          </cell>
          <cell r="D17890" t="str">
            <v>CONECTOR TIPO SPLIT-BOLT PARA CABO DE 120MM2</v>
          </cell>
          <cell r="E17890" t="str">
            <v>Un</v>
          </cell>
          <cell r="F17890">
            <v>35.799999999999997</v>
          </cell>
          <cell r="G17890">
            <v>35.799999999999997</v>
          </cell>
        </row>
        <row r="17891">
          <cell r="A17891" t="str">
            <v>SIURB-I58036</v>
          </cell>
          <cell r="B17891" t="str">
            <v>SIURB-I</v>
          </cell>
          <cell r="C17891">
            <v>58036</v>
          </cell>
          <cell r="D17891" t="str">
            <v>CONECTOR TIPO SPLIT-BOLT PARA CABO DE 150MM2</v>
          </cell>
          <cell r="E17891" t="str">
            <v>Un</v>
          </cell>
          <cell r="F17891">
            <v>54.77</v>
          </cell>
          <cell r="G17891">
            <v>54.77</v>
          </cell>
        </row>
        <row r="17892">
          <cell r="A17892" t="str">
            <v>SIURB-I58037</v>
          </cell>
          <cell r="B17892" t="str">
            <v>SIURB-I</v>
          </cell>
          <cell r="C17892">
            <v>58037</v>
          </cell>
          <cell r="D17892" t="str">
            <v>CONECTOR TIPO SPLIT-BOLT PARA CABO DE 185MM2</v>
          </cell>
          <cell r="E17892" t="str">
            <v>Un</v>
          </cell>
          <cell r="F17892">
            <v>67.22</v>
          </cell>
          <cell r="G17892">
            <v>67.22</v>
          </cell>
        </row>
        <row r="17893">
          <cell r="A17893" t="str">
            <v>SIURB-I58038</v>
          </cell>
          <cell r="B17893" t="str">
            <v>SIURB-I</v>
          </cell>
          <cell r="C17893">
            <v>58038</v>
          </cell>
          <cell r="D17893" t="str">
            <v>CONECTOR TIPO SPLIT-BOLT PARA CABO DE 240MM2</v>
          </cell>
          <cell r="E17893" t="str">
            <v>Un</v>
          </cell>
          <cell r="F17893">
            <v>81.069999999999993</v>
          </cell>
          <cell r="G17893">
            <v>81.069999999999993</v>
          </cell>
        </row>
        <row r="17894">
          <cell r="A17894" t="str">
            <v>SIURB-I58039</v>
          </cell>
          <cell r="B17894" t="str">
            <v>SIURB-I</v>
          </cell>
          <cell r="C17894">
            <v>58039</v>
          </cell>
          <cell r="D17894" t="str">
            <v>CONECTOR TIPO SPLIT-BOLT PARA CABO DE 300MM2</v>
          </cell>
          <cell r="E17894" t="str">
            <v>Un</v>
          </cell>
          <cell r="F17894">
            <v>169.48</v>
          </cell>
          <cell r="G17894">
            <v>169.48</v>
          </cell>
        </row>
        <row r="17895">
          <cell r="A17895" t="str">
            <v>SIURB-I58050</v>
          </cell>
          <cell r="B17895" t="str">
            <v>SIURB-I</v>
          </cell>
          <cell r="C17895">
            <v>58050</v>
          </cell>
          <cell r="D17895" t="str">
            <v>CONECTOR EM ALUMÍNIO TIPO PRENSA-CABO - 3/8"</v>
          </cell>
          <cell r="E17895" t="str">
            <v>Un</v>
          </cell>
          <cell r="F17895">
            <v>8.49</v>
          </cell>
          <cell r="G17895">
            <v>8.49</v>
          </cell>
        </row>
        <row r="17896">
          <cell r="A17896" t="str">
            <v>SIURB-I58051</v>
          </cell>
          <cell r="B17896" t="str">
            <v>SIURB-I</v>
          </cell>
          <cell r="C17896">
            <v>58051</v>
          </cell>
          <cell r="D17896" t="str">
            <v>CONECTOR EM ALUMÍNIO TIPO PRENSA-CABO - 1/2"</v>
          </cell>
          <cell r="E17896" t="str">
            <v>Un</v>
          </cell>
          <cell r="F17896">
            <v>9.69</v>
          </cell>
          <cell r="G17896">
            <v>9.69</v>
          </cell>
        </row>
        <row r="17897">
          <cell r="A17897" t="str">
            <v>SIURB-I58052</v>
          </cell>
          <cell r="B17897" t="str">
            <v>SIURB-I</v>
          </cell>
          <cell r="C17897">
            <v>58052</v>
          </cell>
          <cell r="D17897" t="str">
            <v>CONECTOR EM ALUMÍNIO TIPO PRENSA-CABO - 3/4"</v>
          </cell>
          <cell r="E17897" t="str">
            <v>Un</v>
          </cell>
          <cell r="F17897">
            <v>10.88</v>
          </cell>
          <cell r="G17897">
            <v>10.88</v>
          </cell>
        </row>
        <row r="17898">
          <cell r="A17898" t="str">
            <v>SIURB-I58053</v>
          </cell>
          <cell r="B17898" t="str">
            <v>SIURB-I</v>
          </cell>
          <cell r="C17898">
            <v>58053</v>
          </cell>
          <cell r="D17898" t="str">
            <v>CONECTOR EM ALUMÍNIO TIPO PRENSA-CABO - 1"</v>
          </cell>
          <cell r="E17898" t="str">
            <v>Un</v>
          </cell>
          <cell r="F17898">
            <v>15.24</v>
          </cell>
          <cell r="G17898">
            <v>15.24</v>
          </cell>
        </row>
        <row r="17899">
          <cell r="A17899" t="str">
            <v>SIURB-I58400</v>
          </cell>
          <cell r="B17899" t="str">
            <v>SIURB-I</v>
          </cell>
          <cell r="C17899">
            <v>58400</v>
          </cell>
          <cell r="D17899" t="str">
            <v>BUCHAS; ARRUELAS E BRAÇADEIRAS</v>
          </cell>
          <cell r="F17899" t="str">
            <v>.</v>
          </cell>
          <cell r="G17899" t="str">
            <v>.</v>
          </cell>
        </row>
        <row r="17900">
          <cell r="A17900" t="str">
            <v>SIURB-I58407</v>
          </cell>
          <cell r="B17900" t="str">
            <v>SIURB-I</v>
          </cell>
          <cell r="C17900">
            <v>58407</v>
          </cell>
          <cell r="D17900" t="str">
            <v>BRAÇADEIRA DE AÇO GALVANIZADO TIPO U (OMEGA/SIMPLES) - 1"</v>
          </cell>
          <cell r="E17900" t="str">
            <v>Un</v>
          </cell>
          <cell r="F17900">
            <v>0.63</v>
          </cell>
          <cell r="G17900">
            <v>0.63</v>
          </cell>
        </row>
        <row r="17901">
          <cell r="A17901" t="str">
            <v>SIURB-I58410</v>
          </cell>
          <cell r="B17901" t="str">
            <v>SIURB-I</v>
          </cell>
          <cell r="C17901">
            <v>58410</v>
          </cell>
          <cell r="D17901" t="str">
            <v>BRAÇADEIRA PARA TUBO DE 150MM</v>
          </cell>
          <cell r="E17901" t="str">
            <v>Un</v>
          </cell>
          <cell r="F17901">
            <v>5.36</v>
          </cell>
          <cell r="G17901">
            <v>5.36</v>
          </cell>
        </row>
        <row r="17902">
          <cell r="A17902" t="str">
            <v>SIURB-I58411</v>
          </cell>
          <cell r="B17902" t="str">
            <v>SIURB-I</v>
          </cell>
          <cell r="C17902">
            <v>58411</v>
          </cell>
          <cell r="D17902" t="str">
            <v>BUCHA E ARRUELA DE ZAMACK -  1/2"</v>
          </cell>
          <cell r="E17902" t="str">
            <v>Un</v>
          </cell>
          <cell r="F17902">
            <v>0.98</v>
          </cell>
          <cell r="G17902">
            <v>0.98</v>
          </cell>
        </row>
        <row r="17903">
          <cell r="A17903" t="str">
            <v>SIURB-I58412</v>
          </cell>
          <cell r="B17903" t="str">
            <v>SIURB-I</v>
          </cell>
          <cell r="C17903">
            <v>58412</v>
          </cell>
          <cell r="D17903" t="str">
            <v>BUCHA E ARRUELA DE ZAMACK -  3/4"</v>
          </cell>
          <cell r="E17903" t="str">
            <v>Un</v>
          </cell>
          <cell r="F17903">
            <v>1.1299999999999999</v>
          </cell>
          <cell r="G17903">
            <v>1.1299999999999999</v>
          </cell>
        </row>
        <row r="17904">
          <cell r="A17904" t="str">
            <v>SIURB-I58415</v>
          </cell>
          <cell r="B17904" t="str">
            <v>SIURB-I</v>
          </cell>
          <cell r="C17904">
            <v>58415</v>
          </cell>
          <cell r="D17904" t="str">
            <v>BUCHA E ARRUELA DE ZAMACK - 1.1/2"</v>
          </cell>
          <cell r="E17904" t="str">
            <v>Un</v>
          </cell>
          <cell r="F17904">
            <v>3.08</v>
          </cell>
          <cell r="G17904">
            <v>3.08</v>
          </cell>
        </row>
        <row r="17905">
          <cell r="A17905" t="str">
            <v>SIURB-I58417</v>
          </cell>
          <cell r="B17905" t="str">
            <v>SIURB-I</v>
          </cell>
          <cell r="C17905">
            <v>58417</v>
          </cell>
          <cell r="D17905" t="str">
            <v>BUCHA E ARRUELA DE ZAMACK - 2.1/2"</v>
          </cell>
          <cell r="E17905" t="str">
            <v>Un</v>
          </cell>
          <cell r="F17905">
            <v>6.74</v>
          </cell>
          <cell r="G17905">
            <v>6.74</v>
          </cell>
        </row>
        <row r="17906">
          <cell r="A17906" t="str">
            <v>SIURB-I58418</v>
          </cell>
          <cell r="B17906" t="str">
            <v>SIURB-I</v>
          </cell>
          <cell r="C17906">
            <v>58418</v>
          </cell>
          <cell r="D17906" t="str">
            <v>BUCHA E ARRUELA DE ZAMACK - 3"</v>
          </cell>
          <cell r="E17906" t="str">
            <v>Un</v>
          </cell>
          <cell r="F17906">
            <v>9.07</v>
          </cell>
          <cell r="G17906">
            <v>9.07</v>
          </cell>
        </row>
        <row r="17907">
          <cell r="A17907" t="str">
            <v>SIURB-I58420</v>
          </cell>
          <cell r="B17907" t="str">
            <v>SIURB-I</v>
          </cell>
          <cell r="C17907">
            <v>58420</v>
          </cell>
          <cell r="D17907" t="str">
            <v>BUCHA E ARRUELA DE ZAMACK - 4"</v>
          </cell>
          <cell r="E17907" t="str">
            <v>Un</v>
          </cell>
          <cell r="F17907">
            <v>16.440000000000001</v>
          </cell>
          <cell r="G17907">
            <v>16.440000000000001</v>
          </cell>
        </row>
        <row r="17908">
          <cell r="A17908" t="str">
            <v>SIURB-I58421</v>
          </cell>
          <cell r="B17908" t="str">
            <v>SIURB-I</v>
          </cell>
          <cell r="C17908">
            <v>58421</v>
          </cell>
          <cell r="D17908" t="str">
            <v>BRAÇADEIRA DE AÇO GALVANIZADO TIPO U (OMEGA/SIMPLES) - 1/2"</v>
          </cell>
          <cell r="E17908" t="str">
            <v>Un</v>
          </cell>
          <cell r="F17908">
            <v>0.28000000000000003</v>
          </cell>
          <cell r="G17908">
            <v>0.28000000000000003</v>
          </cell>
        </row>
        <row r="17909">
          <cell r="A17909" t="str">
            <v>SIURB-I58422</v>
          </cell>
          <cell r="B17909" t="str">
            <v>SIURB-I</v>
          </cell>
          <cell r="C17909">
            <v>58422</v>
          </cell>
          <cell r="D17909" t="str">
            <v>BRAÇADEIRA DE AÇO GALVANIZADO TIPO U (OMEGA/SIMPLES) - 3/4"</v>
          </cell>
          <cell r="E17909" t="str">
            <v>Un</v>
          </cell>
          <cell r="F17909">
            <v>0.36</v>
          </cell>
          <cell r="G17909">
            <v>0.36</v>
          </cell>
        </row>
        <row r="17910">
          <cell r="A17910" t="str">
            <v>SIURB-I58426</v>
          </cell>
          <cell r="B17910" t="str">
            <v>SIURB-I</v>
          </cell>
          <cell r="C17910">
            <v>58426</v>
          </cell>
          <cell r="D17910" t="str">
            <v>BRAÇADEIRA DE AÇO GALVANIZADO TIPO U (OMEGA/SIMPLES) - 3"</v>
          </cell>
          <cell r="E17910" t="str">
            <v>Un</v>
          </cell>
          <cell r="F17910">
            <v>1.71</v>
          </cell>
          <cell r="G17910">
            <v>1.71</v>
          </cell>
        </row>
        <row r="17911">
          <cell r="A17911" t="str">
            <v>SIURB-I58600</v>
          </cell>
          <cell r="B17911" t="str">
            <v>SIURB-I</v>
          </cell>
          <cell r="C17911">
            <v>58600</v>
          </cell>
          <cell r="D17911" t="str">
            <v>POSTES</v>
          </cell>
          <cell r="F17911" t="str">
            <v>.</v>
          </cell>
          <cell r="G17911" t="str">
            <v>.</v>
          </cell>
        </row>
        <row r="17912">
          <cell r="A17912" t="str">
            <v>SIURB-I58602</v>
          </cell>
          <cell r="B17912" t="str">
            <v>SIURB-I</v>
          </cell>
          <cell r="C17912">
            <v>58602</v>
          </cell>
          <cell r="D17912" t="str">
            <v>POSTE DE CONCRETO DUPLO T - H=7,50M - 90KG</v>
          </cell>
          <cell r="E17912" t="str">
            <v>Un</v>
          </cell>
          <cell r="F17912">
            <v>676.05</v>
          </cell>
          <cell r="G17912">
            <v>676.05</v>
          </cell>
        </row>
        <row r="17913">
          <cell r="A17913" t="str">
            <v>SIURB-I58604</v>
          </cell>
          <cell r="B17913" t="str">
            <v>SIURB-I</v>
          </cell>
          <cell r="C17913">
            <v>58604</v>
          </cell>
          <cell r="D17913" t="str">
            <v>POSTE DE CONCRETO DUPLO T - H=7,50M - 200KG</v>
          </cell>
          <cell r="E17913" t="str">
            <v>Un</v>
          </cell>
          <cell r="F17913">
            <v>858.87</v>
          </cell>
          <cell r="G17913">
            <v>858.87</v>
          </cell>
        </row>
        <row r="17914">
          <cell r="A17914" t="str">
            <v>SIURB-I58606</v>
          </cell>
          <cell r="B17914" t="str">
            <v>SIURB-I</v>
          </cell>
          <cell r="C17914">
            <v>58606</v>
          </cell>
          <cell r="D17914" t="str">
            <v>POSTE DE CONCRETO DUPLO T - H=7,50M - 300KG</v>
          </cell>
          <cell r="E17914" t="str">
            <v>Un</v>
          </cell>
          <cell r="F17914">
            <v>1051.73</v>
          </cell>
          <cell r="G17914">
            <v>1051.73</v>
          </cell>
        </row>
        <row r="17915">
          <cell r="A17915" t="str">
            <v>SIURB-I58634</v>
          </cell>
          <cell r="B17915" t="str">
            <v>SIURB-I</v>
          </cell>
          <cell r="C17915">
            <v>58634</v>
          </cell>
          <cell r="D17915" t="str">
            <v>POSTE DE CONCRETO CIRCULAR RETO - H=12,00M/200DAM</v>
          </cell>
          <cell r="E17915" t="str">
            <v>Un</v>
          </cell>
          <cell r="F17915">
            <v>1730.18</v>
          </cell>
          <cell r="G17915">
            <v>1730.18</v>
          </cell>
        </row>
        <row r="17916">
          <cell r="A17916" t="str">
            <v>SIURB-I58635</v>
          </cell>
          <cell r="B17916" t="str">
            <v>SIURB-I</v>
          </cell>
          <cell r="C17916">
            <v>58635</v>
          </cell>
          <cell r="D17916" t="str">
            <v>POSTE DE CONCRETO COM ALTURA LIVRE DE 18M - 1000 DAN - CIRCULAR / DUPLO T</v>
          </cell>
          <cell r="E17916" t="str">
            <v>Un</v>
          </cell>
          <cell r="F17916">
            <v>11639.23</v>
          </cell>
          <cell r="G17916">
            <v>11639.23</v>
          </cell>
        </row>
        <row r="17917">
          <cell r="A17917" t="str">
            <v>SIURB-I59000</v>
          </cell>
          <cell r="B17917" t="str">
            <v>SIURB-I</v>
          </cell>
          <cell r="C17917">
            <v>59000</v>
          </cell>
          <cell r="D17917" t="str">
            <v>DIVERSOS</v>
          </cell>
          <cell r="F17917" t="str">
            <v>.</v>
          </cell>
          <cell r="G17917" t="str">
            <v>.</v>
          </cell>
        </row>
        <row r="17918">
          <cell r="A17918" t="str">
            <v>SIURB-I59001</v>
          </cell>
          <cell r="B17918" t="str">
            <v>SIURB-I</v>
          </cell>
          <cell r="C17918">
            <v>59001</v>
          </cell>
          <cell r="D17918" t="str">
            <v>CRUZETA DE FERRO GALVANIZADO PARA 3 PROJETORES</v>
          </cell>
          <cell r="E17918" t="str">
            <v>Un</v>
          </cell>
          <cell r="F17918">
            <v>164.37</v>
          </cell>
          <cell r="G17918">
            <v>164.37</v>
          </cell>
        </row>
        <row r="17919">
          <cell r="A17919" t="str">
            <v>SIURB-I59002</v>
          </cell>
          <cell r="B17919" t="str">
            <v>SIURB-I</v>
          </cell>
          <cell r="C17919">
            <v>59002</v>
          </cell>
          <cell r="D17919" t="str">
            <v>BRAÇO P/LUMIN. TUBO FERRO GALV. 1-X1;00M</v>
          </cell>
          <cell r="E17919" t="str">
            <v>Un</v>
          </cell>
          <cell r="F17919">
            <v>44.87</v>
          </cell>
          <cell r="G17919">
            <v>44.87</v>
          </cell>
        </row>
        <row r="17920">
          <cell r="A17920" t="str">
            <v>SIURB-I59005</v>
          </cell>
          <cell r="B17920" t="str">
            <v>SIURB-I</v>
          </cell>
          <cell r="C17920">
            <v>59005</v>
          </cell>
          <cell r="D17920" t="str">
            <v>ALÇA COM ISOLADOR DE PORCELANA TIPO TELESP</v>
          </cell>
          <cell r="E17920" t="str">
            <v>Un</v>
          </cell>
          <cell r="F17920">
            <v>33.15</v>
          </cell>
          <cell r="G17920">
            <v>33.15</v>
          </cell>
        </row>
        <row r="17921">
          <cell r="A17921" t="str">
            <v>SIURB-I59010</v>
          </cell>
          <cell r="B17921" t="str">
            <v>SIURB-I</v>
          </cell>
          <cell r="C17921">
            <v>59010</v>
          </cell>
          <cell r="D17921" t="str">
            <v>ARMAÇÃO SECUNDÁRIA (PRESBOW) - 3 ESTRIBOS</v>
          </cell>
          <cell r="E17921" t="str">
            <v>Un</v>
          </cell>
          <cell r="F17921">
            <v>58.48</v>
          </cell>
          <cell r="G17921">
            <v>58.48</v>
          </cell>
        </row>
        <row r="17922">
          <cell r="A17922" t="str">
            <v>SIURB-I59020</v>
          </cell>
          <cell r="B17922" t="str">
            <v>SIURB-I</v>
          </cell>
          <cell r="C17922">
            <v>59020</v>
          </cell>
          <cell r="D17922" t="str">
            <v>BLOCO DE LIGAÇÃO EXT.BLE-2 (CAIXA) C/KIT DE INSTAL: C/ ISOL PORC.2RP, PARAF.PR60 C/ PORC.E SUPORTE TIPO DM-PADR.TELESP</v>
          </cell>
          <cell r="E17922" t="str">
            <v>Un</v>
          </cell>
          <cell r="F17922">
            <v>7.74</v>
          </cell>
          <cell r="G17922">
            <v>7.74</v>
          </cell>
        </row>
        <row r="17923">
          <cell r="A17923" t="str">
            <v>SIURB-I59021</v>
          </cell>
          <cell r="B17923" t="str">
            <v>SIURB-I</v>
          </cell>
          <cell r="C17923">
            <v>59021</v>
          </cell>
          <cell r="D17923" t="str">
            <v>CINTA DE AÇO GALVANIZADO DIÂMETRO 170MM</v>
          </cell>
          <cell r="E17923" t="str">
            <v>Un</v>
          </cell>
          <cell r="F17923">
            <v>57.2</v>
          </cell>
          <cell r="G17923">
            <v>57.2</v>
          </cell>
        </row>
        <row r="17924">
          <cell r="A17924" t="str">
            <v>SIURB-I59025</v>
          </cell>
          <cell r="B17924" t="str">
            <v>SIURB-I</v>
          </cell>
          <cell r="C17924">
            <v>59025</v>
          </cell>
          <cell r="D17924" t="str">
            <v>CIGARRA DE SOBREPOR; TIPO COLEGIAL</v>
          </cell>
          <cell r="E17924" t="str">
            <v>Un</v>
          </cell>
          <cell r="F17924">
            <v>113.47</v>
          </cell>
          <cell r="G17924">
            <v>113.47</v>
          </cell>
        </row>
        <row r="17925">
          <cell r="A17925" t="str">
            <v>SIURB-I59030</v>
          </cell>
          <cell r="B17925" t="str">
            <v>SIURB-I</v>
          </cell>
          <cell r="C17925">
            <v>59030</v>
          </cell>
          <cell r="D17925" t="str">
            <v>FITA ISOLANTE ROLO DE 19MM X 20M - COR PRETA</v>
          </cell>
          <cell r="E17925" t="str">
            <v>M</v>
          </cell>
          <cell r="F17925">
            <v>0.5</v>
          </cell>
          <cell r="G17925">
            <v>0.5</v>
          </cell>
        </row>
        <row r="17926">
          <cell r="A17926" t="str">
            <v>SIURB-I59038</v>
          </cell>
          <cell r="B17926" t="str">
            <v>SIURB-I</v>
          </cell>
          <cell r="C17926">
            <v>59038</v>
          </cell>
          <cell r="D17926" t="str">
            <v>SOQUETE PARA LAMPADA TUBULAR</v>
          </cell>
          <cell r="E17926" t="str">
            <v>Un</v>
          </cell>
          <cell r="F17926">
            <v>1.99</v>
          </cell>
          <cell r="G17926">
            <v>1.99</v>
          </cell>
        </row>
        <row r="17927">
          <cell r="A17927" t="str">
            <v>SIURB-I59040</v>
          </cell>
          <cell r="B17927" t="str">
            <v>SIURB-I</v>
          </cell>
          <cell r="C17927">
            <v>59040</v>
          </cell>
          <cell r="D17927" t="str">
            <v>TAMPA METÁLICA COM REQUADRO DE 30X30CM (FERRO FUNDIDO)</v>
          </cell>
          <cell r="E17927" t="str">
            <v>Un</v>
          </cell>
          <cell r="F17927">
            <v>113.64</v>
          </cell>
          <cell r="G17927">
            <v>113.64</v>
          </cell>
        </row>
        <row r="17928">
          <cell r="A17928" t="str">
            <v>SIURB-I59051</v>
          </cell>
          <cell r="B17928" t="str">
            <v>SIURB-I</v>
          </cell>
          <cell r="C17928">
            <v>59051</v>
          </cell>
          <cell r="D17928" t="str">
            <v>RELÉ FOTOEL. FOTOCÉLULA SOLAR 1000W</v>
          </cell>
          <cell r="E17928" t="str">
            <v>Un</v>
          </cell>
          <cell r="F17928">
            <v>37.64</v>
          </cell>
          <cell r="G17928">
            <v>37.64</v>
          </cell>
        </row>
        <row r="17929">
          <cell r="A17929" t="str">
            <v>SIURB-I60183</v>
          </cell>
          <cell r="B17929" t="str">
            <v>SIURB-I</v>
          </cell>
          <cell r="C17929">
            <v>60183</v>
          </cell>
          <cell r="D17929" t="str">
            <v>ANÉIS PRÉ-MOLD RES. CONCR ARM. 2,50X0,50M – FORN/MONT</v>
          </cell>
          <cell r="E17929" t="str">
            <v>Un</v>
          </cell>
          <cell r="F17929">
            <v>8763.7000000000007</v>
          </cell>
          <cell r="G17929">
            <v>8763.7000000000007</v>
          </cell>
        </row>
        <row r="17930">
          <cell r="A17930" t="str">
            <v>SIURB-I61001</v>
          </cell>
          <cell r="B17930" t="str">
            <v>SIURB-I</v>
          </cell>
          <cell r="C17930">
            <v>61001</v>
          </cell>
          <cell r="D17930" t="str">
            <v>DISPOSITIVO DE PROTEÇÃO CONTRA SURTOS 275V - 40KA</v>
          </cell>
          <cell r="E17930" t="str">
            <v>Un</v>
          </cell>
          <cell r="F17930">
            <v>230.35</v>
          </cell>
          <cell r="G17930">
            <v>230.35</v>
          </cell>
        </row>
        <row r="17931">
          <cell r="A17931" t="str">
            <v>SIURB-I61003</v>
          </cell>
          <cell r="B17931" t="str">
            <v>SIURB-I</v>
          </cell>
          <cell r="C17931">
            <v>61003</v>
          </cell>
          <cell r="D17931" t="str">
            <v>INTERRUPTOR DIFERENCIAL RESIDUAL (DR)2P - 25A/30MA-220/240V</v>
          </cell>
          <cell r="E17931" t="str">
            <v>Un</v>
          </cell>
          <cell r="F17931">
            <v>135.58000000000001</v>
          </cell>
          <cell r="G17931">
            <v>135.58000000000001</v>
          </cell>
        </row>
        <row r="17932">
          <cell r="A17932" t="str">
            <v>SIURB-I61004</v>
          </cell>
          <cell r="B17932" t="str">
            <v>SIURB-I</v>
          </cell>
          <cell r="C17932">
            <v>61004</v>
          </cell>
          <cell r="D17932" t="str">
            <v>INTERRUPTOR DIFERENCIAL RESIDUAL (DR)2P - 40A/30MA-220/240V</v>
          </cell>
          <cell r="E17932" t="str">
            <v>Un</v>
          </cell>
          <cell r="F17932">
            <v>223.01</v>
          </cell>
          <cell r="G17932">
            <v>223.01</v>
          </cell>
        </row>
        <row r="17933">
          <cell r="A17933" t="str">
            <v>SIURB-I61007</v>
          </cell>
          <cell r="B17933" t="str">
            <v>SIURB-I</v>
          </cell>
          <cell r="C17933">
            <v>61007</v>
          </cell>
          <cell r="D17933" t="str">
            <v>BARRAMENTO DE COBRE TIPO DIN BIPOLAR PARA 80A</v>
          </cell>
          <cell r="E17933" t="str">
            <v>M</v>
          </cell>
          <cell r="F17933">
            <v>221.83</v>
          </cell>
          <cell r="G17933">
            <v>221.83</v>
          </cell>
        </row>
        <row r="17934">
          <cell r="A17934" t="str">
            <v>SIURB-I61008</v>
          </cell>
          <cell r="B17934" t="str">
            <v>SIURB-I</v>
          </cell>
          <cell r="C17934">
            <v>61008</v>
          </cell>
          <cell r="D17934" t="str">
            <v>BARRAMENTO DE COBRE TIPO DIN TRIPOLAR PARA 80A</v>
          </cell>
          <cell r="E17934" t="str">
            <v>M</v>
          </cell>
          <cell r="F17934">
            <v>300.92</v>
          </cell>
          <cell r="G17934">
            <v>300.92</v>
          </cell>
        </row>
        <row r="17935">
          <cell r="A17935" t="str">
            <v>SIURB-I61009</v>
          </cell>
          <cell r="B17935" t="str">
            <v>SIURB-I</v>
          </cell>
          <cell r="C17935">
            <v>61009</v>
          </cell>
          <cell r="D17935" t="str">
            <v>MINI DISJUNTOR - TIPO EUROPEU (IEC) - TRIPOLAR DE 63A</v>
          </cell>
          <cell r="E17935" t="str">
            <v>Un</v>
          </cell>
          <cell r="F17935">
            <v>66.739999999999995</v>
          </cell>
          <cell r="G17935">
            <v>66.739999999999995</v>
          </cell>
        </row>
        <row r="17936">
          <cell r="A17936" t="str">
            <v>SIURB-I61010</v>
          </cell>
          <cell r="B17936" t="str">
            <v>SIURB-I</v>
          </cell>
          <cell r="C17936">
            <v>61010</v>
          </cell>
          <cell r="D17936" t="str">
            <v>ÓLEO ISOLANTE P/ TRANSFORMADOR/DISJUNTOR 30KV/CM</v>
          </cell>
          <cell r="E17936" t="str">
            <v>L</v>
          </cell>
          <cell r="F17936">
            <v>22.45</v>
          </cell>
          <cell r="G17936">
            <v>22.45</v>
          </cell>
        </row>
        <row r="17937">
          <cell r="A17937" t="str">
            <v>SIURB-I61012</v>
          </cell>
          <cell r="B17937" t="str">
            <v>SIURB-I</v>
          </cell>
          <cell r="C17937">
            <v>61012</v>
          </cell>
          <cell r="D17937" t="str">
            <v>ISOLADOR SUPORTE TIPO PEDESTAL EM PORCELANA - 1KV</v>
          </cell>
          <cell r="E17937" t="str">
            <v>Un</v>
          </cell>
          <cell r="F17937">
            <v>173.62</v>
          </cell>
          <cell r="G17937">
            <v>173.62</v>
          </cell>
        </row>
        <row r="17938">
          <cell r="A17938" t="str">
            <v>SIURB-I61013</v>
          </cell>
          <cell r="B17938" t="str">
            <v>SIURB-I</v>
          </cell>
          <cell r="C17938">
            <v>61013</v>
          </cell>
          <cell r="D17938" t="str">
            <v>ISOLADOR SUPORTE TIPO PEDESTAL EM EPOXI - 15KV</v>
          </cell>
          <cell r="E17938" t="str">
            <v>Un</v>
          </cell>
          <cell r="F17938">
            <v>75.540000000000006</v>
          </cell>
          <cell r="G17938">
            <v>75.540000000000006</v>
          </cell>
        </row>
        <row r="17939">
          <cell r="A17939" t="str">
            <v>SIURB-I61014</v>
          </cell>
          <cell r="B17939" t="str">
            <v>SIURB-I</v>
          </cell>
          <cell r="C17939">
            <v>61014</v>
          </cell>
          <cell r="D17939" t="str">
            <v>ISOLADOR SUPORTE TIPO PEDESTAL EM EPOXI -  1KV</v>
          </cell>
          <cell r="E17939" t="str">
            <v>Un</v>
          </cell>
          <cell r="F17939">
            <v>14.35</v>
          </cell>
          <cell r="G17939">
            <v>14.35</v>
          </cell>
        </row>
        <row r="17940">
          <cell r="A17940" t="str">
            <v>SIURB-I61015</v>
          </cell>
          <cell r="B17940" t="str">
            <v>SIURB-I</v>
          </cell>
          <cell r="C17940">
            <v>61015</v>
          </cell>
          <cell r="D17940" t="str">
            <v>JANELA P/ VENTILAÇÃO PERMANENTE TIPO CHICANA INCLUSIVE TELA</v>
          </cell>
          <cell r="E17940" t="str">
            <v>M2</v>
          </cell>
          <cell r="F17940">
            <v>1491.64</v>
          </cell>
          <cell r="G17940">
            <v>1491.64</v>
          </cell>
        </row>
        <row r="17941">
          <cell r="A17941" t="str">
            <v>SIURB-I61017</v>
          </cell>
          <cell r="B17941" t="str">
            <v>SIURB-I</v>
          </cell>
          <cell r="C17941">
            <v>61017</v>
          </cell>
          <cell r="D17941" t="str">
            <v>TERMINAL OU CONECTOR P/ VERGALHÃO DE COBRE 3/8" (10MM)</v>
          </cell>
          <cell r="E17941" t="str">
            <v>Un</v>
          </cell>
          <cell r="F17941">
            <v>22.57</v>
          </cell>
          <cell r="G17941">
            <v>22.57</v>
          </cell>
        </row>
        <row r="17942">
          <cell r="A17942" t="str">
            <v>SIURB-I61019</v>
          </cell>
          <cell r="B17942" t="str">
            <v>SIURB-I</v>
          </cell>
          <cell r="C17942">
            <v>61019</v>
          </cell>
          <cell r="D17942" t="str">
            <v>EMENDA PARA CABO DE MÉDIA TENSÃO 12/20KV - 1X25 / 1X35 MM2 UNIPOLAR</v>
          </cell>
          <cell r="E17942" t="str">
            <v>Un</v>
          </cell>
          <cell r="F17942">
            <v>2013.08</v>
          </cell>
          <cell r="G17942">
            <v>2013.08</v>
          </cell>
        </row>
        <row r="17943">
          <cell r="A17943" t="str">
            <v>SIURB-I61020</v>
          </cell>
          <cell r="B17943" t="str">
            <v>SIURB-I</v>
          </cell>
          <cell r="C17943">
            <v>61020</v>
          </cell>
          <cell r="D17943" t="str">
            <v>TRANSFORMADOR DE POTENCIAL A SECO 13,2 / 0,11-0,22KV-1000VA</v>
          </cell>
          <cell r="E17943" t="str">
            <v>Un</v>
          </cell>
          <cell r="F17943">
            <v>3553.29</v>
          </cell>
          <cell r="G17943">
            <v>3553.29</v>
          </cell>
        </row>
        <row r="17944">
          <cell r="A17944" t="str">
            <v>SIURB-I61021</v>
          </cell>
          <cell r="B17944" t="str">
            <v>SIURB-I</v>
          </cell>
          <cell r="C17944">
            <v>61021</v>
          </cell>
          <cell r="D17944" t="str">
            <v>BUCHA DE PASSAGEM INTERNA / EXTERNA - 15KV</v>
          </cell>
          <cell r="E17944" t="str">
            <v>Un</v>
          </cell>
          <cell r="F17944">
            <v>544.57000000000005</v>
          </cell>
          <cell r="G17944">
            <v>544.57000000000005</v>
          </cell>
        </row>
        <row r="17945">
          <cell r="A17945" t="str">
            <v>SIURB-I61022</v>
          </cell>
          <cell r="B17945" t="str">
            <v>SIURB-I</v>
          </cell>
          <cell r="C17945">
            <v>61022</v>
          </cell>
          <cell r="D17945" t="str">
            <v>BUCHA PARA NEUTRO - EM PORCELANA</v>
          </cell>
          <cell r="E17945" t="str">
            <v>Un</v>
          </cell>
          <cell r="F17945">
            <v>99.82</v>
          </cell>
          <cell r="G17945">
            <v>99.82</v>
          </cell>
        </row>
        <row r="17946">
          <cell r="A17946" t="str">
            <v>SIURB-I61023</v>
          </cell>
          <cell r="B17946" t="str">
            <v>SIURB-I</v>
          </cell>
          <cell r="C17946">
            <v>61023</v>
          </cell>
          <cell r="D17946" t="str">
            <v>BUCHA DE PASSAGEM PARA BARRAMENTO - EM EPÓXI</v>
          </cell>
          <cell r="E17946" t="str">
            <v>Un</v>
          </cell>
          <cell r="F17946">
            <v>281.73</v>
          </cell>
          <cell r="G17946">
            <v>281.73</v>
          </cell>
        </row>
        <row r="17947">
          <cell r="A17947" t="str">
            <v>SIURB-I61024</v>
          </cell>
          <cell r="B17947" t="str">
            <v>SIURB-I</v>
          </cell>
          <cell r="C17947">
            <v>61024</v>
          </cell>
          <cell r="D17947" t="str">
            <v>CHAPA DE FERRO 1,50X0,50X1/4" PARA BUCHAS DE PASSAGEM PADRÃO ELETROPAULO</v>
          </cell>
          <cell r="E17947" t="str">
            <v>Un</v>
          </cell>
          <cell r="F17947">
            <v>1208</v>
          </cell>
          <cell r="G17947">
            <v>1208</v>
          </cell>
        </row>
        <row r="17948">
          <cell r="A17948" t="str">
            <v>SIURB-I61025</v>
          </cell>
          <cell r="B17948" t="str">
            <v>SIURB-I</v>
          </cell>
          <cell r="C17948">
            <v>61025</v>
          </cell>
          <cell r="D17948" t="str">
            <v>BASE PARA FUSÍVEL DE TRANSFORMADOR DE POTENCIAL CLASSE 15KV - 0,5A - 160MM</v>
          </cell>
          <cell r="E17948" t="str">
            <v>Un</v>
          </cell>
          <cell r="F17948">
            <v>35.43</v>
          </cell>
          <cell r="G17948">
            <v>35.43</v>
          </cell>
        </row>
        <row r="17949">
          <cell r="A17949" t="str">
            <v>SIURB-I61026</v>
          </cell>
          <cell r="B17949" t="str">
            <v>SIURB-I</v>
          </cell>
          <cell r="C17949">
            <v>61026</v>
          </cell>
          <cell r="D17949" t="str">
            <v>FUSÍVEL HH PARA 7,5A/15KV</v>
          </cell>
          <cell r="E17949" t="str">
            <v>Un</v>
          </cell>
          <cell r="F17949">
            <v>408.75</v>
          </cell>
          <cell r="G17949">
            <v>408.75</v>
          </cell>
        </row>
        <row r="17950">
          <cell r="A17950" t="str">
            <v>SIURB-I61027</v>
          </cell>
          <cell r="B17950" t="str">
            <v>SIURB-I</v>
          </cell>
          <cell r="C17950">
            <v>61027</v>
          </cell>
          <cell r="D17950" t="str">
            <v>FUSÍVEL HH PARA 10A/15KV</v>
          </cell>
          <cell r="E17950" t="str">
            <v>Un</v>
          </cell>
          <cell r="F17950">
            <v>419.71</v>
          </cell>
          <cell r="G17950">
            <v>419.71</v>
          </cell>
        </row>
        <row r="17951">
          <cell r="A17951" t="str">
            <v>SIURB-I61028</v>
          </cell>
          <cell r="B17951" t="str">
            <v>SIURB-I</v>
          </cell>
          <cell r="C17951">
            <v>61028</v>
          </cell>
          <cell r="D17951" t="str">
            <v>FUSÍVEL HH PARA 20A/15KV</v>
          </cell>
          <cell r="E17951" t="str">
            <v>Un</v>
          </cell>
          <cell r="F17951">
            <v>441.76</v>
          </cell>
          <cell r="G17951">
            <v>441.76</v>
          </cell>
        </row>
        <row r="17952">
          <cell r="A17952" t="str">
            <v>SIURB-I61029</v>
          </cell>
          <cell r="B17952" t="str">
            <v>SIURB-I</v>
          </cell>
          <cell r="C17952">
            <v>61029</v>
          </cell>
          <cell r="D17952" t="str">
            <v>FUSÍVEL HH PARA 40A/15KV</v>
          </cell>
          <cell r="E17952" t="str">
            <v>Un</v>
          </cell>
          <cell r="F17952">
            <v>431.68</v>
          </cell>
          <cell r="G17952">
            <v>431.68</v>
          </cell>
        </row>
        <row r="17953">
          <cell r="A17953" t="str">
            <v>SIURB-I61030</v>
          </cell>
          <cell r="B17953" t="str">
            <v>SIURB-I</v>
          </cell>
          <cell r="C17953">
            <v>61030</v>
          </cell>
          <cell r="D17953" t="str">
            <v>BASE TRIPOLAR PARA FUSÍVEL LIMITADOR HH - 15KV / 200A</v>
          </cell>
          <cell r="E17953" t="str">
            <v>Un</v>
          </cell>
          <cell r="F17953">
            <v>394.05</v>
          </cell>
          <cell r="G17953">
            <v>394.05</v>
          </cell>
        </row>
        <row r="17954">
          <cell r="A17954" t="str">
            <v>SIURB-I61031</v>
          </cell>
          <cell r="B17954" t="str">
            <v>SIURB-I</v>
          </cell>
          <cell r="C17954">
            <v>61031</v>
          </cell>
          <cell r="D17954" t="str">
            <v>FUSÍVEL PARA TRANSFORMADOR DE POTENCIAL</v>
          </cell>
          <cell r="E17954" t="str">
            <v>Un</v>
          </cell>
          <cell r="F17954">
            <v>36.14</v>
          </cell>
          <cell r="G17954">
            <v>36.14</v>
          </cell>
        </row>
        <row r="17955">
          <cell r="A17955" t="str">
            <v>SIURB-I61032</v>
          </cell>
          <cell r="B17955" t="str">
            <v>SIURB-I</v>
          </cell>
          <cell r="C17955">
            <v>61032</v>
          </cell>
          <cell r="D17955" t="str">
            <v>DISJUNTOR A VÁCUO 15KV/350 MVA -COMPLETO- CARREGAM. MANUAL</v>
          </cell>
          <cell r="E17955" t="str">
            <v>Un</v>
          </cell>
          <cell r="F17955">
            <v>31826.63</v>
          </cell>
          <cell r="G17955">
            <v>31826.63</v>
          </cell>
        </row>
        <row r="17956">
          <cell r="A17956" t="str">
            <v>SIURB-I61034</v>
          </cell>
          <cell r="B17956" t="str">
            <v>SIURB-I</v>
          </cell>
          <cell r="C17956">
            <v>61034</v>
          </cell>
          <cell r="D17956" t="str">
            <v>DISJUNTOR A VÁCUO 15KV/350MVA - COMPLETO - CARREGAM. MOTORIZADO</v>
          </cell>
          <cell r="E17956" t="str">
            <v>Un</v>
          </cell>
          <cell r="F17956">
            <v>43175.519999999997</v>
          </cell>
          <cell r="G17956">
            <v>43175.519999999997</v>
          </cell>
        </row>
        <row r="17957">
          <cell r="A17957" t="str">
            <v>SIURB-I61036</v>
          </cell>
          <cell r="B17957" t="str">
            <v>SIURB-I</v>
          </cell>
          <cell r="C17957">
            <v>61036</v>
          </cell>
          <cell r="D17957" t="str">
            <v>BOBINA DE MÍNIMA TENSÃO DO DISJUNTOR VOL NORMAL DE ÓLEO</v>
          </cell>
          <cell r="E17957" t="str">
            <v>Un</v>
          </cell>
          <cell r="F17957">
            <v>6048.23</v>
          </cell>
          <cell r="G17957">
            <v>6048.23</v>
          </cell>
        </row>
        <row r="17958">
          <cell r="A17958" t="str">
            <v>SIURB-I61037</v>
          </cell>
          <cell r="B17958" t="str">
            <v>SIURB-I</v>
          </cell>
          <cell r="C17958">
            <v>61037</v>
          </cell>
          <cell r="D17958" t="str">
            <v>RELE DE FALTA DE FASE E MÍNIMA TENSÃO - TRIFÁSICO</v>
          </cell>
          <cell r="E17958" t="str">
            <v>Un</v>
          </cell>
          <cell r="F17958">
            <v>604.54999999999995</v>
          </cell>
          <cell r="G17958">
            <v>604.54999999999995</v>
          </cell>
        </row>
        <row r="17959">
          <cell r="A17959" t="str">
            <v>SIURB-I61038</v>
          </cell>
          <cell r="B17959" t="str">
            <v>SIURB-I</v>
          </cell>
          <cell r="C17959">
            <v>61038</v>
          </cell>
          <cell r="D17959" t="str">
            <v>PARA-RAIO TIPO POLIMÉRICO CLASSE 15 KV</v>
          </cell>
          <cell r="E17959" t="str">
            <v>Un</v>
          </cell>
          <cell r="F17959">
            <v>217.38</v>
          </cell>
          <cell r="G17959">
            <v>217.38</v>
          </cell>
        </row>
        <row r="17960">
          <cell r="A17960" t="str">
            <v>SIURB-I61039</v>
          </cell>
          <cell r="B17960" t="str">
            <v>SIURB-I</v>
          </cell>
          <cell r="C17960">
            <v>61039</v>
          </cell>
          <cell r="D17960" t="str">
            <v>ESTRADO DE BORRACHA ISOLANTE 100X100X2,5CM</v>
          </cell>
          <cell r="E17960" t="str">
            <v>Un</v>
          </cell>
          <cell r="F17960">
            <v>628.09</v>
          </cell>
          <cell r="G17960">
            <v>628.09</v>
          </cell>
        </row>
        <row r="17961">
          <cell r="A17961" t="str">
            <v>SIURB-I61040</v>
          </cell>
          <cell r="B17961" t="str">
            <v>SIURB-I</v>
          </cell>
          <cell r="C17961">
            <v>61040</v>
          </cell>
          <cell r="D17961" t="str">
            <v>VARA DE MANOBRA DE FIBRA DE VIDRO 3,00 M / 15KV</v>
          </cell>
          <cell r="E17961" t="str">
            <v>Un</v>
          </cell>
          <cell r="F17961">
            <v>719.58</v>
          </cell>
          <cell r="G17961">
            <v>719.58</v>
          </cell>
        </row>
        <row r="17962">
          <cell r="A17962" t="str">
            <v>SIURB-I61041</v>
          </cell>
          <cell r="B17962" t="str">
            <v>SIURB-I</v>
          </cell>
          <cell r="C17962">
            <v>61041</v>
          </cell>
          <cell r="D17962" t="str">
            <v>BRAÇADEIRA PARA ELETRODUTO EM POSTE</v>
          </cell>
          <cell r="E17962" t="str">
            <v>Un</v>
          </cell>
          <cell r="F17962">
            <v>70.2</v>
          </cell>
          <cell r="G17962">
            <v>70.2</v>
          </cell>
        </row>
        <row r="17963">
          <cell r="A17963" t="str">
            <v>SIURB-I61042</v>
          </cell>
          <cell r="B17963" t="str">
            <v>SIURB-I</v>
          </cell>
          <cell r="C17963">
            <v>61042</v>
          </cell>
          <cell r="D17963" t="str">
            <v>LUVA DE SOBREPOSIÇÃO PARA LUVA ISOLANTE EM COURO DE VAQUETA</v>
          </cell>
          <cell r="E17963" t="str">
            <v>Par</v>
          </cell>
          <cell r="F17963">
            <v>39.65</v>
          </cell>
          <cell r="G17963">
            <v>39.65</v>
          </cell>
        </row>
        <row r="17964">
          <cell r="A17964" t="str">
            <v>SIURB-I61043</v>
          </cell>
          <cell r="B17964" t="str">
            <v>SIURB-I</v>
          </cell>
          <cell r="C17964">
            <v>61043</v>
          </cell>
          <cell r="D17964" t="str">
            <v>BOLSA EM LONA PARA FERRAMENTAS - TIPO TIRACOLO</v>
          </cell>
          <cell r="E17964" t="str">
            <v>Un</v>
          </cell>
          <cell r="F17964">
            <v>40.36</v>
          </cell>
          <cell r="G17964">
            <v>40.36</v>
          </cell>
        </row>
        <row r="17965">
          <cell r="A17965" t="str">
            <v>SIURB-I61044</v>
          </cell>
          <cell r="B17965" t="str">
            <v>SIURB-I</v>
          </cell>
          <cell r="C17965">
            <v>61044</v>
          </cell>
          <cell r="D17965" t="str">
            <v>CHAVE SECCIONADORA TRIP SECA INTERNA 200A/15KV</v>
          </cell>
          <cell r="E17965" t="str">
            <v>Un</v>
          </cell>
          <cell r="F17965">
            <v>2398.36</v>
          </cell>
          <cell r="G17965">
            <v>2398.36</v>
          </cell>
        </row>
        <row r="17966">
          <cell r="A17966" t="str">
            <v>SIURB-I61045</v>
          </cell>
          <cell r="B17966" t="str">
            <v>SIURB-I</v>
          </cell>
          <cell r="C17966">
            <v>61045</v>
          </cell>
          <cell r="D17966" t="str">
            <v>CONJUNTO DE ACIONAMENTO PARA CHAVE SECCIONADORA CONTENDO: PUNHO DE ACIONAMENTO, SUPORTE DO PUNHO, ARTICULAÇÃO, TUBO DE DESCIDA E PROLONGADOR</v>
          </cell>
          <cell r="E17966" t="str">
            <v>Un</v>
          </cell>
          <cell r="F17966">
            <v>1297.75</v>
          </cell>
          <cell r="G17966">
            <v>1297.75</v>
          </cell>
        </row>
        <row r="17967">
          <cell r="A17967" t="str">
            <v>SIURB-I61046</v>
          </cell>
          <cell r="B17967" t="str">
            <v>SIURB-I</v>
          </cell>
          <cell r="C17967">
            <v>61046</v>
          </cell>
          <cell r="D17967" t="str">
            <v>TRANSFORMADOR TRIFÁSICO 15KV - 13.2KV / 220/127V-112.5KVA</v>
          </cell>
          <cell r="E17967" t="str">
            <v>Un</v>
          </cell>
          <cell r="F17967">
            <v>24670.82</v>
          </cell>
          <cell r="G17967">
            <v>24670.82</v>
          </cell>
        </row>
        <row r="17968">
          <cell r="A17968" t="str">
            <v>SIURB-I61047</v>
          </cell>
          <cell r="B17968" t="str">
            <v>SIURB-I</v>
          </cell>
          <cell r="C17968">
            <v>61047</v>
          </cell>
          <cell r="D17968" t="str">
            <v>TRANSFORMADOR TRIFÁSICO 15KV - 13.2KV / 220/127V-150KVA</v>
          </cell>
          <cell r="E17968" t="str">
            <v>Un</v>
          </cell>
          <cell r="F17968">
            <v>30554.639999999999</v>
          </cell>
          <cell r="G17968">
            <v>30554.639999999999</v>
          </cell>
        </row>
        <row r="17969">
          <cell r="A17969" t="str">
            <v>SIURB-I61048</v>
          </cell>
          <cell r="B17969" t="str">
            <v>SIURB-I</v>
          </cell>
          <cell r="C17969">
            <v>61048</v>
          </cell>
          <cell r="D17969" t="str">
            <v>TRANSFORMADOR TRIFÁSICO 15KV - 13.2KV / 220/127V-225KVA</v>
          </cell>
          <cell r="E17969" t="str">
            <v>Un</v>
          </cell>
          <cell r="F17969">
            <v>41531.300000000003</v>
          </cell>
          <cell r="G17969">
            <v>41531.300000000003</v>
          </cell>
        </row>
        <row r="17970">
          <cell r="A17970" t="str">
            <v>SIURB-I61049</v>
          </cell>
          <cell r="B17970" t="str">
            <v>SIURB-I</v>
          </cell>
          <cell r="C17970">
            <v>61049</v>
          </cell>
          <cell r="D17970" t="str">
            <v>TRANSFORMADOR TRIFÁSICO 15KV - 13,2KV / 220/127V-300KVA A ÓLEO</v>
          </cell>
          <cell r="E17970" t="str">
            <v>Un</v>
          </cell>
          <cell r="F17970">
            <v>49392.24</v>
          </cell>
          <cell r="G17970">
            <v>49392.24</v>
          </cell>
        </row>
        <row r="17971">
          <cell r="A17971" t="str">
            <v>SIURB-I61050</v>
          </cell>
          <cell r="B17971" t="str">
            <v>SIURB-I</v>
          </cell>
          <cell r="C17971">
            <v>61050</v>
          </cell>
          <cell r="D17971" t="str">
            <v>TRANSFORMADOR TRIFÁSICO À SECO 150KVA 13,8/13,2/12,6/ KV - 220/127V</v>
          </cell>
          <cell r="E17971" t="str">
            <v>Un</v>
          </cell>
          <cell r="F17971">
            <v>48983.29</v>
          </cell>
          <cell r="G17971">
            <v>48983.29</v>
          </cell>
        </row>
        <row r="17972">
          <cell r="A17972" t="str">
            <v>SIURB-I61051</v>
          </cell>
          <cell r="B17972" t="str">
            <v>SIURB-I</v>
          </cell>
          <cell r="C17972">
            <v>61051</v>
          </cell>
          <cell r="D17972" t="str">
            <v>TRANSFORMADOR TRIFÁSICO À SECO 225KVA 13,8/13,2/12,6/ KV - 220/127V</v>
          </cell>
          <cell r="E17972" t="str">
            <v>Un</v>
          </cell>
          <cell r="F17972">
            <v>55070.51</v>
          </cell>
          <cell r="G17972">
            <v>55070.51</v>
          </cell>
        </row>
        <row r="17973">
          <cell r="A17973" t="str">
            <v>SIURB-I61052</v>
          </cell>
          <cell r="B17973" t="str">
            <v>SIURB-I</v>
          </cell>
          <cell r="C17973">
            <v>61052</v>
          </cell>
          <cell r="D17973" t="str">
            <v>TRANSFORMADOR DE CORRENTE - MEDIÇÃO - CLASSE 15KV CORRENTE PRIMÁRIA 800A - USO INTERNO (MÉDIA TENSÃO)</v>
          </cell>
          <cell r="E17973" t="str">
            <v>Un</v>
          </cell>
          <cell r="F17973">
            <v>1577.99</v>
          </cell>
          <cell r="G17973">
            <v>1577.99</v>
          </cell>
        </row>
        <row r="17974">
          <cell r="A17974" t="str">
            <v>SIURB-I61053</v>
          </cell>
          <cell r="B17974" t="str">
            <v>SIURB-I</v>
          </cell>
          <cell r="C17974">
            <v>61053</v>
          </cell>
          <cell r="D17974" t="str">
            <v>RELE DE SOBRECORRENTE DE AÇÃO INDIRETA PARA MÉDIA TENSÃO</v>
          </cell>
          <cell r="E17974" t="str">
            <v>Un</v>
          </cell>
          <cell r="F17974">
            <v>8472.4599999999991</v>
          </cell>
          <cell r="G17974">
            <v>8472.4599999999991</v>
          </cell>
        </row>
        <row r="17975">
          <cell r="A17975" t="str">
            <v>SIURB-I61055</v>
          </cell>
          <cell r="B17975" t="str">
            <v>SIURB-I</v>
          </cell>
          <cell r="C17975">
            <v>61055</v>
          </cell>
          <cell r="D17975" t="str">
            <v>CAPACITOR P/CORREÇÃO DO FATOR DE POTÊNCIA - 220V -  5,0KVAR</v>
          </cell>
          <cell r="E17975" t="str">
            <v>Un</v>
          </cell>
          <cell r="F17975">
            <v>467.42</v>
          </cell>
          <cell r="G17975">
            <v>467.42</v>
          </cell>
        </row>
        <row r="17976">
          <cell r="A17976" t="str">
            <v>SIURB-I61057</v>
          </cell>
          <cell r="B17976" t="str">
            <v>SIURB-I</v>
          </cell>
          <cell r="C17976">
            <v>61057</v>
          </cell>
          <cell r="D17976" t="str">
            <v>CAPACITOR P/CORREÇÃO DO FATOR DE POTÊNCIA - 220V - 10,0KVAR</v>
          </cell>
          <cell r="E17976" t="str">
            <v>Un</v>
          </cell>
          <cell r="F17976">
            <v>1091.21</v>
          </cell>
          <cell r="G17976">
            <v>1091.21</v>
          </cell>
        </row>
        <row r="17977">
          <cell r="A17977" t="str">
            <v>SIURB-I61059</v>
          </cell>
          <cell r="B17977" t="str">
            <v>SIURB-I</v>
          </cell>
          <cell r="C17977">
            <v>61059</v>
          </cell>
          <cell r="D17977" t="str">
            <v>CAPACITOR P/CORREÇÃO DO FATOR DE POTÊNCIA - 220V - 15,0KVAR</v>
          </cell>
          <cell r="E17977" t="str">
            <v>Un</v>
          </cell>
          <cell r="F17977">
            <v>1802.41</v>
          </cell>
          <cell r="G17977">
            <v>1802.41</v>
          </cell>
        </row>
        <row r="17978">
          <cell r="A17978" t="str">
            <v>SIURB-I61061</v>
          </cell>
          <cell r="B17978" t="str">
            <v>SIURB-I</v>
          </cell>
          <cell r="C17978">
            <v>61061</v>
          </cell>
          <cell r="D17978" t="str">
            <v>CAPACITOR P/CORREÇÃO DO FATOR DE POTÊNCIA - 220V - 20,0KVAR</v>
          </cell>
          <cell r="E17978" t="str">
            <v>Un</v>
          </cell>
          <cell r="F17978">
            <v>2347.27</v>
          </cell>
          <cell r="G17978">
            <v>2347.27</v>
          </cell>
        </row>
        <row r="17979">
          <cell r="A17979" t="str">
            <v>SIURB-I61064</v>
          </cell>
          <cell r="B17979" t="str">
            <v>SIURB-I</v>
          </cell>
          <cell r="C17979">
            <v>61064</v>
          </cell>
          <cell r="D17979" t="str">
            <v>CAPACITOR P/CORREÇÃO DO FATOR DE POTÊNCIA - 220V - 30,0KVAR</v>
          </cell>
          <cell r="E17979" t="str">
            <v>Un</v>
          </cell>
          <cell r="F17979">
            <v>3182.44</v>
          </cell>
          <cell r="G17979">
            <v>3182.44</v>
          </cell>
        </row>
        <row r="17980">
          <cell r="A17980" t="str">
            <v>SIURB-I61066</v>
          </cell>
          <cell r="B17980" t="str">
            <v>SIURB-I</v>
          </cell>
          <cell r="C17980">
            <v>61066</v>
          </cell>
          <cell r="D17980" t="str">
            <v>CAPACITOR P/CORREÇÃO DO FATOR DE POTÊNCIA - 220V - 40,0KVAR</v>
          </cell>
          <cell r="E17980" t="str">
            <v>Un</v>
          </cell>
          <cell r="F17980">
            <v>3975.32</v>
          </cell>
          <cell r="G17980">
            <v>3975.32</v>
          </cell>
        </row>
        <row r="17981">
          <cell r="A17981" t="str">
            <v>SIURB-I61068</v>
          </cell>
          <cell r="B17981" t="str">
            <v>SIURB-I</v>
          </cell>
          <cell r="C17981">
            <v>61068</v>
          </cell>
          <cell r="D17981" t="str">
            <v>CAPACITOR P/CORREÇÃO DO FATOR DE POTÊNCIA - 220V - 50,0KVAR</v>
          </cell>
          <cell r="E17981" t="str">
            <v>Un</v>
          </cell>
          <cell r="F17981">
            <v>6084.53</v>
          </cell>
          <cell r="G17981">
            <v>6084.53</v>
          </cell>
        </row>
        <row r="17982">
          <cell r="A17982" t="str">
            <v>SIURB-I61069</v>
          </cell>
          <cell r="B17982" t="str">
            <v>SIURB-I</v>
          </cell>
          <cell r="C17982">
            <v>61069</v>
          </cell>
          <cell r="D17982" t="str">
            <v>CARTUCHO PARA CONEXÃO EXOTÉRMICA CABO/CABO</v>
          </cell>
          <cell r="E17982" t="str">
            <v>Un</v>
          </cell>
          <cell r="F17982">
            <v>120.23</v>
          </cell>
          <cell r="G17982">
            <v>120.23</v>
          </cell>
        </row>
        <row r="17983">
          <cell r="A17983" t="str">
            <v>SIURB-I61070</v>
          </cell>
          <cell r="B17983" t="str">
            <v>SIURB-I</v>
          </cell>
          <cell r="C17983">
            <v>61070</v>
          </cell>
          <cell r="D17983" t="str">
            <v>CARTUCHO PARA CONEXÃO EXOTÉRMICA CABO/HASTE</v>
          </cell>
          <cell r="E17983" t="str">
            <v>Un</v>
          </cell>
          <cell r="F17983">
            <v>131.55000000000001</v>
          </cell>
          <cell r="G17983">
            <v>131.55000000000001</v>
          </cell>
        </row>
        <row r="17984">
          <cell r="A17984" t="str">
            <v>SIURB-I61071</v>
          </cell>
          <cell r="B17984" t="str">
            <v>SIURB-I</v>
          </cell>
          <cell r="C17984">
            <v>61071</v>
          </cell>
          <cell r="D17984" t="str">
            <v>CARTUCHO PARA CONEXÃO EXOTÉRMICA - ESTRUTURA METÁLICA</v>
          </cell>
          <cell r="E17984" t="str">
            <v>Un</v>
          </cell>
          <cell r="F17984">
            <v>131.55000000000001</v>
          </cell>
          <cell r="G17984">
            <v>131.55000000000001</v>
          </cell>
        </row>
        <row r="17985">
          <cell r="A17985" t="str">
            <v>SIURB-I61072</v>
          </cell>
          <cell r="B17985" t="str">
            <v>SIURB-I</v>
          </cell>
          <cell r="C17985">
            <v>61072</v>
          </cell>
          <cell r="D17985" t="str">
            <v>MOLDE CLASSE B PARA CONEXÃO EXOTÉRMICA</v>
          </cell>
          <cell r="E17985" t="str">
            <v>Un</v>
          </cell>
          <cell r="F17985">
            <v>104.52</v>
          </cell>
          <cell r="G17985">
            <v>104.52</v>
          </cell>
        </row>
        <row r="17986">
          <cell r="A17986" t="str">
            <v>SIURB-I61073</v>
          </cell>
          <cell r="B17986" t="str">
            <v>SIURB-I</v>
          </cell>
          <cell r="C17986">
            <v>61073</v>
          </cell>
          <cell r="D17986" t="str">
            <v>MOLDE CLASSE C PARA CONEXÃO EXOTÉRMICA</v>
          </cell>
          <cell r="E17986" t="str">
            <v>Un</v>
          </cell>
          <cell r="F17986">
            <v>145.49</v>
          </cell>
          <cell r="G17986">
            <v>145.49</v>
          </cell>
        </row>
        <row r="17987">
          <cell r="A17987" t="str">
            <v>SIURB-I61074</v>
          </cell>
          <cell r="B17987" t="str">
            <v>SIURB-I</v>
          </cell>
          <cell r="C17987">
            <v>61074</v>
          </cell>
          <cell r="D17987" t="str">
            <v>ALICATE PARA MOLDE CLASSE B (CONEXÃO EXOTÉRMICA)</v>
          </cell>
          <cell r="E17987" t="str">
            <v>Un</v>
          </cell>
          <cell r="F17987">
            <v>80.92</v>
          </cell>
          <cell r="G17987">
            <v>80.92</v>
          </cell>
        </row>
        <row r="17988">
          <cell r="A17988" t="str">
            <v>SIURB-I61075</v>
          </cell>
          <cell r="B17988" t="str">
            <v>SIURB-I</v>
          </cell>
          <cell r="C17988">
            <v>61075</v>
          </cell>
          <cell r="D17988" t="str">
            <v>ALICATE PARA MOLDE CLASSE C (CONEXÃO EXOTÉRMICA)</v>
          </cell>
          <cell r="E17988" t="str">
            <v>Un</v>
          </cell>
          <cell r="F17988">
            <v>141.1</v>
          </cell>
          <cell r="G17988">
            <v>141.1</v>
          </cell>
        </row>
        <row r="17989">
          <cell r="A17989" t="str">
            <v>SIURB-I61076</v>
          </cell>
          <cell r="B17989" t="str">
            <v>SIURB-I</v>
          </cell>
          <cell r="C17989">
            <v>61076</v>
          </cell>
          <cell r="D17989" t="str">
            <v>PLACA AVISO DE POLIESTIRENO - 30 X 40 CM - E= 2 MM</v>
          </cell>
          <cell r="E17989" t="str">
            <v>Un</v>
          </cell>
          <cell r="F17989">
            <v>68.27</v>
          </cell>
          <cell r="G17989">
            <v>68.27</v>
          </cell>
        </row>
        <row r="17990">
          <cell r="A17990" t="str">
            <v>SIURB-I61080</v>
          </cell>
          <cell r="B17990" t="str">
            <v>SIURB-I</v>
          </cell>
          <cell r="C17990">
            <v>61080</v>
          </cell>
          <cell r="D17990" t="str">
            <v>DISJUNTOR (MINI) TRIPOLAR 100A - TIPO EUROPEU</v>
          </cell>
          <cell r="E17990" t="str">
            <v>Un</v>
          </cell>
          <cell r="F17990">
            <v>182.45</v>
          </cell>
          <cell r="G17990">
            <v>182.45</v>
          </cell>
        </row>
        <row r="17991">
          <cell r="A17991" t="str">
            <v>SIURB-I61081</v>
          </cell>
          <cell r="B17991" t="str">
            <v>SIURB-I</v>
          </cell>
          <cell r="C17991">
            <v>61081</v>
          </cell>
          <cell r="D17991" t="str">
            <v>DISJUNTOR (MINI) BIPOLAR 63A TIPO EUROPEU</v>
          </cell>
          <cell r="E17991" t="str">
            <v>Un</v>
          </cell>
          <cell r="F17991">
            <v>51.37</v>
          </cell>
          <cell r="G17991">
            <v>51.37</v>
          </cell>
        </row>
        <row r="17992">
          <cell r="A17992" t="str">
            <v>SIURB-I61082</v>
          </cell>
          <cell r="B17992" t="str">
            <v>SIURB-I</v>
          </cell>
          <cell r="C17992">
            <v>61082</v>
          </cell>
          <cell r="D17992" t="str">
            <v>DISJUNTOR (MINI) BIPOLAR 80A TIPO EUROPEU</v>
          </cell>
          <cell r="E17992" t="str">
            <v>Un</v>
          </cell>
          <cell r="F17992">
            <v>128.19</v>
          </cell>
          <cell r="G17992">
            <v>128.19</v>
          </cell>
        </row>
        <row r="17993">
          <cell r="A17993" t="str">
            <v>SIURB-I61083</v>
          </cell>
          <cell r="B17993" t="str">
            <v>SIURB-I</v>
          </cell>
          <cell r="C17993">
            <v>61083</v>
          </cell>
          <cell r="D17993" t="str">
            <v>DISJUNTOR (MINI)TRIPOLAR 80A TIPO EUROPEU</v>
          </cell>
          <cell r="E17993" t="str">
            <v>Un</v>
          </cell>
          <cell r="F17993">
            <v>181.65</v>
          </cell>
          <cell r="G17993">
            <v>181.65</v>
          </cell>
        </row>
        <row r="17994">
          <cell r="A17994" t="str">
            <v>SIURB-I61084</v>
          </cell>
          <cell r="B17994" t="str">
            <v>SIURB-I</v>
          </cell>
          <cell r="C17994">
            <v>61084</v>
          </cell>
          <cell r="D17994" t="str">
            <v>CAIXA DE MADEIRA PARA ARMAZENAMENTO DE LUVA ISOLANTE</v>
          </cell>
          <cell r="E17994" t="str">
            <v>Un</v>
          </cell>
          <cell r="F17994">
            <v>73.400000000000006</v>
          </cell>
          <cell r="G17994">
            <v>73.400000000000006</v>
          </cell>
        </row>
        <row r="17995">
          <cell r="A17995" t="str">
            <v>SIURB-I61100</v>
          </cell>
          <cell r="B17995" t="str">
            <v>SIURB-I</v>
          </cell>
          <cell r="C17995">
            <v>61100</v>
          </cell>
          <cell r="D17995" t="str">
            <v>TRANSFORMADOR DE CORRENTE PARA PROTEÇÃO DE INSTALAÇÃO PRIMÁRIA RELAÇÃO 50:5 A</v>
          </cell>
          <cell r="E17995" t="str">
            <v>Un</v>
          </cell>
          <cell r="F17995">
            <v>1425.94</v>
          </cell>
          <cell r="G17995">
            <v>1425.94</v>
          </cell>
        </row>
        <row r="17996">
          <cell r="A17996" t="str">
            <v>SIURB-I61101</v>
          </cell>
          <cell r="B17996" t="str">
            <v>SIURB-I</v>
          </cell>
          <cell r="C17996">
            <v>61101</v>
          </cell>
          <cell r="D17996" t="str">
            <v>TRANSFORMADOR DE CORRENTE PARA PROTEÇÃO DE INSTALAÇÃO PRIMÁRIA RELAÇÃO 75:5 A</v>
          </cell>
          <cell r="E17996" t="str">
            <v>Un</v>
          </cell>
          <cell r="F17996">
            <v>1437.56</v>
          </cell>
          <cell r="G17996">
            <v>1437.56</v>
          </cell>
        </row>
        <row r="17997">
          <cell r="A17997" t="str">
            <v>SIURB-I61102</v>
          </cell>
          <cell r="B17997" t="str">
            <v>SIURB-I</v>
          </cell>
          <cell r="C17997">
            <v>61102</v>
          </cell>
          <cell r="D17997" t="str">
            <v>TRANSFORMADOR DE CORRENTE PARA PROTEÇÃO DE INSTALAÇÃO PRIMÁRIA RELAÇÃO 100:5 A</v>
          </cell>
          <cell r="E17997" t="str">
            <v>Un</v>
          </cell>
          <cell r="F17997">
            <v>1424.79</v>
          </cell>
          <cell r="G17997">
            <v>1424.79</v>
          </cell>
        </row>
        <row r="17998">
          <cell r="A17998" t="str">
            <v>SIURB-I61103</v>
          </cell>
          <cell r="B17998" t="str">
            <v>SIURB-I</v>
          </cell>
          <cell r="C17998">
            <v>61103</v>
          </cell>
          <cell r="D17998" t="str">
            <v>TRANSFORMADOR DE POTENCIAL A SECO 15 KV - 220 V - 1000 VA</v>
          </cell>
          <cell r="E17998" t="str">
            <v>Un</v>
          </cell>
          <cell r="F17998">
            <v>3398.45</v>
          </cell>
          <cell r="G17998">
            <v>3398.45</v>
          </cell>
        </row>
        <row r="17999">
          <cell r="A17999" t="str">
            <v>SIURB-I65000</v>
          </cell>
          <cell r="B17999" t="str">
            <v>SIURB-I</v>
          </cell>
          <cell r="C17999">
            <v>65000</v>
          </cell>
          <cell r="D17999" t="str">
            <v>REDE LÓGICA</v>
          </cell>
          <cell r="F17999" t="str">
            <v>.</v>
          </cell>
          <cell r="G17999" t="str">
            <v>.</v>
          </cell>
        </row>
        <row r="18000">
          <cell r="A18000" t="str">
            <v>SIURB-I65001</v>
          </cell>
          <cell r="B18000" t="str">
            <v>SIURB-I</v>
          </cell>
          <cell r="C18000">
            <v>65001</v>
          </cell>
          <cell r="D18000" t="str">
            <v>RACK COM PORTA 8U</v>
          </cell>
          <cell r="E18000" t="str">
            <v>Un</v>
          </cell>
          <cell r="F18000">
            <v>502.89</v>
          </cell>
          <cell r="G18000">
            <v>502.89</v>
          </cell>
        </row>
        <row r="18001">
          <cell r="A18001" t="str">
            <v>SIURB-I65002</v>
          </cell>
          <cell r="B18001" t="str">
            <v>SIURB-I</v>
          </cell>
          <cell r="C18001">
            <v>65002</v>
          </cell>
          <cell r="D18001" t="str">
            <v>BANDEJA FIXA PARA RACK 8U</v>
          </cell>
          <cell r="E18001" t="str">
            <v>Un</v>
          </cell>
          <cell r="F18001">
            <v>81.290000000000006</v>
          </cell>
          <cell r="G18001">
            <v>81.290000000000006</v>
          </cell>
        </row>
        <row r="18002">
          <cell r="A18002" t="str">
            <v>SIURB-I65003</v>
          </cell>
          <cell r="B18002" t="str">
            <v>SIURB-I</v>
          </cell>
          <cell r="C18002">
            <v>65003</v>
          </cell>
          <cell r="D18002" t="str">
            <v>RÉGUA COM 04 TOMADAS UNIVERSAIS (2P+T, 15A-250V) POLARIZAÇÃO NEMA 5/15</v>
          </cell>
          <cell r="E18002" t="str">
            <v>Un</v>
          </cell>
          <cell r="F18002">
            <v>81.73</v>
          </cell>
          <cell r="G18002">
            <v>81.73</v>
          </cell>
        </row>
        <row r="18003">
          <cell r="A18003" t="str">
            <v>SIURB-I65004</v>
          </cell>
          <cell r="B18003" t="str">
            <v>SIURB-I</v>
          </cell>
          <cell r="C18003">
            <v>65004</v>
          </cell>
          <cell r="D18003" t="str">
            <v>KIT DE VENTILAÇÃO FORÇADA COM 02 VENTILADORES PARA RACK 8U</v>
          </cell>
          <cell r="E18003" t="str">
            <v>Un</v>
          </cell>
          <cell r="F18003">
            <v>270.73</v>
          </cell>
          <cell r="G18003">
            <v>270.73</v>
          </cell>
        </row>
        <row r="18004">
          <cell r="A18004" t="str">
            <v>SIURB-I65005</v>
          </cell>
          <cell r="B18004" t="str">
            <v>SIURB-I</v>
          </cell>
          <cell r="C18004">
            <v>65005</v>
          </cell>
          <cell r="D18004" t="str">
            <v>PATCH PANEL - 24 PORTAS</v>
          </cell>
          <cell r="E18004" t="str">
            <v>Un</v>
          </cell>
          <cell r="F18004">
            <v>483.94</v>
          </cell>
          <cell r="G18004">
            <v>483.94</v>
          </cell>
        </row>
        <row r="18005">
          <cell r="A18005" t="str">
            <v>SIURB-I65007</v>
          </cell>
          <cell r="B18005" t="str">
            <v>SIURB-I</v>
          </cell>
          <cell r="C18005">
            <v>65007</v>
          </cell>
          <cell r="D18005" t="str">
            <v>SWITCH PARA RACK - 24 PORTAS</v>
          </cell>
          <cell r="E18005" t="str">
            <v>Un</v>
          </cell>
          <cell r="F18005">
            <v>476.15</v>
          </cell>
          <cell r="G18005">
            <v>476.15</v>
          </cell>
        </row>
        <row r="18006">
          <cell r="A18006" t="str">
            <v>SIURB-I65010</v>
          </cell>
          <cell r="B18006" t="str">
            <v>SIURB-I</v>
          </cell>
          <cell r="C18006">
            <v>65010</v>
          </cell>
          <cell r="D18006" t="str">
            <v>GUIA ORGANIZADORA DE CABOS - FECHADO - 1U</v>
          </cell>
          <cell r="E18006" t="str">
            <v>Un</v>
          </cell>
          <cell r="F18006">
            <v>23.97</v>
          </cell>
          <cell r="G18006">
            <v>23.97</v>
          </cell>
        </row>
        <row r="18007">
          <cell r="A18007" t="str">
            <v>SIURB-I65031</v>
          </cell>
          <cell r="B18007" t="str">
            <v>SIURB-I</v>
          </cell>
          <cell r="C18007">
            <v>65031</v>
          </cell>
          <cell r="D18007" t="str">
            <v>PATCH CORD RJ-45 - 1,50M</v>
          </cell>
          <cell r="E18007" t="str">
            <v>Un</v>
          </cell>
          <cell r="F18007">
            <v>15.58</v>
          </cell>
          <cell r="G18007">
            <v>15.58</v>
          </cell>
        </row>
        <row r="18008">
          <cell r="A18008" t="str">
            <v>SIURB-I65033</v>
          </cell>
          <cell r="B18008" t="str">
            <v>SIURB-I</v>
          </cell>
          <cell r="C18008">
            <v>65033</v>
          </cell>
          <cell r="D18008" t="str">
            <v>PATCH CORD RJ-45 - 2,50M</v>
          </cell>
          <cell r="E18008" t="str">
            <v>Un</v>
          </cell>
          <cell r="F18008">
            <v>26.7</v>
          </cell>
          <cell r="G18008">
            <v>26.7</v>
          </cell>
        </row>
        <row r="18009">
          <cell r="A18009" t="str">
            <v>SIURB-I65038</v>
          </cell>
          <cell r="B18009" t="str">
            <v>SIURB-I</v>
          </cell>
          <cell r="C18009">
            <v>65038</v>
          </cell>
          <cell r="D18009" t="str">
            <v>CABO UTP CATEGORIA - CAT. 5E - 4 PARES</v>
          </cell>
          <cell r="E18009" t="str">
            <v>M</v>
          </cell>
          <cell r="F18009">
            <v>4.9400000000000004</v>
          </cell>
          <cell r="G18009">
            <v>4.9400000000000004</v>
          </cell>
        </row>
        <row r="18010">
          <cell r="A18010" t="str">
            <v>SIURB-I65040</v>
          </cell>
          <cell r="B18010" t="str">
            <v>SIURB-I</v>
          </cell>
          <cell r="C18010">
            <v>65040</v>
          </cell>
          <cell r="D18010" t="str">
            <v>CERTIFICAÇÃO DE REDE LÓGICA - ATÉ 50 PONTOS</v>
          </cell>
          <cell r="E18010" t="str">
            <v>Valor Global</v>
          </cell>
          <cell r="F18010">
            <v>1682.76</v>
          </cell>
          <cell r="G18010">
            <v>1682.76</v>
          </cell>
        </row>
        <row r="18011">
          <cell r="A18011" t="str">
            <v>SIURB-I65041</v>
          </cell>
          <cell r="B18011" t="str">
            <v>SIURB-I</v>
          </cell>
          <cell r="C18011">
            <v>65041</v>
          </cell>
          <cell r="D18011" t="str">
            <v>CERTIFICAÇÃO DE REDE LÓGICA - EXCEDENTE 50 PONTOS</v>
          </cell>
          <cell r="E18011" t="str">
            <v>Ponto</v>
          </cell>
          <cell r="F18011">
            <v>33.43</v>
          </cell>
          <cell r="G18011">
            <v>33.43</v>
          </cell>
        </row>
        <row r="18012">
          <cell r="A18012" t="str">
            <v>SIURB-I69600</v>
          </cell>
          <cell r="B18012" t="str">
            <v>SIURB-I</v>
          </cell>
          <cell r="C18012">
            <v>69600</v>
          </cell>
          <cell r="D18012" t="str">
            <v>DIVERSOS</v>
          </cell>
          <cell r="F18012" t="str">
            <v>.</v>
          </cell>
          <cell r="G18012" t="str">
            <v>.</v>
          </cell>
        </row>
        <row r="18013">
          <cell r="A18013" t="str">
            <v>SIURB-I69666</v>
          </cell>
          <cell r="B18013" t="str">
            <v>SIURB-I</v>
          </cell>
          <cell r="C18013">
            <v>69666</v>
          </cell>
          <cell r="D18013" t="str">
            <v>CURVA GALV. 35CM BITOLA 22 P/ EXAUSTOR AR RECRAV.</v>
          </cell>
          <cell r="E18013" t="str">
            <v>UN</v>
          </cell>
          <cell r="F18013">
            <v>213.15</v>
          </cell>
          <cell r="G18013">
            <v>213.15</v>
          </cell>
        </row>
        <row r="18014">
          <cell r="A18014" t="str">
            <v>SIURB-I69667</v>
          </cell>
          <cell r="B18014" t="str">
            <v>SIURB-I</v>
          </cell>
          <cell r="C18014">
            <v>69667</v>
          </cell>
          <cell r="D18014" t="str">
            <v>CHAPÉU CHINÊS P/ DUTO GALV. 35CM BITOLA 22 P/ EXAUSTOR</v>
          </cell>
          <cell r="E18014" t="str">
            <v>UN</v>
          </cell>
          <cell r="F18014">
            <v>77.98</v>
          </cell>
          <cell r="G18014">
            <v>77.98</v>
          </cell>
        </row>
        <row r="18015">
          <cell r="A18015" t="str">
            <v>SIURB-I70000</v>
          </cell>
          <cell r="B18015" t="str">
            <v>SIURB-I</v>
          </cell>
          <cell r="C18015">
            <v>70000</v>
          </cell>
          <cell r="D18015" t="str">
            <v>TUBOS (CONCRETO)</v>
          </cell>
          <cell r="F18015" t="str">
            <v>.</v>
          </cell>
          <cell r="G18015" t="str">
            <v>.</v>
          </cell>
        </row>
        <row r="18016">
          <cell r="A18016" t="str">
            <v>SIURB-I70002</v>
          </cell>
          <cell r="B18016" t="str">
            <v>SIURB-I</v>
          </cell>
          <cell r="C18016">
            <v>70002</v>
          </cell>
          <cell r="D18016" t="str">
            <v>TUBO DE CONCRETO SIMPLES PS -1 D = 300 MM</v>
          </cell>
          <cell r="E18016" t="str">
            <v>M</v>
          </cell>
          <cell r="F18016">
            <v>67.08</v>
          </cell>
          <cell r="G18016">
            <v>67.08</v>
          </cell>
        </row>
        <row r="18017">
          <cell r="A18017" t="str">
            <v>SIURB-I70003</v>
          </cell>
          <cell r="B18017" t="str">
            <v>SIURB-I</v>
          </cell>
          <cell r="C18017">
            <v>70003</v>
          </cell>
          <cell r="D18017" t="str">
            <v>TUBO DE CONCRETO SIMPLES PS -1 D = 400 MM</v>
          </cell>
          <cell r="E18017" t="str">
            <v>M</v>
          </cell>
          <cell r="F18017">
            <v>87.71</v>
          </cell>
          <cell r="G18017">
            <v>87.71</v>
          </cell>
        </row>
        <row r="18018">
          <cell r="A18018" t="str">
            <v>SIURB-I70004</v>
          </cell>
          <cell r="B18018" t="str">
            <v>SIURB-I</v>
          </cell>
          <cell r="C18018">
            <v>70004</v>
          </cell>
          <cell r="D18018" t="str">
            <v>TUBO DE CONCRETO SIMPLES PS -1 D = 500 MM</v>
          </cell>
          <cell r="E18018" t="str">
            <v>M</v>
          </cell>
          <cell r="F18018">
            <v>118.44</v>
          </cell>
          <cell r="G18018">
            <v>118.44</v>
          </cell>
        </row>
        <row r="18019">
          <cell r="A18019" t="str">
            <v>SIURB-I70005</v>
          </cell>
          <cell r="B18019" t="str">
            <v>SIURB-I</v>
          </cell>
          <cell r="C18019">
            <v>70005</v>
          </cell>
          <cell r="D18019" t="str">
            <v>TUBO DE CONCRETO SIMPLES PS -1 D = 600 MM</v>
          </cell>
          <cell r="E18019" t="str">
            <v>M</v>
          </cell>
          <cell r="F18019">
            <v>155.96</v>
          </cell>
          <cell r="G18019">
            <v>155.96</v>
          </cell>
        </row>
        <row r="18020">
          <cell r="A18020" t="str">
            <v>SIURB-I70020</v>
          </cell>
          <cell r="B18020" t="str">
            <v>SIURB-I</v>
          </cell>
          <cell r="C18020">
            <v>70020</v>
          </cell>
          <cell r="D18020" t="str">
            <v>TUBO DE CONCRETO - DIÂMETRO  70 CM - EA-2</v>
          </cell>
          <cell r="E18020" t="str">
            <v>M</v>
          </cell>
          <cell r="F18020">
            <v>330.36</v>
          </cell>
          <cell r="G18020">
            <v>330.36</v>
          </cell>
        </row>
        <row r="18021">
          <cell r="A18021" t="str">
            <v>SIURB-I70023</v>
          </cell>
          <cell r="B18021" t="str">
            <v>SIURB-I</v>
          </cell>
          <cell r="C18021">
            <v>70023</v>
          </cell>
          <cell r="D18021" t="str">
            <v>TUBO DE CONCRETO - DIÂMETRO 100 CM - EA-2</v>
          </cell>
          <cell r="E18021" t="str">
            <v>M</v>
          </cell>
          <cell r="F18021">
            <v>605.75</v>
          </cell>
          <cell r="G18021">
            <v>605.75</v>
          </cell>
        </row>
        <row r="18022">
          <cell r="A18022" t="str">
            <v>SIURB-I70025</v>
          </cell>
          <cell r="B18022" t="str">
            <v>SIURB-I</v>
          </cell>
          <cell r="C18022">
            <v>70025</v>
          </cell>
          <cell r="D18022" t="str">
            <v>TUBO DE CONCRETO ARMADO PA -2 D = 0,60M</v>
          </cell>
          <cell r="E18022" t="str">
            <v>M</v>
          </cell>
          <cell r="F18022">
            <v>187.7</v>
          </cell>
          <cell r="G18022">
            <v>187.7</v>
          </cell>
        </row>
        <row r="18023">
          <cell r="A18023" t="str">
            <v>SIURB-I70026</v>
          </cell>
          <cell r="B18023" t="str">
            <v>SIURB-I</v>
          </cell>
          <cell r="C18023">
            <v>70026</v>
          </cell>
          <cell r="D18023" t="str">
            <v>TUBO DE CONCRETO ARMADO PA -2 D = 0,70M</v>
          </cell>
          <cell r="E18023" t="str">
            <v>M</v>
          </cell>
          <cell r="F18023">
            <v>245.42</v>
          </cell>
          <cell r="G18023">
            <v>245.42</v>
          </cell>
        </row>
        <row r="18024">
          <cell r="A18024" t="str">
            <v>SIURB-I70027</v>
          </cell>
          <cell r="B18024" t="str">
            <v>SIURB-I</v>
          </cell>
          <cell r="C18024">
            <v>70027</v>
          </cell>
          <cell r="D18024" t="str">
            <v>TUBO DE CONCRETO ARMADO PA -2 D = 0,80M</v>
          </cell>
          <cell r="E18024" t="str">
            <v>M</v>
          </cell>
          <cell r="F18024">
            <v>380.29</v>
          </cell>
          <cell r="G18024">
            <v>380.29</v>
          </cell>
        </row>
        <row r="18025">
          <cell r="A18025" t="str">
            <v>SIURB-I70028</v>
          </cell>
          <cell r="B18025" t="str">
            <v>SIURB-I</v>
          </cell>
          <cell r="C18025">
            <v>70028</v>
          </cell>
          <cell r="D18025" t="str">
            <v>TUBO DE CONCRETO ARMADO PA -2 D = 0,90M</v>
          </cell>
          <cell r="E18025" t="str">
            <v>M</v>
          </cell>
          <cell r="F18025">
            <v>443.49</v>
          </cell>
          <cell r="G18025">
            <v>443.49</v>
          </cell>
        </row>
        <row r="18026">
          <cell r="A18026" t="str">
            <v>SIURB-I70029</v>
          </cell>
          <cell r="B18026" t="str">
            <v>SIURB-I</v>
          </cell>
          <cell r="C18026">
            <v>70029</v>
          </cell>
          <cell r="D18026" t="str">
            <v>TUBO DE CONCRETO ARMADO PA -2 D = 1,00M</v>
          </cell>
          <cell r="E18026" t="str">
            <v>M</v>
          </cell>
          <cell r="F18026">
            <v>516.32000000000005</v>
          </cell>
          <cell r="G18026">
            <v>516.32000000000005</v>
          </cell>
        </row>
        <row r="18027">
          <cell r="A18027" t="str">
            <v>SIURB-I70031</v>
          </cell>
          <cell r="B18027" t="str">
            <v>SIURB-I</v>
          </cell>
          <cell r="C18027">
            <v>70031</v>
          </cell>
          <cell r="D18027" t="str">
            <v>TUBO DE CONCRETO ARMADO PA -2 D = 1,20M</v>
          </cell>
          <cell r="E18027" t="str">
            <v>M</v>
          </cell>
          <cell r="F18027">
            <v>783.45</v>
          </cell>
          <cell r="G18027">
            <v>783.45</v>
          </cell>
        </row>
        <row r="18028">
          <cell r="A18028" t="str">
            <v>SIURB-I70032</v>
          </cell>
          <cell r="B18028" t="str">
            <v>SIURB-I</v>
          </cell>
          <cell r="C18028">
            <v>70032</v>
          </cell>
          <cell r="D18028" t="str">
            <v>TUBO DE CONCRETO ARMADO PA -2 D = 1,50M</v>
          </cell>
          <cell r="E18028" t="str">
            <v>M</v>
          </cell>
          <cell r="F18028">
            <v>1078.3900000000001</v>
          </cell>
          <cell r="G18028">
            <v>1078.3900000000001</v>
          </cell>
        </row>
        <row r="18029">
          <cell r="A18029" t="str">
            <v>SIURB-I70036</v>
          </cell>
          <cell r="B18029" t="str">
            <v>SIURB-I</v>
          </cell>
          <cell r="C18029">
            <v>70036</v>
          </cell>
          <cell r="D18029" t="str">
            <v>TUBO DE CONCRETO ARMADO PA -3 D =  700 MM</v>
          </cell>
          <cell r="E18029" t="str">
            <v>M</v>
          </cell>
          <cell r="F18029">
            <v>289.23</v>
          </cell>
          <cell r="G18029">
            <v>289.23</v>
          </cell>
        </row>
        <row r="18030">
          <cell r="A18030" t="str">
            <v>SIURB-I70037</v>
          </cell>
          <cell r="B18030" t="str">
            <v>SIURB-I</v>
          </cell>
          <cell r="C18030">
            <v>70037</v>
          </cell>
          <cell r="D18030" t="str">
            <v>TUBO DE CONCRETO ARMADO PA -3 D = 1000 MM</v>
          </cell>
          <cell r="E18030" t="str">
            <v>M</v>
          </cell>
          <cell r="F18030">
            <v>674</v>
          </cell>
          <cell r="G18030">
            <v>674</v>
          </cell>
        </row>
        <row r="18031">
          <cell r="A18031" t="str">
            <v>SIURB-I70038</v>
          </cell>
          <cell r="B18031" t="str">
            <v>SIURB-I</v>
          </cell>
          <cell r="C18031">
            <v>70038</v>
          </cell>
          <cell r="D18031" t="str">
            <v>TUBO DE CONCRETO ARMADO PA -3 D = 1200 MM</v>
          </cell>
          <cell r="E18031" t="str">
            <v>M</v>
          </cell>
          <cell r="F18031">
            <v>984.67</v>
          </cell>
          <cell r="G18031">
            <v>984.67</v>
          </cell>
        </row>
        <row r="18032">
          <cell r="A18032" t="str">
            <v>SIURB-I70039</v>
          </cell>
          <cell r="B18032" t="str">
            <v>SIURB-I</v>
          </cell>
          <cell r="C18032">
            <v>70039</v>
          </cell>
          <cell r="D18032" t="str">
            <v>TUBO DE CONCRETO ARMADO PA -3 D = 1500 MM</v>
          </cell>
          <cell r="E18032" t="str">
            <v>M</v>
          </cell>
          <cell r="F18032">
            <v>1380.59</v>
          </cell>
          <cell r="G18032">
            <v>1380.59</v>
          </cell>
        </row>
        <row r="18033">
          <cell r="A18033" t="str">
            <v>SIURB-I70040</v>
          </cell>
          <cell r="B18033" t="str">
            <v>SIURB-I</v>
          </cell>
          <cell r="C18033">
            <v>70040</v>
          </cell>
          <cell r="D18033" t="str">
            <v>TUBO DE CONCRETO ARMADO PA -3 D =  800 MM</v>
          </cell>
          <cell r="E18033" t="str">
            <v>M</v>
          </cell>
          <cell r="F18033">
            <v>470.31</v>
          </cell>
          <cell r="G18033">
            <v>470.31</v>
          </cell>
        </row>
        <row r="18034">
          <cell r="A18034" t="str">
            <v>SIURB-I70041</v>
          </cell>
          <cell r="B18034" t="str">
            <v>SIURB-I</v>
          </cell>
          <cell r="C18034">
            <v>70041</v>
          </cell>
          <cell r="D18034" t="str">
            <v>TUBO DE CONCRETO ARMADO PA -3 D =  600 MM</v>
          </cell>
          <cell r="E18034" t="str">
            <v>M</v>
          </cell>
          <cell r="F18034">
            <v>298.79000000000002</v>
          </cell>
          <cell r="G18034">
            <v>298.79000000000002</v>
          </cell>
        </row>
        <row r="18035">
          <cell r="A18035" t="str">
            <v>SIURB-I70042</v>
          </cell>
          <cell r="B18035" t="str">
            <v>SIURB-I</v>
          </cell>
          <cell r="C18035">
            <v>70042</v>
          </cell>
          <cell r="D18035" t="str">
            <v>TUBO DE CONCRETO ARMADO PA -3 D =  900 MM</v>
          </cell>
          <cell r="E18035" t="str">
            <v>M</v>
          </cell>
          <cell r="F18035">
            <v>510.41</v>
          </cell>
          <cell r="G18035">
            <v>510.41</v>
          </cell>
        </row>
        <row r="18036">
          <cell r="A18036" t="str">
            <v>SIURB-I70050</v>
          </cell>
          <cell r="B18036" t="str">
            <v>SIURB-I</v>
          </cell>
          <cell r="C18036">
            <v>70050</v>
          </cell>
          <cell r="D18036" t="str">
            <v>TUBO COM CORRUGAÇÃO ANELAR EXTERNA E PAREDE INTERNA LISA, SISTEMA PONTA /BOLSA, EM POLIETILENO DE ALTA RESISTÊNCIA (PEAD), COR PRETA, CONFORME NORMAS ABNT NBR ISO 21138-1 E 21138-3, CLASSE DE RIGIDEZ (SN4), COM DIÂMETRO NOMINAL DE 300 MM</v>
          </cell>
          <cell r="E18036" t="str">
            <v>M</v>
          </cell>
          <cell r="F18036">
            <v>149.01</v>
          </cell>
          <cell r="G18036">
            <v>149.01</v>
          </cell>
        </row>
        <row r="18037">
          <cell r="A18037" t="str">
            <v>SIURB-I70051</v>
          </cell>
          <cell r="B18037" t="str">
            <v>SIURB-I</v>
          </cell>
          <cell r="C18037">
            <v>70051</v>
          </cell>
          <cell r="D18037" t="str">
            <v>TUBO COM CORRUGAÇÃO ANELAR EXTERNA E PAREDE INTERNA LISA, SISTEMA PONTA /BOLSA, EM POLIETILENO DE ALTA RESISTÊNCIA (PEAD), COR PRETA, CONFORME NORMAS ABNT NBR ISO 21138-1 E 21138-3, CLASSE DE RIGIDEZ (SN4), COM DIÂMETRO NOMINAL DE 400 MM</v>
          </cell>
          <cell r="E18037" t="str">
            <v>M</v>
          </cell>
          <cell r="F18037">
            <v>225.28</v>
          </cell>
          <cell r="G18037">
            <v>225.28</v>
          </cell>
        </row>
        <row r="18038">
          <cell r="A18038" t="str">
            <v>SIURB-I70052</v>
          </cell>
          <cell r="B18038" t="str">
            <v>SIURB-I</v>
          </cell>
          <cell r="C18038">
            <v>70052</v>
          </cell>
          <cell r="D18038" t="str">
            <v>TUBO COM CORRUGAÇÃO ANELAR EXTERNA E PAREDE INTERNA LISA, SISTEMA PONTA /BOLSA, EM POLIETILENO DE ALTA RESISTÊNCIA (PEAD), COR PRETA, CONFORME NORMAS ABNT NBR ISO 21138-1 E 21138-3, CLASSE DE RIGIDEZ (SN4), COM DIÂMETRO NOMINAL DE 500 MM</v>
          </cell>
          <cell r="E18038" t="str">
            <v>M</v>
          </cell>
          <cell r="F18038">
            <v>331.36</v>
          </cell>
          <cell r="G18038">
            <v>331.36</v>
          </cell>
        </row>
        <row r="18039">
          <cell r="A18039" t="str">
            <v>SIURB-I70053</v>
          </cell>
          <cell r="B18039" t="str">
            <v>SIURB-I</v>
          </cell>
          <cell r="C18039">
            <v>70053</v>
          </cell>
          <cell r="D18039" t="str">
            <v>TUBO COM CORRUGAÇÃO ANELAR EXTERNA E PAREDE INTERNA LISA, SISTEMA PONTA /BOLSA, EM POLIETILENO DE ALTA RESISTÊNCIA (PEAD), COR PRETA, CONFORME NORMAS ABNT NBR ISO 21138-1 E 21138-3, CLASSE DE RIGIDEZ (SN4), COM DIÂMETRO NOMINAL DE 600 MM</v>
          </cell>
          <cell r="E18039" t="str">
            <v>M</v>
          </cell>
          <cell r="F18039">
            <v>479.48</v>
          </cell>
          <cell r="G18039">
            <v>479.48</v>
          </cell>
        </row>
        <row r="18040">
          <cell r="A18040" t="str">
            <v>SIURB-I70054</v>
          </cell>
          <cell r="B18040" t="str">
            <v>SIURB-I</v>
          </cell>
          <cell r="C18040">
            <v>70054</v>
          </cell>
          <cell r="D18040" t="str">
            <v>TUBO COM CORRUGAÇÃO ANELAR EXTERNA E PAREDE INTERNA LISA, SISTEMA PONTA /BOLSA, EM POLIETILENO DE ALTA RESISTÊNCIA (PEAD), COR PRETA, CONFORME NORMAS ABNT NBR ISO 21138-1 E 21138-3, CLASSE DE RIGIDEZ (SN4), COM DIÂMETRO NOMINAL DE 800 MM</v>
          </cell>
          <cell r="E18040" t="str">
            <v>M</v>
          </cell>
          <cell r="F18040">
            <v>761.31</v>
          </cell>
          <cell r="G18040">
            <v>761.31</v>
          </cell>
        </row>
        <row r="18041">
          <cell r="A18041" t="str">
            <v>SIURB-I70055</v>
          </cell>
          <cell r="B18041" t="str">
            <v>SIURB-I</v>
          </cell>
          <cell r="C18041">
            <v>70055</v>
          </cell>
          <cell r="D18041" t="str">
            <v>TUBO COM CORRUGAÇÃO ANELAR EXTERNA E PAREDE INTERNA LISA, SISTEMA PONTA /BOLSA, EM POLIETILENO DE ALTA RESISTÊNCIA (PEAD), COR PRETA, CONFORME NORMAS ABNT NBR ISO 21138-1 E 21138-3, CLASSE DE RIGIDEZ (SN4), COM DIÂMETRO NOMINAL DE 1000 MM</v>
          </cell>
          <cell r="E18041" t="str">
            <v>M</v>
          </cell>
          <cell r="F18041">
            <v>1167.21</v>
          </cell>
          <cell r="G18041">
            <v>1167.21</v>
          </cell>
        </row>
        <row r="18042">
          <cell r="A18042" t="str">
            <v>SIURB-I70056</v>
          </cell>
          <cell r="B18042" t="str">
            <v>SIURB-I</v>
          </cell>
          <cell r="C18042">
            <v>70056</v>
          </cell>
          <cell r="D18042" t="str">
            <v>TUBO COM CORRUGAÇÃO ANELAR EXTERNA E PAREDE INTERNA LISA, SISTEMA PONTA /BOLSA, EM POLIETILENO DE ALTA RESISTÊNCIA (PEAD), COR PRETA, CONFORME NORMAS ABNT NBR ISO 21138-1 E 21138-3, CLASSE DE RIGIDEZ (SN4), COM DIÂMETRO NOMINAL DE 1200 MM</v>
          </cell>
          <cell r="E18042" t="str">
            <v>M</v>
          </cell>
          <cell r="F18042">
            <v>1567.27</v>
          </cell>
          <cell r="G18042">
            <v>1567.27</v>
          </cell>
        </row>
        <row r="18043">
          <cell r="A18043" t="str">
            <v>SIURB-I70400</v>
          </cell>
          <cell r="B18043" t="str">
            <v>SIURB-I</v>
          </cell>
          <cell r="C18043">
            <v>70400</v>
          </cell>
          <cell r="D18043" t="str">
            <v>TUBOS (AÇO CARBONO GALV-2440 E CONEXÕES)</v>
          </cell>
          <cell r="F18043" t="str">
            <v>.</v>
          </cell>
          <cell r="G18043" t="str">
            <v>.</v>
          </cell>
        </row>
        <row r="18044">
          <cell r="A18044" t="str">
            <v>SIURB-I70403</v>
          </cell>
          <cell r="B18044" t="str">
            <v>SIURB-I</v>
          </cell>
          <cell r="C18044">
            <v>70403</v>
          </cell>
          <cell r="D18044" t="str">
            <v>TUBO DE AÇO GALVANIZADO PARA CONDUÇÃO COM COSTURA NBR 5580M (DIN 2440) - 1"</v>
          </cell>
          <cell r="E18044" t="str">
            <v>M</v>
          </cell>
          <cell r="F18044">
            <v>35.6</v>
          </cell>
          <cell r="G18044">
            <v>35.6</v>
          </cell>
        </row>
        <row r="18045">
          <cell r="A18045" t="str">
            <v>SIURB-I70405</v>
          </cell>
          <cell r="B18045" t="str">
            <v>SIURB-I</v>
          </cell>
          <cell r="C18045">
            <v>70405</v>
          </cell>
          <cell r="D18045" t="str">
            <v>TUBO DE AÇO GALVANIZADO PARA CONDUÇÃO COM COSTURA NBR 5580M (DIN 2440) - 1.1/2"</v>
          </cell>
          <cell r="E18045" t="str">
            <v>M</v>
          </cell>
          <cell r="F18045">
            <v>55.58</v>
          </cell>
          <cell r="G18045">
            <v>55.58</v>
          </cell>
        </row>
        <row r="18046">
          <cell r="A18046" t="str">
            <v>SIURB-I70407</v>
          </cell>
          <cell r="B18046" t="str">
            <v>SIURB-I</v>
          </cell>
          <cell r="C18046">
            <v>70407</v>
          </cell>
          <cell r="D18046" t="str">
            <v>TUBO DE AÇO GALVANIZADO PARA CONDUÇÃO COM COSTURA NBR 5580M (DIN 2440) - 2.1/2"</v>
          </cell>
          <cell r="E18046" t="str">
            <v>M</v>
          </cell>
          <cell r="F18046">
            <v>95</v>
          </cell>
          <cell r="G18046">
            <v>95</v>
          </cell>
        </row>
        <row r="18047">
          <cell r="A18047" t="str">
            <v>SIURB-I70408</v>
          </cell>
          <cell r="B18047" t="str">
            <v>SIURB-I</v>
          </cell>
          <cell r="C18047">
            <v>70408</v>
          </cell>
          <cell r="D18047" t="str">
            <v>TUBO DE AÇO GALVANIZADO PARA CONDUÇÃO COM COSTURA NBR 5580M (DIN 2440) - 3"</v>
          </cell>
          <cell r="E18047" t="str">
            <v>M</v>
          </cell>
          <cell r="F18047">
            <v>114.58</v>
          </cell>
          <cell r="G18047">
            <v>114.58</v>
          </cell>
        </row>
        <row r="18048">
          <cell r="A18048" t="str">
            <v>SIURB-I70410</v>
          </cell>
          <cell r="B18048" t="str">
            <v>SIURB-I</v>
          </cell>
          <cell r="C18048">
            <v>70410</v>
          </cell>
          <cell r="D18048" t="str">
            <v>TUBO DE AÇO GALVANIZADO PARA CONDUÇÃO COM COSTURA NBR 5580M (DIN 2440) - 4"</v>
          </cell>
          <cell r="E18048" t="str">
            <v>M</v>
          </cell>
          <cell r="F18048">
            <v>169.73</v>
          </cell>
          <cell r="G18048">
            <v>169.73</v>
          </cell>
        </row>
        <row r="18049">
          <cell r="A18049" t="str">
            <v>SIURB-I70413</v>
          </cell>
          <cell r="B18049" t="str">
            <v>SIURB-I</v>
          </cell>
          <cell r="C18049">
            <v>70413</v>
          </cell>
          <cell r="D18049" t="str">
            <v>TUBO DE AÇO GALVANIZADO PARA CONDUÇÃO COM COSTURA NBR 5580M (DIN 2440) - 6"</v>
          </cell>
          <cell r="E18049" t="str">
            <v>M</v>
          </cell>
          <cell r="F18049">
            <v>314.14</v>
          </cell>
          <cell r="G18049">
            <v>314.14</v>
          </cell>
        </row>
        <row r="18050">
          <cell r="A18050" t="str">
            <v>SIURB-I70800</v>
          </cell>
          <cell r="B18050" t="str">
            <v>SIURB-I</v>
          </cell>
          <cell r="C18050">
            <v>70800</v>
          </cell>
          <cell r="D18050" t="str">
            <v>TUBOS (AÇO GALVANIZADO E CONEXÕES)</v>
          </cell>
          <cell r="F18050" t="str">
            <v>.</v>
          </cell>
          <cell r="G18050" t="str">
            <v>.</v>
          </cell>
        </row>
        <row r="18051">
          <cell r="A18051" t="str">
            <v>SIURB-I70802</v>
          </cell>
          <cell r="B18051" t="str">
            <v>SIURB-I</v>
          </cell>
          <cell r="C18051">
            <v>70802</v>
          </cell>
          <cell r="D18051" t="str">
            <v>FLANGE DE PVC ROSCÁVEL PARA ÁGUA COM SEXTAVADO SEM FUROS - 3/4"</v>
          </cell>
          <cell r="E18051" t="str">
            <v>Un</v>
          </cell>
          <cell r="F18051">
            <v>12.76</v>
          </cell>
          <cell r="G18051">
            <v>12.76</v>
          </cell>
        </row>
        <row r="18052">
          <cell r="A18052" t="str">
            <v>SIURB-I70803</v>
          </cell>
          <cell r="B18052" t="str">
            <v>SIURB-I</v>
          </cell>
          <cell r="C18052">
            <v>70803</v>
          </cell>
          <cell r="D18052" t="str">
            <v>FLANGE DE PVC ROSCÁVEL PARA ÁGUA COM SEXTAVADO SEM FUROS - 1"</v>
          </cell>
          <cell r="E18052" t="str">
            <v>Un</v>
          </cell>
          <cell r="F18052">
            <v>25.31</v>
          </cell>
          <cell r="G18052">
            <v>25.31</v>
          </cell>
        </row>
        <row r="18053">
          <cell r="A18053" t="str">
            <v>SIURB-I70806</v>
          </cell>
          <cell r="B18053" t="str">
            <v>SIURB-I</v>
          </cell>
          <cell r="C18053">
            <v>70806</v>
          </cell>
          <cell r="D18053" t="str">
            <v>FLANGE DE PVC ROSCÁVEL PARA ÁGUA COM SEXTAVADO SEM FUROS - 2"</v>
          </cell>
          <cell r="E18053" t="str">
            <v>Un</v>
          </cell>
          <cell r="F18053">
            <v>75.52</v>
          </cell>
          <cell r="G18053">
            <v>75.52</v>
          </cell>
        </row>
        <row r="18054">
          <cell r="A18054" t="str">
            <v>SIURB-I70822</v>
          </cell>
          <cell r="B18054" t="str">
            <v>SIURB-I</v>
          </cell>
          <cell r="C18054">
            <v>70822</v>
          </cell>
          <cell r="D18054" t="str">
            <v>TUBO DE AÇO GALVANIZADO PARA CONDUÇÃO COM COSTURA NBR 5580L (BS 1387L) - 3/4"</v>
          </cell>
          <cell r="E18054" t="str">
            <v>M</v>
          </cell>
          <cell r="F18054">
            <v>19.84</v>
          </cell>
          <cell r="G18054">
            <v>19.84</v>
          </cell>
        </row>
        <row r="18055">
          <cell r="A18055" t="str">
            <v>SIURB-I70823</v>
          </cell>
          <cell r="B18055" t="str">
            <v>SIURB-I</v>
          </cell>
          <cell r="C18055">
            <v>70823</v>
          </cell>
          <cell r="D18055" t="str">
            <v>TUBO DE AÇO GALVANIZADO PARA CONDUÇÃO COM COSTURA NBR 5580L (BS 1387L) - 1"</v>
          </cell>
          <cell r="E18055" t="str">
            <v>M</v>
          </cell>
          <cell r="F18055">
            <v>28.53</v>
          </cell>
          <cell r="G18055">
            <v>28.53</v>
          </cell>
        </row>
        <row r="18056">
          <cell r="A18056" t="str">
            <v>SIURB-I70824</v>
          </cell>
          <cell r="B18056" t="str">
            <v>SIURB-I</v>
          </cell>
          <cell r="C18056">
            <v>70824</v>
          </cell>
          <cell r="D18056" t="str">
            <v>TUBO DE AÇO GALVANIZADO PARA CONDUÇÃO COM COSTURA NBR 5580L (BS 1387L) - 1.1/ 4"</v>
          </cell>
          <cell r="E18056" t="str">
            <v>M</v>
          </cell>
          <cell r="F18056">
            <v>36.229999999999997</v>
          </cell>
          <cell r="G18056">
            <v>36.229999999999997</v>
          </cell>
        </row>
        <row r="18057">
          <cell r="A18057" t="str">
            <v>SIURB-I70825</v>
          </cell>
          <cell r="B18057" t="str">
            <v>SIURB-I</v>
          </cell>
          <cell r="C18057">
            <v>70825</v>
          </cell>
          <cell r="D18057" t="str">
            <v>TUBO DE AÇO GALVANIZADO PARA CONDUÇÃO COM COSTURA NBR 5580L (BS 1387L) - 1.1/2"</v>
          </cell>
          <cell r="E18057" t="str">
            <v>M</v>
          </cell>
          <cell r="F18057">
            <v>47.24</v>
          </cell>
          <cell r="G18057">
            <v>47.24</v>
          </cell>
        </row>
        <row r="18058">
          <cell r="A18058" t="str">
            <v>SIURB-I70826</v>
          </cell>
          <cell r="B18058" t="str">
            <v>SIURB-I</v>
          </cell>
          <cell r="C18058">
            <v>70826</v>
          </cell>
          <cell r="D18058" t="str">
            <v>TUBO DE AÇO GALVANIZADO PARA CONDUÇÃO COM COSTURA NBR 5580L (BS 1387L) - 2"</v>
          </cell>
          <cell r="E18058" t="str">
            <v>M</v>
          </cell>
          <cell r="F18058">
            <v>58.86</v>
          </cell>
          <cell r="G18058">
            <v>58.86</v>
          </cell>
        </row>
        <row r="18059">
          <cell r="A18059" t="str">
            <v>SIURB-I70827</v>
          </cell>
          <cell r="B18059" t="str">
            <v>SIURB-I</v>
          </cell>
          <cell r="C18059">
            <v>70827</v>
          </cell>
          <cell r="D18059" t="str">
            <v>TUBO DE AÇO GALVANIZADO PARA CONDUÇÃO COM COSTURA NBR 5580L (BS 1387L) - 2.1/2"</v>
          </cell>
          <cell r="E18059" t="str">
            <v>M</v>
          </cell>
          <cell r="F18059">
            <v>80.14</v>
          </cell>
          <cell r="G18059">
            <v>80.14</v>
          </cell>
        </row>
        <row r="18060">
          <cell r="A18060" t="str">
            <v>SIURB-I70828</v>
          </cell>
          <cell r="B18060" t="str">
            <v>SIURB-I</v>
          </cell>
          <cell r="C18060">
            <v>70828</v>
          </cell>
          <cell r="D18060" t="str">
            <v>TUBO DE AÇO GALVANIZADO PARA CONDUÇÃO COM COSTURA NBR 5580L (BS 1387L) - 3"</v>
          </cell>
          <cell r="E18060" t="str">
            <v>M</v>
          </cell>
          <cell r="F18060">
            <v>94.8</v>
          </cell>
          <cell r="G18060">
            <v>94.8</v>
          </cell>
        </row>
        <row r="18061">
          <cell r="A18061" t="str">
            <v>SIURB-I70830</v>
          </cell>
          <cell r="B18061" t="str">
            <v>SIURB-I</v>
          </cell>
          <cell r="C18061">
            <v>70830</v>
          </cell>
          <cell r="D18061" t="str">
            <v>TUBO DE AÇO GALVANIZADO PARA CONDUÇÃO COM COSTURA NBR 5580L (BS 1387L) - 4"</v>
          </cell>
          <cell r="E18061" t="str">
            <v>M</v>
          </cell>
          <cell r="F18061">
            <v>136.72</v>
          </cell>
          <cell r="G18061">
            <v>136.72</v>
          </cell>
        </row>
        <row r="18062">
          <cell r="A18062" t="str">
            <v>SIURB-I71200</v>
          </cell>
          <cell r="B18062" t="str">
            <v>SIURB-I</v>
          </cell>
          <cell r="C18062">
            <v>71200</v>
          </cell>
          <cell r="D18062" t="str">
            <v>TUBOS (FERRO FUNDIDO E CONEXÕES)</v>
          </cell>
          <cell r="F18062" t="str">
            <v>.</v>
          </cell>
          <cell r="G18062" t="str">
            <v>.</v>
          </cell>
        </row>
        <row r="18063">
          <cell r="A18063" t="str">
            <v>SIURB-I71201</v>
          </cell>
          <cell r="B18063" t="str">
            <v>SIURB-I</v>
          </cell>
          <cell r="C18063">
            <v>71201</v>
          </cell>
          <cell r="D18063" t="str">
            <v>ANEL DE BORRACHA PARA TUBO DE FERRO FUNDIDO LINHA SMU ESGOTO PREDIAL - 50MM</v>
          </cell>
          <cell r="E18063" t="str">
            <v>Un</v>
          </cell>
          <cell r="F18063">
            <v>3.6</v>
          </cell>
          <cell r="G18063">
            <v>3.6</v>
          </cell>
        </row>
        <row r="18064">
          <cell r="A18064" t="str">
            <v>SIURB-I71202</v>
          </cell>
          <cell r="B18064" t="str">
            <v>SIURB-I</v>
          </cell>
          <cell r="C18064">
            <v>71202</v>
          </cell>
          <cell r="D18064" t="str">
            <v>ANEL DE BORRACHA PARA TUBO DE FERRO FUNDIDO LINHA SMU ESGOTO PREDIAL - 75MM</v>
          </cell>
          <cell r="E18064" t="str">
            <v>Un</v>
          </cell>
          <cell r="F18064">
            <v>4.38</v>
          </cell>
          <cell r="G18064">
            <v>4.38</v>
          </cell>
        </row>
        <row r="18065">
          <cell r="A18065" t="str">
            <v>SIURB-I71203</v>
          </cell>
          <cell r="B18065" t="str">
            <v>SIURB-I</v>
          </cell>
          <cell r="C18065">
            <v>71203</v>
          </cell>
          <cell r="D18065" t="str">
            <v>ANEL DE BORRACHA PARA TUBO DE FERRO FUNDIDO LINHA SMU ESGOTO PREDIAL - 100MM</v>
          </cell>
          <cell r="E18065" t="str">
            <v>Un</v>
          </cell>
          <cell r="F18065">
            <v>4.99</v>
          </cell>
          <cell r="G18065">
            <v>4.99</v>
          </cell>
        </row>
        <row r="18066">
          <cell r="A18066" t="str">
            <v>SIURB-I71204</v>
          </cell>
          <cell r="B18066" t="str">
            <v>SIURB-I</v>
          </cell>
          <cell r="C18066">
            <v>71204</v>
          </cell>
          <cell r="D18066" t="str">
            <v>ANEL DE BORRACHA PARA TUBO DE FERRO FUNDIDO LINHA SMU ESGOTO PREDIAL - 150MM</v>
          </cell>
          <cell r="E18066" t="str">
            <v>Un</v>
          </cell>
          <cell r="F18066">
            <v>9.86</v>
          </cell>
          <cell r="G18066">
            <v>9.86</v>
          </cell>
        </row>
        <row r="18067">
          <cell r="A18067" t="str">
            <v>SIURB-I71221</v>
          </cell>
          <cell r="B18067" t="str">
            <v>SIURB-I</v>
          </cell>
          <cell r="C18067">
            <v>71221</v>
          </cell>
          <cell r="D18067" t="str">
            <v>JOELHO 88º DE FERRO FUNDIDO PARA ESGOTO PREDIAL (JJ88SMU) - 50MM</v>
          </cell>
          <cell r="E18067" t="str">
            <v>Un</v>
          </cell>
          <cell r="F18067">
            <v>178.47</v>
          </cell>
          <cell r="G18067">
            <v>178.47</v>
          </cell>
        </row>
        <row r="18068">
          <cell r="A18068" t="str">
            <v>SIURB-I71222</v>
          </cell>
          <cell r="B18068" t="str">
            <v>SIURB-I</v>
          </cell>
          <cell r="C18068">
            <v>71222</v>
          </cell>
          <cell r="D18068" t="str">
            <v>JOELHO 88º DE FERRO FUNDIDO PARA ESGOTO PREDIAL (JJ88SMU) - 75MM</v>
          </cell>
          <cell r="E18068" t="str">
            <v>Un</v>
          </cell>
          <cell r="F18068">
            <v>180.1</v>
          </cell>
          <cell r="G18068">
            <v>180.1</v>
          </cell>
        </row>
        <row r="18069">
          <cell r="A18069" t="str">
            <v>SIURB-I71223</v>
          </cell>
          <cell r="B18069" t="str">
            <v>SIURB-I</v>
          </cell>
          <cell r="C18069">
            <v>71223</v>
          </cell>
          <cell r="D18069" t="str">
            <v>JOELHO 88º DE FERRO FUNDIDO PARA ESGOTO PREDIAL (JJ88SMU) - 100MM</v>
          </cell>
          <cell r="E18069" t="str">
            <v>Un</v>
          </cell>
          <cell r="F18069">
            <v>186.37</v>
          </cell>
          <cell r="G18069">
            <v>186.37</v>
          </cell>
        </row>
        <row r="18070">
          <cell r="A18070" t="str">
            <v>SIURB-I71224</v>
          </cell>
          <cell r="B18070" t="str">
            <v>SIURB-I</v>
          </cell>
          <cell r="C18070">
            <v>71224</v>
          </cell>
          <cell r="D18070" t="str">
            <v>JOELHO 88º DE FERRO FUNDIDO PARA ESGOTO PREDIAL (JJ88SMU) - 150MM</v>
          </cell>
          <cell r="E18070" t="str">
            <v>Un</v>
          </cell>
          <cell r="F18070">
            <v>244.38</v>
          </cell>
          <cell r="G18070">
            <v>244.38</v>
          </cell>
        </row>
        <row r="18071">
          <cell r="A18071" t="str">
            <v>SIURB-I71231</v>
          </cell>
          <cell r="B18071" t="str">
            <v>SIURB-I</v>
          </cell>
          <cell r="C18071">
            <v>71231</v>
          </cell>
          <cell r="D18071" t="str">
            <v>TUBO FERRO FUNDIDO; LINHA SMU -  50MM</v>
          </cell>
          <cell r="E18071" t="str">
            <v>M</v>
          </cell>
          <cell r="F18071">
            <v>174.9</v>
          </cell>
          <cell r="G18071">
            <v>174.9</v>
          </cell>
        </row>
        <row r="18072">
          <cell r="A18072" t="str">
            <v>SIURB-I71232</v>
          </cell>
          <cell r="B18072" t="str">
            <v>SIURB-I</v>
          </cell>
          <cell r="C18072">
            <v>71232</v>
          </cell>
          <cell r="D18072" t="str">
            <v>TUBO FERRO FUNDIDO; LINHA SMU -  75MM</v>
          </cell>
          <cell r="E18072" t="str">
            <v>M</v>
          </cell>
          <cell r="F18072">
            <v>254.55</v>
          </cell>
          <cell r="G18072">
            <v>254.55</v>
          </cell>
        </row>
        <row r="18073">
          <cell r="A18073" t="str">
            <v>SIURB-I71233</v>
          </cell>
          <cell r="B18073" t="str">
            <v>SIURB-I</v>
          </cell>
          <cell r="C18073">
            <v>71233</v>
          </cell>
          <cell r="D18073" t="str">
            <v>TUBO FERRO FUNDIDO; LINHA SMU - 100MM</v>
          </cell>
          <cell r="E18073" t="str">
            <v>M</v>
          </cell>
          <cell r="F18073">
            <v>268.88</v>
          </cell>
          <cell r="G18073">
            <v>268.88</v>
          </cell>
        </row>
        <row r="18074">
          <cell r="A18074" t="str">
            <v>SIURB-I71234</v>
          </cell>
          <cell r="B18074" t="str">
            <v>SIURB-I</v>
          </cell>
          <cell r="C18074">
            <v>71234</v>
          </cell>
          <cell r="D18074" t="str">
            <v>TUBO FERRO FUNDIDO; LINHA SMU - 150MM</v>
          </cell>
          <cell r="E18074" t="str">
            <v>M</v>
          </cell>
          <cell r="F18074">
            <v>378.89</v>
          </cell>
          <cell r="G18074">
            <v>378.89</v>
          </cell>
        </row>
        <row r="18075">
          <cell r="A18075" t="str">
            <v>SIURB-I72000</v>
          </cell>
          <cell r="B18075" t="str">
            <v>SIURB-I</v>
          </cell>
          <cell r="C18075">
            <v>72000</v>
          </cell>
          <cell r="D18075" t="str">
            <v>TUBOS (CERÂMICA VIDRADA E CONEXÕES)</v>
          </cell>
          <cell r="F18075" t="str">
            <v>.</v>
          </cell>
          <cell r="G18075" t="str">
            <v>.</v>
          </cell>
        </row>
        <row r="18076">
          <cell r="A18076" t="str">
            <v>SIURB-I72008</v>
          </cell>
          <cell r="B18076" t="str">
            <v>SIURB-I</v>
          </cell>
          <cell r="C18076">
            <v>72008</v>
          </cell>
          <cell r="D18076" t="str">
            <v>MANILHA DE CERÂMICA VIDRADA - 12</v>
          </cell>
          <cell r="E18076" t="str">
            <v>Un</v>
          </cell>
          <cell r="F18076">
            <v>151.25</v>
          </cell>
          <cell r="G18076">
            <v>151.25</v>
          </cell>
        </row>
        <row r="18077">
          <cell r="A18077" t="str">
            <v>SIURB-I72009</v>
          </cell>
          <cell r="B18077" t="str">
            <v>SIURB-I</v>
          </cell>
          <cell r="C18077">
            <v>72009</v>
          </cell>
          <cell r="D18077" t="str">
            <v>MANILHA DE BARRO VIDRADO  8" X 1,5M</v>
          </cell>
          <cell r="E18077" t="str">
            <v>M</v>
          </cell>
          <cell r="F18077">
            <v>42.59</v>
          </cell>
          <cell r="G18077">
            <v>42.59</v>
          </cell>
        </row>
        <row r="18078">
          <cell r="A18078" t="str">
            <v>SIURB-I72010</v>
          </cell>
          <cell r="B18078" t="str">
            <v>SIURB-I</v>
          </cell>
          <cell r="C18078">
            <v>72010</v>
          </cell>
          <cell r="D18078" t="str">
            <v>MANILHA DE BARRO VIDRADO  6" X 1,5M</v>
          </cell>
          <cell r="E18078" t="str">
            <v>M</v>
          </cell>
          <cell r="F18078">
            <v>25.14</v>
          </cell>
          <cell r="G18078">
            <v>25.14</v>
          </cell>
        </row>
        <row r="18079">
          <cell r="A18079" t="str">
            <v>SIURB-I72011</v>
          </cell>
          <cell r="B18079" t="str">
            <v>SIURB-I</v>
          </cell>
          <cell r="C18079">
            <v>72011</v>
          </cell>
          <cell r="D18079" t="str">
            <v>MANILHA DE BARRO VIDRADO  4" X 60CM</v>
          </cell>
          <cell r="E18079" t="str">
            <v>M</v>
          </cell>
          <cell r="F18079">
            <v>20.88</v>
          </cell>
          <cell r="G18079">
            <v>20.88</v>
          </cell>
        </row>
        <row r="18080">
          <cell r="A18080" t="str">
            <v>SIURB-I72020</v>
          </cell>
          <cell r="B18080" t="str">
            <v>SIURB-I</v>
          </cell>
          <cell r="C18080">
            <v>72020</v>
          </cell>
          <cell r="D18080" t="str">
            <v>CURVA DE BARRO VIDRADO 4" X 45 GRAUS</v>
          </cell>
          <cell r="E18080" t="str">
            <v>Un</v>
          </cell>
          <cell r="F18080">
            <v>18.27</v>
          </cell>
          <cell r="G18080">
            <v>18.27</v>
          </cell>
        </row>
        <row r="18081">
          <cell r="A18081" t="str">
            <v>SIURB-I72400</v>
          </cell>
          <cell r="B18081" t="str">
            <v>SIURB-I</v>
          </cell>
          <cell r="C18081">
            <v>72400</v>
          </cell>
          <cell r="D18081" t="str">
            <v>TUBOS (PVC RÍGIDO E CONEXÕES)</v>
          </cell>
          <cell r="F18081" t="str">
            <v>.</v>
          </cell>
          <cell r="G18081" t="str">
            <v>.</v>
          </cell>
        </row>
        <row r="18082">
          <cell r="A18082" t="str">
            <v>SIURB-I72401</v>
          </cell>
          <cell r="B18082" t="str">
            <v>SIURB-I</v>
          </cell>
          <cell r="C18082">
            <v>72401</v>
          </cell>
          <cell r="D18082" t="str">
            <v>ANEL DE BORRACHA PARA TUBO DE PVC ESGOTO PREDIAL - 40MM</v>
          </cell>
          <cell r="E18082" t="str">
            <v>Un</v>
          </cell>
          <cell r="F18082">
            <v>1.59</v>
          </cell>
          <cell r="G18082">
            <v>1.59</v>
          </cell>
        </row>
        <row r="18083">
          <cell r="A18083" t="str">
            <v>SIURB-I72402</v>
          </cell>
          <cell r="B18083" t="str">
            <v>SIURB-I</v>
          </cell>
          <cell r="C18083">
            <v>72402</v>
          </cell>
          <cell r="D18083" t="str">
            <v>ANEL DE BORRACHA PARA TUBO DE PVC ESGOTO PREDIAL - 50MM</v>
          </cell>
          <cell r="E18083" t="str">
            <v>Un</v>
          </cell>
          <cell r="F18083">
            <v>1.69</v>
          </cell>
          <cell r="G18083">
            <v>1.69</v>
          </cell>
        </row>
        <row r="18084">
          <cell r="A18084" t="str">
            <v>SIURB-I72403</v>
          </cell>
          <cell r="B18084" t="str">
            <v>SIURB-I</v>
          </cell>
          <cell r="C18084">
            <v>72403</v>
          </cell>
          <cell r="D18084" t="str">
            <v>ANEL DE BORRACHA PARA TUBO DE PVC ESGOTO PREDIAL - 75MM</v>
          </cell>
          <cell r="E18084" t="str">
            <v>Un</v>
          </cell>
          <cell r="F18084">
            <v>2.54</v>
          </cell>
          <cell r="G18084">
            <v>2.54</v>
          </cell>
        </row>
        <row r="18085">
          <cell r="A18085" t="str">
            <v>SIURB-I72404</v>
          </cell>
          <cell r="B18085" t="str">
            <v>SIURB-I</v>
          </cell>
          <cell r="C18085">
            <v>72404</v>
          </cell>
          <cell r="D18085" t="str">
            <v>ANEL DE BORRACHA PARA TUBO DE PVC ESGOTO PREDIAL - 100MM</v>
          </cell>
          <cell r="E18085" t="str">
            <v>Un</v>
          </cell>
          <cell r="F18085">
            <v>2.89</v>
          </cell>
          <cell r="G18085">
            <v>2.89</v>
          </cell>
        </row>
        <row r="18086">
          <cell r="A18086" t="str">
            <v>SIURB-I72405</v>
          </cell>
          <cell r="B18086" t="str">
            <v>SIURB-I</v>
          </cell>
          <cell r="C18086">
            <v>72405</v>
          </cell>
          <cell r="D18086" t="str">
            <v>ANEL DE BORRACHA PARA TUBO DE PVC ESGOTO PREDIAL - 150MM</v>
          </cell>
          <cell r="E18086" t="str">
            <v>Un</v>
          </cell>
          <cell r="F18086">
            <v>12.57</v>
          </cell>
          <cell r="G18086">
            <v>12.57</v>
          </cell>
        </row>
        <row r="18087">
          <cell r="A18087" t="str">
            <v>SIURB-I72406</v>
          </cell>
          <cell r="B18087" t="str">
            <v>SIURB-I</v>
          </cell>
          <cell r="C18087">
            <v>72406</v>
          </cell>
          <cell r="D18087" t="str">
            <v>ANEL DE BORRACHA PARA TUBO DE PVC PARA SANEAMENTO - 200MM</v>
          </cell>
          <cell r="E18087" t="str">
            <v>Un</v>
          </cell>
          <cell r="F18087">
            <v>17.850000000000001</v>
          </cell>
          <cell r="G18087">
            <v>17.850000000000001</v>
          </cell>
        </row>
        <row r="18088">
          <cell r="A18088" t="str">
            <v>SIURB-I72411</v>
          </cell>
          <cell r="B18088" t="str">
            <v>SIURB-I</v>
          </cell>
          <cell r="C18088">
            <v>72411</v>
          </cell>
          <cell r="D18088" t="str">
            <v>TUBO PVC RÍGIDO SOLDÁVEL PARA ÁGUA - 25MM</v>
          </cell>
          <cell r="E18088" t="str">
            <v>M</v>
          </cell>
          <cell r="F18088">
            <v>3.85</v>
          </cell>
          <cell r="G18088">
            <v>3.85</v>
          </cell>
        </row>
        <row r="18089">
          <cell r="A18089" t="str">
            <v>SIURB-I72412</v>
          </cell>
          <cell r="B18089" t="str">
            <v>SIURB-I</v>
          </cell>
          <cell r="C18089">
            <v>72412</v>
          </cell>
          <cell r="D18089" t="str">
            <v>TUBO PVC RÍGIDO SOLDÁVEL PARA ÁGUA - 32MM</v>
          </cell>
          <cell r="E18089" t="str">
            <v>M</v>
          </cell>
          <cell r="F18089">
            <v>8.15</v>
          </cell>
          <cell r="G18089">
            <v>8.15</v>
          </cell>
        </row>
        <row r="18090">
          <cell r="A18090" t="str">
            <v>SIURB-I72413</v>
          </cell>
          <cell r="B18090" t="str">
            <v>SIURB-I</v>
          </cell>
          <cell r="C18090">
            <v>72413</v>
          </cell>
          <cell r="D18090" t="str">
            <v>TUBO PVC RÍGIDO SOLDÁVEL PARA ÁGUA - 40MM</v>
          </cell>
          <cell r="E18090" t="str">
            <v>M</v>
          </cell>
          <cell r="F18090">
            <v>14.27</v>
          </cell>
          <cell r="G18090">
            <v>14.27</v>
          </cell>
        </row>
        <row r="18091">
          <cell r="A18091" t="str">
            <v>SIURB-I72414</v>
          </cell>
          <cell r="B18091" t="str">
            <v>SIURB-I</v>
          </cell>
          <cell r="C18091">
            <v>72414</v>
          </cell>
          <cell r="D18091" t="str">
            <v>TUBO PVC RÍGIDO SOLDÁVEL PARA ÁGUA - 50MM</v>
          </cell>
          <cell r="E18091" t="str">
            <v>M</v>
          </cell>
          <cell r="F18091">
            <v>14.08</v>
          </cell>
          <cell r="G18091">
            <v>14.08</v>
          </cell>
        </row>
        <row r="18092">
          <cell r="A18092" t="str">
            <v>SIURB-I72415</v>
          </cell>
          <cell r="B18092" t="str">
            <v>SIURB-I</v>
          </cell>
          <cell r="C18092">
            <v>72415</v>
          </cell>
          <cell r="D18092" t="str">
            <v>TUBO PVC RÍGIDO SOLDÁVEL PARA ÁGUA - 60MM</v>
          </cell>
          <cell r="E18092" t="str">
            <v>M</v>
          </cell>
          <cell r="F18092">
            <v>31.58</v>
          </cell>
          <cell r="G18092">
            <v>31.58</v>
          </cell>
        </row>
        <row r="18093">
          <cell r="A18093" t="str">
            <v>SIURB-I72416</v>
          </cell>
          <cell r="B18093" t="str">
            <v>SIURB-I</v>
          </cell>
          <cell r="C18093">
            <v>72416</v>
          </cell>
          <cell r="D18093" t="str">
            <v>TUBO PVC RÍGIDO SOLDÁVEL PARA ÁGUA - 75MM</v>
          </cell>
          <cell r="E18093" t="str">
            <v>M</v>
          </cell>
          <cell r="F18093">
            <v>43.43</v>
          </cell>
          <cell r="G18093">
            <v>43.43</v>
          </cell>
        </row>
        <row r="18094">
          <cell r="A18094" t="str">
            <v>SIURB-I72417</v>
          </cell>
          <cell r="B18094" t="str">
            <v>SIURB-I</v>
          </cell>
          <cell r="C18094">
            <v>72417</v>
          </cell>
          <cell r="D18094" t="str">
            <v>TUBO PVC RÍGIDO SOLDÁVEL PARA ÁGUA - 85MM</v>
          </cell>
          <cell r="E18094" t="str">
            <v>M</v>
          </cell>
          <cell r="F18094">
            <v>55.7</v>
          </cell>
          <cell r="G18094">
            <v>55.7</v>
          </cell>
        </row>
        <row r="18095">
          <cell r="A18095" t="str">
            <v>SIURB-I72418</v>
          </cell>
          <cell r="B18095" t="str">
            <v>SIURB-I</v>
          </cell>
          <cell r="C18095">
            <v>72418</v>
          </cell>
          <cell r="D18095" t="str">
            <v>TUBO PVC RÍGIDO SOLDÁVEL PARA ÁGUA - 110MM</v>
          </cell>
          <cell r="E18095" t="str">
            <v>M</v>
          </cell>
          <cell r="F18095">
            <v>97.6</v>
          </cell>
          <cell r="G18095">
            <v>97.6</v>
          </cell>
        </row>
        <row r="18096">
          <cell r="A18096" t="str">
            <v>SIURB-I72430</v>
          </cell>
          <cell r="B18096" t="str">
            <v>SIURB-I</v>
          </cell>
          <cell r="C18096">
            <v>72430</v>
          </cell>
          <cell r="D18096" t="str">
            <v>TUBO DE PVC  40 MM - PARA ESGOTO - SÉRIE NORMAL</v>
          </cell>
          <cell r="E18096" t="str">
            <v>M</v>
          </cell>
          <cell r="F18096">
            <v>7</v>
          </cell>
          <cell r="G18096">
            <v>7</v>
          </cell>
        </row>
        <row r="18097">
          <cell r="A18097" t="str">
            <v>SIURB-I72431</v>
          </cell>
          <cell r="B18097" t="str">
            <v>SIURB-I</v>
          </cell>
          <cell r="C18097">
            <v>72431</v>
          </cell>
          <cell r="D18097" t="str">
            <v>TUBO DE PVC  50 MM - PARA ESGOTO - SÉRIE NORMAL</v>
          </cell>
          <cell r="E18097" t="str">
            <v>M</v>
          </cell>
          <cell r="F18097">
            <v>10.07</v>
          </cell>
          <cell r="G18097">
            <v>10.07</v>
          </cell>
        </row>
        <row r="18098">
          <cell r="A18098" t="str">
            <v>SIURB-I72432</v>
          </cell>
          <cell r="B18098" t="str">
            <v>SIURB-I</v>
          </cell>
          <cell r="C18098">
            <v>72432</v>
          </cell>
          <cell r="D18098" t="str">
            <v>TUBO DE PVC  75 MM - PARA ESGOTO - SÉRIE NORMAL</v>
          </cell>
          <cell r="E18098" t="str">
            <v>M</v>
          </cell>
          <cell r="F18098">
            <v>15.68</v>
          </cell>
          <cell r="G18098">
            <v>15.68</v>
          </cell>
        </row>
        <row r="18099">
          <cell r="A18099" t="str">
            <v>SIURB-I72433</v>
          </cell>
          <cell r="B18099" t="str">
            <v>SIURB-I</v>
          </cell>
          <cell r="C18099">
            <v>72433</v>
          </cell>
          <cell r="D18099" t="str">
            <v>TUBO DE PVC 100 MM - PARA ESGOTO - SÉRIE NORMAL</v>
          </cell>
          <cell r="E18099" t="str">
            <v>M</v>
          </cell>
          <cell r="F18099">
            <v>14.9</v>
          </cell>
          <cell r="G18099">
            <v>14.9</v>
          </cell>
        </row>
        <row r="18100">
          <cell r="A18100" t="str">
            <v>SIURB-I72434</v>
          </cell>
          <cell r="B18100" t="str">
            <v>SIURB-I</v>
          </cell>
          <cell r="C18100">
            <v>72434</v>
          </cell>
          <cell r="D18100" t="str">
            <v>TUBO DE PVC 150 MM - PARA ESGOTO - SÉRIE NORMAL</v>
          </cell>
          <cell r="E18100" t="str">
            <v>M</v>
          </cell>
          <cell r="F18100">
            <v>35.1</v>
          </cell>
          <cell r="G18100">
            <v>35.1</v>
          </cell>
        </row>
        <row r="18101">
          <cell r="A18101" t="str">
            <v>SIURB-I72435</v>
          </cell>
          <cell r="B18101" t="str">
            <v>SIURB-I</v>
          </cell>
          <cell r="C18101">
            <v>72435</v>
          </cell>
          <cell r="D18101" t="str">
            <v>TUBO DE PVC RÍGIDO 200 MM ( 8") - PARA ESGOTO</v>
          </cell>
          <cell r="E18101" t="str">
            <v>M</v>
          </cell>
          <cell r="F18101">
            <v>96.49</v>
          </cell>
          <cell r="G18101">
            <v>96.49</v>
          </cell>
        </row>
        <row r="18102">
          <cell r="A18102" t="str">
            <v>SIURB-I72442</v>
          </cell>
          <cell r="B18102" t="str">
            <v>SIURB-I</v>
          </cell>
          <cell r="C18102">
            <v>72442</v>
          </cell>
          <cell r="D18102" t="str">
            <v>TUBO DE PVC CORRUGADO E PERFURADO P/ DRENO 4"</v>
          </cell>
          <cell r="E18102" t="str">
            <v>M</v>
          </cell>
          <cell r="F18102">
            <v>75.91</v>
          </cell>
          <cell r="G18102">
            <v>75.91</v>
          </cell>
        </row>
        <row r="18103">
          <cell r="A18103" t="str">
            <v>SIURB-I72444</v>
          </cell>
          <cell r="B18103" t="str">
            <v>SIURB-I</v>
          </cell>
          <cell r="C18103">
            <v>72444</v>
          </cell>
          <cell r="D18103" t="str">
            <v>TUBO DE PVC CORRUGADO E PERFURADO P/ DRENO 6"</v>
          </cell>
          <cell r="E18103" t="str">
            <v>M</v>
          </cell>
          <cell r="F18103">
            <v>97.58</v>
          </cell>
          <cell r="G18103">
            <v>97.58</v>
          </cell>
        </row>
        <row r="18104">
          <cell r="A18104" t="str">
            <v>SIURB-I72445</v>
          </cell>
          <cell r="B18104" t="str">
            <v>SIURB-I</v>
          </cell>
          <cell r="C18104">
            <v>72445</v>
          </cell>
          <cell r="D18104" t="str">
            <v>TUBO DE PEAD CORRUG. E PERFUR. P/ DRENAG. DIÂM. 2,5" (EM ACORDO COM AS NORMAS DNIT 093/06 E NBR 15073)</v>
          </cell>
          <cell r="E18104" t="str">
            <v>M</v>
          </cell>
          <cell r="F18104">
            <v>7.41</v>
          </cell>
          <cell r="G18104">
            <v>7.41</v>
          </cell>
        </row>
        <row r="18105">
          <cell r="A18105" t="str">
            <v>SIURB-I72446</v>
          </cell>
          <cell r="B18105" t="str">
            <v>SIURB-I</v>
          </cell>
          <cell r="C18105">
            <v>72446</v>
          </cell>
          <cell r="D18105" t="str">
            <v>TUBO DE PEAD CORRUG. E PERFUR. P/ DRENAG. DIÂM. 3,0" (EM ACORDO COM AS NORMAS DNIT 093/06 E NBR 15073)</v>
          </cell>
          <cell r="E18105" t="str">
            <v>M</v>
          </cell>
          <cell r="F18105">
            <v>8.4600000000000009</v>
          </cell>
          <cell r="G18105">
            <v>8.4600000000000009</v>
          </cell>
        </row>
        <row r="18106">
          <cell r="A18106" t="str">
            <v>SIURB-I72447</v>
          </cell>
          <cell r="B18106" t="str">
            <v>SIURB-I</v>
          </cell>
          <cell r="C18106">
            <v>72447</v>
          </cell>
          <cell r="D18106" t="str">
            <v>TUBO DE PEAD CORRUG. E PERFUR. P/ DRENAG. DIÂM. 4,0" (EM ACORDO COM AS NORMAS DNIT 093/06 E NBR 15073)</v>
          </cell>
          <cell r="E18106" t="str">
            <v>M</v>
          </cell>
          <cell r="F18106">
            <v>10.58</v>
          </cell>
          <cell r="G18106">
            <v>10.58</v>
          </cell>
        </row>
        <row r="18107">
          <cell r="A18107" t="str">
            <v>SIURB-I72448</v>
          </cell>
          <cell r="B18107" t="str">
            <v>SIURB-I</v>
          </cell>
          <cell r="C18107">
            <v>72448</v>
          </cell>
          <cell r="D18107" t="str">
            <v>TUBO DE PEAD CORRUG. E PERFUR. P/ DRENAG. DIÂM. 6.0" (EM ACORDO COM AS NORMAS DNIT 093/06 E NBR 15073)</v>
          </cell>
          <cell r="E18107" t="str">
            <v>M</v>
          </cell>
          <cell r="F18107">
            <v>21.65</v>
          </cell>
          <cell r="G18107">
            <v>21.65</v>
          </cell>
        </row>
        <row r="18108">
          <cell r="A18108" t="str">
            <v>SIURB-I72800</v>
          </cell>
          <cell r="B18108" t="str">
            <v>SIURB-I</v>
          </cell>
          <cell r="C18108">
            <v>72800</v>
          </cell>
          <cell r="D18108" t="str">
            <v>TUBOS (COBRE E CONEXÕES)</v>
          </cell>
          <cell r="F18108" t="str">
            <v>.</v>
          </cell>
          <cell r="G18108" t="str">
            <v>.</v>
          </cell>
        </row>
        <row r="18109">
          <cell r="A18109" t="str">
            <v>SIURB-I72821</v>
          </cell>
          <cell r="B18109" t="str">
            <v>SIURB-I</v>
          </cell>
          <cell r="C18109">
            <v>72821</v>
          </cell>
          <cell r="D18109" t="str">
            <v>TUBO DE COBRE SEM COSTURA - CLASSE E - 1/2"</v>
          </cell>
          <cell r="E18109" t="str">
            <v>M</v>
          </cell>
          <cell r="F18109">
            <v>30.55</v>
          </cell>
          <cell r="G18109">
            <v>30.55</v>
          </cell>
        </row>
        <row r="18110">
          <cell r="A18110" t="str">
            <v>SIURB-I72822</v>
          </cell>
          <cell r="B18110" t="str">
            <v>SIURB-I</v>
          </cell>
          <cell r="C18110">
            <v>72822</v>
          </cell>
          <cell r="D18110" t="str">
            <v>TUBO DE COBRE SEM COSTURA - CLASSE E - 3/4"</v>
          </cell>
          <cell r="E18110" t="str">
            <v>M</v>
          </cell>
          <cell r="F18110">
            <v>53.87</v>
          </cell>
          <cell r="G18110">
            <v>53.87</v>
          </cell>
        </row>
        <row r="18111">
          <cell r="A18111" t="str">
            <v>SIURB-I72823</v>
          </cell>
          <cell r="B18111" t="str">
            <v>SIURB-I</v>
          </cell>
          <cell r="C18111">
            <v>72823</v>
          </cell>
          <cell r="D18111" t="str">
            <v>TUBO DE COBRE SEM COSTURA - CLASSE E - 1"</v>
          </cell>
          <cell r="E18111" t="str">
            <v>M</v>
          </cell>
          <cell r="F18111">
            <v>67.44</v>
          </cell>
          <cell r="G18111">
            <v>67.44</v>
          </cell>
        </row>
        <row r="18112">
          <cell r="A18112" t="str">
            <v>SIURB-I72824</v>
          </cell>
          <cell r="B18112" t="str">
            <v>SIURB-I</v>
          </cell>
          <cell r="C18112">
            <v>72824</v>
          </cell>
          <cell r="D18112" t="str">
            <v>TUBO DE COBRE SEM COSTURA - CLASSE E - 1.1/4"</v>
          </cell>
          <cell r="E18112" t="str">
            <v>M</v>
          </cell>
          <cell r="F18112">
            <v>126.35</v>
          </cell>
          <cell r="G18112">
            <v>126.35</v>
          </cell>
        </row>
        <row r="18113">
          <cell r="A18113" t="str">
            <v>SIURB-I72825</v>
          </cell>
          <cell r="B18113" t="str">
            <v>SIURB-I</v>
          </cell>
          <cell r="C18113">
            <v>72825</v>
          </cell>
          <cell r="D18113" t="str">
            <v>TUBO DE COBRE SEM COSTURA - CLASSE E - 1.1/2"</v>
          </cell>
          <cell r="E18113" t="str">
            <v>M</v>
          </cell>
          <cell r="F18113">
            <v>171.63</v>
          </cell>
          <cell r="G18113">
            <v>171.63</v>
          </cell>
        </row>
        <row r="18114">
          <cell r="A18114" t="str">
            <v>SIURB-I72826</v>
          </cell>
          <cell r="B18114" t="str">
            <v>SIURB-I</v>
          </cell>
          <cell r="C18114">
            <v>72826</v>
          </cell>
          <cell r="D18114" t="str">
            <v>TUBO DE COBRE SEM COSTURA CLASSE A - 1/2 " PARA GASES MEDICINAIS</v>
          </cell>
          <cell r="E18114" t="str">
            <v>M</v>
          </cell>
          <cell r="F18114">
            <v>47.15</v>
          </cell>
          <cell r="G18114">
            <v>47.15</v>
          </cell>
        </row>
        <row r="18115">
          <cell r="A18115" t="str">
            <v>SIURB-I72827</v>
          </cell>
          <cell r="B18115" t="str">
            <v>SIURB-I</v>
          </cell>
          <cell r="C18115">
            <v>72827</v>
          </cell>
          <cell r="D18115" t="str">
            <v>TUBO DE COBRE SEM COSTURA CLASSE A - 3/4 " PARA GASES MEDICINAIS</v>
          </cell>
          <cell r="E18115" t="str">
            <v>M</v>
          </cell>
          <cell r="F18115">
            <v>74.709999999999994</v>
          </cell>
          <cell r="G18115">
            <v>74.709999999999994</v>
          </cell>
        </row>
        <row r="18116">
          <cell r="A18116" t="str">
            <v>SIURB-I72828</v>
          </cell>
          <cell r="B18116" t="str">
            <v>SIURB-I</v>
          </cell>
          <cell r="C18116">
            <v>72828</v>
          </cell>
          <cell r="D18116" t="str">
            <v>TUBO DE COBRE SEM COSTURA CLASSE A - 1 " PARA GASES MEDICINAIS</v>
          </cell>
          <cell r="E18116" t="str">
            <v>M</v>
          </cell>
          <cell r="F18116">
            <v>96.47</v>
          </cell>
          <cell r="G18116">
            <v>96.47</v>
          </cell>
        </row>
        <row r="18117">
          <cell r="A18117" t="str">
            <v>SIURB-I72829</v>
          </cell>
          <cell r="B18117" t="str">
            <v>SIURB-I</v>
          </cell>
          <cell r="C18117">
            <v>72829</v>
          </cell>
          <cell r="D18117" t="str">
            <v>TUBO DE COBRE SEM COSTURA CLASSE A - 1 1/4 " PARA GASES MEDICINAIS</v>
          </cell>
          <cell r="E18117" t="str">
            <v>M</v>
          </cell>
          <cell r="F18117">
            <v>162.69999999999999</v>
          </cell>
          <cell r="G18117">
            <v>162.69999999999999</v>
          </cell>
        </row>
        <row r="18118">
          <cell r="A18118" t="str">
            <v>SIURB-I72830</v>
          </cell>
          <cell r="B18118" t="str">
            <v>SIURB-I</v>
          </cell>
          <cell r="C18118">
            <v>72830</v>
          </cell>
          <cell r="D18118" t="str">
            <v>TUBO DE COBRE SEM COSTURA CLASSE A - 1 1/2 " PARA GASES MEDICINAIS</v>
          </cell>
          <cell r="E18118" t="str">
            <v>M</v>
          </cell>
          <cell r="F18118">
            <v>199.73</v>
          </cell>
          <cell r="G18118">
            <v>199.73</v>
          </cell>
        </row>
        <row r="18119">
          <cell r="A18119" t="str">
            <v>SIURB-I73200</v>
          </cell>
          <cell r="B18119" t="str">
            <v>SIURB-I</v>
          </cell>
          <cell r="C18119">
            <v>73200</v>
          </cell>
          <cell r="D18119" t="str">
            <v>TUBOS (PRETOS AÇO CARBONO-SCH CONEXÕES)</v>
          </cell>
          <cell r="F18119" t="str">
            <v>.</v>
          </cell>
          <cell r="G18119" t="str">
            <v>.</v>
          </cell>
        </row>
        <row r="18120">
          <cell r="A18120" t="str">
            <v>SIURB-I73202</v>
          </cell>
          <cell r="B18120" t="str">
            <v>SIURB-I</v>
          </cell>
          <cell r="C18120">
            <v>73202</v>
          </cell>
          <cell r="D18120" t="str">
            <v>TUBO DE AÇO CARBONO PRETO COM COSTURA (SCH-40) - 3/4"</v>
          </cell>
          <cell r="E18120" t="str">
            <v>M</v>
          </cell>
          <cell r="F18120">
            <v>18.84</v>
          </cell>
          <cell r="G18120">
            <v>18.84</v>
          </cell>
        </row>
        <row r="18121">
          <cell r="A18121" t="str">
            <v>SIURB-I73203</v>
          </cell>
          <cell r="B18121" t="str">
            <v>SIURB-I</v>
          </cell>
          <cell r="C18121">
            <v>73203</v>
          </cell>
          <cell r="D18121" t="str">
            <v>TUBO DE AÇO CARBONO PRETO COM COSTURA (SCH-40) - 1"</v>
          </cell>
          <cell r="E18121" t="str">
            <v>M</v>
          </cell>
          <cell r="F18121">
            <v>26.63</v>
          </cell>
          <cell r="G18121">
            <v>26.63</v>
          </cell>
        </row>
        <row r="18122">
          <cell r="A18122" t="str">
            <v>SIURB-I73204</v>
          </cell>
          <cell r="B18122" t="str">
            <v>SIURB-I</v>
          </cell>
          <cell r="C18122">
            <v>73204</v>
          </cell>
          <cell r="D18122" t="str">
            <v>TUBO DE AÇO CARBONO PRETO COM COSTURA (SCH-40) - 1.1/4"</v>
          </cell>
          <cell r="E18122" t="str">
            <v>M</v>
          </cell>
          <cell r="F18122">
            <v>32.880000000000003</v>
          </cell>
          <cell r="G18122">
            <v>32.880000000000003</v>
          </cell>
        </row>
        <row r="18123">
          <cell r="A18123" t="str">
            <v>SIURB-I73205</v>
          </cell>
          <cell r="B18123" t="str">
            <v>SIURB-I</v>
          </cell>
          <cell r="C18123">
            <v>73205</v>
          </cell>
          <cell r="D18123" t="str">
            <v>TUBO DE AÇO CARBONO PRETO COM COSTURA (SCH-40) - 1.1/2"</v>
          </cell>
          <cell r="E18123" t="str">
            <v>M</v>
          </cell>
          <cell r="F18123">
            <v>43</v>
          </cell>
          <cell r="G18123">
            <v>43</v>
          </cell>
        </row>
        <row r="18124">
          <cell r="A18124" t="str">
            <v>SIURB-I73612</v>
          </cell>
          <cell r="B18124" t="str">
            <v>SIURB-I</v>
          </cell>
          <cell r="C18124">
            <v>73612</v>
          </cell>
          <cell r="D18124" t="str">
            <v>TUBO DE ALUMÍNIO D = 1/2" - E=1.58MM (PARA USO EM SERRALHERIA)</v>
          </cell>
          <cell r="E18124" t="str">
            <v>M</v>
          </cell>
          <cell r="F18124">
            <v>6.44</v>
          </cell>
          <cell r="G18124">
            <v>6.44</v>
          </cell>
        </row>
        <row r="18125">
          <cell r="A18125" t="str">
            <v>SIURB-I73700</v>
          </cell>
          <cell r="B18125" t="str">
            <v>SIURB-I</v>
          </cell>
          <cell r="C18125">
            <v>73700</v>
          </cell>
          <cell r="D18125" t="str">
            <v>DIVERSOS</v>
          </cell>
          <cell r="F18125" t="str">
            <v>.</v>
          </cell>
          <cell r="G18125" t="str">
            <v>.</v>
          </cell>
        </row>
        <row r="18126">
          <cell r="A18126" t="str">
            <v>SIURB-I73701</v>
          </cell>
          <cell r="B18126" t="str">
            <v>SIURB-I</v>
          </cell>
          <cell r="C18126">
            <v>73701</v>
          </cell>
          <cell r="D18126" t="str">
            <v>TE DE AÇO CARBONO ROSCA NPT 300LBS - 1/2"</v>
          </cell>
          <cell r="E18126" t="str">
            <v>Un</v>
          </cell>
          <cell r="F18126">
            <v>13.62</v>
          </cell>
          <cell r="G18126">
            <v>13.62</v>
          </cell>
        </row>
        <row r="18127">
          <cell r="A18127" t="str">
            <v>SIURB-I73730</v>
          </cell>
          <cell r="B18127" t="str">
            <v>SIURB-I</v>
          </cell>
          <cell r="C18127">
            <v>73730</v>
          </cell>
          <cell r="D18127" t="str">
            <v>LUVA DE REDUÇÃO DE AÇO CARBONO ROSCA NPT 300LBS - 3/4"X1/2"</v>
          </cell>
          <cell r="E18127" t="str">
            <v>Un</v>
          </cell>
          <cell r="F18127">
            <v>14.87</v>
          </cell>
          <cell r="G18127">
            <v>14.87</v>
          </cell>
        </row>
        <row r="18128">
          <cell r="A18128" t="str">
            <v>SIURB-I73740</v>
          </cell>
          <cell r="B18128" t="str">
            <v>SIURB-I</v>
          </cell>
          <cell r="C18128">
            <v>73740</v>
          </cell>
          <cell r="D18128" t="str">
            <v>CAP DE AÇO CARBONO ROSCA NPT 300LBS - 3/4"</v>
          </cell>
          <cell r="E18128" t="str">
            <v>Un</v>
          </cell>
          <cell r="F18128">
            <v>28.79</v>
          </cell>
          <cell r="G18128">
            <v>28.79</v>
          </cell>
        </row>
        <row r="18129">
          <cell r="A18129" t="str">
            <v>SIURB-I73801</v>
          </cell>
          <cell r="B18129" t="str">
            <v>SIURB-I</v>
          </cell>
          <cell r="C18129">
            <v>73801</v>
          </cell>
          <cell r="D18129" t="str">
            <v>TUBO DE AÇO GALVANIZADO COM COSTURA (SCH-80) - 1/2"</v>
          </cell>
          <cell r="E18129" t="str">
            <v>M</v>
          </cell>
          <cell r="F18129">
            <v>59.04</v>
          </cell>
          <cell r="G18129">
            <v>59.04</v>
          </cell>
        </row>
        <row r="18130">
          <cell r="A18130" t="str">
            <v>SIURB-I73802</v>
          </cell>
          <cell r="B18130" t="str">
            <v>SIURB-I</v>
          </cell>
          <cell r="C18130">
            <v>73802</v>
          </cell>
          <cell r="D18130" t="str">
            <v>TUBO DE AÇO GALVANIZADO COM COSTURA (SCH-80) - 3/4"</v>
          </cell>
          <cell r="E18130" t="str">
            <v>M</v>
          </cell>
          <cell r="F18130">
            <v>78.069999999999993</v>
          </cell>
          <cell r="G18130">
            <v>78.069999999999993</v>
          </cell>
        </row>
        <row r="18131">
          <cell r="A18131" t="str">
            <v>SIURB-I73804</v>
          </cell>
          <cell r="B18131" t="str">
            <v>SIURB-I</v>
          </cell>
          <cell r="C18131">
            <v>73804</v>
          </cell>
          <cell r="D18131" t="str">
            <v>TUBO DE AÇO CARBONO PRETO COM COSTURA (SCH-40) - 2.1/2"</v>
          </cell>
          <cell r="E18131" t="str">
            <v>M</v>
          </cell>
          <cell r="F18131">
            <v>84.68</v>
          </cell>
          <cell r="G18131">
            <v>84.68</v>
          </cell>
        </row>
        <row r="18132">
          <cell r="A18132" t="str">
            <v>SIURB-I74400</v>
          </cell>
          <cell r="B18132" t="str">
            <v>SIURB-I</v>
          </cell>
          <cell r="C18132">
            <v>74400</v>
          </cell>
          <cell r="D18132" t="str">
            <v>REGISTROS</v>
          </cell>
          <cell r="F18132" t="str">
            <v>.</v>
          </cell>
          <cell r="G18132" t="str">
            <v>.</v>
          </cell>
        </row>
        <row r="18133">
          <cell r="A18133" t="str">
            <v>SIURB-I74402</v>
          </cell>
          <cell r="B18133" t="str">
            <v>SIURB-I</v>
          </cell>
          <cell r="C18133">
            <v>74402</v>
          </cell>
          <cell r="D18133" t="str">
            <v>REGISTRO HIDRÁULICO DE BRONZE TIPO GAVETA BRUTO - 3/4"</v>
          </cell>
          <cell r="E18133" t="str">
            <v>Un</v>
          </cell>
          <cell r="F18133">
            <v>59.48</v>
          </cell>
          <cell r="G18133">
            <v>59.48</v>
          </cell>
        </row>
        <row r="18134">
          <cell r="A18134" t="str">
            <v>SIURB-I74403</v>
          </cell>
          <cell r="B18134" t="str">
            <v>SIURB-I</v>
          </cell>
          <cell r="C18134">
            <v>74403</v>
          </cell>
          <cell r="D18134" t="str">
            <v>REGISTRO HIDRÁULICO DE BRONZE TIPO GAVETA BRUTO - 1 "</v>
          </cell>
          <cell r="E18134" t="str">
            <v>Un</v>
          </cell>
          <cell r="F18134">
            <v>69.58</v>
          </cell>
          <cell r="G18134">
            <v>69.58</v>
          </cell>
        </row>
        <row r="18135">
          <cell r="A18135" t="str">
            <v>SIURB-I74404</v>
          </cell>
          <cell r="B18135" t="str">
            <v>SIURB-I</v>
          </cell>
          <cell r="C18135">
            <v>74404</v>
          </cell>
          <cell r="D18135" t="str">
            <v>REGISTRO HIDRÁULICO DE BRONZE TIPO GAVETA BRUTO - 1.1/4"</v>
          </cell>
          <cell r="E18135" t="str">
            <v>Un</v>
          </cell>
          <cell r="F18135">
            <v>95.46</v>
          </cell>
          <cell r="G18135">
            <v>95.46</v>
          </cell>
        </row>
        <row r="18136">
          <cell r="A18136" t="str">
            <v>SIURB-I74405</v>
          </cell>
          <cell r="B18136" t="str">
            <v>SIURB-I</v>
          </cell>
          <cell r="C18136">
            <v>74405</v>
          </cell>
          <cell r="D18136" t="str">
            <v>REGISTRO HIDRÁULICO DE BRONZE TIPO GAVETA BRUTO - 1.1/2"</v>
          </cell>
          <cell r="E18136" t="str">
            <v>Un</v>
          </cell>
          <cell r="F18136">
            <v>116.04</v>
          </cell>
          <cell r="G18136">
            <v>116.04</v>
          </cell>
        </row>
        <row r="18137">
          <cell r="A18137" t="str">
            <v>SIURB-I74406</v>
          </cell>
          <cell r="B18137" t="str">
            <v>SIURB-I</v>
          </cell>
          <cell r="C18137">
            <v>74406</v>
          </cell>
          <cell r="D18137" t="str">
            <v>REGISTRO HIDRÁULICO DE BRONZE TIPO GAVETA BRUTO - 2"</v>
          </cell>
          <cell r="E18137" t="str">
            <v>Un</v>
          </cell>
          <cell r="F18137">
            <v>187.84</v>
          </cell>
          <cell r="G18137">
            <v>187.84</v>
          </cell>
        </row>
        <row r="18138">
          <cell r="A18138" t="str">
            <v>SIURB-I74407</v>
          </cell>
          <cell r="B18138" t="str">
            <v>SIURB-I</v>
          </cell>
          <cell r="C18138">
            <v>74407</v>
          </cell>
          <cell r="D18138" t="str">
            <v>REGISTRO HIDRÁULICO DE BRONZE TIPO GAVETA BRUTO - 2.1/2"</v>
          </cell>
          <cell r="E18138" t="str">
            <v>Un</v>
          </cell>
          <cell r="F18138">
            <v>399.64</v>
          </cell>
          <cell r="G18138">
            <v>399.64</v>
          </cell>
        </row>
        <row r="18139">
          <cell r="A18139" t="str">
            <v>SIURB-I74408</v>
          </cell>
          <cell r="B18139" t="str">
            <v>SIURB-I</v>
          </cell>
          <cell r="C18139">
            <v>74408</v>
          </cell>
          <cell r="D18139" t="str">
            <v>REGISTRO HIDRÁULICO DE BRONZE TIPO GAVETA BRUTO - 3"</v>
          </cell>
          <cell r="E18139" t="str">
            <v>Un</v>
          </cell>
          <cell r="F18139">
            <v>674.14</v>
          </cell>
          <cell r="G18139">
            <v>674.14</v>
          </cell>
        </row>
        <row r="18140">
          <cell r="A18140" t="str">
            <v>SIURB-I74410</v>
          </cell>
          <cell r="B18140" t="str">
            <v>SIURB-I</v>
          </cell>
          <cell r="C18140">
            <v>74410</v>
          </cell>
          <cell r="D18140" t="str">
            <v>REGISTRO HIDRÁULICO DE BRONZE TIPO GAVETA BRUTO - 4"</v>
          </cell>
          <cell r="E18140" t="str">
            <v>Un</v>
          </cell>
          <cell r="F18140">
            <v>1164.3499999999999</v>
          </cell>
          <cell r="G18140">
            <v>1164.3499999999999</v>
          </cell>
        </row>
        <row r="18141">
          <cell r="A18141" t="str">
            <v>SIURB-I74422</v>
          </cell>
          <cell r="B18141" t="str">
            <v>SIURB-I</v>
          </cell>
          <cell r="C18141">
            <v>74422</v>
          </cell>
          <cell r="D18141" t="str">
            <v>REGISTRO HIDRÁULICO DE BRONZE TIPO GAVETA CROMADO COMPLETO - 3/4"</v>
          </cell>
          <cell r="E18141" t="str">
            <v>Un</v>
          </cell>
          <cell r="F18141">
            <v>44.36</v>
          </cell>
          <cell r="G18141">
            <v>44.36</v>
          </cell>
        </row>
        <row r="18142">
          <cell r="A18142" t="str">
            <v>SIURB-I74423</v>
          </cell>
          <cell r="B18142" t="str">
            <v>SIURB-I</v>
          </cell>
          <cell r="C18142">
            <v>74423</v>
          </cell>
          <cell r="D18142" t="str">
            <v>REGISTRO HIDRÁULICO DE BRONZE TIPO GAVETA CROMADO COMPLETO - 1"</v>
          </cell>
          <cell r="E18142" t="str">
            <v>Un</v>
          </cell>
          <cell r="F18142">
            <v>90.02</v>
          </cell>
          <cell r="G18142">
            <v>90.02</v>
          </cell>
        </row>
        <row r="18143">
          <cell r="A18143" t="str">
            <v>SIURB-I74424</v>
          </cell>
          <cell r="B18143" t="str">
            <v>SIURB-I</v>
          </cell>
          <cell r="C18143">
            <v>74424</v>
          </cell>
          <cell r="D18143" t="str">
            <v>REGISTRO HIDRÁULICO DE BRONZE TIPO GAVETA CROMADO COMPLETO - 1.1/4"</v>
          </cell>
          <cell r="E18143" t="str">
            <v>Un</v>
          </cell>
          <cell r="F18143">
            <v>143.78</v>
          </cell>
          <cell r="G18143">
            <v>143.78</v>
          </cell>
        </row>
        <row r="18144">
          <cell r="A18144" t="str">
            <v>SIURB-I74425</v>
          </cell>
          <cell r="B18144" t="str">
            <v>SIURB-I</v>
          </cell>
          <cell r="C18144">
            <v>74425</v>
          </cell>
          <cell r="D18144" t="str">
            <v>REGISTRO HIDRÁULICO DE BRONZE TIPO GAVETA CROMADO COMPLETO - 1.1/2"</v>
          </cell>
          <cell r="E18144" t="str">
            <v>Un</v>
          </cell>
          <cell r="F18144">
            <v>178.13</v>
          </cell>
          <cell r="G18144">
            <v>178.13</v>
          </cell>
        </row>
        <row r="18145">
          <cell r="A18145" t="str">
            <v>SIURB-I74431</v>
          </cell>
          <cell r="B18145" t="str">
            <v>SIURB-I</v>
          </cell>
          <cell r="C18145">
            <v>74431</v>
          </cell>
          <cell r="D18145" t="str">
            <v>REGISTRO HIDRÁULICO DE BRONZE TIPO PRESSÃO BRUTO - 1/2"</v>
          </cell>
          <cell r="E18145" t="str">
            <v>Un</v>
          </cell>
          <cell r="F18145">
            <v>65.16</v>
          </cell>
          <cell r="G18145">
            <v>65.16</v>
          </cell>
        </row>
        <row r="18146">
          <cell r="A18146" t="str">
            <v>SIURB-I74432</v>
          </cell>
          <cell r="B18146" t="str">
            <v>SIURB-I</v>
          </cell>
          <cell r="C18146">
            <v>74432</v>
          </cell>
          <cell r="D18146" t="str">
            <v>REGISTRO HIDRÁULICO DE BRONZE TIPO PRESSÃO BRUTO - 3/4"</v>
          </cell>
          <cell r="E18146" t="str">
            <v>Un</v>
          </cell>
          <cell r="F18146">
            <v>70.38</v>
          </cell>
          <cell r="G18146">
            <v>70.38</v>
          </cell>
        </row>
        <row r="18147">
          <cell r="A18147" t="str">
            <v>SIURB-I74442</v>
          </cell>
          <cell r="B18147" t="str">
            <v>SIURB-I</v>
          </cell>
          <cell r="C18147">
            <v>74442</v>
          </cell>
          <cell r="D18147" t="str">
            <v>REGISTRO DE PRESSÃO CROMADO - 3/4" - COM CANOPLA</v>
          </cell>
          <cell r="E18147" t="str">
            <v>Un</v>
          </cell>
          <cell r="F18147">
            <v>49.27</v>
          </cell>
          <cell r="G18147">
            <v>49.27</v>
          </cell>
        </row>
        <row r="18148">
          <cell r="A18148" t="str">
            <v>SIURB-I74457</v>
          </cell>
          <cell r="B18148" t="str">
            <v>SIURB-I</v>
          </cell>
          <cell r="C18148">
            <v>74457</v>
          </cell>
          <cell r="D18148" t="str">
            <v>REGISTRO HIDRÁULICO DE BRONZE TIPO GLOBO ANGULAR 45º (2.1/2") COM ADAPTADOR E TAMPÃO DE 2.1/2"</v>
          </cell>
          <cell r="E18148" t="str">
            <v>Un</v>
          </cell>
          <cell r="F18148">
            <v>404.47</v>
          </cell>
          <cell r="G18148">
            <v>404.47</v>
          </cell>
        </row>
        <row r="18149">
          <cell r="A18149" t="str">
            <v>SIURB-I74460</v>
          </cell>
          <cell r="B18149" t="str">
            <v>SIURB-I</v>
          </cell>
          <cell r="C18149">
            <v>74460</v>
          </cell>
          <cell r="D18149" t="str">
            <v>VÁLVULA ESFÉRICA MONOBLOCO EM LATÃO, 3/4" NPT</v>
          </cell>
          <cell r="E18149" t="str">
            <v>Un</v>
          </cell>
          <cell r="F18149">
            <v>81.87</v>
          </cell>
          <cell r="G18149">
            <v>81.87</v>
          </cell>
        </row>
        <row r="18150">
          <cell r="A18150" t="str">
            <v>SIURB-I74465</v>
          </cell>
          <cell r="B18150" t="str">
            <v>SIURB-I</v>
          </cell>
          <cell r="C18150">
            <v>74465</v>
          </cell>
          <cell r="D18150" t="str">
            <v>REGISTRO REGULADOR DE VAZÃO, CROMADO, DE 1/2"</v>
          </cell>
          <cell r="E18150" t="str">
            <v>Un</v>
          </cell>
          <cell r="F18150">
            <v>99.74</v>
          </cell>
          <cell r="G18150">
            <v>99.74</v>
          </cell>
        </row>
        <row r="18151">
          <cell r="A18151" t="str">
            <v>SIURB-I74800</v>
          </cell>
          <cell r="B18151" t="str">
            <v>SIURB-I</v>
          </cell>
          <cell r="C18151">
            <v>74800</v>
          </cell>
          <cell r="D18151" t="str">
            <v>VÁLVULAS</v>
          </cell>
          <cell r="F18151" t="str">
            <v>.</v>
          </cell>
          <cell r="G18151" t="str">
            <v>.</v>
          </cell>
        </row>
        <row r="18152">
          <cell r="A18152" t="str">
            <v>SIURB-I74801</v>
          </cell>
          <cell r="B18152" t="str">
            <v>SIURB-I</v>
          </cell>
          <cell r="C18152">
            <v>74801</v>
          </cell>
          <cell r="D18152" t="str">
            <v>VÁLVULA DE DESCARGA ELETRÔNICA P/ MICTÓRIO - DOCOL</v>
          </cell>
          <cell r="E18152" t="str">
            <v>Un</v>
          </cell>
          <cell r="F18152">
            <v>1971.08</v>
          </cell>
          <cell r="G18152">
            <v>1971.08</v>
          </cell>
        </row>
        <row r="18153">
          <cell r="A18153" t="str">
            <v>SIURB-I74802</v>
          </cell>
          <cell r="B18153" t="str">
            <v>SIURB-I</v>
          </cell>
          <cell r="C18153">
            <v>74802</v>
          </cell>
          <cell r="D18153" t="str">
            <v>VÁLVULA FLEXÍVEL PARA MICTÓRIO, ACIONAMENTO MANUAL E FECHAMENTO AUTOMÁTICO</v>
          </cell>
          <cell r="E18153" t="str">
            <v>Un</v>
          </cell>
          <cell r="F18153">
            <v>591.84</v>
          </cell>
          <cell r="G18153">
            <v>591.84</v>
          </cell>
        </row>
        <row r="18154">
          <cell r="A18154" t="str">
            <v>SIURB-I74810</v>
          </cell>
          <cell r="B18154" t="str">
            <v>SIURB-I</v>
          </cell>
          <cell r="C18154">
            <v>74810</v>
          </cell>
          <cell r="D18154" t="str">
            <v>VÁLVULA DE ESCOAMENTO P/ PIA DE COZINHA AMERICANA -  1.1/2" X 3.1/2"</v>
          </cell>
          <cell r="E18154" t="str">
            <v>Un</v>
          </cell>
          <cell r="F18154">
            <v>72.06</v>
          </cell>
          <cell r="G18154">
            <v>72.06</v>
          </cell>
        </row>
        <row r="18155">
          <cell r="A18155" t="str">
            <v>SIURB-I74820</v>
          </cell>
          <cell r="B18155" t="str">
            <v>SIURB-I</v>
          </cell>
          <cell r="C18155">
            <v>74820</v>
          </cell>
          <cell r="D18155" t="str">
            <v>VÁLVULA DE METAL CROMADO C/ GRELHA - 1.1/2"</v>
          </cell>
          <cell r="E18155" t="str">
            <v>Un</v>
          </cell>
          <cell r="F18155">
            <v>89.14</v>
          </cell>
          <cell r="G18155">
            <v>89.14</v>
          </cell>
        </row>
        <row r="18156">
          <cell r="A18156" t="str">
            <v>SIURB-I74825</v>
          </cell>
          <cell r="B18156" t="str">
            <v>SIURB-I</v>
          </cell>
          <cell r="C18156">
            <v>74825</v>
          </cell>
          <cell r="D18156" t="str">
            <v>VÁLVULA DE METAL CROMADO - 1"</v>
          </cell>
          <cell r="E18156" t="str">
            <v>Un</v>
          </cell>
          <cell r="F18156">
            <v>32.97</v>
          </cell>
          <cell r="G18156">
            <v>32.97</v>
          </cell>
        </row>
        <row r="18157">
          <cell r="A18157" t="str">
            <v>SIURB-I74837</v>
          </cell>
          <cell r="B18157" t="str">
            <v>SIURB-I</v>
          </cell>
          <cell r="C18157">
            <v>74837</v>
          </cell>
          <cell r="D18157" t="str">
            <v>VÁLVULA DE DESCARGA COM DUPLO ACIONAMENTO</v>
          </cell>
          <cell r="E18157" t="str">
            <v>Un</v>
          </cell>
          <cell r="F18157">
            <v>386.87</v>
          </cell>
          <cell r="G18157">
            <v>386.87</v>
          </cell>
        </row>
        <row r="18158">
          <cell r="A18158" t="str">
            <v>SIURB-I74842</v>
          </cell>
          <cell r="B18158" t="str">
            <v>SIURB-I</v>
          </cell>
          <cell r="C18158">
            <v>74842</v>
          </cell>
          <cell r="D18158" t="str">
            <v>VÁLVULA DE DESCARGA EXTERNA - 1.1/4"</v>
          </cell>
          <cell r="E18158" t="str">
            <v>Un</v>
          </cell>
          <cell r="F18158">
            <v>240.66</v>
          </cell>
          <cell r="G18158">
            <v>240.66</v>
          </cell>
        </row>
        <row r="18159">
          <cell r="A18159" t="str">
            <v>SIURB-I74863</v>
          </cell>
          <cell r="B18159" t="str">
            <v>SIURB-I</v>
          </cell>
          <cell r="C18159">
            <v>74863</v>
          </cell>
          <cell r="D18159" t="str">
            <v>VÁLVULA RETENÇÃO HORIZONTAL - 1"</v>
          </cell>
          <cell r="E18159" t="str">
            <v>Un</v>
          </cell>
          <cell r="F18159">
            <v>149.02000000000001</v>
          </cell>
          <cell r="G18159">
            <v>149.02000000000001</v>
          </cell>
        </row>
        <row r="18160">
          <cell r="A18160" t="str">
            <v>SIURB-I74865</v>
          </cell>
          <cell r="B18160" t="str">
            <v>SIURB-I</v>
          </cell>
          <cell r="C18160">
            <v>74865</v>
          </cell>
          <cell r="D18160" t="str">
            <v>VÁLVULA RETENÇÃO HORIZONTAL - 1.1/2"</v>
          </cell>
          <cell r="E18160" t="str">
            <v>Un</v>
          </cell>
          <cell r="F18160">
            <v>244.8</v>
          </cell>
          <cell r="G18160">
            <v>244.8</v>
          </cell>
        </row>
        <row r="18161">
          <cell r="A18161" t="str">
            <v>SIURB-I74866</v>
          </cell>
          <cell r="B18161" t="str">
            <v>SIURB-I</v>
          </cell>
          <cell r="C18161">
            <v>74866</v>
          </cell>
          <cell r="D18161" t="str">
            <v>VÁLVULA RETENÇÃO HORIZONTAL - 2"</v>
          </cell>
          <cell r="E18161" t="str">
            <v>Un</v>
          </cell>
          <cell r="F18161">
            <v>368.25</v>
          </cell>
          <cell r="G18161">
            <v>368.25</v>
          </cell>
        </row>
        <row r="18162">
          <cell r="A18162" t="str">
            <v>SIURB-I74867</v>
          </cell>
          <cell r="B18162" t="str">
            <v>SIURB-I</v>
          </cell>
          <cell r="C18162">
            <v>74867</v>
          </cell>
          <cell r="D18162" t="str">
            <v>VÁLVULA RETENÇÃO HORIZONTAL - 2.1/2"</v>
          </cell>
          <cell r="E18162" t="str">
            <v>Un</v>
          </cell>
          <cell r="F18162">
            <v>640.84</v>
          </cell>
          <cell r="G18162">
            <v>640.84</v>
          </cell>
        </row>
        <row r="18163">
          <cell r="A18163" t="str">
            <v>SIURB-I74868</v>
          </cell>
          <cell r="B18163" t="str">
            <v>SIURB-I</v>
          </cell>
          <cell r="C18163">
            <v>74868</v>
          </cell>
          <cell r="D18163" t="str">
            <v>VÁLVULA RETENÇÃO HORIZONTAL - 3"</v>
          </cell>
          <cell r="E18163" t="str">
            <v>Un</v>
          </cell>
          <cell r="F18163">
            <v>772.02</v>
          </cell>
          <cell r="G18163">
            <v>772.02</v>
          </cell>
        </row>
        <row r="18164">
          <cell r="A18164" t="str">
            <v>SIURB-I74870</v>
          </cell>
          <cell r="B18164" t="str">
            <v>SIURB-I</v>
          </cell>
          <cell r="C18164">
            <v>74870</v>
          </cell>
          <cell r="D18164" t="str">
            <v>VÁLVULA RETENÇÃO HORIZONTAL - 4"</v>
          </cell>
          <cell r="E18164" t="str">
            <v>Un</v>
          </cell>
          <cell r="F18164">
            <v>1353.31</v>
          </cell>
          <cell r="G18164">
            <v>1353.31</v>
          </cell>
        </row>
        <row r="18165">
          <cell r="A18165" t="str">
            <v>SIURB-I74883</v>
          </cell>
          <cell r="B18165" t="str">
            <v>SIURB-I</v>
          </cell>
          <cell r="C18165">
            <v>74883</v>
          </cell>
          <cell r="D18165" t="str">
            <v>VÁLVULA RETENÇÃO VERTICAL - 1"</v>
          </cell>
          <cell r="E18165" t="str">
            <v>Un</v>
          </cell>
          <cell r="F18165">
            <v>89.05</v>
          </cell>
          <cell r="G18165">
            <v>89.05</v>
          </cell>
        </row>
        <row r="18166">
          <cell r="A18166" t="str">
            <v>SIURB-I74884</v>
          </cell>
          <cell r="B18166" t="str">
            <v>SIURB-I</v>
          </cell>
          <cell r="C18166">
            <v>74884</v>
          </cell>
          <cell r="D18166" t="str">
            <v>VÁLVULA RETENÇÃO VERTICAL - 1.1/4"</v>
          </cell>
          <cell r="E18166" t="str">
            <v>Un</v>
          </cell>
          <cell r="F18166">
            <v>152.88</v>
          </cell>
          <cell r="G18166">
            <v>152.88</v>
          </cell>
        </row>
        <row r="18167">
          <cell r="A18167" t="str">
            <v>SIURB-I74885</v>
          </cell>
          <cell r="B18167" t="str">
            <v>SIURB-I</v>
          </cell>
          <cell r="C18167">
            <v>74885</v>
          </cell>
          <cell r="D18167" t="str">
            <v>VÁLVULA RETENÇÃO VERTICAL - 1.1/2"</v>
          </cell>
          <cell r="E18167" t="str">
            <v>Un</v>
          </cell>
          <cell r="F18167">
            <v>169.61</v>
          </cell>
          <cell r="G18167">
            <v>169.61</v>
          </cell>
        </row>
        <row r="18168">
          <cell r="A18168" t="str">
            <v>SIURB-I74886</v>
          </cell>
          <cell r="B18168" t="str">
            <v>SIURB-I</v>
          </cell>
          <cell r="C18168">
            <v>74886</v>
          </cell>
          <cell r="D18168" t="str">
            <v>VÁLVULA RETENÇÃO VERTICAL - 2"</v>
          </cell>
          <cell r="E18168" t="str">
            <v>Un</v>
          </cell>
          <cell r="F18168">
            <v>251.02</v>
          </cell>
          <cell r="G18168">
            <v>251.02</v>
          </cell>
        </row>
        <row r="18169">
          <cell r="A18169" t="str">
            <v>SIURB-I74887</v>
          </cell>
          <cell r="B18169" t="str">
            <v>SIURB-I</v>
          </cell>
          <cell r="C18169">
            <v>74887</v>
          </cell>
          <cell r="D18169" t="str">
            <v>VÁLVULA RETENÇÃO VERTICAL - 2.1/2"</v>
          </cell>
          <cell r="E18169" t="str">
            <v>Un</v>
          </cell>
          <cell r="F18169">
            <v>416.01</v>
          </cell>
          <cell r="G18169">
            <v>416.01</v>
          </cell>
        </row>
        <row r="18170">
          <cell r="A18170" t="str">
            <v>SIURB-I74888</v>
          </cell>
          <cell r="B18170" t="str">
            <v>SIURB-I</v>
          </cell>
          <cell r="C18170">
            <v>74888</v>
          </cell>
          <cell r="D18170" t="str">
            <v>VÁLVULA RETENÇÃO VERTICAL - 3"</v>
          </cell>
          <cell r="E18170" t="str">
            <v>Un</v>
          </cell>
          <cell r="F18170">
            <v>577.57000000000005</v>
          </cell>
          <cell r="G18170">
            <v>577.57000000000005</v>
          </cell>
        </row>
        <row r="18171">
          <cell r="A18171" t="str">
            <v>SIURB-I74890</v>
          </cell>
          <cell r="B18171" t="str">
            <v>SIURB-I</v>
          </cell>
          <cell r="C18171">
            <v>74890</v>
          </cell>
          <cell r="D18171" t="str">
            <v>VÁLVULA RETENÇÃO VERTICAL - 4"</v>
          </cell>
          <cell r="E18171" t="str">
            <v>Un</v>
          </cell>
          <cell r="F18171">
            <v>1021.19</v>
          </cell>
          <cell r="G18171">
            <v>1021.19</v>
          </cell>
        </row>
        <row r="18172">
          <cell r="A18172" t="str">
            <v>SIURB-I74901</v>
          </cell>
          <cell r="B18172" t="str">
            <v>SIURB-I</v>
          </cell>
          <cell r="C18172">
            <v>74901</v>
          </cell>
          <cell r="D18172" t="str">
            <v>PIGTAIL</v>
          </cell>
          <cell r="E18172" t="str">
            <v>Un</v>
          </cell>
          <cell r="F18172">
            <v>24.22</v>
          </cell>
          <cell r="G18172">
            <v>24.22</v>
          </cell>
        </row>
        <row r="18173">
          <cell r="A18173" t="str">
            <v>SIURB-I74930</v>
          </cell>
          <cell r="B18173" t="str">
            <v>SIURB-I</v>
          </cell>
          <cell r="C18173">
            <v>74930</v>
          </cell>
          <cell r="D18173" t="str">
            <v>VÁLVULA DE RETENÇÃO PARA BOTIJÃO DE GLP DE 45KG- 1/2"X7/16"</v>
          </cell>
          <cell r="E18173" t="str">
            <v>Un</v>
          </cell>
          <cell r="F18173">
            <v>18</v>
          </cell>
          <cell r="G18173">
            <v>18</v>
          </cell>
        </row>
        <row r="18174">
          <cell r="A18174" t="str">
            <v>SIURB-I74950</v>
          </cell>
          <cell r="B18174" t="str">
            <v>SIURB-I</v>
          </cell>
          <cell r="C18174">
            <v>74950</v>
          </cell>
          <cell r="D18174" t="str">
            <v>VÁLVULA ESFERICA / REGISTRO 1/2" NPT</v>
          </cell>
          <cell r="E18174" t="str">
            <v>Un</v>
          </cell>
          <cell r="F18174">
            <v>47.07</v>
          </cell>
          <cell r="G18174">
            <v>47.07</v>
          </cell>
        </row>
        <row r="18175">
          <cell r="A18175" t="str">
            <v>SIURB-I75200</v>
          </cell>
          <cell r="B18175" t="str">
            <v>SIURB-I</v>
          </cell>
          <cell r="C18175">
            <v>75200</v>
          </cell>
          <cell r="D18175" t="str">
            <v>CAIXAS E RALOS</v>
          </cell>
          <cell r="F18175" t="str">
            <v>.</v>
          </cell>
          <cell r="G18175" t="str">
            <v>.</v>
          </cell>
        </row>
        <row r="18176">
          <cell r="A18176" t="str">
            <v>SIURB-I75240</v>
          </cell>
          <cell r="B18176" t="str">
            <v>SIURB-I</v>
          </cell>
          <cell r="C18176">
            <v>75240</v>
          </cell>
          <cell r="D18176" t="str">
            <v>CORPO DE CAIXA SIFONADA DE PVC P/ ESGOTO MED. 100X150X50 MM</v>
          </cell>
          <cell r="E18176" t="str">
            <v>Un</v>
          </cell>
          <cell r="F18176">
            <v>30.71</v>
          </cell>
          <cell r="G18176">
            <v>30.71</v>
          </cell>
        </row>
        <row r="18177">
          <cell r="A18177" t="str">
            <v>SIURB-I75245</v>
          </cell>
          <cell r="B18177" t="str">
            <v>SIURB-I</v>
          </cell>
          <cell r="C18177">
            <v>75245</v>
          </cell>
          <cell r="D18177" t="str">
            <v>CORPO DE CAIXA SIFONADA DE PVC P/ ESGOTO MED. 150X150X50 MM</v>
          </cell>
          <cell r="E18177" t="str">
            <v>Un</v>
          </cell>
          <cell r="F18177">
            <v>38.97</v>
          </cell>
          <cell r="G18177">
            <v>38.97</v>
          </cell>
        </row>
        <row r="18178">
          <cell r="A18178" t="str">
            <v>SIURB-I75248</v>
          </cell>
          <cell r="B18178" t="str">
            <v>SIURB-I</v>
          </cell>
          <cell r="C18178">
            <v>75248</v>
          </cell>
          <cell r="D18178" t="str">
            <v>CAIXA SIFONADA PVC RÍGIDO - MED. (250X230X75)MM</v>
          </cell>
          <cell r="E18178" t="str">
            <v>Un</v>
          </cell>
          <cell r="F18178">
            <v>65.17</v>
          </cell>
          <cell r="G18178">
            <v>65.17</v>
          </cell>
        </row>
        <row r="18179">
          <cell r="A18179" t="str">
            <v>SIURB-I75275</v>
          </cell>
          <cell r="B18179" t="str">
            <v>SIURB-I</v>
          </cell>
          <cell r="C18179">
            <v>75275</v>
          </cell>
          <cell r="D18179" t="str">
            <v>RALO SECO DE FERRO FUNDIDO - DIÂM. 100MM</v>
          </cell>
          <cell r="E18179" t="str">
            <v>Un</v>
          </cell>
          <cell r="F18179">
            <v>162.75</v>
          </cell>
          <cell r="G18179">
            <v>162.75</v>
          </cell>
        </row>
        <row r="18180">
          <cell r="A18180" t="str">
            <v>SIURB-I75280</v>
          </cell>
          <cell r="B18180" t="str">
            <v>SIURB-I</v>
          </cell>
          <cell r="C18180">
            <v>75280</v>
          </cell>
          <cell r="D18180" t="str">
            <v>RALO SECO DE PVC - DIÂM. 100MM - SAÍDA 40MM</v>
          </cell>
          <cell r="E18180" t="str">
            <v>Un</v>
          </cell>
          <cell r="F18180">
            <v>27.91</v>
          </cell>
          <cell r="G18180">
            <v>27.91</v>
          </cell>
        </row>
        <row r="18181">
          <cell r="A18181" t="str">
            <v>SIURB-I75281</v>
          </cell>
          <cell r="B18181" t="str">
            <v>SIURB-I</v>
          </cell>
          <cell r="C18181">
            <v>75281</v>
          </cell>
          <cell r="D18181" t="str">
            <v>CAIXA DE GORDURA COM CESTO DE LIMPEZA EM PVC 100MM - TIGRE OU SIMILAR</v>
          </cell>
          <cell r="E18181" t="str">
            <v>Un</v>
          </cell>
          <cell r="F18181">
            <v>381.61</v>
          </cell>
          <cell r="G18181">
            <v>381.61</v>
          </cell>
        </row>
        <row r="18182">
          <cell r="A18182" t="str">
            <v>SIURB-I75600</v>
          </cell>
          <cell r="B18182" t="str">
            <v>SIURB-I</v>
          </cell>
          <cell r="C18182">
            <v>75600</v>
          </cell>
          <cell r="D18182" t="str">
            <v>GRELHAS E SIFÕES</v>
          </cell>
          <cell r="F18182" t="str">
            <v>.</v>
          </cell>
          <cell r="G18182" t="str">
            <v>.</v>
          </cell>
        </row>
        <row r="18183">
          <cell r="A18183" t="str">
            <v>SIURB-I75602</v>
          </cell>
          <cell r="B18183" t="str">
            <v>SIURB-I</v>
          </cell>
          <cell r="C18183">
            <v>75602</v>
          </cell>
          <cell r="D18183" t="str">
            <v>GRELHA DE CONCRETO PRÉ MOLDADO P/ CANALETA DE ÁGUA PLUVIAL C/ LARG. 30CM, SEM PASSAGEM DE VEÍCULO</v>
          </cell>
          <cell r="E18183" t="str">
            <v>M</v>
          </cell>
          <cell r="F18183">
            <v>78.11</v>
          </cell>
          <cell r="G18183">
            <v>78.11</v>
          </cell>
        </row>
        <row r="18184">
          <cell r="A18184" t="str">
            <v>SIURB-I75603</v>
          </cell>
          <cell r="B18184" t="str">
            <v>SIURB-I</v>
          </cell>
          <cell r="C18184">
            <v>75603</v>
          </cell>
          <cell r="D18184" t="str">
            <v>GRELHA DE CONCRETO PRÉ MOLDADO P/ CANALETA DE ÁGUA PLUVIAL C/ LARG. 30CM, C/ RESIST. P/ SUPORTAR PASSAGEM DE VEÍCULO</v>
          </cell>
          <cell r="E18184" t="str">
            <v>M</v>
          </cell>
          <cell r="F18184">
            <v>84.14</v>
          </cell>
          <cell r="G18184">
            <v>84.14</v>
          </cell>
        </row>
        <row r="18185">
          <cell r="A18185" t="str">
            <v>SIURB-I75606</v>
          </cell>
          <cell r="B18185" t="str">
            <v>SIURB-I</v>
          </cell>
          <cell r="C18185">
            <v>75606</v>
          </cell>
          <cell r="D18185" t="str">
            <v>GRELHA DE FERRO FUNDIDO 30 X 100 CM - P/ CANALETA DE ÁGUA PLUVIAL</v>
          </cell>
          <cell r="E18185" t="str">
            <v>M</v>
          </cell>
          <cell r="F18185">
            <v>234.56</v>
          </cell>
          <cell r="G18185">
            <v>234.56</v>
          </cell>
        </row>
        <row r="18186">
          <cell r="A18186" t="str">
            <v>SIURB-I75608</v>
          </cell>
          <cell r="B18186" t="str">
            <v>SIURB-I</v>
          </cell>
          <cell r="C18186">
            <v>75608</v>
          </cell>
          <cell r="D18186" t="str">
            <v>GRELHA DE FERRO PERFILADO - (100X40)CM</v>
          </cell>
          <cell r="E18186" t="str">
            <v>Un</v>
          </cell>
          <cell r="F18186">
            <v>690.68</v>
          </cell>
          <cell r="G18186">
            <v>690.68</v>
          </cell>
        </row>
        <row r="18187">
          <cell r="A18187" t="str">
            <v>SIURB-I75611</v>
          </cell>
          <cell r="B18187" t="str">
            <v>SIURB-I</v>
          </cell>
          <cell r="C18187">
            <v>75611</v>
          </cell>
          <cell r="D18187" t="str">
            <v>GRELHA DE FERRO PERFILADO - (100X50)CM</v>
          </cell>
          <cell r="E18187" t="str">
            <v>Un</v>
          </cell>
          <cell r="F18187">
            <v>778.48</v>
          </cell>
          <cell r="G18187">
            <v>778.48</v>
          </cell>
        </row>
        <row r="18188">
          <cell r="A18188" t="str">
            <v>SIURB-I75614</v>
          </cell>
          <cell r="B18188" t="str">
            <v>SIURB-I</v>
          </cell>
          <cell r="C18188">
            <v>75614</v>
          </cell>
          <cell r="D18188" t="str">
            <v>GRELHA HEMISFÉRICO; FERRO FUNDIDO - 75MM</v>
          </cell>
          <cell r="E18188" t="str">
            <v>Un</v>
          </cell>
          <cell r="F18188">
            <v>10.69</v>
          </cell>
          <cell r="G18188">
            <v>10.69</v>
          </cell>
        </row>
        <row r="18189">
          <cell r="A18189" t="str">
            <v>SIURB-I75617</v>
          </cell>
          <cell r="B18189" t="str">
            <v>SIURB-I</v>
          </cell>
          <cell r="C18189">
            <v>75617</v>
          </cell>
          <cell r="D18189" t="str">
            <v>GRELHA HEMISFÉRICO; FERRO FUNDIDO - 100MM</v>
          </cell>
          <cell r="E18189" t="str">
            <v>Un</v>
          </cell>
          <cell r="F18189">
            <v>13.22</v>
          </cell>
          <cell r="G18189">
            <v>13.22</v>
          </cell>
        </row>
        <row r="18190">
          <cell r="A18190" t="str">
            <v>SIURB-I75620</v>
          </cell>
          <cell r="B18190" t="str">
            <v>SIURB-I</v>
          </cell>
          <cell r="C18190">
            <v>75620</v>
          </cell>
          <cell r="D18190" t="str">
            <v>GRELHA HEMISFÉRICO; FERRO FUNDIDO - 150MM</v>
          </cell>
          <cell r="E18190" t="str">
            <v>Un</v>
          </cell>
          <cell r="F18190">
            <v>32.42</v>
          </cell>
          <cell r="G18190">
            <v>32.42</v>
          </cell>
        </row>
        <row r="18191">
          <cell r="A18191" t="str">
            <v>SIURB-I75636</v>
          </cell>
          <cell r="B18191" t="str">
            <v>SIURB-I</v>
          </cell>
          <cell r="C18191">
            <v>75636</v>
          </cell>
          <cell r="D18191" t="str">
            <v>TAMPA CEGA REDONDA DE PVC - 250MM</v>
          </cell>
          <cell r="E18191" t="str">
            <v>Un</v>
          </cell>
          <cell r="F18191">
            <v>40.82</v>
          </cell>
          <cell r="G18191">
            <v>40.82</v>
          </cell>
        </row>
        <row r="18192">
          <cell r="A18192" t="str">
            <v>SIURB-I75638</v>
          </cell>
          <cell r="B18192" t="str">
            <v>SIURB-I</v>
          </cell>
          <cell r="C18192">
            <v>75638</v>
          </cell>
          <cell r="D18192" t="str">
            <v>GRELHA REDONDA EM AÇO INOX - 100MM</v>
          </cell>
          <cell r="E18192" t="str">
            <v>Un</v>
          </cell>
          <cell r="F18192">
            <v>10.53</v>
          </cell>
          <cell r="G18192">
            <v>10.53</v>
          </cell>
        </row>
        <row r="18193">
          <cell r="A18193" t="str">
            <v>SIURB-I75641</v>
          </cell>
          <cell r="B18193" t="str">
            <v>SIURB-I</v>
          </cell>
          <cell r="C18193">
            <v>75641</v>
          </cell>
          <cell r="D18193" t="str">
            <v>GRELHA REDONDA EM AÇO INOX - 150MM</v>
          </cell>
          <cell r="E18193" t="str">
            <v>Un</v>
          </cell>
          <cell r="F18193">
            <v>22.52</v>
          </cell>
          <cell r="G18193">
            <v>22.52</v>
          </cell>
        </row>
        <row r="18194">
          <cell r="A18194" t="str">
            <v>SIURB-I75653</v>
          </cell>
          <cell r="B18194" t="str">
            <v>SIURB-I</v>
          </cell>
          <cell r="C18194">
            <v>75653</v>
          </cell>
          <cell r="D18194" t="str">
            <v>SIFÃO DE METAL CROMADO - 1" X 1.1/2"</v>
          </cell>
          <cell r="E18194" t="str">
            <v>Un</v>
          </cell>
          <cell r="F18194">
            <v>167.18</v>
          </cell>
          <cell r="G18194">
            <v>167.18</v>
          </cell>
        </row>
        <row r="18195">
          <cell r="A18195" t="str">
            <v>SIURB-I75656</v>
          </cell>
          <cell r="B18195" t="str">
            <v>SIURB-I</v>
          </cell>
          <cell r="C18195">
            <v>75656</v>
          </cell>
          <cell r="D18195" t="str">
            <v>SIFÃO DE METAL CROMADO - 1"X2"</v>
          </cell>
          <cell r="E18195" t="str">
            <v>Un</v>
          </cell>
          <cell r="F18195">
            <v>225.54</v>
          </cell>
          <cell r="G18195">
            <v>225.54</v>
          </cell>
        </row>
        <row r="18196">
          <cell r="A18196" t="str">
            <v>SIURB-I75657</v>
          </cell>
          <cell r="B18196" t="str">
            <v>SIURB-I</v>
          </cell>
          <cell r="C18196">
            <v>75657</v>
          </cell>
          <cell r="D18196" t="str">
            <v>SIFÃO DE METAL CROMADO TIPO COPO - 1.1/2" X 2"</v>
          </cell>
          <cell r="E18196" t="str">
            <v>Un</v>
          </cell>
          <cell r="F18196">
            <v>124.45</v>
          </cell>
          <cell r="G18196">
            <v>124.45</v>
          </cell>
        </row>
        <row r="18197">
          <cell r="A18197" t="str">
            <v>SIURB-I75663</v>
          </cell>
          <cell r="B18197" t="str">
            <v>SIURB-I</v>
          </cell>
          <cell r="C18197">
            <v>75663</v>
          </cell>
          <cell r="D18197" t="str">
            <v>SIFÃO COM COPO DE PVC RÍGIDO - 1.1/2" X 2"</v>
          </cell>
          <cell r="E18197" t="str">
            <v>Un</v>
          </cell>
          <cell r="F18197">
            <v>17.97</v>
          </cell>
          <cell r="G18197">
            <v>17.97</v>
          </cell>
        </row>
        <row r="18198">
          <cell r="A18198" t="str">
            <v>SIURB-I75953</v>
          </cell>
          <cell r="B18198" t="str">
            <v>SIURB-I</v>
          </cell>
          <cell r="C18198">
            <v>75953</v>
          </cell>
          <cell r="D18198" t="str">
            <v>CONJUNTO ANTI-VANDALISMO P/ MICTÓRIO: VÁLVULA DE FECHAMENTO AUT. E RABICHO DE METAL-NÃO INCLUIR O MICTÓRIO DE PORCELANA</v>
          </cell>
          <cell r="E18198" t="str">
            <v>Un</v>
          </cell>
          <cell r="F18198">
            <v>474.96</v>
          </cell>
          <cell r="G18198">
            <v>474.96</v>
          </cell>
        </row>
        <row r="18199">
          <cell r="A18199" t="str">
            <v>SIURB-I75954</v>
          </cell>
          <cell r="B18199" t="str">
            <v>SIURB-I</v>
          </cell>
          <cell r="C18199">
            <v>75954</v>
          </cell>
          <cell r="D18199" t="str">
            <v>CONJUNTO ANTI-VANDALISMO: CHUVEIRO E VÁLVULA DE FECHAMENTO AUTOMÁTICO</v>
          </cell>
          <cell r="E18199" t="str">
            <v>Un</v>
          </cell>
          <cell r="F18199">
            <v>1323.77</v>
          </cell>
          <cell r="G18199">
            <v>1323.77</v>
          </cell>
        </row>
        <row r="18200">
          <cell r="A18200" t="str">
            <v>SIURB-I75955</v>
          </cell>
          <cell r="B18200" t="str">
            <v>SIURB-I</v>
          </cell>
          <cell r="C18200">
            <v>75955</v>
          </cell>
          <cell r="D18200" t="str">
            <v>VÁLVULA DE FECHAMENTO AUTOMÁTICO, CROMADA, PARA CHUVEIRO ELÉTRICO, DE 3/4"</v>
          </cell>
          <cell r="E18200" t="str">
            <v>Un</v>
          </cell>
          <cell r="F18200">
            <v>1010.58</v>
          </cell>
          <cell r="G18200">
            <v>1010.58</v>
          </cell>
        </row>
        <row r="18201">
          <cell r="A18201" t="str">
            <v>SIURB-I75956</v>
          </cell>
          <cell r="B18201" t="str">
            <v>SIURB-I</v>
          </cell>
          <cell r="C18201">
            <v>75956</v>
          </cell>
          <cell r="D18201" t="str">
            <v>VÁLVULA DE FECHAMENTO AUTOMÁTICO, CROMADA, PARA DUCHA DE ÁGUA FRIA OU PRÉ-MISTURADA, DE 3/4"</v>
          </cell>
          <cell r="E18201" t="str">
            <v>Un</v>
          </cell>
          <cell r="F18201">
            <v>794.98</v>
          </cell>
          <cell r="G18201">
            <v>794.98</v>
          </cell>
        </row>
        <row r="18202">
          <cell r="A18202" t="str">
            <v>SIURB-I75957</v>
          </cell>
          <cell r="B18202" t="str">
            <v>SIURB-I</v>
          </cell>
          <cell r="C18202">
            <v>75957</v>
          </cell>
          <cell r="D18202" t="str">
            <v>VÁLVULA DE FECHAMENTO AUTOMÁT, CROM, P/ CHUVEIRO DE AQUEC. DE ACUMUL, C/ VÁLV. RETENÇ. E MIST. DE CONTR. DE TEMP, 3/4"</v>
          </cell>
          <cell r="E18202" t="str">
            <v>Un</v>
          </cell>
          <cell r="F18202">
            <v>905.58</v>
          </cell>
          <cell r="G18202">
            <v>905.58</v>
          </cell>
        </row>
        <row r="18203">
          <cell r="A18203" t="str">
            <v>SIURB-I75958</v>
          </cell>
          <cell r="B18203" t="str">
            <v>SIURB-I</v>
          </cell>
          <cell r="C18203">
            <v>75958</v>
          </cell>
          <cell r="D18203" t="str">
            <v>VÁLVULA DE ACIONAMENTO HIDROMECÂNICO POR PEDAL ANTIDERR. E DOBR, FIX. NA PAREDE/PISO, C/REG. REGU. DE VAZ.E FLEX. 1/2"</v>
          </cell>
          <cell r="E18203" t="str">
            <v>Un</v>
          </cell>
          <cell r="F18203">
            <v>845.71</v>
          </cell>
          <cell r="G18203">
            <v>845.71</v>
          </cell>
        </row>
        <row r="18204">
          <cell r="A18204" t="str">
            <v>SIURB-I75959</v>
          </cell>
          <cell r="B18204" t="str">
            <v>SIURB-I</v>
          </cell>
          <cell r="C18204">
            <v>75959</v>
          </cell>
          <cell r="D18204" t="str">
            <v>ACABAMENTO ANTI-VANDALISMO PARA VÁVULA DE DESGARGA</v>
          </cell>
          <cell r="E18204" t="str">
            <v>Un</v>
          </cell>
          <cell r="F18204">
            <v>271.13</v>
          </cell>
          <cell r="G18204">
            <v>271.13</v>
          </cell>
        </row>
        <row r="18205">
          <cell r="A18205" t="str">
            <v>SIURB-I76000</v>
          </cell>
          <cell r="B18205" t="str">
            <v>SIURB-I</v>
          </cell>
          <cell r="C18205">
            <v>76000</v>
          </cell>
          <cell r="D18205" t="str">
            <v>CAIXAS DE DESCARGA E RESERVATÓRIOS</v>
          </cell>
          <cell r="F18205" t="str">
            <v>.</v>
          </cell>
          <cell r="G18205" t="str">
            <v>.</v>
          </cell>
        </row>
        <row r="18206">
          <cell r="A18206" t="str">
            <v>SIURB-I76030</v>
          </cell>
          <cell r="B18206" t="str">
            <v>SIURB-I</v>
          </cell>
          <cell r="C18206">
            <v>76030</v>
          </cell>
          <cell r="D18206" t="str">
            <v>RESERVATÓRIO CAIXA D'ÁGUA DE FIBRA DE VIDRO - 1000L</v>
          </cell>
          <cell r="E18206" t="str">
            <v>Un</v>
          </cell>
          <cell r="F18206">
            <v>690.02</v>
          </cell>
          <cell r="G18206">
            <v>690.02</v>
          </cell>
        </row>
        <row r="18207">
          <cell r="A18207" t="str">
            <v>SIURB-I76034</v>
          </cell>
          <cell r="B18207" t="str">
            <v>SIURB-I</v>
          </cell>
          <cell r="C18207">
            <v>76034</v>
          </cell>
          <cell r="D18207" t="str">
            <v>RESERVATÓRIO CAIXA D'ÁGUA DE FIBRA DE VIDRO - 1500L</v>
          </cell>
          <cell r="E18207" t="str">
            <v>Un</v>
          </cell>
          <cell r="F18207">
            <v>1175.6300000000001</v>
          </cell>
          <cell r="G18207">
            <v>1175.6300000000001</v>
          </cell>
        </row>
        <row r="18208">
          <cell r="A18208" t="str">
            <v>SIURB-I76037</v>
          </cell>
          <cell r="B18208" t="str">
            <v>SIURB-I</v>
          </cell>
          <cell r="C18208">
            <v>76037</v>
          </cell>
          <cell r="D18208" t="str">
            <v>CAIXA D'ÁGUA DE POLIETILENO 5000 L</v>
          </cell>
          <cell r="E18208" t="str">
            <v>Un</v>
          </cell>
          <cell r="F18208">
            <v>2769.57</v>
          </cell>
          <cell r="G18208">
            <v>2769.57</v>
          </cell>
        </row>
        <row r="18209">
          <cell r="A18209" t="str">
            <v>SIURB-I76038</v>
          </cell>
          <cell r="B18209" t="str">
            <v>SIURB-I</v>
          </cell>
          <cell r="C18209">
            <v>76038</v>
          </cell>
          <cell r="D18209" t="str">
            <v>CAIXA D'ÁGUA DE POLIETILENO 10000 L</v>
          </cell>
          <cell r="E18209" t="str">
            <v>Un</v>
          </cell>
          <cell r="F18209">
            <v>5474.27</v>
          </cell>
          <cell r="G18209">
            <v>5474.27</v>
          </cell>
        </row>
        <row r="18210">
          <cell r="A18210" t="str">
            <v>SIURB-I76039</v>
          </cell>
          <cell r="B18210" t="str">
            <v>SIURB-I</v>
          </cell>
          <cell r="C18210">
            <v>76039</v>
          </cell>
          <cell r="D18210" t="str">
            <v>CAIXA D'ÁGUA DE POLIETILENO 15000 L</v>
          </cell>
          <cell r="E18210" t="str">
            <v>Un</v>
          </cell>
          <cell r="F18210">
            <v>8447.56</v>
          </cell>
          <cell r="G18210">
            <v>8447.56</v>
          </cell>
        </row>
        <row r="18211">
          <cell r="A18211" t="str">
            <v>SIURB-I76400</v>
          </cell>
          <cell r="B18211" t="str">
            <v>SIURB-I</v>
          </cell>
          <cell r="C18211">
            <v>76400</v>
          </cell>
          <cell r="D18211" t="str">
            <v>APARELHOS SANITÁRIOS (LOUÇA)</v>
          </cell>
          <cell r="F18211" t="str">
            <v>.</v>
          </cell>
          <cell r="G18211" t="str">
            <v>.</v>
          </cell>
        </row>
        <row r="18212">
          <cell r="A18212" t="str">
            <v>SIURB-I76402</v>
          </cell>
          <cell r="B18212" t="str">
            <v>SIURB-I</v>
          </cell>
          <cell r="C18212">
            <v>76402</v>
          </cell>
          <cell r="D18212" t="str">
            <v>BACIA SANITÁRIA ALTEADA</v>
          </cell>
          <cell r="E18212" t="str">
            <v>Un</v>
          </cell>
          <cell r="F18212">
            <v>864.61</v>
          </cell>
          <cell r="G18212">
            <v>864.61</v>
          </cell>
        </row>
        <row r="18213">
          <cell r="A18213" t="str">
            <v>SIURB-I76405</v>
          </cell>
          <cell r="B18213" t="str">
            <v>SIURB-I</v>
          </cell>
          <cell r="C18213">
            <v>76405</v>
          </cell>
          <cell r="D18213" t="str">
            <v>BACIA SANITÁRIA DE LOUÇA BRANCA</v>
          </cell>
          <cell r="E18213" t="str">
            <v>Un</v>
          </cell>
          <cell r="F18213">
            <v>168.28</v>
          </cell>
          <cell r="G18213">
            <v>168.28</v>
          </cell>
        </row>
        <row r="18214">
          <cell r="A18214" t="str">
            <v>SIURB-I76407</v>
          </cell>
          <cell r="B18214" t="str">
            <v>SIURB-I</v>
          </cell>
          <cell r="C18214">
            <v>76407</v>
          </cell>
          <cell r="D18214" t="str">
            <v>BACIA SANITÁRIA INFANTIL</v>
          </cell>
          <cell r="E18214" t="str">
            <v>Un</v>
          </cell>
          <cell r="F18214">
            <v>373.16</v>
          </cell>
          <cell r="G18214">
            <v>373.16</v>
          </cell>
        </row>
        <row r="18215">
          <cell r="A18215" t="str">
            <v>SIURB-I76408</v>
          </cell>
          <cell r="B18215" t="str">
            <v>SIURB-I</v>
          </cell>
          <cell r="C18215">
            <v>76408</v>
          </cell>
          <cell r="D18215" t="str">
            <v>BACIA SANITÁRIA DE LOUÇA BRANCA COM CAIXA ACOPLADA DE 6 LITROS POR DESCARGA</v>
          </cell>
          <cell r="E18215" t="str">
            <v>Un</v>
          </cell>
          <cell r="F18215">
            <v>1018.91</v>
          </cell>
          <cell r="G18215">
            <v>1018.91</v>
          </cell>
        </row>
        <row r="18216">
          <cell r="A18216" t="str">
            <v>SIURB-I76425</v>
          </cell>
          <cell r="B18216" t="str">
            <v>SIURB-I</v>
          </cell>
          <cell r="C18216">
            <v>76425</v>
          </cell>
          <cell r="D18216" t="str">
            <v>LAVATÓRIO LOUÇA BRANCA C/ COLUNA SUSPENSA - 7 L</v>
          </cell>
          <cell r="E18216" t="str">
            <v>Un</v>
          </cell>
          <cell r="F18216">
            <v>559.37</v>
          </cell>
          <cell r="G18216">
            <v>559.37</v>
          </cell>
        </row>
        <row r="18217">
          <cell r="A18217" t="str">
            <v>SIURB-I76431</v>
          </cell>
          <cell r="B18217" t="str">
            <v>SIURB-I</v>
          </cell>
          <cell r="C18217">
            <v>76431</v>
          </cell>
          <cell r="D18217" t="str">
            <v>LAVATÓRIO LOUÇA BRANCA S/ COLUNA - 5 L</v>
          </cell>
          <cell r="E18217" t="str">
            <v>Un</v>
          </cell>
          <cell r="F18217">
            <v>123.3</v>
          </cell>
          <cell r="G18217">
            <v>123.3</v>
          </cell>
        </row>
        <row r="18218">
          <cell r="A18218" t="str">
            <v>SIURB-I76433</v>
          </cell>
          <cell r="B18218" t="str">
            <v>SIURB-I</v>
          </cell>
          <cell r="C18218">
            <v>76433</v>
          </cell>
          <cell r="D18218" t="str">
            <v>LAVATÓRIO OVAL DE EMBUTIR</v>
          </cell>
          <cell r="E18218" t="str">
            <v>Un</v>
          </cell>
          <cell r="F18218">
            <v>99.06</v>
          </cell>
          <cell r="G18218">
            <v>99.06</v>
          </cell>
        </row>
        <row r="18219">
          <cell r="A18219" t="str">
            <v>SIURB-I76441</v>
          </cell>
          <cell r="B18219" t="str">
            <v>SIURB-I</v>
          </cell>
          <cell r="C18219">
            <v>76441</v>
          </cell>
          <cell r="D18219" t="str">
            <v>MICTORIO LOUÇA BRANCA - TIPO BACIA-CENTRO</v>
          </cell>
          <cell r="E18219" t="str">
            <v>Un</v>
          </cell>
          <cell r="F18219">
            <v>460.89</v>
          </cell>
          <cell r="G18219">
            <v>460.89</v>
          </cell>
        </row>
        <row r="18220">
          <cell r="A18220" t="str">
            <v>SIURB-I76461</v>
          </cell>
          <cell r="B18220" t="str">
            <v>SIURB-I</v>
          </cell>
          <cell r="C18220">
            <v>76461</v>
          </cell>
          <cell r="D18220" t="str">
            <v>DISPENSER DE SABÃO, DE PAREDE , MANUAL,  PARA SANITÁRIOS - ABS-ALTO IMPACTO, COM RESERVATÓRIO (800/900 ML)</v>
          </cell>
          <cell r="E18220" t="str">
            <v>Un</v>
          </cell>
          <cell r="F18220">
            <v>46.95</v>
          </cell>
          <cell r="G18220">
            <v>46.95</v>
          </cell>
        </row>
        <row r="18221">
          <cell r="A18221" t="str">
            <v>SIURB-I76468</v>
          </cell>
          <cell r="B18221" t="str">
            <v>SIURB-I</v>
          </cell>
          <cell r="C18221">
            <v>76468</v>
          </cell>
          <cell r="D18221" t="str">
            <v>TANQUE DE LOUÇA BRANCA SEM COLUNA - 30 L</v>
          </cell>
          <cell r="E18221" t="str">
            <v>Un</v>
          </cell>
          <cell r="F18221">
            <v>654.01</v>
          </cell>
          <cell r="G18221">
            <v>654.01</v>
          </cell>
        </row>
        <row r="18222">
          <cell r="A18222" t="str">
            <v>SIURB-I76700</v>
          </cell>
          <cell r="B18222" t="str">
            <v>SIURB-I</v>
          </cell>
          <cell r="C18222">
            <v>76700</v>
          </cell>
          <cell r="D18222" t="str">
            <v>EQUIPAMENTOS DE INOX</v>
          </cell>
          <cell r="F18222" t="str">
            <v>.</v>
          </cell>
          <cell r="G18222" t="str">
            <v>.</v>
          </cell>
        </row>
        <row r="18223">
          <cell r="A18223" t="str">
            <v>SIURB-I76701</v>
          </cell>
          <cell r="B18223" t="str">
            <v>SIURB-I</v>
          </cell>
          <cell r="C18223">
            <v>76701</v>
          </cell>
          <cell r="D18223" t="str">
            <v>LAVATÓRIO/BEBEDOURO COLETIVO EM CHAPA DE AÇO INOXIDÁVEL MED. (200X80)CM</v>
          </cell>
          <cell r="E18223" t="str">
            <v>Un</v>
          </cell>
          <cell r="F18223">
            <v>4585.93</v>
          </cell>
          <cell r="G18223">
            <v>4585.93</v>
          </cell>
        </row>
        <row r="18224">
          <cell r="A18224" t="str">
            <v>SIURB-I76710</v>
          </cell>
          <cell r="B18224" t="str">
            <v>SIURB-I</v>
          </cell>
          <cell r="C18224">
            <v>76710</v>
          </cell>
          <cell r="D18224" t="str">
            <v>APOIO EM AÇO INOX PARA DEFICIENTE FÍSICO L= 45CM Ø 1.1/4" - CONFORME NBR-9050</v>
          </cell>
          <cell r="E18224" t="str">
            <v>Un</v>
          </cell>
          <cell r="F18224">
            <v>154.93</v>
          </cell>
          <cell r="G18224">
            <v>154.93</v>
          </cell>
        </row>
        <row r="18225">
          <cell r="A18225" t="str">
            <v>SIURB-I76711</v>
          </cell>
          <cell r="B18225" t="str">
            <v>SIURB-I</v>
          </cell>
          <cell r="C18225">
            <v>76711</v>
          </cell>
          <cell r="D18225" t="str">
            <v>APOIO EM AÇO INOX PARA DEFICIENTE FÍSICO L= 80CM Ø 1.1/4" - CONFORME NBR-9050</v>
          </cell>
          <cell r="E18225" t="str">
            <v>Un</v>
          </cell>
          <cell r="F18225">
            <v>188.72</v>
          </cell>
          <cell r="G18225">
            <v>188.72</v>
          </cell>
        </row>
        <row r="18226">
          <cell r="A18226" t="str">
            <v>SIURB-I76712</v>
          </cell>
          <cell r="B18226" t="str">
            <v>SIURB-I</v>
          </cell>
          <cell r="C18226">
            <v>76712</v>
          </cell>
          <cell r="D18226" t="str">
            <v>APOIO EM AÇO INOX PARA DEFICIENTE FÍSICO L= 90CM Ø 1.1/4" - CONFORME NBR-9050</v>
          </cell>
          <cell r="E18226" t="str">
            <v>Un</v>
          </cell>
          <cell r="F18226">
            <v>199.13</v>
          </cell>
          <cell r="G18226">
            <v>199.13</v>
          </cell>
        </row>
        <row r="18227">
          <cell r="A18227" t="str">
            <v>SIURB-I76713</v>
          </cell>
          <cell r="B18227" t="str">
            <v>SIURB-I</v>
          </cell>
          <cell r="C18227">
            <v>76713</v>
          </cell>
          <cell r="D18227" t="str">
            <v>APOIO EM AÇO INOX PARA DEFICIENTE FÍSICO L=170CM Ø 1.1/4" - CONFORME NBR-9050</v>
          </cell>
          <cell r="E18227" t="str">
            <v>Un</v>
          </cell>
          <cell r="F18227">
            <v>293.89</v>
          </cell>
          <cell r="G18227">
            <v>293.89</v>
          </cell>
        </row>
        <row r="18228">
          <cell r="A18228" t="str">
            <v>SIURB-I76714</v>
          </cell>
          <cell r="B18228" t="str">
            <v>SIURB-I</v>
          </cell>
          <cell r="C18228">
            <v>76714</v>
          </cell>
          <cell r="D18228" t="str">
            <v>BARRA DE APOIO HORIZONTAL PARA LAVATÓRIO ACESSÍVEL (BARRAS COM DIÂMETRO ENTRE 3,0 E 4,5 CM)</v>
          </cell>
          <cell r="E18228" t="str">
            <v>Un</v>
          </cell>
          <cell r="F18228">
            <v>535.14</v>
          </cell>
          <cell r="G18228">
            <v>535.14</v>
          </cell>
        </row>
        <row r="18229">
          <cell r="A18229" t="str">
            <v>SIURB-I76716</v>
          </cell>
          <cell r="B18229" t="str">
            <v>SIURB-I</v>
          </cell>
          <cell r="C18229">
            <v>76716</v>
          </cell>
          <cell r="D18229" t="str">
            <v>BARRA DE APOIO EM "L" PARA LAVATÓRIO DE CANTO (55 X 47 CM APROXIM) - PPDF (AÇO)</v>
          </cell>
          <cell r="E18229" t="str">
            <v>Un</v>
          </cell>
          <cell r="F18229">
            <v>374.74</v>
          </cell>
          <cell r="G18229">
            <v>374.74</v>
          </cell>
        </row>
        <row r="18230">
          <cell r="A18230" t="str">
            <v>SIURB-I76717</v>
          </cell>
          <cell r="B18230" t="str">
            <v>SIURB-I</v>
          </cell>
          <cell r="C18230">
            <v>76717</v>
          </cell>
          <cell r="D18230" t="str">
            <v>ANEL DE TEXTURA PARA CORRIMÃOS (SILICONE / BORRACHA)</v>
          </cell>
          <cell r="E18230" t="str">
            <v>Un</v>
          </cell>
          <cell r="F18230">
            <v>22.4</v>
          </cell>
          <cell r="G18230">
            <v>22.4</v>
          </cell>
        </row>
        <row r="18231">
          <cell r="A18231" t="str">
            <v>SIURB-I76800</v>
          </cell>
          <cell r="B18231" t="str">
            <v>SIURB-I</v>
          </cell>
          <cell r="C18231">
            <v>76800</v>
          </cell>
          <cell r="D18231" t="str">
            <v>APARELHOS SANITÁRIOS (OUTROS)</v>
          </cell>
          <cell r="F18231" t="str">
            <v>.</v>
          </cell>
          <cell r="G18231" t="str">
            <v>.</v>
          </cell>
        </row>
        <row r="18232">
          <cell r="A18232" t="str">
            <v>SIURB-I76803</v>
          </cell>
          <cell r="B18232" t="str">
            <v>SIURB-I</v>
          </cell>
          <cell r="C18232">
            <v>76803</v>
          </cell>
          <cell r="D18232" t="str">
            <v>CUBA DUPLA AÇO INOX 304 LIGA 18.8 - CHAPA N.20 (1MM) - MED. (700X400X150)MM</v>
          </cell>
          <cell r="E18232" t="str">
            <v>Un</v>
          </cell>
          <cell r="F18232">
            <v>786.66</v>
          </cell>
          <cell r="G18232">
            <v>786.66</v>
          </cell>
        </row>
        <row r="18233">
          <cell r="A18233" t="str">
            <v>SIURB-I76807</v>
          </cell>
          <cell r="B18233" t="str">
            <v>SIURB-I</v>
          </cell>
          <cell r="C18233">
            <v>76807</v>
          </cell>
          <cell r="D18233" t="str">
            <v>CUBA DUPLA AÇO INOX 304 LIGA 18.8 - CHAPA N.20 (1MM) - MED. (1020X400X200)MM</v>
          </cell>
          <cell r="E18233" t="str">
            <v>Un</v>
          </cell>
          <cell r="F18233">
            <v>1436.97</v>
          </cell>
          <cell r="G18233">
            <v>1436.97</v>
          </cell>
        </row>
        <row r="18234">
          <cell r="A18234" t="str">
            <v>SIURB-I76818</v>
          </cell>
          <cell r="B18234" t="str">
            <v>SIURB-I</v>
          </cell>
          <cell r="C18234">
            <v>76818</v>
          </cell>
          <cell r="D18234" t="str">
            <v>CUBA SIMPLES AÇO INOX 304 LIGA 18.8 - CHAPA N. 20 (1MM) - MED. (500X400X200)MM</v>
          </cell>
          <cell r="E18234" t="str">
            <v>Un</v>
          </cell>
          <cell r="F18234">
            <v>568.71</v>
          </cell>
          <cell r="G18234">
            <v>568.71</v>
          </cell>
        </row>
        <row r="18235">
          <cell r="A18235" t="str">
            <v>SIURB-I76821</v>
          </cell>
          <cell r="B18235" t="str">
            <v>SIURB-I</v>
          </cell>
          <cell r="C18235">
            <v>76821</v>
          </cell>
          <cell r="D18235" t="str">
            <v>CUBA SIMPLES AÇO INOX 304 LIGA 18.8 - CHAPA N. 20 (1MM) - MED. (560X335X150)MM</v>
          </cell>
          <cell r="E18235" t="str">
            <v>Un</v>
          </cell>
          <cell r="F18235">
            <v>485.78</v>
          </cell>
          <cell r="G18235">
            <v>485.78</v>
          </cell>
        </row>
        <row r="18236">
          <cell r="A18236" t="str">
            <v>SIURB-I76822</v>
          </cell>
          <cell r="B18236" t="str">
            <v>SIURB-I</v>
          </cell>
          <cell r="C18236">
            <v>76822</v>
          </cell>
          <cell r="D18236" t="str">
            <v>CUBA SIMPLES AÇO INOX 304 LIGA 18.8 - CHAPA N.18 (1,2MM) - PARA TANQUE PANELA - MED. (600X500X400)MM</v>
          </cell>
          <cell r="E18236" t="str">
            <v>Un</v>
          </cell>
          <cell r="F18236">
            <v>1462.78</v>
          </cell>
          <cell r="G18236">
            <v>1462.78</v>
          </cell>
        </row>
        <row r="18237">
          <cell r="A18237" t="str">
            <v>SIURB-I76823</v>
          </cell>
          <cell r="B18237" t="str">
            <v>SIURB-I</v>
          </cell>
          <cell r="C18237">
            <v>76823</v>
          </cell>
          <cell r="D18237" t="str">
            <v>CUBA SIMPLES AÇO INOX 304 LIGA 18.8 - CHAPA N.18 (1,2MM) - PARA TANQUE PANELA - MED. (600X800X300)MM</v>
          </cell>
          <cell r="E18237" t="str">
            <v>Un</v>
          </cell>
          <cell r="F18237">
            <v>1636.05</v>
          </cell>
          <cell r="G18237">
            <v>1636.05</v>
          </cell>
        </row>
        <row r="18238">
          <cell r="A18238" t="str">
            <v>SIURB-I76824</v>
          </cell>
          <cell r="B18238" t="str">
            <v>SIURB-I</v>
          </cell>
          <cell r="C18238">
            <v>76824</v>
          </cell>
          <cell r="D18238" t="str">
            <v>CUBA SIMPLES AÇO INOX 304 LIGA 18.8 - CHAPA N.18 (1,2MM) - PARA TANQUE PANELA - MED. (600X500X500)MM</v>
          </cell>
          <cell r="E18238" t="str">
            <v>Un</v>
          </cell>
          <cell r="F18238">
            <v>2065.86</v>
          </cell>
          <cell r="G18238">
            <v>2065.86</v>
          </cell>
        </row>
        <row r="18239">
          <cell r="A18239" t="str">
            <v>SIURB-I76826</v>
          </cell>
          <cell r="B18239" t="str">
            <v>SIURB-I</v>
          </cell>
          <cell r="C18239">
            <v>76826</v>
          </cell>
          <cell r="D18239" t="str">
            <v>CUBA SIMPLES AÇO INOX 304 LIGA 18.8 - CHAPA N. 20 (1MM) - MED. (500X400X250)MM</v>
          </cell>
          <cell r="E18239" t="str">
            <v>Un</v>
          </cell>
          <cell r="F18239">
            <v>690.57</v>
          </cell>
          <cell r="G18239">
            <v>690.57</v>
          </cell>
        </row>
        <row r="18240">
          <cell r="A18240" t="str">
            <v>SIURB-I76827</v>
          </cell>
          <cell r="B18240" t="str">
            <v>SIURB-I</v>
          </cell>
          <cell r="C18240">
            <v>76827</v>
          </cell>
          <cell r="D18240" t="str">
            <v>CUBA SIMPLES AÇO INOX 304 LIGA 18.8 - CHAPA N. 20 (1MM) - MED. (500X400X150)MM</v>
          </cell>
          <cell r="E18240" t="str">
            <v>Un</v>
          </cell>
          <cell r="F18240">
            <v>417.92</v>
          </cell>
          <cell r="G18240">
            <v>417.92</v>
          </cell>
        </row>
        <row r="18241">
          <cell r="A18241" t="str">
            <v>SIURB-I76836</v>
          </cell>
          <cell r="B18241" t="str">
            <v>SIURB-I</v>
          </cell>
          <cell r="C18241">
            <v>76836</v>
          </cell>
          <cell r="D18241" t="str">
            <v>MICTÓRIO COLETIVO; AÇO INOX - 0/2000MM</v>
          </cell>
          <cell r="E18241" t="str">
            <v>M</v>
          </cell>
          <cell r="F18241">
            <v>1061.72</v>
          </cell>
          <cell r="G18241">
            <v>1061.72</v>
          </cell>
        </row>
        <row r="18242">
          <cell r="A18242" t="str">
            <v>SIURB-I76890</v>
          </cell>
          <cell r="B18242" t="str">
            <v>SIURB-I</v>
          </cell>
          <cell r="C18242">
            <v>76890</v>
          </cell>
          <cell r="D18242" t="str">
            <v>TOALHEIRO P/ PAPEL 2 OU 3 DOBRAS OU INTERFOLHAS</v>
          </cell>
          <cell r="E18242" t="str">
            <v>Un</v>
          </cell>
          <cell r="F18242">
            <v>60.65</v>
          </cell>
          <cell r="G18242">
            <v>60.65</v>
          </cell>
        </row>
        <row r="18243">
          <cell r="A18243" t="str">
            <v>SIURB-I76891</v>
          </cell>
          <cell r="B18243" t="str">
            <v>SIURB-I</v>
          </cell>
          <cell r="C18243">
            <v>76891</v>
          </cell>
          <cell r="D18243" t="str">
            <v>SUPORTE EM ABS PARA PAPEL HIGIÊNICO BRANCO- ROLÃO DE 300 A 600 METROS</v>
          </cell>
          <cell r="E18243" t="str">
            <v>Un</v>
          </cell>
          <cell r="F18243">
            <v>70.540000000000006</v>
          </cell>
          <cell r="G18243">
            <v>70.540000000000006</v>
          </cell>
        </row>
        <row r="18244">
          <cell r="A18244" t="str">
            <v>SIURB-I76895</v>
          </cell>
          <cell r="B18244" t="str">
            <v>SIURB-I</v>
          </cell>
          <cell r="C18244">
            <v>76895</v>
          </cell>
          <cell r="D18244" t="str">
            <v>SABONETEIRA DE SOBREPOR (FIXADA NA PAREDE) TIPO CONCHA EM AÇO INOXIDÁVEL</v>
          </cell>
          <cell r="E18244" t="str">
            <v>Un</v>
          </cell>
          <cell r="F18244">
            <v>28.42</v>
          </cell>
          <cell r="G18244">
            <v>28.42</v>
          </cell>
        </row>
        <row r="18245">
          <cell r="A18245" t="str">
            <v>SIURB-I76896</v>
          </cell>
          <cell r="B18245" t="str">
            <v>SIURB-I</v>
          </cell>
          <cell r="C18245">
            <v>76896</v>
          </cell>
          <cell r="D18245" t="str">
            <v>SABONETEIRA EM ABS - TIPO DISPENSER - PARA REFIL DE 800ML DE SABÃO LÍQUIDO TIPO GEL</v>
          </cell>
          <cell r="E18245" t="str">
            <v>Un</v>
          </cell>
          <cell r="F18245">
            <v>62.37</v>
          </cell>
          <cell r="G18245">
            <v>62.37</v>
          </cell>
        </row>
        <row r="18246">
          <cell r="A18246" t="str">
            <v>SIURB-I76898</v>
          </cell>
          <cell r="B18246" t="str">
            <v>SIURB-I</v>
          </cell>
          <cell r="C18246">
            <v>76898</v>
          </cell>
          <cell r="D18246" t="str">
            <v>DISPENSER DE PAPEL TOALHA, DE PAREDE, MANUAL, PARA SANITÁRIOS - ABS - ALTO IMPACTO AUTO-CORTE</v>
          </cell>
          <cell r="E18246" t="str">
            <v>Un</v>
          </cell>
          <cell r="F18246">
            <v>251.01</v>
          </cell>
          <cell r="G18246">
            <v>251.01</v>
          </cell>
        </row>
        <row r="18247">
          <cell r="A18247" t="str">
            <v>SIURB-I76900</v>
          </cell>
          <cell r="B18247" t="str">
            <v>SIURB-I</v>
          </cell>
          <cell r="C18247">
            <v>76900</v>
          </cell>
          <cell r="D18247" t="str">
            <v>MATERIAIS DE FIBRA</v>
          </cell>
          <cell r="F18247" t="str">
            <v>.</v>
          </cell>
          <cell r="G18247" t="str">
            <v>.</v>
          </cell>
        </row>
        <row r="18248">
          <cell r="A18248" t="str">
            <v>SIURB-I76901</v>
          </cell>
          <cell r="B18248" t="str">
            <v>SIURB-I</v>
          </cell>
          <cell r="C18248">
            <v>76901</v>
          </cell>
          <cell r="D18248" t="str">
            <v>CUBA EM FIBRA DE VIDRO - MED. (600X500X200)MM</v>
          </cell>
          <cell r="E18248" t="str">
            <v>Un</v>
          </cell>
          <cell r="F18248">
            <v>669.09</v>
          </cell>
          <cell r="G18248">
            <v>669.09</v>
          </cell>
        </row>
        <row r="18249">
          <cell r="A18249" t="str">
            <v>SIURB-I77200</v>
          </cell>
          <cell r="B18249" t="str">
            <v>SIURB-I</v>
          </cell>
          <cell r="C18249">
            <v>77200</v>
          </cell>
          <cell r="D18249" t="str">
            <v>METAIS SANITÁRIOS</v>
          </cell>
          <cell r="F18249" t="str">
            <v>.</v>
          </cell>
          <cell r="G18249" t="str">
            <v>.</v>
          </cell>
        </row>
        <row r="18250">
          <cell r="A18250" t="str">
            <v>SIURB-I77215</v>
          </cell>
          <cell r="B18250" t="str">
            <v>SIURB-I</v>
          </cell>
          <cell r="C18250">
            <v>77215</v>
          </cell>
          <cell r="D18250" t="str">
            <v>AREJADOR DE VAZÃO CONSTANTE ANTI-FURTO, DE 6 LITROS</v>
          </cell>
          <cell r="E18250" t="str">
            <v>Un</v>
          </cell>
          <cell r="F18250">
            <v>144.06</v>
          </cell>
          <cell r="G18250">
            <v>144.06</v>
          </cell>
        </row>
        <row r="18251">
          <cell r="A18251" t="str">
            <v>SIURB-I77223</v>
          </cell>
          <cell r="B18251" t="str">
            <v>SIURB-I</v>
          </cell>
          <cell r="C18251">
            <v>77223</v>
          </cell>
          <cell r="D18251" t="str">
            <v>MISTURADOR DE MESA P/ LAVATÓRIO - 1/2"</v>
          </cell>
          <cell r="E18251" t="str">
            <v>Un</v>
          </cell>
          <cell r="F18251">
            <v>751.23</v>
          </cell>
          <cell r="G18251">
            <v>751.23</v>
          </cell>
        </row>
        <row r="18252">
          <cell r="A18252" t="str">
            <v>SIURB-I77226</v>
          </cell>
          <cell r="B18252" t="str">
            <v>SIURB-I</v>
          </cell>
          <cell r="C18252">
            <v>77226</v>
          </cell>
          <cell r="D18252" t="str">
            <v>MISTURADOR DE PAREDE P/ PIA - 3/4"</v>
          </cell>
          <cell r="E18252" t="str">
            <v>Un</v>
          </cell>
          <cell r="F18252">
            <v>336.94</v>
          </cell>
          <cell r="G18252">
            <v>336.94</v>
          </cell>
        </row>
        <row r="18253">
          <cell r="A18253" t="str">
            <v>SIURB-I77227</v>
          </cell>
          <cell r="B18253" t="str">
            <v>SIURB-I</v>
          </cell>
          <cell r="C18253">
            <v>77227</v>
          </cell>
          <cell r="D18253" t="str">
            <v>MISTURADOR PARA CHUVEIRO ENTRADA HORIZONTAL DE ¾” , SAÍDA ½” COM ACABAMENTO</v>
          </cell>
          <cell r="E18253" t="str">
            <v>Un</v>
          </cell>
          <cell r="F18253">
            <v>312.97000000000003</v>
          </cell>
          <cell r="G18253">
            <v>312.97000000000003</v>
          </cell>
        </row>
        <row r="18254">
          <cell r="A18254" t="str">
            <v>SIURB-I77232</v>
          </cell>
          <cell r="B18254" t="str">
            <v>SIURB-I</v>
          </cell>
          <cell r="C18254">
            <v>77232</v>
          </cell>
          <cell r="D18254" t="str">
            <v>TORNEIRA DE PRESSÃO CROMADA LONGA 1/2" P/ PIA -SEM AREJADOR 18 A 20 CM - TIPO PAREDE - C/ BUCHA DE REDUÇÃO DE 3/4"</v>
          </cell>
          <cell r="E18254" t="str">
            <v>Un</v>
          </cell>
          <cell r="F18254">
            <v>62.29</v>
          </cell>
          <cell r="G18254">
            <v>62.29</v>
          </cell>
        </row>
        <row r="18255">
          <cell r="A18255" t="str">
            <v>SIURB-I77236</v>
          </cell>
          <cell r="B18255" t="str">
            <v>SIURB-I</v>
          </cell>
          <cell r="C18255">
            <v>77236</v>
          </cell>
          <cell r="D18255" t="str">
            <v>TORNEIRA P/ USO GERAL; M. AMARELO - 3/4"</v>
          </cell>
          <cell r="E18255" t="str">
            <v>Un</v>
          </cell>
          <cell r="F18255">
            <v>48.05</v>
          </cell>
          <cell r="G18255">
            <v>48.05</v>
          </cell>
        </row>
        <row r="18256">
          <cell r="A18256" t="str">
            <v>SIURB-I77237</v>
          </cell>
          <cell r="B18256" t="str">
            <v>SIURB-I</v>
          </cell>
          <cell r="C18256">
            <v>77237</v>
          </cell>
          <cell r="D18256" t="str">
            <v>TORNEIRA P/ USO GERAL; M. CROMADO - 1/2"</v>
          </cell>
          <cell r="E18256" t="str">
            <v>Un</v>
          </cell>
          <cell r="F18256">
            <v>39.86</v>
          </cell>
          <cell r="G18256">
            <v>39.86</v>
          </cell>
        </row>
        <row r="18257">
          <cell r="A18257" t="str">
            <v>SIURB-I77238</v>
          </cell>
          <cell r="B18257" t="str">
            <v>SIURB-I</v>
          </cell>
          <cell r="C18257">
            <v>77238</v>
          </cell>
          <cell r="D18257" t="str">
            <v>TORNEIRA P/ USO GERAL; M. CROMADO - 3/4"</v>
          </cell>
          <cell r="E18257" t="str">
            <v>Un</v>
          </cell>
          <cell r="F18257">
            <v>40.07</v>
          </cell>
          <cell r="G18257">
            <v>40.07</v>
          </cell>
        </row>
        <row r="18258">
          <cell r="A18258" t="str">
            <v>SIURB-I77240</v>
          </cell>
          <cell r="B18258" t="str">
            <v>SIURB-I</v>
          </cell>
          <cell r="C18258">
            <v>77240</v>
          </cell>
          <cell r="D18258" t="str">
            <v>TORNEIRA P/ LAVATÓRIO - 1/2"</v>
          </cell>
          <cell r="E18258" t="str">
            <v>Un</v>
          </cell>
          <cell r="F18258">
            <v>51.5</v>
          </cell>
          <cell r="G18258">
            <v>51.5</v>
          </cell>
        </row>
        <row r="18259">
          <cell r="A18259" t="str">
            <v>SIURB-I77241</v>
          </cell>
          <cell r="B18259" t="str">
            <v>SIURB-I</v>
          </cell>
          <cell r="C18259">
            <v>77241</v>
          </cell>
          <cell r="D18259" t="str">
            <v>TORNEIRA C/ ACIONAMENTO POR ALAVANCA (CLÍNICA) 1/2"</v>
          </cell>
          <cell r="E18259" t="str">
            <v>Un</v>
          </cell>
          <cell r="F18259">
            <v>264.52999999999997</v>
          </cell>
          <cell r="G18259">
            <v>264.52999999999997</v>
          </cell>
        </row>
        <row r="18260">
          <cell r="A18260" t="str">
            <v>SIURB-I77242</v>
          </cell>
          <cell r="B18260" t="str">
            <v>SIURB-I</v>
          </cell>
          <cell r="C18260">
            <v>77242</v>
          </cell>
          <cell r="D18260" t="str">
            <v>TORNEIRA DE BANCA, CROMADA, COM ACIONAMENTO MANUAL E FECHAMENTO AUTOMÁTICO</v>
          </cell>
          <cell r="E18260" t="str">
            <v>Un</v>
          </cell>
          <cell r="F18260">
            <v>608.69000000000005</v>
          </cell>
          <cell r="G18260">
            <v>608.69000000000005</v>
          </cell>
        </row>
        <row r="18261">
          <cell r="A18261" t="str">
            <v>SIURB-I77243</v>
          </cell>
          <cell r="B18261" t="str">
            <v>SIURB-I</v>
          </cell>
          <cell r="C18261">
            <v>77243</v>
          </cell>
          <cell r="D18261" t="str">
            <v>TORNEIRA ELETRÔNICA DE BANCA, CROMADA, COM SENSOR DE MOVIMENTO E ACIONAMENTO ELÉTRICO DE 110V</v>
          </cell>
          <cell r="E18261" t="str">
            <v>Un</v>
          </cell>
          <cell r="F18261">
            <v>2766.45</v>
          </cell>
          <cell r="G18261">
            <v>2766.45</v>
          </cell>
        </row>
        <row r="18262">
          <cell r="A18262" t="str">
            <v>SIURB-I77244</v>
          </cell>
          <cell r="B18262" t="str">
            <v>SIURB-I</v>
          </cell>
          <cell r="C18262">
            <v>77244</v>
          </cell>
          <cell r="D18262" t="str">
            <v>BICA ALTA ARTICULÁVEL DE MESA, CROMADA, DE 1/2"</v>
          </cell>
          <cell r="E18262" t="str">
            <v>Un</v>
          </cell>
          <cell r="F18262">
            <v>385.75</v>
          </cell>
          <cell r="G18262">
            <v>385.75</v>
          </cell>
        </row>
        <row r="18263">
          <cell r="A18263" t="str">
            <v>SIURB-I77245</v>
          </cell>
          <cell r="B18263" t="str">
            <v>SIURB-I</v>
          </cell>
          <cell r="C18263">
            <v>77245</v>
          </cell>
          <cell r="D18263" t="str">
            <v>CONJUNTO ANTI-VANDALISMO: TORNEIRA DE PAREDE 80 OU 85 E VÁLVULA DE FECHAMENTO AUTOMÁTICO</v>
          </cell>
          <cell r="E18263" t="str">
            <v>Un</v>
          </cell>
          <cell r="F18263">
            <v>692.9</v>
          </cell>
          <cell r="G18263">
            <v>692.9</v>
          </cell>
        </row>
        <row r="18264">
          <cell r="A18264" t="str">
            <v>SIURB-I77246</v>
          </cell>
          <cell r="B18264" t="str">
            <v>SIURB-I</v>
          </cell>
          <cell r="C18264">
            <v>77246</v>
          </cell>
          <cell r="D18264" t="str">
            <v>TORNEIRA DE ACIONAMENTO RESTRITO DE PAREDE</v>
          </cell>
          <cell r="E18264" t="str">
            <v>Un</v>
          </cell>
          <cell r="F18264">
            <v>319.81</v>
          </cell>
          <cell r="G18264">
            <v>319.81</v>
          </cell>
        </row>
        <row r="18265">
          <cell r="A18265" t="str">
            <v>SIURB-I77600</v>
          </cell>
          <cell r="B18265" t="str">
            <v>SIURB-I</v>
          </cell>
          <cell r="C18265">
            <v>77600</v>
          </cell>
          <cell r="D18265" t="str">
            <v>TAMPOS</v>
          </cell>
          <cell r="F18265" t="str">
            <v>.</v>
          </cell>
          <cell r="G18265" t="str">
            <v>.</v>
          </cell>
        </row>
        <row r="18266">
          <cell r="A18266" t="str">
            <v>SIURB-I77605</v>
          </cell>
          <cell r="B18266" t="str">
            <v>SIURB-I</v>
          </cell>
          <cell r="C18266">
            <v>77605</v>
          </cell>
          <cell r="D18266" t="str">
            <v>TAMPO PARA BANCADA; AÇO INOX. N.18  - 0/2000MM. 18.8</v>
          </cell>
          <cell r="E18266" t="str">
            <v>M2</v>
          </cell>
          <cell r="F18266">
            <v>1406.2</v>
          </cell>
          <cell r="G18266">
            <v>1406.2</v>
          </cell>
        </row>
        <row r="18267">
          <cell r="A18267" t="str">
            <v>SIURB-I77615</v>
          </cell>
          <cell r="B18267" t="str">
            <v>SIURB-I</v>
          </cell>
          <cell r="C18267">
            <v>77615</v>
          </cell>
          <cell r="D18267" t="str">
            <v>TAMPO P/ BANCADA - MÁRMORE ESPÍRITO SANTO  - ESPES. 2CM</v>
          </cell>
          <cell r="E18267" t="str">
            <v>M2</v>
          </cell>
          <cell r="F18267">
            <v>728.57</v>
          </cell>
          <cell r="G18267">
            <v>728.57</v>
          </cell>
        </row>
        <row r="18268">
          <cell r="A18268" t="str">
            <v>SIURB-I77619</v>
          </cell>
          <cell r="B18268" t="str">
            <v>SIURB-I</v>
          </cell>
          <cell r="C18268">
            <v>77619</v>
          </cell>
          <cell r="D18268" t="str">
            <v>TAMPO PARA  BANCADA - GRANITO CINZA ANDORINHA - ESPESSURA 2CM</v>
          </cell>
          <cell r="E18268" t="str">
            <v>M2</v>
          </cell>
          <cell r="F18268">
            <v>535.72</v>
          </cell>
          <cell r="G18268">
            <v>535.72</v>
          </cell>
        </row>
        <row r="18269">
          <cell r="A18269" t="str">
            <v>SIURB-I77620</v>
          </cell>
          <cell r="B18269" t="str">
            <v>SIURB-I</v>
          </cell>
          <cell r="C18269">
            <v>77620</v>
          </cell>
          <cell r="D18269" t="str">
            <v>TAMPO PARA BANCADA ÚMIDA - GRANITO CINZA MAUÁ POLIDO - ESPESSURA 2CM</v>
          </cell>
          <cell r="E18269" t="str">
            <v>M2</v>
          </cell>
          <cell r="F18269">
            <v>580.09</v>
          </cell>
          <cell r="G18269">
            <v>580.09</v>
          </cell>
        </row>
        <row r="18270">
          <cell r="A18270" t="str">
            <v>SIURB-I77622</v>
          </cell>
          <cell r="B18270" t="str">
            <v>SIURB-I</v>
          </cell>
          <cell r="C18270">
            <v>77622</v>
          </cell>
          <cell r="D18270" t="str">
            <v>TAMPO PARA BANCADA ÚMIDA - GRANITO VERDE UBATUBA POLIDO - ESPESSURA 2CM</v>
          </cell>
          <cell r="E18270" t="str">
            <v>M2</v>
          </cell>
          <cell r="F18270">
            <v>665.85</v>
          </cell>
          <cell r="G18270">
            <v>665.85</v>
          </cell>
        </row>
        <row r="18271">
          <cell r="A18271" t="str">
            <v>SIURB-I77624</v>
          </cell>
          <cell r="B18271" t="str">
            <v>SIURB-I</v>
          </cell>
          <cell r="C18271">
            <v>77624</v>
          </cell>
          <cell r="D18271" t="str">
            <v>TAMPO PARA BANCADA ÚMIDA - GRANITO PRETO SÃO GABRIEL - POLIDO - ESPESSURA 2CM</v>
          </cell>
          <cell r="E18271" t="str">
            <v>M2</v>
          </cell>
          <cell r="F18271">
            <v>928.83</v>
          </cell>
          <cell r="G18271">
            <v>928.83</v>
          </cell>
        </row>
        <row r="18272">
          <cell r="A18272" t="str">
            <v>SIURB-I77630</v>
          </cell>
          <cell r="B18272" t="str">
            <v>SIURB-I</v>
          </cell>
          <cell r="C18272">
            <v>77630</v>
          </cell>
          <cell r="D18272" t="str">
            <v>FRONTÃO / TESTEIRA - MÁRMORE BRANCO ESPÍRITO SANTO ALTURA 10CM - ESPESSURA 2CM</v>
          </cell>
          <cell r="E18272" t="str">
            <v>M</v>
          </cell>
          <cell r="F18272">
            <v>112.64</v>
          </cell>
          <cell r="G18272">
            <v>112.64</v>
          </cell>
        </row>
        <row r="18273">
          <cell r="A18273" t="str">
            <v>SIURB-I77631</v>
          </cell>
          <cell r="B18273" t="str">
            <v>SIURB-I</v>
          </cell>
          <cell r="C18273">
            <v>77631</v>
          </cell>
          <cell r="D18273" t="str">
            <v>FRONTÃO / TESTEIRA - GRANITO CINZA MAUÁ ALTURA 10CM - ESPESSURA 2CM</v>
          </cell>
          <cell r="E18273" t="str">
            <v>Un</v>
          </cell>
          <cell r="F18273">
            <v>75.790000000000006</v>
          </cell>
          <cell r="G18273">
            <v>75.790000000000006</v>
          </cell>
        </row>
        <row r="18274">
          <cell r="A18274" t="str">
            <v>SIURB-I78000</v>
          </cell>
          <cell r="B18274" t="str">
            <v>SIURB-I</v>
          </cell>
          <cell r="C18274">
            <v>78000</v>
          </cell>
          <cell r="D18274" t="str">
            <v>APARELHOS E EQUIPAMENTOS</v>
          </cell>
          <cell r="F18274" t="str">
            <v>.</v>
          </cell>
          <cell r="G18274" t="str">
            <v>.</v>
          </cell>
        </row>
        <row r="18275">
          <cell r="A18275" t="str">
            <v>SIURB-I78014</v>
          </cell>
          <cell r="B18275" t="str">
            <v>SIURB-I</v>
          </cell>
          <cell r="C18275">
            <v>78014</v>
          </cell>
          <cell r="D18275" t="str">
            <v>CHUVEIRO FIXO DE METAL CROMADO -  DIÂMETRO MÍNIMO 6 CM</v>
          </cell>
          <cell r="E18275" t="str">
            <v>Un</v>
          </cell>
          <cell r="F18275">
            <v>294.83</v>
          </cell>
          <cell r="G18275">
            <v>294.83</v>
          </cell>
        </row>
        <row r="18276">
          <cell r="A18276" t="str">
            <v>SIURB-I78045</v>
          </cell>
          <cell r="B18276" t="str">
            <v>SIURB-I</v>
          </cell>
          <cell r="C18276">
            <v>78045</v>
          </cell>
          <cell r="D18276" t="str">
            <v>FILTRO TIPO CUNO C/ ELEM. FILTR. CARVÃO/POLIPROPILENO 180 L/H</v>
          </cell>
          <cell r="E18276" t="str">
            <v>Un</v>
          </cell>
          <cell r="F18276">
            <v>213.01</v>
          </cell>
          <cell r="G18276">
            <v>213.01</v>
          </cell>
        </row>
        <row r="18277">
          <cell r="A18277" t="str">
            <v>SIURB-I78046</v>
          </cell>
          <cell r="B18277" t="str">
            <v>SIURB-I</v>
          </cell>
          <cell r="C18277">
            <v>78046</v>
          </cell>
          <cell r="D18277" t="str">
            <v>FILTRO TIPO CUNO C/ ELEM. FILTR. CARVÃO/POLIPROPILENO 360 L/H</v>
          </cell>
          <cell r="E18277" t="str">
            <v>Un</v>
          </cell>
          <cell r="F18277">
            <v>302.35000000000002</v>
          </cell>
          <cell r="G18277">
            <v>302.35000000000002</v>
          </cell>
        </row>
        <row r="18278">
          <cell r="A18278" t="str">
            <v>SIURB-I78051</v>
          </cell>
          <cell r="B18278" t="str">
            <v>SIURB-I</v>
          </cell>
          <cell r="C18278">
            <v>78051</v>
          </cell>
          <cell r="D18278" t="str">
            <v>FOGÃO INDUSTRIAL COM FORNO - 4 BOCAS</v>
          </cell>
          <cell r="E18278" t="str">
            <v>Un</v>
          </cell>
          <cell r="F18278">
            <v>2189.2399999999998</v>
          </cell>
          <cell r="G18278">
            <v>2189.2399999999998</v>
          </cell>
        </row>
        <row r="18279">
          <cell r="A18279" t="str">
            <v>SIURB-I78052</v>
          </cell>
          <cell r="B18279" t="str">
            <v>SIURB-I</v>
          </cell>
          <cell r="C18279">
            <v>78052</v>
          </cell>
          <cell r="D18279" t="str">
            <v>FOGÃO INDUSTRIAL COM FORNO - 6 BOCAS</v>
          </cell>
          <cell r="E18279" t="str">
            <v>Un</v>
          </cell>
          <cell r="F18279">
            <v>2395.52</v>
          </cell>
          <cell r="G18279">
            <v>2395.52</v>
          </cell>
        </row>
        <row r="18280">
          <cell r="A18280" t="str">
            <v>SIURB-I78060</v>
          </cell>
          <cell r="B18280" t="str">
            <v>SIURB-I</v>
          </cell>
          <cell r="C18280">
            <v>78060</v>
          </cell>
          <cell r="D18280" t="str">
            <v>COIFA DE CHAPA GALVANIZADA Nº22 - (1,30X1,30)M</v>
          </cell>
          <cell r="E18280" t="str">
            <v>Un</v>
          </cell>
          <cell r="F18280">
            <v>3164.85</v>
          </cell>
          <cell r="G18280">
            <v>3164.85</v>
          </cell>
        </row>
        <row r="18281">
          <cell r="A18281" t="str">
            <v>SIURB-I78062</v>
          </cell>
          <cell r="B18281" t="str">
            <v>SIURB-I</v>
          </cell>
          <cell r="C18281">
            <v>78062</v>
          </cell>
          <cell r="D18281" t="str">
            <v>COIFA DE CHAPA GALVANIZADA Nº22 - (2,20X1,30)M</v>
          </cell>
          <cell r="E18281" t="str">
            <v>Un</v>
          </cell>
          <cell r="F18281">
            <v>4124.4799999999996</v>
          </cell>
          <cell r="G18281">
            <v>4124.4799999999996</v>
          </cell>
        </row>
        <row r="18282">
          <cell r="A18282" t="str">
            <v>SIURB-I78071</v>
          </cell>
          <cell r="B18282" t="str">
            <v>SIURB-I</v>
          </cell>
          <cell r="C18282">
            <v>78071</v>
          </cell>
          <cell r="D18282" t="str">
            <v>DUTO EM CHAPA GALVANIZADA Nº22 PARA COIFA - DIÂM. 35CM</v>
          </cell>
          <cell r="E18282" t="str">
            <v>M</v>
          </cell>
          <cell r="F18282">
            <v>259.94</v>
          </cell>
          <cell r="G18282">
            <v>259.94</v>
          </cell>
        </row>
        <row r="18283">
          <cell r="A18283" t="str">
            <v>SIURB-I78080</v>
          </cell>
          <cell r="B18283" t="str">
            <v>SIURB-I</v>
          </cell>
          <cell r="C18283">
            <v>78080</v>
          </cell>
          <cell r="D18283" t="str">
            <v>GLP 13 KG (CARGA+BOTIJÃO)</v>
          </cell>
          <cell r="E18283" t="str">
            <v>Un</v>
          </cell>
          <cell r="F18283">
            <v>348.42</v>
          </cell>
          <cell r="G18283">
            <v>348.42</v>
          </cell>
        </row>
        <row r="18284">
          <cell r="A18284" t="str">
            <v>SIURB-I78081</v>
          </cell>
          <cell r="B18284" t="str">
            <v>SIURB-I</v>
          </cell>
          <cell r="C18284">
            <v>78081</v>
          </cell>
          <cell r="D18284" t="str">
            <v>GLP 45 KG (CARGA+CILINDRO)</v>
          </cell>
          <cell r="E18284" t="str">
            <v>Un</v>
          </cell>
          <cell r="F18284">
            <v>1058.8699999999999</v>
          </cell>
          <cell r="G18284">
            <v>1058.8699999999999</v>
          </cell>
        </row>
        <row r="18285">
          <cell r="A18285" t="str">
            <v>SIURB-I78400</v>
          </cell>
          <cell r="B18285" t="str">
            <v>SIURB-I</v>
          </cell>
          <cell r="C18285">
            <v>78400</v>
          </cell>
          <cell r="D18285" t="str">
            <v>EQUIPAMENTOS DE PROTEÇÃO CONTRA INCÊNDIO</v>
          </cell>
          <cell r="F18285" t="str">
            <v>.</v>
          </cell>
          <cell r="G18285" t="str">
            <v>.</v>
          </cell>
        </row>
        <row r="18286">
          <cell r="A18286" t="str">
            <v>SIURB-I78405</v>
          </cell>
          <cell r="B18286" t="str">
            <v>SIURB-I</v>
          </cell>
          <cell r="C18286">
            <v>78405</v>
          </cell>
          <cell r="D18286" t="str">
            <v>ABRIGO PARA HIDRANTE EM CHAPA DE AÇO Nº 20</v>
          </cell>
          <cell r="E18286" t="str">
            <v>Un</v>
          </cell>
          <cell r="F18286">
            <v>395.68</v>
          </cell>
          <cell r="G18286">
            <v>395.68</v>
          </cell>
        </row>
        <row r="18287">
          <cell r="A18287" t="str">
            <v>SIURB-I78407</v>
          </cell>
          <cell r="B18287" t="str">
            <v>SIURB-I</v>
          </cell>
          <cell r="C18287">
            <v>78407</v>
          </cell>
          <cell r="D18287" t="str">
            <v>SETA P/ EXTINTOR / HIDRANTE</v>
          </cell>
          <cell r="E18287" t="str">
            <v>Un</v>
          </cell>
          <cell r="F18287">
            <v>16.78</v>
          </cell>
          <cell r="G18287">
            <v>16.78</v>
          </cell>
        </row>
        <row r="18288">
          <cell r="A18288" t="str">
            <v>SIURB-I78410</v>
          </cell>
          <cell r="B18288" t="str">
            <v>SIURB-I</v>
          </cell>
          <cell r="C18288">
            <v>78410</v>
          </cell>
          <cell r="D18288" t="str">
            <v>ESGUICHO COM ENGATE RÁPIDO - 1.1/2"X1/2"</v>
          </cell>
          <cell r="E18288" t="str">
            <v>Un</v>
          </cell>
          <cell r="F18288">
            <v>76.63</v>
          </cell>
          <cell r="G18288">
            <v>76.63</v>
          </cell>
        </row>
        <row r="18289">
          <cell r="A18289" t="str">
            <v>SIURB-I78415</v>
          </cell>
          <cell r="B18289" t="str">
            <v>SIURB-I</v>
          </cell>
          <cell r="C18289">
            <v>78415</v>
          </cell>
          <cell r="D18289" t="str">
            <v>ESGUICHO COM ENGATE RÁPIDO - 2.1/2" X 5/8"</v>
          </cell>
          <cell r="E18289" t="str">
            <v>Un</v>
          </cell>
          <cell r="F18289">
            <v>144.76</v>
          </cell>
          <cell r="G18289">
            <v>144.76</v>
          </cell>
        </row>
        <row r="18290">
          <cell r="A18290" t="str">
            <v>SIURB-I78420</v>
          </cell>
          <cell r="B18290" t="str">
            <v>SIURB-I</v>
          </cell>
          <cell r="C18290">
            <v>78420</v>
          </cell>
          <cell r="D18290" t="str">
            <v>EXTINTOR ÁGUA PRESSURIZADA - 10L</v>
          </cell>
          <cell r="E18290" t="str">
            <v>Un</v>
          </cell>
          <cell r="F18290">
            <v>184.2</v>
          </cell>
          <cell r="G18290">
            <v>184.2</v>
          </cell>
        </row>
        <row r="18291">
          <cell r="A18291" t="str">
            <v>SIURB-I78425</v>
          </cell>
          <cell r="B18291" t="str">
            <v>SIURB-I</v>
          </cell>
          <cell r="C18291">
            <v>78425</v>
          </cell>
          <cell r="D18291" t="str">
            <v>EXTINTOR DE ESPUMA MECÂNICA - 9L</v>
          </cell>
          <cell r="E18291" t="str">
            <v>Un</v>
          </cell>
          <cell r="F18291">
            <v>802.29</v>
          </cell>
          <cell r="G18291">
            <v>802.29</v>
          </cell>
        </row>
        <row r="18292">
          <cell r="A18292" t="str">
            <v>SIURB-I78430</v>
          </cell>
          <cell r="B18292" t="str">
            <v>SIURB-I</v>
          </cell>
          <cell r="C18292">
            <v>78430</v>
          </cell>
          <cell r="D18292" t="str">
            <v>EXTINTOR GÁS CARBÔNICO - 4KG</v>
          </cell>
          <cell r="E18292" t="str">
            <v>Un</v>
          </cell>
          <cell r="F18292">
            <v>595.26</v>
          </cell>
          <cell r="G18292">
            <v>595.26</v>
          </cell>
        </row>
        <row r="18293">
          <cell r="A18293" t="str">
            <v>SIURB-I78435</v>
          </cell>
          <cell r="B18293" t="str">
            <v>SIURB-I</v>
          </cell>
          <cell r="C18293">
            <v>78435</v>
          </cell>
          <cell r="D18293" t="str">
            <v>EXTINTOR GÁS CARBÔNICO - 6 KG</v>
          </cell>
          <cell r="E18293" t="str">
            <v>Un</v>
          </cell>
          <cell r="F18293">
            <v>615.79</v>
          </cell>
          <cell r="G18293">
            <v>615.79</v>
          </cell>
        </row>
        <row r="18294">
          <cell r="A18294" t="str">
            <v>SIURB-I78440</v>
          </cell>
          <cell r="B18294" t="str">
            <v>SIURB-I</v>
          </cell>
          <cell r="C18294">
            <v>78440</v>
          </cell>
          <cell r="D18294" t="str">
            <v>EXTINTOR GÁS CARBÔNICO - 10 KG</v>
          </cell>
          <cell r="E18294" t="str">
            <v>Un</v>
          </cell>
          <cell r="F18294">
            <v>1582.26</v>
          </cell>
          <cell r="G18294">
            <v>1582.26</v>
          </cell>
        </row>
        <row r="18295">
          <cell r="A18295" t="str">
            <v>SIURB-I78445</v>
          </cell>
          <cell r="B18295" t="str">
            <v>SIURB-I</v>
          </cell>
          <cell r="C18295">
            <v>78445</v>
          </cell>
          <cell r="D18295" t="str">
            <v>EXTINTOR PÓ QUÍMICO - 4KG</v>
          </cell>
          <cell r="E18295" t="str">
            <v>Un</v>
          </cell>
          <cell r="F18295">
            <v>164</v>
          </cell>
          <cell r="G18295">
            <v>164</v>
          </cell>
        </row>
        <row r="18296">
          <cell r="A18296" t="str">
            <v>SIURB-I78450</v>
          </cell>
          <cell r="B18296" t="str">
            <v>SIURB-I</v>
          </cell>
          <cell r="C18296">
            <v>78450</v>
          </cell>
          <cell r="D18296" t="str">
            <v>EXTINTOR PÓ QUÍMICO - 8 KG</v>
          </cell>
          <cell r="E18296" t="str">
            <v>Un</v>
          </cell>
          <cell r="F18296">
            <v>226.55</v>
          </cell>
          <cell r="G18296">
            <v>226.55</v>
          </cell>
        </row>
        <row r="18297">
          <cell r="A18297" t="str">
            <v>SIURB-I78455</v>
          </cell>
          <cell r="B18297" t="str">
            <v>SIURB-I</v>
          </cell>
          <cell r="C18297">
            <v>78455</v>
          </cell>
          <cell r="D18297" t="str">
            <v>EXTINTOR PÓ QUÍMICO - 12KG</v>
          </cell>
          <cell r="E18297" t="str">
            <v>Un</v>
          </cell>
          <cell r="F18297">
            <v>263.27</v>
          </cell>
          <cell r="G18297">
            <v>263.27</v>
          </cell>
        </row>
        <row r="18298">
          <cell r="A18298" t="str">
            <v>SIURB-I78460</v>
          </cell>
          <cell r="B18298" t="str">
            <v>SIURB-I</v>
          </cell>
          <cell r="C18298">
            <v>78460</v>
          </cell>
          <cell r="D18298" t="str">
            <v>REGISTRO HIDRÁULICO DE BRONZE TIPO GLOBO ANGULAR 45º (2.1/2") COM ADAPTADOR E TAMPÃO DE 1.1/2"</v>
          </cell>
          <cell r="E18298" t="str">
            <v>Un</v>
          </cell>
          <cell r="F18298">
            <v>343.15</v>
          </cell>
          <cell r="G18298">
            <v>343.15</v>
          </cell>
        </row>
        <row r="18299">
          <cell r="A18299" t="str">
            <v>SIURB-I78465</v>
          </cell>
          <cell r="B18299" t="str">
            <v>SIURB-I</v>
          </cell>
          <cell r="C18299">
            <v>78465</v>
          </cell>
          <cell r="D18299" t="str">
            <v>MANGUEIRA DE INCÊNDIO; 15M - 1.1/2"</v>
          </cell>
          <cell r="E18299" t="str">
            <v>Un</v>
          </cell>
          <cell r="F18299">
            <v>364.11</v>
          </cell>
          <cell r="G18299">
            <v>364.11</v>
          </cell>
        </row>
        <row r="18300">
          <cell r="A18300" t="str">
            <v>SIURB-I78470</v>
          </cell>
          <cell r="B18300" t="str">
            <v>SIURB-I</v>
          </cell>
          <cell r="C18300">
            <v>78470</v>
          </cell>
          <cell r="D18300" t="str">
            <v>MANGUEIRA DE INCÊNDIO; 30M - 1.1/2"</v>
          </cell>
          <cell r="E18300" t="str">
            <v>Un</v>
          </cell>
          <cell r="F18300">
            <v>551.14</v>
          </cell>
          <cell r="G18300">
            <v>551.14</v>
          </cell>
        </row>
        <row r="18301">
          <cell r="A18301" t="str">
            <v>SIURB-I78475</v>
          </cell>
          <cell r="B18301" t="str">
            <v>SIURB-I</v>
          </cell>
          <cell r="C18301">
            <v>78475</v>
          </cell>
          <cell r="D18301" t="str">
            <v>MANGUEIRA DE INCÊNDIO; 30M - 2.1/2"</v>
          </cell>
          <cell r="E18301" t="str">
            <v>Un</v>
          </cell>
          <cell r="F18301">
            <v>844.91</v>
          </cell>
          <cell r="G18301">
            <v>844.91</v>
          </cell>
        </row>
        <row r="18302">
          <cell r="A18302" t="str">
            <v>SIURB-I78800</v>
          </cell>
          <cell r="B18302" t="str">
            <v>SIURB-I</v>
          </cell>
          <cell r="C18302">
            <v>78800</v>
          </cell>
          <cell r="D18302" t="str">
            <v>CAPTAÇÃO DE ÁGUAS PLUVIAIS</v>
          </cell>
          <cell r="F18302" t="str">
            <v>.</v>
          </cell>
          <cell r="G18302" t="str">
            <v>.</v>
          </cell>
        </row>
        <row r="18303">
          <cell r="A18303" t="str">
            <v>SIURB-I78801</v>
          </cell>
          <cell r="B18303" t="str">
            <v>SIURB-I</v>
          </cell>
          <cell r="C18303">
            <v>78801</v>
          </cell>
          <cell r="D18303" t="str">
            <v>CALHA EM CHAPA DE AÇO GALVANIZADO N.24 - DESENVOLV. 33CM</v>
          </cell>
          <cell r="E18303" t="str">
            <v>M</v>
          </cell>
          <cell r="F18303">
            <v>45.57</v>
          </cell>
          <cell r="G18303">
            <v>45.57</v>
          </cell>
        </row>
        <row r="18304">
          <cell r="A18304" t="str">
            <v>SIURB-I78804</v>
          </cell>
          <cell r="B18304" t="str">
            <v>SIURB-I</v>
          </cell>
          <cell r="C18304">
            <v>78804</v>
          </cell>
          <cell r="D18304" t="str">
            <v>CALHA EM CHAPA DE AÇO GALVANIZADO N.24 - DESENVOLV. 50CM</v>
          </cell>
          <cell r="E18304" t="str">
            <v>M</v>
          </cell>
          <cell r="F18304">
            <v>69.16</v>
          </cell>
          <cell r="G18304">
            <v>69.16</v>
          </cell>
        </row>
        <row r="18305">
          <cell r="A18305" t="str">
            <v>SIURB-I78807</v>
          </cell>
          <cell r="B18305" t="str">
            <v>SIURB-I</v>
          </cell>
          <cell r="C18305">
            <v>78807</v>
          </cell>
          <cell r="D18305" t="str">
            <v>CALHA EM CHAPA DE AÇO GALVANIZADO N.24 - DESENVOLVIMENTO 100CM</v>
          </cell>
          <cell r="E18305" t="str">
            <v>M</v>
          </cell>
          <cell r="F18305">
            <v>127.36</v>
          </cell>
          <cell r="G18305">
            <v>127.36</v>
          </cell>
        </row>
        <row r="18306">
          <cell r="A18306" t="str">
            <v>SIURB-I78810</v>
          </cell>
          <cell r="B18306" t="str">
            <v>SIURB-I</v>
          </cell>
          <cell r="C18306">
            <v>78810</v>
          </cell>
          <cell r="D18306" t="str">
            <v>CALHA EM ALUMÍNIO - ESPESSURA 0,8MM - DESENVOLVIMENTO  50CM</v>
          </cell>
          <cell r="E18306" t="str">
            <v>M</v>
          </cell>
          <cell r="F18306">
            <v>110.3</v>
          </cell>
          <cell r="G18306">
            <v>110.3</v>
          </cell>
        </row>
        <row r="18307">
          <cell r="A18307" t="str">
            <v>SIURB-I78811</v>
          </cell>
          <cell r="B18307" t="str">
            <v>SIURB-I</v>
          </cell>
          <cell r="C18307">
            <v>78811</v>
          </cell>
          <cell r="D18307" t="str">
            <v>CALHA EM ALUMÍNIO - ESPESSURA 0,8MM - DESENVOLVIMENTO 100CM</v>
          </cell>
          <cell r="E18307" t="str">
            <v>M</v>
          </cell>
          <cell r="F18307">
            <v>221.99</v>
          </cell>
          <cell r="G18307">
            <v>221.99</v>
          </cell>
        </row>
        <row r="18308">
          <cell r="A18308" t="str">
            <v>SIURB-I78812</v>
          </cell>
          <cell r="B18308" t="str">
            <v>SIURB-I</v>
          </cell>
          <cell r="C18308">
            <v>78812</v>
          </cell>
          <cell r="D18308" t="str">
            <v>CALHA EM ALUMÍNIO - ESPESSURA 1,0MM - DESENVOLVIMENTO  50CM</v>
          </cell>
          <cell r="E18308" t="str">
            <v>M</v>
          </cell>
          <cell r="F18308">
            <v>122.1</v>
          </cell>
          <cell r="G18308">
            <v>122.1</v>
          </cell>
        </row>
        <row r="18309">
          <cell r="A18309" t="str">
            <v>SIURB-I78813</v>
          </cell>
          <cell r="B18309" t="str">
            <v>SIURB-I</v>
          </cell>
          <cell r="C18309">
            <v>78813</v>
          </cell>
          <cell r="D18309" t="str">
            <v>CALHA EM ALUMÍNIO - ESPESSURA 1,0MM - DESENVOLVIMENTO 100CM</v>
          </cell>
          <cell r="E18309" t="str">
            <v>M</v>
          </cell>
          <cell r="F18309">
            <v>244.35</v>
          </cell>
          <cell r="G18309">
            <v>244.35</v>
          </cell>
        </row>
        <row r="18310">
          <cell r="A18310" t="str">
            <v>SIURB-I78814</v>
          </cell>
          <cell r="B18310" t="str">
            <v>SIURB-I</v>
          </cell>
          <cell r="C18310">
            <v>78814</v>
          </cell>
          <cell r="D18310" t="str">
            <v>CALHA EM PVC - 125&lt;=DIAM&lt;=170 MM</v>
          </cell>
          <cell r="E18310" t="str">
            <v>M</v>
          </cell>
          <cell r="F18310">
            <v>78.36</v>
          </cell>
          <cell r="G18310">
            <v>78.36</v>
          </cell>
        </row>
        <row r="18311">
          <cell r="A18311" t="str">
            <v>SIURB-I78871</v>
          </cell>
          <cell r="B18311" t="str">
            <v>SIURB-I</v>
          </cell>
          <cell r="C18311">
            <v>78871</v>
          </cell>
          <cell r="D18311" t="str">
            <v>RUFO EM CHAPA DE AÇO GALVANIZADO N.24 - CORTE 16CM</v>
          </cell>
          <cell r="E18311" t="str">
            <v>M</v>
          </cell>
          <cell r="F18311">
            <v>31.79</v>
          </cell>
          <cell r="G18311">
            <v>31.79</v>
          </cell>
        </row>
        <row r="18312">
          <cell r="A18312" t="str">
            <v>SIURB-I78873</v>
          </cell>
          <cell r="B18312" t="str">
            <v>SIURB-I</v>
          </cell>
          <cell r="C18312">
            <v>78873</v>
          </cell>
          <cell r="D18312" t="str">
            <v>RUFO EM CHAPA DE AÇO GALVANIZADO N.24 - CORTE 25CM</v>
          </cell>
          <cell r="E18312" t="str">
            <v>M</v>
          </cell>
          <cell r="F18312">
            <v>33.96</v>
          </cell>
          <cell r="G18312">
            <v>33.96</v>
          </cell>
        </row>
        <row r="18313">
          <cell r="A18313" t="str">
            <v>SIURB-I78875</v>
          </cell>
          <cell r="B18313" t="str">
            <v>SIURB-I</v>
          </cell>
          <cell r="C18313">
            <v>78875</v>
          </cell>
          <cell r="D18313" t="str">
            <v>RUFO EM CHAPA DE AÇO GALVANIZADO N.24 - CORTE 33CM</v>
          </cell>
          <cell r="E18313" t="str">
            <v>M</v>
          </cell>
          <cell r="F18313">
            <v>44.93</v>
          </cell>
          <cell r="G18313">
            <v>44.93</v>
          </cell>
        </row>
        <row r="18314">
          <cell r="A18314" t="str">
            <v>SIURB-I78877</v>
          </cell>
          <cell r="B18314" t="str">
            <v>SIURB-I</v>
          </cell>
          <cell r="C18314">
            <v>78877</v>
          </cell>
          <cell r="D18314" t="str">
            <v>RUFO EM CHAPA DE AÇO GALVANIZADO N.24 - CORTE 50CM</v>
          </cell>
          <cell r="E18314" t="str">
            <v>M</v>
          </cell>
          <cell r="F18314">
            <v>68.5</v>
          </cell>
          <cell r="G18314">
            <v>68.5</v>
          </cell>
        </row>
        <row r="18315">
          <cell r="A18315" t="str">
            <v>SIURB-I78878</v>
          </cell>
          <cell r="B18315" t="str">
            <v>SIURB-I</v>
          </cell>
          <cell r="C18315">
            <v>78878</v>
          </cell>
          <cell r="D18315" t="str">
            <v>RUFO EM CHAPA DE AÇO GALVANIZADO N.24 - CORTE 100CM</v>
          </cell>
          <cell r="E18315" t="str">
            <v>M</v>
          </cell>
          <cell r="F18315">
            <v>125.7</v>
          </cell>
          <cell r="G18315">
            <v>125.7</v>
          </cell>
        </row>
        <row r="18316">
          <cell r="A18316" t="str">
            <v>SIURB-I78879</v>
          </cell>
          <cell r="B18316" t="str">
            <v>SIURB-I</v>
          </cell>
          <cell r="C18316">
            <v>78879</v>
          </cell>
          <cell r="D18316" t="str">
            <v>RUFO EM CHAPA DE AÇO GALVANIZADO N.24 - CORTE 130 CM</v>
          </cell>
          <cell r="E18316" t="str">
            <v>M</v>
          </cell>
          <cell r="F18316">
            <v>176.08</v>
          </cell>
          <cell r="G18316">
            <v>176.08</v>
          </cell>
        </row>
        <row r="18317">
          <cell r="A18317" t="str">
            <v>SIURB-I78880</v>
          </cell>
          <cell r="B18317" t="str">
            <v>SIURB-I</v>
          </cell>
          <cell r="C18317">
            <v>78880</v>
          </cell>
          <cell r="D18317" t="str">
            <v>RUFO EM CHAPA DE AÇO GALVANIZADO N.24 - CORTE 140CM</v>
          </cell>
          <cell r="E18317" t="str">
            <v>M</v>
          </cell>
          <cell r="F18317">
            <v>175.35</v>
          </cell>
          <cell r="G18317">
            <v>175.35</v>
          </cell>
        </row>
        <row r="18318">
          <cell r="A18318" t="str">
            <v>SIURB-I79200</v>
          </cell>
          <cell r="B18318" t="str">
            <v>SIURB-I</v>
          </cell>
          <cell r="C18318">
            <v>79200</v>
          </cell>
          <cell r="D18318" t="str">
            <v>FOSSAS SÉPTICAS</v>
          </cell>
          <cell r="F18318" t="str">
            <v>.</v>
          </cell>
          <cell r="G18318" t="str">
            <v>.</v>
          </cell>
        </row>
        <row r="18319">
          <cell r="A18319" t="str">
            <v>SIURB-I79215</v>
          </cell>
          <cell r="B18319" t="str">
            <v>SIURB-I</v>
          </cell>
          <cell r="C18319">
            <v>79215</v>
          </cell>
          <cell r="D18319" t="str">
            <v>ANEL DE CONCRETO P/ FOSSA SÉPTICA - 1,5 X 0,5 M</v>
          </cell>
          <cell r="E18319" t="str">
            <v>Un</v>
          </cell>
          <cell r="F18319">
            <v>311.13</v>
          </cell>
          <cell r="G18319">
            <v>311.13</v>
          </cell>
        </row>
        <row r="18320">
          <cell r="A18320" t="str">
            <v>SIURB-I79220</v>
          </cell>
          <cell r="B18320" t="str">
            <v>SIURB-I</v>
          </cell>
          <cell r="C18320">
            <v>79220</v>
          </cell>
          <cell r="D18320" t="str">
            <v>ANEL DE CONCRETO P/ FOSSA SÉPTICA - 2,5 X 0,5 M</v>
          </cell>
          <cell r="E18320" t="str">
            <v>Un</v>
          </cell>
          <cell r="F18320">
            <v>776.28</v>
          </cell>
          <cell r="G18320">
            <v>776.28</v>
          </cell>
        </row>
        <row r="18321">
          <cell r="A18321" t="str">
            <v>SIURB-I79223</v>
          </cell>
          <cell r="B18321" t="str">
            <v>SIURB-I</v>
          </cell>
          <cell r="C18321">
            <v>79223</v>
          </cell>
          <cell r="D18321" t="str">
            <v>ANEL DE CONCRETO DIÂM. EXT.= 2.12 M - H = 0.5M</v>
          </cell>
          <cell r="E18321" t="str">
            <v>Un</v>
          </cell>
          <cell r="F18321">
            <v>626.01</v>
          </cell>
          <cell r="G18321">
            <v>626.01</v>
          </cell>
        </row>
        <row r="18322">
          <cell r="A18322" t="str">
            <v>SIURB-I79225</v>
          </cell>
          <cell r="B18322" t="str">
            <v>SIURB-I</v>
          </cell>
          <cell r="C18322">
            <v>79225</v>
          </cell>
          <cell r="D18322" t="str">
            <v>ANEL DE CONCRETO P/ FILTRO ANAERÓBICO 3,0 X 0,5 M</v>
          </cell>
          <cell r="E18322" t="str">
            <v>Un</v>
          </cell>
          <cell r="F18322">
            <v>1110.5899999999999</v>
          </cell>
          <cell r="G18322">
            <v>1110.5899999999999</v>
          </cell>
        </row>
        <row r="18323">
          <cell r="A18323" t="str">
            <v>SIURB-I79230</v>
          </cell>
          <cell r="B18323" t="str">
            <v>SIURB-I</v>
          </cell>
          <cell r="C18323">
            <v>79230</v>
          </cell>
          <cell r="D18323" t="str">
            <v>LIMPEZA FOSSA SÉPTICA - VIAGEM DE 7 M3</v>
          </cell>
          <cell r="E18323" t="str">
            <v>M3</v>
          </cell>
          <cell r="F18323">
            <v>206.82</v>
          </cell>
          <cell r="G18323">
            <v>206.82</v>
          </cell>
        </row>
        <row r="18324">
          <cell r="A18324" t="str">
            <v>SIURB-I79235</v>
          </cell>
          <cell r="B18324" t="str">
            <v>SIURB-I</v>
          </cell>
          <cell r="C18324">
            <v>79235</v>
          </cell>
          <cell r="D18324" t="str">
            <v>LIMPEZA SUMIDOURO - VIAGEM DE 7M3</v>
          </cell>
          <cell r="E18324" t="str">
            <v>Viagem</v>
          </cell>
          <cell r="F18324">
            <v>1498.74</v>
          </cell>
          <cell r="G18324">
            <v>1498.74</v>
          </cell>
        </row>
        <row r="18325">
          <cell r="A18325" t="str">
            <v>SIURB-I79240</v>
          </cell>
          <cell r="B18325" t="str">
            <v>SIURB-I</v>
          </cell>
          <cell r="C18325">
            <v>79240</v>
          </cell>
          <cell r="D18325" t="str">
            <v>TAMPÃO COM 2 CHAMINÉS DE ACESSO - 2,5M</v>
          </cell>
          <cell r="E18325" t="str">
            <v>Un</v>
          </cell>
          <cell r="F18325">
            <v>900</v>
          </cell>
          <cell r="G18325">
            <v>900</v>
          </cell>
        </row>
        <row r="18326">
          <cell r="A18326" t="str">
            <v>SIURB-I79245</v>
          </cell>
          <cell r="B18326" t="str">
            <v>SIURB-I</v>
          </cell>
          <cell r="C18326">
            <v>79245</v>
          </cell>
          <cell r="D18326" t="str">
            <v>TAMPÃO COM 1 CHAMINÉ DE ACESSO - 1,5M</v>
          </cell>
          <cell r="E18326" t="str">
            <v>Un</v>
          </cell>
          <cell r="F18326">
            <v>394.23</v>
          </cell>
          <cell r="G18326">
            <v>394.23</v>
          </cell>
        </row>
        <row r="18327">
          <cell r="A18327" t="str">
            <v>SIURB-I79600</v>
          </cell>
          <cell r="B18327" t="str">
            <v>SIURB-I</v>
          </cell>
          <cell r="C18327">
            <v>79600</v>
          </cell>
          <cell r="D18327" t="str">
            <v>DIVERSOS</v>
          </cell>
          <cell r="F18327" t="str">
            <v>.</v>
          </cell>
          <cell r="G18327" t="str">
            <v>.</v>
          </cell>
        </row>
        <row r="18328">
          <cell r="A18328" t="str">
            <v>SIURB-I79608</v>
          </cell>
          <cell r="B18328" t="str">
            <v>SIURB-I</v>
          </cell>
          <cell r="C18328">
            <v>79608</v>
          </cell>
          <cell r="D18328" t="str">
            <v>ANEL DE BORRACHA PARA BACIA SANITÁRIA</v>
          </cell>
          <cell r="E18328" t="str">
            <v>Un</v>
          </cell>
          <cell r="F18328">
            <v>18.47</v>
          </cell>
          <cell r="G18328">
            <v>18.47</v>
          </cell>
        </row>
        <row r="18329">
          <cell r="A18329" t="str">
            <v>SIURB-I79617</v>
          </cell>
          <cell r="B18329" t="str">
            <v>SIURB-I</v>
          </cell>
          <cell r="C18329">
            <v>79617</v>
          </cell>
          <cell r="D18329" t="str">
            <v>BOLSA DE BORRACHA PARA BACIA SANITÁRIA</v>
          </cell>
          <cell r="E18329" t="str">
            <v>Un</v>
          </cell>
          <cell r="F18329">
            <v>11.12</v>
          </cell>
          <cell r="G18329">
            <v>11.12</v>
          </cell>
        </row>
        <row r="18330">
          <cell r="A18330" t="str">
            <v>SIURB-I79629</v>
          </cell>
          <cell r="B18330" t="str">
            <v>SIURB-I</v>
          </cell>
          <cell r="C18330">
            <v>79629</v>
          </cell>
          <cell r="D18330" t="str">
            <v>AUTOMÁTICO DE NÍVEL REVERSÍVEL - 127/250V - DE 15A</v>
          </cell>
          <cell r="E18330" t="str">
            <v>Un</v>
          </cell>
          <cell r="F18330">
            <v>44.75</v>
          </cell>
          <cell r="G18330">
            <v>44.75</v>
          </cell>
        </row>
        <row r="18331">
          <cell r="A18331" t="str">
            <v>SIURB-I79630</v>
          </cell>
          <cell r="B18331" t="str">
            <v>SIURB-I</v>
          </cell>
          <cell r="C18331">
            <v>79630</v>
          </cell>
          <cell r="D18331" t="str">
            <v>COLA PARA PVC</v>
          </cell>
          <cell r="E18331" t="str">
            <v>Kg</v>
          </cell>
          <cell r="F18331">
            <v>71.290000000000006</v>
          </cell>
          <cell r="G18331">
            <v>71.290000000000006</v>
          </cell>
        </row>
        <row r="18332">
          <cell r="A18332" t="str">
            <v>SIURB-I79636</v>
          </cell>
          <cell r="B18332" t="str">
            <v>SIURB-I</v>
          </cell>
          <cell r="C18332">
            <v>79636</v>
          </cell>
          <cell r="D18332" t="str">
            <v>ESTOPA DE JUTA CARDADA (ESTOPA DE SISAL)</v>
          </cell>
          <cell r="E18332" t="str">
            <v>Kg</v>
          </cell>
          <cell r="F18332">
            <v>28.7</v>
          </cell>
          <cell r="G18332">
            <v>28.7</v>
          </cell>
        </row>
        <row r="18333">
          <cell r="A18333" t="str">
            <v>SIURB-I79639</v>
          </cell>
          <cell r="B18333" t="str">
            <v>SIURB-I</v>
          </cell>
          <cell r="C18333">
            <v>79639</v>
          </cell>
          <cell r="D18333" t="str">
            <v>FITA DE TEFLON - 1/2"</v>
          </cell>
          <cell r="E18333" t="str">
            <v>M</v>
          </cell>
          <cell r="F18333">
            <v>0.12</v>
          </cell>
          <cell r="G18333">
            <v>0.12</v>
          </cell>
        </row>
        <row r="18334">
          <cell r="A18334" t="str">
            <v>SIURB-I79640</v>
          </cell>
          <cell r="B18334" t="str">
            <v>SIURB-I</v>
          </cell>
          <cell r="C18334">
            <v>79640</v>
          </cell>
          <cell r="D18334" t="str">
            <v>FITA DE TEFLON - 3/4"</v>
          </cell>
          <cell r="E18334" t="str">
            <v>M</v>
          </cell>
          <cell r="F18334">
            <v>0.19</v>
          </cell>
          <cell r="G18334">
            <v>0.19</v>
          </cell>
        </row>
        <row r="18335">
          <cell r="A18335" t="str">
            <v>SIURB-I79641</v>
          </cell>
          <cell r="B18335" t="str">
            <v>SIURB-I</v>
          </cell>
          <cell r="C18335">
            <v>79641</v>
          </cell>
          <cell r="D18335" t="str">
            <v>FITA DE TEFLON - 1"</v>
          </cell>
          <cell r="E18335" t="str">
            <v>M</v>
          </cell>
          <cell r="F18335">
            <v>0.31</v>
          </cell>
          <cell r="G18335">
            <v>0.31</v>
          </cell>
        </row>
        <row r="18336">
          <cell r="A18336" t="str">
            <v>SIURB-I79653</v>
          </cell>
          <cell r="B18336" t="str">
            <v>SIURB-I</v>
          </cell>
          <cell r="C18336">
            <v>79653</v>
          </cell>
          <cell r="D18336" t="str">
            <v>SOLDA PREPARADA 50% ESTANHO, 50% CHUMBO - EM BARRA</v>
          </cell>
          <cell r="E18336" t="str">
            <v>Kg</v>
          </cell>
          <cell r="F18336">
            <v>227.91</v>
          </cell>
          <cell r="G18336">
            <v>227.91</v>
          </cell>
        </row>
        <row r="18337">
          <cell r="A18337" t="str">
            <v>SIURB-I79656</v>
          </cell>
          <cell r="B18337" t="str">
            <v>SIURB-I</v>
          </cell>
          <cell r="C18337">
            <v>79656</v>
          </cell>
          <cell r="D18337" t="str">
            <v>SOLDA PREPARADA - 30/70</v>
          </cell>
          <cell r="E18337" t="str">
            <v>Kg</v>
          </cell>
          <cell r="F18337">
            <v>211.89</v>
          </cell>
          <cell r="G18337">
            <v>211.89</v>
          </cell>
        </row>
        <row r="18338">
          <cell r="A18338" t="str">
            <v>SIURB-I79659</v>
          </cell>
          <cell r="B18338" t="str">
            <v>SIURB-I</v>
          </cell>
          <cell r="C18338">
            <v>79659</v>
          </cell>
          <cell r="D18338" t="str">
            <v>SOLUÇÃO LIMPADORA PARA PVC</v>
          </cell>
          <cell r="E18338" t="str">
            <v>L</v>
          </cell>
          <cell r="F18338">
            <v>50.93</v>
          </cell>
          <cell r="G18338">
            <v>50.93</v>
          </cell>
        </row>
        <row r="18339">
          <cell r="A18339" t="str">
            <v>SIURB-I79662</v>
          </cell>
          <cell r="B18339" t="str">
            <v>SIURB-I</v>
          </cell>
          <cell r="C18339">
            <v>79662</v>
          </cell>
          <cell r="D18339" t="str">
            <v>SUPORTE PARA LAVATÓRIO SEM COLUNA</v>
          </cell>
          <cell r="E18339" t="str">
            <v>Un</v>
          </cell>
          <cell r="F18339">
            <v>22.95</v>
          </cell>
          <cell r="G18339">
            <v>22.95</v>
          </cell>
        </row>
        <row r="18340">
          <cell r="A18340" t="str">
            <v>SIURB-I79665</v>
          </cell>
          <cell r="B18340" t="str">
            <v>SIURB-I</v>
          </cell>
          <cell r="C18340">
            <v>79665</v>
          </cell>
          <cell r="D18340" t="str">
            <v>CONJUNTO DE FIXAÇÃO PARA TANQUE</v>
          </cell>
          <cell r="E18340" t="str">
            <v>Un</v>
          </cell>
          <cell r="F18340">
            <v>65.62</v>
          </cell>
          <cell r="G18340">
            <v>65.62</v>
          </cell>
        </row>
        <row r="18341">
          <cell r="A18341" t="str">
            <v>SIURB-I79668</v>
          </cell>
          <cell r="B18341" t="str">
            <v>SIURB-I</v>
          </cell>
          <cell r="C18341">
            <v>79668</v>
          </cell>
          <cell r="D18341" t="str">
            <v>TAMPO E ASSENTO DE PLÁSTICO FLEXÍVEL</v>
          </cell>
          <cell r="E18341" t="str">
            <v>Un</v>
          </cell>
          <cell r="F18341">
            <v>37.79</v>
          </cell>
          <cell r="G18341">
            <v>37.79</v>
          </cell>
        </row>
        <row r="18342">
          <cell r="A18342" t="str">
            <v>SIURB-I79670</v>
          </cell>
          <cell r="B18342" t="str">
            <v>SIURB-I</v>
          </cell>
          <cell r="C18342">
            <v>79670</v>
          </cell>
          <cell r="D18342" t="str">
            <v>TAMPO E ASSENTO PLÁSTICO - INFANTIL</v>
          </cell>
          <cell r="E18342" t="str">
            <v>Un</v>
          </cell>
          <cell r="F18342">
            <v>147.59</v>
          </cell>
          <cell r="G18342">
            <v>147.59</v>
          </cell>
        </row>
        <row r="18343">
          <cell r="A18343" t="str">
            <v>SIURB-I79672</v>
          </cell>
          <cell r="B18343" t="str">
            <v>SIURB-I</v>
          </cell>
          <cell r="C18343">
            <v>79672</v>
          </cell>
          <cell r="D18343" t="str">
            <v>TORNEIRA DE BÓIA; DE COBRE - 3/4"</v>
          </cell>
          <cell r="E18343" t="str">
            <v>Un</v>
          </cell>
          <cell r="F18343">
            <v>93.33</v>
          </cell>
          <cell r="G18343">
            <v>93.33</v>
          </cell>
        </row>
        <row r="18344">
          <cell r="A18344" t="str">
            <v>SIURB-I79673</v>
          </cell>
          <cell r="B18344" t="str">
            <v>SIURB-I</v>
          </cell>
          <cell r="C18344">
            <v>79673</v>
          </cell>
          <cell r="D18344" t="str">
            <v>TORNEIRA DE BÓIA; DE COBRE -1"</v>
          </cell>
          <cell r="E18344" t="str">
            <v>Un</v>
          </cell>
          <cell r="F18344">
            <v>119.82</v>
          </cell>
          <cell r="G18344">
            <v>119.82</v>
          </cell>
        </row>
        <row r="18345">
          <cell r="A18345" t="str">
            <v>SIURB-I79675</v>
          </cell>
          <cell r="B18345" t="str">
            <v>SIURB-I</v>
          </cell>
          <cell r="C18345">
            <v>79675</v>
          </cell>
          <cell r="D18345" t="str">
            <v>TORNEIRA DE BÓIA; DE COBRE - 1.1/2"</v>
          </cell>
          <cell r="E18345" t="str">
            <v>Un</v>
          </cell>
          <cell r="F18345">
            <v>246.15</v>
          </cell>
          <cell r="G18345">
            <v>246.15</v>
          </cell>
        </row>
        <row r="18346">
          <cell r="A18346" t="str">
            <v>SIURB-I79676</v>
          </cell>
          <cell r="B18346" t="str">
            <v>SIURB-I</v>
          </cell>
          <cell r="C18346">
            <v>79676</v>
          </cell>
          <cell r="D18346" t="str">
            <v>TORNEIRA DE BÓIA; DE COBRE - 2"</v>
          </cell>
          <cell r="E18346" t="str">
            <v>Un</v>
          </cell>
          <cell r="F18346">
            <v>316.29000000000002</v>
          </cell>
          <cell r="G18346">
            <v>316.29000000000002</v>
          </cell>
        </row>
        <row r="18347">
          <cell r="A18347" t="str">
            <v>SIURB-I79680</v>
          </cell>
          <cell r="B18347" t="str">
            <v>SIURB-I</v>
          </cell>
          <cell r="C18347">
            <v>79680</v>
          </cell>
          <cell r="D18347" t="str">
            <v>RABICHO DE METAL CROMADO FLEXÍVEL PARA LAVATÓRIO (1/2"X30)CM</v>
          </cell>
          <cell r="E18347" t="str">
            <v>Un</v>
          </cell>
          <cell r="F18347">
            <v>20.79</v>
          </cell>
          <cell r="G18347">
            <v>20.79</v>
          </cell>
        </row>
        <row r="18348">
          <cell r="A18348" t="str">
            <v>SIURB-I79681</v>
          </cell>
          <cell r="B18348" t="str">
            <v>SIURB-I</v>
          </cell>
          <cell r="C18348">
            <v>79681</v>
          </cell>
          <cell r="D18348" t="str">
            <v>RABICHO DE PVC FLEXÍVEL PARA LAVATÓRIO - (1/2"X30)CM</v>
          </cell>
          <cell r="E18348" t="str">
            <v>Un</v>
          </cell>
          <cell r="F18348">
            <v>7.04</v>
          </cell>
          <cell r="G18348">
            <v>7.04</v>
          </cell>
        </row>
        <row r="18349">
          <cell r="A18349" t="str">
            <v>SIURB-I79683</v>
          </cell>
          <cell r="B18349" t="str">
            <v>SIURB-I</v>
          </cell>
          <cell r="C18349">
            <v>79683</v>
          </cell>
          <cell r="D18349" t="str">
            <v>TUBO ABS CROMADA - LIGAÇÃO P/ BACIA</v>
          </cell>
          <cell r="E18349" t="str">
            <v>Un</v>
          </cell>
          <cell r="F18349">
            <v>29.88</v>
          </cell>
          <cell r="G18349">
            <v>29.88</v>
          </cell>
        </row>
        <row r="18350">
          <cell r="A18350" t="str">
            <v>SIURB-I79686</v>
          </cell>
          <cell r="B18350" t="str">
            <v>SIURB-I</v>
          </cell>
          <cell r="C18350">
            <v>79686</v>
          </cell>
          <cell r="D18350" t="str">
            <v>TUBO DE ALUMÍNIO P/ LIGAÇÃO DE CHUVEIRO (C/ CANOPLA)</v>
          </cell>
          <cell r="E18350" t="str">
            <v>Un</v>
          </cell>
          <cell r="F18350">
            <v>25.27</v>
          </cell>
          <cell r="G18350">
            <v>25.27</v>
          </cell>
        </row>
        <row r="18351">
          <cell r="A18351" t="str">
            <v>SIURB-I79700</v>
          </cell>
          <cell r="B18351" t="str">
            <v>SIURB-I</v>
          </cell>
          <cell r="C18351">
            <v>79700</v>
          </cell>
          <cell r="D18351" t="str">
            <v>INSUMOS DIVERSOS</v>
          </cell>
          <cell r="F18351" t="str">
            <v>.</v>
          </cell>
          <cell r="G18351" t="str">
            <v>.</v>
          </cell>
        </row>
        <row r="18352">
          <cell r="A18352" t="str">
            <v>SIURB-I79708</v>
          </cell>
          <cell r="B18352" t="str">
            <v>SIURB-I</v>
          </cell>
          <cell r="C18352">
            <v>79708</v>
          </cell>
          <cell r="D18352" t="str">
            <v>CANALETA MEIA CANA DE CONCRETO SIMPLES,CLASSE C1 - D=50CM COM PONTA E BOLSA</v>
          </cell>
          <cell r="E18352" t="str">
            <v>M</v>
          </cell>
          <cell r="F18352">
            <v>62.11</v>
          </cell>
          <cell r="G18352">
            <v>62.11</v>
          </cell>
        </row>
        <row r="18353">
          <cell r="A18353" t="str">
            <v>SIURB-I79709</v>
          </cell>
          <cell r="B18353" t="str">
            <v>SIURB-I</v>
          </cell>
          <cell r="C18353">
            <v>79709</v>
          </cell>
          <cell r="D18353" t="str">
            <v>CANALETA MEIA CANA DE CONCRETO SIMPLES,CLASSE C1 - D=40CM COM PONTA E BOLSA</v>
          </cell>
          <cell r="E18353" t="str">
            <v>M</v>
          </cell>
          <cell r="F18353">
            <v>47.42</v>
          </cell>
          <cell r="G18353">
            <v>47.42</v>
          </cell>
        </row>
        <row r="18354">
          <cell r="A18354" t="str">
            <v>SIURB-I79710</v>
          </cell>
          <cell r="B18354" t="str">
            <v>SIURB-I</v>
          </cell>
          <cell r="C18354">
            <v>79710</v>
          </cell>
          <cell r="D18354" t="str">
            <v>CANALETA MEIA CANA DE CONCRETO SIMPLES,CLASSE C1 - D=30CM COM PONTA E BOLSA</v>
          </cell>
          <cell r="E18354" t="str">
            <v>M</v>
          </cell>
          <cell r="F18354">
            <v>36.54</v>
          </cell>
          <cell r="G18354">
            <v>36.54</v>
          </cell>
        </row>
        <row r="18355">
          <cell r="A18355" t="str">
            <v>SIURB-I79711</v>
          </cell>
          <cell r="B18355" t="str">
            <v>SIURB-I</v>
          </cell>
          <cell r="C18355">
            <v>79711</v>
          </cell>
          <cell r="D18355" t="str">
            <v>BICO ESCALONADO PARA GÁS DE 3/8"</v>
          </cell>
          <cell r="E18355" t="str">
            <v>Un</v>
          </cell>
          <cell r="F18355">
            <v>8.83</v>
          </cell>
          <cell r="G18355">
            <v>8.83</v>
          </cell>
        </row>
        <row r="18356">
          <cell r="A18356" t="str">
            <v>SIURB-I79720</v>
          </cell>
          <cell r="B18356" t="str">
            <v>SIURB-I</v>
          </cell>
          <cell r="C18356">
            <v>79720</v>
          </cell>
          <cell r="D18356" t="str">
            <v>REGULADOR PARA GÁS INDUSTRIAL DE BAIXA PRESSÃO - 50KG/H</v>
          </cell>
          <cell r="E18356" t="str">
            <v>Un</v>
          </cell>
          <cell r="F18356">
            <v>325.14</v>
          </cell>
          <cell r="G18356">
            <v>325.14</v>
          </cell>
        </row>
        <row r="18357">
          <cell r="A18357" t="str">
            <v>SIURB-I79722</v>
          </cell>
          <cell r="B18357" t="str">
            <v>SIURB-I</v>
          </cell>
          <cell r="C18357">
            <v>79722</v>
          </cell>
          <cell r="D18357" t="str">
            <v>ALUGUEL DE CAÇAMBA METÁLICA - CAPACIDADE 4 M3 P/ ENTULHO DE ALVENARIA</v>
          </cell>
          <cell r="E18357" t="str">
            <v>Un</v>
          </cell>
          <cell r="F18357">
            <v>490.41</v>
          </cell>
          <cell r="G18357">
            <v>490.41</v>
          </cell>
        </row>
        <row r="18358">
          <cell r="A18358" t="str">
            <v>SIURB-I79800</v>
          </cell>
          <cell r="B18358" t="str">
            <v>SIURB-I</v>
          </cell>
          <cell r="C18358">
            <v>79800</v>
          </cell>
          <cell r="D18358" t="str">
            <v>DIVERSOS</v>
          </cell>
          <cell r="F18358" t="str">
            <v>.</v>
          </cell>
          <cell r="G18358" t="str">
            <v>.</v>
          </cell>
        </row>
        <row r="18359">
          <cell r="A18359" t="str">
            <v>SIURB-I79801</v>
          </cell>
          <cell r="B18359" t="str">
            <v>SIURB-I</v>
          </cell>
          <cell r="C18359">
            <v>79801</v>
          </cell>
          <cell r="D18359" t="str">
            <v>PLACA INAUGURAL INTERNA EM AÇO INOX - 600 X 500 X 3 MM BAIXO RELEVO - PADRÃO PMSP</v>
          </cell>
          <cell r="E18359" t="str">
            <v>Un</v>
          </cell>
          <cell r="F18359">
            <v>4051.43</v>
          </cell>
          <cell r="G18359">
            <v>4051.43</v>
          </cell>
        </row>
        <row r="18360">
          <cell r="A18360" t="str">
            <v>SIURB-I79802</v>
          </cell>
          <cell r="B18360" t="str">
            <v>SIURB-I</v>
          </cell>
          <cell r="C18360">
            <v>79802</v>
          </cell>
          <cell r="D18360" t="str">
            <v>PEDESTAL SINALIZADOR PARA ESTACIONAMENTO, P/ DEFICIENTE (POSTE, PLACA E BASE PARA FIXAÇÃO)</v>
          </cell>
          <cell r="E18360" t="str">
            <v>Un</v>
          </cell>
          <cell r="F18360">
            <v>853.81</v>
          </cell>
          <cell r="G18360">
            <v>853.81</v>
          </cell>
        </row>
        <row r="18361">
          <cell r="A18361" t="str">
            <v>SIURB-I79803</v>
          </cell>
          <cell r="B18361" t="str">
            <v>SIURB-I</v>
          </cell>
          <cell r="C18361">
            <v>79803</v>
          </cell>
          <cell r="D18361" t="str">
            <v>PLACA DE IDENTIFICAÇÃO NÚMERO DE PAVIMENTO EM BRAILE (10X10CM, EM ALUMÍNIO)</v>
          </cell>
          <cell r="E18361" t="str">
            <v>Un</v>
          </cell>
          <cell r="F18361">
            <v>60.7</v>
          </cell>
          <cell r="G18361">
            <v>60.7</v>
          </cell>
        </row>
        <row r="18362">
          <cell r="A18362" t="str">
            <v>SIURB-I79804</v>
          </cell>
          <cell r="B18362" t="str">
            <v>SIURB-I</v>
          </cell>
          <cell r="C18362">
            <v>79804</v>
          </cell>
          <cell r="D18362" t="str">
            <v>PLACA DE IDENTIFICAÇÃO DE WC EM BRAILE FEMININO OU MASCULINO (21X10CM, EM ALUMÍNIO)</v>
          </cell>
          <cell r="E18362" t="str">
            <v>Un</v>
          </cell>
          <cell r="F18362">
            <v>192.73</v>
          </cell>
          <cell r="G18362">
            <v>192.73</v>
          </cell>
        </row>
        <row r="18363">
          <cell r="A18363" t="str">
            <v>SIURB-I79805</v>
          </cell>
          <cell r="B18363" t="str">
            <v>SIURB-I</v>
          </cell>
          <cell r="C18363">
            <v>79805</v>
          </cell>
          <cell r="D18363" t="str">
            <v>PLACA DE IDENTIFICAÇÃO EM BRAILE "INÍCIO E FINAL" P/ CORRIMÃO (10X3CM, EM ALUMÍNIO)</v>
          </cell>
          <cell r="E18363" t="str">
            <v>Un</v>
          </cell>
          <cell r="F18363">
            <v>11.54</v>
          </cell>
          <cell r="G18363">
            <v>11.54</v>
          </cell>
        </row>
        <row r="18364">
          <cell r="A18364" t="str">
            <v>SIURB-I79806</v>
          </cell>
          <cell r="B18364" t="str">
            <v>SIURB-I</v>
          </cell>
          <cell r="C18364">
            <v>79806</v>
          </cell>
          <cell r="D18364" t="str">
            <v>PLACA DE IDENTIFICAÇÃO EM BRAILE DE PAVIMENTO P/ CORRIMÃO (3X3CM, EM ALUMÍNIO)</v>
          </cell>
          <cell r="E18364" t="str">
            <v>Un</v>
          </cell>
          <cell r="F18364">
            <v>11.01</v>
          </cell>
          <cell r="G18364">
            <v>11.01</v>
          </cell>
        </row>
        <row r="18365">
          <cell r="A18365" t="str">
            <v>SIURB-I79807</v>
          </cell>
          <cell r="B18365" t="str">
            <v>SIURB-I</v>
          </cell>
          <cell r="C18365">
            <v>79807</v>
          </cell>
          <cell r="D18365" t="str">
            <v>PLACA PARA PORTA WC C/ DESENHO UNIVERSAL ACESSIB. (20X15CM, EM ALUMÍNIO)</v>
          </cell>
          <cell r="E18365" t="str">
            <v>Un</v>
          </cell>
          <cell r="F18365">
            <v>31.67</v>
          </cell>
          <cell r="G18365">
            <v>31.67</v>
          </cell>
        </row>
        <row r="18366">
          <cell r="A18366" t="str">
            <v>SIURB-I79811</v>
          </cell>
          <cell r="B18366" t="str">
            <v>SIURB-I</v>
          </cell>
          <cell r="C18366">
            <v>79811</v>
          </cell>
          <cell r="D18366" t="str">
            <v>PORTA DE VIDRO TEMPERADO 10MM OPACO COM FERRAGENS 82 X 210 CM - SEM MOLA</v>
          </cell>
          <cell r="E18366" t="str">
            <v>Un</v>
          </cell>
          <cell r="F18366">
            <v>1897.31</v>
          </cell>
          <cell r="G18366">
            <v>1897.31</v>
          </cell>
        </row>
        <row r="18367">
          <cell r="A18367" t="str">
            <v>SIURB-I79820</v>
          </cell>
          <cell r="B18367" t="str">
            <v>SIURB-I</v>
          </cell>
          <cell r="C18367">
            <v>79820</v>
          </cell>
          <cell r="D18367" t="str">
            <v>PLAYGROUND-BRINQUEDOS DE MADEIRA-CASA TARZAN COM RAMPA ESCALADA, ESCORREGADOR, PONTE E ESCADA MARINHEIRO-COLOCADO</v>
          </cell>
          <cell r="E18367" t="str">
            <v>Un</v>
          </cell>
          <cell r="F18367">
            <v>8878.81</v>
          </cell>
          <cell r="G18367">
            <v>8878.81</v>
          </cell>
        </row>
        <row r="18368">
          <cell r="A18368" t="str">
            <v>SIURB-I79821</v>
          </cell>
          <cell r="B18368" t="str">
            <v>SIURB-I</v>
          </cell>
          <cell r="C18368">
            <v>79821</v>
          </cell>
          <cell r="D18368" t="str">
            <v>PLAYGROUND-BRINQUEDOS DE MADEIRA-CASA TARZAN COM RAMPA ESCALADA, ESCORREGADOR E ESCADA MARINHEIRO - COLOCADO</v>
          </cell>
          <cell r="E18368" t="str">
            <v>Un</v>
          </cell>
          <cell r="F18368">
            <v>7697.5</v>
          </cell>
          <cell r="G18368">
            <v>7697.5</v>
          </cell>
        </row>
        <row r="18369">
          <cell r="A18369" t="str">
            <v>SIURB-I79822</v>
          </cell>
          <cell r="B18369" t="str">
            <v>SIURB-I</v>
          </cell>
          <cell r="C18369">
            <v>79822</v>
          </cell>
          <cell r="D18369" t="str">
            <v>PLAYGROUND-BRINQUEDOS DE MADEIRA-CASA TARZAN COM ESCORREGADOR E ESCADA MARINHEIRO - COLOCADO</v>
          </cell>
          <cell r="E18369" t="str">
            <v>Un</v>
          </cell>
          <cell r="F18369">
            <v>6758.41</v>
          </cell>
          <cell r="G18369">
            <v>6758.41</v>
          </cell>
        </row>
        <row r="18370">
          <cell r="A18370" t="str">
            <v>SIURB-I79823</v>
          </cell>
          <cell r="B18370" t="str">
            <v>SIURB-I</v>
          </cell>
          <cell r="C18370">
            <v>79823</v>
          </cell>
          <cell r="D18370" t="str">
            <v>PLAYGROUND-BRINQUEDOS DE MADEIRA-DOIS CAVALINHOS E DUAS GANGORRAS - COLOCADO, BASES LATERAIS EM "X"</v>
          </cell>
          <cell r="E18370" t="str">
            <v>Un</v>
          </cell>
          <cell r="F18370">
            <v>5474.18</v>
          </cell>
          <cell r="G18370">
            <v>5474.18</v>
          </cell>
        </row>
        <row r="18371">
          <cell r="A18371" t="str">
            <v>SIURB-I79824</v>
          </cell>
          <cell r="B18371" t="str">
            <v>SIURB-I</v>
          </cell>
          <cell r="C18371">
            <v>79824</v>
          </cell>
          <cell r="D18371" t="str">
            <v>PLAYGROUND-BRINQUEDOS DE MADEIRA-ESCORREGADOR (COMPRIM DA PRANCHA ENTRE 2,5 E 3,00 M / ALT=1,8M) - COLOCADO</v>
          </cell>
          <cell r="E18371" t="str">
            <v>Un</v>
          </cell>
          <cell r="F18371">
            <v>4767.67</v>
          </cell>
          <cell r="G18371">
            <v>4767.67</v>
          </cell>
        </row>
        <row r="18372">
          <cell r="A18372" t="str">
            <v>SIURB-I79825</v>
          </cell>
          <cell r="B18372" t="str">
            <v>SIURB-I</v>
          </cell>
          <cell r="C18372">
            <v>79825</v>
          </cell>
          <cell r="D18372" t="str">
            <v>PLAYGROUND-BRINQUEDOS DE MADEIRA-GANGORRA DUPLA - COLOCADO</v>
          </cell>
          <cell r="E18372" t="str">
            <v>Un</v>
          </cell>
          <cell r="F18372">
            <v>1689.92</v>
          </cell>
          <cell r="G18372">
            <v>1689.92</v>
          </cell>
        </row>
        <row r="18373">
          <cell r="A18373" t="str">
            <v>SIURB-I79826</v>
          </cell>
          <cell r="B18373" t="str">
            <v>SIURB-I</v>
          </cell>
          <cell r="C18373">
            <v>79826</v>
          </cell>
          <cell r="D18373" t="str">
            <v>PLAYGROUND-BRINQUEDOS DE MADEIRA-ARGOLA E TRAPÉZIO - COLOCADO BASES LATERAIS EM "X"</v>
          </cell>
          <cell r="E18373" t="str">
            <v>Un</v>
          </cell>
          <cell r="F18373">
            <v>1529.07</v>
          </cell>
          <cell r="G18373">
            <v>1529.07</v>
          </cell>
        </row>
        <row r="18374">
          <cell r="A18374" t="str">
            <v>SIURB-I79827</v>
          </cell>
          <cell r="B18374" t="str">
            <v>SIURB-I</v>
          </cell>
          <cell r="C18374">
            <v>79827</v>
          </cell>
          <cell r="D18374" t="str">
            <v>PLAYGROUND-BRINQUEDOS DE MADEIRA-BALANÇA DUPLA - COLOCADO BASES LATERAIS EM "X"</v>
          </cell>
          <cell r="E18374" t="str">
            <v>Un</v>
          </cell>
          <cell r="F18374">
            <v>2906.64</v>
          </cell>
          <cell r="G18374">
            <v>2906.64</v>
          </cell>
        </row>
        <row r="18375">
          <cell r="A18375" t="str">
            <v>SIURB-I79828</v>
          </cell>
          <cell r="B18375" t="str">
            <v>SIURB-I</v>
          </cell>
          <cell r="C18375">
            <v>79828</v>
          </cell>
          <cell r="D18375" t="str">
            <v>PLAYGROUND-BRINQUEDOS DE MADEIRA-ESCADA HORIZONTAL - COLOCADO</v>
          </cell>
          <cell r="E18375" t="str">
            <v>Un</v>
          </cell>
          <cell r="F18375">
            <v>2234.61</v>
          </cell>
          <cell r="G18375">
            <v>2234.61</v>
          </cell>
        </row>
        <row r="18376">
          <cell r="A18376" t="str">
            <v>SIURB-I79840</v>
          </cell>
          <cell r="B18376" t="str">
            <v>SIURB-I</v>
          </cell>
          <cell r="C18376">
            <v>79840</v>
          </cell>
          <cell r="D18376" t="str">
            <v>APARELHOS DE GINÁSTICA DE MADEIRA - BARRA DUPLA EM DOIS NÍVEIS - COLOCADO</v>
          </cell>
          <cell r="E18376" t="str">
            <v>Un</v>
          </cell>
          <cell r="F18376">
            <v>1593.47</v>
          </cell>
          <cell r="G18376">
            <v>1593.47</v>
          </cell>
        </row>
        <row r="18377">
          <cell r="A18377" t="str">
            <v>SIURB-I79841</v>
          </cell>
          <cell r="B18377" t="str">
            <v>SIURB-I</v>
          </cell>
          <cell r="C18377">
            <v>79841</v>
          </cell>
          <cell r="D18377" t="str">
            <v>APARELHOS DE GINÁSTICA DE MADEIRA - BARRA SIMPLES COLOCADO</v>
          </cell>
          <cell r="E18377" t="str">
            <v>Un</v>
          </cell>
          <cell r="F18377">
            <v>2725.53</v>
          </cell>
          <cell r="G18377">
            <v>2725.53</v>
          </cell>
        </row>
        <row r="18378">
          <cell r="A18378" t="str">
            <v>SIURB-I79842</v>
          </cell>
          <cell r="B18378" t="str">
            <v>SIURB-I</v>
          </cell>
          <cell r="C18378">
            <v>79842</v>
          </cell>
          <cell r="D18378" t="str">
            <v>APARELHOS DE GINÁSTICA DE MADEIRA - BARRAS PARALELAS COLOCADO</v>
          </cell>
          <cell r="E18378" t="str">
            <v>Un</v>
          </cell>
          <cell r="F18378">
            <v>1705.04</v>
          </cell>
          <cell r="G18378">
            <v>1705.04</v>
          </cell>
        </row>
        <row r="18379">
          <cell r="A18379" t="str">
            <v>SIURB-I79843</v>
          </cell>
          <cell r="B18379" t="str">
            <v>SIURB-I</v>
          </cell>
          <cell r="C18379">
            <v>79843</v>
          </cell>
          <cell r="D18379" t="str">
            <v>SURF DUPLO CONJUGADO (EXERCITADOR P/ IDOSOS) MONTADO - SEM INSTALAÇÃO</v>
          </cell>
          <cell r="E18379" t="str">
            <v>Un</v>
          </cell>
          <cell r="F18379">
            <v>2372.62</v>
          </cell>
          <cell r="G18379">
            <v>2372.62</v>
          </cell>
        </row>
        <row r="18380">
          <cell r="A18380" t="str">
            <v>SIURB-I79844</v>
          </cell>
          <cell r="B18380" t="str">
            <v>SIURB-I</v>
          </cell>
          <cell r="C18380">
            <v>79844</v>
          </cell>
          <cell r="D18380" t="str">
            <v>ROTAÇÃO DIAGONAL DUPLA- APARELHO DUPLO CONJUGADO ( EXERCITADOR P/ IDOSOS) MONTADO - SEM INSTALAÇÃO</v>
          </cell>
          <cell r="E18380" t="str">
            <v>Un</v>
          </cell>
          <cell r="F18380">
            <v>1971.86</v>
          </cell>
          <cell r="G18380">
            <v>1971.86</v>
          </cell>
        </row>
        <row r="18381">
          <cell r="A18381" t="str">
            <v>SIURB-I79845</v>
          </cell>
          <cell r="B18381" t="str">
            <v>SIURB-I</v>
          </cell>
          <cell r="C18381">
            <v>79845</v>
          </cell>
          <cell r="D18381" t="str">
            <v>MULTI EXERCITADOR CONJUGADO COM 6 FUNÇÕES  (EXERCITADOR P/ IDOSOS) MONTADO - SEM INSTALAÇÃO</v>
          </cell>
          <cell r="E18381" t="str">
            <v>Un</v>
          </cell>
          <cell r="F18381">
            <v>6575.38</v>
          </cell>
          <cell r="G18381">
            <v>6575.38</v>
          </cell>
        </row>
        <row r="18382">
          <cell r="A18382" t="str">
            <v>SIURB-I79846</v>
          </cell>
          <cell r="B18382" t="str">
            <v>SIURB-I</v>
          </cell>
          <cell r="C18382">
            <v>79846</v>
          </cell>
          <cell r="D18382" t="str">
            <v>SIMULADOR DE CAVALGADA DUPLO  (EXERCITADOR P/ IDOSOS) MONTADO - SEM INSTALAÇÃO</v>
          </cell>
          <cell r="E18382" t="str">
            <v>Un</v>
          </cell>
          <cell r="F18382">
            <v>4170.34</v>
          </cell>
          <cell r="G18382">
            <v>4170.34</v>
          </cell>
        </row>
        <row r="18383">
          <cell r="A18383" t="str">
            <v>SIURB-I79847</v>
          </cell>
          <cell r="B18383" t="str">
            <v>SIURB-I</v>
          </cell>
          <cell r="C18383">
            <v>79847</v>
          </cell>
          <cell r="D18383" t="str">
            <v>SIMULADOR DE CAVALGADA TRIPLO  (EXERCITADOR P/ IDOSOS) MONTADO - SEM INSTALAÇÃO</v>
          </cell>
          <cell r="E18383" t="str">
            <v>Un</v>
          </cell>
          <cell r="F18383">
            <v>6302.73</v>
          </cell>
          <cell r="G18383">
            <v>6302.73</v>
          </cell>
        </row>
        <row r="18384">
          <cell r="A18384" t="str">
            <v>SIURB-I79848</v>
          </cell>
          <cell r="B18384" t="str">
            <v>SIURB-I</v>
          </cell>
          <cell r="C18384">
            <v>79848</v>
          </cell>
          <cell r="D18384" t="str">
            <v>ALONGADOR COM 3 ALTURAS CONJUGADO  (EXERCITADOR P/ IDOSOS) MONTADO - SEM INSTALAÇÃO</v>
          </cell>
          <cell r="E18384" t="str">
            <v>Un</v>
          </cell>
          <cell r="F18384">
            <v>2662.13</v>
          </cell>
          <cell r="G18384">
            <v>2662.13</v>
          </cell>
        </row>
        <row r="18385">
          <cell r="A18385" t="str">
            <v>SIURB-I79849</v>
          </cell>
          <cell r="B18385" t="str">
            <v>SIURB-I</v>
          </cell>
          <cell r="C18385">
            <v>79849</v>
          </cell>
          <cell r="D18385" t="str">
            <v>PRESSÃO DE PERNAS TRIPLO  CONJUGADO  (EXERCITADOR P/ IDOSOS) MONTADO - SEM INSTALAÇÃO</v>
          </cell>
          <cell r="E18385" t="str">
            <v>Un</v>
          </cell>
          <cell r="F18385">
            <v>3858.82</v>
          </cell>
          <cell r="G18385">
            <v>3858.82</v>
          </cell>
        </row>
        <row r="18386">
          <cell r="A18386" t="str">
            <v>SIURB-I79850</v>
          </cell>
          <cell r="B18386" t="str">
            <v>SIURB-I</v>
          </cell>
          <cell r="C18386">
            <v>79850</v>
          </cell>
          <cell r="D18386" t="str">
            <v>REMADA SENTADA  (EXERCITADOR P/ IDOSOS) MONTADO - SEM INSTALAÇÃO</v>
          </cell>
          <cell r="E18386" t="str">
            <v>Un</v>
          </cell>
          <cell r="F18386">
            <v>2254.5500000000002</v>
          </cell>
          <cell r="G18386">
            <v>2254.5500000000002</v>
          </cell>
        </row>
        <row r="18387">
          <cell r="A18387" t="str">
            <v>SIURB-I79851</v>
          </cell>
          <cell r="B18387" t="str">
            <v>SIURB-I</v>
          </cell>
          <cell r="C18387">
            <v>79851</v>
          </cell>
          <cell r="D18387" t="str">
            <v>SIMULADOR DE CAMINHADA DUPLO  CONJUGADO  (EXERCITADOR P/ IDOSOS) MONTADO - SEM INSTALAÇÃO</v>
          </cell>
          <cell r="E18387" t="str">
            <v>Un</v>
          </cell>
          <cell r="F18387">
            <v>3915.64</v>
          </cell>
          <cell r="G18387">
            <v>3915.64</v>
          </cell>
        </row>
        <row r="18388">
          <cell r="A18388" t="str">
            <v>SIURB-I79852</v>
          </cell>
          <cell r="B18388" t="str">
            <v>SIURB-I</v>
          </cell>
          <cell r="C18388">
            <v>79852</v>
          </cell>
          <cell r="D18388" t="str">
            <v>SIMULADOR DE CAMINHADA TRIPLO CONJUGADO  (EXERCITADOR P/ IDOSOS) MONTADO - SEM INSTALAÇÃO</v>
          </cell>
          <cell r="E18388" t="str">
            <v>Un</v>
          </cell>
          <cell r="F18388">
            <v>5592.61</v>
          </cell>
          <cell r="G18388">
            <v>5592.61</v>
          </cell>
        </row>
        <row r="18389">
          <cell r="A18389" t="str">
            <v>SIURB-I79853</v>
          </cell>
          <cell r="B18389" t="str">
            <v>SIURB-I</v>
          </cell>
          <cell r="C18389">
            <v>79853</v>
          </cell>
          <cell r="D18389" t="str">
            <v>ROTAÇÃO VERTICAL DUPLO  (EXERCITADOR P/ IDOSOS) MONTADO - SEM INSTALAÇÃO</v>
          </cell>
          <cell r="E18389" t="str">
            <v>Un</v>
          </cell>
          <cell r="F18389">
            <v>1432.59</v>
          </cell>
          <cell r="G18389">
            <v>1432.59</v>
          </cell>
        </row>
        <row r="18390">
          <cell r="A18390" t="str">
            <v>SIURB-I79854</v>
          </cell>
          <cell r="B18390" t="str">
            <v>SIURB-I</v>
          </cell>
          <cell r="C18390">
            <v>79854</v>
          </cell>
          <cell r="D18390" t="str">
            <v>ROTAÇÃO VERTICAL TRIPLO CONJUGADO (EXERCITADOR P/ IDOSOS) MONTADO - SEM INSTALAÇÃO</v>
          </cell>
          <cell r="E18390" t="str">
            <v>Un</v>
          </cell>
          <cell r="F18390">
            <v>2066.3200000000002</v>
          </cell>
          <cell r="G18390">
            <v>2066.3200000000002</v>
          </cell>
        </row>
        <row r="18391">
          <cell r="A18391" t="str">
            <v>SIURB-I79855</v>
          </cell>
          <cell r="B18391" t="str">
            <v>SIURB-I</v>
          </cell>
          <cell r="C18391">
            <v>79855</v>
          </cell>
          <cell r="D18391" t="str">
            <v>ESQUI DUPLO CONJUGADO (EXERCITADOR P/ IDOSOS) MONTADO - SEM INSTALAÇÃO</v>
          </cell>
          <cell r="E18391" t="str">
            <v>Un</v>
          </cell>
          <cell r="F18391">
            <v>5068.3999999999996</v>
          </cell>
          <cell r="G18391">
            <v>5068.3999999999996</v>
          </cell>
        </row>
        <row r="18392">
          <cell r="A18392" t="str">
            <v>SIURB-I79856</v>
          </cell>
          <cell r="B18392" t="str">
            <v>SIURB-I</v>
          </cell>
          <cell r="C18392">
            <v>79856</v>
          </cell>
          <cell r="D18392" t="str">
            <v>ESQUI TRIPLO CONJUGADO (EXERCITADOR P/ IDOSOS) MONTADO - SEM INSTALAÇÃO</v>
          </cell>
          <cell r="E18392" t="str">
            <v>Un</v>
          </cell>
          <cell r="F18392">
            <v>7015.28</v>
          </cell>
          <cell r="G18392">
            <v>7015.28</v>
          </cell>
        </row>
        <row r="18393">
          <cell r="A18393" t="str">
            <v>SIURB-I79857</v>
          </cell>
          <cell r="B18393" t="str">
            <v>SIURB-I</v>
          </cell>
          <cell r="C18393">
            <v>79857</v>
          </cell>
          <cell r="D18393" t="str">
            <v>BICICLETA DE CADEIRA INDIVIDUAL (EXERCITADOR P/ IDOSOS) MONTADO - SEM INSTALAÇÃO</v>
          </cell>
          <cell r="E18393" t="str">
            <v>Un</v>
          </cell>
          <cell r="F18393">
            <v>1953.69</v>
          </cell>
          <cell r="G18393">
            <v>1953.69</v>
          </cell>
        </row>
        <row r="18394">
          <cell r="A18394" t="str">
            <v>SIURB-I79858</v>
          </cell>
          <cell r="B18394" t="str">
            <v>SIURB-I</v>
          </cell>
          <cell r="C18394">
            <v>79858</v>
          </cell>
          <cell r="D18394" t="str">
            <v>BICICLETA DE CADEIRA TRIPLA (EXERCITADOR P/ IDOSOS) MONTADO - SEM INSTALAÇÃO</v>
          </cell>
          <cell r="E18394" t="str">
            <v>Un</v>
          </cell>
          <cell r="F18394">
            <v>5528.3</v>
          </cell>
          <cell r="G18394">
            <v>5528.3</v>
          </cell>
        </row>
        <row r="18395">
          <cell r="A18395" t="str">
            <v>SIURB-I79859</v>
          </cell>
          <cell r="B18395" t="str">
            <v>SIURB-I</v>
          </cell>
          <cell r="C18395">
            <v>79859</v>
          </cell>
          <cell r="D18395" t="str">
            <v>PUXADOR PEITORAL DUPLO STAR (EXERCITADOR P/ IDOSOS) MONTADO - SEM INSTALAÇÃO</v>
          </cell>
          <cell r="E18395" t="str">
            <v>Un</v>
          </cell>
          <cell r="F18395">
            <v>3660.31</v>
          </cell>
          <cell r="G18395">
            <v>3660.31</v>
          </cell>
        </row>
        <row r="18396">
          <cell r="A18396" t="str">
            <v>SIURB-I79860</v>
          </cell>
          <cell r="B18396" t="str">
            <v>SIURB-I</v>
          </cell>
          <cell r="C18396">
            <v>79860</v>
          </cell>
          <cell r="D18396" t="str">
            <v>TWIST TRIPLO (EXERCITADOR P/ IDOSOS) MONTADO - SEM INSTALAÇÃO</v>
          </cell>
          <cell r="E18396" t="str">
            <v>Un</v>
          </cell>
          <cell r="F18396">
            <v>3071.39</v>
          </cell>
          <cell r="G18396">
            <v>3071.39</v>
          </cell>
        </row>
        <row r="18397">
          <cell r="A18397" t="str">
            <v>SIURB-I79861</v>
          </cell>
          <cell r="B18397" t="str">
            <v>SIURB-I</v>
          </cell>
          <cell r="C18397">
            <v>79861</v>
          </cell>
          <cell r="D18397" t="str">
            <v>PLACA ORIENTADORA VERTICAL  (EXERCITADOR P/ IDOSOS) 2000X1000 MONTADO - SEM INSTALAÇÃO</v>
          </cell>
          <cell r="E18397" t="str">
            <v>Un</v>
          </cell>
          <cell r="F18397">
            <v>3409.87</v>
          </cell>
          <cell r="G18397">
            <v>3409.87</v>
          </cell>
        </row>
        <row r="18398">
          <cell r="A18398" t="str">
            <v>SIURB-I79862</v>
          </cell>
          <cell r="B18398" t="str">
            <v>SIURB-I</v>
          </cell>
          <cell r="C18398">
            <v>79862</v>
          </cell>
          <cell r="D18398" t="str">
            <v>LIXEIRA DUPLA  (EXERCITADOR P/ IDOSOS) MONTADO - SEM INSTALAÇÃO</v>
          </cell>
          <cell r="E18398" t="str">
            <v>Un</v>
          </cell>
          <cell r="F18398">
            <v>1423.2</v>
          </cell>
          <cell r="G18398">
            <v>1423.2</v>
          </cell>
        </row>
        <row r="18399">
          <cell r="A18399" t="str">
            <v>SIURB-I80001</v>
          </cell>
          <cell r="B18399" t="str">
            <v>SIURB-I</v>
          </cell>
          <cell r="C18399">
            <v>80001</v>
          </cell>
          <cell r="D18399" t="str">
            <v>BALANCIM ELÉTRICO TIPO PLATAFORMA DE 3M, PARA TRANSPORTE VERTICAL, COM CABO PASSANTE DE 60M,
COM GANCHO, CLIPS, SAPATILHAS, PONTA DE CABO, ETC</v>
          </cell>
          <cell r="E18399" t="str">
            <v>M x Dia</v>
          </cell>
          <cell r="F18399">
            <v>28.77</v>
          </cell>
          <cell r="G18399">
            <v>28.77</v>
          </cell>
        </row>
        <row r="18400">
          <cell r="A18400" t="str">
            <v>SIURB-I80002</v>
          </cell>
          <cell r="B18400" t="str">
            <v>SIURB-I</v>
          </cell>
          <cell r="C18400">
            <v>80002</v>
          </cell>
          <cell r="D18400" t="str">
            <v>BALANCIM MANIVELA, ANDAIME SUSPENSO POR CABOS DE AÇO PASSANTE COM CAPACIDADE DE CARGA ATÉ 445 KG UTILIZADO PARA PINTURAS, REFORMAS E CONSTRUÇÕES - GUARDA-CORPO E RODAPÉ INCORPORADOS</v>
          </cell>
          <cell r="E18400" t="str">
            <v>M x Dia</v>
          </cell>
          <cell r="F18400">
            <v>17.88</v>
          </cell>
          <cell r="G18400">
            <v>17.88</v>
          </cell>
        </row>
        <row r="18401">
          <cell r="A18401" t="str">
            <v>SIURB-I80003</v>
          </cell>
          <cell r="B18401" t="str">
            <v>SIURB-I</v>
          </cell>
          <cell r="C18401">
            <v>80003</v>
          </cell>
          <cell r="D18401" t="str">
            <v>DETERMINAÇÃO DA CONSISTÊNCIA PELO ABATIMENTO DO TRONCO DE CONE (NBR 16889)</v>
          </cell>
          <cell r="E18401" t="str">
            <v>Un</v>
          </cell>
          <cell r="F18401">
            <v>774.29</v>
          </cell>
          <cell r="G18401">
            <v>774.29</v>
          </cell>
        </row>
        <row r="18402">
          <cell r="A18402" t="str">
            <v>SIURB-I80004</v>
          </cell>
          <cell r="B18402" t="str">
            <v>SIURB-I</v>
          </cell>
          <cell r="C18402">
            <v>80004</v>
          </cell>
          <cell r="D18402" t="str">
            <v>ENSAIO DE CARACTERIZAÇÃO DE RESÍDUOS SÓLIDOS CONFORME NBR 10.004</v>
          </cell>
          <cell r="E18402" t="str">
            <v>Un</v>
          </cell>
          <cell r="F18402">
            <v>4546.17</v>
          </cell>
          <cell r="G18402">
            <v>4546.17</v>
          </cell>
        </row>
        <row r="18403">
          <cell r="A18403" t="str">
            <v>SIURB-I80005</v>
          </cell>
          <cell r="B18403" t="str">
            <v>SIURB-I</v>
          </cell>
          <cell r="C18403">
            <v>80005</v>
          </cell>
          <cell r="D18403" t="str">
            <v>ENSAIO DE CARACTERIZAÇÃO DE SOLO CONFORME PARECER TÉCNICO 004/11/T CETESB E DD 125/2021-CETESB</v>
          </cell>
          <cell r="E18403" t="str">
            <v>Un</v>
          </cell>
          <cell r="F18403">
            <v>1291.93</v>
          </cell>
          <cell r="G18403">
            <v>1291.93</v>
          </cell>
        </row>
        <row r="18404">
          <cell r="A18404" t="str">
            <v>SIURB-I80008</v>
          </cell>
          <cell r="B18404" t="str">
            <v>SIURB-I</v>
          </cell>
          <cell r="C18404">
            <v>80008</v>
          </cell>
          <cell r="D18404" t="str">
            <v>ENSAIO MINI-MCV E PERDA DE MASSA POR IMERSÃO, EXCLUÍDA A COLETA DAS AMOSTRAS</v>
          </cell>
          <cell r="E18404" t="str">
            <v>Un</v>
          </cell>
          <cell r="F18404">
            <v>462.34</v>
          </cell>
          <cell r="G18404">
            <v>462.34</v>
          </cell>
        </row>
        <row r="18405">
          <cell r="A18405" t="str">
            <v>SIURB-I80009</v>
          </cell>
          <cell r="B18405" t="str">
            <v>SIURB-I</v>
          </cell>
          <cell r="C18405">
            <v>80009</v>
          </cell>
          <cell r="D18405" t="str">
            <v>ENSAIO DE COMPRESSÃO UNIAXIAL PARA CONCRETO</v>
          </cell>
          <cell r="E18405" t="str">
            <v>Un</v>
          </cell>
          <cell r="F18405">
            <v>14.89</v>
          </cell>
          <cell r="G18405">
            <v>14.89</v>
          </cell>
        </row>
        <row r="18406">
          <cell r="A18406" t="str">
            <v>SIURB-I80010</v>
          </cell>
          <cell r="B18406" t="str">
            <v>SIURB-I</v>
          </cell>
          <cell r="C18406">
            <v>80010</v>
          </cell>
          <cell r="D18406" t="str">
            <v>ENSAIO TRIAXIAL ADENSADO DRENADO (CD) RSAT (S3 = 100 KPA, S3 = 300 KPA OU S3 = 800 KPA)</v>
          </cell>
          <cell r="E18406" t="str">
            <v>Un</v>
          </cell>
          <cell r="F18406">
            <v>8281.2000000000007</v>
          </cell>
          <cell r="G18406">
            <v>8281.2000000000007</v>
          </cell>
        </row>
        <row r="18407">
          <cell r="A18407" t="str">
            <v>SIURB-I80011</v>
          </cell>
          <cell r="B18407" t="str">
            <v>SIURB-I</v>
          </cell>
          <cell r="C18407">
            <v>80011</v>
          </cell>
          <cell r="D18407" t="str">
            <v>ENSAIO TRIAXIAL ADENSADO NÃO DRENADO (CU) RSAT (S3 = 100 KPA, S3 = 300 KPA OU S3 = 800 KPA)</v>
          </cell>
          <cell r="E18407" t="str">
            <v>Un</v>
          </cell>
          <cell r="F18407">
            <v>7430.44</v>
          </cell>
          <cell r="G18407">
            <v>7430.44</v>
          </cell>
        </row>
        <row r="18408">
          <cell r="A18408" t="str">
            <v>SIURB-I80013</v>
          </cell>
          <cell r="B18408" t="str">
            <v>SIURB-I</v>
          </cell>
          <cell r="C18408">
            <v>80013</v>
          </cell>
          <cell r="D18408" t="str">
            <v>ENSAIO TRIAXIAL NÃO ADENSADO NÃO DRENADO (UU) RSAT (S3 = 100 KPA, S3 = 300 KPA OU S3 = 800 KPA)</v>
          </cell>
          <cell r="E18408" t="str">
            <v>Un</v>
          </cell>
          <cell r="F18408">
            <v>5228.5200000000004</v>
          </cell>
          <cell r="G18408">
            <v>5228.5200000000004</v>
          </cell>
        </row>
        <row r="18409">
          <cell r="A18409" t="str">
            <v>SIURB-I80014</v>
          </cell>
          <cell r="B18409" t="str">
            <v>SIURB-I</v>
          </cell>
          <cell r="C18409">
            <v>80014</v>
          </cell>
          <cell r="D18409" t="str">
            <v>ENSAIOS DE LABORATÓRIO - GRANULOMETRIA COM SEDIMENTAÇÃO</v>
          </cell>
          <cell r="E18409" t="str">
            <v>Un</v>
          </cell>
          <cell r="F18409">
            <v>328.15</v>
          </cell>
          <cell r="G18409">
            <v>328.15</v>
          </cell>
        </row>
        <row r="18410">
          <cell r="A18410" t="str">
            <v>SIURB-I80015</v>
          </cell>
          <cell r="B18410" t="str">
            <v>SIURB-I</v>
          </cell>
          <cell r="C18410">
            <v>80015</v>
          </cell>
          <cell r="D18410" t="str">
            <v>FURO EM CONCRETO ARMADO DIÂMETRO 2 1/2" - (UTILIZANDO PERFURATRIZ ELÉTRICA C/ COROA
DIAMANTADA) SEM MOBILIZAÇÃO</v>
          </cell>
          <cell r="E18410" t="str">
            <v>CM</v>
          </cell>
          <cell r="F18410">
            <v>3.97</v>
          </cell>
          <cell r="G18410">
            <v>3.97</v>
          </cell>
        </row>
        <row r="18411">
          <cell r="A18411" t="str">
            <v>SIURB-I80022</v>
          </cell>
          <cell r="B18411" t="str">
            <v>SIURB-I</v>
          </cell>
          <cell r="C18411">
            <v>80022</v>
          </cell>
          <cell r="D18411" t="str">
            <v>GALVANIZAÇÃO A FOGO DE PEÇAS METÁLICAS</v>
          </cell>
          <cell r="E18411" t="str">
            <v>Kg</v>
          </cell>
          <cell r="F18411">
            <v>4.28</v>
          </cell>
          <cell r="G18411">
            <v>4.28</v>
          </cell>
        </row>
        <row r="18412">
          <cell r="A18412" t="str">
            <v>SIURB-I80024</v>
          </cell>
          <cell r="B18412" t="str">
            <v>SIURB-I</v>
          </cell>
          <cell r="C18412">
            <v>80024</v>
          </cell>
          <cell r="D18412" t="str">
            <v>PLATAFORMA DE INSPEÇÃO SOB PONTES, MONTADA EM CAMINHÃO COM ALTURA DE 14 M</v>
          </cell>
          <cell r="E18412" t="str">
            <v>Dia</v>
          </cell>
          <cell r="F18412">
            <v>5696.31</v>
          </cell>
          <cell r="G18412">
            <v>5696.31</v>
          </cell>
        </row>
        <row r="18413">
          <cell r="A18413" t="str">
            <v>SIURB-I80026</v>
          </cell>
          <cell r="B18413" t="str">
            <v>SIURB-I</v>
          </cell>
          <cell r="C18413">
            <v>80026</v>
          </cell>
          <cell r="D18413" t="str">
            <v>PLATAFORMA ELEVATÓRIA ARTICULADA COM ALCANCE HORIZONTAL DE 15 M</v>
          </cell>
          <cell r="E18413" t="str">
            <v>Un / Mês</v>
          </cell>
          <cell r="F18413">
            <v>17717.169999999998</v>
          </cell>
          <cell r="G18413">
            <v>17717.169999999998</v>
          </cell>
        </row>
        <row r="18414">
          <cell r="A18414" t="str">
            <v>SIURB-I80027</v>
          </cell>
          <cell r="B18414" t="str">
            <v>SIURB-I</v>
          </cell>
          <cell r="C18414">
            <v>80027</v>
          </cell>
          <cell r="D18414" t="str">
            <v>PLATAFORMA ELEVATÓRIA ARTICULADA COM ALCANCE HORIZONTAL DE 7 M</v>
          </cell>
          <cell r="E18414" t="str">
            <v>Un / Mês</v>
          </cell>
          <cell r="F18414">
            <v>19430.28</v>
          </cell>
          <cell r="G18414">
            <v>19430.28</v>
          </cell>
        </row>
        <row r="18415">
          <cell r="A18415" t="str">
            <v>SIURB-I80028</v>
          </cell>
          <cell r="B18415" t="str">
            <v>SIURB-I</v>
          </cell>
          <cell r="C18415">
            <v>80028</v>
          </cell>
          <cell r="D18415" t="str">
            <v>PLATAFORMA ELEVATÓRIA TESOURA ELÉTRICA COM ALTURA MÁXIMA DE TRABALHO ATÉ 10 M</v>
          </cell>
          <cell r="E18415" t="str">
            <v>Un / Mês</v>
          </cell>
          <cell r="F18415">
            <v>6523.64</v>
          </cell>
          <cell r="G18415">
            <v>6523.64</v>
          </cell>
        </row>
        <row r="18416">
          <cell r="A18416" t="str">
            <v>SIURB-I80031</v>
          </cell>
          <cell r="B18416" t="str">
            <v>SIURB-I</v>
          </cell>
          <cell r="C18416">
            <v>80031</v>
          </cell>
          <cell r="D18416" t="str">
            <v>DISPOSIÇÃO FINAL DE SOLOS E RESÍDUOS, CLASSE I - PERIGOSOS, EM ATERRO SANITÁRIO LICENCIADO</v>
          </cell>
          <cell r="E18416" t="str">
            <v>Ton</v>
          </cell>
          <cell r="F18416">
            <v>414.26</v>
          </cell>
          <cell r="G18416">
            <v>414.26</v>
          </cell>
        </row>
        <row r="18417">
          <cell r="A18417" t="str">
            <v>SIURB-I80032</v>
          </cell>
          <cell r="B18417" t="str">
            <v>SIURB-I</v>
          </cell>
          <cell r="C18417">
            <v>80032</v>
          </cell>
          <cell r="D18417" t="str">
            <v>DISPOSIÇÃO FINAL DE SOLOS E RESÍDUOS, CLASSE II A - NÃO INERTES, EM ATERRO SANITÁRIO LICENCIADO</v>
          </cell>
          <cell r="E18417" t="str">
            <v>Ton</v>
          </cell>
          <cell r="F18417">
            <v>183.49</v>
          </cell>
          <cell r="G18417">
            <v>183.49</v>
          </cell>
        </row>
        <row r="18418">
          <cell r="A18418" t="str">
            <v>SIURB-I80033</v>
          </cell>
          <cell r="B18418" t="str">
            <v>SIURB-I</v>
          </cell>
          <cell r="C18418">
            <v>80033</v>
          </cell>
          <cell r="D18418" t="str">
            <v>DISPOSIÇÃO FINAL DE SOLOS E RESÍDUOS, CLASSE II B - INERTES, EM ATERRO SANITÁRIO LICENCIADO</v>
          </cell>
          <cell r="E18418" t="str">
            <v>Ton</v>
          </cell>
          <cell r="F18418">
            <v>124.28</v>
          </cell>
          <cell r="G18418">
            <v>124.28</v>
          </cell>
        </row>
        <row r="18419">
          <cell r="A18419" t="str">
            <v>SIURB-I80034</v>
          </cell>
          <cell r="B18419" t="str">
            <v>SIURB-I</v>
          </cell>
          <cell r="C18419">
            <v>80034</v>
          </cell>
          <cell r="D18419" t="str">
            <v>FORNECIMENTO DE MATERIAL PARA ATERRO</v>
          </cell>
          <cell r="E18419" t="str">
            <v>Ton</v>
          </cell>
          <cell r="F18419">
            <v>35.130000000000003</v>
          </cell>
          <cell r="G18419">
            <v>35.130000000000003</v>
          </cell>
        </row>
        <row r="18420">
          <cell r="A18420" t="str">
            <v>SIURB-I82000</v>
          </cell>
          <cell r="B18420" t="str">
            <v>SIURB-I</v>
          </cell>
          <cell r="C18420">
            <v>82000</v>
          </cell>
          <cell r="D18420" t="str">
            <v>SONDAGENS</v>
          </cell>
          <cell r="F18420" t="str">
            <v>.</v>
          </cell>
          <cell r="G18420" t="str">
            <v>.</v>
          </cell>
        </row>
        <row r="18421">
          <cell r="A18421" t="str">
            <v>SIURB-I82030</v>
          </cell>
          <cell r="B18421" t="str">
            <v>SIURB-I</v>
          </cell>
          <cell r="C18421">
            <v>82030</v>
          </cell>
          <cell r="D18421" t="str">
            <v>MATERIAIS E EQUIPAMENTOS PARA SONDAGEM</v>
          </cell>
          <cell r="E18421" t="str">
            <v>VB</v>
          </cell>
          <cell r="F18421">
            <v>18.100000000000001</v>
          </cell>
          <cell r="G18421">
            <v>18.100000000000001</v>
          </cell>
        </row>
        <row r="18422">
          <cell r="A18422" t="str">
            <v>SIURB-I84000</v>
          </cell>
          <cell r="B18422" t="str">
            <v>SIURB-I</v>
          </cell>
          <cell r="C18422">
            <v>84000</v>
          </cell>
          <cell r="D18422" t="str">
            <v>DIVERSOS</v>
          </cell>
          <cell r="F18422" t="str">
            <v>.</v>
          </cell>
          <cell r="G18422" t="str">
            <v>.</v>
          </cell>
        </row>
        <row r="18423">
          <cell r="A18423" t="str">
            <v>SIURB-I84001</v>
          </cell>
          <cell r="B18423" t="str">
            <v>SIURB-I</v>
          </cell>
          <cell r="C18423">
            <v>84001</v>
          </cell>
          <cell r="D18423" t="str">
            <v>ÁGUA - FORNECIMENTO EM CARRO PIPA PARTICULAR DE 6000 L OBS.: ÁGUA POTÁVEL - PREÇO "A RETIRAR" NA SABESP</v>
          </cell>
          <cell r="E18423" t="str">
            <v>M3</v>
          </cell>
          <cell r="F18423">
            <v>64.790000000000006</v>
          </cell>
          <cell r="G18423">
            <v>64.790000000000006</v>
          </cell>
        </row>
        <row r="18424">
          <cell r="A18424" t="str">
            <v>SIURB-I84002</v>
          </cell>
          <cell r="B18424" t="str">
            <v>SIURB-I</v>
          </cell>
          <cell r="C18424">
            <v>84002</v>
          </cell>
          <cell r="D18424" t="str">
            <v>ÁGUA DE REÚSO - SABESP (PREÇO PARA EMPRESAS PRIVADAS) OBS.: PREÇO "A RETIRAR" NA SABESP</v>
          </cell>
          <cell r="E18424" t="str">
            <v>M3</v>
          </cell>
          <cell r="F18424">
            <v>2.5299999999999998</v>
          </cell>
          <cell r="G18424">
            <v>2.5299999999999998</v>
          </cell>
        </row>
        <row r="18425">
          <cell r="A18425" t="str">
            <v>SIURB-I84003</v>
          </cell>
          <cell r="B18425" t="str">
            <v>SIURB-I</v>
          </cell>
          <cell r="C18425">
            <v>84003</v>
          </cell>
          <cell r="D18425" t="str">
            <v>ÁGUA POTÁVEL - FORNECIMENTO EM CAMINHÃO TANQUE CAM. 10.000 L -EMPR. QUE FORN. NO MUNICÍPIO (P/CONSTRUTORA)</v>
          </cell>
          <cell r="E18425" t="str">
            <v>M3</v>
          </cell>
          <cell r="F18425">
            <v>50.87</v>
          </cell>
          <cell r="G18425">
            <v>50.87</v>
          </cell>
        </row>
        <row r="18426">
          <cell r="A18426" t="str">
            <v>SIURB-I84005</v>
          </cell>
          <cell r="B18426" t="str">
            <v>SIURB-I</v>
          </cell>
          <cell r="C18426">
            <v>84005</v>
          </cell>
          <cell r="D18426" t="str">
            <v>APARELHO DE APOIO DE NEOPRENE FRETADO (NÃO INSTALADO)</v>
          </cell>
          <cell r="E18426" t="str">
            <v>Dm3</v>
          </cell>
          <cell r="F18426">
            <v>149.66999999999999</v>
          </cell>
          <cell r="G18426">
            <v>149.66999999999999</v>
          </cell>
        </row>
        <row r="18427">
          <cell r="A18427" t="str">
            <v>SIURB-I84006</v>
          </cell>
          <cell r="B18427" t="str">
            <v>SIURB-I</v>
          </cell>
          <cell r="C18427">
            <v>84006</v>
          </cell>
          <cell r="D18427" t="str">
            <v>APARELHO DE APOIO DE NEOPRENE SIMPLES (NÃO INSTALADO)</v>
          </cell>
          <cell r="E18427" t="str">
            <v>Dm3</v>
          </cell>
          <cell r="F18427">
            <v>48.05</v>
          </cell>
          <cell r="G18427">
            <v>48.05</v>
          </cell>
        </row>
        <row r="18428">
          <cell r="A18428" t="str">
            <v>SIURB-I84009</v>
          </cell>
          <cell r="B18428" t="str">
            <v>SIURB-I</v>
          </cell>
          <cell r="C18428">
            <v>84009</v>
          </cell>
          <cell r="D18428" t="str">
            <v>ELETRODO AWS E 6010 DE 4MM (5/32")</v>
          </cell>
          <cell r="E18428" t="str">
            <v>Kg</v>
          </cell>
          <cell r="F18428">
            <v>67.47</v>
          </cell>
          <cell r="G18428">
            <v>67.47</v>
          </cell>
        </row>
        <row r="18429">
          <cell r="A18429" t="str">
            <v>SIURB-I84010</v>
          </cell>
          <cell r="B18429" t="str">
            <v>SIURB-I</v>
          </cell>
          <cell r="C18429">
            <v>84010</v>
          </cell>
          <cell r="D18429" t="str">
            <v>FOTO COLORIDA 10 X15 CM - REVELAÇÃO DE FOTO DIGITAL</v>
          </cell>
          <cell r="E18429" t="str">
            <v>Un</v>
          </cell>
          <cell r="F18429">
            <v>4.3499999999999996</v>
          </cell>
          <cell r="G18429">
            <v>4.3499999999999996</v>
          </cell>
        </row>
        <row r="18430">
          <cell r="A18430" t="str">
            <v>SIURB-I84011</v>
          </cell>
          <cell r="B18430" t="str">
            <v>SIURB-I</v>
          </cell>
          <cell r="C18430">
            <v>84011</v>
          </cell>
          <cell r="D18430" t="str">
            <v>CIMENTO ASFÁLTICO P/ REJUNTAMENTO DE MANILHAS (ASFALTO DESTILADO MODIFICADO COM ADITIVOS ESPECIAIS)</v>
          </cell>
          <cell r="E18430" t="str">
            <v>Kg</v>
          </cell>
          <cell r="F18430">
            <v>13.99</v>
          </cell>
          <cell r="G18430">
            <v>13.99</v>
          </cell>
        </row>
        <row r="18431">
          <cell r="A18431" t="str">
            <v>SIURB-I84020</v>
          </cell>
          <cell r="B18431" t="str">
            <v>SIURB-I</v>
          </cell>
          <cell r="C18431">
            <v>84020</v>
          </cell>
          <cell r="D18431" t="str">
            <v>MANGUEIRA PLÁSTICA FLEXÍVEL D = 1/2" - ESP = 2MM - CRISTAL</v>
          </cell>
          <cell r="E18431" t="str">
            <v>M</v>
          </cell>
          <cell r="F18431">
            <v>5.22</v>
          </cell>
          <cell r="G18431">
            <v>5.22</v>
          </cell>
        </row>
        <row r="18432">
          <cell r="A18432" t="str">
            <v>SIURB-I84021</v>
          </cell>
          <cell r="B18432" t="str">
            <v>SIURB-I</v>
          </cell>
          <cell r="C18432">
            <v>84021</v>
          </cell>
          <cell r="D18432" t="str">
            <v>MANGUEIRA FLEXÍVEL 3" - TRANSPARENTE COM ESPIRAL LARANJA -  PARA SUCÇÃO DE DESCARGA DE ÁGUA</v>
          </cell>
          <cell r="E18432" t="str">
            <v>M</v>
          </cell>
          <cell r="F18432">
            <v>84.17</v>
          </cell>
          <cell r="G18432">
            <v>84.17</v>
          </cell>
        </row>
        <row r="18433">
          <cell r="A18433" t="str">
            <v>SIURB-I84082</v>
          </cell>
          <cell r="B18433" t="str">
            <v>SIURB-I</v>
          </cell>
          <cell r="C18433">
            <v>84082</v>
          </cell>
          <cell r="D18433" t="str">
            <v>CÓPIA XEROX EM TAMANHO OFÍCIO UMA FACE (PRETO/BRANCO) (PREÇO UNITÁRIO P/ AQUISIÇÃO DE 10 CÓPIAS DO MESMO ORIGINAL)</v>
          </cell>
          <cell r="E18433" t="str">
            <v>Un</v>
          </cell>
          <cell r="F18433">
            <v>1.61</v>
          </cell>
          <cell r="G18433">
            <v>1.61</v>
          </cell>
        </row>
        <row r="18434">
          <cell r="A18434" t="str">
            <v>SIURB-I84083</v>
          </cell>
          <cell r="B18434" t="str">
            <v>SIURB-I</v>
          </cell>
          <cell r="C18434">
            <v>84083</v>
          </cell>
          <cell r="D18434" t="str">
            <v>CÓPIA XEROX EM TAMANHO OFÍCIO UMA FACE - COLORIDA (PREÇO UNITÁRIO P/ AQUISIÇÃO DE 10 CÓPIAS DO MESMO ORIGINAL)</v>
          </cell>
          <cell r="E18434" t="str">
            <v>Un</v>
          </cell>
          <cell r="F18434">
            <v>2.63</v>
          </cell>
          <cell r="G18434">
            <v>2.63</v>
          </cell>
        </row>
        <row r="18435">
          <cell r="A18435" t="str">
            <v>SIURB-I84084</v>
          </cell>
          <cell r="B18435" t="str">
            <v>SIURB-I</v>
          </cell>
          <cell r="C18435">
            <v>84084</v>
          </cell>
          <cell r="D18435" t="str">
            <v>CÓPIA XEROX EM TAMANHO A3 UMA FACE - PRETO E BRANCO (PREÇO UNITÁRIO P/ AQUISIÇÃO DE 10 CÓPIAS DO MESMO ORIGINAL)</v>
          </cell>
          <cell r="E18435" t="str">
            <v>Un</v>
          </cell>
          <cell r="F18435">
            <v>2.0099999999999998</v>
          </cell>
          <cell r="G18435">
            <v>2.0099999999999998</v>
          </cell>
        </row>
        <row r="18436">
          <cell r="A18436" t="str">
            <v>SIURB-I84085</v>
          </cell>
          <cell r="B18436" t="str">
            <v>SIURB-I</v>
          </cell>
          <cell r="C18436">
            <v>84085</v>
          </cell>
          <cell r="D18436" t="str">
            <v>CÓPIA XEROX EM TAMANHO A3 UMA FACE - COLORIDA (PREÇO UNITÁRIO P/ AQUISIÇÃO DE 10 CÓPIAS DO MESMO ORIGINAL)</v>
          </cell>
          <cell r="E18436" t="str">
            <v>Un</v>
          </cell>
          <cell r="F18436">
            <v>5.52</v>
          </cell>
          <cell r="G18436">
            <v>5.52</v>
          </cell>
        </row>
        <row r="18437">
          <cell r="A18437" t="str">
            <v>SIURB-I84086</v>
          </cell>
          <cell r="B18437" t="str">
            <v>SIURB-I</v>
          </cell>
          <cell r="C18437">
            <v>84086</v>
          </cell>
          <cell r="D18437" t="str">
            <v>CÓPIA XEROX PRETO / BRANCO</v>
          </cell>
          <cell r="E18437" t="str">
            <v>M2</v>
          </cell>
          <cell r="F18437">
            <v>17.91</v>
          </cell>
          <cell r="G18437">
            <v>17.91</v>
          </cell>
        </row>
        <row r="18438">
          <cell r="A18438" t="str">
            <v>SIURB-I84088</v>
          </cell>
          <cell r="B18438" t="str">
            <v>SIURB-I</v>
          </cell>
          <cell r="C18438">
            <v>84088</v>
          </cell>
          <cell r="D18438" t="str">
            <v>PLOTAGEM EM PAPEL SULFITE - TAMANHO "A1" -  PRETO E BRANCO (594 x 841 MM) -  PLT</v>
          </cell>
          <cell r="E18438" t="str">
            <v>Un</v>
          </cell>
          <cell r="F18438">
            <v>11.61</v>
          </cell>
          <cell r="G18438">
            <v>11.61</v>
          </cell>
        </row>
        <row r="18439">
          <cell r="A18439" t="str">
            <v>SIURB-I84089</v>
          </cell>
          <cell r="B18439" t="str">
            <v>SIURB-I</v>
          </cell>
          <cell r="C18439">
            <v>84089</v>
          </cell>
          <cell r="D18439" t="str">
            <v>PLOTAGEM EM PAPEL SULFITE - TAMANHO "A0" -  PRETO E BRANCO (841 X 1184 MM) - PLT</v>
          </cell>
          <cell r="E18439" t="str">
            <v>Un</v>
          </cell>
          <cell r="F18439">
            <v>13.74</v>
          </cell>
          <cell r="G18439">
            <v>13.74</v>
          </cell>
        </row>
        <row r="18440">
          <cell r="A18440" t="str">
            <v>SIURB-I84090</v>
          </cell>
          <cell r="B18440" t="str">
            <v>SIURB-I</v>
          </cell>
          <cell r="C18440">
            <v>84090</v>
          </cell>
          <cell r="D18440" t="str">
            <v>PLOTAGEM EM PAPEL SULFITE - TAMANHO "A1" - COLORIDA (594 x 841 MM) - PLT</v>
          </cell>
          <cell r="E18440" t="str">
            <v>Un</v>
          </cell>
          <cell r="F18440">
            <v>15.07</v>
          </cell>
          <cell r="G18440">
            <v>15.07</v>
          </cell>
        </row>
        <row r="18441">
          <cell r="A18441" t="str">
            <v>SIURB-I84091</v>
          </cell>
          <cell r="B18441" t="str">
            <v>SIURB-I</v>
          </cell>
          <cell r="C18441">
            <v>84091</v>
          </cell>
          <cell r="D18441" t="str">
            <v>PLOTAGEM EM PAPEL SULFITE - TAMANHO "A0" - COLORIDA (841 X 1184 MM) - PLT</v>
          </cell>
          <cell r="E18441" t="str">
            <v>Un</v>
          </cell>
          <cell r="F18441">
            <v>19.78</v>
          </cell>
          <cell r="G18441">
            <v>19.78</v>
          </cell>
        </row>
        <row r="18442">
          <cell r="A18442" t="str">
            <v>SIURB-I84096</v>
          </cell>
          <cell r="B18442" t="str">
            <v>SIURB-I</v>
          </cell>
          <cell r="C18442">
            <v>84096</v>
          </cell>
          <cell r="D18442" t="str">
            <v>PASTA LUBRIFICANTE PARA TUBOS E CONEXÕES COM JUNTA ELÁSTICA (USO EM PVC, AÇO, POLIETILENO E OUTROS)</v>
          </cell>
          <cell r="E18442" t="str">
            <v>Kg</v>
          </cell>
          <cell r="F18442">
            <v>18.03</v>
          </cell>
          <cell r="G18442">
            <v>18.03</v>
          </cell>
        </row>
        <row r="18443">
          <cell r="A18443" t="str">
            <v>SIURB-I84102</v>
          </cell>
          <cell r="B18443" t="str">
            <v>SIURB-I</v>
          </cell>
          <cell r="C18443">
            <v>84102</v>
          </cell>
          <cell r="D18443" t="str">
            <v>EXPLOSIVO - 1" X 8" - TIPO EMULSÃO</v>
          </cell>
          <cell r="E18443" t="str">
            <v>Kg</v>
          </cell>
          <cell r="F18443">
            <v>14.05</v>
          </cell>
          <cell r="G18443">
            <v>14.05</v>
          </cell>
        </row>
        <row r="18444">
          <cell r="A18444" t="str">
            <v>SIURB-I84103</v>
          </cell>
          <cell r="B18444" t="str">
            <v>SIURB-I</v>
          </cell>
          <cell r="C18444">
            <v>84103</v>
          </cell>
          <cell r="D18444" t="str">
            <v>ESPOLETA COMUM - NÚMERO 08</v>
          </cell>
          <cell r="E18444" t="str">
            <v>Un</v>
          </cell>
          <cell r="F18444">
            <v>3.32</v>
          </cell>
          <cell r="G18444">
            <v>3.32</v>
          </cell>
        </row>
        <row r="18445">
          <cell r="A18445" t="str">
            <v>SIURB-I84104</v>
          </cell>
          <cell r="B18445" t="str">
            <v>SIURB-I</v>
          </cell>
          <cell r="C18445">
            <v>84104</v>
          </cell>
          <cell r="D18445" t="str">
            <v>ESTOPIM SIMPLES</v>
          </cell>
          <cell r="E18445" t="str">
            <v>M</v>
          </cell>
          <cell r="F18445">
            <v>3.39</v>
          </cell>
          <cell r="G18445">
            <v>3.39</v>
          </cell>
        </row>
        <row r="18446">
          <cell r="A18446" t="str">
            <v>SIURB-I84110</v>
          </cell>
          <cell r="B18446" t="str">
            <v>SIURB-I</v>
          </cell>
          <cell r="C18446">
            <v>84110</v>
          </cell>
          <cell r="D18446" t="str">
            <v>MANCHETE DE BORRACHA (32X35X100)MM</v>
          </cell>
          <cell r="E18446" t="str">
            <v>Un</v>
          </cell>
          <cell r="F18446">
            <v>1.52</v>
          </cell>
          <cell r="G18446">
            <v>1.52</v>
          </cell>
        </row>
        <row r="18447">
          <cell r="A18447" t="str">
            <v>SIURB-I84201</v>
          </cell>
          <cell r="B18447" t="str">
            <v>SIURB-I</v>
          </cell>
          <cell r="C18447">
            <v>84201</v>
          </cell>
          <cell r="D18447" t="str">
            <v>FURO EM CONCRETO DIÂMETRO 3/8" - PROFUNDIDADE 15CM (UTILIZANDO MARTELETE ELÉTRICO COM BROCA DE VÍDEA) SEM MOBILIZAÇÃO</v>
          </cell>
          <cell r="E18447" t="str">
            <v>CM</v>
          </cell>
          <cell r="F18447">
            <v>0.52</v>
          </cell>
          <cell r="G18447">
            <v>0.52</v>
          </cell>
        </row>
        <row r="18448">
          <cell r="A18448" t="str">
            <v>SIURB-I84203</v>
          </cell>
          <cell r="B18448" t="str">
            <v>SIURB-I</v>
          </cell>
          <cell r="C18448">
            <v>84203</v>
          </cell>
          <cell r="D18448" t="str">
            <v>FURO EM CONCRETO DIÂMETRO 1/2" - PROFUNDIDADE 15CM (UTILIZANDO MARTELETE ELÉTRICO COM BROCA DE VÍDEA) SEM MOBILIZAÇÃO</v>
          </cell>
          <cell r="E18448" t="str">
            <v>CM</v>
          </cell>
          <cell r="F18448">
            <v>0.69</v>
          </cell>
          <cell r="G18448">
            <v>0.69</v>
          </cell>
        </row>
        <row r="18449">
          <cell r="A18449" t="str">
            <v>SIURB-I84205</v>
          </cell>
          <cell r="B18449" t="str">
            <v>SIURB-I</v>
          </cell>
          <cell r="C18449">
            <v>84205</v>
          </cell>
          <cell r="D18449" t="str">
            <v>FURO EM CONCRETO DIÂMETRO 5/8" - PROFUNDIDADE 15CM (UTILIZANDO MARTELETE ELÉTRICO COM BROCA DE VÍDEA) SEM MOBILIZAÇÃO</v>
          </cell>
          <cell r="E18449" t="str">
            <v>CM</v>
          </cell>
          <cell r="F18449">
            <v>0.92</v>
          </cell>
          <cell r="G18449">
            <v>0.92</v>
          </cell>
        </row>
        <row r="18450">
          <cell r="A18450" t="str">
            <v>SIURB-I84207</v>
          </cell>
          <cell r="B18450" t="str">
            <v>SIURB-I</v>
          </cell>
          <cell r="C18450">
            <v>84207</v>
          </cell>
          <cell r="D18450" t="str">
            <v>FURO EM CONCRETO DIÂMETRO 3/4" - PROFUNDIDADE 15CM (UTILIZANDO MARTELETE ELÉTRICO COM BROCA DE VÍDEA) SEM MOBILIZAÇÃO</v>
          </cell>
          <cell r="E18450" t="str">
            <v>CM</v>
          </cell>
          <cell r="F18450">
            <v>1.1499999999999999</v>
          </cell>
          <cell r="G18450">
            <v>1.1499999999999999</v>
          </cell>
        </row>
        <row r="18451">
          <cell r="A18451" t="str">
            <v>SIURB-I84209</v>
          </cell>
          <cell r="B18451" t="str">
            <v>SIURB-I</v>
          </cell>
          <cell r="C18451">
            <v>84209</v>
          </cell>
          <cell r="D18451" t="str">
            <v>FURO EM CONCRETO DIÂMETRO 1" - PROFUNDIDADE 15CM (UTILIZANDO MARTELETE ELÉTRICO COM BROCA DE VÍDEA) SEM MOBILIZAÇÃO</v>
          </cell>
          <cell r="E18451" t="str">
            <v>CM</v>
          </cell>
          <cell r="F18451">
            <v>1.47</v>
          </cell>
          <cell r="G18451">
            <v>1.47</v>
          </cell>
        </row>
        <row r="18452">
          <cell r="A18452" t="str">
            <v>SIURB-I84211</v>
          </cell>
          <cell r="B18452" t="str">
            <v>SIURB-I</v>
          </cell>
          <cell r="C18452">
            <v>84211</v>
          </cell>
          <cell r="D18452" t="str">
            <v>FURO EM CONCRETO DIÂMETRO 1.1/4" - PROFUNDIDADE 15CM (UTILIZANDO MARTELETE ELÉTRICO COM BROCA DE VÍDEA) SEM MOBILIZAÇÃO</v>
          </cell>
          <cell r="E18452" t="str">
            <v>CM</v>
          </cell>
          <cell r="F18452">
            <v>4.3600000000000003</v>
          </cell>
          <cell r="G18452">
            <v>4.3600000000000003</v>
          </cell>
        </row>
        <row r="18453">
          <cell r="A18453" t="str">
            <v>SIURB-I84213</v>
          </cell>
          <cell r="B18453" t="str">
            <v>SIURB-I</v>
          </cell>
          <cell r="C18453">
            <v>84213</v>
          </cell>
          <cell r="D18453" t="str">
            <v>FURO EM CONCRETO ARMADO DIÂMETRO 1.1/2" - PROFUNDIDADE 15CM (UTILIZANDO PERFURATRIZ ELÉTRICA C/ COROA DIAMANTADA) SEM MOBILIZAÇÃO</v>
          </cell>
          <cell r="E18453" t="str">
            <v>CM</v>
          </cell>
          <cell r="F18453">
            <v>4.1100000000000003</v>
          </cell>
          <cell r="G18453">
            <v>4.1100000000000003</v>
          </cell>
        </row>
        <row r="18454">
          <cell r="A18454" t="str">
            <v>SIURB-I84215</v>
          </cell>
          <cell r="B18454" t="str">
            <v>SIURB-I</v>
          </cell>
          <cell r="C18454">
            <v>84215</v>
          </cell>
          <cell r="D18454" t="str">
            <v>FURO EM CONCRETO ARMADO DIÂMETRO 2" - PROFUNDIDADE 15CM (UTILIZANDO PERFURATRIZ ELÉTRICA C/ COROA DIAMANTADA) SEM MOBILIZAÇÃO</v>
          </cell>
          <cell r="E18454" t="str">
            <v>CM</v>
          </cell>
          <cell r="F18454">
            <v>4.51</v>
          </cell>
          <cell r="G18454">
            <v>4.51</v>
          </cell>
        </row>
        <row r="18455">
          <cell r="A18455" t="str">
            <v>SIURB-I84217</v>
          </cell>
          <cell r="B18455" t="str">
            <v>SIURB-I</v>
          </cell>
          <cell r="C18455">
            <v>84217</v>
          </cell>
          <cell r="D18455" t="str">
            <v>FURO EM CONCRETO ARMADO DIÂMETRO 3" - PROFUNDIDADE 15CM (UTILIZANDO PERFURATRIZ ELÉTRICA C/ COROA DIAMANTADA) SEM MOBILIZAÇÃO</v>
          </cell>
          <cell r="E18455" t="str">
            <v>CM</v>
          </cell>
          <cell r="F18455">
            <v>4.8499999999999996</v>
          </cell>
          <cell r="G18455">
            <v>4.8499999999999996</v>
          </cell>
        </row>
        <row r="18456">
          <cell r="A18456" t="str">
            <v>SIURB-I84219</v>
          </cell>
          <cell r="B18456" t="str">
            <v>SIURB-I</v>
          </cell>
          <cell r="C18456">
            <v>84219</v>
          </cell>
          <cell r="D18456" t="str">
            <v>FURO EM CONCRETO ARMADO DIÂMETRO 4" - PROFUNDIDADE 15CM (UTILIZANDO PERFURATRIZ ELÉTRICA C/ COROA DIAMANTADA) SEM MOBILIZAÇÃO</v>
          </cell>
          <cell r="E18456" t="str">
            <v>CM</v>
          </cell>
          <cell r="F18456">
            <v>5.13</v>
          </cell>
          <cell r="G18456">
            <v>5.13</v>
          </cell>
        </row>
        <row r="18457">
          <cell r="A18457" t="str">
            <v>SIURB-I84221</v>
          </cell>
          <cell r="B18457" t="str">
            <v>SIURB-I</v>
          </cell>
          <cell r="C18457">
            <v>84221</v>
          </cell>
          <cell r="D18457" t="str">
            <v>FURO EM CONCRETO ARMADO DIÂMETRO 5" - PROFUNDIDADE 15CM (UTILIZANDO PERFURATRIZ ELÉTRICA C/ COROA DIAMANTADA) SEM MOBILIZAÇÃO</v>
          </cell>
          <cell r="E18457" t="str">
            <v>CM</v>
          </cell>
          <cell r="F18457">
            <v>5.52</v>
          </cell>
          <cell r="G18457">
            <v>5.52</v>
          </cell>
        </row>
        <row r="18458">
          <cell r="A18458" t="str">
            <v>SIURB-I84223</v>
          </cell>
          <cell r="B18458" t="str">
            <v>SIURB-I</v>
          </cell>
          <cell r="C18458">
            <v>84223</v>
          </cell>
          <cell r="D18458" t="str">
            <v>FURO EM CONCRETO ARMADO DIÂMETRO 6" - PROFUNDIDADE 15CM (UTILIZANDO PERFURATRIZ ELÉTRICA C/ COROA DIAMANTADA) SEM MOBILIZAÇÃO</v>
          </cell>
          <cell r="E18458" t="str">
            <v>CM</v>
          </cell>
          <cell r="F18458">
            <v>6.26</v>
          </cell>
          <cell r="G18458">
            <v>6.26</v>
          </cell>
        </row>
        <row r="18459">
          <cell r="A18459" t="str">
            <v>SIURB-I84225</v>
          </cell>
          <cell r="B18459" t="str">
            <v>SIURB-I</v>
          </cell>
          <cell r="C18459">
            <v>84225</v>
          </cell>
          <cell r="D18459" t="str">
            <v>FURO EM CONCRETO ARMADO DIÂMETRO 8" - PROFUNDIDADE 15CM (UTILIZANDO PERFURATRIZ ELÉTRICA C/ COROA DIAMANTADA) SEM MOBILIZAÇÃO</v>
          </cell>
          <cell r="E18459" t="str">
            <v>CM</v>
          </cell>
          <cell r="F18459">
            <v>8.1</v>
          </cell>
          <cell r="G18459">
            <v>8.1</v>
          </cell>
        </row>
        <row r="18460">
          <cell r="A18460" t="str">
            <v>SIURB-I84510</v>
          </cell>
          <cell r="B18460" t="str">
            <v>SIURB-I</v>
          </cell>
          <cell r="C18460">
            <v>84510</v>
          </cell>
          <cell r="D18460" t="str">
            <v>BALDE PARA SINALIZAÇÃO VERMELHO (SEM SOQUETE-SEM LÂMPADA)</v>
          </cell>
          <cell r="E18460" t="str">
            <v>Un</v>
          </cell>
          <cell r="F18460">
            <v>6.92</v>
          </cell>
          <cell r="G18460">
            <v>6.92</v>
          </cell>
        </row>
        <row r="18461">
          <cell r="A18461" t="str">
            <v>SIURB-I84520</v>
          </cell>
          <cell r="B18461" t="str">
            <v>SIURB-I</v>
          </cell>
          <cell r="C18461">
            <v>84520</v>
          </cell>
          <cell r="D18461" t="str">
            <v>TELA TAPUME - EM POLIETILENO ESTIRADO P/ DEMARCAÇÃO DE OBRA COR LARANJA -  ROLO DE 1,20M LARG. X 50M COMPRIMENTO</v>
          </cell>
          <cell r="E18461" t="str">
            <v>M2</v>
          </cell>
          <cell r="F18461">
            <v>1.47</v>
          </cell>
          <cell r="G18461">
            <v>1.47</v>
          </cell>
        </row>
        <row r="18462">
          <cell r="A18462" t="str">
            <v>SIURB-I84530</v>
          </cell>
          <cell r="B18462" t="str">
            <v>SIURB-I</v>
          </cell>
          <cell r="C18462">
            <v>84530</v>
          </cell>
          <cell r="D18462" t="str">
            <v>DEFENSA METÁLICA SEMI-MALEÁVEL SIMPLES PARA FIXAÇÃO EM SOLO</v>
          </cell>
          <cell r="E18462" t="str">
            <v>M</v>
          </cell>
          <cell r="F18462">
            <v>382.87</v>
          </cell>
          <cell r="G18462">
            <v>382.87</v>
          </cell>
        </row>
        <row r="18463">
          <cell r="A18463" t="str">
            <v>SIURB-I85001</v>
          </cell>
          <cell r="B18463" t="str">
            <v>SIURB-I</v>
          </cell>
          <cell r="C18463">
            <v>85001</v>
          </cell>
          <cell r="D18463" t="str">
            <v>POSTO DE CONSUMO DE O2 OU AR OU VÁCUO OU N2O SOMENTE O APARELHO, SEM INSTALAÇÃO</v>
          </cell>
          <cell r="E18463" t="str">
            <v>Un</v>
          </cell>
          <cell r="F18463">
            <v>88.28</v>
          </cell>
          <cell r="G18463">
            <v>88.28</v>
          </cell>
        </row>
        <row r="18464">
          <cell r="A18464" t="str">
            <v>SIURB-I85002</v>
          </cell>
          <cell r="B18464" t="str">
            <v>SIURB-I</v>
          </cell>
          <cell r="C18464">
            <v>85002</v>
          </cell>
          <cell r="D18464" t="str">
            <v>ESTAÇÃO DE CHAMADA DE ENFERMEIRA. SOMENTE O APARELHO, SEM INSTALAÇÃO</v>
          </cell>
          <cell r="E18464" t="str">
            <v>Un</v>
          </cell>
          <cell r="F18464">
            <v>324.41000000000003</v>
          </cell>
          <cell r="G18464">
            <v>324.41000000000003</v>
          </cell>
        </row>
        <row r="18465">
          <cell r="A18465" t="str">
            <v>SIURB-I85003</v>
          </cell>
          <cell r="B18465" t="str">
            <v>SIURB-I</v>
          </cell>
          <cell r="C18465">
            <v>85003</v>
          </cell>
          <cell r="D18465" t="str">
            <v>PAINEL DE ALARME PARA O2 OU AR OU VÁCUO OU N2O SOMENTE O APARELHO, SEM INSTALAÇÃO</v>
          </cell>
          <cell r="E18465" t="str">
            <v>Un</v>
          </cell>
          <cell r="F18465">
            <v>589.94000000000005</v>
          </cell>
          <cell r="G18465">
            <v>589.94000000000005</v>
          </cell>
        </row>
        <row r="18466">
          <cell r="A18466" t="str">
            <v>SIURB-I86010</v>
          </cell>
          <cell r="B18466" t="str">
            <v>SIURB-I</v>
          </cell>
          <cell r="C18466">
            <v>86010</v>
          </cell>
          <cell r="D18466" t="str">
            <v>CONTROLE TECNOLÓGICO EM CONCRETO: VERIFICAÇÃO DA DOSAGEM (DOS.PRE.INF-REP.LAB-MED.AB.MOLD.CORP.PROV.ENS.ID=3,7,28DIA)</v>
          </cell>
          <cell r="E18466" t="str">
            <v>Un</v>
          </cell>
          <cell r="F18466">
            <v>2970.21</v>
          </cell>
          <cell r="G18466">
            <v>2970.21</v>
          </cell>
        </row>
        <row r="18467">
          <cell r="A18467" t="str">
            <v>SIURB-I86020</v>
          </cell>
          <cell r="B18467" t="str">
            <v>SIURB-I</v>
          </cell>
          <cell r="C18467">
            <v>86020</v>
          </cell>
          <cell r="D18467" t="str">
            <v>CONTROLE TECNOLÓGICO EM CONCRETO - RUPTURA DE CORPOS DE PROVA - MOLDADOS PELO LABORATÓRIO</v>
          </cell>
          <cell r="E18467" t="str">
            <v>Un</v>
          </cell>
          <cell r="F18467">
            <v>20.61</v>
          </cell>
          <cell r="G18467">
            <v>20.61</v>
          </cell>
        </row>
        <row r="18468">
          <cell r="A18468" t="str">
            <v>SIURB-I86029</v>
          </cell>
          <cell r="B18468" t="str">
            <v>SIURB-I</v>
          </cell>
          <cell r="C18468">
            <v>86029</v>
          </cell>
          <cell r="D18468" t="str">
            <v>CONTROLE TECNOLÓGICO EM AÇO - VERIFICAÇÃO DE BITOLAS</v>
          </cell>
          <cell r="E18468" t="str">
            <v>Un</v>
          </cell>
          <cell r="F18468">
            <v>22.13</v>
          </cell>
          <cell r="G18468">
            <v>22.13</v>
          </cell>
        </row>
        <row r="18469">
          <cell r="A18469" t="str">
            <v>SIURB-I86030</v>
          </cell>
          <cell r="B18469" t="str">
            <v>SIURB-I</v>
          </cell>
          <cell r="C18469">
            <v>86030</v>
          </cell>
          <cell r="D18469" t="str">
            <v>CONTROLE TECNOLÓGICO EM AÇO - TRAÇÃO EM BARRAS</v>
          </cell>
          <cell r="E18469" t="str">
            <v>Un</v>
          </cell>
          <cell r="F18469">
            <v>83.57</v>
          </cell>
          <cell r="G18469">
            <v>83.57</v>
          </cell>
        </row>
        <row r="18470">
          <cell r="A18470" t="str">
            <v>SIURB-I86040</v>
          </cell>
          <cell r="B18470" t="str">
            <v>SIURB-I</v>
          </cell>
          <cell r="C18470">
            <v>86040</v>
          </cell>
          <cell r="D18470" t="str">
            <v>CONTROLE TECNOLÓGICO EM AÇO - DOBRAMENTO EM BARRAS</v>
          </cell>
          <cell r="E18470" t="str">
            <v>Un</v>
          </cell>
          <cell r="F18470">
            <v>21.17</v>
          </cell>
          <cell r="G18470">
            <v>21.17</v>
          </cell>
        </row>
        <row r="18471">
          <cell r="A18471" t="str">
            <v>SIURB-I86050</v>
          </cell>
          <cell r="B18471" t="str">
            <v>SIURB-I</v>
          </cell>
          <cell r="C18471">
            <v>86050</v>
          </cell>
          <cell r="D18471" t="str">
            <v>CONTROLE TECNOLÓGICO DE MATERIAIS: TRANSPORTE DE MOLDES DE CORPOS DE PROVA/OUTROS MATERIAIS (LAB P/OBRA E OBRA P/LAB)</v>
          </cell>
          <cell r="E18471" t="str">
            <v>Viagem</v>
          </cell>
          <cell r="F18471">
            <v>316.37</v>
          </cell>
          <cell r="G18471">
            <v>316.37</v>
          </cell>
        </row>
        <row r="18472">
          <cell r="A18472" t="str">
            <v>SIURB-I86060</v>
          </cell>
          <cell r="B18472" t="str">
            <v>SIURB-I</v>
          </cell>
          <cell r="C18472">
            <v>86060</v>
          </cell>
          <cell r="D18472" t="str">
            <v>CONTROLE TECNOLÓGICO EM CONCRETO: ENSAIO DE ESCLEROMETRIA EM 10 PONT/REG. C/16 TIROS POR PT.(10 PTS) C/MAT,MO,MOB,REL</v>
          </cell>
          <cell r="E18472" t="str">
            <v>Ensaio</v>
          </cell>
          <cell r="F18472">
            <v>2083</v>
          </cell>
          <cell r="G18472">
            <v>2083</v>
          </cell>
        </row>
        <row r="18473">
          <cell r="A18473" t="str">
            <v>SIURB-I86070</v>
          </cell>
          <cell r="B18473" t="str">
            <v>SIURB-I</v>
          </cell>
          <cell r="C18473">
            <v>86070</v>
          </cell>
          <cell r="D18473" t="str">
            <v>CONTROLE TECNOLÓGICO EM CONCRETO: MOLDADOR DOS CORPOS DE PROVA PARA PERÍODO DE 4 HORAS (PERÍODO)</v>
          </cell>
          <cell r="E18473" t="str">
            <v>Período</v>
          </cell>
          <cell r="F18473">
            <v>291.58999999999997</v>
          </cell>
          <cell r="G18473">
            <v>291.58999999999997</v>
          </cell>
        </row>
        <row r="18474">
          <cell r="A18474" t="str">
            <v>SIURB-I86080</v>
          </cell>
          <cell r="B18474" t="str">
            <v>SIURB-I</v>
          </cell>
          <cell r="C18474">
            <v>86080</v>
          </cell>
          <cell r="D18474" t="str">
            <v>ENSAIO DE ISOLAÇÃO DE CABO DE MÉDIA TENSÃO</v>
          </cell>
          <cell r="E18474" t="str">
            <v>Un</v>
          </cell>
          <cell r="F18474">
            <v>4177.95</v>
          </cell>
          <cell r="G18474">
            <v>4177.95</v>
          </cell>
        </row>
        <row r="18475">
          <cell r="A18475" t="str">
            <v>SIURB-I86081</v>
          </cell>
          <cell r="B18475" t="str">
            <v>SIURB-I</v>
          </cell>
          <cell r="C18475">
            <v>86081</v>
          </cell>
          <cell r="D18475" t="str">
            <v>ENSAIO DE ISOLAÇÃO DE TRANFORMADOR DE POTÊNCIA</v>
          </cell>
          <cell r="E18475" t="str">
            <v>Un</v>
          </cell>
          <cell r="F18475">
            <v>4235.41</v>
          </cell>
          <cell r="G18475">
            <v>4235.41</v>
          </cell>
        </row>
        <row r="18476">
          <cell r="A18476" t="str">
            <v>SIURB-I86082</v>
          </cell>
          <cell r="B18476" t="str">
            <v>SIURB-I</v>
          </cell>
          <cell r="C18476">
            <v>86082</v>
          </cell>
          <cell r="D18476" t="str">
            <v>ENSAIO DE RELAÇÃO DE TRANSFORMAÇÃO EM TRANSFORMADOR DE POTÊNCIA</v>
          </cell>
          <cell r="E18476" t="str">
            <v>Un</v>
          </cell>
          <cell r="F18476">
            <v>3859.95</v>
          </cell>
          <cell r="G18476">
            <v>3859.95</v>
          </cell>
        </row>
        <row r="18477">
          <cell r="A18477" t="str">
            <v>SIURB-I86083</v>
          </cell>
          <cell r="B18477" t="str">
            <v>SIURB-I</v>
          </cell>
          <cell r="C18477">
            <v>86083</v>
          </cell>
          <cell r="D18477" t="str">
            <v>ENSAIO DE RESISTÊNCIA DE ISOLAÇÃO DE CHAVE SECCIONADORA CLASSE 15KV</v>
          </cell>
          <cell r="E18477" t="str">
            <v>Un</v>
          </cell>
          <cell r="F18477">
            <v>3917.52</v>
          </cell>
          <cell r="G18477">
            <v>3917.52</v>
          </cell>
        </row>
        <row r="18478">
          <cell r="A18478" t="str">
            <v>SIURB-I86084</v>
          </cell>
          <cell r="B18478" t="str">
            <v>SIURB-I</v>
          </cell>
          <cell r="C18478">
            <v>86084</v>
          </cell>
          <cell r="D18478" t="str">
            <v>PARAMETRIZAÇÃO DO RELÊ DE PROTEÇÃO INDIRETA DE DISJUNTOR EM MÉDIA TENSÃO</v>
          </cell>
          <cell r="E18478" t="str">
            <v>Un</v>
          </cell>
          <cell r="F18478">
            <v>4117.29</v>
          </cell>
          <cell r="G18478">
            <v>4117.29</v>
          </cell>
        </row>
        <row r="18479">
          <cell r="A18479" t="str">
            <v>SIURB-I87000</v>
          </cell>
          <cell r="B18479" t="str">
            <v>SIURB-I</v>
          </cell>
          <cell r="C18479">
            <v>87000</v>
          </cell>
          <cell r="D18479" t="str">
            <v>SOLVENTES E PRODUTOS QUÍMICOS</v>
          </cell>
          <cell r="F18479" t="str">
            <v>.</v>
          </cell>
          <cell r="G18479" t="str">
            <v>.</v>
          </cell>
        </row>
        <row r="18480">
          <cell r="A18480" t="str">
            <v>SIURB-I87010</v>
          </cell>
          <cell r="B18480" t="str">
            <v>SIURB-I</v>
          </cell>
          <cell r="C18480">
            <v>87010</v>
          </cell>
          <cell r="D18480" t="str">
            <v>ACETILENO INCLUSIVE ACETONAGEM</v>
          </cell>
          <cell r="E18480" t="str">
            <v>Kg</v>
          </cell>
          <cell r="F18480">
            <v>108.41</v>
          </cell>
          <cell r="G18480">
            <v>108.41</v>
          </cell>
        </row>
        <row r="18481">
          <cell r="A18481" t="str">
            <v>SIURB-I87020</v>
          </cell>
          <cell r="B18481" t="str">
            <v>SIURB-I</v>
          </cell>
          <cell r="C18481">
            <v>87020</v>
          </cell>
          <cell r="D18481" t="str">
            <v>ÁCIDO MURIÁTICO (CLORÍDRICO) - SEM A BOMBONA</v>
          </cell>
          <cell r="E18481" t="str">
            <v>L</v>
          </cell>
          <cell r="F18481">
            <v>4.6900000000000004</v>
          </cell>
          <cell r="G18481">
            <v>4.6900000000000004</v>
          </cell>
        </row>
        <row r="18482">
          <cell r="A18482" t="str">
            <v>SIURB-I87030</v>
          </cell>
          <cell r="B18482" t="str">
            <v>SIURB-I</v>
          </cell>
          <cell r="C18482">
            <v>87030</v>
          </cell>
          <cell r="D18482" t="str">
            <v>AGUARRAZ - MINERAL</v>
          </cell>
          <cell r="E18482" t="str">
            <v>L</v>
          </cell>
          <cell r="F18482">
            <v>20.399999999999999</v>
          </cell>
          <cell r="G18482">
            <v>20.399999999999999</v>
          </cell>
        </row>
        <row r="18483">
          <cell r="A18483" t="str">
            <v>SIURB-I87040</v>
          </cell>
          <cell r="B18483" t="str">
            <v>SIURB-I</v>
          </cell>
          <cell r="C18483">
            <v>87040</v>
          </cell>
          <cell r="D18483" t="str">
            <v>OXIGÊNIO (SOMENTE A CARGA)</v>
          </cell>
          <cell r="E18483" t="str">
            <v>M3</v>
          </cell>
          <cell r="F18483">
            <v>15.48</v>
          </cell>
          <cell r="G18483">
            <v>15.48</v>
          </cell>
        </row>
        <row r="18484">
          <cell r="A18484" t="str">
            <v>SIURB-I87050</v>
          </cell>
          <cell r="B18484" t="str">
            <v>SIURB-I</v>
          </cell>
          <cell r="C18484">
            <v>87050</v>
          </cell>
          <cell r="D18484" t="str">
            <v>SOLVENTE PARA MATERIAIS BASE EPÓXI</v>
          </cell>
          <cell r="E18484" t="str">
            <v>L</v>
          </cell>
          <cell r="F18484">
            <v>51.91</v>
          </cell>
          <cell r="G18484">
            <v>51.91</v>
          </cell>
        </row>
        <row r="18485">
          <cell r="A18485" t="str">
            <v>SIURB-I87060</v>
          </cell>
          <cell r="B18485" t="str">
            <v>SIURB-I</v>
          </cell>
          <cell r="C18485">
            <v>87060</v>
          </cell>
          <cell r="D18485" t="str">
            <v>PERCLOROETILENO (FLUIDO DE LIMPEZA A SECO E  DESENGRAXE DE METAIS)</v>
          </cell>
          <cell r="E18485" t="str">
            <v>L</v>
          </cell>
          <cell r="F18485">
            <v>65.58</v>
          </cell>
          <cell r="G18485">
            <v>65.58</v>
          </cell>
        </row>
        <row r="18486">
          <cell r="A18486" t="str">
            <v>SIURB-I88001</v>
          </cell>
          <cell r="B18486" t="str">
            <v>SIURB-I</v>
          </cell>
          <cell r="C18486">
            <v>88001</v>
          </cell>
          <cell r="D18486" t="str">
            <v>CORRIMÃO DUPLO DE AÇO GALVANIZADO</v>
          </cell>
          <cell r="E18486" t="str">
            <v>M</v>
          </cell>
          <cell r="F18486">
            <v>590.29</v>
          </cell>
          <cell r="G18486">
            <v>590.29</v>
          </cell>
        </row>
        <row r="18487">
          <cell r="A18487" t="str">
            <v>SIURB-I88002</v>
          </cell>
          <cell r="B18487" t="str">
            <v>SIURB-I</v>
          </cell>
          <cell r="C18487">
            <v>88002</v>
          </cell>
          <cell r="D18487" t="str">
            <v>GUARDA CORPO EM TUBO GALVANIZADO 2" E FECHAMENTO COM TELA DE AÇO MALHA 1" FIO 12, H=1,21M,
INCL. PINTURA</v>
          </cell>
          <cell r="E18487" t="str">
            <v>M</v>
          </cell>
          <cell r="F18487">
            <v>912.4</v>
          </cell>
          <cell r="G18487">
            <v>912.4</v>
          </cell>
        </row>
        <row r="18488">
          <cell r="A18488" t="str">
            <v>SIURB-I88003</v>
          </cell>
          <cell r="B18488" t="str">
            <v>SIURB-I</v>
          </cell>
          <cell r="C18488">
            <v>88003</v>
          </cell>
          <cell r="D18488" t="str">
            <v>ADESIVO A BASE DE POLIESTER</v>
          </cell>
          <cell r="E18488" t="str">
            <v>Kg</v>
          </cell>
          <cell r="F18488">
            <v>13.89</v>
          </cell>
          <cell r="G18488">
            <v>13.89</v>
          </cell>
        </row>
        <row r="18489">
          <cell r="A18489" t="str">
            <v>SIURB-I88004</v>
          </cell>
          <cell r="B18489" t="str">
            <v>SIURB-I</v>
          </cell>
          <cell r="C18489">
            <v>88004</v>
          </cell>
          <cell r="D18489" t="str">
            <v>ADESIVO À BASE DE PVA</v>
          </cell>
          <cell r="E18489" t="str">
            <v>Kg</v>
          </cell>
          <cell r="F18489">
            <v>42.8</v>
          </cell>
          <cell r="G18489">
            <v>42.8</v>
          </cell>
        </row>
        <row r="18490">
          <cell r="A18490" t="str">
            <v>SIURB-I88005</v>
          </cell>
          <cell r="B18490" t="str">
            <v>SIURB-I</v>
          </cell>
          <cell r="C18490">
            <v>88005</v>
          </cell>
          <cell r="D18490" t="str">
            <v>ADESIVO BASE POLIURETANO</v>
          </cell>
          <cell r="E18490" t="str">
            <v>Kg</v>
          </cell>
          <cell r="F18490">
            <v>134.03</v>
          </cell>
          <cell r="G18490">
            <v>134.03</v>
          </cell>
        </row>
        <row r="18491">
          <cell r="A18491" t="str">
            <v>SIURB-I88006</v>
          </cell>
          <cell r="B18491" t="str">
            <v>SIURB-I</v>
          </cell>
          <cell r="C18491">
            <v>88006</v>
          </cell>
          <cell r="D18491" t="str">
            <v>ADESIVO ESTRUTURAL FLUIDO À BASE DE RESINA EPÓXI</v>
          </cell>
          <cell r="E18491" t="str">
            <v>Kg</v>
          </cell>
          <cell r="F18491">
            <v>72.239999999999995</v>
          </cell>
          <cell r="G18491">
            <v>72.239999999999995</v>
          </cell>
        </row>
        <row r="18492">
          <cell r="A18492" t="str">
            <v>SIURB-I88007</v>
          </cell>
          <cell r="B18492" t="str">
            <v>SIURB-I</v>
          </cell>
          <cell r="C18492">
            <v>88007</v>
          </cell>
          <cell r="D18492" t="str">
            <v>ADESIVO MONOCOMPONENTE Á BASE DE POLIURETANO MODIFICADO</v>
          </cell>
          <cell r="E18492" t="str">
            <v>Kg</v>
          </cell>
          <cell r="F18492">
            <v>148.84</v>
          </cell>
          <cell r="G18492">
            <v>148.84</v>
          </cell>
        </row>
        <row r="18493">
          <cell r="A18493" t="str">
            <v>SIURB-I88008</v>
          </cell>
          <cell r="B18493" t="str">
            <v>SIURB-I</v>
          </cell>
          <cell r="C18493">
            <v>88008</v>
          </cell>
          <cell r="D18493" t="str">
            <v>ADESIVO/SELADOR À BASE DE EMULSÃO ACRÍLICA, REF. NITOBOND AR DA ANCHORTEC OU RHEOMIX 104 DA
BASF OU EQUIVALENTE</v>
          </cell>
          <cell r="E18493" t="str">
            <v>Kg</v>
          </cell>
          <cell r="F18493">
            <v>23.95</v>
          </cell>
          <cell r="G18493">
            <v>23.95</v>
          </cell>
        </row>
        <row r="18494">
          <cell r="A18494" t="str">
            <v>SIURB-I88010</v>
          </cell>
          <cell r="B18494" t="str">
            <v>SIURB-I</v>
          </cell>
          <cell r="C18494">
            <v>88010</v>
          </cell>
          <cell r="D18494" t="str">
            <v>COLA PARA CPVC</v>
          </cell>
          <cell r="E18494" t="str">
            <v>Kg</v>
          </cell>
          <cell r="F18494">
            <v>191.89</v>
          </cell>
          <cell r="G18494">
            <v>191.89</v>
          </cell>
        </row>
        <row r="18495">
          <cell r="A18495" t="str">
            <v>SIURB-I88014</v>
          </cell>
          <cell r="B18495" t="str">
            <v>SIURB-I</v>
          </cell>
          <cell r="C18495">
            <v>88014</v>
          </cell>
          <cell r="D18495" t="str">
            <v>ADUELA PRÉ-FABRICADA EM CONCRETO ARMADO, SEÇÃO 1,50 X 1,50 X 0,15 – H ATERRO = 1,00 A 2,50 M – LINHA
SIMPLES (BSCC), DIMENSIONADA PARA SOBRECARGA DE TRABALHO TB 45</v>
          </cell>
          <cell r="E18495" t="str">
            <v>Un</v>
          </cell>
          <cell r="F18495">
            <v>3216.19</v>
          </cell>
          <cell r="G18495">
            <v>3216.19</v>
          </cell>
        </row>
        <row r="18496">
          <cell r="A18496" t="str">
            <v>SIURB-I88018</v>
          </cell>
          <cell r="B18496" t="str">
            <v>SIURB-I</v>
          </cell>
          <cell r="C18496">
            <v>88018</v>
          </cell>
          <cell r="D18496" t="str">
            <v>ADUELA PRÉ-FABRICADA EM CONCRETO ARMADO, SEÇÃO 2,00 X 1,50 X 0,15 – H ATERRO = 1,00 A 2,50 M – LINHA
SIMPLES (BSCC), DIMENSIONADA PARA SOBRECARGA DE TRABALHO TB 45</v>
          </cell>
          <cell r="E18496" t="str">
            <v>Un</v>
          </cell>
          <cell r="F18496">
            <v>3658.18</v>
          </cell>
          <cell r="G18496">
            <v>3658.18</v>
          </cell>
        </row>
        <row r="18497">
          <cell r="A18497" t="str">
            <v>SIURB-I88022</v>
          </cell>
          <cell r="B18497" t="str">
            <v>SIURB-I</v>
          </cell>
          <cell r="C18497">
            <v>88022</v>
          </cell>
          <cell r="D18497" t="str">
            <v>ADUELA PRÉ-FABRICADA EM CONCRETO ARMADO, SEÇÃO 2,00 X 2,00 X 0,15 – H ATERRO = 1,00 A 2,50 M – LINHA
SIMPLES (BSCC), DIMENSIONADA PARA SOBRECARGA DE TRABALHO TB 45</v>
          </cell>
          <cell r="E18497" t="str">
            <v>Un</v>
          </cell>
          <cell r="F18497">
            <v>4083.93</v>
          </cell>
          <cell r="G18497">
            <v>4083.93</v>
          </cell>
        </row>
        <row r="18498">
          <cell r="A18498" t="str">
            <v>SIURB-I88027</v>
          </cell>
          <cell r="B18498" t="str">
            <v>SIURB-I</v>
          </cell>
          <cell r="C18498">
            <v>88027</v>
          </cell>
          <cell r="D18498" t="str">
            <v>ADUELA PRÉ-FABRICADA EM CONCRETO ARMADO, SEÇÃO 2,50 X 2,00 X 0,15 – H ATERRO = 1,00 A 2,50 M – LINHA
SIMPLES (BSCC), DIMENSIONADA PARA SOBRECARGA DE TRABALHO TB 45</v>
          </cell>
          <cell r="E18498" t="str">
            <v>Un</v>
          </cell>
          <cell r="F18498">
            <v>4630.03</v>
          </cell>
          <cell r="G18498">
            <v>4630.03</v>
          </cell>
        </row>
        <row r="18499">
          <cell r="A18499" t="str">
            <v>SIURB-I88031</v>
          </cell>
          <cell r="B18499" t="str">
            <v>SIURB-I</v>
          </cell>
          <cell r="C18499">
            <v>88031</v>
          </cell>
          <cell r="D18499" t="str">
            <v>ADUELA PRÉ-FABRICADA EM CONCRETO ARMADO, SEÇÃO 2,50 X 2,50 X 0,15 – H ATERRO = 1,00 A 2,50 M – LINHA
SIMPLES (BSCC), DIMENSIONADA PARA SOBRECARGA DE TRABALHO TB 45</v>
          </cell>
          <cell r="E18499" t="str">
            <v>Un</v>
          </cell>
          <cell r="F18499">
            <v>4880.43</v>
          </cell>
          <cell r="G18499">
            <v>4880.43</v>
          </cell>
        </row>
        <row r="18500">
          <cell r="A18500" t="str">
            <v>SIURB-I88035</v>
          </cell>
          <cell r="B18500" t="str">
            <v>SIURB-I</v>
          </cell>
          <cell r="C18500">
            <v>88035</v>
          </cell>
          <cell r="D18500" t="str">
            <v>ADUELA PRÉ-FABRICADA EM CONCRETO ARMADO, SEÇÃO 3,00 X 2,00 X 0,20 – H ATERRO = 1,00 A 2,50 M – LINHA
SIMPLES (BSCC), DIMENSIONADA PARA SOBRECARGA DE TRABALHO TB 45</v>
          </cell>
          <cell r="E18500" t="str">
            <v>Un</v>
          </cell>
          <cell r="F18500">
            <v>6546.74</v>
          </cell>
          <cell r="G18500">
            <v>6546.74</v>
          </cell>
        </row>
        <row r="18501">
          <cell r="A18501" t="str">
            <v>SIURB-I88039</v>
          </cell>
          <cell r="B18501" t="str">
            <v>SIURB-I</v>
          </cell>
          <cell r="C18501">
            <v>88039</v>
          </cell>
          <cell r="D18501" t="str">
            <v>ADUELA PRÉ-FABRICADA EM CONCRETO ARMADO, SEÇÃO 3,00 X 2,50 X 0,20 – H ATERRO = 1,00 A 2,50 M – LINHA SIMPLES (BSCC), DIMENSIONADA PARA SOBRECARGA DE TRABALHO TB 45</v>
          </cell>
          <cell r="E18501" t="str">
            <v>Un</v>
          </cell>
          <cell r="F18501">
            <v>7134.73</v>
          </cell>
          <cell r="G18501">
            <v>7134.73</v>
          </cell>
        </row>
        <row r="18502">
          <cell r="A18502" t="str">
            <v>SIURB-I88043</v>
          </cell>
          <cell r="B18502" t="str">
            <v>SIURB-I</v>
          </cell>
          <cell r="C18502">
            <v>88043</v>
          </cell>
          <cell r="D18502" t="str">
            <v>ADUELA PRÉ-FABRICADA EM CONCRETO ARMADO, SEÇÃO 3,00 X 3,00 X 0,20 – H ATERRO = 1,00 A 2,50 M – LINHA
SIMPLES (BSCC), DIMENSIONADA PARA SOBRECARGA DE TRABALHO TB 45</v>
          </cell>
          <cell r="E18502" t="str">
            <v>Un</v>
          </cell>
          <cell r="F18502">
            <v>7810.38</v>
          </cell>
          <cell r="G18502">
            <v>7810.38</v>
          </cell>
        </row>
        <row r="18503">
          <cell r="A18503" t="str">
            <v>SIURB-I88046</v>
          </cell>
          <cell r="B18503" t="str">
            <v>SIURB-I</v>
          </cell>
          <cell r="C18503">
            <v>88046</v>
          </cell>
          <cell r="D18503" t="str">
            <v>ANEL DE CONCRETO PRÉ-MOLDADO - DIÂMETRO INTERNO = 0,60 M - ALTURA = 0,50 M</v>
          </cell>
          <cell r="E18503" t="str">
            <v>Un</v>
          </cell>
          <cell r="F18503">
            <v>84.32</v>
          </cell>
          <cell r="G18503">
            <v>84.32</v>
          </cell>
        </row>
        <row r="18504">
          <cell r="A18504" t="str">
            <v>SIURB-I88047</v>
          </cell>
          <cell r="B18504" t="str">
            <v>SIURB-I</v>
          </cell>
          <cell r="C18504">
            <v>88047</v>
          </cell>
          <cell r="D18504" t="str">
            <v>CANAL U PRÉ-FABRICADO EM CONCRETO ARMADO 1,50 X 1,50 X 0,15 - TB 45</v>
          </cell>
          <cell r="E18504" t="str">
            <v>Un</v>
          </cell>
          <cell r="F18504">
            <v>2585.6999999999998</v>
          </cell>
          <cell r="G18504">
            <v>2585.6999999999998</v>
          </cell>
        </row>
        <row r="18505">
          <cell r="A18505" t="str">
            <v>SIURB-I88048</v>
          </cell>
          <cell r="B18505" t="str">
            <v>SIURB-I</v>
          </cell>
          <cell r="C18505">
            <v>88048</v>
          </cell>
          <cell r="D18505" t="str">
            <v>CANAL U PRÉ-FABRICADO EM CONCRETO ARMADO 2,00 X 1,50 X 0,15 - TB 45</v>
          </cell>
          <cell r="E18505" t="str">
            <v>Un</v>
          </cell>
          <cell r="F18505">
            <v>2849.72</v>
          </cell>
          <cell r="G18505">
            <v>2849.72</v>
          </cell>
        </row>
        <row r="18506">
          <cell r="A18506" t="str">
            <v>SIURB-I88049</v>
          </cell>
          <cell r="B18506" t="str">
            <v>SIURB-I</v>
          </cell>
          <cell r="C18506">
            <v>88049</v>
          </cell>
          <cell r="D18506" t="str">
            <v>CANAL U PRÉ-FABRICADO EM CONCRETO ARMADO 2,00 X 2,00 X 0,20 - TB 45</v>
          </cell>
          <cell r="E18506" t="str">
            <v>Un</v>
          </cell>
          <cell r="F18506">
            <v>4484.45</v>
          </cell>
          <cell r="G18506">
            <v>4484.45</v>
          </cell>
        </row>
        <row r="18507">
          <cell r="A18507" t="str">
            <v>SIURB-I88050</v>
          </cell>
          <cell r="B18507" t="str">
            <v>SIURB-I</v>
          </cell>
          <cell r="C18507">
            <v>88050</v>
          </cell>
          <cell r="D18507" t="str">
            <v>CANAL U PRÉ-FABRICADO EM CONCRETO ARMADO 2,50 X 1,50 X 0,20 - TB 45</v>
          </cell>
          <cell r="E18507" t="str">
            <v>Un</v>
          </cell>
          <cell r="F18507">
            <v>4165.3</v>
          </cell>
          <cell r="G18507">
            <v>4165.3</v>
          </cell>
        </row>
        <row r="18508">
          <cell r="A18508" t="str">
            <v>SIURB-I88051</v>
          </cell>
          <cell r="B18508" t="str">
            <v>SIURB-I</v>
          </cell>
          <cell r="C18508">
            <v>88051</v>
          </cell>
          <cell r="D18508" t="str">
            <v>CANAL U PRÉ-FABRICADO EM CONCRETO ARMADO 2,50 X 2,50 X 0,20 - TB 45</v>
          </cell>
          <cell r="E18508" t="str">
            <v>Un</v>
          </cell>
          <cell r="F18508">
            <v>5485.34</v>
          </cell>
          <cell r="G18508">
            <v>5485.34</v>
          </cell>
        </row>
        <row r="18509">
          <cell r="A18509" t="str">
            <v>SIURB-I88052</v>
          </cell>
          <cell r="B18509" t="str">
            <v>SIURB-I</v>
          </cell>
          <cell r="C18509">
            <v>88052</v>
          </cell>
          <cell r="D18509" t="str">
            <v>CANAL U PRÉ-FABRICADO EM CONCRETO ARMADO 2,50 X 2,00 X 0,20 - TB 45</v>
          </cell>
          <cell r="E18509" t="str">
            <v>Un</v>
          </cell>
          <cell r="F18509">
            <v>4652.99</v>
          </cell>
          <cell r="G18509">
            <v>4652.99</v>
          </cell>
        </row>
        <row r="18510">
          <cell r="A18510" t="str">
            <v>SIURB-I88053</v>
          </cell>
          <cell r="B18510" t="str">
            <v>SIURB-I</v>
          </cell>
          <cell r="C18510">
            <v>88053</v>
          </cell>
          <cell r="D18510" t="str">
            <v>CANAL U PRÉ-FABRICADO EM CONCRETO ARMADO 3,00 X 1,50 X 0,20 - TB 45</v>
          </cell>
          <cell r="E18510" t="str">
            <v>Un</v>
          </cell>
          <cell r="F18510">
            <v>4360.71</v>
          </cell>
          <cell r="G18510">
            <v>4360.71</v>
          </cell>
        </row>
        <row r="18511">
          <cell r="A18511" t="str">
            <v>SIURB-I88054</v>
          </cell>
          <cell r="B18511" t="str">
            <v>SIURB-I</v>
          </cell>
          <cell r="C18511">
            <v>88054</v>
          </cell>
          <cell r="D18511" t="str">
            <v>CANAL U PRÉ-FABRICADO EM CONCRETO ARMADO 3,00 X 2,50 X 0,25 - TB 45</v>
          </cell>
          <cell r="E18511" t="str">
            <v>Un</v>
          </cell>
          <cell r="F18511">
            <v>7131.97</v>
          </cell>
          <cell r="G18511">
            <v>7131.97</v>
          </cell>
        </row>
        <row r="18512">
          <cell r="A18512" t="str">
            <v>SIURB-I88055</v>
          </cell>
          <cell r="B18512" t="str">
            <v>SIURB-I</v>
          </cell>
          <cell r="C18512">
            <v>88055</v>
          </cell>
          <cell r="D18512" t="str">
            <v>CANAL U PRÉ-FABRICADO EM CONCRETO ARMADO 3,00 X 2,00 X 0,20 COM ARRANQUES - TB 45</v>
          </cell>
          <cell r="E18512" t="str">
            <v>Un</v>
          </cell>
          <cell r="F18512">
            <v>5052.45</v>
          </cell>
          <cell r="G18512">
            <v>5052.45</v>
          </cell>
        </row>
        <row r="18513">
          <cell r="A18513" t="str">
            <v>SIURB-I88056</v>
          </cell>
          <cell r="B18513" t="str">
            <v>SIURB-I</v>
          </cell>
          <cell r="C18513">
            <v>88056</v>
          </cell>
          <cell r="D18513" t="str">
            <v>CANAL U PRÉ-FABRICADO EM CONCRETO ARMADO 4,00 X 2,50 X 0,25 COM ARRANQUES - TB 45</v>
          </cell>
          <cell r="E18513" t="str">
            <v>Un</v>
          </cell>
          <cell r="F18513">
            <v>8025.61</v>
          </cell>
          <cell r="G18513">
            <v>8025.61</v>
          </cell>
        </row>
        <row r="18514">
          <cell r="A18514" t="str">
            <v>SIURB-I88057</v>
          </cell>
          <cell r="B18514" t="str">
            <v>SIURB-I</v>
          </cell>
          <cell r="C18514">
            <v>88057</v>
          </cell>
          <cell r="D18514" t="str">
            <v>CANAL U PRÉ-FABRICADO EM CONCRETO ARMADO 4,00 X 3,00 X 0,25 COM ARRANQUES - TB 45</v>
          </cell>
          <cell r="E18514" t="str">
            <v>Un</v>
          </cell>
          <cell r="F18514">
            <v>8656.16</v>
          </cell>
          <cell r="G18514">
            <v>8656.16</v>
          </cell>
        </row>
        <row r="18515">
          <cell r="A18515" t="str">
            <v>SIURB-I88058</v>
          </cell>
          <cell r="B18515" t="str">
            <v>SIURB-I</v>
          </cell>
          <cell r="C18515">
            <v>88058</v>
          </cell>
          <cell r="D18515" t="str">
            <v>CANAL U PRÉ-FABRICADO EM CONCRETO ARMADO 5,00 X 1,00 X 0,25 COM ARRANQUES - TB 45</v>
          </cell>
          <cell r="E18515" t="str">
            <v>Un</v>
          </cell>
          <cell r="F18515">
            <v>7357.68</v>
          </cell>
          <cell r="G18515">
            <v>7357.68</v>
          </cell>
        </row>
        <row r="18516">
          <cell r="A18516" t="str">
            <v>SIURB-I88059</v>
          </cell>
          <cell r="B18516" t="str">
            <v>SIURB-I</v>
          </cell>
          <cell r="C18516">
            <v>88059</v>
          </cell>
          <cell r="D18516" t="str">
            <v>CANAL U PRÉ-FABRICADO EM CONCRETO ARMADO 5,00 X 2,50 X 0,25 COM ARRANQUES - TB 45</v>
          </cell>
          <cell r="E18516" t="str">
            <v>Un</v>
          </cell>
          <cell r="F18516">
            <v>10026.950000000001</v>
          </cell>
          <cell r="G18516">
            <v>10026.950000000001</v>
          </cell>
        </row>
        <row r="18517">
          <cell r="A18517" t="str">
            <v>SIURB-I88060</v>
          </cell>
          <cell r="B18517" t="str">
            <v>SIURB-I</v>
          </cell>
          <cell r="C18517">
            <v>88060</v>
          </cell>
          <cell r="D18517" t="str">
            <v>CANAL U PRÉ-FABRICADO EM CONCRETO ARMADO 5,00 X 3,00 X 0,25 COM ARRANQUES - TB 45</v>
          </cell>
          <cell r="E18517" t="str">
            <v>Un</v>
          </cell>
          <cell r="F18517">
            <v>10850.16</v>
          </cell>
          <cell r="G18517">
            <v>10850.16</v>
          </cell>
        </row>
        <row r="18518">
          <cell r="A18518" t="str">
            <v>SIURB-I88061</v>
          </cell>
          <cell r="B18518" t="str">
            <v>SIURB-I</v>
          </cell>
          <cell r="C18518">
            <v>88061</v>
          </cell>
          <cell r="D18518" t="str">
            <v>CANAL U PRÉ-FABRICADO EM CONCRETO ARMADO 6,00 X 3,00 X 0,30 COM ARRANQUES - TB 45</v>
          </cell>
          <cell r="E18518" t="str">
            <v>Un</v>
          </cell>
          <cell r="F18518">
            <v>16132.41</v>
          </cell>
          <cell r="G18518">
            <v>16132.41</v>
          </cell>
        </row>
        <row r="18519">
          <cell r="A18519" t="str">
            <v>SIURB-I88063</v>
          </cell>
          <cell r="B18519" t="str">
            <v>SIURB-I</v>
          </cell>
          <cell r="C18519">
            <v>88063</v>
          </cell>
          <cell r="D18519" t="str">
            <v>CANALETA DE CONCRETO POLÍMERO 95 MPA ANTIFURTO CLASSE D400 26,2 X 30,5 X 100 CM, OU SILMILAR</v>
          </cell>
          <cell r="E18519" t="str">
            <v>M</v>
          </cell>
          <cell r="F18519">
            <v>646.33000000000004</v>
          </cell>
          <cell r="G18519">
            <v>646.33000000000004</v>
          </cell>
        </row>
        <row r="18520">
          <cell r="A18520" t="str">
            <v>SIURB-I88064</v>
          </cell>
          <cell r="B18520" t="str">
            <v>SIURB-I</v>
          </cell>
          <cell r="C18520">
            <v>88064</v>
          </cell>
          <cell r="D18520" t="str">
            <v>CANALETA DE CONCRETO POLÍMERO 95 MPA ANTIFURTO CLASSE D400 26,2 X 70,5 X 100 CM, OU SILMILAR</v>
          </cell>
          <cell r="E18520" t="str">
            <v>M</v>
          </cell>
          <cell r="F18520">
            <v>923.81</v>
          </cell>
          <cell r="G18520">
            <v>923.81</v>
          </cell>
        </row>
        <row r="18521">
          <cell r="A18521" t="str">
            <v>SIURB-I88065</v>
          </cell>
          <cell r="B18521" t="str">
            <v>SIURB-I</v>
          </cell>
          <cell r="C18521">
            <v>88065</v>
          </cell>
          <cell r="D18521" t="str">
            <v>CANALETA DE CONCRETO POLÍMERO 95 MPA ANTIFURTO CLASSE F900 20,6 X 27 X 100 CM, OU SILMILAR</v>
          </cell>
          <cell r="E18521" t="str">
            <v>M</v>
          </cell>
          <cell r="F18521">
            <v>636.46</v>
          </cell>
          <cell r="G18521">
            <v>636.46</v>
          </cell>
        </row>
        <row r="18522">
          <cell r="A18522" t="str">
            <v>SIURB-I88066</v>
          </cell>
          <cell r="B18522" t="str">
            <v>SIURB-I</v>
          </cell>
          <cell r="C18522">
            <v>88066</v>
          </cell>
          <cell r="D18522" t="str">
            <v>CANALETA DE CONCRETO POLÍMERO 95 MPA ANTIFURTO CLASSE F900 26,2 X 30,5 X 100 CM, OU SILMILAR</v>
          </cell>
          <cell r="E18522" t="str">
            <v>M</v>
          </cell>
          <cell r="F18522">
            <v>686.2</v>
          </cell>
          <cell r="G18522">
            <v>686.2</v>
          </cell>
        </row>
        <row r="18523">
          <cell r="A18523" t="str">
            <v>SIURB-I88067</v>
          </cell>
          <cell r="B18523" t="str">
            <v>SIURB-I</v>
          </cell>
          <cell r="C18523">
            <v>88067</v>
          </cell>
          <cell r="D18523" t="str">
            <v>CANALETA DE CONCRETO POLÍMERO 95MPA ANTIFURTO CLASSE F900 26,2X72,5X100CM OU SIMILAR</v>
          </cell>
          <cell r="E18523" t="str">
            <v>M</v>
          </cell>
          <cell r="F18523">
            <v>901.67</v>
          </cell>
          <cell r="G18523">
            <v>901.67</v>
          </cell>
        </row>
        <row r="18524">
          <cell r="A18524" t="str">
            <v>SIURB-I88069</v>
          </cell>
          <cell r="B18524" t="str">
            <v>SIURB-I</v>
          </cell>
          <cell r="C18524">
            <v>88069</v>
          </cell>
          <cell r="D18524" t="str">
            <v>MÓDULO CONCRETO POLÍMERO 95MPA ANTIFURTO CLASSE D400 26,2X30,5X100CM OU SIMILAR</v>
          </cell>
          <cell r="E18524" t="str">
            <v>Un</v>
          </cell>
          <cell r="F18524">
            <v>863.05</v>
          </cell>
          <cell r="G18524">
            <v>863.05</v>
          </cell>
        </row>
        <row r="18525">
          <cell r="A18525" t="str">
            <v>SIURB-I88070</v>
          </cell>
          <cell r="B18525" t="str">
            <v>SIURB-I</v>
          </cell>
          <cell r="C18525">
            <v>88070</v>
          </cell>
          <cell r="D18525" t="str">
            <v>MÓDULO CONCRETO POLÍMERO 95MPA ANTIFURTO CLASSE D400 26,2X70,5X100CM OU SIMILAR</v>
          </cell>
          <cell r="E18525" t="str">
            <v>Un</v>
          </cell>
          <cell r="F18525">
            <v>1464.38</v>
          </cell>
          <cell r="G18525">
            <v>1464.38</v>
          </cell>
        </row>
        <row r="18526">
          <cell r="A18526" t="str">
            <v>SIURB-I88071</v>
          </cell>
          <cell r="B18526" t="str">
            <v>SIURB-I</v>
          </cell>
          <cell r="C18526">
            <v>88071</v>
          </cell>
          <cell r="D18526" t="str">
            <v>MÓDULO CONCRETO POLÍMERO 95MPA ANTIFURTO CLASSE F900 20,6X27X100CM OU SIMILAR</v>
          </cell>
          <cell r="E18526" t="str">
            <v>Un</v>
          </cell>
          <cell r="F18526">
            <v>1575.76</v>
          </cell>
          <cell r="G18526">
            <v>1575.76</v>
          </cell>
        </row>
        <row r="18527">
          <cell r="A18527" t="str">
            <v>SIURB-I88072</v>
          </cell>
          <cell r="B18527" t="str">
            <v>SIURB-I</v>
          </cell>
          <cell r="C18527">
            <v>88072</v>
          </cell>
          <cell r="D18527" t="str">
            <v>MÓDULO CONCRETO POLÍMERO 95MPA ANTIFURTO CLASSE F900 26,2X30,5X100CM OU SIMILAR</v>
          </cell>
          <cell r="E18527" t="str">
            <v>Un</v>
          </cell>
          <cell r="F18527">
            <v>2470.4</v>
          </cell>
          <cell r="G18527">
            <v>2470.4</v>
          </cell>
        </row>
        <row r="18528">
          <cell r="A18528" t="str">
            <v>SIURB-I88073</v>
          </cell>
          <cell r="B18528" t="str">
            <v>SIURB-I</v>
          </cell>
          <cell r="C18528">
            <v>88073</v>
          </cell>
          <cell r="D18528" t="str">
            <v>MÓDULO CONCRETO POLÍMERO 95MPA ANTIFURTO CLASSE F900 26,2X72,5X100CM OU SIMILAR</v>
          </cell>
          <cell r="E18528" t="str">
            <v>Un</v>
          </cell>
          <cell r="F18528">
            <v>2443.08</v>
          </cell>
          <cell r="G18528">
            <v>2443.08</v>
          </cell>
        </row>
        <row r="18529">
          <cell r="A18529" t="str">
            <v>SIURB-I88075</v>
          </cell>
          <cell r="B18529" t="str">
            <v>SIURB-I</v>
          </cell>
          <cell r="C18529">
            <v>88075</v>
          </cell>
          <cell r="D18529" t="str">
            <v>AREIA RECICLADA FINA</v>
          </cell>
          <cell r="E18529" t="str">
            <v>M3</v>
          </cell>
          <cell r="F18529">
            <v>183.16</v>
          </cell>
          <cell r="G18529">
            <v>183.16</v>
          </cell>
        </row>
        <row r="18530">
          <cell r="A18530" t="str">
            <v>SIURB-I88076</v>
          </cell>
          <cell r="B18530" t="str">
            <v>SIURB-I</v>
          </cell>
          <cell r="C18530">
            <v>88076</v>
          </cell>
          <cell r="D18530" t="str">
            <v>AREIA RECICLADA MÉDIA</v>
          </cell>
          <cell r="E18530" t="str">
            <v>M3</v>
          </cell>
          <cell r="F18530">
            <v>191.47</v>
          </cell>
          <cell r="G18530">
            <v>191.47</v>
          </cell>
        </row>
        <row r="18531">
          <cell r="A18531" t="str">
            <v>SIURB-I88080</v>
          </cell>
          <cell r="B18531" t="str">
            <v>SIURB-I</v>
          </cell>
          <cell r="C18531">
            <v>88080</v>
          </cell>
          <cell r="D18531" t="str">
            <v>AGREGADO RECICLADO, TIPO RACHÃO RECICLADO CINZA, CLASSE A</v>
          </cell>
          <cell r="E18531" t="str">
            <v>M3</v>
          </cell>
          <cell r="F18531">
            <v>145.25</v>
          </cell>
          <cell r="G18531">
            <v>145.25</v>
          </cell>
        </row>
        <row r="18532">
          <cell r="A18532" t="str">
            <v>SIURB-I88082</v>
          </cell>
          <cell r="B18532" t="str">
            <v>SIURB-I</v>
          </cell>
          <cell r="C18532">
            <v>88082</v>
          </cell>
          <cell r="D18532" t="str">
            <v>FORNECIMENTO DE AR-CONDICIONADO A FRIO TIPO SPLIT CASSETE INVERTER, COM CAPACIDADE DE 18.000
BTUS/H</v>
          </cell>
          <cell r="E18532" t="str">
            <v>Un</v>
          </cell>
          <cell r="F18532">
            <v>7605.82</v>
          </cell>
          <cell r="G18532">
            <v>7605.82</v>
          </cell>
        </row>
        <row r="18533">
          <cell r="A18533" t="str">
            <v>SIURB-I88083</v>
          </cell>
          <cell r="B18533" t="str">
            <v>SIURB-I</v>
          </cell>
          <cell r="C18533">
            <v>88083</v>
          </cell>
          <cell r="D18533" t="str">
            <v>FORNECIMENTO DE AR-CONDICIONADO A FRIO TIPO SPLIT CASSETE INVERTER, COM CAPACIDADE DE 36.000 BTUS/H</v>
          </cell>
          <cell r="E18533" t="str">
            <v>Un</v>
          </cell>
          <cell r="F18533">
            <v>10650.61</v>
          </cell>
          <cell r="G18533">
            <v>10650.61</v>
          </cell>
        </row>
        <row r="18534">
          <cell r="A18534" t="str">
            <v>SIURB-I88084</v>
          </cell>
          <cell r="B18534" t="str">
            <v>SIURB-I</v>
          </cell>
          <cell r="C18534">
            <v>88084</v>
          </cell>
          <cell r="D18534" t="str">
            <v>FORNECIMENTO DE AR-CONDICIONADO A FRIO TIPO SPLIT CASSETE INVERTER, COM CAPACIDADE DE 48.000
BTUS/H</v>
          </cell>
          <cell r="E18534" t="str">
            <v>Un</v>
          </cell>
          <cell r="F18534">
            <v>12609.22</v>
          </cell>
          <cell r="G18534">
            <v>12609.22</v>
          </cell>
        </row>
        <row r="18535">
          <cell r="A18535" t="str">
            <v>SIURB-I88085</v>
          </cell>
          <cell r="B18535" t="str">
            <v>SIURB-I</v>
          </cell>
          <cell r="C18535">
            <v>88085</v>
          </cell>
          <cell r="D18535" t="str">
            <v>FORNECIMENTO DE AR-CONDICIONADO A FRIO TIPO SPLIT PAREDE INVERTER, COM CAPACIDADE DE 9.000
BTUS/H</v>
          </cell>
          <cell r="E18535" t="str">
            <v>Un</v>
          </cell>
          <cell r="F18535">
            <v>2513.0100000000002</v>
          </cell>
          <cell r="G18535">
            <v>2513.0100000000002</v>
          </cell>
        </row>
        <row r="18536">
          <cell r="A18536" t="str">
            <v>SIURB-I88086</v>
          </cell>
          <cell r="B18536" t="str">
            <v>SIURB-I</v>
          </cell>
          <cell r="C18536">
            <v>88086</v>
          </cell>
          <cell r="D18536" t="str">
            <v>FORNECIMENTO DE AR-CONDICIONADO A FRIO TIPO SPLIT PAREDE INVERTER, COM CAPACIDADE DE 12.000 BTUS/H</v>
          </cell>
          <cell r="E18536" t="str">
            <v>Un</v>
          </cell>
          <cell r="F18536">
            <v>2918.2</v>
          </cell>
          <cell r="G18536">
            <v>2918.2</v>
          </cell>
        </row>
        <row r="18537">
          <cell r="A18537" t="str">
            <v>SIURB-I88087</v>
          </cell>
          <cell r="B18537" t="str">
            <v>SIURB-I</v>
          </cell>
          <cell r="C18537">
            <v>88087</v>
          </cell>
          <cell r="D18537" t="str">
            <v>FORNECIMENTO DE AR-CONDICIONADO A FRIO TIPO SPLIT PAREDE INVERTER, COM CAPACIDADE DE 18.000
BTUS/H</v>
          </cell>
          <cell r="E18537" t="str">
            <v>Un</v>
          </cell>
          <cell r="F18537">
            <v>3865.08</v>
          </cell>
          <cell r="G18537">
            <v>3865.08</v>
          </cell>
        </row>
        <row r="18538">
          <cell r="A18538" t="str">
            <v>SIURB-I88088</v>
          </cell>
          <cell r="B18538" t="str">
            <v>SIURB-I</v>
          </cell>
          <cell r="C18538">
            <v>88088</v>
          </cell>
          <cell r="D18538" t="str">
            <v>FORNECIMENTO DE AR-CONDICIONADO A FRIO TIPO SPLIT PAREDE INVERTER, COM CAPACIDADE DE 24.000
BTUS/H</v>
          </cell>
          <cell r="E18538" t="str">
            <v>Un</v>
          </cell>
          <cell r="F18538">
            <v>4512.41</v>
          </cell>
          <cell r="G18538">
            <v>4512.41</v>
          </cell>
        </row>
        <row r="18539">
          <cell r="A18539" t="str">
            <v>SIURB-I88089</v>
          </cell>
          <cell r="B18539" t="str">
            <v>SIURB-I</v>
          </cell>
          <cell r="C18539">
            <v>88089</v>
          </cell>
          <cell r="D18539" t="str">
            <v>FORNECIMENTO DE AR-CONDICIONADO A FRIO TIPO SPLIT PAREDE INVERTER, COM CAPACIDADE DE 36.000 BTUS/H</v>
          </cell>
          <cell r="E18539" t="str">
            <v>Un</v>
          </cell>
          <cell r="F18539">
            <v>8505.06</v>
          </cell>
          <cell r="G18539">
            <v>8505.06</v>
          </cell>
        </row>
        <row r="18540">
          <cell r="A18540" t="str">
            <v>SIURB-I88090</v>
          </cell>
          <cell r="B18540" t="str">
            <v>SIURB-I</v>
          </cell>
          <cell r="C18540">
            <v>88090</v>
          </cell>
          <cell r="D18540" t="str">
            <v>FORNECIMENTO DE AR-CONDICIONADO QUENTE/FRIO TIPO SPLIT PISO TETO, COM CAPACIDADE DE 18.000 BTUS/H</v>
          </cell>
          <cell r="E18540" t="str">
            <v>Un</v>
          </cell>
          <cell r="F18540">
            <v>9032.2800000000007</v>
          </cell>
          <cell r="G18540">
            <v>9032.2800000000007</v>
          </cell>
        </row>
        <row r="18541">
          <cell r="A18541" t="str">
            <v>SIURB-I88091</v>
          </cell>
          <cell r="B18541" t="str">
            <v>SIURB-I</v>
          </cell>
          <cell r="C18541">
            <v>88091</v>
          </cell>
          <cell r="D18541" t="str">
            <v>FORNECIMENTO DE AR-CONDICIONADO A FRIO TIPO SPLIT PISO TETO, COM CAPACIDADE DE 24.000 BTUS/H</v>
          </cell>
          <cell r="E18541" t="str">
            <v>Un</v>
          </cell>
          <cell r="F18541">
            <v>6328.34</v>
          </cell>
          <cell r="G18541">
            <v>6328.34</v>
          </cell>
        </row>
        <row r="18542">
          <cell r="A18542" t="str">
            <v>SIURB-I88092</v>
          </cell>
          <cell r="B18542" t="str">
            <v>SIURB-I</v>
          </cell>
          <cell r="C18542">
            <v>88092</v>
          </cell>
          <cell r="D18542" t="str">
            <v>FORNECIMENTO DE AR-CONDICIONADO A FRIO TIPO SPLIT PISO TETO, COM CAPACIDADE DE 36.000 BTUS/H</v>
          </cell>
          <cell r="E18542" t="str">
            <v>Un</v>
          </cell>
          <cell r="F18542">
            <v>9574.1</v>
          </cell>
          <cell r="G18542">
            <v>9574.1</v>
          </cell>
        </row>
        <row r="18543">
          <cell r="A18543" t="str">
            <v>SIURB-I88097</v>
          </cell>
          <cell r="B18543" t="str">
            <v>SIURB-I</v>
          </cell>
          <cell r="C18543">
            <v>88097</v>
          </cell>
          <cell r="D18543" t="str">
            <v>FORNECIMENTO DE CORTINA DE AR DE SOBREPOR COM DUAS VELOCIDADES PARA VÃO DE 100 CM</v>
          </cell>
          <cell r="E18543" t="str">
            <v>Un</v>
          </cell>
          <cell r="F18543">
            <v>521.6</v>
          </cell>
          <cell r="G18543">
            <v>521.6</v>
          </cell>
        </row>
        <row r="18544">
          <cell r="A18544" t="str">
            <v>SIURB-I88098</v>
          </cell>
          <cell r="B18544" t="str">
            <v>SIURB-I</v>
          </cell>
          <cell r="C18544">
            <v>88098</v>
          </cell>
          <cell r="D18544" t="str">
            <v>FORNECIMENTO DE CORTINA DE AR DE SOBREPOR COM DUAS VELOCIDADES PARA VÃO DE 120 CM</v>
          </cell>
          <cell r="E18544" t="str">
            <v>Un</v>
          </cell>
          <cell r="F18544">
            <v>1008.53</v>
          </cell>
          <cell r="G18544">
            <v>1008.53</v>
          </cell>
        </row>
        <row r="18545">
          <cell r="A18545" t="str">
            <v>SIURB-I88099</v>
          </cell>
          <cell r="B18545" t="str">
            <v>SIURB-I</v>
          </cell>
          <cell r="C18545">
            <v>88099</v>
          </cell>
          <cell r="D18545" t="str">
            <v>FORNECIMENTO DE CORTINA DE AR DE SOBREPOR COM DUAS VELOCIDADES PARA VÃO DE 150 CM</v>
          </cell>
          <cell r="E18545" t="str">
            <v>Un</v>
          </cell>
          <cell r="F18545">
            <v>1243.44</v>
          </cell>
          <cell r="G18545">
            <v>1243.44</v>
          </cell>
        </row>
        <row r="18546">
          <cell r="A18546" t="str">
            <v>SIURB-I88112</v>
          </cell>
          <cell r="B18546" t="str">
            <v>SIURB-I</v>
          </cell>
          <cell r="C18546">
            <v>88112</v>
          </cell>
          <cell r="D18546" t="str">
            <v>ARGAMASSA COLANTE - TIPO AC-III - COR CINZA</v>
          </cell>
          <cell r="E18546" t="str">
            <v>Kg</v>
          </cell>
          <cell r="F18546">
            <v>2.95</v>
          </cell>
          <cell r="G18546">
            <v>2.95</v>
          </cell>
        </row>
        <row r="18547">
          <cell r="A18547" t="str">
            <v>SIURB-I88114</v>
          </cell>
          <cell r="B18547" t="str">
            <v>SIURB-I</v>
          </cell>
          <cell r="C18547">
            <v>88114</v>
          </cell>
          <cell r="D18547" t="str">
            <v>ARGAMASSA INDUSTRIALIZADA PARA CHAPISCO COLANTE</v>
          </cell>
          <cell r="E18547" t="str">
            <v>Kg</v>
          </cell>
          <cell r="F18547">
            <v>2.0299999999999998</v>
          </cell>
          <cell r="G18547">
            <v>2.0299999999999998</v>
          </cell>
        </row>
        <row r="18548">
          <cell r="A18548" t="str">
            <v>SIURB-I88115</v>
          </cell>
          <cell r="B18548" t="str">
            <v>SIURB-I</v>
          </cell>
          <cell r="C18548">
            <v>88115</v>
          </cell>
          <cell r="D18548" t="str">
            <v>ARGAMASSA INDUSTRIALIZADA PARA CHAPISCO ROLADO</v>
          </cell>
          <cell r="E18548" t="str">
            <v>Kg</v>
          </cell>
          <cell r="F18548">
            <v>2.72</v>
          </cell>
          <cell r="G18548">
            <v>2.72</v>
          </cell>
        </row>
        <row r="18549">
          <cell r="A18549" t="str">
            <v>SIURB-I88116</v>
          </cell>
          <cell r="B18549" t="str">
            <v>SIURB-I</v>
          </cell>
          <cell r="C18549">
            <v>88116</v>
          </cell>
          <cell r="D18549" t="str">
            <v>ARGAMASSA INDUSTRIALIZADA POLIMÉRICA BICOMPONENTE</v>
          </cell>
          <cell r="E18549" t="str">
            <v>Kg</v>
          </cell>
          <cell r="F18549">
            <v>4.3899999999999997</v>
          </cell>
          <cell r="G18549">
            <v>4.3899999999999997</v>
          </cell>
        </row>
        <row r="18550">
          <cell r="A18550" t="str">
            <v>SIURB-I88118</v>
          </cell>
          <cell r="B18550" t="str">
            <v>SIURB-I</v>
          </cell>
          <cell r="C18550">
            <v>88118</v>
          </cell>
          <cell r="D18550" t="str">
            <v>ARGAMASSA POLIMÉRICA IMPERMEABILIZANTE SEMIFLEXÍVEL, BICOMPONENTE (MEMBRANA
IMPERMEABILIZANTE ACRÍLICA)</v>
          </cell>
          <cell r="E18550" t="str">
            <v>Kg</v>
          </cell>
          <cell r="F18550">
            <v>2.94</v>
          </cell>
          <cell r="G18550">
            <v>2.94</v>
          </cell>
        </row>
        <row r="18551">
          <cell r="A18551" t="str">
            <v>SIURB-I88119</v>
          </cell>
          <cell r="B18551" t="str">
            <v>SIURB-I</v>
          </cell>
          <cell r="C18551">
            <v>88119</v>
          </cell>
          <cell r="D18551" t="str">
            <v>ARGAMASSA POLIMÉRICA PARA ESTUCAMENTO RESISTENTE A SULFATOS</v>
          </cell>
          <cell r="E18551" t="str">
            <v>Kg</v>
          </cell>
          <cell r="F18551">
            <v>4.7699999999999996</v>
          </cell>
          <cell r="G18551">
            <v>4.7699999999999996</v>
          </cell>
        </row>
        <row r="18552">
          <cell r="A18552" t="str">
            <v>SIURB-I88120</v>
          </cell>
          <cell r="B18552" t="str">
            <v>SIURB-I</v>
          </cell>
          <cell r="C18552">
            <v>88120</v>
          </cell>
          <cell r="D18552" t="str">
            <v>ARGAMASSA POLIMÉRICA PARA REPAROS ESTRUTURAIS</v>
          </cell>
          <cell r="E18552" t="str">
            <v>Kg</v>
          </cell>
          <cell r="F18552">
            <v>3.51</v>
          </cell>
          <cell r="G18552">
            <v>3.51</v>
          </cell>
        </row>
        <row r="18553">
          <cell r="A18553" t="str">
            <v>SIURB-I88121</v>
          </cell>
          <cell r="B18553" t="str">
            <v>SIURB-I</v>
          </cell>
          <cell r="C18553">
            <v>88121</v>
          </cell>
          <cell r="D18553" t="str">
            <v>ARGAMASSA PRÉ-FABRICADA PARA ASSENTAMENTO DE VEDAÇÃO</v>
          </cell>
          <cell r="E18553" t="str">
            <v>Kg</v>
          </cell>
          <cell r="F18553">
            <v>1.21</v>
          </cell>
          <cell r="G18553">
            <v>1.21</v>
          </cell>
        </row>
        <row r="18554">
          <cell r="A18554" t="str">
            <v>SIURB-I88122</v>
          </cell>
          <cell r="B18554" t="str">
            <v>SIURB-I</v>
          </cell>
          <cell r="C18554">
            <v>88122</v>
          </cell>
          <cell r="D18554" t="str">
            <v>ARGAMASSA USINADA AUTOADENSAVEL E AUTONIVELANTE PARA CONTRAPISO, INCLUI BOMBEAMENTO</v>
          </cell>
          <cell r="E18554" t="str">
            <v>M3</v>
          </cell>
          <cell r="F18554">
            <v>643.09</v>
          </cell>
          <cell r="G18554">
            <v>643.09</v>
          </cell>
        </row>
        <row r="18555">
          <cell r="A18555" t="str">
            <v>SIURB-I88123</v>
          </cell>
          <cell r="B18555" t="str">
            <v>SIURB-I</v>
          </cell>
          <cell r="C18555">
            <v>88123</v>
          </cell>
          <cell r="D18555" t="str">
            <v>REJUNTE FLEXÍVEL TIPO II - NBR 14992</v>
          </cell>
          <cell r="E18555" t="str">
            <v>Kg</v>
          </cell>
          <cell r="F18555">
            <v>8.1199999999999992</v>
          </cell>
          <cell r="G18555">
            <v>8.1199999999999992</v>
          </cell>
        </row>
        <row r="18556">
          <cell r="A18556" t="str">
            <v>SIURB-I88125</v>
          </cell>
          <cell r="B18556" t="str">
            <v>SIURB-I</v>
          </cell>
          <cell r="C18556">
            <v>88125</v>
          </cell>
          <cell r="D18556" t="str">
            <v>CONCRETO FCK=15MPA COM AGREGADO LEVE PARA ENCHIMENTO</v>
          </cell>
          <cell r="E18556" t="str">
            <v>M3</v>
          </cell>
          <cell r="F18556">
            <v>471.2</v>
          </cell>
          <cell r="G18556">
            <v>471.2</v>
          </cell>
        </row>
        <row r="18557">
          <cell r="A18557" t="str">
            <v>SIURB-I88126</v>
          </cell>
          <cell r="B18557" t="str">
            <v>SIURB-I</v>
          </cell>
          <cell r="C18557">
            <v>88126</v>
          </cell>
          <cell r="D18557" t="str">
            <v>CONCRETO PROJETADO SECO SLUMP 2+OU-1 CM, BRITA 0, FCK=30MPA COM FIBRA DE POLIPROPILENO DOSADO EM CENTRAL</v>
          </cell>
          <cell r="E18557" t="str">
            <v>M3</v>
          </cell>
          <cell r="F18557">
            <v>856.88</v>
          </cell>
          <cell r="G18557">
            <v>856.88</v>
          </cell>
        </row>
        <row r="18558">
          <cell r="A18558" t="str">
            <v>SIURB-I88127</v>
          </cell>
          <cell r="B18558" t="str">
            <v>SIURB-I</v>
          </cell>
          <cell r="C18558">
            <v>88127</v>
          </cell>
          <cell r="D18558" t="str">
            <v>CONCRETO USINADO, BRITA 0E1, SLUMP 12+OU-2cm / FCK= 30,0MPA</v>
          </cell>
          <cell r="E18558" t="str">
            <v>M3</v>
          </cell>
          <cell r="F18558">
            <v>531.24</v>
          </cell>
          <cell r="G18558">
            <v>531.24</v>
          </cell>
        </row>
        <row r="18559">
          <cell r="A18559" t="str">
            <v>SIURB-I88129</v>
          </cell>
          <cell r="B18559" t="str">
            <v>SIURB-I</v>
          </cell>
          <cell r="C18559">
            <v>88129</v>
          </cell>
          <cell r="D18559" t="str">
            <v>CONCRETO USINADO, BRITA 0E1, SLUMP 8+OU-1cm / FCK= 35,0MPA</v>
          </cell>
          <cell r="E18559" t="str">
            <v>M3</v>
          </cell>
          <cell r="F18559">
            <v>555.97</v>
          </cell>
          <cell r="G18559">
            <v>555.97</v>
          </cell>
        </row>
        <row r="18560">
          <cell r="A18560" t="str">
            <v>SIURB-I88130</v>
          </cell>
          <cell r="B18560" t="str">
            <v>SIURB-I</v>
          </cell>
          <cell r="C18560">
            <v>88130</v>
          </cell>
          <cell r="D18560" t="str">
            <v>CONCRETO USINADO, BRITA 1 / FCTM,K= 4,2MPA</v>
          </cell>
          <cell r="E18560" t="str">
            <v>M3</v>
          </cell>
          <cell r="F18560">
            <v>590.73</v>
          </cell>
          <cell r="G18560">
            <v>590.73</v>
          </cell>
        </row>
        <row r="18561">
          <cell r="A18561" t="str">
            <v>SIURB-I88131</v>
          </cell>
          <cell r="B18561" t="str">
            <v>SIURB-I</v>
          </cell>
          <cell r="C18561">
            <v>88131</v>
          </cell>
          <cell r="D18561" t="str">
            <v>CONCRETO USINADO, BRITA 1 / FCTM,K= 4,5MPA</v>
          </cell>
          <cell r="E18561" t="str">
            <v>M3</v>
          </cell>
          <cell r="F18561">
            <v>603.69000000000005</v>
          </cell>
          <cell r="G18561">
            <v>603.69000000000005</v>
          </cell>
        </row>
        <row r="18562">
          <cell r="A18562" t="str">
            <v>SIURB-I88132</v>
          </cell>
          <cell r="B18562" t="str">
            <v>SIURB-I</v>
          </cell>
          <cell r="C18562">
            <v>88132</v>
          </cell>
          <cell r="D18562" t="str">
            <v>GRAUTE FLUIDO PARA REPAROS EM GERAL</v>
          </cell>
          <cell r="E18562" t="str">
            <v>Kg</v>
          </cell>
          <cell r="F18562">
            <v>2.31</v>
          </cell>
          <cell r="G18562">
            <v>2.31</v>
          </cell>
        </row>
        <row r="18563">
          <cell r="A18563" t="str">
            <v>SIURB-I88139</v>
          </cell>
          <cell r="B18563" t="str">
            <v>SIURB-I</v>
          </cell>
          <cell r="C18563">
            <v>88139</v>
          </cell>
          <cell r="D18563" t="str">
            <v>AÇO DE PROTENSÃO CORDOALHA CP 190 RB 9,5 - DIÂMETRO NOMINAL = 9,50 MM</v>
          </cell>
          <cell r="E18563" t="str">
            <v>Kg</v>
          </cell>
          <cell r="F18563">
            <v>11.75</v>
          </cell>
          <cell r="G18563">
            <v>11.75</v>
          </cell>
        </row>
        <row r="18564">
          <cell r="A18564" t="str">
            <v>SIURB-I88140</v>
          </cell>
          <cell r="B18564" t="str">
            <v>SIURB-I</v>
          </cell>
          <cell r="C18564">
            <v>88140</v>
          </cell>
          <cell r="D18564" t="str">
            <v>ANCORAGEM COMPLETA ATIVA 10 FUROS - D = 12,7 MM - SOMENTE MATERIAL - SEM COLOCAÇÃO</v>
          </cell>
          <cell r="E18564" t="str">
            <v>Un</v>
          </cell>
          <cell r="F18564">
            <v>891.24</v>
          </cell>
          <cell r="G18564">
            <v>891.24</v>
          </cell>
        </row>
        <row r="18565">
          <cell r="A18565" t="str">
            <v>SIURB-I88141</v>
          </cell>
          <cell r="B18565" t="str">
            <v>SIURB-I</v>
          </cell>
          <cell r="C18565">
            <v>88141</v>
          </cell>
          <cell r="D18565" t="str">
            <v>ANCORAGEM COMPLETA ATIVA 10 FUROS - D = 15,2 MM - SOMENTE MATERIAL - SEM COLOCAÇÃO</v>
          </cell>
          <cell r="E18565" t="str">
            <v>Un</v>
          </cell>
          <cell r="F18565">
            <v>1464.55</v>
          </cell>
          <cell r="G18565">
            <v>1464.55</v>
          </cell>
        </row>
        <row r="18566">
          <cell r="A18566" t="str">
            <v>SIURB-I88142</v>
          </cell>
          <cell r="B18566" t="str">
            <v>SIURB-I</v>
          </cell>
          <cell r="C18566">
            <v>88142</v>
          </cell>
          <cell r="D18566" t="str">
            <v>ANCORAGEM COMPLETA ATIVA 19 FUROS - D = 12,7 MM - SOMENTE MATERIAL - SEM COLOCAÇÃO</v>
          </cell>
          <cell r="E18566" t="str">
            <v>Un</v>
          </cell>
          <cell r="F18566">
            <v>1795.51</v>
          </cell>
          <cell r="G18566">
            <v>1795.51</v>
          </cell>
        </row>
        <row r="18567">
          <cell r="A18567" t="str">
            <v>SIURB-I88143</v>
          </cell>
          <cell r="B18567" t="str">
            <v>SIURB-I</v>
          </cell>
          <cell r="C18567">
            <v>88143</v>
          </cell>
          <cell r="D18567" t="str">
            <v>ANCORAGEM COMPLETA ATIVA 19 FUROS - D = 15,2 MM - SOMENTE MATERIAL - SEM COLOCAÇÃO</v>
          </cell>
          <cell r="E18567" t="str">
            <v>Un</v>
          </cell>
          <cell r="F18567">
            <v>2805.95</v>
          </cell>
          <cell r="G18567">
            <v>2805.95</v>
          </cell>
        </row>
        <row r="18568">
          <cell r="A18568" t="str">
            <v>SIURB-I88144</v>
          </cell>
          <cell r="B18568" t="str">
            <v>SIURB-I</v>
          </cell>
          <cell r="C18568">
            <v>88144</v>
          </cell>
          <cell r="D18568" t="str">
            <v>ANCORAGEM COMPLETA PASSIVA 10 CORDOALHAS - D = 12,7 MM</v>
          </cell>
          <cell r="E18568" t="str">
            <v>Un</v>
          </cell>
          <cell r="F18568">
            <v>127.98</v>
          </cell>
          <cell r="G18568">
            <v>127.98</v>
          </cell>
        </row>
        <row r="18569">
          <cell r="A18569" t="str">
            <v>SIURB-I88145</v>
          </cell>
          <cell r="B18569" t="str">
            <v>SIURB-I</v>
          </cell>
          <cell r="C18569">
            <v>88145</v>
          </cell>
          <cell r="D18569" t="str">
            <v>ANCORAGEM COMPLETA PASSIVA 10 CORDOALHAS - D = 15,2 MM</v>
          </cell>
          <cell r="E18569" t="str">
            <v>Un</v>
          </cell>
          <cell r="F18569">
            <v>139.51</v>
          </cell>
          <cell r="G18569">
            <v>139.51</v>
          </cell>
        </row>
        <row r="18570">
          <cell r="A18570" t="str">
            <v>SIURB-I88146</v>
          </cell>
          <cell r="B18570" t="str">
            <v>SIURB-I</v>
          </cell>
          <cell r="C18570">
            <v>88146</v>
          </cell>
          <cell r="D18570" t="str">
            <v>ANCORAGEM COMPLETA PASSIVA 19 CORDOALHAS - D = 12,7 MM</v>
          </cell>
          <cell r="E18570" t="str">
            <v>Un</v>
          </cell>
          <cell r="F18570">
            <v>187.58</v>
          </cell>
          <cell r="G18570">
            <v>187.58</v>
          </cell>
        </row>
        <row r="18571">
          <cell r="A18571" t="str">
            <v>SIURB-I88147</v>
          </cell>
          <cell r="B18571" t="str">
            <v>SIURB-I</v>
          </cell>
          <cell r="C18571">
            <v>88147</v>
          </cell>
          <cell r="D18571" t="str">
            <v>ANCORAGEM COMPLETA PASSIVA 19 CORDOALHAS - D = 15,2 MM</v>
          </cell>
          <cell r="E18571" t="str">
            <v>Un</v>
          </cell>
          <cell r="F18571">
            <v>192.34</v>
          </cell>
          <cell r="G18571">
            <v>192.34</v>
          </cell>
        </row>
        <row r="18572">
          <cell r="A18572" t="str">
            <v>SIURB-I88151</v>
          </cell>
          <cell r="B18572" t="str">
            <v>SIURB-I</v>
          </cell>
          <cell r="C18572">
            <v>88151</v>
          </cell>
          <cell r="D18572" t="str">
            <v>ANEL OU CALÇO DE COMPENSAÇÃO ANGULAR PARA TIRANTE DE 32 MM</v>
          </cell>
          <cell r="E18572" t="str">
            <v>Un</v>
          </cell>
          <cell r="F18572">
            <v>107.38</v>
          </cell>
          <cell r="G18572">
            <v>107.38</v>
          </cell>
        </row>
        <row r="18573">
          <cell r="A18573" t="str">
            <v>SIURB-I88153</v>
          </cell>
          <cell r="B18573" t="str">
            <v>SIURB-I</v>
          </cell>
          <cell r="C18573">
            <v>88153</v>
          </cell>
          <cell r="D18573" t="str">
            <v>BARRA ROSCADA PARA TIRANTE - TENSÃO DE ESCOAMENTO MÍNIMA DE 500 MPA - D = 25 MM</v>
          </cell>
          <cell r="E18573" t="str">
            <v>Kg</v>
          </cell>
          <cell r="F18573">
            <v>20.98</v>
          </cell>
          <cell r="G18573">
            <v>20.98</v>
          </cell>
        </row>
        <row r="18574">
          <cell r="A18574" t="str">
            <v>SIURB-I88154</v>
          </cell>
          <cell r="B18574" t="str">
            <v>SIURB-I</v>
          </cell>
          <cell r="C18574">
            <v>88154</v>
          </cell>
          <cell r="D18574" t="str">
            <v>BARRA ROSCADA PARA TIRANTE - TENSÃO DE ESCOAMENTO MÍNIMA DE 500 MPA - D = 32 MM</v>
          </cell>
          <cell r="E18574" t="str">
            <v>Kg</v>
          </cell>
          <cell r="F18574">
            <v>22.19</v>
          </cell>
          <cell r="G18574">
            <v>22.19</v>
          </cell>
        </row>
        <row r="18575">
          <cell r="A18575" t="str">
            <v>SIURB-I88155</v>
          </cell>
          <cell r="B18575" t="str">
            <v>SIURB-I</v>
          </cell>
          <cell r="C18575">
            <v>88155</v>
          </cell>
          <cell r="D18575" t="str">
            <v>BARRA ROSCADA PARA TIRANTE - TENSÃO DE ESCOAMENTO MÍNIMA DE 500 MPA - D = 36 MM</v>
          </cell>
          <cell r="E18575" t="str">
            <v>Kg</v>
          </cell>
          <cell r="F18575">
            <v>23.85</v>
          </cell>
          <cell r="G18575">
            <v>23.85</v>
          </cell>
        </row>
        <row r="18576">
          <cell r="A18576" t="str">
            <v>SIURB-I88157</v>
          </cell>
          <cell r="B18576" t="str">
            <v>SIURB-I</v>
          </cell>
          <cell r="C18576">
            <v>88157</v>
          </cell>
          <cell r="D18576" t="str">
            <v>BARRA ROSCADA PARA TIRANTE - TENSÃO DE ESCOAMENTO MÍNIMA DE 900 MPA - D = 25 MM</v>
          </cell>
          <cell r="E18576" t="str">
            <v>Kg</v>
          </cell>
          <cell r="F18576">
            <v>22.13</v>
          </cell>
          <cell r="G18576">
            <v>22.13</v>
          </cell>
        </row>
        <row r="18577">
          <cell r="A18577" t="str">
            <v>SIURB-I88158</v>
          </cell>
          <cell r="B18577" t="str">
            <v>SIURB-I</v>
          </cell>
          <cell r="C18577">
            <v>88158</v>
          </cell>
          <cell r="D18577" t="str">
            <v>BARRA ROSCADA PARA TIRANTE - TENSÃO DE ESCOAMENTO MÍNIMA DE 900 MPA - D = 32 MM</v>
          </cell>
          <cell r="E18577" t="str">
            <v>Kg</v>
          </cell>
          <cell r="F18577">
            <v>37.86</v>
          </cell>
          <cell r="G18577">
            <v>37.86</v>
          </cell>
        </row>
        <row r="18578">
          <cell r="A18578" t="str">
            <v>SIURB-I88159</v>
          </cell>
          <cell r="B18578" t="str">
            <v>SIURB-I</v>
          </cell>
          <cell r="C18578">
            <v>88159</v>
          </cell>
          <cell r="D18578" t="str">
            <v>BARRA ROSCADA PARA TIRANTE - TENSÃO DE ESCOAMENTO MÍNIMA DE 900 MPA - D = 36 MM</v>
          </cell>
          <cell r="E18578" t="str">
            <v>Kg</v>
          </cell>
          <cell r="F18578">
            <v>38.28</v>
          </cell>
          <cell r="G18578">
            <v>38.28</v>
          </cell>
        </row>
        <row r="18579">
          <cell r="A18579" t="str">
            <v>SIURB-I88160</v>
          </cell>
          <cell r="B18579" t="str">
            <v>SIURB-I</v>
          </cell>
          <cell r="C18579">
            <v>88160</v>
          </cell>
          <cell r="D18579" t="str">
            <v>HASTE DE ANCORAGEM ROSQUEADA COM DIÂMETRO DE 16MM E COMPRIMENTO DE 200 MM E PORCAS DE
FIXAÇÃO</v>
          </cell>
          <cell r="E18579" t="str">
            <v>Un</v>
          </cell>
          <cell r="F18579">
            <v>12.4</v>
          </cell>
          <cell r="G18579">
            <v>12.4</v>
          </cell>
        </row>
        <row r="18580">
          <cell r="A18580" t="str">
            <v>SIURB-I88161</v>
          </cell>
          <cell r="B18580" t="str">
            <v>SIURB-I</v>
          </cell>
          <cell r="C18580">
            <v>88161</v>
          </cell>
          <cell r="D18580" t="str">
            <v>LUVA ROSCADA PARA EMENDA DE TIRANTE DE 15,2 MM</v>
          </cell>
          <cell r="E18580" t="str">
            <v>Un</v>
          </cell>
          <cell r="F18580">
            <v>43.08</v>
          </cell>
          <cell r="G18580">
            <v>43.08</v>
          </cell>
        </row>
        <row r="18581">
          <cell r="A18581" t="str">
            <v>SIURB-I88162</v>
          </cell>
          <cell r="B18581" t="str">
            <v>SIURB-I</v>
          </cell>
          <cell r="C18581">
            <v>88162</v>
          </cell>
          <cell r="D18581" t="str">
            <v>LUVA ROSCADA PARA EMENDA DE TIRANTE DE 25 MM</v>
          </cell>
          <cell r="E18581" t="str">
            <v>Un</v>
          </cell>
          <cell r="F18581">
            <v>86.13</v>
          </cell>
          <cell r="G18581">
            <v>86.13</v>
          </cell>
        </row>
        <row r="18582">
          <cell r="A18582" t="str">
            <v>SIURB-I88163</v>
          </cell>
          <cell r="B18582" t="str">
            <v>SIURB-I</v>
          </cell>
          <cell r="C18582">
            <v>88163</v>
          </cell>
          <cell r="D18582" t="str">
            <v>LUVA ROSCADA PARA EMENDA DE TIRANTE DE 32 MM</v>
          </cell>
          <cell r="E18582" t="str">
            <v>Un</v>
          </cell>
          <cell r="F18582">
            <v>152.58000000000001</v>
          </cell>
          <cell r="G18582">
            <v>152.58000000000001</v>
          </cell>
        </row>
        <row r="18583">
          <cell r="A18583" t="str">
            <v>SIURB-I88164</v>
          </cell>
          <cell r="B18583" t="str">
            <v>SIURB-I</v>
          </cell>
          <cell r="C18583">
            <v>88164</v>
          </cell>
          <cell r="D18583" t="str">
            <v>LUVA ROSCADA PARA EMENDA DE TIRANTE DE 36 MM</v>
          </cell>
          <cell r="E18583" t="str">
            <v>Un</v>
          </cell>
          <cell r="F18583">
            <v>209.51</v>
          </cell>
          <cell r="G18583">
            <v>209.51</v>
          </cell>
        </row>
        <row r="18584">
          <cell r="A18584" t="str">
            <v>SIURB-I88165</v>
          </cell>
          <cell r="B18584" t="str">
            <v>SIURB-I</v>
          </cell>
          <cell r="C18584">
            <v>88165</v>
          </cell>
          <cell r="D18584" t="str">
            <v>PLACA DE ANCORAGEM - 25X25 CM</v>
          </cell>
          <cell r="E18584" t="str">
            <v>Un</v>
          </cell>
          <cell r="F18584">
            <v>290.8</v>
          </cell>
          <cell r="G18584">
            <v>290.8</v>
          </cell>
        </row>
        <row r="18585">
          <cell r="A18585" t="str">
            <v>SIURB-I88166</v>
          </cell>
          <cell r="B18585" t="str">
            <v>SIURB-I</v>
          </cell>
          <cell r="C18585">
            <v>88166</v>
          </cell>
          <cell r="D18585" t="str">
            <v>PLACA DE ANCORAGEM PARA TIRANTE 120 X 120 X 16 MM</v>
          </cell>
          <cell r="E18585" t="str">
            <v>Un</v>
          </cell>
          <cell r="F18585">
            <v>68.58</v>
          </cell>
          <cell r="G18585">
            <v>68.58</v>
          </cell>
        </row>
        <row r="18586">
          <cell r="A18586" t="str">
            <v>SIURB-I88167</v>
          </cell>
          <cell r="B18586" t="str">
            <v>SIURB-I</v>
          </cell>
          <cell r="C18586">
            <v>88167</v>
          </cell>
          <cell r="D18586" t="str">
            <v>PLACA DE ANCORAGEM PARA TIRANTE 140 X 140 X 19 MM</v>
          </cell>
          <cell r="E18586" t="str">
            <v>Un</v>
          </cell>
          <cell r="F18586">
            <v>103.79</v>
          </cell>
          <cell r="G18586">
            <v>103.79</v>
          </cell>
        </row>
        <row r="18587">
          <cell r="A18587" t="str">
            <v>SIURB-I88168</v>
          </cell>
          <cell r="B18587" t="str">
            <v>SIURB-I</v>
          </cell>
          <cell r="C18587">
            <v>88168</v>
          </cell>
          <cell r="D18587" t="str">
            <v>PLACA DE ANCORAGEM PARA TIRANTE 200 X 200 X 20 (MÍNIMO) MM</v>
          </cell>
          <cell r="E18587" t="str">
            <v>Un</v>
          </cell>
          <cell r="F18587">
            <v>185.73</v>
          </cell>
          <cell r="G18587">
            <v>185.73</v>
          </cell>
        </row>
        <row r="18588">
          <cell r="A18588" t="str">
            <v>SIURB-I88169</v>
          </cell>
          <cell r="B18588" t="str">
            <v>SIURB-I</v>
          </cell>
          <cell r="C18588">
            <v>88169</v>
          </cell>
          <cell r="D18588" t="str">
            <v>PLACA DE ANCORAGEM PARA TIRANTE 200 X 200 X 38 (MÍNIMO) MM</v>
          </cell>
          <cell r="E18588" t="str">
            <v>Un</v>
          </cell>
          <cell r="F18588">
            <v>468.12</v>
          </cell>
          <cell r="G18588">
            <v>468.12</v>
          </cell>
        </row>
        <row r="18589">
          <cell r="A18589" t="str">
            <v>SIURB-I88175</v>
          </cell>
          <cell r="B18589" t="str">
            <v>SIURB-I</v>
          </cell>
          <cell r="C18589">
            <v>88175</v>
          </cell>
          <cell r="D18589" t="str">
            <v>PROTETOR DE ARMADURA CIMENTÍCIO MONOCOMPONENTE</v>
          </cell>
          <cell r="E18589" t="str">
            <v>Kg</v>
          </cell>
          <cell r="F18589">
            <v>10.44</v>
          </cell>
          <cell r="G18589">
            <v>10.44</v>
          </cell>
        </row>
        <row r="18590">
          <cell r="A18590" t="str">
            <v>SIURB-I88177</v>
          </cell>
          <cell r="B18590" t="str">
            <v>SIURB-I</v>
          </cell>
          <cell r="C18590">
            <v>88177</v>
          </cell>
          <cell r="D18590" t="str">
            <v>EMULSÃO ASFÁLTICA COM POLÍMERO ELASTOMÉRICO RC-IC-E PARA MICROREVESTIMENTO A FRIO</v>
          </cell>
          <cell r="E18590" t="str">
            <v>Kg</v>
          </cell>
          <cell r="F18590">
            <v>5.93</v>
          </cell>
          <cell r="G18590">
            <v>5.93</v>
          </cell>
        </row>
        <row r="18591">
          <cell r="A18591" t="str">
            <v>SIURB-I88179</v>
          </cell>
          <cell r="B18591" t="str">
            <v>SIURB-I</v>
          </cell>
          <cell r="C18591">
            <v>88179</v>
          </cell>
          <cell r="D18591" t="str">
            <v>TACHA BIDIRECIONAL REFLETIVA EM RESINA TIPO 1, COM UM PINO</v>
          </cell>
          <cell r="E18591" t="str">
            <v>Un</v>
          </cell>
          <cell r="F18591">
            <v>13.86</v>
          </cell>
          <cell r="G18591">
            <v>13.86</v>
          </cell>
        </row>
        <row r="18592">
          <cell r="A18592" t="str">
            <v>SIURB-I88180</v>
          </cell>
          <cell r="B18592" t="str">
            <v>SIURB-I</v>
          </cell>
          <cell r="C18592">
            <v>88180</v>
          </cell>
          <cell r="D18592" t="str">
            <v>TACHA MONODIRECIONAL REFLETIVA EM RESINA TIPO 1, COM UM PINO</v>
          </cell>
          <cell r="E18592" t="str">
            <v>Un</v>
          </cell>
          <cell r="F18592">
            <v>11.78</v>
          </cell>
          <cell r="G18592">
            <v>11.78</v>
          </cell>
        </row>
        <row r="18593">
          <cell r="A18593" t="str">
            <v>SIURB-I88181</v>
          </cell>
          <cell r="B18593" t="str">
            <v>SIURB-I</v>
          </cell>
          <cell r="C18593">
            <v>88181</v>
          </cell>
          <cell r="D18593" t="str">
            <v>TACHÃO BIDIRECIONAL EM RESINA 250 MM x 150 MM, COM 2 PINOS</v>
          </cell>
          <cell r="E18593" t="str">
            <v>Un</v>
          </cell>
          <cell r="F18593">
            <v>28.98</v>
          </cell>
          <cell r="G18593">
            <v>28.98</v>
          </cell>
        </row>
        <row r="18594">
          <cell r="A18594" t="str">
            <v>SIURB-I88182</v>
          </cell>
          <cell r="B18594" t="str">
            <v>SIURB-I</v>
          </cell>
          <cell r="C18594">
            <v>88182</v>
          </cell>
          <cell r="D18594" t="str">
            <v>TACHÃO MONODIRECIONAL EM RESINA 250 MM x 150 MM, COM 2 PINOS</v>
          </cell>
          <cell r="E18594" t="str">
            <v>Un</v>
          </cell>
          <cell r="F18594">
            <v>27.82</v>
          </cell>
          <cell r="G18594">
            <v>27.82</v>
          </cell>
        </row>
        <row r="18595">
          <cell r="A18595" t="str">
            <v>SIURB-I88183</v>
          </cell>
          <cell r="B18595" t="str">
            <v>SIURB-I</v>
          </cell>
          <cell r="C18595">
            <v>88183</v>
          </cell>
          <cell r="D18595" t="str">
            <v>TAMPÃO DE FERRO FUNDIDO DÚCTIL CLASSE MÍNIMA 400 (40T) D = 900 MM - NBR 10160 - ARTICULADO - PARA
GALERIAS ÁGUAS PLUVIAIS</v>
          </cell>
          <cell r="E18595" t="str">
            <v>Un</v>
          </cell>
          <cell r="F18595">
            <v>1772.85</v>
          </cell>
          <cell r="G18595">
            <v>1772.85</v>
          </cell>
        </row>
        <row r="18596">
          <cell r="A18596" t="str">
            <v>SIURB-I88184</v>
          </cell>
          <cell r="B18596" t="str">
            <v>SIURB-I</v>
          </cell>
          <cell r="C18596">
            <v>88184</v>
          </cell>
          <cell r="D18596" t="str">
            <v>ASSENTO FIXO PARA ARQUIBANCADA COM ENCOSTO BAIXO, COM FUROS DE DRENAGEM, FIXADOS COM PARAFUSO AUTO TARRAXANTE</v>
          </cell>
          <cell r="E18596" t="str">
            <v>Un</v>
          </cell>
          <cell r="F18596">
            <v>143.47</v>
          </cell>
          <cell r="G18596">
            <v>143.47</v>
          </cell>
        </row>
        <row r="18597">
          <cell r="A18597" t="str">
            <v>SIURB-I88185</v>
          </cell>
          <cell r="B18597" t="str">
            <v>SIURB-I</v>
          </cell>
          <cell r="C18597">
            <v>88185</v>
          </cell>
          <cell r="D18597" t="str">
            <v>BANCO DE CONCRETO PRE-FABRICADO SEM ENCOSTO (C=140CM E L= 35CM)</v>
          </cell>
          <cell r="E18597" t="str">
            <v>Un</v>
          </cell>
          <cell r="F18597">
            <v>443.7</v>
          </cell>
          <cell r="G18597">
            <v>443.7</v>
          </cell>
        </row>
        <row r="18598">
          <cell r="A18598" t="str">
            <v>SIURB-I88187</v>
          </cell>
          <cell r="B18598" t="str">
            <v>SIURB-I</v>
          </cell>
          <cell r="C18598">
            <v>88187</v>
          </cell>
          <cell r="D18598" t="str">
            <v>COBOGÓ DE CONCRETO 19X19X10 CM</v>
          </cell>
          <cell r="E18598" t="str">
            <v>Un</v>
          </cell>
          <cell r="F18598">
            <v>7.99</v>
          </cell>
          <cell r="G18598">
            <v>7.99</v>
          </cell>
        </row>
        <row r="18599">
          <cell r="A18599" t="str">
            <v>SIURB-I88188</v>
          </cell>
          <cell r="B18599" t="str">
            <v>SIURB-I</v>
          </cell>
          <cell r="C18599">
            <v>88188</v>
          </cell>
          <cell r="D18599" t="str">
            <v>COBOGÓ DE CONCRETO 39X39X10 CM</v>
          </cell>
          <cell r="E18599" t="str">
            <v>Un</v>
          </cell>
          <cell r="F18599">
            <v>25.25</v>
          </cell>
          <cell r="G18599">
            <v>25.25</v>
          </cell>
        </row>
        <row r="18600">
          <cell r="A18600" t="str">
            <v>SIURB-I88189</v>
          </cell>
          <cell r="B18600" t="str">
            <v>SIURB-I</v>
          </cell>
          <cell r="C18600">
            <v>88189</v>
          </cell>
          <cell r="D18600" t="str">
            <v>TIJOLO CERÂMICO FURADO - 6 FUROS - (11,5X14X24)CM</v>
          </cell>
          <cell r="E18600" t="str">
            <v>Un</v>
          </cell>
          <cell r="F18600">
            <v>1.35</v>
          </cell>
          <cell r="G18600">
            <v>1.35</v>
          </cell>
        </row>
        <row r="18601">
          <cell r="A18601" t="str">
            <v>SIURB-I88190</v>
          </cell>
          <cell r="B18601" t="str">
            <v>SIURB-I</v>
          </cell>
          <cell r="C18601">
            <v>88190</v>
          </cell>
          <cell r="D18601" t="str">
            <v>BOTOEIRA DE COMANDO LIGA/DESLIGA TRIPOLAR 10A - 220/380V</v>
          </cell>
          <cell r="E18601" t="str">
            <v>Un</v>
          </cell>
          <cell r="F18601">
            <v>24.94</v>
          </cell>
          <cell r="G18601">
            <v>24.94</v>
          </cell>
        </row>
        <row r="18602">
          <cell r="A18602" t="str">
            <v>SIURB-I88191</v>
          </cell>
          <cell r="B18602" t="str">
            <v>SIURB-I</v>
          </cell>
          <cell r="C18602">
            <v>88191</v>
          </cell>
          <cell r="D18602" t="str">
            <v>BOTOEIRA PARA PEDESTRE</v>
          </cell>
          <cell r="E18602" t="str">
            <v>Un</v>
          </cell>
          <cell r="F18602">
            <v>440.75</v>
          </cell>
          <cell r="G18602">
            <v>440.75</v>
          </cell>
        </row>
        <row r="18603">
          <cell r="A18603" t="str">
            <v>SIURB-I88192</v>
          </cell>
          <cell r="B18603" t="str">
            <v>SIURB-I</v>
          </cell>
          <cell r="C18603">
            <v>88192</v>
          </cell>
          <cell r="D18603" t="str">
            <v>EQUIPAMENTO CONJUGADO E DE ESCALAR TIPO 1 - TAMANHO GRANDE - PARA CRIANÇAS MAIORES QUE 5 ANOS DE IDADE - FORNECIMENTO E INSTALAÇÃO</v>
          </cell>
          <cell r="E18603" t="str">
            <v>Un</v>
          </cell>
          <cell r="F18603">
            <v>133101.75</v>
          </cell>
          <cell r="G18603">
            <v>133101.75</v>
          </cell>
        </row>
        <row r="18604">
          <cell r="A18604" t="str">
            <v>SIURB-I88193</v>
          </cell>
          <cell r="B18604" t="str">
            <v>SIURB-I</v>
          </cell>
          <cell r="C18604">
            <v>88193</v>
          </cell>
          <cell r="D18604" t="str">
            <v>EQUIPAMENTO CONJUGADO E DE ESCALAR, INCLUSIVO TIPO 2 - TAMANHO GRANDE - PARA CRIANÇAS ATÉ 5 ANOS DE IDADE - FORNECIMENTO E INSTALAÇÃO</v>
          </cell>
          <cell r="E18604" t="str">
            <v>Un</v>
          </cell>
          <cell r="F18604">
            <v>135947.42000000001</v>
          </cell>
          <cell r="G18604">
            <v>135947.42000000001</v>
          </cell>
        </row>
        <row r="18605">
          <cell r="A18605" t="str">
            <v>SIURB-I88194</v>
          </cell>
          <cell r="B18605" t="str">
            <v>SIURB-I</v>
          </cell>
          <cell r="C18605">
            <v>88194</v>
          </cell>
          <cell r="D18605" t="str">
            <v>EQUIPAMENTO CONJUGADO E DE ESCALAR TIPO 3 - TAMANHO MÉDIO - PARA CRIANÇAS A PARTIR DE 5 ANOS DE IDADE - FORNECIMENTO E INSTALAÇÃO</v>
          </cell>
          <cell r="E18605" t="str">
            <v>Un</v>
          </cell>
          <cell r="F18605">
            <v>57505.98</v>
          </cell>
          <cell r="G18605">
            <v>57505.98</v>
          </cell>
        </row>
        <row r="18606">
          <cell r="A18606" t="str">
            <v>SIURB-I88195</v>
          </cell>
          <cell r="B18606" t="str">
            <v>SIURB-I</v>
          </cell>
          <cell r="C18606">
            <v>88195</v>
          </cell>
          <cell r="D18606" t="str">
            <v>EQUIPAMENTO CONJUGADO E DE ESCALAR TIPO 4 - TAMANHO MÉDIO - PARA CRIANÇAS ATÉ DE 5 ANOS DE IDADE - FORNECIMENTO E INSTALAÇÃO</v>
          </cell>
          <cell r="E18606" t="str">
            <v>Un</v>
          </cell>
          <cell r="F18606">
            <v>57505.98</v>
          </cell>
          <cell r="G18606">
            <v>57505.98</v>
          </cell>
        </row>
        <row r="18607">
          <cell r="A18607" t="str">
            <v>SIURB-I88196</v>
          </cell>
          <cell r="B18607" t="str">
            <v>SIURB-I</v>
          </cell>
          <cell r="C18607">
            <v>88196</v>
          </cell>
          <cell r="D18607" t="str">
            <v>EQUIPAMENTO CONJUGADO E DE ESCALAR, INCLUSIVO (BRINQUEDO CASA DO TARZAN) TIPO 5 - TAMANHO PEQUENO - PARA CRIANÇAS MAIORES QUE 5 ANOS DE IDADE - FORNECIMENTO E INSTALAÇÃO</v>
          </cell>
          <cell r="E18607" t="str">
            <v>Un</v>
          </cell>
          <cell r="F18607">
            <v>29897.79</v>
          </cell>
          <cell r="G18607">
            <v>29897.79</v>
          </cell>
        </row>
        <row r="18608">
          <cell r="A18608" t="str">
            <v>SIURB-I88197</v>
          </cell>
          <cell r="B18608" t="str">
            <v>SIURB-I</v>
          </cell>
          <cell r="C18608">
            <v>88197</v>
          </cell>
          <cell r="D18608" t="str">
            <v>EQUIPAMENTO CONJUGADO E DE ESCALAR, INCLUSIVO (BRINQUEDO CASA DO TARZAN) TIPO 6 - TAMANHO PEQUENO - PARA CRIANÇAS MAIORES QUE 5 ANOS DE IDADE - FORNECIMENTO E INSTALAÇÃO</v>
          </cell>
          <cell r="E18608" t="str">
            <v>Un</v>
          </cell>
          <cell r="F18608">
            <v>15349.44</v>
          </cell>
          <cell r="G18608">
            <v>15349.44</v>
          </cell>
        </row>
        <row r="18609">
          <cell r="A18609" t="str">
            <v>SIURB-I88198</v>
          </cell>
          <cell r="B18609" t="str">
            <v>SIURB-I</v>
          </cell>
          <cell r="C18609">
            <v>88198</v>
          </cell>
          <cell r="D18609" t="str">
            <v>EQUIPAMENTO CONJUGADO INCLUSIVO TIPO 7 - INCLUSIVO - PARA CRIANÇAS ENTRE 1 E 14 ANOS DE IDADE - FORNECIMENTO E INSTALAÇÃO</v>
          </cell>
          <cell r="E18609" t="str">
            <v>Un</v>
          </cell>
          <cell r="F18609">
            <v>32581.72</v>
          </cell>
          <cell r="G18609">
            <v>32581.72</v>
          </cell>
        </row>
        <row r="18610">
          <cell r="A18610" t="str">
            <v>SIURB-I88199</v>
          </cell>
          <cell r="B18610" t="str">
            <v>SIURB-I</v>
          </cell>
          <cell r="C18610">
            <v>88199</v>
          </cell>
          <cell r="D18610" t="str">
            <v>CABO DE COBRE 1,50 MM2 - ISOLAMENTO 0,6/1KV - CLASSE 5 - FLEXÍVEL - ISOLAÇÃO EM EPR 90 C</v>
          </cell>
          <cell r="E18610" t="str">
            <v>M</v>
          </cell>
          <cell r="F18610">
            <v>2.31</v>
          </cell>
          <cell r="G18610">
            <v>2.31</v>
          </cell>
        </row>
        <row r="18611">
          <cell r="A18611" t="str">
            <v>SIURB-I88201</v>
          </cell>
          <cell r="B18611" t="str">
            <v>SIURB-I</v>
          </cell>
          <cell r="C18611">
            <v>88201</v>
          </cell>
          <cell r="D18611" t="str">
            <v>CABO DE COBRE 1,50 MM2 - ISOLAMENTO PARA 750V - AFUMEX - CLASSE 5 - FLEXÍVEL - ISOLAÇÃO EM HEPR 90 C</v>
          </cell>
          <cell r="E18611" t="str">
            <v>M</v>
          </cell>
          <cell r="F18611">
            <v>2.31</v>
          </cell>
          <cell r="G18611">
            <v>2.31</v>
          </cell>
        </row>
        <row r="18612">
          <cell r="A18612" t="str">
            <v>SIURB-I88202</v>
          </cell>
          <cell r="B18612" t="str">
            <v>SIURB-I</v>
          </cell>
          <cell r="C18612">
            <v>88202</v>
          </cell>
          <cell r="D18612" t="str">
            <v>CABO DE COBRE 2,50 MM2 - ISOLAMENTO 0,6/1KV - CLASSE 5 - FLEXÍVEL - ISOLAÇÃO EM EPR 90 C</v>
          </cell>
          <cell r="E18612" t="str">
            <v>M</v>
          </cell>
          <cell r="F18612">
            <v>3.56</v>
          </cell>
          <cell r="G18612">
            <v>3.56</v>
          </cell>
        </row>
        <row r="18613">
          <cell r="A18613" t="str">
            <v>SIURB-I88204</v>
          </cell>
          <cell r="B18613" t="str">
            <v>SIURB-I</v>
          </cell>
          <cell r="C18613">
            <v>88204</v>
          </cell>
          <cell r="D18613" t="str">
            <v>CABO DE COBRE 2,50 MM2 - ISOLAMENTO PARA 750V - AFUMEX - CLASSE 5 - FLEXÍVEL - ISOLAÇÃO EM HEPR 90 C</v>
          </cell>
          <cell r="E18613" t="str">
            <v>M</v>
          </cell>
          <cell r="F18613">
            <v>3.56</v>
          </cell>
          <cell r="G18613">
            <v>3.56</v>
          </cell>
        </row>
        <row r="18614">
          <cell r="A18614" t="str">
            <v>SIURB-I88207</v>
          </cell>
          <cell r="B18614" t="str">
            <v>SIURB-I</v>
          </cell>
          <cell r="C18614">
            <v>88207</v>
          </cell>
          <cell r="D18614" t="str">
            <v>CABO DE COBRE 4,00 MM2 - ISOLAMENTO PARA 750V - AFUMEX - CLASSE 5 - FLEXÍVEL - ISOLAÇÃO EM HEPR 90
C</v>
          </cell>
          <cell r="E18614" t="str">
            <v>M</v>
          </cell>
          <cell r="F18614">
            <v>5.16</v>
          </cell>
          <cell r="G18614">
            <v>5.16</v>
          </cell>
        </row>
        <row r="18615">
          <cell r="A18615" t="str">
            <v>SIURB-I88208</v>
          </cell>
          <cell r="B18615" t="str">
            <v>SIURB-I</v>
          </cell>
          <cell r="C18615">
            <v>88208</v>
          </cell>
          <cell r="D18615" t="str">
            <v>CABO DE COBRE 6,00 MM2 - ISOLAMENTO 0,6/1KV - CLASSE 5 - FLEXÍVEL - ISOLAÇÃO EM EPR 90 C</v>
          </cell>
          <cell r="E18615" t="str">
            <v>M</v>
          </cell>
          <cell r="F18615">
            <v>7.37</v>
          </cell>
          <cell r="G18615">
            <v>7.37</v>
          </cell>
        </row>
        <row r="18616">
          <cell r="A18616" t="str">
            <v>SIURB-I88210</v>
          </cell>
          <cell r="B18616" t="str">
            <v>SIURB-I</v>
          </cell>
          <cell r="C18616">
            <v>88210</v>
          </cell>
          <cell r="D18616" t="str">
            <v>CABO DE COBRE 6,00 MM2 - ISOLAMENTO PARA 750V - AFUMEX - CLASSE 5 - FLEXÍVEL - ISOLAÇÃO EM HEPR 90 C</v>
          </cell>
          <cell r="E18616" t="str">
            <v>M</v>
          </cell>
          <cell r="F18616">
            <v>7.37</v>
          </cell>
          <cell r="G18616">
            <v>7.37</v>
          </cell>
        </row>
        <row r="18617">
          <cell r="A18617" t="str">
            <v>SIURB-I88211</v>
          </cell>
          <cell r="B18617" t="str">
            <v>SIURB-I</v>
          </cell>
          <cell r="C18617">
            <v>88211</v>
          </cell>
          <cell r="D18617" t="str">
            <v>CABO DE COBRE FLEXÍVEL, ISOLAMENTO EM PVC PARA 0,75 KV, 3 CONDUTORES - 6 MM2</v>
          </cell>
          <cell r="E18617" t="str">
            <v>M</v>
          </cell>
          <cell r="F18617">
            <v>23.96</v>
          </cell>
          <cell r="G18617">
            <v>23.96</v>
          </cell>
        </row>
        <row r="18618">
          <cell r="A18618" t="str">
            <v>SIURB-I88212</v>
          </cell>
          <cell r="B18618" t="str">
            <v>SIURB-I</v>
          </cell>
          <cell r="C18618">
            <v>88212</v>
          </cell>
          <cell r="D18618" t="str">
            <v>CABO DE COBRE FLEXÍVEL, ISOLAMENTO EM PVC PARA 0,75 KV, 3 CONDUTORES - 10 MM2</v>
          </cell>
          <cell r="E18618" t="str">
            <v>M</v>
          </cell>
          <cell r="F18618">
            <v>46.28</v>
          </cell>
          <cell r="G18618">
            <v>46.28</v>
          </cell>
        </row>
        <row r="18619">
          <cell r="A18619" t="str">
            <v>SIURB-I88213</v>
          </cell>
          <cell r="B18619" t="str">
            <v>SIURB-I</v>
          </cell>
          <cell r="C18619">
            <v>88213</v>
          </cell>
          <cell r="D18619" t="str">
            <v>CABO DE COBRE 10 MM2 - ISOLAMENTO 0,6/1KV - CLASSE 5 - FLEXÍVEL - ISOLAÇÃO EM EPR 90 C</v>
          </cell>
          <cell r="E18619" t="str">
            <v>M</v>
          </cell>
          <cell r="F18619">
            <v>11.72</v>
          </cell>
          <cell r="G18619">
            <v>11.72</v>
          </cell>
        </row>
        <row r="18620">
          <cell r="A18620" t="str">
            <v>SIURB-I88215</v>
          </cell>
          <cell r="B18620" t="str">
            <v>SIURB-I</v>
          </cell>
          <cell r="C18620">
            <v>88215</v>
          </cell>
          <cell r="D18620" t="str">
            <v>CABO DE COBRE 16 MM2 - ISOLAMENTO 0,6/1KV - CLASSE 5 - FLEXÍVEL - ISOLAÇÃO EM EPR 90 C</v>
          </cell>
          <cell r="E18620" t="str">
            <v>M</v>
          </cell>
          <cell r="F18620">
            <v>17.920000000000002</v>
          </cell>
          <cell r="G18620">
            <v>17.920000000000002</v>
          </cell>
        </row>
        <row r="18621">
          <cell r="A18621" t="str">
            <v>SIURB-I88217</v>
          </cell>
          <cell r="B18621" t="str">
            <v>SIURB-I</v>
          </cell>
          <cell r="C18621">
            <v>88217</v>
          </cell>
          <cell r="D18621" t="str">
            <v>CABO DE COBRE 25 MM2 - ISOLAMENTO 0,6/1KV - CLASSE 5 - FLEXÍVEL - ISOLAÇÃO EM EPR 90 C</v>
          </cell>
          <cell r="E18621" t="str">
            <v>M</v>
          </cell>
          <cell r="F18621">
            <v>27.73</v>
          </cell>
          <cell r="G18621">
            <v>27.73</v>
          </cell>
        </row>
        <row r="18622">
          <cell r="A18622" t="str">
            <v>SIURB-I88219</v>
          </cell>
          <cell r="B18622" t="str">
            <v>SIURB-I</v>
          </cell>
          <cell r="C18622">
            <v>88219</v>
          </cell>
          <cell r="D18622" t="str">
            <v>CABO DE COBRE 35 MM2 - ISOLAMENTO 0,6/1KV - CLASSE 5 - FLEXÍVEL - ISOLAÇÃO EM EPR 90 C</v>
          </cell>
          <cell r="E18622" t="str">
            <v>M</v>
          </cell>
          <cell r="F18622">
            <v>37.81</v>
          </cell>
          <cell r="G18622">
            <v>37.81</v>
          </cell>
        </row>
        <row r="18623">
          <cell r="A18623" t="str">
            <v>SIURB-I88221</v>
          </cell>
          <cell r="B18623" t="str">
            <v>SIURB-I</v>
          </cell>
          <cell r="C18623">
            <v>88221</v>
          </cell>
          <cell r="D18623" t="str">
            <v>CABO DE COBRE 50 MM2 - ISOLAMENTO 0,6/1KV - CLASSE 5 - FLEXÍVEL - ISOLAÇÃO EM EPR 90 C</v>
          </cell>
          <cell r="E18623" t="str">
            <v>M</v>
          </cell>
          <cell r="F18623">
            <v>53.94</v>
          </cell>
          <cell r="G18623">
            <v>53.94</v>
          </cell>
        </row>
        <row r="18624">
          <cell r="A18624" t="str">
            <v>SIURB-I88223</v>
          </cell>
          <cell r="B18624" t="str">
            <v>SIURB-I</v>
          </cell>
          <cell r="C18624">
            <v>88223</v>
          </cell>
          <cell r="D18624" t="str">
            <v>CABO DE COBRE 70 MM2 - ISOLAMENTO 0,6/1KV - CLASSE 5 - FLEXÍVEL - ISOLAÇÃO EM EPR 90 C</v>
          </cell>
          <cell r="E18624" t="str">
            <v>M</v>
          </cell>
          <cell r="F18624">
            <v>75.13</v>
          </cell>
          <cell r="G18624">
            <v>75.13</v>
          </cell>
        </row>
        <row r="18625">
          <cell r="A18625" t="str">
            <v>SIURB-I88226</v>
          </cell>
          <cell r="B18625" t="str">
            <v>SIURB-I</v>
          </cell>
          <cell r="C18625">
            <v>88226</v>
          </cell>
          <cell r="D18625" t="str">
            <v>CABO DE COBRE 95 MM2 - ISOLAMENTO 0,6/1KV - CLASSE 5 - FLEXÍVEL - ISOLAÇÃO EM EPR 90 C</v>
          </cell>
          <cell r="E18625" t="str">
            <v>M</v>
          </cell>
          <cell r="F18625">
            <v>100.34</v>
          </cell>
          <cell r="G18625">
            <v>100.34</v>
          </cell>
        </row>
        <row r="18626">
          <cell r="A18626" t="str">
            <v>SIURB-I88228</v>
          </cell>
          <cell r="B18626" t="str">
            <v>SIURB-I</v>
          </cell>
          <cell r="C18626">
            <v>88228</v>
          </cell>
          <cell r="D18626" t="str">
            <v>CABO DE COBRE 120 MM2 - ISOLAMENTO 0,6/1KV - CLASSE 5 - FLEXÍVEL - ISOLAÇÃO EM EPR 90 C</v>
          </cell>
          <cell r="E18626" t="str">
            <v>M</v>
          </cell>
          <cell r="F18626">
            <v>127.88</v>
          </cell>
          <cell r="G18626">
            <v>127.88</v>
          </cell>
        </row>
        <row r="18627">
          <cell r="A18627" t="str">
            <v>SIURB-I88230</v>
          </cell>
          <cell r="B18627" t="str">
            <v>SIURB-I</v>
          </cell>
          <cell r="C18627">
            <v>88230</v>
          </cell>
          <cell r="D18627" t="str">
            <v>CABO DE COBRE 150 MM2 - ISOLAMENTO 0,6/1KV - CLASSE 5 - FLEXÍVEL - ISOLAÇÃO EM EPR 90 C</v>
          </cell>
          <cell r="E18627" t="str">
            <v>M</v>
          </cell>
          <cell r="F18627">
            <v>158.69999999999999</v>
          </cell>
          <cell r="G18627">
            <v>158.69999999999999</v>
          </cell>
        </row>
        <row r="18628">
          <cell r="A18628" t="str">
            <v>SIURB-I88232</v>
          </cell>
          <cell r="B18628" t="str">
            <v>SIURB-I</v>
          </cell>
          <cell r="C18628">
            <v>88232</v>
          </cell>
          <cell r="D18628" t="str">
            <v>CABO DE COBRE 185 MM2 - ISOLAMENTO 0,6/1KV - CLASSE 5 - FLEXÍVEL - ISOLAÇÃO EM EPR 90 C</v>
          </cell>
          <cell r="E18628" t="str">
            <v>M</v>
          </cell>
          <cell r="F18628">
            <v>192.04</v>
          </cell>
          <cell r="G18628">
            <v>192.04</v>
          </cell>
        </row>
        <row r="18629">
          <cell r="A18629" t="str">
            <v>SIURB-I88234</v>
          </cell>
          <cell r="B18629" t="str">
            <v>SIURB-I</v>
          </cell>
          <cell r="C18629">
            <v>88234</v>
          </cell>
          <cell r="D18629" t="str">
            <v>CABO DE COBRE 240 MM2 - ISOLAMENTO 0,6/1KV - CLASSE 5 - FLEXÍVEL - ISOLAÇÃO EM EPR 90 C</v>
          </cell>
          <cell r="E18629" t="str">
            <v>M</v>
          </cell>
          <cell r="F18629">
            <v>252.33</v>
          </cell>
          <cell r="G18629">
            <v>252.33</v>
          </cell>
        </row>
        <row r="18630">
          <cell r="A18630" t="str">
            <v>SIURB-I88235</v>
          </cell>
          <cell r="B18630" t="str">
            <v>SIURB-I</v>
          </cell>
          <cell r="C18630">
            <v>88235</v>
          </cell>
          <cell r="D18630" t="str">
            <v>CABO DE COBRE FLEXÍVEL NÃO BLINDADO DE 2 x 1,5 mm2, CLASSE 5, FLEXÍVEL, ISOLAMENTO 0,6kV EM PVC/E - 105ºC PARA DETECÇÃO DE INCÊNDIO</v>
          </cell>
          <cell r="E18630" t="str">
            <v>M</v>
          </cell>
          <cell r="F18630">
            <v>5.24</v>
          </cell>
          <cell r="G18630">
            <v>5.24</v>
          </cell>
        </row>
        <row r="18631">
          <cell r="A18631" t="str">
            <v>SIURB-I88236</v>
          </cell>
          <cell r="B18631" t="str">
            <v>SIURB-I</v>
          </cell>
          <cell r="C18631">
            <v>88236</v>
          </cell>
          <cell r="D18631" t="str">
            <v>CABO DE COBRE FLEXÍVEL NÃO BLINDADO DE 3 x 1,5 mm2, CLASSE 5, FLEXÍVEL, ISOLAMENTO 0,6kV EM PVC/E - 105ºC PARA DETECÇÃO DE INCÊNDIO</v>
          </cell>
          <cell r="E18631" t="str">
            <v>M</v>
          </cell>
          <cell r="F18631">
            <v>5.73</v>
          </cell>
          <cell r="G18631">
            <v>5.73</v>
          </cell>
        </row>
        <row r="18632">
          <cell r="A18632" t="str">
            <v>SIURB-I88237</v>
          </cell>
          <cell r="B18632" t="str">
            <v>SIURB-I</v>
          </cell>
          <cell r="C18632">
            <v>88237</v>
          </cell>
          <cell r="D18632" t="str">
            <v>CABO DE COBRE FLEXÍVEL NÃO BLINDADO DE 2 x 2,5 mm2, CLASSE 5, FLEXÍVEL, ISOLAMENTO 0,6kV EM PVC/E - 105ºC PARA DETECÇÃO DE INCÊNDIO</v>
          </cell>
          <cell r="E18632" t="str">
            <v>M</v>
          </cell>
          <cell r="F18632">
            <v>8.34</v>
          </cell>
          <cell r="G18632">
            <v>8.34</v>
          </cell>
        </row>
        <row r="18633">
          <cell r="A18633" t="str">
            <v>SIURB-I88238</v>
          </cell>
          <cell r="B18633" t="str">
            <v>SIURB-I</v>
          </cell>
          <cell r="C18633">
            <v>88238</v>
          </cell>
          <cell r="D18633" t="str">
            <v>CABO DE COBRE FLEXÍVEL BLINDADO DE 2 x 1,5 mm2, CLASSE 5, FLEXÍVEL, ISOLAMENTO 0,6kV EM PVC/E - 105ºC PARA DETECÇÃO DE INCÊNDIO</v>
          </cell>
          <cell r="E18633" t="str">
            <v>M</v>
          </cell>
          <cell r="F18633">
            <v>6</v>
          </cell>
          <cell r="G18633">
            <v>6</v>
          </cell>
        </row>
        <row r="18634">
          <cell r="A18634" t="str">
            <v>SIURB-I88239</v>
          </cell>
          <cell r="B18634" t="str">
            <v>SIURB-I</v>
          </cell>
          <cell r="C18634">
            <v>88239</v>
          </cell>
          <cell r="D18634" t="str">
            <v>CABO DE COBRE FLEXÍVEL BLINDADO DE 2 x 2,5 mm2, CLASSE 5, FLEXÍVEL, ISOLAMENTO 0,6kV EM PVC/E - 105ºC PARA DETECÇÃO DE INCÊNDIO</v>
          </cell>
          <cell r="E18634" t="str">
            <v>M</v>
          </cell>
          <cell r="F18634">
            <v>8.65</v>
          </cell>
          <cell r="G18634">
            <v>8.65</v>
          </cell>
        </row>
        <row r="18635">
          <cell r="A18635" t="str">
            <v>SIURB-I88240</v>
          </cell>
          <cell r="B18635" t="str">
            <v>SIURB-I</v>
          </cell>
          <cell r="C18635">
            <v>88240</v>
          </cell>
          <cell r="D18635" t="str">
            <v>CABO DE COBRE FLEXÍVEL BLINDADO DE 3 x 1,5 mm2, CLASSE 5, FLEXÍVEL, ISOLAMENTO 0,6kV EM PVC/E - 105ºC PARA DETECÇÃO DE INCÊNDIO</v>
          </cell>
          <cell r="E18635" t="str">
            <v>M</v>
          </cell>
          <cell r="F18635">
            <v>8.2200000000000006</v>
          </cell>
          <cell r="G18635">
            <v>8.2200000000000006</v>
          </cell>
        </row>
        <row r="18636">
          <cell r="A18636" t="str">
            <v>SIURB-I88241</v>
          </cell>
          <cell r="B18636" t="str">
            <v>SIURB-I</v>
          </cell>
          <cell r="C18636">
            <v>88241</v>
          </cell>
          <cell r="D18636" t="str">
            <v>CABO DE MÉDIA TENSÃO PARA 12/20 KV - 1 X 25 MM2 UNIPOLAR</v>
          </cell>
          <cell r="E18636" t="str">
            <v>M</v>
          </cell>
          <cell r="F18636">
            <v>78.69</v>
          </cell>
          <cell r="G18636">
            <v>78.69</v>
          </cell>
        </row>
        <row r="18637">
          <cell r="A18637" t="str">
            <v>SIURB-I88242</v>
          </cell>
          <cell r="B18637" t="str">
            <v>SIURB-I</v>
          </cell>
          <cell r="C18637">
            <v>88242</v>
          </cell>
          <cell r="D18637" t="str">
            <v>CABO DE MÉDIA TENSÃO PARA 12/20 KV - 1 X 50 MM2 UNIPOLAR</v>
          </cell>
          <cell r="E18637" t="str">
            <v>M</v>
          </cell>
          <cell r="F18637">
            <v>118.76</v>
          </cell>
          <cell r="G18637">
            <v>118.76</v>
          </cell>
        </row>
        <row r="18638">
          <cell r="A18638" t="str">
            <v>SIURB-I88244</v>
          </cell>
          <cell r="B18638" t="str">
            <v>SIURB-I</v>
          </cell>
          <cell r="C18638">
            <v>88244</v>
          </cell>
          <cell r="D18638" t="str">
            <v>CABO TELEFÔNICO PADRÃO TELEBRÁS TIPO CI-50 (50 PARES)</v>
          </cell>
          <cell r="E18638" t="str">
            <v>M</v>
          </cell>
          <cell r="F18638">
            <v>36.97</v>
          </cell>
          <cell r="G18638">
            <v>36.97</v>
          </cell>
        </row>
        <row r="18639">
          <cell r="A18639" t="str">
            <v>SIURB-I88246</v>
          </cell>
          <cell r="B18639" t="str">
            <v>SIURB-I</v>
          </cell>
          <cell r="C18639">
            <v>88246</v>
          </cell>
          <cell r="D18639" t="str">
            <v>CABO UTP - CAT 6 - 4 PARES</v>
          </cell>
          <cell r="E18639" t="str">
            <v>M</v>
          </cell>
          <cell r="F18639">
            <v>5.19</v>
          </cell>
          <cell r="G18639">
            <v>5.19</v>
          </cell>
        </row>
        <row r="18640">
          <cell r="A18640" t="str">
            <v>SIURB-I88247</v>
          </cell>
          <cell r="B18640" t="str">
            <v>SIURB-I</v>
          </cell>
          <cell r="C18640">
            <v>88247</v>
          </cell>
          <cell r="D18640" t="str">
            <v>CAIXA D'ÁGUA DE POLIETILENO COM TAMPA DE ENCAIXAR 1000 L</v>
          </cell>
          <cell r="E18640" t="str">
            <v>Un</v>
          </cell>
          <cell r="F18640">
            <v>457.11</v>
          </cell>
          <cell r="G18640">
            <v>457.11</v>
          </cell>
        </row>
        <row r="18641">
          <cell r="A18641" t="str">
            <v>SIURB-I88248</v>
          </cell>
          <cell r="B18641" t="str">
            <v>SIURB-I</v>
          </cell>
          <cell r="C18641">
            <v>88248</v>
          </cell>
          <cell r="D18641" t="str">
            <v>CAIXA D'ÁGUA DE POLIETILENO COM TAMPA DE ENCAIXAR 310 L</v>
          </cell>
          <cell r="E18641" t="str">
            <v>Un</v>
          </cell>
          <cell r="F18641">
            <v>248.21</v>
          </cell>
          <cell r="G18641">
            <v>248.21</v>
          </cell>
        </row>
        <row r="18642">
          <cell r="A18642" t="str">
            <v>SIURB-I88249</v>
          </cell>
          <cell r="B18642" t="str">
            <v>SIURB-I</v>
          </cell>
          <cell r="C18642">
            <v>88249</v>
          </cell>
          <cell r="D18642" t="str">
            <v>CAIXA D'ÁGUA DE POLIETILENO COM TAMPA DE ENCAIXAR 500 L</v>
          </cell>
          <cell r="E18642" t="str">
            <v>Un</v>
          </cell>
          <cell r="F18642">
            <v>299.45</v>
          </cell>
          <cell r="G18642">
            <v>299.45</v>
          </cell>
        </row>
        <row r="18643">
          <cell r="A18643" t="str">
            <v>SIURB-I88250</v>
          </cell>
          <cell r="B18643" t="str">
            <v>SIURB-I</v>
          </cell>
          <cell r="C18643">
            <v>88250</v>
          </cell>
          <cell r="D18643" t="str">
            <v>CAIXA D'ÁGUA DE POLIETILENO COM TAMPA DE ROSCA 2000 L</v>
          </cell>
          <cell r="E18643" t="str">
            <v>Un</v>
          </cell>
          <cell r="F18643">
            <v>1559.69</v>
          </cell>
          <cell r="G18643">
            <v>1559.69</v>
          </cell>
        </row>
        <row r="18644">
          <cell r="A18644" t="str">
            <v>SIURB-I88251</v>
          </cell>
          <cell r="B18644" t="str">
            <v>SIURB-I</v>
          </cell>
          <cell r="C18644">
            <v>88251</v>
          </cell>
          <cell r="D18644" t="str">
            <v>CAIXA D'ÁGUA DE POLIETILENO COM TAMPA DE ROSCA 2500 L</v>
          </cell>
          <cell r="E18644" t="str">
            <v>Un</v>
          </cell>
          <cell r="F18644">
            <v>2179.12</v>
          </cell>
          <cell r="G18644">
            <v>2179.12</v>
          </cell>
        </row>
        <row r="18645">
          <cell r="A18645" t="str">
            <v>SIURB-I88252</v>
          </cell>
          <cell r="B18645" t="str">
            <v>SIURB-I</v>
          </cell>
          <cell r="C18645">
            <v>88252</v>
          </cell>
          <cell r="D18645" t="str">
            <v>CONTAINER SANITÁRIO COM 2 VASOS SANITÁRIOS, 2 LAVATÓRIOS, 2 MICTÓRIOS E 4 PONTOS DE CHUVEIRO, ÁREA MÍNIMA DE 13,80M2</v>
          </cell>
          <cell r="E18645" t="str">
            <v>Un x Mês</v>
          </cell>
          <cell r="F18645">
            <v>1376.52</v>
          </cell>
          <cell r="G18645">
            <v>1376.52</v>
          </cell>
        </row>
        <row r="18646">
          <cell r="A18646" t="str">
            <v>SIURB-I88253</v>
          </cell>
          <cell r="B18646" t="str">
            <v>SIURB-I</v>
          </cell>
          <cell r="C18646">
            <v>88253</v>
          </cell>
          <cell r="D18646" t="str">
            <v>CONTAINER 2,30 X 6,00 M, ALT. 2,50 M, PARA ESCRITÓRIO, COM 1 SANITÁRIO, COMPLETO, SEM DIVISORIAS
INTERNAS</v>
          </cell>
          <cell r="E18646" t="str">
            <v>Un x Mês</v>
          </cell>
          <cell r="F18646">
            <v>1433.13</v>
          </cell>
          <cell r="G18646">
            <v>1433.13</v>
          </cell>
        </row>
        <row r="18647">
          <cell r="A18647" t="str">
            <v>SIURB-I88254</v>
          </cell>
          <cell r="B18647" t="str">
            <v>SIURB-I</v>
          </cell>
          <cell r="C18647">
            <v>88254</v>
          </cell>
          <cell r="D18647" t="str">
            <v>CONTAINER ALMOXARIFADO, DE 2,30 X 6,00 M X 2,50M, PADRÃO SIMPLES, PARA USO EM CANTEIRO DE OBRAS</v>
          </cell>
          <cell r="E18647" t="str">
            <v>Un x Mês</v>
          </cell>
          <cell r="F18647">
            <v>906.77</v>
          </cell>
          <cell r="G18647">
            <v>906.77</v>
          </cell>
        </row>
        <row r="18648">
          <cell r="A18648" t="str">
            <v>SIURB-I88255</v>
          </cell>
          <cell r="B18648" t="str">
            <v>SIURB-I</v>
          </cell>
          <cell r="C18648">
            <v>88255</v>
          </cell>
          <cell r="D18648" t="str">
            <v>LÃ DE ROCHA, ESPESSURA DE 51 MM</v>
          </cell>
          <cell r="E18648" t="str">
            <v>M2</v>
          </cell>
          <cell r="F18648">
            <v>24.83</v>
          </cell>
          <cell r="G18648">
            <v>24.83</v>
          </cell>
        </row>
        <row r="18649">
          <cell r="A18649" t="str">
            <v>SIURB-I88256</v>
          </cell>
          <cell r="B18649" t="str">
            <v>SIURB-I</v>
          </cell>
          <cell r="C18649">
            <v>88256</v>
          </cell>
          <cell r="D18649" t="str">
            <v>LÃ DE VIDRO, ESPESSURA DE 50 MM</v>
          </cell>
          <cell r="E18649" t="str">
            <v>M2</v>
          </cell>
          <cell r="F18649">
            <v>35.549999999999997</v>
          </cell>
          <cell r="G18649">
            <v>35.549999999999997</v>
          </cell>
        </row>
        <row r="18650">
          <cell r="A18650" t="str">
            <v>SIURB-I88257</v>
          </cell>
          <cell r="B18650" t="str">
            <v>SIURB-I</v>
          </cell>
          <cell r="C18650">
            <v>88257</v>
          </cell>
          <cell r="D18650" t="str">
            <v>PERFIL "U" DE AÇO LAMINADO - 200X50X3MM</v>
          </cell>
          <cell r="E18650" t="str">
            <v>Kg</v>
          </cell>
          <cell r="F18650">
            <v>8.9</v>
          </cell>
          <cell r="G18650">
            <v>8.9</v>
          </cell>
        </row>
        <row r="18651">
          <cell r="A18651" t="str">
            <v>SIURB-I88258</v>
          </cell>
          <cell r="B18651" t="str">
            <v>SIURB-I</v>
          </cell>
          <cell r="C18651">
            <v>88258</v>
          </cell>
          <cell r="D18651" t="str">
            <v>PERFIL CANALETA, FORMATO C, EM ACO ZINCADO PARA ESTRUTURA FORRO DRYWALL, E = 0,5 MM, L = 46MM,
H = 18MM, C = 3 M</v>
          </cell>
          <cell r="E18651" t="str">
            <v>M</v>
          </cell>
          <cell r="F18651">
            <v>5.25</v>
          </cell>
          <cell r="G18651">
            <v>5.25</v>
          </cell>
        </row>
        <row r="18652">
          <cell r="A18652" t="str">
            <v>SIURB-I88259</v>
          </cell>
          <cell r="B18652" t="str">
            <v>SIURB-I</v>
          </cell>
          <cell r="C18652">
            <v>88259</v>
          </cell>
          <cell r="D18652" t="str">
            <v>PLACA CIMENTÍCIA IMPERMEABILIZADA, E = 10MM, 1200 X 2400 MM, BRASILIT OU EQUIVALENTE</v>
          </cell>
          <cell r="E18652" t="str">
            <v>M2</v>
          </cell>
          <cell r="F18652">
            <v>47.89</v>
          </cell>
          <cell r="G18652">
            <v>47.89</v>
          </cell>
        </row>
        <row r="18653">
          <cell r="A18653" t="str">
            <v>SIURB-I88261</v>
          </cell>
          <cell r="B18653" t="str">
            <v>SIURB-I</v>
          </cell>
          <cell r="C18653">
            <v>88261</v>
          </cell>
          <cell r="D18653" t="str">
            <v>PLACA DE GESSO ACARTONADO RF, E = 12,5 MM, 1200 X 2400 MM</v>
          </cell>
          <cell r="E18653" t="str">
            <v>M2</v>
          </cell>
          <cell r="F18653">
            <v>24.53</v>
          </cell>
          <cell r="G18653">
            <v>24.53</v>
          </cell>
        </row>
        <row r="18654">
          <cell r="A18654" t="str">
            <v>SIURB-I88263</v>
          </cell>
          <cell r="B18654" t="str">
            <v>SIURB-I</v>
          </cell>
          <cell r="C18654">
            <v>88263</v>
          </cell>
          <cell r="D18654" t="str">
            <v>PLACA DE GESSO ACARTONADO ST, E = 12,5 MM, 1200 X 2400 MM</v>
          </cell>
          <cell r="E18654" t="str">
            <v>M2</v>
          </cell>
          <cell r="F18654">
            <v>19.16</v>
          </cell>
          <cell r="G18654">
            <v>19.16</v>
          </cell>
        </row>
        <row r="18655">
          <cell r="A18655" t="str">
            <v>SIURB-I88264</v>
          </cell>
          <cell r="B18655" t="str">
            <v>SIURB-I</v>
          </cell>
          <cell r="C18655">
            <v>88264</v>
          </cell>
          <cell r="D18655" t="str">
            <v>CAIXA DE PASSAGEM E LIGAÇÃO EM PVC 6,5X10,5X5,0CM - (4X2"), SEM PLACA</v>
          </cell>
          <cell r="E18655" t="str">
            <v>Un</v>
          </cell>
          <cell r="F18655">
            <v>3.51</v>
          </cell>
          <cell r="G18655">
            <v>3.51</v>
          </cell>
        </row>
        <row r="18656">
          <cell r="A18656" t="str">
            <v>SIURB-I88265</v>
          </cell>
          <cell r="B18656" t="str">
            <v>SIURB-I</v>
          </cell>
          <cell r="C18656">
            <v>88265</v>
          </cell>
          <cell r="D18656" t="str">
            <v>CAPTOR TIPO TERMINAL AÉREO, 5/16¨, H = 600mm, FIXAÇÃO HORIZONTAL, GALVANIZADO, INCLUSIVE PARAFUSOS E BUCHAS DE FIXAÇÃO</v>
          </cell>
          <cell r="E18656" t="str">
            <v>Un</v>
          </cell>
          <cell r="F18656">
            <v>12.44</v>
          </cell>
          <cell r="G18656">
            <v>12.44</v>
          </cell>
        </row>
        <row r="18657">
          <cell r="A18657" t="str">
            <v>SIURB-I88267</v>
          </cell>
          <cell r="B18657" t="str">
            <v>SIURB-I</v>
          </cell>
          <cell r="C18657">
            <v>88267</v>
          </cell>
          <cell r="D18657" t="str">
            <v>CENTRALIZADOR DE BARRA DE ACO (CHUMBADOR TIPO CARAMBOLA), PARA ACO ATE 20 MM</v>
          </cell>
          <cell r="E18657" t="str">
            <v>Un</v>
          </cell>
          <cell r="F18657">
            <v>0.98</v>
          </cell>
          <cell r="G18657">
            <v>0.98</v>
          </cell>
        </row>
        <row r="18658">
          <cell r="A18658" t="str">
            <v>SIURB-I88268</v>
          </cell>
          <cell r="B18658" t="str">
            <v>SIURB-I</v>
          </cell>
          <cell r="C18658">
            <v>88268</v>
          </cell>
          <cell r="D18658" t="str">
            <v>CHAVE REVERSORA TRIFÁSICA 400A</v>
          </cell>
          <cell r="E18658" t="str">
            <v>Un</v>
          </cell>
          <cell r="F18658">
            <v>5275.8</v>
          </cell>
          <cell r="G18658">
            <v>5275.8</v>
          </cell>
        </row>
        <row r="18659">
          <cell r="A18659" t="str">
            <v>SIURB-I88269</v>
          </cell>
          <cell r="B18659" t="str">
            <v>SIURB-I</v>
          </cell>
          <cell r="C18659">
            <v>88269</v>
          </cell>
          <cell r="D18659" t="str">
            <v>CHAVE SECCIONADORA TRIPOLAR COM CARGA INTERNA - 15KV/200A</v>
          </cell>
          <cell r="E18659" t="str">
            <v>Un</v>
          </cell>
          <cell r="F18659">
            <v>2262.7399999999998</v>
          </cell>
          <cell r="G18659">
            <v>2262.7399999999998</v>
          </cell>
        </row>
        <row r="18660">
          <cell r="A18660" t="str">
            <v>SIURB-I88270</v>
          </cell>
          <cell r="B18660" t="str">
            <v>SIURB-I</v>
          </cell>
          <cell r="C18660">
            <v>88270</v>
          </cell>
          <cell r="D18660" t="str">
            <v>CONECTOR RJ-45</v>
          </cell>
          <cell r="E18660" t="str">
            <v>Un</v>
          </cell>
          <cell r="F18660">
            <v>38.68</v>
          </cell>
          <cell r="G18660">
            <v>38.68</v>
          </cell>
        </row>
        <row r="18661">
          <cell r="A18661" t="str">
            <v>SIURB-I88271</v>
          </cell>
          <cell r="B18661" t="str">
            <v>SIURB-I</v>
          </cell>
          <cell r="C18661">
            <v>88271</v>
          </cell>
          <cell r="D18661" t="str">
            <v>DISJUNTOR CAIXA MOLDADA TRIPOLAR 20A ATÉ 32A COM DISPARADOR TÉRMICO AJUSTÁVEL E MAGNÉTICO FIXO</v>
          </cell>
          <cell r="E18661" t="str">
            <v>Un</v>
          </cell>
          <cell r="F18661">
            <v>560.76</v>
          </cell>
          <cell r="G18661">
            <v>560.76</v>
          </cell>
        </row>
        <row r="18662">
          <cell r="A18662" t="str">
            <v>SIURB-I88272</v>
          </cell>
          <cell r="B18662" t="str">
            <v>SIURB-I</v>
          </cell>
          <cell r="C18662">
            <v>88272</v>
          </cell>
          <cell r="D18662" t="str">
            <v>DISJUNTOR CAIXA MOLDADA TRIPOLAR 40A ATÉ 63A COM DISPARADOR TÉRMICO AJUSTÁVEL E MAGNÉTICO FIXO</v>
          </cell>
          <cell r="E18662" t="str">
            <v>Un</v>
          </cell>
          <cell r="F18662">
            <v>577.88</v>
          </cell>
          <cell r="G18662">
            <v>577.88</v>
          </cell>
        </row>
        <row r="18663">
          <cell r="A18663" t="str">
            <v>SIURB-I88275</v>
          </cell>
          <cell r="B18663" t="str">
            <v>SIURB-I</v>
          </cell>
          <cell r="C18663">
            <v>88275</v>
          </cell>
          <cell r="D18663" t="str">
            <v>ELETRODUTO DE PVC CORRUGADO FLEXÍVEL, ANTICHAMA - 20MM (1/2")</v>
          </cell>
          <cell r="E18663" t="str">
            <v>M</v>
          </cell>
          <cell r="F18663">
            <v>2.66</v>
          </cell>
          <cell r="G18663">
            <v>2.66</v>
          </cell>
        </row>
        <row r="18664">
          <cell r="A18664" t="str">
            <v>SIURB-I88276</v>
          </cell>
          <cell r="B18664" t="str">
            <v>SIURB-I</v>
          </cell>
          <cell r="C18664">
            <v>88276</v>
          </cell>
          <cell r="D18664" t="str">
            <v>ELETRODUTO DE PVC CORRUGADO FLEXÍVEL, ANTICHAMA - 25MM (3/4")</v>
          </cell>
          <cell r="E18664" t="str">
            <v>M</v>
          </cell>
          <cell r="F18664">
            <v>2.09</v>
          </cell>
          <cell r="G18664">
            <v>2.09</v>
          </cell>
        </row>
        <row r="18665">
          <cell r="A18665" t="str">
            <v>SIURB-I88277</v>
          </cell>
          <cell r="B18665" t="str">
            <v>SIURB-I</v>
          </cell>
          <cell r="C18665">
            <v>88277</v>
          </cell>
          <cell r="D18665" t="str">
            <v>ELETRODUTO DE PVC CORRUGADO FLEXÍVEL, ANTICHAMA - 32MM (1")</v>
          </cell>
          <cell r="E18665" t="str">
            <v>M</v>
          </cell>
          <cell r="F18665">
            <v>4.82</v>
          </cell>
          <cell r="G18665">
            <v>4.82</v>
          </cell>
        </row>
        <row r="18666">
          <cell r="A18666" t="str">
            <v>SIURB-I88278</v>
          </cell>
          <cell r="B18666" t="str">
            <v>SIURB-I</v>
          </cell>
          <cell r="C18666">
            <v>88278</v>
          </cell>
          <cell r="D18666" t="str">
            <v>ELETRODUTO PEAD CORRUGADO FLEXÍVEL - 1 1/4"</v>
          </cell>
          <cell r="E18666" t="str">
            <v>M</v>
          </cell>
          <cell r="F18666">
            <v>4.8899999999999997</v>
          </cell>
          <cell r="G18666">
            <v>4.8899999999999997</v>
          </cell>
        </row>
        <row r="18667">
          <cell r="A18667" t="str">
            <v>SIURB-I88279</v>
          </cell>
          <cell r="B18667" t="str">
            <v>SIURB-I</v>
          </cell>
          <cell r="C18667">
            <v>88279</v>
          </cell>
          <cell r="D18667" t="str">
            <v>ELETRODUTO PEAD CORRUGADO FLEXÍVEL - 1.1/2"</v>
          </cell>
          <cell r="E18667" t="str">
            <v>M</v>
          </cell>
          <cell r="F18667">
            <v>5.95</v>
          </cell>
          <cell r="G18667">
            <v>5.95</v>
          </cell>
        </row>
        <row r="18668">
          <cell r="A18668" t="str">
            <v>SIURB-I88282</v>
          </cell>
          <cell r="B18668" t="str">
            <v>SIURB-I</v>
          </cell>
          <cell r="C18668">
            <v>88282</v>
          </cell>
          <cell r="D18668" t="str">
            <v>ELETRODUTO POLIETILENO FLEXÍVEL ALTA RESISTÊNCIA - 1 1/4"</v>
          </cell>
          <cell r="E18668" t="str">
            <v>M</v>
          </cell>
          <cell r="F18668">
            <v>6.03</v>
          </cell>
          <cell r="G18668">
            <v>6.03</v>
          </cell>
        </row>
        <row r="18669">
          <cell r="A18669" t="str">
            <v>SIURB-I88283</v>
          </cell>
          <cell r="B18669" t="str">
            <v>SIURB-I</v>
          </cell>
          <cell r="C18669">
            <v>88283</v>
          </cell>
          <cell r="D18669" t="str">
            <v>ELETRODUTO POLIETILENO FLEXÍVEL ALTA RESISTÊNCIA - 1"</v>
          </cell>
          <cell r="E18669" t="str">
            <v>M</v>
          </cell>
          <cell r="F18669">
            <v>4.49</v>
          </cell>
          <cell r="G18669">
            <v>4.49</v>
          </cell>
        </row>
        <row r="18670">
          <cell r="A18670" t="str">
            <v>SIURB-I88284</v>
          </cell>
          <cell r="B18670" t="str">
            <v>SIURB-I</v>
          </cell>
          <cell r="C18670">
            <v>88284</v>
          </cell>
          <cell r="D18670" t="str">
            <v>ELETRODUTO POLIETILENO FLEXÍVEL ALTA RESISTÊNCIA - 3/4"</v>
          </cell>
          <cell r="E18670" t="str">
            <v>M</v>
          </cell>
          <cell r="F18670">
            <v>2.95</v>
          </cell>
          <cell r="G18670">
            <v>2.95</v>
          </cell>
        </row>
        <row r="18671">
          <cell r="A18671" t="str">
            <v>SIURB-I88285</v>
          </cell>
          <cell r="B18671" t="str">
            <v>SIURB-I</v>
          </cell>
          <cell r="C18671">
            <v>88285</v>
          </cell>
          <cell r="D18671" t="str">
            <v>ESPUMA CORTA-FOGO (FIRESTOP) PARA JUNTAS ESTRUTURAIS E SHAFTS DE PRUMADAS - PROTEÇÃO PASSIVA CONTRA INCÊNDIO - FORNECIMENTO DE MATERIAIS E EXECUÇÃO DE SERVIÇO ESPECIALIZADO</v>
          </cell>
          <cell r="E18671" t="str">
            <v>M2</v>
          </cell>
          <cell r="F18671">
            <v>897.71</v>
          </cell>
          <cell r="G18671">
            <v>897.71</v>
          </cell>
        </row>
        <row r="18672">
          <cell r="A18672" t="str">
            <v>SIURB-I88286</v>
          </cell>
          <cell r="B18672" t="str">
            <v>SIURB-I</v>
          </cell>
          <cell r="C18672">
            <v>88286</v>
          </cell>
          <cell r="D18672" t="str">
            <v>ESPUMA EXPANSIVA DE POLIURETANO, APLICACAO MANUAL</v>
          </cell>
          <cell r="E18672" t="str">
            <v>L</v>
          </cell>
          <cell r="F18672">
            <v>71.23</v>
          </cell>
          <cell r="G18672">
            <v>71.23</v>
          </cell>
        </row>
        <row r="18673">
          <cell r="A18673" t="str">
            <v>SIURB-I88287</v>
          </cell>
          <cell r="B18673" t="str">
            <v>SIURB-I</v>
          </cell>
          <cell r="C18673">
            <v>88287</v>
          </cell>
          <cell r="D18673" t="str">
            <v>MANOPLA ROTATIVA PARA DISJUNTOR PARA PORTA DE PAINEL</v>
          </cell>
          <cell r="E18673" t="str">
            <v>Un</v>
          </cell>
          <cell r="F18673">
            <v>883.63</v>
          </cell>
          <cell r="G18673">
            <v>883.63</v>
          </cell>
        </row>
        <row r="18674">
          <cell r="A18674" t="str">
            <v>SIURB-I88289</v>
          </cell>
          <cell r="B18674" t="str">
            <v>SIURB-I</v>
          </cell>
          <cell r="C18674">
            <v>88289</v>
          </cell>
          <cell r="D18674" t="str">
            <v>PENDURAL OU PRESILHA REGULADORA, EM ACO GALVANIZADO, COM CORPO, MOLA E REBITE, PARA PERFIL
TIPO CANALETA DE ESTRUTURA EM FORROS DRYWALL</v>
          </cell>
          <cell r="E18674" t="str">
            <v>Un</v>
          </cell>
          <cell r="F18674">
            <v>1.75</v>
          </cell>
          <cell r="G18674">
            <v>1.75</v>
          </cell>
        </row>
        <row r="18675">
          <cell r="A18675" t="str">
            <v>SIURB-I88290</v>
          </cell>
          <cell r="B18675" t="str">
            <v>SIURB-I</v>
          </cell>
          <cell r="C18675">
            <v>88290</v>
          </cell>
          <cell r="D18675" t="str">
            <v>QUADRO DE DISTRIBUIÇÃO DE EMBUTIR EM PVC OU MATERIAL TERMOPLÁSTICO - 08 DISJUNTORES</v>
          </cell>
          <cell r="E18675" t="str">
            <v>Un</v>
          </cell>
          <cell r="F18675">
            <v>53.89</v>
          </cell>
          <cell r="G18675">
            <v>53.89</v>
          </cell>
        </row>
        <row r="18676">
          <cell r="A18676" t="str">
            <v>SIURB-I88291</v>
          </cell>
          <cell r="B18676" t="str">
            <v>SIURB-I</v>
          </cell>
          <cell r="C18676">
            <v>88291</v>
          </cell>
          <cell r="D18676" t="str">
            <v>QUADRO DE DISTRIBUIÇÃO DE EMBUTIR EM PVC - 16 DISJUNTORES</v>
          </cell>
          <cell r="E18676" t="str">
            <v>Un</v>
          </cell>
          <cell r="F18676">
            <v>105.9</v>
          </cell>
          <cell r="G18676">
            <v>105.9</v>
          </cell>
        </row>
        <row r="18677">
          <cell r="A18677" t="str">
            <v>SIURB-I88292</v>
          </cell>
          <cell r="B18677" t="str">
            <v>SIURB-I</v>
          </cell>
          <cell r="C18677">
            <v>88292</v>
          </cell>
          <cell r="D18677" t="str">
            <v>QUADRO DE DISTRIBUIÇÃO DE EMBUTIR EM PVC - 24 DISJUNTORES</v>
          </cell>
          <cell r="E18677" t="str">
            <v>Un</v>
          </cell>
          <cell r="F18677">
            <v>293.19</v>
          </cell>
          <cell r="G18677">
            <v>293.19</v>
          </cell>
        </row>
        <row r="18678">
          <cell r="A18678" t="str">
            <v>SIURB-I88293</v>
          </cell>
          <cell r="B18678" t="str">
            <v>SIURB-I</v>
          </cell>
          <cell r="C18678">
            <v>88293</v>
          </cell>
          <cell r="D18678" t="str">
            <v>QUADRO DE DISTRIBUIÇÃO DE EMBUTIR EM PVC OU MATERIAL TERMOPLÁSTICO - 32 DISJUNTORES</v>
          </cell>
          <cell r="E18678" t="str">
            <v>Un</v>
          </cell>
          <cell r="F18678">
            <v>324.41000000000003</v>
          </cell>
          <cell r="G18678">
            <v>324.41000000000003</v>
          </cell>
        </row>
        <row r="18679">
          <cell r="A18679" t="str">
            <v>SIURB-I88294</v>
          </cell>
          <cell r="B18679" t="str">
            <v>SIURB-I</v>
          </cell>
          <cell r="C18679">
            <v>88294</v>
          </cell>
          <cell r="D18679" t="str">
            <v>QUADRO DE DISTRIBUIÇÃO DE EMBUTIR EM PVC OU MATERIAL TERMOPLÁSTICO - 48 DISJUNTORES</v>
          </cell>
          <cell r="E18679" t="str">
            <v>Un</v>
          </cell>
          <cell r="F18679">
            <v>497.87</v>
          </cell>
          <cell r="G18679">
            <v>497.87</v>
          </cell>
        </row>
        <row r="18680">
          <cell r="A18680" t="str">
            <v>SIURB-I88295</v>
          </cell>
          <cell r="B18680" t="str">
            <v>SIURB-I</v>
          </cell>
          <cell r="C18680">
            <v>88295</v>
          </cell>
          <cell r="D18680" t="str">
            <v>QUADRO DE DISTRIBUIÇÃO DE EMBUTIR EM PVC OU MATERIAL TERMOPLÁSTICO - 64 DISJUNTORES</v>
          </cell>
          <cell r="E18680" t="str">
            <v>Un</v>
          </cell>
          <cell r="F18680">
            <v>586.71</v>
          </cell>
          <cell r="G18680">
            <v>586.71</v>
          </cell>
        </row>
        <row r="18681">
          <cell r="A18681" t="str">
            <v>SIURB-I88297</v>
          </cell>
          <cell r="B18681" t="str">
            <v>SIURB-I</v>
          </cell>
          <cell r="C18681">
            <v>88297</v>
          </cell>
          <cell r="D18681" t="str">
            <v>SELO CORTA-FOGO (FIRESTOP) PARA JUNTAS ESTRUTURAIS E SHAFTS DE PRUMADAS - PROTEÇÃO PASSIVA
CONTRA INCÊNDIO - FORNECIMENTO DE MATERIAIS E EXECUÇÃO</v>
          </cell>
          <cell r="E18681" t="str">
            <v>M2</v>
          </cell>
          <cell r="F18681">
            <v>1301.45</v>
          </cell>
          <cell r="G18681">
            <v>1301.45</v>
          </cell>
        </row>
        <row r="18682">
          <cell r="A18682" t="str">
            <v>SIURB-I88298</v>
          </cell>
          <cell r="B18682" t="str">
            <v>SIURB-I</v>
          </cell>
          <cell r="C18682">
            <v>88298</v>
          </cell>
          <cell r="D18682" t="str">
            <v>SENSOR DE PRESENÇA COM FOTOCÉLULA, TENSÃO 127/220 V (BIVOLT)</v>
          </cell>
          <cell r="E18682" t="str">
            <v>Un</v>
          </cell>
          <cell r="F18682">
            <v>34.68</v>
          </cell>
          <cell r="G18682">
            <v>34.68</v>
          </cell>
        </row>
        <row r="18683">
          <cell r="A18683" t="str">
            <v>SIURB-I88299</v>
          </cell>
          <cell r="B18683" t="str">
            <v>SIURB-I</v>
          </cell>
          <cell r="C18683">
            <v>88299</v>
          </cell>
          <cell r="D18683" t="str">
            <v>TOMADA PADRÃO BRASILEIRO TRIPOLAR - 110V/220V</v>
          </cell>
          <cell r="E18683" t="str">
            <v>Un</v>
          </cell>
          <cell r="F18683">
            <v>9.4</v>
          </cell>
          <cell r="G18683">
            <v>9.4</v>
          </cell>
        </row>
        <row r="18684">
          <cell r="A18684" t="str">
            <v>SIURB-I88303</v>
          </cell>
          <cell r="B18684" t="str">
            <v>SIURB-I</v>
          </cell>
          <cell r="C18684">
            <v>88303</v>
          </cell>
          <cell r="D18684" t="str">
            <v>LAJE EM PAINEL PROTENDIDO ALVEOLAR - ESPESSURA: 12 CM - 500KG/M2</v>
          </cell>
          <cell r="E18684" t="str">
            <v>M2</v>
          </cell>
          <cell r="F18684">
            <v>242.51</v>
          </cell>
          <cell r="G18684">
            <v>242.51</v>
          </cell>
        </row>
        <row r="18685">
          <cell r="A18685" t="str">
            <v>SIURB-I88304</v>
          </cell>
          <cell r="B18685" t="str">
            <v>SIURB-I</v>
          </cell>
          <cell r="C18685">
            <v>88304</v>
          </cell>
          <cell r="D18685" t="str">
            <v>LAJE EM PAINEL PROTENDIDO ALVEOLAR - ESPESSURA: 16 CM - 500KG/M2</v>
          </cell>
          <cell r="E18685" t="str">
            <v>M2</v>
          </cell>
          <cell r="F18685">
            <v>247.66</v>
          </cell>
          <cell r="G18685">
            <v>247.66</v>
          </cell>
        </row>
        <row r="18686">
          <cell r="A18686" t="str">
            <v>SIURB-I88305</v>
          </cell>
          <cell r="B18686" t="str">
            <v>SIURB-I</v>
          </cell>
          <cell r="C18686">
            <v>88305</v>
          </cell>
          <cell r="D18686" t="str">
            <v>LAJE EM PAINEL PROTENDIDO ALVEOLAR - ESPESSURA: 20 CM - 500KG/M2</v>
          </cell>
          <cell r="E18686" t="str">
            <v>M2</v>
          </cell>
          <cell r="F18686">
            <v>278.13</v>
          </cell>
          <cell r="G18686">
            <v>278.13</v>
          </cell>
        </row>
        <row r="18687">
          <cell r="A18687" t="str">
            <v>SIURB-I88306</v>
          </cell>
          <cell r="B18687" t="str">
            <v>SIURB-I</v>
          </cell>
          <cell r="C18687">
            <v>88306</v>
          </cell>
          <cell r="D18687" t="str">
            <v>LAJE EM PAINEL PROTENDIDO ALVEOLAR - ESPESSURA: 25 CM - 500KG/M2</v>
          </cell>
          <cell r="E18687" t="str">
            <v>M2</v>
          </cell>
          <cell r="F18687">
            <v>384.05</v>
          </cell>
          <cell r="G18687">
            <v>384.05</v>
          </cell>
        </row>
        <row r="18688">
          <cell r="A18688" t="str">
            <v>SIURB-I88311</v>
          </cell>
          <cell r="B18688" t="str">
            <v>SIURB-I</v>
          </cell>
          <cell r="C18688">
            <v>88311</v>
          </cell>
          <cell r="D18688" t="str">
            <v>FECHADURA PARA PORTA DE VIDRO DE ABRIR PIVOTANTE 1520 CROMADA OU EQUIVALENTE</v>
          </cell>
          <cell r="E18688" t="str">
            <v>Un</v>
          </cell>
          <cell r="F18688">
            <v>55.57</v>
          </cell>
          <cell r="G18688">
            <v>55.57</v>
          </cell>
        </row>
        <row r="18689">
          <cell r="A18689" t="str">
            <v>SIURB-I88312</v>
          </cell>
          <cell r="B18689" t="str">
            <v>SIURB-I</v>
          </cell>
          <cell r="C18689">
            <v>88312</v>
          </cell>
          <cell r="D18689" t="str">
            <v>FECHADURA TIPO ALAVANCA COM CHAVE PARA PORTA CORTA-FOGO, CILINDRO PARA ACIONAMENTO COM CHAVE</v>
          </cell>
          <cell r="E18689" t="str">
            <v>Un</v>
          </cell>
          <cell r="F18689">
            <v>450.45</v>
          </cell>
          <cell r="G18689">
            <v>450.45</v>
          </cell>
        </row>
        <row r="18690">
          <cell r="A18690" t="str">
            <v>SIURB-I88314</v>
          </cell>
          <cell r="B18690" t="str">
            <v>SIURB-I</v>
          </cell>
          <cell r="C18690">
            <v>88314</v>
          </cell>
          <cell r="D18690" t="str">
            <v>FIBRA DE CARBONO PARA REFORÇO ESTRUTURAL DE ALTA RESISTÊNCIA, 300 G/M2</v>
          </cell>
          <cell r="E18690" t="str">
            <v>M2</v>
          </cell>
          <cell r="F18690">
            <v>128.51</v>
          </cell>
          <cell r="G18690">
            <v>128.51</v>
          </cell>
        </row>
        <row r="18691">
          <cell r="A18691" t="str">
            <v>SIURB-I88315</v>
          </cell>
          <cell r="B18691" t="str">
            <v>SIURB-I</v>
          </cell>
          <cell r="C18691">
            <v>88315</v>
          </cell>
          <cell r="D18691" t="str">
            <v>MACROFIBRA ESTRUTURAL EM POLIPROPILENO, RESISTÊNCIA A TRAÇÃO &gt;=500MPA, E&gt;=5GPA, TITULO ATE 5DTEX, TENACIDADE MÍNIMA 5CN/DTEX, DEFORMAÇÃO ATÉ 5CN/DTEX E ATÉ 40%, PERDA MASSA POR
ALCALINIDADE &lt;5%</v>
          </cell>
          <cell r="E18691" t="str">
            <v>Kg</v>
          </cell>
          <cell r="F18691">
            <v>33.090000000000003</v>
          </cell>
          <cell r="G18691">
            <v>33.090000000000003</v>
          </cell>
        </row>
        <row r="18692">
          <cell r="A18692" t="str">
            <v>SIURB-I88316</v>
          </cell>
          <cell r="B18692" t="str">
            <v>SIURB-I</v>
          </cell>
          <cell r="C18692">
            <v>88316</v>
          </cell>
          <cell r="D18692" t="str">
            <v>MICROFIBRA POLIMÉRICA ANTIRACK, RESISTÊNCIA A TRAÇÃO &gt;=500MPA, E&gt;=5GPA, TITULO ATÉ 5DTEX, TENACIDADE MÍNIMA 5CN/DTEX, DEFORMAÇÃO ATÉ 5CN/DTEX E ATÉ 40%, PERDA DE MASSA POR
ALCALINIDADE &lt;5%</v>
          </cell>
          <cell r="E18692" t="str">
            <v>Kg</v>
          </cell>
          <cell r="F18692">
            <v>31.36</v>
          </cell>
          <cell r="G18692">
            <v>31.36</v>
          </cell>
        </row>
        <row r="18693">
          <cell r="A18693" t="str">
            <v>SIURB-I88318</v>
          </cell>
          <cell r="B18693" t="str">
            <v>SIURB-I</v>
          </cell>
          <cell r="C18693">
            <v>88318</v>
          </cell>
          <cell r="D18693" t="str">
            <v>FITA AUTO ADESIVA TELA DE FIBRA DE VIDRO</v>
          </cell>
          <cell r="E18693" t="str">
            <v>M</v>
          </cell>
          <cell r="F18693">
            <v>0.28000000000000003</v>
          </cell>
          <cell r="G18693">
            <v>0.28000000000000003</v>
          </cell>
        </row>
        <row r="18694">
          <cell r="A18694" t="str">
            <v>SIURB-I88319</v>
          </cell>
          <cell r="B18694" t="str">
            <v>SIURB-I</v>
          </cell>
          <cell r="C18694">
            <v>88319</v>
          </cell>
          <cell r="D18694" t="str">
            <v>FITA DE PAPEL PARA JUNTAS DRYWALL, E = 50 MM</v>
          </cell>
          <cell r="E18694" t="str">
            <v>M</v>
          </cell>
          <cell r="F18694">
            <v>0.4</v>
          </cell>
          <cell r="G18694">
            <v>0.4</v>
          </cell>
        </row>
        <row r="18695">
          <cell r="A18695" t="str">
            <v>SIURB-I88320</v>
          </cell>
          <cell r="B18695" t="str">
            <v>SIURB-I</v>
          </cell>
          <cell r="C18695">
            <v>88320</v>
          </cell>
          <cell r="D18695" t="str">
            <v>FITA INTUMESCENTE CORTA-FOGO (FIRESTOP) PARA JUNTAS ESTRUTURAIS E SHAFTS DE PRUMADAS - PROTEÇÃO PASSIVA CONTRA INCÊNDIO DE TUBOS E CANOS - FORNECIMENTO DE MATERIAIS E EXECUÇÃO DE
SERVIÇO ESPECIALIZADO</v>
          </cell>
          <cell r="E18695" t="str">
            <v>M</v>
          </cell>
          <cell r="F18695">
            <v>866.08</v>
          </cell>
          <cell r="G18695">
            <v>866.08</v>
          </cell>
        </row>
        <row r="18696">
          <cell r="A18696" t="str">
            <v>SIURB-I88321</v>
          </cell>
          <cell r="B18696" t="str">
            <v>SIURB-I</v>
          </cell>
          <cell r="C18696">
            <v>88321</v>
          </cell>
          <cell r="D18696" t="str">
            <v>BASE TRIPOLAR PARA FUSÍVEL HH 15KV DE 400A</v>
          </cell>
          <cell r="E18696" t="str">
            <v>Un</v>
          </cell>
          <cell r="F18696">
            <v>1189.96</v>
          </cell>
          <cell r="G18696">
            <v>1189.96</v>
          </cell>
        </row>
        <row r="18697">
          <cell r="A18697" t="str">
            <v>SIURB-I88322</v>
          </cell>
          <cell r="B18697" t="str">
            <v>SIURB-I</v>
          </cell>
          <cell r="C18697">
            <v>88322</v>
          </cell>
          <cell r="D18697" t="str">
            <v>FUSÍVEL HH PARA 5A/ 15KV</v>
          </cell>
          <cell r="E18697" t="str">
            <v>Un</v>
          </cell>
          <cell r="F18697">
            <v>187.4</v>
          </cell>
          <cell r="G18697">
            <v>187.4</v>
          </cell>
        </row>
        <row r="18698">
          <cell r="A18698" t="str">
            <v>SIURB-I88323</v>
          </cell>
          <cell r="B18698" t="str">
            <v>SIURB-I</v>
          </cell>
          <cell r="C18698">
            <v>88323</v>
          </cell>
          <cell r="D18698" t="str">
            <v>FUSÍVEL HH PARA 16A/ 15KV</v>
          </cell>
          <cell r="E18698" t="str">
            <v>Un</v>
          </cell>
          <cell r="F18698">
            <v>190.56</v>
          </cell>
          <cell r="G18698">
            <v>190.56</v>
          </cell>
        </row>
        <row r="18699">
          <cell r="A18699" t="str">
            <v>SIURB-I88324</v>
          </cell>
          <cell r="B18699" t="str">
            <v>SIURB-I</v>
          </cell>
          <cell r="C18699">
            <v>88324</v>
          </cell>
          <cell r="D18699" t="str">
            <v>FUSIVEL HH PARA 25A/ 15KV</v>
          </cell>
          <cell r="E18699" t="str">
            <v>Un</v>
          </cell>
          <cell r="F18699">
            <v>190.56</v>
          </cell>
          <cell r="G18699">
            <v>190.56</v>
          </cell>
        </row>
        <row r="18700">
          <cell r="A18700" t="str">
            <v>SIURB-I88325</v>
          </cell>
          <cell r="B18700" t="str">
            <v>SIURB-I</v>
          </cell>
          <cell r="C18700">
            <v>88325</v>
          </cell>
          <cell r="D18700" t="str">
            <v>FUSIVEL HH PARA 50A/ 15KV</v>
          </cell>
          <cell r="E18700" t="str">
            <v>Un</v>
          </cell>
          <cell r="F18700">
            <v>196.6</v>
          </cell>
          <cell r="G18700">
            <v>196.6</v>
          </cell>
        </row>
        <row r="18701">
          <cell r="A18701" t="str">
            <v>SIURB-I88326</v>
          </cell>
          <cell r="B18701" t="str">
            <v>SIURB-I</v>
          </cell>
          <cell r="C18701">
            <v>88326</v>
          </cell>
          <cell r="D18701" t="str">
            <v>FUSIVEL HH PARA 63A/ 15KV</v>
          </cell>
          <cell r="E18701" t="str">
            <v>Un</v>
          </cell>
          <cell r="F18701">
            <v>197.64</v>
          </cell>
          <cell r="G18701">
            <v>197.64</v>
          </cell>
        </row>
        <row r="18702">
          <cell r="A18702" t="str">
            <v>SIURB-I88327</v>
          </cell>
          <cell r="B18702" t="str">
            <v>SIURB-I</v>
          </cell>
          <cell r="C18702">
            <v>88327</v>
          </cell>
          <cell r="D18702" t="str">
            <v>GABIÃO TIPO CAIXA COM ANCORAGEM, H = 0,50M, C = 4,00M, DE MALHA 8 X 10CM (G4R+P)</v>
          </cell>
          <cell r="E18702" t="str">
            <v>Peça</v>
          </cell>
          <cell r="F18702">
            <v>581.42999999999995</v>
          </cell>
          <cell r="G18702">
            <v>581.42999999999995</v>
          </cell>
        </row>
        <row r="18703">
          <cell r="A18703" t="str">
            <v>SIURB-I88328</v>
          </cell>
          <cell r="B18703" t="str">
            <v>SIURB-I</v>
          </cell>
          <cell r="C18703">
            <v>88328</v>
          </cell>
          <cell r="D18703" t="str">
            <v>GABIÃO TIPO CAIXA COM ANCORAGEM, H = 0,50M, C = 6,00M, DE MALHA 8 X 10CM (G4R+P)</v>
          </cell>
          <cell r="E18703" t="str">
            <v>Peça</v>
          </cell>
          <cell r="F18703">
            <v>720.42</v>
          </cell>
          <cell r="G18703">
            <v>720.42</v>
          </cell>
        </row>
        <row r="18704">
          <cell r="A18704" t="str">
            <v>SIURB-I88329</v>
          </cell>
          <cell r="B18704" t="str">
            <v>SIURB-I</v>
          </cell>
          <cell r="C18704">
            <v>88329</v>
          </cell>
          <cell r="D18704" t="str">
            <v>GABIÃO TIPO CAIXA COM ANCORAGEM, H = 1,00M, C = 4,00M, DE MALHA 8 X 10CM (G4R+P)</v>
          </cell>
          <cell r="E18704" t="str">
            <v>Peça</v>
          </cell>
          <cell r="F18704">
            <v>772.13</v>
          </cell>
          <cell r="G18704">
            <v>772.13</v>
          </cell>
        </row>
        <row r="18705">
          <cell r="A18705" t="str">
            <v>SIURB-I88330</v>
          </cell>
          <cell r="B18705" t="str">
            <v>SIURB-I</v>
          </cell>
          <cell r="C18705">
            <v>88330</v>
          </cell>
          <cell r="D18705" t="str">
            <v>GABIÃO TIPO CAIXA COM ANCORAGEM, H = 1,00M, C = 6,00M, DE MALHA 8 X 10CM (G4R+P)</v>
          </cell>
          <cell r="E18705" t="str">
            <v>Peça</v>
          </cell>
          <cell r="F18705">
            <v>896.37</v>
          </cell>
          <cell r="G18705">
            <v>896.37</v>
          </cell>
        </row>
        <row r="18706">
          <cell r="A18706" t="str">
            <v>SIURB-I88331</v>
          </cell>
          <cell r="B18706" t="str">
            <v>SIURB-I</v>
          </cell>
          <cell r="C18706">
            <v>88331</v>
          </cell>
          <cell r="D18706" t="str">
            <v>GABIÃO TIPO CAIXA TRAPEZOIDAL, MALHA HEXAGONAL 10 X 12 CM (ZN/AL REVESTIDO COM POLÍMERO) FIO 2,7 MM, FACE COM 65 GRAUS, COM GEOSSINTÉTICO, DIMENSÕES 2,0 X 1,5 X 1,0 M (C X L X A)</v>
          </cell>
          <cell r="E18706" t="str">
            <v>M3</v>
          </cell>
          <cell r="F18706">
            <v>797.2</v>
          </cell>
          <cell r="G18706">
            <v>797.2</v>
          </cell>
        </row>
        <row r="18707">
          <cell r="A18707" t="str">
            <v>SIURB-I88332</v>
          </cell>
          <cell r="B18707" t="str">
            <v>SIURB-I</v>
          </cell>
          <cell r="C18707">
            <v>88332</v>
          </cell>
          <cell r="D18707" t="str">
            <v>GRUPO GERADOR 170 KVA (+ OU - 10 KVA) COM COMANDO AUTOMÁTICO, VERSÃO ABERTA</v>
          </cell>
          <cell r="E18707" t="str">
            <v>Un</v>
          </cell>
          <cell r="F18707">
            <v>149283.13</v>
          </cell>
          <cell r="G18707">
            <v>149283.13</v>
          </cell>
        </row>
        <row r="18708">
          <cell r="A18708" t="str">
            <v>SIURB-I88333</v>
          </cell>
          <cell r="B18708" t="str">
            <v>SIURB-I</v>
          </cell>
          <cell r="C18708">
            <v>88333</v>
          </cell>
          <cell r="D18708" t="str">
            <v>GRUPO GERADOR 375 KVA (+ OU - 10 KVA) COM COMANDO AUTOMÁTICO, VERSÃO ABERTA</v>
          </cell>
          <cell r="E18708" t="str">
            <v>Un</v>
          </cell>
          <cell r="F18708">
            <v>238756.78</v>
          </cell>
          <cell r="G18708">
            <v>238756.78</v>
          </cell>
        </row>
        <row r="18709">
          <cell r="A18709" t="str">
            <v>SIURB-I88334</v>
          </cell>
          <cell r="B18709" t="str">
            <v>SIURB-I</v>
          </cell>
          <cell r="C18709">
            <v>88334</v>
          </cell>
          <cell r="D18709" t="str">
            <v>GRUPO GERADOR 81 KVA (+ OU - 10 KVA) COM COMANDO</v>
          </cell>
          <cell r="E18709" t="str">
            <v>Un</v>
          </cell>
          <cell r="F18709">
            <v>105125.29</v>
          </cell>
          <cell r="G18709">
            <v>105125.29</v>
          </cell>
        </row>
        <row r="18710">
          <cell r="A18710" t="str">
            <v>SIURB-I88335</v>
          </cell>
          <cell r="B18710" t="str">
            <v>SIURB-I</v>
          </cell>
          <cell r="C18710">
            <v>88335</v>
          </cell>
          <cell r="D18710" t="str">
            <v>GESSO COLA (EM PÓ)</v>
          </cell>
          <cell r="E18710" t="str">
            <v>Kg</v>
          </cell>
          <cell r="F18710">
            <v>3.02</v>
          </cell>
          <cell r="G18710">
            <v>3.02</v>
          </cell>
        </row>
        <row r="18711">
          <cell r="A18711" t="str">
            <v>SIURB-I88337</v>
          </cell>
          <cell r="B18711" t="str">
            <v>SIURB-I</v>
          </cell>
          <cell r="C18711">
            <v>88337</v>
          </cell>
          <cell r="D18711" t="str">
            <v>MASSA DE REJUNTE EM PÓ PARA DRYWALL</v>
          </cell>
          <cell r="E18711" t="str">
            <v>Kg</v>
          </cell>
          <cell r="F18711">
            <v>4.3</v>
          </cell>
          <cell r="G18711">
            <v>4.3</v>
          </cell>
        </row>
        <row r="18712">
          <cell r="A18712" t="str">
            <v>SIURB-I88338</v>
          </cell>
          <cell r="B18712" t="str">
            <v>SIURB-I</v>
          </cell>
          <cell r="C18712">
            <v>88338</v>
          </cell>
          <cell r="D18712" t="str">
            <v>MOLDURA DE GESSO PARA TETO, PEÇA DE 1 M</v>
          </cell>
          <cell r="E18712" t="str">
            <v>M</v>
          </cell>
          <cell r="F18712">
            <v>8.8000000000000007</v>
          </cell>
          <cell r="G18712">
            <v>8.8000000000000007</v>
          </cell>
        </row>
        <row r="18713">
          <cell r="A18713" t="str">
            <v>SIURB-I88340</v>
          </cell>
          <cell r="B18713" t="str">
            <v>SIURB-I</v>
          </cell>
          <cell r="C18713">
            <v>88340</v>
          </cell>
          <cell r="D18713" t="str">
            <v>MINI GUIA DE CONCRETO - 19 X 39 X 7 CM</v>
          </cell>
          <cell r="E18713" t="str">
            <v>M</v>
          </cell>
          <cell r="F18713">
            <v>34.840000000000003</v>
          </cell>
          <cell r="G18713">
            <v>34.840000000000003</v>
          </cell>
        </row>
        <row r="18714">
          <cell r="A18714" t="str">
            <v>SIURB-I88353</v>
          </cell>
          <cell r="B18714" t="str">
            <v>SIURB-I</v>
          </cell>
          <cell r="C18714">
            <v>88353</v>
          </cell>
          <cell r="D18714" t="str">
            <v>BANCO ARTICULADO PARA PCD EM AÇO INOX - 45X45CM</v>
          </cell>
          <cell r="E18714" t="str">
            <v>Un</v>
          </cell>
          <cell r="F18714">
            <v>435.97</v>
          </cell>
          <cell r="G18714">
            <v>435.97</v>
          </cell>
        </row>
        <row r="18715">
          <cell r="A18715" t="str">
            <v>SIURB-I88354</v>
          </cell>
          <cell r="B18715" t="str">
            <v>SIURB-I</v>
          </cell>
          <cell r="C18715">
            <v>88354</v>
          </cell>
          <cell r="D18715" t="str">
            <v>BANCO ARTICULADO PARA PCD EM AÇO INOX - 70X45CM</v>
          </cell>
          <cell r="E18715" t="str">
            <v>Un</v>
          </cell>
          <cell r="F18715">
            <v>582.79999999999995</v>
          </cell>
          <cell r="G18715">
            <v>582.79999999999995</v>
          </cell>
        </row>
        <row r="18716">
          <cell r="A18716" t="str">
            <v>SIURB-I88355</v>
          </cell>
          <cell r="B18716" t="str">
            <v>SIURB-I</v>
          </cell>
          <cell r="C18716">
            <v>88355</v>
          </cell>
          <cell r="D18716" t="str">
            <v>COLUNA PARA LAVATÓRIO</v>
          </cell>
          <cell r="E18716" t="str">
            <v>Un</v>
          </cell>
          <cell r="F18716">
            <v>78.78</v>
          </cell>
          <cell r="G18716">
            <v>78.78</v>
          </cell>
        </row>
        <row r="18717">
          <cell r="A18717" t="str">
            <v>SIURB-I88356</v>
          </cell>
          <cell r="B18717" t="str">
            <v>SIURB-I</v>
          </cell>
          <cell r="C18717">
            <v>88356</v>
          </cell>
          <cell r="D18717" t="str">
            <v>DUCHA HIG.FLEX COM REG. DE PAREDE</v>
          </cell>
          <cell r="E18717" t="str">
            <v>Un</v>
          </cell>
          <cell r="F18717">
            <v>216.59</v>
          </cell>
          <cell r="G18717">
            <v>216.59</v>
          </cell>
        </row>
        <row r="18718">
          <cell r="A18718" t="str">
            <v>SIURB-I88357</v>
          </cell>
          <cell r="B18718" t="str">
            <v>SIURB-I</v>
          </cell>
          <cell r="C18718">
            <v>88357</v>
          </cell>
          <cell r="D18718" t="str">
            <v>ENGATE FLEXÍVEL ÁGUA FRIA 1/2" 40 CM</v>
          </cell>
          <cell r="E18718" t="str">
            <v>Un</v>
          </cell>
          <cell r="F18718">
            <v>6.96</v>
          </cell>
          <cell r="G18718">
            <v>6.96</v>
          </cell>
        </row>
        <row r="18719">
          <cell r="A18719" t="str">
            <v>SIURB-I88358</v>
          </cell>
          <cell r="B18719" t="str">
            <v>SIURB-I</v>
          </cell>
          <cell r="C18719">
            <v>88358</v>
          </cell>
          <cell r="D18719" t="str">
            <v>FLANGE DE PVC ROSCÁVEL PARA ÁGUA COM SEXTAVADO SEM FUROS - 1.1/2"</v>
          </cell>
          <cell r="E18719" t="str">
            <v>Un</v>
          </cell>
          <cell r="F18719">
            <v>34.409999999999997</v>
          </cell>
          <cell r="G18719">
            <v>34.409999999999997</v>
          </cell>
        </row>
        <row r="18720">
          <cell r="A18720" t="str">
            <v>SIURB-I88360</v>
          </cell>
          <cell r="B18720" t="str">
            <v>SIURB-I</v>
          </cell>
          <cell r="C18720">
            <v>88360</v>
          </cell>
          <cell r="D18720" t="str">
            <v>HIDROMETRO MULTIJATO, DN 1 1/2", VAZAO MAXIMA DE 20 M3/H, RELOJOARIA INCLINADA E CLASSE B</v>
          </cell>
          <cell r="E18720" t="str">
            <v>Un</v>
          </cell>
          <cell r="F18720">
            <v>618.36</v>
          </cell>
          <cell r="G18720">
            <v>618.36</v>
          </cell>
        </row>
        <row r="18721">
          <cell r="A18721" t="str">
            <v>SIURB-I88361</v>
          </cell>
          <cell r="B18721" t="str">
            <v>SIURB-I</v>
          </cell>
          <cell r="C18721">
            <v>88361</v>
          </cell>
          <cell r="D18721" t="str">
            <v>HIDROMETRO UNIJATO, DN 1/2", VAZAO MAXIMA DE 1,5 M3/H, RELOJOARIA INCLINADA E CLASSE B</v>
          </cell>
          <cell r="E18721" t="str">
            <v>Un</v>
          </cell>
          <cell r="F18721">
            <v>107.49</v>
          </cell>
          <cell r="G18721">
            <v>107.49</v>
          </cell>
        </row>
        <row r="18722">
          <cell r="A18722" t="str">
            <v>SIURB-I88362</v>
          </cell>
          <cell r="B18722" t="str">
            <v>SIURB-I</v>
          </cell>
          <cell r="C18722">
            <v>88362</v>
          </cell>
          <cell r="D18722" t="str">
            <v>HIDROMETRO UNIJATO, DN 3/4", VAZAO MAXIMA DE 5 M3/H, RELOJOARIA INCLINADA E CLASSE B</v>
          </cell>
          <cell r="E18722" t="str">
            <v>Un</v>
          </cell>
          <cell r="F18722">
            <v>124.53</v>
          </cell>
          <cell r="G18722">
            <v>124.53</v>
          </cell>
        </row>
        <row r="18723">
          <cell r="A18723" t="str">
            <v>SIURB-I88363</v>
          </cell>
          <cell r="B18723" t="str">
            <v>SIURB-I</v>
          </cell>
          <cell r="C18723">
            <v>88363</v>
          </cell>
          <cell r="D18723" t="str">
            <v>LAVATÓRIO LOUÇA BRANCA S/ COLUNA - 8,5 L</v>
          </cell>
          <cell r="E18723" t="str">
            <v>Un</v>
          </cell>
          <cell r="F18723">
            <v>95.77</v>
          </cell>
          <cell r="G18723">
            <v>95.77</v>
          </cell>
        </row>
        <row r="18724">
          <cell r="A18724" t="str">
            <v>SIURB-I88364</v>
          </cell>
          <cell r="B18724" t="str">
            <v>SIURB-I</v>
          </cell>
          <cell r="C18724">
            <v>88364</v>
          </cell>
          <cell r="D18724" t="str">
            <v>PLUG ROSCÁVEL 1/2"</v>
          </cell>
          <cell r="E18724" t="str">
            <v>Un</v>
          </cell>
          <cell r="F18724">
            <v>1.76</v>
          </cell>
          <cell r="G18724">
            <v>1.76</v>
          </cell>
        </row>
        <row r="18725">
          <cell r="A18725" t="str">
            <v>SIURB-I88365</v>
          </cell>
          <cell r="B18725" t="str">
            <v>SIURB-I</v>
          </cell>
          <cell r="C18725">
            <v>88365</v>
          </cell>
          <cell r="D18725" t="str">
            <v>REGISTRO DE ESFERA SOLDÁVEL, PVC, COM VOLANTE - 1"</v>
          </cell>
          <cell r="E18725" t="str">
            <v>Un</v>
          </cell>
          <cell r="F18725">
            <v>28.83</v>
          </cell>
          <cell r="G18725">
            <v>28.83</v>
          </cell>
        </row>
        <row r="18726">
          <cell r="A18726" t="str">
            <v>SIURB-I88366</v>
          </cell>
          <cell r="B18726" t="str">
            <v>SIURB-I</v>
          </cell>
          <cell r="C18726">
            <v>88366</v>
          </cell>
          <cell r="D18726" t="str">
            <v>SABONETEIRA DE PLÁSTICO COM PARAFUSO E BUCHA</v>
          </cell>
          <cell r="E18726" t="str">
            <v>Un</v>
          </cell>
          <cell r="F18726">
            <v>9.2200000000000006</v>
          </cell>
          <cell r="G18726">
            <v>9.2200000000000006</v>
          </cell>
        </row>
        <row r="18727">
          <cell r="A18727" t="str">
            <v>SIURB-I88367</v>
          </cell>
          <cell r="B18727" t="str">
            <v>SIURB-I</v>
          </cell>
          <cell r="C18727">
            <v>88367</v>
          </cell>
          <cell r="D18727" t="str">
            <v>SIFÃO AJUSTÁVEL MULTIUSO</v>
          </cell>
          <cell r="E18727" t="str">
            <v>Un</v>
          </cell>
          <cell r="F18727">
            <v>9.91</v>
          </cell>
          <cell r="G18727">
            <v>9.91</v>
          </cell>
        </row>
        <row r="18728">
          <cell r="A18728" t="str">
            <v>SIURB-I88368</v>
          </cell>
          <cell r="B18728" t="str">
            <v>SIURB-I</v>
          </cell>
          <cell r="C18728">
            <v>88368</v>
          </cell>
          <cell r="D18728" t="str">
            <v>SIFÃO EXTENSÍVEL DE POLIPROPILENO 150 CM, INCLUSO SUPORTE</v>
          </cell>
          <cell r="E18728" t="str">
            <v>Un</v>
          </cell>
          <cell r="F18728">
            <v>21.99</v>
          </cell>
          <cell r="G18728">
            <v>21.99</v>
          </cell>
        </row>
        <row r="18729">
          <cell r="A18729" t="str">
            <v>SIURB-I88369</v>
          </cell>
          <cell r="B18729" t="str">
            <v>SIURB-I</v>
          </cell>
          <cell r="C18729">
            <v>88369</v>
          </cell>
          <cell r="D18729" t="str">
            <v>SIFÃO EXTENSÍVEL UNIVERSAL METALIZADO (PORCA PLÁSTICA) - 66CM</v>
          </cell>
          <cell r="E18729" t="str">
            <v>Un</v>
          </cell>
          <cell r="F18729">
            <v>38.880000000000003</v>
          </cell>
          <cell r="G18729">
            <v>38.880000000000003</v>
          </cell>
        </row>
        <row r="18730">
          <cell r="A18730" t="str">
            <v>SIURB-I88371</v>
          </cell>
          <cell r="B18730" t="str">
            <v>SIURB-I</v>
          </cell>
          <cell r="C18730">
            <v>88371</v>
          </cell>
          <cell r="D18730" t="str">
            <v>TERMINAL DE VENTILAÇÃO EM PVC - 100 MM</v>
          </cell>
          <cell r="E18730" t="str">
            <v>Un</v>
          </cell>
          <cell r="F18730">
            <v>30.78</v>
          </cell>
          <cell r="G18730">
            <v>30.78</v>
          </cell>
        </row>
        <row r="18731">
          <cell r="A18731" t="str">
            <v>SIURB-I88372</v>
          </cell>
          <cell r="B18731" t="str">
            <v>SIURB-I</v>
          </cell>
          <cell r="C18731">
            <v>88372</v>
          </cell>
          <cell r="D18731" t="str">
            <v>TERMINAL DE VENTILAÇÃO EM PVC - 75 MM</v>
          </cell>
          <cell r="E18731" t="str">
            <v>Un</v>
          </cell>
          <cell r="F18731">
            <v>26.71</v>
          </cell>
          <cell r="G18731">
            <v>26.71</v>
          </cell>
        </row>
        <row r="18732">
          <cell r="A18732" t="str">
            <v>SIURB-I88377</v>
          </cell>
          <cell r="B18732" t="str">
            <v>SIURB-I</v>
          </cell>
          <cell r="C18732">
            <v>88377</v>
          </cell>
          <cell r="D18732" t="str">
            <v>TUBO CPVC SOLDÁVEL PARA ÁGUA -22MM</v>
          </cell>
          <cell r="E18732" t="str">
            <v>M</v>
          </cell>
          <cell r="F18732">
            <v>46.83</v>
          </cell>
          <cell r="G18732">
            <v>46.83</v>
          </cell>
        </row>
        <row r="18733">
          <cell r="A18733" t="str">
            <v>SIURB-I88378</v>
          </cell>
          <cell r="B18733" t="str">
            <v>SIURB-I</v>
          </cell>
          <cell r="C18733">
            <v>88378</v>
          </cell>
          <cell r="D18733" t="str">
            <v>TUBO DE COBRE FLEXÍVEL - 1/2"</v>
          </cell>
          <cell r="E18733" t="str">
            <v>M</v>
          </cell>
          <cell r="F18733">
            <v>27.95</v>
          </cell>
          <cell r="G18733">
            <v>27.95</v>
          </cell>
        </row>
        <row r="18734">
          <cell r="A18734" t="str">
            <v>SIURB-I88379</v>
          </cell>
          <cell r="B18734" t="str">
            <v>SIURB-I</v>
          </cell>
          <cell r="C18734">
            <v>88379</v>
          </cell>
          <cell r="D18734" t="str">
            <v>TUBO DE COBRE FLEXÍVEL - 1/4"</v>
          </cell>
          <cell r="E18734" t="str">
            <v>M</v>
          </cell>
          <cell r="F18734">
            <v>13.41</v>
          </cell>
          <cell r="G18734">
            <v>13.41</v>
          </cell>
        </row>
        <row r="18735">
          <cell r="A18735" t="str">
            <v>SIURB-I88380</v>
          </cell>
          <cell r="B18735" t="str">
            <v>SIURB-I</v>
          </cell>
          <cell r="C18735">
            <v>88380</v>
          </cell>
          <cell r="D18735" t="str">
            <v>TUBO DE COBRE FLEXÍVEL - 3/4"</v>
          </cell>
          <cell r="E18735" t="str">
            <v>M</v>
          </cell>
          <cell r="F18735">
            <v>44.43</v>
          </cell>
          <cell r="G18735">
            <v>44.43</v>
          </cell>
        </row>
        <row r="18736">
          <cell r="A18736" t="str">
            <v>SIURB-I88381</v>
          </cell>
          <cell r="B18736" t="str">
            <v>SIURB-I</v>
          </cell>
          <cell r="C18736">
            <v>88381</v>
          </cell>
          <cell r="D18736" t="str">
            <v>TUBO DE COBRE FLEXÍVEL - 3/8"</v>
          </cell>
          <cell r="E18736" t="str">
            <v>M</v>
          </cell>
          <cell r="F18736">
            <v>21.04</v>
          </cell>
          <cell r="G18736">
            <v>21.04</v>
          </cell>
        </row>
        <row r="18737">
          <cell r="A18737" t="str">
            <v>SIURB-I88382</v>
          </cell>
          <cell r="B18737" t="str">
            <v>SIURB-I</v>
          </cell>
          <cell r="C18737">
            <v>88382</v>
          </cell>
          <cell r="D18737" t="str">
            <v>TUBO DE COBRE FLEXÍVEL - 5/8"</v>
          </cell>
          <cell r="E18737" t="str">
            <v>M</v>
          </cell>
          <cell r="F18737">
            <v>35.99</v>
          </cell>
          <cell r="G18737">
            <v>35.99</v>
          </cell>
        </row>
        <row r="18738">
          <cell r="A18738" t="str">
            <v>SIURB-I88383</v>
          </cell>
          <cell r="B18738" t="str">
            <v>SIURB-I</v>
          </cell>
          <cell r="C18738">
            <v>88383</v>
          </cell>
          <cell r="D18738" t="str">
            <v>TUBO DE COBRE SEM COSTURA - CLASSE A - 2"</v>
          </cell>
          <cell r="E18738" t="str">
            <v>M</v>
          </cell>
          <cell r="F18738">
            <v>265.82</v>
          </cell>
          <cell r="G18738">
            <v>265.82</v>
          </cell>
        </row>
        <row r="18739">
          <cell r="A18739" t="str">
            <v>SIURB-I88384</v>
          </cell>
          <cell r="B18739" t="str">
            <v>SIURB-I</v>
          </cell>
          <cell r="C18739">
            <v>88384</v>
          </cell>
          <cell r="D18739" t="str">
            <v>TUBO DE COBRE SEM COSTURA - CLASSE A - 2 1/2 "</v>
          </cell>
          <cell r="E18739" t="str">
            <v>M</v>
          </cell>
          <cell r="F18739">
            <v>351.62</v>
          </cell>
          <cell r="G18739">
            <v>351.62</v>
          </cell>
        </row>
        <row r="18740">
          <cell r="A18740" t="str">
            <v>SIURB-I88385</v>
          </cell>
          <cell r="B18740" t="str">
            <v>SIURB-I</v>
          </cell>
          <cell r="C18740">
            <v>88385</v>
          </cell>
          <cell r="D18740" t="str">
            <v>TUBO DE COBRE SEM COSTURA - CLASSE A - 3"</v>
          </cell>
          <cell r="E18740" t="str">
            <v>M</v>
          </cell>
          <cell r="F18740">
            <v>506.24</v>
          </cell>
          <cell r="G18740">
            <v>506.24</v>
          </cell>
        </row>
        <row r="18741">
          <cell r="A18741" t="str">
            <v>SIURB-I88387</v>
          </cell>
          <cell r="B18741" t="str">
            <v>SIURB-I</v>
          </cell>
          <cell r="C18741">
            <v>88387</v>
          </cell>
          <cell r="D18741" t="str">
            <v>TUBO DE COBRE SEM COSTURA - CLASSE E - 2"</v>
          </cell>
          <cell r="E18741" t="str">
            <v>M</v>
          </cell>
          <cell r="F18741">
            <v>182.62</v>
          </cell>
          <cell r="G18741">
            <v>182.62</v>
          </cell>
        </row>
        <row r="18742">
          <cell r="A18742" t="str">
            <v>SIURB-I88388</v>
          </cell>
          <cell r="B18742" t="str">
            <v>SIURB-I</v>
          </cell>
          <cell r="C18742">
            <v>88388</v>
          </cell>
          <cell r="D18742" t="str">
            <v>TUBO DE COBRE SEM COSTURA - CLASSE E - 2 1/2"</v>
          </cell>
          <cell r="E18742" t="str">
            <v>M</v>
          </cell>
          <cell r="F18742">
            <v>303.89999999999998</v>
          </cell>
          <cell r="G18742">
            <v>303.89999999999998</v>
          </cell>
        </row>
        <row r="18743">
          <cell r="A18743" t="str">
            <v>SIURB-I88389</v>
          </cell>
          <cell r="B18743" t="str">
            <v>SIURB-I</v>
          </cell>
          <cell r="C18743">
            <v>88389</v>
          </cell>
          <cell r="D18743" t="str">
            <v>TUBO DE COBRE SEM COSTURA - CLASSE E - 3"</v>
          </cell>
          <cell r="E18743" t="str">
            <v>M</v>
          </cell>
          <cell r="F18743">
            <v>373.28</v>
          </cell>
          <cell r="G18743">
            <v>373.28</v>
          </cell>
        </row>
        <row r="18744">
          <cell r="A18744" t="str">
            <v>SIURB-I88391</v>
          </cell>
          <cell r="B18744" t="str">
            <v>SIURB-I</v>
          </cell>
          <cell r="C18744">
            <v>88391</v>
          </cell>
          <cell r="D18744" t="str">
            <v>TUBO DE ESPUMA DE POLIETILENO PARA ISOLAMENTO TERMICO DE TUBULACAO DE AR CONDICIONADO - 1"</v>
          </cell>
          <cell r="E18744" t="str">
            <v>M</v>
          </cell>
          <cell r="F18744">
            <v>3.21</v>
          </cell>
          <cell r="G18744">
            <v>3.21</v>
          </cell>
        </row>
        <row r="18745">
          <cell r="A18745" t="str">
            <v>SIURB-I88392</v>
          </cell>
          <cell r="B18745" t="str">
            <v>SIURB-I</v>
          </cell>
          <cell r="C18745">
            <v>88392</v>
          </cell>
          <cell r="D18745" t="str">
            <v>TUBO DE FERRO FUNDIDO DN 100 MM - CLASSE K9</v>
          </cell>
          <cell r="E18745" t="str">
            <v>M</v>
          </cell>
          <cell r="F18745">
            <v>502.52</v>
          </cell>
          <cell r="G18745">
            <v>502.52</v>
          </cell>
        </row>
        <row r="18746">
          <cell r="A18746" t="str">
            <v>SIURB-I88393</v>
          </cell>
          <cell r="B18746" t="str">
            <v>SIURB-I</v>
          </cell>
          <cell r="C18746">
            <v>88393</v>
          </cell>
          <cell r="D18746" t="str">
            <v>TUBO DE FERRO FUNDIDO DN 150 MM - CLASSE K7</v>
          </cell>
          <cell r="E18746" t="str">
            <v>M</v>
          </cell>
          <cell r="F18746">
            <v>540.57000000000005</v>
          </cell>
          <cell r="G18746">
            <v>540.57000000000005</v>
          </cell>
        </row>
        <row r="18747">
          <cell r="A18747" t="str">
            <v>SIURB-I88394</v>
          </cell>
          <cell r="B18747" t="str">
            <v>SIURB-I</v>
          </cell>
          <cell r="C18747">
            <v>88394</v>
          </cell>
          <cell r="D18747" t="str">
            <v>TUBO DE FERRO FUNDIDO DN 150 MM - CLASSE K9</v>
          </cell>
          <cell r="E18747" t="str">
            <v>M</v>
          </cell>
          <cell r="F18747">
            <v>595.82000000000005</v>
          </cell>
          <cell r="G18747">
            <v>595.82000000000005</v>
          </cell>
        </row>
        <row r="18748">
          <cell r="A18748" t="str">
            <v>SIURB-I88395</v>
          </cell>
          <cell r="B18748" t="str">
            <v>SIURB-I</v>
          </cell>
          <cell r="C18748">
            <v>88395</v>
          </cell>
          <cell r="D18748" t="str">
            <v>TUBO DE FERRO FUNDIDO DN 80 MM - CLASSE K9</v>
          </cell>
          <cell r="E18748" t="str">
            <v>M</v>
          </cell>
          <cell r="F18748">
            <v>491.31</v>
          </cell>
          <cell r="G18748">
            <v>491.31</v>
          </cell>
        </row>
        <row r="18749">
          <cell r="A18749" t="str">
            <v>SIURB-I88398</v>
          </cell>
          <cell r="B18749" t="str">
            <v>SIURB-I</v>
          </cell>
          <cell r="C18749">
            <v>88398</v>
          </cell>
          <cell r="D18749" t="str">
            <v>TUBO DE POLIETILENO DE ALTA DENSIDADE (PEAD) PN16 - 32 MM - PE80</v>
          </cell>
          <cell r="E18749" t="str">
            <v>M</v>
          </cell>
          <cell r="F18749">
            <v>13.39</v>
          </cell>
          <cell r="G18749">
            <v>13.39</v>
          </cell>
        </row>
        <row r="18750">
          <cell r="A18750" t="str">
            <v>SIURB-I88400</v>
          </cell>
          <cell r="B18750" t="str">
            <v>SIURB-I</v>
          </cell>
          <cell r="C18750">
            <v>88400</v>
          </cell>
          <cell r="D18750" t="str">
            <v>TUBO DE PVC CORRUGADO, JE COM ANEL DE BORRACHA, DN 300MM (12") - PARA ESGOTO</v>
          </cell>
          <cell r="E18750" t="str">
            <v>M</v>
          </cell>
          <cell r="F18750">
            <v>1459.13</v>
          </cell>
          <cell r="G18750">
            <v>1459.13</v>
          </cell>
        </row>
        <row r="18751">
          <cell r="A18751" t="str">
            <v>SIURB-I88401</v>
          </cell>
          <cell r="B18751" t="str">
            <v>SIURB-I</v>
          </cell>
          <cell r="C18751">
            <v>88401</v>
          </cell>
          <cell r="D18751" t="str">
            <v>TUBO DE PVC RÍGIDO OCRE JEI 200 MM - PARA ESGOTO</v>
          </cell>
          <cell r="E18751" t="str">
            <v>M</v>
          </cell>
          <cell r="F18751">
            <v>86.63</v>
          </cell>
          <cell r="G18751">
            <v>86.63</v>
          </cell>
        </row>
        <row r="18752">
          <cell r="A18752" t="str">
            <v>SIURB-I88402</v>
          </cell>
          <cell r="B18752" t="str">
            <v>SIURB-I</v>
          </cell>
          <cell r="C18752">
            <v>88402</v>
          </cell>
          <cell r="D18752" t="str">
            <v>TUBO DE PVC RÍGIDO OCRE JEI 250 MM - PARA ESGOTO</v>
          </cell>
          <cell r="E18752" t="str">
            <v>M</v>
          </cell>
          <cell r="F18752">
            <v>154.25</v>
          </cell>
          <cell r="G18752">
            <v>154.25</v>
          </cell>
        </row>
        <row r="18753">
          <cell r="A18753" t="str">
            <v>SIURB-I88403</v>
          </cell>
          <cell r="B18753" t="str">
            <v>SIURB-I</v>
          </cell>
          <cell r="C18753">
            <v>88403</v>
          </cell>
          <cell r="D18753" t="str">
            <v>TUBO DE PVC RÍGIDO PBA, CLASSE 15, COM ANEL - 50MM</v>
          </cell>
          <cell r="E18753" t="str">
            <v>M</v>
          </cell>
          <cell r="F18753">
            <v>25.96</v>
          </cell>
          <cell r="G18753">
            <v>25.96</v>
          </cell>
        </row>
        <row r="18754">
          <cell r="A18754" t="str">
            <v>SIURB-I88404</v>
          </cell>
          <cell r="B18754" t="str">
            <v>SIURB-I</v>
          </cell>
          <cell r="C18754">
            <v>88404</v>
          </cell>
          <cell r="D18754" t="str">
            <v>TUBO DE PVC RÍGIDO PBA, CLASSE 15, COM ANEL - 75MM</v>
          </cell>
          <cell r="E18754" t="str">
            <v>M</v>
          </cell>
          <cell r="F18754">
            <v>49.39</v>
          </cell>
          <cell r="G18754">
            <v>49.39</v>
          </cell>
        </row>
        <row r="18755">
          <cell r="A18755" t="str">
            <v>SIURB-I88405</v>
          </cell>
          <cell r="B18755" t="str">
            <v>SIURB-I</v>
          </cell>
          <cell r="C18755">
            <v>88405</v>
          </cell>
          <cell r="D18755" t="str">
            <v>TUBO DE PVC RÍGIDO PBA, CLASSE 15, COM ANEL - 100MM</v>
          </cell>
          <cell r="E18755" t="str">
            <v>M</v>
          </cell>
          <cell r="F18755">
            <v>94.43</v>
          </cell>
          <cell r="G18755">
            <v>94.43</v>
          </cell>
        </row>
        <row r="18756">
          <cell r="A18756" t="str">
            <v>SIURB-I88406</v>
          </cell>
          <cell r="B18756" t="str">
            <v>SIURB-I</v>
          </cell>
          <cell r="C18756">
            <v>88406</v>
          </cell>
          <cell r="D18756" t="str">
            <v>TUBO DE PVC RÍGIDO PBA, CLASSE 20, COM ANEL - 50MM</v>
          </cell>
          <cell r="E18756" t="str">
            <v>M</v>
          </cell>
          <cell r="F18756">
            <v>19.7</v>
          </cell>
          <cell r="G18756">
            <v>19.7</v>
          </cell>
        </row>
        <row r="18757">
          <cell r="A18757" t="str">
            <v>SIURB-I88407</v>
          </cell>
          <cell r="B18757" t="str">
            <v>SIURB-I</v>
          </cell>
          <cell r="C18757">
            <v>88407</v>
          </cell>
          <cell r="D18757" t="str">
            <v>TUBO DE PVC RÍGIDO PBA, CLASSE 20, COM ANEL - 75MM</v>
          </cell>
          <cell r="E18757" t="str">
            <v>M</v>
          </cell>
          <cell r="F18757">
            <v>47.53</v>
          </cell>
          <cell r="G18757">
            <v>47.53</v>
          </cell>
        </row>
        <row r="18758">
          <cell r="A18758" t="str">
            <v>SIURB-I88408</v>
          </cell>
          <cell r="B18758" t="str">
            <v>SIURB-I</v>
          </cell>
          <cell r="C18758">
            <v>88408</v>
          </cell>
          <cell r="D18758" t="str">
            <v>TUBO DE PVC RÍGIDO PBA, CLASSE 20, COM ANEL - 100MM</v>
          </cell>
          <cell r="E18758" t="str">
            <v>M</v>
          </cell>
          <cell r="F18758">
            <v>102.49</v>
          </cell>
          <cell r="G18758">
            <v>102.49</v>
          </cell>
        </row>
        <row r="18759">
          <cell r="A18759" t="str">
            <v>SIURB-I88409</v>
          </cell>
          <cell r="B18759" t="str">
            <v>SIURB-I</v>
          </cell>
          <cell r="C18759">
            <v>88409</v>
          </cell>
          <cell r="D18759" t="str">
            <v>TUBO DE PVC RÍGIDO, OCRE JEI 100 MM - PARA ESGOTO</v>
          </cell>
          <cell r="E18759" t="str">
            <v>M</v>
          </cell>
          <cell r="F18759">
            <v>26.97</v>
          </cell>
          <cell r="G18759">
            <v>26.97</v>
          </cell>
        </row>
        <row r="18760">
          <cell r="A18760" t="str">
            <v>SIURB-I88410</v>
          </cell>
          <cell r="B18760" t="str">
            <v>SIURB-I</v>
          </cell>
          <cell r="C18760">
            <v>88410</v>
          </cell>
          <cell r="D18760" t="str">
            <v>TUBO DE PVC RÍGIDO, OCRE JEI 150 MM - PARA ESGOTO</v>
          </cell>
          <cell r="E18760" t="str">
            <v>M</v>
          </cell>
          <cell r="F18760">
            <v>53.66</v>
          </cell>
          <cell r="G18760">
            <v>53.66</v>
          </cell>
        </row>
        <row r="18761">
          <cell r="A18761" t="str">
            <v>SIURB-I88411</v>
          </cell>
          <cell r="B18761" t="str">
            <v>SIURB-I</v>
          </cell>
          <cell r="C18761">
            <v>88411</v>
          </cell>
          <cell r="D18761" t="str">
            <v>TUBO DE PVC RÍGIDO, OCRE JEI 300 MM - PARA ESGOTO</v>
          </cell>
          <cell r="E18761" t="str">
            <v>M</v>
          </cell>
          <cell r="F18761">
            <v>238.25</v>
          </cell>
          <cell r="G18761">
            <v>238.25</v>
          </cell>
        </row>
        <row r="18762">
          <cell r="A18762" t="str">
            <v>SIURB-I88412</v>
          </cell>
          <cell r="B18762" t="str">
            <v>SIURB-I</v>
          </cell>
          <cell r="C18762">
            <v>88412</v>
          </cell>
          <cell r="D18762" t="str">
            <v>TUBO PPR CLASSE PN 20 PARA ÁGUA QUENTE E FRIA - 50 MM</v>
          </cell>
          <cell r="E18762" t="str">
            <v>M</v>
          </cell>
          <cell r="F18762">
            <v>83.41</v>
          </cell>
          <cell r="G18762">
            <v>83.41</v>
          </cell>
        </row>
        <row r="18763">
          <cell r="A18763" t="str">
            <v>SIURB-I88413</v>
          </cell>
          <cell r="B18763" t="str">
            <v>SIURB-I</v>
          </cell>
          <cell r="C18763">
            <v>88413</v>
          </cell>
          <cell r="D18763" t="str">
            <v>TUBO PVC RÍGIDO JUNTA ELÁSTICA PARA ÁGUA COM ANEL DE BORRACHA - 150MM</v>
          </cell>
          <cell r="E18763" t="str">
            <v>M</v>
          </cell>
          <cell r="F18763">
            <v>141.97</v>
          </cell>
          <cell r="G18763">
            <v>141.97</v>
          </cell>
        </row>
        <row r="18764">
          <cell r="A18764" t="str">
            <v>SIURB-I88414</v>
          </cell>
          <cell r="B18764" t="str">
            <v>SIURB-I</v>
          </cell>
          <cell r="C18764">
            <v>88414</v>
          </cell>
          <cell r="D18764" t="str">
            <v>TUBO PVC RÍGIDO JUNTA ELÁSTICA PARA ÁGUA COM ANEL DE BORRACHA - 200 MM</v>
          </cell>
          <cell r="E18764" t="str">
            <v>M</v>
          </cell>
          <cell r="F18764">
            <v>232.47</v>
          </cell>
          <cell r="G18764">
            <v>232.47</v>
          </cell>
        </row>
        <row r="18765">
          <cell r="A18765" t="str">
            <v>SIURB-I88415</v>
          </cell>
          <cell r="B18765" t="str">
            <v>SIURB-I</v>
          </cell>
          <cell r="C18765">
            <v>88415</v>
          </cell>
          <cell r="D18765" t="str">
            <v>TUBO PVC RÍGIDO JUNTA ELÁSTICA PARA ÁGUA COM ANEL DE BORRACHA - 250MM</v>
          </cell>
          <cell r="E18765" t="str">
            <v>M</v>
          </cell>
          <cell r="F18765">
            <v>405.06</v>
          </cell>
          <cell r="G18765">
            <v>405.06</v>
          </cell>
        </row>
        <row r="18766">
          <cell r="A18766" t="str">
            <v>SIURB-I88416</v>
          </cell>
          <cell r="B18766" t="str">
            <v>SIURB-I</v>
          </cell>
          <cell r="C18766">
            <v>88416</v>
          </cell>
          <cell r="D18766" t="str">
            <v>TUBO PVC RÍGIDO JUNTA ELÁSTICA PARA ÁGUA COM ANEL DE BORRACHA - 300MM</v>
          </cell>
          <cell r="E18766" t="str">
            <v>M</v>
          </cell>
          <cell r="F18766">
            <v>517.74</v>
          </cell>
          <cell r="G18766">
            <v>517.74</v>
          </cell>
        </row>
        <row r="18767">
          <cell r="A18767" t="str">
            <v>SIURB-I88417</v>
          </cell>
          <cell r="B18767" t="str">
            <v>SIURB-I</v>
          </cell>
          <cell r="C18767">
            <v>88417</v>
          </cell>
          <cell r="D18767" t="str">
            <v>TUBO PVC RÍGIDO JUNTA ELÁSTICA PARA ÁGUA COM ANEL DE BORRACHA - 400MM</v>
          </cell>
          <cell r="E18767" t="str">
            <v>M</v>
          </cell>
          <cell r="F18767">
            <v>945</v>
          </cell>
          <cell r="G18767">
            <v>945</v>
          </cell>
        </row>
        <row r="18768">
          <cell r="A18768" t="str">
            <v>SIURB-I88418</v>
          </cell>
          <cell r="B18768" t="str">
            <v>SIURB-I</v>
          </cell>
          <cell r="C18768">
            <v>88418</v>
          </cell>
          <cell r="D18768" t="str">
            <v>VÁLVULA DE DESCARGA METÁLICA, BASE 1.1/2"</v>
          </cell>
          <cell r="E18768" t="str">
            <v>Un</v>
          </cell>
          <cell r="F18768">
            <v>320.24</v>
          </cell>
          <cell r="G18768">
            <v>320.24</v>
          </cell>
        </row>
        <row r="18769">
          <cell r="A18769" t="str">
            <v>SIURB-I88419</v>
          </cell>
          <cell r="B18769" t="str">
            <v>SIURB-I</v>
          </cell>
          <cell r="C18769">
            <v>88419</v>
          </cell>
          <cell r="D18769" t="str">
            <v>VÁLVULA DE ESCOAMENTO PARA LAVATÓRIO/CUBA/PIA COM TAMPA PLASTICA-CROMADO</v>
          </cell>
          <cell r="E18769" t="str">
            <v>Un</v>
          </cell>
          <cell r="F18769">
            <v>36.28</v>
          </cell>
          <cell r="G18769">
            <v>36.28</v>
          </cell>
        </row>
        <row r="18770">
          <cell r="A18770" t="str">
            <v>SIURB-I88420</v>
          </cell>
          <cell r="B18770" t="str">
            <v>SIURB-I</v>
          </cell>
          <cell r="C18770">
            <v>88420</v>
          </cell>
          <cell r="D18770" t="str">
            <v>VÉU DE POLIÉSTER PARA IMPERMEABILIZAÇÃO, MALHA 2X2 MM, DENSIDADE MÍNIMA DE 36G/M2</v>
          </cell>
          <cell r="E18770" t="str">
            <v>M2</v>
          </cell>
          <cell r="F18770">
            <v>2.57</v>
          </cell>
          <cell r="G18770">
            <v>2.57</v>
          </cell>
        </row>
        <row r="18771">
          <cell r="A18771" t="str">
            <v>SIURB-I88422</v>
          </cell>
          <cell r="B18771" t="str">
            <v>SIURB-I</v>
          </cell>
          <cell r="C18771">
            <v>88422</v>
          </cell>
          <cell r="D18771" t="str">
            <v>SISTEMA DE ALARME PNE COM INDICADOR AUDIOVISUAL, SEM FIO (WIRELESS), COM ETIQUETAS INFORMATIVAS EM ALUMÍNIO COM IMPRESSÃO UV E ADESIVOS, RESISTENTE ÀS INTEMPÉRIES CONFORME NBR 9050/2015, PARA PESSOAS COM MOBILIDADE REDUZIDA OU CADEIRANTE</v>
          </cell>
          <cell r="E18771" t="str">
            <v>Un</v>
          </cell>
          <cell r="F18771">
            <v>657.39</v>
          </cell>
          <cell r="G18771">
            <v>657.39</v>
          </cell>
        </row>
        <row r="18772">
          <cell r="A18772" t="str">
            <v>SIURB-I88423</v>
          </cell>
          <cell r="B18772" t="str">
            <v>SIURB-I</v>
          </cell>
          <cell r="C18772">
            <v>88423</v>
          </cell>
          <cell r="D18772" t="str">
            <v>DETECTOR DE TEMPERATURA TERMOVELOCIMÉTRICO ENDEREÇÁVEL</v>
          </cell>
          <cell r="E18772" t="str">
            <v>Un</v>
          </cell>
          <cell r="F18772">
            <v>188.77</v>
          </cell>
          <cell r="G18772">
            <v>188.77</v>
          </cell>
        </row>
        <row r="18773">
          <cell r="A18773" t="str">
            <v>SIURB-I88424</v>
          </cell>
          <cell r="B18773" t="str">
            <v>SIURB-I</v>
          </cell>
          <cell r="C18773">
            <v>88424</v>
          </cell>
          <cell r="D18773" t="str">
            <v>SPRINKLER PARA CIMA 1/2" RESPOSTA PADRÃOE BULBO VERMELHO CROMADO 68°C</v>
          </cell>
          <cell r="E18773" t="str">
            <v>Un</v>
          </cell>
          <cell r="F18773">
            <v>29.45</v>
          </cell>
          <cell r="G18773">
            <v>29.45</v>
          </cell>
        </row>
        <row r="18774">
          <cell r="A18774" t="str">
            <v>SIURB-I88426</v>
          </cell>
          <cell r="B18774" t="str">
            <v>SIURB-I</v>
          </cell>
          <cell r="C18774">
            <v>88426</v>
          </cell>
          <cell r="D18774" t="str">
            <v>DEFENSA METÁLICA MALEÁVEL SIMPLES ENGASTADA</v>
          </cell>
          <cell r="E18774" t="str">
            <v>M</v>
          </cell>
          <cell r="F18774">
            <v>563.73</v>
          </cell>
          <cell r="G18774">
            <v>563.73</v>
          </cell>
        </row>
        <row r="18775">
          <cell r="A18775" t="str">
            <v>SIURB-I88427</v>
          </cell>
          <cell r="B18775" t="str">
            <v>SIURB-I</v>
          </cell>
          <cell r="C18775">
            <v>88427</v>
          </cell>
          <cell r="D18775" t="str">
            <v>DEFENSA METÁLICA MALEÁVEL DUPLA ENGASTADA</v>
          </cell>
          <cell r="E18775" t="str">
            <v>M</v>
          </cell>
          <cell r="F18775">
            <v>896.88</v>
          </cell>
          <cell r="G18775">
            <v>896.88</v>
          </cell>
        </row>
        <row r="18776">
          <cell r="A18776" t="str">
            <v>SIURB-I88428</v>
          </cell>
          <cell r="B18776" t="str">
            <v>SIURB-I</v>
          </cell>
          <cell r="C18776">
            <v>88428</v>
          </cell>
          <cell r="D18776" t="str">
            <v>DEFENSA METÁLICA MALEÁVEL REMOVÍVEL SIMPLES</v>
          </cell>
          <cell r="E18776" t="str">
            <v>M</v>
          </cell>
          <cell r="F18776">
            <v>747.78</v>
          </cell>
          <cell r="G18776">
            <v>747.78</v>
          </cell>
        </row>
        <row r="18777">
          <cell r="A18777" t="str">
            <v>SIURB-I88429</v>
          </cell>
          <cell r="B18777" t="str">
            <v>SIURB-I</v>
          </cell>
          <cell r="C18777">
            <v>88429</v>
          </cell>
          <cell r="D18777" t="str">
            <v>DEFENSA METÁLICA MALEÁVEL REMOVÍVEL DUPLA</v>
          </cell>
          <cell r="E18777" t="str">
            <v>M</v>
          </cell>
          <cell r="F18777">
            <v>960.29</v>
          </cell>
          <cell r="G18777">
            <v>960.29</v>
          </cell>
        </row>
        <row r="18778">
          <cell r="A18778" t="str">
            <v>SIURB-I88430</v>
          </cell>
          <cell r="B18778" t="str">
            <v>SIURB-I</v>
          </cell>
          <cell r="C18778">
            <v>88430</v>
          </cell>
          <cell r="D18778" t="str">
            <v>DEFENSA METÁLICA SEMI-MALEÁVEL REMOVÍVEL SIMPLES</v>
          </cell>
          <cell r="E18778" t="str">
            <v>M</v>
          </cell>
          <cell r="F18778">
            <v>472.96</v>
          </cell>
          <cell r="G18778">
            <v>472.96</v>
          </cell>
        </row>
        <row r="18779">
          <cell r="A18779" t="str">
            <v>SIURB-I88431</v>
          </cell>
          <cell r="B18779" t="str">
            <v>SIURB-I</v>
          </cell>
          <cell r="C18779">
            <v>88431</v>
          </cell>
          <cell r="D18779" t="str">
            <v>DEFENSA METÁLICA SEMI-MALEÁVEL REMOVÍVEL DUPLA</v>
          </cell>
          <cell r="E18779" t="str">
            <v>M</v>
          </cell>
          <cell r="F18779">
            <v>816.49</v>
          </cell>
          <cell r="G18779">
            <v>816.49</v>
          </cell>
        </row>
        <row r="18780">
          <cell r="A18780" t="str">
            <v>SIURB-I88432</v>
          </cell>
          <cell r="B18780" t="str">
            <v>SIURB-I</v>
          </cell>
          <cell r="C18780">
            <v>88432</v>
          </cell>
          <cell r="D18780" t="str">
            <v>DEFENSA METÁLICA SEMI-MALEÁVEL DUPLA ENGASTADA</v>
          </cell>
          <cell r="E18780" t="str">
            <v>M</v>
          </cell>
          <cell r="F18780">
            <v>722.45</v>
          </cell>
          <cell r="G18780">
            <v>722.45</v>
          </cell>
        </row>
        <row r="18781">
          <cell r="A18781" t="str">
            <v>SIURB-I88434</v>
          </cell>
          <cell r="B18781" t="str">
            <v>SIURB-I</v>
          </cell>
          <cell r="C18781">
            <v>88434</v>
          </cell>
          <cell r="D18781" t="str">
            <v>PLACA EM EPS/ISOPOR - E = 30MM</v>
          </cell>
          <cell r="E18781" t="str">
            <v>M2</v>
          </cell>
          <cell r="F18781">
            <v>12.59</v>
          </cell>
          <cell r="G18781">
            <v>12.59</v>
          </cell>
        </row>
        <row r="18782">
          <cell r="A18782" t="str">
            <v>SIURB-I88436</v>
          </cell>
          <cell r="B18782" t="str">
            <v>SIURB-I</v>
          </cell>
          <cell r="C18782">
            <v>88436</v>
          </cell>
          <cell r="D18782" t="str">
            <v>JANELA EM ALUMÍNIO ANODIZADO COMUM - BASCULANTE - H = 0,60M - C=0,80M PERFIL 25 - SEM VIDROS - SEM
COLOCAÇÃO - COMPLETO - PRONTO PARA INSTALAÇÃO</v>
          </cell>
          <cell r="E18782" t="str">
            <v>M2</v>
          </cell>
          <cell r="F18782">
            <v>1057.49</v>
          </cell>
          <cell r="G18782">
            <v>1057.49</v>
          </cell>
        </row>
        <row r="18783">
          <cell r="A18783" t="str">
            <v>SIURB-I88437</v>
          </cell>
          <cell r="B18783" t="str">
            <v>SIURB-I</v>
          </cell>
          <cell r="C18783">
            <v>88437</v>
          </cell>
          <cell r="D18783" t="str">
            <v>JANELA EM ALUMÍNIO ANODIZADO COMUM - BASCULANTE - H = 0,60M - C=2,00M PERFIL 25 - SEM VIDROS - SEM
COLOCAÇÃO - COMPLETO - PRONTO PARA INSTALAÇÃO</v>
          </cell>
          <cell r="E18783" t="str">
            <v>M2</v>
          </cell>
          <cell r="F18783">
            <v>953.5</v>
          </cell>
          <cell r="G18783">
            <v>953.5</v>
          </cell>
        </row>
        <row r="18784">
          <cell r="A18784" t="str">
            <v>SIURB-I88438</v>
          </cell>
          <cell r="B18784" t="str">
            <v>SIURB-I</v>
          </cell>
          <cell r="C18784">
            <v>88438</v>
          </cell>
          <cell r="D18784" t="str">
            <v>CAIXILHO EM ALUMÍNIO ANODIZADO COMUM - CORRER - H = 1,10M - C=1,10 M 3 FOLHAS COM TELA DE AÇO INOX - PERFIL 25 - SEM COLOCAÇÃO - COMPLETO - PRONTO PARA INSTALAÇÃO</v>
          </cell>
          <cell r="E18784" t="str">
            <v>M2</v>
          </cell>
          <cell r="F18784">
            <v>1067.03</v>
          </cell>
          <cell r="G18784">
            <v>1067.03</v>
          </cell>
        </row>
        <row r="18785">
          <cell r="A18785" t="str">
            <v>SIURB-I88439</v>
          </cell>
          <cell r="B18785" t="str">
            <v>SIURB-I</v>
          </cell>
          <cell r="C18785">
            <v>88439</v>
          </cell>
          <cell r="D18785" t="str">
            <v>JANELA EM ALUMÍNIO ANODIZADO COMUM - CORRER - H = 1,00M - C=1,80 M 3 FOLHAS - PERFIL 25 - SEM COLOCAÇÃO - COMPLETO - PRONTO PARA INSTALAÇÃO</v>
          </cell>
          <cell r="E18785" t="str">
            <v>M2</v>
          </cell>
          <cell r="F18785">
            <v>1121.3499999999999</v>
          </cell>
          <cell r="G18785">
            <v>1121.3499999999999</v>
          </cell>
        </row>
        <row r="18786">
          <cell r="A18786" t="str">
            <v>SIURB-I88440</v>
          </cell>
          <cell r="B18786" t="str">
            <v>SIURB-I</v>
          </cell>
          <cell r="C18786">
            <v>88440</v>
          </cell>
          <cell r="D18786" t="str">
            <v>JANELA EM ALUMÍNIO ANODIZADO COMUM - CORRER - H = 1,10M - C=1,10 M 3 FOLHAS - PERFIL 25 - SEM
COLOCAÇÃO - COMPLETO - PRONTO PARA INSTALAÇÃO</v>
          </cell>
          <cell r="E18786" t="str">
            <v>M2</v>
          </cell>
          <cell r="F18786">
            <v>1052.26</v>
          </cell>
          <cell r="G18786">
            <v>1052.26</v>
          </cell>
        </row>
        <row r="18787">
          <cell r="A18787" t="str">
            <v>SIURB-I88441</v>
          </cell>
          <cell r="B18787" t="str">
            <v>SIURB-I</v>
          </cell>
          <cell r="C18787">
            <v>88441</v>
          </cell>
          <cell r="D18787" t="str">
            <v>JANELA EM ALUMÍNIO ANODIZADO COMUM - CORRER - H = 1,10M - C=1,20 M 3 FOLHAS - PERFIL 25 - SEM
COLOCAÇÃO - COMPLETO - PRONTO PARA INSTALAÇÃO</v>
          </cell>
          <cell r="E18787" t="str">
            <v>M2</v>
          </cell>
          <cell r="F18787">
            <v>1427.25</v>
          </cell>
          <cell r="G18787">
            <v>1427.25</v>
          </cell>
        </row>
        <row r="18788">
          <cell r="A18788" t="str">
            <v>SIURB-I88442</v>
          </cell>
          <cell r="B18788" t="str">
            <v>SIURB-I</v>
          </cell>
          <cell r="C18788">
            <v>88442</v>
          </cell>
          <cell r="D18788" t="str">
            <v>JANELA EM ALUMÍNIO ANODIZADO COMUM - CORRER - H = 1,10M - C=1,80 M 3 FOLHAS - PERFIL 25 - SEM COLOCAÇÃO - COMPLETO - PRONTO PARA INSTALAÇÃO</v>
          </cell>
          <cell r="E18788" t="str">
            <v>M2</v>
          </cell>
          <cell r="F18788">
            <v>1636.33</v>
          </cell>
          <cell r="G18788">
            <v>1636.33</v>
          </cell>
        </row>
        <row r="18789">
          <cell r="A18789" t="str">
            <v>SIURB-I88443</v>
          </cell>
          <cell r="B18789" t="str">
            <v>SIURB-I</v>
          </cell>
          <cell r="C18789">
            <v>88443</v>
          </cell>
          <cell r="D18789" t="str">
            <v>JANELA EM ALUMÍNIO ANODIZADO COMUM - CORRER - H = 1,50M - C=1,80 M 3 FOLHAS - PERFIL 25 - SEM
COLOCAÇÃO - COMPLETO - PRONTO PARA INSTALAÇÃO</v>
          </cell>
          <cell r="E18789" t="str">
            <v>M2</v>
          </cell>
          <cell r="F18789">
            <v>1686.25</v>
          </cell>
          <cell r="G18789">
            <v>1686.25</v>
          </cell>
        </row>
        <row r="18790">
          <cell r="A18790" t="str">
            <v>SIURB-I88444</v>
          </cell>
          <cell r="B18790" t="str">
            <v>SIURB-I</v>
          </cell>
          <cell r="C18790">
            <v>88444</v>
          </cell>
          <cell r="D18790" t="str">
            <v>CAIXILHO EM ALUMÍNIO ANODIZADO COMUM - VENEZIANA - H = 0,60 M - C = 2,00 M PERFIL 25 - SEM COLOCAÇÃO - COMPLETO -PRONTO PARA INSTALAÇÃO</v>
          </cell>
          <cell r="E18790" t="str">
            <v>M2</v>
          </cell>
          <cell r="F18790">
            <v>1401.48</v>
          </cell>
          <cell r="G18790">
            <v>1401.48</v>
          </cell>
        </row>
        <row r="18791">
          <cell r="A18791" t="str">
            <v>SIURB-I88446</v>
          </cell>
          <cell r="B18791" t="str">
            <v>SIURB-I</v>
          </cell>
          <cell r="C18791">
            <v>88446</v>
          </cell>
          <cell r="D18791" t="str">
            <v>JUNTA DE DILATAÇÃO DE ELASTÔMERO DE NEOPRENE, TIPO JEENE JJ 2027 M OU SIMILAR</v>
          </cell>
          <cell r="E18791" t="str">
            <v>M</v>
          </cell>
          <cell r="F18791">
            <v>106.29</v>
          </cell>
          <cell r="G18791">
            <v>106.29</v>
          </cell>
        </row>
        <row r="18792">
          <cell r="A18792" t="str">
            <v>SIURB-I88447</v>
          </cell>
          <cell r="B18792" t="str">
            <v>SIURB-I</v>
          </cell>
          <cell r="C18792">
            <v>88447</v>
          </cell>
          <cell r="D18792" t="str">
            <v>JUNTA DE DILATAÇÃO DE ELASTÔMERO DE NEOPRENE, TIPO JEENE JJ 2540 VV OU SIMILAR</v>
          </cell>
          <cell r="E18792" t="str">
            <v>M</v>
          </cell>
          <cell r="F18792">
            <v>337.48</v>
          </cell>
          <cell r="G18792">
            <v>337.48</v>
          </cell>
        </row>
        <row r="18793">
          <cell r="A18793" t="str">
            <v>SIURB-I88448</v>
          </cell>
          <cell r="B18793" t="str">
            <v>SIURB-I</v>
          </cell>
          <cell r="C18793">
            <v>88448</v>
          </cell>
          <cell r="D18793" t="str">
            <v>JUNTA DE DILATAÇÃO DE ELASTÔMERO DE NEOPRENE, TIPO JEENE JJ 3010 VE OU SIMILAR</v>
          </cell>
          <cell r="E18793" t="str">
            <v>M</v>
          </cell>
          <cell r="F18793">
            <v>75.45</v>
          </cell>
          <cell r="G18793">
            <v>75.45</v>
          </cell>
        </row>
        <row r="18794">
          <cell r="A18794" t="str">
            <v>SIURB-I88449</v>
          </cell>
          <cell r="B18794" t="str">
            <v>SIURB-I</v>
          </cell>
          <cell r="C18794">
            <v>88449</v>
          </cell>
          <cell r="D18794" t="str">
            <v>JUNTA DE DILATAÇÃO DE ELASTÔMERO DE NEOPRENE, TIPO JEENE JJ 3550 VV OU SIMILAR</v>
          </cell>
          <cell r="E18794" t="str">
            <v>M</v>
          </cell>
          <cell r="F18794">
            <v>626.58000000000004</v>
          </cell>
          <cell r="G18794">
            <v>626.58000000000004</v>
          </cell>
        </row>
        <row r="18795">
          <cell r="A18795" t="str">
            <v>SIURB-I88450</v>
          </cell>
          <cell r="B18795" t="str">
            <v>SIURB-I</v>
          </cell>
          <cell r="C18795">
            <v>88450</v>
          </cell>
          <cell r="D18795" t="str">
            <v>JUNTA DE DILATAÇÃO DE ELASTÔMERO DE NEOPRENE, TIPO JEENE JJ 4060 OU SIMILAR</v>
          </cell>
          <cell r="E18795" t="str">
            <v>M</v>
          </cell>
          <cell r="F18795">
            <v>311.33</v>
          </cell>
          <cell r="G18795">
            <v>311.33</v>
          </cell>
        </row>
        <row r="18796">
          <cell r="A18796" t="str">
            <v>SIURB-I88451</v>
          </cell>
          <cell r="B18796" t="str">
            <v>SIURB-I</v>
          </cell>
          <cell r="C18796">
            <v>88451</v>
          </cell>
          <cell r="D18796" t="str">
            <v>JUNTA DE DILATAÇÃO DE ELASTÔMERO DE NEOPRENE, TIPO JEENE JJ 5070 OU SIMILAR</v>
          </cell>
          <cell r="E18796" t="str">
            <v>M</v>
          </cell>
          <cell r="F18796">
            <v>639.74</v>
          </cell>
          <cell r="G18796">
            <v>639.74</v>
          </cell>
        </row>
        <row r="18797">
          <cell r="A18797" t="str">
            <v>SIURB-I88452</v>
          </cell>
          <cell r="B18797" t="str">
            <v>SIURB-I</v>
          </cell>
          <cell r="C18797">
            <v>88452</v>
          </cell>
          <cell r="D18797" t="str">
            <v>JUNTA DE DILATAÇÃO DE ELASTÔMERO DE NEOPRENE, TIPO JEENE JJ 6080 VV OU SIMILAR</v>
          </cell>
          <cell r="E18797" t="str">
            <v>M</v>
          </cell>
          <cell r="F18797">
            <v>678.59</v>
          </cell>
          <cell r="G18797">
            <v>678.59</v>
          </cell>
        </row>
        <row r="18798">
          <cell r="A18798" t="str">
            <v>SIURB-I88453</v>
          </cell>
          <cell r="B18798" t="str">
            <v>SIURB-I</v>
          </cell>
          <cell r="C18798">
            <v>88453</v>
          </cell>
          <cell r="D18798" t="str">
            <v>JUNTA DE DILATAÇÃO DE ELASTÔMERO DE NEOPRENE, TIPO JEENE JJ 8097 OU SIMILAR</v>
          </cell>
          <cell r="E18798" t="str">
            <v>M</v>
          </cell>
          <cell r="F18798">
            <v>920.56</v>
          </cell>
          <cell r="G18798">
            <v>920.56</v>
          </cell>
        </row>
        <row r="18799">
          <cell r="A18799" t="str">
            <v>SIURB-I88454</v>
          </cell>
          <cell r="B18799" t="str">
            <v>SIURB-I</v>
          </cell>
          <cell r="C18799">
            <v>88454</v>
          </cell>
          <cell r="D18799" t="str">
            <v>JUNTA DE DILATAÇÃO DE ELASTÔMERO DE NEOPRENE, TIPO JEENE JJ 99120 VV OU SIMILAR</v>
          </cell>
          <cell r="E18799" t="str">
            <v>M</v>
          </cell>
          <cell r="F18799">
            <v>841.97</v>
          </cell>
          <cell r="G18799">
            <v>841.97</v>
          </cell>
        </row>
        <row r="18800">
          <cell r="A18800" t="str">
            <v>SIURB-I88455</v>
          </cell>
          <cell r="B18800" t="str">
            <v>SIURB-I</v>
          </cell>
          <cell r="C18800">
            <v>88455</v>
          </cell>
          <cell r="D18800" t="str">
            <v>JUNTA DE DILATAÇÃO DE ELASTÔMERO DE NEOPRENE, TIPO JEENE JJ2530M OU SIMILAR</v>
          </cell>
          <cell r="E18800" t="str">
            <v>M</v>
          </cell>
          <cell r="F18800">
            <v>54.17</v>
          </cell>
          <cell r="G18800">
            <v>54.17</v>
          </cell>
        </row>
        <row r="18801">
          <cell r="A18801" t="str">
            <v>SIURB-I88456</v>
          </cell>
          <cell r="B18801" t="str">
            <v>SIURB-I</v>
          </cell>
          <cell r="C18801">
            <v>88456</v>
          </cell>
          <cell r="D18801" t="str">
            <v>PINGADEIRA DE ELASTÔMERO COM ABA INCLINADA E PERFIL 40 X 40 MM</v>
          </cell>
          <cell r="E18801" t="str">
            <v>M</v>
          </cell>
          <cell r="F18801">
            <v>90.38</v>
          </cell>
          <cell r="G18801">
            <v>90.38</v>
          </cell>
        </row>
        <row r="18802">
          <cell r="A18802" t="str">
            <v>SIURB-I88457</v>
          </cell>
          <cell r="B18802" t="str">
            <v>SIURB-I</v>
          </cell>
          <cell r="C18802">
            <v>88457</v>
          </cell>
          <cell r="D18802" t="str">
            <v>ARANDELA DE SOBREPOR, CORPO EM POLICARBONATO COM DIFUSOR TRANSLÚCIDO, PARA LÂMPADA LED 19/20W - COMPLETA</v>
          </cell>
          <cell r="E18802" t="str">
            <v>Un</v>
          </cell>
          <cell r="F18802">
            <v>50.26</v>
          </cell>
          <cell r="G18802">
            <v>50.26</v>
          </cell>
        </row>
        <row r="18803">
          <cell r="A18803" t="str">
            <v>SIURB-I88458</v>
          </cell>
          <cell r="B18803" t="str">
            <v>SIURB-I</v>
          </cell>
          <cell r="C18803">
            <v>88458</v>
          </cell>
          <cell r="D18803" t="str">
            <v>ARANDELA PAINEL LED DE SOBREPOR CORPO EM POLICARBONATO TIPO TARTARUGA COM PROTEÇÃO IP65,
12W</v>
          </cell>
          <cell r="E18803" t="str">
            <v>Un</v>
          </cell>
          <cell r="F18803">
            <v>45.08</v>
          </cell>
          <cell r="G18803">
            <v>45.08</v>
          </cell>
        </row>
        <row r="18804">
          <cell r="A18804" t="str">
            <v>SIURB-I88460</v>
          </cell>
          <cell r="B18804" t="str">
            <v>SIURB-I</v>
          </cell>
          <cell r="C18804">
            <v>88460</v>
          </cell>
          <cell r="D18804" t="str">
            <v>LÂMPADA DE LED BULBO 15W - SOQUETE E27</v>
          </cell>
          <cell r="E18804" t="str">
            <v>Un</v>
          </cell>
          <cell r="F18804">
            <v>7.4</v>
          </cell>
          <cell r="G18804">
            <v>7.4</v>
          </cell>
        </row>
        <row r="18805">
          <cell r="A18805" t="str">
            <v>SIURB-I88461</v>
          </cell>
          <cell r="B18805" t="str">
            <v>SIURB-I</v>
          </cell>
          <cell r="C18805">
            <v>88461</v>
          </cell>
          <cell r="D18805" t="str">
            <v>LÂMPADA DE LED BULBO 20W - SOQUETE E27</v>
          </cell>
          <cell r="E18805" t="str">
            <v>Un</v>
          </cell>
          <cell r="F18805">
            <v>10.39</v>
          </cell>
          <cell r="G18805">
            <v>10.39</v>
          </cell>
        </row>
        <row r="18806">
          <cell r="A18806" t="str">
            <v>SIURB-I88462</v>
          </cell>
          <cell r="B18806" t="str">
            <v>SIURB-I</v>
          </cell>
          <cell r="C18806">
            <v>88462</v>
          </cell>
          <cell r="D18806" t="str">
            <v>LUMINÁRIA DE EMBUTIR RETANGULAR USO INTERNO/EXTERNO, TIPO BALIZADOR, EM ALUMÍNIO, PARA LÂMPADA TIPO HALOPIN 25W - SOQUETE G9</v>
          </cell>
          <cell r="E18806" t="str">
            <v>Un</v>
          </cell>
          <cell r="F18806">
            <v>93.08</v>
          </cell>
          <cell r="G18806">
            <v>93.08</v>
          </cell>
        </row>
        <row r="18807">
          <cell r="A18807" t="str">
            <v>SIURB-I88464</v>
          </cell>
          <cell r="B18807" t="str">
            <v>SIURB-I</v>
          </cell>
          <cell r="C18807">
            <v>88464</v>
          </cell>
          <cell r="D18807" t="str">
            <v>LUMINÁRIA DE EMERGÊNCIA AUTÔNOMA COM 30 LEDS E AUTONOMIA MIN DE 6H</v>
          </cell>
          <cell r="E18807" t="str">
            <v>Un</v>
          </cell>
          <cell r="F18807">
            <v>14.94</v>
          </cell>
          <cell r="G18807">
            <v>14.94</v>
          </cell>
        </row>
        <row r="18808">
          <cell r="A18808" t="str">
            <v>SIURB-I88465</v>
          </cell>
          <cell r="B18808" t="str">
            <v>SIURB-I</v>
          </cell>
          <cell r="C18808">
            <v>88465</v>
          </cell>
          <cell r="D18808" t="str">
            <v>LUMINÁRIA DE SOBREPOR COM ALETAS COM 2 LÂMPADAS DE LED T8 DE 1,2M - 20W</v>
          </cell>
          <cell r="E18808" t="str">
            <v>Un</v>
          </cell>
          <cell r="F18808">
            <v>215.91</v>
          </cell>
          <cell r="G18808">
            <v>215.91</v>
          </cell>
        </row>
        <row r="18809">
          <cell r="A18809" t="str">
            <v>SIURB-I88466</v>
          </cell>
          <cell r="B18809" t="str">
            <v>SIURB-I</v>
          </cell>
          <cell r="C18809">
            <v>88466</v>
          </cell>
          <cell r="D18809" t="str">
            <v>LUMINÁRIA DE SOBREPOR HERMÉTICA, COM PROTEÇÃO A UMIDADE E GASES (IP65), PARA 02 LÂMPADAS  LED  T8 - 18W</v>
          </cell>
          <cell r="E18809" t="str">
            <v>Un</v>
          </cell>
          <cell r="F18809">
            <v>161.15</v>
          </cell>
          <cell r="G18809">
            <v>161.15</v>
          </cell>
        </row>
        <row r="18810">
          <cell r="A18810" t="str">
            <v>SIURB-I88468</v>
          </cell>
          <cell r="B18810" t="str">
            <v>SIURB-I</v>
          </cell>
          <cell r="C18810">
            <v>88468</v>
          </cell>
          <cell r="D18810" t="str">
            <v>LUMINÁRIA HERMÉTICA COM DUAS LÂMPADAS TUBO LED DE 20W</v>
          </cell>
          <cell r="E18810" t="str">
            <v>Un</v>
          </cell>
          <cell r="F18810">
            <v>72.66</v>
          </cell>
          <cell r="G18810">
            <v>72.66</v>
          </cell>
        </row>
        <row r="18811">
          <cell r="A18811" t="str">
            <v>SIURB-I88470</v>
          </cell>
          <cell r="B18811" t="str">
            <v>SIURB-I</v>
          </cell>
          <cell r="C18811">
            <v>88470</v>
          </cell>
          <cell r="D18811" t="str">
            <v>LUMINÁRIA LED DE SOBREPOR - 36W (BARRAMENTO), TIPO SLIM, EM POLICARBONATO  E LENTE LEITOSA, COM DRIVER" INCORPORADO</v>
          </cell>
          <cell r="E18811" t="str">
            <v>Un</v>
          </cell>
          <cell r="F18811">
            <v>32.909999999999997</v>
          </cell>
          <cell r="G18811">
            <v>32.909999999999997</v>
          </cell>
        </row>
        <row r="18812">
          <cell r="A18812" t="str">
            <v>SIURB-I88471</v>
          </cell>
          <cell r="B18812" t="str">
            <v>SIURB-I</v>
          </cell>
          <cell r="C18812">
            <v>88471</v>
          </cell>
          <cell r="D18812" t="str">
            <v>LUMINÁRIA PENDENTE COM 01 LÂMPADA LED 150W- 6000K - COMPLETA</v>
          </cell>
          <cell r="E18812" t="str">
            <v>Un</v>
          </cell>
          <cell r="F18812">
            <v>254.62</v>
          </cell>
          <cell r="G18812">
            <v>254.62</v>
          </cell>
        </row>
        <row r="18813">
          <cell r="A18813" t="str">
            <v>SIURB-I88472</v>
          </cell>
          <cell r="B18813" t="str">
            <v>SIURB-I</v>
          </cell>
          <cell r="C18813">
            <v>88472</v>
          </cell>
          <cell r="D18813" t="str">
            <v>LUMINÁRIA QUADRADA DE EMBUTIR, TIPO CALHA FECHADA COM DIFUSOR TRANSPARENTE OU FOSCO PARA 4
LÂMPADAS TUBULARES DE LED 18/20W</v>
          </cell>
          <cell r="E18813" t="str">
            <v>Un</v>
          </cell>
          <cell r="F18813">
            <v>235.74</v>
          </cell>
          <cell r="G18813">
            <v>235.74</v>
          </cell>
        </row>
        <row r="18814">
          <cell r="A18814" t="str">
            <v>SIURB-I88473</v>
          </cell>
          <cell r="B18814" t="str">
            <v>SIURB-I</v>
          </cell>
          <cell r="C18814">
            <v>88473</v>
          </cell>
          <cell r="D18814" t="str">
            <v>LUMINÁRIA QUADRADA DE EMBUTIR, TIPO CALHA FECHADA COM DIFUSOR TRANSPARENTE OU FOSCO PARA 4 LÂMPADAS TUBULARES DE LED 9/10W</v>
          </cell>
          <cell r="E18814" t="str">
            <v>Un</v>
          </cell>
          <cell r="F18814">
            <v>200.07</v>
          </cell>
          <cell r="G18814">
            <v>200.07</v>
          </cell>
        </row>
        <row r="18815">
          <cell r="A18815" t="str">
            <v>SIURB-I88474</v>
          </cell>
          <cell r="B18815" t="str">
            <v>SIURB-I</v>
          </cell>
          <cell r="C18815">
            <v>88474</v>
          </cell>
          <cell r="D18815" t="str">
            <v>LUMINÁRIA QUADRADA DE SOBREPOR COM DIFUSOR ACRÍLICO OU LEITOSO PARA 2 LÂMPADAS TUBULARES
DE LED 18/20W</v>
          </cell>
          <cell r="E18815" t="str">
            <v>Un</v>
          </cell>
          <cell r="F18815">
            <v>99.33</v>
          </cell>
          <cell r="G18815">
            <v>99.33</v>
          </cell>
        </row>
        <row r="18816">
          <cell r="A18816" t="str">
            <v>SIURB-I88475</v>
          </cell>
          <cell r="B18816" t="str">
            <v>SIURB-I</v>
          </cell>
          <cell r="C18816">
            <v>88475</v>
          </cell>
          <cell r="D18816" t="str">
            <v>LUMINÁRIA QUADRADA DE SOBREPOR COM DIFUSOR ACRÍLICO OU LEITOSO PARA 2 LÂMPADAS TUBULARES
DE LED 9/10W</v>
          </cell>
          <cell r="E18816" t="str">
            <v>Un</v>
          </cell>
          <cell r="F18816">
            <v>84.81</v>
          </cell>
          <cell r="G18816">
            <v>84.81</v>
          </cell>
        </row>
        <row r="18817">
          <cell r="A18817" t="str">
            <v>SIURB-I88476</v>
          </cell>
          <cell r="B18817" t="str">
            <v>SIURB-I</v>
          </cell>
          <cell r="C18817">
            <v>88476</v>
          </cell>
          <cell r="D18817" t="str">
            <v>LUMINÁRIA RETANGULAR DE EMBUTIR COM ALETAS DE ALUMÍNIO PARA 2 LÂMPADAS TUBULARES DE LED 18/20W</v>
          </cell>
          <cell r="E18817" t="str">
            <v>Un</v>
          </cell>
          <cell r="F18817">
            <v>205.55</v>
          </cell>
          <cell r="G18817">
            <v>205.55</v>
          </cell>
        </row>
        <row r="18818">
          <cell r="A18818" t="str">
            <v>SIURB-I88477</v>
          </cell>
          <cell r="B18818" t="str">
            <v>SIURB-I</v>
          </cell>
          <cell r="C18818">
            <v>88477</v>
          </cell>
          <cell r="D18818" t="str">
            <v>LUMINÁRIA RETANGULAR DE EMBUTIR COM ALETAS DE ALUMÍNIO PARA 2 LÂMPADAS TUBULARES DE LED
9/10W</v>
          </cell>
          <cell r="E18818" t="str">
            <v>Un</v>
          </cell>
          <cell r="F18818">
            <v>150.86000000000001</v>
          </cell>
          <cell r="G18818">
            <v>150.86000000000001</v>
          </cell>
        </row>
        <row r="18819">
          <cell r="A18819" t="str">
            <v>SIURB-I88478</v>
          </cell>
          <cell r="B18819" t="str">
            <v>SIURB-I</v>
          </cell>
          <cell r="C18819">
            <v>88478</v>
          </cell>
          <cell r="D18819" t="str">
            <v>LUMINÁRIA RETANGULAR DE EMBUTIR COM ALETAS DE ALUMÍNIO PARA 4 LÂMPADAS TUBULARES DE LED
18/20W</v>
          </cell>
          <cell r="E18819" t="str">
            <v>Un</v>
          </cell>
          <cell r="F18819">
            <v>271.33999999999997</v>
          </cell>
          <cell r="G18819">
            <v>271.33999999999997</v>
          </cell>
        </row>
        <row r="18820">
          <cell r="A18820" t="str">
            <v>SIURB-I88479</v>
          </cell>
          <cell r="B18820" t="str">
            <v>SIURB-I</v>
          </cell>
          <cell r="C18820">
            <v>88479</v>
          </cell>
          <cell r="D18820" t="str">
            <v>LUMINÁRIA RETANGULAR DE EMBUTIR COM ALETAS DE ALUMÍNIO PARA 4 LÂMPADAS TUBULARES DE LED 9/10W</v>
          </cell>
          <cell r="E18820" t="str">
            <v>Un</v>
          </cell>
          <cell r="F18820">
            <v>204.59</v>
          </cell>
          <cell r="G18820">
            <v>204.59</v>
          </cell>
        </row>
        <row r="18821">
          <cell r="A18821" t="str">
            <v>SIURB-I88480</v>
          </cell>
          <cell r="B18821" t="str">
            <v>SIURB-I</v>
          </cell>
          <cell r="C18821">
            <v>88480</v>
          </cell>
          <cell r="D18821" t="str">
            <v>LUMINÁRIA RETANGULAR DE SOBREPOR COM ALETAS DE ALUMÍNIO PARA 2 LÂMPADAS TUBULARES DE LED
9/10W</v>
          </cell>
          <cell r="E18821" t="str">
            <v>Un</v>
          </cell>
          <cell r="F18821">
            <v>152.47</v>
          </cell>
          <cell r="G18821">
            <v>152.47</v>
          </cell>
        </row>
        <row r="18822">
          <cell r="A18822" t="str">
            <v>SIURB-I88482</v>
          </cell>
          <cell r="B18822" t="str">
            <v>SIURB-I</v>
          </cell>
          <cell r="C18822">
            <v>88482</v>
          </cell>
          <cell r="D18822" t="str">
            <v>REFLETOR EM CHAPA DE ALUMÍNIO PARA LÂMPADA VAPOR METÁLICO 250W - SOQUETE E40 - COMPLETO</v>
          </cell>
          <cell r="E18822" t="str">
            <v>Un</v>
          </cell>
          <cell r="F18822">
            <v>74.930000000000007</v>
          </cell>
          <cell r="G18822">
            <v>74.930000000000007</v>
          </cell>
        </row>
        <row r="18823">
          <cell r="A18823" t="str">
            <v>SIURB-I88484</v>
          </cell>
          <cell r="B18823" t="str">
            <v>SIURB-I</v>
          </cell>
          <cell r="C18823">
            <v>88484</v>
          </cell>
          <cell r="D18823" t="str">
            <v>PINUS - PONTALETE DE 5 X 5 CM - BRUTO</v>
          </cell>
          <cell r="E18823" t="str">
            <v>M</v>
          </cell>
          <cell r="F18823">
            <v>5.23</v>
          </cell>
          <cell r="G18823">
            <v>5.23</v>
          </cell>
        </row>
        <row r="18824">
          <cell r="A18824" t="str">
            <v>SIURB-I88485</v>
          </cell>
          <cell r="B18824" t="str">
            <v>SIURB-I</v>
          </cell>
          <cell r="C18824">
            <v>88485</v>
          </cell>
          <cell r="D18824" t="str">
            <v>COMPENSADO PLASTIFICADO 20 MM CHAPA DE 2,20 X 1,10 M</v>
          </cell>
          <cell r="E18824" t="str">
            <v>M2</v>
          </cell>
          <cell r="F18824">
            <v>65.77</v>
          </cell>
          <cell r="G18824">
            <v>65.77</v>
          </cell>
        </row>
        <row r="18825">
          <cell r="A18825" t="str">
            <v>SIURB-I88487</v>
          </cell>
          <cell r="B18825" t="str">
            <v>SIURB-I</v>
          </cell>
          <cell r="C18825">
            <v>88487</v>
          </cell>
          <cell r="D18825" t="str">
            <v>MANTA PARA REVESTIMENTO DE FACE PARA SOLO GRAMPEADO</v>
          </cell>
          <cell r="E18825" t="str">
            <v>M2</v>
          </cell>
          <cell r="F18825">
            <v>71.25</v>
          </cell>
          <cell r="G18825">
            <v>71.25</v>
          </cell>
        </row>
        <row r="18826">
          <cell r="A18826" t="str">
            <v>SIURB-I88490</v>
          </cell>
          <cell r="B18826" t="str">
            <v>SIURB-I</v>
          </cell>
          <cell r="C18826">
            <v>88490</v>
          </cell>
          <cell r="D18826" t="str">
            <v>LIXA 4 1/2" - GRANA 40 - PARA ACO</v>
          </cell>
          <cell r="E18826" t="str">
            <v>Un</v>
          </cell>
          <cell r="F18826">
            <v>16.04</v>
          </cell>
          <cell r="G18826">
            <v>16.04</v>
          </cell>
        </row>
        <row r="18827">
          <cell r="A18827" t="str">
            <v>SIURB-I88491</v>
          </cell>
          <cell r="B18827" t="str">
            <v>SIURB-I</v>
          </cell>
          <cell r="C18827">
            <v>88491</v>
          </cell>
          <cell r="D18827" t="str">
            <v>LONA PLÁSTICA</v>
          </cell>
          <cell r="E18827" t="str">
            <v>M2</v>
          </cell>
          <cell r="F18827">
            <v>2.14</v>
          </cell>
          <cell r="G18827">
            <v>2.14</v>
          </cell>
        </row>
        <row r="18828">
          <cell r="A18828" t="str">
            <v>SIURB-I88494</v>
          </cell>
          <cell r="B18828" t="str">
            <v>SIURB-I</v>
          </cell>
          <cell r="C18828">
            <v>88494</v>
          </cell>
          <cell r="D18828" t="str">
            <v>PARAFUSO DRYWALL, EM ACO FOSFATIZADO, CABECA TROMBETA E PONTA AGULHA - ESPESSURA 3,5 MM E
COMPRIMENTO 25 MM</v>
          </cell>
          <cell r="E18828" t="str">
            <v>Un</v>
          </cell>
          <cell r="F18828">
            <v>0.05</v>
          </cell>
          <cell r="G18828">
            <v>0.05</v>
          </cell>
        </row>
        <row r="18829">
          <cell r="A18829" t="str">
            <v>SIURB-I88495</v>
          </cell>
          <cell r="B18829" t="str">
            <v>SIURB-I</v>
          </cell>
          <cell r="C18829">
            <v>88495</v>
          </cell>
          <cell r="D18829" t="str">
            <v>PARAFUSO AUTOATARRAXANTE CABEÇA CHATA FENDA SIMPLES 6,3X50MM COM BUCHA</v>
          </cell>
          <cell r="E18829" t="str">
            <v>Un</v>
          </cell>
          <cell r="F18829">
            <v>0.47</v>
          </cell>
          <cell r="G18829">
            <v>0.47</v>
          </cell>
        </row>
        <row r="18830">
          <cell r="A18830" t="str">
            <v>SIURB-I88497</v>
          </cell>
          <cell r="B18830" t="str">
            <v>SIURB-I</v>
          </cell>
          <cell r="C18830">
            <v>88497</v>
          </cell>
          <cell r="D18830" t="str">
            <v>KIT PARAFUSO, BUCHA, ARRUELA DE PRESSÃO E PORCA EM INOX PARA TRAVAMENTO DE LOUÇA SANITÁRIA</v>
          </cell>
          <cell r="E18830" t="str">
            <v>Un</v>
          </cell>
          <cell r="F18830">
            <v>19.57</v>
          </cell>
          <cell r="G18830">
            <v>19.57</v>
          </cell>
        </row>
        <row r="18831">
          <cell r="A18831" t="str">
            <v>SIURB-I88498</v>
          </cell>
          <cell r="B18831" t="str">
            <v>SIURB-I</v>
          </cell>
          <cell r="C18831">
            <v>88498</v>
          </cell>
          <cell r="D18831" t="str">
            <v>PARAFUSO SEXTAVADO 6MM - COMPRIMENTO 55MM - COM ROSCA SOBERBA EM INOX - COM BUCHA</v>
          </cell>
          <cell r="E18831" t="str">
            <v>Un</v>
          </cell>
          <cell r="F18831">
            <v>1.57</v>
          </cell>
          <cell r="G18831">
            <v>1.57</v>
          </cell>
        </row>
        <row r="18832">
          <cell r="A18832" t="str">
            <v>SIURB-I88499</v>
          </cell>
          <cell r="B18832" t="str">
            <v>SIURB-I</v>
          </cell>
          <cell r="C18832">
            <v>88499</v>
          </cell>
          <cell r="D18832" t="str">
            <v>PARAFUSO SEXTAVADO, COM ROSCA SOBERBA 3/8 (9,53 MM) X 80MM EM FERRO ZINCADO</v>
          </cell>
          <cell r="E18832" t="str">
            <v>Un</v>
          </cell>
          <cell r="F18832">
            <v>1.71</v>
          </cell>
          <cell r="G18832">
            <v>1.71</v>
          </cell>
        </row>
        <row r="18833">
          <cell r="A18833" t="str">
            <v>SIURB-I88500</v>
          </cell>
          <cell r="B18833" t="str">
            <v>SIURB-I</v>
          </cell>
          <cell r="C18833">
            <v>88500</v>
          </cell>
          <cell r="D18833" t="str">
            <v>PARAFUSO ZINCADO, SEXTAVADO, COM ROSCA INTEIRA, DIAMETRO 1/4", COMPRIMENTO 1/2" INCLUSIVE
ARRUELA LISA 1/4" ZINCADA</v>
          </cell>
          <cell r="E18833" t="str">
            <v>Un</v>
          </cell>
          <cell r="F18833">
            <v>0.26</v>
          </cell>
          <cell r="G18833">
            <v>0.26</v>
          </cell>
        </row>
        <row r="18834">
          <cell r="A18834" t="str">
            <v>SIURB-I88501</v>
          </cell>
          <cell r="B18834" t="str">
            <v>SIURB-I</v>
          </cell>
          <cell r="C18834">
            <v>88501</v>
          </cell>
          <cell r="D18834" t="str">
            <v>PINO DE AÇO COM FURO, HASTE = 27 MM</v>
          </cell>
          <cell r="E18834" t="str">
            <v>Un</v>
          </cell>
          <cell r="F18834">
            <v>0.39</v>
          </cell>
          <cell r="G18834">
            <v>0.39</v>
          </cell>
        </row>
        <row r="18835">
          <cell r="A18835" t="str">
            <v>SIURB-I88505</v>
          </cell>
          <cell r="B18835" t="str">
            <v>SIURB-I</v>
          </cell>
          <cell r="C18835">
            <v>88505</v>
          </cell>
          <cell r="D18835" t="str">
            <v>ESTRUTURA CONTRAVENTADA PARA PISO ELEVADO EM SISTEMA METÁLICO INCLUINDO SUPORTES E LONGARINAS - DIMENSÕES 600X600X30MM</v>
          </cell>
          <cell r="E18835" t="str">
            <v>M2</v>
          </cell>
          <cell r="F18835">
            <v>448.09</v>
          </cell>
          <cell r="G18835">
            <v>448.09</v>
          </cell>
        </row>
        <row r="18836">
          <cell r="A18836" t="str">
            <v>SIURB-I88506</v>
          </cell>
          <cell r="B18836" t="str">
            <v>SIURB-I</v>
          </cell>
          <cell r="C18836">
            <v>88506</v>
          </cell>
          <cell r="D18836" t="str">
            <v>PASTILHA PORCELANA - ACABAMENTO LISO 5 CM X 5 CM</v>
          </cell>
          <cell r="E18836" t="str">
            <v>M2</v>
          </cell>
          <cell r="F18836">
            <v>148.19</v>
          </cell>
          <cell r="G18836">
            <v>148.19</v>
          </cell>
        </row>
        <row r="18837">
          <cell r="A18837" t="str">
            <v>SIURB-I88507</v>
          </cell>
          <cell r="B18837" t="str">
            <v>SIURB-I</v>
          </cell>
          <cell r="C18837">
            <v>88507</v>
          </cell>
          <cell r="D18837" t="str">
            <v>PEDRA ARDOSIA, CINZA, 30 X 30, E = 1 CM</v>
          </cell>
          <cell r="E18837" t="str">
            <v>M2</v>
          </cell>
          <cell r="F18837">
            <v>40.21</v>
          </cell>
          <cell r="G18837">
            <v>40.21</v>
          </cell>
        </row>
        <row r="18838">
          <cell r="A18838" t="str">
            <v>SIURB-I88508</v>
          </cell>
          <cell r="B18838" t="str">
            <v>SIURB-I</v>
          </cell>
          <cell r="C18838">
            <v>88508</v>
          </cell>
          <cell r="D18838" t="str">
            <v>PEITORIL DE ARDÓSIA POLIDA - ESP=2CM, L=20CM</v>
          </cell>
          <cell r="E18838" t="str">
            <v>M</v>
          </cell>
          <cell r="F18838">
            <v>160.44</v>
          </cell>
          <cell r="G18838">
            <v>160.44</v>
          </cell>
        </row>
        <row r="18839">
          <cell r="A18839" t="str">
            <v>SIURB-I88509</v>
          </cell>
          <cell r="B18839" t="str">
            <v>SIURB-I</v>
          </cell>
          <cell r="C18839">
            <v>88509</v>
          </cell>
          <cell r="D18839" t="str">
            <v>PEITORIL DE MÁRMORE BRANCO PINZA CINZA - ESP=2CM, L=25CM</v>
          </cell>
          <cell r="E18839" t="str">
            <v>M</v>
          </cell>
          <cell r="F18839">
            <v>232.91</v>
          </cell>
          <cell r="G18839">
            <v>232.91</v>
          </cell>
        </row>
        <row r="18840">
          <cell r="A18840" t="str">
            <v>SIURB-I88510</v>
          </cell>
          <cell r="B18840" t="str">
            <v>SIURB-I</v>
          </cell>
          <cell r="C18840">
            <v>88510</v>
          </cell>
          <cell r="D18840" t="str">
            <v>PISO DE CONCRETO PRÉMOLDADO INTERTRAVADO DRENANTE, ESPESSURA 6 CM, MODELO "RETANGULAR", CORES VERMELHA E NATURAL - 10 X 20 CM</v>
          </cell>
          <cell r="E18840" t="str">
            <v>M2</v>
          </cell>
          <cell r="F18840">
            <v>109.55</v>
          </cell>
          <cell r="G18840">
            <v>109.55</v>
          </cell>
        </row>
        <row r="18841">
          <cell r="A18841" t="str">
            <v>SIURB-I88511</v>
          </cell>
          <cell r="B18841" t="str">
            <v>SIURB-I</v>
          </cell>
          <cell r="C18841">
            <v>88511</v>
          </cell>
          <cell r="D18841" t="str">
            <v>PISO EMBORRACHADO PARA AMORTECIMENTO DE IMPACTO, ESPESSURA 2,5 CM OU SIMILAR QUE ATENDA ABSORÇÃO DE IMPACTO A QUEDA DE ALTURA DE 1,20M CONFORME NBR 16071</v>
          </cell>
          <cell r="E18841" t="str">
            <v>M2</v>
          </cell>
          <cell r="F18841">
            <v>225.82</v>
          </cell>
          <cell r="G18841">
            <v>225.82</v>
          </cell>
        </row>
        <row r="18842">
          <cell r="A18842" t="str">
            <v>SIURB-I88512</v>
          </cell>
          <cell r="B18842" t="str">
            <v>SIURB-I</v>
          </cell>
          <cell r="C18842">
            <v>88512</v>
          </cell>
          <cell r="D18842" t="str">
            <v>PISO EMBORRACHADO PARA AMORTECIMENTO DE IMPACTO, ESPESSURA 5,0 CM OU SIMILAR QUE ATENDA
ABSORÇÃO DE IMPACTO A QUEDA DE ALTURA DE 1,50M CONFORME NBR 16071</v>
          </cell>
          <cell r="E18842" t="str">
            <v>M2</v>
          </cell>
          <cell r="F18842">
            <v>300.08999999999997</v>
          </cell>
          <cell r="G18842">
            <v>300.08999999999997</v>
          </cell>
        </row>
        <row r="18843">
          <cell r="A18843" t="str">
            <v>SIURB-I88513</v>
          </cell>
          <cell r="B18843" t="str">
            <v>SIURB-I</v>
          </cell>
          <cell r="C18843">
            <v>88513</v>
          </cell>
          <cell r="D18843" t="str">
            <v>PISO INTERTRAVADO EMBORRACHADO, ESPESSURA 50 MM, 16,2 CM X 19,8 CM</v>
          </cell>
          <cell r="E18843" t="str">
            <v>M2</v>
          </cell>
          <cell r="F18843">
            <v>396.63</v>
          </cell>
          <cell r="G18843">
            <v>396.63</v>
          </cell>
        </row>
        <row r="18844">
          <cell r="A18844" t="str">
            <v>SIURB-I88514</v>
          </cell>
          <cell r="B18844" t="str">
            <v>SIURB-I</v>
          </cell>
          <cell r="C18844">
            <v>88514</v>
          </cell>
          <cell r="D18844" t="str">
            <v>PLACA DE PISO ELEVADO METÁLICO COM RESISTÊNCIA À CARGA CONCENTRADA &gt; 445KG E RESISTÊNCIA A CARGA DISTRIBUÍDA &gt; 1200KG/M2</v>
          </cell>
          <cell r="E18844" t="str">
            <v>M2</v>
          </cell>
          <cell r="F18844">
            <v>353.49</v>
          </cell>
          <cell r="G18844">
            <v>353.49</v>
          </cell>
        </row>
        <row r="18845">
          <cell r="A18845" t="str">
            <v>SIURB-I88515</v>
          </cell>
          <cell r="B18845" t="str">
            <v>SIURB-I</v>
          </cell>
          <cell r="C18845">
            <v>88515</v>
          </cell>
          <cell r="D18845" t="str">
            <v>PLACA DE PISO ELEVADO DE GRANITO COM RESISTÊNCIA À CARGA CONCENTRADA &gt; 400KG E RESISTÊNCIA A CARGA DISTRIBUÍDA &gt; 1200KG/M2</v>
          </cell>
          <cell r="E18845" t="str">
            <v>M2</v>
          </cell>
          <cell r="F18845">
            <v>442.42</v>
          </cell>
          <cell r="G18845">
            <v>442.42</v>
          </cell>
        </row>
        <row r="18846">
          <cell r="A18846" t="str">
            <v>SIURB-I88519</v>
          </cell>
          <cell r="B18846" t="str">
            <v>SIURB-I</v>
          </cell>
          <cell r="C18846">
            <v>88519</v>
          </cell>
          <cell r="D18846" t="str">
            <v>SOLEIRA EM ARDÓSIA, E = 20 MM, L = 18 CM</v>
          </cell>
          <cell r="E18846" t="str">
            <v>M</v>
          </cell>
          <cell r="F18846">
            <v>77.91</v>
          </cell>
          <cell r="G18846">
            <v>77.91</v>
          </cell>
        </row>
        <row r="18847">
          <cell r="A18847" t="str">
            <v>SIURB-I88522</v>
          </cell>
          <cell r="B18847" t="str">
            <v>SIURB-I</v>
          </cell>
          <cell r="C18847">
            <v>88522</v>
          </cell>
          <cell r="D18847" t="str">
            <v>TARUCEL - DELIMITADOR DE PROFUNDIDADE 30 MM</v>
          </cell>
          <cell r="E18847" t="str">
            <v>M</v>
          </cell>
          <cell r="F18847">
            <v>2.61</v>
          </cell>
          <cell r="G18847">
            <v>2.61</v>
          </cell>
        </row>
        <row r="18848">
          <cell r="A18848" t="str">
            <v>SIURB-I88523</v>
          </cell>
          <cell r="B18848" t="str">
            <v>SIURB-I</v>
          </cell>
          <cell r="C18848">
            <v>88523</v>
          </cell>
          <cell r="D18848" t="str">
            <v>ABACAXI ROXO (TRADESCANIA SPATHACEA)</v>
          </cell>
          <cell r="E18848" t="str">
            <v>Un</v>
          </cell>
          <cell r="F18848">
            <v>8.1300000000000008</v>
          </cell>
          <cell r="G18848">
            <v>8.1300000000000008</v>
          </cell>
        </row>
        <row r="18849">
          <cell r="A18849" t="str">
            <v>SIURB-I88524</v>
          </cell>
          <cell r="B18849" t="str">
            <v>SIURB-I</v>
          </cell>
          <cell r="C18849">
            <v>88524</v>
          </cell>
          <cell r="D18849" t="str">
            <v>AGAPANTO AZUL (AGAPANTHUS AFRICANUS)</v>
          </cell>
          <cell r="E18849" t="str">
            <v>Un</v>
          </cell>
          <cell r="F18849">
            <v>10.210000000000001</v>
          </cell>
          <cell r="G18849">
            <v>10.210000000000001</v>
          </cell>
        </row>
        <row r="18850">
          <cell r="A18850" t="str">
            <v>SIURB-I88525</v>
          </cell>
          <cell r="B18850" t="str">
            <v>SIURB-I</v>
          </cell>
          <cell r="C18850">
            <v>88525</v>
          </cell>
          <cell r="D18850" t="str">
            <v>ALGODOEIRO-DA-PRAIA - H = 1,50/2,00 M (HIBISCUS TILIACEUS)</v>
          </cell>
          <cell r="E18850" t="str">
            <v>Un</v>
          </cell>
          <cell r="F18850">
            <v>71.459999999999994</v>
          </cell>
          <cell r="G18850">
            <v>71.459999999999994</v>
          </cell>
        </row>
        <row r="18851">
          <cell r="A18851" t="str">
            <v>SIURB-I88526</v>
          </cell>
          <cell r="B18851" t="str">
            <v>SIURB-I</v>
          </cell>
          <cell r="C18851">
            <v>88526</v>
          </cell>
          <cell r="D18851" t="str">
            <v>ALISSO (LOBULARIA MARITIMA)</v>
          </cell>
          <cell r="E18851" t="str">
            <v>Un</v>
          </cell>
          <cell r="F18851">
            <v>2.68</v>
          </cell>
          <cell r="G18851">
            <v>2.68</v>
          </cell>
        </row>
        <row r="18852">
          <cell r="A18852" t="str">
            <v>SIURB-I88527</v>
          </cell>
          <cell r="B18852" t="str">
            <v>SIURB-I</v>
          </cell>
          <cell r="C18852">
            <v>88527</v>
          </cell>
          <cell r="D18852" t="str">
            <v>AROEIRA PIMENTEIRA - H = 1,50/2,00 M (SCHINUS TEREBINTHIFOLIA)</v>
          </cell>
          <cell r="E18852" t="str">
            <v>Un</v>
          </cell>
          <cell r="F18852">
            <v>35.08</v>
          </cell>
          <cell r="G18852">
            <v>35.08</v>
          </cell>
        </row>
        <row r="18853">
          <cell r="A18853" t="str">
            <v>SIURB-I88528</v>
          </cell>
          <cell r="B18853" t="str">
            <v>SIURB-I</v>
          </cell>
          <cell r="C18853">
            <v>88528</v>
          </cell>
          <cell r="D18853" t="str">
            <v>ARAÇÁ - H = 1,50/2,00 M (PSIDIUM CATTLEIANUM)</v>
          </cell>
          <cell r="E18853" t="str">
            <v>Un</v>
          </cell>
          <cell r="F18853">
            <v>66.510000000000005</v>
          </cell>
          <cell r="G18853">
            <v>66.510000000000005</v>
          </cell>
        </row>
        <row r="18854">
          <cell r="A18854" t="str">
            <v>SIURB-I88529</v>
          </cell>
          <cell r="B18854" t="str">
            <v>SIURB-I</v>
          </cell>
          <cell r="C18854">
            <v>88529</v>
          </cell>
          <cell r="D18854" t="str">
            <v>BABOSA DE PAU - H = 0,50/0,70 M (PHILODENDRON MARTIANUM)</v>
          </cell>
          <cell r="E18854" t="str">
            <v>Un</v>
          </cell>
          <cell r="F18854">
            <v>102.68</v>
          </cell>
          <cell r="G18854">
            <v>102.68</v>
          </cell>
        </row>
        <row r="18855">
          <cell r="A18855" t="str">
            <v>SIURB-I88530</v>
          </cell>
          <cell r="B18855" t="str">
            <v>SIURB-I</v>
          </cell>
          <cell r="C18855">
            <v>88530</v>
          </cell>
          <cell r="D18855" t="str">
            <v>BEGÔNIA (BEGÔNIA ELATIOR)</v>
          </cell>
          <cell r="E18855" t="str">
            <v>Un</v>
          </cell>
          <cell r="F18855">
            <v>35.39</v>
          </cell>
          <cell r="G18855">
            <v>35.39</v>
          </cell>
        </row>
        <row r="18856">
          <cell r="A18856" t="str">
            <v>SIURB-I88531</v>
          </cell>
          <cell r="B18856" t="str">
            <v>SIURB-I</v>
          </cell>
          <cell r="C18856">
            <v>88531</v>
          </cell>
          <cell r="D18856" t="str">
            <v>BEIJO PINTADO (IMPATIENS HAWKERI)</v>
          </cell>
          <cell r="E18856" t="str">
            <v>Un</v>
          </cell>
          <cell r="F18856">
            <v>3.27</v>
          </cell>
          <cell r="G18856">
            <v>3.27</v>
          </cell>
        </row>
        <row r="18857">
          <cell r="A18857" t="str">
            <v>SIURB-I88532</v>
          </cell>
          <cell r="B18857" t="str">
            <v>SIURB-I</v>
          </cell>
          <cell r="C18857">
            <v>88532</v>
          </cell>
          <cell r="D18857" t="str">
            <v>BOCA DE LEÃO - H = 0,50/0,70 M (ANTIRRHINUM MAJUS)</v>
          </cell>
          <cell r="E18857" t="str">
            <v>Un</v>
          </cell>
          <cell r="F18857">
            <v>5.66</v>
          </cell>
          <cell r="G18857">
            <v>5.66</v>
          </cell>
        </row>
        <row r="18858">
          <cell r="A18858" t="str">
            <v>SIURB-I88533</v>
          </cell>
          <cell r="B18858" t="str">
            <v>SIURB-I</v>
          </cell>
          <cell r="C18858">
            <v>88533</v>
          </cell>
          <cell r="D18858" t="str">
            <v>CANELA AMARELA - H = 1,50/2,00 M (NECTANDRA LANCEOLATA)</v>
          </cell>
          <cell r="E18858" t="str">
            <v>Un</v>
          </cell>
          <cell r="F18858">
            <v>38.93</v>
          </cell>
          <cell r="G18858">
            <v>38.93</v>
          </cell>
        </row>
        <row r="18859">
          <cell r="A18859" t="str">
            <v>SIURB-I88534</v>
          </cell>
          <cell r="B18859" t="str">
            <v>SIURB-I</v>
          </cell>
          <cell r="C18859">
            <v>88534</v>
          </cell>
          <cell r="D18859" t="str">
            <v>CANELINHA - H = 1,50/2,00 M (NECTANDRA MEGAPOTAMICA)</v>
          </cell>
          <cell r="E18859" t="str">
            <v>Un</v>
          </cell>
          <cell r="F18859">
            <v>65.58</v>
          </cell>
          <cell r="G18859">
            <v>65.58</v>
          </cell>
        </row>
        <row r="18860">
          <cell r="A18860" t="str">
            <v>SIURB-I88535</v>
          </cell>
          <cell r="B18860" t="str">
            <v>SIURB-I</v>
          </cell>
          <cell r="C18860">
            <v>88535</v>
          </cell>
          <cell r="D18860" t="str">
            <v>CAPIM DO TEXAS - H = 0,50/0,70 M (PENNISETUM SETACEUM)</v>
          </cell>
          <cell r="E18860" t="str">
            <v>Un</v>
          </cell>
          <cell r="F18860">
            <v>19.84</v>
          </cell>
          <cell r="G18860">
            <v>19.84</v>
          </cell>
        </row>
        <row r="18861">
          <cell r="A18861" t="str">
            <v>SIURB-I88537</v>
          </cell>
          <cell r="B18861" t="str">
            <v>SIURB-I</v>
          </cell>
          <cell r="C18861">
            <v>88537</v>
          </cell>
          <cell r="D18861" t="str">
            <v>CÓLEUS - H = 0,50/0,70 M (COLEUS SCUTELLARIOIDES)</v>
          </cell>
          <cell r="E18861" t="str">
            <v>Un</v>
          </cell>
          <cell r="F18861">
            <v>4.28</v>
          </cell>
          <cell r="G18861">
            <v>4.28</v>
          </cell>
        </row>
        <row r="18862">
          <cell r="A18862" t="str">
            <v>SIURB-I88538</v>
          </cell>
          <cell r="B18862" t="str">
            <v>SIURB-I</v>
          </cell>
          <cell r="C18862">
            <v>88538</v>
          </cell>
          <cell r="D18862" t="str">
            <v>CRAVINA (DIANTHUS CHINENSIS)</v>
          </cell>
          <cell r="E18862" t="str">
            <v>Un</v>
          </cell>
          <cell r="F18862">
            <v>3.51</v>
          </cell>
          <cell r="G18862">
            <v>3.51</v>
          </cell>
        </row>
        <row r="18863">
          <cell r="A18863" t="str">
            <v>SIURB-I88539</v>
          </cell>
          <cell r="B18863" t="str">
            <v>SIURB-I</v>
          </cell>
          <cell r="C18863">
            <v>88539</v>
          </cell>
          <cell r="D18863" t="str">
            <v>GRAMA AMENDOIM (ARACHIS REPENS)</v>
          </cell>
          <cell r="E18863" t="str">
            <v>Un</v>
          </cell>
          <cell r="F18863">
            <v>1.73</v>
          </cell>
          <cell r="G18863">
            <v>1.73</v>
          </cell>
        </row>
        <row r="18864">
          <cell r="A18864" t="str">
            <v>SIURB-I88541</v>
          </cell>
          <cell r="B18864" t="str">
            <v>SIURB-I</v>
          </cell>
          <cell r="C18864">
            <v>88541</v>
          </cell>
          <cell r="D18864" t="str">
            <v>EMBIRUÇU - H = 1,50/2,00 M (PSEUDOBOMBAX GRANDIFLORUM)</v>
          </cell>
          <cell r="E18864" t="str">
            <v>Un</v>
          </cell>
          <cell r="F18864">
            <v>74.45</v>
          </cell>
          <cell r="G18864">
            <v>74.45</v>
          </cell>
        </row>
        <row r="18865">
          <cell r="A18865" t="str">
            <v>SIURB-I88542</v>
          </cell>
          <cell r="B18865" t="str">
            <v>SIURB-I</v>
          </cell>
          <cell r="C18865">
            <v>88542</v>
          </cell>
          <cell r="D18865" t="str">
            <v>IPE ROXO SETE FOLHAS - H = 1,50/2,00 M (HANDROANTHUS HEPTAPHYLLUS)</v>
          </cell>
          <cell r="E18865" t="str">
            <v>Un</v>
          </cell>
          <cell r="F18865">
            <v>45.14</v>
          </cell>
          <cell r="G18865">
            <v>45.14</v>
          </cell>
        </row>
        <row r="18866">
          <cell r="A18866" t="str">
            <v>SIURB-I88543</v>
          </cell>
          <cell r="B18866" t="str">
            <v>SIURB-I</v>
          </cell>
          <cell r="C18866">
            <v>88543</v>
          </cell>
          <cell r="D18866" t="str">
            <v>JEQUITIBA BRANCO - H = 1,50/2,00 M (CARINIANA ESTRELLENSIS)</v>
          </cell>
          <cell r="E18866" t="str">
            <v>Un</v>
          </cell>
          <cell r="F18866">
            <v>100.54</v>
          </cell>
          <cell r="G18866">
            <v>100.54</v>
          </cell>
        </row>
        <row r="18867">
          <cell r="A18867" t="str">
            <v>SIURB-I88544</v>
          </cell>
          <cell r="B18867" t="str">
            <v>SIURB-I</v>
          </cell>
          <cell r="C18867">
            <v>88544</v>
          </cell>
          <cell r="D18867" t="str">
            <v>LAMBARI (TRADESCANTIA ZEBRINA)</v>
          </cell>
          <cell r="E18867" t="str">
            <v>Un</v>
          </cell>
          <cell r="F18867">
            <v>2.1</v>
          </cell>
          <cell r="G18867">
            <v>2.1</v>
          </cell>
        </row>
        <row r="18868">
          <cell r="A18868" t="str">
            <v>SIURB-I88545</v>
          </cell>
          <cell r="B18868" t="str">
            <v>SIURB-I</v>
          </cell>
          <cell r="C18868">
            <v>88545</v>
          </cell>
          <cell r="D18868" t="str">
            <v>MIRINDIBA - H = 1,50/2,00 M (LAFOENSIA GLYPTOCARPA)</v>
          </cell>
          <cell r="E18868" t="str">
            <v>Un</v>
          </cell>
          <cell r="F18868">
            <v>92.98</v>
          </cell>
          <cell r="G18868">
            <v>92.98</v>
          </cell>
        </row>
        <row r="18869">
          <cell r="A18869" t="str">
            <v>SIURB-I88546</v>
          </cell>
          <cell r="B18869" t="str">
            <v>SIURB-I</v>
          </cell>
          <cell r="C18869">
            <v>88546</v>
          </cell>
          <cell r="D18869" t="str">
            <v>MOGNO BRASILEIRO - H = 1,50/2,00 M (SWIETENIA MACROPHYLLA)</v>
          </cell>
          <cell r="E18869" t="str">
            <v>Un</v>
          </cell>
          <cell r="F18869">
            <v>159.66</v>
          </cell>
          <cell r="G18869">
            <v>159.66</v>
          </cell>
        </row>
        <row r="18870">
          <cell r="A18870" t="str">
            <v>SIURB-I88547</v>
          </cell>
          <cell r="B18870" t="str">
            <v>SIURB-I</v>
          </cell>
          <cell r="C18870">
            <v>88547</v>
          </cell>
          <cell r="D18870" t="str">
            <v>MORÉIA - H = 0,50/0,70 M (DIETES IRIDIOIDES)</v>
          </cell>
          <cell r="E18870" t="str">
            <v>Un</v>
          </cell>
          <cell r="F18870">
            <v>21.21</v>
          </cell>
          <cell r="G18870">
            <v>21.21</v>
          </cell>
        </row>
        <row r="18871">
          <cell r="A18871" t="str">
            <v>SIURB-I88548</v>
          </cell>
          <cell r="B18871" t="str">
            <v>SIURB-I</v>
          </cell>
          <cell r="C18871">
            <v>88548</v>
          </cell>
          <cell r="D18871" t="str">
            <v>PALMEIRA DAMA - H = 1,50/2,00 M (RHAPIS EXCELSA)</v>
          </cell>
          <cell r="E18871" t="str">
            <v>Un</v>
          </cell>
          <cell r="F18871">
            <v>57.2</v>
          </cell>
          <cell r="G18871">
            <v>57.2</v>
          </cell>
        </row>
        <row r="18872">
          <cell r="A18872" t="str">
            <v>SIURB-I88549</v>
          </cell>
          <cell r="B18872" t="str">
            <v>SIURB-I</v>
          </cell>
          <cell r="C18872">
            <v>88549</v>
          </cell>
          <cell r="D18872" t="str">
            <v>PAU MULATO - H = 1,50/2,00 M (CALYCOPHYLLUM SPRUCEANUM)</v>
          </cell>
          <cell r="E18872" t="str">
            <v>Un</v>
          </cell>
          <cell r="F18872">
            <v>65.41</v>
          </cell>
          <cell r="G18872">
            <v>65.41</v>
          </cell>
        </row>
        <row r="18873">
          <cell r="A18873" t="str">
            <v>SIURB-I88550</v>
          </cell>
          <cell r="B18873" t="str">
            <v>SIURB-I</v>
          </cell>
          <cell r="C18873">
            <v>88550</v>
          </cell>
          <cell r="D18873" t="str">
            <v>PEPERÔMIA - H = 0,50/0,70 M (PEPEROMIA ARGYREIA)</v>
          </cell>
          <cell r="E18873" t="str">
            <v>Un</v>
          </cell>
          <cell r="F18873">
            <v>24.12</v>
          </cell>
          <cell r="G18873">
            <v>24.12</v>
          </cell>
        </row>
        <row r="18874">
          <cell r="A18874" t="str">
            <v>SIURB-I88551</v>
          </cell>
          <cell r="B18874" t="str">
            <v>SIURB-I</v>
          </cell>
          <cell r="C18874">
            <v>88551</v>
          </cell>
          <cell r="D18874" t="str">
            <v>PEROBA POCA - H = 1,50/2,00 M (ASPIDOSPEMA CYLINDROCARPON)</v>
          </cell>
          <cell r="E18874" t="str">
            <v>Un</v>
          </cell>
          <cell r="F18874">
            <v>213.77</v>
          </cell>
          <cell r="G18874">
            <v>213.77</v>
          </cell>
        </row>
        <row r="18875">
          <cell r="A18875" t="str">
            <v>SIURB-I88553</v>
          </cell>
          <cell r="B18875" t="str">
            <v>SIURB-I</v>
          </cell>
          <cell r="C18875">
            <v>88553</v>
          </cell>
          <cell r="D18875" t="str">
            <v>PODOCARPO - H = 1,50/2,00 M (PODOCARPUS MACROPHYLLUS)</v>
          </cell>
          <cell r="E18875" t="str">
            <v>Un</v>
          </cell>
          <cell r="F18875">
            <v>35.32</v>
          </cell>
          <cell r="G18875">
            <v>35.32</v>
          </cell>
        </row>
        <row r="18876">
          <cell r="A18876" t="str">
            <v>SIURB-I88554</v>
          </cell>
          <cell r="B18876" t="str">
            <v>SIURB-I</v>
          </cell>
          <cell r="C18876">
            <v>88554</v>
          </cell>
          <cell r="D18876" t="str">
            <v>SABAO DE SOLDADO - H = 1,50/2,00 M (SAPINDUS SAPONARIA)</v>
          </cell>
          <cell r="E18876" t="str">
            <v>Un</v>
          </cell>
          <cell r="F18876">
            <v>31.15</v>
          </cell>
          <cell r="G18876">
            <v>31.15</v>
          </cell>
        </row>
        <row r="18877">
          <cell r="A18877" t="str">
            <v>SIURB-I88555</v>
          </cell>
          <cell r="B18877" t="str">
            <v>SIURB-I</v>
          </cell>
          <cell r="C18877">
            <v>88555</v>
          </cell>
          <cell r="D18877" t="str">
            <v>TRAPOERABA ROXA (TRADESCANTIA PALLIDA)</v>
          </cell>
          <cell r="E18877" t="str">
            <v>Un</v>
          </cell>
          <cell r="F18877">
            <v>2.0499999999999998</v>
          </cell>
          <cell r="G18877">
            <v>2.0499999999999998</v>
          </cell>
        </row>
        <row r="18878">
          <cell r="A18878" t="str">
            <v>SIURB-I88556</v>
          </cell>
          <cell r="B18878" t="str">
            <v>SIURB-I</v>
          </cell>
          <cell r="C18878">
            <v>88556</v>
          </cell>
          <cell r="D18878" t="str">
            <v>TREVO ROXO (OXALIS TRIANGULARIS)</v>
          </cell>
          <cell r="E18878" t="str">
            <v>Un</v>
          </cell>
          <cell r="F18878">
            <v>8.1999999999999993</v>
          </cell>
          <cell r="G18878">
            <v>8.1999999999999993</v>
          </cell>
        </row>
        <row r="18879">
          <cell r="A18879" t="str">
            <v>SIURB-I88557</v>
          </cell>
          <cell r="B18879" t="str">
            <v>SIURB-I</v>
          </cell>
          <cell r="C18879">
            <v>88557</v>
          </cell>
          <cell r="D18879" t="str">
            <v>TUMBERGIA AZUL - H = 0,50/0,70 M (THUNBERGIA ERECTA)</v>
          </cell>
          <cell r="E18879" t="str">
            <v>Un</v>
          </cell>
          <cell r="F18879">
            <v>29.71</v>
          </cell>
          <cell r="G18879">
            <v>29.71</v>
          </cell>
        </row>
        <row r="18880">
          <cell r="A18880" t="str">
            <v>SIURB-I88558</v>
          </cell>
          <cell r="B18880" t="str">
            <v>SIURB-I</v>
          </cell>
          <cell r="C18880">
            <v>88558</v>
          </cell>
          <cell r="D18880" t="str">
            <v>UNHA DE VACA DO CAMPO - H = 1,50/2,00 M (BAUHINIA LONGIFOLIA)</v>
          </cell>
          <cell r="E18880" t="str">
            <v>Un</v>
          </cell>
          <cell r="F18880">
            <v>62.5</v>
          </cell>
          <cell r="G18880">
            <v>62.5</v>
          </cell>
        </row>
        <row r="18881">
          <cell r="A18881" t="str">
            <v>SIURB-I88560</v>
          </cell>
          <cell r="B18881" t="str">
            <v>SIURB-I</v>
          </cell>
          <cell r="C18881">
            <v>88560</v>
          </cell>
          <cell r="D18881" t="str">
            <v>GRAMA SINTÉTICA DECORATIVA EM POLIETILENO ALTURA 10 A 32 MM, 12.000 DETEX, ESPESSURA MÍNIMA DE FIOS DE  300 MICRAS</v>
          </cell>
          <cell r="E18881" t="str">
            <v>M2</v>
          </cell>
          <cell r="F18881">
            <v>99.11</v>
          </cell>
          <cell r="G18881">
            <v>99.11</v>
          </cell>
        </row>
        <row r="18882">
          <cell r="A18882" t="str">
            <v>SIURB-I88561</v>
          </cell>
          <cell r="B18882" t="str">
            <v>SIURB-I</v>
          </cell>
          <cell r="C18882">
            <v>88561</v>
          </cell>
          <cell r="D18882" t="str">
            <v>GRAMA SINTÉTICA ESPORTIVA, COM ALTURA DE 50 MM, FIOS EM POLIETILENO, 12.000 DETEX, ESPESSURA
MÍNIMA DE FIOS DE 300 MICRAS, PROTEÇÃO CONTRA RAIOS UV</v>
          </cell>
          <cell r="E18882" t="str">
            <v>M2</v>
          </cell>
          <cell r="F18882">
            <v>80.56</v>
          </cell>
          <cell r="G18882">
            <v>80.56</v>
          </cell>
        </row>
        <row r="18883">
          <cell r="A18883" t="str">
            <v>SIURB-I88562</v>
          </cell>
          <cell r="B18883" t="str">
            <v>SIURB-I</v>
          </cell>
          <cell r="C18883">
            <v>88562</v>
          </cell>
          <cell r="D18883" t="str">
            <v>GRANULOS DE BORRACHA SBR</v>
          </cell>
          <cell r="E18883" t="str">
            <v>Kg</v>
          </cell>
          <cell r="F18883">
            <v>4.09</v>
          </cell>
          <cell r="G18883">
            <v>4.09</v>
          </cell>
        </row>
        <row r="18884">
          <cell r="A18884" t="str">
            <v>SIURB-I88563</v>
          </cell>
          <cell r="B18884" t="str">
            <v>SIURB-I</v>
          </cell>
          <cell r="C18884">
            <v>88563</v>
          </cell>
          <cell r="D18884" t="str">
            <v>TAPE PARA JUNÇÃO DE TAPETES DE GRAMA SINTÉTICA</v>
          </cell>
          <cell r="E18884" t="str">
            <v>M</v>
          </cell>
          <cell r="F18884">
            <v>2.71</v>
          </cell>
          <cell r="G18884">
            <v>2.71</v>
          </cell>
        </row>
        <row r="18885">
          <cell r="A18885" t="str">
            <v>SIURB-I88565</v>
          </cell>
          <cell r="B18885" t="str">
            <v>SIURB-I</v>
          </cell>
          <cell r="C18885">
            <v>88565</v>
          </cell>
          <cell r="D18885" t="str">
            <v>POSTE DE AÇO GALVANIZADO - RETO - FLANGEADO - H= 3,00M</v>
          </cell>
          <cell r="E18885" t="str">
            <v>Un</v>
          </cell>
          <cell r="F18885">
            <v>552.59</v>
          </cell>
          <cell r="G18885">
            <v>552.59</v>
          </cell>
        </row>
        <row r="18886">
          <cell r="A18886" t="str">
            <v>SIURB-I88566</v>
          </cell>
          <cell r="B18886" t="str">
            <v>SIURB-I</v>
          </cell>
          <cell r="C18886">
            <v>88566</v>
          </cell>
          <cell r="D18886" t="str">
            <v>PROJETOR DE SOBREPOR LED - 200W - IP65 - 6000K</v>
          </cell>
          <cell r="E18886" t="str">
            <v>Un</v>
          </cell>
          <cell r="F18886">
            <v>178.39</v>
          </cell>
          <cell r="G18886">
            <v>178.39</v>
          </cell>
        </row>
        <row r="18887">
          <cell r="A18887" t="str">
            <v>SIURB-I88567</v>
          </cell>
          <cell r="B18887" t="str">
            <v>SIURB-I</v>
          </cell>
          <cell r="C18887">
            <v>88567</v>
          </cell>
          <cell r="D18887" t="str">
            <v>PROJETOR PARA USO EXTERNO PARA LAMPADA DE LED DE 200 W COM LAMPADA - FORMATO RETANGULAR,
CORPO DE ALUMINIO E DIFUSOR DE VIDRO - PROTOTIPO COMERCIAL (INTRAL)</v>
          </cell>
          <cell r="E18887" t="str">
            <v>Un</v>
          </cell>
          <cell r="F18887">
            <v>179.47</v>
          </cell>
          <cell r="G18887">
            <v>179.47</v>
          </cell>
        </row>
        <row r="18888">
          <cell r="A18888" t="str">
            <v>SIURB-I88568</v>
          </cell>
          <cell r="B18888" t="str">
            <v>SIURB-I</v>
          </cell>
          <cell r="C18888">
            <v>88568</v>
          </cell>
          <cell r="D18888" t="str">
            <v>PUXADOR ALAVANCA MAXIM-AR PARA JANELA</v>
          </cell>
          <cell r="E18888" t="str">
            <v>Un</v>
          </cell>
          <cell r="F18888">
            <v>25.66</v>
          </cell>
          <cell r="G18888">
            <v>25.66</v>
          </cell>
        </row>
        <row r="18889">
          <cell r="A18889" t="str">
            <v>SIURB-I88570</v>
          </cell>
          <cell r="B18889" t="str">
            <v>SIURB-I</v>
          </cell>
          <cell r="C18889">
            <v>88570</v>
          </cell>
          <cell r="D18889" t="str">
            <v>ELETRODO AWS E 6013 DE 3,25MM (1 1/4")</v>
          </cell>
          <cell r="E18889" t="str">
            <v>Kg</v>
          </cell>
          <cell r="F18889">
            <v>64.03</v>
          </cell>
          <cell r="G18889">
            <v>64.03</v>
          </cell>
        </row>
        <row r="18890">
          <cell r="A18890" t="str">
            <v>SIURB-I88571</v>
          </cell>
          <cell r="B18890" t="str">
            <v>SIURB-I</v>
          </cell>
          <cell r="C18890">
            <v>88571</v>
          </cell>
          <cell r="D18890" t="str">
            <v>BRAÇO PROJETADO PARA FIXAÇÃO EM POSTE</v>
          </cell>
          <cell r="E18890" t="str">
            <v>Un</v>
          </cell>
          <cell r="F18890">
            <v>1449.29</v>
          </cell>
          <cell r="G18890">
            <v>1449.29</v>
          </cell>
        </row>
        <row r="18891">
          <cell r="A18891" t="str">
            <v>SIURB-I88572</v>
          </cell>
          <cell r="B18891" t="str">
            <v>SIURB-I</v>
          </cell>
          <cell r="C18891">
            <v>88572</v>
          </cell>
          <cell r="D18891" t="str">
            <v>COLUNA SIMPLES PP</v>
          </cell>
          <cell r="E18891" t="str">
            <v>Un</v>
          </cell>
          <cell r="F18891">
            <v>507.99</v>
          </cell>
          <cell r="G18891">
            <v>507.99</v>
          </cell>
        </row>
        <row r="18892">
          <cell r="A18892" t="str">
            <v>SIURB-I88573</v>
          </cell>
          <cell r="B18892" t="str">
            <v>SIURB-I</v>
          </cell>
          <cell r="C18892">
            <v>88573</v>
          </cell>
          <cell r="D18892" t="str">
            <v>FORNECIMENTO E INSTALAÇÃO DE GRUPO FOCAL PARA CICLISTAS - 3 MÓDULOS DE 200 MM</v>
          </cell>
          <cell r="E18892" t="str">
            <v>Un</v>
          </cell>
          <cell r="F18892">
            <v>3676.35</v>
          </cell>
          <cell r="G18892">
            <v>3676.35</v>
          </cell>
        </row>
        <row r="18893">
          <cell r="A18893" t="str">
            <v>SIURB-I88574</v>
          </cell>
          <cell r="B18893" t="str">
            <v>SIURB-I</v>
          </cell>
          <cell r="C18893">
            <v>88574</v>
          </cell>
          <cell r="D18893" t="str">
            <v>FORNECIMENTO E INSTALAÇÃO DE GRUPO FOCAL PARA PEDESTRES - 2 MÓDULOS DE 200 MM</v>
          </cell>
          <cell r="E18893" t="str">
            <v>Un</v>
          </cell>
          <cell r="F18893">
            <v>3056.61</v>
          </cell>
          <cell r="G18893">
            <v>3056.61</v>
          </cell>
        </row>
        <row r="18894">
          <cell r="A18894" t="str">
            <v>SIURB-I88575</v>
          </cell>
          <cell r="B18894" t="str">
            <v>SIURB-I</v>
          </cell>
          <cell r="C18894">
            <v>88575</v>
          </cell>
          <cell r="D18894" t="str">
            <v>FORNECIMENTO E INSTALAÇÃO DE GRUPO FOCAL VEICULAR - 3 MÓDULOS DE 200 MM</v>
          </cell>
          <cell r="E18894" t="str">
            <v>Un</v>
          </cell>
          <cell r="F18894">
            <v>4166.53</v>
          </cell>
          <cell r="G18894">
            <v>4166.53</v>
          </cell>
        </row>
        <row r="18895">
          <cell r="A18895" t="str">
            <v>SIURB-I88576</v>
          </cell>
          <cell r="B18895" t="str">
            <v>SIURB-I</v>
          </cell>
          <cell r="C18895">
            <v>88576</v>
          </cell>
          <cell r="D18895" t="str">
            <v>PAINEL DE MENSAGEM VARIÁVEL MÓVEL 1800 x 2800 MM</v>
          </cell>
          <cell r="E18895" t="str">
            <v>Un / Mês</v>
          </cell>
          <cell r="F18895">
            <v>9898.2000000000007</v>
          </cell>
          <cell r="G18895">
            <v>9898.2000000000007</v>
          </cell>
        </row>
        <row r="18896">
          <cell r="A18896" t="str">
            <v>SIURB-I88577</v>
          </cell>
          <cell r="B18896" t="str">
            <v>SIURB-I</v>
          </cell>
          <cell r="C18896">
            <v>88577</v>
          </cell>
          <cell r="D18896" t="str">
            <v>PAINEL DE MENSAGEM VARIÁVEL MÓVEL 900 x 1800 MM</v>
          </cell>
          <cell r="E18896" t="str">
            <v>Un / Mês</v>
          </cell>
          <cell r="F18896">
            <v>8700.34</v>
          </cell>
          <cell r="G18896">
            <v>8700.34</v>
          </cell>
        </row>
        <row r="18897">
          <cell r="A18897" t="str">
            <v>SIURB-I88578</v>
          </cell>
          <cell r="B18897" t="str">
            <v>SIURB-I</v>
          </cell>
          <cell r="C18897">
            <v>88578</v>
          </cell>
          <cell r="D18897" t="str">
            <v>PAINEL REPETIDOR DE DETECÇÃO E ALARME DE INCÊNDIO TIPO ENDEREÇÁVEL</v>
          </cell>
          <cell r="E18897" t="str">
            <v>Un</v>
          </cell>
          <cell r="F18897">
            <v>1307.5999999999999</v>
          </cell>
          <cell r="G18897">
            <v>1307.5999999999999</v>
          </cell>
        </row>
        <row r="18898">
          <cell r="A18898" t="str">
            <v>SIURB-I88579</v>
          </cell>
          <cell r="B18898" t="str">
            <v>SIURB-I</v>
          </cell>
          <cell r="C18898">
            <v>88579</v>
          </cell>
          <cell r="D18898" t="str">
            <v>SUPORTE P-57 COM ELEMENTOS DE FIXAÇÃO</v>
          </cell>
          <cell r="E18898" t="str">
            <v>Un</v>
          </cell>
          <cell r="F18898">
            <v>3722.6</v>
          </cell>
          <cell r="G18898">
            <v>3722.6</v>
          </cell>
        </row>
        <row r="18899">
          <cell r="A18899" t="str">
            <v>SIURB-I88581</v>
          </cell>
          <cell r="B18899" t="str">
            <v>SIURB-I</v>
          </cell>
          <cell r="C18899">
            <v>88581</v>
          </cell>
          <cell r="D18899" t="str">
            <v>SUPORTES TELESCÓPICOS POLIMÉRICO (PLÁSTICO) E ACESSÓRIOS DE INSTALAÇÃO E FIXAÇÃO</v>
          </cell>
          <cell r="E18899" t="str">
            <v>M2</v>
          </cell>
          <cell r="F18899">
            <v>56.22</v>
          </cell>
          <cell r="G18899">
            <v>56.22</v>
          </cell>
        </row>
        <row r="18900">
          <cell r="A18900" t="str">
            <v>SIURB-I88582</v>
          </cell>
          <cell r="B18900" t="str">
            <v>SIURB-I</v>
          </cell>
          <cell r="C18900">
            <v>88582</v>
          </cell>
          <cell r="D18900" t="str">
            <v>TELA DE ARAME GALVANIZADA, HEXAGONAL, FIO 0,56 MM (24 BWG), MALHA 1/2", H = 1 M</v>
          </cell>
          <cell r="E18900" t="str">
            <v>M2</v>
          </cell>
          <cell r="F18900">
            <v>12.46</v>
          </cell>
          <cell r="G18900">
            <v>12.46</v>
          </cell>
        </row>
        <row r="18901">
          <cell r="A18901" t="str">
            <v>SIURB-I88585</v>
          </cell>
          <cell r="B18901" t="str">
            <v>SIURB-I</v>
          </cell>
          <cell r="C18901">
            <v>88585</v>
          </cell>
          <cell r="D18901" t="str">
            <v>ESMALTE BASE ÁGUA BRILHANTE</v>
          </cell>
          <cell r="E18901" t="str">
            <v>L</v>
          </cell>
          <cell r="F18901">
            <v>40.869999999999997</v>
          </cell>
          <cell r="G18901">
            <v>40.869999999999997</v>
          </cell>
        </row>
        <row r="18902">
          <cell r="A18902" t="str">
            <v>SIURB-I88590</v>
          </cell>
          <cell r="B18902" t="str">
            <v>SIURB-I</v>
          </cell>
          <cell r="C18902">
            <v>88590</v>
          </cell>
          <cell r="D18902" t="str">
            <v>TRANSFORMADOR TRIFÁSICO À ÓLEO MINERAL - 13,8/13,2/12,6 kV - 220/1270V - 1000 kVA</v>
          </cell>
          <cell r="E18902" t="str">
            <v>Un</v>
          </cell>
          <cell r="F18902">
            <v>122311.08</v>
          </cell>
          <cell r="G18902">
            <v>122311.08</v>
          </cell>
        </row>
        <row r="18903">
          <cell r="A18903" t="str">
            <v>SIURB-I88591</v>
          </cell>
          <cell r="B18903" t="str">
            <v>SIURB-I</v>
          </cell>
          <cell r="C18903">
            <v>88591</v>
          </cell>
          <cell r="D18903" t="str">
            <v>TRANSFORMADOR TRIFÁSICO 13,8 / 13,2 / 12,6 KV - 220 / 127 V 1000 KVA - A SECO</v>
          </cell>
          <cell r="E18903" t="str">
            <v>Un</v>
          </cell>
          <cell r="F18903">
            <v>128973.13</v>
          </cell>
          <cell r="G18903">
            <v>128973.13</v>
          </cell>
        </row>
        <row r="18904">
          <cell r="A18904" t="str">
            <v>SIURB-I88592</v>
          </cell>
          <cell r="B18904" t="str">
            <v>SIURB-I</v>
          </cell>
          <cell r="C18904">
            <v>88592</v>
          </cell>
          <cell r="D18904" t="str">
            <v>TRANSFORMADOR TRIFÁSICO 13,8 / 13,2 / 12,6 KV - 220/127V 500KVA - À ÓLEO</v>
          </cell>
          <cell r="E18904" t="str">
            <v>Un</v>
          </cell>
          <cell r="F18904">
            <v>84793.83</v>
          </cell>
          <cell r="G18904">
            <v>84793.83</v>
          </cell>
        </row>
        <row r="18905">
          <cell r="A18905" t="str">
            <v>SIURB-I88593</v>
          </cell>
          <cell r="B18905" t="str">
            <v>SIURB-I</v>
          </cell>
          <cell r="C18905">
            <v>88593</v>
          </cell>
          <cell r="D18905" t="str">
            <v>TRANSFORMADOR TRIFÁSICO 13,8 / 13,2 / 12,6 KV - 220/127V 750KVA - À ÓLEO</v>
          </cell>
          <cell r="E18905" t="str">
            <v>Un</v>
          </cell>
          <cell r="F18905">
            <v>91955.32</v>
          </cell>
          <cell r="G18905">
            <v>91955.32</v>
          </cell>
        </row>
        <row r="18906">
          <cell r="A18906" t="str">
            <v>SIURB-I88594</v>
          </cell>
          <cell r="B18906" t="str">
            <v>SIURB-I</v>
          </cell>
          <cell r="C18906">
            <v>88594</v>
          </cell>
          <cell r="D18906" t="str">
            <v>TRANSFORMADOR TRIFÁSICO 13,8 / 13,2 / 12,6 KV - 220/127V 750KVA - A SECO</v>
          </cell>
          <cell r="E18906" t="str">
            <v>Un</v>
          </cell>
          <cell r="F18906">
            <v>140940.73000000001</v>
          </cell>
          <cell r="G18906">
            <v>140940.73000000001</v>
          </cell>
        </row>
        <row r="18907">
          <cell r="A18907" t="str">
            <v>SIURB-I88605</v>
          </cell>
          <cell r="B18907" t="str">
            <v>SIURB-I</v>
          </cell>
          <cell r="C18907">
            <v>88605</v>
          </cell>
          <cell r="D18907" t="str">
            <v>EQUIPAMENTO DE ESCALAR- DOMO GEODÉSICO ABNT- NBR 16071- 2021- (CRIANÇAS DE 2 A 5 ANOS DE IDADE) - ANEXO 23</v>
          </cell>
          <cell r="E18907" t="str">
            <v>Un</v>
          </cell>
          <cell r="F18907">
            <v>16426.150000000001</v>
          </cell>
          <cell r="G18907">
            <v>16426.150000000001</v>
          </cell>
        </row>
        <row r="18908">
          <cell r="A18908" t="str">
            <v>SIURB-I88608</v>
          </cell>
          <cell r="B18908" t="str">
            <v>SIURB-I</v>
          </cell>
          <cell r="C18908">
            <v>88608</v>
          </cell>
          <cell r="D18908" t="str">
            <v>EQUIPAMENTO CONJUGADO DE ESCALAR (TAMANHO GRANDE) EM MADEIRA PLÁSTICA ECOLÓGICA E BIODEGRADÁVEL, PARA CRIANÇAS A PARTIR DE 5 ANOS CONFORME NORMA DE PLAYGROUND -ABNT-NBR 16071-2021 - ANEXO 29</v>
          </cell>
          <cell r="E18908" t="str">
            <v>Un</v>
          </cell>
          <cell r="F18908">
            <v>83716.2</v>
          </cell>
          <cell r="G18908">
            <v>83716.2</v>
          </cell>
        </row>
        <row r="18909">
          <cell r="A18909" t="str">
            <v>SIURB-I88610</v>
          </cell>
          <cell r="B18909" t="str">
            <v>SIURB-I</v>
          </cell>
          <cell r="C18909">
            <v>88610</v>
          </cell>
          <cell r="D18909" t="str">
            <v>EQUIPAMENTO CONJUGADO DE ESCALAR (TAMANHO MÉDIO) EM MADEIRA PLÁSTICA ECOLÓGICA E BIODEGRADÁVEL, PARA CRIANÇAS ATÉ 5 ANOS CONFORME NORMA DE PLAYGROUND -ABNT-NBR 16071-2021 - ANEXO 31</v>
          </cell>
          <cell r="E18909" t="str">
            <v>Un</v>
          </cell>
          <cell r="F18909">
            <v>35503.760000000002</v>
          </cell>
          <cell r="G18909">
            <v>35503.760000000002</v>
          </cell>
        </row>
        <row r="18910">
          <cell r="A18910" t="str">
            <v>SIURB-I88611</v>
          </cell>
          <cell r="B18910" t="str">
            <v>SIURB-I</v>
          </cell>
          <cell r="C18910">
            <v>88611</v>
          </cell>
          <cell r="D18910" t="str">
            <v>EQUIPAMENTO CONJUGADO DE ESCALAR (TAMANHO MÉDIO) EM MADEIRA PLÁSTICA ECOLÓGICA E BIODEGRADÁVEL, PARA CRIANÇAS A PARTIR 5 ANOS CONFORME NORMA DE PLAYGROUND -ABNT-NBR 16071-2021 - ANEXO 32</v>
          </cell>
          <cell r="E18910" t="str">
            <v>Un</v>
          </cell>
          <cell r="F18910">
            <v>39401.72</v>
          </cell>
          <cell r="G18910">
            <v>39401.72</v>
          </cell>
        </row>
        <row r="18911">
          <cell r="A18911" t="str">
            <v>SIURB-I88612</v>
          </cell>
          <cell r="B18911" t="str">
            <v>SIURB-I</v>
          </cell>
          <cell r="C18911">
            <v>88612</v>
          </cell>
          <cell r="D18911" t="str">
            <v>EQUIPAMENTO CONJUGADO INCLUSIVO - EM MADEIRA PLÁSTICA ECOLÓGICA E BIODEGRADÁVEL, PARA CRIANÇAS A PARTIR DE 1 ANO DE IDADE, CONFORME NORMA DE PLAYGROUND -ABNT-NBR 16071-2021 - ANEXO 33</v>
          </cell>
          <cell r="E18911" t="str">
            <v>Un</v>
          </cell>
          <cell r="F18911">
            <v>149757.67000000001</v>
          </cell>
          <cell r="G18911">
            <v>149757.67000000001</v>
          </cell>
        </row>
        <row r="18912">
          <cell r="A18912" t="str">
            <v>SIURB-I88616</v>
          </cell>
          <cell r="B18912" t="str">
            <v>SIURB-I</v>
          </cell>
          <cell r="C18912">
            <v>88616</v>
          </cell>
          <cell r="D18912" t="str">
            <v>EQUIPAMENTO INDIVIDUAL -ESCORREGADOR AUTÔNOMO –COM DEGRAUS EM MADEIRA PLÁSTICA, PARA CRIANÇAS ACIMA DE 5 ANOS DE IDADE, CONFORME ABNT NBR 16071/2021 - ANEXO 16</v>
          </cell>
          <cell r="E18912" t="str">
            <v>Un</v>
          </cell>
          <cell r="F18912">
            <v>4681.57</v>
          </cell>
          <cell r="G18912">
            <v>4681.57</v>
          </cell>
        </row>
        <row r="18913">
          <cell r="A18913" t="str">
            <v>SIURB-I88631</v>
          </cell>
          <cell r="B18913" t="str">
            <v>SIURB-I</v>
          </cell>
          <cell r="C18913">
            <v>88631</v>
          </cell>
          <cell r="D18913" t="str">
            <v>INVERSOR FOTOVOLTÁICO SAÍDA TRIFÁSICA - 20 KW - ENTRADA ATÉ 1100 VCC - EFICIÊNCIA MÍNIMA 95 %</v>
          </cell>
          <cell r="E18913" t="str">
            <v>Un</v>
          </cell>
          <cell r="F18913">
            <v>8924.68</v>
          </cell>
          <cell r="G18913">
            <v>8924.68</v>
          </cell>
        </row>
        <row r="18914">
          <cell r="A18914" t="str">
            <v>SIURB-I88632</v>
          </cell>
          <cell r="B18914" t="str">
            <v>SIURB-I</v>
          </cell>
          <cell r="C18914">
            <v>88632</v>
          </cell>
          <cell r="D18914" t="str">
            <v>NOBREAK SENOIDAL MONOFÁSICO 2 KVA - TENSÃO ENTRADA: 220 V E SAÍDA 220 V - AUTONOMIA 30 MINUTOS</v>
          </cell>
          <cell r="E18914" t="str">
            <v>Un</v>
          </cell>
          <cell r="F18914">
            <v>5873.97</v>
          </cell>
          <cell r="G18914">
            <v>5873.97</v>
          </cell>
        </row>
        <row r="18915">
          <cell r="A18915" t="str">
            <v>SIURB-I88633</v>
          </cell>
          <cell r="B18915" t="str">
            <v>SIURB-I</v>
          </cell>
          <cell r="C18915">
            <v>88633</v>
          </cell>
          <cell r="D18915" t="str">
            <v>NOBREAK SENOIDAL BIFÁSICO 7,5 KVA - TENSÃO DE ENTRADA: 127/220V TENSÃO DE SAÍDA: 127/220V - AUTONOMIA 15 MINUTOS</v>
          </cell>
          <cell r="E18915" t="str">
            <v>Un</v>
          </cell>
          <cell r="F18915">
            <v>13129.99</v>
          </cell>
          <cell r="G18915">
            <v>13129.99</v>
          </cell>
        </row>
        <row r="18916">
          <cell r="A18916" t="str">
            <v>SIURB-I88636</v>
          </cell>
          <cell r="B18916" t="str">
            <v>SIURB-I</v>
          </cell>
          <cell r="C18916">
            <v>88636</v>
          </cell>
          <cell r="D18916" t="str">
            <v>NOBREAK SENOIDAL TRIFÁSICO 50 KVA - TENSÃO ENTRADA 220V E SAÍDA 220V - AUTONOMIA 15 MINUTOS</v>
          </cell>
          <cell r="E18916" t="str">
            <v>Un</v>
          </cell>
          <cell r="F18916">
            <v>74345.34</v>
          </cell>
          <cell r="G18916">
            <v>74345.34</v>
          </cell>
        </row>
        <row r="18917">
          <cell r="A18917" t="str">
            <v>SIURB-I88637</v>
          </cell>
          <cell r="B18917" t="str">
            <v>SIURB-I</v>
          </cell>
          <cell r="C18917">
            <v>88637</v>
          </cell>
          <cell r="D18917" t="str">
            <v>TRANSFORMADOR DE CORRENTE PARA PROTEÇÃO RELAÇÃO 150:5</v>
          </cell>
          <cell r="E18917" t="str">
            <v>Un</v>
          </cell>
          <cell r="F18917">
            <v>1426.42</v>
          </cell>
          <cell r="G18917">
            <v>1426.42</v>
          </cell>
        </row>
        <row r="18918">
          <cell r="A18918" t="str">
            <v>SIURB-I88638</v>
          </cell>
          <cell r="B18918" t="str">
            <v>SIURB-I</v>
          </cell>
          <cell r="C18918">
            <v>88638</v>
          </cell>
          <cell r="D18918" t="str">
            <v>TRANSFORMADOR DE CORRENTE PARA PROTEÇÃO RELAÇÃO 200:5</v>
          </cell>
          <cell r="E18918" t="str">
            <v>Un</v>
          </cell>
          <cell r="F18918">
            <v>1426.42</v>
          </cell>
          <cell r="G18918">
            <v>1426.42</v>
          </cell>
        </row>
        <row r="18919">
          <cell r="A18919" t="str">
            <v>SIURB-I88639</v>
          </cell>
          <cell r="B18919" t="str">
            <v>SIURB-I</v>
          </cell>
          <cell r="C18919">
            <v>88639</v>
          </cell>
          <cell r="D18919" t="str">
            <v>CUBÍCULO BLINDADO DE ENTRADA, PROTEÇÃO E MEDIÇÃO CLASSE 15KV SIMPLIFICADA, COM MÓDULO PARA ALOJAMENTO DE TRANSFORMADOR ATÉ 300KVA ACOPLADO, USO INTERNO - PADRÃO ENEL SP (HOMOLOGADO)</v>
          </cell>
          <cell r="E18919" t="str">
            <v>Un</v>
          </cell>
          <cell r="F18919">
            <v>94428.13</v>
          </cell>
          <cell r="G18919">
            <v>94428.13</v>
          </cell>
        </row>
        <row r="18920">
          <cell r="A18920" t="str">
            <v>SIURB-I88643</v>
          </cell>
          <cell r="B18920" t="str">
            <v>SIURB-I</v>
          </cell>
          <cell r="C18920">
            <v>88643</v>
          </cell>
          <cell r="D18920" t="str">
            <v>FORNECIMENTO DE AR-CONDICIONADO A FRIO, TIPO SPLIT CASSETE-INVERTER COM CAPACIDADE DE 24.000 BTUS/H</v>
          </cell>
          <cell r="E18920" t="str">
            <v>Un</v>
          </cell>
          <cell r="F18920">
            <v>8621.7000000000007</v>
          </cell>
          <cell r="G18920">
            <v>8621.7000000000007</v>
          </cell>
        </row>
        <row r="18921">
          <cell r="A18921" t="str">
            <v>SIURB-I88645</v>
          </cell>
          <cell r="B18921" t="str">
            <v>SIURB-I</v>
          </cell>
          <cell r="C18921">
            <v>88645</v>
          </cell>
          <cell r="D18921" t="str">
            <v>LOCAÇÃO DE EQUIPAMENTO DE TOPOGRAFIA (GPS COM RECEPTOR L1-L2 / RTK COM BASE)</v>
          </cell>
          <cell r="E18921" t="str">
            <v>H</v>
          </cell>
          <cell r="F18921">
            <v>35.630000000000003</v>
          </cell>
          <cell r="G18921">
            <v>35.630000000000003</v>
          </cell>
        </row>
        <row r="18922">
          <cell r="A18922" t="str">
            <v>SIURB-I88647</v>
          </cell>
          <cell r="B18922" t="str">
            <v>SIURB-I</v>
          </cell>
          <cell r="C18922">
            <v>88647</v>
          </cell>
          <cell r="D18922" t="str">
            <v>GRANALHA DE AÇO, ANGULAR (GRIT), PARA JATEAMENTO, G25</v>
          </cell>
          <cell r="E18922" t="str">
            <v>Kg</v>
          </cell>
          <cell r="F18922">
            <v>8.1199999999999992</v>
          </cell>
          <cell r="G18922">
            <v>8.1199999999999992</v>
          </cell>
        </row>
        <row r="18923">
          <cell r="A18923" t="str">
            <v>SIURB-I88648</v>
          </cell>
          <cell r="B18923" t="str">
            <v>SIURB-I</v>
          </cell>
          <cell r="C18923">
            <v>88648</v>
          </cell>
          <cell r="D18923" t="str">
            <v>TINTA DE PROTEÇÃO CATÓDICA PARA PROTEÇÃO ANTICORROSIVA (GALVANIZAÇÃO A FRIO)</v>
          </cell>
          <cell r="E18923" t="str">
            <v>L</v>
          </cell>
          <cell r="F18923">
            <v>308.27</v>
          </cell>
          <cell r="G18923">
            <v>308.27</v>
          </cell>
        </row>
        <row r="18924">
          <cell r="A18924" t="str">
            <v>SIURB-I90000</v>
          </cell>
          <cell r="B18924" t="str">
            <v>SIURB-I</v>
          </cell>
          <cell r="C18924">
            <v>90000</v>
          </cell>
          <cell r="D18924" t="str">
            <v>EQUIPAMENTOS</v>
          </cell>
          <cell r="F18924" t="str">
            <v>.</v>
          </cell>
          <cell r="G18924" t="str">
            <v>.</v>
          </cell>
        </row>
        <row r="18925">
          <cell r="A18925" t="str">
            <v>SIURB-I90020</v>
          </cell>
          <cell r="B18925" t="str">
            <v>SIURB-I</v>
          </cell>
          <cell r="C18925">
            <v>90020</v>
          </cell>
          <cell r="D18925" t="str">
            <v>ESMERILHADEIRA ELÉTRICA ANGULAR 5" - 11.000 RPM</v>
          </cell>
          <cell r="E18925" t="str">
            <v>H</v>
          </cell>
          <cell r="F18925">
            <v>0.56000000000000005</v>
          </cell>
          <cell r="G18925">
            <v>0.56000000000000005</v>
          </cell>
        </row>
        <row r="18926">
          <cell r="A18926" t="str">
            <v>SIURB-I94295</v>
          </cell>
          <cell r="B18926" t="str">
            <v>SIURB-I</v>
          </cell>
          <cell r="C18926">
            <v>94295</v>
          </cell>
          <cell r="D18926" t="str">
            <v>CARRO POPULAR 50% EM OPERAÇÃO</v>
          </cell>
          <cell r="E18926" t="str">
            <v>H</v>
          </cell>
          <cell r="F18926">
            <v>53.03</v>
          </cell>
          <cell r="G18926">
            <v>55.09</v>
          </cell>
        </row>
        <row r="18927">
          <cell r="A18927" t="str">
            <v>SIURB-I94298</v>
          </cell>
          <cell r="B18927" t="str">
            <v>SIURB-I</v>
          </cell>
          <cell r="C18927">
            <v>94298</v>
          </cell>
          <cell r="D18927" t="str">
            <v>VAN, TETO ALTO 50% EM OPERAÇÃO</v>
          </cell>
          <cell r="E18927" t="str">
            <v>H</v>
          </cell>
          <cell r="F18927">
            <v>98.96</v>
          </cell>
          <cell r="G18927">
            <v>100.84</v>
          </cell>
        </row>
        <row r="18928">
          <cell r="A18928" t="str">
            <v>SIURB-I94302</v>
          </cell>
          <cell r="B18928" t="str">
            <v>SIURB-I</v>
          </cell>
          <cell r="C18928">
            <v>94302</v>
          </cell>
          <cell r="D18928" t="str">
            <v>CARRO POPULAR À DISPOSIÇÃO</v>
          </cell>
          <cell r="E18928" t="str">
            <v>H</v>
          </cell>
          <cell r="F18928">
            <v>44.38</v>
          </cell>
          <cell r="G18928">
            <v>46.44</v>
          </cell>
        </row>
        <row r="18929">
          <cell r="A18929" t="str">
            <v>SIURB-I94323</v>
          </cell>
          <cell r="B18929" t="str">
            <v>SIURB-I</v>
          </cell>
          <cell r="C18929">
            <v>94323</v>
          </cell>
          <cell r="D18929" t="str">
            <v>VAN LONGO, TETO ALTO À DISPOSIÇÃO</v>
          </cell>
          <cell r="E18929" t="str">
            <v>H</v>
          </cell>
          <cell r="F18929">
            <v>73.61</v>
          </cell>
          <cell r="G18929">
            <v>75.38</v>
          </cell>
        </row>
        <row r="18930">
          <cell r="A18930" t="str">
            <v>SIURB-I94531</v>
          </cell>
          <cell r="B18930" t="str">
            <v>SIURB-I</v>
          </cell>
          <cell r="C18930">
            <v>94531</v>
          </cell>
          <cell r="D18930" t="str">
            <v>CÂMARA NOVA DE PNEU R13 165 - PARA CARRO DE PASSEIO</v>
          </cell>
          <cell r="E18930" t="str">
            <v>Un</v>
          </cell>
          <cell r="F18930">
            <v>88.79</v>
          </cell>
          <cell r="G18930">
            <v>88.79</v>
          </cell>
        </row>
        <row r="18931">
          <cell r="A18931" t="str">
            <v>SIURB-I95001</v>
          </cell>
          <cell r="B18931" t="str">
            <v>SIURB-I</v>
          </cell>
          <cell r="C18931">
            <v>95001</v>
          </cell>
          <cell r="D18931" t="str">
            <v>ELEVADOR DEFICIENTE FÍSICO - PERCURSO 3 M - 2 PARADAS 8 PASSAGEIROS - ACABAMENTO EM AÇO CARBONO - ELETROMECÂNICO</v>
          </cell>
          <cell r="E18931" t="str">
            <v>Un</v>
          </cell>
          <cell r="F18931">
            <v>167312.95000000001</v>
          </cell>
          <cell r="G18931">
            <v>167312.95000000001</v>
          </cell>
        </row>
        <row r="18932">
          <cell r="A18932" t="str">
            <v>SIURB-I95002</v>
          </cell>
          <cell r="B18932" t="str">
            <v>SIURB-I</v>
          </cell>
          <cell r="C18932">
            <v>95002</v>
          </cell>
          <cell r="D18932" t="str">
            <v>ELEVADOR DEFICIENTE FÍSICO - PERCURSO 6 M  - 3 PARADAS 8 PASSAGEIROS - ACABAMENTO EM AÇO CARBONO - ELETROMECÂNICO</v>
          </cell>
          <cell r="E18932" t="str">
            <v>Un</v>
          </cell>
          <cell r="F18932">
            <v>177316.14</v>
          </cell>
          <cell r="G18932">
            <v>177316.14</v>
          </cell>
        </row>
        <row r="18933">
          <cell r="A18933" t="str">
            <v>SIURB-I95003</v>
          </cell>
          <cell r="B18933" t="str">
            <v>SIURB-I</v>
          </cell>
          <cell r="C18933">
            <v>95003</v>
          </cell>
          <cell r="D18933" t="str">
            <v>ELEVADOR DEFICIENTE FÍSICO - PERCURSO 9 M - 4 PARADAS 8 PASSAGEIROS - ACABAMENTO EM AÇO CARBONO - ELETROMECÂNICO</v>
          </cell>
          <cell r="E18933" t="str">
            <v>Un</v>
          </cell>
          <cell r="F18933">
            <v>187699.25</v>
          </cell>
          <cell r="G18933">
            <v>187699.25</v>
          </cell>
        </row>
        <row r="18934">
          <cell r="A18934" t="str">
            <v>SIURB-I95004</v>
          </cell>
          <cell r="B18934" t="str">
            <v>SIURB-I</v>
          </cell>
          <cell r="C18934">
            <v>95004</v>
          </cell>
          <cell r="D18934" t="str">
            <v>ELEVADOR DEFICIENTE FÍSICO - PERCURSO 12 M - 5 PARADAS 8 PASSAGEIROS - ACABAMENTO EM AÇO CARBONO - ELETROMECÂNICO</v>
          </cell>
          <cell r="E18934" t="str">
            <v>Un</v>
          </cell>
          <cell r="F18934">
            <v>200402.31</v>
          </cell>
          <cell r="G18934">
            <v>200402.31</v>
          </cell>
        </row>
        <row r="18935">
          <cell r="A18935" t="str">
            <v>SIURB-I95010</v>
          </cell>
          <cell r="B18935" t="str">
            <v>SIURB-I</v>
          </cell>
          <cell r="C18935">
            <v>95010</v>
          </cell>
          <cell r="D18935" t="str">
            <v>BROCA DE WIDIA D=  1/2" - COMPRIMENTO ÚTIL= 10 CM C/ ENCAIXE SDS-PLUS ( DIÂMETRO 13 MM - COMPR. ÚTIL 100 MM)</v>
          </cell>
          <cell r="E18935" t="str">
            <v>Un</v>
          </cell>
          <cell r="F18935">
            <v>44.32</v>
          </cell>
          <cell r="G18935">
            <v>44.32</v>
          </cell>
        </row>
        <row r="18936">
          <cell r="A18936" t="str">
            <v>SIURB-I95014</v>
          </cell>
          <cell r="B18936" t="str">
            <v>SIURB-I</v>
          </cell>
          <cell r="C18936">
            <v>95014</v>
          </cell>
          <cell r="D18936" t="str">
            <v>BROCA (COROA + CÁLICE) DENTADA DIAMANTADA - DIÂMETRO=20MM (3/4")</v>
          </cell>
          <cell r="E18936" t="str">
            <v>Un</v>
          </cell>
          <cell r="F18936">
            <v>311.41000000000003</v>
          </cell>
          <cell r="G18936">
            <v>311.41000000000003</v>
          </cell>
        </row>
        <row r="18937">
          <cell r="A18937" t="str">
            <v>SIURB-I95021</v>
          </cell>
          <cell r="B18937" t="str">
            <v>SIURB-I</v>
          </cell>
          <cell r="C18937">
            <v>95021</v>
          </cell>
          <cell r="D18937" t="str">
            <v>CONJUNTO MOTOR BOMBA 1/2 HP OU CV-20MCA-VAZÃO 1M3/H-TRIF. P/ BOMBEAMENTO DE ÁGUA POTÁVEL - TIPO DARKA MOD. CA2</v>
          </cell>
          <cell r="E18937" t="str">
            <v>Un</v>
          </cell>
          <cell r="F18937">
            <v>1622.13</v>
          </cell>
          <cell r="G18937">
            <v>1622.13</v>
          </cell>
        </row>
        <row r="18938">
          <cell r="A18938" t="str">
            <v>SIURB-I95022</v>
          </cell>
          <cell r="B18938" t="str">
            <v>SIURB-I</v>
          </cell>
          <cell r="C18938">
            <v>95022</v>
          </cell>
          <cell r="D18938" t="str">
            <v>CONJUNTO MOTOR BOMBA 3/4 HP OU CV-22,3MCA-VAZÃO 3M3/H-TRIF. P/ BOMBEAMENTO DE ÁGUA POTÁVEL - TIPO DARKA MOD. CA3</v>
          </cell>
          <cell r="E18938" t="str">
            <v>Un</v>
          </cell>
          <cell r="F18938">
            <v>1950.21</v>
          </cell>
          <cell r="G18938">
            <v>1950.21</v>
          </cell>
        </row>
        <row r="18939">
          <cell r="A18939" t="str">
            <v>SIURB-I95023</v>
          </cell>
          <cell r="B18939" t="str">
            <v>SIURB-I</v>
          </cell>
          <cell r="C18939">
            <v>95023</v>
          </cell>
          <cell r="D18939" t="str">
            <v>CONJUNTO MOTOR BOMBA 1 HP OU CV- 25,3MCA-VAZÃO 3M3/H-TRIF. P/ BOMBEAMENTO DE ÁGUA POTÁVEL - TIPO DARKA MOD. CA4</v>
          </cell>
          <cell r="E18939" t="str">
            <v>Un</v>
          </cell>
          <cell r="F18939">
            <v>1978.83</v>
          </cell>
          <cell r="G18939">
            <v>1978.83</v>
          </cell>
        </row>
        <row r="18940">
          <cell r="A18940" t="str">
            <v>SIURB-I95026</v>
          </cell>
          <cell r="B18940" t="str">
            <v>SIURB-I</v>
          </cell>
          <cell r="C18940">
            <v>95026</v>
          </cell>
          <cell r="D18940" t="str">
            <v>CONJUNTO MOTOR BOMBA 2 HP OU CV- 33MCA-VAZÃO 6M3/H-TRIF. P/ BOMBEAMENTO DE ÁGUA POTÁVEL - TIPO DARKA MOD. CH6</v>
          </cell>
          <cell r="E18940" t="str">
            <v>Un</v>
          </cell>
          <cell r="F18940">
            <v>2679.93</v>
          </cell>
          <cell r="G18940">
            <v>2679.93</v>
          </cell>
        </row>
        <row r="18941">
          <cell r="A18941" t="str">
            <v>SIURB-I95028</v>
          </cell>
          <cell r="B18941" t="str">
            <v>SIURB-I</v>
          </cell>
          <cell r="C18941">
            <v>95028</v>
          </cell>
          <cell r="D18941" t="str">
            <v>CONJUNTO MOTOR BOMBA 3 HP OU CV- 36,5MCA-VAZÃO 6M3/H-TRIF. P/ BOMBEAMENTO DE ÁGUA POTÁVEL - TIPO DARKA MOD. CH7</v>
          </cell>
          <cell r="E18941" t="str">
            <v>Un</v>
          </cell>
          <cell r="F18941">
            <v>2808.35</v>
          </cell>
          <cell r="G18941">
            <v>2808.35</v>
          </cell>
        </row>
        <row r="18942">
          <cell r="A18942" t="str">
            <v>SIURB-I95030</v>
          </cell>
          <cell r="B18942" t="str">
            <v>SIURB-I</v>
          </cell>
          <cell r="C18942">
            <v>95030</v>
          </cell>
          <cell r="D18942" t="str">
            <v>CONJUNTO MOTOR BOMBA 4 HP OU CV- 45MCA -VAZÃO 6M3/H-TRIF. P/ BOMBEAMENTO DE ÁGUA POTÁVEL - TIPO DARKA MOD. CH8</v>
          </cell>
          <cell r="E18942" t="str">
            <v>Un</v>
          </cell>
          <cell r="F18942">
            <v>3896.06</v>
          </cell>
          <cell r="G18942">
            <v>3896.06</v>
          </cell>
        </row>
        <row r="18943">
          <cell r="A18943" t="str">
            <v>SIURB-I95032</v>
          </cell>
          <cell r="B18943" t="str">
            <v>SIURB-I</v>
          </cell>
          <cell r="C18943">
            <v>95032</v>
          </cell>
          <cell r="D18943" t="str">
            <v>CONJUNTO MOTOR BOMBA 5 HP OU CV- 53MCA -VAZÃO 6M3/H-TRIF. P/ BOMBEAMENTO DE ÁGUA POTÁVEL - TIPO DARKA MOD. CH9</v>
          </cell>
          <cell r="E18943" t="str">
            <v>Un</v>
          </cell>
          <cell r="F18943">
            <v>4646.7</v>
          </cell>
          <cell r="G18943">
            <v>4646.7</v>
          </cell>
        </row>
        <row r="18944">
          <cell r="A18944" t="str">
            <v>SIURB-I95033</v>
          </cell>
          <cell r="B18944" t="str">
            <v>SIURB-I</v>
          </cell>
          <cell r="C18944">
            <v>95033</v>
          </cell>
          <cell r="D18944" t="str">
            <v>CONJUNTO MOTOR-BOMBA 80M3/H, 20MCA, 7,5CV, 3500 RPM, 220/380V, TRIFÁSICO</v>
          </cell>
          <cell r="E18944" t="str">
            <v>Un</v>
          </cell>
          <cell r="F18944">
            <v>10215.629999999999</v>
          </cell>
          <cell r="G18944">
            <v>10215.629999999999</v>
          </cell>
        </row>
        <row r="18945">
          <cell r="A18945" t="str">
            <v>SIURB-I95034</v>
          </cell>
          <cell r="B18945" t="str">
            <v>SIURB-I</v>
          </cell>
          <cell r="C18945">
            <v>95034</v>
          </cell>
          <cell r="D18945" t="str">
            <v>CONJUNTO MOTOR BOMBA 112M3/H, 20MCA, 10CV, 3500 RPM, 220/380V, TRIFÁSICO</v>
          </cell>
          <cell r="E18945" t="str">
            <v>Un</v>
          </cell>
          <cell r="F18945">
            <v>9092.33</v>
          </cell>
          <cell r="G18945">
            <v>9092.33</v>
          </cell>
        </row>
        <row r="18946">
          <cell r="A18946" t="str">
            <v>SIURB-I95035</v>
          </cell>
          <cell r="B18946" t="str">
            <v>SIURB-I</v>
          </cell>
          <cell r="C18946">
            <v>95035</v>
          </cell>
          <cell r="D18946" t="str">
            <v>CONJUNTO MOTOR BOMBA 160M3/H, 20MCA, 15CV, 1750 RPM, 220/380V, TRIFÁSICO</v>
          </cell>
          <cell r="E18946" t="str">
            <v>Un</v>
          </cell>
          <cell r="F18946">
            <v>12547.27</v>
          </cell>
          <cell r="G18946">
            <v>12547.27</v>
          </cell>
        </row>
        <row r="18947">
          <cell r="A18947" t="str">
            <v>SIURB-I95036</v>
          </cell>
          <cell r="B18947" t="str">
            <v>SIURB-I</v>
          </cell>
          <cell r="C18947">
            <v>95036</v>
          </cell>
          <cell r="D18947" t="str">
            <v>CONJUNTO MOTOR BOMBA 240M3/H, 20MCA, 20CV, 1750 RPM, 220/380V, TRIFÁSICO</v>
          </cell>
          <cell r="E18947" t="str">
            <v>Un</v>
          </cell>
          <cell r="F18947">
            <v>17866.78</v>
          </cell>
          <cell r="G18947">
            <v>17866.78</v>
          </cell>
        </row>
        <row r="18948">
          <cell r="A18948" t="str">
            <v>SIURB-I95037</v>
          </cell>
          <cell r="B18948" t="str">
            <v>SIURB-I</v>
          </cell>
          <cell r="C18948">
            <v>95037</v>
          </cell>
          <cell r="D18948" t="str">
            <v>CONJUNTO MOTOR BOMBA 270M3/H, 20MCA, 25CV, 1750 RPM, 220/380V, TRIFÁSICO</v>
          </cell>
          <cell r="E18948" t="str">
            <v>Un</v>
          </cell>
          <cell r="F18948">
            <v>23674.12</v>
          </cell>
          <cell r="G18948">
            <v>23674.12</v>
          </cell>
        </row>
        <row r="18949">
          <cell r="A18949" t="str">
            <v>SIURB-I95070</v>
          </cell>
          <cell r="B18949" t="str">
            <v>SIURB-I</v>
          </cell>
          <cell r="C18949">
            <v>95070</v>
          </cell>
          <cell r="D18949" t="str">
            <v>AUTOCLAVE - CAPACIDADE 54 LITROS (SEM ACESSÓRIOS)</v>
          </cell>
          <cell r="E18949" t="str">
            <v>Un</v>
          </cell>
          <cell r="F18949">
            <v>23440.400000000001</v>
          </cell>
          <cell r="G18949">
            <v>23440.400000000001</v>
          </cell>
        </row>
        <row r="18950">
          <cell r="A18950" t="str">
            <v>SIURB-I95100</v>
          </cell>
          <cell r="B18950" t="str">
            <v>SIURB-I</v>
          </cell>
          <cell r="C18950">
            <v>95100</v>
          </cell>
          <cell r="D18950" t="str">
            <v>SERRA DIAMANTADA P/ CONCRETO/PISO - 450MM - C/ FURO DE 25MM (P/ SER UTILIZADA EM SERRA CIRCULAR C/ 13 CM PROFUNDIDADE)</v>
          </cell>
          <cell r="E18950" t="str">
            <v>Un</v>
          </cell>
          <cell r="F18950">
            <v>891.09</v>
          </cell>
          <cell r="G18950">
            <v>891.09</v>
          </cell>
        </row>
        <row r="18951">
          <cell r="A18951" t="str">
            <v>SIURB-I95153</v>
          </cell>
          <cell r="B18951" t="str">
            <v>SIURB-I</v>
          </cell>
          <cell r="C18951">
            <v>95153</v>
          </cell>
          <cell r="D18951" t="str">
            <v>BROCA OCA DE SONDAGEM COROA AWG DIAMANTADA IMPREGNADA</v>
          </cell>
          <cell r="E18951" t="str">
            <v>Un</v>
          </cell>
          <cell r="F18951">
            <v>1101.9100000000001</v>
          </cell>
          <cell r="G18951">
            <v>1101.9100000000001</v>
          </cell>
        </row>
        <row r="18952">
          <cell r="A18952" t="str">
            <v>SIURB-I95154</v>
          </cell>
          <cell r="B18952" t="str">
            <v>SIURB-I</v>
          </cell>
          <cell r="C18952">
            <v>95154</v>
          </cell>
          <cell r="D18952" t="str">
            <v>BROCA OCA DE SONDAGEM COROA BWG DIAMANTADA IMPREGNADA</v>
          </cell>
          <cell r="E18952" t="str">
            <v>Un</v>
          </cell>
          <cell r="F18952">
            <v>1182.94</v>
          </cell>
          <cell r="G18952">
            <v>1182.94</v>
          </cell>
        </row>
        <row r="18953">
          <cell r="A18953" t="str">
            <v>SIURB-I95155</v>
          </cell>
          <cell r="B18953" t="str">
            <v>SIURB-I</v>
          </cell>
          <cell r="C18953">
            <v>95155</v>
          </cell>
          <cell r="D18953" t="str">
            <v>BROCA OCA DE SONDAGEM COROA NWG DIAMANTADA IMPREGNADA</v>
          </cell>
          <cell r="E18953" t="str">
            <v>Un</v>
          </cell>
          <cell r="F18953">
            <v>1780.21</v>
          </cell>
          <cell r="G18953">
            <v>1780.21</v>
          </cell>
        </row>
        <row r="18954">
          <cell r="A18954" t="str">
            <v>SIURB-I95156</v>
          </cell>
          <cell r="B18954" t="str">
            <v>SIURB-I</v>
          </cell>
          <cell r="C18954">
            <v>95156</v>
          </cell>
          <cell r="D18954" t="str">
            <v>BROCA OCA DE SONDAGEM COROA HWG DIAMANTADA IMPREGNADA</v>
          </cell>
          <cell r="E18954" t="str">
            <v>Un</v>
          </cell>
          <cell r="F18954">
            <v>2293.7600000000002</v>
          </cell>
          <cell r="G18954">
            <v>2293.7600000000002</v>
          </cell>
        </row>
        <row r="18955">
          <cell r="A18955" t="str">
            <v>SIURB-I95170</v>
          </cell>
          <cell r="B18955" t="str">
            <v>SIURB-I</v>
          </cell>
          <cell r="C18955">
            <v>95170</v>
          </cell>
          <cell r="D18955" t="str">
            <v>FERRAMENTA DE CORTE - W.5/20X - WIRTGEN (CONJUNTO C/ 92 UN) (DENTE P/ FRESADORAS W100 / 1000L  / 1000C /  2000C)</v>
          </cell>
          <cell r="E18955" t="str">
            <v>CJ</v>
          </cell>
          <cell r="F18955">
            <v>4691.3900000000003</v>
          </cell>
          <cell r="G18955">
            <v>4691.3900000000003</v>
          </cell>
        </row>
        <row r="18956">
          <cell r="A18956" t="str">
            <v>SIURB-I95171</v>
          </cell>
          <cell r="B18956" t="str">
            <v>SIURB-I</v>
          </cell>
          <cell r="C18956">
            <v>95171</v>
          </cell>
          <cell r="D18956" t="str">
            <v>PORTA DENTES (BITS) HT 11 R - WIRTGEN (CONJUNTO C/ 80 UN) PARA FRESADORAS W100 / 1000L  / 1000C /  2000C</v>
          </cell>
          <cell r="E18956" t="str">
            <v>CJ</v>
          </cell>
          <cell r="F18956">
            <v>39233.800000000003</v>
          </cell>
          <cell r="G18956">
            <v>39233.800000000003</v>
          </cell>
        </row>
        <row r="18957">
          <cell r="A18957" t="str">
            <v>SIURB-I99001</v>
          </cell>
          <cell r="B18957" t="str">
            <v>SIURB-I</v>
          </cell>
          <cell r="C18957">
            <v>99001</v>
          </cell>
          <cell r="D18957" t="str">
            <v>ÁLCOOL COMBUSTÍVEL - PREÇO BOMBA</v>
          </cell>
          <cell r="E18957" t="str">
            <v>L</v>
          </cell>
          <cell r="F18957">
            <v>3.8</v>
          </cell>
          <cell r="G18957">
            <v>3.8</v>
          </cell>
        </row>
        <row r="18958">
          <cell r="A18958" t="str">
            <v>SIURB-I99002</v>
          </cell>
          <cell r="B18958" t="str">
            <v>SIURB-I</v>
          </cell>
          <cell r="C18958">
            <v>99002</v>
          </cell>
          <cell r="D18958" t="str">
            <v>GASOLINA COMUM - PREÇO BOMBA</v>
          </cell>
          <cell r="E18958" t="str">
            <v>L</v>
          </cell>
          <cell r="F18958">
            <v>6.11</v>
          </cell>
          <cell r="G18958">
            <v>6.11</v>
          </cell>
        </row>
        <row r="18959">
          <cell r="A18959" t="str">
            <v>SIURB-I99003</v>
          </cell>
          <cell r="B18959" t="str">
            <v>SIURB-I</v>
          </cell>
          <cell r="C18959">
            <v>99003</v>
          </cell>
          <cell r="D18959" t="str">
            <v>ÓLEO COMBUSTÍVEL BPF ( COM TAXA DE BOMBA )</v>
          </cell>
          <cell r="E18959" t="str">
            <v>L</v>
          </cell>
          <cell r="F18959">
            <v>6.25</v>
          </cell>
          <cell r="G18959">
            <v>6.25</v>
          </cell>
        </row>
        <row r="18960">
          <cell r="A18960" t="str">
            <v>SIURB-I99004</v>
          </cell>
          <cell r="B18960" t="str">
            <v>SIURB-I</v>
          </cell>
          <cell r="C18960">
            <v>99004</v>
          </cell>
          <cell r="D18960" t="str">
            <v>ÓLEO DIESEL - COMUM - PREÇO BOMBA</v>
          </cell>
          <cell r="E18960" t="str">
            <v>L</v>
          </cell>
          <cell r="F18960">
            <v>6.11</v>
          </cell>
          <cell r="G18960">
            <v>6.11</v>
          </cell>
        </row>
        <row r="18961">
          <cell r="A18961" t="str">
            <v>SIURB-I99005</v>
          </cell>
          <cell r="B18961" t="str">
            <v>SIURB-I</v>
          </cell>
          <cell r="C18961">
            <v>99005</v>
          </cell>
          <cell r="D18961" t="str">
            <v>ENERGIA ELÉTRICA</v>
          </cell>
          <cell r="E18961" t="str">
            <v>KWH</v>
          </cell>
          <cell r="F18961">
            <v>0.99</v>
          </cell>
          <cell r="G18961">
            <v>0.99</v>
          </cell>
        </row>
        <row r="18962">
          <cell r="A18962" t="str">
            <v>EDIF01-000-000</v>
          </cell>
          <cell r="B18962" t="str">
            <v>EDIF</v>
          </cell>
          <cell r="C18962" t="str">
            <v>01-000-000</v>
          </cell>
          <cell r="D18962" t="str">
            <v>SERVICOS PRELIMINARES</v>
          </cell>
        </row>
        <row r="18963">
          <cell r="A18963" t="str">
            <v>EDIF01-001-000</v>
          </cell>
          <cell r="B18963" t="str">
            <v>EDIF</v>
          </cell>
          <cell r="C18963" t="str">
            <v>01-001-000</v>
          </cell>
          <cell r="D18963" t="str">
            <v>LIMPEZA DO TERRENO</v>
          </cell>
          <cell r="E18963" t="str">
            <v>.</v>
          </cell>
          <cell r="F18963" t="str">
            <v>.</v>
          </cell>
          <cell r="G18963" t="str">
            <v>.</v>
          </cell>
        </row>
        <row r="18964">
          <cell r="A18964" t="str">
            <v>EDIF01-001-001</v>
          </cell>
          <cell r="B18964" t="str">
            <v>EDIF</v>
          </cell>
          <cell r="C18964" t="str">
            <v>01-001-001</v>
          </cell>
          <cell r="D18964" t="str">
            <v>LIMPEZA MECANIZADA GERAL, INCLUSIVE REMOÇÃO DA COBERTURA VEGETAL - TRONCOS COM DIÂMETRO ATÉ 10CM - SEM TRANSPORTE</v>
          </cell>
          <cell r="E18964" t="str">
            <v>M2</v>
          </cell>
          <cell r="F18964">
            <v>1.75</v>
          </cell>
          <cell r="G18964">
            <v>1.78</v>
          </cell>
        </row>
        <row r="18965">
          <cell r="A18965" t="str">
            <v>EDIF01-001-002</v>
          </cell>
          <cell r="B18965" t="str">
            <v>EDIF</v>
          </cell>
          <cell r="C18965" t="str">
            <v>01-001-002</v>
          </cell>
          <cell r="D18965" t="str">
            <v>DESTOCAMENTO, INCLUSIVE REMOÇÃO DAS RAÍZES - DIÂMETROS DE 10,01 À 30CM</v>
          </cell>
          <cell r="E18965" t="str">
            <v>UN</v>
          </cell>
          <cell r="F18965">
            <v>57.36</v>
          </cell>
          <cell r="G18965">
            <v>58.32</v>
          </cell>
        </row>
        <row r="18966">
          <cell r="A18966" t="str">
            <v>EDIF01-001-003</v>
          </cell>
          <cell r="B18966" t="str">
            <v>EDIF</v>
          </cell>
          <cell r="C18966" t="str">
            <v>01-001-003</v>
          </cell>
          <cell r="D18966" t="str">
            <v>DESTOCAMENTO, INCLUSIVE REMOÇÃO DAS RAÍZES - DIÂMETRO 30,01 À 50 CM</v>
          </cell>
          <cell r="E18966" t="str">
            <v>UN</v>
          </cell>
          <cell r="F18966">
            <v>159.46</v>
          </cell>
          <cell r="G18966">
            <v>162.12</v>
          </cell>
        </row>
        <row r="18967">
          <cell r="A18967" t="str">
            <v>EDIF01-001-004</v>
          </cell>
          <cell r="B18967" t="str">
            <v>EDIF</v>
          </cell>
          <cell r="C18967" t="str">
            <v>01-001-004</v>
          </cell>
          <cell r="D18967" t="str">
            <v>DESTOCAMENTO, INCLUSIVE REMOÇÃO DAS RAÍZES - DIÂMETROS MAIORES QUE 50 CM</v>
          </cell>
          <cell r="E18967" t="str">
            <v>UN</v>
          </cell>
          <cell r="F18967">
            <v>189.97</v>
          </cell>
          <cell r="G18967">
            <v>193.15</v>
          </cell>
        </row>
        <row r="18968">
          <cell r="A18968" t="str">
            <v>EDIF01-001-005</v>
          </cell>
          <cell r="B18968" t="str">
            <v>EDIF</v>
          </cell>
          <cell r="C18968" t="str">
            <v>01-001-005</v>
          </cell>
          <cell r="D18968" t="str">
            <v>CARGA MECANIZADA E REMOÇÃO DE ENTULHO, INCLUSIVE TRANSPORTE ATÉ 1KM</v>
          </cell>
          <cell r="E18968" t="str">
            <v>M3</v>
          </cell>
          <cell r="F18968">
            <v>12.27</v>
          </cell>
          <cell r="G18968">
            <v>12.38</v>
          </cell>
        </row>
        <row r="18969">
          <cell r="A18969" t="str">
            <v>EDIF01-001-006</v>
          </cell>
          <cell r="B18969" t="str">
            <v>EDIF</v>
          </cell>
          <cell r="C18969" t="str">
            <v>01-001-006</v>
          </cell>
          <cell r="D18969" t="str">
            <v>CARGA MANUAL E REMOÇÃO DE ENTULHO, INCLUSIVE TRANSPORTE ATÉ 1 KM</v>
          </cell>
          <cell r="E18969" t="str">
            <v>M3</v>
          </cell>
          <cell r="F18969">
            <v>52.84</v>
          </cell>
          <cell r="G18969">
            <v>54.55</v>
          </cell>
        </row>
        <row r="18970">
          <cell r="A18970" t="str">
            <v>EDIF01-001-007</v>
          </cell>
          <cell r="B18970" t="str">
            <v>EDIF</v>
          </cell>
          <cell r="C18970" t="str">
            <v>01-001-007</v>
          </cell>
          <cell r="D18970" t="str">
            <v>REMOÇÃO DE ENTULHO COM CAÇAMBA METÁLICA, INCLUSIVE CARGA MANUAL E DESCARGA EM BOTA-FORA</v>
          </cell>
          <cell r="E18970" t="str">
            <v>M3</v>
          </cell>
          <cell r="F18970">
            <v>165.25</v>
          </cell>
          <cell r="G18970">
            <v>167.65</v>
          </cell>
        </row>
        <row r="18971">
          <cell r="A18971" t="str">
            <v>EDIF01-001-008</v>
          </cell>
          <cell r="B18971" t="str">
            <v>EDIF</v>
          </cell>
          <cell r="C18971" t="str">
            <v>01-001-008</v>
          </cell>
          <cell r="D18971" t="str">
            <v>LIMPEZA MANUAL GERAL INCLUSIVE REMOÇÃO DE COBERTURA VEGETAL - TRONCO ATÉ 10CM - SEM TRANSPORTE</v>
          </cell>
          <cell r="E18971" t="str">
            <v>M2</v>
          </cell>
          <cell r="F18971">
            <v>6.13</v>
          </cell>
          <cell r="G18971">
            <v>6.47</v>
          </cell>
        </row>
        <row r="18972">
          <cell r="A18972" t="str">
            <v>EDIF01-001-009</v>
          </cell>
          <cell r="B18972" t="str">
            <v>EDIF</v>
          </cell>
          <cell r="C18972" t="str">
            <v>01-001-009</v>
          </cell>
          <cell r="D18972" t="str">
            <v>DESTOCAMENTO MANUAL, INCLUSIVE REMOÇÃO DE RAÍZES - DIÂMETRO 10,01 À 30 CM</v>
          </cell>
          <cell r="E18972" t="str">
            <v>UN</v>
          </cell>
          <cell r="F18972">
            <v>73.52</v>
          </cell>
          <cell r="G18972">
            <v>77.67</v>
          </cell>
        </row>
        <row r="18973">
          <cell r="A18973" t="str">
            <v>EDIF01-001-010</v>
          </cell>
          <cell r="B18973" t="str">
            <v>EDIF</v>
          </cell>
          <cell r="C18973" t="str">
            <v>01-001-010</v>
          </cell>
          <cell r="D18973" t="str">
            <v>TRANSPORTE DE ENTULHO POR CAMINHÃO BASCULANTE, A PARTIR DE 1KM</v>
          </cell>
          <cell r="E18973" t="str">
            <v>M3XKM</v>
          </cell>
          <cell r="F18973">
            <v>1.71</v>
          </cell>
          <cell r="G18973">
            <v>1.72</v>
          </cell>
        </row>
        <row r="18974">
          <cell r="A18974" t="str">
            <v>EDIF01-001-020</v>
          </cell>
          <cell r="B18974" t="str">
            <v>EDIF</v>
          </cell>
          <cell r="C18974" t="str">
            <v>01-001-020</v>
          </cell>
          <cell r="D18974" t="str">
            <v>CORTE, RECORTE E REMOÇÃO DE ÁRVORES INCLUSIVE RAIZES DIÂM. &gt; 5 E &lt; 15CM</v>
          </cell>
          <cell r="E18974" t="str">
            <v>UN</v>
          </cell>
          <cell r="F18974">
            <v>222.81</v>
          </cell>
          <cell r="G18974">
            <v>234.6</v>
          </cell>
        </row>
        <row r="18975">
          <cell r="A18975" t="str">
            <v>EDIF01-001-021</v>
          </cell>
          <cell r="B18975" t="str">
            <v>EDIF</v>
          </cell>
          <cell r="C18975" t="str">
            <v>01-001-021</v>
          </cell>
          <cell r="D18975" t="str">
            <v>CORTE, RECORTE E REMOÇÃO DE ÁRVORES INCLUSIVE RAIZES DIÂM. &gt; 15 E &lt; 30CM</v>
          </cell>
          <cell r="E18975" t="str">
            <v>UN</v>
          </cell>
          <cell r="F18975">
            <v>577.39</v>
          </cell>
          <cell r="G18975">
            <v>594.16</v>
          </cell>
        </row>
        <row r="18976">
          <cell r="A18976" t="str">
            <v>EDIF01-001-022</v>
          </cell>
          <cell r="B18976" t="str">
            <v>EDIF</v>
          </cell>
          <cell r="C18976" t="str">
            <v>01-001-022</v>
          </cell>
          <cell r="D18976" t="str">
            <v>CORTE, RECORTE E REMOÇÃO DE ÁRVORES INCLUSIVE RAIZES DIÂM. &gt; 30 E &lt; 60CM</v>
          </cell>
          <cell r="E18976" t="str">
            <v>UN</v>
          </cell>
          <cell r="F18976">
            <v>721.74</v>
          </cell>
          <cell r="G18976">
            <v>742.7</v>
          </cell>
        </row>
        <row r="18977">
          <cell r="A18977" t="str">
            <v>EDIF01-001-023</v>
          </cell>
          <cell r="B18977" t="str">
            <v>EDIF</v>
          </cell>
          <cell r="C18977" t="str">
            <v>01-001-023</v>
          </cell>
          <cell r="D18977" t="str">
            <v>CORTE, RECORTE E REMOÇÃO DE ÁRVORES INCLUSIVE RAIZES DIÂM. &gt; 60 E &lt; 90CM</v>
          </cell>
          <cell r="E18977" t="str">
            <v>UN</v>
          </cell>
          <cell r="F18977">
            <v>866.09</v>
          </cell>
          <cell r="G18977">
            <v>891.24</v>
          </cell>
        </row>
        <row r="18978">
          <cell r="A18978" t="str">
            <v>EDIF01-001-024</v>
          </cell>
          <cell r="B18978" t="str">
            <v>EDIF</v>
          </cell>
          <cell r="C18978" t="str">
            <v>01-001-024</v>
          </cell>
          <cell r="D18978" t="str">
            <v>CORTE, RECORTE E REMOÇÃO DE ÁRVORES INCLUSIVE RAIZES DIÂM. &gt; 90CM</v>
          </cell>
          <cell r="E18978" t="str">
            <v>UN</v>
          </cell>
          <cell r="F18978">
            <v>1010.44</v>
          </cell>
          <cell r="G18978">
            <v>1039.79</v>
          </cell>
        </row>
        <row r="18979">
          <cell r="A18979" t="str">
            <v>EDIF01-002-000</v>
          </cell>
          <cell r="B18979" t="str">
            <v>EDIF</v>
          </cell>
          <cell r="C18979" t="str">
            <v>01-002-000</v>
          </cell>
          <cell r="D18979" t="str">
            <v>MOVIMENTO DE TERRA MANUAL</v>
          </cell>
          <cell r="E18979" t="str">
            <v>.</v>
          </cell>
          <cell r="F18979" t="str">
            <v>.</v>
          </cell>
          <cell r="G18979" t="str">
            <v>.</v>
          </cell>
        </row>
        <row r="18980">
          <cell r="A18980" t="str">
            <v>EDIF01-002-001</v>
          </cell>
          <cell r="B18980" t="str">
            <v>EDIF</v>
          </cell>
          <cell r="C18980" t="str">
            <v>01-002-001</v>
          </cell>
          <cell r="D18980" t="str">
            <v>CORTE</v>
          </cell>
          <cell r="E18980" t="str">
            <v>M3</v>
          </cell>
          <cell r="F18980">
            <v>49.02</v>
          </cell>
          <cell r="G18980">
            <v>51.78</v>
          </cell>
        </row>
        <row r="18981">
          <cell r="A18981" t="str">
            <v>EDIF01-002-002</v>
          </cell>
          <cell r="B18981" t="str">
            <v>EDIF</v>
          </cell>
          <cell r="C18981" t="str">
            <v>01-002-002</v>
          </cell>
          <cell r="D18981" t="str">
            <v>CORTE E ESPALHAMENTO DENTRO DA OBRA</v>
          </cell>
          <cell r="E18981" t="str">
            <v>M3</v>
          </cell>
          <cell r="F18981">
            <v>61.27</v>
          </cell>
          <cell r="G18981">
            <v>64.73</v>
          </cell>
        </row>
        <row r="18982">
          <cell r="A18982" t="str">
            <v>EDIF01-002-005</v>
          </cell>
          <cell r="B18982" t="str">
            <v>EDIF</v>
          </cell>
          <cell r="C18982" t="str">
            <v>01-002-005</v>
          </cell>
          <cell r="D18982" t="str">
            <v>ATERRO, INCLUSIVE COMPACTAÇÃO MANUAL</v>
          </cell>
          <cell r="E18982" t="str">
            <v>M3</v>
          </cell>
          <cell r="F18982">
            <v>43.62</v>
          </cell>
          <cell r="G18982">
            <v>46.09</v>
          </cell>
        </row>
        <row r="18983">
          <cell r="A18983" t="str">
            <v>EDIF01-002-010</v>
          </cell>
          <cell r="B18983" t="str">
            <v>EDIF</v>
          </cell>
          <cell r="C18983" t="str">
            <v>01-002-010</v>
          </cell>
          <cell r="D18983" t="str">
            <v>CARGA MECANIZADA E REMOÇÃO DE TERRA, INCLUSIVE TRANSPORTE ATÉ 1KM</v>
          </cell>
          <cell r="E18983" t="str">
            <v>M3</v>
          </cell>
          <cell r="F18983">
            <v>17.18</v>
          </cell>
          <cell r="G18983">
            <v>17.3</v>
          </cell>
        </row>
        <row r="18984">
          <cell r="A18984" t="str">
            <v>EDIF01-002-011</v>
          </cell>
          <cell r="B18984" t="str">
            <v>EDIF</v>
          </cell>
          <cell r="C18984" t="str">
            <v>01-002-011</v>
          </cell>
          <cell r="D18984" t="str">
            <v>CARGA MANUAL E REMOÇÃO DE TERRA, INCLUSIVE TRANSPORTE ATÉ 1 KM</v>
          </cell>
          <cell r="E18984" t="str">
            <v>M3</v>
          </cell>
          <cell r="F18984">
            <v>41.32</v>
          </cell>
          <cell r="G18984">
            <v>43.06</v>
          </cell>
        </row>
        <row r="18985">
          <cell r="A18985" t="str">
            <v>EDIF01-003-000</v>
          </cell>
          <cell r="B18985" t="str">
            <v>EDIF</v>
          </cell>
          <cell r="C18985" t="str">
            <v>01-003-000</v>
          </cell>
          <cell r="D18985" t="str">
            <v>MOVIMENTO DE TERRA MECANIZADO</v>
          </cell>
          <cell r="E18985" t="str">
            <v>.</v>
          </cell>
          <cell r="F18985" t="str">
            <v>.</v>
          </cell>
          <cell r="G18985" t="str">
            <v>.</v>
          </cell>
        </row>
        <row r="18986">
          <cell r="A18986" t="str">
            <v>EDIF01-003-001</v>
          </cell>
          <cell r="B18986" t="str">
            <v>EDIF</v>
          </cell>
          <cell r="C18986" t="str">
            <v>01-003-001</v>
          </cell>
          <cell r="D18986" t="str">
            <v>CORTE E ESPALHAMENTO DENTRO DA OBRA</v>
          </cell>
          <cell r="E18986" t="str">
            <v>M3</v>
          </cell>
          <cell r="F18986">
            <v>17.73</v>
          </cell>
          <cell r="G18986">
            <v>17.98</v>
          </cell>
        </row>
        <row r="18987">
          <cell r="A18987" t="str">
            <v>EDIF01-003-002</v>
          </cell>
          <cell r="B18987" t="str">
            <v>EDIF</v>
          </cell>
          <cell r="C18987" t="str">
            <v>01-003-002</v>
          </cell>
          <cell r="D18987" t="str">
            <v>CORTE E ATERRO COMPACTADO</v>
          </cell>
          <cell r="E18987" t="str">
            <v>M3</v>
          </cell>
          <cell r="F18987">
            <v>20.88</v>
          </cell>
          <cell r="G18987">
            <v>21.14</v>
          </cell>
        </row>
        <row r="18988">
          <cell r="A18988" t="str">
            <v>EDIF01-003-003</v>
          </cell>
          <cell r="B18988" t="str">
            <v>EDIF</v>
          </cell>
          <cell r="C18988" t="str">
            <v>01-003-003</v>
          </cell>
          <cell r="D18988" t="str">
            <v>CORTE E CARREGAMENTO PARA BOTA-FORA, INCLUSIVE TRANSPORTE ATÉ 1KM</v>
          </cell>
          <cell r="E18988" t="str">
            <v>M3</v>
          </cell>
          <cell r="F18988">
            <v>28.29</v>
          </cell>
          <cell r="G18988">
            <v>28.53</v>
          </cell>
        </row>
        <row r="18989">
          <cell r="A18989" t="str">
            <v>EDIF01-003-005</v>
          </cell>
          <cell r="B18989" t="str">
            <v>EDIF</v>
          </cell>
          <cell r="C18989" t="str">
            <v>01-003-005</v>
          </cell>
          <cell r="D18989" t="str">
            <v>FORNECIMENTO DE TERRA, INCLUSIVE CORTE, CARGA, DESCARGA E TRANSPORTE ATÉ 1KM</v>
          </cell>
          <cell r="E18989" t="str">
            <v>M3</v>
          </cell>
          <cell r="F18989">
            <v>31.97</v>
          </cell>
          <cell r="G18989">
            <v>32.200000000000003</v>
          </cell>
        </row>
        <row r="18990">
          <cell r="A18990" t="str">
            <v>EDIF01-003-006</v>
          </cell>
          <cell r="B18990" t="str">
            <v>EDIF</v>
          </cell>
          <cell r="C18990" t="str">
            <v>01-003-006</v>
          </cell>
          <cell r="D18990" t="str">
            <v>ATERRO, INCLUSIVE COMPACTAÇÃO</v>
          </cell>
          <cell r="E18990" t="str">
            <v>M3</v>
          </cell>
          <cell r="F18990">
            <v>7.9</v>
          </cell>
          <cell r="G18990">
            <v>8.0299999999999994</v>
          </cell>
        </row>
        <row r="18991">
          <cell r="A18991" t="str">
            <v>EDIF01-003-010</v>
          </cell>
          <cell r="B18991" t="str">
            <v>EDIF</v>
          </cell>
          <cell r="C18991" t="str">
            <v>01-003-010</v>
          </cell>
          <cell r="D18991" t="str">
            <v>TRANSPORTE DE TERRA POR CAMINHÃO BASCULANTE, A PARTIR DE 1KM</v>
          </cell>
          <cell r="E18991" t="str">
            <v>M3XKM</v>
          </cell>
          <cell r="F18991">
            <v>3.06</v>
          </cell>
          <cell r="G18991">
            <v>3.08</v>
          </cell>
        </row>
        <row r="18992">
          <cell r="A18992" t="str">
            <v>EDIF01-004-000</v>
          </cell>
          <cell r="B18992" t="str">
            <v>EDIF</v>
          </cell>
          <cell r="C18992" t="str">
            <v>01-004-000</v>
          </cell>
          <cell r="D18992" t="str">
            <v>DRENAGEM DO TERRENO</v>
          </cell>
          <cell r="E18992" t="str">
            <v>.</v>
          </cell>
          <cell r="F18992" t="str">
            <v>.</v>
          </cell>
          <cell r="G18992" t="str">
            <v>.</v>
          </cell>
        </row>
        <row r="18993">
          <cell r="A18993" t="str">
            <v>EDIF01-004-001</v>
          </cell>
          <cell r="B18993" t="str">
            <v>EDIF</v>
          </cell>
          <cell r="C18993" t="str">
            <v>01-004-001</v>
          </cell>
          <cell r="D18993" t="str">
            <v>ESCAVAÇÃO MANUAL, PROFUNDIDADE IGUAL OU INFERIOR A 1,50M</v>
          </cell>
          <cell r="E18993" t="str">
            <v>M3</v>
          </cell>
          <cell r="F18993">
            <v>78.180000000000007</v>
          </cell>
          <cell r="G18993">
            <v>82.59</v>
          </cell>
        </row>
        <row r="18994">
          <cell r="A18994" t="str">
            <v>EDIF01-004-002</v>
          </cell>
          <cell r="B18994" t="str">
            <v>EDIF</v>
          </cell>
          <cell r="C18994" t="str">
            <v>01-004-002</v>
          </cell>
          <cell r="D18994" t="str">
            <v xml:space="preserve"> ESCAVAÇÃO MANUAL,  PROFUNDIDADE SUPERIOR A 1,50M</v>
          </cell>
          <cell r="E18994" t="str">
            <v>M3</v>
          </cell>
          <cell r="F18994">
            <v>85.78</v>
          </cell>
          <cell r="G18994">
            <v>90.62</v>
          </cell>
        </row>
        <row r="18995">
          <cell r="A18995" t="str">
            <v>EDIF01-004-005</v>
          </cell>
          <cell r="B18995" t="str">
            <v>EDIF</v>
          </cell>
          <cell r="C18995" t="str">
            <v>01-004-005</v>
          </cell>
          <cell r="D18995" t="str">
            <v>ESCORAMENTO DE VALAS, CONTINUO</v>
          </cell>
          <cell r="E18995" t="str">
            <v>M2</v>
          </cell>
          <cell r="F18995">
            <v>131.19</v>
          </cell>
          <cell r="G18995">
            <v>135.44</v>
          </cell>
        </row>
        <row r="18996">
          <cell r="A18996" t="str">
            <v>EDIF01-004-006</v>
          </cell>
          <cell r="B18996" t="str">
            <v>EDIF</v>
          </cell>
          <cell r="C18996" t="str">
            <v>01-004-006</v>
          </cell>
          <cell r="D18996" t="str">
            <v>ESCORAMENTO DE VALAS, DESCONTINUO</v>
          </cell>
          <cell r="E18996" t="str">
            <v>M2</v>
          </cell>
          <cell r="F18996">
            <v>75.5</v>
          </cell>
          <cell r="G18996">
            <v>78.06</v>
          </cell>
        </row>
        <row r="18997">
          <cell r="A18997" t="str">
            <v>EDIF01-004-010</v>
          </cell>
          <cell r="B18997" t="str">
            <v>EDIF</v>
          </cell>
          <cell r="C18997" t="str">
            <v>01-004-010</v>
          </cell>
          <cell r="D18997" t="str">
            <v>APILOAMENTO DO FUNDO DE VALAS, PARA SIMPLES REGULARIZAÇÃO</v>
          </cell>
          <cell r="E18997" t="str">
            <v>M2</v>
          </cell>
          <cell r="F18997">
            <v>6.13</v>
          </cell>
          <cell r="G18997">
            <v>6.47</v>
          </cell>
        </row>
        <row r="18998">
          <cell r="A18998" t="str">
            <v>EDIF01-004-014</v>
          </cell>
          <cell r="B18998" t="str">
            <v>EDIF</v>
          </cell>
          <cell r="C18998" t="str">
            <v>01-004-014</v>
          </cell>
          <cell r="D18998" t="str">
            <v>LASTRO DE AGREGADO RECICLADO</v>
          </cell>
          <cell r="E18998" t="str">
            <v>M3</v>
          </cell>
          <cell r="F18998">
            <v>153.44999999999999</v>
          </cell>
          <cell r="G18998">
            <v>156.22</v>
          </cell>
        </row>
        <row r="18999">
          <cell r="A18999" t="str">
            <v>EDIF01-004-015</v>
          </cell>
          <cell r="B18999" t="str">
            <v>EDIF</v>
          </cell>
          <cell r="C18999" t="str">
            <v>01-004-015</v>
          </cell>
          <cell r="D18999" t="str">
            <v>LASTRO DE BRITA</v>
          </cell>
          <cell r="E18999" t="str">
            <v>M3</v>
          </cell>
          <cell r="F18999">
            <v>232.58</v>
          </cell>
          <cell r="G18999">
            <v>235.35</v>
          </cell>
        </row>
        <row r="19000">
          <cell r="A19000" t="str">
            <v>EDIF01-004-016</v>
          </cell>
          <cell r="B19000" t="str">
            <v>EDIF</v>
          </cell>
          <cell r="C19000" t="str">
            <v>01-004-016</v>
          </cell>
          <cell r="D19000" t="str">
            <v>LASTRO DE CONCRETO, 150KG CIM/M3</v>
          </cell>
          <cell r="E19000" t="str">
            <v>M3</v>
          </cell>
          <cell r="F19000">
            <v>548.82000000000005</v>
          </cell>
          <cell r="G19000">
            <v>560.59</v>
          </cell>
        </row>
        <row r="19001">
          <cell r="A19001" t="str">
            <v>EDIF01-004-017</v>
          </cell>
          <cell r="B19001" t="str">
            <v>EDIF</v>
          </cell>
          <cell r="C19001" t="str">
            <v>01-004-017</v>
          </cell>
          <cell r="D19001" t="str">
            <v>LASTRO DE CONCRETO COM AGREGADO RECICLADO, 150 KG CIM/M3</v>
          </cell>
          <cell r="E19001" t="str">
            <v>M3</v>
          </cell>
          <cell r="F19001">
            <v>485.13</v>
          </cell>
          <cell r="G19001">
            <v>496.9</v>
          </cell>
        </row>
        <row r="19002">
          <cell r="A19002" t="str">
            <v>EDIF01-004-020</v>
          </cell>
          <cell r="B19002" t="str">
            <v>EDIF</v>
          </cell>
          <cell r="C19002" t="str">
            <v>01-004-020</v>
          </cell>
          <cell r="D19002" t="str">
            <v>HD.23 - TUBO DE PEAD CORRUGADO E PERFURADOPARA DRENAGEM - DIÂMETRO 2,5" (EM ACORDO COM AS NORMAS DNIT 093/06, NBR 15073 E NBR 14692)</v>
          </cell>
          <cell r="E19002" t="str">
            <v>M</v>
          </cell>
          <cell r="F19002">
            <v>17.02</v>
          </cell>
          <cell r="G19002">
            <v>17.55</v>
          </cell>
        </row>
        <row r="19003">
          <cell r="A19003" t="str">
            <v>EDIF01-004-021</v>
          </cell>
          <cell r="B19003" t="str">
            <v>EDIF</v>
          </cell>
          <cell r="C19003" t="str">
            <v>01-004-021</v>
          </cell>
          <cell r="D19003" t="str">
            <v>HD.23 - TUBO DE PEAD CORRUGADO E PERFURADOPARA DRENAGEM - DIÂMETRO 3,0" (EM ACORDO COM AS NORMAS DNIT 093/06, NBR 15073 E NBR 14692)</v>
          </cell>
          <cell r="E19003" t="str">
            <v>M</v>
          </cell>
          <cell r="F19003">
            <v>18.079999999999998</v>
          </cell>
          <cell r="G19003">
            <v>18.61</v>
          </cell>
        </row>
        <row r="19004">
          <cell r="A19004" t="str">
            <v>EDIF01-004-022</v>
          </cell>
          <cell r="B19004" t="str">
            <v>EDIF</v>
          </cell>
          <cell r="C19004" t="str">
            <v>01-004-022</v>
          </cell>
          <cell r="D19004" t="str">
            <v>HD.23 - TUBO DE PEAD CORRUGADO E PERFURADOPARA DRENAGEM - DIÂMETRO 4,0" (EM ACORDO COM AS NORMAS DNIT 093/06, NBR 15073 E NBR 14692)</v>
          </cell>
          <cell r="E19004" t="str">
            <v>M</v>
          </cell>
          <cell r="F19004">
            <v>20.22</v>
          </cell>
          <cell r="G19004">
            <v>20.76</v>
          </cell>
        </row>
        <row r="19005">
          <cell r="A19005" t="str">
            <v>EDIF01-004-023</v>
          </cell>
          <cell r="B19005" t="str">
            <v>EDIF</v>
          </cell>
          <cell r="C19005" t="str">
            <v>01-004-023</v>
          </cell>
          <cell r="D19005" t="str">
            <v>HD.23 - TUBO DE PEAD CORRUGADO E PERFURADOPARA DRENAGEM - DIÂMETRO 6,0" (EM ACORDO COM AS NORMAS DNIT 093/06, NBR 15073 E NBR 14692)</v>
          </cell>
          <cell r="E19005" t="str">
            <v>M</v>
          </cell>
          <cell r="F19005">
            <v>31.4</v>
          </cell>
          <cell r="G19005">
            <v>31.94</v>
          </cell>
        </row>
        <row r="19006">
          <cell r="A19006" t="str">
            <v>EDIF01-004-026</v>
          </cell>
          <cell r="B19006" t="str">
            <v>EDIF</v>
          </cell>
          <cell r="C19006" t="str">
            <v>01-004-026</v>
          </cell>
          <cell r="D19006" t="str">
            <v>TUBO PVC PERFURADO PARA DRENAGEM - DIÂMETRO 4" (100MM)</v>
          </cell>
          <cell r="E19006" t="str">
            <v>M</v>
          </cell>
          <cell r="F19006">
            <v>88.95</v>
          </cell>
          <cell r="G19006">
            <v>89.64</v>
          </cell>
        </row>
        <row r="19007">
          <cell r="A19007" t="str">
            <v>EDIF01-004-027</v>
          </cell>
          <cell r="B19007" t="str">
            <v>EDIF</v>
          </cell>
          <cell r="C19007" t="str">
            <v>01-004-027</v>
          </cell>
          <cell r="D19007" t="str">
            <v>TUBO PVC PERFURADO PARA DRENAGEM - DIÂMETRO 6" (150MM)</v>
          </cell>
          <cell r="E19007" t="str">
            <v>M</v>
          </cell>
          <cell r="F19007">
            <v>110.84</v>
          </cell>
          <cell r="G19007">
            <v>111.53</v>
          </cell>
        </row>
        <row r="19008">
          <cell r="A19008" t="str">
            <v>EDIF01-004-030</v>
          </cell>
          <cell r="B19008" t="str">
            <v>EDIF</v>
          </cell>
          <cell r="C19008" t="str">
            <v>01-004-030</v>
          </cell>
          <cell r="D19008" t="str">
            <v>TUBO DE CONCRETO - DIÂMETRO DE 30CM</v>
          </cell>
          <cell r="E19008" t="str">
            <v>M</v>
          </cell>
          <cell r="F19008">
            <v>72.05</v>
          </cell>
          <cell r="G19008">
            <v>72.3</v>
          </cell>
        </row>
        <row r="19009">
          <cell r="A19009" t="str">
            <v>EDIF01-004-031</v>
          </cell>
          <cell r="B19009" t="str">
            <v>EDIF</v>
          </cell>
          <cell r="C19009" t="str">
            <v>01-004-031</v>
          </cell>
          <cell r="D19009" t="str">
            <v>TUBO DE CONCRETO - DIÂMETRO DE 40CM</v>
          </cell>
          <cell r="E19009" t="str">
            <v>M</v>
          </cell>
          <cell r="F19009">
            <v>103.74</v>
          </cell>
          <cell r="G19009">
            <v>104.24</v>
          </cell>
        </row>
        <row r="19010">
          <cell r="A19010" t="str">
            <v>EDIF01-004-032</v>
          </cell>
          <cell r="B19010" t="str">
            <v>EDIF</v>
          </cell>
          <cell r="C19010" t="str">
            <v>01-004-032</v>
          </cell>
          <cell r="D19010" t="str">
            <v>TUBO DE CONCRETO - DIÂMETRO DE 50CM</v>
          </cell>
          <cell r="E19010" t="str">
            <v>M</v>
          </cell>
          <cell r="F19010">
            <v>140.41</v>
          </cell>
          <cell r="G19010">
            <v>141.09</v>
          </cell>
        </row>
        <row r="19011">
          <cell r="A19011" t="str">
            <v>EDIF01-004-033</v>
          </cell>
          <cell r="B19011" t="str">
            <v>EDIF</v>
          </cell>
          <cell r="C19011" t="str">
            <v>01-004-033</v>
          </cell>
          <cell r="D19011" t="str">
            <v>TUBO DE CONCRETO - DIÂMETRO DE 60CM</v>
          </cell>
          <cell r="E19011" t="str">
            <v>M</v>
          </cell>
          <cell r="F19011">
            <v>183.8</v>
          </cell>
          <cell r="G19011">
            <v>184.65</v>
          </cell>
        </row>
        <row r="19012">
          <cell r="A19012" t="str">
            <v>EDIF01-004-035</v>
          </cell>
          <cell r="B19012" t="str">
            <v>EDIF</v>
          </cell>
          <cell r="C19012" t="str">
            <v>01-004-035</v>
          </cell>
          <cell r="D19012" t="str">
            <v>TUBO DE CONCRETO - DIÂMETRO DE 80CM</v>
          </cell>
          <cell r="E19012" t="str">
            <v>M</v>
          </cell>
          <cell r="F19012">
            <v>422.54</v>
          </cell>
          <cell r="G19012">
            <v>423.81</v>
          </cell>
        </row>
        <row r="19013">
          <cell r="A19013" t="str">
            <v>EDIF01-004-037</v>
          </cell>
          <cell r="B19013" t="str">
            <v>EDIF</v>
          </cell>
          <cell r="C19013" t="str">
            <v>01-004-037</v>
          </cell>
          <cell r="D19013" t="str">
            <v>TUBO DE CONCRETO - DIÂMETRO DE 100CM</v>
          </cell>
          <cell r="E19013" t="str">
            <v>M</v>
          </cell>
          <cell r="F19013">
            <v>570.99</v>
          </cell>
          <cell r="G19013">
            <v>572.29999999999995</v>
          </cell>
        </row>
        <row r="19014">
          <cell r="A19014" t="str">
            <v>EDIF01-004-039</v>
          </cell>
          <cell r="B19014" t="str">
            <v>EDIF</v>
          </cell>
          <cell r="C19014" t="str">
            <v>01-004-039</v>
          </cell>
          <cell r="D19014" t="str">
            <v>TUBO DE CONCRETO - DIÂMETRO DE 120CM</v>
          </cell>
          <cell r="E19014" t="str">
            <v>M</v>
          </cell>
          <cell r="F19014">
            <v>872.19</v>
          </cell>
          <cell r="G19014">
            <v>874.22</v>
          </cell>
        </row>
        <row r="19015">
          <cell r="A19015" t="str">
            <v>EDIF01-004-048</v>
          </cell>
          <cell r="B19015" t="str">
            <v>EDIF</v>
          </cell>
          <cell r="C19015" t="str">
            <v>01-004-048</v>
          </cell>
          <cell r="D19015" t="str">
            <v>HA.01 - CAIXA DE LIGAÇÃO OU INSPEÇÃO - ESCAVAÇÃO E APILOAMENTO</v>
          </cell>
          <cell r="E19015" t="str">
            <v>M3</v>
          </cell>
          <cell r="F19015">
            <v>66.17</v>
          </cell>
          <cell r="G19015">
            <v>69.91</v>
          </cell>
        </row>
        <row r="19016">
          <cell r="A19016" t="str">
            <v>EDIF01-004-049</v>
          </cell>
          <cell r="B19016" t="str">
            <v>EDIF</v>
          </cell>
          <cell r="C19016" t="str">
            <v>01-004-049</v>
          </cell>
          <cell r="D19016" t="str">
            <v>HA.01 - CAIXA DE LIGAÇÃO OU INSPEÇÃO - LASTRO DE CONCRETO (FUNDO)</v>
          </cell>
          <cell r="E19016" t="str">
            <v>M3</v>
          </cell>
          <cell r="F19016">
            <v>582.79999999999995</v>
          </cell>
          <cell r="G19016">
            <v>594.57000000000005</v>
          </cell>
        </row>
        <row r="19017">
          <cell r="A19017" t="str">
            <v>EDIF01-004-050</v>
          </cell>
          <cell r="B19017" t="str">
            <v>EDIF</v>
          </cell>
          <cell r="C19017" t="str">
            <v>01-004-050</v>
          </cell>
          <cell r="D19017" t="str">
            <v>HA.01 - CAIXA DE LIGAÇÃO OU INSPEÇÃO - ALVENARIA DE 1/2 TIJOLO, REVESTIDA</v>
          </cell>
          <cell r="E19017" t="str">
            <v>M2</v>
          </cell>
          <cell r="F19017">
            <v>298.55</v>
          </cell>
          <cell r="G19017">
            <v>310.57</v>
          </cell>
        </row>
        <row r="19018">
          <cell r="A19018" t="str">
            <v>EDIF01-004-051</v>
          </cell>
          <cell r="B19018" t="str">
            <v>EDIF</v>
          </cell>
          <cell r="C19018" t="str">
            <v>01-004-051</v>
          </cell>
          <cell r="D19018" t="str">
            <v>HA.01 - CAIXA DE LIGAÇÃO OU INSPEÇÃO - ALVENARIA DE 1 TIJOLO, REVESTIDA</v>
          </cell>
          <cell r="E19018" t="str">
            <v>M2</v>
          </cell>
          <cell r="F19018">
            <v>423.28</v>
          </cell>
          <cell r="G19018">
            <v>438.95</v>
          </cell>
        </row>
        <row r="19019">
          <cell r="A19019" t="str">
            <v>EDIF01-004-052</v>
          </cell>
          <cell r="B19019" t="str">
            <v>EDIF</v>
          </cell>
          <cell r="C19019" t="str">
            <v>01-004-052</v>
          </cell>
          <cell r="D19019" t="str">
            <v>HA.01 - CAIXA DE LIGAÇÃO OU INSPEÇÃO - TAMPA DE CONCRETO</v>
          </cell>
          <cell r="E19019" t="str">
            <v>M2</v>
          </cell>
          <cell r="F19019">
            <v>265.25</v>
          </cell>
          <cell r="G19019">
            <v>276.06</v>
          </cell>
        </row>
        <row r="19020">
          <cell r="A19020" t="str">
            <v>EDIF01-004-070</v>
          </cell>
          <cell r="B19020" t="str">
            <v>EDIF</v>
          </cell>
          <cell r="C19020" t="str">
            <v>01-004-070</v>
          </cell>
          <cell r="D19020" t="str">
            <v>ENVOLVIMENTO DE TUBOS COM BRITA</v>
          </cell>
          <cell r="E19020" t="str">
            <v>M3</v>
          </cell>
          <cell r="F19020">
            <v>244.83</v>
          </cell>
          <cell r="G19020">
            <v>248.29</v>
          </cell>
        </row>
        <row r="19021">
          <cell r="A19021" t="str">
            <v>EDIF01-004-071</v>
          </cell>
          <cell r="B19021" t="str">
            <v>EDIF</v>
          </cell>
          <cell r="C19021" t="str">
            <v>01-004-071</v>
          </cell>
          <cell r="D19021" t="str">
            <v>ENVOLVIMENTO DE TUBOS COM AREIA</v>
          </cell>
          <cell r="E19021" t="str">
            <v>M3</v>
          </cell>
          <cell r="F19021">
            <v>285.66000000000003</v>
          </cell>
          <cell r="G19021">
            <v>290.5</v>
          </cell>
        </row>
        <row r="19022">
          <cell r="A19022" t="str">
            <v>EDIF01-004-075</v>
          </cell>
          <cell r="B19022" t="str">
            <v>EDIF</v>
          </cell>
          <cell r="C19022" t="str">
            <v>01-004-075</v>
          </cell>
          <cell r="D19022" t="str">
            <v>MANTA GEOTÊXTIL</v>
          </cell>
          <cell r="E19022" t="str">
            <v>M2</v>
          </cell>
          <cell r="F19022">
            <v>11.3</v>
          </cell>
          <cell r="G19022">
            <v>11.36</v>
          </cell>
        </row>
        <row r="19023">
          <cell r="A19023" t="str">
            <v>EDIF01-004-076</v>
          </cell>
          <cell r="B19023" t="str">
            <v>EDIF</v>
          </cell>
          <cell r="C19023" t="str">
            <v>01-004-076</v>
          </cell>
          <cell r="D19023" t="str">
            <v>FORNECIMENTO E APLICAÇÃO DE GEOMEMBRANA DE PEAD - 1MM DE ESPESSURA</v>
          </cell>
          <cell r="E19023" t="str">
            <v>M2</v>
          </cell>
          <cell r="F19023">
            <v>37.28</v>
          </cell>
          <cell r="G19023">
            <v>37.28</v>
          </cell>
        </row>
        <row r="19024">
          <cell r="A19024" t="str">
            <v>EDIF01-004-077</v>
          </cell>
          <cell r="B19024" t="str">
            <v>EDIF</v>
          </cell>
          <cell r="C19024" t="str">
            <v>01-004-077</v>
          </cell>
          <cell r="D19024" t="str">
            <v>FORNECIMENTO E APLICAÇÃO DE MANTA FORMADA PELA ASSOCIAÇÃO DE UM TECIDO TÉCNICO DE POLIESTER COM UM FILME DE POLIETILENO DE BAIXA DENSIDADE EM ACORDO COM A NBR 12824</v>
          </cell>
          <cell r="E19024" t="str">
            <v>M2</v>
          </cell>
          <cell r="F19024">
            <v>22.7</v>
          </cell>
          <cell r="G19024">
            <v>22.76</v>
          </cell>
        </row>
        <row r="19025">
          <cell r="A19025" t="str">
            <v>EDIF01-004-078</v>
          </cell>
          <cell r="B19025" t="str">
            <v>EDIF</v>
          </cell>
          <cell r="C19025" t="str">
            <v>01-004-078</v>
          </cell>
          <cell r="D19025" t="str">
            <v xml:space="preserve"> FORNECIMENTO E APLICAÇÃO DE GEOCOMPOSTO FORMADO POR NÚCLEO TRIDIMENSIONAL, FLEXÍVEL DE FILAMENTO DE POLIPROPILENO, ASSOCIADO ÀS SUAS DUAS SUPERFÍCIES GEOTEXTEIS NÃO TECIDOS</v>
          </cell>
          <cell r="E19025" t="str">
            <v>M2</v>
          </cell>
          <cell r="F19025">
            <v>39.840000000000003</v>
          </cell>
          <cell r="G19025">
            <v>39.89</v>
          </cell>
        </row>
        <row r="19026">
          <cell r="A19026" t="str">
            <v>EDIF01-004-080</v>
          </cell>
          <cell r="B19026" t="str">
            <v>EDIF</v>
          </cell>
          <cell r="C19026" t="str">
            <v>01-004-080</v>
          </cell>
          <cell r="D19026" t="str">
            <v>REATERRO DE VALAS, INCLUSIVE COMPACTAÇÃO</v>
          </cell>
          <cell r="E19026" t="str">
            <v>M3</v>
          </cell>
          <cell r="F19026">
            <v>16.760000000000002</v>
          </cell>
          <cell r="G19026">
            <v>17.579999999999998</v>
          </cell>
        </row>
        <row r="19027">
          <cell r="A19027" t="str">
            <v>EDIF01-005-000</v>
          </cell>
          <cell r="B19027" t="str">
            <v>EDIF</v>
          </cell>
          <cell r="C19027" t="str">
            <v>01-005-000</v>
          </cell>
          <cell r="D19027" t="str">
            <v>TAPUMES</v>
          </cell>
          <cell r="E19027" t="str">
            <v>.</v>
          </cell>
          <cell r="F19027" t="str">
            <v>.</v>
          </cell>
          <cell r="G19027" t="str">
            <v>.</v>
          </cell>
        </row>
        <row r="19028">
          <cell r="A19028" t="str">
            <v>EDIF01-005-001</v>
          </cell>
          <cell r="B19028" t="str">
            <v>EDIF</v>
          </cell>
          <cell r="C19028" t="str">
            <v>01-005-001</v>
          </cell>
          <cell r="D19028" t="str">
            <v>TAPUME CHAPA COMPENSADA 6MM</v>
          </cell>
          <cell r="E19028" t="str">
            <v>M2</v>
          </cell>
          <cell r="F19028">
            <v>87.46</v>
          </cell>
          <cell r="G19028">
            <v>90.01</v>
          </cell>
        </row>
        <row r="19029">
          <cell r="A19029" t="str">
            <v>EDIF01-005-002</v>
          </cell>
          <cell r="B19029" t="str">
            <v>EDIF</v>
          </cell>
          <cell r="C19029" t="str">
            <v>01-005-002</v>
          </cell>
          <cell r="D19029" t="str">
            <v>TAPUME CHAPA COMPENSADA RESINADA 10MM</v>
          </cell>
          <cell r="E19029" t="str">
            <v>M2</v>
          </cell>
          <cell r="F19029">
            <v>97.09</v>
          </cell>
          <cell r="G19029">
            <v>99.65</v>
          </cell>
        </row>
        <row r="19030">
          <cell r="A19030" t="str">
            <v>EDIF01-005-005</v>
          </cell>
          <cell r="B19030" t="str">
            <v>EDIF</v>
          </cell>
          <cell r="C19030" t="str">
            <v>01-005-005</v>
          </cell>
          <cell r="D19030" t="str">
            <v>TAPUME METÁLICO COM TELHA METÁLICA, SEM PINTURA, TRAPEZOIDAL 40 ESP=0,43MM, COLUNAS, BASES E PARAFUSOS</v>
          </cell>
          <cell r="E19030" t="str">
            <v>M2</v>
          </cell>
          <cell r="F19030">
            <v>170.27</v>
          </cell>
          <cell r="G19030">
            <v>176.35</v>
          </cell>
        </row>
        <row r="19031">
          <cell r="A19031" t="str">
            <v>EDIF01-005-006</v>
          </cell>
          <cell r="B19031" t="str">
            <v>EDIF</v>
          </cell>
          <cell r="C19031" t="str">
            <v>01-005-006</v>
          </cell>
          <cell r="D19031" t="str">
            <v>PORTÃO METÁLICO DE OBRA - 5M, PIVOTANTE, 2 FOLHAS, PARA TAPUME</v>
          </cell>
          <cell r="E19031" t="str">
            <v>M2</v>
          </cell>
          <cell r="F19031">
            <v>293.66000000000003</v>
          </cell>
          <cell r="G19031">
            <v>299.74</v>
          </cell>
        </row>
        <row r="19032">
          <cell r="A19032" t="str">
            <v>EDIF01-005-007</v>
          </cell>
          <cell r="B19032" t="str">
            <v>EDIF</v>
          </cell>
          <cell r="C19032" t="str">
            <v>01-005-007</v>
          </cell>
          <cell r="D19032" t="str">
            <v>PORTÃO DE PEDESTRES - 1,15M, PARA TAPUME</v>
          </cell>
          <cell r="E19032" t="str">
            <v>M2</v>
          </cell>
          <cell r="F19032">
            <v>283.18</v>
          </cell>
          <cell r="G19032">
            <v>289.26</v>
          </cell>
        </row>
        <row r="19033">
          <cell r="A19033" t="str">
            <v>EDIF01-005-040</v>
          </cell>
          <cell r="B19033" t="str">
            <v>EDIF</v>
          </cell>
          <cell r="C19033" t="str">
            <v>01-005-040</v>
          </cell>
          <cell r="D19033" t="str">
            <v>TELA PARA PROTEÇÃO DE OBRAS, MALHA 2 MM</v>
          </cell>
          <cell r="E19033" t="str">
            <v>M2</v>
          </cell>
          <cell r="F19033">
            <v>32</v>
          </cell>
          <cell r="G19033">
            <v>33.53</v>
          </cell>
        </row>
        <row r="19034">
          <cell r="A19034" t="str">
            <v>EDIF02-000-000</v>
          </cell>
          <cell r="B19034" t="str">
            <v>EDIF</v>
          </cell>
          <cell r="C19034" t="str">
            <v>02-000-000</v>
          </cell>
          <cell r="D19034" t="str">
            <v>FUNDACOES</v>
          </cell>
        </row>
        <row r="19035">
          <cell r="A19035" t="str">
            <v>EDIF02-001-000</v>
          </cell>
          <cell r="B19035" t="str">
            <v>EDIF</v>
          </cell>
          <cell r="C19035" t="str">
            <v>02-001-000</v>
          </cell>
          <cell r="D19035" t="str">
            <v>FUNDAÇÃO PROFUNDA</v>
          </cell>
          <cell r="E19035" t="str">
            <v>.</v>
          </cell>
          <cell r="F19035" t="str">
            <v>.</v>
          </cell>
          <cell r="G19035" t="str">
            <v>.</v>
          </cell>
        </row>
        <row r="19036">
          <cell r="A19036" t="str">
            <v>EDIF02-001-001</v>
          </cell>
          <cell r="B19036" t="str">
            <v>EDIF</v>
          </cell>
          <cell r="C19036" t="str">
            <v>02-001-001</v>
          </cell>
          <cell r="D19036" t="str">
            <v>BROCA DE CONCRETO - DIÂMETRO DE 20CM</v>
          </cell>
          <cell r="E19036" t="str">
            <v>M</v>
          </cell>
          <cell r="F19036">
            <v>62.2</v>
          </cell>
          <cell r="G19036">
            <v>64.650000000000006</v>
          </cell>
        </row>
        <row r="19037">
          <cell r="A19037" t="str">
            <v>EDIF02-001-002</v>
          </cell>
          <cell r="B19037" t="str">
            <v>EDIF</v>
          </cell>
          <cell r="C19037" t="str">
            <v>02-001-002</v>
          </cell>
          <cell r="D19037" t="str">
            <v>BROCA DE CONCRETO - DIÂMETRO DE 25CM</v>
          </cell>
          <cell r="E19037" t="str">
            <v>M</v>
          </cell>
          <cell r="F19037">
            <v>94.26</v>
          </cell>
          <cell r="G19037">
            <v>97.93</v>
          </cell>
        </row>
        <row r="19038">
          <cell r="A19038" t="str">
            <v>EDIF02-001-003</v>
          </cell>
          <cell r="B19038" t="str">
            <v>EDIF</v>
          </cell>
          <cell r="C19038" t="str">
            <v>02-001-003</v>
          </cell>
          <cell r="D19038" t="str">
            <v>BROCA DE CONCRETO - DIÂMETRO DE 30CM</v>
          </cell>
          <cell r="E19038" t="str">
            <v>M</v>
          </cell>
          <cell r="F19038">
            <v>140.12</v>
          </cell>
          <cell r="G19038">
            <v>145.65</v>
          </cell>
        </row>
        <row r="19039">
          <cell r="A19039" t="str">
            <v>EDIF02-001-005</v>
          </cell>
          <cell r="B19039" t="str">
            <v>EDIF</v>
          </cell>
          <cell r="C19039" t="str">
            <v>02-001-005</v>
          </cell>
          <cell r="D19039" t="str">
            <v>ESTACA DE CONCRETO MOLDADA NO LOCAL, TIPO "STRAUSS" - ATÉ 20T</v>
          </cell>
          <cell r="E19039" t="str">
            <v>M</v>
          </cell>
          <cell r="F19039">
            <v>64.5</v>
          </cell>
          <cell r="G19039">
            <v>64.63</v>
          </cell>
        </row>
        <row r="19040">
          <cell r="A19040" t="str">
            <v>EDIF02-001-006</v>
          </cell>
          <cell r="B19040" t="str">
            <v>EDIF</v>
          </cell>
          <cell r="C19040" t="str">
            <v>02-001-006</v>
          </cell>
          <cell r="D19040" t="str">
            <v>ESTACA DE CONCRETO MOLDADA NO LOCAL, TIPO "STRAUSS" - ATÉ 30T</v>
          </cell>
          <cell r="E19040" t="str">
            <v>M</v>
          </cell>
          <cell r="F19040">
            <v>85.81</v>
          </cell>
          <cell r="G19040">
            <v>85.95</v>
          </cell>
        </row>
        <row r="19041">
          <cell r="A19041" t="str">
            <v>EDIF02-001-007</v>
          </cell>
          <cell r="B19041" t="str">
            <v>EDIF</v>
          </cell>
          <cell r="C19041" t="str">
            <v>02-001-007</v>
          </cell>
          <cell r="D19041" t="str">
            <v>ESTACA DE CONCRETO MOLDADA NO LOCAL, TIPO "STRAUSS" - ATÉ 40T</v>
          </cell>
          <cell r="E19041" t="str">
            <v>M</v>
          </cell>
          <cell r="F19041">
            <v>111.5</v>
          </cell>
          <cell r="G19041">
            <v>111.63</v>
          </cell>
        </row>
        <row r="19042">
          <cell r="A19042" t="str">
            <v>EDIF02-001-008</v>
          </cell>
          <cell r="B19042" t="str">
            <v>EDIF</v>
          </cell>
          <cell r="C19042" t="str">
            <v>02-001-008</v>
          </cell>
          <cell r="D19042" t="str">
            <v>ESTACA DE CONCRETO MOLDADA NO LOCAL, TIPO "STRAUSS" - ATÉ 60T</v>
          </cell>
          <cell r="E19042" t="str">
            <v>M</v>
          </cell>
          <cell r="F19042">
            <v>144.34</v>
          </cell>
          <cell r="G19042">
            <v>144.55000000000001</v>
          </cell>
        </row>
        <row r="19043">
          <cell r="A19043" t="str">
            <v>EDIF02-001-020</v>
          </cell>
          <cell r="B19043" t="str">
            <v>EDIF</v>
          </cell>
          <cell r="C19043" t="str">
            <v>02-001-020</v>
          </cell>
          <cell r="D19043" t="str">
            <v>TUBULÃO - ESCAVAÇÃO A CÉU ABERTO, COM PÁ E PICARETA</v>
          </cell>
          <cell r="E19043" t="str">
            <v>M3</v>
          </cell>
          <cell r="F19043">
            <v>590.04999999999995</v>
          </cell>
          <cell r="G19043">
            <v>623.35</v>
          </cell>
        </row>
        <row r="19044">
          <cell r="A19044" t="str">
            <v>EDIF02-001-034</v>
          </cell>
          <cell r="B19044" t="str">
            <v>EDIF</v>
          </cell>
          <cell r="C19044" t="str">
            <v>02-001-034</v>
          </cell>
          <cell r="D19044" t="str">
            <v>TUBULÃO A CÉU ABERTO FCK=20 MPA</v>
          </cell>
          <cell r="E19044" t="str">
            <v>M3</v>
          </cell>
          <cell r="F19044">
            <v>828.47</v>
          </cell>
          <cell r="G19044">
            <v>848.54</v>
          </cell>
        </row>
        <row r="19045">
          <cell r="A19045" t="str">
            <v>EDIF02-001-043</v>
          </cell>
          <cell r="B19045" t="str">
            <v>EDIF</v>
          </cell>
          <cell r="C19045" t="str">
            <v>02-001-043</v>
          </cell>
          <cell r="D19045" t="str">
            <v>EMENDA DE ESTACA DE CONCRETO PRÉ-MOLDADA - DIÂMETRO 17 CM - 20 T</v>
          </cell>
          <cell r="E19045" t="str">
            <v>UN</v>
          </cell>
          <cell r="F19045">
            <v>41.72</v>
          </cell>
          <cell r="G19045">
            <v>41.72</v>
          </cell>
        </row>
        <row r="19046">
          <cell r="A19046" t="str">
            <v>EDIF02-001-044</v>
          </cell>
          <cell r="B19046" t="str">
            <v>EDIF</v>
          </cell>
          <cell r="C19046" t="str">
            <v>02-001-044</v>
          </cell>
          <cell r="D19046" t="str">
            <v>EMENDA DE ESTACA DE CONCRETO PRÉ-MOLDADA - DIÂMETRO 20 CM - 30 T</v>
          </cell>
          <cell r="E19046" t="str">
            <v>UN</v>
          </cell>
          <cell r="F19046">
            <v>48.77</v>
          </cell>
          <cell r="G19046">
            <v>48.77</v>
          </cell>
        </row>
        <row r="19047">
          <cell r="A19047" t="str">
            <v>EDIF02-001-045</v>
          </cell>
          <cell r="B19047" t="str">
            <v>EDIF</v>
          </cell>
          <cell r="C19047" t="str">
            <v>02-001-045</v>
          </cell>
          <cell r="D19047" t="str">
            <v>EMENDA DE ESTACA DE CONCRETO PRÉ-MOLDADA - DIÂMETRO 23 CM - 40 T</v>
          </cell>
          <cell r="E19047" t="str">
            <v>UN</v>
          </cell>
          <cell r="F19047">
            <v>57.7</v>
          </cell>
          <cell r="G19047">
            <v>57.7</v>
          </cell>
        </row>
        <row r="19048">
          <cell r="A19048" t="str">
            <v>EDIF02-001-046</v>
          </cell>
          <cell r="B19048" t="str">
            <v>EDIF</v>
          </cell>
          <cell r="C19048" t="str">
            <v>02-001-046</v>
          </cell>
          <cell r="D19048" t="str">
            <v>EMENDA DE ESTACA DE CONCRETO PRÉ-MOLDADA - DIÂMETRO 28 CM - 60 T</v>
          </cell>
          <cell r="E19048" t="str">
            <v>UN</v>
          </cell>
          <cell r="F19048">
            <v>67.959999999999994</v>
          </cell>
          <cell r="G19048">
            <v>67.959999999999994</v>
          </cell>
        </row>
        <row r="19049">
          <cell r="A19049" t="str">
            <v>EDIF02-001-047</v>
          </cell>
          <cell r="B19049" t="str">
            <v>EDIF</v>
          </cell>
          <cell r="C19049" t="str">
            <v>02-001-047</v>
          </cell>
          <cell r="D19049" t="str">
            <v>EMENDA DE ESTACA DE CONCRETO PRÉ-MOLDADA - DIÂMETRO 33 CM - 70 T</v>
          </cell>
          <cell r="E19049" t="str">
            <v>UN</v>
          </cell>
          <cell r="F19049">
            <v>76.25</v>
          </cell>
          <cell r="G19049">
            <v>76.25</v>
          </cell>
        </row>
        <row r="19050">
          <cell r="A19050" t="str">
            <v>EDIF02-001-048</v>
          </cell>
          <cell r="B19050" t="str">
            <v>EDIF</v>
          </cell>
          <cell r="C19050" t="str">
            <v>02-001-048</v>
          </cell>
          <cell r="D19050" t="str">
            <v>ARRASAMENTO DE ESTACA</v>
          </cell>
          <cell r="E19050" t="str">
            <v>UN</v>
          </cell>
          <cell r="F19050">
            <v>70.239999999999995</v>
          </cell>
          <cell r="G19050">
            <v>74.08</v>
          </cell>
        </row>
        <row r="19051">
          <cell r="A19051" t="str">
            <v>EDIF02-001-051</v>
          </cell>
          <cell r="B19051" t="str">
            <v>EDIF</v>
          </cell>
          <cell r="C19051" t="str">
            <v>02-001-051</v>
          </cell>
          <cell r="D19051" t="str">
            <v>ESTACAS ESCAVADAS MECANICAMENTE - DIÂMETRO DE 25CM</v>
          </cell>
          <cell r="E19051" t="str">
            <v>M</v>
          </cell>
          <cell r="F19051">
            <v>47</v>
          </cell>
          <cell r="G19051">
            <v>47.14</v>
          </cell>
        </row>
        <row r="19052">
          <cell r="A19052" t="str">
            <v>EDIF02-001-052</v>
          </cell>
          <cell r="B19052" t="str">
            <v>EDIF</v>
          </cell>
          <cell r="C19052" t="str">
            <v>02-001-052</v>
          </cell>
          <cell r="D19052" t="str">
            <v>ESTACAS ESCAVADAS MECANICAMENTE - DIÂMETRO DE 30CM</v>
          </cell>
          <cell r="E19052" t="str">
            <v>M</v>
          </cell>
          <cell r="F19052">
            <v>60.91</v>
          </cell>
          <cell r="G19052">
            <v>61.05</v>
          </cell>
        </row>
        <row r="19053">
          <cell r="A19053" t="str">
            <v>EDIF02-001-053</v>
          </cell>
          <cell r="B19053" t="str">
            <v>EDIF</v>
          </cell>
          <cell r="C19053" t="str">
            <v>02-001-053</v>
          </cell>
          <cell r="D19053" t="str">
            <v>ESTACAS ESCAVADAS MECANICAMENTE - DIÂMETRO DE 35CM</v>
          </cell>
          <cell r="E19053" t="str">
            <v>M</v>
          </cell>
          <cell r="F19053">
            <v>77.38</v>
          </cell>
          <cell r="G19053">
            <v>77.52</v>
          </cell>
        </row>
        <row r="19054">
          <cell r="A19054" t="str">
            <v>EDIF02-001-055</v>
          </cell>
          <cell r="B19054" t="str">
            <v>EDIF</v>
          </cell>
          <cell r="C19054" t="str">
            <v>02-001-055</v>
          </cell>
          <cell r="D19054" t="str">
            <v>ESTACAS ESCAVADAS MECANICAMENTE - DIÂMETRO DE 40CM</v>
          </cell>
          <cell r="E19054" t="str">
            <v>M</v>
          </cell>
          <cell r="F19054">
            <v>104.22</v>
          </cell>
          <cell r="G19054">
            <v>104.36</v>
          </cell>
        </row>
        <row r="19055">
          <cell r="A19055" t="str">
            <v>EDIF02-001-056</v>
          </cell>
          <cell r="B19055" t="str">
            <v>EDIF</v>
          </cell>
          <cell r="C19055" t="str">
            <v>02-001-056</v>
          </cell>
          <cell r="D19055" t="str">
            <v>ESTACAS ESCAVADAS MECANICAMENTE - DIÂMETRO DE 80CM</v>
          </cell>
          <cell r="E19055" t="str">
            <v>M</v>
          </cell>
          <cell r="F19055">
            <v>359.85</v>
          </cell>
          <cell r="G19055">
            <v>359.99</v>
          </cell>
        </row>
        <row r="19056">
          <cell r="A19056" t="str">
            <v>EDIF02-001-060</v>
          </cell>
          <cell r="B19056" t="str">
            <v>EDIF</v>
          </cell>
          <cell r="C19056" t="str">
            <v>02-001-060</v>
          </cell>
          <cell r="D19056" t="str">
            <v>ESTACA RAIZ DIÂMETRO DE 160MM PARA ATÉ 35 TF</v>
          </cell>
          <cell r="E19056" t="str">
            <v>M</v>
          </cell>
          <cell r="F19056">
            <v>416.86</v>
          </cell>
          <cell r="G19056">
            <v>419.1</v>
          </cell>
        </row>
        <row r="19057">
          <cell r="A19057" t="str">
            <v>EDIF02-001-061</v>
          </cell>
          <cell r="B19057" t="str">
            <v>EDIF</v>
          </cell>
          <cell r="C19057" t="str">
            <v>02-001-061</v>
          </cell>
          <cell r="D19057" t="str">
            <v>ESTACA RAIZ DIÂMETRO DE 200MM PARA ATÉ 50 TF</v>
          </cell>
          <cell r="E19057" t="str">
            <v>M</v>
          </cell>
          <cell r="F19057">
            <v>461.2</v>
          </cell>
          <cell r="G19057">
            <v>463.98</v>
          </cell>
        </row>
        <row r="19058">
          <cell r="A19058" t="str">
            <v>EDIF02-001-062</v>
          </cell>
          <cell r="B19058" t="str">
            <v>EDIF</v>
          </cell>
          <cell r="C19058" t="str">
            <v>02-001-062</v>
          </cell>
          <cell r="D19058" t="str">
            <v>ESTACA RAIZ DIÂMETRO DE 250MM PARA ATÉ 80 TF</v>
          </cell>
          <cell r="E19058" t="str">
            <v>M</v>
          </cell>
          <cell r="F19058">
            <v>528.04</v>
          </cell>
          <cell r="G19058">
            <v>531.16999999999996</v>
          </cell>
        </row>
        <row r="19059">
          <cell r="A19059" t="str">
            <v>EDIF02-001-063</v>
          </cell>
          <cell r="B19059" t="str">
            <v>EDIF</v>
          </cell>
          <cell r="C19059" t="str">
            <v>02-001-063</v>
          </cell>
          <cell r="D19059" t="str">
            <v>ESTACA RAIZ DIÂMETRO DE 310MM PARA ATÉ 100 TF</v>
          </cell>
          <cell r="E19059" t="str">
            <v>M</v>
          </cell>
          <cell r="F19059">
            <v>657.01</v>
          </cell>
          <cell r="G19059">
            <v>661.22</v>
          </cell>
        </row>
        <row r="19060">
          <cell r="A19060" t="str">
            <v>EDIF02-001-070</v>
          </cell>
          <cell r="B19060" t="str">
            <v>EDIF</v>
          </cell>
          <cell r="C19060" t="str">
            <v>02-001-070</v>
          </cell>
          <cell r="D19060" t="str">
            <v>FORNECIMENTO E CRAVAÇÃO DE ESTACA METÁLICA - PERFIL DE AÇO LAMINADO W 250X32,7</v>
          </cell>
          <cell r="E19060" t="str">
            <v>M</v>
          </cell>
          <cell r="F19060">
            <v>373.23</v>
          </cell>
          <cell r="G19060">
            <v>373.8</v>
          </cell>
        </row>
        <row r="19061">
          <cell r="A19061" t="str">
            <v>EDIF02-001-071</v>
          </cell>
          <cell r="B19061" t="str">
            <v>EDIF</v>
          </cell>
          <cell r="C19061" t="str">
            <v>02-001-071</v>
          </cell>
          <cell r="D19061" t="str">
            <v>FORNECIMENTO E CRAVAÇÃO DE ESTACA METÁLICA - PERFIL DE AÇO LAMINADO W 310X52</v>
          </cell>
          <cell r="E19061" t="str">
            <v>M</v>
          </cell>
          <cell r="F19061">
            <v>547.77</v>
          </cell>
          <cell r="G19061">
            <v>548.4</v>
          </cell>
        </row>
        <row r="19062">
          <cell r="A19062" t="str">
            <v>EDIF02-001-072</v>
          </cell>
          <cell r="B19062" t="str">
            <v>EDIF</v>
          </cell>
          <cell r="C19062" t="str">
            <v>02-001-072</v>
          </cell>
          <cell r="D19062" t="str">
            <v>FORNECIMENTO E CRAVAÇÃO DE ESTACA PERFIL DE AÇO I 15"</v>
          </cell>
          <cell r="E19062" t="str">
            <v>M</v>
          </cell>
          <cell r="F19062">
            <v>2147.6799999999998</v>
          </cell>
          <cell r="G19062">
            <v>2149.5500000000002</v>
          </cell>
        </row>
        <row r="19063">
          <cell r="A19063" t="str">
            <v>EDIF02-001-073</v>
          </cell>
          <cell r="B19063" t="str">
            <v>EDIF</v>
          </cell>
          <cell r="C19063" t="str">
            <v>02-001-073</v>
          </cell>
          <cell r="D19063" t="str">
            <v>CORTE DE ESTACA METÁLICA PERFIL 10"</v>
          </cell>
          <cell r="E19063" t="str">
            <v>UN</v>
          </cell>
          <cell r="F19063">
            <v>223.17</v>
          </cell>
          <cell r="G19063">
            <v>223.17</v>
          </cell>
        </row>
        <row r="19064">
          <cell r="A19064" t="str">
            <v>EDIF02-001-074</v>
          </cell>
          <cell r="B19064" t="str">
            <v>EDIF</v>
          </cell>
          <cell r="C19064" t="str">
            <v>02-001-074</v>
          </cell>
          <cell r="D19064" t="str">
            <v>CORTE DE ESTACA METÁLICA PERFIL 12"</v>
          </cell>
          <cell r="E19064" t="str">
            <v>UN</v>
          </cell>
          <cell r="F19064">
            <v>259.27</v>
          </cell>
          <cell r="G19064">
            <v>259.27</v>
          </cell>
        </row>
        <row r="19065">
          <cell r="A19065" t="str">
            <v>EDIF02-001-075</v>
          </cell>
          <cell r="B19065" t="str">
            <v>EDIF</v>
          </cell>
          <cell r="C19065" t="str">
            <v>02-001-075</v>
          </cell>
          <cell r="D19065" t="str">
            <v>CORTE DE ESTACA METÁLICA PERFIL I 15"</v>
          </cell>
          <cell r="E19065" t="str">
            <v>UN</v>
          </cell>
          <cell r="F19065">
            <v>271.77</v>
          </cell>
          <cell r="G19065">
            <v>271.77</v>
          </cell>
        </row>
        <row r="19066">
          <cell r="A19066" t="str">
            <v>EDIF02-001-076</v>
          </cell>
          <cell r="B19066" t="str">
            <v>EDIF</v>
          </cell>
          <cell r="C19066" t="str">
            <v>02-001-076</v>
          </cell>
          <cell r="D19066" t="str">
            <v>EMENDA DE TOPO PARA ESTACA METÁLICA PERFIL 10"</v>
          </cell>
          <cell r="E19066" t="str">
            <v>UN</v>
          </cell>
          <cell r="F19066">
            <v>628.94000000000005</v>
          </cell>
          <cell r="G19066">
            <v>628.94000000000005</v>
          </cell>
        </row>
        <row r="19067">
          <cell r="A19067" t="str">
            <v>EDIF02-001-077</v>
          </cell>
          <cell r="B19067" t="str">
            <v>EDIF</v>
          </cell>
          <cell r="C19067" t="str">
            <v>02-001-077</v>
          </cell>
          <cell r="D19067" t="str">
            <v>EMENDA DE TOPO PARA ESTACA METÁLICA PERFIL 12"</v>
          </cell>
          <cell r="E19067" t="str">
            <v>UN</v>
          </cell>
          <cell r="F19067">
            <v>781.47</v>
          </cell>
          <cell r="G19067">
            <v>781.47</v>
          </cell>
        </row>
        <row r="19068">
          <cell r="A19068" t="str">
            <v>EDIF02-001-078</v>
          </cell>
          <cell r="B19068" t="str">
            <v>EDIF</v>
          </cell>
          <cell r="C19068" t="str">
            <v>02-001-078</v>
          </cell>
          <cell r="D19068" t="str">
            <v>EMENDA DE TOPO PARA ESTACA METÁLICA PERFIL I 15"</v>
          </cell>
          <cell r="E19068" t="str">
            <v>UN</v>
          </cell>
          <cell r="F19068">
            <v>895.76</v>
          </cell>
          <cell r="G19068">
            <v>895.76</v>
          </cell>
        </row>
        <row r="19069">
          <cell r="A19069" t="str">
            <v>EDIF02-001-080</v>
          </cell>
          <cell r="B19069" t="str">
            <v>EDIF</v>
          </cell>
          <cell r="C19069" t="str">
            <v>02-001-080</v>
          </cell>
          <cell r="D19069" t="str">
            <v>ESTACA ESCAVADA HÉLICE CONTÍNUA - DIÂMETRO 25CM</v>
          </cell>
          <cell r="E19069" t="str">
            <v>M</v>
          </cell>
          <cell r="F19069">
            <v>73.05</v>
          </cell>
          <cell r="G19069">
            <v>73.19</v>
          </cell>
        </row>
        <row r="19070">
          <cell r="A19070" t="str">
            <v>EDIF02-001-081</v>
          </cell>
          <cell r="B19070" t="str">
            <v>EDIF</v>
          </cell>
          <cell r="C19070" t="str">
            <v>02-001-081</v>
          </cell>
          <cell r="D19070" t="str">
            <v>ESTACA ESCAVADA HÉLICE CONTÍNUA - DIÂMETRO 30CM</v>
          </cell>
          <cell r="E19070" t="str">
            <v>M</v>
          </cell>
          <cell r="F19070">
            <v>97.19</v>
          </cell>
          <cell r="G19070">
            <v>97.33</v>
          </cell>
        </row>
        <row r="19071">
          <cell r="A19071" t="str">
            <v>EDIF02-001-082</v>
          </cell>
          <cell r="B19071" t="str">
            <v>EDIF</v>
          </cell>
          <cell r="C19071" t="str">
            <v>02-001-082</v>
          </cell>
          <cell r="D19071" t="str">
            <v>ESTACA ESCAVADA HÉLICE CONTÍNUA - DIÂMETRO 35CM</v>
          </cell>
          <cell r="E19071" t="str">
            <v>M</v>
          </cell>
          <cell r="F19071">
            <v>114.24</v>
          </cell>
          <cell r="G19071">
            <v>114.38</v>
          </cell>
        </row>
        <row r="19072">
          <cell r="A19072" t="str">
            <v>EDIF02-001-083</v>
          </cell>
          <cell r="B19072" t="str">
            <v>EDIF</v>
          </cell>
          <cell r="C19072" t="str">
            <v>02-001-083</v>
          </cell>
          <cell r="D19072" t="str">
            <v>ESTACA ESCAVADA HÉLICE CONTÍNUA - DIÂMETRO 40CM</v>
          </cell>
          <cell r="E19072" t="str">
            <v>M</v>
          </cell>
          <cell r="F19072">
            <v>148.38</v>
          </cell>
          <cell r="G19072">
            <v>148.52000000000001</v>
          </cell>
        </row>
        <row r="19073">
          <cell r="A19073" t="str">
            <v>EDIF02-001-084</v>
          </cell>
          <cell r="B19073" t="str">
            <v>EDIF</v>
          </cell>
          <cell r="C19073" t="str">
            <v>02-001-084</v>
          </cell>
          <cell r="D19073" t="str">
            <v>ESTACA ESCAVADA HÉLICE CONTÍNUA - DIÂMETRO 50CM</v>
          </cell>
          <cell r="E19073" t="str">
            <v>M</v>
          </cell>
          <cell r="F19073">
            <v>217.06</v>
          </cell>
          <cell r="G19073">
            <v>217.2</v>
          </cell>
        </row>
        <row r="19074">
          <cell r="A19074" t="str">
            <v>EDIF02-001-085</v>
          </cell>
          <cell r="B19074" t="str">
            <v>EDIF</v>
          </cell>
          <cell r="C19074" t="str">
            <v>02-001-085</v>
          </cell>
          <cell r="D19074" t="str">
            <v>ESTACA ESCAVADA HÉLICE CONTÍNUA - DIÂMETRO 60CM</v>
          </cell>
          <cell r="E19074" t="str">
            <v>M</v>
          </cell>
          <cell r="F19074">
            <v>284.95999999999998</v>
          </cell>
          <cell r="G19074">
            <v>285.10000000000002</v>
          </cell>
        </row>
        <row r="19075">
          <cell r="A19075" t="str">
            <v>EDIF02-001-090</v>
          </cell>
          <cell r="B19075" t="str">
            <v>EDIF</v>
          </cell>
          <cell r="C19075" t="str">
            <v>02-001-090</v>
          </cell>
          <cell r="D19075" t="str">
            <v>ESTACA ESCAVADA HÉLICE CONTÍNUA - DIÂMETRO 25CM - EXCLUSIVE MATERIAIS</v>
          </cell>
          <cell r="E19075" t="str">
            <v>M</v>
          </cell>
          <cell r="F19075">
            <v>42.82</v>
          </cell>
          <cell r="G19075">
            <v>42.96</v>
          </cell>
        </row>
        <row r="19076">
          <cell r="A19076" t="str">
            <v>EDIF02-001-091</v>
          </cell>
          <cell r="B19076" t="str">
            <v>EDIF</v>
          </cell>
          <cell r="C19076" t="str">
            <v>02-001-091</v>
          </cell>
          <cell r="D19076" t="str">
            <v>ESTACA ESCAVADA HÉLICE CONTÍNUA - DIÂMETRO 30CM - EXCLUSIVE MATERIAIS</v>
          </cell>
          <cell r="E19076" t="str">
            <v>M</v>
          </cell>
          <cell r="F19076">
            <v>54.13</v>
          </cell>
          <cell r="G19076">
            <v>54.27</v>
          </cell>
        </row>
        <row r="19077">
          <cell r="A19077" t="str">
            <v>EDIF02-001-092</v>
          </cell>
          <cell r="B19077" t="str">
            <v>EDIF</v>
          </cell>
          <cell r="C19077" t="str">
            <v>02-001-092</v>
          </cell>
          <cell r="D19077" t="str">
            <v>ESTACA ESCAVADA HÉLICE CONTÍNUA - DIÂMETRO 35CM - EXCLUSIVE MATERIAIS</v>
          </cell>
          <cell r="E19077" t="str">
            <v>M</v>
          </cell>
          <cell r="F19077">
            <v>55.75</v>
          </cell>
          <cell r="G19077">
            <v>55.89</v>
          </cell>
        </row>
        <row r="19078">
          <cell r="A19078" t="str">
            <v>EDIF02-001-093</v>
          </cell>
          <cell r="B19078" t="str">
            <v>EDIF</v>
          </cell>
          <cell r="C19078" t="str">
            <v>02-001-093</v>
          </cell>
          <cell r="D19078" t="str">
            <v>ESTACA ESCAVADA HÉLICE CONTÍNUA - DIÂMETRO 40CM - EXCLUSIVE MATERIAIS</v>
          </cell>
          <cell r="E19078" t="str">
            <v>M</v>
          </cell>
          <cell r="F19078">
            <v>65.650000000000006</v>
          </cell>
          <cell r="G19078">
            <v>65.790000000000006</v>
          </cell>
        </row>
        <row r="19079">
          <cell r="A19079" t="str">
            <v>EDIF02-001-094</v>
          </cell>
          <cell r="B19079" t="str">
            <v>EDIF</v>
          </cell>
          <cell r="C19079" t="str">
            <v>02-001-094</v>
          </cell>
          <cell r="D19079" t="str">
            <v>ESTACA ESCAVADA HÉLICE CONTÍNUA - DIÂMETRO 50CM - EXCLUSIVE MATERIAIS</v>
          </cell>
          <cell r="E19079" t="str">
            <v>M</v>
          </cell>
          <cell r="F19079">
            <v>88.27</v>
          </cell>
          <cell r="G19079">
            <v>88.41</v>
          </cell>
        </row>
        <row r="19080">
          <cell r="A19080" t="str">
            <v>EDIF02-001-095</v>
          </cell>
          <cell r="B19080" t="str">
            <v>EDIF</v>
          </cell>
          <cell r="C19080" t="str">
            <v>02-001-095</v>
          </cell>
          <cell r="D19080" t="str">
            <v>ESTACA ESCAVADA HÉLICE CONTÍNUA - DIÂMETRO 60CM - EXCLUSIVE MATERIAIS</v>
          </cell>
          <cell r="E19080" t="str">
            <v>M</v>
          </cell>
          <cell r="F19080">
            <v>99.09</v>
          </cell>
          <cell r="G19080">
            <v>99.23</v>
          </cell>
        </row>
        <row r="19081">
          <cell r="A19081" t="str">
            <v>EDIF02-002-000</v>
          </cell>
          <cell r="B19081" t="str">
            <v>EDIF</v>
          </cell>
          <cell r="C19081" t="str">
            <v>02-002-000</v>
          </cell>
          <cell r="D19081" t="str">
            <v>VALAS</v>
          </cell>
          <cell r="E19081" t="str">
            <v>.</v>
          </cell>
          <cell r="F19081" t="str">
            <v>.</v>
          </cell>
          <cell r="G19081" t="str">
            <v>.</v>
          </cell>
        </row>
        <row r="19082">
          <cell r="A19082" t="str">
            <v>EDIF02-002-001</v>
          </cell>
          <cell r="B19082" t="str">
            <v>EDIF</v>
          </cell>
          <cell r="C19082" t="str">
            <v>02-002-001</v>
          </cell>
          <cell r="D19082" t="str">
            <v>ESCAVAÇÃO MANUAL COM PROFUNDIDADE IGUAL OU INFERIOR A 1,50M</v>
          </cell>
          <cell r="E19082" t="str">
            <v>M3</v>
          </cell>
          <cell r="F19082">
            <v>78.180000000000007</v>
          </cell>
          <cell r="G19082">
            <v>82.59</v>
          </cell>
        </row>
        <row r="19083">
          <cell r="A19083" t="str">
            <v>EDIF02-002-002</v>
          </cell>
          <cell r="B19083" t="str">
            <v>EDIF</v>
          </cell>
          <cell r="C19083" t="str">
            <v>02-002-002</v>
          </cell>
          <cell r="D19083" t="str">
            <v>ESCAVAÇÃO MANUAL COM PROFUNDIDADE SUPERIOR A 1,50M</v>
          </cell>
          <cell r="E19083" t="str">
            <v>M3</v>
          </cell>
          <cell r="F19083">
            <v>85.78</v>
          </cell>
          <cell r="G19083">
            <v>90.62</v>
          </cell>
        </row>
        <row r="19084">
          <cell r="A19084" t="str">
            <v>EDIF02-002-005</v>
          </cell>
          <cell r="B19084" t="str">
            <v>EDIF</v>
          </cell>
          <cell r="C19084" t="str">
            <v>02-002-005</v>
          </cell>
          <cell r="D19084" t="str">
            <v>ESCORAMENTO DE VALAS - CONTINUO</v>
          </cell>
          <cell r="E19084" t="str">
            <v>M2</v>
          </cell>
          <cell r="F19084">
            <v>131.19999999999999</v>
          </cell>
          <cell r="G19084">
            <v>135.46</v>
          </cell>
        </row>
        <row r="19085">
          <cell r="A19085" t="str">
            <v>EDIF02-002-006</v>
          </cell>
          <cell r="B19085" t="str">
            <v>EDIF</v>
          </cell>
          <cell r="C19085" t="str">
            <v>02-002-006</v>
          </cell>
          <cell r="D19085" t="str">
            <v>ESCORAMENTO DE VALAS - DESCONTINUO</v>
          </cell>
          <cell r="E19085" t="str">
            <v>M2</v>
          </cell>
          <cell r="F19085">
            <v>75.5</v>
          </cell>
          <cell r="G19085">
            <v>78.06</v>
          </cell>
        </row>
        <row r="19086">
          <cell r="A19086" t="str">
            <v>EDIF02-002-010</v>
          </cell>
          <cell r="B19086" t="str">
            <v>EDIF</v>
          </cell>
          <cell r="C19086" t="str">
            <v>02-002-010</v>
          </cell>
          <cell r="D19086" t="str">
            <v>APILOAMENTO DO FUNDO DE VALAS, PARA SIMPLES REGULARIZAÇÃO</v>
          </cell>
          <cell r="E19086" t="str">
            <v>M2</v>
          </cell>
          <cell r="F19086">
            <v>6.13</v>
          </cell>
          <cell r="G19086">
            <v>6.47</v>
          </cell>
        </row>
        <row r="19087">
          <cell r="A19087" t="str">
            <v>EDIF02-002-011</v>
          </cell>
          <cell r="B19087" t="str">
            <v>EDIF</v>
          </cell>
          <cell r="C19087" t="str">
            <v>02-002-011</v>
          </cell>
          <cell r="D19087" t="str">
            <v>APILOAMENTO DO FUNDO DE VALAS, COM SOQUETE VIBRATÓRIO</v>
          </cell>
          <cell r="E19087" t="str">
            <v>M2</v>
          </cell>
          <cell r="F19087">
            <v>4.38</v>
          </cell>
          <cell r="G19087">
            <v>4.57</v>
          </cell>
        </row>
        <row r="19088">
          <cell r="A19088" t="str">
            <v>EDIF02-002-015</v>
          </cell>
          <cell r="B19088" t="str">
            <v>EDIF</v>
          </cell>
          <cell r="C19088" t="str">
            <v>02-002-015</v>
          </cell>
          <cell r="D19088" t="str">
            <v>LASTRO DE BRITA</v>
          </cell>
          <cell r="E19088" t="str">
            <v>M3</v>
          </cell>
          <cell r="F19088">
            <v>232.58</v>
          </cell>
          <cell r="G19088">
            <v>235.35</v>
          </cell>
        </row>
        <row r="19089">
          <cell r="A19089" t="str">
            <v>EDIF02-002-016</v>
          </cell>
          <cell r="B19089" t="str">
            <v>EDIF</v>
          </cell>
          <cell r="C19089" t="str">
            <v>02-002-016</v>
          </cell>
          <cell r="D19089" t="str">
            <v>LASTRO DE CONCRETO - 150KG CIM/M3</v>
          </cell>
          <cell r="E19089" t="str">
            <v>M3</v>
          </cell>
          <cell r="F19089">
            <v>548.82000000000005</v>
          </cell>
          <cell r="G19089">
            <v>560.59</v>
          </cell>
        </row>
        <row r="19090">
          <cell r="A19090" t="str">
            <v>EDIF02-002-017</v>
          </cell>
          <cell r="B19090" t="str">
            <v>EDIF</v>
          </cell>
          <cell r="C19090" t="str">
            <v>02-002-017</v>
          </cell>
          <cell r="D19090" t="str">
            <v>LASTRO DE CONCRETO COM AGREGADO RECICLADO - 150 KG CIM/M3</v>
          </cell>
          <cell r="E19090" t="str">
            <v>M3</v>
          </cell>
          <cell r="F19090">
            <v>485.13</v>
          </cell>
          <cell r="G19090">
            <v>496.9</v>
          </cell>
        </row>
        <row r="19091">
          <cell r="A19091" t="str">
            <v>EDIF02-003-000</v>
          </cell>
          <cell r="B19091" t="str">
            <v>EDIF</v>
          </cell>
          <cell r="C19091" t="str">
            <v>02-003-000</v>
          </cell>
          <cell r="D19091" t="str">
            <v>FUNDAÇÃO - FORMA</v>
          </cell>
          <cell r="E19091" t="str">
            <v>.</v>
          </cell>
          <cell r="F19091" t="str">
            <v>.</v>
          </cell>
          <cell r="G19091" t="str">
            <v>.</v>
          </cell>
        </row>
        <row r="19092">
          <cell r="A19092" t="str">
            <v>EDIF02-003-001</v>
          </cell>
          <cell r="B19092" t="str">
            <v>EDIF</v>
          </cell>
          <cell r="C19092" t="str">
            <v>02-003-001</v>
          </cell>
          <cell r="D19092" t="str">
            <v>FORMA COMUM DE TÁBUAS DE PINUS</v>
          </cell>
          <cell r="E19092" t="str">
            <v>M2</v>
          </cell>
          <cell r="F19092">
            <v>86.83</v>
          </cell>
          <cell r="G19092">
            <v>90.66</v>
          </cell>
        </row>
        <row r="19093">
          <cell r="A19093" t="str">
            <v>EDIF02-003-004</v>
          </cell>
          <cell r="B19093" t="str">
            <v>EDIF</v>
          </cell>
          <cell r="C19093" t="str">
            <v>02-003-004</v>
          </cell>
          <cell r="D19093" t="str">
            <v>FORMA COMUM DE TÁBUAS DE PINUS - NÃO RECUPERÁVEL</v>
          </cell>
          <cell r="E19093" t="str">
            <v>M2</v>
          </cell>
          <cell r="F19093">
            <v>105.66</v>
          </cell>
          <cell r="G19093">
            <v>109.11</v>
          </cell>
        </row>
        <row r="19094">
          <cell r="A19094" t="str">
            <v>EDIF02-004-000</v>
          </cell>
          <cell r="B19094" t="str">
            <v>EDIF</v>
          </cell>
          <cell r="C19094" t="str">
            <v>02-004-000</v>
          </cell>
          <cell r="D19094" t="str">
            <v>FUNDAÇÃO - ARMADURA</v>
          </cell>
          <cell r="E19094" t="str">
            <v>.</v>
          </cell>
          <cell r="F19094" t="str">
            <v>.</v>
          </cell>
          <cell r="G19094" t="str">
            <v>.</v>
          </cell>
        </row>
        <row r="19095">
          <cell r="A19095" t="str">
            <v>EDIF02-004-004</v>
          </cell>
          <cell r="B19095" t="str">
            <v>EDIF</v>
          </cell>
          <cell r="C19095" t="str">
            <v>02-004-004</v>
          </cell>
          <cell r="D19095" t="str">
            <v>ARMADURA EM AÇO CA-50</v>
          </cell>
          <cell r="E19095" t="str">
            <v>KG</v>
          </cell>
          <cell r="F19095">
            <v>10.199999999999999</v>
          </cell>
          <cell r="G19095">
            <v>10.38</v>
          </cell>
        </row>
        <row r="19096">
          <cell r="A19096" t="str">
            <v>EDIF02-004-007</v>
          </cell>
          <cell r="B19096" t="str">
            <v>EDIF</v>
          </cell>
          <cell r="C19096" t="str">
            <v>02-004-007</v>
          </cell>
          <cell r="D19096" t="str">
            <v>ARMADURA EM AÇO CA-60</v>
          </cell>
          <cell r="E19096" t="str">
            <v>KG</v>
          </cell>
          <cell r="F19096">
            <v>10.55</v>
          </cell>
          <cell r="G19096">
            <v>10.73</v>
          </cell>
        </row>
        <row r="19097">
          <cell r="A19097" t="str">
            <v>EDIF02-004-009</v>
          </cell>
          <cell r="B19097" t="str">
            <v>EDIF</v>
          </cell>
          <cell r="C19097" t="str">
            <v>02-004-009</v>
          </cell>
          <cell r="D19097" t="str">
            <v>ARMADURA EM AÇO CA-60 - TELA</v>
          </cell>
          <cell r="E19097" t="str">
            <v>KG</v>
          </cell>
          <cell r="F19097">
            <v>9.99</v>
          </cell>
          <cell r="G19097">
            <v>10.11</v>
          </cell>
        </row>
        <row r="19098">
          <cell r="A19098" t="str">
            <v>EDIF02-005-000</v>
          </cell>
          <cell r="B19098" t="str">
            <v>EDIF</v>
          </cell>
          <cell r="C19098" t="str">
            <v>02-005-000</v>
          </cell>
          <cell r="D19098" t="str">
            <v>FUNDAÇÃO - CONCRETO</v>
          </cell>
          <cell r="E19098" t="str">
            <v>.</v>
          </cell>
          <cell r="F19098" t="str">
            <v>.</v>
          </cell>
          <cell r="G19098" t="str">
            <v>.</v>
          </cell>
        </row>
        <row r="19099">
          <cell r="A19099" t="str">
            <v>EDIF02-005-005</v>
          </cell>
          <cell r="B19099" t="str">
            <v>EDIF</v>
          </cell>
          <cell r="C19099" t="str">
            <v>02-005-005</v>
          </cell>
          <cell r="D19099" t="str">
            <v>CONCRETO FCK=15,0MPA - VIRADO NA OBRA</v>
          </cell>
          <cell r="E19099" t="str">
            <v>M3</v>
          </cell>
          <cell r="F19099">
            <v>631.59</v>
          </cell>
          <cell r="G19099">
            <v>641.46</v>
          </cell>
        </row>
        <row r="19100">
          <cell r="A19100" t="str">
            <v>EDIF02-005-006</v>
          </cell>
          <cell r="B19100" t="str">
            <v>EDIF</v>
          </cell>
          <cell r="C19100" t="str">
            <v>02-005-006</v>
          </cell>
          <cell r="D19100" t="str">
            <v>CONCRETO FCK=20,0MPA - VIRADO NA OBRA</v>
          </cell>
          <cell r="E19100" t="str">
            <v>M3</v>
          </cell>
          <cell r="F19100">
            <v>649.41999999999996</v>
          </cell>
          <cell r="G19100">
            <v>659.29</v>
          </cell>
        </row>
        <row r="19101">
          <cell r="A19101" t="str">
            <v>EDIF02-005-008</v>
          </cell>
          <cell r="B19101" t="str">
            <v>EDIF</v>
          </cell>
          <cell r="C19101" t="str">
            <v>02-005-008</v>
          </cell>
          <cell r="D19101" t="str">
            <v>CONCRETO FCK=15,0MPA - USINADO</v>
          </cell>
          <cell r="E19101" t="str">
            <v>M3</v>
          </cell>
          <cell r="F19101">
            <v>505.49</v>
          </cell>
          <cell r="G19101">
            <v>507.74</v>
          </cell>
        </row>
        <row r="19102">
          <cell r="A19102" t="str">
            <v>EDIF02-005-009</v>
          </cell>
          <cell r="B19102" t="str">
            <v>EDIF</v>
          </cell>
          <cell r="C19102" t="str">
            <v>02-005-009</v>
          </cell>
          <cell r="D19102" t="str">
            <v>CONCRETO FCK=20,0MPA - USINADO</v>
          </cell>
          <cell r="E19102" t="str">
            <v>M3</v>
          </cell>
          <cell r="F19102">
            <v>527.77</v>
          </cell>
          <cell r="G19102">
            <v>530.01</v>
          </cell>
        </row>
        <row r="19103">
          <cell r="A19103" t="str">
            <v>EDIF02-005-010</v>
          </cell>
          <cell r="B19103" t="str">
            <v>EDIF</v>
          </cell>
          <cell r="C19103" t="str">
            <v>02-005-010</v>
          </cell>
          <cell r="D19103" t="str">
            <v>CONCRETO FCK=25MPA - USINADO</v>
          </cell>
          <cell r="E19103" t="str">
            <v>M3</v>
          </cell>
          <cell r="F19103">
            <v>550.96</v>
          </cell>
          <cell r="G19103">
            <v>553.21</v>
          </cell>
        </row>
        <row r="19104">
          <cell r="A19104" t="str">
            <v>EDIF02-005-011</v>
          </cell>
          <cell r="B19104" t="str">
            <v>EDIF</v>
          </cell>
          <cell r="C19104" t="str">
            <v>02-005-011</v>
          </cell>
          <cell r="D19104" t="str">
            <v>CONCRETO FCK=30MPA - USINADO</v>
          </cell>
          <cell r="E19104" t="str">
            <v>M3</v>
          </cell>
          <cell r="F19104">
            <v>575.27</v>
          </cell>
          <cell r="G19104">
            <v>577.52</v>
          </cell>
        </row>
        <row r="19105">
          <cell r="A19105" t="str">
            <v>EDIF02-006-000</v>
          </cell>
          <cell r="B19105" t="str">
            <v>EDIF</v>
          </cell>
          <cell r="C19105" t="str">
            <v>02-006-000</v>
          </cell>
          <cell r="D19105" t="str">
            <v>EMBASAMENTO</v>
          </cell>
          <cell r="E19105" t="str">
            <v>.</v>
          </cell>
          <cell r="F19105" t="str">
            <v>.</v>
          </cell>
          <cell r="G19105" t="str">
            <v>.</v>
          </cell>
        </row>
        <row r="19106">
          <cell r="A19106" t="str">
            <v>EDIF02-006-001</v>
          </cell>
          <cell r="B19106" t="str">
            <v>EDIF</v>
          </cell>
          <cell r="C19106" t="str">
            <v>02-006-001</v>
          </cell>
          <cell r="D19106" t="str">
            <v>ALVENARIA DE EMBASAMENTO - TIJOLOS MACIÇOS COMUNS</v>
          </cell>
          <cell r="E19106" t="str">
            <v>M3</v>
          </cell>
          <cell r="F19106">
            <v>1133.17</v>
          </cell>
          <cell r="G19106">
            <v>1158.6400000000001</v>
          </cell>
        </row>
        <row r="19107">
          <cell r="A19107" t="str">
            <v>EDIF02-006-002</v>
          </cell>
          <cell r="B19107" t="str">
            <v>EDIF</v>
          </cell>
          <cell r="C19107" t="str">
            <v>02-006-002</v>
          </cell>
          <cell r="D19107" t="str">
            <v>ALVENARIA DE EMBASAMENTO - BLOCOS VAZADO DE CONCRETO ESTRUTURAL - 14CM - 10MPA</v>
          </cell>
          <cell r="E19107" t="str">
            <v>M2</v>
          </cell>
          <cell r="F19107">
            <v>162.07</v>
          </cell>
          <cell r="G19107">
            <v>165.46</v>
          </cell>
        </row>
        <row r="19108">
          <cell r="A19108" t="str">
            <v>EDIF02-006-005</v>
          </cell>
          <cell r="B19108" t="str">
            <v>EDIF</v>
          </cell>
          <cell r="C19108" t="str">
            <v>02-006-005</v>
          </cell>
          <cell r="D19108" t="str">
            <v>IMPERMEABILIZAÇÃO DO RESPALDO DA FUNDAÇÃO - ARGAMASSA IMPERMEÁVEL</v>
          </cell>
          <cell r="E19108" t="str">
            <v>M2</v>
          </cell>
          <cell r="F19108">
            <v>137.94999999999999</v>
          </cell>
          <cell r="G19108">
            <v>141.26</v>
          </cell>
        </row>
        <row r="19109">
          <cell r="A19109" t="str">
            <v>EDIF02-006-010</v>
          </cell>
          <cell r="B19109" t="str">
            <v>EDIF</v>
          </cell>
          <cell r="C19109" t="str">
            <v>02-006-010</v>
          </cell>
          <cell r="D19109" t="str">
            <v>REATERRO DE VALAS, INCLUSIVE APILOAMENTO</v>
          </cell>
          <cell r="E19109" t="str">
            <v>M3</v>
          </cell>
          <cell r="F19109">
            <v>27.94</v>
          </cell>
          <cell r="G19109">
            <v>29.52</v>
          </cell>
        </row>
        <row r="19110">
          <cell r="A19110" t="str">
            <v>EDIF02-050-000</v>
          </cell>
          <cell r="B19110" t="str">
            <v>EDIF</v>
          </cell>
          <cell r="C19110" t="str">
            <v>02-050-000</v>
          </cell>
          <cell r="D19110" t="str">
            <v>DEMOLIÇÕES</v>
          </cell>
          <cell r="E19110" t="str">
            <v>.</v>
          </cell>
          <cell r="F19110" t="str">
            <v>.</v>
          </cell>
          <cell r="G19110" t="str">
            <v>.</v>
          </cell>
        </row>
        <row r="19111">
          <cell r="A19111" t="str">
            <v>EDIF02-050-001</v>
          </cell>
          <cell r="B19111" t="str">
            <v>EDIF</v>
          </cell>
          <cell r="C19111" t="str">
            <v>02-050-001</v>
          </cell>
          <cell r="D19111" t="str">
            <v>DEMOLIÇÃO DE ALVENARIA DE EMBASAMENTO - TIJOLOS MACIÇOS COMUNS</v>
          </cell>
          <cell r="E19111" t="str">
            <v>M3</v>
          </cell>
          <cell r="F19111">
            <v>82.75</v>
          </cell>
          <cell r="G19111">
            <v>87.42</v>
          </cell>
        </row>
        <row r="19112">
          <cell r="A19112" t="str">
            <v>EDIF02-050-003</v>
          </cell>
          <cell r="B19112" t="str">
            <v>EDIF</v>
          </cell>
          <cell r="C19112" t="str">
            <v>02-050-003</v>
          </cell>
          <cell r="D19112" t="str">
            <v>DEMOLIÇÃO MANUAL DE CONCRETO SIMPLES</v>
          </cell>
          <cell r="E19112" t="str">
            <v>M3</v>
          </cell>
          <cell r="F19112">
            <v>269.58999999999997</v>
          </cell>
          <cell r="G19112">
            <v>284.81</v>
          </cell>
        </row>
        <row r="19113">
          <cell r="A19113" t="str">
            <v>EDIF02-050-004</v>
          </cell>
          <cell r="B19113" t="str">
            <v>EDIF</v>
          </cell>
          <cell r="C19113" t="str">
            <v>02-050-004</v>
          </cell>
          <cell r="D19113" t="str">
            <v>DEMOLIÇÃO MANUAL DE CONCRETO ARMADO</v>
          </cell>
          <cell r="E19113" t="str">
            <v>M3</v>
          </cell>
          <cell r="F19113">
            <v>490.16</v>
          </cell>
          <cell r="G19113">
            <v>517.83000000000004</v>
          </cell>
        </row>
        <row r="19114">
          <cell r="A19114" t="str">
            <v>EDIF02-050-005</v>
          </cell>
          <cell r="B19114" t="str">
            <v>EDIF</v>
          </cell>
          <cell r="C19114" t="str">
            <v>02-050-005</v>
          </cell>
          <cell r="D19114" t="str">
            <v>DEMOLIÇÃO MECANIZADA DE CONCRETO SIMPLES</v>
          </cell>
          <cell r="E19114" t="str">
            <v>M3</v>
          </cell>
          <cell r="F19114">
            <v>105.3</v>
          </cell>
          <cell r="G19114">
            <v>110.22</v>
          </cell>
        </row>
        <row r="19115">
          <cell r="A19115" t="str">
            <v>EDIF02-050-006</v>
          </cell>
          <cell r="B19115" t="str">
            <v>EDIF</v>
          </cell>
          <cell r="C19115" t="str">
            <v>02-050-006</v>
          </cell>
          <cell r="D19115" t="str">
            <v>DEMOLIÇÃO MECANIZADA DE CONCRETO ARMADO</v>
          </cell>
          <cell r="E19115" t="str">
            <v>M3</v>
          </cell>
          <cell r="F19115">
            <v>427.68</v>
          </cell>
          <cell r="G19115">
            <v>440.85</v>
          </cell>
        </row>
        <row r="19116">
          <cell r="A19116" t="str">
            <v>EDIF02-090-000</v>
          </cell>
          <cell r="B19116" t="str">
            <v>EDIF</v>
          </cell>
          <cell r="C19116" t="str">
            <v>02-090-000</v>
          </cell>
          <cell r="D19116" t="str">
            <v>OUTROS SERVIÇOS</v>
          </cell>
          <cell r="E19116" t="str">
            <v>.</v>
          </cell>
          <cell r="F19116" t="str">
            <v>.</v>
          </cell>
          <cell r="G19116" t="str">
            <v>.</v>
          </cell>
        </row>
        <row r="19117">
          <cell r="A19117" t="str">
            <v>EDIF02-090-040</v>
          </cell>
          <cell r="B19117" t="str">
            <v>EDIF</v>
          </cell>
          <cell r="C19117" t="str">
            <v>02-090-040</v>
          </cell>
          <cell r="D19117" t="str">
            <v>BUZINOTE PVC - 2", C=0,30 M</v>
          </cell>
          <cell r="E19117" t="str">
            <v>UN</v>
          </cell>
          <cell r="F19117">
            <v>14.28</v>
          </cell>
          <cell r="G19117">
            <v>14.9</v>
          </cell>
        </row>
        <row r="19118">
          <cell r="A19118" t="str">
            <v>EDIF03-000-000</v>
          </cell>
          <cell r="B19118" t="str">
            <v>EDIF</v>
          </cell>
          <cell r="C19118" t="str">
            <v>03-000-000</v>
          </cell>
          <cell r="D19118" t="str">
            <v>ESTRUTURA</v>
          </cell>
        </row>
        <row r="19119">
          <cell r="A19119" t="str">
            <v>EDIF03-001-000</v>
          </cell>
          <cell r="B19119" t="str">
            <v>EDIF</v>
          </cell>
          <cell r="C19119" t="str">
            <v>03-001-000</v>
          </cell>
          <cell r="D19119" t="str">
            <v>ESTRUTURA DE CONCRETO ARMADO - FORMAS</v>
          </cell>
          <cell r="E19119" t="str">
            <v>.</v>
          </cell>
          <cell r="F19119" t="str">
            <v>.</v>
          </cell>
          <cell r="G19119" t="str">
            <v>.</v>
          </cell>
        </row>
        <row r="19120">
          <cell r="A19120" t="str">
            <v>EDIF03-001-001</v>
          </cell>
          <cell r="B19120" t="str">
            <v>EDIF</v>
          </cell>
          <cell r="C19120" t="str">
            <v>03-001-001</v>
          </cell>
          <cell r="D19120" t="str">
            <v>FORMA COMUM DE TÁBUAS DE PINUS - PLANA</v>
          </cell>
          <cell r="E19120" t="str">
            <v>M2</v>
          </cell>
          <cell r="F19120">
            <v>96.35</v>
          </cell>
          <cell r="G19120">
            <v>100.5</v>
          </cell>
        </row>
        <row r="19121">
          <cell r="A19121" t="str">
            <v>EDIF03-001-004</v>
          </cell>
          <cell r="B19121" t="str">
            <v>EDIF</v>
          </cell>
          <cell r="C19121" t="str">
            <v>03-001-004</v>
          </cell>
          <cell r="D19121" t="str">
            <v>FORMA COMUM DE TÁBUAS DE PINUS - NÃO RECUPERÁVEL</v>
          </cell>
          <cell r="E19121" t="str">
            <v>M2</v>
          </cell>
          <cell r="F19121">
            <v>105.66</v>
          </cell>
          <cell r="G19121">
            <v>109.11</v>
          </cell>
        </row>
        <row r="19122">
          <cell r="A19122" t="str">
            <v>EDIF03-001-011</v>
          </cell>
          <cell r="B19122" t="str">
            <v>EDIF</v>
          </cell>
          <cell r="C19122" t="str">
            <v>03-001-011</v>
          </cell>
          <cell r="D19122" t="str">
            <v>FORMA ESPECIAL DE CHAPAS RESINADAS (10MM) - CURVA</v>
          </cell>
          <cell r="E19122" t="str">
            <v>M2</v>
          </cell>
          <cell r="F19122">
            <v>138.63999999999999</v>
          </cell>
          <cell r="G19122">
            <v>145.02000000000001</v>
          </cell>
        </row>
        <row r="19123">
          <cell r="A19123" t="str">
            <v>EDIF03-001-013</v>
          </cell>
          <cell r="B19123" t="str">
            <v>EDIF</v>
          </cell>
          <cell r="C19123" t="str">
            <v>03-001-013</v>
          </cell>
          <cell r="D19123" t="str">
            <v>FORMA ESPECIAL DE CHAPAS PLASTIFICADAS (10MM) - CURVA</v>
          </cell>
          <cell r="E19123" t="str">
            <v>M2</v>
          </cell>
          <cell r="F19123">
            <v>144.83000000000001</v>
          </cell>
          <cell r="G19123">
            <v>151.30000000000001</v>
          </cell>
        </row>
        <row r="19124">
          <cell r="A19124" t="str">
            <v>EDIF03-001-014</v>
          </cell>
          <cell r="B19124" t="str">
            <v>EDIF</v>
          </cell>
          <cell r="C19124" t="str">
            <v>03-001-014</v>
          </cell>
          <cell r="D19124" t="str">
            <v>FORMA ESPECIAL DE CHAPAS RESINADAS (10MM) - PLANA</v>
          </cell>
          <cell r="E19124" t="str">
            <v>M2</v>
          </cell>
          <cell r="F19124">
            <v>113.29</v>
          </cell>
          <cell r="G19124">
            <v>117.18</v>
          </cell>
        </row>
        <row r="19125">
          <cell r="A19125" t="str">
            <v>EDIF03-001-015</v>
          </cell>
          <cell r="B19125" t="str">
            <v>EDIF</v>
          </cell>
          <cell r="C19125" t="str">
            <v>03-001-015</v>
          </cell>
          <cell r="D19125" t="str">
            <v>FORMA ESPECIAL DE CHAPAS RESINADAS (12MM) - PLANA</v>
          </cell>
          <cell r="E19125" t="str">
            <v>M2</v>
          </cell>
          <cell r="F19125">
            <v>114.29</v>
          </cell>
          <cell r="G19125">
            <v>118.12</v>
          </cell>
        </row>
        <row r="19126">
          <cell r="A19126" t="str">
            <v>EDIF03-001-016</v>
          </cell>
          <cell r="B19126" t="str">
            <v>EDIF</v>
          </cell>
          <cell r="C19126" t="str">
            <v>03-001-016</v>
          </cell>
          <cell r="D19126" t="str">
            <v>FORMA ESPECIAL DE CHAPAS PLASTIFICADAS (10MM) - PLANA</v>
          </cell>
          <cell r="E19126" t="str">
            <v>M2</v>
          </cell>
          <cell r="F19126">
            <v>116.04</v>
          </cell>
          <cell r="G19126">
            <v>119.87</v>
          </cell>
        </row>
        <row r="19127">
          <cell r="A19127" t="str">
            <v>EDIF03-001-017</v>
          </cell>
          <cell r="B19127" t="str">
            <v>EDIF</v>
          </cell>
          <cell r="C19127" t="str">
            <v>03-001-017</v>
          </cell>
          <cell r="D19127" t="str">
            <v>FORMA ESPECIAL DE CHAPAS PLASTIFICADAS (12MM) - PLANA</v>
          </cell>
          <cell r="E19127" t="str">
            <v>M2</v>
          </cell>
          <cell r="F19127">
            <v>117.55</v>
          </cell>
          <cell r="G19127">
            <v>121.38</v>
          </cell>
        </row>
        <row r="19128">
          <cell r="A19128" t="str">
            <v>EDIF03-001-020</v>
          </cell>
          <cell r="B19128" t="str">
            <v>EDIF</v>
          </cell>
          <cell r="C19128" t="str">
            <v>03-001-020</v>
          </cell>
          <cell r="D19128" t="str">
            <v>FORMA DE TUBO DE PAPELÃO, DIÂMETRO 350MM</v>
          </cell>
          <cell r="E19128" t="str">
            <v>M</v>
          </cell>
          <cell r="F19128">
            <v>130.83000000000001</v>
          </cell>
          <cell r="G19128">
            <v>131.25</v>
          </cell>
        </row>
        <row r="19129">
          <cell r="A19129" t="str">
            <v>EDIF03-001-030</v>
          </cell>
          <cell r="B19129" t="str">
            <v>EDIF</v>
          </cell>
          <cell r="C19129" t="str">
            <v>03-001-030</v>
          </cell>
          <cell r="D19129" t="str">
            <v>CIMBRAMENTO PARA ALTURAS ENTRE 3,01M E 7,00M</v>
          </cell>
          <cell r="E19129" t="str">
            <v>M3</v>
          </cell>
          <cell r="F19129">
            <v>45.17</v>
          </cell>
          <cell r="G19129">
            <v>46.76</v>
          </cell>
        </row>
        <row r="19130">
          <cell r="A19130" t="str">
            <v>EDIF03-002-000</v>
          </cell>
          <cell r="B19130" t="str">
            <v>EDIF</v>
          </cell>
          <cell r="C19130" t="str">
            <v>03-002-000</v>
          </cell>
          <cell r="D19130" t="str">
            <v>ESTRUTURA DE CONCRETO ARMADO - ARMADURA</v>
          </cell>
          <cell r="E19130" t="str">
            <v>.</v>
          </cell>
          <cell r="F19130" t="str">
            <v>.</v>
          </cell>
          <cell r="G19130" t="str">
            <v>.</v>
          </cell>
        </row>
        <row r="19131">
          <cell r="A19131" t="str">
            <v>EDIF03-002-004</v>
          </cell>
          <cell r="B19131" t="str">
            <v>EDIF</v>
          </cell>
          <cell r="C19131" t="str">
            <v>03-002-004</v>
          </cell>
          <cell r="D19131" t="str">
            <v>ARMADURA EM AÇO CA-50</v>
          </cell>
          <cell r="E19131" t="str">
            <v>KG</v>
          </cell>
          <cell r="F19131">
            <v>10.199999999999999</v>
          </cell>
          <cell r="G19131">
            <v>10.38</v>
          </cell>
        </row>
        <row r="19132">
          <cell r="A19132" t="str">
            <v>EDIF03-002-007</v>
          </cell>
          <cell r="B19132" t="str">
            <v>EDIF</v>
          </cell>
          <cell r="C19132" t="str">
            <v>03-002-007</v>
          </cell>
          <cell r="D19132" t="str">
            <v>ARMADURA EM AÇO CA-60</v>
          </cell>
          <cell r="E19132" t="str">
            <v>KG</v>
          </cell>
          <cell r="F19132">
            <v>10.55</v>
          </cell>
          <cell r="G19132">
            <v>10.73</v>
          </cell>
        </row>
        <row r="19133">
          <cell r="A19133" t="str">
            <v>EDIF03-002-009</v>
          </cell>
          <cell r="B19133" t="str">
            <v>EDIF</v>
          </cell>
          <cell r="C19133" t="str">
            <v>03-002-009</v>
          </cell>
          <cell r="D19133" t="str">
            <v>ARMADURA EM AÇO CA-60 - TELA</v>
          </cell>
          <cell r="E19133" t="str">
            <v>KG</v>
          </cell>
          <cell r="F19133">
            <v>9.99</v>
          </cell>
          <cell r="G19133">
            <v>10.11</v>
          </cell>
        </row>
        <row r="19134">
          <cell r="A19134" t="str">
            <v>EDIF03-003-000</v>
          </cell>
          <cell r="B19134" t="str">
            <v>EDIF</v>
          </cell>
          <cell r="C19134" t="str">
            <v>03-003-000</v>
          </cell>
          <cell r="D19134" t="str">
            <v>ESTRUTURA DE CONCRETO ARMADO - CONCRETO</v>
          </cell>
          <cell r="E19134" t="str">
            <v>.</v>
          </cell>
          <cell r="F19134" t="str">
            <v>.</v>
          </cell>
          <cell r="G19134" t="str">
            <v>.</v>
          </cell>
        </row>
        <row r="19135">
          <cell r="A19135" t="str">
            <v>EDIF03-003-005</v>
          </cell>
          <cell r="B19135" t="str">
            <v>EDIF</v>
          </cell>
          <cell r="C19135" t="str">
            <v>03-003-005</v>
          </cell>
          <cell r="D19135" t="str">
            <v>CONCRETO FCK = 15,0MPA - VIRADO NA OBRA</v>
          </cell>
          <cell r="E19135" t="str">
            <v>M3</v>
          </cell>
          <cell r="F19135">
            <v>631.59</v>
          </cell>
          <cell r="G19135">
            <v>641.46</v>
          </cell>
        </row>
        <row r="19136">
          <cell r="A19136" t="str">
            <v>EDIF03-003-007</v>
          </cell>
          <cell r="B19136" t="str">
            <v>EDIF</v>
          </cell>
          <cell r="C19136" t="str">
            <v>03-003-007</v>
          </cell>
          <cell r="D19136" t="str">
            <v>CONCRETO FCK = 20,0MPA - VIRADO NA OBRA</v>
          </cell>
          <cell r="E19136" t="str">
            <v>M3</v>
          </cell>
          <cell r="F19136">
            <v>649.41999999999996</v>
          </cell>
          <cell r="G19136">
            <v>659.29</v>
          </cell>
        </row>
        <row r="19137">
          <cell r="A19137" t="str">
            <v>EDIF03-003-008</v>
          </cell>
          <cell r="B19137" t="str">
            <v>EDIF</v>
          </cell>
          <cell r="C19137" t="str">
            <v>03-003-008</v>
          </cell>
          <cell r="D19137" t="str">
            <v>CONCRETO FCK = 25,0MPA - VIRADO NA OBRA</v>
          </cell>
          <cell r="E19137" t="str">
            <v>M3</v>
          </cell>
          <cell r="F19137">
            <v>668.58</v>
          </cell>
          <cell r="G19137">
            <v>678.45</v>
          </cell>
        </row>
        <row r="19138">
          <cell r="A19138" t="str">
            <v>EDIF03-003-009</v>
          </cell>
          <cell r="B19138" t="str">
            <v>EDIF</v>
          </cell>
          <cell r="C19138" t="str">
            <v>03-003-009</v>
          </cell>
          <cell r="D19138" t="str">
            <v>CONCRETO FCK = 15,0MPA - USINADO</v>
          </cell>
          <cell r="E19138" t="str">
            <v>M3</v>
          </cell>
          <cell r="F19138">
            <v>505.49</v>
          </cell>
          <cell r="G19138">
            <v>507.74</v>
          </cell>
        </row>
        <row r="19139">
          <cell r="A19139" t="str">
            <v>EDIF03-003-015</v>
          </cell>
          <cell r="B19139" t="str">
            <v>EDIF</v>
          </cell>
          <cell r="C19139" t="str">
            <v>03-003-015</v>
          </cell>
          <cell r="D19139" t="str">
            <v>CONCRETO FCK = 20,0MPA - USINADO</v>
          </cell>
          <cell r="E19139" t="str">
            <v>M3</v>
          </cell>
          <cell r="F19139">
            <v>527.77</v>
          </cell>
          <cell r="G19139">
            <v>530.01</v>
          </cell>
        </row>
        <row r="19140">
          <cell r="A19140" t="str">
            <v>EDIF03-003-016</v>
          </cell>
          <cell r="B19140" t="str">
            <v>EDIF</v>
          </cell>
          <cell r="C19140" t="str">
            <v>03-003-016</v>
          </cell>
          <cell r="D19140" t="str">
            <v>CONCRETO FCK = 20,0MPA - USINADO E BOMBEÁVEL</v>
          </cell>
          <cell r="E19140" t="str">
            <v>M3</v>
          </cell>
          <cell r="F19140">
            <v>518.24</v>
          </cell>
          <cell r="G19140">
            <v>519.79</v>
          </cell>
        </row>
        <row r="19141">
          <cell r="A19141" t="str">
            <v>EDIF03-003-017</v>
          </cell>
          <cell r="B19141" t="str">
            <v>EDIF</v>
          </cell>
          <cell r="C19141" t="str">
            <v>03-003-017</v>
          </cell>
          <cell r="D19141" t="str">
            <v>CONCRETO FCK = 25,0MPA - USINADO</v>
          </cell>
          <cell r="E19141" t="str">
            <v>M3</v>
          </cell>
          <cell r="F19141">
            <v>550.96</v>
          </cell>
          <cell r="G19141">
            <v>553.21</v>
          </cell>
        </row>
        <row r="19142">
          <cell r="A19142" t="str">
            <v>EDIF03-003-018</v>
          </cell>
          <cell r="B19142" t="str">
            <v>EDIF</v>
          </cell>
          <cell r="C19142" t="str">
            <v>03-003-018</v>
          </cell>
          <cell r="D19142" t="str">
            <v>CONCRETO FCK = 25,0MPA - USINADO E BOMBEÁVEL</v>
          </cell>
          <cell r="E19142" t="str">
            <v>M3</v>
          </cell>
          <cell r="F19142">
            <v>539.6</v>
          </cell>
          <cell r="G19142">
            <v>541.14</v>
          </cell>
        </row>
        <row r="19143">
          <cell r="A19143" t="str">
            <v>EDIF03-003-019</v>
          </cell>
          <cell r="B19143" t="str">
            <v>EDIF</v>
          </cell>
          <cell r="C19143" t="str">
            <v>03-003-019</v>
          </cell>
          <cell r="D19143" t="str">
            <v>CONCRETO USINADO, BOMBEÁVEL FCK = 20MPA COM PEDRA 1</v>
          </cell>
          <cell r="E19143" t="str">
            <v>M3</v>
          </cell>
          <cell r="F19143">
            <v>543.17999999999995</v>
          </cell>
          <cell r="G19143">
            <v>546.14</v>
          </cell>
        </row>
        <row r="19144">
          <cell r="A19144" t="str">
            <v>EDIF03-003-020</v>
          </cell>
          <cell r="B19144" t="str">
            <v>EDIF</v>
          </cell>
          <cell r="C19144" t="str">
            <v>03-003-020</v>
          </cell>
          <cell r="D19144" t="str">
            <v>CONCRETO FCK = 30,0MPA - USINADO</v>
          </cell>
          <cell r="E19144" t="str">
            <v>M3</v>
          </cell>
          <cell r="F19144">
            <v>575.27</v>
          </cell>
          <cell r="G19144">
            <v>577.52</v>
          </cell>
        </row>
        <row r="19145">
          <cell r="A19145" t="str">
            <v>EDIF03-003-021</v>
          </cell>
          <cell r="B19145" t="str">
            <v>EDIF</v>
          </cell>
          <cell r="C19145" t="str">
            <v>03-003-021</v>
          </cell>
          <cell r="D19145" t="str">
            <v>CONCRETO FCK = 30,0MPA - USINADO E BOMBEÁVEL</v>
          </cell>
          <cell r="E19145" t="str">
            <v>M3</v>
          </cell>
          <cell r="F19145">
            <v>563.99</v>
          </cell>
          <cell r="G19145">
            <v>565.53</v>
          </cell>
        </row>
        <row r="19146">
          <cell r="A19146" t="str">
            <v>EDIF03-003-022</v>
          </cell>
          <cell r="B19146" t="str">
            <v>EDIF</v>
          </cell>
          <cell r="C19146" t="str">
            <v>03-003-022</v>
          </cell>
          <cell r="D19146" t="str">
            <v>CONCRETO FCK = 35,0MPA - USINADO</v>
          </cell>
          <cell r="E19146" t="str">
            <v>M3</v>
          </cell>
          <cell r="F19146">
            <v>600.74</v>
          </cell>
          <cell r="G19146">
            <v>602.99</v>
          </cell>
        </row>
        <row r="19147">
          <cell r="A19147" t="str">
            <v>EDIF03-003-023</v>
          </cell>
          <cell r="B19147" t="str">
            <v>EDIF</v>
          </cell>
          <cell r="C19147" t="str">
            <v>03-003-023</v>
          </cell>
          <cell r="D19147" t="str">
            <v>CONCRETO FCK = 35,0MPA - USINADO E BOMBEÁVEL</v>
          </cell>
          <cell r="E19147" t="str">
            <v>M3</v>
          </cell>
          <cell r="F19147">
            <v>589.54</v>
          </cell>
          <cell r="G19147">
            <v>591.08000000000004</v>
          </cell>
        </row>
        <row r="19148">
          <cell r="A19148" t="str">
            <v>EDIF03-003-024</v>
          </cell>
          <cell r="B19148" t="str">
            <v>EDIF</v>
          </cell>
          <cell r="C19148" t="str">
            <v>03-003-024</v>
          </cell>
          <cell r="D19148" t="str">
            <v>CONCRETO FCK = 40,0MPA - USINADO</v>
          </cell>
          <cell r="E19148" t="str">
            <v>M3</v>
          </cell>
          <cell r="F19148">
            <v>627.41999999999996</v>
          </cell>
          <cell r="G19148">
            <v>629.66999999999996</v>
          </cell>
        </row>
        <row r="19149">
          <cell r="A19149" t="str">
            <v>EDIF03-003-025</v>
          </cell>
          <cell r="B19149" t="str">
            <v>EDIF</v>
          </cell>
          <cell r="C19149" t="str">
            <v>03-003-025</v>
          </cell>
          <cell r="D19149" t="str">
            <v>CONCRETO FCK = 40,0MPA - USINADO E BOMBEÁVEL</v>
          </cell>
          <cell r="E19149" t="str">
            <v>M3</v>
          </cell>
          <cell r="F19149">
            <v>618.65</v>
          </cell>
          <cell r="G19149">
            <v>620.19000000000005</v>
          </cell>
        </row>
        <row r="19150">
          <cell r="A19150" t="str">
            <v>EDIF03-003-030</v>
          </cell>
          <cell r="B19150" t="str">
            <v>EDIF</v>
          </cell>
          <cell r="C19150" t="str">
            <v>03-003-030</v>
          </cell>
          <cell r="D19150" t="str">
            <v>BOMBEAMENTO DE CONCRETO</v>
          </cell>
          <cell r="E19150" t="str">
            <v>M3</v>
          </cell>
          <cell r="F19150">
            <v>63.69</v>
          </cell>
          <cell r="G19150">
            <v>63.69</v>
          </cell>
        </row>
        <row r="19151">
          <cell r="A19151" t="str">
            <v>EDIF03-003-102</v>
          </cell>
          <cell r="B19151" t="str">
            <v>EDIF</v>
          </cell>
          <cell r="C19151" t="str">
            <v>03-003-102</v>
          </cell>
          <cell r="D19151" t="str">
            <v>FIBRA EM POLIPROPILENO (MACROFIBRA) PARA CONCRETO, RESISTÊNCIA RESIDUAL 4,3+-0,3MPA</v>
          </cell>
          <cell r="E19151" t="str">
            <v>KG</v>
          </cell>
          <cell r="F19151">
            <v>54.9</v>
          </cell>
          <cell r="G19151">
            <v>56.13</v>
          </cell>
        </row>
        <row r="19152">
          <cell r="A19152" t="str">
            <v>EDIF03-003-103</v>
          </cell>
          <cell r="B19152" t="str">
            <v>EDIF</v>
          </cell>
          <cell r="C19152" t="str">
            <v>03-003-103</v>
          </cell>
          <cell r="D19152" t="str">
            <v>FIBRA POLIMÉRICA (MICROFIBRA ANTIRACK) PARA CONCRETO, TENACIDADE MÍNIMA 5CN/DTEX</v>
          </cell>
          <cell r="E19152" t="str">
            <v>KG</v>
          </cell>
          <cell r="F19152">
            <v>53.17</v>
          </cell>
          <cell r="G19152">
            <v>54.4</v>
          </cell>
        </row>
        <row r="19153">
          <cell r="A19153" t="str">
            <v>EDIF03-004-000</v>
          </cell>
          <cell r="B19153" t="str">
            <v>EDIF</v>
          </cell>
          <cell r="C19153" t="str">
            <v>03-004-000</v>
          </cell>
          <cell r="D19153" t="str">
            <v>ESTRUTURA DE CONCRETO - LAJE MISTA</v>
          </cell>
          <cell r="E19153" t="str">
            <v>.</v>
          </cell>
          <cell r="F19153" t="str">
            <v>.</v>
          </cell>
          <cell r="G19153" t="str">
            <v>.</v>
          </cell>
        </row>
        <row r="19154">
          <cell r="A19154" t="str">
            <v>EDIF03-004-019</v>
          </cell>
          <cell r="B19154" t="str">
            <v>EDIF</v>
          </cell>
          <cell r="C19154" t="str">
            <v>03-004-019</v>
          </cell>
          <cell r="D19154" t="str">
            <v>LAJE MISTA TRELIÇADA H-8CM COM CAPEAMENTO 4CM (12CM)</v>
          </cell>
          <cell r="E19154" t="str">
            <v>M2</v>
          </cell>
          <cell r="F19154">
            <v>150.91999999999999</v>
          </cell>
          <cell r="G19154">
            <v>153.91999999999999</v>
          </cell>
        </row>
        <row r="19155">
          <cell r="A19155" t="str">
            <v>EDIF03-004-020</v>
          </cell>
          <cell r="B19155" t="str">
            <v>EDIF</v>
          </cell>
          <cell r="C19155" t="str">
            <v>03-004-020</v>
          </cell>
          <cell r="D19155" t="str">
            <v>LAJE MISTA TRELIÇADA H-10CM COM CAPEAMENTO 4CM (14CM)</v>
          </cell>
          <cell r="E19155" t="str">
            <v>M2</v>
          </cell>
          <cell r="F19155">
            <v>160.56</v>
          </cell>
          <cell r="G19155">
            <v>163.56</v>
          </cell>
        </row>
        <row r="19156">
          <cell r="A19156" t="str">
            <v>EDIF03-004-021</v>
          </cell>
          <cell r="B19156" t="str">
            <v>EDIF</v>
          </cell>
          <cell r="C19156" t="str">
            <v>03-004-021</v>
          </cell>
          <cell r="D19156" t="str">
            <v>LAJE MISTA TRELIÇADA H-12CM COM CAPEAMENTO 4CM (16CM)</v>
          </cell>
          <cell r="E19156" t="str">
            <v>M2</v>
          </cell>
          <cell r="F19156">
            <v>181.84</v>
          </cell>
          <cell r="G19156">
            <v>184.98</v>
          </cell>
        </row>
        <row r="19157">
          <cell r="A19157" t="str">
            <v>EDIF03-004-022</v>
          </cell>
          <cell r="B19157" t="str">
            <v>EDIF</v>
          </cell>
          <cell r="C19157" t="str">
            <v>03-004-022</v>
          </cell>
          <cell r="D19157" t="str">
            <v>LAJE MISTA TRELIÇADA H-15CM COM CAPEAMENTO 4CM (19CM)</v>
          </cell>
          <cell r="E19157" t="str">
            <v>M2</v>
          </cell>
          <cell r="F19157">
            <v>206.99</v>
          </cell>
          <cell r="G19157">
            <v>210.26</v>
          </cell>
        </row>
        <row r="19158">
          <cell r="A19158" t="str">
            <v>EDIF03-004-023</v>
          </cell>
          <cell r="B19158" t="str">
            <v>EDIF</v>
          </cell>
          <cell r="C19158" t="str">
            <v>03-004-023</v>
          </cell>
          <cell r="D19158" t="str">
            <v>LAJE MISTA TRELIÇADA H-20CM COM CAPEAMENTO 4CM (24CM)</v>
          </cell>
          <cell r="E19158" t="str">
            <v>M2</v>
          </cell>
          <cell r="F19158">
            <v>231.29</v>
          </cell>
          <cell r="G19158">
            <v>234.7</v>
          </cell>
        </row>
        <row r="19159">
          <cell r="A19159" t="str">
            <v>EDIF03-004-024</v>
          </cell>
          <cell r="B19159" t="str">
            <v>EDIF</v>
          </cell>
          <cell r="C19159" t="str">
            <v>03-004-024</v>
          </cell>
          <cell r="D19159" t="str">
            <v>LAJE MISTA TRELIÇADA H-25CM COM CAPEAMENTO 5CM (30CM)</v>
          </cell>
          <cell r="E19159" t="str">
            <v>M2</v>
          </cell>
          <cell r="F19159">
            <v>281.86</v>
          </cell>
          <cell r="G19159">
            <v>285.35000000000002</v>
          </cell>
        </row>
        <row r="19160">
          <cell r="A19160" t="str">
            <v>EDIF03-040-000</v>
          </cell>
          <cell r="B19160" t="str">
            <v>EDIF</v>
          </cell>
          <cell r="C19160" t="str">
            <v>03-040-000</v>
          </cell>
          <cell r="D19160" t="str">
            <v>ESTRUTURA DE CONCRETO - RECUPERAÇÃO E TRATAMENTO</v>
          </cell>
          <cell r="E19160" t="str">
            <v>.</v>
          </cell>
          <cell r="F19160" t="str">
            <v>.</v>
          </cell>
          <cell r="G19160" t="str">
            <v>.</v>
          </cell>
        </row>
        <row r="19161">
          <cell r="A19161" t="str">
            <v>EDIF03-040-002</v>
          </cell>
          <cell r="B19161" t="str">
            <v>EDIF</v>
          </cell>
          <cell r="C19161" t="str">
            <v>03-040-002</v>
          </cell>
          <cell r="D19161" t="str">
            <v>APICOAMENTO MECÂNICO DE SUPERFÍCIE DE CONCRETO</v>
          </cell>
          <cell r="E19161" t="str">
            <v>M2</v>
          </cell>
          <cell r="F19161">
            <v>179.22</v>
          </cell>
          <cell r="G19161">
            <v>189.14</v>
          </cell>
        </row>
        <row r="19162">
          <cell r="A19162" t="str">
            <v>EDIF03-040-005</v>
          </cell>
          <cell r="B19162" t="str">
            <v>EDIF</v>
          </cell>
          <cell r="C19162" t="str">
            <v>03-040-005</v>
          </cell>
          <cell r="D19162" t="str">
            <v>LIMPEZA DE SUPERFÍCIES COM HIDROJATEAMENTO</v>
          </cell>
          <cell r="E19162" t="str">
            <v>M2</v>
          </cell>
          <cell r="F19162">
            <v>4.37</v>
          </cell>
          <cell r="G19162">
            <v>4.5</v>
          </cell>
        </row>
        <row r="19163">
          <cell r="A19163" t="str">
            <v>EDIF03-040-010</v>
          </cell>
          <cell r="B19163" t="str">
            <v>EDIF</v>
          </cell>
          <cell r="C19163" t="str">
            <v>03-040-010</v>
          </cell>
          <cell r="D19163" t="str">
            <v>LIMPEZA E REMOÇÃO DE SUPERFÍCIE DETERIORADA COM JATEAMENTO</v>
          </cell>
          <cell r="E19163" t="str">
            <v>M2</v>
          </cell>
          <cell r="F19163">
            <v>138.16</v>
          </cell>
          <cell r="G19163">
            <v>139.37</v>
          </cell>
        </row>
        <row r="19164">
          <cell r="A19164" t="str">
            <v>EDIF03-040-015</v>
          </cell>
          <cell r="B19164" t="str">
            <v>EDIF</v>
          </cell>
          <cell r="C19164" t="str">
            <v>03-040-015</v>
          </cell>
          <cell r="D19164" t="str">
            <v>LIMPEZA DE JUNTA DE DILATAÇÃO COM REMOÇÃO DO EXCESSO DE CONCRETO - ATÉ 3CM</v>
          </cell>
          <cell r="E19164" t="str">
            <v>M</v>
          </cell>
          <cell r="F19164">
            <v>33.54</v>
          </cell>
          <cell r="G19164">
            <v>35.380000000000003</v>
          </cell>
        </row>
        <row r="19165">
          <cell r="A19165" t="str">
            <v>EDIF03-040-018</v>
          </cell>
          <cell r="B19165" t="str">
            <v>EDIF</v>
          </cell>
          <cell r="C19165" t="str">
            <v>03-040-018</v>
          </cell>
          <cell r="D19165" t="str">
            <v>LIMPEZA DE CONCRETO E ARMADURA COM ESCOVA DE AÇO</v>
          </cell>
          <cell r="E19165" t="str">
            <v>M2</v>
          </cell>
          <cell r="F19165">
            <v>34.53</v>
          </cell>
          <cell r="G19165">
            <v>35.450000000000003</v>
          </cell>
        </row>
        <row r="19166">
          <cell r="A19166" t="str">
            <v>EDIF03-040-022</v>
          </cell>
          <cell r="B19166" t="str">
            <v>EDIF</v>
          </cell>
          <cell r="C19166" t="str">
            <v>03-040-022</v>
          </cell>
          <cell r="D19166" t="str">
            <v>TRATAMENTO DE ARMADURA COM APLICAÇÃO DE PRODUTO INIBIDOR OXIDANTE</v>
          </cell>
          <cell r="E19166" t="str">
            <v>M</v>
          </cell>
          <cell r="F19166">
            <v>6.89</v>
          </cell>
          <cell r="G19166">
            <v>7.23</v>
          </cell>
        </row>
        <row r="19167">
          <cell r="A19167" t="str">
            <v>EDIF03-040-024</v>
          </cell>
          <cell r="B19167" t="str">
            <v>EDIF</v>
          </cell>
          <cell r="C19167" t="str">
            <v>03-040-024</v>
          </cell>
          <cell r="D19167" t="str">
            <v>LIXAMENTO MECÂNICO EM SUPERFÍCIES DE CONCRETO</v>
          </cell>
          <cell r="E19167" t="str">
            <v>M2</v>
          </cell>
          <cell r="F19167">
            <v>9.84</v>
          </cell>
          <cell r="G19167">
            <v>10.33</v>
          </cell>
        </row>
        <row r="19168">
          <cell r="A19168" t="str">
            <v>EDIF03-040-025</v>
          </cell>
          <cell r="B19168" t="str">
            <v>EDIF</v>
          </cell>
          <cell r="C19168" t="str">
            <v>03-040-025</v>
          </cell>
          <cell r="D19168" t="str">
            <v>PREPARO E APLICAÇÃO DE ESTUQUE</v>
          </cell>
          <cell r="E19168" t="str">
            <v>M2</v>
          </cell>
          <cell r="F19168">
            <v>21.4</v>
          </cell>
          <cell r="G19168">
            <v>22.33</v>
          </cell>
        </row>
        <row r="19169">
          <cell r="A19169" t="str">
            <v>EDIF03-040-026</v>
          </cell>
          <cell r="B19169" t="str">
            <v>EDIF</v>
          </cell>
          <cell r="C19169" t="str">
            <v>03-040-026</v>
          </cell>
          <cell r="D19169" t="str">
            <v>LIXAMENTO MANUAL DE SUPERFÍCIES DE CONCRETO</v>
          </cell>
          <cell r="E19169" t="str">
            <v>M2</v>
          </cell>
          <cell r="F19169">
            <v>7.67</v>
          </cell>
          <cell r="G19169">
            <v>8.02</v>
          </cell>
        </row>
        <row r="19170">
          <cell r="A19170" t="str">
            <v>EDIF03-040-050</v>
          </cell>
          <cell r="B19170" t="str">
            <v>EDIF</v>
          </cell>
          <cell r="C19170" t="str">
            <v>03-040-050</v>
          </cell>
          <cell r="D19170" t="str">
            <v>POLIMENTO DE CONCRETO</v>
          </cell>
          <cell r="E19170" t="str">
            <v>M2</v>
          </cell>
          <cell r="F19170">
            <v>7.47</v>
          </cell>
          <cell r="G19170">
            <v>7.82</v>
          </cell>
        </row>
        <row r="19171">
          <cell r="A19171" t="str">
            <v>EDIF03-040-051</v>
          </cell>
          <cell r="B19171" t="str">
            <v>EDIF</v>
          </cell>
          <cell r="C19171" t="str">
            <v>03-040-051</v>
          </cell>
          <cell r="D19171" t="str">
            <v>POLIMENTO DE CONCRETO NOVO</v>
          </cell>
          <cell r="E19171" t="str">
            <v>M2</v>
          </cell>
          <cell r="F19171">
            <v>7.47</v>
          </cell>
          <cell r="G19171">
            <v>7.82</v>
          </cell>
        </row>
        <row r="19172">
          <cell r="A19172" t="str">
            <v>EDIF03-040-060</v>
          </cell>
          <cell r="B19172" t="str">
            <v>EDIF</v>
          </cell>
          <cell r="C19172" t="str">
            <v>03-040-060</v>
          </cell>
          <cell r="D19172" t="str">
            <v>PREPARAÇÃO DE PONTE DE ADERÊNCIA COM ADESIVO A BASE DE EPÓXI</v>
          </cell>
          <cell r="E19172" t="str">
            <v>M2</v>
          </cell>
          <cell r="F19172">
            <v>159.66999999999999</v>
          </cell>
          <cell r="G19172">
            <v>162.79</v>
          </cell>
        </row>
        <row r="19173">
          <cell r="A19173" t="str">
            <v>EDIF03-040-070</v>
          </cell>
          <cell r="B19173" t="str">
            <v>EDIF</v>
          </cell>
          <cell r="C19173" t="str">
            <v>03-040-070</v>
          </cell>
          <cell r="D19173" t="str">
            <v>ANCORAGEM DE BARRAS DE AÇO COM ADESIVO A BASE DE EPÓXI</v>
          </cell>
          <cell r="E19173" t="str">
            <v>UN</v>
          </cell>
          <cell r="F19173">
            <v>13.67</v>
          </cell>
          <cell r="G19173">
            <v>14.35</v>
          </cell>
        </row>
        <row r="19174">
          <cell r="A19174" t="str">
            <v>EDIF03-050-000</v>
          </cell>
          <cell r="B19174" t="str">
            <v>EDIF</v>
          </cell>
          <cell r="C19174" t="str">
            <v>03-050-000</v>
          </cell>
          <cell r="D19174" t="str">
            <v>DEMOLIÇÕES</v>
          </cell>
          <cell r="E19174" t="str">
            <v>.</v>
          </cell>
          <cell r="F19174" t="str">
            <v>.</v>
          </cell>
          <cell r="G19174" t="str">
            <v>.</v>
          </cell>
        </row>
        <row r="19175">
          <cell r="A19175" t="str">
            <v>EDIF03-050-001</v>
          </cell>
          <cell r="B19175" t="str">
            <v>EDIF</v>
          </cell>
          <cell r="C19175" t="str">
            <v>03-050-001</v>
          </cell>
          <cell r="D19175" t="str">
            <v>DEMOLIÇÃO MECANIZADA DE CONCRETO SIMPLES</v>
          </cell>
          <cell r="E19175" t="str">
            <v>M3</v>
          </cell>
          <cell r="F19175">
            <v>105.3</v>
          </cell>
          <cell r="G19175">
            <v>110.22</v>
          </cell>
        </row>
        <row r="19176">
          <cell r="A19176" t="str">
            <v>EDIF03-050-002</v>
          </cell>
          <cell r="B19176" t="str">
            <v>EDIF</v>
          </cell>
          <cell r="C19176" t="str">
            <v>03-050-002</v>
          </cell>
          <cell r="D19176" t="str">
            <v>DEMOLIÇÃO MECANIZADA DE CONCRETO ARMADO</v>
          </cell>
          <cell r="E19176" t="str">
            <v>M3</v>
          </cell>
          <cell r="F19176">
            <v>427.68</v>
          </cell>
          <cell r="G19176">
            <v>440.85</v>
          </cell>
        </row>
        <row r="19177">
          <cell r="A19177" t="str">
            <v>EDIF03-050-003</v>
          </cell>
          <cell r="B19177" t="str">
            <v>EDIF</v>
          </cell>
          <cell r="C19177" t="str">
            <v>03-050-003</v>
          </cell>
          <cell r="D19177" t="str">
            <v>DEMOLIÇÃO MANUAL DE CONCRETO SIMPLES</v>
          </cell>
          <cell r="E19177" t="str">
            <v>M3</v>
          </cell>
          <cell r="F19177">
            <v>269.58999999999997</v>
          </cell>
          <cell r="G19177">
            <v>284.81</v>
          </cell>
        </row>
        <row r="19178">
          <cell r="A19178" t="str">
            <v>EDIF03-050-004</v>
          </cell>
          <cell r="B19178" t="str">
            <v>EDIF</v>
          </cell>
          <cell r="C19178" t="str">
            <v>03-050-004</v>
          </cell>
          <cell r="D19178" t="str">
            <v>DEMOLIÇÃO MANUAL DE CONCRETO ARMADO</v>
          </cell>
          <cell r="E19178" t="str">
            <v>M3</v>
          </cell>
          <cell r="F19178">
            <v>490.16</v>
          </cell>
          <cell r="G19178">
            <v>517.83000000000004</v>
          </cell>
        </row>
        <row r="19179">
          <cell r="A19179" t="str">
            <v>EDIF03-050-005</v>
          </cell>
          <cell r="B19179" t="str">
            <v>EDIF</v>
          </cell>
          <cell r="C19179" t="str">
            <v>03-050-005</v>
          </cell>
          <cell r="D19179" t="str">
            <v>DEMOLIÇÃO DE LAJES MISTAS COM ESPESSURA FINAL IGUAL OU INFERIOR A 16CM</v>
          </cell>
          <cell r="E19179" t="str">
            <v>M2</v>
          </cell>
          <cell r="F19179">
            <v>42.89</v>
          </cell>
          <cell r="G19179">
            <v>45.31</v>
          </cell>
        </row>
        <row r="19180">
          <cell r="A19180" t="str">
            <v>EDIF03-050-006</v>
          </cell>
          <cell r="B19180" t="str">
            <v>EDIF</v>
          </cell>
          <cell r="C19180" t="str">
            <v>03-050-006</v>
          </cell>
          <cell r="D19180" t="str">
            <v>DEMOLIÇÃO DE LAJES MISTAS COM ESPESSURA FINAL SUPERIOR A 16 CM, ATÉ 30CM</v>
          </cell>
          <cell r="E19180" t="str">
            <v>M2</v>
          </cell>
          <cell r="F19180">
            <v>61.27</v>
          </cell>
          <cell r="G19180">
            <v>64.73</v>
          </cell>
        </row>
        <row r="19181">
          <cell r="A19181" t="str">
            <v>EDIF03-060-000</v>
          </cell>
          <cell r="B19181" t="str">
            <v>EDIF</v>
          </cell>
          <cell r="C19181" t="str">
            <v>03-060-000</v>
          </cell>
          <cell r="D19181" t="str">
            <v>ESTRUTURA METÁLICA VERTICAL</v>
          </cell>
          <cell r="E19181" t="str">
            <v>.</v>
          </cell>
          <cell r="F19181" t="str">
            <v>.</v>
          </cell>
          <cell r="G19181" t="str">
            <v>.</v>
          </cell>
        </row>
        <row r="19182">
          <cell r="A19182" t="str">
            <v>EDIF03-060-001</v>
          </cell>
          <cell r="B19182" t="str">
            <v>EDIF</v>
          </cell>
          <cell r="C19182" t="str">
            <v>03-060-001</v>
          </cell>
          <cell r="D19182" t="str">
            <v>FORNECIMENTO E MONTAGEM DE ESTRUTURA METÁLICA VERTICAL - NÃO PATINÁVEL</v>
          </cell>
          <cell r="E19182" t="str">
            <v>KG</v>
          </cell>
          <cell r="F19182">
            <v>29.3</v>
          </cell>
          <cell r="G19182">
            <v>29.3</v>
          </cell>
        </row>
        <row r="19183">
          <cell r="A19183" t="str">
            <v>EDIF03-060-002</v>
          </cell>
          <cell r="B19183" t="str">
            <v>EDIF</v>
          </cell>
          <cell r="C19183" t="str">
            <v>03-060-002</v>
          </cell>
          <cell r="D19183" t="str">
            <v>FORNECIMENTO E MONTAGEM DE ESTRUTURA METÁLICA VERTICAL - PATINÁVEL</v>
          </cell>
          <cell r="E19183" t="str">
            <v>KG</v>
          </cell>
          <cell r="F19183">
            <v>28.93</v>
          </cell>
          <cell r="G19183">
            <v>28.93</v>
          </cell>
        </row>
        <row r="19184">
          <cell r="A19184" t="str">
            <v>EDIF03-101-001</v>
          </cell>
          <cell r="B19184" t="str">
            <v>EDIF</v>
          </cell>
          <cell r="C19184" t="str">
            <v>03-101-001</v>
          </cell>
          <cell r="D19184" t="str">
            <v>LAJE EM PAINEL PRÉ-FABRICADO PROTENDIDO ALVEOLAR, ESPESSURA 12 CM - 500KGF/M2</v>
          </cell>
          <cell r="E19184" t="str">
            <v>M2</v>
          </cell>
          <cell r="F19184">
            <v>338.24</v>
          </cell>
          <cell r="G19184">
            <v>339.26</v>
          </cell>
        </row>
        <row r="19185">
          <cell r="A19185" t="str">
            <v>EDIF03-102-002</v>
          </cell>
          <cell r="B19185" t="str">
            <v>EDIF</v>
          </cell>
          <cell r="C19185" t="str">
            <v>03-102-002</v>
          </cell>
          <cell r="D19185" t="str">
            <v>GRAUTE - ARGAMASSA FLUIDA</v>
          </cell>
          <cell r="E19185" t="str">
            <v>M3</v>
          </cell>
          <cell r="F19185">
            <v>5331.08</v>
          </cell>
          <cell r="G19185">
            <v>5360.21</v>
          </cell>
        </row>
        <row r="19186">
          <cell r="A19186" t="str">
            <v>EDIF04-000-000</v>
          </cell>
          <cell r="B19186" t="str">
            <v>EDIF</v>
          </cell>
          <cell r="C19186" t="str">
            <v>04-000-000</v>
          </cell>
          <cell r="D19186" t="str">
            <v>VEDOS</v>
          </cell>
        </row>
        <row r="19187">
          <cell r="A19187" t="str">
            <v>EDIF04-001-000</v>
          </cell>
          <cell r="B19187" t="str">
            <v>EDIF</v>
          </cell>
          <cell r="C19187" t="str">
            <v>04-001-000</v>
          </cell>
          <cell r="D19187" t="str">
            <v>ALVENARIA DE TIJOLOS E BLOCOS</v>
          </cell>
          <cell r="E19187" t="str">
            <v>.</v>
          </cell>
          <cell r="F19187" t="str">
            <v>.</v>
          </cell>
          <cell r="G19187" t="str">
            <v>.</v>
          </cell>
        </row>
        <row r="19188">
          <cell r="A19188" t="str">
            <v>EDIF04-001-001</v>
          </cell>
          <cell r="B19188" t="str">
            <v>EDIF</v>
          </cell>
          <cell r="C19188" t="str">
            <v>04-001-001</v>
          </cell>
          <cell r="D19188" t="str">
            <v xml:space="preserve"> ALVENARIA EM TIJOLOS MACIÇOS COMUNS - ESPELHO</v>
          </cell>
          <cell r="E19188" t="str">
            <v>M2</v>
          </cell>
          <cell r="F19188">
            <v>85.23</v>
          </cell>
          <cell r="G19188">
            <v>88.15</v>
          </cell>
        </row>
        <row r="19189">
          <cell r="A19189" t="str">
            <v>EDIF04-001-002</v>
          </cell>
          <cell r="B19189" t="str">
            <v>EDIF</v>
          </cell>
          <cell r="C19189" t="str">
            <v>04-001-002</v>
          </cell>
          <cell r="D19189" t="str">
            <v>ALVENARIA EM TIJOLOS MACIÇOS COMUNS - 1/2 TIJOLO</v>
          </cell>
          <cell r="E19189" t="str">
            <v>M2</v>
          </cell>
          <cell r="F19189">
            <v>158.35</v>
          </cell>
          <cell r="G19189">
            <v>163.66999999999999</v>
          </cell>
        </row>
        <row r="19190">
          <cell r="A19190" t="str">
            <v>EDIF04-001-004</v>
          </cell>
          <cell r="B19190" t="str">
            <v>EDIF</v>
          </cell>
          <cell r="C19190" t="str">
            <v>04-001-004</v>
          </cell>
          <cell r="D19190" t="str">
            <v>ALVENARIA EM TIJOLOS MACIÇOS COMUNS - 1 1/2 TIJOLO</v>
          </cell>
          <cell r="E19190" t="str">
            <v>M2</v>
          </cell>
          <cell r="F19190">
            <v>378.36</v>
          </cell>
          <cell r="G19190">
            <v>388.93</v>
          </cell>
        </row>
        <row r="19191">
          <cell r="A19191" t="str">
            <v>EDIF04-001-011</v>
          </cell>
          <cell r="B19191" t="str">
            <v>EDIF</v>
          </cell>
          <cell r="C19191" t="str">
            <v>04-001-011</v>
          </cell>
          <cell r="D19191" t="str">
            <v>TIJOLOS MACIÇOS COMUNS - APARENTE, 1/2 TIJOLO</v>
          </cell>
          <cell r="E19191" t="str">
            <v>M2</v>
          </cell>
          <cell r="F19191">
            <v>158.35</v>
          </cell>
          <cell r="G19191">
            <v>163.66999999999999</v>
          </cell>
        </row>
        <row r="19192">
          <cell r="A19192" t="str">
            <v>EDIF04-001-012</v>
          </cell>
          <cell r="B19192" t="str">
            <v>EDIF</v>
          </cell>
          <cell r="C19192" t="str">
            <v>04-001-012</v>
          </cell>
          <cell r="D19192" t="str">
            <v>ALVENARIA EM TIJOLOS MACIÇOS COMUNS - APARENTE, 1 TIJOLO</v>
          </cell>
          <cell r="E19192" t="str">
            <v>M2</v>
          </cell>
          <cell r="F19192">
            <v>274.76</v>
          </cell>
          <cell r="G19192">
            <v>283.29000000000002</v>
          </cell>
        </row>
        <row r="19193">
          <cell r="A19193" t="str">
            <v>EDIF04-001-015</v>
          </cell>
          <cell r="B19193" t="str">
            <v>EDIF</v>
          </cell>
          <cell r="C19193" t="str">
            <v>04-001-015</v>
          </cell>
          <cell r="D19193" t="str">
            <v>ALVENARIA EM TIJOLOS CERÂMICOS FURADOS - 1/2 TIJOLO</v>
          </cell>
          <cell r="E19193" t="str">
            <v>M2</v>
          </cell>
          <cell r="F19193">
            <v>97.42</v>
          </cell>
          <cell r="G19193">
            <v>100.63</v>
          </cell>
        </row>
        <row r="19194">
          <cell r="A19194" t="str">
            <v>EDIF04-001-016</v>
          </cell>
          <cell r="B19194" t="str">
            <v>EDIF</v>
          </cell>
          <cell r="C19194" t="str">
            <v>04-001-016</v>
          </cell>
          <cell r="D19194" t="str">
            <v>ALVENARIA EM TIJOLOS CERÂMICOS FURADOS - 1 TIJOLO</v>
          </cell>
          <cell r="E19194" t="str">
            <v>M2</v>
          </cell>
          <cell r="F19194">
            <v>173.4</v>
          </cell>
          <cell r="G19194">
            <v>178.55</v>
          </cell>
        </row>
        <row r="19195">
          <cell r="A19195" t="str">
            <v>EDIF04-001-020</v>
          </cell>
          <cell r="B19195" t="str">
            <v>EDIF</v>
          </cell>
          <cell r="C19195" t="str">
            <v>04-001-020</v>
          </cell>
          <cell r="D19195" t="str">
            <v>ALVENARIA EM TIJOLOS LAMINADOS - ESPELHO</v>
          </cell>
          <cell r="E19195" t="str">
            <v>M2</v>
          </cell>
          <cell r="F19195">
            <v>270.27999999999997</v>
          </cell>
          <cell r="G19195">
            <v>276.52</v>
          </cell>
        </row>
        <row r="19196">
          <cell r="A19196" t="str">
            <v>EDIF04-001-021</v>
          </cell>
          <cell r="B19196" t="str">
            <v>EDIF</v>
          </cell>
          <cell r="C19196" t="str">
            <v>04-001-021</v>
          </cell>
          <cell r="D19196" t="str">
            <v>ALVENARIA EM TIJOLOS LAMINADOS - 1/2 TIJOLO</v>
          </cell>
          <cell r="E19196" t="str">
            <v>M2</v>
          </cell>
          <cell r="F19196">
            <v>450.64</v>
          </cell>
          <cell r="G19196">
            <v>459.24</v>
          </cell>
        </row>
        <row r="19197">
          <cell r="A19197" t="str">
            <v>EDIF04-001-022</v>
          </cell>
          <cell r="B19197" t="str">
            <v>EDIF</v>
          </cell>
          <cell r="C19197" t="str">
            <v>04-001-022</v>
          </cell>
          <cell r="D19197" t="str">
            <v>ALVENARIA EM TIJOLOS LAMINADOS - 1 TIJOLO</v>
          </cell>
          <cell r="E19197" t="str">
            <v>M2</v>
          </cell>
          <cell r="F19197">
            <v>827.81</v>
          </cell>
          <cell r="G19197">
            <v>839.83</v>
          </cell>
        </row>
        <row r="19198">
          <cell r="A19198" t="str">
            <v>EDIF04-001-025</v>
          </cell>
          <cell r="B19198" t="str">
            <v>EDIF</v>
          </cell>
          <cell r="C19198" t="str">
            <v>04-001-025</v>
          </cell>
          <cell r="D19198" t="str">
            <v>ALVENARIA EM TIJOLOS DE VIDRO - CANELADO, 19X19CM</v>
          </cell>
          <cell r="E19198" t="str">
            <v>M2</v>
          </cell>
          <cell r="F19198">
            <v>855.12</v>
          </cell>
          <cell r="G19198">
            <v>867.82</v>
          </cell>
        </row>
        <row r="19199">
          <cell r="A19199" t="str">
            <v>EDIF04-001-026</v>
          </cell>
          <cell r="B19199" t="str">
            <v>EDIF</v>
          </cell>
          <cell r="C19199" t="str">
            <v>04-001-026</v>
          </cell>
          <cell r="D19199" t="str">
            <v>ALVENARIA EM TIJOLOS DE VIDRO - TIJOLINHO, 19X19CM</v>
          </cell>
          <cell r="E19199" t="str">
            <v>M2</v>
          </cell>
          <cell r="F19199">
            <v>1071.46</v>
          </cell>
          <cell r="G19199">
            <v>1084.1600000000001</v>
          </cell>
        </row>
        <row r="19200">
          <cell r="A19200" t="str">
            <v>EDIF04-001-027</v>
          </cell>
          <cell r="B19200" t="str">
            <v>EDIF</v>
          </cell>
          <cell r="C19200" t="str">
            <v>04-001-027</v>
          </cell>
          <cell r="D19200" t="str">
            <v>ALVENARIA EM TIJOLOS DE VIDRO - VENTILAÇÃO TIPO VENEZIANA</v>
          </cell>
          <cell r="E19200" t="str">
            <v>M2</v>
          </cell>
          <cell r="F19200">
            <v>1277.21</v>
          </cell>
          <cell r="G19200">
            <v>1289.9100000000001</v>
          </cell>
        </row>
        <row r="19201">
          <cell r="A19201" t="str">
            <v>EDIF04-001-031</v>
          </cell>
          <cell r="B19201" t="str">
            <v>EDIF</v>
          </cell>
          <cell r="C19201" t="str">
            <v>04-001-031</v>
          </cell>
          <cell r="D19201" t="str">
            <v>VB.02 - ALVENARIA EM BLOCOS DE CONCRETO ESTRUTURAL 14 X 19 X 39CM - 8MPA</v>
          </cell>
          <cell r="E19201" t="str">
            <v>M2</v>
          </cell>
          <cell r="F19201">
            <v>126.86</v>
          </cell>
          <cell r="G19201">
            <v>129.5</v>
          </cell>
        </row>
        <row r="19202">
          <cell r="A19202" t="str">
            <v>EDIF04-001-032</v>
          </cell>
          <cell r="B19202" t="str">
            <v>EDIF</v>
          </cell>
          <cell r="C19202" t="str">
            <v>04-001-032</v>
          </cell>
          <cell r="D19202" t="str">
            <v>VB.02 - ALVENARIA EM BLOCOS DE CONCRETO ESTRUTURAL 14 X 19 X 39CM - 10MPA</v>
          </cell>
          <cell r="E19202" t="str">
            <v>M2</v>
          </cell>
          <cell r="F19202">
            <v>133.54</v>
          </cell>
          <cell r="G19202">
            <v>136.18</v>
          </cell>
        </row>
        <row r="19203">
          <cell r="A19203" t="str">
            <v>EDIF04-001-033</v>
          </cell>
          <cell r="B19203" t="str">
            <v>EDIF</v>
          </cell>
          <cell r="C19203" t="str">
            <v>04-001-033</v>
          </cell>
          <cell r="D19203" t="str">
            <v>VB.02 - ALVENARIA EM BLOCOS DE CONCRETO ESTRUTURAL 14 X 19 X 39CM - 12MPA</v>
          </cell>
          <cell r="E19203" t="str">
            <v>M2</v>
          </cell>
          <cell r="F19203">
            <v>139.30000000000001</v>
          </cell>
          <cell r="G19203">
            <v>141.94999999999999</v>
          </cell>
        </row>
        <row r="19204">
          <cell r="A19204" t="str">
            <v>EDIF04-001-034</v>
          </cell>
          <cell r="B19204" t="str">
            <v>EDIF</v>
          </cell>
          <cell r="C19204" t="str">
            <v>04-001-034</v>
          </cell>
          <cell r="D19204" t="str">
            <v>VB.02 - ALVENARIA EM BLOCOS DE CONCRETO ESTRUTURAL 14 X 19 X 39CM - 14MPA</v>
          </cell>
          <cell r="E19204" t="str">
            <v>M2</v>
          </cell>
          <cell r="F19204">
            <v>143.88999999999999</v>
          </cell>
          <cell r="G19204">
            <v>146.53</v>
          </cell>
        </row>
        <row r="19205">
          <cell r="A19205" t="str">
            <v>EDIF04-001-035</v>
          </cell>
          <cell r="B19205" t="str">
            <v>EDIF</v>
          </cell>
          <cell r="C19205" t="str">
            <v>04-001-035</v>
          </cell>
          <cell r="D19205" t="str">
            <v>VB.02 - ALVENARIA EM BLOCOS DE CONCRETO ESTRUTURAL 19 X 19 X 39CM - 8MPA</v>
          </cell>
          <cell r="E19205" t="str">
            <v>M2</v>
          </cell>
          <cell r="F19205">
            <v>155.16999999999999</v>
          </cell>
          <cell r="G19205">
            <v>157.87</v>
          </cell>
        </row>
        <row r="19206">
          <cell r="A19206" t="str">
            <v>EDIF04-001-036</v>
          </cell>
          <cell r="B19206" t="str">
            <v>EDIF</v>
          </cell>
          <cell r="C19206" t="str">
            <v>04-001-036</v>
          </cell>
          <cell r="D19206" t="str">
            <v>VB.02 - ALVENARIA EM BLOCOS DE CONCRETO ESTRUTURAL 19 X 19 X 39CM - 10MPA</v>
          </cell>
          <cell r="E19206" t="str">
            <v>M2</v>
          </cell>
          <cell r="F19206">
            <v>161.99</v>
          </cell>
          <cell r="G19206">
            <v>164.68</v>
          </cell>
        </row>
        <row r="19207">
          <cell r="A19207" t="str">
            <v>EDIF04-001-037</v>
          </cell>
          <cell r="B19207" t="str">
            <v>EDIF</v>
          </cell>
          <cell r="C19207" t="str">
            <v>04-001-037</v>
          </cell>
          <cell r="D19207" t="str">
            <v>VB.02 - ALVENARIA EM BLOCOS DE CONCRETO ESTRUTURAL 19 X 19 X 39CM - 12MPA</v>
          </cell>
          <cell r="E19207" t="str">
            <v>M2</v>
          </cell>
          <cell r="F19207">
            <v>171.94</v>
          </cell>
          <cell r="G19207">
            <v>174.64</v>
          </cell>
        </row>
        <row r="19208">
          <cell r="A19208" t="str">
            <v>EDIF04-001-038</v>
          </cell>
          <cell r="B19208" t="str">
            <v>EDIF</v>
          </cell>
          <cell r="C19208" t="str">
            <v>04-001-038</v>
          </cell>
          <cell r="D19208" t="str">
            <v>VB.02 - ALVENARIA EM BLOCOS DE CONCRETO ESTRUTURAL 19 X 19 X 39CM - 14MPA</v>
          </cell>
          <cell r="E19208" t="str">
            <v>M2</v>
          </cell>
          <cell r="F19208">
            <v>178.23</v>
          </cell>
          <cell r="G19208">
            <v>180.92</v>
          </cell>
        </row>
        <row r="19209">
          <cell r="A19209" t="str">
            <v>EDIF04-001-040</v>
          </cell>
          <cell r="B19209" t="str">
            <v>EDIF</v>
          </cell>
          <cell r="C19209" t="str">
            <v>04-001-040</v>
          </cell>
          <cell r="D19209" t="str">
            <v>VB.01 - ALVENARIA EM BLOCOS DE CONCRETO 09 X 19 X 39CM</v>
          </cell>
          <cell r="E19209" t="str">
            <v>M2</v>
          </cell>
          <cell r="F19209">
            <v>87.95</v>
          </cell>
          <cell r="G19209">
            <v>90.12</v>
          </cell>
        </row>
        <row r="19210">
          <cell r="A19210" t="str">
            <v>EDIF04-001-041</v>
          </cell>
          <cell r="B19210" t="str">
            <v>EDIF</v>
          </cell>
          <cell r="C19210" t="str">
            <v>04-001-041</v>
          </cell>
          <cell r="D19210" t="str">
            <v>VB.01 - ALVENARIA EM BLOCOS DE CONCRETO 14 X 19 X 39CM</v>
          </cell>
          <cell r="E19210" t="str">
            <v>M2</v>
          </cell>
          <cell r="F19210">
            <v>102.52</v>
          </cell>
          <cell r="G19210">
            <v>104.86</v>
          </cell>
        </row>
        <row r="19211">
          <cell r="A19211" t="str">
            <v>EDIF04-001-042</v>
          </cell>
          <cell r="B19211" t="str">
            <v>EDIF</v>
          </cell>
          <cell r="C19211" t="str">
            <v>04-001-042</v>
          </cell>
          <cell r="D19211" t="str">
            <v>VB.01 - ALVENARIA EM BLOCOS DE CONCRETO 19 X 19 X 39CM</v>
          </cell>
          <cell r="E19211" t="str">
            <v>M2</v>
          </cell>
          <cell r="F19211">
            <v>124.56</v>
          </cell>
          <cell r="G19211">
            <v>127.07</v>
          </cell>
        </row>
        <row r="19212">
          <cell r="A19212" t="str">
            <v>EDIF04-001-044</v>
          </cell>
          <cell r="B19212" t="str">
            <v>EDIF</v>
          </cell>
          <cell r="C19212" t="str">
            <v>04-001-044</v>
          </cell>
          <cell r="D19212" t="str">
            <v>ALVENARIA EM BLOCO DE CONCRETO CELULAR AUTOCLAVADO - 15CM</v>
          </cell>
          <cell r="E19212" t="str">
            <v>M2</v>
          </cell>
          <cell r="F19212">
            <v>184.46</v>
          </cell>
          <cell r="G19212">
            <v>186.55</v>
          </cell>
        </row>
        <row r="19213">
          <cell r="A19213" t="str">
            <v>EDIF04-001-045</v>
          </cell>
          <cell r="B19213" t="str">
            <v>EDIF</v>
          </cell>
          <cell r="C19213" t="str">
            <v>04-001-045</v>
          </cell>
          <cell r="D19213" t="str">
            <v>ALVENARIA EM BLOCO DE CONCRETO CELULAR AUTOCLAVADO - 20CM</v>
          </cell>
          <cell r="E19213" t="str">
            <v>M2</v>
          </cell>
          <cell r="F19213">
            <v>226.02</v>
          </cell>
          <cell r="G19213">
            <v>228.13</v>
          </cell>
        </row>
        <row r="19214">
          <cell r="A19214" t="str">
            <v>EDIF04-001-050</v>
          </cell>
          <cell r="B19214" t="str">
            <v>EDIF</v>
          </cell>
          <cell r="C19214" t="str">
            <v>04-001-050</v>
          </cell>
          <cell r="D19214" t="str">
            <v>VB.01 -ALVENARIA EM  BLOCOS VAZADOS DE CONCRETO APARENTE - 09CM</v>
          </cell>
          <cell r="E19214" t="str">
            <v>M2</v>
          </cell>
          <cell r="F19214">
            <v>98.88</v>
          </cell>
          <cell r="G19214">
            <v>101.69</v>
          </cell>
        </row>
        <row r="19215">
          <cell r="A19215" t="str">
            <v>EDIF04-001-051</v>
          </cell>
          <cell r="B19215" t="str">
            <v>EDIF</v>
          </cell>
          <cell r="C19215" t="str">
            <v>04-001-051</v>
          </cell>
          <cell r="D19215" t="str">
            <v xml:space="preserve"> VB.01 - ALVENARIA EM BLOCOS VAZADOS DE CONCRETO APARENTE - 14CM</v>
          </cell>
          <cell r="E19215" t="str">
            <v>M2</v>
          </cell>
          <cell r="F19215">
            <v>114.67</v>
          </cell>
          <cell r="G19215">
            <v>117.69</v>
          </cell>
        </row>
        <row r="19216">
          <cell r="A19216" t="str">
            <v>EDIF04-001-052</v>
          </cell>
          <cell r="B19216" t="str">
            <v>EDIF</v>
          </cell>
          <cell r="C19216" t="str">
            <v>04-001-052</v>
          </cell>
          <cell r="D19216" t="str">
            <v>VB.01 - ALVENARIA APARENTE EM BLOCOS DE CONCRETO 19 X 19 X 39CM</v>
          </cell>
          <cell r="E19216" t="str">
            <v>M2</v>
          </cell>
          <cell r="F19216">
            <v>137.26</v>
          </cell>
          <cell r="G19216">
            <v>140.5</v>
          </cell>
        </row>
        <row r="19217">
          <cell r="A19217" t="str">
            <v>EDIF04-001-060</v>
          </cell>
          <cell r="B19217" t="str">
            <v>EDIF</v>
          </cell>
          <cell r="C19217" t="str">
            <v>04-001-060</v>
          </cell>
          <cell r="D19217" t="str">
            <v>VB.02 - ALVENARIA EM BLOCOS DE CONCRETO ESTRUTURAL 14 X 19 X 39CM - ATÉ 6MPA</v>
          </cell>
          <cell r="E19217" t="str">
            <v>M2</v>
          </cell>
          <cell r="F19217">
            <v>121.49</v>
          </cell>
          <cell r="G19217">
            <v>124.13</v>
          </cell>
        </row>
        <row r="19218">
          <cell r="A19218" t="str">
            <v>EDIF04-001-061</v>
          </cell>
          <cell r="B19218" t="str">
            <v>EDIF</v>
          </cell>
          <cell r="C19218" t="str">
            <v>04-001-061</v>
          </cell>
          <cell r="D19218" t="str">
            <v>VB.02 - ALVENARIA EM BLOCOS DE CONCRETO ESTRUTURAL 19 X 19 X 39CM - ATÉ 6MPA</v>
          </cell>
          <cell r="E19218" t="str">
            <v>M2</v>
          </cell>
          <cell r="F19218">
            <v>140.76</v>
          </cell>
          <cell r="G19218">
            <v>143.46</v>
          </cell>
        </row>
        <row r="19219">
          <cell r="A19219" t="str">
            <v>EDIF04-001-062</v>
          </cell>
          <cell r="B19219" t="str">
            <v>EDIF</v>
          </cell>
          <cell r="C19219" t="str">
            <v>04-001-062</v>
          </cell>
          <cell r="D19219" t="str">
            <v>VB.02 - ALVENARIA EM BLOCOS VAZADOS DE CONCRETO ESTRUTURAL APARENTE - 14CM - ATÉ 6MPA</v>
          </cell>
          <cell r="E19219" t="str">
            <v>M2</v>
          </cell>
          <cell r="F19219">
            <v>125.62</v>
          </cell>
          <cell r="G19219">
            <v>128.49</v>
          </cell>
        </row>
        <row r="19220">
          <cell r="A19220" t="str">
            <v>EDIF04-001-063</v>
          </cell>
          <cell r="B19220" t="str">
            <v>EDIF</v>
          </cell>
          <cell r="C19220" t="str">
            <v>04-001-063</v>
          </cell>
          <cell r="D19220" t="str">
            <v xml:space="preserve"> VB.02 - ALVENARIA EM  BLOCOS VAZADOS DE CONCRETO ESTRUTURAL APARENTE - 19CM - ATÉ 6MPA</v>
          </cell>
          <cell r="E19220" t="str">
            <v>M2</v>
          </cell>
          <cell r="F19220">
            <v>143.84</v>
          </cell>
          <cell r="G19220">
            <v>146.71</v>
          </cell>
        </row>
        <row r="19221">
          <cell r="A19221" t="str">
            <v>EDIF04-001-070</v>
          </cell>
          <cell r="B19221" t="str">
            <v>EDIF</v>
          </cell>
          <cell r="C19221" t="str">
            <v>04-001-070</v>
          </cell>
          <cell r="D19221" t="str">
            <v>ALVENARIA EM BLOCO CERÂMICO COMUM - 14CM</v>
          </cell>
          <cell r="E19221" t="str">
            <v>M2</v>
          </cell>
          <cell r="F19221">
            <v>126.39</v>
          </cell>
          <cell r="G19221">
            <v>130.52000000000001</v>
          </cell>
        </row>
        <row r="19222">
          <cell r="A19222" t="str">
            <v>EDIF04-001-071</v>
          </cell>
          <cell r="B19222" t="str">
            <v>EDIF</v>
          </cell>
          <cell r="C19222" t="str">
            <v>04-001-071</v>
          </cell>
          <cell r="D19222" t="str">
            <v>ALVENARIA EM BLOCO CERÂMICO COMUM - 19CM</v>
          </cell>
          <cell r="E19222" t="str">
            <v>M2</v>
          </cell>
          <cell r="F19222">
            <v>143.33000000000001</v>
          </cell>
          <cell r="G19222">
            <v>147.6</v>
          </cell>
        </row>
        <row r="19223">
          <cell r="A19223" t="str">
            <v>EDIF04-001-080</v>
          </cell>
          <cell r="B19223" t="str">
            <v>EDIF</v>
          </cell>
          <cell r="C19223" t="str">
            <v>04-001-080</v>
          </cell>
          <cell r="D19223" t="str">
            <v>TELA TIPO DEPLOYEE PARA REFORÇO DE ALVENARIA</v>
          </cell>
          <cell r="E19223" t="str">
            <v>M2</v>
          </cell>
          <cell r="F19223">
            <v>6.98</v>
          </cell>
          <cell r="G19223">
            <v>7.1</v>
          </cell>
        </row>
        <row r="19224">
          <cell r="A19224" t="str">
            <v>EDIF04-001-095</v>
          </cell>
          <cell r="B19224" t="str">
            <v>EDIF</v>
          </cell>
          <cell r="C19224" t="str">
            <v>04-001-095</v>
          </cell>
          <cell r="D19224" t="str">
            <v>ARMADURA EM AÇO CA-50 PARA BLOCOS VAZADOS DE CONCRETO ESTRUTURAL</v>
          </cell>
          <cell r="E19224" t="str">
            <v>KG</v>
          </cell>
          <cell r="F19224">
            <v>10.199999999999999</v>
          </cell>
          <cell r="G19224">
            <v>10.38</v>
          </cell>
        </row>
        <row r="19225">
          <cell r="A19225" t="str">
            <v>EDIF04-001-096</v>
          </cell>
          <cell r="B19225" t="str">
            <v>EDIF</v>
          </cell>
          <cell r="C19225" t="str">
            <v>04-001-096</v>
          </cell>
          <cell r="D19225" t="str">
            <v>ARMADURA EM AÇO CA-60 PARA BLOCOS VAZADOS DE CONCRETO ESTRUTURAL</v>
          </cell>
          <cell r="E19225" t="str">
            <v>KG</v>
          </cell>
          <cell r="F19225">
            <v>10.55</v>
          </cell>
          <cell r="G19225">
            <v>10.73</v>
          </cell>
        </row>
        <row r="19226">
          <cell r="A19226" t="str">
            <v>EDIF04-001-097</v>
          </cell>
          <cell r="B19226" t="str">
            <v>EDIF</v>
          </cell>
          <cell r="C19226" t="str">
            <v>04-001-097</v>
          </cell>
          <cell r="D19226" t="str">
            <v>CONCRETO "GROUT"</v>
          </cell>
          <cell r="E19226" t="str">
            <v>M3</v>
          </cell>
          <cell r="F19226">
            <v>801.51</v>
          </cell>
          <cell r="G19226">
            <v>822.65</v>
          </cell>
        </row>
        <row r="19227">
          <cell r="A19227" t="str">
            <v>EDIF04-001-098</v>
          </cell>
          <cell r="B19227" t="str">
            <v>EDIF</v>
          </cell>
          <cell r="C19227" t="str">
            <v>04-001-098</v>
          </cell>
          <cell r="D19227" t="str">
            <v>VERGAS, CINTAS E PILARETES DE CONCRETO</v>
          </cell>
          <cell r="E19227" t="str">
            <v>M3</v>
          </cell>
          <cell r="F19227">
            <v>1923.13</v>
          </cell>
          <cell r="G19227">
            <v>1971.14</v>
          </cell>
        </row>
        <row r="19228">
          <cell r="A19228" t="str">
            <v>EDIF04-001-102</v>
          </cell>
          <cell r="B19228" t="str">
            <v>EDIF</v>
          </cell>
          <cell r="C19228" t="str">
            <v>04-001-102</v>
          </cell>
          <cell r="D19228" t="str">
            <v>ENCUNHAMENTO DE ALVENARIA DE VEDAÇÃO COM ARGAMASSA APLICADA COM COLHER</v>
          </cell>
          <cell r="E19228" t="str">
            <v>M</v>
          </cell>
          <cell r="F19228">
            <v>9.32</v>
          </cell>
          <cell r="G19228">
            <v>9.5399999999999991</v>
          </cell>
        </row>
        <row r="19229">
          <cell r="A19229" t="str">
            <v>EDIF04-002-000</v>
          </cell>
          <cell r="B19229" t="str">
            <v>EDIF</v>
          </cell>
          <cell r="C19229" t="str">
            <v>04-002-000</v>
          </cell>
          <cell r="D19229" t="str">
            <v>ALVENARIA DE ELEMENTOS VAZADOS</v>
          </cell>
          <cell r="E19229" t="str">
            <v>.</v>
          </cell>
          <cell r="F19229" t="str">
            <v>.</v>
          </cell>
          <cell r="G19229" t="str">
            <v>.</v>
          </cell>
        </row>
        <row r="19230">
          <cell r="A19230" t="str">
            <v>EDIF04-002-004</v>
          </cell>
          <cell r="B19230" t="str">
            <v>EDIF</v>
          </cell>
          <cell r="C19230" t="str">
            <v>04-002-004</v>
          </cell>
          <cell r="D19230" t="str">
            <v>ELEMENTOS VAZADOS DE TIJOLOS CERÂMICOS</v>
          </cell>
          <cell r="E19230" t="str">
            <v>M2</v>
          </cell>
          <cell r="F19230">
            <v>177.51</v>
          </cell>
          <cell r="G19230">
            <v>182.91</v>
          </cell>
        </row>
        <row r="19231">
          <cell r="A19231" t="str">
            <v>EDIF04-002-005</v>
          </cell>
          <cell r="B19231" t="str">
            <v>EDIF</v>
          </cell>
          <cell r="C19231" t="str">
            <v>04-002-005</v>
          </cell>
          <cell r="D19231" t="str">
            <v>VA. 01- ALVENARIA DE VEDAÇÃO COM ELEMENTO VAZADO DE CONCRETO - COBOGÓ DE 19x19x10 CM</v>
          </cell>
          <cell r="E19231" t="str">
            <v>M2</v>
          </cell>
          <cell r="F19231">
            <v>327.99</v>
          </cell>
          <cell r="G19231">
            <v>332.2</v>
          </cell>
        </row>
        <row r="19232">
          <cell r="A19232" t="str">
            <v>EDIF04-002-006</v>
          </cell>
          <cell r="B19232" t="str">
            <v>EDIF</v>
          </cell>
          <cell r="C19232" t="str">
            <v>04-002-006</v>
          </cell>
          <cell r="D19232" t="str">
            <v>ALVENARIA DE VEDAÇÃO COM ELEMENTO VAZADO DE CONCRETO - COBOGÓ DE 39x39x10 CM</v>
          </cell>
          <cell r="E19232" t="str">
            <v>M2</v>
          </cell>
          <cell r="F19232">
            <v>240.82</v>
          </cell>
          <cell r="G19232">
            <v>243.6</v>
          </cell>
        </row>
        <row r="19233">
          <cell r="A19233" t="str">
            <v>EDIF04-003-000</v>
          </cell>
          <cell r="B19233" t="str">
            <v>EDIF</v>
          </cell>
          <cell r="C19233" t="str">
            <v>04-003-000</v>
          </cell>
          <cell r="D19233" t="str">
            <v>OUTROS ELEMENTOS DIVISÓRIOS</v>
          </cell>
          <cell r="E19233" t="str">
            <v>.</v>
          </cell>
          <cell r="F19233" t="str">
            <v>.</v>
          </cell>
          <cell r="G19233" t="str">
            <v>.</v>
          </cell>
        </row>
        <row r="19234">
          <cell r="A19234" t="str">
            <v>EDIF04-003-030</v>
          </cell>
          <cell r="B19234" t="str">
            <v>EDIF</v>
          </cell>
          <cell r="C19234" t="str">
            <v>04-003-030</v>
          </cell>
          <cell r="D19234" t="str">
            <v>PLACAS DE GRANILITE - 30MM DE ESPESSURA</v>
          </cell>
          <cell r="E19234" t="str">
            <v>M2</v>
          </cell>
          <cell r="F19234">
            <v>327.55</v>
          </cell>
          <cell r="G19234">
            <v>334.13</v>
          </cell>
        </row>
        <row r="19235">
          <cell r="A19235" t="str">
            <v>EDIF04-003-031</v>
          </cell>
          <cell r="B19235" t="str">
            <v>EDIF</v>
          </cell>
          <cell r="C19235" t="str">
            <v>04-003-031</v>
          </cell>
          <cell r="D19235" t="str">
            <v>PLACAS DE GRANILITE - 40MM DE ESPESSURA</v>
          </cell>
          <cell r="E19235" t="str">
            <v>M2</v>
          </cell>
          <cell r="F19235">
            <v>448.11</v>
          </cell>
          <cell r="G19235">
            <v>459.54</v>
          </cell>
        </row>
        <row r="19236">
          <cell r="A19236" t="str">
            <v>EDIF04-003-032</v>
          </cell>
          <cell r="B19236" t="str">
            <v>EDIF</v>
          </cell>
          <cell r="C19236" t="str">
            <v>04-003-032</v>
          </cell>
          <cell r="D19236" t="str">
            <v>PLACAS DE GRANILITE - 50MM DE ESPESSURA</v>
          </cell>
          <cell r="E19236" t="str">
            <v>M2</v>
          </cell>
          <cell r="F19236">
            <v>444.7</v>
          </cell>
          <cell r="G19236">
            <v>456.13</v>
          </cell>
        </row>
        <row r="19237">
          <cell r="A19237" t="str">
            <v>EDIF04-003-035</v>
          </cell>
          <cell r="B19237" t="str">
            <v>EDIF</v>
          </cell>
          <cell r="C19237" t="str">
            <v>04-003-035</v>
          </cell>
          <cell r="D19237" t="str">
            <v>DIVISÓRIA EM ARDÓSIA CINZA - POLIDA 2 LADOS - ESPESSURA 30MM</v>
          </cell>
          <cell r="E19237" t="str">
            <v>M2</v>
          </cell>
          <cell r="F19237">
            <v>749</v>
          </cell>
          <cell r="G19237">
            <v>759.87</v>
          </cell>
        </row>
        <row r="19238">
          <cell r="A19238" t="str">
            <v>EDIF04-003-051</v>
          </cell>
          <cell r="B19238" t="str">
            <v>EDIF</v>
          </cell>
          <cell r="C19238" t="str">
            <v>04-003-051</v>
          </cell>
          <cell r="D19238" t="str">
            <v>VL.01 - DIVISÓRIA DE ACABAMENTO LAMINADO MELAMÍNICO, MIOLO COLMÉIA - PAINEL/PAINEL</v>
          </cell>
          <cell r="E19238" t="str">
            <v>M2</v>
          </cell>
          <cell r="F19238">
            <v>170.69</v>
          </cell>
          <cell r="G19238">
            <v>170.69</v>
          </cell>
        </row>
        <row r="19239">
          <cell r="A19239" t="str">
            <v>EDIF04-003-052</v>
          </cell>
          <cell r="B19239" t="str">
            <v>EDIF</v>
          </cell>
          <cell r="C19239" t="str">
            <v>04-003-052</v>
          </cell>
          <cell r="D19239" t="str">
            <v>VL.02 - DIVISÓRIA DE ACABAMENTO LAMINADO MELAMÍNICO, MIOLO COLMÉIA - PAINEL CEGO</v>
          </cell>
          <cell r="E19239" t="str">
            <v>M2</v>
          </cell>
          <cell r="F19239">
            <v>166.17</v>
          </cell>
          <cell r="G19239">
            <v>166.17</v>
          </cell>
        </row>
        <row r="19240">
          <cell r="A19240" t="str">
            <v>EDIF04-003-053</v>
          </cell>
          <cell r="B19240" t="str">
            <v>EDIF</v>
          </cell>
          <cell r="C19240" t="str">
            <v>04-003-053</v>
          </cell>
          <cell r="D19240" t="str">
            <v>VL.03 - DIVISÓRIA DE ACABAMENTO LAMINADO MELAMÍNICO, MIOLO COLMÉIA - PORTA/BANDEIRA</v>
          </cell>
          <cell r="E19240" t="str">
            <v>M2</v>
          </cell>
          <cell r="F19240">
            <v>260.3</v>
          </cell>
          <cell r="G19240">
            <v>260.3</v>
          </cell>
        </row>
        <row r="19241">
          <cell r="A19241" t="str">
            <v>EDIF04-003-054</v>
          </cell>
          <cell r="B19241" t="str">
            <v>EDIF</v>
          </cell>
          <cell r="C19241" t="str">
            <v>04-003-054</v>
          </cell>
          <cell r="D19241" t="str">
            <v>VL.04 - DIVISÓRIA DE ACABAMENTO LAMINADO MELAMÍNICO, MIOLO COLMÉIA - PAINEL/VIDRO</v>
          </cell>
          <cell r="E19241" t="str">
            <v>M2</v>
          </cell>
          <cell r="F19241">
            <v>201.17</v>
          </cell>
          <cell r="G19241">
            <v>201.17</v>
          </cell>
        </row>
        <row r="19242">
          <cell r="A19242" t="str">
            <v>EDIF04-003-055</v>
          </cell>
          <cell r="B19242" t="str">
            <v>EDIF</v>
          </cell>
          <cell r="C19242" t="str">
            <v>04-003-055</v>
          </cell>
          <cell r="D19242" t="str">
            <v>VL.05 - DIVISÓRIA DE ACABAMENTO LAMINADO MELAMÍNICO, MIOLO COLMÉIA - PORTA/VIDRO</v>
          </cell>
          <cell r="E19242" t="str">
            <v>M2</v>
          </cell>
          <cell r="F19242">
            <v>355.71</v>
          </cell>
          <cell r="G19242">
            <v>355.71</v>
          </cell>
        </row>
        <row r="19243">
          <cell r="A19243" t="str">
            <v>EDIF04-003-056</v>
          </cell>
          <cell r="B19243" t="str">
            <v>EDIF</v>
          </cell>
          <cell r="C19243" t="str">
            <v>04-003-056</v>
          </cell>
          <cell r="D19243" t="str">
            <v>VL.06 - DIVISÓRIA DE ACABAMENTO LAMINADO MELAMÍNICO, MIOLO COLMÉIA - PAINEL/VIDRO/PAINEL</v>
          </cell>
          <cell r="E19243" t="str">
            <v>M2</v>
          </cell>
          <cell r="F19243">
            <v>241.21</v>
          </cell>
          <cell r="G19243">
            <v>241.21</v>
          </cell>
        </row>
        <row r="19244">
          <cell r="A19244" t="str">
            <v>EDIF04-003-057</v>
          </cell>
          <cell r="B19244" t="str">
            <v>EDIF</v>
          </cell>
          <cell r="C19244" t="str">
            <v>04-003-057</v>
          </cell>
          <cell r="D19244" t="str">
            <v>VL.07 - DIVISÓRIA DE ACABAMENTO LAMINADO MELAMÍNICO, MIOLO COLMÉIA - PAINEL/VIDRO/VIDRO</v>
          </cell>
          <cell r="E19244" t="str">
            <v>M2</v>
          </cell>
          <cell r="F19244">
            <v>245.61</v>
          </cell>
          <cell r="G19244">
            <v>245.61</v>
          </cell>
        </row>
        <row r="19245">
          <cell r="A19245" t="str">
            <v>EDIF04-003-058</v>
          </cell>
          <cell r="B19245" t="str">
            <v>EDIF</v>
          </cell>
          <cell r="C19245" t="str">
            <v>04-003-058</v>
          </cell>
          <cell r="D19245" t="str">
            <v>VL.08 - DIVISÓRIA DE ACABAMENTO  LAMINADO MELAMÍNICO, MIOLO COLMÉIA - PORTA/BONECA/PAINEL</v>
          </cell>
          <cell r="E19245" t="str">
            <v>M2</v>
          </cell>
          <cell r="F19245">
            <v>276.11</v>
          </cell>
          <cell r="G19245">
            <v>276.11</v>
          </cell>
        </row>
        <row r="19246">
          <cell r="A19246" t="str">
            <v>EDIF04-003-059</v>
          </cell>
          <cell r="B19246" t="str">
            <v>EDIF</v>
          </cell>
          <cell r="C19246" t="str">
            <v>04-003-059</v>
          </cell>
          <cell r="D19246" t="str">
            <v>VL.09 - DIVISÓRIA DE ACABAMENTO  LAMINADO MELAMÍNICO, MIOLO COLMÉIA - PORTA/BONECA/VIDRO</v>
          </cell>
          <cell r="E19246" t="str">
            <v>M2</v>
          </cell>
          <cell r="F19246">
            <v>368.36</v>
          </cell>
          <cell r="G19246">
            <v>368.36</v>
          </cell>
        </row>
        <row r="19247">
          <cell r="A19247" t="str">
            <v>EDIF04-003-070</v>
          </cell>
          <cell r="B19247" t="str">
            <v>EDIF</v>
          </cell>
          <cell r="C19247" t="str">
            <v>04-003-070</v>
          </cell>
          <cell r="D19247" t="str">
            <v>FORNECIMENTO E APLICAÇÃO DE PLACA CIMENTÍCIA CORTA-FOGO - CHAPA 10 MM</v>
          </cell>
          <cell r="E19247" t="str">
            <v>M2</v>
          </cell>
          <cell r="F19247">
            <v>195.1</v>
          </cell>
          <cell r="G19247">
            <v>196.25</v>
          </cell>
        </row>
        <row r="19248">
          <cell r="A19248" t="str">
            <v>EDIF04-003-071</v>
          </cell>
          <cell r="B19248" t="str">
            <v>EDIF</v>
          </cell>
          <cell r="C19248" t="str">
            <v>04-003-071</v>
          </cell>
          <cell r="D19248" t="str">
            <v xml:space="preserve"> FORNECIMENTO E INSTALAÇÃO DE PAREDE TIPO DRYWALL DE FACE DUPLA EM GESSO ACARTONADO ST - 1ST 12,5 + 1ST 12,5</v>
          </cell>
          <cell r="E19248" t="str">
            <v>M2</v>
          </cell>
          <cell r="F19248">
            <v>134.76</v>
          </cell>
          <cell r="G19248">
            <v>135.91</v>
          </cell>
        </row>
        <row r="19249">
          <cell r="A19249" t="str">
            <v>EDIF04-003-073</v>
          </cell>
          <cell r="B19249" t="str">
            <v>EDIF</v>
          </cell>
          <cell r="C19249" t="str">
            <v>04-003-073</v>
          </cell>
          <cell r="D19249" t="str">
            <v xml:space="preserve"> FORNECIMENTO E INSTALAÇÃO DE PAREDE TIPO DRYWALL DE FACE DUPLA EM GESSO ACARTONADO RF - 1RF 12,5 + 1RF 12,5</v>
          </cell>
          <cell r="E19249" t="str">
            <v>M2</v>
          </cell>
          <cell r="F19249">
            <v>146.04</v>
          </cell>
          <cell r="G19249">
            <v>147.19</v>
          </cell>
        </row>
        <row r="19250">
          <cell r="A19250" t="str">
            <v>EDIF04-003-074</v>
          </cell>
          <cell r="B19250" t="str">
            <v>EDIF</v>
          </cell>
          <cell r="C19250" t="str">
            <v>04-003-074</v>
          </cell>
          <cell r="D19250" t="str">
            <v xml:space="preserve"> ISOLAMENTO ACÚSTICO PARA SISTEMA DE DRYWALL</v>
          </cell>
          <cell r="E19250" t="str">
            <v>M2</v>
          </cell>
          <cell r="F19250">
            <v>44.23</v>
          </cell>
          <cell r="G19250">
            <v>44.72</v>
          </cell>
        </row>
        <row r="19251">
          <cell r="A19251" t="str">
            <v>EDIF04-003-075</v>
          </cell>
          <cell r="B19251" t="str">
            <v>EDIF</v>
          </cell>
          <cell r="C19251" t="str">
            <v>04-003-075</v>
          </cell>
          <cell r="D19251" t="str">
            <v xml:space="preserve"> ISOLAMENTO TÉRMICO PARA SISTEMA DE DRYWALL</v>
          </cell>
          <cell r="E19251" t="str">
            <v>M2</v>
          </cell>
          <cell r="F19251">
            <v>34.04</v>
          </cell>
          <cell r="G19251">
            <v>34.56</v>
          </cell>
        </row>
        <row r="19252">
          <cell r="A19252" t="str">
            <v>EDIF04-050-000</v>
          </cell>
          <cell r="B19252" t="str">
            <v>EDIF</v>
          </cell>
          <cell r="C19252" t="str">
            <v>04-050-000</v>
          </cell>
          <cell r="D19252" t="str">
            <v>DEMOLIÇÕES</v>
          </cell>
          <cell r="E19252" t="str">
            <v>.</v>
          </cell>
          <cell r="F19252" t="str">
            <v>.</v>
          </cell>
          <cell r="G19252" t="str">
            <v>.</v>
          </cell>
        </row>
        <row r="19253">
          <cell r="A19253" t="str">
            <v>EDIF04-050-001</v>
          </cell>
          <cell r="B19253" t="str">
            <v>EDIF</v>
          </cell>
          <cell r="C19253" t="str">
            <v>04-050-001</v>
          </cell>
          <cell r="D19253" t="str">
            <v>DEMOLIÇÃO DE ALVENARIA ESTRUTURAL DE BLOCOS VAZADOS DE CONCRETO</v>
          </cell>
          <cell r="E19253" t="str">
            <v>M3</v>
          </cell>
          <cell r="F19253">
            <v>98.03</v>
          </cell>
          <cell r="G19253">
            <v>103.57</v>
          </cell>
        </row>
        <row r="19254">
          <cell r="A19254" t="str">
            <v>EDIF04-050-004</v>
          </cell>
          <cell r="B19254" t="str">
            <v>EDIF</v>
          </cell>
          <cell r="C19254" t="str">
            <v>04-050-004</v>
          </cell>
          <cell r="D19254" t="str">
            <v>DEMOLIÇÃO DE ALVENARIA EM GERAL (TIJOLOS OU BLOCOS)</v>
          </cell>
          <cell r="E19254" t="str">
            <v>M3</v>
          </cell>
          <cell r="F19254">
            <v>54.16</v>
          </cell>
          <cell r="G19254">
            <v>57.22</v>
          </cell>
        </row>
        <row r="19255">
          <cell r="A19255" t="str">
            <v>EDIF04-050-007</v>
          </cell>
          <cell r="B19255" t="str">
            <v>EDIF</v>
          </cell>
          <cell r="C19255" t="str">
            <v>04-050-007</v>
          </cell>
          <cell r="D19255" t="str">
            <v>DEMOLIÇÃO DE ALVENARIA DE ELEMENTOS VAZADOS</v>
          </cell>
          <cell r="E19255" t="str">
            <v>M3</v>
          </cell>
          <cell r="F19255">
            <v>61.27</v>
          </cell>
          <cell r="G19255">
            <v>64.73</v>
          </cell>
        </row>
        <row r="19256">
          <cell r="A19256" t="str">
            <v>EDIF04-050-009</v>
          </cell>
          <cell r="B19256" t="str">
            <v>EDIF</v>
          </cell>
          <cell r="C19256" t="str">
            <v>04-050-009</v>
          </cell>
          <cell r="D19256" t="str">
            <v>DEMOLIÇÃO DE VERGAS, CINTAS E PILARETES DE CONCRETO</v>
          </cell>
          <cell r="E19256" t="str">
            <v>M3</v>
          </cell>
          <cell r="F19256">
            <v>318.61</v>
          </cell>
          <cell r="G19256">
            <v>336.59</v>
          </cell>
        </row>
        <row r="19257">
          <cell r="A19257" t="str">
            <v>EDIF04-050-010</v>
          </cell>
          <cell r="B19257" t="str">
            <v>EDIF</v>
          </cell>
          <cell r="C19257" t="str">
            <v>04-050-010</v>
          </cell>
          <cell r="D19257" t="str">
            <v>DEMOLIÇÃO DE PLACAS DIVISÓRIAS DE GRANILITE OU SIMILAR</v>
          </cell>
          <cell r="E19257" t="str">
            <v>M2</v>
          </cell>
          <cell r="F19257">
            <v>12.25</v>
          </cell>
          <cell r="G19257">
            <v>12.95</v>
          </cell>
        </row>
        <row r="19258">
          <cell r="A19258" t="str">
            <v>EDIF04-050-015</v>
          </cell>
          <cell r="B19258" t="str">
            <v>EDIF</v>
          </cell>
          <cell r="C19258" t="str">
            <v>04-050-015</v>
          </cell>
          <cell r="D19258" t="str">
            <v>DEMOLIÇÃO DE DIVISÓRIAS - CHAPAS OU TÁBUAS, INCLUSIVE ENTARUGAMENTO</v>
          </cell>
          <cell r="E19258" t="str">
            <v>M2</v>
          </cell>
          <cell r="F19258">
            <v>9.8000000000000007</v>
          </cell>
          <cell r="G19258">
            <v>10.36</v>
          </cell>
        </row>
        <row r="19259">
          <cell r="A19259" t="str">
            <v>EDIF04-060-000</v>
          </cell>
          <cell r="B19259" t="str">
            <v>EDIF</v>
          </cell>
          <cell r="C19259" t="str">
            <v>04-060-000</v>
          </cell>
          <cell r="D19259" t="str">
            <v>RETIRADAS</v>
          </cell>
          <cell r="E19259" t="str">
            <v>.</v>
          </cell>
          <cell r="F19259" t="str">
            <v>.</v>
          </cell>
          <cell r="G19259" t="str">
            <v>.</v>
          </cell>
        </row>
        <row r="19260">
          <cell r="A19260" t="str">
            <v>EDIF04-060-005</v>
          </cell>
          <cell r="B19260" t="str">
            <v>EDIF</v>
          </cell>
          <cell r="C19260" t="str">
            <v>04-060-005</v>
          </cell>
          <cell r="D19260" t="str">
            <v>RETIRADA DE ALVENARIA DE BLOCOS DE PEDRA NATURAL</v>
          </cell>
          <cell r="E19260" t="str">
            <v>M3</v>
          </cell>
          <cell r="F19260">
            <v>159.30000000000001</v>
          </cell>
          <cell r="G19260">
            <v>168.29</v>
          </cell>
        </row>
        <row r="19261">
          <cell r="A19261" t="str">
            <v>EDIF04-060-007</v>
          </cell>
          <cell r="B19261" t="str">
            <v>EDIF</v>
          </cell>
          <cell r="C19261" t="str">
            <v>04-060-007</v>
          </cell>
          <cell r="D19261" t="str">
            <v>RETIRADA DE ALVENARIA DE TIJOLOS DE VIDRO OU ELEMENTOS VAZADOS</v>
          </cell>
          <cell r="E19261" t="str">
            <v>M2</v>
          </cell>
          <cell r="F19261">
            <v>24.51</v>
          </cell>
          <cell r="G19261">
            <v>25.89</v>
          </cell>
        </row>
        <row r="19262">
          <cell r="A19262" t="str">
            <v>EDIF04-060-010</v>
          </cell>
          <cell r="B19262" t="str">
            <v>EDIF</v>
          </cell>
          <cell r="C19262" t="str">
            <v>04-060-010</v>
          </cell>
          <cell r="D19262" t="str">
            <v>RETIRADA DE PLACAS DIVISÓRIAS DE GRANILITE OU SIMILAR</v>
          </cell>
          <cell r="E19262" t="str">
            <v>M2</v>
          </cell>
          <cell r="F19262">
            <v>24.51</v>
          </cell>
          <cell r="G19262">
            <v>25.89</v>
          </cell>
        </row>
        <row r="19263">
          <cell r="A19263" t="str">
            <v>EDIF04-060-015</v>
          </cell>
          <cell r="B19263" t="str">
            <v>EDIF</v>
          </cell>
          <cell r="C19263" t="str">
            <v>04-060-015</v>
          </cell>
          <cell r="D19263" t="str">
            <v>RETIRADA DE DIVISÓRIAS - CHAPAS OU TÁBUAS, EXCLUSIVE ENTARUGAMENTO</v>
          </cell>
          <cell r="E19263" t="str">
            <v>M2</v>
          </cell>
          <cell r="F19263">
            <v>12.82</v>
          </cell>
          <cell r="G19263">
            <v>13.55</v>
          </cell>
        </row>
        <row r="19264">
          <cell r="A19264" t="str">
            <v>EDIF04-060-016</v>
          </cell>
          <cell r="B19264" t="str">
            <v>EDIF</v>
          </cell>
          <cell r="C19264" t="str">
            <v>04-060-016</v>
          </cell>
          <cell r="D19264" t="str">
            <v>RETIRADA DE DIVISÓRIAS - CHAPAS OU TÁBUAS, INCLUSIVE ENTARUGAMENTO</v>
          </cell>
          <cell r="E19264" t="str">
            <v>M2</v>
          </cell>
          <cell r="F19264">
            <v>25.65</v>
          </cell>
          <cell r="G19264">
            <v>27.1</v>
          </cell>
        </row>
        <row r="19265">
          <cell r="A19265" t="str">
            <v>EDIF04-060-019</v>
          </cell>
          <cell r="B19265" t="str">
            <v>EDIF</v>
          </cell>
          <cell r="C19265" t="str">
            <v>04-060-019</v>
          </cell>
          <cell r="D19265" t="str">
            <v>RETIRADA DE DIVISÓRIAS - CHAPAS FIB.MADEIRA, COM MONTANTES METÁLICOS</v>
          </cell>
          <cell r="E19265" t="str">
            <v>M2</v>
          </cell>
          <cell r="F19265">
            <v>38.47</v>
          </cell>
          <cell r="G19265">
            <v>40.64</v>
          </cell>
        </row>
        <row r="19266">
          <cell r="A19266" t="str">
            <v>EDIF04-070-000</v>
          </cell>
          <cell r="B19266" t="str">
            <v>EDIF</v>
          </cell>
          <cell r="C19266" t="str">
            <v>04-070-000</v>
          </cell>
          <cell r="D19266" t="str">
            <v>RECOLOCAÇÕES</v>
          </cell>
          <cell r="E19266" t="str">
            <v>.</v>
          </cell>
          <cell r="F19266" t="str">
            <v>.</v>
          </cell>
          <cell r="G19266" t="str">
            <v>.</v>
          </cell>
        </row>
        <row r="19267">
          <cell r="A19267" t="str">
            <v>EDIF04-070-010</v>
          </cell>
          <cell r="B19267" t="str">
            <v>EDIF</v>
          </cell>
          <cell r="C19267" t="str">
            <v>04-070-010</v>
          </cell>
          <cell r="D19267" t="str">
            <v>RECOLOCAÇÃO DE PLACAS DIVISÓRIAS DE GRANILITE OU SIMILAR</v>
          </cell>
          <cell r="E19267" t="str">
            <v>M2</v>
          </cell>
          <cell r="F19267">
            <v>76.86</v>
          </cell>
          <cell r="G19267">
            <v>81.2</v>
          </cell>
        </row>
        <row r="19268">
          <cell r="A19268" t="str">
            <v>EDIF04-070-015</v>
          </cell>
          <cell r="B19268" t="str">
            <v>EDIF</v>
          </cell>
          <cell r="C19268" t="str">
            <v>04-070-015</v>
          </cell>
          <cell r="D19268" t="str">
            <v>RECOLOCAÇÃO DE DIVISÓRIAS - CHAPAS OU TÁBUAS, EXCLUSIVE ENTARUGAMENTO</v>
          </cell>
          <cell r="E19268" t="str">
            <v>M2</v>
          </cell>
          <cell r="F19268">
            <v>23.43</v>
          </cell>
          <cell r="G19268">
            <v>24.71</v>
          </cell>
        </row>
        <row r="19269">
          <cell r="A19269" t="str">
            <v>EDIF04-070-016</v>
          </cell>
          <cell r="B19269" t="str">
            <v>EDIF</v>
          </cell>
          <cell r="C19269" t="str">
            <v>04-070-016</v>
          </cell>
          <cell r="D19269" t="str">
            <v>RECOLOCAÇÃO DE DIVISÓRIAS - CHAPAS OU TÁBUAS, INCLUSIVE ENTARUGAMENTO</v>
          </cell>
          <cell r="E19269" t="str">
            <v>M2</v>
          </cell>
          <cell r="F19269">
            <v>47.26</v>
          </cell>
          <cell r="G19269">
            <v>49.82</v>
          </cell>
        </row>
        <row r="19270">
          <cell r="A19270" t="str">
            <v>EDIF04-070-019</v>
          </cell>
          <cell r="B19270" t="str">
            <v>EDIF</v>
          </cell>
          <cell r="C19270" t="str">
            <v>04-070-019</v>
          </cell>
          <cell r="D19270" t="str">
            <v>RECOLOCAÇÃO DE DIVISÓRIAS - CHAPAS FIB.MADEIRA, COM MONTANTES METÁLICOS</v>
          </cell>
          <cell r="E19270" t="str">
            <v>M2</v>
          </cell>
          <cell r="F19270">
            <v>67.88</v>
          </cell>
          <cell r="G19270">
            <v>71.709999999999994</v>
          </cell>
        </row>
        <row r="19271">
          <cell r="A19271" t="str">
            <v>EDIF05-000-000</v>
          </cell>
          <cell r="B19271" t="str">
            <v>EDIF</v>
          </cell>
          <cell r="C19271" t="str">
            <v>05-000-000</v>
          </cell>
          <cell r="D19271" t="str">
            <v>IMPERMEABILIZACOES</v>
          </cell>
        </row>
        <row r="19272">
          <cell r="A19272" t="str">
            <v>EDIF05-001-000</v>
          </cell>
          <cell r="B19272" t="str">
            <v>EDIF</v>
          </cell>
          <cell r="C19272" t="str">
            <v>05-001-000</v>
          </cell>
          <cell r="D19272" t="str">
            <v>IMPERMEABILIZANTE CONTRA UMIDADE DO SOLO</v>
          </cell>
          <cell r="E19272" t="str">
            <v>.</v>
          </cell>
          <cell r="F19272" t="str">
            <v>.</v>
          </cell>
          <cell r="G19272" t="str">
            <v>.</v>
          </cell>
        </row>
        <row r="19273">
          <cell r="A19273" t="str">
            <v>EDIF05-001-001</v>
          </cell>
          <cell r="B19273" t="str">
            <v>EDIF</v>
          </cell>
          <cell r="C19273" t="str">
            <v>05-001-001</v>
          </cell>
          <cell r="D19273" t="str">
            <v>BD.01 - ARGAMASSA IMPERMEABILIZANTE DE CIMENTO E AREIA (REBOCO IMPERMEÁVEL) - TRAÇO 1:3, ESPESSURA DE 20MM</v>
          </cell>
          <cell r="E19273" t="str">
            <v>M2</v>
          </cell>
          <cell r="F19273">
            <v>68.66</v>
          </cell>
          <cell r="G19273">
            <v>71.27</v>
          </cell>
        </row>
        <row r="19274">
          <cell r="A19274" t="str">
            <v>EDIF05-001-003</v>
          </cell>
          <cell r="B19274" t="str">
            <v>EDIF</v>
          </cell>
          <cell r="C19274" t="str">
            <v>05-001-003</v>
          </cell>
          <cell r="D19274" t="str">
            <v>BD.01 - ARGAMASSA IMPERMEABILIZANTE DE CIMENTO E AREIA (SUBSOLOS) - TRAÇO 1:2,5, ESPESSURA DE 20MM</v>
          </cell>
          <cell r="E19274" t="str">
            <v>M2</v>
          </cell>
          <cell r="F19274">
            <v>69.489999999999995</v>
          </cell>
          <cell r="G19274">
            <v>72.11</v>
          </cell>
        </row>
        <row r="19275">
          <cell r="A19275" t="str">
            <v>EDIF05-001-030</v>
          </cell>
          <cell r="B19275" t="str">
            <v>EDIF</v>
          </cell>
          <cell r="C19275" t="str">
            <v>05-001-030</v>
          </cell>
          <cell r="D19275" t="str">
            <v>CIMENTO IMPERMEABILIZANTE DE CRISTALIZAÇÃO - ESTRUTUTURA ENTERRADA</v>
          </cell>
          <cell r="E19275" t="str">
            <v>M2</v>
          </cell>
          <cell r="F19275">
            <v>74.400000000000006</v>
          </cell>
          <cell r="G19275">
            <v>74.400000000000006</v>
          </cell>
        </row>
        <row r="19276">
          <cell r="A19276" t="str">
            <v>EDIF05-001-040</v>
          </cell>
          <cell r="B19276" t="str">
            <v>EDIF</v>
          </cell>
          <cell r="C19276" t="str">
            <v>05-001-040</v>
          </cell>
          <cell r="D19276" t="str">
            <v>REGULARIZAÇÃO COM ARGAMASSA DE CIMENTO E AREIA - TRAÇO 1:3, ESPESSURA MÉDIA 30MM</v>
          </cell>
          <cell r="E19276" t="str">
            <v>M2</v>
          </cell>
          <cell r="F19276">
            <v>49.15</v>
          </cell>
          <cell r="G19276">
            <v>51.02</v>
          </cell>
        </row>
        <row r="19277">
          <cell r="A19277" t="str">
            <v>EDIF05-001-043</v>
          </cell>
          <cell r="B19277" t="str">
            <v>EDIF</v>
          </cell>
          <cell r="C19277" t="str">
            <v>05-001-043</v>
          </cell>
          <cell r="D19277" t="str">
            <v>PINTURA PROTETORA COM TINTA BETUMINOSA (PARA  ARGAMASSA IMPERMEÁVEL) - 2 DEMÃOS</v>
          </cell>
          <cell r="E19277" t="str">
            <v>M2</v>
          </cell>
          <cell r="F19277">
            <v>17.91</v>
          </cell>
          <cell r="G19277">
            <v>18.329999999999998</v>
          </cell>
        </row>
        <row r="19278">
          <cell r="A19278" t="str">
            <v>EDIF05-001-047</v>
          </cell>
          <cell r="B19278" t="str">
            <v>EDIF</v>
          </cell>
          <cell r="C19278" t="str">
            <v>05-001-047</v>
          </cell>
          <cell r="D19278" t="str">
            <v>PROTEÇÃO MECÂNICA COM ARGAMASSA DE CIMENTO E AREIA - TRAÇO 1:7, ESPESSURA MÉDIA 30MM</v>
          </cell>
          <cell r="E19278" t="str">
            <v>M2</v>
          </cell>
          <cell r="F19278">
            <v>45.56</v>
          </cell>
          <cell r="G19278">
            <v>47.53</v>
          </cell>
        </row>
        <row r="19279">
          <cell r="A19279" t="str">
            <v>EDIF05-002-000</v>
          </cell>
          <cell r="B19279" t="str">
            <v>EDIF</v>
          </cell>
          <cell r="C19279" t="str">
            <v>05-002-000</v>
          </cell>
          <cell r="D19279" t="str">
            <v>IMPERMEABILIZANTE CONTRA ÁGUA SOB PRESSÃO</v>
          </cell>
          <cell r="E19279" t="str">
            <v>.</v>
          </cell>
          <cell r="F19279" t="str">
            <v>.</v>
          </cell>
          <cell r="G19279" t="str">
            <v>.</v>
          </cell>
        </row>
        <row r="19280">
          <cell r="A19280" t="str">
            <v>EDIF05-002-002</v>
          </cell>
          <cell r="B19280" t="str">
            <v>EDIF</v>
          </cell>
          <cell r="C19280" t="str">
            <v>05-002-002</v>
          </cell>
          <cell r="D19280" t="str">
            <v>BD.01 - ARGAMASSA IMPERMEABILIZANTE DE CIMENTO E AREIA (RESERVATÓRIOS E PISCINAS) - TRAÇO 1:3, ESPESSURA 30MM</v>
          </cell>
          <cell r="E19280" t="str">
            <v>M2</v>
          </cell>
          <cell r="F19280">
            <v>161.79</v>
          </cell>
          <cell r="G19280">
            <v>164.7</v>
          </cell>
        </row>
        <row r="19281">
          <cell r="A19281" t="str">
            <v>EDIF05-002-030</v>
          </cell>
          <cell r="B19281" t="str">
            <v>EDIF</v>
          </cell>
          <cell r="C19281" t="str">
            <v>05-002-030</v>
          </cell>
          <cell r="D19281" t="str">
            <v>CIMENTO IMPERMEABILIZANTE DE CRISTALIZAÇÃO - ESTRUTURA ELEVADA</v>
          </cell>
          <cell r="E19281" t="str">
            <v>M2</v>
          </cell>
          <cell r="F19281">
            <v>87.31</v>
          </cell>
          <cell r="G19281">
            <v>87.31</v>
          </cell>
        </row>
        <row r="19282">
          <cell r="A19282" t="str">
            <v>EDIF05-002-043</v>
          </cell>
          <cell r="B19282" t="str">
            <v>EDIF</v>
          </cell>
          <cell r="C19282" t="str">
            <v>05-002-043</v>
          </cell>
          <cell r="D19282" t="str">
            <v>PINTURA PROTETORA COM TINTA BETUMINOSA (PARA ARGAMASSA IMPERMEÁVEL) - 2 DEMÃOS</v>
          </cell>
          <cell r="E19282" t="str">
            <v>M2</v>
          </cell>
          <cell r="F19282">
            <v>17.91</v>
          </cell>
          <cell r="G19282">
            <v>18.329999999999998</v>
          </cell>
        </row>
        <row r="19283">
          <cell r="A19283" t="str">
            <v>EDIF05-002-044</v>
          </cell>
          <cell r="B19283" t="str">
            <v>EDIF</v>
          </cell>
          <cell r="C19283" t="str">
            <v>05-002-044</v>
          </cell>
          <cell r="D19283" t="str">
            <v>PINTURA PROTETORA COM TINTA A BASE DE EPÓXI (PARA ARGAMASSA IMPERMEÁVEL)</v>
          </cell>
          <cell r="E19283" t="str">
            <v>M2</v>
          </cell>
          <cell r="F19283">
            <v>222.1</v>
          </cell>
          <cell r="G19283">
            <v>228.22</v>
          </cell>
        </row>
        <row r="19284">
          <cell r="A19284" t="str">
            <v>EDIF05-003-000</v>
          </cell>
          <cell r="B19284" t="str">
            <v>EDIF</v>
          </cell>
          <cell r="C19284" t="str">
            <v>05-003-000</v>
          </cell>
          <cell r="D19284" t="str">
            <v>IMPERMEABILIZANTE CONTRA ÁGUA DE PERCOLAÇÃO</v>
          </cell>
          <cell r="E19284" t="str">
            <v>.</v>
          </cell>
          <cell r="F19284" t="str">
            <v>.</v>
          </cell>
          <cell r="G19284" t="str">
            <v>.</v>
          </cell>
        </row>
        <row r="19285">
          <cell r="A19285" t="str">
            <v>EDIF05-003-002</v>
          </cell>
          <cell r="B19285" t="str">
            <v>EDIF</v>
          </cell>
          <cell r="C19285" t="str">
            <v>05-003-002</v>
          </cell>
          <cell r="D19285" t="str">
            <v>BD.01 - ARGAMASSA IMPERMEABILIZANTE DE CIMENTO E AREIA (CALHAS E MARQUISES) - TRAÇO 1:3, ESPESSURA 30MM</v>
          </cell>
          <cell r="E19285" t="str">
            <v>M2</v>
          </cell>
          <cell r="F19285">
            <v>161.79</v>
          </cell>
          <cell r="G19285">
            <v>164.7</v>
          </cell>
        </row>
        <row r="19286">
          <cell r="A19286" t="str">
            <v>EDIF05-003-008</v>
          </cell>
          <cell r="B19286" t="str">
            <v>EDIF</v>
          </cell>
          <cell r="C19286" t="str">
            <v>05-003-008</v>
          </cell>
          <cell r="D19286" t="str">
            <v>MANTA ASFÁLTICA ESPESSURA DE 3MM COM VÉU DE POLIÉSTER COLADA A MAÇARICO</v>
          </cell>
          <cell r="E19286" t="str">
            <v>M2</v>
          </cell>
          <cell r="F19286">
            <v>151.11000000000001</v>
          </cell>
          <cell r="G19286">
            <v>151.11000000000001</v>
          </cell>
        </row>
        <row r="19287">
          <cell r="A19287" t="str">
            <v>EDIF05-003-009</v>
          </cell>
          <cell r="B19287" t="str">
            <v>EDIF</v>
          </cell>
          <cell r="C19287" t="str">
            <v>05-003-009</v>
          </cell>
          <cell r="D19287" t="str">
            <v>MANTA ASFÁLTICA ESPESSURA DE 4MM COM VÉU DE POLIÉSTER COLADA A MAÇARICO</v>
          </cell>
          <cell r="E19287" t="str">
            <v>M2</v>
          </cell>
          <cell r="F19287">
            <v>153.81</v>
          </cell>
          <cell r="G19287">
            <v>153.81</v>
          </cell>
        </row>
        <row r="19288">
          <cell r="A19288" t="str">
            <v>EDIF05-003-011</v>
          </cell>
          <cell r="B19288" t="str">
            <v>EDIF</v>
          </cell>
          <cell r="C19288" t="str">
            <v>05-003-011</v>
          </cell>
          <cell r="D19288" t="str">
            <v>MANTA ASFÁLTICA ESPESSURA DE 4MM ANTI RAIZ COM VÉU DE POLIÉSTER</v>
          </cell>
          <cell r="E19288" t="str">
            <v>M2</v>
          </cell>
          <cell r="F19288">
            <v>167.56</v>
          </cell>
          <cell r="G19288">
            <v>167.56</v>
          </cell>
        </row>
        <row r="19289">
          <cell r="A19289" t="str">
            <v>EDIF05-003-012</v>
          </cell>
          <cell r="B19289" t="str">
            <v>EDIF</v>
          </cell>
          <cell r="C19289" t="str">
            <v>05-003-012</v>
          </cell>
          <cell r="D19289" t="str">
            <v>BD.12 - IMPERMEABILIZAÇÃO A BASE DE EMULSÃO ASFÁLTICA - ESTRUTURADA COM TECIDO POLIÉSTER - 2 CAMADAS DE ESTRUTURANTE</v>
          </cell>
          <cell r="E19289" t="str">
            <v>M2</v>
          </cell>
          <cell r="F19289">
            <v>130.93</v>
          </cell>
          <cell r="G19289">
            <v>130.93</v>
          </cell>
        </row>
        <row r="19290">
          <cell r="A19290" t="str">
            <v>EDIF05-003-013</v>
          </cell>
          <cell r="B19290" t="str">
            <v>EDIF</v>
          </cell>
          <cell r="C19290" t="str">
            <v>05-003-013</v>
          </cell>
          <cell r="D19290" t="str">
            <v>BD.12 - IMPERMEABILIZAÇÃO A BASE DE EMULSÃO ASFÁLTICA ESTRUTURADA COM TECIDO DE POLIÉSTER - 3 CAMADAS DE ESTRUTURANTE</v>
          </cell>
          <cell r="E19290" t="str">
            <v>M2</v>
          </cell>
          <cell r="F19290">
            <v>164.25</v>
          </cell>
          <cell r="G19290">
            <v>164.25</v>
          </cell>
        </row>
        <row r="19291">
          <cell r="A19291" t="str">
            <v>EDIF05-003-017</v>
          </cell>
          <cell r="B19291" t="str">
            <v>EDIF</v>
          </cell>
          <cell r="C19291" t="str">
            <v>05-003-017</v>
          </cell>
          <cell r="D19291" t="str">
            <v>BD-12 IMPERMEABILIZAÇÃO A BASE DE EMULSÃO ASFÁLTICA MODIFICADA COM ELASTÔMEROS - ESTRUTURADA COM TECIDO DE POLIÉSTER - 2 CAMADAS DE ESTRUTURANTE</v>
          </cell>
          <cell r="E19291" t="str">
            <v>M2</v>
          </cell>
          <cell r="F19291">
            <v>153.94</v>
          </cell>
          <cell r="G19291">
            <v>153.94</v>
          </cell>
        </row>
        <row r="19292">
          <cell r="A19292" t="str">
            <v>EDIF05-003-040</v>
          </cell>
          <cell r="B19292" t="str">
            <v>EDIF</v>
          </cell>
          <cell r="C19292" t="str">
            <v>05-003-040</v>
          </cell>
          <cell r="D19292" t="str">
            <v>REGULARIZAÇÃO COM ARGAMASSA DE CIMENTO E AREIA - TRAÇO 1:3, ESPESSURA MÉDIA 30MM</v>
          </cell>
          <cell r="E19292" t="str">
            <v>M2</v>
          </cell>
          <cell r="F19292">
            <v>49.15</v>
          </cell>
          <cell r="G19292">
            <v>51.02</v>
          </cell>
        </row>
        <row r="19293">
          <cell r="A19293" t="str">
            <v>EDIF05-003-043</v>
          </cell>
          <cell r="B19293" t="str">
            <v>EDIF</v>
          </cell>
          <cell r="C19293" t="str">
            <v>05-003-043</v>
          </cell>
          <cell r="D19293" t="str">
            <v>BD.01 - PINTURA PROTETORA COM TINTA BETUMINOSA (PARA ARGAMASSA IMPERMEÁVEL) - 2 DEMÃOS</v>
          </cell>
          <cell r="E19293" t="str">
            <v>M2</v>
          </cell>
          <cell r="F19293">
            <v>17.91</v>
          </cell>
          <cell r="G19293">
            <v>18.329999999999998</v>
          </cell>
        </row>
        <row r="19294">
          <cell r="A19294" t="str">
            <v>EDIF05-003-047</v>
          </cell>
          <cell r="B19294" t="str">
            <v>EDIF</v>
          </cell>
          <cell r="C19294" t="str">
            <v>05-003-047</v>
          </cell>
          <cell r="D19294" t="str">
            <v>PROTEÇÃO MECÂNICA COM ARGAMASSA DE CIMENTO E AREIA - TRAÇO 1:7, ESPESSURA MÉDIA 30MM</v>
          </cell>
          <cell r="E19294" t="str">
            <v>M2</v>
          </cell>
          <cell r="F19294">
            <v>45.56</v>
          </cell>
          <cell r="G19294">
            <v>47.53</v>
          </cell>
        </row>
        <row r="19295">
          <cell r="A19295" t="str">
            <v>EDIF05-003-054</v>
          </cell>
          <cell r="B19295" t="str">
            <v>EDIF</v>
          </cell>
          <cell r="C19295" t="str">
            <v>05-003-054</v>
          </cell>
          <cell r="D19295" t="str">
            <v>ARGILA EXPANDIDA SOLTA</v>
          </cell>
          <cell r="E19295" t="str">
            <v>M3</v>
          </cell>
          <cell r="F19295">
            <v>747.36</v>
          </cell>
          <cell r="G19295">
            <v>750.82</v>
          </cell>
        </row>
        <row r="19296">
          <cell r="A19296" t="str">
            <v>EDIF05-003-055</v>
          </cell>
          <cell r="B19296" t="str">
            <v>EDIF</v>
          </cell>
          <cell r="C19296" t="str">
            <v>05-003-055</v>
          </cell>
          <cell r="D19296" t="str">
            <v>ISOLAMENTO TÉRMICO COM ARGILA EXPANDIDA SOLTA - ESPESSURA 70MM</v>
          </cell>
          <cell r="E19296" t="str">
            <v>M2</v>
          </cell>
          <cell r="F19296">
            <v>89.52</v>
          </cell>
          <cell r="G19296">
            <v>91.94</v>
          </cell>
        </row>
        <row r="19297">
          <cell r="A19297" t="str">
            <v>EDIF05-003-073</v>
          </cell>
          <cell r="B19297" t="str">
            <v>EDIF</v>
          </cell>
          <cell r="C19297" t="str">
            <v>05-003-073</v>
          </cell>
          <cell r="D19297" t="str">
            <v>ISOLAMENTO TÉRMICO COM POLIESTIRENO EXPANDIDO - ESPESSURA 50MM</v>
          </cell>
          <cell r="E19297" t="str">
            <v>M2</v>
          </cell>
          <cell r="F19297">
            <v>47.64</v>
          </cell>
          <cell r="G19297">
            <v>47.92</v>
          </cell>
        </row>
        <row r="19298">
          <cell r="A19298" t="str">
            <v>EDIF05-004-000</v>
          </cell>
          <cell r="B19298" t="str">
            <v>EDIF</v>
          </cell>
          <cell r="C19298" t="str">
            <v>05-004-000</v>
          </cell>
          <cell r="D19298" t="str">
            <v>JUNTAS DE DILATAÇÃO</v>
          </cell>
          <cell r="E19298" t="str">
            <v>.</v>
          </cell>
          <cell r="F19298" t="str">
            <v>.</v>
          </cell>
          <cell r="G19298" t="str">
            <v>.</v>
          </cell>
        </row>
        <row r="19299">
          <cell r="A19299" t="str">
            <v>EDIF05-004-010</v>
          </cell>
          <cell r="B19299" t="str">
            <v>EDIF</v>
          </cell>
          <cell r="C19299" t="str">
            <v>05-004-010</v>
          </cell>
          <cell r="D19299" t="str">
            <v>MASTIQUE ELÁSTICO A BASE DE SILICONE</v>
          </cell>
          <cell r="E19299" t="str">
            <v>DM3</v>
          </cell>
          <cell r="F19299">
            <v>87.76</v>
          </cell>
          <cell r="G19299">
            <v>88.31</v>
          </cell>
        </row>
        <row r="19300">
          <cell r="A19300" t="str">
            <v>EDIF05-004-030</v>
          </cell>
          <cell r="B19300" t="str">
            <v>EDIF</v>
          </cell>
          <cell r="C19300" t="str">
            <v>05-004-030</v>
          </cell>
          <cell r="D19300" t="str">
            <v>MASTIQUE ELÁSTICO A BASE DE POLIURETANO - MONOCOMPONENTE</v>
          </cell>
          <cell r="E19300" t="str">
            <v>DM3</v>
          </cell>
          <cell r="F19300">
            <v>200.17</v>
          </cell>
          <cell r="G19300">
            <v>200.72</v>
          </cell>
        </row>
        <row r="19301">
          <cell r="A19301" t="str">
            <v>EDIF05-004-050</v>
          </cell>
          <cell r="B19301" t="str">
            <v>EDIF</v>
          </cell>
          <cell r="C19301" t="str">
            <v>05-004-050</v>
          </cell>
          <cell r="D19301" t="str">
            <v>FORNECIMENTO E COLOCAÇÃO DE JUNTA DE DILATAÇÃO DE ELASTÔMERO DE NEOPRENE, TIPO JEENE JJ2540VV OU SIMILAR</v>
          </cell>
          <cell r="E19301" t="str">
            <v>M</v>
          </cell>
          <cell r="F19301">
            <v>563.88</v>
          </cell>
          <cell r="G19301">
            <v>563.88</v>
          </cell>
        </row>
        <row r="19302">
          <cell r="A19302" t="str">
            <v>EDIF05-050-000</v>
          </cell>
          <cell r="B19302" t="str">
            <v>EDIF</v>
          </cell>
          <cell r="C19302" t="str">
            <v>05-050-000</v>
          </cell>
          <cell r="D19302" t="str">
            <v>DEMOLIÇÕES</v>
          </cell>
          <cell r="E19302" t="str">
            <v>.</v>
          </cell>
          <cell r="F19302" t="str">
            <v>.</v>
          </cell>
          <cell r="G19302" t="str">
            <v>.</v>
          </cell>
        </row>
        <row r="19303">
          <cell r="A19303" t="str">
            <v>EDIF05-050-001</v>
          </cell>
          <cell r="B19303" t="str">
            <v>EDIF</v>
          </cell>
          <cell r="C19303" t="str">
            <v>05-050-001</v>
          </cell>
          <cell r="D19303" t="str">
            <v>DEMOLIÇÃO DE ARGAMASSA IMPERMEÁVEL - ESPESSURA MÉDIA DE 30MM</v>
          </cell>
          <cell r="E19303" t="str">
            <v>M2</v>
          </cell>
          <cell r="F19303">
            <v>12.25</v>
          </cell>
          <cell r="G19303">
            <v>12.95</v>
          </cell>
        </row>
        <row r="19304">
          <cell r="A19304" t="str">
            <v>EDIF05-050-002</v>
          </cell>
          <cell r="B19304" t="str">
            <v>EDIF</v>
          </cell>
          <cell r="C19304" t="str">
            <v>05-050-002</v>
          </cell>
          <cell r="D19304" t="str">
            <v>DEMOLIÇÃO DE SISTEMAS IMPERMEABILIZANTES DE BASE ASFÁLTICA</v>
          </cell>
          <cell r="E19304" t="str">
            <v>M2</v>
          </cell>
          <cell r="F19304">
            <v>4.9000000000000004</v>
          </cell>
          <cell r="G19304">
            <v>5.18</v>
          </cell>
        </row>
        <row r="19305">
          <cell r="A19305" t="str">
            <v>EDIF05-050-005</v>
          </cell>
          <cell r="B19305" t="str">
            <v>EDIF</v>
          </cell>
          <cell r="C19305" t="str">
            <v>05-050-005</v>
          </cell>
          <cell r="D19305" t="str">
            <v>DEMOLIÇÃO DE SISTEMAS DE ISOLAMENTO TÉRMICO EM GERAL</v>
          </cell>
          <cell r="E19305" t="str">
            <v>M2</v>
          </cell>
          <cell r="F19305">
            <v>2.4500000000000002</v>
          </cell>
          <cell r="G19305">
            <v>2.59</v>
          </cell>
        </row>
        <row r="19306">
          <cell r="A19306" t="str">
            <v>EDIF05-050-010</v>
          </cell>
          <cell r="B19306" t="str">
            <v>EDIF</v>
          </cell>
          <cell r="C19306" t="str">
            <v>05-050-010</v>
          </cell>
          <cell r="D19306" t="str">
            <v>DEMOLIÇÃO DE CAPEAMENTO PROTETOR, EXECUTADO COM ARGAMASSA DE CIMENTO E AREIA</v>
          </cell>
          <cell r="E19306" t="str">
            <v>M2</v>
          </cell>
          <cell r="F19306">
            <v>7.35</v>
          </cell>
          <cell r="G19306">
            <v>7.77</v>
          </cell>
        </row>
        <row r="19307">
          <cell r="A19307" t="str">
            <v>EDIF05-050-012</v>
          </cell>
          <cell r="B19307" t="str">
            <v>EDIF</v>
          </cell>
          <cell r="C19307" t="str">
            <v>05-050-012</v>
          </cell>
          <cell r="D19307" t="str">
            <v>DEMOLIÇÃO DE PROTEÇÃO TERMOMECÂNICA - LADRILHOS CERÂMICOS OU HIDRÁULICOS</v>
          </cell>
          <cell r="E19307" t="str">
            <v>M2</v>
          </cell>
          <cell r="F19307">
            <v>14.7</v>
          </cell>
          <cell r="G19307">
            <v>15.53</v>
          </cell>
        </row>
        <row r="19308">
          <cell r="A19308" t="str">
            <v>EDIF05-050-015</v>
          </cell>
          <cell r="B19308" t="str">
            <v>EDIF</v>
          </cell>
          <cell r="C19308" t="str">
            <v>05-050-015</v>
          </cell>
          <cell r="D19308" t="str">
            <v>DEMOLIÇÃO DE ARGAMASSA DE REGULARIZAÇÃO - ESPESSURA MÉDIA DE 30MM</v>
          </cell>
          <cell r="E19308" t="str">
            <v>M2</v>
          </cell>
          <cell r="F19308">
            <v>12.25</v>
          </cell>
          <cell r="G19308">
            <v>12.95</v>
          </cell>
        </row>
        <row r="19309">
          <cell r="A19309" t="str">
            <v>EDIF05-060-000</v>
          </cell>
          <cell r="B19309" t="str">
            <v>EDIF</v>
          </cell>
          <cell r="C19309" t="str">
            <v>05-060-000</v>
          </cell>
          <cell r="D19309" t="str">
            <v>RETIRADAS</v>
          </cell>
          <cell r="E19309" t="str">
            <v>.</v>
          </cell>
          <cell r="F19309" t="str">
            <v>.</v>
          </cell>
          <cell r="G19309" t="str">
            <v>.</v>
          </cell>
        </row>
        <row r="19310">
          <cell r="A19310" t="str">
            <v>EDIF05-060-005</v>
          </cell>
          <cell r="B19310" t="str">
            <v>EDIF</v>
          </cell>
          <cell r="C19310" t="str">
            <v>05-060-005</v>
          </cell>
          <cell r="D19310" t="str">
            <v>RETIRADA DE ISOLAMENTO TÉRMICO - TIJOLOS CERÂMICOS FURADOS</v>
          </cell>
          <cell r="E19310" t="str">
            <v>M2</v>
          </cell>
          <cell r="F19310">
            <v>7.35</v>
          </cell>
          <cell r="G19310">
            <v>7.77</v>
          </cell>
        </row>
        <row r="19311">
          <cell r="A19311" t="str">
            <v>EDIF05-060-006</v>
          </cell>
          <cell r="B19311" t="str">
            <v>EDIF</v>
          </cell>
          <cell r="C19311" t="str">
            <v>05-060-006</v>
          </cell>
          <cell r="D19311" t="str">
            <v>RETIRADA DE ISOLAMENTO TÉRMICO - AGREGADOS SOLTOS EM GERAL</v>
          </cell>
          <cell r="E19311" t="str">
            <v>M3</v>
          </cell>
          <cell r="F19311">
            <v>49.02</v>
          </cell>
          <cell r="G19311">
            <v>51.78</v>
          </cell>
        </row>
        <row r="19312">
          <cell r="A19312" t="str">
            <v>EDIF05-070-000</v>
          </cell>
          <cell r="B19312" t="str">
            <v>EDIF</v>
          </cell>
          <cell r="C19312" t="str">
            <v>05-070-000</v>
          </cell>
          <cell r="D19312" t="str">
            <v>RETIRADAS</v>
          </cell>
          <cell r="E19312" t="str">
            <v>.</v>
          </cell>
          <cell r="F19312" t="str">
            <v>.</v>
          </cell>
          <cell r="G19312" t="str">
            <v>.</v>
          </cell>
        </row>
        <row r="19313">
          <cell r="A19313" t="str">
            <v>EDIF05-070-006</v>
          </cell>
          <cell r="B19313" t="str">
            <v>EDIF</v>
          </cell>
          <cell r="C19313" t="str">
            <v>05-070-006</v>
          </cell>
          <cell r="D19313" t="str">
            <v>RECOLOCAÇÃO DE ISOLAMENTO TÉRMICO - AGREGADOS SOLTOS EM GERAL</v>
          </cell>
          <cell r="E19313" t="str">
            <v>M3</v>
          </cell>
          <cell r="F19313">
            <v>110.29</v>
          </cell>
          <cell r="G19313">
            <v>116.51</v>
          </cell>
        </row>
        <row r="19314">
          <cell r="A19314" t="str">
            <v>EDIF05-080-000</v>
          </cell>
          <cell r="B19314" t="str">
            <v>EDIF</v>
          </cell>
          <cell r="C19314" t="str">
            <v>05-080-000</v>
          </cell>
          <cell r="D19314" t="str">
            <v>SERVIÇOS PARCIAIS</v>
          </cell>
          <cell r="E19314" t="str">
            <v>.</v>
          </cell>
          <cell r="F19314" t="str">
            <v>.</v>
          </cell>
          <cell r="G19314" t="str">
            <v>.</v>
          </cell>
        </row>
        <row r="19315">
          <cell r="A19315" t="str">
            <v>EDIF05-090-000</v>
          </cell>
          <cell r="B19315" t="str">
            <v>EDIF</v>
          </cell>
          <cell r="C19315" t="str">
            <v>05-090-000</v>
          </cell>
          <cell r="D19315" t="str">
            <v>RESINAS</v>
          </cell>
          <cell r="E19315" t="str">
            <v>.</v>
          </cell>
          <cell r="F19315" t="str">
            <v>.</v>
          </cell>
          <cell r="G19315" t="str">
            <v>.</v>
          </cell>
        </row>
        <row r="19316">
          <cell r="A19316" t="str">
            <v>EDIF06-000-000</v>
          </cell>
          <cell r="B19316" t="str">
            <v>EDIF</v>
          </cell>
          <cell r="C19316" t="str">
            <v>06-000-000</v>
          </cell>
          <cell r="D19316" t="str">
            <v>COBERTURAS</v>
          </cell>
        </row>
        <row r="19317">
          <cell r="A19317" t="str">
            <v>EDIF06-001-000</v>
          </cell>
          <cell r="B19317" t="str">
            <v>EDIF</v>
          </cell>
          <cell r="C19317" t="str">
            <v>06-001-000</v>
          </cell>
          <cell r="D19317" t="str">
            <v>ESTRUTURAS DE COBERTURA</v>
          </cell>
          <cell r="E19317" t="str">
            <v>.</v>
          </cell>
          <cell r="F19317" t="str">
            <v>.</v>
          </cell>
          <cell r="G19317" t="str">
            <v>.</v>
          </cell>
        </row>
        <row r="19318">
          <cell r="A19318" t="str">
            <v>EDIF06-001-010</v>
          </cell>
          <cell r="B19318" t="str">
            <v>EDIF</v>
          </cell>
          <cell r="C19318" t="str">
            <v>06-001-010</v>
          </cell>
          <cell r="D19318" t="str">
            <v>ESTRUTURA DE MADEIRA, EM TERÇAS, PARA TELHAS ONDULADAS CRFS/AL/PL/AG</v>
          </cell>
          <cell r="E19318" t="str">
            <v>M2</v>
          </cell>
          <cell r="F19318">
            <v>69.760000000000005</v>
          </cell>
          <cell r="G19318">
            <v>70.63</v>
          </cell>
        </row>
        <row r="19319">
          <cell r="A19319" t="str">
            <v>EDIF06-001-013</v>
          </cell>
          <cell r="B19319" t="str">
            <v>EDIF</v>
          </cell>
          <cell r="C19319" t="str">
            <v>06-001-013</v>
          </cell>
          <cell r="D19319" t="str">
            <v>ESTRUTURA DE MADEIRA, PONTALETADA, PARA TELHAS ONDULADAS CRFS/AL/PL/AG</v>
          </cell>
          <cell r="E19319" t="str">
            <v>M2</v>
          </cell>
          <cell r="F19319">
            <v>246.51</v>
          </cell>
          <cell r="G19319">
            <v>249.55</v>
          </cell>
        </row>
        <row r="19320">
          <cell r="A19320" t="str">
            <v>EDIF06-001-015</v>
          </cell>
          <cell r="B19320" t="str">
            <v>EDIF</v>
          </cell>
          <cell r="C19320" t="str">
            <v>06-001-015</v>
          </cell>
          <cell r="D19320" t="str">
            <v>ESTRUTURA COM TESOURAS DE MADEIRA PARA TELHAS ONDULADAS CRFS/AL/PL - VÃOS ATÉ 7,00M</v>
          </cell>
          <cell r="E19320" t="str">
            <v>M2</v>
          </cell>
          <cell r="F19320">
            <v>158.74</v>
          </cell>
          <cell r="G19320">
            <v>162.05000000000001</v>
          </cell>
        </row>
        <row r="19321">
          <cell r="A19321" t="str">
            <v>EDIF06-001-016</v>
          </cell>
          <cell r="B19321" t="str">
            <v>EDIF</v>
          </cell>
          <cell r="C19321" t="str">
            <v>06-001-016</v>
          </cell>
          <cell r="D19321" t="str">
            <v>ESTRUTURA COM TESOURAS DE MADEIRA PARA TELHAS ONDULADAS CRFS/AL/PL - VÃOS 7,01 À 10,00M</v>
          </cell>
          <cell r="E19321" t="str">
            <v>M2</v>
          </cell>
          <cell r="F19321">
            <v>174.71</v>
          </cell>
          <cell r="G19321">
            <v>178.19</v>
          </cell>
        </row>
        <row r="19322">
          <cell r="A19322" t="str">
            <v>EDIF06-001-017</v>
          </cell>
          <cell r="B19322" t="str">
            <v>EDIF</v>
          </cell>
          <cell r="C19322" t="str">
            <v>06-001-017</v>
          </cell>
          <cell r="D19322" t="str">
            <v>ESTRUTURA COM TESOURAS DE MADEIRA PARA TELHAS ONDULADAS CRFS/AL/PL - VÃOS 10,01 À 13,00M</v>
          </cell>
          <cell r="E19322" t="str">
            <v>M2</v>
          </cell>
          <cell r="F19322">
            <v>206.33</v>
          </cell>
          <cell r="G19322">
            <v>210.33</v>
          </cell>
        </row>
        <row r="19323">
          <cell r="A19323" t="str">
            <v>EDIF06-001-018</v>
          </cell>
          <cell r="B19323" t="str">
            <v>EDIF</v>
          </cell>
          <cell r="C19323" t="str">
            <v>06-001-018</v>
          </cell>
          <cell r="D19323" t="str">
            <v>ESTRUTURA COM TESOURAS DE MADEIRA PARA TELHAS ONDULADAS CRFS/AL/PL - VÃOS 13,01 À 18,00M</v>
          </cell>
          <cell r="E19323" t="str">
            <v>M2</v>
          </cell>
          <cell r="F19323">
            <v>245.16</v>
          </cell>
          <cell r="G19323">
            <v>250</v>
          </cell>
        </row>
        <row r="19324">
          <cell r="A19324" t="str">
            <v>EDIF06-001-030</v>
          </cell>
          <cell r="B19324" t="str">
            <v>EDIF</v>
          </cell>
          <cell r="C19324" t="str">
            <v>06-001-030</v>
          </cell>
          <cell r="D19324" t="str">
            <v>FORNECIMENTO DE ESTRUTURA METÁLICA PARA COBERTURA</v>
          </cell>
          <cell r="E19324" t="str">
            <v>KG</v>
          </cell>
          <cell r="F19324">
            <v>15.07</v>
          </cell>
          <cell r="G19324">
            <v>15.32</v>
          </cell>
        </row>
        <row r="19325">
          <cell r="A19325" t="str">
            <v>EDIF06-001-031</v>
          </cell>
          <cell r="B19325" t="str">
            <v>EDIF</v>
          </cell>
          <cell r="C19325" t="str">
            <v>06-001-031</v>
          </cell>
          <cell r="D19325" t="str">
            <v>MONTAGEM DE ESTRUTURA METÁLICA PARA COBERTURA</v>
          </cell>
          <cell r="E19325" t="str">
            <v>KG</v>
          </cell>
          <cell r="F19325">
            <v>3.49</v>
          </cell>
          <cell r="G19325">
            <v>3.65</v>
          </cell>
        </row>
        <row r="19326">
          <cell r="A19326" t="str">
            <v>EDIF06-002-000</v>
          </cell>
          <cell r="B19326" t="str">
            <v>EDIF</v>
          </cell>
          <cell r="C19326" t="str">
            <v>06-002-000</v>
          </cell>
          <cell r="D19326" t="str">
            <v>TELHADOS</v>
          </cell>
          <cell r="E19326" t="str">
            <v>.</v>
          </cell>
          <cell r="F19326" t="str">
            <v>.</v>
          </cell>
          <cell r="G19326" t="str">
            <v>.</v>
          </cell>
        </row>
        <row r="19327">
          <cell r="A19327" t="str">
            <v>EDIF06-002-003</v>
          </cell>
          <cell r="B19327" t="str">
            <v>EDIF</v>
          </cell>
          <cell r="C19327" t="str">
            <v>06-002-003</v>
          </cell>
          <cell r="D19327" t="str">
            <v>TELHAS DE BARRO COZIDO - PAULISTA</v>
          </cell>
          <cell r="E19327" t="str">
            <v>M2</v>
          </cell>
          <cell r="F19327">
            <v>181.54</v>
          </cell>
          <cell r="G19327">
            <v>186.91</v>
          </cell>
        </row>
        <row r="19328">
          <cell r="A19328" t="str">
            <v>EDIF06-002-004</v>
          </cell>
          <cell r="B19328" t="str">
            <v>EDIF</v>
          </cell>
          <cell r="C19328" t="str">
            <v>06-002-004</v>
          </cell>
          <cell r="D19328" t="str">
            <v>TELHAS DE BARRO COZIDO - SUPER-PAULISTA (PLAN)</v>
          </cell>
          <cell r="E19328" t="str">
            <v>M2</v>
          </cell>
          <cell r="F19328">
            <v>170.98</v>
          </cell>
          <cell r="G19328">
            <v>174.36</v>
          </cell>
        </row>
        <row r="19329">
          <cell r="A19329" t="str">
            <v>EDIF06-002-005</v>
          </cell>
          <cell r="B19329" t="str">
            <v>EDIF</v>
          </cell>
          <cell r="C19329" t="str">
            <v>06-002-005</v>
          </cell>
          <cell r="D19329" t="str">
            <v>TELHAS DE BARRO COZIDO - FRANCESA</v>
          </cell>
          <cell r="E19329" t="str">
            <v>M2</v>
          </cell>
          <cell r="F19329">
            <v>106.86</v>
          </cell>
          <cell r="G19329">
            <v>109.11</v>
          </cell>
        </row>
        <row r="19330">
          <cell r="A19330" t="str">
            <v>EDIF06-002-021</v>
          </cell>
          <cell r="B19330" t="str">
            <v>EDIF</v>
          </cell>
          <cell r="C19330" t="str">
            <v>06-002-021</v>
          </cell>
          <cell r="D19330" t="str">
            <v>TELHA ONDULADA CRFS 6MM</v>
          </cell>
          <cell r="E19330" t="str">
            <v>M2</v>
          </cell>
          <cell r="F19330">
            <v>43.85</v>
          </cell>
          <cell r="G19330">
            <v>44.29</v>
          </cell>
        </row>
        <row r="19331">
          <cell r="A19331" t="str">
            <v>EDIF06-002-022</v>
          </cell>
          <cell r="B19331" t="str">
            <v>EDIF</v>
          </cell>
          <cell r="C19331" t="str">
            <v>06-002-022</v>
          </cell>
          <cell r="D19331" t="str">
            <v>TELHA ONDULADA CRFS 8MM</v>
          </cell>
          <cell r="E19331" t="str">
            <v>M2</v>
          </cell>
          <cell r="F19331">
            <v>62.42</v>
          </cell>
          <cell r="G19331">
            <v>62.87</v>
          </cell>
        </row>
        <row r="19332">
          <cell r="A19332" t="str">
            <v>EDIF06-002-023</v>
          </cell>
          <cell r="B19332" t="str">
            <v>EDIF</v>
          </cell>
          <cell r="C19332" t="str">
            <v>06-002-023</v>
          </cell>
          <cell r="D19332" t="str">
            <v>TELHA ESTRUTURAL TRAPEZOIDAL EM CRFS, LARGURA ÚTIL=44CM - ESPESSURA 8MM</v>
          </cell>
          <cell r="E19332" t="str">
            <v>M2</v>
          </cell>
          <cell r="F19332">
            <v>158.86000000000001</v>
          </cell>
          <cell r="G19332">
            <v>159.80000000000001</v>
          </cell>
        </row>
        <row r="19333">
          <cell r="A19333" t="str">
            <v>EDIF06-002-025</v>
          </cell>
          <cell r="B19333" t="str">
            <v>EDIF</v>
          </cell>
          <cell r="C19333" t="str">
            <v>06-002-025</v>
          </cell>
          <cell r="D19333" t="str">
            <v>TELHA ESTRUTURAL TRAPEZOIDAL EM CRFS, LARGURA ÚTIL=90CM - ESPESSURA 8MM</v>
          </cell>
          <cell r="E19333" t="str">
            <v>M2</v>
          </cell>
          <cell r="F19333">
            <v>146.78</v>
          </cell>
          <cell r="G19333">
            <v>147.72</v>
          </cell>
        </row>
        <row r="19334">
          <cell r="A19334" t="str">
            <v>EDIF06-002-043</v>
          </cell>
          <cell r="B19334" t="str">
            <v>EDIF</v>
          </cell>
          <cell r="C19334" t="str">
            <v>06-002-043</v>
          </cell>
          <cell r="D19334" t="str">
            <v>TELHA TRAPEZOIDAL DUPLA EM AÇO GALVANIZADO - E= 0,8MM, REVESTIMENTO B, H=40MM - PINTADA 1 FACE - MIOLO EM POLIURETANO E=30MM</v>
          </cell>
          <cell r="E19334" t="str">
            <v>M2</v>
          </cell>
          <cell r="F19334">
            <v>321.16000000000003</v>
          </cell>
          <cell r="G19334">
            <v>322.08999999999997</v>
          </cell>
        </row>
        <row r="19335">
          <cell r="A19335" t="str">
            <v>EDIF06-002-044</v>
          </cell>
          <cell r="B19335" t="str">
            <v>EDIF</v>
          </cell>
          <cell r="C19335" t="str">
            <v>06-002-044</v>
          </cell>
          <cell r="D19335" t="str">
            <v>TELHA TRAPEZOIDAL EM AÇO GALVANIZADO ESPESSURA DE 0,50MM, REVESTIMENTO B, H=40MM</v>
          </cell>
          <cell r="E19335" t="str">
            <v>M2</v>
          </cell>
          <cell r="F19335">
            <v>77.63</v>
          </cell>
          <cell r="G19335">
            <v>78.56</v>
          </cell>
        </row>
        <row r="19336">
          <cell r="A19336" t="str">
            <v>EDIF06-002-045</v>
          </cell>
          <cell r="B19336" t="str">
            <v>EDIF</v>
          </cell>
          <cell r="C19336" t="str">
            <v>06-002-045</v>
          </cell>
          <cell r="D19336" t="str">
            <v>TELHA ONDULADA EM AÇO GALVANIZADO ESPESSURA DE 0,50MM, REVESTIMENTO B, H=17,5MM</v>
          </cell>
          <cell r="E19336" t="str">
            <v>M2</v>
          </cell>
          <cell r="F19336">
            <v>88.38</v>
          </cell>
          <cell r="G19336">
            <v>89.31</v>
          </cell>
        </row>
        <row r="19337">
          <cell r="A19337" t="str">
            <v>EDIF06-002-046</v>
          </cell>
          <cell r="B19337" t="str">
            <v>EDIF</v>
          </cell>
          <cell r="C19337" t="str">
            <v>06-002-046</v>
          </cell>
          <cell r="D19337" t="str">
            <v>TELHA TRAPEZOIDAL DUP. AÇO GALVANIZADO ESPESSURA DE 0,5MM, REVESTIMENTO B, H=40MM, COM MIOLO POLIURETANO E=30MM</v>
          </cell>
          <cell r="E19337" t="str">
            <v>M2</v>
          </cell>
          <cell r="F19337">
            <v>204.58</v>
          </cell>
          <cell r="G19337">
            <v>205.83</v>
          </cell>
        </row>
        <row r="19338">
          <cell r="A19338" t="str">
            <v>EDIF06-002-047</v>
          </cell>
          <cell r="B19338" t="str">
            <v>EDIF</v>
          </cell>
          <cell r="C19338" t="str">
            <v>06-002-047</v>
          </cell>
          <cell r="D19338" t="str">
            <v>TELHA TRAPEZOIDAL EM AÇO GALVANIZADO ESP=0,5MM, H=40MM, COM PINTURA ELETROLÍTICA COR BRANCA 2 FACES</v>
          </cell>
          <cell r="E19338" t="str">
            <v>M2</v>
          </cell>
          <cell r="F19338">
            <v>101.75</v>
          </cell>
          <cell r="G19338">
            <v>102.69</v>
          </cell>
        </row>
        <row r="19339">
          <cell r="A19339" t="str">
            <v>EDIF06-002-048</v>
          </cell>
          <cell r="B19339" t="str">
            <v>EDIF</v>
          </cell>
          <cell r="C19339" t="str">
            <v>06-002-048</v>
          </cell>
          <cell r="D19339" t="str">
            <v>TELHA ONDULADA EM AÇO GALVANIZADO E=0,5MM, REVESTIMENTO B, H=17,5MM COM PINTURA ELETROLÍTICA COR BRANCA 2 FACES</v>
          </cell>
          <cell r="E19339" t="str">
            <v>M2</v>
          </cell>
          <cell r="F19339">
            <v>100.22</v>
          </cell>
          <cell r="G19339">
            <v>101.16</v>
          </cell>
        </row>
        <row r="19340">
          <cell r="A19340" t="str">
            <v>EDIF06-002-049</v>
          </cell>
          <cell r="B19340" t="str">
            <v>EDIF</v>
          </cell>
          <cell r="C19340" t="str">
            <v>06-002-049</v>
          </cell>
          <cell r="D19340" t="str">
            <v>TELHA TRAPEZOIDAL DUP. AÇO GALVANIZADO E=0,5MM, REVESTIMENTO B, H=40MM PINTURA MIOLO POLIURETANO E=30MM</v>
          </cell>
          <cell r="E19340" t="str">
            <v>M2</v>
          </cell>
          <cell r="F19340">
            <v>208.48</v>
          </cell>
          <cell r="G19340">
            <v>209.72</v>
          </cell>
        </row>
        <row r="19341">
          <cell r="A19341" t="str">
            <v>EDIF06-002-050</v>
          </cell>
          <cell r="B19341" t="str">
            <v>EDIF</v>
          </cell>
          <cell r="C19341" t="str">
            <v>06-002-050</v>
          </cell>
          <cell r="D19341" t="str">
            <v>TELHAS EM POLICARBONATO ALVEOLAR 6MM COM ESTRUTURA METÁLICA GALVANIZADA INSTALADA</v>
          </cell>
          <cell r="E19341" t="str">
            <v>M2</v>
          </cell>
          <cell r="F19341">
            <v>619.35</v>
          </cell>
          <cell r="G19341">
            <v>619.35</v>
          </cell>
        </row>
        <row r="19342">
          <cell r="A19342" t="str">
            <v>EDIF06-002-051</v>
          </cell>
          <cell r="B19342" t="str">
            <v>EDIF</v>
          </cell>
          <cell r="C19342" t="str">
            <v>06-002-051</v>
          </cell>
          <cell r="D19342" t="str">
            <v>CUMEEIRA OU ESPIGÃO PARA TELHAS PAULISTA, PLAN E FRANCESA - BARRO OU VIDRO</v>
          </cell>
          <cell r="E19342" t="str">
            <v>M</v>
          </cell>
          <cell r="F19342">
            <v>40.53</v>
          </cell>
          <cell r="G19342">
            <v>42.12</v>
          </cell>
        </row>
        <row r="19343">
          <cell r="A19343" t="str">
            <v>EDIF06-002-055</v>
          </cell>
          <cell r="B19343" t="str">
            <v>EDIF</v>
          </cell>
          <cell r="C19343" t="str">
            <v>06-002-055</v>
          </cell>
          <cell r="D19343" t="str">
            <v>CUMEEIRA PARA TELHA ONDULADA (CRFS, PVC RÍGIDO E POLIÉSTER), TRAPEZOIDAL E GRECA (PVC RÍGIDO E POLIÉSTER)</v>
          </cell>
          <cell r="E19343" t="str">
            <v>M</v>
          </cell>
          <cell r="F19343">
            <v>82.26</v>
          </cell>
          <cell r="G19343">
            <v>82.88</v>
          </cell>
        </row>
        <row r="19344">
          <cell r="A19344" t="str">
            <v>EDIF06-002-056</v>
          </cell>
          <cell r="B19344" t="str">
            <v>EDIF</v>
          </cell>
          <cell r="C19344" t="str">
            <v>06-002-056</v>
          </cell>
          <cell r="D19344" t="str">
            <v>CUMEEIRA NORMAL PARA TELHA TECNOLOGIA CRFS, ESTRUTURAL TRAPEZOIDAL 44CM</v>
          </cell>
          <cell r="E19344" t="str">
            <v>M</v>
          </cell>
          <cell r="F19344">
            <v>107.92</v>
          </cell>
          <cell r="G19344">
            <v>108.54</v>
          </cell>
        </row>
        <row r="19345">
          <cell r="A19345" t="str">
            <v>EDIF06-002-057</v>
          </cell>
          <cell r="B19345" t="str">
            <v>EDIF</v>
          </cell>
          <cell r="C19345" t="str">
            <v>06-002-057</v>
          </cell>
          <cell r="D19345" t="str">
            <v>CUMEEIRA NORMAL PARA TELHA TECNOLOGIA CRFS, ESTRUTURAL TRAPEZOIDAL - 90CM</v>
          </cell>
          <cell r="E19345" t="str">
            <v>M</v>
          </cell>
          <cell r="F19345">
            <v>454.28</v>
          </cell>
          <cell r="G19345">
            <v>454.91</v>
          </cell>
        </row>
        <row r="19346">
          <cell r="A19346" t="str">
            <v>EDIF06-002-090</v>
          </cell>
          <cell r="B19346" t="str">
            <v>EDIF</v>
          </cell>
          <cell r="C19346" t="str">
            <v>06-002-090</v>
          </cell>
          <cell r="D19346" t="str">
            <v>CUMEEIRA DE ALUMÍNIO, PERFIL ONDULADO - NORMAL E= 0,8MM</v>
          </cell>
          <cell r="E19346" t="str">
            <v>M</v>
          </cell>
          <cell r="F19346">
            <v>130.94</v>
          </cell>
          <cell r="G19346">
            <v>131.25</v>
          </cell>
        </row>
        <row r="19347">
          <cell r="A19347" t="str">
            <v>EDIF06-002-091</v>
          </cell>
          <cell r="B19347" t="str">
            <v>EDIF</v>
          </cell>
          <cell r="C19347" t="str">
            <v>06-002-091</v>
          </cell>
          <cell r="D19347" t="str">
            <v>CUMEEIRA DE ALUMÍNIO, PERFIL TRAPEZOIDAL - NORMAL - E=0,8MM</v>
          </cell>
          <cell r="E19347" t="str">
            <v>M</v>
          </cell>
          <cell r="F19347">
            <v>135.09</v>
          </cell>
          <cell r="G19347">
            <v>135.4</v>
          </cell>
        </row>
        <row r="19348">
          <cell r="A19348" t="str">
            <v>EDIF06-002-092</v>
          </cell>
          <cell r="B19348" t="str">
            <v>EDIF</v>
          </cell>
          <cell r="C19348" t="str">
            <v>06-002-092</v>
          </cell>
          <cell r="D19348" t="str">
            <v>CUMEEIRA DE ALUMÍNIO PERFIL ONDULADO - SHED - E=0,8MM</v>
          </cell>
          <cell r="E19348" t="str">
            <v>M</v>
          </cell>
          <cell r="F19348">
            <v>129.32</v>
          </cell>
          <cell r="G19348">
            <v>129.63</v>
          </cell>
        </row>
        <row r="19349">
          <cell r="A19349" t="str">
            <v>EDIF06-002-093</v>
          </cell>
          <cell r="B19349" t="str">
            <v>EDIF</v>
          </cell>
          <cell r="C19349" t="str">
            <v>06-002-093</v>
          </cell>
          <cell r="D19349" t="str">
            <v>CUMEEIRA DE ALUMÍNIO - PERFIL TRAPEZOIDAL - SHED - E=0,8MM</v>
          </cell>
          <cell r="E19349" t="str">
            <v>M</v>
          </cell>
          <cell r="F19349">
            <v>132.24</v>
          </cell>
          <cell r="G19349">
            <v>132.55000000000001</v>
          </cell>
        </row>
        <row r="19350">
          <cell r="A19350" t="str">
            <v>EDIF06-002-094</v>
          </cell>
          <cell r="B19350" t="str">
            <v>EDIF</v>
          </cell>
          <cell r="C19350" t="str">
            <v>06-002-094</v>
          </cell>
          <cell r="D19350" t="str">
            <v>CUMEEIRA TRAPEZOIDAL EM AÇO GALVANIZADO ESP=0,5MM, REVESTIMENTO B, H=40MM, L=0,60 M</v>
          </cell>
          <cell r="E19350" t="str">
            <v>M</v>
          </cell>
          <cell r="F19350">
            <v>78</v>
          </cell>
          <cell r="G19350">
            <v>78.31</v>
          </cell>
        </row>
        <row r="19351">
          <cell r="A19351" t="str">
            <v>EDIF06-002-095</v>
          </cell>
          <cell r="B19351" t="str">
            <v>EDIF</v>
          </cell>
          <cell r="C19351" t="str">
            <v>06-002-095</v>
          </cell>
          <cell r="D19351" t="str">
            <v xml:space="preserve"> CUMEEIRA ONDULADA EM AÇO GALVANIZADO ESP=0,50MM, REVESTIMENTO B, H=17,5MM, LARG=0,60M</v>
          </cell>
          <cell r="E19351" t="str">
            <v>M</v>
          </cell>
          <cell r="F19351">
            <v>70.7</v>
          </cell>
          <cell r="G19351">
            <v>71.010000000000005</v>
          </cell>
        </row>
        <row r="19352">
          <cell r="A19352" t="str">
            <v>EDIF06-002-096</v>
          </cell>
          <cell r="B19352" t="str">
            <v>EDIF</v>
          </cell>
          <cell r="C19352" t="str">
            <v>06-002-096</v>
          </cell>
          <cell r="D19352" t="str">
            <v>CUMEEIRA TRAPEZOIDAL EM AÇO GALVANIZADO E=0,5MM, REVESTIMENTO B, H=40MM, L=0,60M, COM PINTURA BRANCA 2 FACES</v>
          </cell>
          <cell r="E19352" t="str">
            <v>M</v>
          </cell>
          <cell r="F19352">
            <v>92</v>
          </cell>
          <cell r="G19352">
            <v>92.32</v>
          </cell>
        </row>
        <row r="19353">
          <cell r="A19353" t="str">
            <v>EDIF06-002-097</v>
          </cell>
          <cell r="B19353" t="str">
            <v>EDIF</v>
          </cell>
          <cell r="C19353" t="str">
            <v>06-002-097</v>
          </cell>
          <cell r="D19353" t="str">
            <v>CUMEEIRA ONDULADA EM AÇO GALVANIZADO E=0,5MM, REVESTIMENTO B, H=17,5MM, L=0,60M, COM PINTURA BRANCA 2 FACES</v>
          </cell>
          <cell r="E19353" t="str">
            <v>M</v>
          </cell>
          <cell r="F19353">
            <v>87.34</v>
          </cell>
          <cell r="G19353">
            <v>87.65</v>
          </cell>
        </row>
        <row r="19354">
          <cell r="A19354" t="str">
            <v>EDIF06-002-099</v>
          </cell>
          <cell r="B19354" t="str">
            <v>EDIF</v>
          </cell>
          <cell r="C19354" t="str">
            <v>06-002-099</v>
          </cell>
          <cell r="D19354" t="str">
            <v>SUBCOBERTURA COM FOLHA DE ALUMÍNIO</v>
          </cell>
          <cell r="E19354" t="str">
            <v>M2</v>
          </cell>
          <cell r="F19354">
            <v>14.37</v>
          </cell>
          <cell r="G19354">
            <v>14.71</v>
          </cell>
        </row>
        <row r="19355">
          <cell r="A19355" t="str">
            <v>EDIF06-003-000</v>
          </cell>
          <cell r="B19355" t="str">
            <v>EDIF</v>
          </cell>
          <cell r="C19355" t="str">
            <v>06-003-000</v>
          </cell>
          <cell r="D19355" t="str">
            <v>DOMOS DE VENTILAÇÃO E ILUMINAÇÃO</v>
          </cell>
          <cell r="E19355" t="str">
            <v>.</v>
          </cell>
          <cell r="F19355" t="str">
            <v>.</v>
          </cell>
          <cell r="G19355" t="str">
            <v>.</v>
          </cell>
        </row>
        <row r="19356">
          <cell r="A19356" t="str">
            <v>EDIF06-003-098</v>
          </cell>
          <cell r="B19356" t="str">
            <v>EDIF</v>
          </cell>
          <cell r="C19356" t="str">
            <v>06-003-098</v>
          </cell>
          <cell r="D19356" t="str">
            <v>CI.01 - DOMO ACRÍLICO PARA ILUMINAÇÃO E VENTILAÇÃO</v>
          </cell>
          <cell r="E19356" t="str">
            <v>M2</v>
          </cell>
          <cell r="F19356">
            <v>980.53</v>
          </cell>
          <cell r="G19356">
            <v>984.28</v>
          </cell>
        </row>
        <row r="19357">
          <cell r="A19357" t="str">
            <v>EDIF06-050-000</v>
          </cell>
          <cell r="B19357" t="str">
            <v>EDIF</v>
          </cell>
          <cell r="C19357" t="str">
            <v>06-050-000</v>
          </cell>
          <cell r="D19357" t="str">
            <v>DEMOLIÇÕES</v>
          </cell>
          <cell r="E19357" t="str">
            <v>.</v>
          </cell>
          <cell r="F19357" t="str">
            <v>.</v>
          </cell>
          <cell r="G19357" t="str">
            <v>.</v>
          </cell>
        </row>
        <row r="19358">
          <cell r="A19358" t="str">
            <v>EDIF06-050-020</v>
          </cell>
          <cell r="B19358" t="str">
            <v>EDIF</v>
          </cell>
          <cell r="C19358" t="str">
            <v>06-050-020</v>
          </cell>
          <cell r="D19358" t="str">
            <v>DEMOLIÇÃO DE TELHAS DE BARRO COZIDO OU VIDRO EM GERAL</v>
          </cell>
          <cell r="E19358" t="str">
            <v>M2</v>
          </cell>
          <cell r="F19358">
            <v>14.7</v>
          </cell>
          <cell r="G19358">
            <v>15.53</v>
          </cell>
        </row>
        <row r="19359">
          <cell r="A19359" t="str">
            <v>EDIF06-050-025</v>
          </cell>
          <cell r="B19359" t="str">
            <v>EDIF</v>
          </cell>
          <cell r="C19359" t="str">
            <v>06-050-025</v>
          </cell>
          <cell r="D19359" t="str">
            <v>DEMOLIÇÃO DE TELHAS EM GERAL, EXCLUSIVE TELHAS DE BARRO COZIDO E VIDRO</v>
          </cell>
          <cell r="E19359" t="str">
            <v>M2</v>
          </cell>
          <cell r="F19359">
            <v>6.13</v>
          </cell>
          <cell r="G19359">
            <v>6.47</v>
          </cell>
        </row>
        <row r="19360">
          <cell r="A19360" t="str">
            <v>EDIF06-060-000</v>
          </cell>
          <cell r="B19360" t="str">
            <v>EDIF</v>
          </cell>
          <cell r="C19360" t="str">
            <v>06-060-000</v>
          </cell>
          <cell r="D19360" t="str">
            <v>RETIRADAS</v>
          </cell>
          <cell r="E19360" t="str">
            <v>.</v>
          </cell>
          <cell r="F19360" t="str">
            <v>.</v>
          </cell>
          <cell r="G19360" t="str">
            <v>.</v>
          </cell>
        </row>
        <row r="19361">
          <cell r="A19361" t="str">
            <v>EDIF06-060-003</v>
          </cell>
          <cell r="B19361" t="str">
            <v>EDIF</v>
          </cell>
          <cell r="C19361" t="str">
            <v>06-060-003</v>
          </cell>
          <cell r="D19361" t="str">
            <v>RETIRADA DE ESTRUTURA MADEIRA PONTALETADA - PARA TELHAS DE BARRO COZIDO</v>
          </cell>
          <cell r="E19361" t="str">
            <v>M2</v>
          </cell>
          <cell r="F19361">
            <v>16.97</v>
          </cell>
          <cell r="G19361">
            <v>17.93</v>
          </cell>
        </row>
        <row r="19362">
          <cell r="A19362" t="str">
            <v>EDIF06-060-004</v>
          </cell>
          <cell r="B19362" t="str">
            <v>EDIF</v>
          </cell>
          <cell r="C19362" t="str">
            <v>06-060-004</v>
          </cell>
          <cell r="D19362" t="str">
            <v>RETIRADA DE ESTRUTURA MADEIRA PONTALETADA - PARA TELHA ONDULADA DE CIMENTO AMIANTO, ALUMÍNIO OU PLÁSTICO</v>
          </cell>
          <cell r="E19362" t="str">
            <v>M2</v>
          </cell>
          <cell r="F19362">
            <v>11.31</v>
          </cell>
          <cell r="G19362">
            <v>11.95</v>
          </cell>
        </row>
        <row r="19363">
          <cell r="A19363" t="str">
            <v>EDIF06-060-005</v>
          </cell>
          <cell r="B19363" t="str">
            <v>EDIF</v>
          </cell>
          <cell r="C19363" t="str">
            <v>06-060-005</v>
          </cell>
          <cell r="D19363" t="str">
            <v>RETIRADA DE ESTRUTURA DE MADEIRA COM TESOURAS - PARA TELHAS DE BARRO COZIDO</v>
          </cell>
          <cell r="E19363" t="str">
            <v>M2</v>
          </cell>
          <cell r="F19363">
            <v>28.28</v>
          </cell>
          <cell r="G19363">
            <v>29.88</v>
          </cell>
        </row>
        <row r="19364">
          <cell r="A19364" t="str">
            <v>EDIF06-060-006</v>
          </cell>
          <cell r="B19364" t="str">
            <v>EDIF</v>
          </cell>
          <cell r="C19364" t="str">
            <v>06-060-006</v>
          </cell>
          <cell r="D19364" t="str">
            <v>RETIRADA DE ESTRUTURA DE MADEIRA COM TESOURAS - PARA TELHA ONDULADA DE CIMENTO AMIANTO, ALUMÍNIO OU PLÁSTICO</v>
          </cell>
          <cell r="E19364" t="str">
            <v>M2</v>
          </cell>
          <cell r="F19364">
            <v>22.63</v>
          </cell>
          <cell r="G19364">
            <v>23.9</v>
          </cell>
        </row>
        <row r="19365">
          <cell r="A19365" t="str">
            <v>EDIF06-060-008</v>
          </cell>
          <cell r="B19365" t="str">
            <v>EDIF</v>
          </cell>
          <cell r="C19365" t="str">
            <v>06-060-008</v>
          </cell>
          <cell r="D19365" t="str">
            <v>RETIRADA DE ESTRUTURA METÁLICA INCLUSIVE PERFIS DE FIXAÇÃO</v>
          </cell>
          <cell r="E19365" t="str">
            <v>KG</v>
          </cell>
          <cell r="F19365">
            <v>2.4500000000000002</v>
          </cell>
          <cell r="G19365">
            <v>2.56</v>
          </cell>
        </row>
        <row r="19366">
          <cell r="A19366" t="str">
            <v>EDIF06-060-010</v>
          </cell>
          <cell r="B19366" t="str">
            <v>EDIF</v>
          </cell>
          <cell r="C19366" t="str">
            <v>06-060-010</v>
          </cell>
          <cell r="D19366" t="str">
            <v>RETIRADA PARCIAL DE MADEIRAMENTO DE TELHADO - RIPAS</v>
          </cell>
          <cell r="E19366" t="str">
            <v>M</v>
          </cell>
          <cell r="F19366">
            <v>0.56999999999999995</v>
          </cell>
          <cell r="G19366">
            <v>0.6</v>
          </cell>
        </row>
        <row r="19367">
          <cell r="A19367" t="str">
            <v>EDIF06-060-011</v>
          </cell>
          <cell r="B19367" t="str">
            <v>EDIF</v>
          </cell>
          <cell r="C19367" t="str">
            <v>06-060-011</v>
          </cell>
          <cell r="D19367" t="str">
            <v>RETIRADA PARCIAL DE MADEIRAMENTO DE TELHADO - CAIBROS</v>
          </cell>
          <cell r="E19367" t="str">
            <v>M</v>
          </cell>
          <cell r="F19367">
            <v>3.39</v>
          </cell>
          <cell r="G19367">
            <v>3.59</v>
          </cell>
        </row>
        <row r="19368">
          <cell r="A19368" t="str">
            <v>EDIF06-060-012</v>
          </cell>
          <cell r="B19368" t="str">
            <v>EDIF</v>
          </cell>
          <cell r="C19368" t="str">
            <v>06-060-012</v>
          </cell>
          <cell r="D19368" t="str">
            <v>RETIRADA PARCIAL DE MADEIRAMENTO DE TELHADO - VIGAS</v>
          </cell>
          <cell r="E19368" t="str">
            <v>M</v>
          </cell>
          <cell r="F19368">
            <v>5.66</v>
          </cell>
          <cell r="G19368">
            <v>5.98</v>
          </cell>
        </row>
        <row r="19369">
          <cell r="A19369" t="str">
            <v>EDIF06-060-015</v>
          </cell>
          <cell r="B19369" t="str">
            <v>EDIF</v>
          </cell>
          <cell r="C19369" t="str">
            <v>06-060-015</v>
          </cell>
          <cell r="D19369" t="str">
            <v>RETIRADA DE FERRAGEM PARA MADEIRAMENTO DE TELHADO</v>
          </cell>
          <cell r="E19369" t="str">
            <v>UN</v>
          </cell>
          <cell r="F19369">
            <v>8.49</v>
          </cell>
          <cell r="G19369">
            <v>8.9600000000000009</v>
          </cell>
        </row>
        <row r="19370">
          <cell r="A19370" t="str">
            <v>EDIF06-060-020</v>
          </cell>
          <cell r="B19370" t="str">
            <v>EDIF</v>
          </cell>
          <cell r="C19370" t="str">
            <v>06-060-020</v>
          </cell>
          <cell r="D19370" t="str">
            <v>RETIRADA DE TELHAS DE BARRO COZIDO OU VIDRO - TIPO FRANCESA</v>
          </cell>
          <cell r="E19370" t="str">
            <v>M2</v>
          </cell>
          <cell r="F19370">
            <v>12.25</v>
          </cell>
          <cell r="G19370">
            <v>12.95</v>
          </cell>
        </row>
        <row r="19371">
          <cell r="A19371" t="str">
            <v>EDIF06-060-021</v>
          </cell>
          <cell r="B19371" t="str">
            <v>EDIF</v>
          </cell>
          <cell r="C19371" t="str">
            <v>06-060-021</v>
          </cell>
          <cell r="D19371" t="str">
            <v>RETIRADA DE TELHAS DE BARRO COZIDO OU VIDRO - TIPO PAULISTA</v>
          </cell>
          <cell r="E19371" t="str">
            <v>M2</v>
          </cell>
          <cell r="F19371">
            <v>22.06</v>
          </cell>
          <cell r="G19371">
            <v>23.3</v>
          </cell>
        </row>
        <row r="19372">
          <cell r="A19372" t="str">
            <v>EDIF06-060-022</v>
          </cell>
          <cell r="B19372" t="str">
            <v>EDIF</v>
          </cell>
          <cell r="C19372" t="str">
            <v>06-060-022</v>
          </cell>
          <cell r="D19372" t="str">
            <v>RETIRADA DE TELHAS DE BARRO COZIDO - TIPO SUPER-PAULISTA (PLAN)</v>
          </cell>
          <cell r="E19372" t="str">
            <v>M2</v>
          </cell>
          <cell r="F19372">
            <v>17.16</v>
          </cell>
          <cell r="G19372">
            <v>18.12</v>
          </cell>
        </row>
        <row r="19373">
          <cell r="A19373" t="str">
            <v>EDIF06-060-025</v>
          </cell>
          <cell r="B19373" t="str">
            <v>EDIF</v>
          </cell>
          <cell r="C19373" t="str">
            <v>06-060-025</v>
          </cell>
          <cell r="D19373" t="str">
            <v>RETIRADA DE TELHAS EM GERAL, EXCLUSIVE TELHAS DE BARRO COZIDO, VIDRO E ESTRUTURAIS DE CRFS</v>
          </cell>
          <cell r="E19373" t="str">
            <v>M2</v>
          </cell>
          <cell r="F19373">
            <v>8.58</v>
          </cell>
          <cell r="G19373">
            <v>9.06</v>
          </cell>
        </row>
        <row r="19374">
          <cell r="A19374" t="str">
            <v>EDIF06-060-028</v>
          </cell>
          <cell r="B19374" t="str">
            <v>EDIF</v>
          </cell>
          <cell r="C19374" t="str">
            <v>06-060-028</v>
          </cell>
          <cell r="D19374" t="str">
            <v>RETIRADA DE TELHAS ESTRUTURAIS DE CRFS OU CIMENTO AMIANTO - LARGURA ÚTIL=44CM</v>
          </cell>
          <cell r="E19374" t="str">
            <v>M2</v>
          </cell>
          <cell r="F19374">
            <v>7.35</v>
          </cell>
          <cell r="G19374">
            <v>7.77</v>
          </cell>
        </row>
        <row r="19375">
          <cell r="A19375" t="str">
            <v>EDIF06-060-029</v>
          </cell>
          <cell r="B19375" t="str">
            <v>EDIF</v>
          </cell>
          <cell r="C19375" t="str">
            <v>06-060-029</v>
          </cell>
          <cell r="D19375" t="str">
            <v>RETIRADA DE TELHAS ESTRUTURAIS DE CRFS OU CIMENTO AMIANTO - LARGURA ÚTIL=90CM</v>
          </cell>
          <cell r="E19375" t="str">
            <v>M2</v>
          </cell>
          <cell r="F19375">
            <v>7.35</v>
          </cell>
          <cell r="G19375">
            <v>7.77</v>
          </cell>
        </row>
        <row r="19376">
          <cell r="A19376" t="str">
            <v>EDIF06-060-040</v>
          </cell>
          <cell r="B19376" t="str">
            <v>EDIF</v>
          </cell>
          <cell r="C19376" t="str">
            <v>06-060-040</v>
          </cell>
          <cell r="D19376" t="str">
            <v>RETIRADA DE CUMEEIRAS OU ESPIGÕES DE BARRO COZIDO OU VIDRO EM GERAL</v>
          </cell>
          <cell r="E19376" t="str">
            <v>M</v>
          </cell>
          <cell r="F19376">
            <v>7.35</v>
          </cell>
          <cell r="G19376">
            <v>7.77</v>
          </cell>
        </row>
        <row r="19377">
          <cell r="A19377" t="str">
            <v>EDIF06-060-090</v>
          </cell>
          <cell r="B19377" t="str">
            <v>EDIF</v>
          </cell>
          <cell r="C19377" t="str">
            <v>06-060-090</v>
          </cell>
          <cell r="D19377" t="str">
            <v>RETIRADA DE CUMEEIRAS OU ESPIGÕES DE MATERIAIS EM GERAL - EXCLUSIVE BARRO COZIDO OU VIDRO</v>
          </cell>
          <cell r="E19377" t="str">
            <v>M</v>
          </cell>
          <cell r="F19377">
            <v>4.9000000000000004</v>
          </cell>
          <cell r="G19377">
            <v>5.18</v>
          </cell>
        </row>
        <row r="19378">
          <cell r="A19378" t="str">
            <v>EDIF06-070-000</v>
          </cell>
          <cell r="B19378" t="str">
            <v>EDIF</v>
          </cell>
          <cell r="C19378" t="str">
            <v>06-070-000</v>
          </cell>
          <cell r="D19378" t="str">
            <v>RECOLOCAÇÕES</v>
          </cell>
          <cell r="E19378" t="str">
            <v>.</v>
          </cell>
          <cell r="F19378" t="str">
            <v>.</v>
          </cell>
          <cell r="G19378" t="str">
            <v>.</v>
          </cell>
        </row>
        <row r="19379">
          <cell r="A19379" t="str">
            <v>EDIF06-070-010</v>
          </cell>
          <cell r="B19379" t="str">
            <v>EDIF</v>
          </cell>
          <cell r="C19379" t="str">
            <v>06-070-010</v>
          </cell>
          <cell r="D19379" t="str">
            <v>RECOLOCAÇÃO PARCIAL DE MADEIRAMENTO DE TELHADO - RIPAS</v>
          </cell>
          <cell r="E19379" t="str">
            <v>M</v>
          </cell>
          <cell r="F19379">
            <v>2.84</v>
          </cell>
          <cell r="G19379">
            <v>3</v>
          </cell>
        </row>
        <row r="19380">
          <cell r="A19380" t="str">
            <v>EDIF06-070-011</v>
          </cell>
          <cell r="B19380" t="str">
            <v>EDIF</v>
          </cell>
          <cell r="C19380" t="str">
            <v>06-070-011</v>
          </cell>
          <cell r="D19380" t="str">
            <v>RECOLOCAÇÃO PARCIAL DE MADEIRAMENTO DE TELHADO - CAIBROS</v>
          </cell>
          <cell r="E19380" t="str">
            <v>M</v>
          </cell>
          <cell r="F19380">
            <v>8.59</v>
          </cell>
          <cell r="G19380">
            <v>9.06</v>
          </cell>
        </row>
        <row r="19381">
          <cell r="A19381" t="str">
            <v>EDIF06-070-012</v>
          </cell>
          <cell r="B19381" t="str">
            <v>EDIF</v>
          </cell>
          <cell r="C19381" t="str">
            <v>06-070-012</v>
          </cell>
          <cell r="D19381" t="str">
            <v>RECOLOCAÇÃO PARCIAL DE MADEIRAMENTO DE TELHADO - VIGAS</v>
          </cell>
          <cell r="E19381" t="str">
            <v>M</v>
          </cell>
          <cell r="F19381">
            <v>22.88</v>
          </cell>
          <cell r="G19381">
            <v>24.16</v>
          </cell>
        </row>
        <row r="19382">
          <cell r="A19382" t="str">
            <v>EDIF06-070-015</v>
          </cell>
          <cell r="B19382" t="str">
            <v>EDIF</v>
          </cell>
          <cell r="C19382" t="str">
            <v>06-070-015</v>
          </cell>
          <cell r="D19382" t="str">
            <v>RECOLOCAÇÃO DE FERRAGEM PARA MADEIRAMENTO DE TELHADO</v>
          </cell>
          <cell r="E19382" t="str">
            <v>UN</v>
          </cell>
          <cell r="F19382">
            <v>16.97</v>
          </cell>
          <cell r="G19382">
            <v>17.93</v>
          </cell>
        </row>
        <row r="19383">
          <cell r="A19383" t="str">
            <v>EDIF06-070-020</v>
          </cell>
          <cell r="B19383" t="str">
            <v>EDIF</v>
          </cell>
          <cell r="C19383" t="str">
            <v>06-070-020</v>
          </cell>
          <cell r="D19383" t="str">
            <v>RECOLOCAÇÃO DE TELHAS DE BARRO COZIDO OU VIDRO - TIPO FRANCESA</v>
          </cell>
          <cell r="E19383" t="str">
            <v>M2</v>
          </cell>
          <cell r="F19383">
            <v>39.880000000000003</v>
          </cell>
          <cell r="G19383">
            <v>42.13</v>
          </cell>
        </row>
        <row r="19384">
          <cell r="A19384" t="str">
            <v>EDIF06-070-021</v>
          </cell>
          <cell r="B19384" t="str">
            <v>EDIF</v>
          </cell>
          <cell r="C19384" t="str">
            <v>06-070-021</v>
          </cell>
          <cell r="D19384" t="str">
            <v>RECOLOCAÇÃO DE TELHAS DE BARRO COZIDO OU VIDRO - TIPO PAULISTA</v>
          </cell>
          <cell r="E19384" t="str">
            <v>M2</v>
          </cell>
          <cell r="F19384">
            <v>96.62</v>
          </cell>
          <cell r="G19384">
            <v>101.99</v>
          </cell>
        </row>
        <row r="19385">
          <cell r="A19385" t="str">
            <v>EDIF06-070-022</v>
          </cell>
          <cell r="B19385" t="str">
            <v>EDIF</v>
          </cell>
          <cell r="C19385" t="str">
            <v>06-070-022</v>
          </cell>
          <cell r="D19385" t="str">
            <v>RECOLOCAÇÃO DE TELHAS DE BARRO COZIDO - TIPO SUPER-PAULISTA (PLAN)</v>
          </cell>
          <cell r="E19385" t="str">
            <v>M2</v>
          </cell>
          <cell r="F19385">
            <v>62.04</v>
          </cell>
          <cell r="G19385">
            <v>65.459999999999994</v>
          </cell>
        </row>
        <row r="19386">
          <cell r="A19386" t="str">
            <v>EDIF06-070-025</v>
          </cell>
          <cell r="B19386" t="str">
            <v>EDIF</v>
          </cell>
          <cell r="C19386" t="str">
            <v>06-070-025</v>
          </cell>
          <cell r="D19386" t="str">
            <v>RECOLOCAÇÃO DE TELHAS DE CRF, CIMENTO AMIANTO, ALUMÍNIO OU PLÁSTICO - ONDULADA COMUM</v>
          </cell>
          <cell r="E19386" t="str">
            <v>M2</v>
          </cell>
          <cell r="F19386">
            <v>16.670000000000002</v>
          </cell>
          <cell r="G19386">
            <v>17.600000000000001</v>
          </cell>
        </row>
        <row r="19387">
          <cell r="A19387" t="str">
            <v>EDIF06-070-028</v>
          </cell>
          <cell r="B19387" t="str">
            <v>EDIF</v>
          </cell>
          <cell r="C19387" t="str">
            <v>06-070-028</v>
          </cell>
          <cell r="D19387" t="str">
            <v>RECOLOCAÇÃO DE TELHAS ESTRUTURAIS DE CRFS OU CIMENTO AMIANTO - LARGURA ÚTIL=44CM</v>
          </cell>
          <cell r="E19387" t="str">
            <v>M2</v>
          </cell>
          <cell r="F19387">
            <v>16.7</v>
          </cell>
          <cell r="G19387">
            <v>17.64</v>
          </cell>
        </row>
        <row r="19388">
          <cell r="A19388" t="str">
            <v>EDIF06-070-029</v>
          </cell>
          <cell r="B19388" t="str">
            <v>EDIF</v>
          </cell>
          <cell r="C19388" t="str">
            <v>06-070-029</v>
          </cell>
          <cell r="D19388" t="str">
            <v>RECOLOCAÇÃO DE TELHAS ESTRUTURAIS DE CRFS OU CIMENTO AMIANTO - LARGURA ÚTIL=90CM</v>
          </cell>
          <cell r="E19388" t="str">
            <v>M2</v>
          </cell>
          <cell r="F19388">
            <v>16.62</v>
          </cell>
          <cell r="G19388">
            <v>17.55</v>
          </cell>
        </row>
        <row r="19389">
          <cell r="A19389" t="str">
            <v>EDIF06-070-040</v>
          </cell>
          <cell r="B19389" t="str">
            <v>EDIF</v>
          </cell>
          <cell r="C19389" t="str">
            <v>06-070-040</v>
          </cell>
          <cell r="D19389" t="str">
            <v>RECOLOCAÇÃO DE CUMEEIRAS OU ESPIGÕES DE BARRO COZIDO</v>
          </cell>
          <cell r="E19389" t="str">
            <v>M</v>
          </cell>
          <cell r="F19389">
            <v>29.11</v>
          </cell>
          <cell r="G19389">
            <v>30.7</v>
          </cell>
        </row>
        <row r="19390">
          <cell r="A19390" t="str">
            <v>EDIF06-070-090</v>
          </cell>
          <cell r="B19390" t="str">
            <v>EDIF</v>
          </cell>
          <cell r="C19390" t="str">
            <v>06-070-090</v>
          </cell>
          <cell r="D19390" t="str">
            <v>RECOLOCAÇÃO DE CUMEEIRAS OU ESPIGÕES DE MATERIAIS EM GERAL - EXCLUSIVE BARRO COZIDO OU VIDRO</v>
          </cell>
          <cell r="E19390" t="str">
            <v>M</v>
          </cell>
          <cell r="F19390">
            <v>13.05</v>
          </cell>
          <cell r="G19390">
            <v>13.36</v>
          </cell>
        </row>
        <row r="19391">
          <cell r="A19391" t="str">
            <v>EDIF06-080-000</v>
          </cell>
          <cell r="B19391" t="str">
            <v>EDIF</v>
          </cell>
          <cell r="C19391" t="str">
            <v>06-080-000</v>
          </cell>
          <cell r="D19391" t="str">
            <v>SERVIÇOS PARCIAIS</v>
          </cell>
          <cell r="E19391" t="str">
            <v>.</v>
          </cell>
          <cell r="F19391" t="str">
            <v>.</v>
          </cell>
          <cell r="G19391" t="str">
            <v>.</v>
          </cell>
        </row>
        <row r="19392">
          <cell r="A19392" t="str">
            <v>EDIF06-080-001</v>
          </cell>
          <cell r="B19392" t="str">
            <v>EDIF</v>
          </cell>
          <cell r="C19392" t="str">
            <v>06-080-001</v>
          </cell>
          <cell r="D19392" t="str">
            <v>REVISÃO GERAL DE TELHADOS DE BARRO, INCLUSIVE TOMADA DE GOTEIRA</v>
          </cell>
          <cell r="E19392" t="str">
            <v>M2</v>
          </cell>
          <cell r="F19392">
            <v>10.43</v>
          </cell>
          <cell r="G19392">
            <v>11.02</v>
          </cell>
        </row>
        <row r="19393">
          <cell r="A19393" t="str">
            <v>EDIF06-080-002</v>
          </cell>
          <cell r="B19393" t="str">
            <v>EDIF</v>
          </cell>
          <cell r="C19393" t="str">
            <v>06-080-002</v>
          </cell>
          <cell r="D19393" t="str">
            <v>REMANEJAMENTO DE TELHAS DE BARRO COZIDO, INCLUSIVE ESCOVAMENTO</v>
          </cell>
          <cell r="E19393" t="str">
            <v>M2</v>
          </cell>
          <cell r="F19393">
            <v>39.880000000000003</v>
          </cell>
          <cell r="G19393">
            <v>42.13</v>
          </cell>
        </row>
        <row r="19394">
          <cell r="A19394" t="str">
            <v>EDIF06-080-003</v>
          </cell>
          <cell r="B19394" t="str">
            <v>EDIF</v>
          </cell>
          <cell r="C19394" t="str">
            <v>06-080-003</v>
          </cell>
          <cell r="D19394" t="str">
            <v>REVISÃO, ESCOVAÇÃO, INCLUSIVE  TOMADA DE GOTEIRAS DE TELHADOS EM GERAL, EXCLUSIVE PARA TELHAS DE BARRO COZIDO OU VIDRO</v>
          </cell>
          <cell r="E19394" t="str">
            <v>M2</v>
          </cell>
          <cell r="F19394">
            <v>33.15</v>
          </cell>
          <cell r="G19394">
            <v>35.020000000000003</v>
          </cell>
        </row>
        <row r="19395">
          <cell r="A19395" t="str">
            <v>EDIF06-080-010</v>
          </cell>
          <cell r="B19395" t="str">
            <v>EDIF</v>
          </cell>
          <cell r="C19395" t="str">
            <v>06-080-010</v>
          </cell>
          <cell r="D19395" t="str">
            <v>MADEIRAMENTO DE TELHADO, PADRÃO PEROBA - RIPAS 1,5X5CM</v>
          </cell>
          <cell r="E19395" t="str">
            <v>M</v>
          </cell>
          <cell r="F19395">
            <v>8.41</v>
          </cell>
          <cell r="G19395">
            <v>8.57</v>
          </cell>
        </row>
        <row r="19396">
          <cell r="A19396" t="str">
            <v>EDIF06-080-012</v>
          </cell>
          <cell r="B19396" t="str">
            <v>EDIF</v>
          </cell>
          <cell r="C19396" t="str">
            <v>06-080-012</v>
          </cell>
          <cell r="D19396" t="str">
            <v>MADEIRAMENTO DE TELHADO, PADRÃO PEROBA - CAIBROS 5X6CM</v>
          </cell>
          <cell r="E19396" t="str">
            <v>M</v>
          </cell>
          <cell r="F19396">
            <v>25.07</v>
          </cell>
          <cell r="G19396">
            <v>25.55</v>
          </cell>
        </row>
        <row r="19397">
          <cell r="A19397" t="str">
            <v>EDIF06-080-016</v>
          </cell>
          <cell r="B19397" t="str">
            <v>EDIF</v>
          </cell>
          <cell r="C19397" t="str">
            <v>06-080-016</v>
          </cell>
          <cell r="D19397" t="str">
            <v>MADEIRAMENTO DE TELHADO, PADRÃO PEROBA - VIGAS 6X12CM</v>
          </cell>
          <cell r="E19397" t="str">
            <v>M</v>
          </cell>
          <cell r="F19397">
            <v>71.11</v>
          </cell>
          <cell r="G19397">
            <v>72.38</v>
          </cell>
        </row>
        <row r="19398">
          <cell r="A19398" t="str">
            <v>EDIF06-080-047</v>
          </cell>
          <cell r="B19398" t="str">
            <v>EDIF</v>
          </cell>
          <cell r="C19398" t="str">
            <v>06-080-047</v>
          </cell>
          <cell r="D19398" t="str">
            <v>PARAFUSO ROSCA SOBERBA PARA FIXAÇÃO DE TELHAS EM CRFS OU CIMENTO AMIANTO</v>
          </cell>
          <cell r="E19398" t="str">
            <v>UN</v>
          </cell>
          <cell r="F19398">
            <v>8.18</v>
          </cell>
          <cell r="G19398">
            <v>8.49</v>
          </cell>
        </row>
        <row r="19399">
          <cell r="A19399" t="str">
            <v>EDIF06-080-049</v>
          </cell>
          <cell r="B19399" t="str">
            <v>EDIF</v>
          </cell>
          <cell r="C19399" t="str">
            <v>06-080-049</v>
          </cell>
          <cell r="D19399" t="str">
            <v>GANCHO COM ROSCA UMA EXTREMIDADE PARA FIXAÇÃO DE TELHA ESTRUTURAL TRAPEZOIDAL - 90CM</v>
          </cell>
          <cell r="E19399" t="str">
            <v>UN</v>
          </cell>
          <cell r="F19399">
            <v>9.18</v>
          </cell>
          <cell r="G19399">
            <v>9.49</v>
          </cell>
        </row>
        <row r="19400">
          <cell r="A19400" t="str">
            <v>EDIF06-080-084</v>
          </cell>
          <cell r="B19400" t="str">
            <v>EDIF</v>
          </cell>
          <cell r="C19400" t="str">
            <v>06-080-084</v>
          </cell>
          <cell r="D19400" t="str">
            <v>PLACA DE VENTILAÇÃO PARA TELHA ESTRUTURAL TRAPEZOIDAL - 90CM</v>
          </cell>
          <cell r="E19400" t="str">
            <v>UN</v>
          </cell>
          <cell r="F19400">
            <v>18.350000000000001</v>
          </cell>
          <cell r="G19400">
            <v>18.66</v>
          </cell>
        </row>
        <row r="19401">
          <cell r="A19401" t="str">
            <v>EDIF07-000-000</v>
          </cell>
          <cell r="B19401" t="str">
            <v>EDIF</v>
          </cell>
          <cell r="C19401" t="str">
            <v>07-000-000</v>
          </cell>
          <cell r="D19401" t="str">
            <v>ESQUADRIAS DE MADEIRA</v>
          </cell>
        </row>
        <row r="19402">
          <cell r="A19402" t="str">
            <v>EDIF07-001-000</v>
          </cell>
          <cell r="B19402" t="str">
            <v>EDIF</v>
          </cell>
          <cell r="C19402" t="str">
            <v>07-001-000</v>
          </cell>
          <cell r="D19402" t="str">
            <v>PORTAS DE PASSAGEM</v>
          </cell>
          <cell r="E19402" t="str">
            <v>.</v>
          </cell>
          <cell r="F19402" t="str">
            <v>.</v>
          </cell>
          <cell r="G19402" t="str">
            <v>.</v>
          </cell>
        </row>
        <row r="19403">
          <cell r="A19403" t="str">
            <v>EDIF07-001-003</v>
          </cell>
          <cell r="B19403" t="str">
            <v>EDIF</v>
          </cell>
          <cell r="C19403" t="str">
            <v>07-001-003</v>
          </cell>
          <cell r="D19403" t="str">
            <v>PORTA LISA ESPECIAL/ SÓLIDA PARA BOX, PARA PORTADORES DE DEFICIÊNCIA FÍSICA - 82X170CM</v>
          </cell>
          <cell r="E19403" t="str">
            <v>UN</v>
          </cell>
          <cell r="F19403">
            <v>923.64</v>
          </cell>
          <cell r="G19403">
            <v>933.98</v>
          </cell>
        </row>
        <row r="19404">
          <cell r="A19404" t="str">
            <v>EDIF07-001-004</v>
          </cell>
          <cell r="B19404" t="str">
            <v>EDIF</v>
          </cell>
          <cell r="C19404" t="str">
            <v>07-001-004</v>
          </cell>
          <cell r="D19404" t="str">
            <v>PORTA LISA ESPECIAL/ SÓLIDA PARA PORTADORES DE DEFICIÊNCIA FÍSICA - 82X210CM</v>
          </cell>
          <cell r="E19404" t="str">
            <v>UN</v>
          </cell>
          <cell r="F19404">
            <v>944.28</v>
          </cell>
          <cell r="G19404">
            <v>953.86</v>
          </cell>
        </row>
        <row r="19405">
          <cell r="A19405" t="str">
            <v>EDIF07-001-005</v>
          </cell>
          <cell r="B19405" t="str">
            <v>EDIF</v>
          </cell>
          <cell r="C19405" t="str">
            <v>07-001-005</v>
          </cell>
          <cell r="D19405" t="str">
            <v>PM.05 - PORTA LISA ESPECIAL/ SÓLIDA - 62X210CM</v>
          </cell>
          <cell r="E19405" t="str">
            <v>UN</v>
          </cell>
          <cell r="F19405">
            <v>593.52</v>
          </cell>
          <cell r="G19405">
            <v>598.30999999999995</v>
          </cell>
        </row>
        <row r="19406">
          <cell r="A19406" t="str">
            <v>EDIF07-001-007</v>
          </cell>
          <cell r="B19406" t="str">
            <v>EDIF</v>
          </cell>
          <cell r="C19406" t="str">
            <v>07-001-007</v>
          </cell>
          <cell r="D19406" t="str">
            <v xml:space="preserve"> PM.07 -  PORTA LISA ESPECIAL/ SÓLIDA - 82X210CM</v>
          </cell>
          <cell r="E19406" t="str">
            <v>UN</v>
          </cell>
          <cell r="F19406">
            <v>608.75</v>
          </cell>
          <cell r="G19406">
            <v>613.54</v>
          </cell>
        </row>
        <row r="19407">
          <cell r="A19407" t="str">
            <v>EDIF07-001-008</v>
          </cell>
          <cell r="B19407" t="str">
            <v>EDIF</v>
          </cell>
          <cell r="C19407" t="str">
            <v>07-001-008</v>
          </cell>
          <cell r="D19407" t="str">
            <v>PM.08 -  PORTA LISA ESPECIAL/ SÓLIDA - 92X210CM</v>
          </cell>
          <cell r="E19407" t="str">
            <v>UN</v>
          </cell>
          <cell r="F19407">
            <v>654.70000000000005</v>
          </cell>
          <cell r="G19407">
            <v>659.49</v>
          </cell>
        </row>
        <row r="19408">
          <cell r="A19408" t="str">
            <v>EDIF07-001-009</v>
          </cell>
          <cell r="B19408" t="str">
            <v>EDIF</v>
          </cell>
          <cell r="C19408" t="str">
            <v>07-001-009</v>
          </cell>
          <cell r="D19408" t="str">
            <v>PM.09 - PORTA LISA ESPECIAL/ SÓLIDA - 102X210CM</v>
          </cell>
          <cell r="E19408" t="str">
            <v>UN</v>
          </cell>
          <cell r="F19408">
            <v>710.01</v>
          </cell>
          <cell r="G19408">
            <v>714.8</v>
          </cell>
        </row>
        <row r="19409">
          <cell r="A19409" t="str">
            <v>EDIF07-001-011</v>
          </cell>
          <cell r="B19409" t="str">
            <v>EDIF</v>
          </cell>
          <cell r="C19409" t="str">
            <v>07-001-011</v>
          </cell>
          <cell r="D19409" t="str">
            <v>PM.11 - PORTA LISA COMUM/ ENCABEÇADA - 72X210CM</v>
          </cell>
          <cell r="E19409" t="str">
            <v>UN</v>
          </cell>
          <cell r="F19409">
            <v>366.2</v>
          </cell>
          <cell r="G19409">
            <v>367.75</v>
          </cell>
        </row>
        <row r="19410">
          <cell r="A19410" t="str">
            <v>EDIF07-001-012</v>
          </cell>
          <cell r="B19410" t="str">
            <v>EDIF</v>
          </cell>
          <cell r="C19410" t="str">
            <v>07-001-012</v>
          </cell>
          <cell r="D19410" t="str">
            <v xml:space="preserve"> PM.12 - PORTA LISA COMUM/ ENCABEÇADA - 82X210CM</v>
          </cell>
          <cell r="E19410" t="str">
            <v>UN</v>
          </cell>
          <cell r="F19410">
            <v>388.82</v>
          </cell>
          <cell r="G19410">
            <v>391.65</v>
          </cell>
        </row>
        <row r="19411">
          <cell r="A19411" t="str">
            <v>EDIF07-001-013</v>
          </cell>
          <cell r="B19411" t="str">
            <v>EDIF</v>
          </cell>
          <cell r="C19411" t="str">
            <v>07-001-013</v>
          </cell>
          <cell r="D19411" t="str">
            <v>PM.13 - PORTA LISA COMUM/ ENCABEÇADA - 92X210CM</v>
          </cell>
          <cell r="E19411" t="str">
            <v>UN</v>
          </cell>
          <cell r="F19411">
            <v>481.8</v>
          </cell>
          <cell r="G19411">
            <v>486.59</v>
          </cell>
        </row>
        <row r="19412">
          <cell r="A19412" t="str">
            <v>EDIF07-001-014</v>
          </cell>
          <cell r="B19412" t="str">
            <v>EDIF</v>
          </cell>
          <cell r="C19412" t="str">
            <v>07-001-014</v>
          </cell>
          <cell r="D19412" t="str">
            <v xml:space="preserve"> PM.14 - PORTA LISA COMUM/ ENCABEÇADA - 102X210CM</v>
          </cell>
          <cell r="E19412" t="str">
            <v>UN</v>
          </cell>
          <cell r="F19412">
            <v>501.95</v>
          </cell>
          <cell r="G19412">
            <v>506.74</v>
          </cell>
        </row>
        <row r="19413">
          <cell r="A19413" t="str">
            <v>EDIF07-001-037</v>
          </cell>
          <cell r="B19413" t="str">
            <v>EDIF</v>
          </cell>
          <cell r="C19413" t="str">
            <v>07-001-037</v>
          </cell>
          <cell r="D19413" t="str">
            <v>PM.37 - PORTA VENEZIANA - 82X210CM</v>
          </cell>
          <cell r="E19413" t="str">
            <v>UN</v>
          </cell>
          <cell r="F19413">
            <v>1210.5</v>
          </cell>
          <cell r="G19413">
            <v>1215.29</v>
          </cell>
        </row>
        <row r="19414">
          <cell r="A19414" t="str">
            <v>EDIF07-001-038</v>
          </cell>
          <cell r="B19414" t="str">
            <v>EDIF</v>
          </cell>
          <cell r="C19414" t="str">
            <v>07-001-038</v>
          </cell>
          <cell r="D19414" t="str">
            <v>PM.38 - PORTA VENEZIANA - 92X210CM</v>
          </cell>
          <cell r="E19414" t="str">
            <v>UN</v>
          </cell>
          <cell r="F19414">
            <v>1357.81</v>
          </cell>
          <cell r="G19414">
            <v>1362.6</v>
          </cell>
        </row>
        <row r="19415">
          <cell r="A19415" t="str">
            <v>EDIF07-001-039</v>
          </cell>
          <cell r="B19415" t="str">
            <v>EDIF</v>
          </cell>
          <cell r="C19415" t="str">
            <v>07-001-039</v>
          </cell>
          <cell r="D19415" t="str">
            <v>PM.39 - PORTA DE MADEIRA LISA COMUM/ ENCABEÇADA DE CORRER, 2 FOLHAS, TRILHO DE ALUMÍNIO</v>
          </cell>
          <cell r="E19415" t="str">
            <v>M2</v>
          </cell>
          <cell r="F19415">
            <v>425.9</v>
          </cell>
          <cell r="G19415">
            <v>433.15</v>
          </cell>
        </row>
        <row r="19416">
          <cell r="A19416" t="str">
            <v>EDIF07-001-045</v>
          </cell>
          <cell r="B19416" t="str">
            <v>EDIF</v>
          </cell>
          <cell r="C19416" t="str">
            <v>07-001-045</v>
          </cell>
          <cell r="D19416" t="str">
            <v>PM.45 - PORTA DE MADEIRA LISA COMUM/ ENCABEÇADA, 2 FOLHAS - 124X210CM</v>
          </cell>
          <cell r="E19416" t="str">
            <v>UN</v>
          </cell>
          <cell r="F19416">
            <v>863.53</v>
          </cell>
          <cell r="G19416">
            <v>873.11</v>
          </cell>
        </row>
        <row r="19417">
          <cell r="A19417" t="str">
            <v>EDIF07-001-046</v>
          </cell>
          <cell r="B19417" t="str">
            <v>EDIF</v>
          </cell>
          <cell r="C19417" t="str">
            <v>07-001-046</v>
          </cell>
          <cell r="D19417" t="str">
            <v>PM.46 - PORTA DE MADEIRA LISA COMUM/ ENCABEÇADA - 2 FOLHAS - 144X210CM</v>
          </cell>
          <cell r="E19417" t="str">
            <v>UN</v>
          </cell>
          <cell r="F19417">
            <v>863.53</v>
          </cell>
          <cell r="G19417">
            <v>873.11</v>
          </cell>
        </row>
        <row r="19418">
          <cell r="A19418" t="str">
            <v>EDIF07-001-047</v>
          </cell>
          <cell r="B19418" t="str">
            <v>EDIF</v>
          </cell>
          <cell r="C19418" t="str">
            <v>07-001-047</v>
          </cell>
          <cell r="D19418" t="str">
            <v>PM.47 - PORTA DE MADEIRA LISA COMUM/ ENCABEÇADA - 2 FOLHAS - 164X210CM</v>
          </cell>
          <cell r="E19418" t="str">
            <v>UN</v>
          </cell>
          <cell r="F19418">
            <v>863.53</v>
          </cell>
          <cell r="G19418">
            <v>873.11</v>
          </cell>
        </row>
        <row r="19419">
          <cell r="A19419" t="str">
            <v>EDIF07-001-048</v>
          </cell>
          <cell r="B19419" t="str">
            <v>EDIF</v>
          </cell>
          <cell r="C19419" t="str">
            <v>07-001-048</v>
          </cell>
          <cell r="D19419" t="str">
            <v>PM.48 - PORTA DE MADEIRA LISA COMUM/ ENCABEÇADA, 2 FOLHAS - 184X210CM</v>
          </cell>
          <cell r="E19419" t="str">
            <v>UN</v>
          </cell>
          <cell r="F19419">
            <v>980.07</v>
          </cell>
          <cell r="G19419">
            <v>989.65</v>
          </cell>
        </row>
        <row r="19420">
          <cell r="A19420" t="str">
            <v>EDIF07-001-049</v>
          </cell>
          <cell r="B19420" t="str">
            <v>EDIF</v>
          </cell>
          <cell r="C19420" t="str">
            <v>07-001-049</v>
          </cell>
          <cell r="D19420" t="str">
            <v>PM.49 - PORTA DE MADEIRA LISA COMUM/ ENCABEÇADA, 2 FOLHAS - 204X210CM</v>
          </cell>
          <cell r="E19420" t="str">
            <v>UN</v>
          </cell>
          <cell r="F19420">
            <v>1020.37</v>
          </cell>
          <cell r="G19420">
            <v>1029.95</v>
          </cell>
        </row>
        <row r="19421">
          <cell r="A19421" t="str">
            <v>EDIF07-001-050</v>
          </cell>
          <cell r="B19421" t="str">
            <v>EDIF</v>
          </cell>
          <cell r="C19421" t="str">
            <v>07-001-050</v>
          </cell>
          <cell r="D19421" t="str">
            <v>EM.01 - BATENTE DE MADEIRA (14CM) - PARA PORTA DE 1 FOLHA, SEM BANDEIRA</v>
          </cell>
          <cell r="E19421" t="str">
            <v>JG</v>
          </cell>
          <cell r="F19421">
            <v>959.75</v>
          </cell>
          <cell r="G19421">
            <v>963.71</v>
          </cell>
        </row>
        <row r="19422">
          <cell r="A19422" t="str">
            <v>EDIF07-001-051</v>
          </cell>
          <cell r="B19422" t="str">
            <v>EDIF</v>
          </cell>
          <cell r="C19422" t="str">
            <v>07-001-051</v>
          </cell>
          <cell r="D19422" t="str">
            <v>EM.01 - BATENTE DE MADEIRA (14CM) - PARA PORTA DE 2 FOLHAS, SEM BANDEIRA</v>
          </cell>
          <cell r="E19422" t="str">
            <v>JG</v>
          </cell>
          <cell r="F19422">
            <v>942.44</v>
          </cell>
          <cell r="G19422">
            <v>947.95</v>
          </cell>
        </row>
        <row r="19423">
          <cell r="A19423" t="str">
            <v>EDIF07-001-052</v>
          </cell>
          <cell r="B19423" t="str">
            <v>EDIF</v>
          </cell>
          <cell r="C19423" t="str">
            <v>07-001-052</v>
          </cell>
          <cell r="D19423" t="str">
            <v>EM.01 - BATENTE DE MADEIRA (14CM) - PARA PORTA COM BANDEIRA</v>
          </cell>
          <cell r="E19423" t="str">
            <v>JG</v>
          </cell>
          <cell r="F19423">
            <v>866.44</v>
          </cell>
          <cell r="G19423">
            <v>875.06</v>
          </cell>
        </row>
        <row r="19424">
          <cell r="A19424" t="str">
            <v>EDIF07-001-053</v>
          </cell>
          <cell r="B19424" t="str">
            <v>EDIF</v>
          </cell>
          <cell r="C19424" t="str">
            <v>07-001-053</v>
          </cell>
          <cell r="D19424" t="str">
            <v>EM.01 - BATENTE DE MADEIRA (14CM) - PARA INSTALAÇÕES SANITÁRIAS</v>
          </cell>
          <cell r="E19424" t="str">
            <v>JG</v>
          </cell>
          <cell r="F19424">
            <v>965.68</v>
          </cell>
          <cell r="G19424">
            <v>971.26</v>
          </cell>
        </row>
        <row r="19425">
          <cell r="A19425" t="str">
            <v>EDIF07-001-054</v>
          </cell>
          <cell r="B19425" t="str">
            <v>EDIF</v>
          </cell>
          <cell r="C19425" t="str">
            <v>07-001-054</v>
          </cell>
          <cell r="D19425" t="str">
            <v>EM.02 - BATENTE DE MADEIRA (25CM) - PARA PORTA DE 1 FOLHA, SEM BANDEIRA</v>
          </cell>
          <cell r="E19425" t="str">
            <v>JG</v>
          </cell>
          <cell r="F19425">
            <v>939.13</v>
          </cell>
          <cell r="G19425">
            <v>945.33</v>
          </cell>
        </row>
        <row r="19426">
          <cell r="A19426" t="str">
            <v>EDIF07-001-055</v>
          </cell>
          <cell r="B19426" t="str">
            <v>EDIF</v>
          </cell>
          <cell r="C19426" t="str">
            <v>07-001-055</v>
          </cell>
          <cell r="D19426" t="str">
            <v>EM.02 - BATENTE DE MADEIRA (25CM) - PARA PORTA DE 2 FOLHAS, SEM BANDEIRA</v>
          </cell>
          <cell r="E19426" t="str">
            <v>JG</v>
          </cell>
          <cell r="F19426">
            <v>1319.12</v>
          </cell>
          <cell r="G19426">
            <v>1327.89</v>
          </cell>
        </row>
        <row r="19427">
          <cell r="A19427" t="str">
            <v>EDIF07-001-056</v>
          </cell>
          <cell r="B19427" t="str">
            <v>EDIF</v>
          </cell>
          <cell r="C19427" t="str">
            <v>07-001-056</v>
          </cell>
          <cell r="D19427" t="str">
            <v>EM.02 - BATENTE DE MADEIRA (25CM) - PARA PORTA COM BANDEIRA</v>
          </cell>
          <cell r="E19427" t="str">
            <v>JG</v>
          </cell>
          <cell r="F19427">
            <v>1575.69</v>
          </cell>
          <cell r="G19427">
            <v>1584.72</v>
          </cell>
        </row>
        <row r="19428">
          <cell r="A19428" t="str">
            <v>EDIF07-001-057</v>
          </cell>
          <cell r="B19428" t="str">
            <v>EDIF</v>
          </cell>
          <cell r="C19428" t="str">
            <v>07-001-057</v>
          </cell>
          <cell r="D19428" t="str">
            <v>EM.03 - BATENTE DE MADEIRA (9,5CM) - PARA PORTA EM DIVISÓRIA</v>
          </cell>
          <cell r="E19428" t="str">
            <v>M</v>
          </cell>
          <cell r="F19428">
            <v>80.260000000000005</v>
          </cell>
          <cell r="G19428">
            <v>81.38</v>
          </cell>
        </row>
        <row r="19429">
          <cell r="A19429" t="str">
            <v>EDIF07-001-075</v>
          </cell>
          <cell r="B19429" t="str">
            <v>EDIF</v>
          </cell>
          <cell r="C19429" t="str">
            <v>07-001-075</v>
          </cell>
          <cell r="D19429" t="str">
            <v>EM.21 - VISOR FIXO COM VIDRO E REQUADRO DE MADEIRA PARA PORTA</v>
          </cell>
          <cell r="E19429" t="str">
            <v>UN</v>
          </cell>
          <cell r="F19429">
            <v>310.79000000000002</v>
          </cell>
          <cell r="G19429">
            <v>312.70999999999998</v>
          </cell>
        </row>
        <row r="19430">
          <cell r="A19430" t="str">
            <v>EDIF07-001-080</v>
          </cell>
          <cell r="B19430" t="str">
            <v>EDIF</v>
          </cell>
          <cell r="C19430" t="str">
            <v>07-001-080</v>
          </cell>
          <cell r="D19430" t="str">
            <v>EM.26 - FAIXA BATE MACA EM LAMINADO  MELAMÍNICO PARA PORTA DE MADEIRA</v>
          </cell>
          <cell r="E19430" t="str">
            <v>M2</v>
          </cell>
          <cell r="F19430">
            <v>155.69</v>
          </cell>
          <cell r="G19430">
            <v>157.29</v>
          </cell>
        </row>
        <row r="19431">
          <cell r="A19431" t="str">
            <v>EDIF07-002-000</v>
          </cell>
          <cell r="B19431" t="str">
            <v>EDIF</v>
          </cell>
          <cell r="C19431" t="str">
            <v>07-002-000</v>
          </cell>
          <cell r="D19431" t="str">
            <v>FERRAGENS E COMPLEMENTOS METÁLICOS</v>
          </cell>
          <cell r="E19431" t="str">
            <v>.</v>
          </cell>
          <cell r="F19431" t="str">
            <v>.</v>
          </cell>
          <cell r="G19431" t="str">
            <v>.</v>
          </cell>
        </row>
        <row r="19432">
          <cell r="A19432" t="str">
            <v>EDIF07-002-002</v>
          </cell>
          <cell r="B19432" t="str">
            <v>EDIF</v>
          </cell>
          <cell r="C19432" t="str">
            <v>07-002-002</v>
          </cell>
          <cell r="D19432" t="str">
            <v>CONJUNTO DE FECHADURA DE CILINDRO, 55MM, TRÁFEGO INTENSO, MAÇANETA EM ZAMAC, GUARNIÇÕES EM AÇO, ACABAMENTO CROMADO - PARA PORTA INTERNA OU EXTERNA</v>
          </cell>
          <cell r="E19432" t="str">
            <v>UN</v>
          </cell>
          <cell r="F19432">
            <v>243.42</v>
          </cell>
          <cell r="G19432">
            <v>244.97</v>
          </cell>
        </row>
        <row r="19433">
          <cell r="A19433" t="str">
            <v>EDIF07-002-008</v>
          </cell>
          <cell r="B19433" t="str">
            <v>EDIF</v>
          </cell>
          <cell r="C19433" t="str">
            <v>07-002-008</v>
          </cell>
          <cell r="D19433" t="str">
            <v>CONJUNTO DE FECHADURA DE CILINDRO, CAIXA RASA (22MM) - PORTA COM MONTANTE ESTREITO</v>
          </cell>
          <cell r="E19433" t="str">
            <v>UN</v>
          </cell>
          <cell r="F19433">
            <v>450.38</v>
          </cell>
          <cell r="G19433">
            <v>453.82</v>
          </cell>
        </row>
        <row r="19434">
          <cell r="A19434" t="str">
            <v>EDIF07-002-010</v>
          </cell>
          <cell r="B19434" t="str">
            <v>EDIF</v>
          </cell>
          <cell r="C19434" t="str">
            <v>07-002-010</v>
          </cell>
          <cell r="D19434" t="str">
            <v>CONJUNTO DE FECHADURA DE CILINDRO, SÓ LINGUETA (55MM) - TRÁFEGO INTENSO - PORTA DE ABRIR</v>
          </cell>
          <cell r="E19434" t="str">
            <v>UN</v>
          </cell>
          <cell r="F19434">
            <v>192.71</v>
          </cell>
          <cell r="G19434">
            <v>196.15</v>
          </cell>
        </row>
        <row r="19435">
          <cell r="A19435" t="str">
            <v>EDIF07-002-012</v>
          </cell>
          <cell r="B19435" t="str">
            <v>EDIF</v>
          </cell>
          <cell r="C19435" t="str">
            <v>07-002-012</v>
          </cell>
          <cell r="D19435" t="str">
            <v>CONJUNTO DE FECHADURA DE CILINDRO, BICO DE PAPAGAIO (22MM) - PORTA DE CORRER</v>
          </cell>
          <cell r="E19435" t="str">
            <v>UN</v>
          </cell>
          <cell r="F19435">
            <v>371.12</v>
          </cell>
          <cell r="G19435">
            <v>374.56</v>
          </cell>
        </row>
        <row r="19436">
          <cell r="A19436" t="str">
            <v>EDIF07-002-016</v>
          </cell>
          <cell r="B19436" t="str">
            <v>EDIF</v>
          </cell>
          <cell r="C19436" t="str">
            <v>07-002-016</v>
          </cell>
          <cell r="D19436" t="str">
            <v>FECHADURA TIPO GORGE (55MM) - TRÁFEGO INTENSO, MAÇANETA EM ZEMAC, GUARNIÇÕES EM AÇO, ACABAMENTO CROMADO BRILHANTE</v>
          </cell>
          <cell r="E19436" t="str">
            <v>UN</v>
          </cell>
          <cell r="F19436">
            <v>382.71</v>
          </cell>
          <cell r="G19436">
            <v>384.26</v>
          </cell>
        </row>
        <row r="19437">
          <cell r="A19437" t="str">
            <v>EDIF07-002-031</v>
          </cell>
          <cell r="B19437" t="str">
            <v>EDIF</v>
          </cell>
          <cell r="C19437" t="str">
            <v>07-002-031</v>
          </cell>
          <cell r="D19437" t="str">
            <v>FECHADURA TIPO TRANQUETA E TRINCO (55MM) - TRÁFEGO INTENSO, MAÇANETA EM ZAMAC, GUARNIÇÕES EM AÇO, ACABAMENTO CROMADO BRILHANTE - PORTA DE SANITÁRIO</v>
          </cell>
          <cell r="E19437" t="str">
            <v>UN</v>
          </cell>
          <cell r="F19437">
            <v>216.82</v>
          </cell>
          <cell r="G19437">
            <v>218.37</v>
          </cell>
        </row>
        <row r="19438">
          <cell r="A19438" t="str">
            <v>EDIF07-002-040</v>
          </cell>
          <cell r="B19438" t="str">
            <v>EDIF</v>
          </cell>
          <cell r="C19438" t="str">
            <v>07-002-040</v>
          </cell>
          <cell r="D19438" t="str">
            <v>CONJUNTO DE FECHADURA TIPO TETRA - SOMENTE TRANCA</v>
          </cell>
          <cell r="E19438" t="str">
            <v>CJ</v>
          </cell>
          <cell r="F19438">
            <v>125.25</v>
          </cell>
          <cell r="G19438">
            <v>128.69</v>
          </cell>
        </row>
        <row r="19439">
          <cell r="A19439" t="str">
            <v>EDIF07-002-050</v>
          </cell>
          <cell r="B19439" t="str">
            <v>EDIF</v>
          </cell>
          <cell r="C19439" t="str">
            <v>07-002-050</v>
          </cell>
          <cell r="D19439" t="str">
            <v>TARGETA DE SOBREPOR,TIPO "LIVRE-OCUPADO"- 60X65MM</v>
          </cell>
          <cell r="E19439" t="str">
            <v>UN</v>
          </cell>
          <cell r="F19439">
            <v>200.65</v>
          </cell>
          <cell r="G19439">
            <v>203</v>
          </cell>
        </row>
        <row r="19440">
          <cell r="A19440" t="str">
            <v>EDIF07-002-051</v>
          </cell>
          <cell r="B19440" t="str">
            <v>EDIF</v>
          </cell>
          <cell r="C19440" t="str">
            <v>07-002-051</v>
          </cell>
          <cell r="D19440" t="str">
            <v>FECHO DE EMBUTIR, TRAVA ACIONADA POR ALAVANCA, 3/4"X400MM - PORTA 2 FOLHAS</v>
          </cell>
          <cell r="E19440" t="str">
            <v>UN</v>
          </cell>
          <cell r="F19440">
            <v>297.95999999999998</v>
          </cell>
          <cell r="G19440">
            <v>298.5</v>
          </cell>
        </row>
        <row r="19441">
          <cell r="A19441" t="str">
            <v>EDIF07-002-052</v>
          </cell>
          <cell r="B19441" t="str">
            <v>EDIF</v>
          </cell>
          <cell r="C19441" t="str">
            <v>07-002-052</v>
          </cell>
          <cell r="D19441" t="str">
            <v>FECHO DE EMBUTIR,TRAVA ACIONADA POR ALAVANCA, 3/4"X200MM - PORTA 2 FOLHAS</v>
          </cell>
          <cell r="E19441" t="str">
            <v>UN</v>
          </cell>
          <cell r="F19441">
            <v>230.78</v>
          </cell>
          <cell r="G19441">
            <v>232.23</v>
          </cell>
        </row>
        <row r="19442">
          <cell r="A19442" t="str">
            <v>EDIF07-002-064</v>
          </cell>
          <cell r="B19442" t="str">
            <v>EDIF</v>
          </cell>
          <cell r="C19442" t="str">
            <v>07-002-064</v>
          </cell>
          <cell r="D19442" t="str">
            <v>MOLA FECHA-PORTA,TIPO LEVE (AMORTECEDOR HIDRÁULICO)</v>
          </cell>
          <cell r="E19442" t="str">
            <v>UN</v>
          </cell>
          <cell r="F19442">
            <v>302.82</v>
          </cell>
          <cell r="G19442">
            <v>303.55</v>
          </cell>
        </row>
        <row r="19443">
          <cell r="A19443" t="str">
            <v>EDIF07-002-065</v>
          </cell>
          <cell r="B19443" t="str">
            <v>EDIF</v>
          </cell>
          <cell r="C19443" t="str">
            <v>07-002-065</v>
          </cell>
          <cell r="D19443" t="str">
            <v>MOLA FECHA-PORTA,TIPO PESADO</v>
          </cell>
          <cell r="E19443" t="str">
            <v>UN</v>
          </cell>
          <cell r="F19443">
            <v>363.94</v>
          </cell>
          <cell r="G19443">
            <v>364.67</v>
          </cell>
        </row>
        <row r="19444">
          <cell r="A19444" t="str">
            <v>EDIF07-002-066</v>
          </cell>
          <cell r="B19444" t="str">
            <v>EDIF</v>
          </cell>
          <cell r="C19444" t="str">
            <v>07-002-066</v>
          </cell>
          <cell r="D19444" t="str">
            <v>MOLA VAI-E-VEM, DE TOPO</v>
          </cell>
          <cell r="E19444" t="str">
            <v>UN</v>
          </cell>
          <cell r="F19444">
            <v>542.42999999999995</v>
          </cell>
          <cell r="G19444">
            <v>543.51</v>
          </cell>
        </row>
        <row r="19445">
          <cell r="A19445" t="str">
            <v>EDIF07-002-073</v>
          </cell>
          <cell r="B19445" t="str">
            <v>EDIF</v>
          </cell>
          <cell r="C19445" t="str">
            <v>07-002-073</v>
          </cell>
          <cell r="D19445" t="str">
            <v>CADEADO DE LATÃO (COM CILINDRO E TRAVA DUPLA) - 35MM PESO MÍNIMO 140G</v>
          </cell>
          <cell r="E19445" t="str">
            <v>UN</v>
          </cell>
          <cell r="F19445">
            <v>31.12</v>
          </cell>
          <cell r="G19445">
            <v>31.12</v>
          </cell>
        </row>
        <row r="19446">
          <cell r="A19446" t="str">
            <v>EDIF07-002-080</v>
          </cell>
          <cell r="B19446" t="str">
            <v>EDIF</v>
          </cell>
          <cell r="C19446" t="str">
            <v>07-002-080</v>
          </cell>
          <cell r="D19446" t="str">
            <v>PORTA-CADEADO DE FERRO PINTADO - 63MM PESO MÍNIMO 25G</v>
          </cell>
          <cell r="E19446" t="str">
            <v>UN</v>
          </cell>
          <cell r="F19446">
            <v>13.85</v>
          </cell>
          <cell r="G19446">
            <v>14.39</v>
          </cell>
        </row>
        <row r="19447">
          <cell r="A19447" t="str">
            <v>EDIF07-002-081</v>
          </cell>
          <cell r="B19447" t="str">
            <v>EDIF</v>
          </cell>
          <cell r="C19447" t="str">
            <v>07-002-081</v>
          </cell>
          <cell r="D19447" t="str">
            <v>PORTA-CADEADO DE FERRO PINTADO - 89MM PESO MÍNIMO 115G</v>
          </cell>
          <cell r="E19447" t="str">
            <v>UN</v>
          </cell>
          <cell r="F19447">
            <v>18.71</v>
          </cell>
          <cell r="G19447">
            <v>19.25</v>
          </cell>
        </row>
        <row r="19448">
          <cell r="A19448" t="str">
            <v>EDIF07-002-090</v>
          </cell>
          <cell r="B19448" t="str">
            <v>EDIF</v>
          </cell>
          <cell r="C19448" t="str">
            <v>07-002-090</v>
          </cell>
          <cell r="D19448" t="str">
            <v>BARRA ANTI-PÂNICO PARA  PORTA 1 FOLHA - COLOCADA</v>
          </cell>
          <cell r="E19448" t="str">
            <v>UN</v>
          </cell>
          <cell r="F19448">
            <v>1132.72</v>
          </cell>
          <cell r="G19448">
            <v>1133.99</v>
          </cell>
        </row>
        <row r="19449">
          <cell r="A19449" t="str">
            <v>EDIF07-002-095</v>
          </cell>
          <cell r="B19449" t="str">
            <v>EDIF</v>
          </cell>
          <cell r="C19449" t="str">
            <v>07-002-095</v>
          </cell>
          <cell r="D19449" t="str">
            <v>RESPIRO PARA ARMÁRIO EM LATÃO CROMADO - DIÂMETRO 10CM</v>
          </cell>
          <cell r="E19449" t="str">
            <v>UN</v>
          </cell>
          <cell r="F19449">
            <v>63.19</v>
          </cell>
          <cell r="G19449">
            <v>65.540000000000006</v>
          </cell>
        </row>
        <row r="19450">
          <cell r="A19450" t="str">
            <v>EDIF07-003-000</v>
          </cell>
          <cell r="B19450" t="str">
            <v>EDIF</v>
          </cell>
          <cell r="C19450" t="str">
            <v>07-003-000</v>
          </cell>
          <cell r="D19450" t="str">
            <v>PORTAS COM REVESTIMENTO</v>
          </cell>
          <cell r="E19450" t="str">
            <v>.</v>
          </cell>
          <cell r="F19450" t="str">
            <v>.</v>
          </cell>
          <cell r="G19450" t="str">
            <v>.</v>
          </cell>
        </row>
        <row r="19451">
          <cell r="A19451" t="str">
            <v>EDIF07-003-001</v>
          </cell>
          <cell r="B19451" t="str">
            <v>EDIF</v>
          </cell>
          <cell r="C19451" t="str">
            <v>07-003-001</v>
          </cell>
          <cell r="D19451" t="str">
            <v>PM.50 - PORTA DE MADEIRA LISA COMUM/ ENCABEÇADA, REVESTIDA COM LAMINADO MELAMÍNICO - 2 FOLHAS 124X210CM</v>
          </cell>
          <cell r="E19451" t="str">
            <v>UN</v>
          </cell>
          <cell r="F19451">
            <v>1514.12</v>
          </cell>
          <cell r="G19451">
            <v>1524.35</v>
          </cell>
        </row>
        <row r="19452">
          <cell r="A19452" t="str">
            <v>EDIF07-003-002</v>
          </cell>
          <cell r="B19452" t="str">
            <v>EDIF</v>
          </cell>
          <cell r="C19452" t="str">
            <v>07-003-002</v>
          </cell>
          <cell r="D19452" t="str">
            <v>PM.51 - PORTA DE MADEIRA LISA COMUM/ ENCABEÇADA, REVESTIDA COM LAMINADO MELAMÍNICO - 2 FOLHAS 144X210CM</v>
          </cell>
          <cell r="E19452" t="str">
            <v>UN</v>
          </cell>
          <cell r="F19452">
            <v>1621.27</v>
          </cell>
          <cell r="G19452">
            <v>1631.5</v>
          </cell>
        </row>
        <row r="19453">
          <cell r="A19453" t="str">
            <v>EDIF07-003-003</v>
          </cell>
          <cell r="B19453" t="str">
            <v>EDIF</v>
          </cell>
          <cell r="C19453" t="str">
            <v>07-003-003</v>
          </cell>
          <cell r="D19453" t="str">
            <v>PM.52 - PORTA DE MADEIRA LISA COMUM/ ENCABEÇADA, REVESTIDA COM LAMINADO MELAMÍNICO - 2 FOLHAS 164X210CM</v>
          </cell>
          <cell r="E19453" t="str">
            <v>UN</v>
          </cell>
          <cell r="F19453">
            <v>1726.57</v>
          </cell>
          <cell r="G19453">
            <v>1736.8</v>
          </cell>
        </row>
        <row r="19454">
          <cell r="A19454" t="str">
            <v>EDIF07-003-004</v>
          </cell>
          <cell r="B19454" t="str">
            <v>EDIF</v>
          </cell>
          <cell r="C19454" t="str">
            <v>07-003-004</v>
          </cell>
          <cell r="D19454" t="str">
            <v>PM.53 - PORTA DE MADEIRA LISA COMUM/ ENCABEÇADA, REVESTIDA COM LAMINADO MELAMÍNICO - 2 FOLHAS 184X210CM</v>
          </cell>
          <cell r="E19454" t="str">
            <v>UN</v>
          </cell>
          <cell r="F19454">
            <v>1945.23</v>
          </cell>
          <cell r="G19454">
            <v>1955.46</v>
          </cell>
        </row>
        <row r="19455">
          <cell r="A19455" t="str">
            <v>EDIF07-003-005</v>
          </cell>
          <cell r="B19455" t="str">
            <v>EDIF</v>
          </cell>
          <cell r="C19455" t="str">
            <v>07-003-005</v>
          </cell>
          <cell r="D19455" t="str">
            <v>PM.54 - PORTA DE MADEIRA LISA COMUM/ ENCABEÇADA, REVESTIDA COM LAMINADO MELAMÍNICO - 2 FOLHAS 204X210CM</v>
          </cell>
          <cell r="E19455" t="str">
            <v>UN</v>
          </cell>
          <cell r="F19455">
            <v>2089.83</v>
          </cell>
          <cell r="G19455">
            <v>2100.06</v>
          </cell>
        </row>
        <row r="19456">
          <cell r="A19456" t="str">
            <v>EDIF07-003-017</v>
          </cell>
          <cell r="B19456" t="str">
            <v>EDIF</v>
          </cell>
          <cell r="C19456" t="str">
            <v>07-003-017</v>
          </cell>
          <cell r="D19456" t="str">
            <v>PM.17 - PORTA LISA COMUM/ ENCABEÇADA REVESTIDA COM LAMINADO MELAMÍNICO - 82X210CM</v>
          </cell>
          <cell r="E19456" t="str">
            <v>UN</v>
          </cell>
          <cell r="F19456">
            <v>968</v>
          </cell>
          <cell r="G19456">
            <v>977.31</v>
          </cell>
        </row>
        <row r="19457">
          <cell r="A19457" t="str">
            <v>EDIF07-003-018</v>
          </cell>
          <cell r="B19457" t="str">
            <v>EDIF</v>
          </cell>
          <cell r="C19457" t="str">
            <v>07-003-018</v>
          </cell>
          <cell r="D19457" t="str">
            <v>PM.18 - PORTA LISA COMUM/ ENCABEÇADA REVESTIDA COM LAMINADO MELAMÍNICO - 92X210CM</v>
          </cell>
          <cell r="E19457" t="str">
            <v>UN</v>
          </cell>
          <cell r="F19457">
            <v>1109.6099999999999</v>
          </cell>
          <cell r="G19457">
            <v>1118.92</v>
          </cell>
        </row>
        <row r="19458">
          <cell r="A19458" t="str">
            <v>EDIF07-003-019</v>
          </cell>
          <cell r="B19458" t="str">
            <v>EDIF</v>
          </cell>
          <cell r="C19458" t="str">
            <v>07-003-019</v>
          </cell>
          <cell r="D19458" t="str">
            <v>PM.19 - PORTA LISA COMUM/ ENCABEÇADA REVESTIDA COM LAMINADO MELAMÍNICO - 102X210CM</v>
          </cell>
          <cell r="E19458" t="str">
            <v>UN</v>
          </cell>
          <cell r="F19458">
            <v>1177.3800000000001</v>
          </cell>
          <cell r="G19458">
            <v>1186.69</v>
          </cell>
        </row>
        <row r="19459">
          <cell r="A19459" t="str">
            <v>EDIF07-003-022</v>
          </cell>
          <cell r="B19459" t="str">
            <v>EDIF</v>
          </cell>
          <cell r="C19459" t="str">
            <v>07-003-022</v>
          </cell>
          <cell r="D19459" t="str">
            <v>PM.57 - PORTA GUICHÊ EM MADEIRA LISA ESPECIAL/ SÓLIDA - 82X210CM - REVESTIDA COM LAMINADO  MELAMÍNICO</v>
          </cell>
          <cell r="E19459" t="str">
            <v>UN</v>
          </cell>
          <cell r="F19459">
            <v>1326.78</v>
          </cell>
          <cell r="G19459">
            <v>1337.69</v>
          </cell>
        </row>
        <row r="19460">
          <cell r="A19460" t="str">
            <v>EDIF07-009-000</v>
          </cell>
          <cell r="B19460" t="str">
            <v>EDIF</v>
          </cell>
          <cell r="C19460" t="str">
            <v>07-009-000</v>
          </cell>
          <cell r="D19460" t="str">
            <v>ARMÁRIOS</v>
          </cell>
          <cell r="E19460" t="str">
            <v>.</v>
          </cell>
          <cell r="F19460" t="str">
            <v>.</v>
          </cell>
          <cell r="G19460" t="str">
            <v>.</v>
          </cell>
        </row>
        <row r="19461">
          <cell r="A19461" t="str">
            <v>EDIF07-009-010</v>
          </cell>
          <cell r="B19461" t="str">
            <v>EDIF</v>
          </cell>
          <cell r="C19461" t="str">
            <v>07-009-010</v>
          </cell>
          <cell r="D19461" t="str">
            <v>ARMÁRIO SEM PORTAS, REVESTIMENTO EXTERNO E INTERNO EM LAMINADO MELAMÍNICO</v>
          </cell>
          <cell r="E19461" t="str">
            <v>M2</v>
          </cell>
          <cell r="F19461">
            <v>1419.65</v>
          </cell>
          <cell r="G19461">
            <v>1442.61</v>
          </cell>
        </row>
        <row r="19462">
          <cell r="A19462" t="str">
            <v>EDIF07-009-012</v>
          </cell>
          <cell r="B19462" t="str">
            <v>EDIF</v>
          </cell>
          <cell r="C19462" t="str">
            <v>07-009-012</v>
          </cell>
          <cell r="D19462" t="str">
            <v>ARMÁRIO COM PORTAS, SEM REVESTIMENTO</v>
          </cell>
          <cell r="E19462" t="str">
            <v>M2</v>
          </cell>
          <cell r="F19462">
            <v>518.51</v>
          </cell>
          <cell r="G19462">
            <v>533.59</v>
          </cell>
        </row>
        <row r="19463">
          <cell r="A19463" t="str">
            <v>EDIF07-009-014</v>
          </cell>
          <cell r="B19463" t="str">
            <v>EDIF</v>
          </cell>
          <cell r="C19463" t="str">
            <v>07-009-014</v>
          </cell>
          <cell r="D19463" t="str">
            <v>ARMÁRIO COM PORTAS, REVESTIMENTO EXTERNO E INTERNO EM LAMINADO MELAMÍNICO</v>
          </cell>
          <cell r="E19463" t="str">
            <v>M2</v>
          </cell>
          <cell r="F19463">
            <v>1896.33</v>
          </cell>
          <cell r="G19463">
            <v>1926.26</v>
          </cell>
        </row>
        <row r="19464">
          <cell r="A19464" t="str">
            <v>EDIF07-009-018</v>
          </cell>
          <cell r="B19464" t="str">
            <v>EDIF</v>
          </cell>
          <cell r="C19464" t="str">
            <v>07-009-018</v>
          </cell>
          <cell r="D19464" t="str">
            <v>PORTAS PARA ARMÁRIO SEM REVESTIMENTO</v>
          </cell>
          <cell r="E19464" t="str">
            <v>M2</v>
          </cell>
          <cell r="F19464">
            <v>127.78</v>
          </cell>
          <cell r="G19464">
            <v>130.94</v>
          </cell>
        </row>
        <row r="19465">
          <cell r="A19465" t="str">
            <v>EDIF07-009-019</v>
          </cell>
          <cell r="B19465" t="str">
            <v>EDIF</v>
          </cell>
          <cell r="C19465" t="str">
            <v>07-009-019</v>
          </cell>
          <cell r="D19465" t="str">
            <v>PORTAS PARA ARMÁRIO COM REVESTIMENTO EXTERNO EM LAMINADO MELAMÍNICO</v>
          </cell>
          <cell r="E19465" t="str">
            <v>M2</v>
          </cell>
          <cell r="F19465">
            <v>304.41000000000003</v>
          </cell>
          <cell r="G19465">
            <v>309.58</v>
          </cell>
        </row>
        <row r="19466">
          <cell r="A19466" t="str">
            <v>EDIF07-009-020</v>
          </cell>
          <cell r="B19466" t="str">
            <v>EDIF</v>
          </cell>
          <cell r="C19466" t="str">
            <v>07-009-020</v>
          </cell>
          <cell r="D19466" t="str">
            <v>PORTAS PARA ARMÁRIO COM REVESTIMENTO EXTERNO E INTERNO EM LAMINADO MELAMÍNICO</v>
          </cell>
          <cell r="E19466" t="str">
            <v>M2</v>
          </cell>
          <cell r="F19466">
            <v>476.68</v>
          </cell>
          <cell r="G19466">
            <v>483.65</v>
          </cell>
        </row>
        <row r="19467">
          <cell r="A19467" t="str">
            <v>EDIF07-009-025</v>
          </cell>
          <cell r="B19467" t="str">
            <v>EDIF</v>
          </cell>
          <cell r="C19467" t="str">
            <v>07-009-025</v>
          </cell>
          <cell r="D19467" t="str">
            <v>PRATELEIRA PARA ARMÁRIO SEM REVESTIMENTO</v>
          </cell>
          <cell r="E19467" t="str">
            <v>M2</v>
          </cell>
          <cell r="F19467">
            <v>110.91</v>
          </cell>
          <cell r="G19467">
            <v>114.06</v>
          </cell>
        </row>
        <row r="19468">
          <cell r="A19468" t="str">
            <v>EDIF07-009-026</v>
          </cell>
          <cell r="B19468" t="str">
            <v>EDIF</v>
          </cell>
          <cell r="C19468" t="str">
            <v>07-009-026</v>
          </cell>
          <cell r="D19468" t="str">
            <v>PRATELEIRA PARA ARMÁRIO, REVESTIDA EM 1 FACE EM LAMINADO MELAMÍNICO</v>
          </cell>
          <cell r="E19468" t="str">
            <v>M2</v>
          </cell>
          <cell r="F19468">
            <v>287.52999999999997</v>
          </cell>
          <cell r="G19468">
            <v>292.70999999999998</v>
          </cell>
        </row>
        <row r="19469">
          <cell r="A19469" t="str">
            <v>EDIF07-009-027</v>
          </cell>
          <cell r="B19469" t="str">
            <v>EDIF</v>
          </cell>
          <cell r="C19469" t="str">
            <v>07-009-027</v>
          </cell>
          <cell r="D19469" t="str">
            <v>PRATELEIRA PARA ARMÁRIO, REVESTIDA EM 2 FACES, EM LAMINADO MELAMÍNICO</v>
          </cell>
          <cell r="E19469" t="str">
            <v>M2</v>
          </cell>
          <cell r="F19469">
            <v>459.8</v>
          </cell>
          <cell r="G19469">
            <v>466.78</v>
          </cell>
        </row>
        <row r="19470">
          <cell r="A19470" t="str">
            <v>EDIF07-009-030</v>
          </cell>
          <cell r="B19470" t="str">
            <v>EDIF</v>
          </cell>
          <cell r="C19470" t="str">
            <v>07-009-030</v>
          </cell>
          <cell r="D19470" t="str">
            <v>GAVETA PARA ARMÁRIO SEM REVESTIMENTO</v>
          </cell>
          <cell r="E19470" t="str">
            <v>UN</v>
          </cell>
          <cell r="F19470">
            <v>53.86</v>
          </cell>
          <cell r="G19470">
            <v>55.66</v>
          </cell>
        </row>
        <row r="19471">
          <cell r="A19471" t="str">
            <v>EDIF07-009-031</v>
          </cell>
          <cell r="B19471" t="str">
            <v>EDIF</v>
          </cell>
          <cell r="C19471" t="str">
            <v>07-009-031</v>
          </cell>
          <cell r="D19471" t="str">
            <v>GAVETA PARA ARMÁRIO,REVESTIMENTO EXTERNO EM LAMINADO MELAMÍNICO</v>
          </cell>
          <cell r="E19471" t="str">
            <v>UN</v>
          </cell>
          <cell r="F19471">
            <v>109.82</v>
          </cell>
          <cell r="G19471">
            <v>112.3</v>
          </cell>
        </row>
        <row r="19472">
          <cell r="A19472" t="str">
            <v>EDIF07-009-032</v>
          </cell>
          <cell r="B19472" t="str">
            <v>EDIF</v>
          </cell>
          <cell r="C19472" t="str">
            <v>07-009-032</v>
          </cell>
          <cell r="D19472" t="str">
            <v>GAVETA PARA ARMÁRIO, REVESTIMENTO EXTERNO E INTERNO EM LAMINADO MELAMÍNICO</v>
          </cell>
          <cell r="E19472" t="str">
            <v>UN</v>
          </cell>
          <cell r="F19472">
            <v>210.43</v>
          </cell>
          <cell r="G19472">
            <v>214.03</v>
          </cell>
        </row>
        <row r="19473">
          <cell r="A19473" t="str">
            <v>EDIF07-010-000</v>
          </cell>
          <cell r="B19473" t="str">
            <v>EDIF</v>
          </cell>
          <cell r="C19473" t="str">
            <v>07-010-000</v>
          </cell>
          <cell r="D19473" t="str">
            <v>ARMÁRIOS</v>
          </cell>
          <cell r="E19473" t="str">
            <v>.</v>
          </cell>
          <cell r="F19473" t="str">
            <v>.</v>
          </cell>
          <cell r="G19473" t="str">
            <v>.</v>
          </cell>
        </row>
        <row r="19474">
          <cell r="A19474" t="str">
            <v>EDIF07-010-013</v>
          </cell>
          <cell r="B19474" t="str">
            <v>EDIF</v>
          </cell>
          <cell r="C19474" t="str">
            <v>07-010-013</v>
          </cell>
          <cell r="D19474" t="str">
            <v>MM.13 -  ARMÁRIO PARA CUMBUCAS</v>
          </cell>
          <cell r="E19474" t="str">
            <v>UN</v>
          </cell>
          <cell r="F19474">
            <v>2024.09</v>
          </cell>
          <cell r="G19474">
            <v>2024.09</v>
          </cell>
        </row>
        <row r="19475">
          <cell r="A19475" t="str">
            <v>EDIF07-010-014</v>
          </cell>
          <cell r="B19475" t="str">
            <v>EDIF</v>
          </cell>
          <cell r="C19475" t="str">
            <v>07-010-014</v>
          </cell>
          <cell r="D19475" t="str">
            <v>MM.14 -  ARMÁRIO PARA CANECAS</v>
          </cell>
          <cell r="E19475" t="str">
            <v>UN</v>
          </cell>
          <cell r="F19475">
            <v>2099.06</v>
          </cell>
          <cell r="G19475">
            <v>2099.06</v>
          </cell>
        </row>
        <row r="19476">
          <cell r="A19476" t="str">
            <v>EDIF07-010-015</v>
          </cell>
          <cell r="B19476" t="str">
            <v>EDIF</v>
          </cell>
          <cell r="C19476" t="str">
            <v>07-010-015</v>
          </cell>
          <cell r="D19476" t="str">
            <v>MM.15 -  ARMÁRIO PARA PRATOS</v>
          </cell>
          <cell r="E19476" t="str">
            <v>UN</v>
          </cell>
          <cell r="F19476">
            <v>2449.39</v>
          </cell>
          <cell r="G19476">
            <v>2449.39</v>
          </cell>
        </row>
        <row r="19477">
          <cell r="A19477" t="str">
            <v>EDIF07-010-020</v>
          </cell>
          <cell r="B19477" t="str">
            <v>EDIF</v>
          </cell>
          <cell r="C19477" t="str">
            <v>07-010-020</v>
          </cell>
          <cell r="D19477" t="str">
            <v>MM.20 - CABIDE DE MADEIRA PARA SACOLAS</v>
          </cell>
          <cell r="E19477" t="str">
            <v>M</v>
          </cell>
          <cell r="F19477">
            <v>464.79</v>
          </cell>
          <cell r="G19477">
            <v>480.67</v>
          </cell>
        </row>
        <row r="19478">
          <cell r="A19478" t="str">
            <v>EDIF07-020-010</v>
          </cell>
          <cell r="B19478" t="str">
            <v>EDIF</v>
          </cell>
          <cell r="C19478" t="str">
            <v>07-020-010</v>
          </cell>
          <cell r="D19478" t="str">
            <v>PEITORIL DE MADEIRA</v>
          </cell>
          <cell r="E19478" t="str">
            <v>M</v>
          </cell>
          <cell r="F19478">
            <v>292.85000000000002</v>
          </cell>
          <cell r="G19478">
            <v>293.81</v>
          </cell>
        </row>
        <row r="19479">
          <cell r="A19479" t="str">
            <v>EDIF07-060-000</v>
          </cell>
          <cell r="B19479" t="str">
            <v>EDIF</v>
          </cell>
          <cell r="C19479" t="str">
            <v>07-060-000</v>
          </cell>
          <cell r="D19479" t="str">
            <v>RETIRADAS</v>
          </cell>
          <cell r="E19479" t="str">
            <v>.</v>
          </cell>
          <cell r="F19479" t="str">
            <v>.</v>
          </cell>
          <cell r="G19479" t="str">
            <v>.</v>
          </cell>
        </row>
        <row r="19480">
          <cell r="A19480" t="str">
            <v>EDIF07-060-001</v>
          </cell>
          <cell r="B19480" t="str">
            <v>EDIF</v>
          </cell>
          <cell r="C19480" t="str">
            <v>07-060-001</v>
          </cell>
          <cell r="D19480" t="str">
            <v>RETIRADA DE FOLHAS DE PORTA DE PASSAGEM OU JANELA</v>
          </cell>
          <cell r="E19480" t="str">
            <v>UN</v>
          </cell>
          <cell r="F19480">
            <v>16.03</v>
          </cell>
          <cell r="G19480">
            <v>16.93</v>
          </cell>
        </row>
        <row r="19481">
          <cell r="A19481" t="str">
            <v>EDIF07-060-002</v>
          </cell>
          <cell r="B19481" t="str">
            <v>EDIF</v>
          </cell>
          <cell r="C19481" t="str">
            <v>07-060-002</v>
          </cell>
          <cell r="D19481" t="str">
            <v>RETIRADA DE BATENTES DE MADEIRA</v>
          </cell>
          <cell r="E19481" t="str">
            <v>UN</v>
          </cell>
          <cell r="F19481">
            <v>66.3</v>
          </cell>
          <cell r="G19481">
            <v>70.05</v>
          </cell>
        </row>
        <row r="19482">
          <cell r="A19482" t="str">
            <v>EDIF07-060-008</v>
          </cell>
          <cell r="B19482" t="str">
            <v>EDIF</v>
          </cell>
          <cell r="C19482" t="str">
            <v>07-060-008</v>
          </cell>
          <cell r="D19482" t="str">
            <v>RETIRADA DE GUARNIÇÕES OU MOLDURAS DE MADEIRA</v>
          </cell>
          <cell r="E19482" t="str">
            <v>M</v>
          </cell>
          <cell r="F19482">
            <v>2.2400000000000002</v>
          </cell>
          <cell r="G19482">
            <v>2.37</v>
          </cell>
        </row>
        <row r="19483">
          <cell r="A19483" t="str">
            <v>EDIF07-060-010</v>
          </cell>
          <cell r="B19483" t="str">
            <v>EDIF</v>
          </cell>
          <cell r="C19483" t="str">
            <v>07-060-010</v>
          </cell>
          <cell r="D19483" t="str">
            <v>RETIRADA DE GUICHÊS, INCLUSIVE BATENTE E FERRAGENS</v>
          </cell>
          <cell r="E19483" t="str">
            <v>UN</v>
          </cell>
          <cell r="F19483">
            <v>66.3</v>
          </cell>
          <cell r="G19483">
            <v>70.05</v>
          </cell>
        </row>
        <row r="19484">
          <cell r="A19484" t="str">
            <v>EDIF07-060-050</v>
          </cell>
          <cell r="B19484" t="str">
            <v>EDIF</v>
          </cell>
          <cell r="C19484" t="str">
            <v>07-060-050</v>
          </cell>
          <cell r="D19484" t="str">
            <v>RETIRADA DE FECHADURAS DE EMBUTIR, COMPLETAS</v>
          </cell>
          <cell r="E19484" t="str">
            <v>UN</v>
          </cell>
          <cell r="F19484">
            <v>16.03</v>
          </cell>
          <cell r="G19484">
            <v>16.93</v>
          </cell>
        </row>
        <row r="19485">
          <cell r="A19485" t="str">
            <v>EDIF07-060-051</v>
          </cell>
          <cell r="B19485" t="str">
            <v>EDIF</v>
          </cell>
          <cell r="C19485" t="str">
            <v>07-060-051</v>
          </cell>
          <cell r="D19485" t="str">
            <v>RETIRADA DE FECHADURAS, FECHOS OU TARGETAS DE SOBREPOR</v>
          </cell>
          <cell r="E19485" t="str">
            <v>UN</v>
          </cell>
          <cell r="F19485">
            <v>6.41</v>
          </cell>
          <cell r="G19485">
            <v>6.77</v>
          </cell>
        </row>
        <row r="19486">
          <cell r="A19486" t="str">
            <v>EDIF07-060-065</v>
          </cell>
          <cell r="B19486" t="str">
            <v>EDIF</v>
          </cell>
          <cell r="C19486" t="str">
            <v>07-060-065</v>
          </cell>
          <cell r="D19486" t="str">
            <v>RETIRADA DE MAÇANETAS</v>
          </cell>
          <cell r="E19486" t="str">
            <v>PAR</v>
          </cell>
          <cell r="F19486">
            <v>8.66</v>
          </cell>
          <cell r="G19486">
            <v>9.14</v>
          </cell>
        </row>
        <row r="19487">
          <cell r="A19487" t="str">
            <v>EDIF07-060-066</v>
          </cell>
          <cell r="B19487" t="str">
            <v>EDIF</v>
          </cell>
          <cell r="C19487" t="str">
            <v>07-060-066</v>
          </cell>
          <cell r="D19487" t="str">
            <v>RETIRADA DE ESPELHOS</v>
          </cell>
          <cell r="E19487" t="str">
            <v>PAR</v>
          </cell>
          <cell r="F19487">
            <v>5.45</v>
          </cell>
          <cell r="G19487">
            <v>5.76</v>
          </cell>
        </row>
        <row r="19488">
          <cell r="A19488" t="str">
            <v>EDIF07-060-067</v>
          </cell>
          <cell r="B19488" t="str">
            <v>EDIF</v>
          </cell>
          <cell r="C19488" t="str">
            <v>07-060-067</v>
          </cell>
          <cell r="D19488" t="str">
            <v>RETIRADA DE ROSETAS OU ENTRADAS DE CHAVE GORGE</v>
          </cell>
          <cell r="E19488" t="str">
            <v>PAR</v>
          </cell>
          <cell r="F19488">
            <v>5.45</v>
          </cell>
          <cell r="G19488">
            <v>5.76</v>
          </cell>
        </row>
        <row r="19489">
          <cell r="A19489" t="str">
            <v>EDIF07-060-068</v>
          </cell>
          <cell r="B19489" t="str">
            <v>EDIF</v>
          </cell>
          <cell r="C19489" t="str">
            <v>07-060-068</v>
          </cell>
          <cell r="D19489" t="str">
            <v>RETIRADA DE BORBOLETAS OU LEVANTADORES TIPO "UNHA"</v>
          </cell>
          <cell r="E19489" t="str">
            <v>UN</v>
          </cell>
          <cell r="F19489">
            <v>4.33</v>
          </cell>
          <cell r="G19489">
            <v>4.57</v>
          </cell>
        </row>
        <row r="19490">
          <cell r="A19490" t="str">
            <v>EDIF07-060-070</v>
          </cell>
          <cell r="B19490" t="str">
            <v>EDIF</v>
          </cell>
          <cell r="C19490" t="str">
            <v>07-060-070</v>
          </cell>
          <cell r="D19490" t="str">
            <v>RETIRADA DE DOBRADIÇAS</v>
          </cell>
          <cell r="E19490" t="str">
            <v>UN</v>
          </cell>
          <cell r="F19490">
            <v>6.41</v>
          </cell>
          <cell r="G19490">
            <v>6.77</v>
          </cell>
        </row>
        <row r="19491">
          <cell r="A19491" t="str">
            <v>EDIF07-070-000</v>
          </cell>
          <cell r="B19491" t="str">
            <v>EDIF</v>
          </cell>
          <cell r="C19491" t="str">
            <v>07-070-000</v>
          </cell>
          <cell r="D19491" t="str">
            <v>RECOLOCAÇÕES</v>
          </cell>
          <cell r="E19491" t="str">
            <v>.</v>
          </cell>
          <cell r="F19491" t="str">
            <v>.</v>
          </cell>
          <cell r="G19491" t="str">
            <v>.</v>
          </cell>
        </row>
        <row r="19492">
          <cell r="A19492" t="str">
            <v>EDIF07-070-001</v>
          </cell>
          <cell r="B19492" t="str">
            <v>EDIF</v>
          </cell>
          <cell r="C19492" t="str">
            <v>07-070-001</v>
          </cell>
          <cell r="D19492" t="str">
            <v>RECOLOCAÇÃO DE FOLHAS DE PORTA DE PASSAGEM OU JANELA</v>
          </cell>
          <cell r="E19492" t="str">
            <v>UN</v>
          </cell>
          <cell r="F19492">
            <v>124.45</v>
          </cell>
          <cell r="G19492">
            <v>131.47</v>
          </cell>
        </row>
        <row r="19493">
          <cell r="A19493" t="str">
            <v>EDIF07-070-002</v>
          </cell>
          <cell r="B19493" t="str">
            <v>EDIF</v>
          </cell>
          <cell r="C19493" t="str">
            <v>07-070-002</v>
          </cell>
          <cell r="D19493" t="str">
            <v>RECOLOCAÇÃO DE BATENTES MADEIRA</v>
          </cell>
          <cell r="E19493" t="str">
            <v>UN</v>
          </cell>
          <cell r="F19493">
            <v>73.83</v>
          </cell>
          <cell r="G19493">
            <v>77.89</v>
          </cell>
        </row>
        <row r="19494">
          <cell r="A19494" t="str">
            <v>EDIF07-070-008</v>
          </cell>
          <cell r="B19494" t="str">
            <v>EDIF</v>
          </cell>
          <cell r="C19494" t="str">
            <v>07-070-008</v>
          </cell>
          <cell r="D19494" t="str">
            <v>RECOLOCAÇÃO DE GUARNIÇÕES OU MOLDURAS DE MADEIRA</v>
          </cell>
          <cell r="E19494" t="str">
            <v>M</v>
          </cell>
          <cell r="F19494">
            <v>2.83</v>
          </cell>
          <cell r="G19494">
            <v>2.99</v>
          </cell>
        </row>
        <row r="19495">
          <cell r="A19495" t="str">
            <v>EDIF07-070-010</v>
          </cell>
          <cell r="B19495" t="str">
            <v>EDIF</v>
          </cell>
          <cell r="C19495" t="str">
            <v>07-070-010</v>
          </cell>
          <cell r="D19495" t="str">
            <v>RECOLOCAÇÃO DE GUICHÊS, INCLUSIVE BATENTE E FERRAGENS</v>
          </cell>
          <cell r="E19495" t="str">
            <v>UN</v>
          </cell>
          <cell r="F19495">
            <v>106.56</v>
          </cell>
          <cell r="G19495">
            <v>112.57</v>
          </cell>
        </row>
        <row r="19496">
          <cell r="A19496" t="str">
            <v>EDIF07-070-050</v>
          </cell>
          <cell r="B19496" t="str">
            <v>EDIF</v>
          </cell>
          <cell r="C19496" t="str">
            <v>07-070-050</v>
          </cell>
          <cell r="D19496" t="str">
            <v>RECOLOCAÇÃO DE FECHADURAS DE EMBUTIR, COMPLETAS</v>
          </cell>
          <cell r="E19496" t="str">
            <v>UN</v>
          </cell>
          <cell r="F19496">
            <v>50.98</v>
          </cell>
          <cell r="G19496">
            <v>53.85</v>
          </cell>
        </row>
        <row r="19497">
          <cell r="A19497" t="str">
            <v>EDIF07-070-051</v>
          </cell>
          <cell r="B19497" t="str">
            <v>EDIF</v>
          </cell>
          <cell r="C19497" t="str">
            <v>07-070-051</v>
          </cell>
          <cell r="D19497" t="str">
            <v>RECOLOCAÇÃO DE FECHADURAS, FECHOS OU TARGETAS DE SOBREPOR</v>
          </cell>
          <cell r="E19497" t="str">
            <v>UN</v>
          </cell>
          <cell r="F19497">
            <v>25.65</v>
          </cell>
          <cell r="G19497">
            <v>27.1</v>
          </cell>
        </row>
        <row r="19498">
          <cell r="A19498" t="str">
            <v>EDIF07-070-065</v>
          </cell>
          <cell r="B19498" t="str">
            <v>EDIF</v>
          </cell>
          <cell r="C19498" t="str">
            <v>07-070-065</v>
          </cell>
          <cell r="D19498" t="str">
            <v>RECOLOCAÇÃO DE MAÇANETAS</v>
          </cell>
          <cell r="E19498" t="str">
            <v>PAR</v>
          </cell>
          <cell r="F19498">
            <v>5.45</v>
          </cell>
          <cell r="G19498">
            <v>5.76</v>
          </cell>
        </row>
        <row r="19499">
          <cell r="A19499" t="str">
            <v>EDIF07-070-066</v>
          </cell>
          <cell r="B19499" t="str">
            <v>EDIF</v>
          </cell>
          <cell r="C19499" t="str">
            <v>07-070-066</v>
          </cell>
          <cell r="D19499" t="str">
            <v>RECOLOCAÇÃO DE ESPELHOS</v>
          </cell>
          <cell r="E19499" t="str">
            <v>PAR</v>
          </cell>
          <cell r="F19499">
            <v>5.45</v>
          </cell>
          <cell r="G19499">
            <v>5.76</v>
          </cell>
        </row>
        <row r="19500">
          <cell r="A19500" t="str">
            <v>EDIF07-070-067</v>
          </cell>
          <cell r="B19500" t="str">
            <v>EDIF</v>
          </cell>
          <cell r="C19500" t="str">
            <v>07-070-067</v>
          </cell>
          <cell r="D19500" t="str">
            <v>RECOLOCAÇÃO DE ROSETAS OU ENTRADAS DE CHAVE GORGE</v>
          </cell>
          <cell r="E19500" t="str">
            <v>PAR</v>
          </cell>
          <cell r="F19500">
            <v>5.45</v>
          </cell>
          <cell r="G19500">
            <v>5.76</v>
          </cell>
        </row>
        <row r="19501">
          <cell r="A19501" t="str">
            <v>EDIF07-070-068</v>
          </cell>
          <cell r="B19501" t="str">
            <v>EDIF</v>
          </cell>
          <cell r="C19501" t="str">
            <v>07-070-068</v>
          </cell>
          <cell r="D19501" t="str">
            <v>RECOLOCAÇÃO DE BORBOLETAS OU LEVANTADORES TIPO "UNHA"</v>
          </cell>
          <cell r="E19501" t="str">
            <v>UN</v>
          </cell>
          <cell r="F19501">
            <v>4.01</v>
          </cell>
          <cell r="G19501">
            <v>4.2300000000000004</v>
          </cell>
        </row>
        <row r="19502">
          <cell r="A19502" t="str">
            <v>EDIF07-070-070</v>
          </cell>
          <cell r="B19502" t="str">
            <v>EDIF</v>
          </cell>
          <cell r="C19502" t="str">
            <v>07-070-070</v>
          </cell>
          <cell r="D19502" t="str">
            <v>RECOLOCAÇÃO DE DOBRADIÇAS</v>
          </cell>
          <cell r="E19502" t="str">
            <v>UN</v>
          </cell>
          <cell r="F19502">
            <v>5.45</v>
          </cell>
          <cell r="G19502">
            <v>5.76</v>
          </cell>
        </row>
        <row r="19503">
          <cell r="A19503" t="str">
            <v>EDIF07-080-000</v>
          </cell>
          <cell r="B19503" t="str">
            <v>EDIF</v>
          </cell>
          <cell r="C19503" t="str">
            <v>07-080-000</v>
          </cell>
          <cell r="D19503" t="str">
            <v>SERVIÇOS PARCIAIS</v>
          </cell>
          <cell r="E19503" t="str">
            <v>.</v>
          </cell>
          <cell r="F19503" t="str">
            <v>.</v>
          </cell>
          <cell r="G19503" t="str">
            <v>.</v>
          </cell>
        </row>
        <row r="19504">
          <cell r="A19504" t="str">
            <v>EDIF07-080-001</v>
          </cell>
          <cell r="B19504" t="str">
            <v>EDIF</v>
          </cell>
          <cell r="C19504" t="str">
            <v>07-080-001</v>
          </cell>
          <cell r="D19504" t="str">
            <v>GUARNIÇÃO OU MOLDURA DE MADEIRA - 4,5CM</v>
          </cell>
          <cell r="E19504" t="str">
            <v>M</v>
          </cell>
          <cell r="F19504">
            <v>14.31</v>
          </cell>
          <cell r="G19504">
            <v>14.47</v>
          </cell>
        </row>
        <row r="19505">
          <cell r="A19505" t="str">
            <v>EDIF07-080-002</v>
          </cell>
          <cell r="B19505" t="str">
            <v>EDIF</v>
          </cell>
          <cell r="C19505" t="str">
            <v>07-080-002</v>
          </cell>
          <cell r="D19505" t="str">
            <v>GUARNIÇÃO OU MOLDURA DE MADEIRA - 7,5CM</v>
          </cell>
          <cell r="E19505" t="str">
            <v>M</v>
          </cell>
          <cell r="F19505">
            <v>19.97</v>
          </cell>
          <cell r="G19505">
            <v>20.13</v>
          </cell>
        </row>
        <row r="19506">
          <cell r="A19506" t="str">
            <v>EDIF07-080-003</v>
          </cell>
          <cell r="B19506" t="str">
            <v>EDIF</v>
          </cell>
          <cell r="C19506" t="str">
            <v>07-080-003</v>
          </cell>
          <cell r="D19506" t="str">
            <v>GUARNIÇÃO OU MOLDURA DE MADEIRA - 10,0CM</v>
          </cell>
          <cell r="E19506" t="str">
            <v>M</v>
          </cell>
          <cell r="F19506">
            <v>20.100000000000001</v>
          </cell>
          <cell r="G19506">
            <v>20.260000000000002</v>
          </cell>
        </row>
        <row r="19507">
          <cell r="A19507" t="str">
            <v>EDIF07-080-004</v>
          </cell>
          <cell r="B19507" t="str">
            <v>EDIF</v>
          </cell>
          <cell r="C19507" t="str">
            <v>07-080-004</v>
          </cell>
          <cell r="D19507" t="str">
            <v>GUARNIÇÃO OU MOLDURA DE MADEIRA - 15,0CM</v>
          </cell>
          <cell r="E19507" t="str">
            <v>M</v>
          </cell>
          <cell r="F19507">
            <v>38.26</v>
          </cell>
          <cell r="G19507">
            <v>38.42</v>
          </cell>
        </row>
        <row r="19508">
          <cell r="A19508" t="str">
            <v>EDIF07-080-010</v>
          </cell>
          <cell r="B19508" t="str">
            <v>EDIF</v>
          </cell>
          <cell r="C19508" t="str">
            <v>07-080-010</v>
          </cell>
          <cell r="D19508" t="str">
            <v>CONJUNTO DE FECHADURA DE CILINDRO (55MM) - TRÁFEGO INTENSO, MAÇANETA EM ZAMAC, GUARNIÇÕES EM AÇO, ACABAMENTO CROMADO BRILHANTE - INCLUSIVE ADAPTAÇÃO DA FURAÇÃO</v>
          </cell>
          <cell r="E19508" t="str">
            <v>UN</v>
          </cell>
          <cell r="F19508">
            <v>242.62</v>
          </cell>
          <cell r="G19508">
            <v>244.13</v>
          </cell>
        </row>
        <row r="19509">
          <cell r="A19509" t="str">
            <v>EDIF07-080-012</v>
          </cell>
          <cell r="B19509" t="str">
            <v>EDIF</v>
          </cell>
          <cell r="C19509" t="str">
            <v>07-080-012</v>
          </cell>
          <cell r="D19509" t="str">
            <v>CONJUNTO DE FECHADURA DE CILINDRO, CAIXA RASA (22MM) - PORTA COM MONTANTE ESTREITO - INCLUSIVE ADAPTAÇÃO DA FURAÇÃO</v>
          </cell>
          <cell r="E19509" t="str">
            <v>UN</v>
          </cell>
          <cell r="F19509">
            <v>440.13</v>
          </cell>
          <cell r="G19509">
            <v>442.98</v>
          </cell>
        </row>
        <row r="19510">
          <cell r="A19510" t="str">
            <v>EDIF07-080-013</v>
          </cell>
          <cell r="B19510" t="str">
            <v>EDIF</v>
          </cell>
          <cell r="C19510" t="str">
            <v>07-080-013</v>
          </cell>
          <cell r="D19510" t="str">
            <v>CONJUNTO DE FECHADURA DE CILINDRO, SÓ LINGUETA (55MM) - TRÁFEGO INTENSO - PORTA DE ABRIR -  INCLUSIVE ADAPTAÇÃO DA FURAÇÃO</v>
          </cell>
          <cell r="E19510" t="str">
            <v>UN</v>
          </cell>
          <cell r="F19510">
            <v>177.01</v>
          </cell>
          <cell r="G19510">
            <v>179.56</v>
          </cell>
        </row>
        <row r="19511">
          <cell r="A19511" t="str">
            <v>EDIF07-080-014</v>
          </cell>
          <cell r="B19511" t="str">
            <v>EDIF</v>
          </cell>
          <cell r="C19511" t="str">
            <v>07-080-014</v>
          </cell>
          <cell r="D19511" t="str">
            <v>CONJUNTO DE FECHADURA DE CILINDRO, BICO DE PAPAGAIO (22MM) - PORTA DE CORRER - INCUSIVE ADAPTAÇÃO DA FURAÇÃO</v>
          </cell>
          <cell r="E19511" t="str">
            <v>UN</v>
          </cell>
          <cell r="F19511">
            <v>355.42</v>
          </cell>
          <cell r="G19511">
            <v>357.97</v>
          </cell>
        </row>
        <row r="19512">
          <cell r="A19512" t="str">
            <v>EDIF07-080-015</v>
          </cell>
          <cell r="B19512" t="str">
            <v>EDIF</v>
          </cell>
          <cell r="C19512" t="str">
            <v>07-080-015</v>
          </cell>
          <cell r="D19512" t="str">
            <v>FECHADURA TIPO GORGE, 55MM, TRÁFEGO INTENSO, MAÇANETA EM ZAMAC, GUARNIÇÕES EM AÇO, ACABAMENTO CROMADO BRILHANTE - INCLUSIVE ADAPTAÇÃO DA FURAÇÃO</v>
          </cell>
          <cell r="E19512" t="str">
            <v>UN</v>
          </cell>
          <cell r="F19512">
            <v>381.91</v>
          </cell>
          <cell r="G19512">
            <v>383.42</v>
          </cell>
        </row>
        <row r="19513">
          <cell r="A19513" t="str">
            <v>EDIF07-080-022</v>
          </cell>
          <cell r="B19513" t="str">
            <v>EDIF</v>
          </cell>
          <cell r="C19513" t="str">
            <v>07-080-022</v>
          </cell>
          <cell r="D19513" t="str">
            <v>TARGETA DE SOBREPOR, TIPO "LIVRE-OCUPADO" - 60X65MM - INCLUSIVE ADAPTAÇÃO E FURAÇÃO</v>
          </cell>
          <cell r="E19513" t="str">
            <v>UN</v>
          </cell>
          <cell r="F19513">
            <v>184.62</v>
          </cell>
          <cell r="G19513">
            <v>186.07</v>
          </cell>
        </row>
        <row r="19514">
          <cell r="A19514" t="str">
            <v>EDIF07-080-035</v>
          </cell>
          <cell r="B19514" t="str">
            <v>EDIF</v>
          </cell>
          <cell r="C19514" t="str">
            <v>07-080-035</v>
          </cell>
          <cell r="D19514" t="str">
            <v>MAÇANETA EM ZAMAC</v>
          </cell>
          <cell r="E19514" t="str">
            <v>UN</v>
          </cell>
          <cell r="F19514">
            <v>245.64</v>
          </cell>
          <cell r="G19514">
            <v>245.95</v>
          </cell>
        </row>
        <row r="19515">
          <cell r="A19515" t="str">
            <v>EDIF07-080-036</v>
          </cell>
          <cell r="B19515" t="str">
            <v>EDIF</v>
          </cell>
          <cell r="C19515" t="str">
            <v>07-080-036</v>
          </cell>
          <cell r="D19515" t="str">
            <v>ESPELHO RETANGULAR EM AÇO CROMADO BRILHANTE</v>
          </cell>
          <cell r="E19515" t="str">
            <v>PAR</v>
          </cell>
          <cell r="F19515">
            <v>131.22999999999999</v>
          </cell>
          <cell r="G19515">
            <v>131.54</v>
          </cell>
        </row>
        <row r="19516">
          <cell r="A19516" t="str">
            <v>EDIF07-080-037</v>
          </cell>
          <cell r="B19516" t="str">
            <v>EDIF</v>
          </cell>
          <cell r="C19516" t="str">
            <v>07-080-037</v>
          </cell>
          <cell r="D19516" t="str">
            <v>ROSETA OU ENTRADA DE CILINDRO COM CHAVE GORGE EM AÇO CROMADO BRILHANTE</v>
          </cell>
          <cell r="E19516" t="str">
            <v>PAR</v>
          </cell>
          <cell r="F19516">
            <v>27.38</v>
          </cell>
          <cell r="G19516">
            <v>27.69</v>
          </cell>
        </row>
        <row r="19517">
          <cell r="A19517" t="str">
            <v>EDIF07-080-050</v>
          </cell>
          <cell r="B19517" t="str">
            <v>EDIF</v>
          </cell>
          <cell r="C19517" t="str">
            <v>07-080-050</v>
          </cell>
          <cell r="D19517" t="str">
            <v>DOBRADIÇA EM AÇO LAMINADO, CROMADA - 3 1/2"X3"</v>
          </cell>
          <cell r="E19517" t="str">
            <v>UN</v>
          </cell>
          <cell r="F19517">
            <v>32.14</v>
          </cell>
          <cell r="G19517">
            <v>32.450000000000003</v>
          </cell>
        </row>
        <row r="19518">
          <cell r="A19518" t="str">
            <v>EDIF08-000-000</v>
          </cell>
          <cell r="B19518" t="str">
            <v>EDIF</v>
          </cell>
          <cell r="C19518" t="str">
            <v>08-000-000</v>
          </cell>
          <cell r="D19518" t="str">
            <v>ESQUADRIAS METALICAS</v>
          </cell>
        </row>
        <row r="19519">
          <cell r="A19519" t="str">
            <v>EDIF08-001-000</v>
          </cell>
          <cell r="B19519" t="str">
            <v>EDIF</v>
          </cell>
          <cell r="C19519" t="str">
            <v>08-001-000</v>
          </cell>
          <cell r="D19519" t="str">
            <v>PORTAS</v>
          </cell>
          <cell r="E19519" t="str">
            <v>.</v>
          </cell>
          <cell r="F19519" t="str">
            <v>.</v>
          </cell>
          <cell r="G19519" t="str">
            <v>.</v>
          </cell>
        </row>
        <row r="19520">
          <cell r="A19520" t="str">
            <v>EDIF08-001-001</v>
          </cell>
          <cell r="B19520" t="str">
            <v>EDIF</v>
          </cell>
          <cell r="C19520" t="str">
            <v>08-001-001</v>
          </cell>
          <cell r="D19520" t="str">
            <v>PP.01 - PORTA EM FERRO PERFILADO, DUPLA ALMOFADADA - ABRIR, 1 FOLHA</v>
          </cell>
          <cell r="E19520" t="str">
            <v>M2</v>
          </cell>
          <cell r="F19520">
            <v>1559.87</v>
          </cell>
          <cell r="G19520">
            <v>1566.24</v>
          </cell>
        </row>
        <row r="19521">
          <cell r="A19521" t="str">
            <v>EDIF08-001-002</v>
          </cell>
          <cell r="B19521" t="str">
            <v>EDIF</v>
          </cell>
          <cell r="C19521" t="str">
            <v>08-001-002</v>
          </cell>
          <cell r="D19521" t="str">
            <v>PP.02 - PORTA EM FERRO PERFILADO, DUPLA ALMOFADADA - ABRIR, 2 FOLHA</v>
          </cell>
          <cell r="E19521" t="str">
            <v>M2</v>
          </cell>
          <cell r="F19521">
            <v>1077.94</v>
          </cell>
          <cell r="G19521">
            <v>1081.3699999999999</v>
          </cell>
        </row>
        <row r="19522">
          <cell r="A19522" t="str">
            <v>EDIF08-001-004</v>
          </cell>
          <cell r="B19522" t="str">
            <v>EDIF</v>
          </cell>
          <cell r="C19522" t="str">
            <v>08-001-004</v>
          </cell>
          <cell r="D19522" t="str">
            <v>PP.04 - PORTA EM FERRO PERFILADO, MEIO VIDRO COM SUBDIVISÕES - ABRIR, 1 FOLHA</v>
          </cell>
          <cell r="E19522" t="str">
            <v>M2</v>
          </cell>
          <cell r="F19522">
            <v>1518.81</v>
          </cell>
          <cell r="G19522">
            <v>1525.18</v>
          </cell>
        </row>
        <row r="19523">
          <cell r="A19523" t="str">
            <v>EDIF08-001-005</v>
          </cell>
          <cell r="B19523" t="str">
            <v>EDIF</v>
          </cell>
          <cell r="C19523" t="str">
            <v>08-001-005</v>
          </cell>
          <cell r="D19523" t="str">
            <v>PP.05 - PORTA EM FERRO PERFILADO, MEIO VIDRO COM SUBDIVISÕES - ABRIR, 2 FOLHAS</v>
          </cell>
          <cell r="E19523" t="str">
            <v>M2</v>
          </cell>
          <cell r="F19523">
            <v>777.84</v>
          </cell>
          <cell r="G19523">
            <v>784.21</v>
          </cell>
        </row>
        <row r="19524">
          <cell r="A19524" t="str">
            <v>EDIF08-001-006</v>
          </cell>
          <cell r="B19524" t="str">
            <v>EDIF</v>
          </cell>
          <cell r="C19524" t="str">
            <v>08-001-006</v>
          </cell>
          <cell r="D19524" t="str">
            <v>PP.06 - PORTA EM FERRO PERFILADO, MEIO VIDRO COM SUBDIVISÕES - CORRER</v>
          </cell>
          <cell r="E19524" t="str">
            <v>M2</v>
          </cell>
          <cell r="F19524">
            <v>905.58</v>
          </cell>
          <cell r="G19524">
            <v>911.95</v>
          </cell>
        </row>
        <row r="19525">
          <cell r="A19525" t="str">
            <v>EDIF08-001-010</v>
          </cell>
          <cell r="B19525" t="str">
            <v>EDIF</v>
          </cell>
          <cell r="C19525" t="str">
            <v>08-001-010</v>
          </cell>
          <cell r="D19525" t="str">
            <v>PORTA EM FERRO PERFILADO (TIPO PP 01)- INSTALAÇÃO SANITÁRIA PARA PORTADORES DE DEFICIÊNCIA - 90 X 210CM</v>
          </cell>
          <cell r="E19525" t="str">
            <v>UN</v>
          </cell>
          <cell r="F19525">
            <v>3421.94</v>
          </cell>
          <cell r="G19525">
            <v>3434.43</v>
          </cell>
        </row>
        <row r="19526">
          <cell r="A19526" t="str">
            <v>EDIF08-001-011</v>
          </cell>
          <cell r="B19526" t="str">
            <v>EDIF</v>
          </cell>
          <cell r="C19526" t="str">
            <v>08-001-011</v>
          </cell>
          <cell r="D19526" t="str">
            <v>PORTA EM FERRO PERFILADO FIXO COMPLEMENTO PORTA (INCLUSIVE VIDRO E PINTURA)</v>
          </cell>
          <cell r="E19526" t="str">
            <v>M2</v>
          </cell>
          <cell r="F19526">
            <v>575.59</v>
          </cell>
          <cell r="G19526">
            <v>591.86</v>
          </cell>
        </row>
        <row r="19527">
          <cell r="A19527" t="str">
            <v>EDIF08-001-019</v>
          </cell>
          <cell r="B19527" t="str">
            <v>EDIF</v>
          </cell>
          <cell r="C19527" t="str">
            <v>08-001-019</v>
          </cell>
          <cell r="D19527" t="str">
            <v>PF.10 - PORTA EM PERFIL DE CHAPA DOBRADA, MEIO VIDRO - ABRIR, 1 FOLHA</v>
          </cell>
          <cell r="E19527" t="str">
            <v>M2</v>
          </cell>
          <cell r="F19527">
            <v>857.26</v>
          </cell>
          <cell r="G19527">
            <v>863.63</v>
          </cell>
        </row>
        <row r="19528">
          <cell r="A19528" t="str">
            <v>EDIF08-001-025</v>
          </cell>
          <cell r="B19528" t="str">
            <v>EDIF</v>
          </cell>
          <cell r="C19528" t="str">
            <v>08-001-025</v>
          </cell>
          <cell r="D19528" t="str">
            <v>PF.23 - PORTA EM PERFIL DE CHAPA DOBRADA, VENEZIANA, ABRIR 1 FOLHA</v>
          </cell>
          <cell r="E19528" t="str">
            <v>M2</v>
          </cell>
          <cell r="F19528">
            <v>982.58</v>
          </cell>
          <cell r="G19528">
            <v>988.95</v>
          </cell>
        </row>
        <row r="19529">
          <cell r="A19529" t="str">
            <v>EDIF08-001-026</v>
          </cell>
          <cell r="B19529" t="str">
            <v>EDIF</v>
          </cell>
          <cell r="C19529" t="str">
            <v>08-001-026</v>
          </cell>
          <cell r="D19529" t="str">
            <v>PF.28 - PORTA EM PERFIL DE CHAPA DOBRADA, VENEZIANA, ABRIR 2 FOLHAS</v>
          </cell>
          <cell r="E19529" t="str">
            <v>M2</v>
          </cell>
          <cell r="F19529">
            <v>982.58</v>
          </cell>
          <cell r="G19529">
            <v>988.95</v>
          </cell>
        </row>
        <row r="19530">
          <cell r="A19530" t="str">
            <v>EDIF08-001-039</v>
          </cell>
          <cell r="B19530" t="str">
            <v>EDIF</v>
          </cell>
          <cell r="C19530" t="str">
            <v>08-001-039</v>
          </cell>
          <cell r="D19530" t="str">
            <v>PA.10 - PORTA EM ALUMÍNIO ANODIZADO, MEIO VIDRO - ABRIR, 1 FOLHA</v>
          </cell>
          <cell r="E19530" t="str">
            <v>M2</v>
          </cell>
          <cell r="F19530">
            <v>985.81</v>
          </cell>
          <cell r="G19530">
            <v>986.81</v>
          </cell>
        </row>
        <row r="19531">
          <cell r="A19531" t="str">
            <v>EDIF08-001-040</v>
          </cell>
          <cell r="B19531" t="str">
            <v>EDIF</v>
          </cell>
          <cell r="C19531" t="str">
            <v>08-001-040</v>
          </cell>
          <cell r="D19531" t="str">
            <v>PA.11 - PORTA EM ALUMÍNIO ANODIZADO, MEIO VIDRO, DE ABRIR, 2 FOLHAS</v>
          </cell>
          <cell r="E19531" t="str">
            <v>M2</v>
          </cell>
          <cell r="F19531">
            <v>1073.6600000000001</v>
          </cell>
          <cell r="G19531">
            <v>1074.6600000000001</v>
          </cell>
        </row>
        <row r="19532">
          <cell r="A19532" t="str">
            <v>EDIF08-001-041</v>
          </cell>
          <cell r="B19532" t="str">
            <v>EDIF</v>
          </cell>
          <cell r="C19532" t="str">
            <v>08-001-041</v>
          </cell>
          <cell r="D19532" t="str">
            <v>PA.12 - PORTA EM ALUMÍNIO ANODIZADO, MEIO VIDRO - CORRER</v>
          </cell>
          <cell r="E19532" t="str">
            <v>M2</v>
          </cell>
          <cell r="F19532">
            <v>1058.3399999999999</v>
          </cell>
          <cell r="G19532">
            <v>1059.3399999999999</v>
          </cell>
        </row>
        <row r="19533">
          <cell r="A19533" t="str">
            <v>EDIF08-001-045</v>
          </cell>
          <cell r="B19533" t="str">
            <v>EDIF</v>
          </cell>
          <cell r="C19533" t="str">
            <v>08-001-045</v>
          </cell>
          <cell r="D19533" t="str">
            <v>PA.16 - PORTA EM ALUMÍNIO ANODIZADO, VENEZIANA - ABRIR, 1 FOLHA</v>
          </cell>
          <cell r="E19533" t="str">
            <v>M2</v>
          </cell>
          <cell r="F19533">
            <v>836.45</v>
          </cell>
          <cell r="G19533">
            <v>837.45</v>
          </cell>
        </row>
        <row r="19534">
          <cell r="A19534" t="str">
            <v>EDIF08-001-050</v>
          </cell>
          <cell r="B19534" t="str">
            <v>EDIF</v>
          </cell>
          <cell r="C19534" t="str">
            <v>08-001-050</v>
          </cell>
          <cell r="D19534" t="str">
            <v>PORTA DE ENROLAR, EM CHAPA ONDULADA N.22</v>
          </cell>
          <cell r="E19534" t="str">
            <v>M2</v>
          </cell>
          <cell r="F19534">
            <v>421.4</v>
          </cell>
          <cell r="G19534">
            <v>424.03</v>
          </cell>
        </row>
        <row r="19535">
          <cell r="A19535" t="str">
            <v>EDIF08-001-051</v>
          </cell>
          <cell r="B19535" t="str">
            <v>EDIF</v>
          </cell>
          <cell r="C19535" t="str">
            <v>08-001-051</v>
          </cell>
          <cell r="D19535" t="str">
            <v>PF.20 - PORTA DE ENROLAR, EM TIRAS ARTICULADAS E RAIADAS DE CHAPA N.22</v>
          </cell>
          <cell r="E19535" t="str">
            <v>M2</v>
          </cell>
          <cell r="F19535">
            <v>392.91</v>
          </cell>
          <cell r="G19535">
            <v>395.54</v>
          </cell>
        </row>
        <row r="19536">
          <cell r="A19536" t="str">
            <v>EDIF08-001-059</v>
          </cell>
          <cell r="B19536" t="str">
            <v>EDIF</v>
          </cell>
          <cell r="C19536" t="str">
            <v>08-001-059</v>
          </cell>
          <cell r="D19536" t="str">
            <v>PF.20 - COLUNA FIXA OU MÓVEL PARA PORTAS OU GRADES DE ENROLAR</v>
          </cell>
          <cell r="E19536" t="str">
            <v>M</v>
          </cell>
          <cell r="F19536">
            <v>260.04000000000002</v>
          </cell>
          <cell r="G19536">
            <v>260.04000000000002</v>
          </cell>
        </row>
        <row r="19537">
          <cell r="A19537" t="str">
            <v>EDIF08-001-061</v>
          </cell>
          <cell r="B19537" t="str">
            <v>EDIF</v>
          </cell>
          <cell r="C19537" t="str">
            <v>08-001-061</v>
          </cell>
          <cell r="D19537" t="str">
            <v>PF.20 - CAVALETE CENTRAL - PARA COLUNA MÓVEL DE PORTA DE ENROLAR</v>
          </cell>
          <cell r="E19537" t="str">
            <v>UN</v>
          </cell>
          <cell r="F19537">
            <v>28.85</v>
          </cell>
          <cell r="G19537">
            <v>28.85</v>
          </cell>
        </row>
        <row r="19538">
          <cell r="A19538" t="str">
            <v>EDIF08-001-070</v>
          </cell>
          <cell r="B19538" t="str">
            <v>EDIF</v>
          </cell>
          <cell r="C19538" t="str">
            <v>08-001-070</v>
          </cell>
          <cell r="D19538" t="str">
            <v>BATENTE ESPECIAL EM PERFIL DE CHAPA DOBRADA N. 14</v>
          </cell>
          <cell r="E19538" t="str">
            <v>M</v>
          </cell>
          <cell r="F19538">
            <v>250.19</v>
          </cell>
          <cell r="G19538">
            <v>251.3</v>
          </cell>
        </row>
        <row r="19539">
          <cell r="A19539" t="str">
            <v>EDIF08-001-071</v>
          </cell>
          <cell r="B19539" t="str">
            <v>EDIF</v>
          </cell>
          <cell r="C19539" t="str">
            <v>08-001-071</v>
          </cell>
          <cell r="D19539" t="str">
            <v>EF.02 - BATENTE ESPECIAL EM PERFIL DE CHAPA DOBRADA N. 14</v>
          </cell>
          <cell r="E19539" t="str">
            <v>M</v>
          </cell>
          <cell r="F19539">
            <v>247.84</v>
          </cell>
          <cell r="G19539">
            <v>248.95</v>
          </cell>
        </row>
        <row r="19540">
          <cell r="A19540" t="str">
            <v>EDIF08-001-074</v>
          </cell>
          <cell r="B19540" t="str">
            <v>EDIF</v>
          </cell>
          <cell r="C19540" t="str">
            <v>08-001-074</v>
          </cell>
          <cell r="D19540" t="str">
            <v>EF.03 - BATENTE EM PERFIL DE CHAPA DOBRADA Nº20,1 FOLHA, SEM BANDEIRA</v>
          </cell>
          <cell r="E19540" t="str">
            <v>JG</v>
          </cell>
          <cell r="F19540">
            <v>541.36</v>
          </cell>
          <cell r="G19540">
            <v>549.5</v>
          </cell>
        </row>
        <row r="19541">
          <cell r="A19541" t="str">
            <v>EDIF08-001-075</v>
          </cell>
          <cell r="B19541" t="str">
            <v>EDIF</v>
          </cell>
          <cell r="C19541" t="str">
            <v>08-001-075</v>
          </cell>
          <cell r="D19541" t="str">
            <v>EF.04 - BATENTE EM PERFIL DE CHAPA DOBRADA NÚMERO 20, 2 FOLHAS, SEM BANDEIRA</v>
          </cell>
          <cell r="E19541" t="str">
            <v>JG</v>
          </cell>
          <cell r="F19541">
            <v>656.15</v>
          </cell>
          <cell r="G19541">
            <v>665.42</v>
          </cell>
        </row>
        <row r="19542">
          <cell r="A19542" t="str">
            <v>EDIF08-001-080</v>
          </cell>
          <cell r="B19542" t="str">
            <v>EDIF</v>
          </cell>
          <cell r="C19542" t="str">
            <v>08-001-080</v>
          </cell>
          <cell r="D19542" t="str">
            <v>BATENTE DE ALUMÍNIO PARA DIVISÓRIA DE GRANILITE</v>
          </cell>
          <cell r="E19542" t="str">
            <v>JG</v>
          </cell>
          <cell r="F19542">
            <v>299.13</v>
          </cell>
          <cell r="G19542">
            <v>299.91000000000003</v>
          </cell>
        </row>
        <row r="19543">
          <cell r="A19543" t="str">
            <v>EDIF08-001-086</v>
          </cell>
          <cell r="B19543" t="str">
            <v>EDIF</v>
          </cell>
          <cell r="C19543" t="str">
            <v>08-001-086</v>
          </cell>
          <cell r="D19543" t="str">
            <v>EP.14/16 - BANDEIRA FIXA EM FERRO PERFILADO COM SUBDIVISÕES PARA VIDRO</v>
          </cell>
          <cell r="E19543" t="str">
            <v>M2</v>
          </cell>
          <cell r="F19543">
            <v>568.64</v>
          </cell>
          <cell r="G19543">
            <v>571.89</v>
          </cell>
        </row>
        <row r="19544">
          <cell r="A19544" t="str">
            <v>EDIF08-002-000</v>
          </cell>
          <cell r="B19544" t="str">
            <v>EDIF</v>
          </cell>
          <cell r="C19544" t="str">
            <v>08-002-000</v>
          </cell>
          <cell r="D19544" t="str">
            <v>CAIXILHOS</v>
          </cell>
          <cell r="E19544" t="str">
            <v>.</v>
          </cell>
          <cell r="F19544" t="str">
            <v>.</v>
          </cell>
          <cell r="G19544" t="str">
            <v>.</v>
          </cell>
        </row>
        <row r="19545">
          <cell r="A19545" t="str">
            <v>EDIF08-002-001</v>
          </cell>
          <cell r="B19545" t="str">
            <v>EDIF</v>
          </cell>
          <cell r="C19545" t="str">
            <v>08-002-001</v>
          </cell>
          <cell r="D19545" t="str">
            <v>CP.01 - CAIXILHO EM FERRO PERFILADO - FIXO, SEM VENTILAÇÃO PERMANENTE</v>
          </cell>
          <cell r="E19545" t="str">
            <v>M2</v>
          </cell>
          <cell r="F19545">
            <v>568.64</v>
          </cell>
          <cell r="G19545">
            <v>571.89</v>
          </cell>
        </row>
        <row r="19546">
          <cell r="A19546" t="str">
            <v>EDIF08-002-003</v>
          </cell>
          <cell r="B19546" t="str">
            <v>EDIF</v>
          </cell>
          <cell r="C19546" t="str">
            <v>08-002-003</v>
          </cell>
          <cell r="D19546" t="str">
            <v>CP.03 - CAIXILHO EM FERRO PERFILADO - FIXO, COM VENTILAÇÃO PERMANENTE</v>
          </cell>
          <cell r="E19546" t="str">
            <v>M2</v>
          </cell>
          <cell r="F19546">
            <v>600.77</v>
          </cell>
          <cell r="G19546">
            <v>604.02</v>
          </cell>
        </row>
        <row r="19547">
          <cell r="A19547" t="str">
            <v>EDIF08-002-005</v>
          </cell>
          <cell r="B19547" t="str">
            <v>EDIF</v>
          </cell>
          <cell r="C19547" t="str">
            <v>08-002-005</v>
          </cell>
          <cell r="D19547" t="str">
            <v>CP.05 - CAIXILHO EM FERRO PERFILADO - PIVOTANTE</v>
          </cell>
          <cell r="E19547" t="str">
            <v>M2</v>
          </cell>
          <cell r="F19547">
            <v>1524.07</v>
          </cell>
          <cell r="G19547">
            <v>1527.32</v>
          </cell>
        </row>
        <row r="19548">
          <cell r="A19548" t="str">
            <v>EDIF08-002-009</v>
          </cell>
          <cell r="B19548" t="str">
            <v>EDIF</v>
          </cell>
          <cell r="C19548" t="str">
            <v>08-002-009</v>
          </cell>
          <cell r="D19548" t="str">
            <v>CP.09 - CAIXILHO EM FERRO PERFILADO - MAXIMAR</v>
          </cell>
          <cell r="E19548" t="str">
            <v>M2</v>
          </cell>
          <cell r="F19548">
            <v>1068.3699999999999</v>
          </cell>
          <cell r="G19548">
            <v>1072.56</v>
          </cell>
        </row>
        <row r="19549">
          <cell r="A19549" t="str">
            <v>EDIF08-002-013</v>
          </cell>
          <cell r="B19549" t="str">
            <v>EDIF</v>
          </cell>
          <cell r="C19549" t="str">
            <v>08-002-013</v>
          </cell>
          <cell r="D19549" t="str">
            <v>CP.13 - CAIXILHO EM FERRO PERFILADO - BASCULANTE</v>
          </cell>
          <cell r="E19549" t="str">
            <v>M2</v>
          </cell>
          <cell r="F19549">
            <v>958.71</v>
          </cell>
          <cell r="G19549">
            <v>961.96</v>
          </cell>
        </row>
        <row r="19550">
          <cell r="A19550" t="str">
            <v>EDIF08-002-017</v>
          </cell>
          <cell r="B19550" t="str">
            <v>EDIF</v>
          </cell>
          <cell r="C19550" t="str">
            <v>08-002-017</v>
          </cell>
          <cell r="D19550" t="str">
            <v>CP.17 - CAIXILHO EM FERRO PERFILADO - DE CORRER</v>
          </cell>
          <cell r="E19550" t="str">
            <v>M2</v>
          </cell>
          <cell r="F19550">
            <v>927.5</v>
          </cell>
          <cell r="G19550">
            <v>931.69</v>
          </cell>
        </row>
        <row r="19551">
          <cell r="A19551" t="str">
            <v>EDIF08-002-037</v>
          </cell>
          <cell r="B19551" t="str">
            <v>EDIF</v>
          </cell>
          <cell r="C19551" t="str">
            <v>08-002-037</v>
          </cell>
          <cell r="D19551" t="str">
            <v>CF.13 - CAIXILHO EM PERFIL DE CHAPA DOBRADA - BASCULANTE</v>
          </cell>
          <cell r="E19551" t="str">
            <v>M2</v>
          </cell>
          <cell r="F19551">
            <v>1328.23</v>
          </cell>
          <cell r="G19551">
            <v>1331.48</v>
          </cell>
        </row>
        <row r="19552">
          <cell r="A19552" t="str">
            <v>EDIF08-002-043</v>
          </cell>
          <cell r="B19552" t="str">
            <v>EDIF</v>
          </cell>
          <cell r="C19552" t="str">
            <v>08-002-043</v>
          </cell>
          <cell r="D19552" t="str">
            <v>CF.19 - CAIXILHO EM PERFIL DE CHAPA DOBRADA, VENEZIANA, FIXO COM VENTILAÇÃO PERMANENTE</v>
          </cell>
          <cell r="E19552" t="str">
            <v>M2</v>
          </cell>
          <cell r="F19552">
            <v>1088.75</v>
          </cell>
          <cell r="G19552">
            <v>1092</v>
          </cell>
        </row>
        <row r="19553">
          <cell r="A19553" t="str">
            <v>EDIF08-002-051</v>
          </cell>
          <cell r="B19553" t="str">
            <v>EDIF</v>
          </cell>
          <cell r="C19553" t="str">
            <v>08-002-051</v>
          </cell>
          <cell r="D19553" t="str">
            <v>CA.02 - CAIXILHO EM ALUMÍNIO ANODIZADO, FIXO, SEM VENTILAÇÃO PERMANENTE</v>
          </cell>
          <cell r="E19553" t="str">
            <v>M2</v>
          </cell>
          <cell r="F19553">
            <v>633.64</v>
          </cell>
          <cell r="G19553">
            <v>635.41999999999996</v>
          </cell>
        </row>
        <row r="19554">
          <cell r="A19554" t="str">
            <v>EDIF08-002-053</v>
          </cell>
          <cell r="B19554" t="str">
            <v>EDIF</v>
          </cell>
          <cell r="C19554" t="str">
            <v>08-002-053</v>
          </cell>
          <cell r="D19554" t="str">
            <v>CA.04 - CAIXILHO EM ALUMÍNIO ANODIZADO, FIXO, COM VENTILAÇÃO PERMANENTE</v>
          </cell>
          <cell r="E19554" t="str">
            <v>M2</v>
          </cell>
          <cell r="F19554">
            <v>948.07</v>
          </cell>
          <cell r="G19554">
            <v>949.85</v>
          </cell>
        </row>
        <row r="19555">
          <cell r="A19555" t="str">
            <v>EDIF08-002-054</v>
          </cell>
          <cell r="B19555" t="str">
            <v>EDIF</v>
          </cell>
          <cell r="C19555" t="str">
            <v>08-002-054</v>
          </cell>
          <cell r="D19555" t="str">
            <v>CA.05 - CAIXILHO EM ALUMÍNIO ANODIZADO - PIVOTANTE</v>
          </cell>
          <cell r="E19555" t="str">
            <v>M2</v>
          </cell>
          <cell r="F19555">
            <v>1484.14</v>
          </cell>
          <cell r="G19555">
            <v>1485.92</v>
          </cell>
        </row>
        <row r="19556">
          <cell r="A19556" t="str">
            <v>EDIF08-002-058</v>
          </cell>
          <cell r="B19556" t="str">
            <v>EDIF</v>
          </cell>
          <cell r="C19556" t="str">
            <v>08-002-058</v>
          </cell>
          <cell r="D19556" t="str">
            <v>CA.09 - CAIXILHO EM ALUMÍNIO ANODIZADO - MAXIMAR</v>
          </cell>
          <cell r="E19556" t="str">
            <v>M2</v>
          </cell>
          <cell r="F19556">
            <v>1068.29</v>
          </cell>
          <cell r="G19556">
            <v>1070.07</v>
          </cell>
        </row>
        <row r="19557">
          <cell r="A19557" t="str">
            <v>EDIF08-002-062</v>
          </cell>
          <cell r="B19557" t="str">
            <v>EDIF</v>
          </cell>
          <cell r="C19557" t="str">
            <v>08-002-062</v>
          </cell>
          <cell r="D19557" t="str">
            <v>CA.13 - CAIXILHO EM ALUMÍNIO ANODIZADO - BASCULANTE</v>
          </cell>
          <cell r="E19557" t="str">
            <v>M2</v>
          </cell>
          <cell r="F19557">
            <v>1735.36</v>
          </cell>
          <cell r="G19557">
            <v>1737.14</v>
          </cell>
        </row>
        <row r="19558">
          <cell r="A19558" t="str">
            <v>EDIF08-002-066</v>
          </cell>
          <cell r="B19558" t="str">
            <v>EDIF</v>
          </cell>
          <cell r="C19558" t="str">
            <v>08-002-066</v>
          </cell>
          <cell r="D19558" t="str">
            <v>CA.17 - CAIXILHO EM ALUMÍNIO ANODIZADO VENEZIANA - DE CORRER</v>
          </cell>
          <cell r="E19558" t="str">
            <v>M2</v>
          </cell>
          <cell r="F19558">
            <v>1087.21</v>
          </cell>
          <cell r="G19558">
            <v>1088.99</v>
          </cell>
        </row>
        <row r="19559">
          <cell r="A19559" t="str">
            <v>EDIF08-002-067</v>
          </cell>
          <cell r="B19559" t="str">
            <v>EDIF</v>
          </cell>
          <cell r="C19559" t="str">
            <v>08-002-067</v>
          </cell>
          <cell r="D19559" t="str">
            <v>JANELA EM ALUMÍNIO ANODIZADO - DE CORRER - COM 3 FOLHAS  COM TELA DE AÇO INOX - 1,00 x 1,20 M</v>
          </cell>
          <cell r="E19559" t="str">
            <v>M2</v>
          </cell>
          <cell r="F19559">
            <v>1097.76</v>
          </cell>
          <cell r="G19559">
            <v>1099.22</v>
          </cell>
        </row>
        <row r="19560">
          <cell r="A19560" t="str">
            <v>EDIF08-002-068</v>
          </cell>
          <cell r="B19560" t="str">
            <v>EDIF</v>
          </cell>
          <cell r="C19560" t="str">
            <v>08-002-068</v>
          </cell>
          <cell r="D19560" t="str">
            <v>JANELA EM ALUMÍNIO ANODIZADO - VENEZIANA - 2,00 x 0,60 M</v>
          </cell>
          <cell r="E19560" t="str">
            <v>M2</v>
          </cell>
          <cell r="F19560">
            <v>1432.21</v>
          </cell>
          <cell r="G19560">
            <v>1433.67</v>
          </cell>
        </row>
        <row r="19561">
          <cell r="A19561" t="str">
            <v>EDIF08-002-074</v>
          </cell>
          <cell r="B19561" t="str">
            <v>EDIF</v>
          </cell>
          <cell r="C19561" t="str">
            <v>08-002-074</v>
          </cell>
          <cell r="D19561" t="str">
            <v>EP.06 - GRADE DE PROTEÇÃO EM FERRO REDONDO</v>
          </cell>
          <cell r="E19561" t="str">
            <v>M2</v>
          </cell>
          <cell r="F19561">
            <v>150.01</v>
          </cell>
          <cell r="G19561">
            <v>154.69</v>
          </cell>
        </row>
        <row r="19562">
          <cell r="A19562" t="str">
            <v>EDIF08-002-075</v>
          </cell>
          <cell r="B19562" t="str">
            <v>EDIF</v>
          </cell>
          <cell r="C19562" t="str">
            <v>08-002-075</v>
          </cell>
          <cell r="D19562" t="str">
            <v>EP.07 - GRADE DE PROTEÇÃO EM FERRO CHATO</v>
          </cell>
          <cell r="E19562" t="str">
            <v>M2</v>
          </cell>
          <cell r="F19562">
            <v>154.29</v>
          </cell>
          <cell r="G19562">
            <v>159.04</v>
          </cell>
        </row>
        <row r="19563">
          <cell r="A19563" t="str">
            <v>EDIF08-002-076</v>
          </cell>
          <cell r="B19563" t="str">
            <v>EDIF</v>
          </cell>
          <cell r="C19563" t="str">
            <v>08-002-076</v>
          </cell>
          <cell r="D19563" t="str">
            <v>GRADE DE PROTEÇÃO EM FERRO GALVANIZADO ELETROFUNDIDO - BARRA 25X2MM, MALHA 65X132MM</v>
          </cell>
          <cell r="E19563" t="str">
            <v>M2</v>
          </cell>
          <cell r="F19563">
            <v>288.69</v>
          </cell>
          <cell r="G19563">
            <v>290.87</v>
          </cell>
        </row>
        <row r="19564">
          <cell r="A19564" t="str">
            <v>EDIF08-002-080</v>
          </cell>
          <cell r="B19564" t="str">
            <v>EDIF</v>
          </cell>
          <cell r="C19564" t="str">
            <v>08-002-080</v>
          </cell>
          <cell r="D19564" t="str">
            <v>EP.10 - TELA DE PROTEÇÃO EM ARAME N.12, MALHA DE 1/2" - INCLUSIVE REQUADRO</v>
          </cell>
          <cell r="E19564" t="str">
            <v>M2</v>
          </cell>
          <cell r="F19564">
            <v>268.45999999999998</v>
          </cell>
          <cell r="G19564">
            <v>272.81</v>
          </cell>
        </row>
        <row r="19565">
          <cell r="A19565" t="str">
            <v>EDIF08-002-081</v>
          </cell>
          <cell r="B19565" t="str">
            <v>EDIF</v>
          </cell>
          <cell r="C19565" t="str">
            <v>08-002-081</v>
          </cell>
          <cell r="D19565" t="str">
            <v>EP.11 - TELA MOSQUITEIRO EM ARAME GALVANIZADO MALHA 14, FIO 28 INCLUSIVE  REQUADRO</v>
          </cell>
          <cell r="E19565" t="str">
            <v>M2</v>
          </cell>
          <cell r="F19565">
            <v>184.32</v>
          </cell>
          <cell r="G19565">
            <v>188.74</v>
          </cell>
        </row>
        <row r="19566">
          <cell r="A19566" t="str">
            <v>EDIF08-003-000</v>
          </cell>
          <cell r="B19566" t="str">
            <v>EDIF</v>
          </cell>
          <cell r="C19566" t="str">
            <v>08-003-000</v>
          </cell>
          <cell r="D19566" t="str">
            <v>PORTAS ESPECIAIS</v>
          </cell>
          <cell r="E19566" t="str">
            <v>.</v>
          </cell>
          <cell r="F19566" t="str">
            <v>.</v>
          </cell>
          <cell r="G19566" t="str">
            <v>.</v>
          </cell>
        </row>
        <row r="19567">
          <cell r="A19567" t="str">
            <v>EDIF08-003-001</v>
          </cell>
          <cell r="B19567" t="str">
            <v>EDIF</v>
          </cell>
          <cell r="C19567" t="str">
            <v>08-003-001</v>
          </cell>
          <cell r="D19567" t="str">
            <v>PP.47 - PORTA EM FERRO PERFILADO COM CHAPA PARA ENTRADA DE ÁGUA OU GÁS ENCANADO</v>
          </cell>
          <cell r="E19567" t="str">
            <v>M2</v>
          </cell>
          <cell r="F19567">
            <v>982.31</v>
          </cell>
          <cell r="G19567">
            <v>988.68</v>
          </cell>
        </row>
        <row r="19568">
          <cell r="A19568" t="str">
            <v>EDIF08-003-005</v>
          </cell>
          <cell r="B19568" t="str">
            <v>EDIF</v>
          </cell>
          <cell r="C19568" t="str">
            <v>08-003-005</v>
          </cell>
          <cell r="D19568" t="str">
            <v>PP.35 - PORTA EM FERRO PERFILADO COM CHAPA PARA ABRIGO DE LIXO</v>
          </cell>
          <cell r="E19568" t="str">
            <v>M2</v>
          </cell>
          <cell r="F19568">
            <v>471.8</v>
          </cell>
          <cell r="G19568">
            <v>480.98</v>
          </cell>
        </row>
        <row r="19569">
          <cell r="A19569" t="str">
            <v>EDIF08-003-006</v>
          </cell>
          <cell r="B19569" t="str">
            <v>EDIF</v>
          </cell>
          <cell r="C19569" t="str">
            <v>08-003-006</v>
          </cell>
          <cell r="D19569" t="str">
            <v>PP.36 - PORTA EM FERRO PERFILADO COM TELA PARA ABRIGO DE GÁS</v>
          </cell>
          <cell r="E19569" t="str">
            <v>M2</v>
          </cell>
          <cell r="F19569">
            <v>442.99</v>
          </cell>
          <cell r="G19569">
            <v>452.17</v>
          </cell>
        </row>
        <row r="19570">
          <cell r="A19570" t="str">
            <v>EDIF08-003-011</v>
          </cell>
          <cell r="B19570" t="str">
            <v>EDIF</v>
          </cell>
          <cell r="C19570" t="str">
            <v>08-003-011</v>
          </cell>
          <cell r="D19570" t="str">
            <v>PP.48 - PORTA EM FERRO PERFILADO COM CHAPA PARA PASSA-PRATOS</v>
          </cell>
          <cell r="E19570" t="str">
            <v>M2</v>
          </cell>
          <cell r="F19570">
            <v>1129.5999999999999</v>
          </cell>
          <cell r="G19570">
            <v>1135.97</v>
          </cell>
        </row>
        <row r="19571">
          <cell r="A19571" t="str">
            <v>EDIF08-003-020</v>
          </cell>
          <cell r="B19571" t="str">
            <v>EDIF</v>
          </cell>
          <cell r="C19571" t="str">
            <v>08-003-020</v>
          </cell>
          <cell r="D19571" t="str">
            <v>ALÇAPÃO EM FERRO PERFILADO COM CHAPA</v>
          </cell>
          <cell r="E19571" t="str">
            <v>M2</v>
          </cell>
          <cell r="F19571">
            <v>499.67</v>
          </cell>
          <cell r="G19571">
            <v>508.54</v>
          </cell>
        </row>
        <row r="19572">
          <cell r="A19572" t="str">
            <v>EDIF08-060-000</v>
          </cell>
          <cell r="B19572" t="str">
            <v>EDIF</v>
          </cell>
          <cell r="C19572" t="str">
            <v>08-060-000</v>
          </cell>
          <cell r="D19572" t="str">
            <v>RETIRADAS</v>
          </cell>
          <cell r="E19572" t="str">
            <v>.</v>
          </cell>
          <cell r="F19572" t="str">
            <v>.</v>
          </cell>
          <cell r="G19572" t="str">
            <v>.</v>
          </cell>
        </row>
        <row r="19573">
          <cell r="A19573" t="str">
            <v>EDIF08-060-001</v>
          </cell>
          <cell r="B19573" t="str">
            <v>EDIF</v>
          </cell>
          <cell r="C19573" t="str">
            <v>08-060-001</v>
          </cell>
          <cell r="D19573" t="str">
            <v>RETIRADA DE ESQUADRIAS METÁLICAS EM GERAL, PORTAS OU CAIXILHOS</v>
          </cell>
          <cell r="E19573" t="str">
            <v>M2</v>
          </cell>
          <cell r="F19573">
            <v>38.68</v>
          </cell>
          <cell r="G19573">
            <v>40.86</v>
          </cell>
        </row>
        <row r="19574">
          <cell r="A19574" t="str">
            <v>EDIF08-060-005</v>
          </cell>
          <cell r="B19574" t="str">
            <v>EDIF</v>
          </cell>
          <cell r="C19574" t="str">
            <v>08-060-005</v>
          </cell>
          <cell r="D19574" t="str">
            <v>RETIRADA DE BATENTES METÁLICOS</v>
          </cell>
          <cell r="E19574" t="str">
            <v>UN</v>
          </cell>
          <cell r="F19574">
            <v>66.3</v>
          </cell>
          <cell r="G19574">
            <v>70.05</v>
          </cell>
        </row>
        <row r="19575">
          <cell r="A19575" t="str">
            <v>EDIF08-060-020</v>
          </cell>
          <cell r="B19575" t="str">
            <v>EDIF</v>
          </cell>
          <cell r="C19575" t="str">
            <v>08-060-020</v>
          </cell>
          <cell r="D19575" t="str">
            <v>RETIRADA DE BRAÇO DE ALAVANCA</v>
          </cell>
          <cell r="E19575" t="str">
            <v>UN</v>
          </cell>
          <cell r="F19575">
            <v>22.21</v>
          </cell>
          <cell r="G19575">
            <v>23.46</v>
          </cell>
        </row>
        <row r="19576">
          <cell r="A19576" t="str">
            <v>EDIF08-060-021</v>
          </cell>
          <cell r="B19576" t="str">
            <v>EDIF</v>
          </cell>
          <cell r="C19576" t="str">
            <v>08-060-021</v>
          </cell>
          <cell r="D19576" t="str">
            <v>RETIRADA DE ALAVANCA</v>
          </cell>
          <cell r="E19576" t="str">
            <v>UN</v>
          </cell>
          <cell r="F19576">
            <v>17.760000000000002</v>
          </cell>
          <cell r="G19576">
            <v>18.77</v>
          </cell>
        </row>
        <row r="19577">
          <cell r="A19577" t="str">
            <v>EDIF08-060-022</v>
          </cell>
          <cell r="B19577" t="str">
            <v>EDIF</v>
          </cell>
          <cell r="C19577" t="str">
            <v>08-060-022</v>
          </cell>
          <cell r="D19577" t="str">
            <v>RETIRADA DE PUXADOR DE ENGATE, PARA CAIXILHOS DE CORRER</v>
          </cell>
          <cell r="E19577" t="str">
            <v>UN</v>
          </cell>
          <cell r="F19577">
            <v>6.22</v>
          </cell>
          <cell r="G19577">
            <v>6.57</v>
          </cell>
        </row>
        <row r="19578">
          <cell r="A19578" t="str">
            <v>EDIF08-070-000</v>
          </cell>
          <cell r="B19578" t="str">
            <v>EDIF</v>
          </cell>
          <cell r="C19578" t="str">
            <v>08-070-000</v>
          </cell>
          <cell r="D19578" t="str">
            <v>RECOLOCAÇÕES</v>
          </cell>
          <cell r="E19578" t="str">
            <v>.</v>
          </cell>
          <cell r="F19578" t="str">
            <v>.</v>
          </cell>
          <cell r="G19578" t="str">
            <v>.</v>
          </cell>
        </row>
        <row r="19579">
          <cell r="A19579" t="str">
            <v>EDIF08-070-001</v>
          </cell>
          <cell r="B19579" t="str">
            <v>EDIF</v>
          </cell>
          <cell r="C19579" t="str">
            <v>08-070-001</v>
          </cell>
          <cell r="D19579" t="str">
            <v>RECOLOCAÇÃO DE ESQUADRIAS METÁLICAS EM GERAL, PORTAS OU CAIXILHOS</v>
          </cell>
          <cell r="E19579" t="str">
            <v>M2</v>
          </cell>
          <cell r="F19579">
            <v>55.25</v>
          </cell>
          <cell r="G19579">
            <v>58.37</v>
          </cell>
        </row>
        <row r="19580">
          <cell r="A19580" t="str">
            <v>EDIF08-070-005</v>
          </cell>
          <cell r="B19580" t="str">
            <v>EDIF</v>
          </cell>
          <cell r="C19580" t="str">
            <v>08-070-005</v>
          </cell>
          <cell r="D19580" t="str">
            <v>RECOLOCAÇÃO DE BATENTES METÁLICOS</v>
          </cell>
          <cell r="E19580" t="str">
            <v>UN</v>
          </cell>
          <cell r="F19580">
            <v>71.83</v>
          </cell>
          <cell r="G19580">
            <v>75.88</v>
          </cell>
        </row>
        <row r="19581">
          <cell r="A19581" t="str">
            <v>EDIF08-070-020</v>
          </cell>
          <cell r="B19581" t="str">
            <v>EDIF</v>
          </cell>
          <cell r="C19581" t="str">
            <v>08-070-020</v>
          </cell>
          <cell r="D19581" t="str">
            <v>RECOLOCAÇÃO DE BRAÇO DE ALAVANCA</v>
          </cell>
          <cell r="E19581" t="str">
            <v>M</v>
          </cell>
          <cell r="F19581">
            <v>53.29</v>
          </cell>
          <cell r="G19581">
            <v>56.3</v>
          </cell>
        </row>
        <row r="19582">
          <cell r="A19582" t="str">
            <v>EDIF08-070-021</v>
          </cell>
          <cell r="B19582" t="str">
            <v>EDIF</v>
          </cell>
          <cell r="C19582" t="str">
            <v>08-070-021</v>
          </cell>
          <cell r="D19582" t="str">
            <v>RECOLOCAÇÃO DE ALAVANCA</v>
          </cell>
          <cell r="E19582" t="str">
            <v>UN</v>
          </cell>
          <cell r="F19582">
            <v>48.85</v>
          </cell>
          <cell r="G19582">
            <v>51.61</v>
          </cell>
        </row>
        <row r="19583">
          <cell r="A19583" t="str">
            <v>EDIF08-070-022</v>
          </cell>
          <cell r="B19583" t="str">
            <v>EDIF</v>
          </cell>
          <cell r="C19583" t="str">
            <v>08-070-022</v>
          </cell>
          <cell r="D19583" t="str">
            <v>RECOLOCAÇÃO DE PUXADOR DE ENGATE, PARA CAIXILHOS DE CORRER</v>
          </cell>
          <cell r="E19583" t="str">
            <v>UN</v>
          </cell>
          <cell r="F19583">
            <v>8.8800000000000008</v>
          </cell>
          <cell r="G19583">
            <v>9.3800000000000008</v>
          </cell>
        </row>
        <row r="19584">
          <cell r="A19584" t="str">
            <v>EDIF08-080-000</v>
          </cell>
          <cell r="B19584" t="str">
            <v>EDIF</v>
          </cell>
          <cell r="C19584" t="str">
            <v>08-080-000</v>
          </cell>
          <cell r="D19584" t="str">
            <v>SERVIÇOS PARCIAIS</v>
          </cell>
          <cell r="E19584" t="str">
            <v>.</v>
          </cell>
          <cell r="F19584" t="str">
            <v>.</v>
          </cell>
          <cell r="G19584" t="str">
            <v>.</v>
          </cell>
        </row>
        <row r="19585">
          <cell r="A19585" t="str">
            <v>EDIF08-080-020</v>
          </cell>
          <cell r="B19585" t="str">
            <v>EDIF</v>
          </cell>
          <cell r="C19585" t="str">
            <v>08-080-020</v>
          </cell>
          <cell r="D19585" t="str">
            <v>BRAÇO DE ALAVANCA EM FERRO CHATO</v>
          </cell>
          <cell r="E19585" t="str">
            <v>M</v>
          </cell>
          <cell r="F19585">
            <v>59.09</v>
          </cell>
          <cell r="G19585">
            <v>62.1</v>
          </cell>
        </row>
        <row r="19586">
          <cell r="A19586" t="str">
            <v>EDIF08-080-021</v>
          </cell>
          <cell r="B19586" t="str">
            <v>EDIF</v>
          </cell>
          <cell r="C19586" t="str">
            <v>08-080-021</v>
          </cell>
          <cell r="D19586" t="str">
            <v>ALAVANCA EM METAL CROMADO, PARA CAIXILHOS BASCULANTES</v>
          </cell>
          <cell r="E19586" t="str">
            <v>UN</v>
          </cell>
          <cell r="F19586">
            <v>63.8</v>
          </cell>
          <cell r="G19586">
            <v>66.56</v>
          </cell>
        </row>
        <row r="19587">
          <cell r="A19587" t="str">
            <v>EDIF08-080-049</v>
          </cell>
          <cell r="B19587" t="str">
            <v>EDIF</v>
          </cell>
          <cell r="C19587" t="str">
            <v>08-080-049</v>
          </cell>
          <cell r="D19587" t="str">
            <v>CAIXILHOS E TROCA DE REBITES</v>
          </cell>
          <cell r="E19587" t="str">
            <v>M2</v>
          </cell>
          <cell r="F19587">
            <v>6.25</v>
          </cell>
          <cell r="G19587">
            <v>6.56</v>
          </cell>
        </row>
        <row r="19588">
          <cell r="A19588" t="str">
            <v>EDIF08-080-050</v>
          </cell>
          <cell r="B19588" t="str">
            <v>EDIF</v>
          </cell>
          <cell r="C19588" t="str">
            <v>08-080-050</v>
          </cell>
          <cell r="D19588" t="str">
            <v>FERRO TRABALHADO - CAIXILHOS E PEQUENAS PEÇAS DE SERRALHERIA</v>
          </cell>
          <cell r="E19588" t="str">
            <v>KG</v>
          </cell>
          <cell r="F19588">
            <v>14.25</v>
          </cell>
          <cell r="G19588">
            <v>14.49</v>
          </cell>
        </row>
        <row r="19589">
          <cell r="A19589" t="str">
            <v>EDIF08-080-051</v>
          </cell>
          <cell r="B19589" t="str">
            <v>EDIF</v>
          </cell>
          <cell r="C19589" t="str">
            <v>08-080-051</v>
          </cell>
          <cell r="D19589" t="str">
            <v>ALUMÍNIO EXTRUDADO TRABALHADO - CAIXILHOS E PEQUENAS PEÇAS DE SERRALHERIA</v>
          </cell>
          <cell r="E19589" t="str">
            <v>KG</v>
          </cell>
          <cell r="F19589">
            <v>101.91</v>
          </cell>
          <cell r="G19589">
            <v>101.91</v>
          </cell>
        </row>
        <row r="19590">
          <cell r="A19590" t="str">
            <v>EDIF08-080-060</v>
          </cell>
          <cell r="B19590" t="str">
            <v>EDIF</v>
          </cell>
          <cell r="C19590" t="str">
            <v>08-080-060</v>
          </cell>
          <cell r="D19590" t="str">
            <v>PUXADOR ALAVANCA MAXIM-AR PARA JANELA</v>
          </cell>
          <cell r="E19590" t="str">
            <v>UN</v>
          </cell>
          <cell r="F19590">
            <v>35.909999999999997</v>
          </cell>
          <cell r="G19590">
            <v>36.49</v>
          </cell>
        </row>
        <row r="19591">
          <cell r="A19591" t="str">
            <v>EDIF09-000-000</v>
          </cell>
          <cell r="B19591" t="str">
            <v>EDIF</v>
          </cell>
          <cell r="C19591" t="str">
            <v>09-000-000</v>
          </cell>
          <cell r="D19591" t="str">
            <v>INSTALACOES ELETRICAS</v>
          </cell>
        </row>
        <row r="19592">
          <cell r="A19592" t="str">
            <v>EDIF09-001-000</v>
          </cell>
          <cell r="B19592" t="str">
            <v>EDIF</v>
          </cell>
          <cell r="C19592" t="str">
            <v>09-001-000</v>
          </cell>
          <cell r="D19592" t="str">
            <v>ENTRADA DE ENERGIA E TELEFONE</v>
          </cell>
          <cell r="E19592" t="str">
            <v>.</v>
          </cell>
          <cell r="F19592" t="str">
            <v>.</v>
          </cell>
          <cell r="G19592" t="str">
            <v>.</v>
          </cell>
        </row>
        <row r="19593">
          <cell r="A19593" t="str">
            <v>EDIF09-001-053</v>
          </cell>
          <cell r="B19593" t="str">
            <v>EDIF</v>
          </cell>
          <cell r="C19593" t="str">
            <v>09-001-053</v>
          </cell>
          <cell r="D19593" t="str">
            <v>ENTRADA AÉREA DE ENERGIA E TELEFONE - 13 À 16KVA</v>
          </cell>
          <cell r="E19593" t="str">
            <v>UN</v>
          </cell>
          <cell r="F19593">
            <v>4459.6000000000004</v>
          </cell>
          <cell r="G19593">
            <v>4499.17</v>
          </cell>
        </row>
        <row r="19594">
          <cell r="A19594" t="str">
            <v>EDIF09-001-054</v>
          </cell>
          <cell r="B19594" t="str">
            <v>EDIF</v>
          </cell>
          <cell r="C19594" t="str">
            <v>09-001-054</v>
          </cell>
          <cell r="D19594" t="str">
            <v>ENTRADA AÉREA DE ENERGIA E TELEFONE - 17 À 20KVA</v>
          </cell>
          <cell r="E19594" t="str">
            <v>UN</v>
          </cell>
          <cell r="F19594">
            <v>4459.6000000000004</v>
          </cell>
          <cell r="G19594">
            <v>4499.17</v>
          </cell>
        </row>
        <row r="19595">
          <cell r="A19595" t="str">
            <v>EDIF09-001-055</v>
          </cell>
          <cell r="B19595" t="str">
            <v>EDIF</v>
          </cell>
          <cell r="C19595" t="str">
            <v>09-001-055</v>
          </cell>
          <cell r="D19595" t="str">
            <v>ENTRADA AÉREA DE ENERGIA E TELEFONE - 21 À 23KVA</v>
          </cell>
          <cell r="E19595" t="str">
            <v>UN</v>
          </cell>
          <cell r="F19595">
            <v>5274.53</v>
          </cell>
          <cell r="G19595">
            <v>5333.88</v>
          </cell>
        </row>
        <row r="19596">
          <cell r="A19596" t="str">
            <v>EDIF09-001-056</v>
          </cell>
          <cell r="B19596" t="str">
            <v>EDIF</v>
          </cell>
          <cell r="C19596" t="str">
            <v>09-001-056</v>
          </cell>
          <cell r="D19596" t="str">
            <v>LD.06 - ENTRADA AÉREA DE ENERGIA E TELEFONE - 24 À 30KVA</v>
          </cell>
          <cell r="E19596" t="str">
            <v>UN</v>
          </cell>
          <cell r="F19596">
            <v>8918.81</v>
          </cell>
          <cell r="G19596">
            <v>8978.16</v>
          </cell>
        </row>
        <row r="19597">
          <cell r="A19597" t="str">
            <v>EDIF09-001-057</v>
          </cell>
          <cell r="B19597" t="str">
            <v>EDIF</v>
          </cell>
          <cell r="C19597" t="str">
            <v>09-001-057</v>
          </cell>
          <cell r="D19597" t="str">
            <v>LD.07 - ENTRADA AÉREA DE ENERGIA E TELEFONE - 31 À 39KVA</v>
          </cell>
          <cell r="E19597" t="str">
            <v>UN</v>
          </cell>
          <cell r="F19597">
            <v>10281.35</v>
          </cell>
          <cell r="G19597">
            <v>10363.780000000001</v>
          </cell>
        </row>
        <row r="19598">
          <cell r="A19598" t="str">
            <v>EDIF09-001-058</v>
          </cell>
          <cell r="B19598" t="str">
            <v>EDIF</v>
          </cell>
          <cell r="C19598" t="str">
            <v>09-001-058</v>
          </cell>
          <cell r="D19598" t="str">
            <v>LD.08 - ENTRADA AÉREA DE ENERGIA E TELEFONE - 40 À 47KVA</v>
          </cell>
          <cell r="E19598" t="str">
            <v>UN</v>
          </cell>
          <cell r="F19598">
            <v>11477.88</v>
          </cell>
          <cell r="G19598">
            <v>11576.8</v>
          </cell>
        </row>
        <row r="19599">
          <cell r="A19599" t="str">
            <v>EDIF09-001-059</v>
          </cell>
          <cell r="B19599" t="str">
            <v>EDIF</v>
          </cell>
          <cell r="C19599" t="str">
            <v>09-001-059</v>
          </cell>
          <cell r="D19599" t="str">
            <v>LD.09 - ENTRADA AÉREA DE ENERGIA E TELEFONE - 48 À 54KVA</v>
          </cell>
          <cell r="E19599" t="str">
            <v>UN</v>
          </cell>
          <cell r="F19599">
            <v>13387.81</v>
          </cell>
          <cell r="G19599">
            <v>13503.21</v>
          </cell>
        </row>
        <row r="19600">
          <cell r="A19600" t="str">
            <v>EDIF09-001-060</v>
          </cell>
          <cell r="B19600" t="str">
            <v>EDIF</v>
          </cell>
          <cell r="C19600" t="str">
            <v>09-001-060</v>
          </cell>
          <cell r="D19600" t="str">
            <v>LD.10 - ENTRADA AÉREA DE ENERGIA E TELEFONE - 55 À 62KVA</v>
          </cell>
          <cell r="E19600" t="str">
            <v>UN</v>
          </cell>
          <cell r="F19600">
            <v>14451.3</v>
          </cell>
          <cell r="G19600">
            <v>14566.71</v>
          </cell>
        </row>
        <row r="19601">
          <cell r="A19601" t="str">
            <v>EDIF09-001-061</v>
          </cell>
          <cell r="B19601" t="str">
            <v>EDIF</v>
          </cell>
          <cell r="C19601" t="str">
            <v>09-001-061</v>
          </cell>
          <cell r="D19601" t="str">
            <v>LD.11 - ENTRADA AÉREA DE ENERGIA E TELEFONE - 63 À 70KVA</v>
          </cell>
          <cell r="E19601" t="str">
            <v>UN</v>
          </cell>
          <cell r="F19601">
            <v>15735.39</v>
          </cell>
          <cell r="G19601">
            <v>15867.28</v>
          </cell>
        </row>
        <row r="19602">
          <cell r="A19602" t="str">
            <v>EDIF09-001-062</v>
          </cell>
          <cell r="B19602" t="str">
            <v>EDIF</v>
          </cell>
          <cell r="C19602" t="str">
            <v>09-001-062</v>
          </cell>
          <cell r="D19602" t="str">
            <v>LD.12 - ENTRADA AÉREA DE ENERGIA E TELEFONE - 71 À 75KVA</v>
          </cell>
          <cell r="E19602" t="str">
            <v>UN</v>
          </cell>
          <cell r="F19602">
            <v>17535.66</v>
          </cell>
          <cell r="G19602">
            <v>17667.55</v>
          </cell>
        </row>
        <row r="19603">
          <cell r="A19603" t="str">
            <v>EDIF09-001-090</v>
          </cell>
          <cell r="B19603" t="str">
            <v>EDIF</v>
          </cell>
          <cell r="C19603" t="str">
            <v>09-001-090</v>
          </cell>
          <cell r="D19603" t="str">
            <v>ENTRADA AÉREA DE TELEFONE</v>
          </cell>
          <cell r="E19603" t="str">
            <v>UN</v>
          </cell>
          <cell r="F19603">
            <v>1605.55</v>
          </cell>
          <cell r="G19603">
            <v>1621.5</v>
          </cell>
        </row>
        <row r="19604">
          <cell r="A19604" t="str">
            <v>EDIF09-002-000</v>
          </cell>
          <cell r="B19604" t="str">
            <v>EDIF</v>
          </cell>
          <cell r="C19604" t="str">
            <v>09-002-000</v>
          </cell>
          <cell r="D19604" t="str">
            <v>ELETRODUTOS - BT</v>
          </cell>
          <cell r="E19604" t="str">
            <v>.</v>
          </cell>
          <cell r="F19604" t="str">
            <v>.</v>
          </cell>
          <cell r="G19604" t="str">
            <v>.</v>
          </cell>
        </row>
        <row r="19605">
          <cell r="A19605" t="str">
            <v>EDIF09-002-001</v>
          </cell>
          <cell r="B19605" t="str">
            <v>EDIF</v>
          </cell>
          <cell r="C19605" t="str">
            <v>09-002-001</v>
          </cell>
          <cell r="D19605" t="str">
            <v>ELETRODUTO DE PVC RÍGIDO, ROSCÁVEL - 20MM (1/2")</v>
          </cell>
          <cell r="E19605" t="str">
            <v>M</v>
          </cell>
          <cell r="F19605">
            <v>23.33</v>
          </cell>
          <cell r="G19605">
            <v>24.32</v>
          </cell>
        </row>
        <row r="19606">
          <cell r="A19606" t="str">
            <v>EDIF09-002-002</v>
          </cell>
          <cell r="B19606" t="str">
            <v>EDIF</v>
          </cell>
          <cell r="C19606" t="str">
            <v>09-002-002</v>
          </cell>
          <cell r="D19606" t="str">
            <v>ELETRODUTO DE PVC RÍGIDO, ROSCÁVEL - 25MM (3/4")</v>
          </cell>
          <cell r="E19606" t="str">
            <v>M</v>
          </cell>
          <cell r="F19606">
            <v>24.05</v>
          </cell>
          <cell r="G19606">
            <v>25.04</v>
          </cell>
        </row>
        <row r="19607">
          <cell r="A19607" t="str">
            <v>EDIF09-002-003</v>
          </cell>
          <cell r="B19607" t="str">
            <v>EDIF</v>
          </cell>
          <cell r="C19607" t="str">
            <v>09-002-003</v>
          </cell>
          <cell r="D19607" t="str">
            <v>ELETRODUTO DE PVC RÍGIDO, ROSCÁVEL - 32MM (1")</v>
          </cell>
          <cell r="E19607" t="str">
            <v>M</v>
          </cell>
          <cell r="F19607">
            <v>26.6</v>
          </cell>
          <cell r="G19607">
            <v>27.59</v>
          </cell>
        </row>
        <row r="19608">
          <cell r="A19608" t="str">
            <v>EDIF09-002-004</v>
          </cell>
          <cell r="B19608" t="str">
            <v>EDIF</v>
          </cell>
          <cell r="C19608" t="str">
            <v>09-002-004</v>
          </cell>
          <cell r="D19608" t="str">
            <v>ELETRODUTO DE PVC RÍGIDO, ROSCÁVEL - 40MM (1 1/4")</v>
          </cell>
          <cell r="E19608" t="str">
            <v>M</v>
          </cell>
          <cell r="F19608">
            <v>41.38</v>
          </cell>
          <cell r="G19608">
            <v>42.86</v>
          </cell>
        </row>
        <row r="19609">
          <cell r="A19609" t="str">
            <v>EDIF09-002-005</v>
          </cell>
          <cell r="B19609" t="str">
            <v>EDIF</v>
          </cell>
          <cell r="C19609" t="str">
            <v>09-002-005</v>
          </cell>
          <cell r="D19609" t="str">
            <v>ELETRODUTO DE PVC RÍGIDO, ROSCÁVEL - 50MM (1 1/2")</v>
          </cell>
          <cell r="E19609" t="str">
            <v>M</v>
          </cell>
          <cell r="F19609">
            <v>45.53</v>
          </cell>
          <cell r="G19609">
            <v>47.01</v>
          </cell>
        </row>
        <row r="19610">
          <cell r="A19610" t="str">
            <v>EDIF09-002-006</v>
          </cell>
          <cell r="B19610" t="str">
            <v>EDIF</v>
          </cell>
          <cell r="C19610" t="str">
            <v>09-002-006</v>
          </cell>
          <cell r="D19610" t="str">
            <v>ELETRODUTO DE PVC RÍGIDO, ROSCÁVEL - 60MM (2")</v>
          </cell>
          <cell r="E19610" t="str">
            <v>M</v>
          </cell>
          <cell r="F19610">
            <v>52.45</v>
          </cell>
          <cell r="G19610">
            <v>53.93</v>
          </cell>
        </row>
        <row r="19611">
          <cell r="A19611" t="str">
            <v>EDIF09-002-007</v>
          </cell>
          <cell r="B19611" t="str">
            <v>EDIF</v>
          </cell>
          <cell r="C19611" t="str">
            <v>09-002-007</v>
          </cell>
          <cell r="D19611" t="str">
            <v>ELETRODUTO DE PVC RÍGIDO, ROSCÁVEL - 75MM (2 1/2")</v>
          </cell>
          <cell r="E19611" t="str">
            <v>M</v>
          </cell>
          <cell r="F19611">
            <v>83.19</v>
          </cell>
          <cell r="G19611">
            <v>85.17</v>
          </cell>
        </row>
        <row r="19612">
          <cell r="A19612" t="str">
            <v>EDIF09-002-008</v>
          </cell>
          <cell r="B19612" t="str">
            <v>EDIF</v>
          </cell>
          <cell r="C19612" t="str">
            <v>09-002-008</v>
          </cell>
          <cell r="D19612" t="str">
            <v>ELETRODUTO DE PVC RÍGIDO, ROSCÁVEL - 85MM (3")</v>
          </cell>
          <cell r="E19612" t="str">
            <v>M</v>
          </cell>
          <cell r="F19612">
            <v>79.09</v>
          </cell>
          <cell r="G19612">
            <v>81.06</v>
          </cell>
        </row>
        <row r="19613">
          <cell r="A19613" t="str">
            <v>EDIF09-002-009</v>
          </cell>
          <cell r="B19613" t="str">
            <v>EDIF</v>
          </cell>
          <cell r="C19613" t="str">
            <v>09-002-009</v>
          </cell>
          <cell r="D19613" t="str">
            <v>ELETRODUTO DE PVC RÍGIDO, ROSCÁVEL - 110MM (4")</v>
          </cell>
          <cell r="E19613" t="str">
            <v>M</v>
          </cell>
          <cell r="F19613">
            <v>119.17</v>
          </cell>
          <cell r="G19613">
            <v>121.15</v>
          </cell>
        </row>
        <row r="19614">
          <cell r="A19614" t="str">
            <v>EDIF09-002-011</v>
          </cell>
          <cell r="B19614" t="str">
            <v>EDIF</v>
          </cell>
          <cell r="C19614" t="str">
            <v>09-002-011</v>
          </cell>
          <cell r="D19614" t="str">
            <v>ELETRODUTO DE AÇO GALVANIZADO ELETROLÍTICO, TIPO LEVE I - 3/4"</v>
          </cell>
          <cell r="E19614" t="str">
            <v>M</v>
          </cell>
          <cell r="F19614">
            <v>39.22</v>
          </cell>
          <cell r="G19614">
            <v>40.869999999999997</v>
          </cell>
        </row>
        <row r="19615">
          <cell r="A19615" t="str">
            <v>EDIF09-002-012</v>
          </cell>
          <cell r="B19615" t="str">
            <v>EDIF</v>
          </cell>
          <cell r="C19615" t="str">
            <v>09-002-012</v>
          </cell>
          <cell r="D19615" t="str">
            <v>ELETRODUTO DE AÇO GALVANIZADO ELETROLÍTICO, TIPO LEVE I - 1"</v>
          </cell>
          <cell r="E19615" t="str">
            <v>M</v>
          </cell>
          <cell r="F19615">
            <v>41.98</v>
          </cell>
          <cell r="G19615">
            <v>43.63</v>
          </cell>
        </row>
        <row r="19616">
          <cell r="A19616" t="str">
            <v>EDIF09-002-013</v>
          </cell>
          <cell r="B19616" t="str">
            <v>EDIF</v>
          </cell>
          <cell r="C19616" t="str">
            <v>09-002-013</v>
          </cell>
          <cell r="D19616" t="str">
            <v>ELETRODUTO DE AÇO GALVANIZADO ELETROLÍTICO, TIPO LEVE I - 1 1/4"</v>
          </cell>
          <cell r="E19616" t="str">
            <v>M</v>
          </cell>
          <cell r="F19616">
            <v>60.26</v>
          </cell>
          <cell r="G19616">
            <v>62.73</v>
          </cell>
        </row>
        <row r="19617">
          <cell r="A19617" t="str">
            <v>EDIF09-002-014</v>
          </cell>
          <cell r="B19617" t="str">
            <v>EDIF</v>
          </cell>
          <cell r="C19617" t="str">
            <v>09-002-014</v>
          </cell>
          <cell r="D19617" t="str">
            <v>ELETRODUTO DE AÇO GALVANIZADO ELETROLÍTICO, TIPO LEVE I - 1 1/2"</v>
          </cell>
          <cell r="E19617" t="str">
            <v>M</v>
          </cell>
          <cell r="F19617">
            <v>63.78</v>
          </cell>
          <cell r="G19617">
            <v>66.25</v>
          </cell>
        </row>
        <row r="19618">
          <cell r="A19618" t="str">
            <v>EDIF09-002-015</v>
          </cell>
          <cell r="B19618" t="str">
            <v>EDIF</v>
          </cell>
          <cell r="C19618" t="str">
            <v>09-002-015</v>
          </cell>
          <cell r="D19618" t="str">
            <v>ELETRODUTO DE AÇO GALVANIZADO ELETROLÍTICO, TIPO LEVE I - 2"</v>
          </cell>
          <cell r="E19618" t="str">
            <v>M</v>
          </cell>
          <cell r="F19618">
            <v>77.489999999999995</v>
          </cell>
          <cell r="G19618">
            <v>79.959999999999994</v>
          </cell>
        </row>
        <row r="19619">
          <cell r="A19619" t="str">
            <v>EDIF09-002-016</v>
          </cell>
          <cell r="B19619" t="str">
            <v>EDIF</v>
          </cell>
          <cell r="C19619" t="str">
            <v>09-002-016</v>
          </cell>
          <cell r="D19619" t="str">
            <v>ELETRODUTO DE AÇO GALVANIZADO ELETROLÍTICO, TIPO LEVE I - 2 1/2"</v>
          </cell>
          <cell r="E19619" t="str">
            <v>M</v>
          </cell>
          <cell r="F19619">
            <v>99.98</v>
          </cell>
          <cell r="G19619">
            <v>103.28</v>
          </cell>
        </row>
        <row r="19620">
          <cell r="A19620" t="str">
            <v>EDIF09-002-017</v>
          </cell>
          <cell r="B19620" t="str">
            <v>EDIF</v>
          </cell>
          <cell r="C19620" t="str">
            <v>09-002-017</v>
          </cell>
          <cell r="D19620" t="str">
            <v>ELETRODUTO DE AÇO GALVANIZADO ELETROLÍTICO, TIPO LEVE I - 3"</v>
          </cell>
          <cell r="E19620" t="str">
            <v>M</v>
          </cell>
          <cell r="F19620">
            <v>105.53</v>
          </cell>
          <cell r="G19620">
            <v>108.83</v>
          </cell>
        </row>
        <row r="19621">
          <cell r="A19621" t="str">
            <v>EDIF09-002-019</v>
          </cell>
          <cell r="B19621" t="str">
            <v>EDIF</v>
          </cell>
          <cell r="C19621" t="str">
            <v>09-002-019</v>
          </cell>
          <cell r="D19621" t="str">
            <v>ELETRODUTO DE AÇO GALVANIZADO ELETROLÍTICO, TIPO LEVE I - 4"</v>
          </cell>
          <cell r="E19621" t="str">
            <v>M</v>
          </cell>
          <cell r="F19621">
            <v>124.53</v>
          </cell>
          <cell r="G19621">
            <v>127.83</v>
          </cell>
        </row>
        <row r="19622">
          <cell r="A19622" t="str">
            <v>EDIF09-002-020</v>
          </cell>
          <cell r="B19622" t="str">
            <v>EDIF</v>
          </cell>
          <cell r="C19622" t="str">
            <v>09-002-020</v>
          </cell>
          <cell r="D19622" t="str">
            <v>ELETRODUTO DE AÇO GALVANIZADO A FOGO, TIPO SEMI-PESADO/ MÉDIO - 1/2"</v>
          </cell>
          <cell r="E19622" t="str">
            <v>M</v>
          </cell>
          <cell r="F19622">
            <v>29.38</v>
          </cell>
          <cell r="G19622">
            <v>30.17</v>
          </cell>
        </row>
        <row r="19623">
          <cell r="A19623" t="str">
            <v>EDIF09-002-021</v>
          </cell>
          <cell r="B19623" t="str">
            <v>EDIF</v>
          </cell>
          <cell r="C19623" t="str">
            <v>09-002-021</v>
          </cell>
          <cell r="D19623" t="str">
            <v>ELETRODUTO DE AÇO GALVANIZADO A FOGO, TIPO SEMI-PESADO/ MÉDIO - 3/4"</v>
          </cell>
          <cell r="E19623" t="str">
            <v>M</v>
          </cell>
          <cell r="F19623">
            <v>30.99</v>
          </cell>
          <cell r="G19623">
            <v>31.78</v>
          </cell>
        </row>
        <row r="19624">
          <cell r="A19624" t="str">
            <v>EDIF09-002-023</v>
          </cell>
          <cell r="B19624" t="str">
            <v>EDIF</v>
          </cell>
          <cell r="C19624" t="str">
            <v>09-002-023</v>
          </cell>
          <cell r="D19624" t="str">
            <v>ELETRODUTO DE AÇO GALVANIZADO A FOGO, TIPO SEMI-PESADO/ MÉDIO - 1 1/4"</v>
          </cell>
          <cell r="E19624" t="str">
            <v>M</v>
          </cell>
          <cell r="F19624">
            <v>67.02</v>
          </cell>
          <cell r="G19624">
            <v>69.489999999999995</v>
          </cell>
        </row>
        <row r="19625">
          <cell r="A19625" t="str">
            <v>EDIF09-002-024</v>
          </cell>
          <cell r="B19625" t="str">
            <v>EDIF</v>
          </cell>
          <cell r="C19625" t="str">
            <v>09-002-024</v>
          </cell>
          <cell r="D19625" t="str">
            <v>ELETRODUTO DE AÇO GALVANIZADO A FOGO, TIPO SEMI-PESADO/ MÉDIO - 1 1/2"</v>
          </cell>
          <cell r="E19625" t="str">
            <v>M</v>
          </cell>
          <cell r="F19625">
            <v>48.83</v>
          </cell>
          <cell r="G19625">
            <v>50.05</v>
          </cell>
        </row>
        <row r="19626">
          <cell r="A19626" t="str">
            <v>EDIF09-002-025</v>
          </cell>
          <cell r="B19626" t="str">
            <v>EDIF</v>
          </cell>
          <cell r="C19626" t="str">
            <v>09-002-025</v>
          </cell>
          <cell r="D19626" t="str">
            <v>ELETRODUTO DE AÇO GALVANIZADO A FOGO, TIPO SEMI-PESADO/ MÉDIO - 2"</v>
          </cell>
          <cell r="E19626" t="str">
            <v>M</v>
          </cell>
          <cell r="F19626">
            <v>77.53</v>
          </cell>
          <cell r="G19626">
            <v>80</v>
          </cell>
        </row>
        <row r="19627">
          <cell r="A19627" t="str">
            <v>EDIF09-002-026</v>
          </cell>
          <cell r="B19627" t="str">
            <v>EDIF</v>
          </cell>
          <cell r="C19627" t="str">
            <v>09-002-026</v>
          </cell>
          <cell r="D19627" t="str">
            <v>ELETRODUTO DE AÇO GALVANIZADO A FOGO, TIPO SEMI-PESADO/ MÉDIO - 2 1/2"</v>
          </cell>
          <cell r="E19627" t="str">
            <v>M</v>
          </cell>
          <cell r="F19627">
            <v>119.32</v>
          </cell>
          <cell r="G19627">
            <v>122.62</v>
          </cell>
        </row>
        <row r="19628">
          <cell r="A19628" t="str">
            <v>EDIF09-002-027</v>
          </cell>
          <cell r="B19628" t="str">
            <v>EDIF</v>
          </cell>
          <cell r="C19628" t="str">
            <v>09-002-027</v>
          </cell>
          <cell r="D19628" t="str">
            <v>ELETRODUTO DE AÇO GALVANIZADO A FOGO, TIPO SEMI-PESADO/ MÉDIO - 3"</v>
          </cell>
          <cell r="E19628" t="str">
            <v>M</v>
          </cell>
          <cell r="F19628">
            <v>121.77</v>
          </cell>
          <cell r="G19628">
            <v>125.06</v>
          </cell>
        </row>
        <row r="19629">
          <cell r="A19629" t="str">
            <v>EDIF09-002-029</v>
          </cell>
          <cell r="B19629" t="str">
            <v>EDIF</v>
          </cell>
          <cell r="C19629" t="str">
            <v>09-002-029</v>
          </cell>
          <cell r="D19629" t="str">
            <v>ELETRODUTO DE AÇO GALVANIZADO A FOGO, TIPO SEMI-PESADO/ MÉDIO - 4"</v>
          </cell>
          <cell r="E19629" t="str">
            <v>M</v>
          </cell>
          <cell r="F19629">
            <v>146.94999999999999</v>
          </cell>
          <cell r="G19629">
            <v>150.24</v>
          </cell>
        </row>
        <row r="19630">
          <cell r="A19630" t="str">
            <v>EDIF09-002-051</v>
          </cell>
          <cell r="B19630" t="str">
            <v>EDIF</v>
          </cell>
          <cell r="C19630" t="str">
            <v>09-002-051</v>
          </cell>
          <cell r="D19630" t="str">
            <v>ELETRODUTO DE POLIETILENO FLEXÍVEL, ALTA RESISTÊNCIA - 3"</v>
          </cell>
          <cell r="E19630" t="str">
            <v>M</v>
          </cell>
          <cell r="F19630">
            <v>50.72</v>
          </cell>
          <cell r="G19630">
            <v>52.69</v>
          </cell>
        </row>
        <row r="19631">
          <cell r="A19631" t="str">
            <v>EDIF09-002-052</v>
          </cell>
          <cell r="B19631" t="str">
            <v>EDIF</v>
          </cell>
          <cell r="C19631" t="str">
            <v>09-002-052</v>
          </cell>
          <cell r="D19631" t="str">
            <v>ELETRODUTO DE POLIETILENO FLEXÍVEL, ALTA RESISTÊNCIA - 4"</v>
          </cell>
          <cell r="E19631" t="str">
            <v>M</v>
          </cell>
          <cell r="F19631">
            <v>52.91</v>
          </cell>
          <cell r="G19631">
            <v>54.88</v>
          </cell>
        </row>
        <row r="19632">
          <cell r="A19632" t="str">
            <v>EDIF09-002-053</v>
          </cell>
          <cell r="B19632" t="str">
            <v>EDIF</v>
          </cell>
          <cell r="C19632" t="str">
            <v>09-002-053</v>
          </cell>
          <cell r="D19632" t="str">
            <v>ELETRODUTO DE POLIETILENO FLEXÍVEL, ALTA RESISTÊNCIA - 2"</v>
          </cell>
          <cell r="E19632" t="str">
            <v>M</v>
          </cell>
          <cell r="F19632">
            <v>34.22</v>
          </cell>
          <cell r="G19632">
            <v>35.700000000000003</v>
          </cell>
        </row>
        <row r="19633">
          <cell r="A19633" t="str">
            <v>EDIF09-002-054</v>
          </cell>
          <cell r="B19633" t="str">
            <v>EDIF</v>
          </cell>
          <cell r="C19633" t="str">
            <v>09-002-054</v>
          </cell>
          <cell r="D19633" t="str">
            <v>ELETRODUTO DE PVC CORRUGADO REFORÇADO, ANTICHAMA - 20MM (1/2")</v>
          </cell>
          <cell r="E19633" t="str">
            <v>M</v>
          </cell>
          <cell r="F19633">
            <v>9.7799999999999994</v>
          </cell>
          <cell r="G19633">
            <v>10.18</v>
          </cell>
        </row>
        <row r="19634">
          <cell r="A19634" t="str">
            <v>EDIF09-002-055</v>
          </cell>
          <cell r="B19634" t="str">
            <v>EDIF</v>
          </cell>
          <cell r="C19634" t="str">
            <v>09-002-055</v>
          </cell>
          <cell r="D19634" t="str">
            <v>ELETRODUTO DE PVC CORRUGADO REFORÇADO, ANTICHAMA - 25MM (3/4")</v>
          </cell>
          <cell r="E19634" t="str">
            <v>M</v>
          </cell>
          <cell r="F19634">
            <v>10.15</v>
          </cell>
          <cell r="G19634">
            <v>10.55</v>
          </cell>
        </row>
        <row r="19635">
          <cell r="A19635" t="str">
            <v>EDIF09-002-056</v>
          </cell>
          <cell r="B19635" t="str">
            <v>EDIF</v>
          </cell>
          <cell r="C19635" t="str">
            <v>09-002-056</v>
          </cell>
          <cell r="D19635" t="str">
            <v>ELETRODUTO DE PVC CORRUGADO REFORÇADO, ANTICHAMA - 32MM (1")</v>
          </cell>
          <cell r="E19635" t="str">
            <v>M</v>
          </cell>
          <cell r="F19635">
            <v>10.220000000000001</v>
          </cell>
          <cell r="G19635">
            <v>10.52</v>
          </cell>
        </row>
        <row r="19636">
          <cell r="A19636" t="str">
            <v>EDIF09-002-061</v>
          </cell>
          <cell r="B19636" t="str">
            <v>EDIF</v>
          </cell>
          <cell r="C19636" t="str">
            <v>09-002-061</v>
          </cell>
          <cell r="D19636" t="str">
            <v>TUBO METÁLICO FLEXÍVEL REVESTIDO COM PVC-3/4"</v>
          </cell>
          <cell r="E19636" t="str">
            <v>M</v>
          </cell>
          <cell r="F19636">
            <v>17.95</v>
          </cell>
          <cell r="G19636">
            <v>18.45</v>
          </cell>
        </row>
        <row r="19637">
          <cell r="A19637" t="str">
            <v>EDIF09-002-062</v>
          </cell>
          <cell r="B19637" t="str">
            <v>EDIF</v>
          </cell>
          <cell r="C19637" t="str">
            <v>09-002-062</v>
          </cell>
          <cell r="D19637" t="str">
            <v>TUBO METÁLICO FLEXÍVEL REVESTIDO COM PVC-1"</v>
          </cell>
          <cell r="E19637" t="str">
            <v>M</v>
          </cell>
          <cell r="F19637">
            <v>21.03</v>
          </cell>
          <cell r="G19637">
            <v>21.53</v>
          </cell>
        </row>
        <row r="19638">
          <cell r="A19638" t="str">
            <v>EDIF09-002-063</v>
          </cell>
          <cell r="B19638" t="str">
            <v>EDIF</v>
          </cell>
          <cell r="C19638" t="str">
            <v>09-002-063</v>
          </cell>
          <cell r="D19638" t="str">
            <v>TUBO METÁLICO FLEXÍVEL REVESTIDO COM PVC-1 1/2"</v>
          </cell>
          <cell r="E19638" t="str">
            <v>M</v>
          </cell>
          <cell r="F19638">
            <v>30.77</v>
          </cell>
          <cell r="G19638">
            <v>31.27</v>
          </cell>
        </row>
        <row r="19639">
          <cell r="A19639" t="str">
            <v>EDIF09-002-070</v>
          </cell>
          <cell r="B19639" t="str">
            <v>EDIF</v>
          </cell>
          <cell r="C19639" t="str">
            <v>09-002-070</v>
          </cell>
          <cell r="D19639" t="str">
            <v>ELETRODUTO DE PEAD CORRUGADO FLEXÍVEL - 1 1/4"</v>
          </cell>
          <cell r="E19639" t="str">
            <v>M</v>
          </cell>
          <cell r="F19639">
            <v>7.96</v>
          </cell>
          <cell r="G19639">
            <v>8.1199999999999992</v>
          </cell>
        </row>
        <row r="19640">
          <cell r="A19640" t="str">
            <v>EDIF09-002-071</v>
          </cell>
          <cell r="B19640" t="str">
            <v>EDIF</v>
          </cell>
          <cell r="C19640" t="str">
            <v>09-002-071</v>
          </cell>
          <cell r="D19640" t="str">
            <v>ELETRODUTO DE PEAD CORRUGADO FLEXÍVEL - 1 1/2"</v>
          </cell>
          <cell r="E19640" t="str">
            <v>M</v>
          </cell>
          <cell r="F19640">
            <v>10.220000000000001</v>
          </cell>
          <cell r="G19640">
            <v>10.45</v>
          </cell>
        </row>
        <row r="19641">
          <cell r="A19641" t="str">
            <v>EDIF09-002-098</v>
          </cell>
          <cell r="B19641" t="str">
            <v>EDIF</v>
          </cell>
          <cell r="C19641" t="str">
            <v>09-002-098</v>
          </cell>
          <cell r="D19641" t="str">
            <v>ENVELOPAMENTO DE ELETRODUTO ENTERRADO, COM CONCRETO</v>
          </cell>
          <cell r="E19641" t="str">
            <v>M</v>
          </cell>
          <cell r="F19641">
            <v>41.98</v>
          </cell>
          <cell r="G19641">
            <v>43.42</v>
          </cell>
        </row>
        <row r="19642">
          <cell r="A19642" t="str">
            <v>EDIF09-002-099</v>
          </cell>
          <cell r="B19642" t="str">
            <v>EDIF</v>
          </cell>
          <cell r="C19642" t="str">
            <v>09-002-099</v>
          </cell>
          <cell r="D19642" t="str">
            <v>ENVELOPAMENTO DE ELETRODUTO ENTERRADO COM CONCRETO E AGREGADO RECICLADO</v>
          </cell>
          <cell r="E19642" t="str">
            <v>M</v>
          </cell>
          <cell r="F19642">
            <v>38.89</v>
          </cell>
          <cell r="G19642">
            <v>40.32</v>
          </cell>
        </row>
        <row r="19643">
          <cell r="A19643" t="str">
            <v>EDIF09-003-000</v>
          </cell>
          <cell r="B19643" t="str">
            <v>EDIF</v>
          </cell>
          <cell r="C19643" t="str">
            <v>09-003-000</v>
          </cell>
          <cell r="D19643" t="str">
            <v>CONDUTORES - BT</v>
          </cell>
          <cell r="E19643" t="str">
            <v>.</v>
          </cell>
          <cell r="F19643" t="str">
            <v>.</v>
          </cell>
          <cell r="G19643" t="str">
            <v>.</v>
          </cell>
        </row>
        <row r="19644">
          <cell r="A19644" t="str">
            <v>EDIF09-003-003</v>
          </cell>
          <cell r="B19644" t="str">
            <v>EDIF</v>
          </cell>
          <cell r="C19644" t="str">
            <v>09-003-003</v>
          </cell>
          <cell r="D19644" t="str">
            <v>CABO 1,00MM2 - ISOLAMENTO PARA 0,7KV - CLASSE 4 - FLEXÍVEL</v>
          </cell>
          <cell r="E19644" t="str">
            <v>M</v>
          </cell>
          <cell r="F19644">
            <v>3.17</v>
          </cell>
          <cell r="G19644">
            <v>3.27</v>
          </cell>
        </row>
        <row r="19645">
          <cell r="A19645" t="str">
            <v>EDIF09-003-004</v>
          </cell>
          <cell r="B19645" t="str">
            <v>EDIF</v>
          </cell>
          <cell r="C19645" t="str">
            <v>09-003-004</v>
          </cell>
          <cell r="D19645" t="str">
            <v>CABO 1,50MM2 - ISOLAMENTO PARA 0,7KV - CLASSE 4 - FLEXÍVEL</v>
          </cell>
          <cell r="E19645" t="str">
            <v>M</v>
          </cell>
          <cell r="F19645">
            <v>3.63</v>
          </cell>
          <cell r="G19645">
            <v>3.73</v>
          </cell>
        </row>
        <row r="19646">
          <cell r="A19646" t="str">
            <v>EDIF09-003-005</v>
          </cell>
          <cell r="B19646" t="str">
            <v>EDIF</v>
          </cell>
          <cell r="C19646" t="str">
            <v>09-003-005</v>
          </cell>
          <cell r="D19646" t="str">
            <v>CABO 2,50MM2 - ISOLAMENTO PARA 0,7KV - CLASSE 4 - FLEXÍVEL</v>
          </cell>
          <cell r="E19646" t="str">
            <v>M</v>
          </cell>
          <cell r="F19646">
            <v>4.7</v>
          </cell>
          <cell r="G19646">
            <v>4.8</v>
          </cell>
        </row>
        <row r="19647">
          <cell r="A19647" t="str">
            <v>EDIF09-003-006</v>
          </cell>
          <cell r="B19647" t="str">
            <v>EDIF</v>
          </cell>
          <cell r="C19647" t="str">
            <v>09-003-006</v>
          </cell>
          <cell r="D19647" t="str">
            <v>CABO 4,00MM2 - ISOLAMENTO PARA 0,7KV - CLASSE 4 - FLEXÍVEL</v>
          </cell>
          <cell r="E19647" t="str">
            <v>M</v>
          </cell>
          <cell r="F19647">
            <v>8.26</v>
          </cell>
          <cell r="G19647">
            <v>8.4600000000000009</v>
          </cell>
        </row>
        <row r="19648">
          <cell r="A19648" t="str">
            <v>EDIF09-003-007</v>
          </cell>
          <cell r="B19648" t="str">
            <v>EDIF</v>
          </cell>
          <cell r="C19648" t="str">
            <v>09-003-007</v>
          </cell>
          <cell r="D19648" t="str">
            <v>CABO 6,00MM2 - ISOLAMENTO PARA 0,7KV - CLASSE 4 - FLEXÍVEL</v>
          </cell>
          <cell r="E19648" t="str">
            <v>M</v>
          </cell>
          <cell r="F19648">
            <v>11.11</v>
          </cell>
          <cell r="G19648">
            <v>11.34</v>
          </cell>
        </row>
        <row r="19649">
          <cell r="A19649" t="str">
            <v>EDIF09-003-008</v>
          </cell>
          <cell r="B19649" t="str">
            <v>EDIF</v>
          </cell>
          <cell r="C19649" t="str">
            <v>09-003-008</v>
          </cell>
          <cell r="D19649" t="str">
            <v>CABO 10,00MM2 - ISOLAMENTO PARA 0,7KV - CLASSE 4 - FLEXÍVEL</v>
          </cell>
          <cell r="E19649" t="str">
            <v>M</v>
          </cell>
          <cell r="F19649">
            <v>16.46</v>
          </cell>
          <cell r="G19649">
            <v>16.73</v>
          </cell>
        </row>
        <row r="19650">
          <cell r="A19650" t="str">
            <v>EDIF09-003-009</v>
          </cell>
          <cell r="B19650" t="str">
            <v>EDIF</v>
          </cell>
          <cell r="C19650" t="str">
            <v>09-003-009</v>
          </cell>
          <cell r="D19650" t="str">
            <v>CABO 16,00MM2 - ISOLAMENTO PARA 0,7KV - CLASSE 4 - FLEXÍVEL</v>
          </cell>
          <cell r="E19650" t="str">
            <v>M</v>
          </cell>
          <cell r="F19650">
            <v>23.59</v>
          </cell>
          <cell r="G19650">
            <v>23.88</v>
          </cell>
        </row>
        <row r="19651">
          <cell r="A19651" t="str">
            <v>EDIF09-003-010</v>
          </cell>
          <cell r="B19651" t="str">
            <v>EDIF</v>
          </cell>
          <cell r="C19651" t="str">
            <v>09-003-010</v>
          </cell>
          <cell r="D19651" t="str">
            <v>CABO 25,00MM2 - ISOLAMENTO PARA 0,7KV - CLASSE 4 - FLEXÍVEL</v>
          </cell>
          <cell r="E19651" t="str">
            <v>M</v>
          </cell>
          <cell r="F19651">
            <v>34.380000000000003</v>
          </cell>
          <cell r="G19651">
            <v>34.71</v>
          </cell>
        </row>
        <row r="19652">
          <cell r="A19652" t="str">
            <v>EDIF09-003-011</v>
          </cell>
          <cell r="B19652" t="str">
            <v>EDIF</v>
          </cell>
          <cell r="C19652" t="str">
            <v>09-003-011</v>
          </cell>
          <cell r="D19652" t="str">
            <v>CABO 35,00MM2 - ISOLAMENTO PARA 0,7KV - CLASSE 4 - FLEXÍVEL</v>
          </cell>
          <cell r="E19652" t="str">
            <v>M</v>
          </cell>
          <cell r="F19652">
            <v>49.24</v>
          </cell>
          <cell r="G19652">
            <v>49.73</v>
          </cell>
        </row>
        <row r="19653">
          <cell r="A19653" t="str">
            <v>EDIF09-003-012</v>
          </cell>
          <cell r="B19653" t="str">
            <v>EDIF</v>
          </cell>
          <cell r="C19653" t="str">
            <v>09-003-012</v>
          </cell>
          <cell r="D19653" t="str">
            <v>CABO 50,00MM2 - ISOLAMENTO PARA 0,7KV - CLASSE 4 - FLEXÍVEL</v>
          </cell>
          <cell r="E19653" t="str">
            <v>M</v>
          </cell>
          <cell r="F19653">
            <v>70.47</v>
          </cell>
          <cell r="G19653">
            <v>71.13</v>
          </cell>
        </row>
        <row r="19654">
          <cell r="A19654" t="str">
            <v>EDIF09-003-013</v>
          </cell>
          <cell r="B19654" t="str">
            <v>EDIF</v>
          </cell>
          <cell r="C19654" t="str">
            <v>09-003-013</v>
          </cell>
          <cell r="D19654" t="str">
            <v>CABO 70,00MM2 - ISOLAMENTO PARA 0,7KV - CLASSE 4 - FLEXÍVEL</v>
          </cell>
          <cell r="E19654" t="str">
            <v>M</v>
          </cell>
          <cell r="F19654">
            <v>94.01</v>
          </cell>
          <cell r="G19654">
            <v>94.84</v>
          </cell>
        </row>
        <row r="19655">
          <cell r="A19655" t="str">
            <v>EDIF09-003-014</v>
          </cell>
          <cell r="B19655" t="str">
            <v>EDIF</v>
          </cell>
          <cell r="C19655" t="str">
            <v>09-003-014</v>
          </cell>
          <cell r="D19655" t="str">
            <v>CABO 95,00MM2 - ISOLAMENTO PARA 0,7KV - CLASSE 4 - FLEXÍVEL</v>
          </cell>
          <cell r="E19655" t="str">
            <v>M</v>
          </cell>
          <cell r="F19655">
            <v>122.27</v>
          </cell>
          <cell r="G19655">
            <v>123.26</v>
          </cell>
        </row>
        <row r="19656">
          <cell r="A19656" t="str">
            <v>EDIF09-003-015</v>
          </cell>
          <cell r="B19656" t="str">
            <v>EDIF</v>
          </cell>
          <cell r="C19656" t="str">
            <v>09-003-015</v>
          </cell>
          <cell r="D19656" t="str">
            <v>CABO 120,00MM2 - ISOLAMENTO PARA 0,7KV - CLASSE 4 - FLEXÍVEL</v>
          </cell>
          <cell r="E19656" t="str">
            <v>M</v>
          </cell>
          <cell r="F19656">
            <v>152.28</v>
          </cell>
          <cell r="G19656">
            <v>153.44</v>
          </cell>
        </row>
        <row r="19657">
          <cell r="A19657" t="str">
            <v>EDIF09-003-016</v>
          </cell>
          <cell r="B19657" t="str">
            <v>EDIF</v>
          </cell>
          <cell r="C19657" t="str">
            <v>09-003-016</v>
          </cell>
          <cell r="D19657" t="str">
            <v>CABO 150,00MM2 - ISOLAMENTO PARA 0,7KV - CLASSE 4 - FLEXÍVEL</v>
          </cell>
          <cell r="E19657" t="str">
            <v>M</v>
          </cell>
          <cell r="F19657">
            <v>187.49</v>
          </cell>
          <cell r="G19657">
            <v>188.8</v>
          </cell>
        </row>
        <row r="19658">
          <cell r="A19658" t="str">
            <v>EDIF09-003-017</v>
          </cell>
          <cell r="B19658" t="str">
            <v>EDIF</v>
          </cell>
          <cell r="C19658" t="str">
            <v>09-003-017</v>
          </cell>
          <cell r="D19658" t="str">
            <v>CABO 185,00MM2 - ISOLAMENTO PARA 0,7KV - CLASSE 4 - FLEXÍVEL</v>
          </cell>
          <cell r="E19658" t="str">
            <v>M</v>
          </cell>
          <cell r="F19658">
            <v>221.59</v>
          </cell>
          <cell r="G19658">
            <v>223.07</v>
          </cell>
        </row>
        <row r="19659">
          <cell r="A19659" t="str">
            <v>EDIF09-003-018</v>
          </cell>
          <cell r="B19659" t="str">
            <v>EDIF</v>
          </cell>
          <cell r="C19659" t="str">
            <v>09-003-018</v>
          </cell>
          <cell r="D19659" t="str">
            <v>CABO 240,00MM2 - ISOLAMENTO PARA 0,7KV - CLASSE 4 - FLEXÍVEL</v>
          </cell>
          <cell r="E19659" t="str">
            <v>M</v>
          </cell>
          <cell r="F19659">
            <v>282.8</v>
          </cell>
          <cell r="G19659">
            <v>284.45</v>
          </cell>
        </row>
        <row r="19660">
          <cell r="A19660" t="str">
            <v>EDIF09-003-019</v>
          </cell>
          <cell r="B19660" t="str">
            <v>EDIF</v>
          </cell>
          <cell r="C19660" t="str">
            <v>09-003-019</v>
          </cell>
          <cell r="D19660" t="str">
            <v>CABO 300.00 MM2 - ISOLAMENTO PARA 0.7KV - CLASSE 4 - FLEXÍVEL</v>
          </cell>
          <cell r="E19660" t="str">
            <v>M</v>
          </cell>
          <cell r="F19660">
            <v>401.95</v>
          </cell>
          <cell r="G19660">
            <v>403.77</v>
          </cell>
        </row>
        <row r="19661">
          <cell r="A19661" t="str">
            <v>EDIF09-003-020</v>
          </cell>
          <cell r="B19661" t="str">
            <v>EDIF</v>
          </cell>
          <cell r="C19661" t="str">
            <v>09-003-020</v>
          </cell>
          <cell r="D19661" t="str">
            <v>CABO COBRE FLEXÍVEL, ISOL. 750V NÃO HALOGENADO - ANTICHAMA - 1,5MM2</v>
          </cell>
          <cell r="E19661" t="str">
            <v>M</v>
          </cell>
          <cell r="F19661">
            <v>3.52</v>
          </cell>
          <cell r="G19661">
            <v>3.62</v>
          </cell>
        </row>
        <row r="19662">
          <cell r="A19662" t="str">
            <v>EDIF09-003-021</v>
          </cell>
          <cell r="B19662" t="str">
            <v>EDIF</v>
          </cell>
          <cell r="C19662" t="str">
            <v>09-003-021</v>
          </cell>
          <cell r="D19662" t="str">
            <v>CABO COBRE FLEXÍVEL, ISOL. 750V NÃO HALOGENADO, ATICHAMA - 2,5MM2</v>
          </cell>
          <cell r="E19662" t="str">
            <v>M</v>
          </cell>
          <cell r="F19662">
            <v>4.5199999999999996</v>
          </cell>
          <cell r="G19662">
            <v>4.62</v>
          </cell>
        </row>
        <row r="19663">
          <cell r="A19663" t="str">
            <v>EDIF09-003-022</v>
          </cell>
          <cell r="B19663" t="str">
            <v>EDIF</v>
          </cell>
          <cell r="C19663" t="str">
            <v>09-003-022</v>
          </cell>
          <cell r="D19663" t="str">
            <v>CABO COBRE FLEXÍVEL, ISOL. 750V NÃO HALOGENADO, ANTICHAMA - 4,0MM2</v>
          </cell>
          <cell r="E19663" t="str">
            <v>M</v>
          </cell>
          <cell r="F19663">
            <v>6.05</v>
          </cell>
          <cell r="G19663">
            <v>6.15</v>
          </cell>
        </row>
        <row r="19664">
          <cell r="A19664" t="str">
            <v>EDIF09-003-023</v>
          </cell>
          <cell r="B19664" t="str">
            <v>EDIF</v>
          </cell>
          <cell r="C19664" t="str">
            <v>09-003-023</v>
          </cell>
          <cell r="D19664" t="str">
            <v>CABO COBRE FLEXÍVEL, ISOL. 750V NÃO HALOGENADO, ANTICHAMA 6,0MM2</v>
          </cell>
          <cell r="E19664" t="str">
            <v>M</v>
          </cell>
          <cell r="F19664">
            <v>10.41</v>
          </cell>
          <cell r="G19664">
            <v>10.64</v>
          </cell>
        </row>
        <row r="19665">
          <cell r="A19665" t="str">
            <v>EDIF09-003-028</v>
          </cell>
          <cell r="B19665" t="str">
            <v>EDIF</v>
          </cell>
          <cell r="C19665" t="str">
            <v>09-003-028</v>
          </cell>
          <cell r="D19665" t="str">
            <v>CABO 1,50MM2 - ISOLAMENTO PARA 1,0KV - CLASSE 4 - FLEXÍVEL</v>
          </cell>
          <cell r="E19665" t="str">
            <v>M</v>
          </cell>
          <cell r="F19665">
            <v>3.18</v>
          </cell>
          <cell r="G19665">
            <v>3.28</v>
          </cell>
        </row>
        <row r="19666">
          <cell r="A19666" t="str">
            <v>EDIF09-003-029</v>
          </cell>
          <cell r="B19666" t="str">
            <v>EDIF</v>
          </cell>
          <cell r="C19666" t="str">
            <v>09-003-029</v>
          </cell>
          <cell r="D19666" t="str">
            <v>CABO 2,50MM2 - ISOLAMENTO PARA 1,0KV - CLASSE 4 - FLEXÍVEL</v>
          </cell>
          <cell r="E19666" t="str">
            <v>M</v>
          </cell>
          <cell r="F19666">
            <v>3.96</v>
          </cell>
          <cell r="G19666">
            <v>4.05</v>
          </cell>
        </row>
        <row r="19667">
          <cell r="A19667" t="str">
            <v>EDIF09-003-030</v>
          </cell>
          <cell r="B19667" t="str">
            <v>EDIF</v>
          </cell>
          <cell r="C19667" t="str">
            <v>09-003-030</v>
          </cell>
          <cell r="D19667" t="str">
            <v>CABO 4,00MM2 - ISOLAMENTO PARA 1,0KV - CLASSE 4 - FLEXÍVEL</v>
          </cell>
          <cell r="E19667" t="str">
            <v>M</v>
          </cell>
          <cell r="F19667">
            <v>6.94</v>
          </cell>
          <cell r="G19667">
            <v>7.14</v>
          </cell>
        </row>
        <row r="19668">
          <cell r="A19668" t="str">
            <v>EDIF09-003-031</v>
          </cell>
          <cell r="B19668" t="str">
            <v>EDIF</v>
          </cell>
          <cell r="C19668" t="str">
            <v>09-003-031</v>
          </cell>
          <cell r="D19668" t="str">
            <v>CABO 6,00MM2 - ISOLAMENTO PARA 1,0KV - CLASSE 4 - FLEXÍVEL</v>
          </cell>
          <cell r="E19668" t="str">
            <v>M</v>
          </cell>
          <cell r="F19668">
            <v>8.9700000000000006</v>
          </cell>
          <cell r="G19668">
            <v>9.1999999999999993</v>
          </cell>
        </row>
        <row r="19669">
          <cell r="A19669" t="str">
            <v>EDIF09-003-032</v>
          </cell>
          <cell r="B19669" t="str">
            <v>EDIF</v>
          </cell>
          <cell r="C19669" t="str">
            <v>09-003-032</v>
          </cell>
          <cell r="D19669" t="str">
            <v>CABO 10,00MM2 - ISOLAMENTO PARA 1,0KV - CLASSE 4 - FLEXÍVEL</v>
          </cell>
          <cell r="E19669" t="str">
            <v>M</v>
          </cell>
          <cell r="F19669">
            <v>13.65</v>
          </cell>
          <cell r="G19669">
            <v>13.91</v>
          </cell>
        </row>
        <row r="19670">
          <cell r="A19670" t="str">
            <v>EDIF09-003-033</v>
          </cell>
          <cell r="B19670" t="str">
            <v>EDIF</v>
          </cell>
          <cell r="C19670" t="str">
            <v>09-003-033</v>
          </cell>
          <cell r="D19670" t="str">
            <v>CABO 16,00MM2 - ISOLAMENTO PARA 1,0KV - CLASSE 4 - FLEXÍVEL</v>
          </cell>
          <cell r="E19670" t="str">
            <v>M</v>
          </cell>
          <cell r="F19670">
            <v>15.9</v>
          </cell>
          <cell r="G19670">
            <v>16.079999999999998</v>
          </cell>
        </row>
        <row r="19671">
          <cell r="A19671" t="str">
            <v>EDIF09-003-034</v>
          </cell>
          <cell r="B19671" t="str">
            <v>EDIF</v>
          </cell>
          <cell r="C19671" t="str">
            <v>09-003-034</v>
          </cell>
          <cell r="D19671" t="str">
            <v>CABO 25,00MM2 - ISOLAMENTO PARA 1,0KV - CLASSE 4 - FLEXÍVEL</v>
          </cell>
          <cell r="E19671" t="str">
            <v>M</v>
          </cell>
          <cell r="F19671">
            <v>27.2</v>
          </cell>
          <cell r="G19671">
            <v>27.53</v>
          </cell>
        </row>
        <row r="19672">
          <cell r="A19672" t="str">
            <v>EDIF09-003-035</v>
          </cell>
          <cell r="B19672" t="str">
            <v>EDIF</v>
          </cell>
          <cell r="C19672" t="str">
            <v>09-003-035</v>
          </cell>
          <cell r="D19672" t="str">
            <v>CABO 35,00MM2 - ISOLAMENTO PARA 1,0KV - CLASSE 4 - FLEXÍVEL</v>
          </cell>
          <cell r="E19672" t="str">
            <v>M</v>
          </cell>
          <cell r="F19672">
            <v>38.11</v>
          </cell>
          <cell r="G19672">
            <v>38.6</v>
          </cell>
        </row>
        <row r="19673">
          <cell r="A19673" t="str">
            <v>EDIF09-003-036</v>
          </cell>
          <cell r="B19673" t="str">
            <v>EDIF</v>
          </cell>
          <cell r="C19673" t="str">
            <v>09-003-036</v>
          </cell>
          <cell r="D19673" t="str">
            <v>CABO 50,00MM2 - ISOLAMENTO PARA 1,0KV - CLASSE 4 - FLEXÍVEL</v>
          </cell>
          <cell r="E19673" t="str">
            <v>M</v>
          </cell>
          <cell r="F19673">
            <v>54.03</v>
          </cell>
          <cell r="G19673">
            <v>54.69</v>
          </cell>
        </row>
        <row r="19674">
          <cell r="A19674" t="str">
            <v>EDIF09-003-037</v>
          </cell>
          <cell r="B19674" t="str">
            <v>EDIF</v>
          </cell>
          <cell r="C19674" t="str">
            <v>09-003-037</v>
          </cell>
          <cell r="D19674" t="str">
            <v>CABO 70,00MM2 - ISOLAMENTO PARA 1,0KV - CLASSE 4 - FLEXÍVEL</v>
          </cell>
          <cell r="E19674" t="str">
            <v>M</v>
          </cell>
          <cell r="F19674">
            <v>74.48</v>
          </cell>
          <cell r="G19674">
            <v>75.3</v>
          </cell>
        </row>
        <row r="19675">
          <cell r="A19675" t="str">
            <v>EDIF09-003-038</v>
          </cell>
          <cell r="B19675" t="str">
            <v>EDIF</v>
          </cell>
          <cell r="C19675" t="str">
            <v>09-003-038</v>
          </cell>
          <cell r="D19675" t="str">
            <v>CABO 95,00MM2 - ISOLAMENTO PARA 1,0KV - CLASSE 4 - FLEXÍVEL</v>
          </cell>
          <cell r="E19675" t="str">
            <v>M</v>
          </cell>
          <cell r="F19675">
            <v>96.12</v>
          </cell>
          <cell r="G19675">
            <v>97.11</v>
          </cell>
        </row>
        <row r="19676">
          <cell r="A19676" t="str">
            <v>EDIF09-003-039</v>
          </cell>
          <cell r="B19676" t="str">
            <v>EDIF</v>
          </cell>
          <cell r="C19676" t="str">
            <v>09-003-039</v>
          </cell>
          <cell r="D19676" t="str">
            <v>CABO 120,00MM2 - ISOLAMENTO PARA 1,0KV - CLASSE 4 - FLEXÍVEL</v>
          </cell>
          <cell r="E19676" t="str">
            <v>M</v>
          </cell>
          <cell r="F19676">
            <v>119.65</v>
          </cell>
          <cell r="G19676">
            <v>120.81</v>
          </cell>
        </row>
        <row r="19677">
          <cell r="A19677" t="str">
            <v>EDIF09-003-040</v>
          </cell>
          <cell r="B19677" t="str">
            <v>EDIF</v>
          </cell>
          <cell r="C19677" t="str">
            <v>09-003-040</v>
          </cell>
          <cell r="D19677" t="str">
            <v>CABO 150,00MM2 - ISOLAMENTO PARA 1,0KV - CLASSE 4 - FLEXÍVEL</v>
          </cell>
          <cell r="E19677" t="str">
            <v>M</v>
          </cell>
          <cell r="F19677">
            <v>148.04</v>
          </cell>
          <cell r="G19677">
            <v>149.36000000000001</v>
          </cell>
        </row>
        <row r="19678">
          <cell r="A19678" t="str">
            <v>EDIF09-003-041</v>
          </cell>
          <cell r="B19678" t="str">
            <v>EDIF</v>
          </cell>
          <cell r="C19678" t="str">
            <v>09-003-041</v>
          </cell>
          <cell r="D19678" t="str">
            <v>CABO 185,00MM2 - ISOLAMENTO PARA 1,0KV - CLASSE 4 - FLEXÍVEL</v>
          </cell>
          <cell r="E19678" t="str">
            <v>M</v>
          </cell>
          <cell r="F19678">
            <v>177.56</v>
          </cell>
          <cell r="G19678">
            <v>179.04</v>
          </cell>
        </row>
        <row r="19679">
          <cell r="A19679" t="str">
            <v>EDIF09-003-042</v>
          </cell>
          <cell r="B19679" t="str">
            <v>EDIF</v>
          </cell>
          <cell r="C19679" t="str">
            <v>09-003-042</v>
          </cell>
          <cell r="D19679" t="str">
            <v>CABO 240,00MM2 - ISOLAMENTO PARA 1,0KV - CLASSE 4 - FLEXÍVEL</v>
          </cell>
          <cell r="E19679" t="str">
            <v>M</v>
          </cell>
          <cell r="F19679">
            <v>229.41</v>
          </cell>
          <cell r="G19679">
            <v>231.05</v>
          </cell>
        </row>
        <row r="19680">
          <cell r="A19680" t="str">
            <v>EDIF09-003-043</v>
          </cell>
          <cell r="B19680" t="str">
            <v>EDIF</v>
          </cell>
          <cell r="C19680" t="str">
            <v>09-003-043</v>
          </cell>
          <cell r="D19680" t="str">
            <v>CABO 300.00 MM2 - ISOLAMENTO PARA 1.0KV - CLASSE 4 - FLEXÍVEL</v>
          </cell>
          <cell r="E19680" t="str">
            <v>M</v>
          </cell>
          <cell r="F19680">
            <v>364.75</v>
          </cell>
          <cell r="G19680">
            <v>366.57</v>
          </cell>
        </row>
        <row r="19681">
          <cell r="A19681" t="str">
            <v>EDIF09-003-061</v>
          </cell>
          <cell r="B19681" t="str">
            <v>EDIF</v>
          </cell>
          <cell r="C19681" t="str">
            <v>09-003-061</v>
          </cell>
          <cell r="D19681" t="str">
            <v>FIO TELEFÔNICO EXTERNO TIPO FE-100 PAR PARALELO</v>
          </cell>
          <cell r="E19681" t="str">
            <v>M</v>
          </cell>
          <cell r="F19681">
            <v>3.93</v>
          </cell>
          <cell r="G19681">
            <v>4.0199999999999996</v>
          </cell>
        </row>
        <row r="19682">
          <cell r="A19682" t="str">
            <v>EDIF09-003-062</v>
          </cell>
          <cell r="B19682" t="str">
            <v>EDIF</v>
          </cell>
          <cell r="C19682" t="str">
            <v>09-003-062</v>
          </cell>
          <cell r="D19682" t="str">
            <v>CABO TELEFÔNICO TIPO CI-50 (50 PARES)</v>
          </cell>
          <cell r="E19682" t="str">
            <v>M</v>
          </cell>
          <cell r="F19682">
            <v>44.14</v>
          </cell>
          <cell r="G19682">
            <v>44.5</v>
          </cell>
        </row>
        <row r="19683">
          <cell r="A19683" t="str">
            <v>EDIF09-003-070</v>
          </cell>
          <cell r="B19683" t="str">
            <v>EDIF</v>
          </cell>
          <cell r="C19683" t="str">
            <v>09-003-070</v>
          </cell>
          <cell r="D19683" t="str">
            <v>CABO FLEXÍVEL PVC-750V - 2 CONDUTORES - 1,5MM2</v>
          </cell>
          <cell r="E19683" t="str">
            <v>M</v>
          </cell>
          <cell r="F19683">
            <v>6.61</v>
          </cell>
          <cell r="G19683">
            <v>6.71</v>
          </cell>
        </row>
        <row r="19684">
          <cell r="A19684" t="str">
            <v>EDIF09-003-072</v>
          </cell>
          <cell r="B19684" t="str">
            <v>EDIF</v>
          </cell>
          <cell r="C19684" t="str">
            <v>09-003-072</v>
          </cell>
          <cell r="D19684" t="str">
            <v>CABO FLEXÍVEL PVC - 750V - 2 CONDUTORES - 4,00MM2</v>
          </cell>
          <cell r="E19684" t="str">
            <v>M</v>
          </cell>
          <cell r="F19684">
            <v>14.74</v>
          </cell>
          <cell r="G19684">
            <v>14.94</v>
          </cell>
        </row>
        <row r="19685">
          <cell r="A19685" t="str">
            <v>EDIF09-003-075</v>
          </cell>
          <cell r="B19685" t="str">
            <v>EDIF</v>
          </cell>
          <cell r="C19685" t="str">
            <v>09-003-075</v>
          </cell>
          <cell r="D19685" t="str">
            <v>CABO FLEXÍVEL PVC-750V - 3 CONDUTORES - 1,5MM2</v>
          </cell>
          <cell r="E19685" t="str">
            <v>M</v>
          </cell>
          <cell r="F19685">
            <v>8.27</v>
          </cell>
          <cell r="G19685">
            <v>8.3699999999999992</v>
          </cell>
        </row>
        <row r="19686">
          <cell r="A19686" t="str">
            <v>EDIF09-003-076</v>
          </cell>
          <cell r="B19686" t="str">
            <v>EDIF</v>
          </cell>
          <cell r="C19686" t="str">
            <v>09-003-076</v>
          </cell>
          <cell r="D19686" t="str">
            <v>CABO FLEXÍVEL PVC - 750V - 3 CONDUTORES - 2,50MM2</v>
          </cell>
          <cell r="E19686" t="str">
            <v>M</v>
          </cell>
          <cell r="F19686">
            <v>12.71</v>
          </cell>
          <cell r="G19686">
            <v>12.81</v>
          </cell>
        </row>
        <row r="19687">
          <cell r="A19687" t="str">
            <v>EDIF09-003-077</v>
          </cell>
          <cell r="B19687" t="str">
            <v>EDIF</v>
          </cell>
          <cell r="C19687" t="str">
            <v>09-003-077</v>
          </cell>
          <cell r="D19687" t="str">
            <v>CABO FLEXÍVEL PVC-750V - 3 CONDUTORES - 6MM2</v>
          </cell>
          <cell r="E19687" t="str">
            <v>M</v>
          </cell>
          <cell r="F19687">
            <v>27.36</v>
          </cell>
          <cell r="G19687">
            <v>27.53</v>
          </cell>
        </row>
        <row r="19688">
          <cell r="A19688" t="str">
            <v>EDIF09-003-078</v>
          </cell>
          <cell r="B19688" t="str">
            <v>EDIF</v>
          </cell>
          <cell r="C19688" t="str">
            <v>09-003-078</v>
          </cell>
          <cell r="D19688" t="str">
            <v>CABO FLEXÍVEL PVC-750V - 3 CONDUTORES - 10MM2</v>
          </cell>
          <cell r="E19688" t="str">
            <v>M</v>
          </cell>
          <cell r="F19688">
            <v>50.13</v>
          </cell>
          <cell r="G19688">
            <v>50.29</v>
          </cell>
        </row>
        <row r="19689">
          <cell r="A19689" t="str">
            <v>EDIF09-003-080</v>
          </cell>
          <cell r="B19689" t="str">
            <v>EDIF</v>
          </cell>
          <cell r="C19689" t="str">
            <v>09-003-080</v>
          </cell>
          <cell r="D19689" t="str">
            <v>CABO FLEXÍVEL PVC-750V - 4 CONDUTORES - 1,5MM2</v>
          </cell>
          <cell r="E19689" t="str">
            <v>M</v>
          </cell>
          <cell r="F19689">
            <v>10.81</v>
          </cell>
          <cell r="G19689">
            <v>10.91</v>
          </cell>
        </row>
        <row r="19690">
          <cell r="A19690" t="str">
            <v>EDIF09-003-101</v>
          </cell>
          <cell r="B19690" t="str">
            <v>EDIF</v>
          </cell>
          <cell r="C19690" t="str">
            <v>09-003-101</v>
          </cell>
          <cell r="D19690" t="str">
            <v>CABO DE COBRE 1,50MM2 - ISOLAMENTO PARA 0,6/1KV - CLASSE 5 - FLEXÍVEL - ISOLAÇÃO EM EPR 90 C</v>
          </cell>
          <cell r="E19690" t="str">
            <v>M</v>
          </cell>
          <cell r="F19690">
            <v>4.1100000000000003</v>
          </cell>
          <cell r="G19690">
            <v>4.21</v>
          </cell>
        </row>
        <row r="19691">
          <cell r="A19691" t="str">
            <v>EDIF09-003-103</v>
          </cell>
          <cell r="B19691" t="str">
            <v>EDIF</v>
          </cell>
          <cell r="C19691" t="str">
            <v>09-003-103</v>
          </cell>
          <cell r="D19691" t="str">
            <v>CABO DE COBRE 2,50MM2 - ISOLAMENTO PARA 0,6/1KV - CLASSE 5 - FLEXÍVEL - ISOLAÇÃO EM EPR 90 C</v>
          </cell>
          <cell r="E19691" t="str">
            <v>M</v>
          </cell>
          <cell r="F19691">
            <v>5.38</v>
          </cell>
          <cell r="G19691">
            <v>5.48</v>
          </cell>
        </row>
        <row r="19692">
          <cell r="A19692" t="str">
            <v>EDIF09-003-105</v>
          </cell>
          <cell r="B19692" t="str">
            <v>EDIF</v>
          </cell>
          <cell r="C19692" t="str">
            <v>09-003-105</v>
          </cell>
          <cell r="D19692" t="str">
            <v>CABO DE COBRE 6MM2 - ISOLAMENTO PARA 0,6/1KV - CLASSE 5 - FLEXÍVEL - ISOLAÇÃO EM EPR 90 C</v>
          </cell>
          <cell r="E19692" t="str">
            <v>M</v>
          </cell>
          <cell r="F19692">
            <v>10.44</v>
          </cell>
          <cell r="G19692">
            <v>10.6</v>
          </cell>
        </row>
        <row r="19693">
          <cell r="A19693" t="str">
            <v>EDIF09-003-106</v>
          </cell>
          <cell r="B19693" t="str">
            <v>EDIF</v>
          </cell>
          <cell r="C19693" t="str">
            <v>09-003-106</v>
          </cell>
          <cell r="D19693" t="str">
            <v>CABO DE COBRE 10MM2 - ISOLAMENTO PARA 0,6/1KV - CLASSE 5 - FLEXÍVEL - ISOLAÇÃO EM EPR 90 C</v>
          </cell>
          <cell r="E19693" t="str">
            <v>M</v>
          </cell>
          <cell r="F19693">
            <v>14.88</v>
          </cell>
          <cell r="G19693">
            <v>15.04</v>
          </cell>
        </row>
        <row r="19694">
          <cell r="A19694" t="str">
            <v>EDIF09-003-107</v>
          </cell>
          <cell r="B19694" t="str">
            <v>EDIF</v>
          </cell>
          <cell r="C19694" t="str">
            <v>09-003-107</v>
          </cell>
          <cell r="D19694" t="str">
            <v>CABO DE COBRE 16MM2 - ISOLAMENTO PARA 0,6/1KV - CLASSE 5 - FLEXÍVEL - ISOLAÇÃO EM EPR 90 C</v>
          </cell>
          <cell r="E19694" t="str">
            <v>M</v>
          </cell>
          <cell r="F19694">
            <v>21.54</v>
          </cell>
          <cell r="G19694">
            <v>21.72</v>
          </cell>
        </row>
        <row r="19695">
          <cell r="A19695" t="str">
            <v>EDIF09-003-108</v>
          </cell>
          <cell r="B19695" t="str">
            <v>EDIF</v>
          </cell>
          <cell r="C19695" t="str">
            <v>09-003-108</v>
          </cell>
          <cell r="D19695" t="str">
            <v>CABO DE COBRE 25MM2 - ISOLAMENTO PARA 0,6/1KV - CLASSE 5 - FLEXÍVEL - ISOLAÇÃO EM EPR 90 C</v>
          </cell>
          <cell r="E19695" t="str">
            <v>M</v>
          </cell>
          <cell r="F19695">
            <v>32.96</v>
          </cell>
          <cell r="G19695">
            <v>33.22</v>
          </cell>
        </row>
        <row r="19696">
          <cell r="A19696" t="str">
            <v>EDIF09-003-109</v>
          </cell>
          <cell r="B19696" t="str">
            <v>EDIF</v>
          </cell>
          <cell r="C19696" t="str">
            <v>09-003-109</v>
          </cell>
          <cell r="D19696" t="str">
            <v>CABO DE COBRE 35MM2 - ISOLAMENTO PARA 0,6/1KV - CLASSE 5 - FLEXÍVEL - ISOLAÇÃO EM EPR 90 C</v>
          </cell>
          <cell r="E19696" t="str">
            <v>M</v>
          </cell>
          <cell r="F19696">
            <v>43.82</v>
          </cell>
          <cell r="G19696">
            <v>44.12</v>
          </cell>
        </row>
        <row r="19697">
          <cell r="A19697" t="str">
            <v>EDIF09-003-110</v>
          </cell>
          <cell r="B19697" t="str">
            <v>EDIF</v>
          </cell>
          <cell r="C19697" t="str">
            <v>09-003-110</v>
          </cell>
          <cell r="D19697" t="str">
            <v>CABO DE COBRE 50MM2 - ISOLAMENTO PARA 0,6/1KV - CLASSE 5 - FLEXÍVEL - ISOLAÇÃO EM EPR 90 C</v>
          </cell>
          <cell r="E19697" t="str">
            <v>M</v>
          </cell>
          <cell r="F19697">
            <v>60.86</v>
          </cell>
          <cell r="G19697">
            <v>61.19</v>
          </cell>
        </row>
        <row r="19698">
          <cell r="A19698" t="str">
            <v>EDIF09-003-111</v>
          </cell>
          <cell r="B19698" t="str">
            <v>EDIF</v>
          </cell>
          <cell r="C19698" t="str">
            <v>09-003-111</v>
          </cell>
          <cell r="D19698" t="str">
            <v>CABO DE COBRE 70MM2 - ISOLAMENTO PARA 0,6/1KV - CLASSE 5 - FLEXÍVEL - ISOLAÇÃO EM EPR 90 C</v>
          </cell>
          <cell r="E19698" t="str">
            <v>M</v>
          </cell>
          <cell r="F19698">
            <v>83.06</v>
          </cell>
          <cell r="G19698">
            <v>83.42</v>
          </cell>
        </row>
        <row r="19699">
          <cell r="A19699" t="str">
            <v>EDIF09-003-112</v>
          </cell>
          <cell r="B19699" t="str">
            <v>EDIF</v>
          </cell>
          <cell r="C19699" t="str">
            <v>09-003-112</v>
          </cell>
          <cell r="D19699" t="str">
            <v>CABO DE COBRE 95MM2 - ISOLAMENTO PARA 0,6/1KV - CLASSE 5 - FLEXÍVEL - ISOLAÇÃO EM EPR 90 C</v>
          </cell>
          <cell r="E19699" t="str">
            <v>M</v>
          </cell>
          <cell r="F19699">
            <v>111.2</v>
          </cell>
          <cell r="G19699">
            <v>111.7</v>
          </cell>
        </row>
        <row r="19700">
          <cell r="A19700" t="str">
            <v>EDIF09-003-113</v>
          </cell>
          <cell r="B19700" t="str">
            <v>EDIF</v>
          </cell>
          <cell r="C19700" t="str">
            <v>09-003-113</v>
          </cell>
          <cell r="D19700" t="str">
            <v>CABO DE COBRE 120MM2 - ISOLAMENTO PARA 0,6/1KV - CLASSE 5 - FLEXÍVEL - ISOLAÇÃO EM EPR 90 C</v>
          </cell>
          <cell r="E19700" t="str">
            <v>M</v>
          </cell>
          <cell r="F19700">
            <v>140.46</v>
          </cell>
          <cell r="G19700">
            <v>141.03</v>
          </cell>
        </row>
        <row r="19701">
          <cell r="A19701" t="str">
            <v>EDIF09-003-114</v>
          </cell>
          <cell r="B19701" t="str">
            <v>EDIF</v>
          </cell>
          <cell r="C19701" t="str">
            <v>09-003-114</v>
          </cell>
          <cell r="D19701" t="str">
            <v>CABO DE COBRE 150MM2 - ISOLAMENTO PARA 0,6/1KV - CLASSE 5 - FLEXÍVEL - ISOLAÇÃO EM EPR 90 C</v>
          </cell>
          <cell r="E19701" t="str">
            <v>M</v>
          </cell>
          <cell r="F19701">
            <v>173.07</v>
          </cell>
          <cell r="G19701">
            <v>173.7</v>
          </cell>
        </row>
        <row r="19702">
          <cell r="A19702" t="str">
            <v>EDIF09-003-115</v>
          </cell>
          <cell r="B19702" t="str">
            <v>EDIF</v>
          </cell>
          <cell r="C19702" t="str">
            <v>09-003-115</v>
          </cell>
          <cell r="D19702" t="str">
            <v>CABO DE COBRE 185MM2 - ISOLAMENTO PARA 0,6/1KV - CLASSE 5 - FLEXÍVEL - ISOLAÇÃO EM EPR 90 C</v>
          </cell>
          <cell r="E19702" t="str">
            <v>M</v>
          </cell>
          <cell r="F19702">
            <v>207.9</v>
          </cell>
          <cell r="G19702">
            <v>208.58</v>
          </cell>
        </row>
        <row r="19703">
          <cell r="A19703" t="str">
            <v>EDIF09-003-116</v>
          </cell>
          <cell r="B19703" t="str">
            <v>EDIF</v>
          </cell>
          <cell r="C19703" t="str">
            <v>09-003-116</v>
          </cell>
          <cell r="D19703" t="str">
            <v>CABO DE COBRE 240MM2 - ISOLAMENTO PARA 0,6/1KV - CLASSE 5 - FLEXÍVEL - ISOLAÇÃO EM EPR 90 C</v>
          </cell>
          <cell r="E19703" t="str">
            <v>M</v>
          </cell>
          <cell r="F19703">
            <v>270.57</v>
          </cell>
          <cell r="G19703">
            <v>271.31</v>
          </cell>
        </row>
        <row r="19704">
          <cell r="A19704" t="str">
            <v>EDIF09-003-118</v>
          </cell>
          <cell r="B19704" t="str">
            <v>EDIF</v>
          </cell>
          <cell r="C19704" t="str">
            <v>09-003-118</v>
          </cell>
          <cell r="D19704" t="str">
            <v>CABO DE COBRE 2X1,5MM2 - ISOLAMENTO PARA 0,6KV - CLASSE 5 - FLEXÍVEL - ISOLAÇÃO EM EPR 90 C - PARA DETECÇÃO DE INCÊNDIO</v>
          </cell>
          <cell r="E19704" t="str">
            <v>M</v>
          </cell>
          <cell r="F19704">
            <v>7.87</v>
          </cell>
          <cell r="G19704">
            <v>7.97</v>
          </cell>
        </row>
        <row r="19705">
          <cell r="A19705" t="str">
            <v>EDIF09-003-119</v>
          </cell>
          <cell r="B19705" t="str">
            <v>EDIF</v>
          </cell>
          <cell r="C19705" t="str">
            <v>09-003-119</v>
          </cell>
          <cell r="D19705" t="str">
            <v>CABO DE COBRE 3X1,5MM2 - ISOLAMENTO PARA 0,6KV - CLASSE 5 - FLEXÍVEL - ISOLAÇÃO EM EPR 90 C - PARA DETECÇÃO DE INCÊNDIO</v>
          </cell>
          <cell r="E19705" t="str">
            <v>M</v>
          </cell>
          <cell r="F19705">
            <v>10.14</v>
          </cell>
          <cell r="G19705">
            <v>10.24</v>
          </cell>
        </row>
        <row r="19706">
          <cell r="A19706" t="str">
            <v>EDIF09-003-120</v>
          </cell>
          <cell r="B19706" t="str">
            <v>EDIF</v>
          </cell>
          <cell r="C19706" t="str">
            <v>09-003-120</v>
          </cell>
          <cell r="D19706" t="str">
            <v>CABO DE COBRE 2X2,5MM2 - ISOLAMENTO PARA 0,6KV - CLASSE 5 - FLEXÍVEL - ISOLAÇÃO EM EPR 90 C - PARA DETECÇÃO DE INCÊNDIO</v>
          </cell>
          <cell r="E19706" t="str">
            <v>M</v>
          </cell>
          <cell r="F19706">
            <v>10.58</v>
          </cell>
          <cell r="G19706">
            <v>10.67</v>
          </cell>
        </row>
        <row r="19707">
          <cell r="A19707" t="str">
            <v>EDIF09-003-121</v>
          </cell>
          <cell r="B19707" t="str">
            <v>EDIF</v>
          </cell>
          <cell r="C19707" t="str">
            <v>09-003-121</v>
          </cell>
          <cell r="D19707" t="str">
            <v>CABO DE COBRE 1,50MM2 - ISOLAMENTO PARA 750V - AFUMEX - CLASSE 5 - FLEXÍVEL - ISOLAÇÃO EM HEPR 90 C</v>
          </cell>
          <cell r="E19707" t="str">
            <v>M</v>
          </cell>
          <cell r="F19707">
            <v>4.1100000000000003</v>
          </cell>
          <cell r="G19707">
            <v>4.21</v>
          </cell>
        </row>
        <row r="19708">
          <cell r="A19708" t="str">
            <v>EDIF09-003-122</v>
          </cell>
          <cell r="B19708" t="str">
            <v>EDIF</v>
          </cell>
          <cell r="C19708" t="str">
            <v>09-003-122</v>
          </cell>
          <cell r="D19708" t="str">
            <v>CABO DE COBRE 2,50MM2 - ISOLAMENTO PARA 750V - AFUMEX - CLASSE 5 - FLEXÍVEL - ISOLAÇÃO EM HEPR 90 C</v>
          </cell>
          <cell r="E19708" t="str">
            <v>M</v>
          </cell>
          <cell r="F19708">
            <v>5.38</v>
          </cell>
          <cell r="G19708">
            <v>5.48</v>
          </cell>
        </row>
        <row r="19709">
          <cell r="A19709" t="str">
            <v>EDIF09-003-123</v>
          </cell>
          <cell r="B19709" t="str">
            <v>EDIF</v>
          </cell>
          <cell r="C19709" t="str">
            <v>09-003-123</v>
          </cell>
          <cell r="D19709" t="str">
            <v>CABO DE COBRE 4MM2 - ISOLAMENTO PARA 750V - AFUMEX - CLASSE 5 - FLEXÍVEL - ISOLAÇÃO EM HEPR 90 C</v>
          </cell>
          <cell r="E19709" t="str">
            <v>M</v>
          </cell>
          <cell r="F19709">
            <v>7.6</v>
          </cell>
          <cell r="G19709">
            <v>7.73</v>
          </cell>
        </row>
        <row r="19710">
          <cell r="A19710" t="str">
            <v>EDIF09-003-124</v>
          </cell>
          <cell r="B19710" t="str">
            <v>EDIF</v>
          </cell>
          <cell r="C19710" t="str">
            <v>09-003-124</v>
          </cell>
          <cell r="D19710" t="str">
            <v>CABO DE COBRE 6MM2 - ISOLAMENTO PARA 750V - AFUMEX - CLASSE 5 - FLEXÍVEL - ISOLAÇÃO EM HEPR 90 C</v>
          </cell>
          <cell r="E19710" t="str">
            <v>M</v>
          </cell>
          <cell r="F19710">
            <v>10.1</v>
          </cell>
          <cell r="G19710">
            <v>10.25</v>
          </cell>
        </row>
        <row r="19711">
          <cell r="A19711" t="str">
            <v>EDIF09-003-140</v>
          </cell>
          <cell r="B19711" t="str">
            <v>EDIF</v>
          </cell>
          <cell r="C19711" t="str">
            <v>09-003-140</v>
          </cell>
          <cell r="D19711" t="str">
            <v>CABO DE COBRE 300MM2 - ISOLAMENTO PARA 0,6/1KV - CLASSE 5 - FLEXÍVEL - ISOLAÇÃO EM PVC 70 C</v>
          </cell>
          <cell r="E19711" t="str">
            <v>M</v>
          </cell>
          <cell r="F19711">
            <v>38.299999999999997</v>
          </cell>
          <cell r="G19711">
            <v>39.979999999999997</v>
          </cell>
        </row>
        <row r="19712">
          <cell r="A19712" t="str">
            <v>EDIF09-004-000</v>
          </cell>
          <cell r="B19712" t="str">
            <v>EDIF</v>
          </cell>
          <cell r="C19712" t="str">
            <v>09-004-000</v>
          </cell>
          <cell r="D19712" t="str">
            <v>COMPONENTES DE QUADROS ELÉTRICOS</v>
          </cell>
          <cell r="E19712" t="str">
            <v>.</v>
          </cell>
          <cell r="F19712" t="str">
            <v>.</v>
          </cell>
          <cell r="G19712" t="str">
            <v>.</v>
          </cell>
        </row>
        <row r="19713">
          <cell r="A19713" t="str">
            <v>EDIF09-004-002</v>
          </cell>
          <cell r="B19713" t="str">
            <v>EDIF</v>
          </cell>
          <cell r="C19713" t="str">
            <v>09-004-002</v>
          </cell>
          <cell r="D19713" t="str">
            <v>SINALIZADOR LUMINOSO DIÂMETRO 22MM, COM LÂMPADA</v>
          </cell>
          <cell r="E19713" t="str">
            <v>UN</v>
          </cell>
          <cell r="F19713">
            <v>179.16</v>
          </cell>
          <cell r="G19713">
            <v>180.15</v>
          </cell>
        </row>
        <row r="19714">
          <cell r="A19714" t="str">
            <v>EDIF09-004-003</v>
          </cell>
          <cell r="B19714" t="str">
            <v>EDIF</v>
          </cell>
          <cell r="C19714" t="str">
            <v>09-004-003</v>
          </cell>
          <cell r="D19714" t="str">
            <v>SINALIZADOR LUMINOSO DIÂMETRO 30 MM, COM LÂMPADA</v>
          </cell>
          <cell r="E19714" t="str">
            <v>UN</v>
          </cell>
          <cell r="F19714">
            <v>207.21</v>
          </cell>
          <cell r="G19714">
            <v>208.2</v>
          </cell>
        </row>
        <row r="19715">
          <cell r="A19715" t="str">
            <v>EDIF09-004-011</v>
          </cell>
          <cell r="B19715" t="str">
            <v>EDIF</v>
          </cell>
          <cell r="C19715" t="str">
            <v>09-004-011</v>
          </cell>
          <cell r="D19715" t="str">
            <v>VOLTÍMETRO 96X96MM 250V</v>
          </cell>
          <cell r="E19715" t="str">
            <v>UN</v>
          </cell>
          <cell r="F19715">
            <v>297.31</v>
          </cell>
          <cell r="G19715">
            <v>304.24</v>
          </cell>
        </row>
        <row r="19716">
          <cell r="A19716" t="str">
            <v>EDIF09-004-030</v>
          </cell>
          <cell r="B19716" t="str">
            <v>EDIF</v>
          </cell>
          <cell r="C19716" t="str">
            <v>09-004-030</v>
          </cell>
          <cell r="D19716" t="str">
            <v>CONTATOR TRIPOLAR I NOMINAL 12A</v>
          </cell>
          <cell r="E19716" t="str">
            <v>UN</v>
          </cell>
          <cell r="F19716">
            <v>333.15</v>
          </cell>
          <cell r="G19716">
            <v>333.15</v>
          </cell>
        </row>
        <row r="19717">
          <cell r="A19717" t="str">
            <v>EDIF09-004-031</v>
          </cell>
          <cell r="B19717" t="str">
            <v>EDIF</v>
          </cell>
          <cell r="C19717" t="str">
            <v>09-004-031</v>
          </cell>
          <cell r="D19717" t="str">
            <v>CONTATOR TRIPOLAR I NOMINAL 22A</v>
          </cell>
          <cell r="E19717" t="str">
            <v>UN</v>
          </cell>
          <cell r="F19717">
            <v>578.89</v>
          </cell>
          <cell r="G19717">
            <v>590.42999999999995</v>
          </cell>
        </row>
        <row r="19718">
          <cell r="A19718" t="str">
            <v>EDIF09-004-032</v>
          </cell>
          <cell r="B19718" t="str">
            <v>EDIF</v>
          </cell>
          <cell r="C19718" t="str">
            <v>09-004-032</v>
          </cell>
          <cell r="D19718" t="str">
            <v>CONTATOR TRIPOLAR I NOMINAL 40A</v>
          </cell>
          <cell r="E19718" t="str">
            <v>UN</v>
          </cell>
          <cell r="F19718">
            <v>1026.05</v>
          </cell>
          <cell r="G19718">
            <v>1042.73</v>
          </cell>
        </row>
        <row r="19719">
          <cell r="A19719" t="str">
            <v>EDIF09-004-033</v>
          </cell>
          <cell r="B19719" t="str">
            <v>EDIF</v>
          </cell>
          <cell r="C19719" t="str">
            <v>09-004-033</v>
          </cell>
          <cell r="D19719" t="str">
            <v>CONTATOR TRIPOLAR I NOMINAL 55A</v>
          </cell>
          <cell r="E19719" t="str">
            <v>UN</v>
          </cell>
          <cell r="F19719">
            <v>1875.09</v>
          </cell>
          <cell r="G19719">
            <v>1888.28</v>
          </cell>
        </row>
        <row r="19720">
          <cell r="A19720" t="str">
            <v>EDIF09-004-040</v>
          </cell>
          <cell r="B19720" t="str">
            <v>EDIF</v>
          </cell>
          <cell r="C19720" t="str">
            <v>09-004-040</v>
          </cell>
          <cell r="D19720" t="str">
            <v>RELÊ BIMETÁLICO DE SOBRECARGA AJUSTE DE 6 ATÉ 12.5A</v>
          </cell>
          <cell r="E19720" t="str">
            <v>UN</v>
          </cell>
          <cell r="F19720">
            <v>360.11</v>
          </cell>
          <cell r="G19720">
            <v>366.7</v>
          </cell>
        </row>
        <row r="19721">
          <cell r="A19721" t="str">
            <v>EDIF09-004-041</v>
          </cell>
          <cell r="B19721" t="str">
            <v>EDIF</v>
          </cell>
          <cell r="C19721" t="str">
            <v>09-004-041</v>
          </cell>
          <cell r="D19721" t="str">
            <v>RELÊ BIMETÁLICO DE SOBRECARGA AJUSTE DE 16 ATÉ 25A</v>
          </cell>
          <cell r="E19721" t="str">
            <v>UN</v>
          </cell>
          <cell r="F19721">
            <v>468.85</v>
          </cell>
          <cell r="G19721">
            <v>475.78</v>
          </cell>
        </row>
        <row r="19722">
          <cell r="A19722" t="str">
            <v>EDIF09-004-042</v>
          </cell>
          <cell r="B19722" t="str">
            <v>EDIF</v>
          </cell>
          <cell r="C19722" t="str">
            <v>09-004-042</v>
          </cell>
          <cell r="D19722" t="str">
            <v>RELÊ BIMETÁLICO DE SOBRECARGA AJUSTE DE 25 ATÉ 40A</v>
          </cell>
          <cell r="E19722" t="str">
            <v>UN</v>
          </cell>
          <cell r="F19722">
            <v>458.2</v>
          </cell>
          <cell r="G19722">
            <v>465.78</v>
          </cell>
        </row>
        <row r="19723">
          <cell r="A19723" t="str">
            <v>EDIF09-004-048</v>
          </cell>
          <cell r="B19723" t="str">
            <v>EDIF</v>
          </cell>
          <cell r="C19723" t="str">
            <v>09-004-048</v>
          </cell>
          <cell r="D19723" t="str">
            <v>RELÊ DE TEMPO ELETRÔNICO AJUSTE DE 6 ATÉ 60S</v>
          </cell>
          <cell r="E19723" t="str">
            <v>UN</v>
          </cell>
          <cell r="F19723">
            <v>194.62</v>
          </cell>
          <cell r="G19723">
            <v>197.92</v>
          </cell>
        </row>
        <row r="19724">
          <cell r="A19724" t="str">
            <v>EDIF09-004-060</v>
          </cell>
          <cell r="B19724" t="str">
            <v>EDIF</v>
          </cell>
          <cell r="C19724" t="str">
            <v>09-004-060</v>
          </cell>
          <cell r="D19724" t="str">
            <v>DISPOSITIVO DE PROTEÇÃO CONTRA SURTOS 275V - 15KA</v>
          </cell>
          <cell r="E19724" t="str">
            <v>UN</v>
          </cell>
          <cell r="F19724">
            <v>66.89</v>
          </cell>
          <cell r="G19724">
            <v>68.040000000000006</v>
          </cell>
        </row>
        <row r="19725">
          <cell r="A19725" t="str">
            <v>EDIF09-004-068</v>
          </cell>
          <cell r="B19725" t="str">
            <v>EDIF</v>
          </cell>
          <cell r="C19725" t="str">
            <v>09-004-068</v>
          </cell>
          <cell r="D19725" t="str">
            <v>INTERRUPTOR DIFERENCIAL RESIDUAL BIPOLAR 25A - SENSIBILIDADE 30MA - 220V</v>
          </cell>
          <cell r="E19725" t="str">
            <v>UN</v>
          </cell>
          <cell r="F19725">
            <v>262.63</v>
          </cell>
          <cell r="G19725">
            <v>267.89999999999998</v>
          </cell>
        </row>
        <row r="19726">
          <cell r="A19726" t="str">
            <v>EDIF09-004-069</v>
          </cell>
          <cell r="B19726" t="str">
            <v>EDIF</v>
          </cell>
          <cell r="C19726" t="str">
            <v>09-004-069</v>
          </cell>
          <cell r="D19726" t="str">
            <v>INTERRUPTOR DIFERENCIAL RESIDUAL BIPOLAR 40A - SENSIBILIDADE 30MA - 220V</v>
          </cell>
          <cell r="E19726" t="str">
            <v>UN</v>
          </cell>
          <cell r="F19726">
            <v>350.06</v>
          </cell>
          <cell r="G19726">
            <v>355.33</v>
          </cell>
        </row>
        <row r="19727">
          <cell r="A19727" t="str">
            <v>EDIF09-004-070</v>
          </cell>
          <cell r="B19727" t="str">
            <v>EDIF</v>
          </cell>
          <cell r="C19727" t="str">
            <v>09-004-070</v>
          </cell>
          <cell r="D19727" t="str">
            <v>INTERRUPTOR DIFERENCIAL RESIDUAL BIPOLAR 63A, SENSIBILIDADE 30MA - 220V</v>
          </cell>
          <cell r="E19727" t="str">
            <v>UN</v>
          </cell>
          <cell r="F19727">
            <v>273.39</v>
          </cell>
          <cell r="G19727">
            <v>278.66000000000003</v>
          </cell>
        </row>
        <row r="19728">
          <cell r="A19728" t="str">
            <v>EDIF09-004-072</v>
          </cell>
          <cell r="B19728" t="str">
            <v>EDIF</v>
          </cell>
          <cell r="C19728" t="str">
            <v>09-004-072</v>
          </cell>
          <cell r="D19728" t="str">
            <v>INTERRUPTOR DIFERENCIAL TETRAPOLAR - 40A - SENSIBILIDADE 30MA - 380V</v>
          </cell>
          <cell r="E19728" t="str">
            <v>UN</v>
          </cell>
          <cell r="F19728">
            <v>404.43</v>
          </cell>
          <cell r="G19728">
            <v>409.7</v>
          </cell>
        </row>
        <row r="19729">
          <cell r="A19729" t="str">
            <v>EDIF09-004-075</v>
          </cell>
          <cell r="B19729" t="str">
            <v>EDIF</v>
          </cell>
          <cell r="C19729" t="str">
            <v>09-004-075</v>
          </cell>
          <cell r="D19729" t="str">
            <v>INTERRUPTOR DIFERENCIAL TETRAPOLAR - 63A SENSIBILIDADE 30MA - 380V</v>
          </cell>
          <cell r="E19729" t="str">
            <v>UN</v>
          </cell>
          <cell r="F19729">
            <v>503.53</v>
          </cell>
          <cell r="G19729">
            <v>509.47</v>
          </cell>
        </row>
        <row r="19730">
          <cell r="A19730" t="str">
            <v>EDIF09-004-076</v>
          </cell>
          <cell r="B19730" t="str">
            <v>EDIF</v>
          </cell>
          <cell r="C19730" t="str">
            <v>09-004-076</v>
          </cell>
          <cell r="D19730" t="str">
            <v>INTERRUPTOR DIFERENCIAL TETRAPOLAR - 80A SENSIBILIDADE 30MA - 380V</v>
          </cell>
          <cell r="E19730" t="str">
            <v>UN</v>
          </cell>
          <cell r="F19730">
            <v>614</v>
          </cell>
          <cell r="G19730">
            <v>620.27</v>
          </cell>
        </row>
        <row r="19731">
          <cell r="A19731" t="str">
            <v>EDIF09-004-077</v>
          </cell>
          <cell r="B19731" t="str">
            <v>EDIF</v>
          </cell>
          <cell r="C19731" t="str">
            <v>09-004-077</v>
          </cell>
          <cell r="D19731" t="str">
            <v>INTERRUPTOR DIFERENCIAL TETRAPOLAR - 100A SENSIBILIDADE 30MA - 380V</v>
          </cell>
          <cell r="E19731" t="str">
            <v>UN</v>
          </cell>
          <cell r="F19731">
            <v>476.18</v>
          </cell>
          <cell r="G19731">
            <v>482.77</v>
          </cell>
        </row>
        <row r="19732">
          <cell r="A19732" t="str">
            <v>EDIF09-004-078</v>
          </cell>
          <cell r="B19732" t="str">
            <v>EDIF</v>
          </cell>
          <cell r="C19732" t="str">
            <v>09-004-078</v>
          </cell>
          <cell r="D19732" t="str">
            <v>INTERRUPTOR DIFERENCIAL TETRAPOLAR - 125A SENSIBILIDADE 30MA - 380V</v>
          </cell>
          <cell r="E19732" t="str">
            <v>UN</v>
          </cell>
          <cell r="F19732">
            <v>1947.93</v>
          </cell>
          <cell r="G19732">
            <v>1954.85</v>
          </cell>
        </row>
        <row r="19733">
          <cell r="A19733" t="str">
            <v>EDIF09-004-087</v>
          </cell>
          <cell r="B19733" t="str">
            <v>EDIF</v>
          </cell>
          <cell r="C19733" t="str">
            <v>09-004-087</v>
          </cell>
          <cell r="D19733" t="str">
            <v>INTERRUPTOR DIFERENCIAL TETRAPOLAR - 63A SENSIBILIDADE 300MA - 380V</v>
          </cell>
          <cell r="E19733" t="str">
            <v>UN</v>
          </cell>
          <cell r="F19733">
            <v>490.91</v>
          </cell>
          <cell r="G19733">
            <v>497.5</v>
          </cell>
        </row>
        <row r="19734">
          <cell r="A19734" t="str">
            <v>EDIF09-004-088</v>
          </cell>
          <cell r="B19734" t="str">
            <v>EDIF</v>
          </cell>
          <cell r="C19734" t="str">
            <v>09-004-088</v>
          </cell>
          <cell r="D19734" t="str">
            <v>INTERRUPTOR DIFERENCIAL TETRAPOLAR - 80A SENSIBILIDADE 300MA - 380V</v>
          </cell>
          <cell r="E19734" t="str">
            <v>UN</v>
          </cell>
          <cell r="F19734">
            <v>459.37</v>
          </cell>
          <cell r="G19734">
            <v>466.29</v>
          </cell>
        </row>
        <row r="19735">
          <cell r="A19735" t="str">
            <v>EDIF09-004-089</v>
          </cell>
          <cell r="B19735" t="str">
            <v>EDIF</v>
          </cell>
          <cell r="C19735" t="str">
            <v>09-004-089</v>
          </cell>
          <cell r="D19735" t="str">
            <v>INTERRUPTOR DIFERENCIAL TETRAPOLAR - 100A SENSIBIL. 300MA - 380V</v>
          </cell>
          <cell r="E19735" t="str">
            <v>UN</v>
          </cell>
          <cell r="F19735">
            <v>400.45</v>
          </cell>
          <cell r="G19735">
            <v>407.7</v>
          </cell>
        </row>
        <row r="19736">
          <cell r="A19736" t="str">
            <v>EDIF09-004-090</v>
          </cell>
          <cell r="B19736" t="str">
            <v>EDIF</v>
          </cell>
          <cell r="C19736" t="str">
            <v>09-004-090</v>
          </cell>
          <cell r="D19736" t="str">
            <v>INTERRUPTOR DIFERENCIAL TETRAPOLAR - 125A SENSIBILIDADE 300MA - 380V</v>
          </cell>
          <cell r="E19736" t="str">
            <v>UN</v>
          </cell>
          <cell r="F19736">
            <v>1049.18</v>
          </cell>
          <cell r="G19736">
            <v>1056.77</v>
          </cell>
        </row>
        <row r="19737">
          <cell r="A19737" t="str">
            <v>EDIF09-005-000</v>
          </cell>
          <cell r="B19737" t="str">
            <v>EDIF</v>
          </cell>
          <cell r="C19737" t="str">
            <v>09-005-000</v>
          </cell>
          <cell r="D19737" t="str">
            <v>QUADROS E CAIXAS</v>
          </cell>
          <cell r="E19737" t="str">
            <v>.</v>
          </cell>
          <cell r="F19737" t="str">
            <v>.</v>
          </cell>
          <cell r="G19737" t="str">
            <v>.</v>
          </cell>
        </row>
        <row r="19738">
          <cell r="A19738" t="str">
            <v>EDIF09-005-006</v>
          </cell>
          <cell r="B19738" t="str">
            <v>EDIF</v>
          </cell>
          <cell r="C19738" t="str">
            <v>09-005-006</v>
          </cell>
          <cell r="D19738" t="str">
            <v>QUADRO DE DISTRIBUIÇÃO EM CHAPA METÁLICA - PARA ATÉ 16 DISJUNTORES</v>
          </cell>
          <cell r="E19738" t="str">
            <v>UN</v>
          </cell>
          <cell r="F19738">
            <v>646.74</v>
          </cell>
          <cell r="G19738">
            <v>651.16</v>
          </cell>
        </row>
        <row r="19739">
          <cell r="A19739" t="str">
            <v>EDIF09-005-010</v>
          </cell>
          <cell r="B19739" t="str">
            <v>EDIF</v>
          </cell>
          <cell r="C19739" t="str">
            <v>09-005-010</v>
          </cell>
          <cell r="D19739" t="str">
            <v>QUADRO DE DISTRIBUIÇÃO EM CHAPA METÁLICA - PARA ATÉ 24 DISJUNTORES</v>
          </cell>
          <cell r="E19739" t="str">
            <v>un</v>
          </cell>
          <cell r="F19739">
            <v>1335.33</v>
          </cell>
          <cell r="G19739">
            <v>1342.57</v>
          </cell>
        </row>
        <row r="19740">
          <cell r="A19740" t="str">
            <v>EDIF09-005-012</v>
          </cell>
          <cell r="B19740" t="str">
            <v>EDIF</v>
          </cell>
          <cell r="C19740" t="str">
            <v>09-005-012</v>
          </cell>
          <cell r="D19740" t="str">
            <v>QUADRO DE DISTRIBUIÇÃO EM CHAPA METÁLICA - PARA ATÉ 28 DISJUNTORES</v>
          </cell>
          <cell r="E19740" t="str">
            <v>UN</v>
          </cell>
          <cell r="F19740">
            <v>922.43</v>
          </cell>
          <cell r="G19740">
            <v>929.67</v>
          </cell>
        </row>
        <row r="19741">
          <cell r="A19741" t="str">
            <v>EDIF09-005-014</v>
          </cell>
          <cell r="B19741" t="str">
            <v>EDIF</v>
          </cell>
          <cell r="C19741" t="str">
            <v>09-005-014</v>
          </cell>
          <cell r="D19741" t="str">
            <v>QUADRO DE DISTRIBUIÇÃO EM CHAPA METÁLICA - PARA ATÉ 34 DISJUNTORES</v>
          </cell>
          <cell r="E19741" t="str">
            <v>UN</v>
          </cell>
          <cell r="F19741">
            <v>1559.43</v>
          </cell>
          <cell r="G19741">
            <v>1566.67</v>
          </cell>
        </row>
        <row r="19742">
          <cell r="A19742" t="str">
            <v>EDIF09-005-017</v>
          </cell>
          <cell r="B19742" t="str">
            <v>EDIF</v>
          </cell>
          <cell r="C19742" t="str">
            <v>09-005-017</v>
          </cell>
          <cell r="D19742" t="str">
            <v>QUADRO DE DISTRIBUIÇÃO EM CHAPA METÁLICA - PARA ATÉ 44 DISJUNTORES</v>
          </cell>
          <cell r="E19742" t="str">
            <v>UN</v>
          </cell>
          <cell r="F19742">
            <v>2033.86</v>
          </cell>
          <cell r="G19742">
            <v>2043.92</v>
          </cell>
        </row>
        <row r="19743">
          <cell r="A19743" t="str">
            <v>EDIF09-005-019</v>
          </cell>
          <cell r="B19743" t="str">
            <v>EDIF</v>
          </cell>
          <cell r="C19743" t="str">
            <v>09-005-019</v>
          </cell>
          <cell r="D19743" t="str">
            <v>QUADRO DE DISTRIBUIÇÃO EM CHAPA METÁLICA - PARA ATÉ 70 DISJUNTORES</v>
          </cell>
          <cell r="E19743" t="str">
            <v>UN</v>
          </cell>
          <cell r="F19743">
            <v>3593.72</v>
          </cell>
          <cell r="G19743">
            <v>3608.82</v>
          </cell>
        </row>
        <row r="19744">
          <cell r="A19744" t="str">
            <v>EDIF09-005-020</v>
          </cell>
          <cell r="B19744" t="str">
            <v>EDIF</v>
          </cell>
          <cell r="C19744" t="str">
            <v>09-005-020</v>
          </cell>
          <cell r="D19744" t="str">
            <v>CAIXA DE PASSAGEM E LIGAÇÃO EM PVC OCTOGONAL FUNDO MOVEL 10X10CM, INCLUSIVE ESPELHO</v>
          </cell>
          <cell r="E19744" t="str">
            <v>UN</v>
          </cell>
          <cell r="F19744">
            <v>15.35</v>
          </cell>
          <cell r="G19744">
            <v>15.75</v>
          </cell>
        </row>
        <row r="19745">
          <cell r="A19745" t="str">
            <v>EDIF09-005-021</v>
          </cell>
          <cell r="B19745" t="str">
            <v>EDIF</v>
          </cell>
          <cell r="C19745" t="str">
            <v>09-005-021</v>
          </cell>
          <cell r="D19745" t="str">
            <v>CAIXA DE PASSAGEM E LIGAÇÃO EM PVC 7,5X7,5X5,0CM (3"X3"), INCLUSIVE ESPELHO</v>
          </cell>
          <cell r="E19745" t="str">
            <v>UN</v>
          </cell>
          <cell r="F19745">
            <v>20.8</v>
          </cell>
          <cell r="G19745">
            <v>21.47</v>
          </cell>
        </row>
        <row r="19746">
          <cell r="A19746" t="str">
            <v>EDIF09-005-022</v>
          </cell>
          <cell r="B19746" t="str">
            <v>EDIF</v>
          </cell>
          <cell r="C19746" t="str">
            <v>09-005-022</v>
          </cell>
          <cell r="D19746" t="str">
            <v>CAIXA DE PVC 10X5X5CM, INCLUSIVE ESPELHO</v>
          </cell>
          <cell r="E19746" t="str">
            <v>UN</v>
          </cell>
          <cell r="F19746">
            <v>14.7</v>
          </cell>
          <cell r="G19746">
            <v>15.1</v>
          </cell>
        </row>
        <row r="19747">
          <cell r="A19747" t="str">
            <v>EDIF09-005-023</v>
          </cell>
          <cell r="B19747" t="str">
            <v>EDIF</v>
          </cell>
          <cell r="C19747" t="str">
            <v>09-005-023</v>
          </cell>
          <cell r="D19747" t="str">
            <v>CAIXA E PVC 10X10X5CM, INCLUSIVE ESPELHO</v>
          </cell>
          <cell r="E19747" t="str">
            <v>UN</v>
          </cell>
          <cell r="F19747">
            <v>24.48</v>
          </cell>
          <cell r="G19747">
            <v>24.94</v>
          </cell>
        </row>
        <row r="19748">
          <cell r="A19748" t="str">
            <v>EDIF09-005-024</v>
          </cell>
          <cell r="B19748" t="str">
            <v>EDIF</v>
          </cell>
          <cell r="C19748" t="str">
            <v>09-005-024</v>
          </cell>
          <cell r="D19748" t="str">
            <v>CAIXA DE PASSAGEM EM FERRO ESTAMPADO - 3"X3", INCLUSIVE ESPELHO</v>
          </cell>
          <cell r="E19748" t="str">
            <v>UN</v>
          </cell>
          <cell r="F19748">
            <v>18.59</v>
          </cell>
          <cell r="G19748">
            <v>19.260000000000002</v>
          </cell>
        </row>
        <row r="19749">
          <cell r="A19749" t="str">
            <v>EDIF09-005-025</v>
          </cell>
          <cell r="B19749" t="str">
            <v>EDIF</v>
          </cell>
          <cell r="C19749" t="str">
            <v>09-005-025</v>
          </cell>
          <cell r="D19749" t="str">
            <v>CAIXA DE PASSAGEM EM FERRO ESTAMPADO - 4"X2", INCLUSIVE ESPELHO</v>
          </cell>
          <cell r="E19749" t="str">
            <v>UN</v>
          </cell>
          <cell r="F19749">
            <v>19.510000000000002</v>
          </cell>
          <cell r="G19749">
            <v>20.09</v>
          </cell>
        </row>
        <row r="19750">
          <cell r="A19750" t="str">
            <v>EDIF09-005-026</v>
          </cell>
          <cell r="B19750" t="str">
            <v>EDIF</v>
          </cell>
          <cell r="C19750" t="str">
            <v>09-005-026</v>
          </cell>
          <cell r="D19750" t="str">
            <v>CAIXA DE PASSAGEM EM FERRO ESTAMPADO - 4"X4", INCLUSIVE ESPELHO</v>
          </cell>
          <cell r="E19750" t="str">
            <v>UN</v>
          </cell>
          <cell r="F19750">
            <v>30.73</v>
          </cell>
          <cell r="G19750">
            <v>31.5</v>
          </cell>
        </row>
        <row r="19751">
          <cell r="A19751" t="str">
            <v>EDIF09-005-027</v>
          </cell>
          <cell r="B19751" t="str">
            <v>EDIF</v>
          </cell>
          <cell r="C19751" t="str">
            <v>09-005-027</v>
          </cell>
          <cell r="D19751" t="str">
            <v>CAIXA DE PASSAGEM EM FERRO ESTAMPADO COM FUNDO MÓVEL</v>
          </cell>
          <cell r="E19751" t="str">
            <v>UN</v>
          </cell>
          <cell r="F19751">
            <v>16.690000000000001</v>
          </cell>
          <cell r="G19751">
            <v>17.46</v>
          </cell>
        </row>
        <row r="19752">
          <cell r="A19752" t="str">
            <v>EDIF09-005-028</v>
          </cell>
          <cell r="B19752" t="str">
            <v>EDIF</v>
          </cell>
          <cell r="C19752" t="str">
            <v>09-005-028</v>
          </cell>
          <cell r="D19752" t="str">
            <v>CAIXA DE PASSAGEM TIPO CONDULETE - 1/2"</v>
          </cell>
          <cell r="E19752" t="str">
            <v>UN</v>
          </cell>
          <cell r="F19752">
            <v>32.71</v>
          </cell>
          <cell r="G19752">
            <v>33.22</v>
          </cell>
        </row>
        <row r="19753">
          <cell r="A19753" t="str">
            <v>EDIF09-005-029</v>
          </cell>
          <cell r="B19753" t="str">
            <v>EDIF</v>
          </cell>
          <cell r="C19753" t="str">
            <v>09-005-029</v>
          </cell>
          <cell r="D19753" t="str">
            <v>CAIXA DE PASSAGEM TIPO CONDULETE - 3/4"</v>
          </cell>
          <cell r="E19753" t="str">
            <v>UN</v>
          </cell>
          <cell r="F19753">
            <v>29.12</v>
          </cell>
          <cell r="G19753">
            <v>29.63</v>
          </cell>
        </row>
        <row r="19754">
          <cell r="A19754" t="str">
            <v>EDIF09-005-030</v>
          </cell>
          <cell r="B19754" t="str">
            <v>EDIF</v>
          </cell>
          <cell r="C19754" t="str">
            <v>09-005-030</v>
          </cell>
          <cell r="D19754" t="str">
            <v>CAIXA DE PASSAGEM TIPO CONDULETE - 1"</v>
          </cell>
          <cell r="E19754" t="str">
            <v>UN</v>
          </cell>
          <cell r="F19754">
            <v>33.51</v>
          </cell>
          <cell r="G19754">
            <v>34.020000000000003</v>
          </cell>
        </row>
        <row r="19755">
          <cell r="A19755" t="str">
            <v>EDIF09-005-031</v>
          </cell>
          <cell r="B19755" t="str">
            <v>EDIF</v>
          </cell>
          <cell r="C19755" t="str">
            <v>09-005-031</v>
          </cell>
          <cell r="D19755" t="str">
            <v>CAIXA DE PASSAGEM TIPO CONDULETE - 1 1/4"</v>
          </cell>
          <cell r="E19755" t="str">
            <v>UN</v>
          </cell>
          <cell r="F19755">
            <v>54.81</v>
          </cell>
          <cell r="G19755">
            <v>55.32</v>
          </cell>
        </row>
        <row r="19756">
          <cell r="A19756" t="str">
            <v>EDIF09-005-032</v>
          </cell>
          <cell r="B19756" t="str">
            <v>EDIF</v>
          </cell>
          <cell r="C19756" t="str">
            <v>09-005-032</v>
          </cell>
          <cell r="D19756" t="str">
            <v>CAIXA DE PASSAGEM TIPO CONDULETE - 1 1/2"</v>
          </cell>
          <cell r="E19756" t="str">
            <v>UN</v>
          </cell>
          <cell r="F19756">
            <v>66.3</v>
          </cell>
          <cell r="G19756">
            <v>66.81</v>
          </cell>
        </row>
        <row r="19757">
          <cell r="A19757" t="str">
            <v>EDIF09-005-033</v>
          </cell>
          <cell r="B19757" t="str">
            <v>EDIF</v>
          </cell>
          <cell r="C19757" t="str">
            <v>09-005-033</v>
          </cell>
          <cell r="D19757" t="str">
            <v>CAIXA DE PASSAGEM TIPO CONDULETE - 2"</v>
          </cell>
          <cell r="E19757" t="str">
            <v>UN</v>
          </cell>
          <cell r="F19757">
            <v>87.25</v>
          </cell>
          <cell r="G19757">
            <v>87.76</v>
          </cell>
        </row>
        <row r="19758">
          <cell r="A19758" t="str">
            <v>EDIF09-005-034</v>
          </cell>
          <cell r="B19758" t="str">
            <v>EDIF</v>
          </cell>
          <cell r="C19758" t="str">
            <v>09-005-034</v>
          </cell>
          <cell r="D19758" t="str">
            <v>CAIXA DE PASSAGEM TIPO CONDULETE - 2 1/2"</v>
          </cell>
          <cell r="E19758" t="str">
            <v>UN</v>
          </cell>
          <cell r="F19758">
            <v>252.67</v>
          </cell>
          <cell r="G19758">
            <v>253.82</v>
          </cell>
        </row>
        <row r="19759">
          <cell r="A19759" t="str">
            <v>EDIF09-005-035</v>
          </cell>
          <cell r="B19759" t="str">
            <v>EDIF</v>
          </cell>
          <cell r="C19759" t="str">
            <v>09-005-035</v>
          </cell>
          <cell r="D19759" t="str">
            <v>CAIXA DE PASSAGEM TIPO CONDULETE - 3"</v>
          </cell>
          <cell r="E19759" t="str">
            <v>UN</v>
          </cell>
          <cell r="F19759">
            <v>311.54000000000002</v>
          </cell>
          <cell r="G19759">
            <v>312.88</v>
          </cell>
        </row>
        <row r="19760">
          <cell r="A19760" t="str">
            <v>EDIF09-005-037</v>
          </cell>
          <cell r="B19760" t="str">
            <v>EDIF</v>
          </cell>
          <cell r="C19760" t="str">
            <v>09-005-037</v>
          </cell>
          <cell r="D19760" t="str">
            <v>CAIXA DE PASSAGEM TIPO CONDULETE - 4"</v>
          </cell>
          <cell r="E19760" t="str">
            <v>UN</v>
          </cell>
          <cell r="F19760">
            <v>551.58000000000004</v>
          </cell>
          <cell r="G19760">
            <v>553.20000000000005</v>
          </cell>
        </row>
        <row r="19761">
          <cell r="A19761" t="str">
            <v>EDIF09-005-039</v>
          </cell>
          <cell r="B19761" t="str">
            <v>EDIF</v>
          </cell>
          <cell r="C19761" t="str">
            <v>09-005-039</v>
          </cell>
          <cell r="D19761" t="str">
            <v>CAIXA DE PASSAGEM EM CHAPA METÁLICA COM TAMPA PARAFUSADA - 10X10X8CM</v>
          </cell>
          <cell r="E19761" t="str">
            <v>UN</v>
          </cell>
          <cell r="F19761">
            <v>42.6</v>
          </cell>
          <cell r="G19761">
            <v>44.16</v>
          </cell>
        </row>
        <row r="19762">
          <cell r="A19762" t="str">
            <v>EDIF09-005-040</v>
          </cell>
          <cell r="B19762" t="str">
            <v>EDIF</v>
          </cell>
          <cell r="C19762" t="str">
            <v>09-005-040</v>
          </cell>
          <cell r="D19762" t="str">
            <v>CAIXA DE PASSAGEM EM CHAPA METÁLICA COM TAMPA PARAFUSADA - 20X20X10CM</v>
          </cell>
          <cell r="E19762" t="str">
            <v>UN</v>
          </cell>
          <cell r="F19762">
            <v>85.5</v>
          </cell>
          <cell r="G19762">
            <v>88.15</v>
          </cell>
        </row>
        <row r="19763">
          <cell r="A19763" t="str">
            <v>EDIF09-005-041</v>
          </cell>
          <cell r="B19763" t="str">
            <v>EDIF</v>
          </cell>
          <cell r="C19763" t="str">
            <v>09-005-041</v>
          </cell>
          <cell r="D19763" t="str">
            <v>CAIXA DE PASSAGEM EM CHAPA METÁLICA COM TAMPA PARAFUSADA - 30X30X12CM</v>
          </cell>
          <cell r="E19763" t="str">
            <v>UN</v>
          </cell>
          <cell r="F19763">
            <v>114.69</v>
          </cell>
          <cell r="G19763">
            <v>117.82</v>
          </cell>
        </row>
        <row r="19764">
          <cell r="A19764" t="str">
            <v>EDIF09-005-042</v>
          </cell>
          <cell r="B19764" t="str">
            <v>EDIF</v>
          </cell>
          <cell r="C19764" t="str">
            <v>09-005-042</v>
          </cell>
          <cell r="D19764" t="str">
            <v>CAIXA DE PASSAGEM EM CHAPA METÁLICA COM TAMPA PARAFUSADA - 40X40X15CM</v>
          </cell>
          <cell r="E19764" t="str">
            <v>UN</v>
          </cell>
          <cell r="F19764">
            <v>189.28</v>
          </cell>
          <cell r="G19764">
            <v>193.19</v>
          </cell>
        </row>
        <row r="19765">
          <cell r="A19765" t="str">
            <v>EDIF09-005-043</v>
          </cell>
          <cell r="B19765" t="str">
            <v>EDIF</v>
          </cell>
          <cell r="C19765" t="str">
            <v>09-005-043</v>
          </cell>
          <cell r="D19765" t="str">
            <v>CAIXA DE PASSAGEM EM ALUMÍNIO COM TAMPA E VEDAÇÃO 20X20CM</v>
          </cell>
          <cell r="E19765" t="str">
            <v>UN</v>
          </cell>
          <cell r="F19765">
            <v>118.92</v>
          </cell>
          <cell r="G19765">
            <v>121.26</v>
          </cell>
        </row>
        <row r="19766">
          <cell r="A19766" t="str">
            <v>EDIF09-005-044</v>
          </cell>
          <cell r="B19766" t="str">
            <v>EDIF</v>
          </cell>
          <cell r="C19766" t="str">
            <v>09-005-044</v>
          </cell>
          <cell r="D19766" t="str">
            <v>CAIXA DE PASSAGEM EM ALUMÍNIO COM TAMPA E VEDAÇÃO 30X30CM</v>
          </cell>
          <cell r="E19766" t="str">
            <v>UN</v>
          </cell>
          <cell r="F19766">
            <v>263.22000000000003</v>
          </cell>
          <cell r="G19766">
            <v>266.35000000000002</v>
          </cell>
        </row>
        <row r="19767">
          <cell r="A19767" t="str">
            <v>EDIF09-005-045</v>
          </cell>
          <cell r="B19767" t="str">
            <v>EDIF</v>
          </cell>
          <cell r="C19767" t="str">
            <v>09-005-045</v>
          </cell>
          <cell r="D19767" t="str">
            <v>CAIXA DE PASSAGEM EM ALUMÍNIO COM TAMPA E VEDAÇÃO 40X40CM</v>
          </cell>
          <cell r="E19767" t="str">
            <v>UN</v>
          </cell>
          <cell r="F19767">
            <v>611.82000000000005</v>
          </cell>
          <cell r="G19767">
            <v>615.73</v>
          </cell>
        </row>
        <row r="19768">
          <cell r="A19768" t="str">
            <v>EDIF09-005-050</v>
          </cell>
          <cell r="B19768" t="str">
            <v>EDIF</v>
          </cell>
          <cell r="C19768" t="str">
            <v>09-005-050</v>
          </cell>
          <cell r="D19768" t="str">
            <v>CAIXA DE PASSAGEM EM CHAPA METÁLICA COM PORTA E FECHADURA - 40X40X15CM - USO PARA TELEFONIA</v>
          </cell>
          <cell r="E19768" t="str">
            <v>UN</v>
          </cell>
          <cell r="F19768">
            <v>398.03</v>
          </cell>
          <cell r="G19768">
            <v>401.94</v>
          </cell>
        </row>
        <row r="19769">
          <cell r="A19769" t="str">
            <v>EDIF09-005-051</v>
          </cell>
          <cell r="B19769" t="str">
            <v>EDIF</v>
          </cell>
          <cell r="C19769" t="str">
            <v>09-005-051</v>
          </cell>
          <cell r="D19769" t="str">
            <v>CAIXA DE PASSAGEM EM CHAPA METÁLICA COM PORTA E FECHADURA - 50X50X15CM - USO PARA TELEFONIA</v>
          </cell>
          <cell r="E19769" t="str">
            <v>UN</v>
          </cell>
          <cell r="F19769">
            <v>389.65</v>
          </cell>
          <cell r="G19769">
            <v>393.21</v>
          </cell>
        </row>
        <row r="19770">
          <cell r="A19770" t="str">
            <v>EDIF09-005-055</v>
          </cell>
          <cell r="B19770" t="str">
            <v>EDIF</v>
          </cell>
          <cell r="C19770" t="str">
            <v>09-005-055</v>
          </cell>
          <cell r="D19770" t="str">
            <v>CAIXA DE PASSAGEM EM ALVENARIA - ESCAVAÇÃO E APILOAMENTO</v>
          </cell>
          <cell r="E19770" t="str">
            <v>M3</v>
          </cell>
          <cell r="F19770">
            <v>92.89</v>
          </cell>
          <cell r="G19770">
            <v>98.13</v>
          </cell>
        </row>
        <row r="19771">
          <cell r="A19771" t="str">
            <v>EDIF09-005-056</v>
          </cell>
          <cell r="B19771" t="str">
            <v>EDIF</v>
          </cell>
          <cell r="C19771" t="str">
            <v>09-005-056</v>
          </cell>
          <cell r="D19771" t="str">
            <v>CAIXA DE PASSAGEM EM ALVENARIA - LASTRO DE BRITA (FUNDO)</v>
          </cell>
          <cell r="E19771" t="str">
            <v>M3</v>
          </cell>
          <cell r="F19771">
            <v>241.79</v>
          </cell>
          <cell r="G19771">
            <v>245.94</v>
          </cell>
        </row>
        <row r="19772">
          <cell r="A19772" t="str">
            <v>EDIF09-005-057</v>
          </cell>
          <cell r="B19772" t="str">
            <v>EDIF</v>
          </cell>
          <cell r="C19772" t="str">
            <v>09-005-057</v>
          </cell>
          <cell r="D19772" t="str">
            <v>CAIXA DE PASSAGEM EM ALVENARIA - LASTRO DE CONCRETO (FUNDO)</v>
          </cell>
          <cell r="E19772" t="str">
            <v>M3</v>
          </cell>
          <cell r="F19772">
            <v>582.79999999999995</v>
          </cell>
          <cell r="G19772">
            <v>594.57000000000005</v>
          </cell>
        </row>
        <row r="19773">
          <cell r="A19773" t="str">
            <v>EDIF09-005-058</v>
          </cell>
          <cell r="B19773" t="str">
            <v>EDIF</v>
          </cell>
          <cell r="C19773" t="str">
            <v>09-005-058</v>
          </cell>
          <cell r="D19773" t="str">
            <v>CAIXA DE PASSAGEM EM ALVENARIA - PAREDE DE 1/2 TIJOLO, REVESTIDA</v>
          </cell>
          <cell r="E19773" t="str">
            <v>M2</v>
          </cell>
          <cell r="F19773">
            <v>345.18</v>
          </cell>
          <cell r="G19773">
            <v>357.32</v>
          </cell>
        </row>
        <row r="19774">
          <cell r="A19774" t="str">
            <v>EDIF09-005-059</v>
          </cell>
          <cell r="B19774" t="str">
            <v>EDIF</v>
          </cell>
          <cell r="C19774" t="str">
            <v>09-005-059</v>
          </cell>
          <cell r="D19774" t="str">
            <v>CAIXA DE PASSAGEM EM ALVENARIA - PAREDE DE 1 TIJOLO, REVESTIDA</v>
          </cell>
          <cell r="E19774" t="str">
            <v>M2</v>
          </cell>
          <cell r="F19774">
            <v>472.7</v>
          </cell>
          <cell r="G19774">
            <v>488.75</v>
          </cell>
        </row>
        <row r="19775">
          <cell r="A19775" t="str">
            <v>EDIF09-005-060</v>
          </cell>
          <cell r="B19775" t="str">
            <v>EDIF</v>
          </cell>
          <cell r="C19775" t="str">
            <v>09-005-060</v>
          </cell>
          <cell r="D19775" t="str">
            <v>CAIXA DE PASSAGEM EM ALVENARIA - TAMPA DE CONCRETO</v>
          </cell>
          <cell r="E19775" t="str">
            <v>M2</v>
          </cell>
          <cell r="F19775">
            <v>265.25</v>
          </cell>
          <cell r="G19775">
            <v>276.06</v>
          </cell>
        </row>
        <row r="19776">
          <cell r="A19776" t="str">
            <v>EDIF09-005-061</v>
          </cell>
          <cell r="B19776" t="str">
            <v>EDIF</v>
          </cell>
          <cell r="C19776" t="str">
            <v>09-005-061</v>
          </cell>
          <cell r="D19776" t="str">
            <v>CAIXA DE PASSAGEM E LIGAÇÃO EM PVC 6,5X10,5X5,0CM - (4X2"), INCLUSIVE ESPELHO</v>
          </cell>
          <cell r="E19776" t="str">
            <v>UN</v>
          </cell>
          <cell r="F19776">
            <v>15.87</v>
          </cell>
          <cell r="G19776">
            <v>16.329999999999998</v>
          </cell>
        </row>
        <row r="19777">
          <cell r="A19777" t="str">
            <v>EDIF09-005-062</v>
          </cell>
          <cell r="B19777" t="str">
            <v>EDIF</v>
          </cell>
          <cell r="C19777" t="str">
            <v>09-005-062</v>
          </cell>
          <cell r="D19777" t="str">
            <v>CAIXA TELEFÔNICA INTERNA PADRÃO TELESP N.2 20X20X12CM</v>
          </cell>
          <cell r="E19777" t="str">
            <v>UN</v>
          </cell>
          <cell r="F19777">
            <v>158.66</v>
          </cell>
          <cell r="G19777">
            <v>162.29</v>
          </cell>
        </row>
        <row r="19778">
          <cell r="A19778" t="str">
            <v>EDIF09-005-063</v>
          </cell>
          <cell r="B19778" t="str">
            <v>EDIF</v>
          </cell>
          <cell r="C19778" t="str">
            <v>09-005-063</v>
          </cell>
          <cell r="D19778" t="str">
            <v>CAIXA TELEFÔNICA INTERNA PADRÃO TELESP N.3 40X40X13,5CM</v>
          </cell>
          <cell r="E19778" t="str">
            <v>UN</v>
          </cell>
          <cell r="F19778">
            <v>254.91</v>
          </cell>
          <cell r="G19778">
            <v>259.86</v>
          </cell>
        </row>
        <row r="19779">
          <cell r="A19779" t="str">
            <v>EDIF09-005-064</v>
          </cell>
          <cell r="B19779" t="str">
            <v>EDIF</v>
          </cell>
          <cell r="C19779" t="str">
            <v>09-005-064</v>
          </cell>
          <cell r="D19779" t="str">
            <v>CAIXA TELEFÔNICA INTERNA PADRÃO TELESP N. 4 60X60X13,5CM</v>
          </cell>
          <cell r="E19779" t="str">
            <v>UN</v>
          </cell>
          <cell r="F19779">
            <v>529.67999999999995</v>
          </cell>
          <cell r="G19779">
            <v>537.59</v>
          </cell>
        </row>
        <row r="19780">
          <cell r="A19780" t="str">
            <v>EDIF09-005-065</v>
          </cell>
          <cell r="B19780" t="str">
            <v>EDIF</v>
          </cell>
          <cell r="C19780" t="str">
            <v>09-005-065</v>
          </cell>
          <cell r="D19780" t="str">
            <v>CAIXA TELEFÔNICA INTERNA PADRÃO TELESP N. 5 80X80X13,5CM</v>
          </cell>
          <cell r="E19780" t="str">
            <v>UN</v>
          </cell>
          <cell r="F19780">
            <v>811.41</v>
          </cell>
          <cell r="G19780">
            <v>822.95</v>
          </cell>
        </row>
        <row r="19781">
          <cell r="A19781" t="str">
            <v>EDIF09-005-066</v>
          </cell>
          <cell r="B19781" t="str">
            <v>EDIF</v>
          </cell>
          <cell r="C19781" t="str">
            <v>09-005-066</v>
          </cell>
          <cell r="D19781" t="str">
            <v>CAIXA TELEFÔNICA INTERNA PADRÃO TELESP N.6 120X120X13,5CM</v>
          </cell>
          <cell r="E19781" t="str">
            <v>UN</v>
          </cell>
          <cell r="F19781">
            <v>1799.18</v>
          </cell>
          <cell r="G19781">
            <v>1815.67</v>
          </cell>
        </row>
        <row r="19782">
          <cell r="A19782" t="str">
            <v>EDIF09-005-067</v>
          </cell>
          <cell r="B19782" t="str">
            <v>EDIF</v>
          </cell>
          <cell r="C19782" t="str">
            <v>09-005-067</v>
          </cell>
          <cell r="D19782" t="str">
            <v>CAIXA TELEFÔNICA INTERNA PADRÃO TELESP N.7 150X150X17CM</v>
          </cell>
          <cell r="E19782" t="str">
            <v>UN</v>
          </cell>
          <cell r="F19782">
            <v>3581.49</v>
          </cell>
          <cell r="G19782">
            <v>3601.27</v>
          </cell>
        </row>
        <row r="19783">
          <cell r="A19783" t="str">
            <v>EDIF09-005-068</v>
          </cell>
          <cell r="B19783" t="str">
            <v>EDIF</v>
          </cell>
          <cell r="C19783" t="str">
            <v>09-005-068</v>
          </cell>
          <cell r="D19783" t="str">
            <v>CAIXA DE PASSAGEM E TAMPA PRÉ-MOLDADAS EM CONCRETO, SEM FUNDO, 20X20CM</v>
          </cell>
          <cell r="E19783" t="str">
            <v>UN</v>
          </cell>
          <cell r="F19783">
            <v>165.53</v>
          </cell>
          <cell r="G19783">
            <v>167.87</v>
          </cell>
        </row>
        <row r="19784">
          <cell r="A19784" t="str">
            <v>EDIF09-005-069</v>
          </cell>
          <cell r="B19784" t="str">
            <v>EDIF</v>
          </cell>
          <cell r="C19784" t="str">
            <v>09-005-069</v>
          </cell>
          <cell r="D19784" t="str">
            <v>CAIXA DE PASSAGEM E TAMPA PRÉ-MOLDADAS EM CONCRETO, SEM FUNDO, 30X30CM</v>
          </cell>
          <cell r="E19784" t="str">
            <v>UN</v>
          </cell>
          <cell r="F19784">
            <v>181.52</v>
          </cell>
          <cell r="G19784">
            <v>184.65</v>
          </cell>
        </row>
        <row r="19785">
          <cell r="A19785" t="str">
            <v>EDIF09-005-070</v>
          </cell>
          <cell r="B19785" t="str">
            <v>EDIF</v>
          </cell>
          <cell r="C19785" t="str">
            <v>09-005-070</v>
          </cell>
          <cell r="D19785" t="str">
            <v>CAIXA DE PASSAGEM E TAMPA PRÉ-MOLDADAS EM CONCRETO, SEM FUNDO, 40X40CM</v>
          </cell>
          <cell r="E19785" t="str">
            <v>UN</v>
          </cell>
          <cell r="F19785">
            <v>224.99</v>
          </cell>
          <cell r="G19785">
            <v>228.9</v>
          </cell>
        </row>
        <row r="19786">
          <cell r="A19786" t="str">
            <v>EDIF09-005-071</v>
          </cell>
          <cell r="B19786" t="str">
            <v>EDIF</v>
          </cell>
          <cell r="C19786" t="str">
            <v>09-005-071</v>
          </cell>
          <cell r="D19786" t="str">
            <v>CAIXA DE PASSAGEM E TAMPA PRÉ-MOLDADAS EM CONCRETO, SEM FUNDO, 50X50CM</v>
          </cell>
          <cell r="E19786" t="str">
            <v>UN</v>
          </cell>
          <cell r="F19786">
            <v>297.49</v>
          </cell>
          <cell r="G19786">
            <v>302.18</v>
          </cell>
        </row>
        <row r="19787">
          <cell r="A19787" t="str">
            <v>EDIF09-005-072</v>
          </cell>
          <cell r="B19787" t="str">
            <v>EDIF</v>
          </cell>
          <cell r="C19787" t="str">
            <v>09-005-072</v>
          </cell>
          <cell r="D19787" t="str">
            <v>CAIXA DE PASSAGEM E TAMPA PRÉ-MOLDADAS EM CONCRETO, SEM FUNDO, 60X60CM</v>
          </cell>
          <cell r="E19787" t="str">
            <v>UN</v>
          </cell>
          <cell r="F19787">
            <v>391.1</v>
          </cell>
          <cell r="G19787">
            <v>396.57</v>
          </cell>
        </row>
        <row r="19788">
          <cell r="A19788" t="str">
            <v>EDIF09-005-073</v>
          </cell>
          <cell r="B19788" t="str">
            <v>EDIF</v>
          </cell>
          <cell r="C19788" t="str">
            <v>09-005-073</v>
          </cell>
          <cell r="D19788" t="str">
            <v>CAIXA DE PASSAGEM E TAMPA PRÉ-MOLDADAS EM CONCRETO, SEM FUNDO, 100X100</v>
          </cell>
          <cell r="E19788" t="str">
            <v>UN</v>
          </cell>
          <cell r="F19788">
            <v>992.62</v>
          </cell>
          <cell r="G19788">
            <v>998.87</v>
          </cell>
        </row>
        <row r="19789">
          <cell r="A19789" t="str">
            <v>EDIF09-005-081</v>
          </cell>
          <cell r="B19789" t="str">
            <v>EDIF</v>
          </cell>
          <cell r="C19789" t="str">
            <v>09-005-081</v>
          </cell>
          <cell r="D19789" t="str">
            <v>QUADRO DE DISTRIBUIÇÃO EM PVC - PARA ATÉ 08 DISJUNTORES</v>
          </cell>
          <cell r="E19789" t="str">
            <v>UN</v>
          </cell>
          <cell r="F19789">
            <v>70.83</v>
          </cell>
          <cell r="G19789">
            <v>71.790000000000006</v>
          </cell>
        </row>
        <row r="19790">
          <cell r="A19790" t="str">
            <v>EDIF09-005-082</v>
          </cell>
          <cell r="B19790" t="str">
            <v>EDIF</v>
          </cell>
          <cell r="C19790" t="str">
            <v>09-005-082</v>
          </cell>
          <cell r="D19790" t="str">
            <v>QUADRO DE DISTRIBUIÇÃO EM PVC - PARA ATÉ 16 DISJUNTORES</v>
          </cell>
          <cell r="E19790" t="str">
            <v>UN</v>
          </cell>
          <cell r="F19790">
            <v>122.26</v>
          </cell>
          <cell r="G19790">
            <v>123.18</v>
          </cell>
        </row>
        <row r="19791">
          <cell r="A19791" t="str">
            <v>EDIF09-005-083</v>
          </cell>
          <cell r="B19791" t="str">
            <v>EDIF</v>
          </cell>
          <cell r="C19791" t="str">
            <v>09-005-083</v>
          </cell>
          <cell r="D19791" t="str">
            <v>QUADRO DE DISTRIBUIÇÃO EM PVC - PARA ATÉ 24 DISJUNTORES</v>
          </cell>
          <cell r="E19791" t="str">
            <v>UN</v>
          </cell>
          <cell r="F19791">
            <v>318.89</v>
          </cell>
          <cell r="G19791">
            <v>320.35000000000002</v>
          </cell>
        </row>
        <row r="19792">
          <cell r="A19792" t="str">
            <v>EDIF09-005-084</v>
          </cell>
          <cell r="B19792" t="str">
            <v>EDIF</v>
          </cell>
          <cell r="C19792" t="str">
            <v>09-005-084</v>
          </cell>
          <cell r="D19792" t="str">
            <v>QUADRO DE DISTRIBUIÇÃO EM PVC - PARA ATÉ 32 DISJUNTORES</v>
          </cell>
          <cell r="E19792" t="str">
            <v>UN</v>
          </cell>
          <cell r="F19792">
            <v>356.54</v>
          </cell>
          <cell r="G19792">
            <v>358.35</v>
          </cell>
        </row>
        <row r="19793">
          <cell r="A19793" t="str">
            <v>EDIF09-005-085</v>
          </cell>
          <cell r="B19793" t="str">
            <v>EDIF</v>
          </cell>
          <cell r="C19793" t="str">
            <v>09-005-085</v>
          </cell>
          <cell r="D19793" t="str">
            <v>QUADRO DE DISTRIBUIÇÃO EM PVC - PARA ATÉ 48 DISJUNTORES</v>
          </cell>
          <cell r="E19793" t="str">
            <v>UN</v>
          </cell>
          <cell r="F19793">
            <v>532.91999999999996</v>
          </cell>
          <cell r="G19793">
            <v>534.9</v>
          </cell>
        </row>
        <row r="19794">
          <cell r="A19794" t="str">
            <v>EDIF09-005-087</v>
          </cell>
          <cell r="B19794" t="str">
            <v>EDIF</v>
          </cell>
          <cell r="C19794" t="str">
            <v>09-005-087</v>
          </cell>
          <cell r="D19794" t="str">
            <v>QUADRO DE DISTRIBUIÇÃO EM PVC - PARA ATÉ 64 DISJUNTORES</v>
          </cell>
          <cell r="E19794" t="str">
            <v>UN</v>
          </cell>
          <cell r="F19794">
            <v>2670.29</v>
          </cell>
          <cell r="G19794">
            <v>2787.88</v>
          </cell>
        </row>
        <row r="19795">
          <cell r="A19795" t="str">
            <v>EDIF09-005-090</v>
          </cell>
          <cell r="B19795" t="str">
            <v>EDIF</v>
          </cell>
          <cell r="C19795" t="str">
            <v>09-005-090</v>
          </cell>
          <cell r="D19795" t="str">
            <v>CAIXA DE ALUMÍNIO 10X10CM, ALTA COM TAMPA DE LATÃO PARA TOMADAS</v>
          </cell>
          <cell r="E19795" t="str">
            <v>UN</v>
          </cell>
          <cell r="F19795">
            <v>129.79</v>
          </cell>
          <cell r="G19795">
            <v>133.09</v>
          </cell>
        </row>
        <row r="19796">
          <cell r="A19796" t="str">
            <v>EDIF09-005-098</v>
          </cell>
          <cell r="B19796" t="str">
            <v>EDIF</v>
          </cell>
          <cell r="C19796" t="str">
            <v>09-005-098</v>
          </cell>
          <cell r="D19796" t="str">
            <v>QUADRO GERAL OU DE DISTRIBUIÇÃO, EM CHAPA METÁLICA N.14 ESMALTADA</v>
          </cell>
          <cell r="E19796" t="str">
            <v>M2</v>
          </cell>
          <cell r="F19796">
            <v>1171.1400000000001</v>
          </cell>
          <cell r="G19796">
            <v>1187.19</v>
          </cell>
        </row>
        <row r="19797">
          <cell r="A19797" t="str">
            <v>EDIF09-005-108</v>
          </cell>
          <cell r="B19797" t="str">
            <v>EDIF</v>
          </cell>
          <cell r="C19797" t="str">
            <v>09-005-108</v>
          </cell>
          <cell r="D19797" t="str">
            <v>CAIXA DE PASSAGEM E LIGAÇÃO EM PVC 6,5X10,5X5,0CM - (4X2"), INCLUSIVE ESPELHO</v>
          </cell>
          <cell r="E19797" t="str">
            <v>UN</v>
          </cell>
          <cell r="F19797">
            <v>15.87</v>
          </cell>
          <cell r="G19797">
            <v>16.329999999999998</v>
          </cell>
        </row>
        <row r="19798">
          <cell r="A19798" t="str">
            <v>EDIF09-006-000</v>
          </cell>
          <cell r="B19798" t="str">
            <v>EDIF</v>
          </cell>
          <cell r="C19798" t="str">
            <v>09-006-000</v>
          </cell>
          <cell r="D19798" t="str">
            <v>CHAVES, FUSÍVEIS E ATERRAMENTO</v>
          </cell>
          <cell r="E19798" t="str">
            <v>.</v>
          </cell>
          <cell r="F19798" t="str">
            <v>.</v>
          </cell>
          <cell r="G19798" t="str">
            <v>.</v>
          </cell>
        </row>
        <row r="19799">
          <cell r="A19799" t="str">
            <v>EDIF09-006-018</v>
          </cell>
          <cell r="B19799" t="str">
            <v>EDIF</v>
          </cell>
          <cell r="C19799" t="str">
            <v>09-006-018</v>
          </cell>
          <cell r="D19799" t="str">
            <v>CHAVE SECCIONADORA TRIPOLAR, ABERTURA SOB CARGA - SECA 250A/600V</v>
          </cell>
          <cell r="E19799" t="str">
            <v>UN</v>
          </cell>
          <cell r="F19799">
            <v>3117.35</v>
          </cell>
          <cell r="G19799">
            <v>3123.94</v>
          </cell>
        </row>
        <row r="19800">
          <cell r="A19800" t="str">
            <v>EDIF09-006-019</v>
          </cell>
          <cell r="B19800" t="str">
            <v>EDIF</v>
          </cell>
          <cell r="C19800" t="str">
            <v>09-006-019</v>
          </cell>
          <cell r="D19800" t="str">
            <v>CHAVE SECCIONADORA TRIPOLAR, ABERTURA SOB CARGA - SECA 400A/600V</v>
          </cell>
          <cell r="E19800" t="str">
            <v>UN</v>
          </cell>
          <cell r="F19800">
            <v>2783.3</v>
          </cell>
          <cell r="G19800">
            <v>2793.19</v>
          </cell>
        </row>
        <row r="19801">
          <cell r="A19801" t="str">
            <v>EDIF09-006-020</v>
          </cell>
          <cell r="B19801" t="str">
            <v>EDIF</v>
          </cell>
          <cell r="C19801" t="str">
            <v>09-006-020</v>
          </cell>
          <cell r="D19801" t="str">
            <v>CHAVE SECCIONADORA TRIPOLAR, ABERTURA SOB CARGA - SECA 630A/600V</v>
          </cell>
          <cell r="E19801" t="str">
            <v>UN</v>
          </cell>
          <cell r="F19801">
            <v>4646.59</v>
          </cell>
          <cell r="G19801">
            <v>4656.4799999999996</v>
          </cell>
        </row>
        <row r="19802">
          <cell r="A19802" t="str">
            <v>EDIF09-006-023</v>
          </cell>
          <cell r="B19802" t="str">
            <v>EDIF</v>
          </cell>
          <cell r="C19802" t="str">
            <v>09-006-023</v>
          </cell>
          <cell r="D19802" t="str">
            <v>CHAVE SECCIONADORA TIPO NH, COM BASE E FUSÍVEIS - 125A (ABERTURA SEM CARGA)</v>
          </cell>
          <cell r="E19802" t="str">
            <v>UN</v>
          </cell>
          <cell r="F19802">
            <v>453.61</v>
          </cell>
          <cell r="G19802">
            <v>460.2</v>
          </cell>
        </row>
        <row r="19803">
          <cell r="A19803" t="str">
            <v>EDIF09-006-024</v>
          </cell>
          <cell r="B19803" t="str">
            <v>EDIF</v>
          </cell>
          <cell r="C19803" t="str">
            <v>09-006-024</v>
          </cell>
          <cell r="D19803" t="str">
            <v>CHAVE SECCIONADORA TIPO NH, COM BASE E FUSÍVEIS - 250A (ABERTURA SEM CARGA)</v>
          </cell>
          <cell r="E19803" t="str">
            <v>UN</v>
          </cell>
          <cell r="F19803">
            <v>1022.23</v>
          </cell>
          <cell r="G19803">
            <v>1028.82</v>
          </cell>
        </row>
        <row r="19804">
          <cell r="A19804" t="str">
            <v>EDIF09-006-025</v>
          </cell>
          <cell r="B19804" t="str">
            <v>EDIF</v>
          </cell>
          <cell r="C19804" t="str">
            <v>09-006-025</v>
          </cell>
          <cell r="D19804" t="str">
            <v>CHAVE SECCIONADORA TIPO NH, COM BASE E FUSÍVEIS - 400A (ABERTURA SEM CARGA)</v>
          </cell>
          <cell r="E19804" t="str">
            <v>UN</v>
          </cell>
          <cell r="F19804">
            <v>1389.28</v>
          </cell>
          <cell r="G19804">
            <v>1395.87</v>
          </cell>
        </row>
        <row r="19805">
          <cell r="A19805" t="str">
            <v>EDIF09-006-026</v>
          </cell>
          <cell r="B19805" t="str">
            <v>EDIF</v>
          </cell>
          <cell r="C19805" t="str">
            <v>09-006-026</v>
          </cell>
          <cell r="D19805" t="str">
            <v>CHAVE SECCIONADORA TIPO NH, COM BASE E FUSÍVEIS - 630A (ABERTURA SEM CARGA)</v>
          </cell>
          <cell r="E19805" t="str">
            <v>UN</v>
          </cell>
          <cell r="F19805">
            <v>1906.31</v>
          </cell>
          <cell r="G19805">
            <v>1912.9</v>
          </cell>
        </row>
        <row r="19806">
          <cell r="A19806" t="str">
            <v>EDIF09-006-027</v>
          </cell>
          <cell r="B19806" t="str">
            <v>EDIF</v>
          </cell>
          <cell r="C19806" t="str">
            <v>09-006-027</v>
          </cell>
          <cell r="D19806" t="str">
            <v>CHAVE SECCIONADORA TRIPOLAR, ABERTURA SOB CARGA, COM FUSÍVEIS NH00 - 125A/500V</v>
          </cell>
          <cell r="E19806" t="str">
            <v>UN</v>
          </cell>
          <cell r="F19806">
            <v>544.55999999999995</v>
          </cell>
          <cell r="G19806">
            <v>551.15</v>
          </cell>
        </row>
        <row r="19807">
          <cell r="A19807" t="str">
            <v>EDIF09-006-028</v>
          </cell>
          <cell r="B19807" t="str">
            <v>EDIF</v>
          </cell>
          <cell r="C19807" t="str">
            <v>09-006-028</v>
          </cell>
          <cell r="D19807" t="str">
            <v>CHAVE SECCIONADORA TRIPOLAR, ABERTURA SOB CARGA, COM FUSÍVEIS NH1 - 250A/500V</v>
          </cell>
          <cell r="E19807" t="str">
            <v>UN</v>
          </cell>
          <cell r="F19807">
            <v>1279.54</v>
          </cell>
          <cell r="G19807">
            <v>1286.1300000000001</v>
          </cell>
        </row>
        <row r="19808">
          <cell r="A19808" t="str">
            <v>EDIF09-006-029</v>
          </cell>
          <cell r="B19808" t="str">
            <v>EDIF</v>
          </cell>
          <cell r="C19808" t="str">
            <v>09-006-029</v>
          </cell>
          <cell r="D19808" t="str">
            <v>CHAVE SECCIONADORA TRIPOLAR, ABERTURA SOB CARGA, COM FUSÍVEIS NH2 - 400A/500V</v>
          </cell>
          <cell r="E19808" t="str">
            <v>UN</v>
          </cell>
          <cell r="F19808">
            <v>1708.6</v>
          </cell>
          <cell r="G19808">
            <v>1715.19</v>
          </cell>
        </row>
        <row r="19809">
          <cell r="A19809" t="str">
            <v>EDIF09-006-030</v>
          </cell>
          <cell r="B19809" t="str">
            <v>EDIF</v>
          </cell>
          <cell r="C19809" t="str">
            <v>09-006-030</v>
          </cell>
          <cell r="D19809" t="str">
            <v>CHAVE SECCIONADORA TRIPOLAR, ABERTURA SOB CARGA, COM FUSÍVEIS NH3 -630A/600V</v>
          </cell>
          <cell r="E19809" t="str">
            <v>UN</v>
          </cell>
          <cell r="F19809">
            <v>2426.89</v>
          </cell>
          <cell r="G19809">
            <v>2438.4299999999998</v>
          </cell>
        </row>
        <row r="19810">
          <cell r="A19810" t="str">
            <v>EDIF09-006-033</v>
          </cell>
          <cell r="B19810" t="str">
            <v>EDIF</v>
          </cell>
          <cell r="C19810" t="str">
            <v>09-006-033</v>
          </cell>
          <cell r="D19810" t="str">
            <v>CHAVE SECCIONADORA ROTATIVA ABERT. SOB CARGA TP (PACCO) - 3X16A</v>
          </cell>
          <cell r="E19810" t="str">
            <v>UN</v>
          </cell>
          <cell r="F19810">
            <v>185.88</v>
          </cell>
          <cell r="G19810">
            <v>187.36</v>
          </cell>
        </row>
        <row r="19811">
          <cell r="A19811" t="str">
            <v>EDIF09-006-036</v>
          </cell>
          <cell r="B19811" t="str">
            <v>EDIF</v>
          </cell>
          <cell r="C19811" t="str">
            <v>09-006-036</v>
          </cell>
          <cell r="D19811" t="str">
            <v>CHAVE SECCIONADORA ROTATIVA ABERTURA SOB CARGA TIPO (PACCO) - 3X63A</v>
          </cell>
          <cell r="E19811" t="str">
            <v>UN</v>
          </cell>
          <cell r="F19811">
            <v>237.57</v>
          </cell>
          <cell r="G19811">
            <v>239.55</v>
          </cell>
        </row>
        <row r="19812">
          <cell r="A19812" t="str">
            <v>EDIF09-006-049</v>
          </cell>
          <cell r="B19812" t="str">
            <v>EDIF</v>
          </cell>
          <cell r="C19812" t="str">
            <v>09-006-049</v>
          </cell>
          <cell r="D19812" t="str">
            <v>FUSÍVEL TIPO "DIAZED", TIPO RÁPIDO OU RETARDADO - 2/25A</v>
          </cell>
          <cell r="E19812" t="str">
            <v>UN</v>
          </cell>
          <cell r="F19812">
            <v>12.74</v>
          </cell>
          <cell r="G19812">
            <v>13.13</v>
          </cell>
        </row>
        <row r="19813">
          <cell r="A19813" t="str">
            <v>EDIF09-006-058</v>
          </cell>
          <cell r="B19813" t="str">
            <v>EDIF</v>
          </cell>
          <cell r="C19813" t="str">
            <v>09-006-058</v>
          </cell>
          <cell r="D19813" t="str">
            <v>FUSÍVEL TIPO NH - 100/200A</v>
          </cell>
          <cell r="E19813" t="str">
            <v>UN</v>
          </cell>
          <cell r="F19813">
            <v>89.6</v>
          </cell>
          <cell r="G19813">
            <v>89.99</v>
          </cell>
        </row>
        <row r="19814">
          <cell r="A19814" t="str">
            <v>EDIF09-006-059</v>
          </cell>
          <cell r="B19814" t="str">
            <v>EDIF</v>
          </cell>
          <cell r="C19814" t="str">
            <v>09-006-059</v>
          </cell>
          <cell r="D19814" t="str">
            <v>FUSÍVEL TIPO NH - 224/355A</v>
          </cell>
          <cell r="E19814" t="str">
            <v>UN</v>
          </cell>
          <cell r="F19814">
            <v>115.24</v>
          </cell>
          <cell r="G19814">
            <v>115.63</v>
          </cell>
        </row>
        <row r="19815">
          <cell r="A19815" t="str">
            <v>EDIF09-006-060</v>
          </cell>
          <cell r="B19815" t="str">
            <v>EDIF</v>
          </cell>
          <cell r="C19815" t="str">
            <v>09-006-060</v>
          </cell>
          <cell r="D19815" t="str">
            <v>FUSÍVEL TIPO NH - 425/630A</v>
          </cell>
          <cell r="E19815" t="str">
            <v>UN</v>
          </cell>
          <cell r="F19815">
            <v>185.87</v>
          </cell>
          <cell r="G19815">
            <v>186.26</v>
          </cell>
        </row>
        <row r="19816">
          <cell r="A19816" t="str">
            <v>EDIF09-006-061</v>
          </cell>
          <cell r="B19816" t="str">
            <v>EDIF</v>
          </cell>
          <cell r="C19816" t="str">
            <v>09-006-061</v>
          </cell>
          <cell r="D19816" t="str">
            <v>FUSÍVEL TIPO NH TAMANHO 04 DE 800-1250A</v>
          </cell>
          <cell r="E19816" t="str">
            <v>UN</v>
          </cell>
          <cell r="F19816">
            <v>841.11</v>
          </cell>
          <cell r="G19816">
            <v>842.76</v>
          </cell>
        </row>
        <row r="19817">
          <cell r="A19817" t="str">
            <v>EDIF09-006-062</v>
          </cell>
          <cell r="B19817" t="str">
            <v>EDIF</v>
          </cell>
          <cell r="C19817" t="str">
            <v>09-006-062</v>
          </cell>
          <cell r="D19817" t="str">
            <v>BASE PARA FUSÍVEIS TIPO "DIAZED" - 2/25A</v>
          </cell>
          <cell r="E19817" t="str">
            <v>UN</v>
          </cell>
          <cell r="F19817">
            <v>89.74</v>
          </cell>
          <cell r="G19817">
            <v>93.04</v>
          </cell>
        </row>
        <row r="19818">
          <cell r="A19818" t="str">
            <v>EDIF09-006-063</v>
          </cell>
          <cell r="B19818" t="str">
            <v>EDIF</v>
          </cell>
          <cell r="C19818" t="str">
            <v>09-006-063</v>
          </cell>
          <cell r="D19818" t="str">
            <v>BASE PARA FUSÍVEIS TIPO "DIAZED" - 35/63A</v>
          </cell>
          <cell r="E19818" t="str">
            <v>UN</v>
          </cell>
          <cell r="F19818">
            <v>105.69</v>
          </cell>
          <cell r="G19818">
            <v>108.99</v>
          </cell>
        </row>
        <row r="19819">
          <cell r="A19819" t="str">
            <v>EDIF09-006-064</v>
          </cell>
          <cell r="B19819" t="str">
            <v>EDIF</v>
          </cell>
          <cell r="C19819" t="str">
            <v>09-006-064</v>
          </cell>
          <cell r="D19819" t="str">
            <v>BASE COM FUSÍVEIS TIPO NH - ATÉ 125A</v>
          </cell>
          <cell r="E19819" t="str">
            <v>UN</v>
          </cell>
          <cell r="F19819">
            <v>135.79</v>
          </cell>
          <cell r="G19819">
            <v>139.09</v>
          </cell>
        </row>
        <row r="19820">
          <cell r="A19820" t="str">
            <v>EDIF09-006-065</v>
          </cell>
          <cell r="B19820" t="str">
            <v>EDIF</v>
          </cell>
          <cell r="C19820" t="str">
            <v>09-006-065</v>
          </cell>
          <cell r="D19820" t="str">
            <v>BASE COM FUSÍVEIS TIPO NH - ATÉ 250A</v>
          </cell>
          <cell r="E19820" t="str">
            <v>UN</v>
          </cell>
          <cell r="F19820">
            <v>293.75</v>
          </cell>
          <cell r="G19820">
            <v>297.05</v>
          </cell>
        </row>
        <row r="19821">
          <cell r="A19821" t="str">
            <v>EDIF09-006-066</v>
          </cell>
          <cell r="B19821" t="str">
            <v>EDIF</v>
          </cell>
          <cell r="C19821" t="str">
            <v>09-006-066</v>
          </cell>
          <cell r="D19821" t="str">
            <v>BASE COM FUSÍVEIS TIPO NH - ATÉ 400A</v>
          </cell>
          <cell r="E19821" t="str">
            <v>UN</v>
          </cell>
          <cell r="F19821">
            <v>394.35</v>
          </cell>
          <cell r="G19821">
            <v>397.65</v>
          </cell>
        </row>
        <row r="19822">
          <cell r="A19822" t="str">
            <v>EDIF09-006-067</v>
          </cell>
          <cell r="B19822" t="str">
            <v>EDIF</v>
          </cell>
          <cell r="C19822" t="str">
            <v>09-006-067</v>
          </cell>
          <cell r="D19822" t="str">
            <v>BASE COM FUSÍVEIS TIPO NH - TAMANHO 03 DE 425 - 630A</v>
          </cell>
          <cell r="E19822" t="str">
            <v>UN</v>
          </cell>
          <cell r="F19822">
            <v>596.07000000000005</v>
          </cell>
          <cell r="G19822">
            <v>601.02</v>
          </cell>
        </row>
        <row r="19823">
          <cell r="A19823" t="str">
            <v>EDIF09-006-068</v>
          </cell>
          <cell r="B19823" t="str">
            <v>EDIF</v>
          </cell>
          <cell r="C19823" t="str">
            <v>09-006-068</v>
          </cell>
          <cell r="D19823" t="str">
            <v>BASE COM FUSÍVEIS TIPO NH - TAMANHO 04 DE 800 - 1250A</v>
          </cell>
          <cell r="E19823" t="str">
            <v>UN</v>
          </cell>
          <cell r="F19823">
            <v>1878.38</v>
          </cell>
          <cell r="G19823">
            <v>1884.97</v>
          </cell>
        </row>
        <row r="19824">
          <cell r="A19824" t="str">
            <v>EDIF09-006-069</v>
          </cell>
          <cell r="B19824" t="str">
            <v>EDIF</v>
          </cell>
          <cell r="C19824" t="str">
            <v>09-006-069</v>
          </cell>
          <cell r="D19824" t="str">
            <v>ISOLADOR DE POLIÉSTER TIPO TONEL B.T. USO INTERNO - 15X20MM</v>
          </cell>
          <cell r="E19824" t="str">
            <v>UN</v>
          </cell>
          <cell r="F19824">
            <v>19.18</v>
          </cell>
          <cell r="G19824">
            <v>19.84</v>
          </cell>
        </row>
        <row r="19825">
          <cell r="A19825" t="str">
            <v>EDIF09-006-070</v>
          </cell>
          <cell r="B19825" t="str">
            <v>EDIF</v>
          </cell>
          <cell r="C19825" t="str">
            <v>09-006-070</v>
          </cell>
          <cell r="D19825" t="str">
            <v>ISOLADOR DE POLIÉSTER TIPO TONEL B.T. USO INTERNO - 40X50MM</v>
          </cell>
          <cell r="E19825" t="str">
            <v>UN</v>
          </cell>
          <cell r="F19825">
            <v>46.07</v>
          </cell>
          <cell r="G19825">
            <v>46.89</v>
          </cell>
        </row>
        <row r="19826">
          <cell r="A19826" t="str">
            <v>EDIF09-006-071</v>
          </cell>
          <cell r="B19826" t="str">
            <v>EDIF</v>
          </cell>
          <cell r="C19826" t="str">
            <v>09-006-071</v>
          </cell>
          <cell r="D19826" t="str">
            <v>ISOLADOR DE POLIÉSTER TIPO TONEL B.T. USO INTERNO - 60X60MM</v>
          </cell>
          <cell r="E19826" t="str">
            <v>UN</v>
          </cell>
          <cell r="F19826">
            <v>54.38</v>
          </cell>
          <cell r="G19826">
            <v>55.2</v>
          </cell>
        </row>
        <row r="19827">
          <cell r="A19827" t="str">
            <v>EDIF09-006-072</v>
          </cell>
          <cell r="B19827" t="str">
            <v>EDIF</v>
          </cell>
          <cell r="C19827" t="str">
            <v>09-006-072</v>
          </cell>
          <cell r="D19827" t="str">
            <v>ISOLADOR DE POLIÉSTER TIPO TONEL B.T. USO INTERNO - 60X75MM</v>
          </cell>
          <cell r="E19827" t="str">
            <v>UN</v>
          </cell>
          <cell r="F19827">
            <v>59.77</v>
          </cell>
          <cell r="G19827">
            <v>60.76</v>
          </cell>
        </row>
        <row r="19828">
          <cell r="A19828" t="str">
            <v>EDIF09-006-073</v>
          </cell>
          <cell r="B19828" t="str">
            <v>EDIF</v>
          </cell>
          <cell r="C19828" t="str">
            <v>09-006-073</v>
          </cell>
          <cell r="D19828" t="str">
            <v>BARRAMENTO DE COBRE PARA 30A - 6,35X1,58MM</v>
          </cell>
          <cell r="E19828" t="str">
            <v>M</v>
          </cell>
          <cell r="F19828">
            <v>19.93</v>
          </cell>
          <cell r="G19828">
            <v>20.41</v>
          </cell>
        </row>
        <row r="19829">
          <cell r="A19829" t="str">
            <v>EDIF09-006-074</v>
          </cell>
          <cell r="B19829" t="str">
            <v>EDIF</v>
          </cell>
          <cell r="C19829" t="str">
            <v>09-006-074</v>
          </cell>
          <cell r="D19829" t="str">
            <v>BARRAMENTO DE COBRE PARA 60A - 9,52X2,38MM</v>
          </cell>
          <cell r="E19829" t="str">
            <v>M</v>
          </cell>
          <cell r="F19829">
            <v>36.43</v>
          </cell>
          <cell r="G19829">
            <v>36.909999999999997</v>
          </cell>
        </row>
        <row r="19830">
          <cell r="A19830" t="str">
            <v>EDIF09-006-075</v>
          </cell>
          <cell r="B19830" t="str">
            <v>EDIF</v>
          </cell>
          <cell r="C19830" t="str">
            <v>09-006-075</v>
          </cell>
          <cell r="D19830" t="str">
            <v>BARRAMENTO DE COBRE PARA 100A - 15X3MM</v>
          </cell>
          <cell r="E19830" t="str">
            <v>M</v>
          </cell>
          <cell r="F19830">
            <v>71.33</v>
          </cell>
          <cell r="G19830">
            <v>71.81</v>
          </cell>
        </row>
        <row r="19831">
          <cell r="A19831" t="str">
            <v>EDIF09-006-076</v>
          </cell>
          <cell r="B19831" t="str">
            <v>EDIF</v>
          </cell>
          <cell r="C19831" t="str">
            <v>09-006-076</v>
          </cell>
          <cell r="D19831" t="str">
            <v>BARRAMENTO DE COBRE PARA 150A - 20X4MM</v>
          </cell>
          <cell r="E19831" t="str">
            <v>M</v>
          </cell>
          <cell r="F19831">
            <v>158.41999999999999</v>
          </cell>
          <cell r="G19831">
            <v>159</v>
          </cell>
        </row>
        <row r="19832">
          <cell r="A19832" t="str">
            <v>EDIF09-006-077</v>
          </cell>
          <cell r="B19832" t="str">
            <v>EDIF</v>
          </cell>
          <cell r="C19832" t="str">
            <v>09-006-077</v>
          </cell>
          <cell r="D19832" t="str">
            <v>BARRAMENTO DE COBRE PARA 200A - 25X4MM</v>
          </cell>
          <cell r="E19832" t="str">
            <v>M</v>
          </cell>
          <cell r="F19832">
            <v>183.21</v>
          </cell>
          <cell r="G19832">
            <v>183.79</v>
          </cell>
        </row>
        <row r="19833">
          <cell r="A19833" t="str">
            <v>EDIF09-006-078</v>
          </cell>
          <cell r="B19833" t="str">
            <v>EDIF</v>
          </cell>
          <cell r="C19833" t="str">
            <v>09-006-078</v>
          </cell>
          <cell r="D19833" t="str">
            <v>BARRAMENTO DE COBRE PARA 400A - 40X7MM</v>
          </cell>
          <cell r="E19833" t="str">
            <v>M</v>
          </cell>
          <cell r="F19833">
            <v>429.24</v>
          </cell>
          <cell r="G19833">
            <v>429.82</v>
          </cell>
        </row>
        <row r="19834">
          <cell r="A19834" t="str">
            <v>EDIF09-006-079</v>
          </cell>
          <cell r="B19834" t="str">
            <v>EDIF</v>
          </cell>
          <cell r="C19834" t="str">
            <v>09-006-079</v>
          </cell>
          <cell r="D19834" t="str">
            <v>BARRAMENTO DE COBRE PARA 600A - 7X60MM</v>
          </cell>
          <cell r="E19834" t="str">
            <v>M</v>
          </cell>
          <cell r="F19834">
            <v>909.89</v>
          </cell>
          <cell r="G19834">
            <v>918.14</v>
          </cell>
        </row>
        <row r="19835">
          <cell r="A19835" t="str">
            <v>EDIF09-006-080</v>
          </cell>
          <cell r="B19835" t="str">
            <v>EDIF</v>
          </cell>
          <cell r="C19835" t="str">
            <v>09-006-080</v>
          </cell>
          <cell r="D19835" t="str">
            <v>BARRAMENTO DE COBRE PARA 800A - 10X80MM</v>
          </cell>
          <cell r="E19835" t="str">
            <v>M</v>
          </cell>
          <cell r="F19835">
            <v>1189.74</v>
          </cell>
          <cell r="G19835">
            <v>1198.81</v>
          </cell>
        </row>
        <row r="19836">
          <cell r="A19836" t="str">
            <v>EDIF09-006-081</v>
          </cell>
          <cell r="B19836" t="str">
            <v>EDIF</v>
          </cell>
          <cell r="C19836" t="str">
            <v>09-006-081</v>
          </cell>
          <cell r="D19836" t="str">
            <v>BARRAMENTO DE COBRE PARA 1000A - 10X100MM</v>
          </cell>
          <cell r="E19836" t="str">
            <v>M</v>
          </cell>
          <cell r="F19836">
            <v>1455.12</v>
          </cell>
          <cell r="G19836">
            <v>1465.01</v>
          </cell>
        </row>
        <row r="19837">
          <cell r="A19837" t="str">
            <v>EDIF09-006-082</v>
          </cell>
          <cell r="B19837" t="str">
            <v>EDIF</v>
          </cell>
          <cell r="C19837" t="str">
            <v>09-006-082</v>
          </cell>
          <cell r="D19837" t="str">
            <v>BARRAMENTO DE COBRE PARA 1200A - 9,5X127MM</v>
          </cell>
          <cell r="E19837" t="str">
            <v>M</v>
          </cell>
          <cell r="F19837">
            <v>1691.97</v>
          </cell>
          <cell r="G19837">
            <v>1703.51</v>
          </cell>
        </row>
        <row r="19838">
          <cell r="A19838" t="str">
            <v>EDIF09-006-083</v>
          </cell>
          <cell r="B19838" t="str">
            <v>EDIF</v>
          </cell>
          <cell r="C19838" t="str">
            <v>09-006-083</v>
          </cell>
          <cell r="D19838" t="str">
            <v>BARRAMENTO DE COBRE PARA 1400A - 9,52X152MM</v>
          </cell>
          <cell r="E19838" t="str">
            <v>M</v>
          </cell>
          <cell r="F19838">
            <v>2006.9</v>
          </cell>
          <cell r="G19838">
            <v>2019.26</v>
          </cell>
        </row>
        <row r="19839">
          <cell r="A19839" t="str">
            <v>EDIF09-006-088</v>
          </cell>
          <cell r="B19839" t="str">
            <v>EDIF</v>
          </cell>
          <cell r="C19839" t="str">
            <v>09-006-088</v>
          </cell>
          <cell r="D19839" t="str">
            <v>PROTEÇÃO PARA BARRAMENTO DE QUADROS EM POLICARBONATO COMPACTO 4MM</v>
          </cell>
          <cell r="E19839" t="str">
            <v>M2</v>
          </cell>
          <cell r="F19839">
            <v>324.60000000000002</v>
          </cell>
          <cell r="G19839">
            <v>330.34</v>
          </cell>
        </row>
        <row r="19840">
          <cell r="A19840" t="str">
            <v>EDIF09-006-090</v>
          </cell>
          <cell r="B19840" t="str">
            <v>EDIF</v>
          </cell>
          <cell r="C19840" t="str">
            <v>09-006-090</v>
          </cell>
          <cell r="D19840" t="str">
            <v>CABO DE COBRE NÚ, PARA ATERRAMENTO - 6,00MM2</v>
          </cell>
          <cell r="E19840" t="str">
            <v>M</v>
          </cell>
          <cell r="F19840">
            <v>11.8</v>
          </cell>
          <cell r="G19840">
            <v>12.07</v>
          </cell>
        </row>
        <row r="19841">
          <cell r="A19841" t="str">
            <v>EDIF09-006-091</v>
          </cell>
          <cell r="B19841" t="str">
            <v>EDIF</v>
          </cell>
          <cell r="C19841" t="str">
            <v>09-006-091</v>
          </cell>
          <cell r="D19841" t="str">
            <v>CABO DE COBRE NÚ, PARA ATERRAMENTO - 10,00MM2</v>
          </cell>
          <cell r="E19841" t="str">
            <v>M</v>
          </cell>
          <cell r="F19841">
            <v>18.13</v>
          </cell>
          <cell r="G19841">
            <v>18.46</v>
          </cell>
        </row>
        <row r="19842">
          <cell r="A19842" t="str">
            <v>EDIF09-006-092</v>
          </cell>
          <cell r="B19842" t="str">
            <v>EDIF</v>
          </cell>
          <cell r="C19842" t="str">
            <v>09-006-092</v>
          </cell>
          <cell r="D19842" t="str">
            <v>CABO DE COBRE NÚ, PARA ATERRAMENTO - 16,00MM2</v>
          </cell>
          <cell r="E19842" t="str">
            <v>M</v>
          </cell>
          <cell r="F19842">
            <v>25.69</v>
          </cell>
          <cell r="G19842">
            <v>26.12</v>
          </cell>
        </row>
        <row r="19843">
          <cell r="A19843" t="str">
            <v>EDIF09-006-093</v>
          </cell>
          <cell r="B19843" t="str">
            <v>EDIF</v>
          </cell>
          <cell r="C19843" t="str">
            <v>09-006-093</v>
          </cell>
          <cell r="D19843" t="str">
            <v>CABO DE COBRE NÚ, PARA ATERRAMENTO - 25,00MM2</v>
          </cell>
          <cell r="E19843" t="str">
            <v>M</v>
          </cell>
          <cell r="F19843">
            <v>37.159999999999997</v>
          </cell>
          <cell r="G19843">
            <v>37.72</v>
          </cell>
        </row>
        <row r="19844">
          <cell r="A19844" t="str">
            <v>EDIF09-006-094</v>
          </cell>
          <cell r="B19844" t="str">
            <v>EDIF</v>
          </cell>
          <cell r="C19844" t="str">
            <v>09-006-094</v>
          </cell>
          <cell r="D19844" t="str">
            <v>CABO DE COBRE NÚ, PARA ATERRAMENTO - 35,00MM2</v>
          </cell>
          <cell r="E19844" t="str">
            <v>M</v>
          </cell>
          <cell r="F19844">
            <v>54.39</v>
          </cell>
          <cell r="G19844">
            <v>55.09</v>
          </cell>
        </row>
        <row r="19845">
          <cell r="A19845" t="str">
            <v>EDIF09-006-095</v>
          </cell>
          <cell r="B19845" t="str">
            <v>EDIF</v>
          </cell>
          <cell r="C19845" t="str">
            <v>09-006-095</v>
          </cell>
          <cell r="D19845" t="str">
            <v>CABO DE COBRE NÚ, PARA ATERRAMENTO - 50,00MM2</v>
          </cell>
          <cell r="E19845" t="str">
            <v>M</v>
          </cell>
          <cell r="F19845">
            <v>72.86</v>
          </cell>
          <cell r="G19845">
            <v>73.89</v>
          </cell>
        </row>
        <row r="19846">
          <cell r="A19846" t="str">
            <v>EDIF09-006-096</v>
          </cell>
          <cell r="B19846" t="str">
            <v>EDIF</v>
          </cell>
          <cell r="C19846" t="str">
            <v>09-006-096</v>
          </cell>
          <cell r="D19846" t="str">
            <v>CABO DE COBRE NÚ, PARA ATERRAMENTO - 70.00MM2</v>
          </cell>
          <cell r="E19846" t="str">
            <v>M</v>
          </cell>
          <cell r="F19846">
            <v>92.72</v>
          </cell>
          <cell r="G19846">
            <v>93.84</v>
          </cell>
        </row>
        <row r="19847">
          <cell r="A19847" t="str">
            <v>EDIF09-006-097</v>
          </cell>
          <cell r="B19847" t="str">
            <v>EDIF</v>
          </cell>
          <cell r="C19847" t="str">
            <v>09-006-097</v>
          </cell>
          <cell r="D19847" t="str">
            <v>CABO DE COBRE NÚ, PARA ATERRAMENTO - 95,00MM2</v>
          </cell>
          <cell r="E19847" t="str">
            <v>M</v>
          </cell>
          <cell r="F19847">
            <v>135.85</v>
          </cell>
          <cell r="G19847">
            <v>137.04</v>
          </cell>
        </row>
        <row r="19848">
          <cell r="A19848" t="str">
            <v>EDIF09-006-098</v>
          </cell>
          <cell r="B19848" t="str">
            <v>EDIF</v>
          </cell>
          <cell r="C19848" t="str">
            <v>09-006-098</v>
          </cell>
          <cell r="D19848" t="str">
            <v>CABO DE COBRE NÚ, PARA ATERRAMENTO - 120,00MM2</v>
          </cell>
          <cell r="E19848" t="str">
            <v>M</v>
          </cell>
          <cell r="F19848">
            <v>177.18</v>
          </cell>
          <cell r="G19848">
            <v>178.7</v>
          </cell>
        </row>
        <row r="19849">
          <cell r="A19849" t="str">
            <v>EDIF09-006-099</v>
          </cell>
          <cell r="B19849" t="str">
            <v>EDIF</v>
          </cell>
          <cell r="C19849" t="str">
            <v>09-006-099</v>
          </cell>
          <cell r="D19849" t="str">
            <v>ATERRAMENTO DE QUADROS, EXCLUSIVE CABO</v>
          </cell>
          <cell r="E19849" t="str">
            <v>UN</v>
          </cell>
          <cell r="F19849">
            <v>442.07</v>
          </cell>
          <cell r="G19849">
            <v>446.45</v>
          </cell>
        </row>
        <row r="19850">
          <cell r="A19850" t="str">
            <v>EDIF09-007-000</v>
          </cell>
          <cell r="B19850" t="str">
            <v>EDIF</v>
          </cell>
          <cell r="C19850" t="str">
            <v>09-007-000</v>
          </cell>
          <cell r="D19850" t="str">
            <v>PONTOS DE ENERGIA</v>
          </cell>
          <cell r="E19850" t="str">
            <v>.</v>
          </cell>
          <cell r="F19850" t="str">
            <v>.</v>
          </cell>
          <cell r="G19850" t="str">
            <v>.</v>
          </cell>
        </row>
        <row r="19851">
          <cell r="A19851" t="str">
            <v>EDIF09-007-001</v>
          </cell>
          <cell r="B19851" t="str">
            <v>EDIF</v>
          </cell>
          <cell r="C19851" t="str">
            <v>09-007-001</v>
          </cell>
          <cell r="D19851" t="str">
            <v>PONTO COM INTERRUPTOR SIMPLES - 1 TECLA, EM CAIXA 4"X2"</v>
          </cell>
          <cell r="E19851" t="str">
            <v>UN</v>
          </cell>
          <cell r="F19851">
            <v>166.6</v>
          </cell>
          <cell r="G19851">
            <v>173.19</v>
          </cell>
        </row>
        <row r="19852">
          <cell r="A19852" t="str">
            <v>EDIF09-007-002</v>
          </cell>
          <cell r="B19852" t="str">
            <v>EDIF</v>
          </cell>
          <cell r="C19852" t="str">
            <v>09-007-002</v>
          </cell>
          <cell r="D19852" t="str">
            <v>PONTO COM INTERRUPTOR SIMPLES - 2 TECLAS, EM CAIXA 4"X2"</v>
          </cell>
          <cell r="E19852" t="str">
            <v>UN</v>
          </cell>
          <cell r="F19852">
            <v>262.82</v>
          </cell>
          <cell r="G19852">
            <v>273.04000000000002</v>
          </cell>
        </row>
        <row r="19853">
          <cell r="A19853" t="str">
            <v>EDIF09-007-003</v>
          </cell>
          <cell r="B19853" t="str">
            <v>EDIF</v>
          </cell>
          <cell r="C19853" t="str">
            <v>09-007-003</v>
          </cell>
          <cell r="D19853" t="str">
            <v>PONTO COM INTERRUPTOR SIMPLES - 3 TECLAS, EM CAIXA 4"X2"</v>
          </cell>
          <cell r="E19853" t="str">
            <v>UN</v>
          </cell>
          <cell r="F19853">
            <v>336.02</v>
          </cell>
          <cell r="G19853">
            <v>349.21</v>
          </cell>
        </row>
        <row r="19854">
          <cell r="A19854" t="str">
            <v>EDIF09-007-005</v>
          </cell>
          <cell r="B19854" t="str">
            <v>EDIF</v>
          </cell>
          <cell r="C19854" t="str">
            <v>09-007-005</v>
          </cell>
          <cell r="D19854" t="str">
            <v>PONTO COM INTERRUPTOR SIMPLES - 2 TECLAS, EM CAIXA 4"X4"</v>
          </cell>
          <cell r="E19854" t="str">
            <v>UN</v>
          </cell>
          <cell r="F19854">
            <v>263.75</v>
          </cell>
          <cell r="G19854">
            <v>273.97000000000003</v>
          </cell>
        </row>
        <row r="19855">
          <cell r="A19855" t="str">
            <v>EDIF09-007-006</v>
          </cell>
          <cell r="B19855" t="str">
            <v>EDIF</v>
          </cell>
          <cell r="C19855" t="str">
            <v>09-007-006</v>
          </cell>
          <cell r="D19855" t="str">
            <v>PONTO COM INTERRUPTOR SIMPLES - 3 TECLAS, EM CAIXA 4"X4"</v>
          </cell>
          <cell r="E19855" t="str">
            <v>UN</v>
          </cell>
          <cell r="F19855">
            <v>348.29</v>
          </cell>
          <cell r="G19855">
            <v>361.48</v>
          </cell>
        </row>
        <row r="19856">
          <cell r="A19856" t="str">
            <v>EDIF09-007-007</v>
          </cell>
          <cell r="B19856" t="str">
            <v>EDIF</v>
          </cell>
          <cell r="C19856" t="str">
            <v>09-007-007</v>
          </cell>
          <cell r="D19856" t="str">
            <v>PONTO COM INTERRUPTOR SIMPLES - 4 TECLAS, EM CAIXA 4"X4"</v>
          </cell>
          <cell r="E19856" t="str">
            <v>UN</v>
          </cell>
          <cell r="F19856">
            <v>438.67</v>
          </cell>
          <cell r="G19856">
            <v>455.16</v>
          </cell>
        </row>
        <row r="19857">
          <cell r="A19857" t="str">
            <v>EDIF09-007-008</v>
          </cell>
          <cell r="B19857" t="str">
            <v>EDIF</v>
          </cell>
          <cell r="C19857" t="str">
            <v>09-007-008</v>
          </cell>
          <cell r="D19857" t="str">
            <v>PONTO COM INTERRUPTOR SIMPLES E TOMADA 110V - EM CAIXA 4"X4"</v>
          </cell>
          <cell r="E19857" t="str">
            <v>UN</v>
          </cell>
          <cell r="F19857">
            <v>262.55</v>
          </cell>
          <cell r="G19857">
            <v>272.44</v>
          </cell>
        </row>
        <row r="19858">
          <cell r="A19858" t="str">
            <v>EDIF09-007-010</v>
          </cell>
          <cell r="B19858" t="str">
            <v>EDIF</v>
          </cell>
          <cell r="C19858" t="str">
            <v>09-007-010</v>
          </cell>
          <cell r="D19858" t="str">
            <v>PONTO COM INTERRUPTOR PARALELO - 1 TECLA, EM CAIXA 4"X2"</v>
          </cell>
          <cell r="E19858" t="str">
            <v>UN</v>
          </cell>
          <cell r="F19858">
            <v>242.55</v>
          </cell>
          <cell r="G19858">
            <v>252.77</v>
          </cell>
        </row>
        <row r="19859">
          <cell r="A19859" t="str">
            <v>EDIF09-007-015</v>
          </cell>
          <cell r="B19859" t="str">
            <v>EDIF</v>
          </cell>
          <cell r="C19859" t="str">
            <v>09-007-015</v>
          </cell>
          <cell r="D19859" t="str">
            <v>PONTO COM INTERRUPTOR SIMPLES BIPOLAR - EM CAIXA 4"X2"</v>
          </cell>
          <cell r="E19859" t="str">
            <v>UN</v>
          </cell>
          <cell r="F19859">
            <v>189.94</v>
          </cell>
          <cell r="G19859">
            <v>196.53</v>
          </cell>
        </row>
        <row r="19860">
          <cell r="A19860" t="str">
            <v>EDIF09-007-018</v>
          </cell>
          <cell r="B19860" t="str">
            <v>EDIF</v>
          </cell>
          <cell r="C19860" t="str">
            <v>09-007-018</v>
          </cell>
          <cell r="D19860" t="str">
            <v>PONTO COM INTERRUPTOR PARALELO BIPOLAR - EM CAIXA 4"X2"</v>
          </cell>
          <cell r="E19860" t="str">
            <v>UN</v>
          </cell>
          <cell r="F19860">
            <v>273.73</v>
          </cell>
          <cell r="G19860">
            <v>283.95</v>
          </cell>
        </row>
        <row r="19861">
          <cell r="A19861" t="str">
            <v>EDIF09-007-030</v>
          </cell>
          <cell r="B19861" t="str">
            <v>EDIF</v>
          </cell>
          <cell r="C19861" t="str">
            <v>09-007-030</v>
          </cell>
          <cell r="D19861" t="str">
            <v>PONTO COM DOIS INTERRUPTORES SIMPLES BIPOLAR - EM CAIXA 4"X4"</v>
          </cell>
          <cell r="E19861" t="str">
            <v>UN</v>
          </cell>
          <cell r="F19861">
            <v>310.43</v>
          </cell>
          <cell r="G19861">
            <v>320.64999999999998</v>
          </cell>
        </row>
        <row r="19862">
          <cell r="A19862" t="str">
            <v>EDIF09-007-035</v>
          </cell>
          <cell r="B19862" t="str">
            <v>EDIF</v>
          </cell>
          <cell r="C19862" t="str">
            <v>09-007-035</v>
          </cell>
          <cell r="D19862" t="str">
            <v>PONTO COM INTERRUPTOR SIMPLES - 1 TECLA, EM CONDULETE 3/4"</v>
          </cell>
          <cell r="E19862" t="str">
            <v>UN</v>
          </cell>
          <cell r="F19862">
            <v>189.67</v>
          </cell>
          <cell r="G19862">
            <v>196.26</v>
          </cell>
        </row>
        <row r="19863">
          <cell r="A19863" t="str">
            <v>EDIF09-007-036</v>
          </cell>
          <cell r="B19863" t="str">
            <v>EDIF</v>
          </cell>
          <cell r="C19863" t="str">
            <v>09-007-036</v>
          </cell>
          <cell r="D19863" t="str">
            <v>PONTO COM INTERRUPTOR SIMPLES - 2 TECLAS, EM CONDULETE 3/4"</v>
          </cell>
          <cell r="E19863" t="str">
            <v>UN</v>
          </cell>
          <cell r="F19863">
            <v>285.89</v>
          </cell>
          <cell r="G19863">
            <v>296.11</v>
          </cell>
        </row>
        <row r="19864">
          <cell r="A19864" t="str">
            <v>EDIF09-007-037</v>
          </cell>
          <cell r="B19864" t="str">
            <v>EDIF</v>
          </cell>
          <cell r="C19864" t="str">
            <v>09-007-037</v>
          </cell>
          <cell r="D19864" t="str">
            <v>PONTO COM INTERRUPTOR SIMPLES - 3 TECLAS, EM CONDULETE 3/4"</v>
          </cell>
          <cell r="E19864" t="str">
            <v>UN</v>
          </cell>
          <cell r="F19864">
            <v>359.09</v>
          </cell>
          <cell r="G19864">
            <v>372.28</v>
          </cell>
        </row>
        <row r="19865">
          <cell r="A19865" t="str">
            <v>EDIF09-007-038</v>
          </cell>
          <cell r="B19865" t="str">
            <v>EDIF</v>
          </cell>
          <cell r="C19865" t="str">
            <v>09-007-038</v>
          </cell>
          <cell r="D19865" t="str">
            <v>PONTO COM INTERRUPTOR SIMPLES - 4 TECLAS, EM CONDULETE 3/4" CORPO DUPLO</v>
          </cell>
          <cell r="E19865" t="str">
            <v>UN</v>
          </cell>
          <cell r="F19865">
            <v>461.49</v>
          </cell>
          <cell r="G19865">
            <v>477.98</v>
          </cell>
        </row>
        <row r="19866">
          <cell r="A19866" t="str">
            <v>EDIF09-007-040</v>
          </cell>
          <cell r="B19866" t="str">
            <v>EDIF</v>
          </cell>
          <cell r="C19866" t="str">
            <v>09-007-040</v>
          </cell>
          <cell r="D19866" t="str">
            <v>PONTO COM INTERRUPTOR PARALELO - 1 TECLA, EM CONDULETE 3/4"</v>
          </cell>
          <cell r="E19866" t="str">
            <v>UN</v>
          </cell>
          <cell r="F19866">
            <v>265.62</v>
          </cell>
          <cell r="G19866">
            <v>275.83999999999997</v>
          </cell>
        </row>
        <row r="19867">
          <cell r="A19867" t="str">
            <v>EDIF09-007-041</v>
          </cell>
          <cell r="B19867" t="str">
            <v>EDIF</v>
          </cell>
          <cell r="C19867" t="str">
            <v>09-007-041</v>
          </cell>
          <cell r="D19867" t="str">
            <v>PONTO COM INTERRUPTOR SIMPLES E TOMADA 110V - EM CONDULETE 3/4" CORPO DUPLO</v>
          </cell>
          <cell r="E19867" t="str">
            <v>UN</v>
          </cell>
          <cell r="F19867">
            <v>344.51</v>
          </cell>
          <cell r="G19867">
            <v>357.7</v>
          </cell>
        </row>
        <row r="19868">
          <cell r="A19868" t="str">
            <v>EDIF09-007-045</v>
          </cell>
          <cell r="B19868" t="str">
            <v>EDIF</v>
          </cell>
          <cell r="C19868" t="str">
            <v>09-007-045</v>
          </cell>
          <cell r="D19868" t="str">
            <v>PONTO COM INTERRUPTOR SIMPLES BIPOLAR - EM CONDULETE 3/4"</v>
          </cell>
          <cell r="E19868" t="str">
            <v>UN</v>
          </cell>
          <cell r="F19868">
            <v>213.01</v>
          </cell>
          <cell r="G19868">
            <v>219.6</v>
          </cell>
        </row>
        <row r="19869">
          <cell r="A19869" t="str">
            <v>EDIF09-007-050</v>
          </cell>
          <cell r="B19869" t="str">
            <v>EDIF</v>
          </cell>
          <cell r="C19869" t="str">
            <v>09-007-050</v>
          </cell>
          <cell r="D19869" t="str">
            <v>PONTO COM INTERRUPTOR PARALELO BIPOLAR - EM CONDULETE 3/4"</v>
          </cell>
          <cell r="E19869" t="str">
            <v>UN</v>
          </cell>
          <cell r="F19869">
            <v>296.8</v>
          </cell>
          <cell r="G19869">
            <v>307.02</v>
          </cell>
        </row>
        <row r="19870">
          <cell r="A19870" t="str">
            <v>EDIF09-007-055</v>
          </cell>
          <cell r="B19870" t="str">
            <v>EDIF</v>
          </cell>
          <cell r="C19870" t="str">
            <v>09-007-055</v>
          </cell>
          <cell r="D19870" t="str">
            <v>PONTO COM DOIS INTERRUPTORES SIMPLES BIPOLAR - EM CONDULETE 3/4"</v>
          </cell>
          <cell r="E19870" t="str">
            <v>UN</v>
          </cell>
          <cell r="F19870">
            <v>324.89</v>
          </cell>
          <cell r="G19870">
            <v>335.11</v>
          </cell>
        </row>
        <row r="19871">
          <cell r="A19871" t="str">
            <v>EDIF09-007-056</v>
          </cell>
          <cell r="B19871" t="str">
            <v>EDIF</v>
          </cell>
          <cell r="C19871" t="str">
            <v>09-007-056</v>
          </cell>
          <cell r="D19871" t="str">
            <v>PONTO COM TRÊS INTERRUPTORES SIMPLES BIPOLAR - EM CONDULETE 3/4" CORPO DUPLO</v>
          </cell>
          <cell r="E19871" t="str">
            <v>UN</v>
          </cell>
          <cell r="F19871">
            <v>433.45</v>
          </cell>
          <cell r="G19871">
            <v>446.64</v>
          </cell>
        </row>
        <row r="19872">
          <cell r="A19872" t="str">
            <v>EDIF09-007-060</v>
          </cell>
          <cell r="B19872" t="str">
            <v>EDIF</v>
          </cell>
          <cell r="C19872" t="str">
            <v>09-007-060</v>
          </cell>
          <cell r="D19872" t="str">
            <v>PONTO COM TOMADA SIMPLES DE EMBUTIR - 110/220V CAIXA 4"X2"</v>
          </cell>
          <cell r="E19872" t="str">
            <v>UN</v>
          </cell>
          <cell r="F19872">
            <v>160.51</v>
          </cell>
          <cell r="G19872">
            <v>166.01</v>
          </cell>
        </row>
        <row r="19873">
          <cell r="A19873" t="str">
            <v>EDIF09-007-061</v>
          </cell>
          <cell r="B19873" t="str">
            <v>EDIF</v>
          </cell>
          <cell r="C19873" t="str">
            <v>09-007-061</v>
          </cell>
          <cell r="D19873" t="str">
            <v>PONTO COM TOMADA SIMPLES 110/220V - EM CONDULETE 3/4"</v>
          </cell>
          <cell r="E19873" t="str">
            <v>UN</v>
          </cell>
          <cell r="F19873">
            <v>253.45</v>
          </cell>
          <cell r="G19873">
            <v>263.33999999999997</v>
          </cell>
        </row>
        <row r="19874">
          <cell r="A19874" t="str">
            <v>EDIF09-007-070</v>
          </cell>
          <cell r="B19874" t="str">
            <v>EDIF</v>
          </cell>
          <cell r="C19874" t="str">
            <v>09-007-070</v>
          </cell>
          <cell r="D19874" t="str">
            <v>PONTO COM TOMADA SIMPLES DE EMBUTIR - PARA PISO</v>
          </cell>
          <cell r="E19874" t="str">
            <v>UN</v>
          </cell>
          <cell r="F19874">
            <v>260.16000000000003</v>
          </cell>
          <cell r="G19874">
            <v>268.39999999999998</v>
          </cell>
        </row>
        <row r="19875">
          <cell r="A19875" t="str">
            <v>EDIF09-007-075</v>
          </cell>
          <cell r="B19875" t="str">
            <v>EDIF</v>
          </cell>
          <cell r="C19875" t="str">
            <v>09-007-075</v>
          </cell>
          <cell r="D19875" t="str">
            <v>PONTO SECO PARA TELEFONE - CAIXA 4"X4"</v>
          </cell>
          <cell r="E19875" t="str">
            <v>UN</v>
          </cell>
          <cell r="F19875">
            <v>280.07</v>
          </cell>
          <cell r="G19875">
            <v>291.61</v>
          </cell>
        </row>
        <row r="19876">
          <cell r="A19876" t="str">
            <v>EDIF09-007-076</v>
          </cell>
          <cell r="B19876" t="str">
            <v>EDIF</v>
          </cell>
          <cell r="C19876" t="str">
            <v>09-007-076</v>
          </cell>
          <cell r="D19876" t="str">
            <v>PONTO SECO PARA TELEFONE EM CONDULETE</v>
          </cell>
          <cell r="E19876" t="str">
            <v>UN</v>
          </cell>
          <cell r="F19876">
            <v>205.05</v>
          </cell>
          <cell r="G19876">
            <v>210</v>
          </cell>
        </row>
        <row r="19877">
          <cell r="A19877" t="str">
            <v>EDIF09-007-080</v>
          </cell>
          <cell r="B19877" t="str">
            <v>EDIF</v>
          </cell>
          <cell r="C19877" t="str">
            <v>09-007-080</v>
          </cell>
          <cell r="D19877" t="str">
            <v>PONTO COM BOTÃO PARA CAMPAINHA - USO AO TEMPO - CAIXA 4"X2"</v>
          </cell>
          <cell r="E19877" t="str">
            <v>UN</v>
          </cell>
          <cell r="F19877">
            <v>485.44</v>
          </cell>
          <cell r="G19877">
            <v>501.93</v>
          </cell>
        </row>
        <row r="19878">
          <cell r="A19878" t="str">
            <v>EDIF09-007-085</v>
          </cell>
          <cell r="B19878" t="str">
            <v>EDIF</v>
          </cell>
          <cell r="C19878" t="str">
            <v>09-007-085</v>
          </cell>
          <cell r="D19878" t="str">
            <v>PONTO COM CIGARRA DE SOBREPOR, TIPO COLEGIAL - CAIXA 3"X3"</v>
          </cell>
          <cell r="E19878" t="str">
            <v>UN</v>
          </cell>
          <cell r="F19878">
            <v>301.11</v>
          </cell>
          <cell r="G19878">
            <v>309.35000000000002</v>
          </cell>
        </row>
        <row r="19879">
          <cell r="A19879" t="str">
            <v>EDIF09-007-090</v>
          </cell>
          <cell r="B19879" t="str">
            <v>EDIF</v>
          </cell>
          <cell r="C19879" t="str">
            <v>09-007-090</v>
          </cell>
          <cell r="D19879" t="str">
            <v>PONTO DE LUZ - CAIXA FUNDO MÓVEL</v>
          </cell>
          <cell r="E19879" t="str">
            <v>UN</v>
          </cell>
          <cell r="F19879">
            <v>281.89</v>
          </cell>
          <cell r="G19879">
            <v>292.45</v>
          </cell>
        </row>
        <row r="19880">
          <cell r="A19880" t="str">
            <v>EDIF09-007-095</v>
          </cell>
          <cell r="B19880" t="str">
            <v>EDIF</v>
          </cell>
          <cell r="C19880" t="str">
            <v>09-007-095</v>
          </cell>
          <cell r="D19880" t="str">
            <v>PONTO DE LUZ - CONDULETE 3/4"</v>
          </cell>
          <cell r="E19880" t="str">
            <v>UN</v>
          </cell>
          <cell r="F19880">
            <v>329.19</v>
          </cell>
          <cell r="G19880">
            <v>340.42</v>
          </cell>
        </row>
        <row r="19881">
          <cell r="A19881" t="str">
            <v>EDIF09-008-000</v>
          </cell>
          <cell r="B19881" t="str">
            <v>EDIF</v>
          </cell>
          <cell r="C19881" t="str">
            <v>09-008-000</v>
          </cell>
          <cell r="D19881" t="str">
            <v>DISJUNTORES</v>
          </cell>
          <cell r="E19881" t="str">
            <v>.</v>
          </cell>
          <cell r="F19881" t="str">
            <v>.</v>
          </cell>
          <cell r="G19881" t="str">
            <v>.</v>
          </cell>
        </row>
        <row r="19882">
          <cell r="A19882" t="str">
            <v>EDIF09-008-010</v>
          </cell>
          <cell r="B19882" t="str">
            <v>EDIF</v>
          </cell>
          <cell r="C19882" t="str">
            <v>09-008-010</v>
          </cell>
          <cell r="D19882" t="str">
            <v>MINI DISJUNTOR - TIPO EUROPEU (IEC) - UNIPOLAR 6/25A</v>
          </cell>
          <cell r="E19882" t="str">
            <v>UN</v>
          </cell>
          <cell r="F19882">
            <v>29.39</v>
          </cell>
          <cell r="G19882">
            <v>30.16</v>
          </cell>
        </row>
        <row r="19883">
          <cell r="A19883" t="str">
            <v>EDIF09-008-011</v>
          </cell>
          <cell r="B19883" t="str">
            <v>EDIF</v>
          </cell>
          <cell r="C19883" t="str">
            <v>09-008-011</v>
          </cell>
          <cell r="D19883" t="str">
            <v>MINI DISJUNTOR - TIPO EUROPEU (IEC) - UNIPOLAR 32/50A</v>
          </cell>
          <cell r="E19883" t="str">
            <v>UN</v>
          </cell>
          <cell r="F19883">
            <v>28.01</v>
          </cell>
          <cell r="G19883">
            <v>28.96</v>
          </cell>
        </row>
        <row r="19884">
          <cell r="A19884" t="str">
            <v>EDIF09-008-012</v>
          </cell>
          <cell r="B19884" t="str">
            <v>EDIF</v>
          </cell>
          <cell r="C19884" t="str">
            <v>09-008-012</v>
          </cell>
          <cell r="D19884" t="str">
            <v>MINI DISJUNTOR - TIPO EUROPEU (IEC) - BIPOLAR 6/25A</v>
          </cell>
          <cell r="E19884" t="str">
            <v>UN</v>
          </cell>
          <cell r="F19884">
            <v>82.07</v>
          </cell>
          <cell r="G19884">
            <v>83.6</v>
          </cell>
        </row>
        <row r="19885">
          <cell r="A19885" t="str">
            <v>EDIF09-008-013</v>
          </cell>
          <cell r="B19885" t="str">
            <v>EDIF</v>
          </cell>
          <cell r="C19885" t="str">
            <v>09-008-013</v>
          </cell>
          <cell r="D19885" t="str">
            <v>MINI DISJUNTOR - TIPO EUROPEU (IEC) -  BIPOLAR 32/50A</v>
          </cell>
          <cell r="E19885" t="str">
            <v>UN</v>
          </cell>
          <cell r="F19885">
            <v>75.760000000000005</v>
          </cell>
          <cell r="G19885">
            <v>77.680000000000007</v>
          </cell>
        </row>
        <row r="19886">
          <cell r="A19886" t="str">
            <v>EDIF09-008-014</v>
          </cell>
          <cell r="B19886" t="str">
            <v>EDIF</v>
          </cell>
          <cell r="C19886" t="str">
            <v>09-008-014</v>
          </cell>
          <cell r="D19886" t="str">
            <v>MINI DISJUNTOR - TIPO EUROPEU (IEC) - TRIPOLAR 6/25A</v>
          </cell>
          <cell r="E19886" t="str">
            <v>UN</v>
          </cell>
          <cell r="F19886">
            <v>114.47</v>
          </cell>
          <cell r="G19886">
            <v>116.77</v>
          </cell>
        </row>
        <row r="19887">
          <cell r="A19887" t="str">
            <v>EDIF09-008-015</v>
          </cell>
          <cell r="B19887" t="str">
            <v>EDIF</v>
          </cell>
          <cell r="C19887" t="str">
            <v>09-008-015</v>
          </cell>
          <cell r="D19887" t="str">
            <v>MINI DISJUNTOR - TIPO EUROPEU (IEC) - TRIPOLAR 32/50A</v>
          </cell>
          <cell r="E19887" t="str">
            <v>UN</v>
          </cell>
          <cell r="F19887">
            <v>106.96</v>
          </cell>
          <cell r="G19887">
            <v>109.83</v>
          </cell>
        </row>
        <row r="19888">
          <cell r="A19888" t="str">
            <v>EDIF09-008-016</v>
          </cell>
          <cell r="B19888" t="str">
            <v>EDIF</v>
          </cell>
          <cell r="C19888" t="str">
            <v>09-008-016</v>
          </cell>
          <cell r="D19888" t="str">
            <v>MINI DISJUNTOR - TIPO EUROPEU (IEC) - TRIPOLAR 63A</v>
          </cell>
          <cell r="E19888" t="str">
            <v>UN</v>
          </cell>
          <cell r="F19888">
            <v>127.78</v>
          </cell>
          <cell r="G19888">
            <v>131.22999999999999</v>
          </cell>
        </row>
        <row r="19889">
          <cell r="A19889" t="str">
            <v>EDIF09-008-017</v>
          </cell>
          <cell r="B19889" t="str">
            <v>EDIF</v>
          </cell>
          <cell r="C19889" t="str">
            <v>09-008-017</v>
          </cell>
          <cell r="D19889" t="str">
            <v>MINI DISJUNTOR - TIPO EUROPEU (IEC) - TRIPOLAR 80A</v>
          </cell>
          <cell r="E19889" t="str">
            <v>UN</v>
          </cell>
          <cell r="F19889">
            <v>232.52</v>
          </cell>
          <cell r="G19889">
            <v>235.39</v>
          </cell>
        </row>
        <row r="19890">
          <cell r="A19890" t="str">
            <v>EDIF09-008-018</v>
          </cell>
          <cell r="B19890" t="str">
            <v>EDIF</v>
          </cell>
          <cell r="C19890" t="str">
            <v>09-008-018</v>
          </cell>
          <cell r="D19890" t="str">
            <v>MINI DISJUNTOR - TIPO EUROPEU (IEC) - TRIPOLAR 100A</v>
          </cell>
          <cell r="E19890" t="str">
            <v>UN</v>
          </cell>
          <cell r="F19890">
            <v>233.32</v>
          </cell>
          <cell r="G19890">
            <v>236.19</v>
          </cell>
        </row>
        <row r="19891">
          <cell r="A19891" t="str">
            <v>EDIF09-008-019</v>
          </cell>
          <cell r="B19891" t="str">
            <v>EDIF</v>
          </cell>
          <cell r="C19891" t="str">
            <v>09-008-019</v>
          </cell>
          <cell r="D19891" t="str">
            <v>MINI DISJUNTOR - TIPO EUROPEU (IEC) - BIPOLAR 63A</v>
          </cell>
          <cell r="E19891" t="str">
            <v>UN</v>
          </cell>
          <cell r="F19891">
            <v>85.28</v>
          </cell>
          <cell r="G19891">
            <v>87.2</v>
          </cell>
        </row>
        <row r="19892">
          <cell r="A19892" t="str">
            <v>EDIF09-008-020</v>
          </cell>
          <cell r="B19892" t="str">
            <v>EDIF</v>
          </cell>
          <cell r="C19892" t="str">
            <v>09-008-020</v>
          </cell>
          <cell r="D19892" t="str">
            <v>MINI DISJUNTOR - TIPO EUROPEU (IEC) - BIPOLAR 80A</v>
          </cell>
          <cell r="E19892" t="str">
            <v>UN</v>
          </cell>
          <cell r="F19892">
            <v>162.1</v>
          </cell>
          <cell r="G19892">
            <v>164.02</v>
          </cell>
        </row>
        <row r="19893">
          <cell r="A19893" t="str">
            <v>EDIF09-008-021</v>
          </cell>
          <cell r="B19893" t="str">
            <v>EDIF</v>
          </cell>
          <cell r="C19893" t="str">
            <v>09-008-021</v>
          </cell>
          <cell r="D19893" t="str">
            <v>DISJUNTOR AUTOMÁTICO TRIPOLAR A SECO  800A/600V</v>
          </cell>
          <cell r="E19893" t="str">
            <v>UN</v>
          </cell>
          <cell r="F19893">
            <v>44406.080000000002</v>
          </cell>
          <cell r="G19893">
            <v>44432.46</v>
          </cell>
        </row>
        <row r="19894">
          <cell r="A19894" t="str">
            <v>EDIF09-008-022</v>
          </cell>
          <cell r="B19894" t="str">
            <v>EDIF</v>
          </cell>
          <cell r="C19894" t="str">
            <v>09-008-022</v>
          </cell>
          <cell r="D19894" t="str">
            <v>DISJUNTOR AUTOMÁTICO TRIPOLAR A SECO 1000A/600V</v>
          </cell>
          <cell r="E19894" t="str">
            <v>UN</v>
          </cell>
          <cell r="F19894">
            <v>24724.61</v>
          </cell>
          <cell r="G19894">
            <v>24750.99</v>
          </cell>
        </row>
        <row r="19895">
          <cell r="A19895" t="str">
            <v>EDIF09-008-023</v>
          </cell>
          <cell r="B19895" t="str">
            <v>EDIF</v>
          </cell>
          <cell r="C19895" t="str">
            <v>09-008-023</v>
          </cell>
          <cell r="D19895" t="str">
            <v>DISJUNTOR AUTOMÁTICO TRIPOLAR A SECO 1250A/600V</v>
          </cell>
          <cell r="E19895" t="str">
            <v>UN</v>
          </cell>
          <cell r="F19895">
            <v>31211.52</v>
          </cell>
          <cell r="G19895">
            <v>31237.9</v>
          </cell>
        </row>
        <row r="19896">
          <cell r="A19896" t="str">
            <v>EDIF09-008-024</v>
          </cell>
          <cell r="B19896" t="str">
            <v>EDIF</v>
          </cell>
          <cell r="C19896" t="str">
            <v>09-008-024</v>
          </cell>
          <cell r="D19896" t="str">
            <v>DISJUNTOR AUTOMÁTICO TRIPOLAR A SECO 1600A/600V</v>
          </cell>
          <cell r="E19896" t="str">
            <v>UN</v>
          </cell>
          <cell r="F19896">
            <v>29957.46</v>
          </cell>
          <cell r="G19896">
            <v>29983.84</v>
          </cell>
        </row>
        <row r="19897">
          <cell r="A19897" t="str">
            <v>EDIF09-008-025</v>
          </cell>
          <cell r="B19897" t="str">
            <v>EDIF</v>
          </cell>
          <cell r="C19897" t="str">
            <v>09-008-025</v>
          </cell>
          <cell r="D19897" t="str">
            <v>DISJUNTOR AUTOMÁTICO TRIPOLAR A SECO 2000A/600V</v>
          </cell>
          <cell r="E19897" t="str">
            <v>UN</v>
          </cell>
          <cell r="F19897">
            <v>32510.28</v>
          </cell>
          <cell r="G19897">
            <v>32536.66</v>
          </cell>
        </row>
        <row r="19898">
          <cell r="A19898" t="str">
            <v>EDIF09-008-026</v>
          </cell>
          <cell r="B19898" t="str">
            <v>EDIF</v>
          </cell>
          <cell r="C19898" t="str">
            <v>09-008-026</v>
          </cell>
          <cell r="D19898" t="str">
            <v>DISJUNTOR AUTOMÁTICO TRIPOLAR A SECO 2500A/600V</v>
          </cell>
          <cell r="E19898" t="str">
            <v>UN</v>
          </cell>
          <cell r="F19898">
            <v>70548.02</v>
          </cell>
          <cell r="G19898">
            <v>70574.399999999994</v>
          </cell>
        </row>
        <row r="19899">
          <cell r="A19899" t="str">
            <v>EDIF09-008-027</v>
          </cell>
          <cell r="B19899" t="str">
            <v>EDIF</v>
          </cell>
          <cell r="C19899" t="str">
            <v>09-008-027</v>
          </cell>
          <cell r="D19899" t="str">
            <v>DISJUNTOR AUTOMÁTICO TRIPOLAR A SECO 3200A/600V</v>
          </cell>
          <cell r="E19899" t="str">
            <v>UN</v>
          </cell>
          <cell r="F19899">
            <v>65413.41</v>
          </cell>
          <cell r="G19899">
            <v>65439.79</v>
          </cell>
        </row>
        <row r="19900">
          <cell r="A19900" t="str">
            <v>EDIF09-008-028</v>
          </cell>
          <cell r="B19900" t="str">
            <v>EDIF</v>
          </cell>
          <cell r="C19900" t="str">
            <v>09-008-028</v>
          </cell>
          <cell r="D19900" t="str">
            <v>MINI DISJUNTOR - TIPO EUROPEU (IEC) - BIPOLAR 100A</v>
          </cell>
          <cell r="E19900" t="str">
            <v>UN</v>
          </cell>
          <cell r="F19900">
            <v>1020.99</v>
          </cell>
          <cell r="G19900">
            <v>1021.75</v>
          </cell>
        </row>
        <row r="19901">
          <cell r="A19901" t="str">
            <v>EDIF09-008-029</v>
          </cell>
          <cell r="B19901" t="str">
            <v>EDIF</v>
          </cell>
          <cell r="C19901" t="str">
            <v>09-008-029</v>
          </cell>
          <cell r="D19901" t="str">
            <v>MINI DISJUNTOR - TIPO EUROPEU (IEC) - BIPOLAR 125A</v>
          </cell>
          <cell r="E19901" t="str">
            <v>UN</v>
          </cell>
          <cell r="F19901">
            <v>1136.58</v>
          </cell>
          <cell r="G19901">
            <v>1137.3499999999999</v>
          </cell>
        </row>
        <row r="19902">
          <cell r="A19902" t="str">
            <v>EDIF09-008-031</v>
          </cell>
          <cell r="B19902" t="str">
            <v>EDIF</v>
          </cell>
          <cell r="C19902" t="str">
            <v>09-008-031</v>
          </cell>
          <cell r="D19902" t="str">
            <v>DISJUNTOR CAIXA MOLDADA BIPOLAR 100A COM DISPARADOR TERMOMAGNÉTICO AJUSTÁVEL</v>
          </cell>
          <cell r="E19902" t="str">
            <v>UN</v>
          </cell>
          <cell r="F19902">
            <v>525.45000000000005</v>
          </cell>
          <cell r="G19902">
            <v>529.41</v>
          </cell>
        </row>
        <row r="19903">
          <cell r="A19903" t="str">
            <v>EDIF09-008-046</v>
          </cell>
          <cell r="B19903" t="str">
            <v>EDIF</v>
          </cell>
          <cell r="C19903" t="str">
            <v>09-008-046</v>
          </cell>
          <cell r="D19903" t="str">
            <v>DISJUNTOR CAIXA MOLDADA TRIPOLAR 100A COM DISPARADOR TERMOMAGNÉTICO AJUSTÁVEL</v>
          </cell>
          <cell r="E19903" t="str">
            <v>UN</v>
          </cell>
          <cell r="F19903">
            <v>1410.14</v>
          </cell>
          <cell r="G19903">
            <v>1416.08</v>
          </cell>
        </row>
        <row r="19904">
          <cell r="A19904" t="str">
            <v>EDIF09-008-047</v>
          </cell>
          <cell r="B19904" t="str">
            <v>EDIF</v>
          </cell>
          <cell r="C19904" t="str">
            <v>09-008-047</v>
          </cell>
          <cell r="D19904" t="str">
            <v>DISJUNTOR CAIXA MOLDADA TRIPOLAR 125A COM DISPARADOR TERMOMAGNÉTICO AJUSTÁVEL</v>
          </cell>
          <cell r="E19904" t="str">
            <v>UN</v>
          </cell>
          <cell r="F19904">
            <v>1410.14</v>
          </cell>
          <cell r="G19904">
            <v>1416.08</v>
          </cell>
        </row>
        <row r="19905">
          <cell r="A19905" t="str">
            <v>EDIF09-008-048</v>
          </cell>
          <cell r="B19905" t="str">
            <v>EDIF</v>
          </cell>
          <cell r="C19905" t="str">
            <v>09-008-048</v>
          </cell>
          <cell r="D19905" t="str">
            <v>DISJUNTOR CAIXA MOLDADA TRIPOLAR 150A COM DISPARADOR TERMOMAGNÉTICO AJUSTÁVEL</v>
          </cell>
          <cell r="E19905" t="str">
            <v>UN</v>
          </cell>
          <cell r="F19905">
            <v>1401</v>
          </cell>
          <cell r="G19905">
            <v>1406.94</v>
          </cell>
        </row>
        <row r="19906">
          <cell r="A19906" t="str">
            <v>EDIF09-008-050</v>
          </cell>
          <cell r="B19906" t="str">
            <v>EDIF</v>
          </cell>
          <cell r="C19906" t="str">
            <v>09-008-050</v>
          </cell>
          <cell r="D19906" t="str">
            <v>DISJUNTOR CAIXA MOLDADA TRIPOLAR 200A COM DISPARADOR TERMOMAGNÉTICO AJUSTÁVEL</v>
          </cell>
          <cell r="E19906" t="str">
            <v>UN</v>
          </cell>
          <cell r="F19906">
            <v>2589.17</v>
          </cell>
          <cell r="G19906">
            <v>2596.09</v>
          </cell>
        </row>
        <row r="19907">
          <cell r="A19907" t="str">
            <v>EDIF09-008-052</v>
          </cell>
          <cell r="B19907" t="str">
            <v>EDIF</v>
          </cell>
          <cell r="C19907" t="str">
            <v>09-008-052</v>
          </cell>
          <cell r="D19907" t="str">
            <v>DISJUNTOR CAIXA MOLDADA TRIPOLAR 250A COM DISPARADOR TERMOMAGNÉTICO AJUSTÁVEL</v>
          </cell>
          <cell r="E19907" t="str">
            <v>UN</v>
          </cell>
          <cell r="F19907">
            <v>2412.94</v>
          </cell>
          <cell r="G19907">
            <v>2419.86</v>
          </cell>
        </row>
        <row r="19908">
          <cell r="A19908" t="str">
            <v>EDIF09-008-053</v>
          </cell>
          <cell r="B19908" t="str">
            <v>EDIF</v>
          </cell>
          <cell r="C19908" t="str">
            <v>09-008-053</v>
          </cell>
          <cell r="D19908" t="str">
            <v>DISJUNTOR CAIXA MOLDADA TRIPOLAR 300A COM DISPARADOR TERMOMAGNÉTICO AJUSTÁVEL</v>
          </cell>
          <cell r="E19908" t="str">
            <v>UN</v>
          </cell>
          <cell r="F19908">
            <v>2535.6799999999998</v>
          </cell>
          <cell r="G19908">
            <v>2543.27</v>
          </cell>
        </row>
        <row r="19909">
          <cell r="A19909" t="str">
            <v>EDIF09-008-055</v>
          </cell>
          <cell r="B19909" t="str">
            <v>EDIF</v>
          </cell>
          <cell r="C19909" t="str">
            <v>09-008-055</v>
          </cell>
          <cell r="D19909" t="str">
            <v>DISJUNTOR CAIXA MOLDADA TRIPOLAR 400A COM DISPARADOR TERMOMAGNÉTICO AJUSTÁVEL</v>
          </cell>
          <cell r="E19909" t="str">
            <v>UN</v>
          </cell>
          <cell r="F19909">
            <v>2529.36</v>
          </cell>
          <cell r="G19909">
            <v>2536.9499999999998</v>
          </cell>
        </row>
        <row r="19910">
          <cell r="A19910" t="str">
            <v>EDIF09-008-056</v>
          </cell>
          <cell r="B19910" t="str">
            <v>EDIF</v>
          </cell>
          <cell r="C19910" t="str">
            <v>09-008-056</v>
          </cell>
          <cell r="D19910" t="str">
            <v>DISJUNTOR CAIXA MOLDADA TRIPOLAR 450A COM DISPARADOR TERMOMAGNÉTICO AJUSTÁVEL</v>
          </cell>
          <cell r="E19910" t="str">
            <v>UN</v>
          </cell>
          <cell r="F19910">
            <v>4373.7299999999996</v>
          </cell>
          <cell r="G19910">
            <v>4382.3</v>
          </cell>
        </row>
        <row r="19911">
          <cell r="A19911" t="str">
            <v>EDIF09-008-058</v>
          </cell>
          <cell r="B19911" t="str">
            <v>EDIF</v>
          </cell>
          <cell r="C19911" t="str">
            <v>09-008-058</v>
          </cell>
          <cell r="D19911" t="str">
            <v>DISJUNTOR CAIXA MOLDADA TRIPOLAR 630A COM DISPARADOR TERMOMAGNÉTICO AJUSTÁVEL</v>
          </cell>
          <cell r="E19911" t="str">
            <v>UN</v>
          </cell>
          <cell r="F19911">
            <v>4456.1000000000004</v>
          </cell>
          <cell r="G19911">
            <v>4464.67</v>
          </cell>
        </row>
        <row r="19912">
          <cell r="A19912" t="str">
            <v>EDIF09-008-080</v>
          </cell>
          <cell r="B19912" t="str">
            <v>EDIF</v>
          </cell>
          <cell r="C19912" t="str">
            <v>09-008-080</v>
          </cell>
          <cell r="D19912" t="str">
            <v>DISJUNTOR TERMOMAGNÉTICO DIFERENCIAL BIPOLAR - 16A - SENSIBILIDADE 30MA - 230V</v>
          </cell>
          <cell r="E19912" t="str">
            <v>UN</v>
          </cell>
          <cell r="F19912">
            <v>849.23</v>
          </cell>
          <cell r="G19912">
            <v>853.19</v>
          </cell>
        </row>
        <row r="19913">
          <cell r="A19913" t="str">
            <v>EDIF09-008-081</v>
          </cell>
          <cell r="B19913" t="str">
            <v>EDIF</v>
          </cell>
          <cell r="C19913" t="str">
            <v>09-008-081</v>
          </cell>
          <cell r="D19913" t="str">
            <v>DISJUNTOR TERMOMAGNÉTICO DIFERENCIAL BIPOLAR - 20A - SENSIBILIDADE 30MA - 230V</v>
          </cell>
          <cell r="E19913" t="str">
            <v>UN</v>
          </cell>
          <cell r="F19913">
            <v>718.89</v>
          </cell>
          <cell r="G19913">
            <v>722.85</v>
          </cell>
        </row>
        <row r="19914">
          <cell r="A19914" t="str">
            <v>EDIF09-008-082</v>
          </cell>
          <cell r="B19914" t="str">
            <v>EDIF</v>
          </cell>
          <cell r="C19914" t="str">
            <v>09-008-082</v>
          </cell>
          <cell r="D19914" t="str">
            <v>DISJUNTOR TERMOMAGNÉTICO DIFERENCIAL BIPOLAR - 25A - SENSIBILIDADE 30MA - 240V</v>
          </cell>
          <cell r="E19914" t="str">
            <v>UN</v>
          </cell>
          <cell r="F19914">
            <v>717.15</v>
          </cell>
          <cell r="G19914">
            <v>721.11</v>
          </cell>
        </row>
        <row r="19915">
          <cell r="A19915" t="str">
            <v>EDIF09-008-083</v>
          </cell>
          <cell r="B19915" t="str">
            <v>EDIF</v>
          </cell>
          <cell r="C19915" t="str">
            <v>09-008-083</v>
          </cell>
          <cell r="D19915" t="str">
            <v>DISJUNTOR TERMOMAGNÉTICO DIFERENCIAL BIPOLAR - 32A - SENSIBILIDADE 30MA - 230V</v>
          </cell>
          <cell r="E19915" t="str">
            <v>UN</v>
          </cell>
          <cell r="F19915">
            <v>584.73</v>
          </cell>
          <cell r="G19915">
            <v>589.01</v>
          </cell>
        </row>
        <row r="19916">
          <cell r="A19916" t="str">
            <v>EDIF09-008-085</v>
          </cell>
          <cell r="B19916" t="str">
            <v>EDIF</v>
          </cell>
          <cell r="C19916" t="str">
            <v>09-008-085</v>
          </cell>
          <cell r="D19916" t="str">
            <v>DISJUNTOR TERMOMAGNÉTICO DIFERENCIAL BIPOLAR - 40A - SENSIBILIDADE 30MA - 240V</v>
          </cell>
          <cell r="E19916" t="str">
            <v>UN</v>
          </cell>
          <cell r="F19916">
            <v>940.65</v>
          </cell>
          <cell r="G19916">
            <v>945.6</v>
          </cell>
        </row>
        <row r="19917">
          <cell r="A19917" t="str">
            <v>EDIF09-008-086</v>
          </cell>
          <cell r="B19917" t="str">
            <v>EDIF</v>
          </cell>
          <cell r="C19917" t="str">
            <v>09-008-086</v>
          </cell>
          <cell r="D19917" t="str">
            <v>DISJUNTOR TERMOMAGNÉTICO DIFERENCIAL BIPOLAR - 63A - SENSIBILIDADE 30MA - 240V</v>
          </cell>
          <cell r="E19917" t="str">
            <v>UN</v>
          </cell>
          <cell r="F19917">
            <v>1041.2</v>
          </cell>
          <cell r="G19917">
            <v>1046.81</v>
          </cell>
        </row>
        <row r="19918">
          <cell r="A19918" t="str">
            <v>EDIF09-008-090</v>
          </cell>
          <cell r="B19918" t="str">
            <v>EDIF</v>
          </cell>
          <cell r="C19918" t="str">
            <v>09-008-090</v>
          </cell>
          <cell r="D19918" t="str">
            <v>DISJUNTOR TERMOMAGNÉTICO DIFERENCIAL TRIPOLAR - 63A - SENSIBILIDADE 30MA - 240V</v>
          </cell>
          <cell r="E19918" t="str">
            <v>UN</v>
          </cell>
          <cell r="F19918">
            <v>1436.59</v>
          </cell>
          <cell r="G19918">
            <v>1442.52</v>
          </cell>
        </row>
        <row r="19919">
          <cell r="A19919" t="str">
            <v>EDIF09-009-000</v>
          </cell>
          <cell r="B19919" t="str">
            <v>EDIF</v>
          </cell>
          <cell r="C19919" t="str">
            <v>09-009-000</v>
          </cell>
          <cell r="D19919" t="str">
            <v>APARELHOS DE ILUMINAÇÃO</v>
          </cell>
          <cell r="E19919" t="str">
            <v>.</v>
          </cell>
          <cell r="F19919" t="str">
            <v>.</v>
          </cell>
          <cell r="G19919" t="str">
            <v>.</v>
          </cell>
        </row>
        <row r="19920">
          <cell r="A19920" t="str">
            <v>EDIF09-009-035</v>
          </cell>
          <cell r="B19920" t="str">
            <v>EDIF</v>
          </cell>
          <cell r="C19920" t="str">
            <v>09-009-035</v>
          </cell>
          <cell r="D19920" t="str">
            <v>PROJETOR DE ALUMÍNIO FUNDIDO COM VIDRO PARA LÂMPADA ATÉ 500W</v>
          </cell>
          <cell r="E19920" t="str">
            <v>UN</v>
          </cell>
          <cell r="F19920">
            <v>1500.11</v>
          </cell>
          <cell r="G19920">
            <v>1510</v>
          </cell>
        </row>
        <row r="19921">
          <cell r="A19921" t="str">
            <v>EDIF09-009-037</v>
          </cell>
          <cell r="B19921" t="str">
            <v>EDIF</v>
          </cell>
          <cell r="C19921" t="str">
            <v>09-009-037</v>
          </cell>
          <cell r="D19921" t="str">
            <v>PROJETOR DE ALUMÍNIO REPUXADO COM VIDRO PARA LÂMPADA ATÉ 400W</v>
          </cell>
          <cell r="E19921" t="str">
            <v>UN</v>
          </cell>
          <cell r="F19921">
            <v>728.36</v>
          </cell>
          <cell r="G19921">
            <v>733.31</v>
          </cell>
        </row>
        <row r="19922">
          <cell r="A19922" t="str">
            <v>EDIF09-009-038</v>
          </cell>
          <cell r="B19922" t="str">
            <v>EDIF</v>
          </cell>
          <cell r="C19922" t="str">
            <v>09-009-038</v>
          </cell>
          <cell r="D19922" t="str">
            <v>PROJETOR PARA USO EXTERNO COM LÂMPADA LED DE 100W - COMPLETA</v>
          </cell>
          <cell r="E19922" t="str">
            <v>UN</v>
          </cell>
          <cell r="F19922">
            <v>179.52</v>
          </cell>
          <cell r="G19922">
            <v>182.82</v>
          </cell>
        </row>
        <row r="19923">
          <cell r="A19923" t="str">
            <v>EDIF09-009-039</v>
          </cell>
          <cell r="B19923" t="str">
            <v>EDIF</v>
          </cell>
          <cell r="C19923" t="str">
            <v>09-009-039</v>
          </cell>
          <cell r="D19923" t="str">
            <v>PROJETOR PARA USO EXTERNO COM LÂMPADA LED DE 150W - COMPLETA</v>
          </cell>
          <cell r="E19923" t="str">
            <v>UN</v>
          </cell>
          <cell r="F19923">
            <v>232.61</v>
          </cell>
          <cell r="G19923">
            <v>236.24</v>
          </cell>
        </row>
        <row r="19924">
          <cell r="A19924" t="str">
            <v>EDIF09-009-040</v>
          </cell>
          <cell r="B19924" t="str">
            <v>EDIF</v>
          </cell>
          <cell r="C19924" t="str">
            <v>09-009-040</v>
          </cell>
          <cell r="D19924" t="str">
            <v>PROJETOR DE SOBREPOR LED DE 200W IP 65</v>
          </cell>
          <cell r="E19924" t="str">
            <v>UN</v>
          </cell>
          <cell r="F19924">
            <v>204.09</v>
          </cell>
          <cell r="G19924">
            <v>205.55</v>
          </cell>
        </row>
        <row r="19925">
          <cell r="A19925" t="str">
            <v>EDIF09-009-043</v>
          </cell>
          <cell r="B19925" t="str">
            <v>EDIF</v>
          </cell>
          <cell r="C19925" t="str">
            <v>09-009-043</v>
          </cell>
          <cell r="D19925" t="str">
            <v>LUMINÁRIA BLINDADA EM ALUMÍNIO FUNDIDO DE EMBUTIR ATÉ 200W</v>
          </cell>
          <cell r="E19925" t="str">
            <v>UN</v>
          </cell>
          <cell r="F19925">
            <v>272.72000000000003</v>
          </cell>
          <cell r="G19925">
            <v>276.02</v>
          </cell>
        </row>
        <row r="19926">
          <cell r="A19926" t="str">
            <v>EDIF09-009-044</v>
          </cell>
          <cell r="B19926" t="str">
            <v>EDIF</v>
          </cell>
          <cell r="C19926" t="str">
            <v>09-009-044</v>
          </cell>
          <cell r="D19926" t="str">
            <v>LUMINÁRIA BLINDADA EM ALUMÍNIO FUNDIDO, DE SOBREPOR, TIPO "TARTARUGA" PARA 1 LÂMPADA DE ATÉ 200W</v>
          </cell>
          <cell r="E19926" t="str">
            <v>UN</v>
          </cell>
          <cell r="F19926">
            <v>417.8</v>
          </cell>
          <cell r="G19926">
            <v>420.43</v>
          </cell>
        </row>
        <row r="19927">
          <cell r="A19927" t="str">
            <v>EDIF09-009-050</v>
          </cell>
          <cell r="B19927" t="str">
            <v>EDIF</v>
          </cell>
          <cell r="C19927" t="str">
            <v>09-009-050</v>
          </cell>
          <cell r="D19927" t="str">
            <v>LUMINÁRIA COMERCIAL DE SOBREPOR COM DIFUSOR TRANSPARENTE OU FOSCO PARA 2 LÂMPADAS TUBULARES DE LED 9/10W - COMPLETA</v>
          </cell>
          <cell r="E19927" t="str">
            <v>UN</v>
          </cell>
          <cell r="F19927">
            <v>248.44</v>
          </cell>
          <cell r="G19927">
            <v>252.07</v>
          </cell>
        </row>
        <row r="19928">
          <cell r="A19928" t="str">
            <v>EDIF09-009-051</v>
          </cell>
          <cell r="B19928" t="str">
            <v>EDIF</v>
          </cell>
          <cell r="C19928" t="str">
            <v>09-009-051</v>
          </cell>
          <cell r="D19928" t="str">
            <v>LUMINÁRIA COMERCIAL DE SOBREPOR COM DIFUSOR TRANSPARENTE OU FOSCO PARA 2 LÂMPADAS TUBULARES DE LED 18/20W - COMPLETA</v>
          </cell>
          <cell r="E19928" t="str">
            <v>UN</v>
          </cell>
          <cell r="F19928">
            <v>218.63</v>
          </cell>
          <cell r="G19928">
            <v>219.85</v>
          </cell>
        </row>
        <row r="19929">
          <cell r="A19929" t="str">
            <v>EDIF09-009-052</v>
          </cell>
          <cell r="B19929" t="str">
            <v>EDIF</v>
          </cell>
          <cell r="C19929" t="str">
            <v>09-009-052</v>
          </cell>
          <cell r="D19929" t="str">
            <v>LUMINÁRIA COMERCIAL DE EMBUTIR COM DIFUSOR TRANSPARENTE OU FOSCO PARA 2 LÂMPADAS TUBULARES T8 DE 10W - BASE G13-IRC&gt;=80 - COMPLETA</v>
          </cell>
          <cell r="E19929" t="str">
            <v>UN</v>
          </cell>
          <cell r="F19929">
            <v>260.13</v>
          </cell>
          <cell r="G19929">
            <v>264.41000000000003</v>
          </cell>
        </row>
        <row r="19930">
          <cell r="A19930" t="str">
            <v>EDIF09-009-053</v>
          </cell>
          <cell r="B19930" t="str">
            <v>EDIF</v>
          </cell>
          <cell r="C19930" t="str">
            <v>09-009-053</v>
          </cell>
          <cell r="D19930" t="str">
            <v>LUMINÁRIA COMERCIAL DE EMBUTIR COM DIFUSOR TRANSPARENTE OU FOSCO PARA 2 LÂMPADAS TUBULARES DE LED 18/20W - COMPLETA</v>
          </cell>
          <cell r="E19930" t="str">
            <v>UN</v>
          </cell>
          <cell r="F19930">
            <v>278.8</v>
          </cell>
          <cell r="G19930">
            <v>283.41000000000003</v>
          </cell>
        </row>
        <row r="19931">
          <cell r="A19931" t="str">
            <v>EDIF09-009-056</v>
          </cell>
          <cell r="B19931" t="str">
            <v>EDIF</v>
          </cell>
          <cell r="C19931" t="str">
            <v>09-009-056</v>
          </cell>
          <cell r="D19931" t="str">
            <v>LUMINÁRIA DE SOBREPOR COM ALETAS COM 2 LÂMPADAS DE LED T8 DE 1,2M - 20W</v>
          </cell>
          <cell r="E19931" t="str">
            <v>UN</v>
          </cell>
          <cell r="F19931">
            <v>246.87</v>
          </cell>
          <cell r="G19931">
            <v>248.62</v>
          </cell>
        </row>
        <row r="19932">
          <cell r="A19932" t="str">
            <v>EDIF09-009-057</v>
          </cell>
          <cell r="B19932" t="str">
            <v>EDIF</v>
          </cell>
          <cell r="C19932" t="str">
            <v>09-009-057</v>
          </cell>
          <cell r="D19932" t="str">
            <v>LUMINÁRIA HERMÉTICA EM ALUMÍNIO FUNDIDO PARA LÂMPADA ATÉ 250W - COM APROVAÇÃO DE ILUME/ PMSP</v>
          </cell>
          <cell r="E19932" t="str">
            <v>UN</v>
          </cell>
          <cell r="F19932">
            <v>496.52</v>
          </cell>
          <cell r="G19932">
            <v>503.11</v>
          </cell>
        </row>
        <row r="19933">
          <cell r="A19933" t="str">
            <v>EDIF09-009-075</v>
          </cell>
          <cell r="B19933" t="str">
            <v>EDIF</v>
          </cell>
          <cell r="C19933" t="str">
            <v>09-009-075</v>
          </cell>
          <cell r="D19933" t="str">
            <v>LUMINÁRIA INDUSTRIAL - 2 LÂMPADAS FLUORESCENTE 32/40W</v>
          </cell>
          <cell r="E19933" t="str">
            <v>UN</v>
          </cell>
          <cell r="F19933">
            <v>294.70999999999998</v>
          </cell>
          <cell r="G19933">
            <v>299.66000000000003</v>
          </cell>
        </row>
        <row r="19934">
          <cell r="A19934" t="str">
            <v>EDIF09-009-076</v>
          </cell>
          <cell r="B19934" t="str">
            <v>EDIF</v>
          </cell>
          <cell r="C19934" t="str">
            <v>09-009-076</v>
          </cell>
          <cell r="D19934" t="str">
            <v>LUMINÁRIA TIPO PLAFONIER BRANCA PARA LÂMPADA FLUORESCENTE 2X32W, COM DIFUSOR EM POLIESTIRENO TRANSPARENTE E SOQUETES (REF. COVISA)</v>
          </cell>
          <cell r="E19934" t="str">
            <v>UN</v>
          </cell>
          <cell r="F19934">
            <v>335.79</v>
          </cell>
          <cell r="G19934">
            <v>340.74</v>
          </cell>
        </row>
        <row r="19935">
          <cell r="A19935" t="str">
            <v>EDIF09-009-088</v>
          </cell>
          <cell r="B19935" t="str">
            <v>EDIF</v>
          </cell>
          <cell r="C19935" t="str">
            <v>09-009-088</v>
          </cell>
          <cell r="D19935" t="str">
            <v>LUMINÁRIA COMERCIAL DE SOBREPOR, COM CORPO, ALETAS PLANAS E TAMPA PORTA LÂMPADAS EM CHAPA DE AÇO TRATADA E PINTURA NA COR BRANCA, REFLETOR COM ACABAMENTO ESPECULAR DE ALTO BRILHO - 2 LÂMPADAS FLUORESCENTES 32/40W</v>
          </cell>
          <cell r="E19935" t="str">
            <v>UN</v>
          </cell>
          <cell r="F19935">
            <v>380.43</v>
          </cell>
          <cell r="G19935">
            <v>385.38</v>
          </cell>
        </row>
        <row r="19936">
          <cell r="A19936" t="str">
            <v>EDIF09-009-102</v>
          </cell>
          <cell r="B19936" t="str">
            <v>EDIF</v>
          </cell>
          <cell r="C19936" t="str">
            <v>09-009-102</v>
          </cell>
          <cell r="D19936" t="str">
            <v>ARANDELA PAINEL LED DE SOBREPOR CORPO EM POLICARBONATO TIPO TARTARUGA COM PROTEÇÃO IP65, 12W</v>
          </cell>
          <cell r="E19936" t="str">
            <v>UN</v>
          </cell>
          <cell r="F19936">
            <v>89.48</v>
          </cell>
          <cell r="G19936">
            <v>91.99</v>
          </cell>
        </row>
        <row r="19937">
          <cell r="A19937" t="str">
            <v>EDIF09-009-104</v>
          </cell>
          <cell r="B19937" t="str">
            <v>EDIF</v>
          </cell>
          <cell r="C19937" t="str">
            <v>09-009-104</v>
          </cell>
          <cell r="D19937" t="str">
            <v>LUMINÁRIA BALIZADOR DE SOBREPOR DE LED COM PROTEÇÃO IP65, CORPO EM ALUMÍNIO E DIFUSOR JATEADO</v>
          </cell>
          <cell r="E19937" t="str">
            <v>UN</v>
          </cell>
          <cell r="F19937">
            <v>115.09</v>
          </cell>
          <cell r="G19937">
            <v>115.91</v>
          </cell>
        </row>
        <row r="19938">
          <cell r="A19938" t="str">
            <v>EDIF09-009-106</v>
          </cell>
          <cell r="B19938" t="str">
            <v>EDIF</v>
          </cell>
          <cell r="C19938" t="str">
            <v>09-009-106</v>
          </cell>
          <cell r="D19938" t="str">
            <v>LUMINÁRIA DE EMERGÊNCIA AUTÔNOMA COM 30 LEDS E AUTONOMIA MIN DE 6H - INSTALADA</v>
          </cell>
          <cell r="E19938" t="str">
            <v>UN</v>
          </cell>
          <cell r="F19938">
            <v>44.15</v>
          </cell>
          <cell r="G19938">
            <v>45.8</v>
          </cell>
        </row>
        <row r="19939">
          <cell r="A19939" t="str">
            <v>EDIF09-009-107</v>
          </cell>
          <cell r="B19939" t="str">
            <v>EDIF</v>
          </cell>
          <cell r="C19939" t="str">
            <v>09-009-107</v>
          </cell>
          <cell r="D19939" t="str">
            <v>LUMINÁRIA DE SOBREPOR COM ALETAS COM 2 LÂMPADAS DE LED T8 DE 1,2M</v>
          </cell>
          <cell r="E19939" t="str">
            <v>UN</v>
          </cell>
          <cell r="F19939">
            <v>246.87</v>
          </cell>
          <cell r="G19939">
            <v>248.62</v>
          </cell>
        </row>
        <row r="19940">
          <cell r="A19940" t="str">
            <v>EDIF09-009-111</v>
          </cell>
          <cell r="B19940" t="str">
            <v>EDIF</v>
          </cell>
          <cell r="C19940" t="str">
            <v>09-009-111</v>
          </cell>
          <cell r="D19940" t="str">
            <v>LUMINÁRIA LED DE SOBREPOR SLIM LINEAR 36W</v>
          </cell>
          <cell r="E19940" t="str">
            <v>UN</v>
          </cell>
          <cell r="F19940">
            <v>60.37</v>
          </cell>
          <cell r="G19940">
            <v>61.92</v>
          </cell>
        </row>
        <row r="19941">
          <cell r="A19941" t="str">
            <v>EDIF09-009-112</v>
          </cell>
          <cell r="B19941" t="str">
            <v>EDIF</v>
          </cell>
          <cell r="C19941" t="str">
            <v>09-009-112</v>
          </cell>
          <cell r="D19941" t="str">
            <v>LUMINÁRIA PENDENTE COM UMA LÂMPADA DE LED DE 150W</v>
          </cell>
          <cell r="E19941" t="str">
            <v>UN</v>
          </cell>
          <cell r="F19941">
            <v>281.49</v>
          </cell>
          <cell r="G19941">
            <v>282.58999999999997</v>
          </cell>
        </row>
        <row r="19942">
          <cell r="A19942" t="str">
            <v>EDIF09-009-114</v>
          </cell>
          <cell r="B19942" t="str">
            <v>EDIF</v>
          </cell>
          <cell r="C19942" t="str">
            <v>09-009-114</v>
          </cell>
          <cell r="D19942" t="str">
            <v>LUMINÁRIA QUADRADA DE EMBUTIR, TIPO CALHA FECHADA COM DIFUSOR TRANSPARENTE OU FOSCO PARA 4 LÂMPADAS TUBULARES DE LED 9/10W</v>
          </cell>
          <cell r="E19942" t="str">
            <v>UN</v>
          </cell>
          <cell r="F19942">
            <v>225.77</v>
          </cell>
          <cell r="G19942">
            <v>227.23</v>
          </cell>
        </row>
        <row r="19943">
          <cell r="A19943" t="str">
            <v>EDIF09-009-117</v>
          </cell>
          <cell r="B19943" t="str">
            <v>EDIF</v>
          </cell>
          <cell r="C19943" t="str">
            <v>09-009-117</v>
          </cell>
          <cell r="D19943" t="str">
            <v>LUMINÁRIA RETANGULAR DE EMBUTIR COM ALETAS DE ALUMÍNIO PARA 2 LÂMPADAS TUBULARES DE LED 18/20W</v>
          </cell>
          <cell r="E19943" t="str">
            <v>UN</v>
          </cell>
          <cell r="F19943">
            <v>220.74</v>
          </cell>
          <cell r="G19943">
            <v>221.6</v>
          </cell>
        </row>
        <row r="19944">
          <cell r="A19944" t="str">
            <v>EDIF09-009-118</v>
          </cell>
          <cell r="B19944" t="str">
            <v>EDIF</v>
          </cell>
          <cell r="C19944" t="str">
            <v>09-009-118</v>
          </cell>
          <cell r="D19944" t="str">
            <v>LUMINÁRIA RETANGULAR DE EMBUTIR COM ALETAS DE ALUMÍNIO PARA 2 LÂMPADAS TUBULARES DE LED 9/10W</v>
          </cell>
          <cell r="E19944" t="str">
            <v>UN</v>
          </cell>
          <cell r="F19944">
            <v>167.22</v>
          </cell>
          <cell r="G19944">
            <v>168.14</v>
          </cell>
        </row>
        <row r="19945">
          <cell r="A19945" t="str">
            <v>EDIF09-009-121</v>
          </cell>
          <cell r="B19945" t="str">
            <v>EDIF</v>
          </cell>
          <cell r="C19945" t="str">
            <v>09-009-121</v>
          </cell>
          <cell r="D19945" t="str">
            <v>LUMINÁRIA RETANGULAR DE SOBREPOR COM ALETAS DE ALUMÍNIO PARA 2 LÂMPADAS TUBULARES DE LED 9/10W</v>
          </cell>
          <cell r="E19945" t="str">
            <v>UN</v>
          </cell>
          <cell r="F19945">
            <v>168.83</v>
          </cell>
          <cell r="G19945">
            <v>169.75</v>
          </cell>
        </row>
        <row r="19946">
          <cell r="A19946" t="str">
            <v>EDIF09-010-000</v>
          </cell>
          <cell r="B19946" t="str">
            <v>EDIF</v>
          </cell>
          <cell r="C19946" t="str">
            <v>09-010-000</v>
          </cell>
          <cell r="D19946" t="str">
            <v>EQUIPAMENTOS DE EMERGÊNCIA E SEGURANÇA</v>
          </cell>
          <cell r="E19946" t="str">
            <v>.</v>
          </cell>
          <cell r="F19946" t="str">
            <v>.</v>
          </cell>
          <cell r="G19946" t="str">
            <v>.</v>
          </cell>
        </row>
        <row r="19947">
          <cell r="A19947" t="str">
            <v>EDIF09-010-023</v>
          </cell>
          <cell r="B19947" t="str">
            <v>EDIF</v>
          </cell>
          <cell r="C19947" t="str">
            <v>09-010-023</v>
          </cell>
          <cell r="D19947" t="str">
            <v>LUMINÁRIA DE EMERGÊNCIA AUTÔNOMA COM LÂMPADA FLUORESCENTE 15W</v>
          </cell>
          <cell r="E19947" t="str">
            <v>UN</v>
          </cell>
          <cell r="F19947">
            <v>383.87</v>
          </cell>
          <cell r="G19947">
            <v>388.82</v>
          </cell>
        </row>
        <row r="19948">
          <cell r="A19948" t="str">
            <v>EDIF09-010-024</v>
          </cell>
          <cell r="B19948" t="str">
            <v>EDIF</v>
          </cell>
          <cell r="C19948" t="str">
            <v>09-010-024</v>
          </cell>
          <cell r="D19948" t="str">
            <v>LUMINÁRIA DE EMERGÊNCIA AUTÔNOMA COM 2 PROJETORES 55W/12VCC</v>
          </cell>
          <cell r="E19948" t="str">
            <v>UN</v>
          </cell>
          <cell r="F19948">
            <v>703.58</v>
          </cell>
          <cell r="G19948">
            <v>708.53</v>
          </cell>
        </row>
        <row r="19949">
          <cell r="A19949" t="str">
            <v>EDIF09-010-028</v>
          </cell>
          <cell r="B19949" t="str">
            <v>EDIF</v>
          </cell>
          <cell r="C19949" t="str">
            <v>09-010-028</v>
          </cell>
          <cell r="D19949" t="str">
            <v>LUMINÁRIA DE EMERGÊNCIA AUTÔNOMA COM 30 LEDS - 2W - AUTONOMIA MIN. 3H - COMPLETA</v>
          </cell>
          <cell r="E19949" t="str">
            <v>UN</v>
          </cell>
          <cell r="F19949">
            <v>90.89</v>
          </cell>
          <cell r="G19949">
            <v>95.17</v>
          </cell>
        </row>
        <row r="19950">
          <cell r="A19950" t="str">
            <v>EDIF09-010-031</v>
          </cell>
          <cell r="B19950" t="str">
            <v>EDIF</v>
          </cell>
          <cell r="C19950" t="str">
            <v>09-010-031</v>
          </cell>
          <cell r="D19950" t="str">
            <v>BATERIA AUTOMOTIVA SELADA SEM COMPLEMENTAÇÃO DE NÍVEL 40AH-12V</v>
          </cell>
          <cell r="E19950" t="str">
            <v>UN</v>
          </cell>
          <cell r="F19950">
            <v>572.6</v>
          </cell>
          <cell r="G19950">
            <v>574.25</v>
          </cell>
        </row>
        <row r="19951">
          <cell r="A19951" t="str">
            <v>EDIF09-010-032</v>
          </cell>
          <cell r="B19951" t="str">
            <v>EDIF</v>
          </cell>
          <cell r="C19951" t="str">
            <v>09-010-032</v>
          </cell>
          <cell r="D19951" t="str">
            <v>BOTOEIRA DE COMANDO "LIGA-DESLIGA"</v>
          </cell>
          <cell r="E19951" t="str">
            <v>UN</v>
          </cell>
          <cell r="F19951">
            <v>39.549999999999997</v>
          </cell>
          <cell r="G19951">
            <v>40.369999999999997</v>
          </cell>
        </row>
        <row r="19952">
          <cell r="A19952" t="str">
            <v>EDIF09-010-033</v>
          </cell>
          <cell r="B19952" t="str">
            <v>EDIF</v>
          </cell>
          <cell r="C19952" t="str">
            <v>09-010-033</v>
          </cell>
          <cell r="D19952" t="str">
            <v>PAINEL REPETIDOR DE DETECÇÃO E ALARME DE INCÊNDIO TIPO ENDEREÇÁVEL</v>
          </cell>
          <cell r="E19952" t="str">
            <v>UN</v>
          </cell>
          <cell r="F19952">
            <v>1363.04</v>
          </cell>
          <cell r="G19952">
            <v>1364.59</v>
          </cell>
        </row>
        <row r="19953">
          <cell r="A19953" t="str">
            <v>EDIF09-010-050</v>
          </cell>
          <cell r="B19953" t="str">
            <v>EDIF</v>
          </cell>
          <cell r="C19953" t="str">
            <v>09-010-050</v>
          </cell>
          <cell r="D19953" t="str">
            <v>CENTRAL DE ALARME DE INCÊNDIO ATÉ 12 LAÇOS</v>
          </cell>
          <cell r="E19953" t="str">
            <v>UN</v>
          </cell>
          <cell r="F19953">
            <v>1328.92</v>
          </cell>
          <cell r="G19953">
            <v>1348.7</v>
          </cell>
        </row>
        <row r="19954">
          <cell r="A19954" t="str">
            <v>EDIF09-010-053</v>
          </cell>
          <cell r="B19954" t="str">
            <v>EDIF</v>
          </cell>
          <cell r="C19954" t="str">
            <v>09-010-053</v>
          </cell>
          <cell r="D19954" t="str">
            <v>CENTRAL DE ALARME DE INCÊNDIO ATÉ 24 LAÇOS</v>
          </cell>
          <cell r="E19954" t="str">
            <v>UN</v>
          </cell>
          <cell r="F19954">
            <v>1759.65</v>
          </cell>
          <cell r="G19954">
            <v>1789.32</v>
          </cell>
        </row>
        <row r="19955">
          <cell r="A19955" t="str">
            <v>EDIF09-010-054</v>
          </cell>
          <cell r="B19955" t="str">
            <v>EDIF</v>
          </cell>
          <cell r="C19955" t="str">
            <v>09-010-054</v>
          </cell>
          <cell r="D19955" t="str">
            <v>ACIONADOR LIGA-DESLIGA PARA BOMBA COM MARTELO QUEBRA VIDRO</v>
          </cell>
          <cell r="E19955" t="str">
            <v>UN</v>
          </cell>
          <cell r="F19955">
            <v>195.25</v>
          </cell>
          <cell r="G19955">
            <v>201.84</v>
          </cell>
        </row>
        <row r="19956">
          <cell r="A19956" t="str">
            <v>EDIF09-010-055</v>
          </cell>
          <cell r="B19956" t="str">
            <v>EDIF</v>
          </cell>
          <cell r="C19956" t="str">
            <v>09-010-055</v>
          </cell>
          <cell r="D19956" t="str">
            <v>ACIONADOR MANUAL TIPO "QUEBRE O VIDRO"</v>
          </cell>
          <cell r="E19956" t="str">
            <v>UN</v>
          </cell>
          <cell r="F19956">
            <v>111.45</v>
          </cell>
          <cell r="G19956">
            <v>113.1</v>
          </cell>
        </row>
        <row r="19957">
          <cell r="A19957" t="str">
            <v>EDIF09-010-056</v>
          </cell>
          <cell r="B19957" t="str">
            <v>EDIF</v>
          </cell>
          <cell r="C19957" t="str">
            <v>09-010-056</v>
          </cell>
          <cell r="D19957" t="str">
            <v>LUMINÁRIA DE EMERGÊNCIA AUTÔNOMA COM 30 LEDS E AUTONOMIA MIN DE 6H</v>
          </cell>
          <cell r="E19957" t="str">
            <v>UN</v>
          </cell>
          <cell r="F19957">
            <v>44.15</v>
          </cell>
          <cell r="G19957">
            <v>45.8</v>
          </cell>
        </row>
        <row r="19958">
          <cell r="A19958" t="str">
            <v>EDIF09-010-058</v>
          </cell>
          <cell r="B19958" t="str">
            <v>EDIF</v>
          </cell>
          <cell r="C19958" t="str">
            <v>09-010-058</v>
          </cell>
          <cell r="D19958" t="str">
            <v>CAMPAINHA DE TIMBRE (SINO) 24V-95DB</v>
          </cell>
          <cell r="E19958" t="str">
            <v>UN</v>
          </cell>
          <cell r="F19958">
            <v>166.52</v>
          </cell>
          <cell r="G19958">
            <v>168.17</v>
          </cell>
        </row>
        <row r="19959">
          <cell r="A19959" t="str">
            <v>EDIF09-010-062</v>
          </cell>
          <cell r="B19959" t="str">
            <v>EDIF</v>
          </cell>
          <cell r="C19959" t="str">
            <v>09-010-062</v>
          </cell>
          <cell r="D19959" t="str">
            <v>SIRENE ELETRÔNICA SOM AGUDO ONDULANTE 24V-100 À 120DB, COM FLASH</v>
          </cell>
          <cell r="E19959" t="str">
            <v>UN</v>
          </cell>
          <cell r="F19959">
            <v>126.97</v>
          </cell>
          <cell r="G19959">
            <v>128.62</v>
          </cell>
        </row>
        <row r="19960">
          <cell r="A19960" t="str">
            <v>EDIF09-010-063</v>
          </cell>
          <cell r="B19960" t="str">
            <v>EDIF</v>
          </cell>
          <cell r="C19960" t="str">
            <v>09-010-063</v>
          </cell>
          <cell r="D19960" t="str">
            <v>SIRENE ELETRÔNICA BITONAL 24V-100 À 120DB, COM FLASH</v>
          </cell>
          <cell r="E19960" t="str">
            <v>UN</v>
          </cell>
          <cell r="F19960">
            <v>196.47</v>
          </cell>
          <cell r="G19960">
            <v>198.12</v>
          </cell>
        </row>
        <row r="19961">
          <cell r="A19961" t="str">
            <v>EDIF09-010-066</v>
          </cell>
          <cell r="B19961" t="str">
            <v>EDIF</v>
          </cell>
          <cell r="C19961" t="str">
            <v>09-010-066</v>
          </cell>
          <cell r="D19961" t="str">
            <v>DETECTOR ÓPTICO DE FUMAÇA PARA SISTEMAS ENDEREÇÁVEIS</v>
          </cell>
          <cell r="E19961" t="str">
            <v>UN</v>
          </cell>
          <cell r="F19961">
            <v>216.3</v>
          </cell>
          <cell r="G19961">
            <v>217.95</v>
          </cell>
        </row>
        <row r="19962">
          <cell r="A19962" t="str">
            <v>EDIF09-010-071</v>
          </cell>
          <cell r="B19962" t="str">
            <v>EDIF</v>
          </cell>
          <cell r="C19962" t="str">
            <v>09-010-071</v>
          </cell>
          <cell r="D19962" t="str">
            <v>DETECTOR DE PRESENÇA TIPO INFRAVERMELHO PASSIVO - 110VCA</v>
          </cell>
          <cell r="E19962" t="str">
            <v>UN</v>
          </cell>
          <cell r="F19962">
            <v>79.52</v>
          </cell>
          <cell r="G19962">
            <v>81.5</v>
          </cell>
        </row>
        <row r="19963">
          <cell r="A19963" t="str">
            <v>EDIF09-010-072</v>
          </cell>
          <cell r="B19963" t="str">
            <v>EDIF</v>
          </cell>
          <cell r="C19963" t="str">
            <v>09-010-072</v>
          </cell>
          <cell r="D19963" t="str">
            <v>DETECTOR DE TEMPERATURA PARA SISTEMAS ENDEREÇÁVEIS</v>
          </cell>
          <cell r="E19963" t="str">
            <v>UN</v>
          </cell>
          <cell r="F19963">
            <v>217.98</v>
          </cell>
          <cell r="G19963">
            <v>219.63</v>
          </cell>
        </row>
        <row r="19964">
          <cell r="A19964" t="str">
            <v>EDIF09-010-074</v>
          </cell>
          <cell r="B19964" t="str">
            <v>EDIF</v>
          </cell>
          <cell r="C19964" t="str">
            <v>09-010-074</v>
          </cell>
          <cell r="D19964" t="str">
            <v>NO-BREAK TRIFÁSICO - 15 KVA - AUTONOMIA DE 15MIN.</v>
          </cell>
          <cell r="E19964" t="str">
            <v>UN</v>
          </cell>
          <cell r="F19964">
            <v>45106.89</v>
          </cell>
          <cell r="G19964">
            <v>45117.77</v>
          </cell>
        </row>
        <row r="19965">
          <cell r="A19965" t="str">
            <v>EDIF09-010-075</v>
          </cell>
          <cell r="B19965" t="str">
            <v>EDIF</v>
          </cell>
          <cell r="C19965" t="str">
            <v>09-010-075</v>
          </cell>
          <cell r="D19965" t="str">
            <v>NO BREAK BIFÁSICO 10 KVA - AUTONOMIA DE 15 MINUTOS</v>
          </cell>
          <cell r="E19965" t="str">
            <v>UN</v>
          </cell>
          <cell r="F19965">
            <v>23671.79</v>
          </cell>
          <cell r="G19965">
            <v>23676.74</v>
          </cell>
        </row>
        <row r="19966">
          <cell r="A19966" t="str">
            <v>EDIF09-010-077</v>
          </cell>
          <cell r="B19966" t="str">
            <v>EDIF</v>
          </cell>
          <cell r="C19966" t="str">
            <v>09-010-077</v>
          </cell>
          <cell r="D19966" t="str">
            <v>ESTABILIZADOR ELETRÔNICO TRIFÁSICO - 15KVA</v>
          </cell>
          <cell r="E19966" t="str">
            <v>UN</v>
          </cell>
          <cell r="F19966">
            <v>24017.34</v>
          </cell>
          <cell r="G19966">
            <v>24028.22</v>
          </cell>
        </row>
        <row r="19967">
          <cell r="A19967" t="str">
            <v>EDIF09-010-078</v>
          </cell>
          <cell r="B19967" t="str">
            <v>EDIF</v>
          </cell>
          <cell r="C19967" t="str">
            <v>09-010-078</v>
          </cell>
          <cell r="D19967" t="str">
            <v>NOBREAK SENOIDAL MONOFÁSICO 2 KVA – AUTONOMIA DE 15 MIN – TENSÃO DE ENTRADA 120V/TENSÃO DE SAÍDA 120V</v>
          </cell>
          <cell r="E19967" t="str">
            <v>UN</v>
          </cell>
          <cell r="F19967">
            <v>5932.39</v>
          </cell>
          <cell r="G19967">
            <v>5935.69</v>
          </cell>
        </row>
        <row r="19968">
          <cell r="A19968" t="str">
            <v>EDIF09-010-079</v>
          </cell>
          <cell r="B19968" t="str">
            <v>EDIF</v>
          </cell>
          <cell r="C19968" t="str">
            <v>09-010-079</v>
          </cell>
          <cell r="D19968" t="str">
            <v>NOBREAK SENOIDAL BIFÁSICO 7,5 KVA – AUTONOMIA DE 15 MIN – TENSÃO DE ENTRADA 220V/TENSÃO DE SAÍDA 220V</v>
          </cell>
          <cell r="E19968" t="str">
            <v>UN</v>
          </cell>
          <cell r="F19968">
            <v>13217.62</v>
          </cell>
          <cell r="G19968">
            <v>13222.57</v>
          </cell>
        </row>
        <row r="19969">
          <cell r="A19969" t="str">
            <v>EDIF09-010-082</v>
          </cell>
          <cell r="B19969" t="str">
            <v>EDIF</v>
          </cell>
          <cell r="C19969" t="str">
            <v>09-010-082</v>
          </cell>
          <cell r="D19969" t="str">
            <v>NOBREAK SENOIDAL TRIFÁSICO 40 KVA – AUTONOMIA DE 15MIN – TENSÃO DE ENTRADA 220V/TENSÃO DE SAÍDA 220V</v>
          </cell>
          <cell r="E19969" t="str">
            <v>UN</v>
          </cell>
          <cell r="F19969">
            <v>74637.440000000002</v>
          </cell>
          <cell r="G19969">
            <v>74653.929999999993</v>
          </cell>
        </row>
        <row r="19970">
          <cell r="A19970" t="str">
            <v>EDIF09-010-085</v>
          </cell>
          <cell r="B19970" t="str">
            <v>EDIF</v>
          </cell>
          <cell r="C19970" t="str">
            <v>09-010-085</v>
          </cell>
          <cell r="D19970" t="str">
            <v>GRUPO GERADOR 110KVA EXCITAÇÃO BRUSHLESS C/ QUADRO TRANSFERÊNCIA AUTOMÁTICA</v>
          </cell>
          <cell r="E19970" t="str">
            <v>UN</v>
          </cell>
          <cell r="F19970">
            <v>125523</v>
          </cell>
          <cell r="G19970">
            <v>125523</v>
          </cell>
        </row>
        <row r="19971">
          <cell r="A19971" t="str">
            <v>EDIF09-010-086</v>
          </cell>
          <cell r="B19971" t="str">
            <v>EDIF</v>
          </cell>
          <cell r="C19971" t="str">
            <v>09-010-086</v>
          </cell>
          <cell r="D19971" t="str">
            <v>GRUPO GERADOR 150KVA EXCITAÇÃO BRUSHLESS C/ QUADRO TRANSFERÊNCIA AUTOMÁTICA</v>
          </cell>
          <cell r="E19971" t="str">
            <v>UN</v>
          </cell>
          <cell r="F19971">
            <v>148423.16</v>
          </cell>
          <cell r="G19971">
            <v>148423.16</v>
          </cell>
        </row>
        <row r="19972">
          <cell r="A19972" t="str">
            <v>EDIF09-010-089</v>
          </cell>
          <cell r="B19972" t="str">
            <v>EDIF</v>
          </cell>
          <cell r="C19972" t="str">
            <v>09-010-089</v>
          </cell>
          <cell r="D19972" t="str">
            <v>GRUPO GERADOR 275KVA EXCITAÇÃO BRUSHLESS C/ QUADRO TRANSFERÊNCIA AUTOMÁTICA</v>
          </cell>
          <cell r="E19972" t="str">
            <v>UN</v>
          </cell>
          <cell r="F19972">
            <v>208905.97</v>
          </cell>
          <cell r="G19972">
            <v>208905.97</v>
          </cell>
        </row>
        <row r="19973">
          <cell r="A19973" t="str">
            <v>EDIF09-010-090</v>
          </cell>
          <cell r="B19973" t="str">
            <v>EDIF</v>
          </cell>
          <cell r="C19973" t="str">
            <v>09-010-090</v>
          </cell>
          <cell r="D19973" t="str">
            <v>GRUPO GERADOR 375KVA EXCITAÇÃO BRUSHLESS COM QUADRO TRANSFERÊNCIA AUTOMÁTICA</v>
          </cell>
          <cell r="E19973" t="str">
            <v>UN</v>
          </cell>
          <cell r="F19973">
            <v>238756.78</v>
          </cell>
          <cell r="G19973">
            <v>238756.78</v>
          </cell>
        </row>
        <row r="19974">
          <cell r="A19974" t="str">
            <v>EDIF09-010-106</v>
          </cell>
          <cell r="B19974" t="str">
            <v>EDIF</v>
          </cell>
          <cell r="C19974" t="str">
            <v>09-010-106</v>
          </cell>
          <cell r="D19974" t="str">
            <v>ESPUMA CORTA-FOGO (FIRESTOP) PARA JUNTAS ESTRUTURAIS E SHAFTS DE PRUMADAS - PROTEÇÃO PASSIVA CONTRA INCÊNDIO - FORNECIMENTO DE MATERIAIS E EXECUÇÃO DE SERVIÇO ESPECIALIZADO</v>
          </cell>
          <cell r="E19974" t="str">
            <v>UN</v>
          </cell>
          <cell r="F19974">
            <v>897.71</v>
          </cell>
          <cell r="G19974">
            <v>897.71</v>
          </cell>
        </row>
        <row r="19975">
          <cell r="A19975" t="str">
            <v>EDIF09-010-112</v>
          </cell>
          <cell r="B19975" t="str">
            <v>EDIF</v>
          </cell>
          <cell r="C19975" t="str">
            <v>09-010-112</v>
          </cell>
          <cell r="D19975" t="str">
            <v>GRUPO GERADOR 81KVA EXCITAÇÃO BRUSHLESS COM QUADRO TRANSFERÊNCIA AUTOMÁTICA</v>
          </cell>
          <cell r="E19975" t="str">
            <v>UN</v>
          </cell>
          <cell r="F19975">
            <v>105125.29</v>
          </cell>
          <cell r="G19975">
            <v>105125.29</v>
          </cell>
        </row>
        <row r="19976">
          <cell r="A19976" t="str">
            <v>EDIF09-010-113</v>
          </cell>
          <cell r="B19976" t="str">
            <v>EDIF</v>
          </cell>
          <cell r="C19976" t="str">
            <v>09-010-113</v>
          </cell>
          <cell r="D19976" t="str">
            <v>GRUPO GERADOR 170KVA EXCITAÇÃO BRUSHLESS COM QUADRO TRANSFERÊNCIA AUTOMÁTICA</v>
          </cell>
          <cell r="E19976" t="str">
            <v>UN</v>
          </cell>
          <cell r="F19976">
            <v>149283.13</v>
          </cell>
          <cell r="G19976">
            <v>149283.13</v>
          </cell>
        </row>
        <row r="19977">
          <cell r="A19977" t="str">
            <v>EDIF09-011-000</v>
          </cell>
          <cell r="B19977" t="str">
            <v>EDIF</v>
          </cell>
          <cell r="C19977" t="str">
            <v>09-011-000</v>
          </cell>
          <cell r="D19977" t="str">
            <v>PÁRA-RAIOS</v>
          </cell>
          <cell r="E19977" t="str">
            <v>.</v>
          </cell>
          <cell r="F19977" t="str">
            <v>.</v>
          </cell>
          <cell r="G19977" t="str">
            <v>.</v>
          </cell>
        </row>
        <row r="19978">
          <cell r="A19978" t="str">
            <v>EDIF09-011-005</v>
          </cell>
          <cell r="B19978" t="str">
            <v>EDIF</v>
          </cell>
          <cell r="C19978" t="str">
            <v>09-011-005</v>
          </cell>
          <cell r="D19978" t="str">
            <v>PÁRA-RAIOS TIPO "FRANKLIN", EXCLUSIVE DESCIDA E ATERRAMENTO</v>
          </cell>
          <cell r="E19978" t="str">
            <v>UN</v>
          </cell>
          <cell r="F19978">
            <v>780.33</v>
          </cell>
          <cell r="G19978">
            <v>796.82</v>
          </cell>
        </row>
        <row r="19979">
          <cell r="A19979" t="str">
            <v>EDIF09-011-014</v>
          </cell>
          <cell r="B19979" t="str">
            <v>EDIF</v>
          </cell>
          <cell r="C19979" t="str">
            <v>09-011-014</v>
          </cell>
          <cell r="D19979" t="str">
            <v>CAIXA DE INSPEÇÃO DE ATERRAMENTO TIPO EMBUTIR COM TAMPA E ALÇA</v>
          </cell>
          <cell r="E19979" t="str">
            <v>UN</v>
          </cell>
          <cell r="F19979">
            <v>171.21</v>
          </cell>
          <cell r="G19979">
            <v>177.14</v>
          </cell>
        </row>
        <row r="19980">
          <cell r="A19980" t="str">
            <v>EDIF09-011-015</v>
          </cell>
          <cell r="B19980" t="str">
            <v>EDIF</v>
          </cell>
          <cell r="C19980" t="str">
            <v>09-011-015</v>
          </cell>
          <cell r="D19980" t="str">
            <v>CAIXA DE INSPEÇÃO DE ATERRAMENTO TIPO SUSPENSA EM PVC OU POLIPROPILENO</v>
          </cell>
          <cell r="E19980" t="str">
            <v>UN</v>
          </cell>
          <cell r="F19980">
            <v>107.44</v>
          </cell>
          <cell r="G19980">
            <v>112.39</v>
          </cell>
        </row>
        <row r="19981">
          <cell r="A19981" t="str">
            <v>EDIF09-011-017</v>
          </cell>
          <cell r="B19981" t="str">
            <v>EDIF</v>
          </cell>
          <cell r="C19981" t="str">
            <v>09-011-017</v>
          </cell>
          <cell r="D19981" t="str">
            <v>LUZ DE OBSTÁCULO SIMPLES COM FOTOCELULA SOLAR</v>
          </cell>
          <cell r="E19981" t="str">
            <v>UN</v>
          </cell>
          <cell r="F19981">
            <v>223.79</v>
          </cell>
          <cell r="G19981">
            <v>230.72</v>
          </cell>
        </row>
        <row r="19982">
          <cell r="A19982" t="str">
            <v>EDIF09-011-018</v>
          </cell>
          <cell r="B19982" t="str">
            <v>EDIF</v>
          </cell>
          <cell r="C19982" t="str">
            <v>09-011-018</v>
          </cell>
          <cell r="D19982" t="str">
            <v>LUZ DE OBSTÁCULO DUPLA COM FOTOCELULA SOLAR</v>
          </cell>
          <cell r="E19982" t="str">
            <v>UN</v>
          </cell>
          <cell r="F19982">
            <v>300.32</v>
          </cell>
          <cell r="G19982">
            <v>307.25</v>
          </cell>
        </row>
        <row r="19983">
          <cell r="A19983" t="str">
            <v>EDIF09-011-040</v>
          </cell>
          <cell r="B19983" t="str">
            <v>EDIF</v>
          </cell>
          <cell r="C19983" t="str">
            <v>09-011-040</v>
          </cell>
          <cell r="D19983" t="str">
            <v>CONDUTOR EM AÇO CA - 25 - 1/2" P/ PARA-RAIO</v>
          </cell>
          <cell r="E19983" t="str">
            <v>M</v>
          </cell>
          <cell r="F19983">
            <v>13.72</v>
          </cell>
          <cell r="G19983">
            <v>14.05</v>
          </cell>
        </row>
        <row r="19984">
          <cell r="A19984" t="str">
            <v>EDIF09-011-041</v>
          </cell>
          <cell r="B19984" t="str">
            <v>EDIF</v>
          </cell>
          <cell r="C19984" t="str">
            <v>09-011-041</v>
          </cell>
          <cell r="D19984" t="str">
            <v>CONDUTOR EM AÇO CA - 25 - 3/8" P/ PARA-RAIO</v>
          </cell>
          <cell r="E19984" t="str">
            <v>M</v>
          </cell>
          <cell r="F19984">
            <v>16.690000000000001</v>
          </cell>
          <cell r="G19984">
            <v>17.36</v>
          </cell>
        </row>
        <row r="19985">
          <cell r="A19985" t="str">
            <v>EDIF09-011-050</v>
          </cell>
          <cell r="B19985" t="str">
            <v>EDIF</v>
          </cell>
          <cell r="C19985" t="str">
            <v>09-011-050</v>
          </cell>
          <cell r="D19985" t="str">
            <v>HASTE DE AÇO GALVANIZADO, INCLUSIVE BASE E ESTAIS - 2"/3M</v>
          </cell>
          <cell r="E19985" t="str">
            <v>UN</v>
          </cell>
          <cell r="F19985">
            <v>691.42</v>
          </cell>
          <cell r="G19985">
            <v>707.91</v>
          </cell>
        </row>
        <row r="19986">
          <cell r="A19986" t="str">
            <v>EDIF09-011-051</v>
          </cell>
          <cell r="B19986" t="str">
            <v>EDIF</v>
          </cell>
          <cell r="C19986" t="str">
            <v>09-011-051</v>
          </cell>
          <cell r="D19986" t="str">
            <v>CORDOALHA DE COBRE NÚ, INCLUSIVE ISOLADORES - 16,00MM2</v>
          </cell>
          <cell r="E19986" t="str">
            <v>M</v>
          </cell>
          <cell r="F19986">
            <v>60.72</v>
          </cell>
          <cell r="G19986">
            <v>62.9</v>
          </cell>
        </row>
        <row r="19987">
          <cell r="A19987" t="str">
            <v>EDIF09-011-053</v>
          </cell>
          <cell r="B19987" t="str">
            <v>EDIF</v>
          </cell>
          <cell r="C19987" t="str">
            <v>09-011-053</v>
          </cell>
          <cell r="D19987" t="str">
            <v>CORDOALHA DE COBRE NÚ, INCLUSIVE ISOLADORES - 35,00MM2</v>
          </cell>
          <cell r="E19987" t="str">
            <v>M</v>
          </cell>
          <cell r="F19987">
            <v>87.91</v>
          </cell>
          <cell r="G19987">
            <v>90.25</v>
          </cell>
        </row>
        <row r="19988">
          <cell r="A19988" t="str">
            <v>EDIF09-011-054</v>
          </cell>
          <cell r="B19988" t="str">
            <v>EDIF</v>
          </cell>
          <cell r="C19988" t="str">
            <v>09-011-054</v>
          </cell>
          <cell r="D19988" t="str">
            <v>CORDOALHA DE COBRE NÚ, INCLUSIVE ISOLADORES - 50,00MM2</v>
          </cell>
          <cell r="E19988" t="str">
            <v>M</v>
          </cell>
          <cell r="F19988">
            <v>106.51</v>
          </cell>
          <cell r="G19988">
            <v>109.18</v>
          </cell>
        </row>
        <row r="19989">
          <cell r="A19989" t="str">
            <v>EDIF09-011-061</v>
          </cell>
          <cell r="B19989" t="str">
            <v>EDIF</v>
          </cell>
          <cell r="C19989" t="str">
            <v>09-011-061</v>
          </cell>
          <cell r="D19989" t="str">
            <v>TUBO DE PVC PARA PROTEÇÃO DE CORDOALHA - 2"X3M</v>
          </cell>
          <cell r="E19989" t="str">
            <v>UN</v>
          </cell>
          <cell r="F19989">
            <v>129.76</v>
          </cell>
          <cell r="G19989">
            <v>133.06</v>
          </cell>
        </row>
        <row r="19990">
          <cell r="A19990" t="str">
            <v>EDIF09-011-090</v>
          </cell>
          <cell r="B19990" t="str">
            <v>EDIF</v>
          </cell>
          <cell r="C19990" t="str">
            <v>09-011-090</v>
          </cell>
          <cell r="D19990" t="str">
            <v>TOMADA DE TERRA COMPLETA</v>
          </cell>
          <cell r="E19990" t="str">
            <v>UN</v>
          </cell>
          <cell r="F19990">
            <v>1326.79</v>
          </cell>
          <cell r="G19990">
            <v>1339.98</v>
          </cell>
        </row>
        <row r="19991">
          <cell r="A19991" t="str">
            <v>EDIF09-011-091</v>
          </cell>
          <cell r="B19991" t="str">
            <v>EDIF</v>
          </cell>
          <cell r="C19991" t="str">
            <v>09-011-091</v>
          </cell>
          <cell r="D19991" t="str">
            <v>TOMADA DE TERRA COMPLETA PARA 1 HASTE</v>
          </cell>
          <cell r="E19991" t="str">
            <v>UN</v>
          </cell>
          <cell r="F19991">
            <v>460.27</v>
          </cell>
          <cell r="G19991">
            <v>470.49</v>
          </cell>
        </row>
        <row r="19992">
          <cell r="A19992" t="str">
            <v>EDIF09-011-094</v>
          </cell>
          <cell r="B19992" t="str">
            <v>EDIF</v>
          </cell>
          <cell r="C19992" t="str">
            <v>09-011-094</v>
          </cell>
          <cell r="D19992" t="str">
            <v>BARRA CHATA DE ALUMÍNIO TIPO FITA 1/4" X 3/4"</v>
          </cell>
          <cell r="E19992" t="str">
            <v>M</v>
          </cell>
          <cell r="F19992">
            <v>38.630000000000003</v>
          </cell>
          <cell r="G19992">
            <v>39.729999999999997</v>
          </cell>
        </row>
        <row r="19993">
          <cell r="A19993" t="str">
            <v>EDIF09-011-095</v>
          </cell>
          <cell r="B19993" t="str">
            <v>EDIF</v>
          </cell>
          <cell r="C19993" t="str">
            <v>09-011-095</v>
          </cell>
          <cell r="D19993" t="str">
            <v>BARRA CHATA DE ALUMÍNIO TIPO FITA 1/8" X 7/8"</v>
          </cell>
          <cell r="E19993" t="str">
            <v>M</v>
          </cell>
          <cell r="F19993">
            <v>28.61</v>
          </cell>
          <cell r="G19993">
            <v>29.71</v>
          </cell>
        </row>
        <row r="19994">
          <cell r="A19994" t="str">
            <v>EDIF09-012-000</v>
          </cell>
          <cell r="B19994" t="str">
            <v>EDIF</v>
          </cell>
          <cell r="C19994" t="str">
            <v>09-012-000</v>
          </cell>
          <cell r="D19994" t="str">
            <v>DIVERSOS</v>
          </cell>
          <cell r="E19994" t="str">
            <v>.</v>
          </cell>
          <cell r="F19994" t="str">
            <v>.</v>
          </cell>
          <cell r="G19994" t="str">
            <v>.</v>
          </cell>
        </row>
        <row r="19995">
          <cell r="A19995" t="str">
            <v>EDIF09-012-050</v>
          </cell>
          <cell r="B19995" t="str">
            <v>EDIF</v>
          </cell>
          <cell r="C19995" t="str">
            <v>09-012-050</v>
          </cell>
          <cell r="D19995" t="str">
            <v>QUADRO COMANDO PARA CONJUNTO MOTOR-BOMBA, MONOFÁSICO - ATÉ 5HP</v>
          </cell>
          <cell r="E19995" t="str">
            <v>UN</v>
          </cell>
          <cell r="F19995">
            <v>2646.45</v>
          </cell>
          <cell r="G19995">
            <v>2666.9</v>
          </cell>
        </row>
        <row r="19996">
          <cell r="A19996" t="str">
            <v>EDIF09-012-051</v>
          </cell>
          <cell r="B19996" t="str">
            <v>EDIF</v>
          </cell>
          <cell r="C19996" t="str">
            <v>09-012-051</v>
          </cell>
          <cell r="D19996" t="str">
            <v>QUADRO COMANDO PARA CONJUNTO MOTOR-BOMBA, TRIFÁSICO - ATÉ 5HP</v>
          </cell>
          <cell r="E19996" t="str">
            <v>UN</v>
          </cell>
          <cell r="F19996">
            <v>2721.01</v>
          </cell>
          <cell r="G19996">
            <v>2741.46</v>
          </cell>
        </row>
        <row r="19997">
          <cell r="A19997" t="str">
            <v>EDIF09-012-052</v>
          </cell>
          <cell r="B19997" t="str">
            <v>EDIF</v>
          </cell>
          <cell r="C19997" t="str">
            <v>09-012-052</v>
          </cell>
          <cell r="D19997" t="str">
            <v>QUADRO DE ÁGUA DE REUSO</v>
          </cell>
          <cell r="E19997" t="str">
            <v>UN</v>
          </cell>
          <cell r="F19997">
            <v>2991.38</v>
          </cell>
          <cell r="G19997">
            <v>3037.21</v>
          </cell>
        </row>
        <row r="19998">
          <cell r="A19998" t="str">
            <v>EDIF09-012-053</v>
          </cell>
          <cell r="B19998" t="str">
            <v>EDIF</v>
          </cell>
          <cell r="C19998" t="str">
            <v>09-012-053</v>
          </cell>
          <cell r="D19998" t="str">
            <v>QUADRO DE BOMBA DE INCÊNDIO</v>
          </cell>
          <cell r="E19998" t="str">
            <v>UN</v>
          </cell>
          <cell r="F19998">
            <v>1583.7</v>
          </cell>
          <cell r="G19998">
            <v>1612.06</v>
          </cell>
        </row>
        <row r="19999">
          <cell r="A19999" t="str">
            <v>EDIF09-012-054</v>
          </cell>
          <cell r="B19999" t="str">
            <v>EDIF</v>
          </cell>
          <cell r="C19999" t="str">
            <v>09-012-054</v>
          </cell>
          <cell r="D19999" t="str">
            <v>QUADRO DE BOMBA DE RECALQUE</v>
          </cell>
          <cell r="E19999" t="str">
            <v>UN</v>
          </cell>
          <cell r="F19999">
            <v>4370.4799999999996</v>
          </cell>
          <cell r="G19999">
            <v>4459.49</v>
          </cell>
        </row>
        <row r="20000">
          <cell r="A20000" t="str">
            <v>EDIF09-013-000</v>
          </cell>
          <cell r="B20000" t="str">
            <v>EDIF</v>
          </cell>
          <cell r="C20000" t="str">
            <v>09-013-000</v>
          </cell>
          <cell r="D20000" t="str">
            <v>ELETROFERRAGENS</v>
          </cell>
          <cell r="E20000" t="str">
            <v>.</v>
          </cell>
          <cell r="F20000" t="str">
            <v>.</v>
          </cell>
          <cell r="G20000" t="str">
            <v>.</v>
          </cell>
        </row>
        <row r="20001">
          <cell r="A20001" t="str">
            <v>EDIF09-013-005</v>
          </cell>
          <cell r="B20001" t="str">
            <v>EDIF</v>
          </cell>
          <cell r="C20001" t="str">
            <v>09-013-005</v>
          </cell>
          <cell r="D20001" t="str">
            <v>PERFILADO LISO CHAPA 14-GE-MED. 19X38MM COM TAMPA E INSTALAÇÃO</v>
          </cell>
          <cell r="E20001" t="str">
            <v>M</v>
          </cell>
          <cell r="F20001">
            <v>72.56</v>
          </cell>
          <cell r="G20001">
            <v>75.2</v>
          </cell>
        </row>
        <row r="20002">
          <cell r="A20002" t="str">
            <v>EDIF09-013-007</v>
          </cell>
          <cell r="B20002" t="str">
            <v>EDIF</v>
          </cell>
          <cell r="C20002" t="str">
            <v>09-013-007</v>
          </cell>
          <cell r="D20002" t="str">
            <v>PERFILADO LISO CHAPA 14-GE-MED. 38X38MM COM TAMPA E INSTALAÇÃO</v>
          </cell>
          <cell r="E20002" t="str">
            <v>M</v>
          </cell>
          <cell r="F20002">
            <v>54.11</v>
          </cell>
          <cell r="G20002">
            <v>55.11</v>
          </cell>
        </row>
        <row r="20003">
          <cell r="A20003" t="str">
            <v>EDIF09-013-008</v>
          </cell>
          <cell r="B20003" t="str">
            <v>EDIF</v>
          </cell>
          <cell r="C20003" t="str">
            <v>09-013-008</v>
          </cell>
          <cell r="D20003" t="str">
            <v>PERFILADO LISO CHAPA 14-GE-MED. 38X76MM COM TAMPA E INSTALAÇÃO.</v>
          </cell>
          <cell r="E20003" t="str">
            <v>M</v>
          </cell>
          <cell r="F20003">
            <v>113.95</v>
          </cell>
          <cell r="G20003">
            <v>116.91</v>
          </cell>
        </row>
        <row r="20004">
          <cell r="A20004" t="str">
            <v>EDIF09-013-011</v>
          </cell>
          <cell r="B20004" t="str">
            <v>EDIF</v>
          </cell>
          <cell r="C20004" t="str">
            <v>09-013-011</v>
          </cell>
          <cell r="D20004" t="str">
            <v>PERFILADO PERFURADO CHAPA 14-GE-MED. 19X38MM COM TAMPA E INSTALAÇÃO</v>
          </cell>
          <cell r="E20004" t="str">
            <v>M</v>
          </cell>
          <cell r="F20004">
            <v>72.58</v>
          </cell>
          <cell r="G20004">
            <v>75.22</v>
          </cell>
        </row>
        <row r="20005">
          <cell r="A20005" t="str">
            <v>EDIF09-013-013</v>
          </cell>
          <cell r="B20005" t="str">
            <v>EDIF</v>
          </cell>
          <cell r="C20005" t="str">
            <v>09-013-013</v>
          </cell>
          <cell r="D20005" t="str">
            <v>PERFILADO PERFURADO CHAPA 14-GE-MED. 38X38MM COM TAMPA E INSTALAÇÃO</v>
          </cell>
          <cell r="E20005" t="str">
            <v>M</v>
          </cell>
          <cell r="F20005">
            <v>52.39</v>
          </cell>
          <cell r="G20005">
            <v>53.4</v>
          </cell>
        </row>
        <row r="20006">
          <cell r="A20006" t="str">
            <v>EDIF09-013-014</v>
          </cell>
          <cell r="B20006" t="str">
            <v>EDIF</v>
          </cell>
          <cell r="C20006" t="str">
            <v>09-013-014</v>
          </cell>
          <cell r="D20006" t="str">
            <v>PERFILADO PERFURADO CHAPA 14-GE-MED. 38X76MM COM TAMPA E INSTALAÇÃO</v>
          </cell>
          <cell r="E20006" t="str">
            <v>M</v>
          </cell>
          <cell r="F20006">
            <v>120.41</v>
          </cell>
          <cell r="G20006">
            <v>123.38</v>
          </cell>
        </row>
        <row r="20007">
          <cell r="A20007" t="str">
            <v>EDIF09-013-021</v>
          </cell>
          <cell r="B20007" t="str">
            <v>EDIF</v>
          </cell>
          <cell r="C20007" t="str">
            <v>09-013-021</v>
          </cell>
          <cell r="D20007" t="str">
            <v>ELETROCALHA LISA GALVANIZADA ELETROLÍTICA CHAPA 14 - 100X50MM  COM TAMPA E INSTALAÇÃO</v>
          </cell>
          <cell r="E20007" t="str">
            <v>M</v>
          </cell>
          <cell r="F20007">
            <v>117.63</v>
          </cell>
          <cell r="G20007">
            <v>120.93</v>
          </cell>
        </row>
        <row r="20008">
          <cell r="A20008" t="str">
            <v>EDIF09-013-022</v>
          </cell>
          <cell r="B20008" t="str">
            <v>EDIF</v>
          </cell>
          <cell r="C20008" t="str">
            <v>09-013-022</v>
          </cell>
          <cell r="D20008" t="str">
            <v>ELETROCALHA LISA GALVANIZADA ELETROLÍTICA CHAPA 14 - 125X50MM  COM TAMPA E INSTALAÇÃO</v>
          </cell>
          <cell r="E20008" t="str">
            <v>M</v>
          </cell>
          <cell r="F20008">
            <v>134.41</v>
          </cell>
          <cell r="G20008">
            <v>138.04</v>
          </cell>
        </row>
        <row r="20009">
          <cell r="A20009" t="str">
            <v>EDIF09-013-023</v>
          </cell>
          <cell r="B20009" t="str">
            <v>EDIF</v>
          </cell>
          <cell r="C20009" t="str">
            <v>09-013-023</v>
          </cell>
          <cell r="D20009" t="str">
            <v>ELETROCALHA LISA GALVANIZADA ELETROLÍTICA CHAPA 14 - 150X50MM  COM TAMPA E INSTALAÇÃO</v>
          </cell>
          <cell r="E20009" t="str">
            <v>M</v>
          </cell>
          <cell r="F20009">
            <v>148.02000000000001</v>
          </cell>
          <cell r="G20009">
            <v>151.97</v>
          </cell>
        </row>
        <row r="20010">
          <cell r="A20010" t="str">
            <v>EDIF09-013-024</v>
          </cell>
          <cell r="B20010" t="str">
            <v>EDIF</v>
          </cell>
          <cell r="C20010" t="str">
            <v>09-013-024</v>
          </cell>
          <cell r="D20010" t="str">
            <v>ELETROCALHA LISA GALV. ELETROLÍTICA CHAPA 14 - 175X50MM C/ TAMPA E INST.</v>
          </cell>
          <cell r="E20010" t="str">
            <v>M</v>
          </cell>
          <cell r="F20010">
            <v>166.81</v>
          </cell>
          <cell r="G20010">
            <v>171.37</v>
          </cell>
        </row>
        <row r="20011">
          <cell r="A20011" t="str">
            <v>EDIF09-013-025</v>
          </cell>
          <cell r="B20011" t="str">
            <v>EDIF</v>
          </cell>
          <cell r="C20011" t="str">
            <v>09-013-025</v>
          </cell>
          <cell r="D20011" t="str">
            <v>ELETROCALHA LISA GALVANIZADA ELETROLÍTICA CHAPA 14 - 200X50MM  COM TAMPA E INSTALAÇÃO</v>
          </cell>
          <cell r="E20011" t="str">
            <v>M</v>
          </cell>
          <cell r="F20011">
            <v>175.04</v>
          </cell>
          <cell r="G20011">
            <v>179.65</v>
          </cell>
        </row>
        <row r="20012">
          <cell r="A20012" t="str">
            <v>EDIF09-013-026</v>
          </cell>
          <cell r="B20012" t="str">
            <v>EDIF</v>
          </cell>
          <cell r="C20012" t="str">
            <v>09-013-026</v>
          </cell>
          <cell r="D20012" t="str">
            <v>ELETROCALHA LISA GALV. ELETROL. CHAPA 14 - 250X50MM C/ TAMPA E INST.</v>
          </cell>
          <cell r="E20012" t="str">
            <v>M</v>
          </cell>
          <cell r="F20012">
            <v>205.16</v>
          </cell>
          <cell r="G20012">
            <v>210.1</v>
          </cell>
        </row>
        <row r="20013">
          <cell r="A20013" t="str">
            <v>EDIF09-013-027</v>
          </cell>
          <cell r="B20013" t="str">
            <v>EDIF</v>
          </cell>
          <cell r="C20013" t="str">
            <v>09-013-027</v>
          </cell>
          <cell r="D20013" t="str">
            <v>ELETROCALHA LISA GALVANIZADA ELETROLÍTICA CHAPA 14 - 300X50MM  COM TAMPA E INSTALAÇÃO</v>
          </cell>
          <cell r="E20013" t="str">
            <v>M</v>
          </cell>
          <cell r="F20013">
            <v>219.71</v>
          </cell>
          <cell r="G20013">
            <v>224.65</v>
          </cell>
        </row>
        <row r="20014">
          <cell r="A20014" t="str">
            <v>EDIF09-013-031</v>
          </cell>
          <cell r="B20014" t="str">
            <v>EDIF</v>
          </cell>
          <cell r="C20014" t="str">
            <v>09-013-031</v>
          </cell>
          <cell r="D20014" t="str">
            <v>ELETROCALHA LISA GALV. ELETROL. CHAPA 14 - 150X100MM C/ TAMPA E INST.</v>
          </cell>
          <cell r="E20014" t="str">
            <v>M</v>
          </cell>
          <cell r="F20014">
            <v>194.05</v>
          </cell>
          <cell r="G20014">
            <v>199.32</v>
          </cell>
        </row>
        <row r="20015">
          <cell r="A20015" t="str">
            <v>EDIF09-013-032</v>
          </cell>
          <cell r="B20015" t="str">
            <v>EDIF</v>
          </cell>
          <cell r="C20015" t="str">
            <v>09-013-032</v>
          </cell>
          <cell r="D20015" t="str">
            <v>ELETROCALHA LISA GALVANIZADA ELETROLÍTICA CHAPA 14 - 200X100MM COM TAMPA E INSTALAÇÃO</v>
          </cell>
          <cell r="E20015" t="str">
            <v>M</v>
          </cell>
          <cell r="F20015">
            <v>217.2</v>
          </cell>
          <cell r="G20015">
            <v>222.81</v>
          </cell>
        </row>
        <row r="20016">
          <cell r="A20016" t="str">
            <v>EDIF09-013-033</v>
          </cell>
          <cell r="B20016" t="str">
            <v>EDIF</v>
          </cell>
          <cell r="C20016" t="str">
            <v>09-013-033</v>
          </cell>
          <cell r="D20016" t="str">
            <v>ELETROCALHA LISA GALV. ELETROL. CHAPA 14 - 250X100MM C/ TAMPA E INST.</v>
          </cell>
          <cell r="E20016" t="str">
            <v>M</v>
          </cell>
          <cell r="F20016">
            <v>241.96</v>
          </cell>
          <cell r="G20016">
            <v>247.89</v>
          </cell>
        </row>
        <row r="20017">
          <cell r="A20017" t="str">
            <v>EDIF09-013-034</v>
          </cell>
          <cell r="B20017" t="str">
            <v>EDIF</v>
          </cell>
          <cell r="C20017" t="str">
            <v>09-013-034</v>
          </cell>
          <cell r="D20017" t="str">
            <v>ELETROCALHA LISA GALVANIZADA ELETROLÍTICA CHAPA 14 - 300X100MM COM TAMPA E INSTALAÇÃO</v>
          </cell>
          <cell r="E20017" t="str">
            <v>M</v>
          </cell>
          <cell r="F20017">
            <v>260.81</v>
          </cell>
          <cell r="G20017">
            <v>267.08</v>
          </cell>
        </row>
        <row r="20018">
          <cell r="A20018" t="str">
            <v>EDIF09-013-035</v>
          </cell>
          <cell r="B20018" t="str">
            <v>EDIF</v>
          </cell>
          <cell r="C20018" t="str">
            <v>09-013-035</v>
          </cell>
          <cell r="D20018" t="str">
            <v>ELETROCALHA LISA GALV. ELETROL. CHAPA 14 - 400X100MM C/ TAMPA E INST.</v>
          </cell>
          <cell r="E20018" t="str">
            <v>M</v>
          </cell>
          <cell r="F20018">
            <v>304.12</v>
          </cell>
          <cell r="G20018">
            <v>310.70999999999998</v>
          </cell>
        </row>
        <row r="20019">
          <cell r="A20019" t="str">
            <v>EDIF09-013-038</v>
          </cell>
          <cell r="B20019" t="str">
            <v>EDIF</v>
          </cell>
          <cell r="C20019" t="str">
            <v>09-013-038</v>
          </cell>
          <cell r="D20019" t="str">
            <v>ELETROCALHA PERF. GALV. ELETROL. CHAPA 14 - 100X50MM C/ TAMPA E INST.</v>
          </cell>
          <cell r="E20019" t="str">
            <v>M</v>
          </cell>
          <cell r="F20019">
            <v>116.36</v>
          </cell>
          <cell r="G20019">
            <v>119.65</v>
          </cell>
        </row>
        <row r="20020">
          <cell r="A20020" t="str">
            <v>EDIF09-013-039</v>
          </cell>
          <cell r="B20020" t="str">
            <v>EDIF</v>
          </cell>
          <cell r="C20020" t="str">
            <v>09-013-039</v>
          </cell>
          <cell r="D20020" t="str">
            <v>ELETROCALHA PERF. GALV. ELETROL. CHAPA 14 - 125X50MM C/ TAMPA E INST.</v>
          </cell>
          <cell r="E20020" t="str">
            <v>M</v>
          </cell>
          <cell r="F20020">
            <v>132.15</v>
          </cell>
          <cell r="G20020">
            <v>135.78</v>
          </cell>
        </row>
        <row r="20021">
          <cell r="A20021" t="str">
            <v>EDIF09-013-040</v>
          </cell>
          <cell r="B20021" t="str">
            <v>EDIF</v>
          </cell>
          <cell r="C20021" t="str">
            <v>09-013-040</v>
          </cell>
          <cell r="D20021" t="str">
            <v>ELETROCALHA PERF. GALV. ELETROL. CHAPA 14 - 150X50MM C/ TAMPA E INST.</v>
          </cell>
          <cell r="E20021" t="str">
            <v>M</v>
          </cell>
          <cell r="F20021">
            <v>146.63999999999999</v>
          </cell>
          <cell r="G20021">
            <v>150.6</v>
          </cell>
        </row>
        <row r="20022">
          <cell r="A20022" t="str">
            <v>EDIF09-013-041</v>
          </cell>
          <cell r="B20022" t="str">
            <v>EDIF</v>
          </cell>
          <cell r="C20022" t="str">
            <v>09-013-041</v>
          </cell>
          <cell r="D20022" t="str">
            <v>ELETROCALHA PERF. GALV. ELETROL. CHAPA 14 - 175X50MM C/ TAMPA E INST.</v>
          </cell>
          <cell r="E20022" t="str">
            <v>M</v>
          </cell>
          <cell r="F20022">
            <v>163.91</v>
          </cell>
          <cell r="G20022">
            <v>168.2</v>
          </cell>
        </row>
        <row r="20023">
          <cell r="A20023" t="str">
            <v>EDIF09-013-042</v>
          </cell>
          <cell r="B20023" t="str">
            <v>EDIF</v>
          </cell>
          <cell r="C20023" t="str">
            <v>09-013-042</v>
          </cell>
          <cell r="D20023" t="str">
            <v>ELETROCALHA PERF. GALV. ELETROL. CHAPA 14 - 200X50MM C/ TAMPA E INST.</v>
          </cell>
          <cell r="E20023" t="str">
            <v>M</v>
          </cell>
          <cell r="F20023">
            <v>178.45</v>
          </cell>
          <cell r="G20023">
            <v>183.07</v>
          </cell>
        </row>
        <row r="20024">
          <cell r="A20024" t="str">
            <v>EDIF09-013-043</v>
          </cell>
          <cell r="B20024" t="str">
            <v>EDIF</v>
          </cell>
          <cell r="C20024" t="str">
            <v>09-013-043</v>
          </cell>
          <cell r="D20024" t="str">
            <v>ELETROCALHA PERF. GALV. ELETROL. CHAPA 14 - 250X50MM C/ TAMPA E INST.</v>
          </cell>
          <cell r="E20024" t="str">
            <v>M</v>
          </cell>
          <cell r="F20024">
            <v>206.59</v>
          </cell>
          <cell r="G20024">
            <v>211.54</v>
          </cell>
        </row>
        <row r="20025">
          <cell r="A20025" t="str">
            <v>EDIF09-013-044</v>
          </cell>
          <cell r="B20025" t="str">
            <v>EDIF</v>
          </cell>
          <cell r="C20025" t="str">
            <v>09-013-044</v>
          </cell>
          <cell r="D20025" t="str">
            <v>ELETROCALHA PERF. GALV. ELETROL. CHAPA 14 - 300X50MM C/ TAMPA E INST.</v>
          </cell>
          <cell r="E20025" t="str">
            <v>M</v>
          </cell>
          <cell r="F20025">
            <v>221.56</v>
          </cell>
          <cell r="G20025">
            <v>226.5</v>
          </cell>
        </row>
        <row r="20026">
          <cell r="A20026" t="str">
            <v>EDIF09-013-046</v>
          </cell>
          <cell r="B20026" t="str">
            <v>EDIF</v>
          </cell>
          <cell r="C20026" t="str">
            <v>09-013-046</v>
          </cell>
          <cell r="D20026" t="str">
            <v>ELETROCALHA PERF. GALV. ELETROL. CHAPA 14 - 150X100MM C/ TAMPA E INST.</v>
          </cell>
          <cell r="E20026" t="str">
            <v>M</v>
          </cell>
          <cell r="F20026">
            <v>185.28</v>
          </cell>
          <cell r="G20026">
            <v>190.56</v>
          </cell>
        </row>
        <row r="20027">
          <cell r="A20027" t="str">
            <v>EDIF09-013-047</v>
          </cell>
          <cell r="B20027" t="str">
            <v>EDIF</v>
          </cell>
          <cell r="C20027" t="str">
            <v>09-013-047</v>
          </cell>
          <cell r="D20027" t="str">
            <v>ELETROCALHA PERF. GALV. ELETROL. CHAPA 14 - 200X100MM C/ TAMPA E INST.</v>
          </cell>
          <cell r="E20027" t="str">
            <v>M</v>
          </cell>
          <cell r="F20027">
            <v>212.49</v>
          </cell>
          <cell r="G20027">
            <v>218.09</v>
          </cell>
        </row>
        <row r="20028">
          <cell r="A20028" t="str">
            <v>EDIF09-013-048</v>
          </cell>
          <cell r="B20028" t="str">
            <v>EDIF</v>
          </cell>
          <cell r="C20028" t="str">
            <v>09-013-048</v>
          </cell>
          <cell r="D20028" t="str">
            <v>ELETROCALHA PERF. GALV. CHAPA 14 - 250X100MM C/ TAMPA E INST.</v>
          </cell>
          <cell r="E20028" t="str">
            <v>M</v>
          </cell>
          <cell r="F20028">
            <v>243.57</v>
          </cell>
          <cell r="G20028">
            <v>249.5</v>
          </cell>
        </row>
        <row r="20029">
          <cell r="A20029" t="str">
            <v>EDIF09-013-050</v>
          </cell>
          <cell r="B20029" t="str">
            <v>EDIF</v>
          </cell>
          <cell r="C20029" t="str">
            <v>09-013-050</v>
          </cell>
          <cell r="D20029" t="str">
            <v>ELETROCALHA PERF. GALV. ELETROL. CHAPA 14 - 400X100MM C/ TAMPA E INST.</v>
          </cell>
          <cell r="E20029" t="str">
            <v>M</v>
          </cell>
          <cell r="F20029">
            <v>304.67</v>
          </cell>
          <cell r="G20029">
            <v>311.26</v>
          </cell>
        </row>
        <row r="20030">
          <cell r="A20030" t="str">
            <v>EDIF09-014-000</v>
          </cell>
          <cell r="B20030" t="str">
            <v>EDIF</v>
          </cell>
          <cell r="C20030" t="str">
            <v>09-014-000</v>
          </cell>
          <cell r="D20030" t="str">
            <v>ALTA TENSÃO</v>
          </cell>
          <cell r="E20030" t="str">
            <v>.</v>
          </cell>
          <cell r="F20030" t="str">
            <v>.</v>
          </cell>
          <cell r="G20030" t="str">
            <v>.</v>
          </cell>
        </row>
        <row r="20031">
          <cell r="A20031" t="str">
            <v>EDIF09-014-001</v>
          </cell>
          <cell r="B20031" t="str">
            <v>EDIF</v>
          </cell>
          <cell r="C20031" t="str">
            <v>09-014-001</v>
          </cell>
          <cell r="D20031" t="str">
            <v>ÓLEO ISOLANTE PARA TRANSFORMADOR/ DISJUNTOR 30KV/CM</v>
          </cell>
          <cell r="E20031" t="str">
            <v>L</v>
          </cell>
          <cell r="F20031">
            <v>25.37</v>
          </cell>
          <cell r="G20031">
            <v>25.54</v>
          </cell>
        </row>
        <row r="20032">
          <cell r="A20032" t="str">
            <v>EDIF09-014-006</v>
          </cell>
          <cell r="B20032" t="str">
            <v>EDIF</v>
          </cell>
          <cell r="C20032" t="str">
            <v>09-014-006</v>
          </cell>
          <cell r="D20032" t="str">
            <v>ISOLADOR SUPORTE TIPO PEDESTAL EM PORCELANA - 15KV</v>
          </cell>
          <cell r="E20032" t="str">
            <v>UN</v>
          </cell>
          <cell r="F20032">
            <v>188.96</v>
          </cell>
          <cell r="G20032">
            <v>190.94</v>
          </cell>
        </row>
        <row r="20033">
          <cell r="A20033" t="str">
            <v>EDIF09-014-007</v>
          </cell>
          <cell r="B20033" t="str">
            <v>EDIF</v>
          </cell>
          <cell r="C20033" t="str">
            <v>09-014-007</v>
          </cell>
          <cell r="D20033" t="str">
            <v>ISOLADOR SUPORTE TIPO PEDESTAL EM PORCELANA - 1KV</v>
          </cell>
          <cell r="E20033" t="str">
            <v>UN</v>
          </cell>
          <cell r="F20033">
            <v>202.83</v>
          </cell>
          <cell r="G20033">
            <v>204.48</v>
          </cell>
        </row>
        <row r="20034">
          <cell r="A20034" t="str">
            <v>EDIF09-014-008</v>
          </cell>
          <cell r="B20034" t="str">
            <v>EDIF</v>
          </cell>
          <cell r="C20034" t="str">
            <v>09-014-008</v>
          </cell>
          <cell r="D20034" t="str">
            <v>ISOLADOR SUPORTE TIPO PEDESTAL EM EPOXI - 15KV</v>
          </cell>
          <cell r="E20034" t="str">
            <v>UN</v>
          </cell>
          <cell r="F20034">
            <v>110.59</v>
          </cell>
          <cell r="G20034">
            <v>112.57</v>
          </cell>
        </row>
        <row r="20035">
          <cell r="A20035" t="str">
            <v>EDIF09-014-009</v>
          </cell>
          <cell r="B20035" t="str">
            <v>EDIF</v>
          </cell>
          <cell r="C20035" t="str">
            <v>09-014-009</v>
          </cell>
          <cell r="D20035" t="str">
            <v>ISOLADOR SUPORTE TIPO PEDESTAL EPOXI - 1KV</v>
          </cell>
          <cell r="E20035" t="str">
            <v>UN</v>
          </cell>
          <cell r="F20035">
            <v>43.56</v>
          </cell>
          <cell r="G20035">
            <v>45.21</v>
          </cell>
        </row>
        <row r="20036">
          <cell r="A20036" t="str">
            <v>EDIF09-014-013</v>
          </cell>
          <cell r="B20036" t="str">
            <v>EDIF</v>
          </cell>
          <cell r="C20036" t="str">
            <v>09-014-013</v>
          </cell>
          <cell r="D20036" t="str">
            <v>VERGALHÃO DE COBRE 3/8" (10MM)</v>
          </cell>
          <cell r="E20036" t="str">
            <v>M</v>
          </cell>
          <cell r="F20036">
            <v>101.79</v>
          </cell>
          <cell r="G20036">
            <v>103.11</v>
          </cell>
        </row>
        <row r="20037">
          <cell r="A20037" t="str">
            <v>EDIF09-014-014</v>
          </cell>
          <cell r="B20037" t="str">
            <v>EDIF</v>
          </cell>
          <cell r="C20037" t="str">
            <v>09-014-014</v>
          </cell>
          <cell r="D20037" t="str">
            <v>TERMINAL OU CONECTOR PARA VERGALHÃO DE COBRE 3/8" (10MM)</v>
          </cell>
          <cell r="E20037" t="str">
            <v>UN</v>
          </cell>
          <cell r="F20037">
            <v>34.25</v>
          </cell>
          <cell r="G20037">
            <v>34.909999999999997</v>
          </cell>
        </row>
        <row r="20038">
          <cell r="A20038" t="str">
            <v>EDIF09-014-017</v>
          </cell>
          <cell r="B20038" t="str">
            <v>EDIF</v>
          </cell>
          <cell r="C20038" t="str">
            <v>09-014-017</v>
          </cell>
          <cell r="D20038" t="str">
            <v>CABO DE MÉDIA TENSÃO PARA 12/20KV - 1 X 35MM2 UNIPOLAR</v>
          </cell>
          <cell r="E20038" t="str">
            <v>M</v>
          </cell>
          <cell r="F20038">
            <v>135.56</v>
          </cell>
          <cell r="G20038">
            <v>137.99</v>
          </cell>
        </row>
        <row r="20039">
          <cell r="A20039" t="str">
            <v>EDIF09-014-018</v>
          </cell>
          <cell r="B20039" t="str">
            <v>EDIF</v>
          </cell>
          <cell r="C20039" t="str">
            <v>09-014-018</v>
          </cell>
          <cell r="D20039" t="str">
            <v>CABO DE MÉDIA TENSÃO PARA 12/20KV - 1 X 25MM2 UNIPOLAR</v>
          </cell>
          <cell r="E20039" t="str">
            <v>UN</v>
          </cell>
          <cell r="F20039">
            <v>84.94</v>
          </cell>
          <cell r="G20039">
            <v>85.2</v>
          </cell>
        </row>
        <row r="20040">
          <cell r="A20040" t="str">
            <v>EDIF09-014-019</v>
          </cell>
          <cell r="B20040" t="str">
            <v>EDIF</v>
          </cell>
          <cell r="C20040" t="str">
            <v>09-014-019</v>
          </cell>
          <cell r="D20040" t="str">
            <v>CABO DE MÉDIA TENSÃO PARA 12/20KV - 1 X 50MM2 UNIPOLAR</v>
          </cell>
          <cell r="E20040" t="str">
            <v>UN</v>
          </cell>
          <cell r="F20040">
            <v>127.56</v>
          </cell>
          <cell r="G20040">
            <v>127.92</v>
          </cell>
        </row>
        <row r="20041">
          <cell r="A20041" t="str">
            <v>EDIF09-014-021</v>
          </cell>
          <cell r="B20041" t="str">
            <v>EDIF</v>
          </cell>
          <cell r="C20041" t="str">
            <v>09-014-021</v>
          </cell>
          <cell r="D20041" t="str">
            <v>MUFLA UNIPOLAR INTERNA PARA CABO ATÉ 35MM2 - 15KV</v>
          </cell>
          <cell r="E20041" t="str">
            <v>UN</v>
          </cell>
          <cell r="F20041">
            <v>411.09</v>
          </cell>
          <cell r="G20041">
            <v>420.45</v>
          </cell>
        </row>
        <row r="20042">
          <cell r="A20042" t="str">
            <v>EDIF09-014-022</v>
          </cell>
          <cell r="B20042" t="str">
            <v>EDIF</v>
          </cell>
          <cell r="C20042" t="str">
            <v>09-014-022</v>
          </cell>
          <cell r="D20042" t="str">
            <v>MUFLA UNIPOLAR EXTERNA PARA CABO ATÉ 35MM2 - 15KV</v>
          </cell>
          <cell r="E20042" t="str">
            <v>UN</v>
          </cell>
          <cell r="F20042">
            <v>574.66</v>
          </cell>
          <cell r="G20042">
            <v>588.71</v>
          </cell>
        </row>
        <row r="20043">
          <cell r="A20043" t="str">
            <v>EDIF09-014-023</v>
          </cell>
          <cell r="B20043" t="str">
            <v>EDIF</v>
          </cell>
          <cell r="C20043" t="str">
            <v>09-014-023</v>
          </cell>
          <cell r="D20043" t="str">
            <v>MUFLA TRIPOLAR INTERNA PARA CABO ATÉ 35MM2 - 15KV</v>
          </cell>
          <cell r="E20043" t="str">
            <v>UN</v>
          </cell>
          <cell r="F20043">
            <v>1057.82</v>
          </cell>
          <cell r="G20043">
            <v>1076.54</v>
          </cell>
        </row>
        <row r="20044">
          <cell r="A20044" t="str">
            <v>EDIF09-014-024</v>
          </cell>
          <cell r="B20044" t="str">
            <v>EDIF</v>
          </cell>
          <cell r="C20044" t="str">
            <v>09-014-024</v>
          </cell>
          <cell r="D20044" t="str">
            <v>MUFLA TRIPOLAR EXTERNA PARA CABO ATÉ 35MM2 - 15KV</v>
          </cell>
          <cell r="E20044" t="str">
            <v>UN</v>
          </cell>
          <cell r="F20044">
            <v>1579.68</v>
          </cell>
          <cell r="G20044">
            <v>1603.08</v>
          </cell>
        </row>
        <row r="20045">
          <cell r="A20045" t="str">
            <v>EDIF09-014-025</v>
          </cell>
          <cell r="B20045" t="str">
            <v>EDIF</v>
          </cell>
          <cell r="C20045" t="str">
            <v>09-014-025</v>
          </cell>
          <cell r="D20045" t="str">
            <v>BUCHA D PASSAGEM INTERNA/ EXTERNA - 15KV</v>
          </cell>
          <cell r="E20045" t="str">
            <v>UN</v>
          </cell>
          <cell r="F20045">
            <v>573.78</v>
          </cell>
          <cell r="G20045">
            <v>575.42999999999995</v>
          </cell>
        </row>
        <row r="20046">
          <cell r="A20046" t="str">
            <v>EDIF09-014-026</v>
          </cell>
          <cell r="B20046" t="str">
            <v>EDIF</v>
          </cell>
          <cell r="C20046" t="str">
            <v>09-014-026</v>
          </cell>
          <cell r="D20046" t="str">
            <v>BUCHA DE PASSAGEM PARA NEUTRO - 1KV</v>
          </cell>
          <cell r="E20046" t="str">
            <v>UN</v>
          </cell>
          <cell r="F20046">
            <v>123.19</v>
          </cell>
          <cell r="G20046">
            <v>124.51</v>
          </cell>
        </row>
        <row r="20047">
          <cell r="A20047" t="str">
            <v>EDIF09-014-027</v>
          </cell>
          <cell r="B20047" t="str">
            <v>EDIF</v>
          </cell>
          <cell r="C20047" t="str">
            <v>09-014-027</v>
          </cell>
          <cell r="D20047" t="str">
            <v>CHAPA DE FERRO 150X0,50X1/4" PARA BUCHAS DE PASSAGEM</v>
          </cell>
          <cell r="E20047" t="str">
            <v>UN</v>
          </cell>
          <cell r="F20047">
            <v>1237.21</v>
          </cell>
          <cell r="G20047">
            <v>1238.8599999999999</v>
          </cell>
        </row>
        <row r="20048">
          <cell r="A20048" t="str">
            <v>EDIF09-014-028</v>
          </cell>
          <cell r="B20048" t="str">
            <v>EDIF</v>
          </cell>
          <cell r="C20048" t="str">
            <v>09-014-028</v>
          </cell>
          <cell r="D20048" t="str">
            <v>BUCHA DE PASSAGEM COM ROSCA PARA CUBICULO BLINDADO</v>
          </cell>
          <cell r="E20048" t="str">
            <v>UN</v>
          </cell>
          <cell r="F20048">
            <v>310.94</v>
          </cell>
          <cell r="G20048">
            <v>312.58999999999997</v>
          </cell>
        </row>
        <row r="20049">
          <cell r="A20049" t="str">
            <v>EDIF09-014-029</v>
          </cell>
          <cell r="B20049" t="str">
            <v>EDIF</v>
          </cell>
          <cell r="C20049" t="str">
            <v>09-014-029</v>
          </cell>
          <cell r="D20049" t="str">
            <v>FUSIVEL HH PARA 40A/ 15KV</v>
          </cell>
          <cell r="E20049" t="str">
            <v>UN</v>
          </cell>
          <cell r="F20049">
            <v>460.89</v>
          </cell>
          <cell r="G20049">
            <v>462.54</v>
          </cell>
        </row>
        <row r="20050">
          <cell r="A20050" t="str">
            <v>EDIF09-014-030</v>
          </cell>
          <cell r="B20050" t="str">
            <v>EDIF</v>
          </cell>
          <cell r="C20050" t="str">
            <v>09-014-030</v>
          </cell>
          <cell r="D20050" t="str">
            <v>BASE TRIPOLAR PARA FUSIVEL LIMITADOR HH - 15KV/ 200A</v>
          </cell>
          <cell r="E20050" t="str">
            <v>UN</v>
          </cell>
          <cell r="F20050">
            <v>481.68</v>
          </cell>
          <cell r="G20050">
            <v>486.63</v>
          </cell>
        </row>
        <row r="20051">
          <cell r="A20051" t="str">
            <v>EDIF09-014-031</v>
          </cell>
          <cell r="B20051" t="str">
            <v>EDIF</v>
          </cell>
          <cell r="C20051" t="str">
            <v>09-014-031</v>
          </cell>
          <cell r="D20051" t="str">
            <v>BASE TRIPOLAR PARA FUSIVEL LIMITADOR HH - 15KV/ 400A</v>
          </cell>
          <cell r="E20051" t="str">
            <v>UN</v>
          </cell>
          <cell r="F20051">
            <v>1263.57</v>
          </cell>
          <cell r="G20051">
            <v>1267.72</v>
          </cell>
        </row>
        <row r="20052">
          <cell r="A20052" t="str">
            <v>EDIF09-014-036</v>
          </cell>
          <cell r="B20052" t="str">
            <v>EDIF</v>
          </cell>
          <cell r="C20052" t="str">
            <v>09-014-036</v>
          </cell>
          <cell r="D20052" t="str">
            <v>FUSIVEL PARA TRANSFORMADOR DE POTENCIAL</v>
          </cell>
          <cell r="E20052" t="str">
            <v>UN</v>
          </cell>
          <cell r="F20052">
            <v>50.75</v>
          </cell>
          <cell r="G20052">
            <v>51.57</v>
          </cell>
        </row>
        <row r="20053">
          <cell r="A20053" t="str">
            <v>EDIF09-014-040</v>
          </cell>
          <cell r="B20053" t="str">
            <v>EDIF</v>
          </cell>
          <cell r="C20053" t="str">
            <v>09-014-040</v>
          </cell>
          <cell r="D20053" t="str">
            <v>BOBINA D MÍNIMA TENSÃO DO DISJUNTOR VOL. NORMAL DE ÓLEO</v>
          </cell>
          <cell r="E20053" t="str">
            <v>UN</v>
          </cell>
          <cell r="F20053">
            <v>6104.19</v>
          </cell>
          <cell r="G20053">
            <v>6104.19</v>
          </cell>
        </row>
        <row r="20054">
          <cell r="A20054" t="str">
            <v>EDIF09-014-042</v>
          </cell>
          <cell r="B20054" t="str">
            <v>EDIF</v>
          </cell>
          <cell r="C20054" t="str">
            <v>09-014-042</v>
          </cell>
          <cell r="D20054" t="str">
            <v>RELE DE FALTA DE FASE E MÍNIMA TENSÃO TRIFÁSICO</v>
          </cell>
          <cell r="E20054" t="str">
            <v>UN</v>
          </cell>
          <cell r="F20054">
            <v>660.51</v>
          </cell>
          <cell r="G20054">
            <v>660.51</v>
          </cell>
        </row>
        <row r="20055">
          <cell r="A20055" t="str">
            <v>EDIF09-014-045</v>
          </cell>
          <cell r="B20055" t="str">
            <v>EDIF</v>
          </cell>
          <cell r="C20055" t="str">
            <v>09-014-045</v>
          </cell>
          <cell r="D20055" t="str">
            <v>ESTRADO DE MADEIRA 100X100CM</v>
          </cell>
          <cell r="E20055" t="str">
            <v>UN</v>
          </cell>
          <cell r="F20055">
            <v>135.31</v>
          </cell>
          <cell r="G20055">
            <v>138.69</v>
          </cell>
        </row>
        <row r="20056">
          <cell r="A20056" t="str">
            <v>EDIF09-014-046</v>
          </cell>
          <cell r="B20056" t="str">
            <v>EDIF</v>
          </cell>
          <cell r="C20056" t="str">
            <v>09-014-046</v>
          </cell>
          <cell r="D20056" t="str">
            <v>VARA DE MANOBRA DE FIBRA DE VIDRO, 3,00M/ 15KV</v>
          </cell>
          <cell r="E20056" t="str">
            <v>UN</v>
          </cell>
          <cell r="F20056">
            <v>722.03</v>
          </cell>
          <cell r="G20056">
            <v>722.17</v>
          </cell>
        </row>
        <row r="20057">
          <cell r="A20057" t="str">
            <v>EDIF09-014-047</v>
          </cell>
          <cell r="B20057" t="str">
            <v>EDIF</v>
          </cell>
          <cell r="C20057" t="str">
            <v>09-014-047</v>
          </cell>
          <cell r="D20057" t="str">
            <v>CAIXA DE MEDIÇÃO A3 PADRÃO ELETROPAULO</v>
          </cell>
          <cell r="E20057" t="str">
            <v>UN</v>
          </cell>
          <cell r="F20057">
            <v>1648.92</v>
          </cell>
          <cell r="G20057">
            <v>1660.62</v>
          </cell>
        </row>
        <row r="20058">
          <cell r="A20058" t="str">
            <v>EDIF09-014-048</v>
          </cell>
          <cell r="B20058" t="str">
            <v>EDIF</v>
          </cell>
          <cell r="C20058" t="str">
            <v>09-014-048</v>
          </cell>
          <cell r="D20058" t="str">
            <v>JANELA PARA VENTILAÇÃO PERMANENTE TIPO CHICANA - INCLUSIVE TELA</v>
          </cell>
          <cell r="E20058" t="str">
            <v>M2</v>
          </cell>
          <cell r="F20058">
            <v>1571.4</v>
          </cell>
          <cell r="G20058">
            <v>1575.9</v>
          </cell>
        </row>
        <row r="20059">
          <cell r="A20059" t="str">
            <v>EDIF09-014-049</v>
          </cell>
          <cell r="B20059" t="str">
            <v>EDIF</v>
          </cell>
          <cell r="C20059" t="str">
            <v>09-014-049</v>
          </cell>
          <cell r="D20059" t="str">
            <v>PLACA DE AVISO EM ALUMÍNIO PARA CABINE PRIMÁRIA COM MED 16X23CM (VARIAÇÃO DE +OU- 2CM)</v>
          </cell>
          <cell r="E20059" t="str">
            <v>UN</v>
          </cell>
          <cell r="F20059">
            <v>54.37</v>
          </cell>
          <cell r="G20059">
            <v>55.07</v>
          </cell>
        </row>
        <row r="20060">
          <cell r="A20060" t="str">
            <v>EDIF09-014-050</v>
          </cell>
          <cell r="B20060" t="str">
            <v>EDIF</v>
          </cell>
          <cell r="C20060" t="str">
            <v>09-014-050</v>
          </cell>
          <cell r="D20060" t="str">
            <v>PLAQUETA INDICATIVADE PVC 8 X 12CM</v>
          </cell>
          <cell r="E20060" t="str">
            <v>UN</v>
          </cell>
          <cell r="F20060">
            <v>16.04</v>
          </cell>
          <cell r="G20060">
            <v>16.38</v>
          </cell>
        </row>
        <row r="20061">
          <cell r="A20061" t="str">
            <v>EDIF09-014-051</v>
          </cell>
          <cell r="B20061" t="str">
            <v>EDIF</v>
          </cell>
          <cell r="C20061" t="str">
            <v>09-014-051</v>
          </cell>
          <cell r="D20061" t="str">
            <v>MUDANÇA DOS TAP'S DO TRANSFORMADOR DE FORÇA</v>
          </cell>
          <cell r="E20061" t="str">
            <v>UN</v>
          </cell>
          <cell r="F20061">
            <v>387.67</v>
          </cell>
          <cell r="G20061">
            <v>406.39</v>
          </cell>
        </row>
        <row r="20062">
          <cell r="A20062" t="str">
            <v>EDIF09-014-053</v>
          </cell>
          <cell r="B20062" t="str">
            <v>EDIF</v>
          </cell>
          <cell r="C20062" t="str">
            <v>09-014-053</v>
          </cell>
          <cell r="D20062" t="str">
            <v>LIMPEZA DO POSTO PRIMÁRIO E PINTURA DOS BARRAMENTOS</v>
          </cell>
          <cell r="E20062" t="str">
            <v>UN</v>
          </cell>
          <cell r="F20062">
            <v>1315.75</v>
          </cell>
          <cell r="G20062">
            <v>1375.32</v>
          </cell>
        </row>
        <row r="20063">
          <cell r="A20063" t="str">
            <v>EDIF09-014-057</v>
          </cell>
          <cell r="B20063" t="str">
            <v>EDIF</v>
          </cell>
          <cell r="C20063" t="str">
            <v>09-014-057</v>
          </cell>
          <cell r="D20063" t="str">
            <v>BRAÇADEIRA PARA ELETRODUTO EM POSTE</v>
          </cell>
          <cell r="E20063" t="str">
            <v>UN</v>
          </cell>
          <cell r="F20063">
            <v>93.57</v>
          </cell>
          <cell r="G20063">
            <v>94.89</v>
          </cell>
        </row>
        <row r="20064">
          <cell r="A20064" t="str">
            <v>EDIF09-014-059</v>
          </cell>
          <cell r="B20064" t="str">
            <v>EDIF</v>
          </cell>
          <cell r="C20064" t="str">
            <v>09-014-059</v>
          </cell>
          <cell r="D20064" t="str">
            <v>LUVA DE BORRACHA ISOLAÇÃO 20KV</v>
          </cell>
          <cell r="E20064" t="str">
            <v>PAR</v>
          </cell>
          <cell r="F20064">
            <v>615.04</v>
          </cell>
          <cell r="G20064">
            <v>615.1</v>
          </cell>
        </row>
        <row r="20065">
          <cell r="A20065" t="str">
            <v>EDIF09-014-060</v>
          </cell>
          <cell r="B20065" t="str">
            <v>EDIF</v>
          </cell>
          <cell r="C20065" t="str">
            <v>09-014-060</v>
          </cell>
          <cell r="D20065" t="str">
            <v>CHAVE SECCIONADORA TRIP SECA INTERNA 200A/ 15KV</v>
          </cell>
          <cell r="E20065" t="str">
            <v>UN</v>
          </cell>
          <cell r="F20065">
            <v>2675.12</v>
          </cell>
          <cell r="G20065">
            <v>2689.17</v>
          </cell>
        </row>
        <row r="20066">
          <cell r="A20066" t="str">
            <v>EDIF09-014-061</v>
          </cell>
          <cell r="B20066" t="str">
            <v>EDIF</v>
          </cell>
          <cell r="C20066" t="str">
            <v>09-014-061</v>
          </cell>
          <cell r="D20066" t="str">
            <v>CHAVE SECCIONADORA TRIP SECA INTERNA 400A/15KV</v>
          </cell>
          <cell r="E20066" t="str">
            <v>UN</v>
          </cell>
          <cell r="F20066">
            <v>2065.14</v>
          </cell>
          <cell r="G20066">
            <v>2079.19</v>
          </cell>
        </row>
        <row r="20067">
          <cell r="A20067" t="str">
            <v>EDIF09-014-062</v>
          </cell>
          <cell r="B20067" t="str">
            <v>EDIF</v>
          </cell>
          <cell r="C20067" t="str">
            <v>09-014-062</v>
          </cell>
          <cell r="D20067" t="str">
            <v>CHAVE SECIONADORA TRIP INTERNA C/ BASE FUS HH 400A/15KV</v>
          </cell>
          <cell r="E20067" t="str">
            <v>UN</v>
          </cell>
          <cell r="F20067">
            <v>2986.78</v>
          </cell>
          <cell r="G20067">
            <v>3005.5</v>
          </cell>
        </row>
        <row r="20068">
          <cell r="A20068" t="str">
            <v>EDIF09-014-063</v>
          </cell>
          <cell r="B20068" t="str">
            <v>EDIF</v>
          </cell>
          <cell r="C20068" t="str">
            <v>09-014-063</v>
          </cell>
          <cell r="D20068" t="str">
            <v>INSTALAÇÃO DE CONJUNTO DE ACIONAMENTO PARA CHAVE SECCIONADORA</v>
          </cell>
          <cell r="E20068" t="str">
            <v>UN</v>
          </cell>
          <cell r="F20068">
            <v>1356.17</v>
          </cell>
          <cell r="G20068">
            <v>1359.47</v>
          </cell>
        </row>
        <row r="20069">
          <cell r="A20069" t="str">
            <v>EDIF09-014-064</v>
          </cell>
          <cell r="B20069" t="str">
            <v>EDIF</v>
          </cell>
          <cell r="C20069" t="str">
            <v>09-014-064</v>
          </cell>
          <cell r="D20069" t="str">
            <v>CHAVE REVERSORA TRIFÁSICA 400A - FORNECIMENTO E INSTALAÇÃO</v>
          </cell>
          <cell r="E20069" t="str">
            <v>UN</v>
          </cell>
          <cell r="F20069">
            <v>5468.59</v>
          </cell>
          <cell r="G20069">
            <v>5479.47</v>
          </cell>
        </row>
        <row r="20070">
          <cell r="A20070" t="str">
            <v>EDIF09-014-065</v>
          </cell>
          <cell r="B20070" t="str">
            <v>EDIF</v>
          </cell>
          <cell r="C20070" t="str">
            <v>09-014-065</v>
          </cell>
          <cell r="D20070" t="str">
            <v>CHAVE SECCIONADORA TRIPOLAR COM CARGA INTERNA 15KV/200A</v>
          </cell>
          <cell r="E20070" t="str">
            <v>UN</v>
          </cell>
          <cell r="F20070">
            <v>2539.5</v>
          </cell>
          <cell r="G20070">
            <v>2553.5500000000002</v>
          </cell>
        </row>
        <row r="20071">
          <cell r="A20071" t="str">
            <v>EDIF09-014-066</v>
          </cell>
          <cell r="B20071" t="str">
            <v>EDIF</v>
          </cell>
          <cell r="C20071" t="str">
            <v>09-014-066</v>
          </cell>
          <cell r="D20071" t="str">
            <v>CHAVE SECCIONADORA TRIPOLAR, PARA USO INTERNO, MANOBRA SEM CARGA INTERNA, 15KV/400A, COM BASE PARA FUSÍVEL HH</v>
          </cell>
          <cell r="E20071" t="str">
            <v>UN</v>
          </cell>
          <cell r="F20071">
            <v>2967</v>
          </cell>
          <cell r="G20071">
            <v>2984.6</v>
          </cell>
        </row>
        <row r="20072">
          <cell r="A20072" t="str">
            <v>EDIF09-014-070</v>
          </cell>
          <cell r="B20072" t="str">
            <v>EDIF</v>
          </cell>
          <cell r="C20072" t="str">
            <v>09-014-070</v>
          </cell>
          <cell r="D20072" t="str">
            <v>SUBESTAÇÃO DE ENTRADA SIMPLIFICADA BLINDADA PADRÃO ENEL – POTÊNCIA 112,50 kVA – USO INTERNO, COM TODOS OS MATERIAIS/EQUIPAMENTOS INCLUSOS, EXCETO TRANSFORMADOR</v>
          </cell>
          <cell r="E20072" t="str">
            <v>UN</v>
          </cell>
          <cell r="F20072">
            <v>96650.33</v>
          </cell>
          <cell r="G20072">
            <v>96725.22</v>
          </cell>
        </row>
        <row r="20073">
          <cell r="A20073" t="str">
            <v>EDIF09-015-002</v>
          </cell>
          <cell r="B20073" t="str">
            <v>EDIF</v>
          </cell>
          <cell r="C20073" t="str">
            <v>09-015-002</v>
          </cell>
          <cell r="D20073" t="str">
            <v>TRANSFORMADOR ISOLADOR BIFÁSICO 10KVA</v>
          </cell>
          <cell r="E20073" t="str">
            <v>UN</v>
          </cell>
          <cell r="F20073">
            <v>4845.55</v>
          </cell>
          <cell r="G20073">
            <v>4852.1400000000003</v>
          </cell>
        </row>
        <row r="20074">
          <cell r="A20074" t="str">
            <v>EDIF09-015-005</v>
          </cell>
          <cell r="B20074" t="str">
            <v>EDIF</v>
          </cell>
          <cell r="C20074" t="str">
            <v>09-015-005</v>
          </cell>
          <cell r="D20074" t="str">
            <v>TRANSFORMADOR TRIFÁSICO 15KV - 13,2KV/ 220V/ 127V - 112,5KVA</v>
          </cell>
          <cell r="E20074" t="str">
            <v>UN</v>
          </cell>
          <cell r="F20074">
            <v>25779.9</v>
          </cell>
          <cell r="G20074">
            <v>25826.71</v>
          </cell>
        </row>
        <row r="20075">
          <cell r="A20075" t="str">
            <v>EDIF09-015-006</v>
          </cell>
          <cell r="B20075" t="str">
            <v>EDIF</v>
          </cell>
          <cell r="C20075" t="str">
            <v>09-015-006</v>
          </cell>
          <cell r="D20075" t="str">
            <v>TRANSFORMADOR TRIFÁSICO 15KV - 13,2KV/ 220V/ 127V - 150KVA</v>
          </cell>
          <cell r="E20075" t="str">
            <v>UN</v>
          </cell>
          <cell r="F20075">
            <v>31663.72</v>
          </cell>
          <cell r="G20075">
            <v>31710.53</v>
          </cell>
        </row>
        <row r="20076">
          <cell r="A20076" t="str">
            <v>EDIF09-015-007</v>
          </cell>
          <cell r="B20076" t="str">
            <v>EDIF</v>
          </cell>
          <cell r="C20076" t="str">
            <v>09-015-007</v>
          </cell>
          <cell r="D20076" t="str">
            <v>TRANSFORMADOR TRIFÁSICO 15KV - 13,2KV/ 220V/ 127V - 225KVA</v>
          </cell>
          <cell r="E20076" t="str">
            <v>UN</v>
          </cell>
          <cell r="F20076">
            <v>42640.38</v>
          </cell>
          <cell r="G20076">
            <v>42687.19</v>
          </cell>
        </row>
        <row r="20077">
          <cell r="A20077" t="str">
            <v>EDIF09-015-008</v>
          </cell>
          <cell r="B20077" t="str">
            <v>EDIF</v>
          </cell>
          <cell r="C20077" t="str">
            <v>09-015-008</v>
          </cell>
          <cell r="D20077" t="str">
            <v>TRANSFORMADOR TRIFÁSICO 15KV - 13,2KV/ 220V/ 127V - 300KVA</v>
          </cell>
          <cell r="E20077" t="str">
            <v>UN</v>
          </cell>
          <cell r="F20077">
            <v>50501.32</v>
          </cell>
          <cell r="G20077">
            <v>50548.13</v>
          </cell>
        </row>
        <row r="20078">
          <cell r="A20078" t="str">
            <v>EDIF09-015-009</v>
          </cell>
          <cell r="B20078" t="str">
            <v>EDIF</v>
          </cell>
          <cell r="C20078" t="str">
            <v>09-015-009</v>
          </cell>
          <cell r="D20078" t="str">
            <v>TRANSFORMADOR TRIFÁSICO À ÓLEO 500KVA - 13,8/13,2/12,6KV - 220/127V, CLASSE 15KV</v>
          </cell>
          <cell r="E20078" t="str">
            <v>UN</v>
          </cell>
          <cell r="F20078">
            <v>86643.59</v>
          </cell>
          <cell r="G20078">
            <v>86722.72</v>
          </cell>
        </row>
        <row r="20079">
          <cell r="A20079" t="str">
            <v>EDIF09-015-010</v>
          </cell>
          <cell r="B20079" t="str">
            <v>EDIF</v>
          </cell>
          <cell r="C20079" t="str">
            <v>09-015-010</v>
          </cell>
          <cell r="D20079" t="str">
            <v>TRANSFORMADOR TRIFÁSICO À ÓLEO 750KVA - 13,8/13,2/12,6KV - 220/127V, CLASSE 15KV</v>
          </cell>
          <cell r="E20079" t="str">
            <v>UN</v>
          </cell>
          <cell r="F20079">
            <v>93805.08</v>
          </cell>
          <cell r="G20079">
            <v>93884.21</v>
          </cell>
        </row>
        <row r="20080">
          <cell r="A20080" t="str">
            <v>EDIF09-015-011</v>
          </cell>
          <cell r="B20080" t="str">
            <v>EDIF</v>
          </cell>
          <cell r="C20080" t="str">
            <v>09-015-011</v>
          </cell>
          <cell r="D20080" t="str">
            <v>TRANSFORMADOR TRIFÁSICO À ÓLEO 1000KVA - 13,8/13,2/12,6KV - 220/127V, CLASSE 15KV</v>
          </cell>
          <cell r="E20080" t="str">
            <v>UN</v>
          </cell>
          <cell r="F20080">
            <v>124160.84</v>
          </cell>
          <cell r="G20080">
            <v>124239.97</v>
          </cell>
        </row>
        <row r="20081">
          <cell r="A20081" t="str">
            <v>EDIF09-015-020</v>
          </cell>
          <cell r="B20081" t="str">
            <v>EDIF</v>
          </cell>
          <cell r="C20081" t="str">
            <v>09-015-020</v>
          </cell>
          <cell r="D20081" t="str">
            <v>TRANSFORMADOR DE POTENCIAL A SECO 13,2KV - 220V/127V - 1000VA</v>
          </cell>
          <cell r="E20081" t="str">
            <v>UN</v>
          </cell>
          <cell r="F20081">
            <v>4884.1899999999996</v>
          </cell>
          <cell r="G20081">
            <v>4940.3500000000004</v>
          </cell>
        </row>
        <row r="20082">
          <cell r="A20082" t="str">
            <v>EDIF09-015-025</v>
          </cell>
          <cell r="B20082" t="str">
            <v>EDIF</v>
          </cell>
          <cell r="C20082" t="str">
            <v>09-015-025</v>
          </cell>
          <cell r="D20082" t="str">
            <v>TRANSFORMADOR DE POTENCIAL A SECO 15KV - 220V - 1000VA</v>
          </cell>
          <cell r="E20082" t="str">
            <v>UN</v>
          </cell>
          <cell r="F20082">
            <v>4729.3500000000004</v>
          </cell>
          <cell r="G20082">
            <v>4785.51</v>
          </cell>
        </row>
        <row r="20083">
          <cell r="A20083" t="str">
            <v>EDIF09-015-038</v>
          </cell>
          <cell r="B20083" t="str">
            <v>EDIF</v>
          </cell>
          <cell r="C20083" t="str">
            <v>09-015-038</v>
          </cell>
          <cell r="D20083" t="str">
            <v>TRANSFORMADOR TRIFÁSICO À SECO, 1000KVA - 13,8/13,2/12,6 KV - 220/127V, CLASSE 15KV</v>
          </cell>
          <cell r="E20083" t="str">
            <v>UN</v>
          </cell>
          <cell r="F20083">
            <v>130822.89</v>
          </cell>
          <cell r="G20083">
            <v>130902.02</v>
          </cell>
        </row>
        <row r="20084">
          <cell r="A20084" t="str">
            <v>EDIF09-015-039</v>
          </cell>
          <cell r="B20084" t="str">
            <v>EDIF</v>
          </cell>
          <cell r="C20084" t="str">
            <v>09-015-039</v>
          </cell>
          <cell r="D20084" t="str">
            <v>TRANSFORMADOR TRIFÁSICO À SECO, 750KVA - 13,8/13,2/12,6 KV - 220/127V, CLASSE 15KV</v>
          </cell>
          <cell r="E20084" t="str">
            <v>UN</v>
          </cell>
          <cell r="F20084">
            <v>142790.49</v>
          </cell>
          <cell r="G20084">
            <v>142869.62</v>
          </cell>
        </row>
        <row r="20085">
          <cell r="A20085" t="str">
            <v>EDIF09-015-040</v>
          </cell>
          <cell r="B20085" t="str">
            <v>EDIF</v>
          </cell>
          <cell r="C20085" t="str">
            <v>09-015-040</v>
          </cell>
          <cell r="D20085" t="str">
            <v>TRANSFORMADOR TRIFÁSICO À SECO 500KVA - 13,8/13,2/12,6 KV - 220/127V</v>
          </cell>
          <cell r="E20085" t="str">
            <v>UN</v>
          </cell>
          <cell r="F20085">
            <v>85834.93</v>
          </cell>
          <cell r="G20085">
            <v>85881.74</v>
          </cell>
        </row>
        <row r="20086">
          <cell r="A20086" t="str">
            <v>EDIF09-015-041</v>
          </cell>
          <cell r="B20086" t="str">
            <v>EDIF</v>
          </cell>
          <cell r="C20086" t="str">
            <v>09-015-041</v>
          </cell>
          <cell r="D20086" t="str">
            <v>TRANSFORMADOR TRIFÁSICO, À SECO, 300 KVA, 13,8/ 13,2/ 12,6 KV - 220V, CLASSE 15 KV</v>
          </cell>
          <cell r="E20086" t="str">
            <v>UN</v>
          </cell>
          <cell r="F20086">
            <v>64185.66</v>
          </cell>
          <cell r="G20086">
            <v>64255.87</v>
          </cell>
        </row>
        <row r="20087">
          <cell r="A20087" t="str">
            <v>EDIF09-016-002</v>
          </cell>
          <cell r="B20087" t="str">
            <v>EDIF</v>
          </cell>
          <cell r="C20087" t="str">
            <v>09-016-002</v>
          </cell>
          <cell r="D20087" t="str">
            <v>CAPACITOR PARA CORREÇÃO DO FATOR DE POTÊNCIA - 220V - 5,0KVA</v>
          </cell>
          <cell r="E20087" t="str">
            <v>UN</v>
          </cell>
          <cell r="F20087">
            <v>889</v>
          </cell>
          <cell r="G20087">
            <v>909.64</v>
          </cell>
        </row>
        <row r="20088">
          <cell r="A20088" t="str">
            <v>EDIF09-016-004</v>
          </cell>
          <cell r="B20088" t="str">
            <v>EDIF</v>
          </cell>
          <cell r="C20088" t="str">
            <v>09-016-004</v>
          </cell>
          <cell r="D20088" t="str">
            <v>CAPACITOR PARA CORREÇÃO DO FATOR DE POTÊNCIA - 220V - 10,0KVA</v>
          </cell>
          <cell r="E20088" t="str">
            <v>UN</v>
          </cell>
          <cell r="F20088">
            <v>1512.79</v>
          </cell>
          <cell r="G20088">
            <v>1533.43</v>
          </cell>
        </row>
        <row r="20089">
          <cell r="A20089" t="str">
            <v>EDIF09-016-006</v>
          </cell>
          <cell r="B20089" t="str">
            <v>EDIF</v>
          </cell>
          <cell r="C20089" t="str">
            <v>09-016-006</v>
          </cell>
          <cell r="D20089" t="str">
            <v>CAPACITOR PARA CORREÇÃO DO FATOR DE POTÊNCIA - 220V - 15KVA</v>
          </cell>
          <cell r="E20089" t="str">
            <v>UN</v>
          </cell>
          <cell r="F20089">
            <v>2396.79</v>
          </cell>
          <cell r="G20089">
            <v>2424.02</v>
          </cell>
        </row>
        <row r="20090">
          <cell r="A20090" t="str">
            <v>EDIF09-016-008</v>
          </cell>
          <cell r="B20090" t="str">
            <v>EDIF</v>
          </cell>
          <cell r="C20090" t="str">
            <v>09-016-008</v>
          </cell>
          <cell r="D20090" t="str">
            <v>CAPACITOR PARA CORREÇÃO DO FATOR DE POTÊNCIA - 220V - 20,0KVA</v>
          </cell>
          <cell r="E20090" t="str">
            <v>UN</v>
          </cell>
          <cell r="F20090">
            <v>2941.65</v>
          </cell>
          <cell r="G20090">
            <v>2968.88</v>
          </cell>
        </row>
        <row r="20091">
          <cell r="A20091" t="str">
            <v>EDIF09-016-011</v>
          </cell>
          <cell r="B20091" t="str">
            <v>EDIF</v>
          </cell>
          <cell r="C20091" t="str">
            <v>09-016-011</v>
          </cell>
          <cell r="D20091" t="str">
            <v>CAPACITOR PARA CORREÇÃO DO FATOR DE POTÊNCIA - 220V - 30,0KVA</v>
          </cell>
          <cell r="E20091" t="str">
            <v>UN</v>
          </cell>
          <cell r="F20091">
            <v>3859.75</v>
          </cell>
          <cell r="G20091">
            <v>3891.66</v>
          </cell>
        </row>
        <row r="20092">
          <cell r="A20092" t="str">
            <v>EDIF09-016-013</v>
          </cell>
          <cell r="B20092" t="str">
            <v>EDIF</v>
          </cell>
          <cell r="C20092" t="str">
            <v>09-016-013</v>
          </cell>
          <cell r="D20092" t="str">
            <v>CAPACITOR PARA CORREÇÃO DO FATOR DE POTÊNCIA - 220V - 40,0KVA</v>
          </cell>
          <cell r="E20092" t="str">
            <v>UN</v>
          </cell>
          <cell r="F20092">
            <v>4818.49</v>
          </cell>
          <cell r="G20092">
            <v>4859.76</v>
          </cell>
        </row>
        <row r="20093">
          <cell r="A20093" t="str">
            <v>EDIF09-016-015</v>
          </cell>
          <cell r="B20093" t="str">
            <v>EDIF</v>
          </cell>
          <cell r="C20093" t="str">
            <v>09-016-015</v>
          </cell>
          <cell r="D20093" t="str">
            <v>CAPACITOR PARA CORREÇÃO DP FATOR DE POTÊNCIA - 220V - 50,0KVA</v>
          </cell>
          <cell r="E20093" t="str">
            <v>UN</v>
          </cell>
          <cell r="F20093">
            <v>6927.7</v>
          </cell>
          <cell r="G20093">
            <v>6968.97</v>
          </cell>
        </row>
        <row r="20094">
          <cell r="A20094" t="str">
            <v>EDIF09-016-016</v>
          </cell>
          <cell r="B20094" t="str">
            <v>EDIF</v>
          </cell>
          <cell r="C20094" t="str">
            <v>09-016-016</v>
          </cell>
          <cell r="D20094" t="str">
            <v>BANCO AUTOMÁTICO DE CAPACITORES, 15 KVAR, 220V, TRIFÁSICO, MONTADO EM PAINEL PARA CORREÇÃO DE FATOR DE POTÊNCIA</v>
          </cell>
          <cell r="E20094" t="str">
            <v>UN</v>
          </cell>
          <cell r="F20094">
            <v>18368.55</v>
          </cell>
          <cell r="G20094">
            <v>18395.78</v>
          </cell>
        </row>
        <row r="20095">
          <cell r="A20095" t="str">
            <v>EDIF09-016-017</v>
          </cell>
          <cell r="B20095" t="str">
            <v>EDIF</v>
          </cell>
          <cell r="C20095" t="str">
            <v>09-016-017</v>
          </cell>
          <cell r="D20095" t="str">
            <v>BANCO AUTOMÁTICO DE CAPACITORES, 30 KVAR, 220V, TRIFÁSICO, MONTADO EM PAINEL PARA CORREÇÃO DE FATOR DE POTÊNCIA</v>
          </cell>
          <cell r="E20095" t="str">
            <v>UN</v>
          </cell>
          <cell r="F20095">
            <v>28967.55</v>
          </cell>
          <cell r="G20095">
            <v>28999.46</v>
          </cell>
        </row>
        <row r="20096">
          <cell r="A20096" t="str">
            <v>EDIF09-016-018</v>
          </cell>
          <cell r="B20096" t="str">
            <v>EDIF</v>
          </cell>
          <cell r="C20096" t="str">
            <v>09-016-018</v>
          </cell>
          <cell r="D20096" t="str">
            <v>BANCO AUTOMÁTICO DE CAPACITORES, 50 KVAR, 220V, TRIFÁSICO, MONTADO EM PAINEL PARA CORREÇÃO DE FATOR DE POTÊNCIA</v>
          </cell>
          <cell r="E20096" t="str">
            <v>UN</v>
          </cell>
          <cell r="F20096">
            <v>34399.85</v>
          </cell>
          <cell r="G20096">
            <v>34441.120000000003</v>
          </cell>
        </row>
        <row r="20097">
          <cell r="A20097" t="str">
            <v>EDIF09-017-001</v>
          </cell>
          <cell r="B20097" t="str">
            <v>EDIF</v>
          </cell>
          <cell r="C20097" t="str">
            <v>09-017-001</v>
          </cell>
          <cell r="D20097" t="str">
            <v>DPS - DISPOSITIVO PROTEÇÃO CONTRA SURTOS 275V - 40KA</v>
          </cell>
          <cell r="E20097" t="str">
            <v>UN</v>
          </cell>
          <cell r="F20097">
            <v>250.7</v>
          </cell>
          <cell r="G20097">
            <v>251.85</v>
          </cell>
        </row>
        <row r="20098">
          <cell r="A20098" t="str">
            <v>EDIF09-017-002</v>
          </cell>
          <cell r="B20098" t="str">
            <v>EDIF</v>
          </cell>
          <cell r="C20098" t="str">
            <v>09-017-002</v>
          </cell>
          <cell r="D20098" t="str">
            <v>DISPOSITIVO DE PROTEÇÃO CONTRA SURTOS - DPS - 500 VCC - 45 KA - CLASSE II</v>
          </cell>
          <cell r="E20098" t="str">
            <v>UN</v>
          </cell>
          <cell r="F20098">
            <v>171.09</v>
          </cell>
          <cell r="G20098">
            <v>173.01</v>
          </cell>
        </row>
        <row r="20099">
          <cell r="A20099" t="str">
            <v>EDIF09-017-003</v>
          </cell>
          <cell r="B20099" t="str">
            <v>EDIF</v>
          </cell>
          <cell r="C20099" t="str">
            <v>09-017-003</v>
          </cell>
          <cell r="D20099" t="str">
            <v>DISPOSITIVO DE PROTEÇÃO CONTRA SURTOS - DPS - 1000 VCC - 45 KA - CLASSE I</v>
          </cell>
          <cell r="E20099" t="str">
            <v>UN</v>
          </cell>
          <cell r="F20099">
            <v>176.91</v>
          </cell>
          <cell r="G20099">
            <v>178.83</v>
          </cell>
        </row>
        <row r="20100">
          <cell r="A20100" t="str">
            <v>EDIF09-017-004</v>
          </cell>
          <cell r="B20100" t="str">
            <v>EDIF</v>
          </cell>
          <cell r="C20100" t="str">
            <v>09-017-004</v>
          </cell>
          <cell r="D20100" t="str">
            <v>FUSIVEL HH PARA 5A/ 15KV</v>
          </cell>
          <cell r="E20100" t="str">
            <v>UN</v>
          </cell>
          <cell r="F20100">
            <v>198.29</v>
          </cell>
          <cell r="G20100">
            <v>198.9</v>
          </cell>
        </row>
        <row r="20101">
          <cell r="A20101" t="str">
            <v>EDIF09-017-005</v>
          </cell>
          <cell r="B20101" t="str">
            <v>EDIF</v>
          </cell>
          <cell r="C20101" t="str">
            <v>09-017-005</v>
          </cell>
          <cell r="D20101" t="str">
            <v>FUSIVEL HH PARA 16A/ 15KV</v>
          </cell>
          <cell r="E20101" t="str">
            <v>UN</v>
          </cell>
          <cell r="F20101">
            <v>201.45</v>
          </cell>
          <cell r="G20101">
            <v>202.06</v>
          </cell>
        </row>
        <row r="20102">
          <cell r="A20102" t="str">
            <v>EDIF09-017-006</v>
          </cell>
          <cell r="B20102" t="str">
            <v>EDIF</v>
          </cell>
          <cell r="C20102" t="str">
            <v>09-017-006</v>
          </cell>
          <cell r="D20102" t="str">
            <v>BARRAMENTO DE COBRE TIPO DIN BIPOLAR PARA 63A</v>
          </cell>
          <cell r="E20102" t="str">
            <v>M</v>
          </cell>
          <cell r="F20102">
            <v>230.31</v>
          </cell>
          <cell r="G20102">
            <v>230.79</v>
          </cell>
        </row>
        <row r="20103">
          <cell r="A20103" t="str">
            <v>EDIF09-017-007</v>
          </cell>
          <cell r="B20103" t="str">
            <v>EDIF</v>
          </cell>
          <cell r="C20103" t="str">
            <v>09-017-007</v>
          </cell>
          <cell r="D20103" t="str">
            <v>BARRAMENTO DE COBRE TIPO DIN TRIPOLAR PARA 80A</v>
          </cell>
          <cell r="E20103" t="str">
            <v>M</v>
          </cell>
          <cell r="F20103">
            <v>309.39999999999998</v>
          </cell>
          <cell r="G20103">
            <v>309.88</v>
          </cell>
        </row>
        <row r="20104">
          <cell r="A20104" t="str">
            <v>EDIF09-017-008</v>
          </cell>
          <cell r="B20104" t="str">
            <v>EDIF</v>
          </cell>
          <cell r="C20104" t="str">
            <v>09-017-008</v>
          </cell>
          <cell r="D20104" t="str">
            <v>FUSIVEL HH PARA 25A/ 15KV</v>
          </cell>
          <cell r="E20104" t="str">
            <v>UN</v>
          </cell>
          <cell r="F20104">
            <v>201.45</v>
          </cell>
          <cell r="G20104">
            <v>202.06</v>
          </cell>
        </row>
        <row r="20105">
          <cell r="A20105" t="str">
            <v>EDIF09-017-009</v>
          </cell>
          <cell r="B20105" t="str">
            <v>EDIF</v>
          </cell>
          <cell r="C20105" t="str">
            <v>09-017-009</v>
          </cell>
          <cell r="D20105" t="str">
            <v>FUSIVEL HH PARA 50A/ 15KV</v>
          </cell>
          <cell r="E20105" t="str">
            <v>UN</v>
          </cell>
          <cell r="F20105">
            <v>207.49</v>
          </cell>
          <cell r="G20105">
            <v>208.1</v>
          </cell>
        </row>
        <row r="20106">
          <cell r="A20106" t="str">
            <v>EDIF09-017-010</v>
          </cell>
          <cell r="B20106" t="str">
            <v>EDIF</v>
          </cell>
          <cell r="C20106" t="str">
            <v>09-017-010</v>
          </cell>
          <cell r="D20106" t="str">
            <v>EMENDA PARA CABO DE MÉDIA TENSÃO 12/20KV - 1X25/ 1X35MM2 - UNIPOLAR</v>
          </cell>
          <cell r="E20106" t="str">
            <v>UN</v>
          </cell>
          <cell r="F20106">
            <v>2086.2800000000002</v>
          </cell>
          <cell r="G20106">
            <v>2088.83</v>
          </cell>
        </row>
        <row r="20107">
          <cell r="A20107" t="str">
            <v>EDIF09-017-011</v>
          </cell>
          <cell r="B20107" t="str">
            <v>EDIF</v>
          </cell>
          <cell r="C20107" t="str">
            <v>09-017-011</v>
          </cell>
          <cell r="D20107" t="str">
            <v>FUSIVEL HH PARA 63A/ 15KV</v>
          </cell>
          <cell r="E20107" t="str">
            <v>UN</v>
          </cell>
          <cell r="F20107">
            <v>208.53</v>
          </cell>
          <cell r="G20107">
            <v>209.14</v>
          </cell>
        </row>
        <row r="20108">
          <cell r="A20108" t="str">
            <v>EDIF09-017-012</v>
          </cell>
          <cell r="B20108" t="str">
            <v>EDIF</v>
          </cell>
          <cell r="C20108" t="str">
            <v>09-017-012</v>
          </cell>
          <cell r="D20108" t="str">
            <v>BASE PARA FUSIVEL DE TRANSFORMADOR DE POTENCIAL</v>
          </cell>
          <cell r="E20108" t="str">
            <v>UN</v>
          </cell>
          <cell r="F20108">
            <v>123.06</v>
          </cell>
          <cell r="G20108">
            <v>128.01</v>
          </cell>
        </row>
        <row r="20109">
          <cell r="A20109" t="str">
            <v>EDIF09-017-013</v>
          </cell>
          <cell r="B20109" t="str">
            <v>EDIF</v>
          </cell>
          <cell r="C20109" t="str">
            <v>09-017-013</v>
          </cell>
          <cell r="D20109" t="str">
            <v>FUSIVEL HH PARA 7,5A/ 15KV</v>
          </cell>
          <cell r="E20109" t="str">
            <v>UN</v>
          </cell>
          <cell r="F20109">
            <v>437.96</v>
          </cell>
          <cell r="G20109">
            <v>439.61</v>
          </cell>
        </row>
        <row r="20110">
          <cell r="A20110" t="str">
            <v>EDIF09-017-014</v>
          </cell>
          <cell r="B20110" t="str">
            <v>EDIF</v>
          </cell>
          <cell r="C20110" t="str">
            <v>09-017-014</v>
          </cell>
          <cell r="D20110" t="str">
            <v>FUSIVEL HH PARA 10A/ 15KV</v>
          </cell>
          <cell r="E20110" t="str">
            <v>UN</v>
          </cell>
          <cell r="F20110">
            <v>448.92</v>
          </cell>
          <cell r="G20110">
            <v>450.57</v>
          </cell>
        </row>
        <row r="20111">
          <cell r="A20111" t="str">
            <v>EDIF09-017-015</v>
          </cell>
          <cell r="B20111" t="str">
            <v>EDIF</v>
          </cell>
          <cell r="C20111" t="str">
            <v>09-017-015</v>
          </cell>
          <cell r="D20111" t="str">
            <v>FUSIVEL HH PARA 20A/ 15KV</v>
          </cell>
          <cell r="E20111" t="str">
            <v>UN</v>
          </cell>
          <cell r="F20111">
            <v>470.97</v>
          </cell>
          <cell r="G20111">
            <v>472.62</v>
          </cell>
        </row>
        <row r="20112">
          <cell r="A20112" t="str">
            <v>EDIF09-017-016</v>
          </cell>
          <cell r="B20112" t="str">
            <v>EDIF</v>
          </cell>
          <cell r="C20112" t="str">
            <v>09-017-016</v>
          </cell>
          <cell r="D20112" t="str">
            <v>DISJUNTOR A VÁCUO 15KV/ 350MVA - COMPLETO - CARREGAM. MANUAL</v>
          </cell>
          <cell r="E20112" t="str">
            <v>UN</v>
          </cell>
          <cell r="F20112">
            <v>32349.95</v>
          </cell>
          <cell r="G20112">
            <v>32376.33</v>
          </cell>
        </row>
        <row r="20113">
          <cell r="A20113" t="str">
            <v>EDIF09-017-017</v>
          </cell>
          <cell r="B20113" t="str">
            <v>EDIF</v>
          </cell>
          <cell r="C20113" t="str">
            <v>09-017-017</v>
          </cell>
          <cell r="D20113" t="str">
            <v>DISJUNTOR A VÁCUO 15KV/ 350MVA - MOTORIZADO - COMPLETO</v>
          </cell>
          <cell r="E20113" t="str">
            <v>UN</v>
          </cell>
          <cell r="F20113">
            <v>43698.84</v>
          </cell>
          <cell r="G20113">
            <v>43725.22</v>
          </cell>
        </row>
        <row r="20114">
          <cell r="A20114" t="str">
            <v>EDIF09-017-018</v>
          </cell>
          <cell r="B20114" t="str">
            <v>EDIF</v>
          </cell>
          <cell r="C20114" t="str">
            <v>09-017-018</v>
          </cell>
          <cell r="D20114" t="str">
            <v>PARA-RAIO TIPO POLIMERICO CLASSE 15KV</v>
          </cell>
          <cell r="E20114" t="str">
            <v>UN</v>
          </cell>
          <cell r="F20114">
            <v>306.11</v>
          </cell>
          <cell r="G20114">
            <v>309.85000000000002</v>
          </cell>
        </row>
        <row r="20115">
          <cell r="A20115" t="str">
            <v>EDIF09-017-019</v>
          </cell>
          <cell r="B20115" t="str">
            <v>EDIF</v>
          </cell>
          <cell r="C20115" t="str">
            <v>09-017-019</v>
          </cell>
          <cell r="D20115" t="str">
            <v>ESTRADO DE BORRACHA ISOLANTE 100X100X2,5CM</v>
          </cell>
          <cell r="E20115" t="str">
            <v>UN</v>
          </cell>
          <cell r="F20115">
            <v>629.32000000000005</v>
          </cell>
          <cell r="G20115">
            <v>629.38</v>
          </cell>
        </row>
        <row r="20116">
          <cell r="A20116" t="str">
            <v>EDIF09-017-020</v>
          </cell>
          <cell r="B20116" t="str">
            <v>EDIF</v>
          </cell>
          <cell r="C20116" t="str">
            <v>09-017-020</v>
          </cell>
          <cell r="D20116" t="str">
            <v>LUVA DE SOBREPOSIÇÃO PARA LUVA ISOLANTE EM COURO DE VAQUETA</v>
          </cell>
          <cell r="E20116" t="str">
            <v>PAR</v>
          </cell>
          <cell r="F20116">
            <v>40.880000000000003</v>
          </cell>
          <cell r="G20116">
            <v>40.94</v>
          </cell>
        </row>
        <row r="20117">
          <cell r="A20117" t="str">
            <v>EDIF09-017-021</v>
          </cell>
          <cell r="B20117" t="str">
            <v>EDIF</v>
          </cell>
          <cell r="C20117" t="str">
            <v>09-017-021</v>
          </cell>
          <cell r="D20117" t="str">
            <v>TRANSFORMADOR TRIFÁSICO A SECO 150KVA - 13,8/ 13,2/ 12,6KV - 220/ 127V</v>
          </cell>
          <cell r="E20117" t="str">
            <v>UN</v>
          </cell>
          <cell r="F20117">
            <v>50092.37</v>
          </cell>
          <cell r="G20117">
            <v>50139.18</v>
          </cell>
        </row>
        <row r="20118">
          <cell r="A20118" t="str">
            <v>EDIF09-017-022</v>
          </cell>
          <cell r="B20118" t="str">
            <v>EDIF</v>
          </cell>
          <cell r="C20118" t="str">
            <v>09-017-022</v>
          </cell>
          <cell r="D20118" t="str">
            <v>TRANSFORMADOR TRIFÁSICO A SECO 225KVA - 13,8/ 13,2/ 12,6KV - 220/ 127V</v>
          </cell>
          <cell r="E20118" t="str">
            <v>UN</v>
          </cell>
          <cell r="F20118">
            <v>56179.59</v>
          </cell>
          <cell r="G20118">
            <v>56226.400000000001</v>
          </cell>
        </row>
        <row r="20119">
          <cell r="A20119" t="str">
            <v>EDIF09-017-023</v>
          </cell>
          <cell r="B20119" t="str">
            <v>EDIF</v>
          </cell>
          <cell r="C20119" t="str">
            <v>09-017-023</v>
          </cell>
          <cell r="D20119" t="str">
            <v>TRANSFORMADOR DE CORRENTE PARA PROTEÇÃO RELAÇÃO 20:5A</v>
          </cell>
          <cell r="E20119" t="str">
            <v>UN</v>
          </cell>
          <cell r="F20119">
            <v>1677.71</v>
          </cell>
          <cell r="G20119">
            <v>1682.39</v>
          </cell>
        </row>
        <row r="20120">
          <cell r="A20120" t="str">
            <v>EDIF09-017-024</v>
          </cell>
          <cell r="B20120" t="str">
            <v>EDIF</v>
          </cell>
          <cell r="C20120" t="str">
            <v>09-017-024</v>
          </cell>
          <cell r="D20120" t="str">
            <v>RELE DE SOBRECORRENTE DE AÇÃO INDIRETA PARA MÉDIA TENSÃO</v>
          </cell>
          <cell r="E20120" t="str">
            <v>UN</v>
          </cell>
          <cell r="F20120">
            <v>8528.42</v>
          </cell>
          <cell r="G20120">
            <v>8528.42</v>
          </cell>
        </row>
        <row r="20121">
          <cell r="A20121" t="str">
            <v>EDIF09-017-025</v>
          </cell>
          <cell r="B20121" t="str">
            <v>EDIF</v>
          </cell>
          <cell r="C20121" t="str">
            <v>09-017-025</v>
          </cell>
          <cell r="D20121" t="str">
            <v>REMOÇÃO DE CABOS DE ALTA TENSÃO EM LINHA SUBTERRÂNEA ATÉ 35MM2</v>
          </cell>
          <cell r="E20121" t="str">
            <v>M</v>
          </cell>
          <cell r="F20121">
            <v>41.46</v>
          </cell>
          <cell r="G20121">
            <v>43.8</v>
          </cell>
        </row>
        <row r="20122">
          <cell r="A20122" t="str">
            <v>EDIF09-017-026</v>
          </cell>
          <cell r="B20122" t="str">
            <v>EDIF</v>
          </cell>
          <cell r="C20122" t="str">
            <v>09-017-026</v>
          </cell>
          <cell r="D20122" t="str">
            <v>CARTUCHO PARA CONEXÃO EXOTERMICA CABO/ CABO</v>
          </cell>
          <cell r="E20122" t="str">
            <v>UN</v>
          </cell>
          <cell r="F20122">
            <v>156.38999999999999</v>
          </cell>
          <cell r="G20122">
            <v>158.31</v>
          </cell>
        </row>
        <row r="20123">
          <cell r="A20123" t="str">
            <v>EDIF09-017-027</v>
          </cell>
          <cell r="B20123" t="str">
            <v>EDIF</v>
          </cell>
          <cell r="C20123" t="str">
            <v>09-017-027</v>
          </cell>
          <cell r="D20123" t="str">
            <v>CARTUCHO PARA CONEXÃO EXOTERMICA CABO/ HASTE</v>
          </cell>
          <cell r="E20123" t="str">
            <v>UN</v>
          </cell>
          <cell r="F20123">
            <v>168.65</v>
          </cell>
          <cell r="G20123">
            <v>170.57</v>
          </cell>
        </row>
        <row r="20124">
          <cell r="A20124" t="str">
            <v>EDIF09-017-028</v>
          </cell>
          <cell r="B20124" t="str">
            <v>EDIF</v>
          </cell>
          <cell r="C20124" t="str">
            <v>09-017-028</v>
          </cell>
          <cell r="D20124" t="str">
            <v>CARTUCHO PARA CONEXÃO EXOTERMICA ESTRUTURA METÁLICA</v>
          </cell>
          <cell r="E20124" t="str">
            <v>UN</v>
          </cell>
          <cell r="F20124">
            <v>167.71</v>
          </cell>
          <cell r="G20124">
            <v>169.63</v>
          </cell>
        </row>
        <row r="20125">
          <cell r="A20125" t="str">
            <v>EDIF09-017-029</v>
          </cell>
          <cell r="B20125" t="str">
            <v>EDIF</v>
          </cell>
          <cell r="C20125" t="str">
            <v>09-017-029</v>
          </cell>
          <cell r="D20125" t="str">
            <v>PLACA DE AVISO DE POLIESTIRENO 30X40 E 2MM</v>
          </cell>
          <cell r="E20125" t="str">
            <v>UN</v>
          </cell>
          <cell r="F20125">
            <v>80.52</v>
          </cell>
          <cell r="G20125">
            <v>81.22</v>
          </cell>
        </row>
        <row r="20126">
          <cell r="A20126" t="str">
            <v>EDIF09-017-030</v>
          </cell>
          <cell r="B20126" t="str">
            <v>EDIF</v>
          </cell>
          <cell r="C20126" t="str">
            <v>09-017-030</v>
          </cell>
          <cell r="D20126" t="str">
            <v>BOLSA EM LONA PARA LUVA ISOLANTE</v>
          </cell>
          <cell r="E20126" t="str">
            <v>UN</v>
          </cell>
          <cell r="F20126">
            <v>40.36</v>
          </cell>
          <cell r="G20126">
            <v>40.36</v>
          </cell>
        </row>
        <row r="20127">
          <cell r="A20127" t="str">
            <v>EDIF09-017-031</v>
          </cell>
          <cell r="B20127" t="str">
            <v>EDIF</v>
          </cell>
          <cell r="C20127" t="str">
            <v>09-017-031</v>
          </cell>
          <cell r="D20127" t="str">
            <v>CAIXA DE MADEIRA PARA ARMAZENAMENTO DE LUVA ISOLANTE</v>
          </cell>
          <cell r="E20127" t="str">
            <v>UN</v>
          </cell>
          <cell r="F20127">
            <v>73.400000000000006</v>
          </cell>
          <cell r="G20127">
            <v>73.400000000000006</v>
          </cell>
        </row>
        <row r="20128">
          <cell r="A20128" t="str">
            <v>EDIF09-017-032</v>
          </cell>
          <cell r="B20128" t="str">
            <v>EDIF</v>
          </cell>
          <cell r="C20128" t="str">
            <v>09-017-032</v>
          </cell>
          <cell r="D20128" t="str">
            <v>TRANSFORMADOR DE CORRENTE PARA PROTEÇÃO RELAÇÃO 50:5A</v>
          </cell>
          <cell r="E20128" t="str">
            <v>UN</v>
          </cell>
          <cell r="F20128">
            <v>1525.66</v>
          </cell>
          <cell r="G20128">
            <v>1530.34</v>
          </cell>
        </row>
        <row r="20129">
          <cell r="A20129" t="str">
            <v>EDIF09-017-033</v>
          </cell>
          <cell r="B20129" t="str">
            <v>EDIF</v>
          </cell>
          <cell r="C20129" t="str">
            <v>09-017-033</v>
          </cell>
          <cell r="D20129" t="str">
            <v>TRANSFORMADOR DE CORRENTE PARA PROTEÇÃO RELAÇÃO 75:5A</v>
          </cell>
          <cell r="E20129" t="str">
            <v>UN</v>
          </cell>
          <cell r="F20129">
            <v>1537.28</v>
          </cell>
          <cell r="G20129">
            <v>1541.96</v>
          </cell>
        </row>
        <row r="20130">
          <cell r="A20130" t="str">
            <v>EDIF09-017-034</v>
          </cell>
          <cell r="B20130" t="str">
            <v>EDIF</v>
          </cell>
          <cell r="C20130" t="str">
            <v>09-017-034</v>
          </cell>
          <cell r="D20130" t="str">
            <v>TRANSFORMADOR DE CORRENTE PARA PROTEÇÃO RELAÇÃO 100:5A</v>
          </cell>
          <cell r="E20130" t="str">
            <v>UN</v>
          </cell>
          <cell r="F20130">
            <v>1524.51</v>
          </cell>
          <cell r="G20130">
            <v>1529.19</v>
          </cell>
        </row>
        <row r="20131">
          <cell r="A20131" t="str">
            <v>EDIF09-017-035</v>
          </cell>
          <cell r="B20131" t="str">
            <v>EDIF</v>
          </cell>
          <cell r="C20131" t="str">
            <v>09-017-035</v>
          </cell>
          <cell r="D20131" t="str">
            <v>CONEXÃO EXOTÉRMICA CABO-HASTE EM T, PARA BITOLA DO CABO ENTRE 50MM2 ATÉ 95MM2 PARA HASTE DE 5/8"; E 3/4"</v>
          </cell>
          <cell r="E20131" t="str">
            <v>UN</v>
          </cell>
          <cell r="F20131">
            <v>172.54</v>
          </cell>
          <cell r="G20131">
            <v>174.68</v>
          </cell>
        </row>
        <row r="20132">
          <cell r="A20132" t="str">
            <v>EDIF09-017-036</v>
          </cell>
          <cell r="B20132" t="str">
            <v>EDIF</v>
          </cell>
          <cell r="C20132" t="str">
            <v>09-017-036</v>
          </cell>
          <cell r="D20132" t="str">
            <v>TRANSFORMADOR DE CORRENTE PARA PROTEÇÃO DE INSTALAÇÃO PRIMÁRIA (TENSÃO MÁXIMA 15kV – USO INTERNO) – RELAÇÃO 150:5A</v>
          </cell>
          <cell r="E20132" t="str">
            <v>UN</v>
          </cell>
          <cell r="F20132">
            <v>1526.14</v>
          </cell>
          <cell r="G20132">
            <v>1530.82</v>
          </cell>
        </row>
        <row r="20133">
          <cell r="A20133" t="str">
            <v>EDIF09-017-037</v>
          </cell>
          <cell r="B20133" t="str">
            <v>EDIF</v>
          </cell>
          <cell r="C20133" t="str">
            <v>09-017-037</v>
          </cell>
          <cell r="D20133" t="str">
            <v>TRANSFORMADOR DE CORRENTE PARA PROTEÇÃO DE INSTALAÇÃO PRIMÁRIA (TENSÃO MÁXIMA 15kV – USO INTERNO) – RELAÇÃO 200:5A</v>
          </cell>
          <cell r="E20133" t="str">
            <v>UN</v>
          </cell>
          <cell r="F20133">
            <v>1526.14</v>
          </cell>
          <cell r="G20133">
            <v>1530.82</v>
          </cell>
        </row>
        <row r="20134">
          <cell r="A20134" t="str">
            <v>EDIF09-017-039</v>
          </cell>
          <cell r="B20134" t="str">
            <v>EDIF</v>
          </cell>
          <cell r="C20134" t="str">
            <v>09-017-039</v>
          </cell>
          <cell r="D20134" t="str">
            <v>MANOPLA ROTATIVA PARA DISJUNTOR PARA PORTA DE PAINEL</v>
          </cell>
          <cell r="E20134" t="str">
            <v>UN</v>
          </cell>
          <cell r="F20134">
            <v>930.36</v>
          </cell>
          <cell r="G20134">
            <v>933</v>
          </cell>
        </row>
        <row r="20135">
          <cell r="A20135" t="str">
            <v>EDIF09-020-000</v>
          </cell>
          <cell r="B20135" t="str">
            <v>EDIF</v>
          </cell>
          <cell r="C20135" t="str">
            <v>09-020-000</v>
          </cell>
          <cell r="D20135" t="str">
            <v>CONJUNTOS DE ILUMINAÇÃO</v>
          </cell>
          <cell r="E20135" t="str">
            <v>.</v>
          </cell>
          <cell r="F20135" t="str">
            <v>.</v>
          </cell>
          <cell r="G20135" t="str">
            <v>.</v>
          </cell>
        </row>
        <row r="20136">
          <cell r="A20136" t="str">
            <v>EDIF09-020-011</v>
          </cell>
          <cell r="B20136" t="str">
            <v>EDIF</v>
          </cell>
          <cell r="C20136" t="str">
            <v>09-020-011</v>
          </cell>
          <cell r="D20136" t="str">
            <v>ILUMINAÇÃO DE QUADRA COM POSTE DE CONCRETO TUBULAR, ALT. UTIL 10M COM 3 PROJETORES COM LÂMPADA DE LED 100W, INCLUSIVE CAIXA DE INSPEÇÃO DE ALVENARIA 40X40X40CM DE 1 TIJOLO COM TAMPA DE CONCRETO</v>
          </cell>
          <cell r="E20136" t="str">
            <v>CJ</v>
          </cell>
          <cell r="F20136">
            <v>4263.3900000000003</v>
          </cell>
          <cell r="G20136">
            <v>4352.97</v>
          </cell>
        </row>
        <row r="20137">
          <cell r="A20137" t="str">
            <v>EDIF09-020-016</v>
          </cell>
          <cell r="B20137" t="str">
            <v>EDIF</v>
          </cell>
          <cell r="C20137" t="str">
            <v>09-020-016</v>
          </cell>
          <cell r="D20137" t="str">
            <v>POSTE GALVANIZADO TUBULAR RETO H= 3,00M P/ DUAS LUMINÁRIAS P/ LAMPADAS DE 160 W</v>
          </cell>
          <cell r="E20137" t="str">
            <v>UN</v>
          </cell>
          <cell r="F20137">
            <v>1445.49</v>
          </cell>
          <cell r="G20137">
            <v>1458.6</v>
          </cell>
        </row>
        <row r="20138">
          <cell r="A20138" t="str">
            <v>EDIF09-020-035</v>
          </cell>
          <cell r="B20138" t="str">
            <v>EDIF</v>
          </cell>
          <cell r="C20138" t="str">
            <v>09-020-035</v>
          </cell>
          <cell r="D20138" t="str">
            <v>IN.09 -  POSTE GALVANIZADO, RETO, FLANGEADO, H=5M COM LUMINÁRIA HERMÉTICA TIPO LED DE 150W COM APROVAÇÃO DE ILUME/PMSP, INCLUSIVE CAIXA DE INSPEÇÃO DE ALVENARIA 40X40X40CM DE 1 TIJOLO COM TAMPA DE CONCRETO</v>
          </cell>
          <cell r="E20138" t="str">
            <v>UN</v>
          </cell>
          <cell r="F20138">
            <v>4001.82</v>
          </cell>
          <cell r="G20138">
            <v>4080.55</v>
          </cell>
        </row>
        <row r="20139">
          <cell r="A20139" t="str">
            <v>EDIF09-020-036</v>
          </cell>
          <cell r="B20139" t="str">
            <v>EDIF</v>
          </cell>
          <cell r="C20139" t="str">
            <v>09-020-036</v>
          </cell>
          <cell r="D20139" t="str">
            <v>IN.09 -  POSTE DE AÇO GALVANIZADO, RETO, FLANGEADO, H=5M COM LUMINÁRIA HERMÉTICA TIPO LED DE 120W COM APROVAÇÃO DE ILUME/PMSP, INCLUSIVE CAIXA DE INSPEÇÃO DE ALVENARIA 40X40X40CM DE 1 TIJOLO COM TAMPA DE CONCRETO</v>
          </cell>
          <cell r="E20139" t="str">
            <v>UN</v>
          </cell>
          <cell r="F20139">
            <v>3698.73</v>
          </cell>
          <cell r="G20139">
            <v>3777.46</v>
          </cell>
        </row>
        <row r="20140">
          <cell r="A20140" t="str">
            <v>EDIF09-050-000</v>
          </cell>
          <cell r="B20140" t="str">
            <v>EDIF</v>
          </cell>
          <cell r="C20140" t="str">
            <v>09-050-000</v>
          </cell>
          <cell r="D20140" t="str">
            <v>DEMOLIÇÕES - ENTRADA E DISTRIBUIÇÃO</v>
          </cell>
          <cell r="E20140" t="str">
            <v>.</v>
          </cell>
          <cell r="F20140" t="str">
            <v>.</v>
          </cell>
          <cell r="G20140" t="str">
            <v>.</v>
          </cell>
        </row>
        <row r="20141">
          <cell r="A20141" t="str">
            <v>EDIF09-050-001</v>
          </cell>
          <cell r="B20141" t="str">
            <v>EDIF</v>
          </cell>
          <cell r="C20141" t="str">
            <v>09-050-001</v>
          </cell>
          <cell r="D20141" t="str">
            <v>REMOÇÃO DE POSTE DE ENTRADA DE ENERGIA EM BAIXA TENSÃO - GALVANIZADO</v>
          </cell>
          <cell r="E20141" t="str">
            <v>UN</v>
          </cell>
          <cell r="F20141">
            <v>233.68</v>
          </cell>
          <cell r="G20141">
            <v>246.87</v>
          </cell>
        </row>
        <row r="20142">
          <cell r="A20142" t="str">
            <v>EDIF09-050-002</v>
          </cell>
          <cell r="B20142" t="str">
            <v>EDIF</v>
          </cell>
          <cell r="C20142" t="str">
            <v>09-050-002</v>
          </cell>
          <cell r="D20142" t="str">
            <v>REMOÇÃO DE POSTE DE ENTRADA DE ENERGIA EM BAIXA TENSÃO - CONCRETO</v>
          </cell>
          <cell r="E20142" t="str">
            <v>UN</v>
          </cell>
          <cell r="F20142">
            <v>292.10000000000002</v>
          </cell>
          <cell r="G20142">
            <v>308.58999999999997</v>
          </cell>
        </row>
        <row r="20143">
          <cell r="A20143" t="str">
            <v>EDIF09-050-003</v>
          </cell>
          <cell r="B20143" t="str">
            <v>EDIF</v>
          </cell>
          <cell r="C20143" t="str">
            <v>09-050-003</v>
          </cell>
          <cell r="D20143" t="str">
            <v>REMOÇÃO DE CAIXA DE ENTRADA DE ENERGIA EM BAIXA TENSÃO</v>
          </cell>
          <cell r="E20143" t="str">
            <v>UN</v>
          </cell>
          <cell r="F20143">
            <v>233.68</v>
          </cell>
          <cell r="G20143">
            <v>246.87</v>
          </cell>
        </row>
        <row r="20144">
          <cell r="A20144" t="str">
            <v>EDIF09-050-004</v>
          </cell>
          <cell r="B20144" t="str">
            <v>EDIF</v>
          </cell>
          <cell r="C20144" t="str">
            <v>09-050-004</v>
          </cell>
          <cell r="D20144" t="str">
            <v>REMOÇÃO DE ARMAÇÃO TIPO BRAQUETE</v>
          </cell>
          <cell r="E20144" t="str">
            <v>UN</v>
          </cell>
          <cell r="F20144">
            <v>29.21</v>
          </cell>
          <cell r="G20144">
            <v>30.86</v>
          </cell>
        </row>
        <row r="20145">
          <cell r="A20145" t="str">
            <v>EDIF09-050-005</v>
          </cell>
          <cell r="B20145" t="str">
            <v>EDIF</v>
          </cell>
          <cell r="C20145" t="str">
            <v>09-050-005</v>
          </cell>
          <cell r="D20145" t="str">
            <v>REMOÇÃO DE CABEÇOTE TIPO "TELESP"</v>
          </cell>
          <cell r="E20145" t="str">
            <v>UN</v>
          </cell>
          <cell r="F20145">
            <v>14.61</v>
          </cell>
          <cell r="G20145">
            <v>15.43</v>
          </cell>
        </row>
        <row r="20146">
          <cell r="A20146" t="str">
            <v>EDIF09-050-006</v>
          </cell>
          <cell r="B20146" t="str">
            <v>EDIF</v>
          </cell>
          <cell r="C20146" t="str">
            <v>09-050-006</v>
          </cell>
          <cell r="D20146" t="str">
            <v>REMOÇÃO DE CAIXA DE ENTRADA DE TELEFONE TIPO "TELESP"</v>
          </cell>
          <cell r="E20146" t="str">
            <v>UN</v>
          </cell>
          <cell r="F20146">
            <v>116.84</v>
          </cell>
          <cell r="G20146">
            <v>123.43</v>
          </cell>
        </row>
        <row r="20147">
          <cell r="A20147" t="str">
            <v>EDIF09-050-009</v>
          </cell>
          <cell r="B20147" t="str">
            <v>EDIF</v>
          </cell>
          <cell r="C20147" t="str">
            <v>09-050-009</v>
          </cell>
          <cell r="D20147" t="str">
            <v>REMOÇÃO DE PERFILADOS</v>
          </cell>
          <cell r="E20147" t="str">
            <v>M</v>
          </cell>
          <cell r="F20147">
            <v>23.37</v>
          </cell>
          <cell r="G20147">
            <v>24.69</v>
          </cell>
        </row>
        <row r="20148">
          <cell r="A20148" t="str">
            <v>EDIF09-050-010</v>
          </cell>
          <cell r="B20148" t="str">
            <v>EDIF</v>
          </cell>
          <cell r="C20148" t="str">
            <v>09-050-010</v>
          </cell>
          <cell r="D20148" t="str">
            <v>REMOÇÃO DE ELETRODUTOS EMBUTIDOS - ATÉ 2"</v>
          </cell>
          <cell r="E20148" t="str">
            <v>M</v>
          </cell>
          <cell r="F20148">
            <v>29.21</v>
          </cell>
          <cell r="G20148">
            <v>30.86</v>
          </cell>
        </row>
        <row r="20149">
          <cell r="A20149" t="str">
            <v>EDIF09-050-011</v>
          </cell>
          <cell r="B20149" t="str">
            <v>EDIF</v>
          </cell>
          <cell r="C20149" t="str">
            <v>09-050-011</v>
          </cell>
          <cell r="D20149" t="str">
            <v>REMOÇÃO DE ELETRODUTOS EMBUTIDOS - ACIMA DE 2"</v>
          </cell>
          <cell r="E20149" t="str">
            <v>M</v>
          </cell>
          <cell r="F20149">
            <v>58.42</v>
          </cell>
          <cell r="G20149">
            <v>61.72</v>
          </cell>
        </row>
        <row r="20150">
          <cell r="A20150" t="str">
            <v>EDIF09-050-012</v>
          </cell>
          <cell r="B20150" t="str">
            <v>EDIF</v>
          </cell>
          <cell r="C20150" t="str">
            <v>09-050-012</v>
          </cell>
          <cell r="D20150" t="str">
            <v>REMOÇÃO DE ELETRODUTOS APARENTES - ATÉ 2"</v>
          </cell>
          <cell r="E20150" t="str">
            <v>M</v>
          </cell>
          <cell r="F20150">
            <v>14.61</v>
          </cell>
          <cell r="G20150">
            <v>15.43</v>
          </cell>
        </row>
        <row r="20151">
          <cell r="A20151" t="str">
            <v>EDIF09-050-013</v>
          </cell>
          <cell r="B20151" t="str">
            <v>EDIF</v>
          </cell>
          <cell r="C20151" t="str">
            <v>09-050-013</v>
          </cell>
          <cell r="D20151" t="str">
            <v>REMOÇÃO DE ELETRODUTOS APARENTES - ACIMA DE 2"</v>
          </cell>
          <cell r="E20151" t="str">
            <v>M</v>
          </cell>
          <cell r="F20151">
            <v>29.21</v>
          </cell>
          <cell r="G20151">
            <v>30.86</v>
          </cell>
        </row>
        <row r="20152">
          <cell r="A20152" t="str">
            <v>EDIF09-050-014</v>
          </cell>
          <cell r="B20152" t="str">
            <v>EDIF</v>
          </cell>
          <cell r="C20152" t="str">
            <v>09-050-014</v>
          </cell>
          <cell r="D20152" t="str">
            <v>REMOÇÃO DE CABO EMBUTIDO - ATÉ 16MM2</v>
          </cell>
          <cell r="E20152" t="str">
            <v>M</v>
          </cell>
          <cell r="F20152">
            <v>2.92</v>
          </cell>
          <cell r="G20152">
            <v>3.09</v>
          </cell>
        </row>
        <row r="20153">
          <cell r="A20153" t="str">
            <v>EDIF09-050-015</v>
          </cell>
          <cell r="B20153" t="str">
            <v>EDIF</v>
          </cell>
          <cell r="C20153" t="str">
            <v>09-050-015</v>
          </cell>
          <cell r="D20153" t="str">
            <v>REMOÇÃO DE CABO EMBUTIDO - ACIMA DE 16MM2</v>
          </cell>
          <cell r="E20153" t="str">
            <v>M</v>
          </cell>
          <cell r="F20153">
            <v>5.84</v>
          </cell>
          <cell r="G20153">
            <v>6.17</v>
          </cell>
        </row>
        <row r="20154">
          <cell r="A20154" t="str">
            <v>EDIF09-050-016</v>
          </cell>
          <cell r="B20154" t="str">
            <v>EDIF</v>
          </cell>
          <cell r="C20154" t="str">
            <v>09-050-016</v>
          </cell>
          <cell r="D20154" t="str">
            <v>REMOÇÃO DE CABO APARENTE - ATÉ 16MM2</v>
          </cell>
          <cell r="E20154" t="str">
            <v>M</v>
          </cell>
          <cell r="F20154">
            <v>3.51</v>
          </cell>
          <cell r="G20154">
            <v>3.7</v>
          </cell>
        </row>
        <row r="20155">
          <cell r="A20155" t="str">
            <v>EDIF09-050-017</v>
          </cell>
          <cell r="B20155" t="str">
            <v>EDIF</v>
          </cell>
          <cell r="C20155" t="str">
            <v>09-050-017</v>
          </cell>
          <cell r="D20155" t="str">
            <v>REMOÇÃO DE CABO APARENTE - ACIMA DE 16MM2</v>
          </cell>
          <cell r="E20155" t="str">
            <v>M</v>
          </cell>
          <cell r="F20155">
            <v>7.01</v>
          </cell>
          <cell r="G20155">
            <v>7.41</v>
          </cell>
        </row>
        <row r="20156">
          <cell r="A20156" t="str">
            <v>EDIF09-050-018</v>
          </cell>
          <cell r="B20156" t="str">
            <v>EDIF</v>
          </cell>
          <cell r="C20156" t="str">
            <v>09-050-018</v>
          </cell>
          <cell r="D20156" t="str">
            <v>REMOÇÃO DE TERMINAIS OU CONECTORES DE PRESSÃO PARA CABOS</v>
          </cell>
          <cell r="E20156" t="str">
            <v>UN</v>
          </cell>
          <cell r="F20156">
            <v>11.68</v>
          </cell>
          <cell r="G20156">
            <v>12.34</v>
          </cell>
        </row>
        <row r="20157">
          <cell r="A20157" t="str">
            <v>EDIF09-050-020</v>
          </cell>
          <cell r="B20157" t="str">
            <v>EDIF</v>
          </cell>
          <cell r="C20157" t="str">
            <v>09-050-020</v>
          </cell>
          <cell r="D20157" t="str">
            <v>REMOÇÃO DE SUPORTE-ISOLADOR TIPO ROLDANA</v>
          </cell>
          <cell r="E20157" t="str">
            <v>UN</v>
          </cell>
          <cell r="F20157">
            <v>11.68</v>
          </cell>
          <cell r="G20157">
            <v>12.34</v>
          </cell>
        </row>
        <row r="20158">
          <cell r="A20158" t="str">
            <v>EDIF09-051-000</v>
          </cell>
          <cell r="B20158" t="str">
            <v>EDIF</v>
          </cell>
          <cell r="C20158" t="str">
            <v>09-051-000</v>
          </cell>
          <cell r="D20158" t="str">
            <v>DEMOLIÇÕES - CAIXAS E QUADROS</v>
          </cell>
          <cell r="E20158" t="str">
            <v>.</v>
          </cell>
          <cell r="F20158" t="str">
            <v>.</v>
          </cell>
          <cell r="G20158" t="str">
            <v>.</v>
          </cell>
        </row>
        <row r="20159">
          <cell r="A20159" t="str">
            <v>EDIF09-051-011</v>
          </cell>
          <cell r="B20159" t="str">
            <v>EDIF</v>
          </cell>
          <cell r="C20159" t="str">
            <v>09-051-011</v>
          </cell>
          <cell r="D20159" t="str">
            <v>REMOÇÃO DE ISOLADORES EM QUADROS ELÉTRICOS</v>
          </cell>
          <cell r="E20159" t="str">
            <v>UN</v>
          </cell>
          <cell r="F20159">
            <v>11.68</v>
          </cell>
          <cell r="G20159">
            <v>12.34</v>
          </cell>
        </row>
        <row r="20160">
          <cell r="A20160" t="str">
            <v>EDIF09-051-015</v>
          </cell>
          <cell r="B20160" t="str">
            <v>EDIF</v>
          </cell>
          <cell r="C20160" t="str">
            <v>09-051-015</v>
          </cell>
          <cell r="D20160" t="str">
            <v>REMOÇÃO DE DISJUNTOR AUTOMÁTICO UNIPOLAR ATÉ 50A</v>
          </cell>
          <cell r="E20160" t="str">
            <v>UN</v>
          </cell>
          <cell r="F20160">
            <v>17.53</v>
          </cell>
          <cell r="G20160">
            <v>18.52</v>
          </cell>
        </row>
        <row r="20161">
          <cell r="A20161" t="str">
            <v>EDIF09-051-016</v>
          </cell>
          <cell r="B20161" t="str">
            <v>EDIF</v>
          </cell>
          <cell r="C20161" t="str">
            <v>09-051-016</v>
          </cell>
          <cell r="D20161" t="str">
            <v>REMOÇÃO DE DISJUNTOR AUTOMÁTICO BIPOLAR ATÉ 50A</v>
          </cell>
          <cell r="E20161" t="str">
            <v>UN</v>
          </cell>
          <cell r="F20161">
            <v>40.89</v>
          </cell>
          <cell r="G20161">
            <v>43.2</v>
          </cell>
        </row>
        <row r="20162">
          <cell r="A20162" t="str">
            <v>EDIF09-051-017</v>
          </cell>
          <cell r="B20162" t="str">
            <v>EDIF</v>
          </cell>
          <cell r="C20162" t="str">
            <v>09-051-017</v>
          </cell>
          <cell r="D20162" t="str">
            <v>REMOÇÃO DE DISJUNTOR AUTOMÁTICO TRIPOLAR ATÉ 50A</v>
          </cell>
          <cell r="E20162" t="str">
            <v>UN</v>
          </cell>
          <cell r="F20162">
            <v>75.95</v>
          </cell>
          <cell r="G20162">
            <v>80.23</v>
          </cell>
        </row>
        <row r="20163">
          <cell r="A20163" t="str">
            <v>EDIF09-051-025</v>
          </cell>
          <cell r="B20163" t="str">
            <v>EDIF</v>
          </cell>
          <cell r="C20163" t="str">
            <v>09-051-025</v>
          </cell>
          <cell r="D20163" t="str">
            <v>REMOÇÃO DE CAIXA PARA FUSÍVEL OU TOMADA, INSTALADA EM PERFILADOS</v>
          </cell>
          <cell r="E20163" t="str">
            <v>UN</v>
          </cell>
          <cell r="F20163">
            <v>29.21</v>
          </cell>
          <cell r="G20163">
            <v>30.86</v>
          </cell>
        </row>
        <row r="20164">
          <cell r="A20164" t="str">
            <v>EDIF09-051-026</v>
          </cell>
          <cell r="B20164" t="str">
            <v>EDIF</v>
          </cell>
          <cell r="C20164" t="str">
            <v>09-051-026</v>
          </cell>
          <cell r="D20164" t="str">
            <v>REMOÇÃO DE QUADRO DE DISTRIBUIÇÃO OU CAIXA DE PASSAGEM</v>
          </cell>
          <cell r="E20164" t="str">
            <v>UN</v>
          </cell>
          <cell r="F20164">
            <v>58.42</v>
          </cell>
          <cell r="G20164">
            <v>61.72</v>
          </cell>
        </row>
        <row r="20165">
          <cell r="A20165" t="str">
            <v>EDIF09-051-027</v>
          </cell>
          <cell r="B20165" t="str">
            <v>EDIF</v>
          </cell>
          <cell r="C20165" t="str">
            <v>09-051-027</v>
          </cell>
          <cell r="D20165" t="str">
            <v>REMOÇÃO DE FUNDO DE QUADRO DE DISTRIBUIÇÃO OU CAIXA DE PASSAGEM</v>
          </cell>
          <cell r="E20165" t="str">
            <v>M2</v>
          </cell>
          <cell r="F20165">
            <v>58.42</v>
          </cell>
          <cell r="G20165">
            <v>61.72</v>
          </cell>
        </row>
        <row r="20166">
          <cell r="A20166" t="str">
            <v>EDIF09-051-029</v>
          </cell>
          <cell r="B20166" t="str">
            <v>EDIF</v>
          </cell>
          <cell r="C20166" t="str">
            <v>09-051-029</v>
          </cell>
          <cell r="D20166" t="str">
            <v>REMOÇÃO DE TAMPA DE QUADRO DE DISTRIBUIÇÃO OU CAIXA DE PASSAGEM</v>
          </cell>
          <cell r="E20166" t="str">
            <v>M2</v>
          </cell>
          <cell r="F20166">
            <v>58.42</v>
          </cell>
          <cell r="G20166">
            <v>61.72</v>
          </cell>
        </row>
        <row r="20167">
          <cell r="A20167" t="str">
            <v>EDIF09-051-030</v>
          </cell>
          <cell r="B20167" t="str">
            <v>EDIF</v>
          </cell>
          <cell r="C20167" t="str">
            <v>09-051-030</v>
          </cell>
          <cell r="D20167" t="str">
            <v>REMOÇÃO DE FECHADURA DE QUADRO DE DISTRIBUIÇÃO OU CAIXA DE PASSAGEM</v>
          </cell>
          <cell r="E20167" t="str">
            <v>UN</v>
          </cell>
          <cell r="F20167">
            <v>11.68</v>
          </cell>
          <cell r="G20167">
            <v>12.34</v>
          </cell>
        </row>
        <row r="20168">
          <cell r="A20168" t="str">
            <v>EDIF09-051-032</v>
          </cell>
          <cell r="B20168" t="str">
            <v>EDIF</v>
          </cell>
          <cell r="C20168" t="str">
            <v>09-051-032</v>
          </cell>
          <cell r="D20168" t="str">
            <v>REMOÇÃO DE DISJUNTOR AUTOMÁTICO TIPO "QUICK-LAG"</v>
          </cell>
          <cell r="E20168" t="str">
            <v>UN</v>
          </cell>
          <cell r="F20168">
            <v>14.61</v>
          </cell>
          <cell r="G20168">
            <v>15.43</v>
          </cell>
        </row>
        <row r="20169">
          <cell r="A20169" t="str">
            <v>EDIF09-051-034</v>
          </cell>
          <cell r="B20169" t="str">
            <v>EDIF</v>
          </cell>
          <cell r="C20169" t="str">
            <v>09-051-034</v>
          </cell>
          <cell r="D20169" t="str">
            <v>REMOÇÃO DE BASE EM CHAPA DE FERRO PARA DISJUNTOR TIPO "QUICK-LAG"</v>
          </cell>
          <cell r="E20169" t="str">
            <v>UN</v>
          </cell>
          <cell r="F20169">
            <v>14.61</v>
          </cell>
          <cell r="G20169">
            <v>15.43</v>
          </cell>
        </row>
        <row r="20170">
          <cell r="A20170" t="str">
            <v>EDIF09-051-035</v>
          </cell>
          <cell r="B20170" t="str">
            <v>EDIF</v>
          </cell>
          <cell r="C20170" t="str">
            <v>09-051-035</v>
          </cell>
          <cell r="D20170" t="str">
            <v>REMOÇÃO DE CAPACITOR PARA CORREÇÃO DE FATOR DE POTÊNCIA</v>
          </cell>
          <cell r="E20170" t="str">
            <v>UN</v>
          </cell>
          <cell r="F20170">
            <v>338.66</v>
          </cell>
          <cell r="G20170">
            <v>354.61</v>
          </cell>
        </row>
        <row r="20171">
          <cell r="A20171" t="str">
            <v>EDIF09-051-036</v>
          </cell>
          <cell r="B20171" t="str">
            <v>EDIF</v>
          </cell>
          <cell r="C20171" t="str">
            <v>09-051-036</v>
          </cell>
          <cell r="D20171" t="str">
            <v>REMOÇÃO DE CHAVE SECCIONADORA TIPO FACA - BASE DE MÁRMORE OU ARDÓSIA</v>
          </cell>
          <cell r="E20171" t="str">
            <v>UN</v>
          </cell>
          <cell r="F20171">
            <v>29.21</v>
          </cell>
          <cell r="G20171">
            <v>30.86</v>
          </cell>
        </row>
        <row r="20172">
          <cell r="A20172" t="str">
            <v>EDIF09-051-037</v>
          </cell>
          <cell r="B20172" t="str">
            <v>EDIF</v>
          </cell>
          <cell r="C20172" t="str">
            <v>09-051-037</v>
          </cell>
          <cell r="D20172" t="str">
            <v>REMOÇÃO DE CHAVE SECCIONADORA OU BASE PARA FUSÍVEIS TIPO NH - UNIPOLAR</v>
          </cell>
          <cell r="E20172" t="str">
            <v>UN</v>
          </cell>
          <cell r="F20172">
            <v>29.21</v>
          </cell>
          <cell r="G20172">
            <v>30.86</v>
          </cell>
        </row>
        <row r="20173">
          <cell r="A20173" t="str">
            <v>EDIF09-051-038</v>
          </cell>
          <cell r="B20173" t="str">
            <v>EDIF</v>
          </cell>
          <cell r="C20173" t="str">
            <v>09-051-038</v>
          </cell>
          <cell r="D20173" t="str">
            <v>REMOÇÃO DE CHAVE SECCIONADORA OU BASE PARA FUSÍVEIS TIPO NH - TRIPOLAR</v>
          </cell>
          <cell r="E20173" t="str">
            <v>UN</v>
          </cell>
          <cell r="F20173">
            <v>43.82</v>
          </cell>
          <cell r="G20173">
            <v>46.29</v>
          </cell>
        </row>
        <row r="20174">
          <cell r="A20174" t="str">
            <v>EDIF09-051-039</v>
          </cell>
          <cell r="B20174" t="str">
            <v>EDIF</v>
          </cell>
          <cell r="C20174" t="str">
            <v>09-051-039</v>
          </cell>
          <cell r="D20174" t="str">
            <v>REMOÇÃO DE BASE PARA FUSÍVEIS TIPO "DIAZED"</v>
          </cell>
          <cell r="E20174" t="str">
            <v>UN</v>
          </cell>
          <cell r="F20174">
            <v>14.61</v>
          </cell>
          <cell r="G20174">
            <v>15.43</v>
          </cell>
        </row>
        <row r="20175">
          <cell r="A20175" t="str">
            <v>EDIF09-052-000</v>
          </cell>
          <cell r="B20175" t="str">
            <v>EDIF</v>
          </cell>
          <cell r="C20175" t="str">
            <v>09-052-000</v>
          </cell>
          <cell r="D20175" t="str">
            <v>DEMOLIÇÕES - PONTOS E APARELHOS</v>
          </cell>
          <cell r="E20175" t="str">
            <v>.</v>
          </cell>
          <cell r="F20175" t="str">
            <v>.</v>
          </cell>
          <cell r="G20175" t="str">
            <v>.</v>
          </cell>
        </row>
        <row r="20176">
          <cell r="A20176" t="str">
            <v>EDIF09-052-001</v>
          </cell>
          <cell r="B20176" t="str">
            <v>EDIF</v>
          </cell>
          <cell r="C20176" t="str">
            <v>09-052-001</v>
          </cell>
          <cell r="D20176" t="str">
            <v>REMOÇÃO DE SOQUETE</v>
          </cell>
          <cell r="E20176" t="str">
            <v>UN</v>
          </cell>
          <cell r="F20176">
            <v>11.68</v>
          </cell>
          <cell r="G20176">
            <v>12.34</v>
          </cell>
        </row>
        <row r="20177">
          <cell r="A20177" t="str">
            <v>EDIF09-052-002</v>
          </cell>
          <cell r="B20177" t="str">
            <v>EDIF</v>
          </cell>
          <cell r="C20177" t="str">
            <v>09-052-002</v>
          </cell>
          <cell r="D20177" t="str">
            <v>REMOÇÃO DE REATOR PARA LÂMPADA FLUORESCENTE</v>
          </cell>
          <cell r="E20177" t="str">
            <v>UN</v>
          </cell>
          <cell r="F20177">
            <v>29.21</v>
          </cell>
          <cell r="G20177">
            <v>30.86</v>
          </cell>
        </row>
        <row r="20178">
          <cell r="A20178" t="str">
            <v>EDIF09-052-003</v>
          </cell>
          <cell r="B20178" t="str">
            <v>EDIF</v>
          </cell>
          <cell r="C20178" t="str">
            <v>09-052-003</v>
          </cell>
          <cell r="D20178" t="str">
            <v>REMOÇÃO DE LÂMPADA INCANDESCENTE OU FLUORESCENTE</v>
          </cell>
          <cell r="E20178" t="str">
            <v>UN</v>
          </cell>
          <cell r="F20178">
            <v>2.4500000000000002</v>
          </cell>
          <cell r="G20178">
            <v>2.59</v>
          </cell>
        </row>
        <row r="20179">
          <cell r="A20179" t="str">
            <v>EDIF09-052-004</v>
          </cell>
          <cell r="B20179" t="str">
            <v>EDIF</v>
          </cell>
          <cell r="C20179" t="str">
            <v>09-052-004</v>
          </cell>
          <cell r="D20179" t="str">
            <v>REMOÇÃO DE LÂMPADA DE VAPOR DE MERCÚRIO, SÓDIO OU MISTA</v>
          </cell>
          <cell r="E20179" t="str">
            <v>UN</v>
          </cell>
          <cell r="F20179">
            <v>17.53</v>
          </cell>
          <cell r="G20179">
            <v>18.52</v>
          </cell>
        </row>
        <row r="20180">
          <cell r="A20180" t="str">
            <v>EDIF09-052-005</v>
          </cell>
          <cell r="B20180" t="str">
            <v>EDIF</v>
          </cell>
          <cell r="C20180" t="str">
            <v>09-052-005</v>
          </cell>
          <cell r="D20180" t="str">
            <v>REMOÇÃO DE PLACA DIFUSORA PARA LÂMPADA FLUORESCENTE</v>
          </cell>
          <cell r="E20180" t="str">
            <v>UN</v>
          </cell>
          <cell r="F20180">
            <v>2.4500000000000002</v>
          </cell>
          <cell r="G20180">
            <v>2.59</v>
          </cell>
        </row>
        <row r="20181">
          <cell r="A20181" t="str">
            <v>EDIF09-052-006</v>
          </cell>
          <cell r="B20181" t="str">
            <v>EDIF</v>
          </cell>
          <cell r="C20181" t="str">
            <v>09-052-006</v>
          </cell>
          <cell r="D20181" t="str">
            <v>REMOÇÃO DE INTERRUPTOR, TOMADA, BOTÃO DE CAMPAINHA OU CIGARRA</v>
          </cell>
          <cell r="E20181" t="str">
            <v>UN</v>
          </cell>
          <cell r="F20181">
            <v>23.37</v>
          </cell>
          <cell r="G20181">
            <v>24.69</v>
          </cell>
        </row>
        <row r="20182">
          <cell r="A20182" t="str">
            <v>EDIF09-052-008</v>
          </cell>
          <cell r="B20182" t="str">
            <v>EDIF</v>
          </cell>
          <cell r="C20182" t="str">
            <v>09-052-008</v>
          </cell>
          <cell r="D20182" t="str">
            <v>REMOÇÃO DE REATOR PARA LÂMPADA HG/NA - EM CAIXA DE PASSAGEM</v>
          </cell>
          <cell r="E20182" t="str">
            <v>UN</v>
          </cell>
          <cell r="F20182">
            <v>29.21</v>
          </cell>
          <cell r="G20182">
            <v>30.86</v>
          </cell>
        </row>
        <row r="20183">
          <cell r="A20183" t="str">
            <v>EDIF09-052-009</v>
          </cell>
          <cell r="B20183" t="str">
            <v>EDIF</v>
          </cell>
          <cell r="C20183" t="str">
            <v>09-052-009</v>
          </cell>
          <cell r="D20183" t="str">
            <v>REMOÇÃO DE REATOR PARA LÂMPADA HG/NA - EM POSTE</v>
          </cell>
          <cell r="E20183" t="str">
            <v>UN</v>
          </cell>
          <cell r="F20183">
            <v>58.42</v>
          </cell>
          <cell r="G20183">
            <v>61.72</v>
          </cell>
        </row>
        <row r="20184">
          <cell r="A20184" t="str">
            <v>EDIF09-052-010</v>
          </cell>
          <cell r="B20184" t="str">
            <v>EDIF</v>
          </cell>
          <cell r="C20184" t="str">
            <v>09-052-010</v>
          </cell>
          <cell r="D20184" t="str">
            <v>REMOÇÃO DE LUMINÁRIA INTERNA PARA LÂMPADA INCANDESCENTE</v>
          </cell>
          <cell r="E20184" t="str">
            <v>UN</v>
          </cell>
          <cell r="F20184">
            <v>23.37</v>
          </cell>
          <cell r="G20184">
            <v>24.69</v>
          </cell>
        </row>
        <row r="20185">
          <cell r="A20185" t="str">
            <v>EDIF09-052-011</v>
          </cell>
          <cell r="B20185" t="str">
            <v>EDIF</v>
          </cell>
          <cell r="C20185" t="str">
            <v>09-052-011</v>
          </cell>
          <cell r="D20185" t="str">
            <v>REMOÇÃO DE LUMINÁRIA INTERNA PARA LÂMPADA FLUORESCENTE</v>
          </cell>
          <cell r="E20185" t="str">
            <v>UN</v>
          </cell>
          <cell r="F20185">
            <v>43.82</v>
          </cell>
          <cell r="G20185">
            <v>46.29</v>
          </cell>
        </row>
        <row r="20186">
          <cell r="A20186" t="str">
            <v>EDIF09-052-012</v>
          </cell>
          <cell r="B20186" t="str">
            <v>EDIF</v>
          </cell>
          <cell r="C20186" t="str">
            <v>09-052-012</v>
          </cell>
          <cell r="D20186" t="str">
            <v>REMOÇÃO DE LUMINÁRIA EXTERNA INSTALADA EM POSTE</v>
          </cell>
          <cell r="E20186" t="str">
            <v>UN</v>
          </cell>
          <cell r="F20186">
            <v>87.63</v>
          </cell>
          <cell r="G20186">
            <v>92.58</v>
          </cell>
        </row>
        <row r="20187">
          <cell r="A20187" t="str">
            <v>EDIF09-052-013</v>
          </cell>
          <cell r="B20187" t="str">
            <v>EDIF</v>
          </cell>
          <cell r="C20187" t="str">
            <v>09-052-013</v>
          </cell>
          <cell r="D20187" t="str">
            <v>REMOÇÃO DE LUMINÁRIA EXTERNA INSTALADA EM BRAÇO DE FERRO</v>
          </cell>
          <cell r="E20187" t="str">
            <v>UN</v>
          </cell>
          <cell r="F20187">
            <v>87.63</v>
          </cell>
          <cell r="G20187">
            <v>92.58</v>
          </cell>
        </row>
        <row r="20188">
          <cell r="A20188" t="str">
            <v>EDIF09-052-014</v>
          </cell>
          <cell r="B20188" t="str">
            <v>EDIF</v>
          </cell>
          <cell r="C20188" t="str">
            <v>09-052-014</v>
          </cell>
          <cell r="D20188" t="str">
            <v>REMOÇÃO DE LUMINÁRIA A PROVA DE TEMPO, GASES E VAPOR</v>
          </cell>
          <cell r="E20188" t="str">
            <v>UN</v>
          </cell>
          <cell r="F20188">
            <v>29.21</v>
          </cell>
          <cell r="G20188">
            <v>30.86</v>
          </cell>
        </row>
        <row r="20189">
          <cell r="A20189" t="str">
            <v>EDIF09-052-018</v>
          </cell>
          <cell r="B20189" t="str">
            <v>EDIF</v>
          </cell>
          <cell r="C20189" t="str">
            <v>09-052-018</v>
          </cell>
          <cell r="D20189" t="str">
            <v>REMOÇÃO DE PROJETOR DE FACHADA</v>
          </cell>
          <cell r="E20189" t="str">
            <v>UN</v>
          </cell>
          <cell r="F20189">
            <v>87.63</v>
          </cell>
          <cell r="G20189">
            <v>92.58</v>
          </cell>
        </row>
        <row r="20190">
          <cell r="A20190" t="str">
            <v>EDIF09-052-019</v>
          </cell>
          <cell r="B20190" t="str">
            <v>EDIF</v>
          </cell>
          <cell r="C20190" t="str">
            <v>09-052-019</v>
          </cell>
          <cell r="D20190" t="str">
            <v>REMOÇÃO DE PROJETOR DE JARDIM</v>
          </cell>
          <cell r="E20190" t="str">
            <v>UN</v>
          </cell>
          <cell r="F20190">
            <v>58.42</v>
          </cell>
          <cell r="G20190">
            <v>61.72</v>
          </cell>
        </row>
        <row r="20191">
          <cell r="A20191" t="str">
            <v>EDIF09-052-020</v>
          </cell>
          <cell r="B20191" t="str">
            <v>EDIF</v>
          </cell>
          <cell r="C20191" t="str">
            <v>09-052-020</v>
          </cell>
          <cell r="D20191" t="str">
            <v>REMOÇÃO DE CRUZETA DE FERRO PARA FIXAÇÃO DE PROJETOR</v>
          </cell>
          <cell r="E20191" t="str">
            <v>UN</v>
          </cell>
          <cell r="F20191">
            <v>87.63</v>
          </cell>
          <cell r="G20191">
            <v>92.58</v>
          </cell>
        </row>
        <row r="20192">
          <cell r="A20192" t="str">
            <v>EDIF09-052-025</v>
          </cell>
          <cell r="B20192" t="str">
            <v>EDIF</v>
          </cell>
          <cell r="C20192" t="str">
            <v>09-052-025</v>
          </cell>
          <cell r="D20192" t="str">
            <v>REMOÇÃO DE BRAÇO DE LUMINÁRIA</v>
          </cell>
          <cell r="E20192" t="str">
            <v>UN</v>
          </cell>
          <cell r="F20192">
            <v>46.74</v>
          </cell>
          <cell r="G20192">
            <v>49.37</v>
          </cell>
        </row>
        <row r="20193">
          <cell r="A20193" t="str">
            <v>EDIF09-052-030</v>
          </cell>
          <cell r="B20193" t="str">
            <v>EDIF</v>
          </cell>
          <cell r="C20193" t="str">
            <v>09-052-030</v>
          </cell>
          <cell r="D20193" t="str">
            <v>REMOÇÃO DE LÂMPADA LED</v>
          </cell>
          <cell r="E20193" t="str">
            <v>UN</v>
          </cell>
          <cell r="F20193">
            <v>3.92</v>
          </cell>
          <cell r="G20193">
            <v>4.1399999999999997</v>
          </cell>
        </row>
        <row r="20194">
          <cell r="A20194" t="str">
            <v>EDIF09-052-031</v>
          </cell>
          <cell r="B20194" t="str">
            <v>EDIF</v>
          </cell>
          <cell r="C20194" t="str">
            <v>09-052-031</v>
          </cell>
          <cell r="D20194" t="str">
            <v>REMOÇÃO DE LÂMPADA LED TUBULAR</v>
          </cell>
          <cell r="E20194" t="str">
            <v>UN</v>
          </cell>
          <cell r="F20194">
            <v>3.92</v>
          </cell>
          <cell r="G20194">
            <v>4.1399999999999997</v>
          </cell>
        </row>
        <row r="20195">
          <cell r="A20195" t="str">
            <v>EDIF09-053-000</v>
          </cell>
          <cell r="B20195" t="str">
            <v>EDIF</v>
          </cell>
          <cell r="C20195" t="str">
            <v>09-053-000</v>
          </cell>
          <cell r="D20195" t="str">
            <v>DEMOLIÇÕES - PÁRA-RAIOS E OUTROS</v>
          </cell>
          <cell r="E20195" t="str">
            <v>.</v>
          </cell>
          <cell r="F20195" t="str">
            <v>.</v>
          </cell>
          <cell r="G20195" t="str">
            <v>.</v>
          </cell>
        </row>
        <row r="20196">
          <cell r="A20196" t="str">
            <v>EDIF09-053-010</v>
          </cell>
          <cell r="B20196" t="str">
            <v>EDIF</v>
          </cell>
          <cell r="C20196" t="str">
            <v>09-053-010</v>
          </cell>
          <cell r="D20196" t="str">
            <v>REMOÇÃO DE CAPTOR DE PÁRA-RAIOS - TIPO FRANKLIN</v>
          </cell>
          <cell r="E20196" t="str">
            <v>UN</v>
          </cell>
          <cell r="F20196">
            <v>29.21</v>
          </cell>
          <cell r="G20196">
            <v>30.86</v>
          </cell>
        </row>
        <row r="20197">
          <cell r="A20197" t="str">
            <v>EDIF09-053-011</v>
          </cell>
          <cell r="B20197" t="str">
            <v>EDIF</v>
          </cell>
          <cell r="C20197" t="str">
            <v>09-053-011</v>
          </cell>
          <cell r="D20197" t="str">
            <v>REMOÇÃO DE CAPTOR DE PÁRA-RAIOS - RADIOATIVO</v>
          </cell>
          <cell r="E20197" t="str">
            <v>UN</v>
          </cell>
          <cell r="F20197">
            <v>29.21</v>
          </cell>
          <cell r="G20197">
            <v>30.86</v>
          </cell>
        </row>
        <row r="20198">
          <cell r="A20198" t="str">
            <v>EDIF09-053-014</v>
          </cell>
          <cell r="B20198" t="str">
            <v>EDIF</v>
          </cell>
          <cell r="C20198" t="str">
            <v>09-053-014</v>
          </cell>
          <cell r="D20198" t="str">
            <v>REMOÇÃO DE CORDOALHA DE COBRE NÚ</v>
          </cell>
          <cell r="E20198" t="str">
            <v>M</v>
          </cell>
          <cell r="F20198">
            <v>11.68</v>
          </cell>
          <cell r="G20198">
            <v>12.34</v>
          </cell>
        </row>
        <row r="20199">
          <cell r="A20199" t="str">
            <v>EDIF09-053-015</v>
          </cell>
          <cell r="B20199" t="str">
            <v>EDIF</v>
          </cell>
          <cell r="C20199" t="str">
            <v>09-053-015</v>
          </cell>
          <cell r="D20199" t="str">
            <v>REMOÇÃO DE CABO DE COBRE NÚ, PARA ATERRAMENTO</v>
          </cell>
          <cell r="E20199" t="str">
            <v>M</v>
          </cell>
          <cell r="F20199">
            <v>14.61</v>
          </cell>
          <cell r="G20199">
            <v>15.43</v>
          </cell>
        </row>
        <row r="20200">
          <cell r="A20200" t="str">
            <v>EDIF09-053-016</v>
          </cell>
          <cell r="B20200" t="str">
            <v>EDIF</v>
          </cell>
          <cell r="C20200" t="str">
            <v>09-053-016</v>
          </cell>
          <cell r="D20200" t="str">
            <v>REMOÇÃO DE CONECTOR TIPO "SPLIT-BOLT"</v>
          </cell>
          <cell r="E20200" t="str">
            <v>UN</v>
          </cell>
          <cell r="F20200">
            <v>11.68</v>
          </cell>
          <cell r="G20200">
            <v>12.34</v>
          </cell>
        </row>
        <row r="20201">
          <cell r="A20201" t="str">
            <v>EDIF09-053-020</v>
          </cell>
          <cell r="B20201" t="str">
            <v>EDIF</v>
          </cell>
          <cell r="C20201" t="str">
            <v>09-053-020</v>
          </cell>
          <cell r="D20201" t="str">
            <v>REMOÇÃO DE BASE E HASTE DE PÁRA-RAIOS</v>
          </cell>
          <cell r="E20201" t="str">
            <v>UN</v>
          </cell>
          <cell r="F20201">
            <v>58.42</v>
          </cell>
          <cell r="G20201">
            <v>61.72</v>
          </cell>
        </row>
        <row r="20202">
          <cell r="A20202" t="str">
            <v>EDIF09-053-021</v>
          </cell>
          <cell r="B20202" t="str">
            <v>EDIF</v>
          </cell>
          <cell r="C20202" t="str">
            <v>09-053-021</v>
          </cell>
          <cell r="D20202" t="str">
            <v>REMOÇÃO DE CABO DE AÇO E ESTICADORES</v>
          </cell>
          <cell r="E20202" t="str">
            <v>M</v>
          </cell>
          <cell r="F20202">
            <v>29.21</v>
          </cell>
          <cell r="G20202">
            <v>30.86</v>
          </cell>
        </row>
        <row r="20203">
          <cell r="A20203" t="str">
            <v>EDIF09-053-022</v>
          </cell>
          <cell r="B20203" t="str">
            <v>EDIF</v>
          </cell>
          <cell r="C20203" t="str">
            <v>09-053-022</v>
          </cell>
          <cell r="D20203" t="str">
            <v>REMOÇÃO DE BRAÇADEIRA PARA 3 ESTAIS</v>
          </cell>
          <cell r="E20203" t="str">
            <v>UN</v>
          </cell>
          <cell r="F20203">
            <v>29.21</v>
          </cell>
          <cell r="G20203">
            <v>30.86</v>
          </cell>
        </row>
        <row r="20204">
          <cell r="A20204" t="str">
            <v>EDIF09-053-025</v>
          </cell>
          <cell r="B20204" t="str">
            <v>EDIF</v>
          </cell>
          <cell r="C20204" t="str">
            <v>09-053-025</v>
          </cell>
          <cell r="D20204" t="str">
            <v>REMOÇÃO DE TUBO DE PROTEÇÃO PARA CORDOALHA, INCLUSIVE FIXAÇÕES</v>
          </cell>
          <cell r="E20204" t="str">
            <v>UN</v>
          </cell>
          <cell r="F20204">
            <v>58.42</v>
          </cell>
          <cell r="G20204">
            <v>61.72</v>
          </cell>
        </row>
        <row r="20205">
          <cell r="A20205" t="str">
            <v>EDIF09-053-055</v>
          </cell>
          <cell r="B20205" t="str">
            <v>EDIF</v>
          </cell>
          <cell r="C20205" t="str">
            <v>09-053-055</v>
          </cell>
          <cell r="D20205" t="str">
            <v>REMOÇÃO DE AUTOMÁTICO DE BÓIA</v>
          </cell>
          <cell r="E20205" t="str">
            <v>UN</v>
          </cell>
          <cell r="F20205">
            <v>35.049999999999997</v>
          </cell>
          <cell r="G20205">
            <v>37.03</v>
          </cell>
        </row>
        <row r="20206">
          <cell r="A20206" t="str">
            <v>EDIF09-053-056</v>
          </cell>
          <cell r="B20206" t="str">
            <v>EDIF</v>
          </cell>
          <cell r="C20206" t="str">
            <v>09-053-056</v>
          </cell>
          <cell r="D20206" t="str">
            <v>REMOÇÃO DE CONTACTOR MAGNÉTICO E RELÊS PARA QUADRO DE COMANDO</v>
          </cell>
          <cell r="E20206" t="str">
            <v>UN</v>
          </cell>
          <cell r="F20206">
            <v>58.42</v>
          </cell>
          <cell r="G20206">
            <v>61.72</v>
          </cell>
        </row>
        <row r="20207">
          <cell r="A20207" t="str">
            <v>EDIF09-053-060</v>
          </cell>
          <cell r="B20207" t="str">
            <v>EDIF</v>
          </cell>
          <cell r="C20207" t="str">
            <v>09-053-060</v>
          </cell>
          <cell r="D20207" t="str">
            <v>REMOÇÃO DE POSTE DE FERRO, INCLUSIVE BASE DE FIXAÇÃO</v>
          </cell>
          <cell r="E20207" t="str">
            <v>UN</v>
          </cell>
          <cell r="F20207">
            <v>292.10000000000002</v>
          </cell>
          <cell r="G20207">
            <v>308.58999999999997</v>
          </cell>
        </row>
        <row r="20208">
          <cell r="A20208" t="str">
            <v>EDIF09-053-061</v>
          </cell>
          <cell r="B20208" t="str">
            <v>EDIF</v>
          </cell>
          <cell r="C20208" t="str">
            <v>09-053-061</v>
          </cell>
          <cell r="D20208" t="str">
            <v>REMOÇÃO DE POSTE DE FERRO ENGASTADO NO SOLO</v>
          </cell>
          <cell r="E20208" t="str">
            <v>UN</v>
          </cell>
          <cell r="F20208">
            <v>467.36</v>
          </cell>
          <cell r="G20208">
            <v>493.74</v>
          </cell>
        </row>
        <row r="20209">
          <cell r="A20209" t="str">
            <v>EDIF09-053-062</v>
          </cell>
          <cell r="B20209" t="str">
            <v>EDIF</v>
          </cell>
          <cell r="C20209" t="str">
            <v>09-053-062</v>
          </cell>
          <cell r="D20209" t="str">
            <v>REMOÇÃO DE POSTE DE CONCRETO EM REDE DE ENERGIA</v>
          </cell>
          <cell r="E20209" t="str">
            <v>UN</v>
          </cell>
          <cell r="F20209">
            <v>292.10000000000002</v>
          </cell>
          <cell r="G20209">
            <v>308.58999999999997</v>
          </cell>
        </row>
        <row r="20210">
          <cell r="A20210" t="str">
            <v>EDIF09-054-000</v>
          </cell>
          <cell r="B20210" t="str">
            <v>EDIF</v>
          </cell>
          <cell r="C20210" t="str">
            <v>09-054-000</v>
          </cell>
          <cell r="D20210" t="str">
            <v>DEMOLIÇÕES - CABINE PRIMÁRIA</v>
          </cell>
          <cell r="E20210" t="str">
            <v>.</v>
          </cell>
          <cell r="F20210" t="str">
            <v>.</v>
          </cell>
          <cell r="G20210" t="str">
            <v>.</v>
          </cell>
        </row>
        <row r="20211">
          <cell r="A20211" t="str">
            <v>EDIF09-054-001</v>
          </cell>
          <cell r="B20211" t="str">
            <v>EDIF</v>
          </cell>
          <cell r="C20211" t="str">
            <v>09-054-001</v>
          </cell>
          <cell r="D20211" t="str">
            <v>REMOÇÃO DE ISOLADOR TIPO DISCO, INCLUSIVE GANCHO DE SUSTENTAÇÃO</v>
          </cell>
          <cell r="E20211" t="str">
            <v>UN</v>
          </cell>
          <cell r="F20211">
            <v>8.76</v>
          </cell>
          <cell r="G20211">
            <v>9.26</v>
          </cell>
        </row>
        <row r="20212">
          <cell r="A20212" t="str">
            <v>EDIF09-054-002</v>
          </cell>
          <cell r="B20212" t="str">
            <v>EDIF</v>
          </cell>
          <cell r="C20212" t="str">
            <v>09-054-002</v>
          </cell>
          <cell r="D20212" t="str">
            <v>REMOÇÃO DE ISOLADOR TIPO CASTANHA, INCLUSIVE GANCHO DE SUSTENTAÇÃO</v>
          </cell>
          <cell r="E20212" t="str">
            <v>UN</v>
          </cell>
          <cell r="F20212">
            <v>2.4500000000000002</v>
          </cell>
          <cell r="G20212">
            <v>2.59</v>
          </cell>
        </row>
        <row r="20213">
          <cell r="A20213" t="str">
            <v>EDIF09-054-003</v>
          </cell>
          <cell r="B20213" t="str">
            <v>EDIF</v>
          </cell>
          <cell r="C20213" t="str">
            <v>09-054-003</v>
          </cell>
          <cell r="D20213" t="str">
            <v>REMOÇÃO DE ISOLADOR TIPO PINO PARA A.T. INCLUSIVE PINO</v>
          </cell>
          <cell r="E20213" t="str">
            <v>UN</v>
          </cell>
          <cell r="F20213">
            <v>14.61</v>
          </cell>
          <cell r="G20213">
            <v>15.43</v>
          </cell>
        </row>
        <row r="20214">
          <cell r="A20214" t="str">
            <v>EDIF09-054-004</v>
          </cell>
          <cell r="B20214" t="str">
            <v>EDIF</v>
          </cell>
          <cell r="C20214" t="str">
            <v>09-054-004</v>
          </cell>
          <cell r="D20214" t="str">
            <v>REMOÇÃO DE ISOLADOR TIPO PEDESTAL PARA A.T.</v>
          </cell>
          <cell r="E20214" t="str">
            <v>UN</v>
          </cell>
          <cell r="F20214">
            <v>11.68</v>
          </cell>
          <cell r="G20214">
            <v>12.34</v>
          </cell>
        </row>
        <row r="20215">
          <cell r="A20215" t="str">
            <v>EDIF09-054-005</v>
          </cell>
          <cell r="B20215" t="str">
            <v>EDIF</v>
          </cell>
          <cell r="C20215" t="str">
            <v>09-054-005</v>
          </cell>
          <cell r="D20215" t="str">
            <v>REMOÇÃO DE CRUZETA DE MADEIRA</v>
          </cell>
          <cell r="E20215" t="str">
            <v>UN</v>
          </cell>
          <cell r="F20215">
            <v>82.93</v>
          </cell>
          <cell r="G20215">
            <v>87.61</v>
          </cell>
        </row>
        <row r="20216">
          <cell r="A20216" t="str">
            <v>EDIF09-054-006</v>
          </cell>
          <cell r="B20216" t="str">
            <v>EDIF</v>
          </cell>
          <cell r="C20216" t="str">
            <v>09-054-006</v>
          </cell>
          <cell r="D20216" t="str">
            <v>REMOÇÃO DE BUCHA DE PASSAGEM INTERNA/EXTERNA PARA A.T.</v>
          </cell>
          <cell r="E20216" t="str">
            <v>UN</v>
          </cell>
          <cell r="F20216">
            <v>23.37</v>
          </cell>
          <cell r="G20216">
            <v>24.69</v>
          </cell>
        </row>
        <row r="20217">
          <cell r="A20217" t="str">
            <v>EDIF09-054-007</v>
          </cell>
          <cell r="B20217" t="str">
            <v>EDIF</v>
          </cell>
          <cell r="C20217" t="str">
            <v>09-054-007</v>
          </cell>
          <cell r="D20217" t="str">
            <v>REMOÇÃO DE CHAPA DE FERRO PARA BUCHA DE PASSAGEM</v>
          </cell>
          <cell r="E20217" t="str">
            <v>UN</v>
          </cell>
          <cell r="F20217">
            <v>23.37</v>
          </cell>
          <cell r="G20217">
            <v>24.69</v>
          </cell>
        </row>
        <row r="20218">
          <cell r="A20218" t="str">
            <v>EDIF09-054-008</v>
          </cell>
          <cell r="B20218" t="str">
            <v>EDIF</v>
          </cell>
          <cell r="C20218" t="str">
            <v>09-054-008</v>
          </cell>
          <cell r="D20218" t="str">
            <v>REMOÇÃO DE VERGALHÃO DE COBRE 3/8"</v>
          </cell>
          <cell r="E20218" t="str">
            <v>M</v>
          </cell>
          <cell r="F20218">
            <v>11.68</v>
          </cell>
          <cell r="G20218">
            <v>12.34</v>
          </cell>
        </row>
        <row r="20219">
          <cell r="A20219" t="str">
            <v>EDIF09-054-009</v>
          </cell>
          <cell r="B20219" t="str">
            <v>EDIF</v>
          </cell>
          <cell r="C20219" t="str">
            <v>09-054-009</v>
          </cell>
          <cell r="D20219" t="str">
            <v>REMOÇÃO DE TERMINAL OU CONECTOR PARA VERGALHÃO DE COBRE</v>
          </cell>
          <cell r="E20219" t="str">
            <v>UN</v>
          </cell>
          <cell r="F20219">
            <v>4.9000000000000004</v>
          </cell>
          <cell r="G20219">
            <v>5.18</v>
          </cell>
        </row>
        <row r="20220">
          <cell r="A20220" t="str">
            <v>EDIF09-054-010</v>
          </cell>
          <cell r="B20220" t="str">
            <v>EDIF</v>
          </cell>
          <cell r="C20220" t="str">
            <v>09-054-010</v>
          </cell>
          <cell r="D20220" t="str">
            <v>REMOÇÃO DE CHAVE SECCIONADORA TRIPOLAR</v>
          </cell>
          <cell r="E20220" t="str">
            <v>UN</v>
          </cell>
          <cell r="F20220">
            <v>165.86</v>
          </cell>
          <cell r="G20220">
            <v>175.22</v>
          </cell>
        </row>
        <row r="20221">
          <cell r="A20221" t="str">
            <v>EDIF09-054-011</v>
          </cell>
          <cell r="B20221" t="str">
            <v>EDIF</v>
          </cell>
          <cell r="C20221" t="str">
            <v>09-054-011</v>
          </cell>
          <cell r="D20221" t="str">
            <v>REMOÇÃO DE TRANSFORMADOR DE POTENCIAL</v>
          </cell>
          <cell r="E20221" t="str">
            <v>UN</v>
          </cell>
          <cell r="F20221">
            <v>37.97</v>
          </cell>
          <cell r="G20221">
            <v>40.119999999999997</v>
          </cell>
        </row>
        <row r="20222">
          <cell r="A20222" t="str">
            <v>EDIF09-054-012</v>
          </cell>
          <cell r="B20222" t="str">
            <v>EDIF</v>
          </cell>
          <cell r="C20222" t="str">
            <v>09-054-012</v>
          </cell>
          <cell r="D20222" t="str">
            <v>REMOÇÃO DE DISJUNTOR A ÓLEO - VOL NORMAL OU REDUZIDO</v>
          </cell>
          <cell r="E20222" t="str">
            <v>UN</v>
          </cell>
          <cell r="F20222">
            <v>221.82</v>
          </cell>
          <cell r="G20222">
            <v>231.18</v>
          </cell>
        </row>
        <row r="20223">
          <cell r="A20223" t="str">
            <v>EDIF09-054-013</v>
          </cell>
          <cell r="B20223" t="str">
            <v>EDIF</v>
          </cell>
          <cell r="C20223" t="str">
            <v>09-054-013</v>
          </cell>
          <cell r="D20223" t="str">
            <v>REMOÇÃO DE TRANSFORMADOR DE POTÊNCIA CLASSE 15KV</v>
          </cell>
          <cell r="E20223" t="str">
            <v>UN</v>
          </cell>
          <cell r="F20223">
            <v>429.14</v>
          </cell>
          <cell r="G20223">
            <v>450.2</v>
          </cell>
        </row>
        <row r="20224">
          <cell r="A20224" t="str">
            <v>EDIF09-054-014</v>
          </cell>
          <cell r="B20224" t="str">
            <v>EDIF</v>
          </cell>
          <cell r="C20224" t="str">
            <v>09-054-014</v>
          </cell>
          <cell r="D20224" t="str">
            <v>REMOÇÃO DE CHAVE FUSÍVEL TIPO MATHEUS</v>
          </cell>
          <cell r="E20224" t="str">
            <v>UN</v>
          </cell>
          <cell r="F20224">
            <v>87.63</v>
          </cell>
          <cell r="G20224">
            <v>92.58</v>
          </cell>
        </row>
        <row r="20225">
          <cell r="A20225" t="str">
            <v>EDIF09-054-015</v>
          </cell>
          <cell r="B20225" t="str">
            <v>EDIF</v>
          </cell>
          <cell r="C20225" t="str">
            <v>09-054-015</v>
          </cell>
          <cell r="D20225" t="str">
            <v>REMOÇÃO DE SUPORTE DE TRANSFORMADOR EM POSTE</v>
          </cell>
          <cell r="E20225" t="str">
            <v>UN</v>
          </cell>
          <cell r="F20225">
            <v>39.21</v>
          </cell>
          <cell r="G20225">
            <v>41.43</v>
          </cell>
        </row>
        <row r="20226">
          <cell r="A20226" t="str">
            <v>EDIF09-054-016</v>
          </cell>
          <cell r="B20226" t="str">
            <v>EDIF</v>
          </cell>
          <cell r="C20226" t="str">
            <v>09-054-016</v>
          </cell>
          <cell r="D20226" t="str">
            <v>REMOÇÃO DE CABOS DE A.T. EM LINHA AÉREA ATÉ 35MM2</v>
          </cell>
          <cell r="E20226" t="str">
            <v>M</v>
          </cell>
          <cell r="F20226">
            <v>41.46</v>
          </cell>
          <cell r="G20226">
            <v>43.8</v>
          </cell>
        </row>
        <row r="20227">
          <cell r="A20227" t="str">
            <v>EDIF09-054-017</v>
          </cell>
          <cell r="B20227" t="str">
            <v>EDIF</v>
          </cell>
          <cell r="C20227" t="str">
            <v>09-054-017</v>
          </cell>
          <cell r="D20227" t="str">
            <v>REMOÇÃO DE PÁRA-RAIOS TIPO CRISTAL VALVE CLASSE 15KV</v>
          </cell>
          <cell r="E20227" t="str">
            <v>UN</v>
          </cell>
          <cell r="F20227">
            <v>124.39</v>
          </cell>
          <cell r="G20227">
            <v>131.41</v>
          </cell>
        </row>
        <row r="20228">
          <cell r="A20228" t="str">
            <v>EDIF09-054-018</v>
          </cell>
          <cell r="B20228" t="str">
            <v>EDIF</v>
          </cell>
          <cell r="C20228" t="str">
            <v>09-054-018</v>
          </cell>
          <cell r="D20228" t="str">
            <v>REMOÇÃO DE CONTATORES E RELÊS EM GERAL</v>
          </cell>
          <cell r="E20228" t="str">
            <v>UN</v>
          </cell>
          <cell r="F20228">
            <v>110.01</v>
          </cell>
          <cell r="G20228">
            <v>114.96</v>
          </cell>
        </row>
        <row r="20229">
          <cell r="A20229" t="str">
            <v>EDIF09-054-019</v>
          </cell>
          <cell r="B20229" t="str">
            <v>EDIF</v>
          </cell>
          <cell r="C20229" t="str">
            <v>09-054-019</v>
          </cell>
          <cell r="D20229" t="str">
            <v>REMOÇÃO DE MUFLA INTERNA UNIPOLAR/TRIPOLAR</v>
          </cell>
          <cell r="E20229" t="str">
            <v>UN</v>
          </cell>
          <cell r="F20229">
            <v>82.93</v>
          </cell>
          <cell r="G20229">
            <v>87.61</v>
          </cell>
        </row>
        <row r="20230">
          <cell r="A20230" t="str">
            <v>EDIF09-054-020</v>
          </cell>
          <cell r="B20230" t="str">
            <v>EDIF</v>
          </cell>
          <cell r="C20230" t="str">
            <v>09-054-020</v>
          </cell>
          <cell r="D20230" t="str">
            <v>REMOÇÃO DE BUCHA DE PASSAGEM PARA NEUTRO - 1KV</v>
          </cell>
          <cell r="E20230" t="str">
            <v>UN</v>
          </cell>
          <cell r="F20230">
            <v>17.53</v>
          </cell>
          <cell r="G20230">
            <v>18.52</v>
          </cell>
        </row>
        <row r="20231">
          <cell r="A20231" t="str">
            <v>EDIF09-054-021</v>
          </cell>
          <cell r="B20231" t="str">
            <v>EDIF</v>
          </cell>
          <cell r="C20231" t="str">
            <v>09-054-021</v>
          </cell>
          <cell r="D20231" t="str">
            <v>REMOÇÃO DE ÓLEO ISOLANTE DE TRANSFORMADOR OU DISJUNTOR</v>
          </cell>
          <cell r="E20231" t="str">
            <v>L</v>
          </cell>
          <cell r="F20231">
            <v>0.98</v>
          </cell>
          <cell r="G20231">
            <v>1.04</v>
          </cell>
        </row>
        <row r="20232">
          <cell r="A20232" t="str">
            <v>EDIF09-054-022</v>
          </cell>
          <cell r="B20232" t="str">
            <v>EDIF</v>
          </cell>
          <cell r="C20232" t="str">
            <v>09-054-022</v>
          </cell>
          <cell r="D20232" t="str">
            <v>REMOÇÃO DE SELA PARA CRUZETA DE MADEIRA</v>
          </cell>
          <cell r="E20232" t="str">
            <v>UN</v>
          </cell>
          <cell r="F20232">
            <v>12.25</v>
          </cell>
          <cell r="G20232">
            <v>12.95</v>
          </cell>
        </row>
        <row r="20233">
          <cell r="A20233" t="str">
            <v>EDIF09-054-023</v>
          </cell>
          <cell r="B20233" t="str">
            <v>EDIF</v>
          </cell>
          <cell r="C20233" t="str">
            <v>09-054-023</v>
          </cell>
          <cell r="D20233" t="str">
            <v>REMOÇÃO DE FUSÍVEL EM ALTA TENSÃO TIPO "HH"</v>
          </cell>
          <cell r="E20233" t="str">
            <v>UN</v>
          </cell>
          <cell r="F20233">
            <v>29.21</v>
          </cell>
          <cell r="G20233">
            <v>30.86</v>
          </cell>
        </row>
        <row r="20234">
          <cell r="A20234" t="str">
            <v>EDIF09-054-024</v>
          </cell>
          <cell r="B20234" t="str">
            <v>EDIF</v>
          </cell>
          <cell r="C20234" t="str">
            <v>09-054-024</v>
          </cell>
          <cell r="D20234" t="str">
            <v>REMOÇÃO DE ELO FUSÍVEL EM CHAVE TIPO MATHEUS</v>
          </cell>
          <cell r="E20234" t="str">
            <v>UN</v>
          </cell>
          <cell r="F20234">
            <v>17.53</v>
          </cell>
          <cell r="G20234">
            <v>18.52</v>
          </cell>
        </row>
        <row r="20235">
          <cell r="A20235" t="str">
            <v>EDIF09-054-025</v>
          </cell>
          <cell r="B20235" t="str">
            <v>EDIF</v>
          </cell>
          <cell r="C20235" t="str">
            <v>09-054-025</v>
          </cell>
          <cell r="D20235" t="str">
            <v>REMOÇÃO DE RELÊ OU BOBINA - DISJUNTOR DE A.T.</v>
          </cell>
          <cell r="E20235" t="str">
            <v>UN</v>
          </cell>
          <cell r="F20235">
            <v>27.13</v>
          </cell>
          <cell r="G20235">
            <v>28.66</v>
          </cell>
        </row>
        <row r="20236">
          <cell r="A20236" t="str">
            <v>EDIF09-054-026</v>
          </cell>
          <cell r="B20236" t="str">
            <v>EDIF</v>
          </cell>
          <cell r="C20236" t="str">
            <v>09-054-026</v>
          </cell>
          <cell r="D20236" t="str">
            <v>REMOÇÃO DE MUFLA EXTERNA UNIPOLAR / TRIPOLAR</v>
          </cell>
          <cell r="E20236" t="str">
            <v>UN</v>
          </cell>
          <cell r="F20236">
            <v>124.39</v>
          </cell>
          <cell r="G20236">
            <v>131.41</v>
          </cell>
        </row>
        <row r="20237">
          <cell r="A20237" t="str">
            <v>EDIF09-054-027</v>
          </cell>
          <cell r="B20237" t="str">
            <v>EDIF</v>
          </cell>
          <cell r="C20237" t="str">
            <v>09-054-027</v>
          </cell>
          <cell r="D20237" t="str">
            <v>REMOÇÃO DE MUFLA INTERNA UNIPOLAR / TRIPOLAR</v>
          </cell>
          <cell r="E20237" t="str">
            <v>UN</v>
          </cell>
          <cell r="F20237">
            <v>82.93</v>
          </cell>
          <cell r="G20237">
            <v>87.61</v>
          </cell>
        </row>
        <row r="20238">
          <cell r="A20238" t="str">
            <v>EDIF09-060-000</v>
          </cell>
          <cell r="B20238" t="str">
            <v>EDIF</v>
          </cell>
          <cell r="C20238" t="str">
            <v>09-060-000</v>
          </cell>
          <cell r="D20238" t="str">
            <v>RETIRADAS - ENTRADA E DISTRIBUIÇÃO</v>
          </cell>
          <cell r="E20238" t="str">
            <v>.</v>
          </cell>
          <cell r="F20238" t="str">
            <v>.</v>
          </cell>
          <cell r="G20238" t="str">
            <v>.</v>
          </cell>
        </row>
        <row r="20239">
          <cell r="A20239" t="str">
            <v>EDIF09-060-001</v>
          </cell>
          <cell r="B20239" t="str">
            <v>EDIF</v>
          </cell>
          <cell r="C20239" t="str">
            <v>09-060-001</v>
          </cell>
          <cell r="D20239" t="str">
            <v>RETIRADA DE POSTE DE ENTRADA DE ENERGIA EM BAIXA TENSÃO - GALVANIZADO</v>
          </cell>
          <cell r="E20239" t="str">
            <v>UN</v>
          </cell>
          <cell r="F20239">
            <v>233.68</v>
          </cell>
          <cell r="G20239">
            <v>246.87</v>
          </cell>
        </row>
        <row r="20240">
          <cell r="A20240" t="str">
            <v>EDIF09-060-002</v>
          </cell>
          <cell r="B20240" t="str">
            <v>EDIF</v>
          </cell>
          <cell r="C20240" t="str">
            <v>09-060-002</v>
          </cell>
          <cell r="D20240" t="str">
            <v>RETIRADA DE POSTE DE ENTRADA DE ENERGIA EM BAIXA TENSÃO - CONCRETO</v>
          </cell>
          <cell r="E20240" t="str">
            <v>UN</v>
          </cell>
          <cell r="F20240">
            <v>292.10000000000002</v>
          </cell>
          <cell r="G20240">
            <v>308.58999999999997</v>
          </cell>
        </row>
        <row r="20241">
          <cell r="A20241" t="str">
            <v>EDIF09-060-003</v>
          </cell>
          <cell r="B20241" t="str">
            <v>EDIF</v>
          </cell>
          <cell r="C20241" t="str">
            <v>09-060-003</v>
          </cell>
          <cell r="D20241" t="str">
            <v>RETIRADA DE CAIXA DE ENTRADA DE ENERGIA EM BAIXA TENSÃO</v>
          </cell>
          <cell r="E20241" t="str">
            <v>UN</v>
          </cell>
          <cell r="F20241">
            <v>262.89</v>
          </cell>
          <cell r="G20241">
            <v>277.73</v>
          </cell>
        </row>
        <row r="20242">
          <cell r="A20242" t="str">
            <v>EDIF09-060-004</v>
          </cell>
          <cell r="B20242" t="str">
            <v>EDIF</v>
          </cell>
          <cell r="C20242" t="str">
            <v>09-060-004</v>
          </cell>
          <cell r="D20242" t="str">
            <v>RETIRADA DE ARMAÇÃO TIPO BRAQUETE</v>
          </cell>
          <cell r="E20242" t="str">
            <v>UN</v>
          </cell>
          <cell r="F20242">
            <v>29.21</v>
          </cell>
          <cell r="G20242">
            <v>30.86</v>
          </cell>
        </row>
        <row r="20243">
          <cell r="A20243" t="str">
            <v>EDIF09-060-005</v>
          </cell>
          <cell r="B20243" t="str">
            <v>EDIF</v>
          </cell>
          <cell r="C20243" t="str">
            <v>09-060-005</v>
          </cell>
          <cell r="D20243" t="str">
            <v>RETIRADA DE CABEÇOTE TIPO "TELESP"</v>
          </cell>
          <cell r="E20243" t="str">
            <v>UN</v>
          </cell>
          <cell r="F20243">
            <v>14.61</v>
          </cell>
          <cell r="G20243">
            <v>15.43</v>
          </cell>
        </row>
        <row r="20244">
          <cell r="A20244" t="str">
            <v>EDIF09-060-008</v>
          </cell>
          <cell r="B20244" t="str">
            <v>EDIF</v>
          </cell>
          <cell r="C20244" t="str">
            <v>09-060-008</v>
          </cell>
          <cell r="D20244" t="str">
            <v>RETIRADA DE CONDULETE</v>
          </cell>
          <cell r="E20244" t="str">
            <v>UN</v>
          </cell>
          <cell r="F20244">
            <v>29.21</v>
          </cell>
          <cell r="G20244">
            <v>30.86</v>
          </cell>
        </row>
        <row r="20245">
          <cell r="A20245" t="str">
            <v>EDIF09-060-009</v>
          </cell>
          <cell r="B20245" t="str">
            <v>EDIF</v>
          </cell>
          <cell r="C20245" t="str">
            <v>09-060-009</v>
          </cell>
          <cell r="D20245" t="str">
            <v>RETIRADA DE PERFILADOS</v>
          </cell>
          <cell r="E20245" t="str">
            <v>M</v>
          </cell>
          <cell r="F20245">
            <v>23.37</v>
          </cell>
          <cell r="G20245">
            <v>24.69</v>
          </cell>
        </row>
        <row r="20246">
          <cell r="A20246" t="str">
            <v>EDIF09-060-012</v>
          </cell>
          <cell r="B20246" t="str">
            <v>EDIF</v>
          </cell>
          <cell r="C20246" t="str">
            <v>09-060-012</v>
          </cell>
          <cell r="D20246" t="str">
            <v>RETIRADA DE ELETRODUTOS APARENTES - ATÉ 2"</v>
          </cell>
          <cell r="E20246" t="str">
            <v>M</v>
          </cell>
          <cell r="F20246">
            <v>14.61</v>
          </cell>
          <cell r="G20246">
            <v>15.43</v>
          </cell>
        </row>
        <row r="20247">
          <cell r="A20247" t="str">
            <v>EDIF09-060-013</v>
          </cell>
          <cell r="B20247" t="str">
            <v>EDIF</v>
          </cell>
          <cell r="C20247" t="str">
            <v>09-060-013</v>
          </cell>
          <cell r="D20247" t="str">
            <v>RETIRADA DE ELETRODUTOS APARENTES - ACIMA DE 2"</v>
          </cell>
          <cell r="E20247" t="str">
            <v>M</v>
          </cell>
          <cell r="F20247">
            <v>29.21</v>
          </cell>
          <cell r="G20247">
            <v>30.86</v>
          </cell>
        </row>
        <row r="20248">
          <cell r="A20248" t="str">
            <v>EDIF09-060-014</v>
          </cell>
          <cell r="B20248" t="str">
            <v>EDIF</v>
          </cell>
          <cell r="C20248" t="str">
            <v>09-060-014</v>
          </cell>
          <cell r="D20248" t="str">
            <v>RETIRADA DE FIO EMBUTIDO - ATÉ 16MM2</v>
          </cell>
          <cell r="E20248" t="str">
            <v>M</v>
          </cell>
          <cell r="F20248">
            <v>2.92</v>
          </cell>
          <cell r="G20248">
            <v>3.09</v>
          </cell>
        </row>
        <row r="20249">
          <cell r="A20249" t="str">
            <v>EDIF09-060-015</v>
          </cell>
          <cell r="B20249" t="str">
            <v>EDIF</v>
          </cell>
          <cell r="C20249" t="str">
            <v>09-060-015</v>
          </cell>
          <cell r="D20249" t="str">
            <v>RETIRADA DE CABO EMBUTIDO - ACIMA DE 16MM2</v>
          </cell>
          <cell r="E20249" t="str">
            <v>M</v>
          </cell>
          <cell r="F20249">
            <v>5.84</v>
          </cell>
          <cell r="G20249">
            <v>6.17</v>
          </cell>
        </row>
        <row r="20250">
          <cell r="A20250" t="str">
            <v>EDIF09-060-016</v>
          </cell>
          <cell r="B20250" t="str">
            <v>EDIF</v>
          </cell>
          <cell r="C20250" t="str">
            <v>09-060-016</v>
          </cell>
          <cell r="D20250" t="str">
            <v>RETIRADA DE FIO APARENTE - ATÉ 16MM2</v>
          </cell>
          <cell r="E20250" t="str">
            <v>M</v>
          </cell>
          <cell r="F20250">
            <v>3.51</v>
          </cell>
          <cell r="G20250">
            <v>3.7</v>
          </cell>
        </row>
        <row r="20251">
          <cell r="A20251" t="str">
            <v>EDIF09-060-017</v>
          </cell>
          <cell r="B20251" t="str">
            <v>EDIF</v>
          </cell>
          <cell r="C20251" t="str">
            <v>09-060-017</v>
          </cell>
          <cell r="D20251" t="str">
            <v>RETIRADA DE CABO APARENTE - ACIMA DE 16MM2</v>
          </cell>
          <cell r="E20251" t="str">
            <v>M</v>
          </cell>
          <cell r="F20251">
            <v>7.01</v>
          </cell>
          <cell r="G20251">
            <v>7.41</v>
          </cell>
        </row>
        <row r="20252">
          <cell r="A20252" t="str">
            <v>EDIF09-060-018</v>
          </cell>
          <cell r="B20252" t="str">
            <v>EDIF</v>
          </cell>
          <cell r="C20252" t="str">
            <v>09-060-018</v>
          </cell>
          <cell r="D20252" t="str">
            <v>RETIRADA DE TERMINAIS OU CONECTORES DE PRESSÃO PARA CABOS</v>
          </cell>
          <cell r="E20252" t="str">
            <v>UN</v>
          </cell>
          <cell r="F20252">
            <v>11.68</v>
          </cell>
          <cell r="G20252">
            <v>12.34</v>
          </cell>
        </row>
        <row r="20253">
          <cell r="A20253" t="str">
            <v>EDIF09-060-020</v>
          </cell>
          <cell r="B20253" t="str">
            <v>EDIF</v>
          </cell>
          <cell r="C20253" t="str">
            <v>09-060-020</v>
          </cell>
          <cell r="D20253" t="str">
            <v>RETIRADA DE SUPORTE-ISOLADOR TIPO ROLDANA</v>
          </cell>
          <cell r="E20253" t="str">
            <v>UN</v>
          </cell>
          <cell r="F20253">
            <v>11.68</v>
          </cell>
          <cell r="G20253">
            <v>12.34</v>
          </cell>
        </row>
        <row r="20254">
          <cell r="A20254" t="str">
            <v>EDIF09-061-000</v>
          </cell>
          <cell r="B20254" t="str">
            <v>EDIF</v>
          </cell>
          <cell r="C20254" t="str">
            <v>09-061-000</v>
          </cell>
          <cell r="D20254" t="str">
            <v>RETIRADAS - CAIXAS E QUADROS</v>
          </cell>
          <cell r="E20254" t="str">
            <v>.</v>
          </cell>
          <cell r="F20254" t="str">
            <v>.</v>
          </cell>
          <cell r="G20254" t="str">
            <v>.</v>
          </cell>
        </row>
        <row r="20255">
          <cell r="A20255" t="str">
            <v>EDIF09-061-010</v>
          </cell>
          <cell r="B20255" t="str">
            <v>EDIF</v>
          </cell>
          <cell r="C20255" t="str">
            <v>09-061-010</v>
          </cell>
          <cell r="D20255" t="str">
            <v>RETIRADA DE BARRAMENTOS EM QUADROS ELÉTRICOS</v>
          </cell>
          <cell r="E20255" t="str">
            <v>M</v>
          </cell>
          <cell r="F20255">
            <v>46.74</v>
          </cell>
          <cell r="G20255">
            <v>49.37</v>
          </cell>
        </row>
        <row r="20256">
          <cell r="A20256" t="str">
            <v>EDIF09-061-011</v>
          </cell>
          <cell r="B20256" t="str">
            <v>EDIF</v>
          </cell>
          <cell r="C20256" t="str">
            <v>09-061-011</v>
          </cell>
          <cell r="D20256" t="str">
            <v>RETIRADA DE ISOLADORES EM QUADROS ELÉTRICOS</v>
          </cell>
          <cell r="E20256" t="str">
            <v>UN</v>
          </cell>
          <cell r="F20256">
            <v>11.68</v>
          </cell>
          <cell r="G20256">
            <v>12.34</v>
          </cell>
        </row>
        <row r="20257">
          <cell r="A20257" t="str">
            <v>EDIF09-061-015</v>
          </cell>
          <cell r="B20257" t="str">
            <v>EDIF</v>
          </cell>
          <cell r="C20257" t="str">
            <v>09-061-015</v>
          </cell>
          <cell r="D20257" t="str">
            <v>RETIRADA DE DISJUNTOR AUTOMÁTICO UNIPOLAR ATÉ 50A</v>
          </cell>
          <cell r="E20257" t="str">
            <v>UN</v>
          </cell>
          <cell r="F20257">
            <v>17.53</v>
          </cell>
          <cell r="G20257">
            <v>18.52</v>
          </cell>
        </row>
        <row r="20258">
          <cell r="A20258" t="str">
            <v>EDIF09-061-016</v>
          </cell>
          <cell r="B20258" t="str">
            <v>EDIF</v>
          </cell>
          <cell r="C20258" t="str">
            <v>09-061-016</v>
          </cell>
          <cell r="D20258" t="str">
            <v>RETIRADA DE DISJUNTOR AUTOMÁTICO BIPOLAR ATÉ 50A</v>
          </cell>
          <cell r="E20258" t="str">
            <v>UN</v>
          </cell>
          <cell r="F20258">
            <v>40.89</v>
          </cell>
          <cell r="G20258">
            <v>43.2</v>
          </cell>
        </row>
        <row r="20259">
          <cell r="A20259" t="str">
            <v>EDIF09-061-017</v>
          </cell>
          <cell r="B20259" t="str">
            <v>EDIF</v>
          </cell>
          <cell r="C20259" t="str">
            <v>09-061-017</v>
          </cell>
          <cell r="D20259" t="str">
            <v>RETIRADA DE DISJUNTOR AUTOMÁTICO TRIPOLAR ATÉ 50A</v>
          </cell>
          <cell r="E20259" t="str">
            <v>UN</v>
          </cell>
          <cell r="F20259">
            <v>75.95</v>
          </cell>
          <cell r="G20259">
            <v>80.23</v>
          </cell>
        </row>
        <row r="20260">
          <cell r="A20260" t="str">
            <v>EDIF09-061-025</v>
          </cell>
          <cell r="B20260" t="str">
            <v>EDIF</v>
          </cell>
          <cell r="C20260" t="str">
            <v>09-061-025</v>
          </cell>
          <cell r="D20260" t="str">
            <v>RETIRADA DE CAIXA PARA FUSÍVEL OU TOMADA, INSTALADA EM PERFILADOS</v>
          </cell>
          <cell r="E20260" t="str">
            <v>UN</v>
          </cell>
          <cell r="F20260">
            <v>29.21</v>
          </cell>
          <cell r="G20260">
            <v>30.86</v>
          </cell>
        </row>
        <row r="20261">
          <cell r="A20261" t="str">
            <v>EDIF09-061-026</v>
          </cell>
          <cell r="B20261" t="str">
            <v>EDIF</v>
          </cell>
          <cell r="C20261" t="str">
            <v>09-061-026</v>
          </cell>
          <cell r="D20261" t="str">
            <v>RETIRADA DE QUADRO DE DISTRIBUIÇÃO OU CAIXA DE PASSAGEM</v>
          </cell>
          <cell r="E20261" t="str">
            <v>M2</v>
          </cell>
          <cell r="F20261">
            <v>116.84</v>
          </cell>
          <cell r="G20261">
            <v>123.43</v>
          </cell>
        </row>
        <row r="20262">
          <cell r="A20262" t="str">
            <v>EDIF09-061-030</v>
          </cell>
          <cell r="B20262" t="str">
            <v>EDIF</v>
          </cell>
          <cell r="C20262" t="str">
            <v>09-061-030</v>
          </cell>
          <cell r="D20262" t="str">
            <v>RETIRADA DE FECHADURA DE QUADRO DE DISTRIBUIÇÃO OU CAIXA DE PASSAGEM</v>
          </cell>
          <cell r="E20262" t="str">
            <v>UN</v>
          </cell>
          <cell r="F20262">
            <v>11.68</v>
          </cell>
          <cell r="G20262">
            <v>12.34</v>
          </cell>
        </row>
        <row r="20263">
          <cell r="A20263" t="str">
            <v>EDIF09-061-032</v>
          </cell>
          <cell r="B20263" t="str">
            <v>EDIF</v>
          </cell>
          <cell r="C20263" t="str">
            <v>09-061-032</v>
          </cell>
          <cell r="D20263" t="str">
            <v>RETIRADA DE DISJUNTOR AUTOMÁTICO TIPO "QUICK-LAG"</v>
          </cell>
          <cell r="E20263" t="str">
            <v>UN</v>
          </cell>
          <cell r="F20263">
            <v>17.53</v>
          </cell>
          <cell r="G20263">
            <v>18.52</v>
          </cell>
        </row>
        <row r="20264">
          <cell r="A20264" t="str">
            <v>EDIF09-061-034</v>
          </cell>
          <cell r="B20264" t="str">
            <v>EDIF</v>
          </cell>
          <cell r="C20264" t="str">
            <v>09-061-034</v>
          </cell>
          <cell r="D20264" t="str">
            <v>RETIRADA DE BASE EM CHAPA DE FERRO, PARA DISJUNTOR TIPO "QUICK-LAG"</v>
          </cell>
          <cell r="E20264" t="str">
            <v>UN</v>
          </cell>
          <cell r="F20264">
            <v>14.61</v>
          </cell>
          <cell r="G20264">
            <v>15.43</v>
          </cell>
        </row>
        <row r="20265">
          <cell r="A20265" t="str">
            <v>EDIF09-061-035</v>
          </cell>
          <cell r="B20265" t="str">
            <v>EDIF</v>
          </cell>
          <cell r="C20265" t="str">
            <v>09-061-035</v>
          </cell>
          <cell r="D20265" t="str">
            <v>RETIRADA DE CAPACITOR PARA CORREÇÃO DE FATOR DE POTÊNCIA</v>
          </cell>
          <cell r="E20265" t="str">
            <v>UN</v>
          </cell>
          <cell r="F20265">
            <v>677.31</v>
          </cell>
          <cell r="G20265">
            <v>709.22</v>
          </cell>
        </row>
        <row r="20266">
          <cell r="A20266" t="str">
            <v>EDIF09-061-037</v>
          </cell>
          <cell r="B20266" t="str">
            <v>EDIF</v>
          </cell>
          <cell r="C20266" t="str">
            <v>09-061-037</v>
          </cell>
          <cell r="D20266" t="str">
            <v>RETIRADA DE CHAVE SECCIONADORA OU BASE PARA FUSÍVEIS TIPO NH UNIPOLAR</v>
          </cell>
          <cell r="E20266" t="str">
            <v>UN</v>
          </cell>
          <cell r="F20266">
            <v>29.21</v>
          </cell>
          <cell r="G20266">
            <v>30.86</v>
          </cell>
        </row>
        <row r="20267">
          <cell r="A20267" t="str">
            <v>EDIF09-061-038</v>
          </cell>
          <cell r="B20267" t="str">
            <v>EDIF</v>
          </cell>
          <cell r="C20267" t="str">
            <v>09-061-038</v>
          </cell>
          <cell r="D20267" t="str">
            <v>RETIRADA DE CHAVE SECCIONADORA OU BASE PARA FUSÍVEIS TIPO NH TRIPOLAR</v>
          </cell>
          <cell r="E20267" t="str">
            <v>UN</v>
          </cell>
          <cell r="F20267">
            <v>43.82</v>
          </cell>
          <cell r="G20267">
            <v>46.29</v>
          </cell>
        </row>
        <row r="20268">
          <cell r="A20268" t="str">
            <v>EDIF09-061-039</v>
          </cell>
          <cell r="B20268" t="str">
            <v>EDIF</v>
          </cell>
          <cell r="C20268" t="str">
            <v>09-061-039</v>
          </cell>
          <cell r="D20268" t="str">
            <v>RETIRADA DE BASE PARA FUSÍVEIS TIPO DIAZED</v>
          </cell>
          <cell r="E20268" t="str">
            <v>UN</v>
          </cell>
          <cell r="F20268">
            <v>14.61</v>
          </cell>
          <cell r="G20268">
            <v>15.43</v>
          </cell>
        </row>
        <row r="20269">
          <cell r="A20269" t="str">
            <v>EDIF09-061-040</v>
          </cell>
          <cell r="B20269" t="str">
            <v>EDIF</v>
          </cell>
          <cell r="C20269" t="str">
            <v>09-061-040</v>
          </cell>
          <cell r="D20269" t="str">
            <v>RETIRADA DE BARRAMENTO DE COBRE</v>
          </cell>
          <cell r="E20269" t="str">
            <v>UN</v>
          </cell>
          <cell r="F20269">
            <v>29.21</v>
          </cell>
          <cell r="G20269">
            <v>30.86</v>
          </cell>
        </row>
        <row r="20270">
          <cell r="A20270" t="str">
            <v>EDIF09-062-000</v>
          </cell>
          <cell r="B20270" t="str">
            <v>EDIF</v>
          </cell>
          <cell r="C20270" t="str">
            <v>09-062-000</v>
          </cell>
          <cell r="D20270" t="str">
            <v>RETIRADAS - PONTOS E APARELHOS</v>
          </cell>
          <cell r="E20270" t="str">
            <v>.</v>
          </cell>
          <cell r="F20270" t="str">
            <v>.</v>
          </cell>
          <cell r="G20270" t="str">
            <v>.</v>
          </cell>
        </row>
        <row r="20271">
          <cell r="A20271" t="str">
            <v>EDIF09-062-001</v>
          </cell>
          <cell r="B20271" t="str">
            <v>EDIF</v>
          </cell>
          <cell r="C20271" t="str">
            <v>09-062-001</v>
          </cell>
          <cell r="D20271" t="str">
            <v>RETIRADA DE SOQUETES EM LUMINÁRIAS</v>
          </cell>
          <cell r="E20271" t="str">
            <v>UN</v>
          </cell>
          <cell r="F20271">
            <v>14.61</v>
          </cell>
          <cell r="G20271">
            <v>15.43</v>
          </cell>
        </row>
        <row r="20272">
          <cell r="A20272" t="str">
            <v>EDIF09-062-002</v>
          </cell>
          <cell r="B20272" t="str">
            <v>EDIF</v>
          </cell>
          <cell r="C20272" t="str">
            <v>09-062-002</v>
          </cell>
          <cell r="D20272" t="str">
            <v>RETIRADA DE REATOR EM LUMINÁRIA FLUORESCENTE</v>
          </cell>
          <cell r="E20272" t="str">
            <v>UN</v>
          </cell>
          <cell r="F20272">
            <v>5.84</v>
          </cell>
          <cell r="G20272">
            <v>6.17</v>
          </cell>
        </row>
        <row r="20273">
          <cell r="A20273" t="str">
            <v>EDIF09-062-003</v>
          </cell>
          <cell r="B20273" t="str">
            <v>EDIF</v>
          </cell>
          <cell r="C20273" t="str">
            <v>09-062-003</v>
          </cell>
          <cell r="D20273" t="str">
            <v>RETIRADA DE LÂMPADA INCANDESCENTE OU FLUORESCENTE</v>
          </cell>
          <cell r="E20273" t="str">
            <v>UN</v>
          </cell>
          <cell r="F20273">
            <v>2.4500000000000002</v>
          </cell>
          <cell r="G20273">
            <v>2.59</v>
          </cell>
        </row>
        <row r="20274">
          <cell r="A20274" t="str">
            <v>EDIF09-062-004</v>
          </cell>
          <cell r="B20274" t="str">
            <v>EDIF</v>
          </cell>
          <cell r="C20274" t="str">
            <v>09-062-004</v>
          </cell>
          <cell r="D20274" t="str">
            <v>RETIRADA DE LÂMPADA VAPOR DE MERCÚRIO, SÓDIO OU MISTA</v>
          </cell>
          <cell r="E20274" t="str">
            <v>UN</v>
          </cell>
          <cell r="F20274">
            <v>17.53</v>
          </cell>
          <cell r="G20274">
            <v>18.52</v>
          </cell>
        </row>
        <row r="20275">
          <cell r="A20275" t="str">
            <v>EDIF09-062-005</v>
          </cell>
          <cell r="B20275" t="str">
            <v>EDIF</v>
          </cell>
          <cell r="C20275" t="str">
            <v>09-062-005</v>
          </cell>
          <cell r="D20275" t="str">
            <v>RETIRADA DE PLACA DIFUSORA PARA LÂMPADA FLUORESCENTE</v>
          </cell>
          <cell r="E20275" t="str">
            <v>UN</v>
          </cell>
          <cell r="F20275">
            <v>2.4500000000000002</v>
          </cell>
          <cell r="G20275">
            <v>2.59</v>
          </cell>
        </row>
        <row r="20276">
          <cell r="A20276" t="str">
            <v>EDIF09-062-010</v>
          </cell>
          <cell r="B20276" t="str">
            <v>EDIF</v>
          </cell>
          <cell r="C20276" t="str">
            <v>09-062-010</v>
          </cell>
          <cell r="D20276" t="str">
            <v>RETIRADA DE LUMINÁRIA INTERNA PARA LÂMPADA INCANDESCENTE</v>
          </cell>
          <cell r="E20276" t="str">
            <v>UN</v>
          </cell>
          <cell r="F20276">
            <v>23.37</v>
          </cell>
          <cell r="G20276">
            <v>24.69</v>
          </cell>
        </row>
        <row r="20277">
          <cell r="A20277" t="str">
            <v>EDIF09-062-011</v>
          </cell>
          <cell r="B20277" t="str">
            <v>EDIF</v>
          </cell>
          <cell r="C20277" t="str">
            <v>09-062-011</v>
          </cell>
          <cell r="D20277" t="str">
            <v>RETIRADA DE LUMINÁRIA INTERNA PARA LÂMPADA FLUORESCENTE</v>
          </cell>
          <cell r="E20277" t="str">
            <v>UN</v>
          </cell>
          <cell r="F20277">
            <v>43.82</v>
          </cell>
          <cell r="G20277">
            <v>46.29</v>
          </cell>
        </row>
        <row r="20278">
          <cell r="A20278" t="str">
            <v>EDIF09-062-012</v>
          </cell>
          <cell r="B20278" t="str">
            <v>EDIF</v>
          </cell>
          <cell r="C20278" t="str">
            <v>09-062-012</v>
          </cell>
          <cell r="D20278" t="str">
            <v>RETIRADA DE LUMINÁRIA EXTERNA INSTALADA EM POSTE</v>
          </cell>
          <cell r="E20278" t="str">
            <v>UN</v>
          </cell>
          <cell r="F20278">
            <v>87.63</v>
          </cell>
          <cell r="G20278">
            <v>92.58</v>
          </cell>
        </row>
        <row r="20279">
          <cell r="A20279" t="str">
            <v>EDIF09-062-013</v>
          </cell>
          <cell r="B20279" t="str">
            <v>EDIF</v>
          </cell>
          <cell r="C20279" t="str">
            <v>09-062-013</v>
          </cell>
          <cell r="D20279" t="str">
            <v>RETIRADA DE LUMINÁRIA EXTERNA INSTALADA EM BRAÇO DE FERRO</v>
          </cell>
          <cell r="E20279" t="str">
            <v>UN</v>
          </cell>
          <cell r="F20279">
            <v>87.63</v>
          </cell>
          <cell r="G20279">
            <v>92.58</v>
          </cell>
        </row>
        <row r="20280">
          <cell r="A20280" t="str">
            <v>EDIF09-062-014</v>
          </cell>
          <cell r="B20280" t="str">
            <v>EDIF</v>
          </cell>
          <cell r="C20280" t="str">
            <v>09-062-014</v>
          </cell>
          <cell r="D20280" t="str">
            <v>RETIRADA DE LUMINÁRIA A PROVA DE TEMPO, GASES E VAPOR</v>
          </cell>
          <cell r="E20280" t="str">
            <v>UN</v>
          </cell>
          <cell r="F20280">
            <v>29.21</v>
          </cell>
          <cell r="G20280">
            <v>30.86</v>
          </cell>
        </row>
        <row r="20281">
          <cell r="A20281" t="str">
            <v>EDIF09-062-018</v>
          </cell>
          <cell r="B20281" t="str">
            <v>EDIF</v>
          </cell>
          <cell r="C20281" t="str">
            <v>09-062-018</v>
          </cell>
          <cell r="D20281" t="str">
            <v>RETIRADA DE PROJETOR DE FACHADA</v>
          </cell>
          <cell r="E20281" t="str">
            <v>UN</v>
          </cell>
          <cell r="F20281">
            <v>87.63</v>
          </cell>
          <cell r="G20281">
            <v>92.58</v>
          </cell>
        </row>
        <row r="20282">
          <cell r="A20282" t="str">
            <v>EDIF09-062-019</v>
          </cell>
          <cell r="B20282" t="str">
            <v>EDIF</v>
          </cell>
          <cell r="C20282" t="str">
            <v>09-062-019</v>
          </cell>
          <cell r="D20282" t="str">
            <v>RETIRADA DE PROJETOR DE JARDIM</v>
          </cell>
          <cell r="E20282" t="str">
            <v>UN</v>
          </cell>
          <cell r="F20282">
            <v>58.42</v>
          </cell>
          <cell r="G20282">
            <v>61.72</v>
          </cell>
        </row>
        <row r="20283">
          <cell r="A20283" t="str">
            <v>EDIF09-062-025</v>
          </cell>
          <cell r="B20283" t="str">
            <v>EDIF</v>
          </cell>
          <cell r="C20283" t="str">
            <v>09-062-025</v>
          </cell>
          <cell r="D20283" t="str">
            <v>RETIRADA DE BRAÇO DE LUMINÁRIA</v>
          </cell>
          <cell r="E20283" t="str">
            <v>UN</v>
          </cell>
          <cell r="F20283">
            <v>58.42</v>
          </cell>
          <cell r="G20283">
            <v>61.72</v>
          </cell>
        </row>
        <row r="20284">
          <cell r="A20284" t="str">
            <v>EDIF09-062-030</v>
          </cell>
          <cell r="B20284" t="str">
            <v>EDIF</v>
          </cell>
          <cell r="C20284" t="str">
            <v>09-062-030</v>
          </cell>
          <cell r="D20284" t="str">
            <v>RETIRADA DE LÂMPADA LED</v>
          </cell>
          <cell r="E20284" t="str">
            <v>UN</v>
          </cell>
          <cell r="F20284">
            <v>5.15</v>
          </cell>
          <cell r="G20284">
            <v>5.44</v>
          </cell>
        </row>
        <row r="20285">
          <cell r="A20285" t="str">
            <v>EDIF09-062-031</v>
          </cell>
          <cell r="B20285" t="str">
            <v>EDIF</v>
          </cell>
          <cell r="C20285" t="str">
            <v>09-062-031</v>
          </cell>
          <cell r="D20285" t="str">
            <v>RETIRADA DE LÂMPADA LED TUBULAR</v>
          </cell>
          <cell r="E20285" t="str">
            <v>UN</v>
          </cell>
          <cell r="F20285">
            <v>5.15</v>
          </cell>
          <cell r="G20285">
            <v>5.44</v>
          </cell>
        </row>
        <row r="20286">
          <cell r="A20286" t="str">
            <v>EDIF09-063-000</v>
          </cell>
          <cell r="B20286" t="str">
            <v>EDIF</v>
          </cell>
          <cell r="C20286" t="str">
            <v>09-063-000</v>
          </cell>
          <cell r="D20286" t="str">
            <v>RETIRADAS - PÁRA-RAIOS E OUTROS</v>
          </cell>
          <cell r="E20286" t="str">
            <v>.</v>
          </cell>
          <cell r="F20286" t="str">
            <v>.</v>
          </cell>
          <cell r="G20286" t="str">
            <v>.</v>
          </cell>
        </row>
        <row r="20287">
          <cell r="A20287" t="str">
            <v>EDIF09-063-014</v>
          </cell>
          <cell r="B20287" t="str">
            <v>EDIF</v>
          </cell>
          <cell r="C20287" t="str">
            <v>09-063-014</v>
          </cell>
          <cell r="D20287" t="str">
            <v>RETIRADA DE CORDOALHA DE COBRE NÚ</v>
          </cell>
          <cell r="E20287" t="str">
            <v>M</v>
          </cell>
          <cell r="F20287">
            <v>11.68</v>
          </cell>
          <cell r="G20287">
            <v>12.34</v>
          </cell>
        </row>
        <row r="20288">
          <cell r="A20288" t="str">
            <v>EDIF09-063-015</v>
          </cell>
          <cell r="B20288" t="str">
            <v>EDIF</v>
          </cell>
          <cell r="C20288" t="str">
            <v>09-063-015</v>
          </cell>
          <cell r="D20288" t="str">
            <v>RETIRADA DE CORDOALHA DE COBRE NÚ PARA ATERRAMENTO</v>
          </cell>
          <cell r="E20288" t="str">
            <v>M</v>
          </cell>
          <cell r="F20288">
            <v>14.61</v>
          </cell>
          <cell r="G20288">
            <v>15.43</v>
          </cell>
        </row>
        <row r="20289">
          <cell r="A20289" t="str">
            <v>EDIF09-063-016</v>
          </cell>
          <cell r="B20289" t="str">
            <v>EDIF</v>
          </cell>
          <cell r="C20289" t="str">
            <v>09-063-016</v>
          </cell>
          <cell r="D20289" t="str">
            <v>RETIRADA DE CONECTOR TIPO "SPLIT-BOLT"</v>
          </cell>
          <cell r="E20289" t="str">
            <v>UN</v>
          </cell>
          <cell r="F20289">
            <v>11.68</v>
          </cell>
          <cell r="G20289">
            <v>12.34</v>
          </cell>
        </row>
        <row r="20290">
          <cell r="A20290" t="str">
            <v>EDIF09-063-060</v>
          </cell>
          <cell r="B20290" t="str">
            <v>EDIF</v>
          </cell>
          <cell r="C20290" t="str">
            <v>09-063-060</v>
          </cell>
          <cell r="D20290" t="str">
            <v>RETIRADA DE POSTE DE FERRO, INCLUSIVE BASE DE FIXAÇÃO</v>
          </cell>
          <cell r="E20290" t="str">
            <v>UN</v>
          </cell>
          <cell r="F20290">
            <v>292.10000000000002</v>
          </cell>
          <cell r="G20290">
            <v>308.58999999999997</v>
          </cell>
        </row>
        <row r="20291">
          <cell r="A20291" t="str">
            <v>EDIF09-063-061</v>
          </cell>
          <cell r="B20291" t="str">
            <v>EDIF</v>
          </cell>
          <cell r="C20291" t="str">
            <v>09-063-061</v>
          </cell>
          <cell r="D20291" t="str">
            <v>RETIRADA DE POSTE DE FERRO ENGASTADO NO SOLO</v>
          </cell>
          <cell r="E20291" t="str">
            <v>UN</v>
          </cell>
          <cell r="F20291">
            <v>467.36</v>
          </cell>
          <cell r="G20291">
            <v>493.74</v>
          </cell>
        </row>
        <row r="20292">
          <cell r="A20292" t="str">
            <v>EDIF09-063-062</v>
          </cell>
          <cell r="B20292" t="str">
            <v>EDIF</v>
          </cell>
          <cell r="C20292" t="str">
            <v>09-063-062</v>
          </cell>
          <cell r="D20292" t="str">
            <v>RETIRADA DE POSTE DE CONCRETO EM REDE DE ENERGIA</v>
          </cell>
          <cell r="E20292" t="str">
            <v>UN</v>
          </cell>
          <cell r="F20292">
            <v>659.72</v>
          </cell>
          <cell r="G20292">
            <v>696.96</v>
          </cell>
        </row>
        <row r="20293">
          <cell r="A20293" t="str">
            <v>EDIF09-064-000</v>
          </cell>
          <cell r="B20293" t="str">
            <v>EDIF</v>
          </cell>
          <cell r="C20293" t="str">
            <v>09-064-000</v>
          </cell>
          <cell r="D20293" t="str">
            <v>RETIRADAS - CABINE PRIMÁRIA</v>
          </cell>
          <cell r="E20293" t="str">
            <v>.</v>
          </cell>
          <cell r="F20293" t="str">
            <v>.</v>
          </cell>
          <cell r="G20293" t="str">
            <v>.</v>
          </cell>
        </row>
        <row r="20294">
          <cell r="A20294" t="str">
            <v>EDIF09-064-001</v>
          </cell>
          <cell r="B20294" t="str">
            <v>EDIF</v>
          </cell>
          <cell r="C20294" t="str">
            <v>09-064-001</v>
          </cell>
          <cell r="D20294" t="str">
            <v>RETIRADA DE ISOLADOR TIPO DISCO INCLUSIVE GANCHO DE SUSTENTAÇÃO</v>
          </cell>
          <cell r="E20294" t="str">
            <v>UN</v>
          </cell>
          <cell r="F20294">
            <v>58.42</v>
          </cell>
          <cell r="G20294">
            <v>61.72</v>
          </cell>
        </row>
        <row r="20295">
          <cell r="A20295" t="str">
            <v>EDIF09-064-002</v>
          </cell>
          <cell r="B20295" t="str">
            <v>EDIF</v>
          </cell>
          <cell r="C20295" t="str">
            <v>09-064-002</v>
          </cell>
          <cell r="D20295" t="str">
            <v>RETIRADA DE ISOLADOR TIPO CASTANHA INCLUSIVE GANCHO DE SUSTENTAÇÃO</v>
          </cell>
          <cell r="E20295" t="str">
            <v>UN</v>
          </cell>
          <cell r="F20295">
            <v>2.4500000000000002</v>
          </cell>
          <cell r="G20295">
            <v>2.59</v>
          </cell>
        </row>
        <row r="20296">
          <cell r="A20296" t="str">
            <v>EDIF09-064-003</v>
          </cell>
          <cell r="B20296" t="str">
            <v>EDIF</v>
          </cell>
          <cell r="C20296" t="str">
            <v>09-064-003</v>
          </cell>
          <cell r="D20296" t="str">
            <v>RETIRADA DE ISOLADOR TIPO PINO A.T. INCLUSIVE PINO</v>
          </cell>
          <cell r="E20296" t="str">
            <v>UN</v>
          </cell>
          <cell r="F20296">
            <v>14.61</v>
          </cell>
          <cell r="G20296">
            <v>15.43</v>
          </cell>
        </row>
        <row r="20297">
          <cell r="A20297" t="str">
            <v>EDIF09-064-004</v>
          </cell>
          <cell r="B20297" t="str">
            <v>EDIF</v>
          </cell>
          <cell r="C20297" t="str">
            <v>09-064-004</v>
          </cell>
          <cell r="D20297" t="str">
            <v>RETIRADA DE ISOLADOR TIPO PEDESTAL PARA A.T.</v>
          </cell>
          <cell r="E20297" t="str">
            <v>UN</v>
          </cell>
          <cell r="F20297">
            <v>11.68</v>
          </cell>
          <cell r="G20297">
            <v>12.34</v>
          </cell>
        </row>
        <row r="20298">
          <cell r="A20298" t="str">
            <v>EDIF09-064-005</v>
          </cell>
          <cell r="B20298" t="str">
            <v>EDIF</v>
          </cell>
          <cell r="C20298" t="str">
            <v>09-064-005</v>
          </cell>
          <cell r="D20298" t="str">
            <v>RETIRADA DE CRUZETA DE MADEIRA</v>
          </cell>
          <cell r="E20298" t="str">
            <v>UN</v>
          </cell>
          <cell r="F20298">
            <v>124.39</v>
          </cell>
          <cell r="G20298">
            <v>131.41</v>
          </cell>
        </row>
        <row r="20299">
          <cell r="A20299" t="str">
            <v>EDIF09-064-006</v>
          </cell>
          <cell r="B20299" t="str">
            <v>EDIF</v>
          </cell>
          <cell r="C20299" t="str">
            <v>09-064-006</v>
          </cell>
          <cell r="D20299" t="str">
            <v>RETIRADA DE BUCHA DE PASSAGEM INTERNA/EXTERNA PARA A.T.</v>
          </cell>
          <cell r="E20299" t="str">
            <v>UN</v>
          </cell>
          <cell r="F20299">
            <v>23.37</v>
          </cell>
          <cell r="G20299">
            <v>24.69</v>
          </cell>
        </row>
        <row r="20300">
          <cell r="A20300" t="str">
            <v>EDIF09-064-007</v>
          </cell>
          <cell r="B20300" t="str">
            <v>EDIF</v>
          </cell>
          <cell r="C20300" t="str">
            <v>09-064-007</v>
          </cell>
          <cell r="D20300" t="str">
            <v>RETIRADA DE CHAPA DE FERRO PARA BUCHA DE PASSAGEM</v>
          </cell>
          <cell r="E20300" t="str">
            <v>UN</v>
          </cell>
          <cell r="F20300">
            <v>23.37</v>
          </cell>
          <cell r="G20300">
            <v>24.69</v>
          </cell>
        </row>
        <row r="20301">
          <cell r="A20301" t="str">
            <v>EDIF09-064-008</v>
          </cell>
          <cell r="B20301" t="str">
            <v>EDIF</v>
          </cell>
          <cell r="C20301" t="str">
            <v>09-064-008</v>
          </cell>
          <cell r="D20301" t="str">
            <v>RETIRADA DE VERGALHÃO DE COBRE 3/8"</v>
          </cell>
          <cell r="E20301" t="str">
            <v>M</v>
          </cell>
          <cell r="F20301">
            <v>11.68</v>
          </cell>
          <cell r="G20301">
            <v>12.34</v>
          </cell>
        </row>
        <row r="20302">
          <cell r="A20302" t="str">
            <v>EDIF09-064-009</v>
          </cell>
          <cell r="B20302" t="str">
            <v>EDIF</v>
          </cell>
          <cell r="C20302" t="str">
            <v>09-064-009</v>
          </cell>
          <cell r="D20302" t="str">
            <v>RETIRADA DE TERMINAL OU CONECTOR PARA VERGALHÃO DE COBRE</v>
          </cell>
          <cell r="E20302" t="str">
            <v>UN</v>
          </cell>
          <cell r="F20302">
            <v>4.9000000000000004</v>
          </cell>
          <cell r="G20302">
            <v>5.18</v>
          </cell>
        </row>
        <row r="20303">
          <cell r="A20303" t="str">
            <v>EDIF09-064-010</v>
          </cell>
          <cell r="B20303" t="str">
            <v>EDIF</v>
          </cell>
          <cell r="C20303" t="str">
            <v>09-064-010</v>
          </cell>
          <cell r="D20303" t="str">
            <v>RETIRADA DE CHAVE SECCIONADORA TRIPOLAR CLASSE 15 K.V.</v>
          </cell>
          <cell r="E20303" t="str">
            <v>UN</v>
          </cell>
          <cell r="F20303">
            <v>165.86</v>
          </cell>
          <cell r="G20303">
            <v>175.22</v>
          </cell>
        </row>
        <row r="20304">
          <cell r="A20304" t="str">
            <v>EDIF09-064-011</v>
          </cell>
          <cell r="B20304" t="str">
            <v>EDIF</v>
          </cell>
          <cell r="C20304" t="str">
            <v>09-064-011</v>
          </cell>
          <cell r="D20304" t="str">
            <v>RETIRADA DE TRANSFORMADOR DE POTENCIAL</v>
          </cell>
          <cell r="E20304" t="str">
            <v>UN</v>
          </cell>
          <cell r="F20304">
            <v>37.97</v>
          </cell>
          <cell r="G20304">
            <v>40.119999999999997</v>
          </cell>
        </row>
        <row r="20305">
          <cell r="A20305" t="str">
            <v>EDIF09-064-012</v>
          </cell>
          <cell r="B20305" t="str">
            <v>EDIF</v>
          </cell>
          <cell r="C20305" t="str">
            <v>09-064-012</v>
          </cell>
          <cell r="D20305" t="str">
            <v>RETIRADA DE DISJUNTOR A.T. DE VOL. NORMAL OU REDUZIDO DE ÓLEO</v>
          </cell>
          <cell r="E20305" t="str">
            <v>UN</v>
          </cell>
          <cell r="F20305">
            <v>221.82</v>
          </cell>
          <cell r="G20305">
            <v>231.18</v>
          </cell>
        </row>
        <row r="20306">
          <cell r="A20306" t="str">
            <v>EDIF09-064-013</v>
          </cell>
          <cell r="B20306" t="str">
            <v>EDIF</v>
          </cell>
          <cell r="C20306" t="str">
            <v>09-064-013</v>
          </cell>
          <cell r="D20306" t="str">
            <v>RETIRADA DE TRANSFORMADOR DE POTÊNCIA CLASSE 15 KV</v>
          </cell>
          <cell r="E20306" t="str">
            <v>UN</v>
          </cell>
          <cell r="F20306">
            <v>429.14</v>
          </cell>
          <cell r="G20306">
            <v>450.2</v>
          </cell>
        </row>
        <row r="20307">
          <cell r="A20307" t="str">
            <v>EDIF09-064-014</v>
          </cell>
          <cell r="B20307" t="str">
            <v>EDIF</v>
          </cell>
          <cell r="C20307" t="str">
            <v>09-064-014</v>
          </cell>
          <cell r="D20307" t="str">
            <v>RETIRADA DE CHAVE FUSÍVEL TIPO MATHEUS</v>
          </cell>
          <cell r="E20307" t="str">
            <v>UN</v>
          </cell>
          <cell r="F20307">
            <v>87.63</v>
          </cell>
          <cell r="G20307">
            <v>92.58</v>
          </cell>
        </row>
        <row r="20308">
          <cell r="A20308" t="str">
            <v>EDIF09-064-015</v>
          </cell>
          <cell r="B20308" t="str">
            <v>EDIF</v>
          </cell>
          <cell r="C20308" t="str">
            <v>09-064-015</v>
          </cell>
          <cell r="D20308" t="str">
            <v>RETIRADA DE SUPORTE DE TRANSFORMADOR EM POSTE</v>
          </cell>
          <cell r="E20308" t="str">
            <v>UN</v>
          </cell>
          <cell r="F20308">
            <v>39.21</v>
          </cell>
          <cell r="G20308">
            <v>41.43</v>
          </cell>
        </row>
        <row r="20309">
          <cell r="A20309" t="str">
            <v>EDIF09-064-016</v>
          </cell>
          <cell r="B20309" t="str">
            <v>EDIF</v>
          </cell>
          <cell r="C20309" t="str">
            <v>09-064-016</v>
          </cell>
          <cell r="D20309" t="str">
            <v>RETIRADA DE CABO DE A.T. EM LINHA AÉREA ATÉ 35MM2</v>
          </cell>
          <cell r="E20309" t="str">
            <v>M</v>
          </cell>
          <cell r="F20309">
            <v>8.76</v>
          </cell>
          <cell r="G20309">
            <v>9.26</v>
          </cell>
        </row>
        <row r="20310">
          <cell r="A20310" t="str">
            <v>EDIF09-064-017</v>
          </cell>
          <cell r="B20310" t="str">
            <v>EDIF</v>
          </cell>
          <cell r="C20310" t="str">
            <v>09-064-017</v>
          </cell>
          <cell r="D20310" t="str">
            <v>RETIRADA DE PÁRA-RAIO TIPO CRISTAL VALVE 15KV</v>
          </cell>
          <cell r="E20310" t="str">
            <v>UN</v>
          </cell>
          <cell r="F20310">
            <v>88.73</v>
          </cell>
          <cell r="G20310">
            <v>92.47</v>
          </cell>
        </row>
        <row r="20311">
          <cell r="A20311" t="str">
            <v>EDIF09-064-018</v>
          </cell>
          <cell r="B20311" t="str">
            <v>EDIF</v>
          </cell>
          <cell r="C20311" t="str">
            <v>09-064-018</v>
          </cell>
          <cell r="D20311" t="str">
            <v>RETIRADA DE CONTATORES E RELÊS EM GERAL</v>
          </cell>
          <cell r="E20311" t="str">
            <v>UN</v>
          </cell>
          <cell r="F20311">
            <v>174.03</v>
          </cell>
          <cell r="G20311">
            <v>182.27</v>
          </cell>
        </row>
        <row r="20312">
          <cell r="A20312" t="str">
            <v>EDIF09-064-023</v>
          </cell>
          <cell r="B20312" t="str">
            <v>EDIF</v>
          </cell>
          <cell r="C20312" t="str">
            <v>09-064-023</v>
          </cell>
          <cell r="D20312" t="str">
            <v>RETIRADA DE FUSÍVEL EM ALTA TENSÃO TIPO "HH"</v>
          </cell>
          <cell r="E20312" t="str">
            <v>UN</v>
          </cell>
          <cell r="F20312">
            <v>29.21</v>
          </cell>
          <cell r="G20312">
            <v>30.86</v>
          </cell>
        </row>
        <row r="20313">
          <cell r="A20313" t="str">
            <v>EDIF09-064-024</v>
          </cell>
          <cell r="B20313" t="str">
            <v>EDIF</v>
          </cell>
          <cell r="C20313" t="str">
            <v>09-064-024</v>
          </cell>
          <cell r="D20313" t="str">
            <v>RETIRADA DE ELO FUSÍVEL EM CHAVE TIPO MATHEUS</v>
          </cell>
          <cell r="E20313" t="str">
            <v>UN</v>
          </cell>
          <cell r="F20313">
            <v>17.53</v>
          </cell>
          <cell r="G20313">
            <v>18.52</v>
          </cell>
        </row>
        <row r="20314">
          <cell r="A20314" t="str">
            <v>EDIF09-070-000</v>
          </cell>
          <cell r="B20314" t="str">
            <v>EDIF</v>
          </cell>
          <cell r="C20314" t="str">
            <v>09-070-000</v>
          </cell>
          <cell r="D20314" t="str">
            <v>RECOLOCAÇÕES - ENTRADA E DISTRIBUIÇÃO</v>
          </cell>
          <cell r="E20314" t="str">
            <v>.</v>
          </cell>
          <cell r="F20314" t="str">
            <v>.</v>
          </cell>
          <cell r="G20314" t="str">
            <v>.</v>
          </cell>
        </row>
        <row r="20315">
          <cell r="A20315" t="str">
            <v>EDIF09-070-001</v>
          </cell>
          <cell r="B20315" t="str">
            <v>EDIF</v>
          </cell>
          <cell r="C20315" t="str">
            <v>09-070-001</v>
          </cell>
          <cell r="D20315" t="str">
            <v>RECOLOCAÇÃO DE POSTE DE ENTRADA DE ENERGIA EM BAIXA TENSÃO - GALVANIZADO</v>
          </cell>
          <cell r="E20315" t="str">
            <v>UN</v>
          </cell>
          <cell r="F20315">
            <v>443.63</v>
          </cell>
          <cell r="G20315">
            <v>462.35</v>
          </cell>
        </row>
        <row r="20316">
          <cell r="A20316" t="str">
            <v>EDIF09-070-002</v>
          </cell>
          <cell r="B20316" t="str">
            <v>EDIF</v>
          </cell>
          <cell r="C20316" t="str">
            <v>09-070-002</v>
          </cell>
          <cell r="D20316" t="str">
            <v>RECOLOCAÇÃO DE POSTE DE ENTRADA DE ENERGIA EM BAIXA TENSÃO - CONCRETO</v>
          </cell>
          <cell r="E20316" t="str">
            <v>UN</v>
          </cell>
          <cell r="F20316">
            <v>609.49</v>
          </cell>
          <cell r="G20316">
            <v>637.57000000000005</v>
          </cell>
        </row>
        <row r="20317">
          <cell r="A20317" t="str">
            <v>EDIF09-070-003</v>
          </cell>
          <cell r="B20317" t="str">
            <v>EDIF</v>
          </cell>
          <cell r="C20317" t="str">
            <v>09-070-003</v>
          </cell>
          <cell r="D20317" t="str">
            <v>RECOLOCAÇÃO DE CAIXA DE ENTRADA DE ENERGIA EM BAIXA TENSÃO</v>
          </cell>
          <cell r="E20317" t="str">
            <v>UN</v>
          </cell>
          <cell r="F20317">
            <v>292.10000000000002</v>
          </cell>
          <cell r="G20317">
            <v>308.58999999999997</v>
          </cell>
        </row>
        <row r="20318">
          <cell r="A20318" t="str">
            <v>EDIF09-070-004</v>
          </cell>
          <cell r="B20318" t="str">
            <v>EDIF</v>
          </cell>
          <cell r="C20318" t="str">
            <v>09-070-004</v>
          </cell>
          <cell r="D20318" t="str">
            <v>RECOLOCAÇÃO DE ARMAÇÃO TIPO BRAQUETE</v>
          </cell>
          <cell r="E20318" t="str">
            <v>UN</v>
          </cell>
          <cell r="F20318">
            <v>23.37</v>
          </cell>
          <cell r="G20318">
            <v>24.69</v>
          </cell>
        </row>
        <row r="20319">
          <cell r="A20319" t="str">
            <v>EDIF09-070-005</v>
          </cell>
          <cell r="B20319" t="str">
            <v>EDIF</v>
          </cell>
          <cell r="C20319" t="str">
            <v>09-070-005</v>
          </cell>
          <cell r="D20319" t="str">
            <v>RECOLOCAÇÃO DE CABEÇOTE TIPO "TELESP"</v>
          </cell>
          <cell r="E20319" t="str">
            <v>UN</v>
          </cell>
          <cell r="F20319">
            <v>23.37</v>
          </cell>
          <cell r="G20319">
            <v>24.69</v>
          </cell>
        </row>
        <row r="20320">
          <cell r="A20320" t="str">
            <v>EDIF09-070-008</v>
          </cell>
          <cell r="B20320" t="str">
            <v>EDIF</v>
          </cell>
          <cell r="C20320" t="str">
            <v>09-070-008</v>
          </cell>
          <cell r="D20320" t="str">
            <v>RECOLOCAÇÃO DE CONDULETE</v>
          </cell>
          <cell r="E20320" t="str">
            <v>UN</v>
          </cell>
          <cell r="F20320">
            <v>29.21</v>
          </cell>
          <cell r="G20320">
            <v>30.86</v>
          </cell>
        </row>
        <row r="20321">
          <cell r="A20321" t="str">
            <v>EDIF09-070-009</v>
          </cell>
          <cell r="B20321" t="str">
            <v>EDIF</v>
          </cell>
          <cell r="C20321" t="str">
            <v>09-070-009</v>
          </cell>
          <cell r="D20321" t="str">
            <v>RECOLOCAÇÃO DE PERFILADOS</v>
          </cell>
          <cell r="E20321" t="str">
            <v>M</v>
          </cell>
          <cell r="F20321">
            <v>29.21</v>
          </cell>
          <cell r="G20321">
            <v>30.86</v>
          </cell>
        </row>
        <row r="20322">
          <cell r="A20322" t="str">
            <v>EDIF09-070-012</v>
          </cell>
          <cell r="B20322" t="str">
            <v>EDIF</v>
          </cell>
          <cell r="C20322" t="str">
            <v>09-070-012</v>
          </cell>
          <cell r="D20322" t="str">
            <v>RECOLOCAÇÃO DE ELETRODUTOS APARENTES - ATÉ 2"</v>
          </cell>
          <cell r="E20322" t="str">
            <v>M</v>
          </cell>
          <cell r="F20322">
            <v>17.53</v>
          </cell>
          <cell r="G20322">
            <v>18.52</v>
          </cell>
        </row>
        <row r="20323">
          <cell r="A20323" t="str">
            <v>EDIF09-070-013</v>
          </cell>
          <cell r="B20323" t="str">
            <v>EDIF</v>
          </cell>
          <cell r="C20323" t="str">
            <v>09-070-013</v>
          </cell>
          <cell r="D20323" t="str">
            <v>RECOLOCAÇÃO DE ELETRODUTOS APARENTES - ACIMA DE 2"</v>
          </cell>
          <cell r="E20323" t="str">
            <v>M</v>
          </cell>
          <cell r="F20323">
            <v>35.049999999999997</v>
          </cell>
          <cell r="G20323">
            <v>37.03</v>
          </cell>
        </row>
        <row r="20324">
          <cell r="A20324" t="str">
            <v>EDIF09-070-014</v>
          </cell>
          <cell r="B20324" t="str">
            <v>EDIF</v>
          </cell>
          <cell r="C20324" t="str">
            <v>09-070-014</v>
          </cell>
          <cell r="D20324" t="str">
            <v>RECOLOCAÇÃO DE FIO EMBUTIDO - ATÉ 16MM2</v>
          </cell>
          <cell r="E20324" t="str">
            <v>M</v>
          </cell>
          <cell r="F20324">
            <v>2.92</v>
          </cell>
          <cell r="G20324">
            <v>3.09</v>
          </cell>
        </row>
        <row r="20325">
          <cell r="A20325" t="str">
            <v>EDIF09-070-015</v>
          </cell>
          <cell r="B20325" t="str">
            <v>EDIF</v>
          </cell>
          <cell r="C20325" t="str">
            <v>09-070-015</v>
          </cell>
          <cell r="D20325" t="str">
            <v>RECOLOCAÇÃO DE CABO EMBUTIDO - ACIMA DE 16MM2</v>
          </cell>
          <cell r="E20325" t="str">
            <v>M</v>
          </cell>
          <cell r="F20325">
            <v>40.89</v>
          </cell>
          <cell r="G20325">
            <v>43.2</v>
          </cell>
        </row>
        <row r="20326">
          <cell r="A20326" t="str">
            <v>EDIF09-070-016</v>
          </cell>
          <cell r="B20326" t="str">
            <v>EDIF</v>
          </cell>
          <cell r="C20326" t="str">
            <v>09-070-016</v>
          </cell>
          <cell r="D20326" t="str">
            <v>RECOLOCAÇÃO DE FIO APARENTE - ATÉ 16MM2</v>
          </cell>
          <cell r="E20326" t="str">
            <v>M</v>
          </cell>
          <cell r="F20326">
            <v>1.75</v>
          </cell>
          <cell r="G20326">
            <v>1.85</v>
          </cell>
        </row>
        <row r="20327">
          <cell r="A20327" t="str">
            <v>EDIF09-070-017</v>
          </cell>
          <cell r="B20327" t="str">
            <v>EDIF</v>
          </cell>
          <cell r="C20327" t="str">
            <v>09-070-017</v>
          </cell>
          <cell r="D20327" t="str">
            <v>RECOLOCAÇÃO DE CABO APARENTE - ACIMA DE 16MM2</v>
          </cell>
          <cell r="E20327" t="str">
            <v>M</v>
          </cell>
          <cell r="F20327">
            <v>17.53</v>
          </cell>
          <cell r="G20327">
            <v>18.52</v>
          </cell>
        </row>
        <row r="20328">
          <cell r="A20328" t="str">
            <v>EDIF09-070-018</v>
          </cell>
          <cell r="B20328" t="str">
            <v>EDIF</v>
          </cell>
          <cell r="C20328" t="str">
            <v>09-070-018</v>
          </cell>
          <cell r="D20328" t="str">
            <v>RECOLOCAÇÃO DE TERMINAIS OU CONECTORES DE PRESSÃO PARA CABOS</v>
          </cell>
          <cell r="E20328" t="str">
            <v>UN</v>
          </cell>
          <cell r="F20328">
            <v>23.37</v>
          </cell>
          <cell r="G20328">
            <v>24.69</v>
          </cell>
        </row>
        <row r="20329">
          <cell r="A20329" t="str">
            <v>EDIF09-070-020</v>
          </cell>
          <cell r="B20329" t="str">
            <v>EDIF</v>
          </cell>
          <cell r="C20329" t="str">
            <v>09-070-020</v>
          </cell>
          <cell r="D20329" t="str">
            <v>RECOLOCAÇÃO DE SUPORTE-ISOLADOR TIPO ROLDANA</v>
          </cell>
          <cell r="E20329" t="str">
            <v>UN</v>
          </cell>
          <cell r="F20329">
            <v>17.53</v>
          </cell>
          <cell r="G20329">
            <v>18.52</v>
          </cell>
        </row>
        <row r="20330">
          <cell r="A20330" t="str">
            <v>EDIF09-071-000</v>
          </cell>
          <cell r="B20330" t="str">
            <v>EDIF</v>
          </cell>
          <cell r="C20330" t="str">
            <v>09-071-000</v>
          </cell>
          <cell r="D20330" t="str">
            <v>RECOLOCAÇÕES - CAIXAS E QUADROS</v>
          </cell>
          <cell r="E20330" t="str">
            <v>.</v>
          </cell>
          <cell r="F20330" t="str">
            <v>.</v>
          </cell>
          <cell r="G20330" t="str">
            <v>.</v>
          </cell>
        </row>
        <row r="20331">
          <cell r="A20331" t="str">
            <v>EDIF09-071-010</v>
          </cell>
          <cell r="B20331" t="str">
            <v>EDIF</v>
          </cell>
          <cell r="C20331" t="str">
            <v>09-071-010</v>
          </cell>
          <cell r="D20331" t="str">
            <v>RECOLOCAÇÃO DE BARRAMENTOS EM QUADROS ELÉTRICOS</v>
          </cell>
          <cell r="E20331" t="str">
            <v>M</v>
          </cell>
          <cell r="F20331">
            <v>58.42</v>
          </cell>
          <cell r="G20331">
            <v>61.72</v>
          </cell>
        </row>
        <row r="20332">
          <cell r="A20332" t="str">
            <v>EDIF09-071-011</v>
          </cell>
          <cell r="B20332" t="str">
            <v>EDIF</v>
          </cell>
          <cell r="C20332" t="str">
            <v>09-071-011</v>
          </cell>
          <cell r="D20332" t="str">
            <v>RECOLOCAÇÃO DE ISOLADORES EM QUADROS ELÉTRICOS</v>
          </cell>
          <cell r="E20332" t="str">
            <v>UN</v>
          </cell>
          <cell r="F20332">
            <v>14.61</v>
          </cell>
          <cell r="G20332">
            <v>15.43</v>
          </cell>
        </row>
        <row r="20333">
          <cell r="A20333" t="str">
            <v>EDIF09-071-015</v>
          </cell>
          <cell r="B20333" t="str">
            <v>EDIF</v>
          </cell>
          <cell r="C20333" t="str">
            <v>09-071-015</v>
          </cell>
          <cell r="D20333" t="str">
            <v>RECOLOCAÇÃO DE DISJUNTOR AUTOMÁTICO UNIPOLAR ATÉ 50A</v>
          </cell>
          <cell r="E20333" t="str">
            <v>UN</v>
          </cell>
          <cell r="F20333">
            <v>29.21</v>
          </cell>
          <cell r="G20333">
            <v>30.86</v>
          </cell>
        </row>
        <row r="20334">
          <cell r="A20334" t="str">
            <v>EDIF09-071-016</v>
          </cell>
          <cell r="B20334" t="str">
            <v>EDIF</v>
          </cell>
          <cell r="C20334" t="str">
            <v>09-071-016</v>
          </cell>
          <cell r="D20334" t="str">
            <v>RECOLOCAÇÃO DE DISJUNTOR AUTOMÁTICO BIPOLAR ATÉ 50A</v>
          </cell>
          <cell r="E20334" t="str">
            <v>UN</v>
          </cell>
          <cell r="F20334">
            <v>46.74</v>
          </cell>
          <cell r="G20334">
            <v>49.37</v>
          </cell>
        </row>
        <row r="20335">
          <cell r="A20335" t="str">
            <v>EDIF09-071-017</v>
          </cell>
          <cell r="B20335" t="str">
            <v>EDIF</v>
          </cell>
          <cell r="C20335" t="str">
            <v>09-071-017</v>
          </cell>
          <cell r="D20335" t="str">
            <v>RECOLOCAÇÃO DE DISJUNTOR AUTOMÁTICO TRIPOLAR ATÉ 50A</v>
          </cell>
          <cell r="E20335" t="str">
            <v>UN</v>
          </cell>
          <cell r="F20335">
            <v>87.63</v>
          </cell>
          <cell r="G20335">
            <v>92.58</v>
          </cell>
        </row>
        <row r="20336">
          <cell r="A20336" t="str">
            <v>EDIF09-071-025</v>
          </cell>
          <cell r="B20336" t="str">
            <v>EDIF</v>
          </cell>
          <cell r="C20336" t="str">
            <v>09-071-025</v>
          </cell>
          <cell r="D20336" t="str">
            <v>RECOLOCAÇÃO DE CAIXA PARA FUSÍVEL OU TOMADA, INSTALADA EM PERFILADOS</v>
          </cell>
          <cell r="E20336" t="str">
            <v>UN</v>
          </cell>
          <cell r="F20336">
            <v>29.21</v>
          </cell>
          <cell r="G20336">
            <v>30.86</v>
          </cell>
        </row>
        <row r="20337">
          <cell r="A20337" t="str">
            <v>EDIF09-071-026</v>
          </cell>
          <cell r="B20337" t="str">
            <v>EDIF</v>
          </cell>
          <cell r="C20337" t="str">
            <v>09-071-026</v>
          </cell>
          <cell r="D20337" t="str">
            <v>RECOLOCAÇÃO DE QUADRO DE DISTRIBUIÇÃO OU CAIXA DE PASSAGEM</v>
          </cell>
          <cell r="E20337" t="str">
            <v>M2</v>
          </cell>
          <cell r="F20337">
            <v>356.66</v>
          </cell>
          <cell r="G20337">
            <v>376.79</v>
          </cell>
        </row>
        <row r="20338">
          <cell r="A20338" t="str">
            <v>EDIF09-071-030</v>
          </cell>
          <cell r="B20338" t="str">
            <v>EDIF</v>
          </cell>
          <cell r="C20338" t="str">
            <v>09-071-030</v>
          </cell>
          <cell r="D20338" t="str">
            <v>RECOLOCAÇÃO DE FECHADURA DE QUADRO DE DISTRIBUIÇÃO OU CAIXA DE PASSAGEM</v>
          </cell>
          <cell r="E20338" t="str">
            <v>UN</v>
          </cell>
          <cell r="F20338">
            <v>14.61</v>
          </cell>
          <cell r="G20338">
            <v>15.43</v>
          </cell>
        </row>
        <row r="20339">
          <cell r="A20339" t="str">
            <v>EDIF09-071-032</v>
          </cell>
          <cell r="B20339" t="str">
            <v>EDIF</v>
          </cell>
          <cell r="C20339" t="str">
            <v>09-071-032</v>
          </cell>
          <cell r="D20339" t="str">
            <v>RECOLOCAÇÃO DE DISJUNTOR AUTOMÁTICO TIPO "QUICK-LAG"</v>
          </cell>
          <cell r="E20339" t="str">
            <v>UN</v>
          </cell>
          <cell r="F20339">
            <v>17.53</v>
          </cell>
          <cell r="G20339">
            <v>18.52</v>
          </cell>
        </row>
        <row r="20340">
          <cell r="A20340" t="str">
            <v>EDIF09-071-034</v>
          </cell>
          <cell r="B20340" t="str">
            <v>EDIF</v>
          </cell>
          <cell r="C20340" t="str">
            <v>09-071-034</v>
          </cell>
          <cell r="D20340" t="str">
            <v>RECOLOCAÇÃO DE BASE EM CHAPA DE FERRO, PARA DISJUNTOR TIPO "QUICK-LAG"</v>
          </cell>
          <cell r="E20340" t="str">
            <v>UN</v>
          </cell>
          <cell r="F20340">
            <v>58.42</v>
          </cell>
          <cell r="G20340">
            <v>61.72</v>
          </cell>
        </row>
        <row r="20341">
          <cell r="A20341" t="str">
            <v>EDIF09-071-035</v>
          </cell>
          <cell r="B20341" t="str">
            <v>EDIF</v>
          </cell>
          <cell r="C20341" t="str">
            <v>09-071-035</v>
          </cell>
          <cell r="D20341" t="str">
            <v>RECOLOCAÇÃO DE CAPACITOR PARA CORREÇÃO DE FATOR DE POTÊNCIA</v>
          </cell>
          <cell r="E20341" t="str">
            <v>UN</v>
          </cell>
          <cell r="F20341">
            <v>677.31</v>
          </cell>
          <cell r="G20341">
            <v>709.22</v>
          </cell>
        </row>
        <row r="20342">
          <cell r="A20342" t="str">
            <v>EDIF09-071-037</v>
          </cell>
          <cell r="B20342" t="str">
            <v>EDIF</v>
          </cell>
          <cell r="C20342" t="str">
            <v>09-071-037</v>
          </cell>
          <cell r="D20342" t="str">
            <v>RECOLOCAÇÃO DE CHAVE SECCIONADA OU BASE PARA FUSÍVEL TIPO NH-UNIPOLAR</v>
          </cell>
          <cell r="E20342" t="str">
            <v>UN</v>
          </cell>
          <cell r="F20342">
            <v>40.89</v>
          </cell>
          <cell r="G20342">
            <v>43.2</v>
          </cell>
        </row>
        <row r="20343">
          <cell r="A20343" t="str">
            <v>EDIF09-071-038</v>
          </cell>
          <cell r="B20343" t="str">
            <v>EDIF</v>
          </cell>
          <cell r="C20343" t="str">
            <v>09-071-038</v>
          </cell>
          <cell r="D20343" t="str">
            <v>RECOLOCAÇÃO DE CHAVE SECCIONADA OU BASE PARA FUSÍVEL TIPO NH-TRIPOLAR</v>
          </cell>
          <cell r="E20343" t="str">
            <v>UN</v>
          </cell>
          <cell r="F20343">
            <v>58.42</v>
          </cell>
          <cell r="G20343">
            <v>61.72</v>
          </cell>
        </row>
        <row r="20344">
          <cell r="A20344" t="str">
            <v>EDIF09-071-039</v>
          </cell>
          <cell r="B20344" t="str">
            <v>EDIF</v>
          </cell>
          <cell r="C20344" t="str">
            <v>09-071-039</v>
          </cell>
          <cell r="D20344" t="str">
            <v>RECOLOCAÇÃO DE BASE DE FUSÍVEIS TIPO " DIAZED"</v>
          </cell>
          <cell r="E20344" t="str">
            <v>UN</v>
          </cell>
          <cell r="F20344">
            <v>29.21</v>
          </cell>
          <cell r="G20344">
            <v>30.86</v>
          </cell>
        </row>
        <row r="20345">
          <cell r="A20345" t="str">
            <v>EDIF09-071-040</v>
          </cell>
          <cell r="B20345" t="str">
            <v>EDIF</v>
          </cell>
          <cell r="C20345" t="str">
            <v>09-071-040</v>
          </cell>
          <cell r="D20345" t="str">
            <v>RECOLOCAÇÃO DE BARRAMENTO DE COBRE</v>
          </cell>
          <cell r="E20345" t="str">
            <v>UN</v>
          </cell>
          <cell r="F20345">
            <v>29.21</v>
          </cell>
          <cell r="G20345">
            <v>30.86</v>
          </cell>
        </row>
        <row r="20346">
          <cell r="A20346" t="str">
            <v>EDIF09-072-000</v>
          </cell>
          <cell r="B20346" t="str">
            <v>EDIF</v>
          </cell>
          <cell r="C20346" t="str">
            <v>09-072-000</v>
          </cell>
          <cell r="D20346" t="str">
            <v>RECOLOCAÇÕES - PONTOS E APARELHOS</v>
          </cell>
          <cell r="E20346" t="str">
            <v>.</v>
          </cell>
          <cell r="F20346" t="str">
            <v>.</v>
          </cell>
          <cell r="G20346" t="str">
            <v>.</v>
          </cell>
        </row>
        <row r="20347">
          <cell r="A20347" t="str">
            <v>EDIF09-072-001</v>
          </cell>
          <cell r="B20347" t="str">
            <v>EDIF</v>
          </cell>
          <cell r="C20347" t="str">
            <v>09-072-001</v>
          </cell>
          <cell r="D20347" t="str">
            <v>RECOLOCAÇÃO DE SOQUETES EM LUMINÁRIAS</v>
          </cell>
          <cell r="E20347" t="str">
            <v>UN</v>
          </cell>
          <cell r="F20347">
            <v>17.53</v>
          </cell>
          <cell r="G20347">
            <v>18.52</v>
          </cell>
        </row>
        <row r="20348">
          <cell r="A20348" t="str">
            <v>EDIF09-072-002</v>
          </cell>
          <cell r="B20348" t="str">
            <v>EDIF</v>
          </cell>
          <cell r="C20348" t="str">
            <v>09-072-002</v>
          </cell>
          <cell r="D20348" t="str">
            <v>RECOLOCAÇÃO DE REATOR EM LUMINÁRIA FLUORESCENTE</v>
          </cell>
          <cell r="E20348" t="str">
            <v>UN</v>
          </cell>
          <cell r="F20348">
            <v>37.97</v>
          </cell>
          <cell r="G20348">
            <v>40.119999999999997</v>
          </cell>
        </row>
        <row r="20349">
          <cell r="A20349" t="str">
            <v>EDIF09-072-003</v>
          </cell>
          <cell r="B20349" t="str">
            <v>EDIF</v>
          </cell>
          <cell r="C20349" t="str">
            <v>09-072-003</v>
          </cell>
          <cell r="D20349" t="str">
            <v>RECOLOCAÇÃO DE LÂMPADA FLUORESCENTE</v>
          </cell>
          <cell r="E20349" t="str">
            <v>UN</v>
          </cell>
          <cell r="F20349">
            <v>2.4500000000000002</v>
          </cell>
          <cell r="G20349">
            <v>2.59</v>
          </cell>
        </row>
        <row r="20350">
          <cell r="A20350" t="str">
            <v>EDIF09-072-004</v>
          </cell>
          <cell r="B20350" t="str">
            <v>EDIF</v>
          </cell>
          <cell r="C20350" t="str">
            <v>09-072-004</v>
          </cell>
          <cell r="D20350" t="str">
            <v>RECOLOCAÇÃO DE LÂMPADA VAPOR DE MERCÚRIO, SÓDIO OU MISTA</v>
          </cell>
          <cell r="E20350" t="str">
            <v>UN</v>
          </cell>
          <cell r="F20350">
            <v>17.53</v>
          </cell>
          <cell r="G20350">
            <v>18.52</v>
          </cell>
        </row>
        <row r="20351">
          <cell r="A20351" t="str">
            <v>EDIF09-072-005</v>
          </cell>
          <cell r="B20351" t="str">
            <v>EDIF</v>
          </cell>
          <cell r="C20351" t="str">
            <v>09-072-005</v>
          </cell>
          <cell r="D20351" t="str">
            <v>RECOLOCAÇÃO DE PLACA DIFUSORA PARA LÂMPADA FLUORESCENTE</v>
          </cell>
          <cell r="E20351" t="str">
            <v>UN</v>
          </cell>
          <cell r="F20351">
            <v>2.4500000000000002</v>
          </cell>
          <cell r="G20351">
            <v>2.59</v>
          </cell>
        </row>
        <row r="20352">
          <cell r="A20352" t="str">
            <v>EDIF09-072-011</v>
          </cell>
          <cell r="B20352" t="str">
            <v>EDIF</v>
          </cell>
          <cell r="C20352" t="str">
            <v>09-072-011</v>
          </cell>
          <cell r="D20352" t="str">
            <v>RECOLOCAÇÃO DE LUMINÁRIA INTERNA PARA LÂMPADA FLUORESCENTE</v>
          </cell>
          <cell r="E20352" t="str">
            <v>UN</v>
          </cell>
          <cell r="F20352">
            <v>87.63</v>
          </cell>
          <cell r="G20352">
            <v>92.58</v>
          </cell>
        </row>
        <row r="20353">
          <cell r="A20353" t="str">
            <v>EDIF09-072-012</v>
          </cell>
          <cell r="B20353" t="str">
            <v>EDIF</v>
          </cell>
          <cell r="C20353" t="str">
            <v>09-072-012</v>
          </cell>
          <cell r="D20353" t="str">
            <v>RECOLOCAÇÃO DE LUMINÁRIA EXTERNA INSTALADA EM POSTE</v>
          </cell>
          <cell r="E20353" t="str">
            <v>UN</v>
          </cell>
          <cell r="F20353">
            <v>233.68</v>
          </cell>
          <cell r="G20353">
            <v>246.87</v>
          </cell>
        </row>
        <row r="20354">
          <cell r="A20354" t="str">
            <v>EDIF09-072-013</v>
          </cell>
          <cell r="B20354" t="str">
            <v>EDIF</v>
          </cell>
          <cell r="C20354" t="str">
            <v>09-072-013</v>
          </cell>
          <cell r="D20354" t="str">
            <v>RECOLOCAÇÃO DE LUMINÁRIA EXTERNA INSTALADA EM BRAÇO DE FERRO</v>
          </cell>
          <cell r="E20354" t="str">
            <v>UN</v>
          </cell>
          <cell r="F20354">
            <v>116.84</v>
          </cell>
          <cell r="G20354">
            <v>123.43</v>
          </cell>
        </row>
        <row r="20355">
          <cell r="A20355" t="str">
            <v>EDIF09-072-014</v>
          </cell>
          <cell r="B20355" t="str">
            <v>EDIF</v>
          </cell>
          <cell r="C20355" t="str">
            <v>09-072-014</v>
          </cell>
          <cell r="D20355" t="str">
            <v>RECOLOCAÇÃO DE LUMINÁRIA A PROVA DE TEMPO, GASES E VAPOR</v>
          </cell>
          <cell r="E20355" t="str">
            <v>UN</v>
          </cell>
          <cell r="F20355">
            <v>58.42</v>
          </cell>
          <cell r="G20355">
            <v>61.72</v>
          </cell>
        </row>
        <row r="20356">
          <cell r="A20356" t="str">
            <v>EDIF09-072-018</v>
          </cell>
          <cell r="B20356" t="str">
            <v>EDIF</v>
          </cell>
          <cell r="C20356" t="str">
            <v>09-072-018</v>
          </cell>
          <cell r="D20356" t="str">
            <v>RECOLOCAÇÃO DE PROJETOR DE FACHADA</v>
          </cell>
          <cell r="E20356" t="str">
            <v>UN</v>
          </cell>
          <cell r="F20356">
            <v>58.42</v>
          </cell>
          <cell r="G20356">
            <v>61.72</v>
          </cell>
        </row>
        <row r="20357">
          <cell r="A20357" t="str">
            <v>EDIF09-072-019</v>
          </cell>
          <cell r="B20357" t="str">
            <v>EDIF</v>
          </cell>
          <cell r="C20357" t="str">
            <v>09-072-019</v>
          </cell>
          <cell r="D20357" t="str">
            <v>RECOLOCAÇÃO DE PROJETOR DE JARDIM</v>
          </cell>
          <cell r="E20357" t="str">
            <v>UN</v>
          </cell>
          <cell r="F20357">
            <v>46.74</v>
          </cell>
          <cell r="G20357">
            <v>49.37</v>
          </cell>
        </row>
        <row r="20358">
          <cell r="A20358" t="str">
            <v>EDIF09-072-025</v>
          </cell>
          <cell r="B20358" t="str">
            <v>EDIF</v>
          </cell>
          <cell r="C20358" t="str">
            <v>09-072-025</v>
          </cell>
          <cell r="D20358" t="str">
            <v>RECOLOCAÇÃO DE BRAÇO DE LUMINÁRIA</v>
          </cell>
          <cell r="E20358" t="str">
            <v>UN</v>
          </cell>
          <cell r="F20358">
            <v>58.42</v>
          </cell>
          <cell r="G20358">
            <v>61.72</v>
          </cell>
        </row>
        <row r="20359">
          <cell r="A20359" t="str">
            <v>EDIF09-072-030</v>
          </cell>
          <cell r="B20359" t="str">
            <v>EDIF</v>
          </cell>
          <cell r="C20359" t="str">
            <v>09-072-030</v>
          </cell>
          <cell r="D20359" t="str">
            <v>RECOLOCAÇÃO DE LÂMPADAS LED</v>
          </cell>
          <cell r="E20359" t="str">
            <v>UN</v>
          </cell>
          <cell r="F20359">
            <v>12.27</v>
          </cell>
          <cell r="G20359">
            <v>12.96</v>
          </cell>
        </row>
        <row r="20360">
          <cell r="A20360" t="str">
            <v>EDIF09-073-000</v>
          </cell>
          <cell r="B20360" t="str">
            <v>EDIF</v>
          </cell>
          <cell r="C20360" t="str">
            <v>09-073-000</v>
          </cell>
          <cell r="D20360" t="str">
            <v>RECOLOCAÇÕES - PÁRA-RAIOS E OUTROS</v>
          </cell>
          <cell r="E20360" t="str">
            <v>.</v>
          </cell>
          <cell r="F20360" t="str">
            <v>.</v>
          </cell>
          <cell r="G20360" t="str">
            <v>.</v>
          </cell>
        </row>
        <row r="20361">
          <cell r="A20361" t="str">
            <v>EDIF09-073-014</v>
          </cell>
          <cell r="B20361" t="str">
            <v>EDIF</v>
          </cell>
          <cell r="C20361" t="str">
            <v>09-073-014</v>
          </cell>
          <cell r="D20361" t="str">
            <v>RECOLOCAÇÃO DE CORDOALHA DE COBRE NÚ</v>
          </cell>
          <cell r="E20361" t="str">
            <v>M</v>
          </cell>
          <cell r="F20361">
            <v>29.21</v>
          </cell>
          <cell r="G20361">
            <v>30.86</v>
          </cell>
        </row>
        <row r="20362">
          <cell r="A20362" t="str">
            <v>EDIF09-073-015</v>
          </cell>
          <cell r="B20362" t="str">
            <v>EDIF</v>
          </cell>
          <cell r="C20362" t="str">
            <v>09-073-015</v>
          </cell>
          <cell r="D20362" t="str">
            <v>RECOLOCAÇÃO CORDOALHA DE COBRE NÚ PARA ATERRAMENTO</v>
          </cell>
          <cell r="E20362" t="str">
            <v>M</v>
          </cell>
          <cell r="F20362">
            <v>29.21</v>
          </cell>
          <cell r="G20362">
            <v>30.86</v>
          </cell>
        </row>
        <row r="20363">
          <cell r="A20363" t="str">
            <v>EDIF09-073-016</v>
          </cell>
          <cell r="B20363" t="str">
            <v>EDIF</v>
          </cell>
          <cell r="C20363" t="str">
            <v>09-073-016</v>
          </cell>
          <cell r="D20363" t="str">
            <v>RECOLOCAÇÃO DE CONECTOR TIPO "SPLIT_BOLT"</v>
          </cell>
          <cell r="E20363" t="str">
            <v>UN</v>
          </cell>
          <cell r="F20363">
            <v>17.53</v>
          </cell>
          <cell r="G20363">
            <v>18.52</v>
          </cell>
        </row>
        <row r="20364">
          <cell r="A20364" t="str">
            <v>EDIF09-073-060</v>
          </cell>
          <cell r="B20364" t="str">
            <v>EDIF</v>
          </cell>
          <cell r="C20364" t="str">
            <v>09-073-060</v>
          </cell>
          <cell r="D20364" t="str">
            <v>RECOLOCAÇÃO DE POSTE DE FERRO, INCLUSIVE BASE DE FIXAÇÃO</v>
          </cell>
          <cell r="E20364" t="str">
            <v>UN</v>
          </cell>
          <cell r="F20364">
            <v>443.63</v>
          </cell>
          <cell r="G20364">
            <v>462.35</v>
          </cell>
        </row>
        <row r="20365">
          <cell r="A20365" t="str">
            <v>EDIF09-073-061</v>
          </cell>
          <cell r="B20365" t="str">
            <v>EDIF</v>
          </cell>
          <cell r="C20365" t="str">
            <v>09-073-061</v>
          </cell>
          <cell r="D20365" t="str">
            <v>RECOLOCAÇÃO DE POSTE DE FERRO ENGASTADO NO SOLO</v>
          </cell>
          <cell r="E20365" t="str">
            <v>UN</v>
          </cell>
          <cell r="F20365">
            <v>609.49</v>
          </cell>
          <cell r="G20365">
            <v>637.57000000000005</v>
          </cell>
        </row>
        <row r="20366">
          <cell r="A20366" t="str">
            <v>EDIF09-073-062</v>
          </cell>
          <cell r="B20366" t="str">
            <v>EDIF</v>
          </cell>
          <cell r="C20366" t="str">
            <v>09-073-062</v>
          </cell>
          <cell r="D20366" t="str">
            <v>RECOLOCAÇÃO DE POSTE DE CONCRETO EM REDE DE ENERGIA</v>
          </cell>
          <cell r="E20366" t="str">
            <v>UN</v>
          </cell>
          <cell r="F20366">
            <v>708.74</v>
          </cell>
          <cell r="G20366">
            <v>748.74</v>
          </cell>
        </row>
        <row r="20367">
          <cell r="A20367" t="str">
            <v>EDIF09-074-000</v>
          </cell>
          <cell r="B20367" t="str">
            <v>EDIF</v>
          </cell>
          <cell r="C20367" t="str">
            <v>09-074-000</v>
          </cell>
          <cell r="D20367" t="str">
            <v>RECOLOCAÇÕES - CABINES PRIMÁRIAS</v>
          </cell>
          <cell r="E20367" t="str">
            <v>.</v>
          </cell>
          <cell r="F20367" t="str">
            <v>.</v>
          </cell>
          <cell r="G20367" t="str">
            <v>.</v>
          </cell>
        </row>
        <row r="20368">
          <cell r="A20368" t="str">
            <v>EDIF09-074-001</v>
          </cell>
          <cell r="B20368" t="str">
            <v>EDIF</v>
          </cell>
          <cell r="C20368" t="str">
            <v>09-074-001</v>
          </cell>
          <cell r="D20368" t="str">
            <v>RECOLOCAÇÃO DE ISOLADOR TIPO DISCO INCLUSIVE GANCHO DE SUSTENTAÇÃO</v>
          </cell>
          <cell r="E20368" t="str">
            <v>UN</v>
          </cell>
          <cell r="F20368">
            <v>11.68</v>
          </cell>
          <cell r="G20368">
            <v>12.34</v>
          </cell>
        </row>
        <row r="20369">
          <cell r="A20369" t="str">
            <v>EDIF09-074-002</v>
          </cell>
          <cell r="B20369" t="str">
            <v>EDIF</v>
          </cell>
          <cell r="C20369" t="str">
            <v>09-074-002</v>
          </cell>
          <cell r="D20369" t="str">
            <v>RECOLOCAÇÃO DE ISOLADOR TIPO CASTANHA INCLUSIVE GANCHO DE SUSTENTAÇÃO</v>
          </cell>
          <cell r="E20369" t="str">
            <v>UN</v>
          </cell>
          <cell r="F20369">
            <v>11.68</v>
          </cell>
          <cell r="G20369">
            <v>12.34</v>
          </cell>
        </row>
        <row r="20370">
          <cell r="A20370" t="str">
            <v>EDIF09-074-003</v>
          </cell>
          <cell r="B20370" t="str">
            <v>EDIF</v>
          </cell>
          <cell r="C20370" t="str">
            <v>09-074-003</v>
          </cell>
          <cell r="D20370" t="str">
            <v>RECOLOCAÇÃO DE ISOLADOR TIPO PINO PARA A.T. INCLUSIVE PINO</v>
          </cell>
          <cell r="E20370" t="str">
            <v>UN</v>
          </cell>
          <cell r="F20370">
            <v>37.97</v>
          </cell>
          <cell r="G20370">
            <v>40.119999999999997</v>
          </cell>
        </row>
        <row r="20371">
          <cell r="A20371" t="str">
            <v>EDIF09-074-004</v>
          </cell>
          <cell r="B20371" t="str">
            <v>EDIF</v>
          </cell>
          <cell r="C20371" t="str">
            <v>09-074-004</v>
          </cell>
          <cell r="D20371" t="str">
            <v>RECOLOCAÇÃO DE ISOLADOR TIPO PEDESTAL PARA A.T.</v>
          </cell>
          <cell r="E20371" t="str">
            <v>UN</v>
          </cell>
          <cell r="F20371">
            <v>35.049999999999997</v>
          </cell>
          <cell r="G20371">
            <v>37.03</v>
          </cell>
        </row>
        <row r="20372">
          <cell r="A20372" t="str">
            <v>EDIF09-074-005</v>
          </cell>
          <cell r="B20372" t="str">
            <v>EDIF</v>
          </cell>
          <cell r="C20372" t="str">
            <v>09-074-005</v>
          </cell>
          <cell r="D20372" t="str">
            <v>RECOLOCAÇÃO DE CRUZETA DE MADEIRA</v>
          </cell>
          <cell r="E20372" t="str">
            <v>UN</v>
          </cell>
          <cell r="F20372">
            <v>165.86</v>
          </cell>
          <cell r="G20372">
            <v>175.22</v>
          </cell>
        </row>
        <row r="20373">
          <cell r="A20373" t="str">
            <v>EDIF09-074-006</v>
          </cell>
          <cell r="B20373" t="str">
            <v>EDIF</v>
          </cell>
          <cell r="C20373" t="str">
            <v>09-074-006</v>
          </cell>
          <cell r="D20373" t="str">
            <v>RECOLOCAÇÃO DE BUCHA DE PASSAGEM INTERNA/EXTERNA PARA A.T.</v>
          </cell>
          <cell r="E20373" t="str">
            <v>UN</v>
          </cell>
          <cell r="F20373">
            <v>29.21</v>
          </cell>
          <cell r="G20373">
            <v>30.86</v>
          </cell>
        </row>
        <row r="20374">
          <cell r="A20374" t="str">
            <v>EDIF09-074-007</v>
          </cell>
          <cell r="B20374" t="str">
            <v>EDIF</v>
          </cell>
          <cell r="C20374" t="str">
            <v>09-074-007</v>
          </cell>
          <cell r="D20374" t="str">
            <v>RECOLOCAÇÃO DE CHAPA DE FERRO PARA BUCHA DE PASSAGEM</v>
          </cell>
          <cell r="E20374" t="str">
            <v>UN</v>
          </cell>
          <cell r="F20374">
            <v>29.21</v>
          </cell>
          <cell r="G20374">
            <v>30.86</v>
          </cell>
        </row>
        <row r="20375">
          <cell r="A20375" t="str">
            <v>EDIF09-074-008</v>
          </cell>
          <cell r="B20375" t="str">
            <v>EDIF</v>
          </cell>
          <cell r="C20375" t="str">
            <v>09-074-008</v>
          </cell>
          <cell r="D20375" t="str">
            <v>RECOLOCAÇÃO DE VERGALHÃO DE COBRE 3/8"</v>
          </cell>
          <cell r="E20375" t="str">
            <v>M</v>
          </cell>
          <cell r="F20375">
            <v>23.37</v>
          </cell>
          <cell r="G20375">
            <v>24.69</v>
          </cell>
        </row>
        <row r="20376">
          <cell r="A20376" t="str">
            <v>EDIF09-074-009</v>
          </cell>
          <cell r="B20376" t="str">
            <v>EDIF</v>
          </cell>
          <cell r="C20376" t="str">
            <v>09-074-009</v>
          </cell>
          <cell r="D20376" t="str">
            <v>RECOLOCAÇÃO DE TERMINAL OU CONECTOR PARA VERGALHÃO DE COBRE</v>
          </cell>
          <cell r="E20376" t="str">
            <v>UN</v>
          </cell>
          <cell r="F20376">
            <v>11.68</v>
          </cell>
          <cell r="G20376">
            <v>12.34</v>
          </cell>
        </row>
        <row r="20377">
          <cell r="A20377" t="str">
            <v>EDIF09-074-010</v>
          </cell>
          <cell r="B20377" t="str">
            <v>EDIF</v>
          </cell>
          <cell r="C20377" t="str">
            <v>09-074-010</v>
          </cell>
          <cell r="D20377" t="str">
            <v>RECOLOCAÇÃO DE CHAVE SECCIONADORA TRIPOLAR CLASSE 15KV</v>
          </cell>
          <cell r="E20377" t="str">
            <v>UN</v>
          </cell>
          <cell r="F20377">
            <v>276.76</v>
          </cell>
          <cell r="G20377">
            <v>290.81</v>
          </cell>
        </row>
        <row r="20378">
          <cell r="A20378" t="str">
            <v>EDIF09-074-011</v>
          </cell>
          <cell r="B20378" t="str">
            <v>EDIF</v>
          </cell>
          <cell r="C20378" t="str">
            <v>09-074-011</v>
          </cell>
          <cell r="D20378" t="str">
            <v>RECOLOCAÇÃO DE TRANSFORMADOR DE POTENCIAL</v>
          </cell>
          <cell r="E20378" t="str">
            <v>UN</v>
          </cell>
          <cell r="F20378">
            <v>99.72</v>
          </cell>
          <cell r="G20378">
            <v>104.4</v>
          </cell>
        </row>
        <row r="20379">
          <cell r="A20379" t="str">
            <v>EDIF09-074-012</v>
          </cell>
          <cell r="B20379" t="str">
            <v>EDIF</v>
          </cell>
          <cell r="C20379" t="str">
            <v>09-074-012</v>
          </cell>
          <cell r="D20379" t="str">
            <v>RECOLOCAÇÃO DE DISJUNTOR A.T. DE VOLUME NORMAL OU REDUZIDO DE ÓLEO</v>
          </cell>
          <cell r="E20379" t="str">
            <v>UN</v>
          </cell>
          <cell r="F20379">
            <v>523.32000000000005</v>
          </cell>
          <cell r="G20379">
            <v>549.70000000000005</v>
          </cell>
        </row>
        <row r="20380">
          <cell r="A20380" t="str">
            <v>EDIF09-074-013</v>
          </cell>
          <cell r="B20380" t="str">
            <v>EDIF</v>
          </cell>
          <cell r="C20380" t="str">
            <v>09-074-013</v>
          </cell>
          <cell r="D20380" t="str">
            <v>RECOLOCAÇÃO DE TRANSFORMADOR DE POTÊNCIA CLASSE 15KV</v>
          </cell>
          <cell r="E20380" t="str">
            <v>UN</v>
          </cell>
          <cell r="F20380">
            <v>887.26</v>
          </cell>
          <cell r="G20380">
            <v>924.71</v>
          </cell>
        </row>
        <row r="20381">
          <cell r="A20381" t="str">
            <v>EDIF09-074-014</v>
          </cell>
          <cell r="B20381" t="str">
            <v>EDIF</v>
          </cell>
          <cell r="C20381" t="str">
            <v>09-074-014</v>
          </cell>
          <cell r="D20381" t="str">
            <v>RECOLOCAÇÃO DE CHAVE FUSÍVEL TIPO MATHEUS</v>
          </cell>
          <cell r="E20381" t="str">
            <v>UN</v>
          </cell>
          <cell r="F20381">
            <v>83.13</v>
          </cell>
          <cell r="G20381">
            <v>86.87</v>
          </cell>
        </row>
        <row r="20382">
          <cell r="A20382" t="str">
            <v>EDIF09-074-015</v>
          </cell>
          <cell r="B20382" t="str">
            <v>EDIF</v>
          </cell>
          <cell r="C20382" t="str">
            <v>09-074-015</v>
          </cell>
          <cell r="D20382" t="str">
            <v>RECOLOCAÇÃO DE SUPORTE DE TRANSFORMADOR EM POSTE</v>
          </cell>
          <cell r="E20382" t="str">
            <v>UN</v>
          </cell>
          <cell r="F20382">
            <v>165.86</v>
          </cell>
          <cell r="G20382">
            <v>175.22</v>
          </cell>
        </row>
        <row r="20383">
          <cell r="A20383" t="str">
            <v>EDIF09-074-016</v>
          </cell>
          <cell r="B20383" t="str">
            <v>EDIF</v>
          </cell>
          <cell r="C20383" t="str">
            <v>09-074-016</v>
          </cell>
          <cell r="D20383" t="str">
            <v>RECOLOCAÇÃO DE CABO DE A.T. EM LINHA AÉREA ATÉ 35MM2</v>
          </cell>
          <cell r="E20383" t="str">
            <v>M</v>
          </cell>
          <cell r="F20383">
            <v>17.53</v>
          </cell>
          <cell r="G20383">
            <v>18.52</v>
          </cell>
        </row>
        <row r="20384">
          <cell r="A20384" t="str">
            <v>EDIF09-074-017</v>
          </cell>
          <cell r="B20384" t="str">
            <v>EDIF</v>
          </cell>
          <cell r="C20384" t="str">
            <v>09-074-017</v>
          </cell>
          <cell r="D20384" t="str">
            <v>RECOLOCAÇÃO DE PÁRA-RAIO TIPO CRISTAL VALVE 15KV</v>
          </cell>
          <cell r="E20384" t="str">
            <v>UN</v>
          </cell>
          <cell r="F20384">
            <v>290.18</v>
          </cell>
          <cell r="G20384">
            <v>293.93</v>
          </cell>
        </row>
        <row r="20385">
          <cell r="A20385" t="str">
            <v>EDIF09-074-018</v>
          </cell>
          <cell r="B20385" t="str">
            <v>EDIF</v>
          </cell>
          <cell r="C20385" t="str">
            <v>09-074-018</v>
          </cell>
          <cell r="D20385" t="str">
            <v>RECOLOCAÇÃO DE CONTATORES E RELÊS EM GERAL</v>
          </cell>
          <cell r="E20385" t="str">
            <v>UN</v>
          </cell>
          <cell r="F20385">
            <v>348.06</v>
          </cell>
          <cell r="G20385">
            <v>364.55</v>
          </cell>
        </row>
        <row r="20386">
          <cell r="A20386" t="str">
            <v>EDIF09-074-023</v>
          </cell>
          <cell r="B20386" t="str">
            <v>EDIF</v>
          </cell>
          <cell r="C20386" t="str">
            <v>09-074-023</v>
          </cell>
          <cell r="D20386" t="str">
            <v>RECOLOCAÇÃO DE FUSÍVEL EM ALTA TENSÃO TIPO "HH"</v>
          </cell>
          <cell r="E20386" t="str">
            <v>UN</v>
          </cell>
          <cell r="F20386">
            <v>29.21</v>
          </cell>
          <cell r="G20386">
            <v>30.86</v>
          </cell>
        </row>
        <row r="20387">
          <cell r="A20387" t="str">
            <v>EDIF09-074-024</v>
          </cell>
          <cell r="B20387" t="str">
            <v>EDIF</v>
          </cell>
          <cell r="C20387" t="str">
            <v>09-074-024</v>
          </cell>
          <cell r="D20387" t="str">
            <v>RECOLOCAÇÃO DE ELO FUSÍVEL EM CHAVE TIPO MATHEUS</v>
          </cell>
          <cell r="E20387" t="str">
            <v>UN</v>
          </cell>
          <cell r="F20387">
            <v>17.53</v>
          </cell>
          <cell r="G20387">
            <v>18.52</v>
          </cell>
        </row>
        <row r="20388">
          <cell r="A20388" t="str">
            <v>EDIF09-080-000</v>
          </cell>
          <cell r="B20388" t="str">
            <v>EDIF</v>
          </cell>
          <cell r="C20388" t="str">
            <v>09-080-000</v>
          </cell>
          <cell r="D20388" t="str">
            <v>SERVIÇOS PARCIAIS - ENTRADA E DISTRIBUIÇÃO</v>
          </cell>
          <cell r="E20388" t="str">
            <v>.</v>
          </cell>
          <cell r="F20388" t="str">
            <v>.</v>
          </cell>
          <cell r="G20388" t="str">
            <v>.</v>
          </cell>
        </row>
        <row r="20389">
          <cell r="A20389" t="str">
            <v>EDIF09-080-003</v>
          </cell>
          <cell r="B20389" t="str">
            <v>EDIF</v>
          </cell>
          <cell r="C20389" t="str">
            <v>09-080-003</v>
          </cell>
          <cell r="D20389" t="str">
            <v>POSTE DE ENTRADA DE ENERGIA, DUPLO "T" - 7,5M/200DAN</v>
          </cell>
          <cell r="E20389" t="str">
            <v>UN</v>
          </cell>
          <cell r="F20389">
            <v>1468.36</v>
          </cell>
          <cell r="G20389">
            <v>1496.44</v>
          </cell>
        </row>
        <row r="20390">
          <cell r="A20390" t="str">
            <v>EDIF09-080-004</v>
          </cell>
          <cell r="B20390" t="str">
            <v>EDIF</v>
          </cell>
          <cell r="C20390" t="str">
            <v>09-080-004</v>
          </cell>
          <cell r="D20390" t="str">
            <v>POSTE DE ENTRADA DE ENERGIA, DUPLO "T" - 7,5M/300DAN</v>
          </cell>
          <cell r="E20390" t="str">
            <v>UN</v>
          </cell>
          <cell r="F20390">
            <v>1661.22</v>
          </cell>
          <cell r="G20390">
            <v>1689.3</v>
          </cell>
        </row>
        <row r="20391">
          <cell r="A20391" t="str">
            <v>EDIF09-080-011</v>
          </cell>
          <cell r="B20391" t="str">
            <v>EDIF</v>
          </cell>
          <cell r="C20391" t="str">
            <v>09-080-011</v>
          </cell>
          <cell r="D20391" t="str">
            <v>FORNECIMENTO E INSTALAÇÃO DE POSTE EM CONCRETO COM ALTURA LIVRE DE 18M, 1000DAN, ENGASTADO</v>
          </cell>
          <cell r="E20391" t="str">
            <v>UN</v>
          </cell>
          <cell r="F20391">
            <v>12904.44</v>
          </cell>
          <cell r="G20391">
            <v>12944.25</v>
          </cell>
        </row>
        <row r="20392">
          <cell r="A20392" t="str">
            <v>EDIF09-080-018</v>
          </cell>
          <cell r="B20392" t="str">
            <v>EDIF</v>
          </cell>
          <cell r="C20392" t="str">
            <v>09-080-018</v>
          </cell>
          <cell r="D20392" t="str">
            <v>TERMINAL OU CONECTOR DE PRESSÃO - PARA FIO ATÉ 6MM2</v>
          </cell>
          <cell r="E20392" t="str">
            <v>UN</v>
          </cell>
          <cell r="F20392">
            <v>21.45</v>
          </cell>
          <cell r="G20392">
            <v>22.27</v>
          </cell>
        </row>
        <row r="20393">
          <cell r="A20393" t="str">
            <v>EDIF09-080-019</v>
          </cell>
          <cell r="B20393" t="str">
            <v>EDIF</v>
          </cell>
          <cell r="C20393" t="str">
            <v>09-080-019</v>
          </cell>
          <cell r="D20393" t="str">
            <v>TERMINAL OU CONECTOR DE PRESSÃO - PARA CABO 10MM2</v>
          </cell>
          <cell r="E20393" t="str">
            <v>UN</v>
          </cell>
          <cell r="F20393">
            <v>25.95</v>
          </cell>
          <cell r="G20393">
            <v>26.94</v>
          </cell>
        </row>
        <row r="20394">
          <cell r="A20394" t="str">
            <v>EDIF09-080-020</v>
          </cell>
          <cell r="B20394" t="str">
            <v>EDIF</v>
          </cell>
          <cell r="C20394" t="str">
            <v>09-080-020</v>
          </cell>
          <cell r="D20394" t="str">
            <v>TERMINAL OU CONECTOR DE PRESSÃO - PARA CABO 16MM2</v>
          </cell>
          <cell r="E20394" t="str">
            <v>UN</v>
          </cell>
          <cell r="F20394">
            <v>26.03</v>
          </cell>
          <cell r="G20394">
            <v>27.02</v>
          </cell>
        </row>
        <row r="20395">
          <cell r="A20395" t="str">
            <v>EDIF09-080-021</v>
          </cell>
          <cell r="B20395" t="str">
            <v>EDIF</v>
          </cell>
          <cell r="C20395" t="str">
            <v>09-080-021</v>
          </cell>
          <cell r="D20395" t="str">
            <v>TERMINAL OU CONECTOR DE PRESSÃO - PARA CABO 25MM2</v>
          </cell>
          <cell r="E20395" t="str">
            <v>UN</v>
          </cell>
          <cell r="F20395">
            <v>26.72</v>
          </cell>
          <cell r="G20395">
            <v>27.71</v>
          </cell>
        </row>
        <row r="20396">
          <cell r="A20396" t="str">
            <v>EDIF09-080-022</v>
          </cell>
          <cell r="B20396" t="str">
            <v>EDIF</v>
          </cell>
          <cell r="C20396" t="str">
            <v>09-080-022</v>
          </cell>
          <cell r="D20396" t="str">
            <v>TERMINAL OU CONECTOR DE PRESSÃO - PARA CABO 35MM2</v>
          </cell>
          <cell r="E20396" t="str">
            <v>UN</v>
          </cell>
          <cell r="F20396">
            <v>27.11</v>
          </cell>
          <cell r="G20396">
            <v>28.1</v>
          </cell>
        </row>
        <row r="20397">
          <cell r="A20397" t="str">
            <v>EDIF09-080-023</v>
          </cell>
          <cell r="B20397" t="str">
            <v>EDIF</v>
          </cell>
          <cell r="C20397" t="str">
            <v>09-080-023</v>
          </cell>
          <cell r="D20397" t="str">
            <v>TERMINAL OU CONECTOR DE PRESSÃO - PARA CABO 50MM2</v>
          </cell>
          <cell r="E20397" t="str">
            <v>UN</v>
          </cell>
          <cell r="F20397">
            <v>39.83</v>
          </cell>
          <cell r="G20397">
            <v>41.15</v>
          </cell>
        </row>
        <row r="20398">
          <cell r="A20398" t="str">
            <v>EDIF09-080-024</v>
          </cell>
          <cell r="B20398" t="str">
            <v>EDIF</v>
          </cell>
          <cell r="C20398" t="str">
            <v>09-080-024</v>
          </cell>
          <cell r="D20398" t="str">
            <v>TERMINAL OU CONECTOR DE PRESSÃO - PARA CABO 70MM2</v>
          </cell>
          <cell r="E20398" t="str">
            <v>UN</v>
          </cell>
          <cell r="F20398">
            <v>39.06</v>
          </cell>
          <cell r="G20398">
            <v>40.380000000000003</v>
          </cell>
        </row>
        <row r="20399">
          <cell r="A20399" t="str">
            <v>EDIF09-080-025</v>
          </cell>
          <cell r="B20399" t="str">
            <v>EDIF</v>
          </cell>
          <cell r="C20399" t="str">
            <v>09-080-025</v>
          </cell>
          <cell r="D20399" t="str">
            <v>TERMINAL OU CONECTOR DE PRESSÃO - PARA CABO 95MM2</v>
          </cell>
          <cell r="E20399" t="str">
            <v>UN</v>
          </cell>
          <cell r="F20399">
            <v>46.7</v>
          </cell>
          <cell r="G20399">
            <v>48.02</v>
          </cell>
        </row>
        <row r="20400">
          <cell r="A20400" t="str">
            <v>EDIF09-080-026</v>
          </cell>
          <cell r="B20400" t="str">
            <v>EDIF</v>
          </cell>
          <cell r="C20400" t="str">
            <v>09-080-026</v>
          </cell>
          <cell r="D20400" t="str">
            <v>TERMINAL OU CONECTOR DE PRESSÃO - PARA CABO 120MM2</v>
          </cell>
          <cell r="E20400" t="str">
            <v>UN</v>
          </cell>
          <cell r="F20400">
            <v>62.29</v>
          </cell>
          <cell r="G20400">
            <v>63.94</v>
          </cell>
        </row>
        <row r="20401">
          <cell r="A20401" t="str">
            <v>EDIF09-080-027</v>
          </cell>
          <cell r="B20401" t="str">
            <v>EDIF</v>
          </cell>
          <cell r="C20401" t="str">
            <v>09-080-027</v>
          </cell>
          <cell r="D20401" t="str">
            <v>TERMINAL OU CONECTOR DE PRESSÃO - PARA CABO 150MM2</v>
          </cell>
          <cell r="E20401" t="str">
            <v>UN</v>
          </cell>
          <cell r="F20401">
            <v>62.49</v>
          </cell>
          <cell r="G20401">
            <v>64.14</v>
          </cell>
        </row>
        <row r="20402">
          <cell r="A20402" t="str">
            <v>EDIF09-080-028</v>
          </cell>
          <cell r="B20402" t="str">
            <v>EDIF</v>
          </cell>
          <cell r="C20402" t="str">
            <v>09-080-028</v>
          </cell>
          <cell r="D20402" t="str">
            <v>TERMINAL OU CONECTOR DE PRESSÃO - PARA CABO 185MM2</v>
          </cell>
          <cell r="E20402" t="str">
            <v>UN</v>
          </cell>
          <cell r="F20402">
            <v>71.099999999999994</v>
          </cell>
          <cell r="G20402">
            <v>72.75</v>
          </cell>
        </row>
        <row r="20403">
          <cell r="A20403" t="str">
            <v>EDIF09-080-029</v>
          </cell>
          <cell r="B20403" t="str">
            <v>EDIF</v>
          </cell>
          <cell r="C20403" t="str">
            <v>09-080-029</v>
          </cell>
          <cell r="D20403" t="str">
            <v>TERMINAL OU CONECTOR DE PRESSÃO - PARA CABO 240MM2</v>
          </cell>
          <cell r="E20403" t="str">
            <v>UN</v>
          </cell>
          <cell r="F20403">
            <v>76.180000000000007</v>
          </cell>
          <cell r="G20403">
            <v>77.83</v>
          </cell>
        </row>
        <row r="20404">
          <cell r="A20404" t="str">
            <v>EDIF09-080-030</v>
          </cell>
          <cell r="B20404" t="str">
            <v>EDIF</v>
          </cell>
          <cell r="C20404" t="str">
            <v>09-080-030</v>
          </cell>
          <cell r="D20404" t="str">
            <v>TERMINAL OU CONECTOR DE PRESSÃO - PARA CABO 300MM2</v>
          </cell>
          <cell r="E20404" t="str">
            <v>UN</v>
          </cell>
          <cell r="F20404">
            <v>91.28</v>
          </cell>
          <cell r="G20404">
            <v>92.93</v>
          </cell>
        </row>
        <row r="20405">
          <cell r="A20405" t="str">
            <v>EDIF09-082-000</v>
          </cell>
          <cell r="B20405" t="str">
            <v>EDIF</v>
          </cell>
          <cell r="C20405" t="str">
            <v>09-082-000</v>
          </cell>
          <cell r="D20405" t="str">
            <v>SERVIÇOS PARCIAIS - PONTOS E APARELHOS</v>
          </cell>
          <cell r="E20405" t="str">
            <v>.</v>
          </cell>
          <cell r="F20405" t="str">
            <v>.</v>
          </cell>
          <cell r="G20405" t="str">
            <v>.</v>
          </cell>
        </row>
        <row r="20406">
          <cell r="A20406" t="str">
            <v>EDIF09-082-001</v>
          </cell>
          <cell r="B20406" t="str">
            <v>EDIF</v>
          </cell>
          <cell r="C20406" t="str">
            <v>09-082-001</v>
          </cell>
          <cell r="D20406" t="str">
            <v>INTERRUPTOR SIMPLES - 1 TECLA</v>
          </cell>
          <cell r="E20406" t="str">
            <v>UN</v>
          </cell>
          <cell r="F20406">
            <v>19.09</v>
          </cell>
          <cell r="G20406">
            <v>19.78</v>
          </cell>
        </row>
        <row r="20407">
          <cell r="A20407" t="str">
            <v>EDIF09-082-002</v>
          </cell>
          <cell r="B20407" t="str">
            <v>EDIF</v>
          </cell>
          <cell r="C20407" t="str">
            <v>09-082-002</v>
          </cell>
          <cell r="D20407" t="str">
            <v>INTERRUPTOR SIMPLES - 2 TECLAS</v>
          </cell>
          <cell r="E20407" t="str">
            <v>UN</v>
          </cell>
          <cell r="F20407">
            <v>36.64</v>
          </cell>
          <cell r="G20407">
            <v>37.49</v>
          </cell>
        </row>
        <row r="20408">
          <cell r="A20408" t="str">
            <v>EDIF09-082-003</v>
          </cell>
          <cell r="B20408" t="str">
            <v>EDIF</v>
          </cell>
          <cell r="C20408" t="str">
            <v>09-082-003</v>
          </cell>
          <cell r="D20408" t="str">
            <v>INTERRUPTOR SIMPLES - 3 TECLAS</v>
          </cell>
          <cell r="E20408" t="str">
            <v>UN</v>
          </cell>
          <cell r="F20408">
            <v>42.84</v>
          </cell>
          <cell r="G20408">
            <v>43.85</v>
          </cell>
        </row>
        <row r="20409">
          <cell r="A20409" t="str">
            <v>EDIF09-082-004</v>
          </cell>
          <cell r="B20409" t="str">
            <v>EDIF</v>
          </cell>
          <cell r="C20409" t="str">
            <v>09-082-004</v>
          </cell>
          <cell r="D20409" t="str">
            <v>INTERRUPTOR SIMPLES BIPOLAR - 1 TECLA</v>
          </cell>
          <cell r="E20409" t="str">
            <v>UN</v>
          </cell>
          <cell r="F20409">
            <v>50.73</v>
          </cell>
          <cell r="G20409">
            <v>51.88</v>
          </cell>
        </row>
        <row r="20410">
          <cell r="A20410" t="str">
            <v>EDIF09-082-005</v>
          </cell>
          <cell r="B20410" t="str">
            <v>EDIF</v>
          </cell>
          <cell r="C20410" t="str">
            <v>09-082-005</v>
          </cell>
          <cell r="D20410" t="str">
            <v>INTERRUPTOR PARALELO - 1 TECLA</v>
          </cell>
          <cell r="E20410" t="str">
            <v>UN</v>
          </cell>
          <cell r="F20410">
            <v>22.11</v>
          </cell>
          <cell r="G20410">
            <v>22.8</v>
          </cell>
        </row>
        <row r="20411">
          <cell r="A20411" t="str">
            <v>EDIF09-082-006</v>
          </cell>
          <cell r="B20411" t="str">
            <v>EDIF</v>
          </cell>
          <cell r="C20411" t="str">
            <v>09-082-006</v>
          </cell>
          <cell r="D20411" t="str">
            <v>ESPELHO PLÁSTICO - 3"X3"</v>
          </cell>
          <cell r="E20411" t="str">
            <v>UN</v>
          </cell>
          <cell r="F20411">
            <v>4.92</v>
          </cell>
          <cell r="G20411">
            <v>5.0599999999999996</v>
          </cell>
        </row>
        <row r="20412">
          <cell r="A20412" t="str">
            <v>EDIF09-082-007</v>
          </cell>
          <cell r="B20412" t="str">
            <v>EDIF</v>
          </cell>
          <cell r="C20412" t="str">
            <v>09-082-007</v>
          </cell>
          <cell r="D20412" t="str">
            <v>ESPELHO PLÁSTICO - 4"X2"</v>
          </cell>
          <cell r="E20412" t="str">
            <v>UN</v>
          </cell>
          <cell r="F20412">
            <v>6.63</v>
          </cell>
          <cell r="G20412">
            <v>6.77</v>
          </cell>
        </row>
        <row r="20413">
          <cell r="A20413" t="str">
            <v>EDIF09-082-008</v>
          </cell>
          <cell r="B20413" t="str">
            <v>EDIF</v>
          </cell>
          <cell r="C20413" t="str">
            <v>09-082-008</v>
          </cell>
          <cell r="D20413" t="str">
            <v>ESPELHO PLÁSTICO - 4"X4"</v>
          </cell>
          <cell r="E20413" t="str">
            <v>UN</v>
          </cell>
          <cell r="F20413">
            <v>11.88</v>
          </cell>
          <cell r="G20413">
            <v>12.02</v>
          </cell>
        </row>
        <row r="20414">
          <cell r="A20414" t="str">
            <v>EDIF09-082-010</v>
          </cell>
          <cell r="B20414" t="str">
            <v>EDIF</v>
          </cell>
          <cell r="C20414" t="str">
            <v>09-082-010</v>
          </cell>
          <cell r="D20414" t="str">
            <v>TOMADA SIMPLES DE EMBUTIR - 110/220V</v>
          </cell>
          <cell r="E20414" t="str">
            <v>UN</v>
          </cell>
          <cell r="F20414">
            <v>23.73</v>
          </cell>
          <cell r="G20414">
            <v>24.42</v>
          </cell>
        </row>
        <row r="20415">
          <cell r="A20415" t="str">
            <v>EDIF09-082-012</v>
          </cell>
          <cell r="B20415" t="str">
            <v>EDIF</v>
          </cell>
          <cell r="C20415" t="str">
            <v>09-082-012</v>
          </cell>
          <cell r="D20415" t="str">
            <v>TOMADA SIMPLES DE EMBUTIR - PARA PISO</v>
          </cell>
          <cell r="E20415" t="str">
            <v>UN</v>
          </cell>
          <cell r="F20415">
            <v>67.48</v>
          </cell>
          <cell r="G20415">
            <v>68.3</v>
          </cell>
        </row>
        <row r="20416">
          <cell r="A20416" t="str">
            <v>EDIF09-082-013</v>
          </cell>
          <cell r="B20416" t="str">
            <v>EDIF</v>
          </cell>
          <cell r="C20416" t="str">
            <v>09-082-013</v>
          </cell>
          <cell r="D20416" t="str">
            <v>TOMADA 3P+T 30A - 440V</v>
          </cell>
          <cell r="E20416" t="str">
            <v>UN</v>
          </cell>
          <cell r="F20416">
            <v>140.72</v>
          </cell>
          <cell r="G20416">
            <v>142.19999999999999</v>
          </cell>
        </row>
        <row r="20417">
          <cell r="A20417" t="str">
            <v>EDIF09-082-014</v>
          </cell>
          <cell r="B20417" t="str">
            <v>EDIF</v>
          </cell>
          <cell r="C20417" t="str">
            <v>09-082-014</v>
          </cell>
          <cell r="D20417" t="str">
            <v>TOMADA 3P+T 32A - 600/690V TIPO INDUSTRIAL</v>
          </cell>
          <cell r="E20417" t="str">
            <v>UN</v>
          </cell>
          <cell r="F20417">
            <v>111.27</v>
          </cell>
          <cell r="G20417">
            <v>113.08</v>
          </cell>
        </row>
        <row r="20418">
          <cell r="A20418" t="str">
            <v>EDIF09-082-015</v>
          </cell>
          <cell r="B20418" t="str">
            <v>EDIF</v>
          </cell>
          <cell r="C20418" t="str">
            <v>09-082-015</v>
          </cell>
          <cell r="D20418" t="str">
            <v>TOMADA 3P+T 63A - 600/690V TIPO INDUSTRIAL</v>
          </cell>
          <cell r="E20418" t="str">
            <v>UN</v>
          </cell>
          <cell r="F20418">
            <v>405.3</v>
          </cell>
          <cell r="G20418">
            <v>408.93</v>
          </cell>
        </row>
        <row r="20419">
          <cell r="A20419" t="str">
            <v>EDIF09-082-016</v>
          </cell>
          <cell r="B20419" t="str">
            <v>EDIF</v>
          </cell>
          <cell r="C20419" t="str">
            <v>09-082-016</v>
          </cell>
          <cell r="D20419" t="str">
            <v>BOTÃO PARA CAMPAINHA - USO AO TEMPO</v>
          </cell>
          <cell r="E20419" t="str">
            <v>UN</v>
          </cell>
          <cell r="F20419">
            <v>27.08</v>
          </cell>
          <cell r="G20419">
            <v>27.77</v>
          </cell>
        </row>
        <row r="20420">
          <cell r="A20420" t="str">
            <v>EDIF09-082-017</v>
          </cell>
          <cell r="B20420" t="str">
            <v>EDIF</v>
          </cell>
          <cell r="C20420" t="str">
            <v>09-082-017</v>
          </cell>
          <cell r="D20420" t="str">
            <v>CIGARRA DE SOBREPOR, TIPO COLEGIAL</v>
          </cell>
          <cell r="E20420" t="str">
            <v>UN</v>
          </cell>
          <cell r="F20420">
            <v>142.68</v>
          </cell>
          <cell r="G20420">
            <v>144.33000000000001</v>
          </cell>
        </row>
        <row r="20421">
          <cell r="A20421" t="str">
            <v>EDIF09-082-018</v>
          </cell>
          <cell r="B20421" t="str">
            <v>EDIF</v>
          </cell>
          <cell r="C20421" t="str">
            <v>09-082-018</v>
          </cell>
          <cell r="D20421" t="str">
            <v>TOMADA SIMPLES, 2P+T, 20A</v>
          </cell>
          <cell r="E20421" t="str">
            <v>UN</v>
          </cell>
          <cell r="F20421">
            <v>23.73</v>
          </cell>
          <cell r="G20421">
            <v>24.42</v>
          </cell>
        </row>
        <row r="20422">
          <cell r="A20422" t="str">
            <v>EDIF09-082-034</v>
          </cell>
          <cell r="B20422" t="str">
            <v>EDIF</v>
          </cell>
          <cell r="C20422" t="str">
            <v>09-082-034</v>
          </cell>
          <cell r="D20422" t="str">
            <v>REATOR DUPLO PARA LÂMPADA FLUORESCENTE PARTIDA RÁPIDA, ALTO F.POTÊNCIA - 110-220V/2X20W</v>
          </cell>
          <cell r="E20422" t="str">
            <v>UN</v>
          </cell>
          <cell r="F20422">
            <v>140.33000000000001</v>
          </cell>
          <cell r="G20422">
            <v>145.28</v>
          </cell>
        </row>
        <row r="20423">
          <cell r="A20423" t="str">
            <v>EDIF09-082-044</v>
          </cell>
          <cell r="B20423" t="str">
            <v>EDIF</v>
          </cell>
          <cell r="C20423" t="str">
            <v>09-082-044</v>
          </cell>
          <cell r="D20423" t="str">
            <v>REATOR PARA LÂMPADA VAPOR DE SÓDIO ALTA PRESSÃO - 220V/70W</v>
          </cell>
          <cell r="E20423" t="str">
            <v>UN</v>
          </cell>
          <cell r="F20423">
            <v>127.6</v>
          </cell>
          <cell r="G20423">
            <v>130.9</v>
          </cell>
        </row>
        <row r="20424">
          <cell r="A20424" t="str">
            <v>EDIF09-082-045</v>
          </cell>
          <cell r="B20424" t="str">
            <v>EDIF</v>
          </cell>
          <cell r="C20424" t="str">
            <v>09-082-045</v>
          </cell>
          <cell r="D20424" t="str">
            <v>REATOR PARA LÂMPADA VAPOR DE SÓDIO ALTA PRESSÃO - 220V/150W</v>
          </cell>
          <cell r="E20424" t="str">
            <v>UN</v>
          </cell>
          <cell r="F20424">
            <v>157.5</v>
          </cell>
          <cell r="G20424">
            <v>160.80000000000001</v>
          </cell>
        </row>
        <row r="20425">
          <cell r="A20425" t="str">
            <v>EDIF09-082-046</v>
          </cell>
          <cell r="B20425" t="str">
            <v>EDIF</v>
          </cell>
          <cell r="C20425" t="str">
            <v>09-082-046</v>
          </cell>
          <cell r="D20425" t="str">
            <v>REATOR PARA LÂMPADA VAPOR DE SÓDIO ALTA PRESSÃO - 220V/250W</v>
          </cell>
          <cell r="E20425" t="str">
            <v>UN</v>
          </cell>
          <cell r="F20425">
            <v>187.29</v>
          </cell>
          <cell r="G20425">
            <v>190.59</v>
          </cell>
        </row>
        <row r="20426">
          <cell r="A20426" t="str">
            <v>EDIF09-082-047</v>
          </cell>
          <cell r="B20426" t="str">
            <v>EDIF</v>
          </cell>
          <cell r="C20426" t="str">
            <v>09-082-047</v>
          </cell>
          <cell r="D20426" t="str">
            <v>REATOR PARA LÂMPADA VAPOR DE SÓDIO ALTA PRESSÃO - 220V/400W</v>
          </cell>
          <cell r="E20426" t="str">
            <v>UN</v>
          </cell>
          <cell r="F20426">
            <v>234.39</v>
          </cell>
          <cell r="G20426">
            <v>237.69</v>
          </cell>
        </row>
        <row r="20427">
          <cell r="A20427" t="str">
            <v>EDIF09-082-048</v>
          </cell>
          <cell r="B20427" t="str">
            <v>EDIF</v>
          </cell>
          <cell r="C20427" t="str">
            <v>09-082-048</v>
          </cell>
          <cell r="D20427" t="str">
            <v>INVERSOR FOTOVOLTÁICO SAÍDA TRIFÁSICA - 15 KW - ENTRADA ATÉ 1000 VCC - EFICIÊNCIA MÍNIMA 95%</v>
          </cell>
          <cell r="E20427" t="str">
            <v>UN</v>
          </cell>
          <cell r="F20427">
            <v>22628.880000000001</v>
          </cell>
          <cell r="G20427">
            <v>22642.07</v>
          </cell>
        </row>
        <row r="20428">
          <cell r="A20428" t="str">
            <v>EDIF09-082-049</v>
          </cell>
          <cell r="B20428" t="str">
            <v>EDIF</v>
          </cell>
          <cell r="C20428" t="str">
            <v>09-082-049</v>
          </cell>
          <cell r="D20428" t="str">
            <v>INVERSOR FOTOVOLTÁICO SAÍDA TRIFÁSICA - 10 KW -  ENTRADA ATÉ 600 VCC - EFICIÊNCIA MÍNIMA 95%</v>
          </cell>
          <cell r="E20428" t="str">
            <v>UN</v>
          </cell>
          <cell r="F20428">
            <v>12961.12</v>
          </cell>
          <cell r="G20428">
            <v>12974.31</v>
          </cell>
        </row>
        <row r="20429">
          <cell r="A20429" t="str">
            <v>EDIF09-082-050</v>
          </cell>
          <cell r="B20429" t="str">
            <v>EDIF</v>
          </cell>
          <cell r="C20429" t="str">
            <v>09-082-050</v>
          </cell>
          <cell r="D20429" t="str">
            <v>INVERSOR FOTOVOLTÁTICO TRIFÁSICA - 20KW ENTRADA ATÉ 1100 VCC</v>
          </cell>
          <cell r="E20429" t="str">
            <v>UN</v>
          </cell>
          <cell r="F20429">
            <v>9382.2000000000007</v>
          </cell>
          <cell r="G20429">
            <v>9395.39</v>
          </cell>
        </row>
        <row r="20430">
          <cell r="A20430" t="str">
            <v>EDIF09-082-060</v>
          </cell>
          <cell r="B20430" t="str">
            <v>EDIF</v>
          </cell>
          <cell r="C20430" t="str">
            <v>09-082-060</v>
          </cell>
          <cell r="D20430" t="str">
            <v>LÂMPADA FLUORESCENTE - 110W TIPO HO</v>
          </cell>
          <cell r="E20430" t="str">
            <v>UN</v>
          </cell>
          <cell r="F20430">
            <v>101.35</v>
          </cell>
          <cell r="G20430">
            <v>101.63</v>
          </cell>
        </row>
        <row r="20431">
          <cell r="A20431" t="str">
            <v>EDIF09-082-066</v>
          </cell>
          <cell r="B20431" t="str">
            <v>EDIF</v>
          </cell>
          <cell r="C20431" t="str">
            <v>09-082-066</v>
          </cell>
          <cell r="D20431" t="str">
            <v>LÂMPADA VAPOR DE SÓDIO ALTA PRESSÃO - 70W</v>
          </cell>
          <cell r="E20431" t="str">
            <v>UN</v>
          </cell>
          <cell r="F20431">
            <v>54.87</v>
          </cell>
          <cell r="G20431">
            <v>55.86</v>
          </cell>
        </row>
        <row r="20432">
          <cell r="A20432" t="str">
            <v>EDIF09-082-067</v>
          </cell>
          <cell r="B20432" t="str">
            <v>EDIF</v>
          </cell>
          <cell r="C20432" t="str">
            <v>09-082-067</v>
          </cell>
          <cell r="D20432" t="str">
            <v>LÂMPADA VAPOR DE SÓDIO ALTA PRESSÃO - 150W</v>
          </cell>
          <cell r="E20432" t="str">
            <v>UN</v>
          </cell>
          <cell r="F20432">
            <v>65.36</v>
          </cell>
          <cell r="G20432">
            <v>66.349999999999994</v>
          </cell>
        </row>
        <row r="20433">
          <cell r="A20433" t="str">
            <v>EDIF09-082-068</v>
          </cell>
          <cell r="B20433" t="str">
            <v>EDIF</v>
          </cell>
          <cell r="C20433" t="str">
            <v>09-082-068</v>
          </cell>
          <cell r="D20433" t="str">
            <v>LÂMPADA VAPOR DE SÓDIO ALTA PRESSÃO - 250W</v>
          </cell>
          <cell r="E20433" t="str">
            <v>UN</v>
          </cell>
          <cell r="F20433">
            <v>44.7</v>
          </cell>
          <cell r="G20433">
            <v>45.69</v>
          </cell>
        </row>
        <row r="20434">
          <cell r="A20434" t="str">
            <v>EDIF09-082-069</v>
          </cell>
          <cell r="B20434" t="str">
            <v>EDIF</v>
          </cell>
          <cell r="C20434" t="str">
            <v>09-082-069</v>
          </cell>
          <cell r="D20434" t="str">
            <v>LÂMPADA VAPOR DE SÓDIO ALTA PRESSÃO - 400W</v>
          </cell>
          <cell r="E20434" t="str">
            <v>UN</v>
          </cell>
          <cell r="F20434">
            <v>89.72</v>
          </cell>
          <cell r="G20434">
            <v>90.71</v>
          </cell>
        </row>
        <row r="20435">
          <cell r="A20435" t="str">
            <v>EDIF09-082-078</v>
          </cell>
          <cell r="B20435" t="str">
            <v>EDIF</v>
          </cell>
          <cell r="C20435" t="str">
            <v>09-082-078</v>
          </cell>
          <cell r="D20435" t="str">
            <v>LÂMPADA DE LED (BULBO) SOQUETE E-27/ E-40 - 40W</v>
          </cell>
          <cell r="E20435" t="str">
            <v>UN</v>
          </cell>
          <cell r="F20435">
            <v>48.97</v>
          </cell>
          <cell r="G20435">
            <v>49.63</v>
          </cell>
        </row>
        <row r="20436">
          <cell r="A20436" t="str">
            <v>EDIF09-082-079</v>
          </cell>
          <cell r="B20436" t="str">
            <v>EDIF</v>
          </cell>
          <cell r="C20436" t="str">
            <v>09-082-079</v>
          </cell>
          <cell r="D20436" t="str">
            <v>LÂMPADA DE LED (BULBO) SOQUETE E-27/ E-40 - 70W</v>
          </cell>
          <cell r="E20436" t="str">
            <v>UN</v>
          </cell>
          <cell r="F20436">
            <v>94.97</v>
          </cell>
          <cell r="G20436">
            <v>95.63</v>
          </cell>
        </row>
        <row r="20437">
          <cell r="A20437" t="str">
            <v>EDIF09-082-080</v>
          </cell>
          <cell r="B20437" t="str">
            <v>EDIF</v>
          </cell>
          <cell r="C20437" t="str">
            <v>09-082-080</v>
          </cell>
          <cell r="D20437" t="str">
            <v>LÂMPADA DE LED TUBULAR T8 - 9/10W</v>
          </cell>
          <cell r="E20437" t="str">
            <v>UN</v>
          </cell>
          <cell r="F20437">
            <v>18.899999999999999</v>
          </cell>
          <cell r="G20437">
            <v>19.34</v>
          </cell>
        </row>
        <row r="20438">
          <cell r="A20438" t="str">
            <v>EDIF09-082-081</v>
          </cell>
          <cell r="B20438" t="str">
            <v>EDIF</v>
          </cell>
          <cell r="C20438" t="str">
            <v>09-082-081</v>
          </cell>
          <cell r="D20438" t="str">
            <v>LÂMPADA DE LED TUBULAR T8 - 18/20W</v>
          </cell>
          <cell r="E20438" t="str">
            <v>UN</v>
          </cell>
          <cell r="F20438">
            <v>20.260000000000002</v>
          </cell>
          <cell r="G20438">
            <v>20.45</v>
          </cell>
        </row>
        <row r="20439">
          <cell r="A20439" t="str">
            <v>EDIF09-082-083</v>
          </cell>
          <cell r="B20439" t="str">
            <v>EDIF</v>
          </cell>
          <cell r="C20439" t="str">
            <v>09-082-083</v>
          </cell>
          <cell r="D20439" t="str">
            <v>LÂMPADA DE LED BULBO 10W - SOQUETE E-27</v>
          </cell>
          <cell r="E20439" t="str">
            <v>UN</v>
          </cell>
          <cell r="F20439">
            <v>15.69</v>
          </cell>
          <cell r="G20439">
            <v>16.350000000000001</v>
          </cell>
        </row>
        <row r="20440">
          <cell r="A20440" t="str">
            <v>EDIF09-082-085</v>
          </cell>
          <cell r="B20440" t="str">
            <v>EDIF</v>
          </cell>
          <cell r="C20440" t="str">
            <v>09-082-085</v>
          </cell>
          <cell r="D20440" t="str">
            <v>LÂMPADA DE LED (BULBO) SOQUETE E-27/E-40 - 100W</v>
          </cell>
          <cell r="E20440" t="str">
            <v>UN</v>
          </cell>
          <cell r="F20440">
            <v>137.43</v>
          </cell>
          <cell r="G20440">
            <v>138.41999999999999</v>
          </cell>
        </row>
        <row r="20441">
          <cell r="A20441" t="str">
            <v>EDIF09-082-086</v>
          </cell>
          <cell r="B20441" t="str">
            <v>EDIF</v>
          </cell>
          <cell r="C20441" t="str">
            <v>09-082-086</v>
          </cell>
          <cell r="D20441" t="str">
            <v>LÂMPADA DE LED (BULBO) SOQUETE E-27/E-40 - 150W</v>
          </cell>
          <cell r="E20441" t="str">
            <v>UN</v>
          </cell>
          <cell r="F20441">
            <v>181.93</v>
          </cell>
          <cell r="G20441">
            <v>182.92</v>
          </cell>
        </row>
        <row r="20442">
          <cell r="A20442" t="str">
            <v>EDIF09-082-091</v>
          </cell>
          <cell r="B20442" t="str">
            <v>EDIF</v>
          </cell>
          <cell r="C20442" t="str">
            <v>09-082-091</v>
          </cell>
          <cell r="D20442" t="str">
            <v>PLUG 3P+T 30A - 440V</v>
          </cell>
          <cell r="E20442" t="str">
            <v>UN</v>
          </cell>
          <cell r="F20442">
            <v>206.19</v>
          </cell>
          <cell r="G20442">
            <v>207.51</v>
          </cell>
        </row>
        <row r="20443">
          <cell r="A20443" t="str">
            <v>EDIF09-082-092</v>
          </cell>
          <cell r="B20443" t="str">
            <v>EDIF</v>
          </cell>
          <cell r="C20443" t="str">
            <v>09-082-092</v>
          </cell>
          <cell r="D20443" t="str">
            <v>PLUG 3P+T 32A - 600/690V - TIPO INDUSTRIAL</v>
          </cell>
          <cell r="E20443" t="str">
            <v>UN</v>
          </cell>
          <cell r="F20443">
            <v>202.88</v>
          </cell>
          <cell r="G20443">
            <v>204.53</v>
          </cell>
        </row>
        <row r="20444">
          <cell r="A20444" t="str">
            <v>EDIF09-082-093</v>
          </cell>
          <cell r="B20444" t="str">
            <v>EDIF</v>
          </cell>
          <cell r="C20444" t="str">
            <v>09-082-093</v>
          </cell>
          <cell r="D20444" t="str">
            <v>PLUG 3P+T 63A - 600/690V - TIPO INDUSTRIAL</v>
          </cell>
          <cell r="E20444" t="str">
            <v>UN</v>
          </cell>
          <cell r="F20444">
            <v>526.44000000000005</v>
          </cell>
          <cell r="G20444">
            <v>529.74</v>
          </cell>
        </row>
        <row r="20445">
          <cell r="A20445" t="str">
            <v>EDIF09-082-094</v>
          </cell>
          <cell r="B20445" t="str">
            <v>EDIF</v>
          </cell>
          <cell r="C20445" t="str">
            <v>09-082-094</v>
          </cell>
          <cell r="D20445" t="str">
            <v>PLUG P/ TOMADA ATÉ 20A (2P+T, 20A - 250V)</v>
          </cell>
          <cell r="E20445" t="str">
            <v>UN</v>
          </cell>
          <cell r="F20445">
            <v>28.96</v>
          </cell>
          <cell r="G20445">
            <v>29.95</v>
          </cell>
        </row>
        <row r="20446">
          <cell r="A20446" t="str">
            <v>EDIF09-082-095</v>
          </cell>
          <cell r="B20446" t="str">
            <v>EDIF</v>
          </cell>
          <cell r="C20446" t="str">
            <v>09-082-095</v>
          </cell>
          <cell r="D20446" t="str">
            <v>PLUG PARA TELEFONE - PADRÃO RJ11</v>
          </cell>
          <cell r="E20446" t="str">
            <v>UN</v>
          </cell>
          <cell r="F20446">
            <v>12.37</v>
          </cell>
          <cell r="G20446">
            <v>13.03</v>
          </cell>
        </row>
        <row r="20447">
          <cell r="A20447" t="str">
            <v>EDIF09-082-096</v>
          </cell>
          <cell r="B20447" t="str">
            <v>EDIF</v>
          </cell>
          <cell r="C20447" t="str">
            <v>09-082-096</v>
          </cell>
          <cell r="D20447" t="str">
            <v>INTERRUPTOR COM VARIADOR DE LUMINOSIDADE 110/ 220 V - 127V/ 500W</v>
          </cell>
          <cell r="E20447" t="str">
            <v>UN</v>
          </cell>
          <cell r="F20447">
            <v>307.86</v>
          </cell>
          <cell r="G20447">
            <v>308.55</v>
          </cell>
        </row>
        <row r="20448">
          <cell r="A20448" t="str">
            <v>EDIF09-082-097</v>
          </cell>
          <cell r="B20448" t="str">
            <v>EDIF</v>
          </cell>
          <cell r="C20448" t="str">
            <v>09-082-097</v>
          </cell>
          <cell r="D20448" t="str">
            <v>INTERRUPTOR PARALELO BIPOLAR 1 TECLA</v>
          </cell>
          <cell r="E20448" t="str">
            <v>UN</v>
          </cell>
          <cell r="F20448">
            <v>64.510000000000005</v>
          </cell>
          <cell r="G20448">
            <v>65.83</v>
          </cell>
        </row>
        <row r="20449">
          <cell r="A20449" t="str">
            <v>EDIF09-083-000</v>
          </cell>
          <cell r="B20449" t="str">
            <v>EDIF</v>
          </cell>
          <cell r="C20449" t="str">
            <v>09-083-000</v>
          </cell>
          <cell r="D20449" t="str">
            <v>SERVIÇOS PARCIAIS - PÁRA-RAIOS E OUTROS</v>
          </cell>
          <cell r="E20449" t="str">
            <v>.</v>
          </cell>
          <cell r="F20449" t="str">
            <v>.</v>
          </cell>
          <cell r="G20449" t="str">
            <v>.</v>
          </cell>
        </row>
        <row r="20450">
          <cell r="A20450" t="str">
            <v>EDIF09-083-020</v>
          </cell>
          <cell r="B20450" t="str">
            <v>EDIF</v>
          </cell>
          <cell r="C20450" t="str">
            <v>09-083-020</v>
          </cell>
          <cell r="D20450" t="str">
            <v>COLOCAÇÃO DE ARAME GUIA #14 DE AÇO GALVANIZADO EM ELETRODUTO</v>
          </cell>
          <cell r="E20450" t="str">
            <v>M</v>
          </cell>
          <cell r="F20450">
            <v>3.42</v>
          </cell>
          <cell r="G20450">
            <v>3.59</v>
          </cell>
        </row>
        <row r="20451">
          <cell r="A20451" t="str">
            <v>EDIF09-083-021</v>
          </cell>
          <cell r="B20451" t="str">
            <v>EDIF</v>
          </cell>
          <cell r="C20451" t="str">
            <v>09-083-021</v>
          </cell>
          <cell r="D20451" t="str">
            <v>SENSOR DE PRESENÇA COM FOTOCÉLULA, TENSÃO 127/220 V (BIVOLT)</v>
          </cell>
          <cell r="E20451" t="str">
            <v>UN</v>
          </cell>
          <cell r="F20451">
            <v>60.71</v>
          </cell>
          <cell r="G20451">
            <v>62.18</v>
          </cell>
        </row>
        <row r="20452">
          <cell r="A20452" t="str">
            <v>EDIF09-083-051</v>
          </cell>
          <cell r="B20452" t="str">
            <v>EDIF</v>
          </cell>
          <cell r="C20452" t="str">
            <v>09-083-051</v>
          </cell>
          <cell r="D20452" t="str">
            <v>FOTOCELULA SOLAR-RELÊ FOTOELÉTRICO CAPACIDADE - 1000W</v>
          </cell>
          <cell r="E20452" t="str">
            <v>UN</v>
          </cell>
          <cell r="F20452">
            <v>125.27</v>
          </cell>
          <cell r="G20452">
            <v>130.22</v>
          </cell>
        </row>
        <row r="20453">
          <cell r="A20453" t="str">
            <v>EDIF09-083-055</v>
          </cell>
          <cell r="B20453" t="str">
            <v>EDIF</v>
          </cell>
          <cell r="C20453" t="str">
            <v>09-083-055</v>
          </cell>
          <cell r="D20453" t="str">
            <v>BASE E ESTAIS PARA HASTE DE PÁRA-RAIOS</v>
          </cell>
          <cell r="E20453" t="str">
            <v>UN</v>
          </cell>
          <cell r="F20453">
            <v>285.69</v>
          </cell>
          <cell r="G20453">
            <v>290.64</v>
          </cell>
        </row>
        <row r="20454">
          <cell r="A20454" t="str">
            <v>EDIF09-083-056</v>
          </cell>
          <cell r="B20454" t="str">
            <v>EDIF</v>
          </cell>
          <cell r="C20454" t="str">
            <v>09-083-056</v>
          </cell>
          <cell r="D20454" t="str">
            <v>CAPTOR TIPO TERMINAL AÉREO, H=600 MM OU BANDEIRA MÓVEL, GALVANIZADO</v>
          </cell>
          <cell r="E20454" t="str">
            <v>UN</v>
          </cell>
          <cell r="F20454">
            <v>30.49</v>
          </cell>
          <cell r="G20454">
            <v>31.5</v>
          </cell>
        </row>
        <row r="20455">
          <cell r="A20455" t="str">
            <v>EDIF09-083-057</v>
          </cell>
          <cell r="B20455" t="str">
            <v>EDIF</v>
          </cell>
          <cell r="C20455" t="str">
            <v>09-083-057</v>
          </cell>
          <cell r="D20455" t="str">
            <v>TERMINAL AÉREO EM AÇO GALVANIZADO COM BASE DE FIXAÇÃO H=30CM</v>
          </cell>
          <cell r="E20455" t="str">
            <v>UN</v>
          </cell>
          <cell r="F20455">
            <v>40.049999999999997</v>
          </cell>
          <cell r="G20455">
            <v>41.7</v>
          </cell>
        </row>
        <row r="20456">
          <cell r="A20456" t="str">
            <v>EDIF09-083-058</v>
          </cell>
          <cell r="B20456" t="str">
            <v>EDIF</v>
          </cell>
          <cell r="C20456" t="str">
            <v>09-083-058</v>
          </cell>
          <cell r="D20456" t="str">
            <v>SUPORTE PARA FIXAÇÃO DE CABO EM TELHA ONDULADA</v>
          </cell>
          <cell r="E20456" t="str">
            <v>UN</v>
          </cell>
          <cell r="F20456">
            <v>72.83</v>
          </cell>
          <cell r="G20456">
            <v>76.13</v>
          </cell>
        </row>
        <row r="20457">
          <cell r="A20457" t="str">
            <v>EDIF09-083-062</v>
          </cell>
          <cell r="B20457" t="str">
            <v>EDIF</v>
          </cell>
          <cell r="C20457" t="str">
            <v>09-083-062</v>
          </cell>
          <cell r="D20457" t="str">
            <v>CRUZETA DE FERRO GALVANIZADO PARA 3 PROJETORES</v>
          </cell>
          <cell r="E20457" t="str">
            <v>UN</v>
          </cell>
          <cell r="F20457">
            <v>339.63</v>
          </cell>
          <cell r="G20457">
            <v>349.52</v>
          </cell>
        </row>
        <row r="20458">
          <cell r="A20458" t="str">
            <v>EDIF09-083-063</v>
          </cell>
          <cell r="B20458" t="str">
            <v>EDIF</v>
          </cell>
          <cell r="C20458" t="str">
            <v>09-083-063</v>
          </cell>
          <cell r="D20458" t="str">
            <v>BRAÇO P/ LUMINÁRIA EM TUBO FERRO GALVANIZADO 1"X1M</v>
          </cell>
          <cell r="E20458" t="str">
            <v>UN</v>
          </cell>
          <cell r="F20458">
            <v>161.71</v>
          </cell>
          <cell r="G20458">
            <v>168.3</v>
          </cell>
        </row>
        <row r="20459">
          <cell r="A20459" t="str">
            <v>EDIF09-083-065</v>
          </cell>
          <cell r="B20459" t="str">
            <v>EDIF</v>
          </cell>
          <cell r="C20459" t="str">
            <v>09-083-065</v>
          </cell>
          <cell r="D20459" t="str">
            <v>IN.09 - POSTE DE AÇO GALVANIZADO, TIPO RETO FLANGEADO H=5M</v>
          </cell>
          <cell r="E20459" t="str">
            <v>UN</v>
          </cell>
          <cell r="F20459">
            <v>1360.52</v>
          </cell>
          <cell r="G20459">
            <v>1385.73</v>
          </cell>
        </row>
        <row r="20460">
          <cell r="A20460" t="str">
            <v>EDIF09-083-066</v>
          </cell>
          <cell r="B20460" t="str">
            <v>EDIF</v>
          </cell>
          <cell r="C20460" t="str">
            <v>09-083-066</v>
          </cell>
          <cell r="D20460" t="str">
            <v>IN.09 - POSTE DE AÇO GALVANIZADO, TIPO RETO FLANGEADO H=7M</v>
          </cell>
          <cell r="E20460" t="str">
            <v>UN</v>
          </cell>
          <cell r="F20460">
            <v>1779.59</v>
          </cell>
          <cell r="G20460">
            <v>1804.8</v>
          </cell>
        </row>
        <row r="20461">
          <cell r="A20461" t="str">
            <v>EDIF09-083-070</v>
          </cell>
          <cell r="B20461" t="str">
            <v>EDIF</v>
          </cell>
          <cell r="C20461" t="str">
            <v>09-083-070</v>
          </cell>
          <cell r="D20461" t="str">
            <v>POSTE DE AÇO GALVANIZADO, TIPO CURVO SIMPLES  H=7M</v>
          </cell>
          <cell r="E20461" t="str">
            <v>UN</v>
          </cell>
          <cell r="F20461">
            <v>1642.17</v>
          </cell>
          <cell r="G20461">
            <v>1660.89</v>
          </cell>
        </row>
        <row r="20462">
          <cell r="A20462" t="str">
            <v>EDIF09-083-071</v>
          </cell>
          <cell r="B20462" t="str">
            <v>EDIF</v>
          </cell>
          <cell r="C20462" t="str">
            <v>09-083-071</v>
          </cell>
          <cell r="D20462" t="str">
            <v>POSTE DE AÇO GALVANIZADO, TIPO CURVO DUPLO H=7M</v>
          </cell>
          <cell r="E20462" t="str">
            <v>UN</v>
          </cell>
          <cell r="F20462">
            <v>1844.39</v>
          </cell>
          <cell r="G20462">
            <v>1863.11</v>
          </cell>
        </row>
        <row r="20463">
          <cell r="A20463" t="str">
            <v>EDIF09-083-072</v>
          </cell>
          <cell r="B20463" t="str">
            <v>EDIF</v>
          </cell>
          <cell r="C20463" t="str">
            <v>09-083-072</v>
          </cell>
          <cell r="D20463" t="str">
            <v>POSTE DE AÇO GALVANIZADO, TIPO RETO H=9M</v>
          </cell>
          <cell r="E20463" t="str">
            <v>UN</v>
          </cell>
          <cell r="F20463">
            <v>2216.8000000000002</v>
          </cell>
          <cell r="G20463">
            <v>2244.88</v>
          </cell>
        </row>
        <row r="20464">
          <cell r="A20464" t="str">
            <v>EDIF09-083-074</v>
          </cell>
          <cell r="B20464" t="str">
            <v>EDIF</v>
          </cell>
          <cell r="C20464" t="str">
            <v>09-083-074</v>
          </cell>
          <cell r="D20464" t="str">
            <v>POSTE DE AÇO GALVANIZADO, TIPO RETO H=10M</v>
          </cell>
          <cell r="E20464" t="str">
            <v>UN</v>
          </cell>
          <cell r="F20464">
            <v>2458.0500000000002</v>
          </cell>
          <cell r="G20464">
            <v>2486.13</v>
          </cell>
        </row>
        <row r="20465">
          <cell r="A20465" t="str">
            <v>EDIF09-083-076</v>
          </cell>
          <cell r="B20465" t="str">
            <v>EDIF</v>
          </cell>
          <cell r="C20465" t="str">
            <v>09-083-076</v>
          </cell>
          <cell r="D20465" t="str">
            <v>CONECTOR TIPO PRENSA CABO EM ALUMÍNIO - 3/8"</v>
          </cell>
          <cell r="E20465" t="str">
            <v>UN</v>
          </cell>
          <cell r="F20465">
            <v>26.02</v>
          </cell>
          <cell r="G20465">
            <v>27.01</v>
          </cell>
        </row>
        <row r="20466">
          <cell r="A20466" t="str">
            <v>EDIF09-083-077</v>
          </cell>
          <cell r="B20466" t="str">
            <v>EDIF</v>
          </cell>
          <cell r="C20466" t="str">
            <v>09-083-077</v>
          </cell>
          <cell r="D20466" t="str">
            <v>CONECTOR TIPO PRENSA-CABO EM ALUMÍNIO - 1/2"</v>
          </cell>
          <cell r="E20466" t="str">
            <v>UN</v>
          </cell>
          <cell r="F20466">
            <v>27.22</v>
          </cell>
          <cell r="G20466">
            <v>28.21</v>
          </cell>
        </row>
        <row r="20467">
          <cell r="A20467" t="str">
            <v>EDIF09-083-078</v>
          </cell>
          <cell r="B20467" t="str">
            <v>EDIF</v>
          </cell>
          <cell r="C20467" t="str">
            <v>09-083-078</v>
          </cell>
          <cell r="D20467" t="str">
            <v>CONECTOR TIPO PRENSA-CABO EM ALUMÍNIO - 3/4"</v>
          </cell>
          <cell r="E20467" t="str">
            <v>UN</v>
          </cell>
          <cell r="F20467">
            <v>31.33</v>
          </cell>
          <cell r="G20467">
            <v>32.479999999999997</v>
          </cell>
        </row>
        <row r="20468">
          <cell r="A20468" t="str">
            <v>EDIF09-083-079</v>
          </cell>
          <cell r="B20468" t="str">
            <v>EDIF</v>
          </cell>
          <cell r="C20468" t="str">
            <v>09-083-079</v>
          </cell>
          <cell r="D20468" t="str">
            <v>CONECTOR TIPO PRENSA-CABO EM ALUMÍNIO - 1"</v>
          </cell>
          <cell r="E20468" t="str">
            <v>UN</v>
          </cell>
          <cell r="F20468">
            <v>35.69</v>
          </cell>
          <cell r="G20468">
            <v>36.840000000000003</v>
          </cell>
        </row>
        <row r="20469">
          <cell r="A20469" t="str">
            <v>EDIF09-083-082</v>
          </cell>
          <cell r="B20469" t="str">
            <v>EDIF</v>
          </cell>
          <cell r="C20469" t="str">
            <v>09-083-082</v>
          </cell>
          <cell r="D20469" t="str">
            <v>SUPORTE SIMPLES COM ROLDANA, PARA DESCIDA DE PÁRA-RAIOS</v>
          </cell>
          <cell r="E20469" t="str">
            <v>UN</v>
          </cell>
          <cell r="F20469">
            <v>64.55</v>
          </cell>
          <cell r="G20469">
            <v>67.849999999999994</v>
          </cell>
        </row>
        <row r="20470">
          <cell r="A20470" t="str">
            <v>EDIF09-083-083</v>
          </cell>
          <cell r="B20470" t="str">
            <v>EDIF</v>
          </cell>
          <cell r="C20470" t="str">
            <v>09-083-083</v>
          </cell>
          <cell r="D20470" t="str">
            <v>CONECTOR TIPO "SPLIT-BOLT" - PARA CABO DE 16MM2</v>
          </cell>
          <cell r="E20470" t="str">
            <v>UN</v>
          </cell>
          <cell r="F20470">
            <v>20.38</v>
          </cell>
          <cell r="G20470">
            <v>21.04</v>
          </cell>
        </row>
        <row r="20471">
          <cell r="A20471" t="str">
            <v>EDIF09-083-085</v>
          </cell>
          <cell r="B20471" t="str">
            <v>EDIF</v>
          </cell>
          <cell r="C20471" t="str">
            <v>09-083-085</v>
          </cell>
          <cell r="D20471" t="str">
            <v>CONECTOR TIPO "SPLIT-BOLT" - PARA CABO DE 35MM2</v>
          </cell>
          <cell r="E20471" t="str">
            <v>UN</v>
          </cell>
          <cell r="F20471">
            <v>23.04</v>
          </cell>
          <cell r="G20471">
            <v>23.7</v>
          </cell>
        </row>
        <row r="20472">
          <cell r="A20472" t="str">
            <v>EDIF09-083-090</v>
          </cell>
          <cell r="B20472" t="str">
            <v>EDIF</v>
          </cell>
          <cell r="C20472" t="str">
            <v>09-083-090</v>
          </cell>
          <cell r="D20472" t="str">
            <v>HASTE "COPPERWELD"- 5/8"X3,OOM</v>
          </cell>
          <cell r="E20472" t="str">
            <v>UN</v>
          </cell>
          <cell r="F20472">
            <v>286.63</v>
          </cell>
          <cell r="G20472">
            <v>293.22000000000003</v>
          </cell>
        </row>
        <row r="20473">
          <cell r="A20473" t="str">
            <v>EDIF09-083-091</v>
          </cell>
          <cell r="B20473" t="str">
            <v>EDIF</v>
          </cell>
          <cell r="C20473" t="str">
            <v>09-083-091</v>
          </cell>
          <cell r="D20473" t="str">
            <v>CONECTOR PARA HASTE "COPPERWELD"</v>
          </cell>
          <cell r="E20473" t="str">
            <v>UN</v>
          </cell>
          <cell r="F20473">
            <v>55.01</v>
          </cell>
          <cell r="G20473">
            <v>55.67</v>
          </cell>
        </row>
        <row r="20474">
          <cell r="A20474" t="str">
            <v>EDIF09-083-095</v>
          </cell>
          <cell r="B20474" t="str">
            <v>EDIF</v>
          </cell>
          <cell r="C20474" t="str">
            <v>09-083-095</v>
          </cell>
          <cell r="D20474" t="str">
            <v>CONECTOR TIPO "SPLIT-BOLT" - PARA CABO DE 300,0MM2</v>
          </cell>
          <cell r="E20474" t="str">
            <v>UN</v>
          </cell>
          <cell r="F20474">
            <v>187.01</v>
          </cell>
          <cell r="G20474">
            <v>188</v>
          </cell>
        </row>
        <row r="20475">
          <cell r="A20475" t="str">
            <v>EDIF09-083-097</v>
          </cell>
          <cell r="B20475" t="str">
            <v>EDIF</v>
          </cell>
          <cell r="C20475" t="str">
            <v>09-083-097</v>
          </cell>
          <cell r="D20475" t="str">
            <v>HASTE "COPPERWELD " - 3/4"X3,00M</v>
          </cell>
          <cell r="E20475" t="str">
            <v>UN</v>
          </cell>
          <cell r="F20475">
            <v>400.77</v>
          </cell>
          <cell r="G20475">
            <v>407.7</v>
          </cell>
        </row>
        <row r="20476">
          <cell r="A20476" t="str">
            <v>EDIF09-084-000</v>
          </cell>
          <cell r="B20476" t="str">
            <v>EDIF</v>
          </cell>
          <cell r="C20476" t="str">
            <v>09-084-000</v>
          </cell>
          <cell r="D20476" t="str">
            <v>SERVIÇOS PARCIAIS - ELETROFERRAGENS E ACESSÓRIOS</v>
          </cell>
          <cell r="E20476" t="str">
            <v>.</v>
          </cell>
          <cell r="F20476" t="str">
            <v>.</v>
          </cell>
          <cell r="G20476" t="str">
            <v>.</v>
          </cell>
        </row>
        <row r="20477">
          <cell r="A20477" t="str">
            <v>EDIF09-084-001</v>
          </cell>
          <cell r="B20477" t="str">
            <v>EDIF</v>
          </cell>
          <cell r="C20477" t="str">
            <v>09-084-001</v>
          </cell>
          <cell r="D20477" t="str">
            <v>BUCHA E ARRUELA RÍGIDA PESADA EM ZAMAK - 1/2"</v>
          </cell>
          <cell r="E20477" t="str">
            <v>UN</v>
          </cell>
          <cell r="F20477">
            <v>12.66</v>
          </cell>
          <cell r="G20477">
            <v>13.32</v>
          </cell>
        </row>
        <row r="20478">
          <cell r="A20478" t="str">
            <v>EDIF09-084-002</v>
          </cell>
          <cell r="B20478" t="str">
            <v>EDIF</v>
          </cell>
          <cell r="C20478" t="str">
            <v>09-084-002</v>
          </cell>
          <cell r="D20478" t="str">
            <v>BUCHA E ARRUELA RÍGIDA PESADA EM ZAMAK - 3/4"</v>
          </cell>
          <cell r="E20478" t="str">
            <v>UN</v>
          </cell>
          <cell r="F20478">
            <v>12.81</v>
          </cell>
          <cell r="G20478">
            <v>13.47</v>
          </cell>
        </row>
        <row r="20479">
          <cell r="A20479" t="str">
            <v>EDIF09-084-011</v>
          </cell>
          <cell r="B20479" t="str">
            <v>EDIF</v>
          </cell>
          <cell r="C20479" t="str">
            <v>09-084-011</v>
          </cell>
          <cell r="D20479" t="str">
            <v>BRAÇADEIRA DE AÇO GALVANIZADO - 1/2"</v>
          </cell>
          <cell r="E20479" t="str">
            <v>UN</v>
          </cell>
          <cell r="F20479">
            <v>9.8699999999999992</v>
          </cell>
          <cell r="G20479">
            <v>10.37</v>
          </cell>
        </row>
        <row r="20480">
          <cell r="A20480" t="str">
            <v>EDIF09-084-018</v>
          </cell>
          <cell r="B20480" t="str">
            <v>EDIF</v>
          </cell>
          <cell r="C20480" t="str">
            <v>09-084-018</v>
          </cell>
          <cell r="D20480" t="str">
            <v>BRAÇADEIRA DE AÇO GALVANIZADO - 3"</v>
          </cell>
          <cell r="E20480" t="str">
            <v>UN</v>
          </cell>
          <cell r="F20480">
            <v>20.9</v>
          </cell>
          <cell r="G20480">
            <v>21.89</v>
          </cell>
        </row>
        <row r="20481">
          <cell r="A20481" t="str">
            <v>EDIF09-084-021</v>
          </cell>
          <cell r="B20481" t="str">
            <v>EDIF</v>
          </cell>
          <cell r="C20481" t="str">
            <v>09-084-021</v>
          </cell>
          <cell r="D20481" t="str">
            <v>SUPORTE P/ PERFILADO 100X38MM GE</v>
          </cell>
          <cell r="E20481" t="str">
            <v>UN</v>
          </cell>
          <cell r="F20481">
            <v>13.19</v>
          </cell>
          <cell r="G20481">
            <v>13.85</v>
          </cell>
        </row>
        <row r="20482">
          <cell r="A20482" t="str">
            <v>EDIF09-084-023</v>
          </cell>
          <cell r="B20482" t="str">
            <v>EDIF</v>
          </cell>
          <cell r="C20482" t="str">
            <v>09-084-023</v>
          </cell>
          <cell r="D20482" t="str">
            <v>SUPORTE CURTO PARA LUMINÁRIA 100X38MM GE</v>
          </cell>
          <cell r="E20482" t="str">
            <v>UN</v>
          </cell>
          <cell r="F20482">
            <v>16.18</v>
          </cell>
          <cell r="G20482">
            <v>17</v>
          </cell>
        </row>
        <row r="20483">
          <cell r="A20483" t="str">
            <v>EDIF09-084-024</v>
          </cell>
          <cell r="B20483" t="str">
            <v>EDIF</v>
          </cell>
          <cell r="C20483" t="str">
            <v>09-084-024</v>
          </cell>
          <cell r="D20483" t="str">
            <v>SUPORTE LONGO PARA LUMINÁRIA 165X38MM GE</v>
          </cell>
          <cell r="E20483" t="str">
            <v>UN</v>
          </cell>
          <cell r="F20483">
            <v>16.899999999999999</v>
          </cell>
          <cell r="G20483">
            <v>17.72</v>
          </cell>
        </row>
        <row r="20484">
          <cell r="A20484" t="str">
            <v>EDIF09-084-025</v>
          </cell>
          <cell r="B20484" t="str">
            <v>EDIF</v>
          </cell>
          <cell r="C20484" t="str">
            <v>09-084-025</v>
          </cell>
          <cell r="D20484" t="str">
            <v>EMENDA INTERNA P/ PERFILADO 38X38 "1" GE</v>
          </cell>
          <cell r="E20484" t="str">
            <v>UN</v>
          </cell>
          <cell r="F20484">
            <v>13.84</v>
          </cell>
          <cell r="G20484">
            <v>14.5</v>
          </cell>
        </row>
        <row r="20485">
          <cell r="A20485" t="str">
            <v>EDIF09-084-027</v>
          </cell>
          <cell r="B20485" t="str">
            <v>EDIF</v>
          </cell>
          <cell r="C20485" t="str">
            <v>09-084-027</v>
          </cell>
          <cell r="D20485" t="str">
            <v>EMENDA INTERNA P/ PEFILADO 38X38 "T" GE</v>
          </cell>
          <cell r="E20485" t="str">
            <v>UN</v>
          </cell>
          <cell r="F20485">
            <v>21.07</v>
          </cell>
          <cell r="G20485">
            <v>22.06</v>
          </cell>
        </row>
        <row r="20486">
          <cell r="A20486" t="str">
            <v>EDIF09-084-036</v>
          </cell>
          <cell r="B20486" t="str">
            <v>EDIF</v>
          </cell>
          <cell r="C20486" t="str">
            <v>09-084-036</v>
          </cell>
          <cell r="D20486" t="str">
            <v>CAIXA DE DERIVAÇÃO P/ PERFILADO 38X38 TP "C" GE - CHAPA 14</v>
          </cell>
          <cell r="E20486" t="str">
            <v>UN</v>
          </cell>
          <cell r="F20486">
            <v>26.78</v>
          </cell>
          <cell r="G20486">
            <v>27.6</v>
          </cell>
        </row>
        <row r="20487">
          <cell r="A20487" t="str">
            <v>EDIF09-084-037</v>
          </cell>
          <cell r="B20487" t="str">
            <v>EDIF</v>
          </cell>
          <cell r="C20487" t="str">
            <v>09-084-037</v>
          </cell>
          <cell r="D20487" t="str">
            <v>CAIXA DE DERIVAÇÃO P/ PERFILADO 38X38 TP "L" GE - CHAPA 14</v>
          </cell>
          <cell r="E20487" t="str">
            <v>UN</v>
          </cell>
          <cell r="F20487">
            <v>26.78</v>
          </cell>
          <cell r="G20487">
            <v>27.6</v>
          </cell>
        </row>
        <row r="20488">
          <cell r="A20488" t="str">
            <v>EDIF09-084-040</v>
          </cell>
          <cell r="B20488" t="str">
            <v>EDIF</v>
          </cell>
          <cell r="C20488" t="str">
            <v>09-084-040</v>
          </cell>
          <cell r="D20488" t="str">
            <v>CAIXA DE DERIVAÇÃO P/ PERFILADO 38X76 TP "E" GE - CHAPA 14</v>
          </cell>
          <cell r="E20488" t="str">
            <v>UN</v>
          </cell>
          <cell r="F20488">
            <v>47.6</v>
          </cell>
          <cell r="G20488">
            <v>48.42</v>
          </cell>
        </row>
        <row r="20489">
          <cell r="A20489" t="str">
            <v>EDIF09-084-041</v>
          </cell>
          <cell r="B20489" t="str">
            <v>EDIF</v>
          </cell>
          <cell r="C20489" t="str">
            <v>09-084-041</v>
          </cell>
          <cell r="D20489" t="str">
            <v>CAIXA DE DERIVAÇÃO P/ PERFILADO 38X76 TP "C" GE - CHAPA 14</v>
          </cell>
          <cell r="E20489" t="str">
            <v>UN</v>
          </cell>
          <cell r="F20489">
            <v>46.96</v>
          </cell>
          <cell r="G20489">
            <v>47.95</v>
          </cell>
        </row>
        <row r="20490">
          <cell r="A20490" t="str">
            <v>EDIF09-084-042</v>
          </cell>
          <cell r="B20490" t="str">
            <v>EDIF</v>
          </cell>
          <cell r="C20490" t="str">
            <v>09-084-042</v>
          </cell>
          <cell r="D20490" t="str">
            <v>CAIXA DE DERIVAÇÃO P/ PERFILADO 38X76 TP "L" GE - CHAPA 14</v>
          </cell>
          <cell r="E20490" t="str">
            <v>UN</v>
          </cell>
          <cell r="F20490">
            <v>46.86</v>
          </cell>
          <cell r="G20490">
            <v>47.85</v>
          </cell>
        </row>
        <row r="20491">
          <cell r="A20491" t="str">
            <v>EDIF09-084-043</v>
          </cell>
          <cell r="B20491" t="str">
            <v>EDIF</v>
          </cell>
          <cell r="C20491" t="str">
            <v>09-084-043</v>
          </cell>
          <cell r="D20491" t="str">
            <v>CAIXA DE DERIVAÇÃO P/ PERFILADO 38X76 TP "T" GE - CHAPA 14</v>
          </cell>
          <cell r="E20491" t="str">
            <v>UN</v>
          </cell>
          <cell r="F20491">
            <v>111.46</v>
          </cell>
          <cell r="G20491">
            <v>112.78</v>
          </cell>
        </row>
        <row r="20492">
          <cell r="A20492" t="str">
            <v>EDIF09-084-045</v>
          </cell>
          <cell r="B20492" t="str">
            <v>EDIF</v>
          </cell>
          <cell r="C20492" t="str">
            <v>09-084-045</v>
          </cell>
          <cell r="D20492" t="str">
            <v>CAIXA EM ALUMÍNIO P/ TOMADA FIXAÇÃO EM PERFILADO</v>
          </cell>
          <cell r="E20492" t="str">
            <v>UN</v>
          </cell>
          <cell r="F20492">
            <v>50.58</v>
          </cell>
          <cell r="G20492">
            <v>53.21</v>
          </cell>
        </row>
        <row r="20493">
          <cell r="A20493" t="str">
            <v>EDIF09-084-057</v>
          </cell>
          <cell r="B20493" t="str">
            <v>EDIF</v>
          </cell>
          <cell r="C20493" t="str">
            <v>09-084-057</v>
          </cell>
          <cell r="D20493" t="str">
            <v>SAÍDA PARA ELETRODUTO EM PERFILADO 3/4" GE</v>
          </cell>
          <cell r="E20493" t="str">
            <v>UN</v>
          </cell>
          <cell r="F20493">
            <v>7.48</v>
          </cell>
          <cell r="G20493">
            <v>7.81</v>
          </cell>
        </row>
        <row r="20494">
          <cell r="A20494" t="str">
            <v>EDIF09-084-062</v>
          </cell>
          <cell r="B20494" t="str">
            <v>EDIF</v>
          </cell>
          <cell r="C20494" t="str">
            <v>09-084-062</v>
          </cell>
          <cell r="D20494" t="str">
            <v>VERGALHÃO DE AÇO C/ ROSCA TOTAL 5/16" GE</v>
          </cell>
          <cell r="E20494" t="str">
            <v>M</v>
          </cell>
          <cell r="F20494">
            <v>51.86</v>
          </cell>
          <cell r="G20494">
            <v>54.5</v>
          </cell>
        </row>
        <row r="20495">
          <cell r="A20495" t="str">
            <v>EDIF09-085-000</v>
          </cell>
          <cell r="B20495" t="str">
            <v>EDIF</v>
          </cell>
          <cell r="C20495" t="str">
            <v>09-085-000</v>
          </cell>
          <cell r="D20495" t="str">
            <v>REATORES</v>
          </cell>
          <cell r="E20495" t="str">
            <v>.</v>
          </cell>
          <cell r="F20495" t="str">
            <v>.</v>
          </cell>
          <cell r="G20495" t="str">
            <v>.</v>
          </cell>
        </row>
        <row r="20496">
          <cell r="A20496" t="str">
            <v>EDIF09-085-010</v>
          </cell>
          <cell r="B20496" t="str">
            <v>EDIF</v>
          </cell>
          <cell r="C20496" t="str">
            <v>09-085-010</v>
          </cell>
          <cell r="D20496" t="str">
            <v>REATOR PARA LÂMPADA VAPOR METÁLICO - 70W/ 220V</v>
          </cell>
          <cell r="E20496" t="str">
            <v>UN</v>
          </cell>
          <cell r="F20496">
            <v>143.78</v>
          </cell>
          <cell r="G20496">
            <v>147.08000000000001</v>
          </cell>
        </row>
        <row r="20497">
          <cell r="A20497" t="str">
            <v>EDIF09-085-012</v>
          </cell>
          <cell r="B20497" t="str">
            <v>EDIF</v>
          </cell>
          <cell r="C20497" t="str">
            <v>09-085-012</v>
          </cell>
          <cell r="D20497" t="str">
            <v>REATOR PARA LÂMPADA VAPOR METÁLICO - 150W/ 220V</v>
          </cell>
          <cell r="E20497" t="str">
            <v>UN</v>
          </cell>
          <cell r="F20497">
            <v>152.44</v>
          </cell>
          <cell r="G20497">
            <v>155.74</v>
          </cell>
        </row>
        <row r="20498">
          <cell r="A20498" t="str">
            <v>EDIF09-085-013</v>
          </cell>
          <cell r="B20498" t="str">
            <v>EDIF</v>
          </cell>
          <cell r="C20498" t="str">
            <v>09-085-013</v>
          </cell>
          <cell r="D20498" t="str">
            <v>REATOR DE LÂMPADA VAPOR METÁLICO - 250W/ 220V</v>
          </cell>
          <cell r="E20498" t="str">
            <v>UN</v>
          </cell>
          <cell r="F20498">
            <v>203.38</v>
          </cell>
          <cell r="G20498">
            <v>206.68</v>
          </cell>
        </row>
        <row r="20499">
          <cell r="A20499" t="str">
            <v>EDIF09-085-014</v>
          </cell>
          <cell r="B20499" t="str">
            <v>EDIF</v>
          </cell>
          <cell r="C20499" t="str">
            <v>09-085-014</v>
          </cell>
          <cell r="D20499" t="str">
            <v>REATOR PARA LÂMPADA VAPOR METÁLICO - 400W/ 220V</v>
          </cell>
          <cell r="E20499" t="str">
            <v>UN</v>
          </cell>
          <cell r="F20499">
            <v>184.81</v>
          </cell>
          <cell r="G20499">
            <v>188.11</v>
          </cell>
        </row>
        <row r="20500">
          <cell r="A20500" t="str">
            <v>EDIF09-085-032</v>
          </cell>
          <cell r="B20500" t="str">
            <v>EDIF</v>
          </cell>
          <cell r="C20500" t="str">
            <v>09-085-032</v>
          </cell>
          <cell r="D20500" t="str">
            <v>REATOR ELETRÔNICO FLUORESCENTE DUPLO AFP - 2X16W - 127/220V</v>
          </cell>
          <cell r="E20500" t="str">
            <v>UN</v>
          </cell>
          <cell r="F20500">
            <v>110.51</v>
          </cell>
          <cell r="G20500">
            <v>113.5</v>
          </cell>
        </row>
        <row r="20501">
          <cell r="A20501" t="str">
            <v>EDIF09-085-033</v>
          </cell>
          <cell r="B20501" t="str">
            <v>EDIF</v>
          </cell>
          <cell r="C20501" t="str">
            <v>09-085-033</v>
          </cell>
          <cell r="D20501" t="str">
            <v>REATOR ELETRÔNICO FLUORESCENTE DUPLO AFP - 2X32W - 127/220V</v>
          </cell>
          <cell r="E20501" t="str">
            <v>UN</v>
          </cell>
          <cell r="F20501">
            <v>134.66999999999999</v>
          </cell>
          <cell r="G20501">
            <v>139.62</v>
          </cell>
        </row>
        <row r="20502">
          <cell r="A20502" t="str">
            <v>EDIF09-085-060</v>
          </cell>
          <cell r="B20502" t="str">
            <v>EDIF</v>
          </cell>
          <cell r="C20502" t="str">
            <v>09-085-060</v>
          </cell>
          <cell r="D20502" t="str">
            <v>LÂMPADA VAPOR METÁLICO - 70W</v>
          </cell>
          <cell r="E20502" t="str">
            <v>UN</v>
          </cell>
          <cell r="F20502">
            <v>62.88</v>
          </cell>
          <cell r="G20502">
            <v>63.87</v>
          </cell>
        </row>
        <row r="20503">
          <cell r="A20503" t="str">
            <v>EDIF09-085-061</v>
          </cell>
          <cell r="B20503" t="str">
            <v>EDIF</v>
          </cell>
          <cell r="C20503" t="str">
            <v>09-085-061</v>
          </cell>
          <cell r="D20503" t="str">
            <v>LÂMPADA VAPOR METÁLICO - 150W</v>
          </cell>
          <cell r="E20503" t="str">
            <v>UN</v>
          </cell>
          <cell r="F20503">
            <v>69.55</v>
          </cell>
          <cell r="G20503">
            <v>70.540000000000006</v>
          </cell>
        </row>
        <row r="20504">
          <cell r="A20504" t="str">
            <v>EDIF09-085-062</v>
          </cell>
          <cell r="B20504" t="str">
            <v>EDIF</v>
          </cell>
          <cell r="C20504" t="str">
            <v>09-085-062</v>
          </cell>
          <cell r="D20504" t="str">
            <v>LÂMPADA VAPOR METÁLICO - 250W</v>
          </cell>
          <cell r="E20504" t="str">
            <v>UN</v>
          </cell>
          <cell r="F20504">
            <v>136.19</v>
          </cell>
          <cell r="G20504">
            <v>137.18</v>
          </cell>
        </row>
        <row r="20505">
          <cell r="A20505" t="str">
            <v>EDIF09-085-063</v>
          </cell>
          <cell r="B20505" t="str">
            <v>EDIF</v>
          </cell>
          <cell r="C20505" t="str">
            <v>09-085-063</v>
          </cell>
          <cell r="D20505" t="str">
            <v>LÂMPADA VAPOR METÁLICO - 400W</v>
          </cell>
          <cell r="E20505" t="str">
            <v>UN</v>
          </cell>
          <cell r="F20505">
            <v>105.5</v>
          </cell>
          <cell r="G20505">
            <v>106.49</v>
          </cell>
        </row>
        <row r="20506">
          <cell r="A20506" t="str">
            <v>EDIF09-085-073</v>
          </cell>
          <cell r="B20506" t="str">
            <v>EDIF</v>
          </cell>
          <cell r="C20506" t="str">
            <v>09-085-073</v>
          </cell>
          <cell r="D20506" t="str">
            <v>LÂMPADA COMPACTA MINI-FLUORESCENTE COM REATOR E SOQUETE INCORPORADOS - 25W</v>
          </cell>
          <cell r="E20506" t="str">
            <v>UN</v>
          </cell>
          <cell r="F20506">
            <v>19.38</v>
          </cell>
          <cell r="G20506">
            <v>19.52</v>
          </cell>
        </row>
        <row r="20507">
          <cell r="A20507" t="str">
            <v>EDIF09-085-079</v>
          </cell>
          <cell r="B20507" t="str">
            <v>EDIF</v>
          </cell>
          <cell r="C20507" t="str">
            <v>09-085-079</v>
          </cell>
          <cell r="D20507" t="str">
            <v>LÂMPADA FLUORESCENTE - 14W</v>
          </cell>
          <cell r="E20507" t="str">
            <v>UN</v>
          </cell>
          <cell r="F20507">
            <v>18.350000000000001</v>
          </cell>
          <cell r="G20507">
            <v>18.489999999999998</v>
          </cell>
        </row>
        <row r="20508">
          <cell r="A20508" t="str">
            <v>EDIF09-085-081</v>
          </cell>
          <cell r="B20508" t="str">
            <v>EDIF</v>
          </cell>
          <cell r="C20508" t="str">
            <v>09-085-081</v>
          </cell>
          <cell r="D20508" t="str">
            <v>LÂMPADA FLUORESCENTE 32W</v>
          </cell>
          <cell r="E20508" t="str">
            <v>UN</v>
          </cell>
          <cell r="F20508">
            <v>26</v>
          </cell>
          <cell r="G20508">
            <v>26.14</v>
          </cell>
        </row>
        <row r="20509">
          <cell r="A20509" t="str">
            <v>EDIF09-085-082</v>
          </cell>
          <cell r="B20509" t="str">
            <v>EDIF</v>
          </cell>
          <cell r="C20509" t="str">
            <v>09-085-082</v>
          </cell>
          <cell r="D20509" t="str">
            <v>LÂMPADA FLUORESCENTE - 28W</v>
          </cell>
          <cell r="E20509" t="str">
            <v>UN</v>
          </cell>
          <cell r="F20509">
            <v>21.16</v>
          </cell>
          <cell r="G20509">
            <v>21.3</v>
          </cell>
        </row>
        <row r="20510">
          <cell r="A20510" t="str">
            <v>EDIF09-086-000</v>
          </cell>
          <cell r="B20510" t="str">
            <v>EDIF</v>
          </cell>
          <cell r="C20510" t="str">
            <v>09-086-000</v>
          </cell>
          <cell r="D20510" t="str">
            <v>TOMADAS</v>
          </cell>
          <cell r="E20510" t="str">
            <v>.</v>
          </cell>
          <cell r="F20510" t="str">
            <v>.</v>
          </cell>
          <cell r="G20510" t="str">
            <v>.</v>
          </cell>
        </row>
        <row r="20511">
          <cell r="A20511" t="str">
            <v>EDIF09-086-010</v>
          </cell>
          <cell r="B20511" t="str">
            <v>EDIF</v>
          </cell>
          <cell r="C20511" t="str">
            <v>09-086-010</v>
          </cell>
          <cell r="D20511" t="str">
            <v>TOMADA RJ 45 PARA INFORMÁTICA COM PLACA</v>
          </cell>
          <cell r="E20511" t="str">
            <v>UN</v>
          </cell>
          <cell r="F20511">
            <v>87.21</v>
          </cell>
          <cell r="G20511">
            <v>88.03</v>
          </cell>
        </row>
        <row r="20512">
          <cell r="A20512" t="str">
            <v>EDIF09-086-011</v>
          </cell>
          <cell r="B20512" t="str">
            <v>EDIF</v>
          </cell>
          <cell r="C20512" t="str">
            <v>09-086-011</v>
          </cell>
          <cell r="D20512" t="str">
            <v>TOMADA PARA TELEFONE PADRÃO RJ11 COM PLACA/ ESPELHO</v>
          </cell>
          <cell r="E20512" t="str">
            <v>UN</v>
          </cell>
          <cell r="F20512">
            <v>23.15</v>
          </cell>
          <cell r="G20512">
            <v>23.97</v>
          </cell>
        </row>
        <row r="20513">
          <cell r="A20513" t="str">
            <v>EDIF09-090-000</v>
          </cell>
          <cell r="B20513" t="str">
            <v>EDIF</v>
          </cell>
          <cell r="C20513" t="str">
            <v>09-090-000</v>
          </cell>
          <cell r="D20513" t="str">
            <v>REDE LÓGICA</v>
          </cell>
          <cell r="E20513" t="str">
            <v>.</v>
          </cell>
          <cell r="F20513" t="str">
            <v>.</v>
          </cell>
          <cell r="G20513" t="str">
            <v>.</v>
          </cell>
        </row>
        <row r="20514">
          <cell r="A20514" t="str">
            <v>EDIF09-090-002</v>
          </cell>
          <cell r="B20514" t="str">
            <v>EDIF</v>
          </cell>
          <cell r="C20514" t="str">
            <v>09-090-002</v>
          </cell>
          <cell r="D20514" t="str">
            <v>CERTIFICAÇÃO DE REDE LÓGICA - ATÉ 50 PONTOS</v>
          </cell>
          <cell r="E20514" t="str">
            <v>GL</v>
          </cell>
          <cell r="F20514">
            <v>1682.76</v>
          </cell>
          <cell r="G20514">
            <v>1682.76</v>
          </cell>
        </row>
        <row r="20515">
          <cell r="A20515" t="str">
            <v>EDIF09-090-003</v>
          </cell>
          <cell r="B20515" t="str">
            <v>EDIF</v>
          </cell>
          <cell r="C20515" t="str">
            <v>09-090-003</v>
          </cell>
          <cell r="D20515" t="str">
            <v>CERTIFICAÇÃO DE REDE LÓGICA - EXCEDENTE 50 PONTOS</v>
          </cell>
          <cell r="E20515" t="str">
            <v>PTO</v>
          </cell>
          <cell r="F20515">
            <v>33.43</v>
          </cell>
          <cell r="G20515">
            <v>33.43</v>
          </cell>
        </row>
        <row r="20516">
          <cell r="A20516" t="str">
            <v>EDIF09-090-011</v>
          </cell>
          <cell r="B20516" t="str">
            <v>EDIF</v>
          </cell>
          <cell r="C20516" t="str">
            <v>09-090-011</v>
          </cell>
          <cell r="D20516" t="str">
            <v>RACK 8U'S COM VENTILAÇÃO, BANDEJA FIXA E RÉGUA DE TOMADAS - INSTALADO</v>
          </cell>
          <cell r="E20516" t="str">
            <v>UN</v>
          </cell>
          <cell r="F20516">
            <v>936.64</v>
          </cell>
          <cell r="G20516">
            <v>936.64</v>
          </cell>
        </row>
        <row r="20517">
          <cell r="A20517" t="str">
            <v>EDIF09-090-015</v>
          </cell>
          <cell r="B20517" t="str">
            <v>EDIF</v>
          </cell>
          <cell r="C20517" t="str">
            <v>09-090-015</v>
          </cell>
          <cell r="D20517" t="str">
            <v>PATCH PAINEL - 24 PORTAS - INSTALADO</v>
          </cell>
          <cell r="E20517" t="str">
            <v>UN</v>
          </cell>
          <cell r="F20517">
            <v>483.94</v>
          </cell>
          <cell r="G20517">
            <v>483.94</v>
          </cell>
        </row>
        <row r="20518">
          <cell r="A20518" t="str">
            <v>EDIF09-090-017</v>
          </cell>
          <cell r="B20518" t="str">
            <v>EDIF</v>
          </cell>
          <cell r="C20518" t="str">
            <v>09-090-017</v>
          </cell>
          <cell r="D20518" t="str">
            <v>SWITCH - 24 PORTAS - INSTALADO</v>
          </cell>
          <cell r="E20518" t="str">
            <v>UN</v>
          </cell>
          <cell r="F20518">
            <v>476.15</v>
          </cell>
          <cell r="G20518">
            <v>476.15</v>
          </cell>
        </row>
        <row r="20519">
          <cell r="A20519" t="str">
            <v>EDIF09-090-021</v>
          </cell>
          <cell r="B20519" t="str">
            <v>EDIF</v>
          </cell>
          <cell r="C20519" t="str">
            <v>09-090-021</v>
          </cell>
          <cell r="D20519" t="str">
            <v>GUIA ORGANIZADORA DE CABOS 19" - 1V - INSTALADA</v>
          </cell>
          <cell r="E20519" t="str">
            <v>UN</v>
          </cell>
          <cell r="F20519">
            <v>23.97</v>
          </cell>
          <cell r="G20519">
            <v>23.97</v>
          </cell>
        </row>
        <row r="20520">
          <cell r="A20520" t="str">
            <v>EDIF09-090-031</v>
          </cell>
          <cell r="B20520" t="str">
            <v>EDIF</v>
          </cell>
          <cell r="C20520" t="str">
            <v>09-090-031</v>
          </cell>
          <cell r="D20520" t="str">
            <v>PATCH CORD RJ45 - 1,5M</v>
          </cell>
          <cell r="E20520" t="str">
            <v>UN</v>
          </cell>
          <cell r="F20520">
            <v>15.58</v>
          </cell>
          <cell r="G20520">
            <v>15.58</v>
          </cell>
        </row>
        <row r="20521">
          <cell r="A20521" t="str">
            <v>EDIF09-090-033</v>
          </cell>
          <cell r="B20521" t="str">
            <v>EDIF</v>
          </cell>
          <cell r="C20521" t="str">
            <v>09-090-033</v>
          </cell>
          <cell r="D20521" t="str">
            <v>PATCH CORD RJ45 - 2,5M</v>
          </cell>
          <cell r="E20521" t="str">
            <v>UN</v>
          </cell>
          <cell r="F20521">
            <v>26.7</v>
          </cell>
          <cell r="G20521">
            <v>26.7</v>
          </cell>
        </row>
        <row r="20522">
          <cell r="A20522" t="str">
            <v>EDIF09-090-038</v>
          </cell>
          <cell r="B20522" t="str">
            <v>EDIF</v>
          </cell>
          <cell r="C20522" t="str">
            <v>09-090-038</v>
          </cell>
          <cell r="D20522" t="str">
            <v>CABO UTP - CATEGORIA 4 E 5 PARES</v>
          </cell>
          <cell r="E20522" t="str">
            <v>M</v>
          </cell>
          <cell r="F20522">
            <v>5.09</v>
          </cell>
          <cell r="G20522">
            <v>5.09</v>
          </cell>
        </row>
        <row r="20523">
          <cell r="A20523" t="str">
            <v>EDIF09-090-040</v>
          </cell>
          <cell r="B20523" t="str">
            <v>EDIF</v>
          </cell>
          <cell r="C20523" t="str">
            <v>09-090-040</v>
          </cell>
          <cell r="D20523" t="str">
            <v>CABO UTP - CAT 6 - 4 PARES</v>
          </cell>
          <cell r="E20523" t="str">
            <v>M</v>
          </cell>
          <cell r="F20523">
            <v>6.51</v>
          </cell>
          <cell r="G20523">
            <v>6.58</v>
          </cell>
        </row>
        <row r="20524">
          <cell r="A20524" t="str">
            <v>EDIF09-090-041</v>
          </cell>
          <cell r="B20524" t="str">
            <v>EDIF</v>
          </cell>
          <cell r="C20524" t="str">
            <v>09-090-041</v>
          </cell>
          <cell r="D20524" t="str">
            <v>CRIMPAGEM DE CABOS COM CONECTOR RJ</v>
          </cell>
          <cell r="E20524" t="str">
            <v>UN</v>
          </cell>
          <cell r="F20524">
            <v>49.98</v>
          </cell>
          <cell r="G20524">
            <v>50.62</v>
          </cell>
        </row>
        <row r="20525">
          <cell r="A20525" t="str">
            <v>EDIF09-101-001</v>
          </cell>
          <cell r="B20525" t="str">
            <v>EDIF</v>
          </cell>
          <cell r="C20525" t="str">
            <v>09-101-001</v>
          </cell>
          <cell r="D20525" t="str">
            <v>FORNECIMENTO DE AR CONDICIONADO A FRIO, TIPO SPLIT CASSETE-INVERTER COM CAPACIDADE DE 18.000 BTUS/h</v>
          </cell>
          <cell r="E20525" t="str">
            <v>UN</v>
          </cell>
          <cell r="F20525">
            <v>7605.82</v>
          </cell>
          <cell r="G20525">
            <v>7605.82</v>
          </cell>
        </row>
        <row r="20526">
          <cell r="A20526" t="str">
            <v>EDIF09-101-002</v>
          </cell>
          <cell r="B20526" t="str">
            <v>EDIF</v>
          </cell>
          <cell r="C20526" t="str">
            <v>09-101-002</v>
          </cell>
          <cell r="D20526" t="str">
            <v>FORNECIMENTO DE AR CONDICIONADO A FRIO, TIPO SPLIT CASSETE-INVERTER COM CAPACIDADE DE 36.000 BTUS/H</v>
          </cell>
          <cell r="E20526" t="str">
            <v>UN</v>
          </cell>
          <cell r="F20526">
            <v>10650.61</v>
          </cell>
          <cell r="G20526">
            <v>10650.61</v>
          </cell>
        </row>
        <row r="20527">
          <cell r="A20527" t="str">
            <v>EDIF09-101-003</v>
          </cell>
          <cell r="B20527" t="str">
            <v>EDIF</v>
          </cell>
          <cell r="C20527" t="str">
            <v>09-101-003</v>
          </cell>
          <cell r="D20527" t="str">
            <v>FORNECIMENTO DE AR CONDICIONADO A FRIO, TIPO SPLIT CASSETE-INVERTER COM CAPACIDADE DE 48.000 BTUS/H</v>
          </cell>
          <cell r="E20527" t="str">
            <v>UN</v>
          </cell>
          <cell r="F20527">
            <v>12609.22</v>
          </cell>
          <cell r="G20527">
            <v>12609.22</v>
          </cell>
        </row>
        <row r="20528">
          <cell r="A20528" t="str">
            <v>EDIF09-101-004</v>
          </cell>
          <cell r="B20528" t="str">
            <v>EDIF</v>
          </cell>
          <cell r="C20528" t="str">
            <v>09-101-004</v>
          </cell>
          <cell r="D20528" t="str">
            <v>FORNECIMENTO DE AR CONDICIONADO A FRIO, TIPO SPLIT PAREDE-INVERTER COM CAPACIDADE DE 9.000 BTUS/H</v>
          </cell>
          <cell r="E20528" t="str">
            <v>UN</v>
          </cell>
          <cell r="F20528">
            <v>2513.0100000000002</v>
          </cell>
          <cell r="G20528">
            <v>2513.0100000000002</v>
          </cell>
        </row>
        <row r="20529">
          <cell r="A20529" t="str">
            <v>EDIF09-101-005</v>
          </cell>
          <cell r="B20529" t="str">
            <v>EDIF</v>
          </cell>
          <cell r="C20529" t="str">
            <v>09-101-005</v>
          </cell>
          <cell r="D20529" t="str">
            <v>FORNECIMENTO DE AR CONDICIONADO A FRIO, TIPO SPLIT PAREDE INVERTER COM CAPACIDADE DE 12.000 BTUS/h</v>
          </cell>
          <cell r="E20529" t="str">
            <v>UN</v>
          </cell>
          <cell r="F20529">
            <v>2918.2</v>
          </cell>
          <cell r="G20529">
            <v>2918.2</v>
          </cell>
        </row>
        <row r="20530">
          <cell r="A20530" t="str">
            <v>EDIF09-101-006</v>
          </cell>
          <cell r="B20530" t="str">
            <v>EDIF</v>
          </cell>
          <cell r="C20530" t="str">
            <v>09-101-006</v>
          </cell>
          <cell r="D20530" t="str">
            <v>FORNECIMENTO DE AR CONDICIONADO A FRIO, TIPO SPLIT PAREDE-INVERTER COM CAPACIDADE DE 18.000 BTUS/H</v>
          </cell>
          <cell r="E20530" t="str">
            <v>UN</v>
          </cell>
          <cell r="F20530">
            <v>3865.08</v>
          </cell>
          <cell r="G20530">
            <v>3865.08</v>
          </cell>
        </row>
        <row r="20531">
          <cell r="A20531" t="str">
            <v>EDIF09-101-007</v>
          </cell>
          <cell r="B20531" t="str">
            <v>EDIF</v>
          </cell>
          <cell r="C20531" t="str">
            <v>09-101-007</v>
          </cell>
          <cell r="D20531" t="str">
            <v>FORNECIMENTO DE AR CONDICIONADO A FRIO, TIPO SPLIT PAREDE-INVERTER COM CAPACIDADE DE 24.000 BTUS/H</v>
          </cell>
          <cell r="E20531" t="str">
            <v>UN</v>
          </cell>
          <cell r="F20531">
            <v>4512.41</v>
          </cell>
          <cell r="G20531">
            <v>4512.41</v>
          </cell>
        </row>
        <row r="20532">
          <cell r="A20532" t="str">
            <v>EDIF09-101-008</v>
          </cell>
          <cell r="B20532" t="str">
            <v>EDIF</v>
          </cell>
          <cell r="C20532" t="str">
            <v>09-101-008</v>
          </cell>
          <cell r="D20532" t="str">
            <v>FORNECIMENTO DE AR CONDICIONADO A FRIO, TIPO SPLIT PAREDE-INVERTER COM CAPACIDADE DE 36.000 BTUS/H</v>
          </cell>
          <cell r="E20532" t="str">
            <v>UN</v>
          </cell>
          <cell r="F20532">
            <v>8505.06</v>
          </cell>
          <cell r="G20532">
            <v>8505.06</v>
          </cell>
        </row>
        <row r="20533">
          <cell r="A20533" t="str">
            <v>EDIF09-101-009</v>
          </cell>
          <cell r="B20533" t="str">
            <v>EDIF</v>
          </cell>
          <cell r="C20533" t="str">
            <v>09-101-009</v>
          </cell>
          <cell r="D20533" t="str">
            <v>FORNECIMENTO DE AR CONDICIONADO A FRIO, TIPO SPLIT PISO TETO COM CAPACIDADE DE 18.000 BTUS/h</v>
          </cell>
          <cell r="E20533" t="str">
            <v>UN</v>
          </cell>
          <cell r="F20533">
            <v>9032.2800000000007</v>
          </cell>
          <cell r="G20533">
            <v>9032.2800000000007</v>
          </cell>
        </row>
        <row r="20534">
          <cell r="A20534" t="str">
            <v>EDIF09-101-010</v>
          </cell>
          <cell r="B20534" t="str">
            <v>EDIF</v>
          </cell>
          <cell r="C20534" t="str">
            <v>09-101-010</v>
          </cell>
          <cell r="D20534" t="str">
            <v>FORNECIMENTO DE AR CONDICIONADO A FRIO, TIPO SPLIT PISO TETO COM CAPACIDADE DE 24.000 BTUS/H</v>
          </cell>
          <cell r="E20534" t="str">
            <v>UN</v>
          </cell>
          <cell r="F20534">
            <v>6328.34</v>
          </cell>
          <cell r="G20534">
            <v>6328.34</v>
          </cell>
        </row>
        <row r="20535">
          <cell r="A20535" t="str">
            <v>EDIF09-101-011</v>
          </cell>
          <cell r="B20535" t="str">
            <v>EDIF</v>
          </cell>
          <cell r="C20535" t="str">
            <v>09-101-011</v>
          </cell>
          <cell r="D20535" t="str">
            <v>FORNECIMENTO DE AR CONDICIONADO A FRIO, TIPO SPLIT PISO TETO COM CAPACIDADE DE 36.000 BTUS/H</v>
          </cell>
          <cell r="E20535" t="str">
            <v>UN</v>
          </cell>
          <cell r="F20535">
            <v>9574.1</v>
          </cell>
          <cell r="G20535">
            <v>9574.1</v>
          </cell>
        </row>
        <row r="20536">
          <cell r="A20536" t="str">
            <v>EDIF09-101-012</v>
          </cell>
          <cell r="B20536" t="str">
            <v>EDIF</v>
          </cell>
          <cell r="C20536" t="str">
            <v>09-101-012</v>
          </cell>
          <cell r="D20536" t="str">
            <v>FORNECIMENTO DE AR CONDICIONADO TIPO SPLIT CASSETE-INVERTER 24.000 BTS/H</v>
          </cell>
          <cell r="E20536" t="str">
            <v>UN</v>
          </cell>
          <cell r="F20536">
            <v>8621.7000000000007</v>
          </cell>
          <cell r="G20536">
            <v>8621.7000000000007</v>
          </cell>
        </row>
        <row r="20537">
          <cell r="A20537" t="str">
            <v>EDIF09-101-027</v>
          </cell>
          <cell r="B20537" t="str">
            <v>EDIF</v>
          </cell>
          <cell r="C20537" t="str">
            <v>09-101-027</v>
          </cell>
          <cell r="D20537" t="str">
            <v>INSTALAÇÃO DE AR CONDICIONADO, TIPO SPLIT CASSETE-INVERTER COM CAPACIDADE DE 18.000 BTUS/H ATÉ 24.000 BTUS/H - REDE FRIGORÍGENA E DRENO ATÉ 5 METROS</v>
          </cell>
          <cell r="E20537" t="str">
            <v>UN</v>
          </cell>
          <cell r="F20537">
            <v>939.24</v>
          </cell>
          <cell r="G20537">
            <v>974.34</v>
          </cell>
        </row>
        <row r="20538">
          <cell r="A20538" t="str">
            <v>EDIF09-101-028</v>
          </cell>
          <cell r="B20538" t="str">
            <v>EDIF</v>
          </cell>
          <cell r="C20538" t="str">
            <v>09-101-028</v>
          </cell>
          <cell r="D20538" t="str">
            <v>INSTALAÇÃO DE AR CONDICIONADO, TIPO SPLIT CASSETE-INVERTER COM CAPACIDADE DE 36.000 BTUS/h ATÉ 48.000 BTUS/h - REDE FRIGORÍGENA E DRENO ATÉ 5 METROS</v>
          </cell>
          <cell r="E20538" t="str">
            <v>UN</v>
          </cell>
          <cell r="F20538">
            <v>1054.68</v>
          </cell>
          <cell r="G20538">
            <v>1093.92</v>
          </cell>
        </row>
        <row r="20539">
          <cell r="A20539" t="str">
            <v>EDIF09-101-029</v>
          </cell>
          <cell r="B20539" t="str">
            <v>EDIF</v>
          </cell>
          <cell r="C20539" t="str">
            <v>09-101-029</v>
          </cell>
          <cell r="D20539" t="str">
            <v>INSTALAÇÃO DE AR CONDICIONADO, TIPO SPLIT PAREDE-INVERTER COM CAPACIDADE DE 9.000 BTUS/h ATÉ 12.000 BTUS/h - REDE FRIGORÍGENA E DRENO ATÉ 5 METROS</v>
          </cell>
          <cell r="E20539" t="str">
            <v>UN</v>
          </cell>
          <cell r="F20539">
            <v>636.79999999999995</v>
          </cell>
          <cell r="G20539">
            <v>659.25</v>
          </cell>
        </row>
        <row r="20540">
          <cell r="A20540" t="str">
            <v>EDIF09-101-030</v>
          </cell>
          <cell r="B20540" t="str">
            <v>EDIF</v>
          </cell>
          <cell r="C20540" t="str">
            <v>09-101-030</v>
          </cell>
          <cell r="D20540" t="str">
            <v>INSTALAÇÃO DE AR CONDICIONADO, TIPO SPLIT PAREDE-INVERTER COM CAPACIDADE DE 18.000 BTUS/H ATÉ 36.000 BTUS/H - REDE FRIGORÍGENA E DRENO ATÉ 5 METROS</v>
          </cell>
          <cell r="E20540" t="str">
            <v>UN</v>
          </cell>
          <cell r="F20540">
            <v>718.43</v>
          </cell>
          <cell r="G20540">
            <v>741.07</v>
          </cell>
        </row>
        <row r="20541">
          <cell r="A20541" t="str">
            <v>EDIF09-101-031</v>
          </cell>
          <cell r="B20541" t="str">
            <v>EDIF</v>
          </cell>
          <cell r="C20541" t="str">
            <v>09-101-031</v>
          </cell>
          <cell r="D20541" t="str">
            <v>INSTALAÇÃO DE AR CONDICIONADO, TIPO SPLIT PISO TETO COM CAPACIDADE DE 18.000 BTUS/H ATÉ 24.000 BTUS/H - REDE FRIGORÍGENA E DRENO ATÉ 5 METROS</v>
          </cell>
          <cell r="E20541" t="str">
            <v>UN</v>
          </cell>
          <cell r="F20541">
            <v>1101.02</v>
          </cell>
          <cell r="G20541">
            <v>1145.26</v>
          </cell>
        </row>
        <row r="20542">
          <cell r="A20542" t="str">
            <v>EDIF09-101-032</v>
          </cell>
          <cell r="B20542" t="str">
            <v>EDIF</v>
          </cell>
          <cell r="C20542" t="str">
            <v>09-101-032</v>
          </cell>
          <cell r="D20542" t="str">
            <v>INSTALAÇÃO DE AR CONDICIONADO, TIPO SPLIT PISO TETO COM CAPACIDADE DE 36.000 BTUS/h ATÉ 48.000 BTUS/h - REDE FRIGORÍGENA E DRENO ATÉ 5 METROS</v>
          </cell>
          <cell r="E20542" t="str">
            <v>UN</v>
          </cell>
          <cell r="F20542">
            <v>1099.49</v>
          </cell>
          <cell r="G20542">
            <v>1141.26</v>
          </cell>
        </row>
        <row r="20543">
          <cell r="A20543" t="str">
            <v>EDIF10-000-000</v>
          </cell>
          <cell r="B20543" t="str">
            <v>EDIF</v>
          </cell>
          <cell r="C20543" t="str">
            <v>10-000-000</v>
          </cell>
          <cell r="D20543" t="str">
            <v>INST.HIDRO-SANITARIAS</v>
          </cell>
        </row>
        <row r="20544">
          <cell r="A20544" t="str">
            <v>EDIF10-001-000</v>
          </cell>
          <cell r="B20544" t="str">
            <v>EDIF</v>
          </cell>
          <cell r="C20544" t="str">
            <v>10-001-000</v>
          </cell>
          <cell r="D20544" t="str">
            <v>ALIMENTAÇÃO PREDIAL DE ÁGUA E GÁS</v>
          </cell>
          <cell r="E20544" t="str">
            <v>.</v>
          </cell>
          <cell r="F20544" t="str">
            <v>.</v>
          </cell>
          <cell r="G20544" t="str">
            <v>.</v>
          </cell>
        </row>
        <row r="20545">
          <cell r="A20545" t="str">
            <v>EDIF10-001-001</v>
          </cell>
          <cell r="B20545" t="str">
            <v>EDIF</v>
          </cell>
          <cell r="C20545" t="str">
            <v>10-001-001</v>
          </cell>
          <cell r="D20545" t="str">
            <v>HD.01 - CAVALETE DE ENTRADA - 3/4"</v>
          </cell>
          <cell r="E20545" t="str">
            <v>UN</v>
          </cell>
          <cell r="F20545">
            <v>326.42</v>
          </cell>
          <cell r="G20545">
            <v>338.91</v>
          </cell>
        </row>
        <row r="20546">
          <cell r="A20546" t="str">
            <v>EDIF10-001-002</v>
          </cell>
          <cell r="B20546" t="str">
            <v>EDIF</v>
          </cell>
          <cell r="C20546" t="str">
            <v>10-001-002</v>
          </cell>
          <cell r="D20546" t="str">
            <v>HD.02 - CAVALETE DE ENTRADA - 1"</v>
          </cell>
          <cell r="E20546" t="str">
            <v>UN</v>
          </cell>
          <cell r="F20546">
            <v>356.5</v>
          </cell>
          <cell r="G20546">
            <v>368.99</v>
          </cell>
        </row>
        <row r="20547">
          <cell r="A20547" t="str">
            <v>EDIF10-001-004</v>
          </cell>
          <cell r="B20547" t="str">
            <v>EDIF</v>
          </cell>
          <cell r="C20547" t="str">
            <v>10-001-004</v>
          </cell>
          <cell r="D20547" t="str">
            <v>HD.04 - CAVALETE DE ENTRADA - 1 1/2"</v>
          </cell>
          <cell r="E20547" t="str">
            <v>UN</v>
          </cell>
          <cell r="F20547">
            <v>473.66</v>
          </cell>
          <cell r="G20547">
            <v>487.71</v>
          </cell>
        </row>
        <row r="20548">
          <cell r="A20548" t="str">
            <v>EDIF10-001-010</v>
          </cell>
          <cell r="B20548" t="str">
            <v>EDIF</v>
          </cell>
          <cell r="C20548" t="str">
            <v>10-001-010</v>
          </cell>
          <cell r="D20548" t="str">
            <v>HIDRÔMETRO UNIJATO, DN 1/2", VAZÃO NOMINAL DE 1,5 M3/H, RELOJOARIA INCLINADA E CLASSE B</v>
          </cell>
          <cell r="E20548" t="str">
            <v>UN</v>
          </cell>
          <cell r="F20548">
            <v>124.84</v>
          </cell>
          <cell r="G20548">
            <v>125.79</v>
          </cell>
        </row>
        <row r="20549">
          <cell r="A20549" t="str">
            <v>EDIF10-001-011</v>
          </cell>
          <cell r="B20549" t="str">
            <v>EDIF</v>
          </cell>
          <cell r="C20549" t="str">
            <v>10-001-011</v>
          </cell>
          <cell r="D20549" t="str">
            <v>HIDRÔMETRO MULTIJATO, DN 1 1/2", VAZÃO NOMINAL DE 20 M3/H, RELOJOARIA INCLINADA E CLASSE B</v>
          </cell>
          <cell r="E20549" t="str">
            <v>UN</v>
          </cell>
          <cell r="F20549">
            <v>641.07000000000005</v>
          </cell>
          <cell r="G20549">
            <v>642.28</v>
          </cell>
        </row>
        <row r="20550">
          <cell r="A20550" t="str">
            <v>EDIF10-001-012</v>
          </cell>
          <cell r="B20550" t="str">
            <v>EDIF</v>
          </cell>
          <cell r="C20550" t="str">
            <v>10-001-012</v>
          </cell>
          <cell r="D20550" t="str">
            <v>HIDRÔMETRO UNIJATO, DN 3/4", VAZÃO NOMINAL DE 5 M3/H, RELOJOARIA INCLINADA E CLASSE B</v>
          </cell>
          <cell r="E20550" t="str">
            <v>UN</v>
          </cell>
          <cell r="F20550">
            <v>145.41</v>
          </cell>
          <cell r="G20550">
            <v>146.56</v>
          </cell>
        </row>
        <row r="20551">
          <cell r="A20551" t="str">
            <v>EDIF10-001-019</v>
          </cell>
          <cell r="B20551" t="str">
            <v>EDIF</v>
          </cell>
          <cell r="C20551" t="str">
            <v>10-001-019</v>
          </cell>
          <cell r="D20551" t="str">
            <v>HV.09 - ABRIGO PARA CAVALETE ENTRADA, D=3/4" OU 1" EM ALVENARIA REVESTIDA</v>
          </cell>
          <cell r="E20551" t="str">
            <v>UN</v>
          </cell>
          <cell r="F20551">
            <v>569.55999999999995</v>
          </cell>
          <cell r="G20551">
            <v>591.91</v>
          </cell>
        </row>
        <row r="20552">
          <cell r="A20552" t="str">
            <v>EDIF10-001-020</v>
          </cell>
          <cell r="B20552" t="str">
            <v>EDIF</v>
          </cell>
          <cell r="C20552" t="str">
            <v>10-001-020</v>
          </cell>
          <cell r="D20552" t="str">
            <v>HV.10 - ABRIGO PARA CAVALETE ENTRADA, D=1 1/4", D=1 1/2"OU 2" EM ALVENARIA REVESTIDA</v>
          </cell>
          <cell r="E20552" t="str">
            <v>UN</v>
          </cell>
          <cell r="F20552">
            <v>1382.94</v>
          </cell>
          <cell r="G20552">
            <v>1437.27</v>
          </cell>
        </row>
        <row r="20553">
          <cell r="A20553" t="str">
            <v>EDIF10-001-095</v>
          </cell>
          <cell r="B20553" t="str">
            <v>EDIF</v>
          </cell>
          <cell r="C20553" t="str">
            <v>10-001-095</v>
          </cell>
          <cell r="D20553" t="str">
            <v>PROTEÇÃO ANTICORROSIVA PARA TUBULAÇÃO ENTERRADA</v>
          </cell>
          <cell r="E20553" t="str">
            <v>M</v>
          </cell>
          <cell r="F20553">
            <v>3.46</v>
          </cell>
          <cell r="G20553">
            <v>3.57</v>
          </cell>
        </row>
        <row r="20554">
          <cell r="A20554" t="str">
            <v>EDIF10-001-098</v>
          </cell>
          <cell r="B20554" t="str">
            <v>EDIF</v>
          </cell>
          <cell r="C20554" t="str">
            <v>10-001-098</v>
          </cell>
          <cell r="D20554" t="str">
            <v>ENVELOPAMENTO DE TUBULAÇÃO ENTERRADA, COM CONCRETO</v>
          </cell>
          <cell r="E20554" t="str">
            <v>M</v>
          </cell>
          <cell r="F20554">
            <v>41.98</v>
          </cell>
          <cell r="G20554">
            <v>43.42</v>
          </cell>
        </row>
        <row r="20555">
          <cell r="A20555" t="str">
            <v>EDIF10-001-102</v>
          </cell>
          <cell r="B20555" t="str">
            <v>EDIF</v>
          </cell>
          <cell r="C20555" t="str">
            <v>10-001-102</v>
          </cell>
          <cell r="D20555" t="str">
            <v>CAVALETE DE ENTRADA QUÁDRUPLO GALVANIZADO - 3/4"</v>
          </cell>
          <cell r="E20555" t="str">
            <v>UN</v>
          </cell>
          <cell r="F20555">
            <v>666.38</v>
          </cell>
          <cell r="G20555">
            <v>680.46</v>
          </cell>
        </row>
        <row r="20556">
          <cell r="A20556" t="str">
            <v>EDIF10-001-103</v>
          </cell>
          <cell r="B20556" t="str">
            <v>EDIF</v>
          </cell>
          <cell r="C20556" t="str">
            <v>10-001-103</v>
          </cell>
          <cell r="D20556" t="str">
            <v>CAVALETE DE ENTRADA SEXTUPLO GALVANIZADO - 3/4"</v>
          </cell>
          <cell r="E20556" t="str">
            <v>UN</v>
          </cell>
          <cell r="F20556">
            <v>944.1</v>
          </cell>
          <cell r="G20556">
            <v>964.05</v>
          </cell>
        </row>
        <row r="20557">
          <cell r="A20557" t="str">
            <v>EDIF10-002-000</v>
          </cell>
          <cell r="B20557" t="str">
            <v>EDIF</v>
          </cell>
          <cell r="C20557" t="str">
            <v>10-002-000</v>
          </cell>
          <cell r="D20557" t="str">
            <v>RESERVAÇÃO DE ÁGUA</v>
          </cell>
          <cell r="E20557" t="str">
            <v>.</v>
          </cell>
          <cell r="F20557" t="str">
            <v>.</v>
          </cell>
          <cell r="G20557" t="str">
            <v>.</v>
          </cell>
        </row>
        <row r="20558">
          <cell r="A20558" t="str">
            <v>EDIF10-002-009</v>
          </cell>
          <cell r="B20558" t="str">
            <v>EDIF</v>
          </cell>
          <cell r="C20558" t="str">
            <v>10-002-009</v>
          </cell>
          <cell r="D20558" t="str">
            <v>CAIXA D'ÁGUA DE FIBRA DE VIDRO - 1000 LITROS</v>
          </cell>
          <cell r="E20558" t="str">
            <v>UN</v>
          </cell>
          <cell r="F20558">
            <v>1916.53</v>
          </cell>
          <cell r="G20558">
            <v>1941.51</v>
          </cell>
        </row>
        <row r="20559">
          <cell r="A20559" t="str">
            <v>EDIF10-002-010</v>
          </cell>
          <cell r="B20559" t="str">
            <v>EDIF</v>
          </cell>
          <cell r="C20559" t="str">
            <v>10-002-010</v>
          </cell>
          <cell r="D20559" t="str">
            <v>CAIXA D'ÁGUA DE FIBRA DE VIDRO - 1500 LITROS</v>
          </cell>
          <cell r="E20559" t="str">
            <v>UN</v>
          </cell>
          <cell r="F20559">
            <v>2402.14</v>
          </cell>
          <cell r="G20559">
            <v>2427.12</v>
          </cell>
        </row>
        <row r="20560">
          <cell r="A20560" t="str">
            <v>EDIF10-002-014</v>
          </cell>
          <cell r="B20560" t="str">
            <v>EDIF</v>
          </cell>
          <cell r="C20560" t="str">
            <v>10-002-014</v>
          </cell>
          <cell r="D20560" t="str">
            <v>HD.21 - RESERVATÓRIO DE POLIETILENO 5000 LITROS</v>
          </cell>
          <cell r="E20560" t="str">
            <v>UN</v>
          </cell>
          <cell r="F20560">
            <v>4016.34</v>
          </cell>
          <cell r="G20560">
            <v>4041.32</v>
          </cell>
        </row>
        <row r="20561">
          <cell r="A20561" t="str">
            <v>EDIF10-002-015</v>
          </cell>
          <cell r="B20561" t="str">
            <v>EDIF</v>
          </cell>
          <cell r="C20561" t="str">
            <v>10-002-015</v>
          </cell>
          <cell r="D20561" t="str">
            <v>HD.21 - RSERVATÓRIO   DE POLIETILENO 10.000 LITROS</v>
          </cell>
          <cell r="E20561" t="str">
            <v>UN</v>
          </cell>
          <cell r="F20561">
            <v>6736.16</v>
          </cell>
          <cell r="G20561">
            <v>6761.14</v>
          </cell>
        </row>
        <row r="20562">
          <cell r="A20562" t="str">
            <v>EDIF10-002-016</v>
          </cell>
          <cell r="B20562" t="str">
            <v>EDIF</v>
          </cell>
          <cell r="C20562" t="str">
            <v>10-002-016</v>
          </cell>
          <cell r="D20562" t="str">
            <v>HD.21 - RESERVATÓRIO  DE POLIETILENO 15.000 LITROS</v>
          </cell>
          <cell r="E20562" t="str">
            <v>UN</v>
          </cell>
          <cell r="F20562">
            <v>9727.5400000000009</v>
          </cell>
          <cell r="G20562">
            <v>9752.52</v>
          </cell>
        </row>
        <row r="20563">
          <cell r="A20563" t="str">
            <v>EDIF10-002-017</v>
          </cell>
          <cell r="B20563" t="str">
            <v>EDIF</v>
          </cell>
          <cell r="C20563" t="str">
            <v>10-002-017</v>
          </cell>
          <cell r="D20563" t="str">
            <v>HD.21 - RESERVATÓRIO  DE POLIETILENO 310 LITROS</v>
          </cell>
          <cell r="E20563" t="str">
            <v>UN</v>
          </cell>
          <cell r="F20563">
            <v>784.25</v>
          </cell>
          <cell r="G20563">
            <v>792.49</v>
          </cell>
        </row>
        <row r="20564">
          <cell r="A20564" t="str">
            <v>EDIF10-002-018</v>
          </cell>
          <cell r="B20564" t="str">
            <v>EDIF</v>
          </cell>
          <cell r="C20564" t="str">
            <v>10-002-018</v>
          </cell>
          <cell r="D20564" t="str">
            <v>HD.21 - RESERVATÓRIO  DE POLIETILENO 500 LITROS</v>
          </cell>
          <cell r="E20564" t="str">
            <v>UN</v>
          </cell>
          <cell r="F20564">
            <v>864.28</v>
          </cell>
          <cell r="G20564">
            <v>874.15</v>
          </cell>
        </row>
        <row r="20565">
          <cell r="A20565" t="str">
            <v>EDIF10-002-019</v>
          </cell>
          <cell r="B20565" t="str">
            <v>EDIF</v>
          </cell>
          <cell r="C20565" t="str">
            <v>10-002-019</v>
          </cell>
          <cell r="D20565" t="str">
            <v>HD.21 - RESERVATÓRIO  DE POLIETILENO 1.000 LITROS</v>
          </cell>
          <cell r="E20565" t="str">
            <v>UN</v>
          </cell>
          <cell r="F20565">
            <v>1053.06</v>
          </cell>
          <cell r="G20565">
            <v>1064.69</v>
          </cell>
        </row>
        <row r="20566">
          <cell r="A20566" t="str">
            <v>EDIF10-002-029</v>
          </cell>
          <cell r="B20566" t="str">
            <v>EDIF</v>
          </cell>
          <cell r="C20566" t="str">
            <v>10-002-029</v>
          </cell>
          <cell r="D20566" t="str">
            <v xml:space="preserve"> RESERVATÓRIO  DE POLIETILENO 2.000 LITROS</v>
          </cell>
          <cell r="E20566" t="str">
            <v>UN</v>
          </cell>
          <cell r="F20566">
            <v>2293.89</v>
          </cell>
          <cell r="G20566">
            <v>2306.38</v>
          </cell>
        </row>
        <row r="20567">
          <cell r="A20567" t="str">
            <v>EDIF10-002-030</v>
          </cell>
          <cell r="B20567" t="str">
            <v>EDIF</v>
          </cell>
          <cell r="C20567" t="str">
            <v>10-002-030</v>
          </cell>
          <cell r="D20567" t="str">
            <v>ANÉIS PRÉ-MOLDADOS EM CONCRETO ARMADO P/ RESERVATÓRIO DE ÁGUA D=2,50M</v>
          </cell>
          <cell r="E20567" t="str">
            <v>UN</v>
          </cell>
          <cell r="F20567">
            <v>8763.7000000000007</v>
          </cell>
          <cell r="G20567">
            <v>8763.7000000000007</v>
          </cell>
        </row>
        <row r="20568">
          <cell r="A20568" t="str">
            <v>EDIF10-002-031</v>
          </cell>
          <cell r="B20568" t="str">
            <v>EDIF</v>
          </cell>
          <cell r="C20568" t="str">
            <v>10-002-031</v>
          </cell>
          <cell r="D20568" t="str">
            <v>RESERVATÓRIO  DE POLIETILENO 2.500 LITROS</v>
          </cell>
          <cell r="E20568" t="str">
            <v>UN</v>
          </cell>
          <cell r="F20568">
            <v>3307.68</v>
          </cell>
          <cell r="G20568">
            <v>3326.41</v>
          </cell>
        </row>
        <row r="20569">
          <cell r="A20569" t="str">
            <v>EDIF10-002-040</v>
          </cell>
          <cell r="B20569" t="str">
            <v>EDIF</v>
          </cell>
          <cell r="C20569" t="str">
            <v>10-002-040</v>
          </cell>
          <cell r="D20569" t="str">
            <v>LAJE PRÉ-MOLDADA D=2,50M E=8CM PARA RESERVATÓRIO</v>
          </cell>
          <cell r="E20569" t="str">
            <v>UN</v>
          </cell>
          <cell r="F20569">
            <v>4574.8900000000003</v>
          </cell>
          <cell r="G20569">
            <v>4574.8900000000003</v>
          </cell>
        </row>
        <row r="20570">
          <cell r="A20570" t="str">
            <v>EDIF10-002-041</v>
          </cell>
          <cell r="B20570" t="str">
            <v>EDIF</v>
          </cell>
          <cell r="C20570" t="str">
            <v>10-002-041</v>
          </cell>
          <cell r="D20570" t="str">
            <v>LAJE PRÉ-MOLDADA D=2,50M E=15CM PARA RESERVATÓRIO</v>
          </cell>
          <cell r="E20570" t="str">
            <v>UN</v>
          </cell>
          <cell r="F20570">
            <v>6669.29</v>
          </cell>
          <cell r="G20570">
            <v>6669.29</v>
          </cell>
        </row>
        <row r="20571">
          <cell r="A20571" t="str">
            <v>EDIF10-002-051</v>
          </cell>
          <cell r="B20571" t="str">
            <v>EDIF</v>
          </cell>
          <cell r="C20571" t="str">
            <v>10-002-051</v>
          </cell>
          <cell r="D20571" t="str">
            <v>TUBO DE AÇO GALVANIZADO, CLASSE LEVE I (LINHA ÁGUA) - 3/4"</v>
          </cell>
          <cell r="E20571" t="str">
            <v>M</v>
          </cell>
          <cell r="F20571">
            <v>76.11</v>
          </cell>
          <cell r="G20571">
            <v>78.61</v>
          </cell>
        </row>
        <row r="20572">
          <cell r="A20572" t="str">
            <v>EDIF10-002-052</v>
          </cell>
          <cell r="B20572" t="str">
            <v>EDIF</v>
          </cell>
          <cell r="C20572" t="str">
            <v>10-002-052</v>
          </cell>
          <cell r="D20572" t="str">
            <v>TUBO DE AÇO GALVANIZADO, CLASSE LEVE I (LINHA ÁGUA) - 1"</v>
          </cell>
          <cell r="E20572" t="str">
            <v>M</v>
          </cell>
          <cell r="F20572">
            <v>103.79</v>
          </cell>
          <cell r="G20572">
            <v>107.23</v>
          </cell>
        </row>
        <row r="20573">
          <cell r="A20573" t="str">
            <v>EDIF10-002-054</v>
          </cell>
          <cell r="B20573" t="str">
            <v>EDIF</v>
          </cell>
          <cell r="C20573" t="str">
            <v>10-002-054</v>
          </cell>
          <cell r="D20573" t="str">
            <v>TUBO DE AÇO GALVANIZADO, CLASSE LEVE I (LINHA ÁGUA) - 1 1/2"</v>
          </cell>
          <cell r="E20573" t="str">
            <v>M</v>
          </cell>
          <cell r="F20573">
            <v>143.81</v>
          </cell>
          <cell r="G20573">
            <v>148.18</v>
          </cell>
        </row>
        <row r="20574">
          <cell r="A20574" t="str">
            <v>EDIF10-002-055</v>
          </cell>
          <cell r="B20574" t="str">
            <v>EDIF</v>
          </cell>
          <cell r="C20574" t="str">
            <v>10-002-055</v>
          </cell>
          <cell r="D20574" t="str">
            <v>TUBO DE AÇO GALVANIZADO, CLASSE LEVE I (LINHA ÁGUA) - 2"</v>
          </cell>
          <cell r="E20574" t="str">
            <v>M</v>
          </cell>
          <cell r="F20574">
            <v>171.18</v>
          </cell>
          <cell r="G20574">
            <v>176.18</v>
          </cell>
        </row>
        <row r="20575">
          <cell r="A20575" t="str">
            <v>EDIF10-002-061</v>
          </cell>
          <cell r="B20575" t="str">
            <v>EDIF</v>
          </cell>
          <cell r="C20575" t="str">
            <v>10-002-061</v>
          </cell>
          <cell r="D20575" t="str">
            <v>TUBO DE PVC RÍGIDO, SOLDÁVEL (LINHA ÁGUA) - 25MM (3/4")</v>
          </cell>
          <cell r="E20575" t="str">
            <v>M</v>
          </cell>
          <cell r="F20575">
            <v>15.95</v>
          </cell>
          <cell r="G20575">
            <v>16.48</v>
          </cell>
        </row>
        <row r="20576">
          <cell r="A20576" t="str">
            <v>EDIF10-002-062</v>
          </cell>
          <cell r="B20576" t="str">
            <v>EDIF</v>
          </cell>
          <cell r="C20576" t="str">
            <v>10-002-062</v>
          </cell>
          <cell r="D20576" t="str">
            <v>TUBO DE PVC RÍGIDO, SOLDÁVEL (LINHA ÁGUA) - 32MM (1")</v>
          </cell>
          <cell r="E20576" t="str">
            <v>M</v>
          </cell>
          <cell r="F20576">
            <v>23.23</v>
          </cell>
          <cell r="G20576">
            <v>23.82</v>
          </cell>
        </row>
        <row r="20577">
          <cell r="A20577" t="str">
            <v>EDIF10-002-064</v>
          </cell>
          <cell r="B20577" t="str">
            <v>EDIF</v>
          </cell>
          <cell r="C20577" t="str">
            <v>10-002-064</v>
          </cell>
          <cell r="D20577" t="str">
            <v>TUBO DE PVC RÍGIDO, SOLDÁVEL (LINHA ÁGUA) - 50MM (1 1/2")</v>
          </cell>
          <cell r="E20577" t="str">
            <v>M</v>
          </cell>
          <cell r="F20577">
            <v>45.35</v>
          </cell>
          <cell r="G20577">
            <v>46.76</v>
          </cell>
        </row>
        <row r="20578">
          <cell r="A20578" t="str">
            <v>EDIF10-002-065</v>
          </cell>
          <cell r="B20578" t="str">
            <v>EDIF</v>
          </cell>
          <cell r="C20578" t="str">
            <v>10-002-065</v>
          </cell>
          <cell r="D20578" t="str">
            <v>TUBO DE PVC RÍGIDO, SOLDÁVEL (LINHA ÁGUA) - 60MM (2")</v>
          </cell>
          <cell r="E20578" t="str">
            <v>M</v>
          </cell>
          <cell r="F20578">
            <v>83.84</v>
          </cell>
          <cell r="G20578">
            <v>86.02</v>
          </cell>
        </row>
        <row r="20579">
          <cell r="A20579" t="str">
            <v>EDIF10-002-081</v>
          </cell>
          <cell r="B20579" t="str">
            <v>EDIF</v>
          </cell>
          <cell r="C20579" t="str">
            <v>10-002-081</v>
          </cell>
          <cell r="D20579" t="str">
            <v>REGISTRO DE GAVETA, METAL AMARELO - 3/4"</v>
          </cell>
          <cell r="E20579" t="str">
            <v>UN</v>
          </cell>
          <cell r="F20579">
            <v>74.650000000000006</v>
          </cell>
          <cell r="G20579">
            <v>75.5</v>
          </cell>
        </row>
        <row r="20580">
          <cell r="A20580" t="str">
            <v>EDIF10-002-082</v>
          </cell>
          <cell r="B20580" t="str">
            <v>EDIF</v>
          </cell>
          <cell r="C20580" t="str">
            <v>10-002-082</v>
          </cell>
          <cell r="D20580" t="str">
            <v>REGISTRO DE GAVETA, METAL AMARELO - 1"</v>
          </cell>
          <cell r="E20580" t="str">
            <v>UN</v>
          </cell>
          <cell r="F20580">
            <v>84.77</v>
          </cell>
          <cell r="G20580">
            <v>85.62</v>
          </cell>
        </row>
        <row r="20581">
          <cell r="A20581" t="str">
            <v>EDIF10-002-084</v>
          </cell>
          <cell r="B20581" t="str">
            <v>EDIF</v>
          </cell>
          <cell r="C20581" t="str">
            <v>10-002-084</v>
          </cell>
          <cell r="D20581" t="str">
            <v>REGISTRO DE GAVETA, METAL AMARELO - 1 1/2"</v>
          </cell>
          <cell r="E20581" t="str">
            <v>UN</v>
          </cell>
          <cell r="F20581">
            <v>163.19999999999999</v>
          </cell>
          <cell r="G20581">
            <v>165.86</v>
          </cell>
        </row>
        <row r="20582">
          <cell r="A20582" t="str">
            <v>EDIF10-002-085</v>
          </cell>
          <cell r="B20582" t="str">
            <v>EDIF</v>
          </cell>
          <cell r="C20582" t="str">
            <v>10-002-085</v>
          </cell>
          <cell r="D20582" t="str">
            <v>REGISTRO DE GAVETA, METAL AMARELO - 2"</v>
          </cell>
          <cell r="E20582" t="str">
            <v>UN</v>
          </cell>
          <cell r="F20582">
            <v>235.05</v>
          </cell>
          <cell r="G20582">
            <v>237.7</v>
          </cell>
        </row>
        <row r="20583">
          <cell r="A20583" t="str">
            <v>EDIF10-002-091</v>
          </cell>
          <cell r="B20583" t="str">
            <v>EDIF</v>
          </cell>
          <cell r="C20583" t="str">
            <v>10-002-091</v>
          </cell>
          <cell r="D20583" t="str">
            <v>TORNEIRA DE BÓIA, DE LATÃO - 3/4"</v>
          </cell>
          <cell r="E20583" t="str">
            <v>UN</v>
          </cell>
          <cell r="F20583">
            <v>109.96</v>
          </cell>
          <cell r="G20583">
            <v>110.9</v>
          </cell>
        </row>
        <row r="20584">
          <cell r="A20584" t="str">
            <v>EDIF10-002-092</v>
          </cell>
          <cell r="B20584" t="str">
            <v>EDIF</v>
          </cell>
          <cell r="C20584" t="str">
            <v>10-002-092</v>
          </cell>
          <cell r="D20584" t="str">
            <v>TORNEIRA DE BÓIA, DE LATÃO - 1"</v>
          </cell>
          <cell r="E20584" t="str">
            <v>UN</v>
          </cell>
          <cell r="F20584">
            <v>142</v>
          </cell>
          <cell r="G20584">
            <v>143.25</v>
          </cell>
        </row>
        <row r="20585">
          <cell r="A20585" t="str">
            <v>EDIF10-002-094</v>
          </cell>
          <cell r="B20585" t="str">
            <v>EDIF</v>
          </cell>
          <cell r="C20585" t="str">
            <v>10-002-094</v>
          </cell>
          <cell r="D20585" t="str">
            <v>TORNEIRA DE BÓIA, DE LATÃO - 1 1/2"</v>
          </cell>
          <cell r="E20585" t="str">
            <v>UN</v>
          </cell>
          <cell r="F20585">
            <v>273.88</v>
          </cell>
          <cell r="G20585">
            <v>275.44</v>
          </cell>
        </row>
        <row r="20586">
          <cell r="A20586" t="str">
            <v>EDIF10-002-095</v>
          </cell>
          <cell r="B20586" t="str">
            <v>EDIF</v>
          </cell>
          <cell r="C20586" t="str">
            <v>10-002-095</v>
          </cell>
          <cell r="D20586" t="str">
            <v>TORNEIRA DE BÓIA, DE LATÃO - 2"</v>
          </cell>
          <cell r="E20586" t="str">
            <v>UN</v>
          </cell>
          <cell r="F20586">
            <v>349.58</v>
          </cell>
          <cell r="G20586">
            <v>351.45</v>
          </cell>
        </row>
        <row r="20587">
          <cell r="A20587" t="str">
            <v>EDIF10-003-000</v>
          </cell>
          <cell r="B20587" t="str">
            <v>EDIF</v>
          </cell>
          <cell r="C20587" t="str">
            <v>10-003-000</v>
          </cell>
          <cell r="D20587" t="str">
            <v>INSTALAÇÃO ELEVATÓRIA</v>
          </cell>
          <cell r="E20587" t="str">
            <v>.</v>
          </cell>
          <cell r="F20587" t="str">
            <v>.</v>
          </cell>
          <cell r="G20587" t="str">
            <v>.</v>
          </cell>
        </row>
        <row r="20588">
          <cell r="A20588" t="str">
            <v>EDIF10-003-003</v>
          </cell>
          <cell r="B20588" t="str">
            <v>EDIF</v>
          </cell>
          <cell r="C20588" t="str">
            <v>10-003-003</v>
          </cell>
          <cell r="D20588" t="str">
            <v>CONJUNTO MOTOR-BOMBA - ATÉ 1/2HP</v>
          </cell>
          <cell r="E20588" t="str">
            <v>UN</v>
          </cell>
          <cell r="F20588">
            <v>2064.7399999999998</v>
          </cell>
          <cell r="G20588">
            <v>2089.7199999999998</v>
          </cell>
        </row>
        <row r="20589">
          <cell r="A20589" t="str">
            <v>EDIF10-003-004</v>
          </cell>
          <cell r="B20589" t="str">
            <v>EDIF</v>
          </cell>
          <cell r="C20589" t="str">
            <v>10-003-004</v>
          </cell>
          <cell r="D20589" t="str">
            <v>CONJUNTO MOTOR-BOMBA - ATÉ 3/4HP</v>
          </cell>
          <cell r="E20589" t="str">
            <v>UN</v>
          </cell>
          <cell r="F20589">
            <v>2392.8200000000002</v>
          </cell>
          <cell r="G20589">
            <v>2417.8000000000002</v>
          </cell>
        </row>
        <row r="20590">
          <cell r="A20590" t="str">
            <v>EDIF10-003-005</v>
          </cell>
          <cell r="B20590" t="str">
            <v>EDIF</v>
          </cell>
          <cell r="C20590" t="str">
            <v>10-003-005</v>
          </cell>
          <cell r="D20590" t="str">
            <v>CONJUNTO MOTOR-BOMBA - ATÉ 1HP</v>
          </cell>
          <cell r="E20590" t="str">
            <v>UN</v>
          </cell>
          <cell r="F20590">
            <v>2421.44</v>
          </cell>
          <cell r="G20590">
            <v>2446.42</v>
          </cell>
        </row>
        <row r="20591">
          <cell r="A20591" t="str">
            <v>EDIF10-003-006</v>
          </cell>
          <cell r="B20591" t="str">
            <v>EDIF</v>
          </cell>
          <cell r="C20591" t="str">
            <v>10-003-006</v>
          </cell>
          <cell r="D20591" t="str">
            <v>CONJUNTO MOTOR-BOMBA - ATÉ 2HP</v>
          </cell>
          <cell r="E20591" t="str">
            <v>UN</v>
          </cell>
          <cell r="F20591">
            <v>3122.54</v>
          </cell>
          <cell r="G20591">
            <v>3147.52</v>
          </cell>
        </row>
        <row r="20592">
          <cell r="A20592" t="str">
            <v>EDIF10-003-007</v>
          </cell>
          <cell r="B20592" t="str">
            <v>EDIF</v>
          </cell>
          <cell r="C20592" t="str">
            <v>10-003-007</v>
          </cell>
          <cell r="D20592" t="str">
            <v>CONJUNTO MOTOR-BOMBA - ATÉ 3HP</v>
          </cell>
          <cell r="E20592" t="str">
            <v>UN</v>
          </cell>
          <cell r="F20592">
            <v>3250.96</v>
          </cell>
          <cell r="G20592">
            <v>3275.94</v>
          </cell>
        </row>
        <row r="20593">
          <cell r="A20593" t="str">
            <v>EDIF10-003-008</v>
          </cell>
          <cell r="B20593" t="str">
            <v>EDIF</v>
          </cell>
          <cell r="C20593" t="str">
            <v>10-003-008</v>
          </cell>
          <cell r="D20593" t="str">
            <v>CONJUNTO MOTOR-BOMBA - ATÉ 4HP</v>
          </cell>
          <cell r="E20593" t="str">
            <v>UN</v>
          </cell>
          <cell r="F20593">
            <v>4338.67</v>
          </cell>
          <cell r="G20593">
            <v>4363.6499999999996</v>
          </cell>
        </row>
        <row r="20594">
          <cell r="A20594" t="str">
            <v>EDIF10-003-009</v>
          </cell>
          <cell r="B20594" t="str">
            <v>EDIF</v>
          </cell>
          <cell r="C20594" t="str">
            <v>10-003-009</v>
          </cell>
          <cell r="D20594" t="str">
            <v>CONJUNTO MOTOR-BOMBA - ATÉ 5HP</v>
          </cell>
          <cell r="E20594" t="str">
            <v>UN</v>
          </cell>
          <cell r="F20594">
            <v>5089.3100000000004</v>
          </cell>
          <cell r="G20594">
            <v>5114.29</v>
          </cell>
        </row>
        <row r="20595">
          <cell r="A20595" t="str">
            <v>EDIF10-003-010</v>
          </cell>
          <cell r="B20595" t="str">
            <v>EDIF</v>
          </cell>
          <cell r="C20595" t="str">
            <v>10-003-010</v>
          </cell>
          <cell r="D20595" t="str">
            <v>CONJUNTO MOTOR-BOMBA 80M3/H, 20MCA, 7,5CV, 3500RPM, 220/380V, TRIFÁSICO</v>
          </cell>
          <cell r="E20595" t="str">
            <v>UN</v>
          </cell>
          <cell r="F20595">
            <v>10707.26</v>
          </cell>
          <cell r="G20595">
            <v>10735</v>
          </cell>
        </row>
        <row r="20596">
          <cell r="A20596" t="str">
            <v>EDIF10-003-011</v>
          </cell>
          <cell r="B20596" t="str">
            <v>EDIF</v>
          </cell>
          <cell r="C20596" t="str">
            <v>10-003-011</v>
          </cell>
          <cell r="D20596" t="str">
            <v>CONJUNTO MOTOR-BOMBA 112M3/H, 20MCA, 10CV, 3500RPM, 220/380V, TRIFÁSICO</v>
          </cell>
          <cell r="E20596" t="str">
            <v>UN</v>
          </cell>
          <cell r="F20596">
            <v>9583.9599999999991</v>
          </cell>
          <cell r="G20596">
            <v>9611.7000000000007</v>
          </cell>
        </row>
        <row r="20597">
          <cell r="A20597" t="str">
            <v>EDIF10-003-012</v>
          </cell>
          <cell r="B20597" t="str">
            <v>EDIF</v>
          </cell>
          <cell r="C20597" t="str">
            <v>10-003-012</v>
          </cell>
          <cell r="D20597" t="str">
            <v>CONJUNTO MOTOR-BOMBA 160M3/H, 20MCA, 15CV, 1750RPM, 220/380V, TRIFÁSICO</v>
          </cell>
          <cell r="E20597" t="str">
            <v>UN</v>
          </cell>
          <cell r="F20597">
            <v>13038.9</v>
          </cell>
          <cell r="G20597">
            <v>13066.64</v>
          </cell>
        </row>
        <row r="20598">
          <cell r="A20598" t="str">
            <v>EDIF10-003-013</v>
          </cell>
          <cell r="B20598" t="str">
            <v>EDIF</v>
          </cell>
          <cell r="C20598" t="str">
            <v>10-003-013</v>
          </cell>
          <cell r="D20598" t="str">
            <v>CONJUNTO MOTOR-BOMBA 240M3/H, 20MCA, 20CV, 1750RPM, 220/380V, TRIFÁSICO</v>
          </cell>
          <cell r="E20598" t="str">
            <v>UN</v>
          </cell>
          <cell r="F20598">
            <v>18358.41</v>
          </cell>
          <cell r="G20598">
            <v>18386.150000000001</v>
          </cell>
        </row>
        <row r="20599">
          <cell r="A20599" t="str">
            <v>EDIF10-003-014</v>
          </cell>
          <cell r="B20599" t="str">
            <v>EDIF</v>
          </cell>
          <cell r="C20599" t="str">
            <v>10-003-014</v>
          </cell>
          <cell r="D20599" t="str">
            <v>CONJUNTO MOTOR-BOMBA 270M3/H, 20MCA, 25CV, 1750RPM, 220/380V, TRIFÁSICO</v>
          </cell>
          <cell r="E20599" t="str">
            <v>UN</v>
          </cell>
          <cell r="F20599">
            <v>24165.75</v>
          </cell>
          <cell r="G20599">
            <v>24193.49</v>
          </cell>
        </row>
        <row r="20600">
          <cell r="A20600" t="str">
            <v>EDIF10-003-042</v>
          </cell>
          <cell r="B20600" t="str">
            <v>EDIF</v>
          </cell>
          <cell r="C20600" t="str">
            <v>10-003-042</v>
          </cell>
          <cell r="D20600" t="str">
            <v>TUBO DE AÇO-CARBONO GALVANIZADO, CL.MÉDIA (DIN2440) - 1" (RECALQUE)</v>
          </cell>
          <cell r="E20600" t="str">
            <v>M</v>
          </cell>
          <cell r="F20600">
            <v>114.4</v>
          </cell>
          <cell r="G20600">
            <v>117.83</v>
          </cell>
        </row>
        <row r="20601">
          <cell r="A20601" t="str">
            <v>EDIF10-003-044</v>
          </cell>
          <cell r="B20601" t="str">
            <v>EDIF</v>
          </cell>
          <cell r="C20601" t="str">
            <v>10-003-044</v>
          </cell>
          <cell r="D20601" t="str">
            <v>TUBO DE AÇO-CARBONO GALVANIZADO, CL.MÉDIA (DIN2440) - 1 1/2" (SUCÇÃO)</v>
          </cell>
          <cell r="E20601" t="str">
            <v>M</v>
          </cell>
          <cell r="F20601">
            <v>155.47999999999999</v>
          </cell>
          <cell r="G20601">
            <v>159.85</v>
          </cell>
        </row>
        <row r="20602">
          <cell r="A20602" t="str">
            <v>EDIF10-003-052</v>
          </cell>
          <cell r="B20602" t="str">
            <v>EDIF</v>
          </cell>
          <cell r="C20602" t="str">
            <v>10-003-052</v>
          </cell>
          <cell r="D20602" t="str">
            <v>REGISTRO DE GAVETA, METAL AMARELO - 1"</v>
          </cell>
          <cell r="E20602" t="str">
            <v>UN</v>
          </cell>
          <cell r="F20602">
            <v>84.77</v>
          </cell>
          <cell r="G20602">
            <v>85.62</v>
          </cell>
        </row>
        <row r="20603">
          <cell r="A20603" t="str">
            <v>EDIF10-003-054</v>
          </cell>
          <cell r="B20603" t="str">
            <v>EDIF</v>
          </cell>
          <cell r="C20603" t="str">
            <v>10-003-054</v>
          </cell>
          <cell r="D20603" t="str">
            <v>REGISTRO DE GAVETA, METAL AMARELO - 1 1/2"</v>
          </cell>
          <cell r="E20603" t="str">
            <v>UN</v>
          </cell>
          <cell r="F20603">
            <v>163.19999999999999</v>
          </cell>
          <cell r="G20603">
            <v>165.86</v>
          </cell>
        </row>
        <row r="20604">
          <cell r="A20604" t="str">
            <v>EDIF10-003-062</v>
          </cell>
          <cell r="B20604" t="str">
            <v>EDIF</v>
          </cell>
          <cell r="C20604" t="str">
            <v>10-003-062</v>
          </cell>
          <cell r="D20604" t="str">
            <v>VÁLVULA DE RETENÇÃO HORIZONTAL - 1"</v>
          </cell>
          <cell r="E20604" t="str">
            <v>UN</v>
          </cell>
          <cell r="F20604">
            <v>164.35</v>
          </cell>
          <cell r="G20604">
            <v>165.2</v>
          </cell>
        </row>
        <row r="20605">
          <cell r="A20605" t="str">
            <v>EDIF10-003-064</v>
          </cell>
          <cell r="B20605" t="str">
            <v>EDIF</v>
          </cell>
          <cell r="C20605" t="str">
            <v>10-003-064</v>
          </cell>
          <cell r="D20605" t="str">
            <v>VÁLVULA DE RETENÇÃO HORIZONTAL - 1 1/2"</v>
          </cell>
          <cell r="E20605" t="str">
            <v>UN</v>
          </cell>
          <cell r="F20605">
            <v>292.18</v>
          </cell>
          <cell r="G20605">
            <v>294.83999999999997</v>
          </cell>
        </row>
        <row r="20606">
          <cell r="A20606" t="str">
            <v>EDIF10-003-065</v>
          </cell>
          <cell r="B20606" t="str">
            <v>EDIF</v>
          </cell>
          <cell r="C20606" t="str">
            <v>10-003-065</v>
          </cell>
          <cell r="D20606" t="str">
            <v>VÁLVULA DE RETENÇÃO HORIZONTAL - 2"</v>
          </cell>
          <cell r="E20606" t="str">
            <v>UN</v>
          </cell>
          <cell r="F20606">
            <v>415.71</v>
          </cell>
          <cell r="G20606">
            <v>418.36</v>
          </cell>
        </row>
        <row r="20607">
          <cell r="A20607" t="str">
            <v>EDIF10-003-066</v>
          </cell>
          <cell r="B20607" t="str">
            <v>EDIF</v>
          </cell>
          <cell r="C20607" t="str">
            <v>10-003-066</v>
          </cell>
          <cell r="D20607" t="str">
            <v>VÁLVULA DE RETENÇÃO HORIZONTAL - 2 1/2"</v>
          </cell>
          <cell r="E20607" t="str">
            <v>UN</v>
          </cell>
          <cell r="F20607">
            <v>705</v>
          </cell>
          <cell r="G20607">
            <v>708.59</v>
          </cell>
        </row>
        <row r="20608">
          <cell r="A20608" t="str">
            <v>EDIF10-003-067</v>
          </cell>
          <cell r="B20608" t="str">
            <v>EDIF</v>
          </cell>
          <cell r="C20608" t="str">
            <v>10-003-067</v>
          </cell>
          <cell r="D20608" t="str">
            <v>VÁLVULA DE RETENÇÃO HORIZONTAL - 3"</v>
          </cell>
          <cell r="E20608" t="str">
            <v>UN</v>
          </cell>
          <cell r="F20608">
            <v>836.25</v>
          </cell>
          <cell r="G20608">
            <v>839.84</v>
          </cell>
        </row>
        <row r="20609">
          <cell r="A20609" t="str">
            <v>EDIF10-003-068</v>
          </cell>
          <cell r="B20609" t="str">
            <v>EDIF</v>
          </cell>
          <cell r="C20609" t="str">
            <v>10-003-068</v>
          </cell>
          <cell r="D20609" t="str">
            <v>VÁLVULA DE RETENÇÃO HORIZONTAL - 4"</v>
          </cell>
          <cell r="E20609" t="str">
            <v>UN</v>
          </cell>
          <cell r="F20609">
            <v>1435.98</v>
          </cell>
          <cell r="G20609">
            <v>1440.6</v>
          </cell>
        </row>
        <row r="20610">
          <cell r="A20610" t="str">
            <v>EDIF10-003-072</v>
          </cell>
          <cell r="B20610" t="str">
            <v>EDIF</v>
          </cell>
          <cell r="C20610" t="str">
            <v>10-003-072</v>
          </cell>
          <cell r="D20610" t="str">
            <v>VÁLVULA DE RETENÇÃO VERTICAL - 1"</v>
          </cell>
          <cell r="E20610" t="str">
            <v>UN</v>
          </cell>
          <cell r="F20610">
            <v>104.38</v>
          </cell>
          <cell r="G20610">
            <v>105.23</v>
          </cell>
        </row>
        <row r="20611">
          <cell r="A20611" t="str">
            <v>EDIF10-003-073</v>
          </cell>
          <cell r="B20611" t="str">
            <v>EDIF</v>
          </cell>
          <cell r="C20611" t="str">
            <v>10-003-073</v>
          </cell>
          <cell r="D20611" t="str">
            <v>VÁLVULA DE RETENÇÃO VERTICAL - 1 1/4"</v>
          </cell>
          <cell r="E20611" t="str">
            <v>UN</v>
          </cell>
          <cell r="F20611">
            <v>200.19</v>
          </cell>
          <cell r="G20611">
            <v>202.85</v>
          </cell>
        </row>
        <row r="20612">
          <cell r="A20612" t="str">
            <v>EDIF10-003-074</v>
          </cell>
          <cell r="B20612" t="str">
            <v>EDIF</v>
          </cell>
          <cell r="C20612" t="str">
            <v>10-003-074</v>
          </cell>
          <cell r="D20612" t="str">
            <v>VÁLVULA DE RETENÇÃO VERTICAL - 1 1/2"</v>
          </cell>
          <cell r="E20612" t="str">
            <v>UN</v>
          </cell>
          <cell r="F20612">
            <v>216.99</v>
          </cell>
          <cell r="G20612">
            <v>219.65</v>
          </cell>
        </row>
        <row r="20613">
          <cell r="A20613" t="str">
            <v>EDIF10-003-075</v>
          </cell>
          <cell r="B20613" t="str">
            <v>EDIF</v>
          </cell>
          <cell r="C20613" t="str">
            <v>10-003-075</v>
          </cell>
          <cell r="D20613" t="str">
            <v>VÁLVULA DE RETENÇÃO VERTICAL - 2"</v>
          </cell>
          <cell r="E20613" t="str">
            <v>UN</v>
          </cell>
          <cell r="F20613">
            <v>298.48</v>
          </cell>
          <cell r="G20613">
            <v>301.13</v>
          </cell>
        </row>
        <row r="20614">
          <cell r="A20614" t="str">
            <v>EDIF10-003-076</v>
          </cell>
          <cell r="B20614" t="str">
            <v>EDIF</v>
          </cell>
          <cell r="C20614" t="str">
            <v>10-003-076</v>
          </cell>
          <cell r="D20614" t="str">
            <v>VÁLVULA DE RETENÇÃO VERTICAL - 2 1/2"</v>
          </cell>
          <cell r="E20614" t="str">
            <v>UN</v>
          </cell>
          <cell r="F20614">
            <v>480.17</v>
          </cell>
          <cell r="G20614">
            <v>483.76</v>
          </cell>
        </row>
        <row r="20615">
          <cell r="A20615" t="str">
            <v>EDIF10-003-077</v>
          </cell>
          <cell r="B20615" t="str">
            <v>EDIF</v>
          </cell>
          <cell r="C20615" t="str">
            <v>10-003-077</v>
          </cell>
          <cell r="D20615" t="str">
            <v>VÁLVULA DE RETENÇÃO VERTICAL - 3"</v>
          </cell>
          <cell r="E20615" t="str">
            <v>UN</v>
          </cell>
          <cell r="F20615">
            <v>641.79999999999995</v>
          </cell>
          <cell r="G20615">
            <v>645.39</v>
          </cell>
        </row>
        <row r="20616">
          <cell r="A20616" t="str">
            <v>EDIF10-003-078</v>
          </cell>
          <cell r="B20616" t="str">
            <v>EDIF</v>
          </cell>
          <cell r="C20616" t="str">
            <v>10-003-078</v>
          </cell>
          <cell r="D20616" t="str">
            <v>VÁLVULA DE RETENÇÃO VERTICAL - 4"</v>
          </cell>
          <cell r="E20616" t="str">
            <v>UN</v>
          </cell>
          <cell r="F20616">
            <v>1103.8599999999999</v>
          </cell>
          <cell r="G20616">
            <v>1108.48</v>
          </cell>
        </row>
        <row r="20617">
          <cell r="A20617" t="str">
            <v>EDIF10-003-090</v>
          </cell>
          <cell r="B20617" t="str">
            <v>EDIF</v>
          </cell>
          <cell r="C20617" t="str">
            <v>10-003-090</v>
          </cell>
          <cell r="D20617" t="str">
            <v>CHAVE DE BÓIA</v>
          </cell>
          <cell r="E20617" t="str">
            <v>UN</v>
          </cell>
          <cell r="F20617">
            <v>103.17</v>
          </cell>
          <cell r="G20617">
            <v>106.47</v>
          </cell>
        </row>
        <row r="20618">
          <cell r="A20618" t="str">
            <v>EDIF10-004-000</v>
          </cell>
          <cell r="B20618" t="str">
            <v>EDIF</v>
          </cell>
          <cell r="C20618" t="str">
            <v>10-004-000</v>
          </cell>
          <cell r="D20618" t="str">
            <v>REDE DE ÁGUA FRIA - TUBULAÇÃO</v>
          </cell>
          <cell r="E20618" t="str">
            <v>.</v>
          </cell>
          <cell r="F20618" t="str">
            <v>.</v>
          </cell>
          <cell r="G20618" t="str">
            <v>.</v>
          </cell>
        </row>
        <row r="20619">
          <cell r="A20619" t="str">
            <v>EDIF10-004-002</v>
          </cell>
          <cell r="B20619" t="str">
            <v>EDIF</v>
          </cell>
          <cell r="C20619" t="str">
            <v>10-004-002</v>
          </cell>
          <cell r="D20619" t="str">
            <v>TUBO DE AÇO GALVANIZADO, CLASSE LEVE I (LINHA ÁGUA) - 3/4"</v>
          </cell>
          <cell r="E20619" t="str">
            <v>M</v>
          </cell>
          <cell r="F20619">
            <v>76.11</v>
          </cell>
          <cell r="G20619">
            <v>78.61</v>
          </cell>
        </row>
        <row r="20620">
          <cell r="A20620" t="str">
            <v>EDIF10-004-003</v>
          </cell>
          <cell r="B20620" t="str">
            <v>EDIF</v>
          </cell>
          <cell r="C20620" t="str">
            <v>10-004-003</v>
          </cell>
          <cell r="D20620" t="str">
            <v>TUBO DE AÇO GALVANIZADO, CLASSE LEVE I (LINHA ÁGUA) - 1"</v>
          </cell>
          <cell r="E20620" t="str">
            <v>M</v>
          </cell>
          <cell r="F20620">
            <v>103.79</v>
          </cell>
          <cell r="G20620">
            <v>107.23</v>
          </cell>
        </row>
        <row r="20621">
          <cell r="A20621" t="str">
            <v>EDIF10-004-004</v>
          </cell>
          <cell r="B20621" t="str">
            <v>EDIF</v>
          </cell>
          <cell r="C20621" t="str">
            <v>10-004-004</v>
          </cell>
          <cell r="D20621" t="str">
            <v>TUBO DE AÇO GALVANIZADO, CLASSE LEVE I (LINHA ÁGUA) - 1 1/4"</v>
          </cell>
          <cell r="E20621" t="str">
            <v>M</v>
          </cell>
          <cell r="F20621">
            <v>120.91</v>
          </cell>
          <cell r="G20621">
            <v>124.65</v>
          </cell>
        </row>
        <row r="20622">
          <cell r="A20622" t="str">
            <v>EDIF10-004-005</v>
          </cell>
          <cell r="B20622" t="str">
            <v>EDIF</v>
          </cell>
          <cell r="C20622" t="str">
            <v>10-004-005</v>
          </cell>
          <cell r="D20622" t="str">
            <v>TUBO DE AÇO GALVANIZADO, CLASSE LEVE I (LINHA ÁGUA) - 1 1/2"</v>
          </cell>
          <cell r="E20622" t="str">
            <v>M</v>
          </cell>
          <cell r="F20622">
            <v>143.81</v>
          </cell>
          <cell r="G20622">
            <v>148.18</v>
          </cell>
        </row>
        <row r="20623">
          <cell r="A20623" t="str">
            <v>EDIF10-004-006</v>
          </cell>
          <cell r="B20623" t="str">
            <v>EDIF</v>
          </cell>
          <cell r="C20623" t="str">
            <v>10-004-006</v>
          </cell>
          <cell r="D20623" t="str">
            <v>TUBO DE AÇO GALVANIZADO, CLASSE LEVE I (LINHA ÁGUA) - 2"</v>
          </cell>
          <cell r="E20623" t="str">
            <v>M</v>
          </cell>
          <cell r="F20623">
            <v>171.18</v>
          </cell>
          <cell r="G20623">
            <v>176.18</v>
          </cell>
        </row>
        <row r="20624">
          <cell r="A20624" t="str">
            <v>EDIF10-004-007</v>
          </cell>
          <cell r="B20624" t="str">
            <v>EDIF</v>
          </cell>
          <cell r="C20624" t="str">
            <v>10-004-007</v>
          </cell>
          <cell r="D20624" t="str">
            <v>TUBO DE AÇO GALVANIZADO, CLASSE LEVE I (LINHA ÁGUA) - 2 1/2"</v>
          </cell>
          <cell r="E20624" t="str">
            <v>M</v>
          </cell>
          <cell r="F20624">
            <v>212.31</v>
          </cell>
          <cell r="G20624">
            <v>217.93</v>
          </cell>
        </row>
        <row r="20625">
          <cell r="A20625" t="str">
            <v>EDIF10-004-008</v>
          </cell>
          <cell r="B20625" t="str">
            <v>EDIF</v>
          </cell>
          <cell r="C20625" t="str">
            <v>10-004-008</v>
          </cell>
          <cell r="D20625" t="str">
            <v>TUBO DE AÇO GALVANIZADO, CLASSE LEVE I (LINHA ÁGUA) - 3"</v>
          </cell>
          <cell r="E20625" t="str">
            <v>M</v>
          </cell>
          <cell r="F20625">
            <v>234.49</v>
          </cell>
          <cell r="G20625">
            <v>240.73</v>
          </cell>
        </row>
        <row r="20626">
          <cell r="A20626" t="str">
            <v>EDIF10-004-009</v>
          </cell>
          <cell r="B20626" t="str">
            <v>EDIF</v>
          </cell>
          <cell r="C20626" t="str">
            <v>10-004-009</v>
          </cell>
          <cell r="D20626" t="str">
            <v>TUBO DE AÇO GALVANIZADO, CLASSE LEVE I (LINHA ÁGUA) - 4"</v>
          </cell>
          <cell r="E20626" t="str">
            <v>M</v>
          </cell>
          <cell r="F20626">
            <v>302.99</v>
          </cell>
          <cell r="G20626">
            <v>310.01</v>
          </cell>
        </row>
        <row r="20627">
          <cell r="A20627" t="str">
            <v>EDIF10-004-062</v>
          </cell>
          <cell r="B20627" t="str">
            <v>EDIF</v>
          </cell>
          <cell r="C20627" t="str">
            <v>10-004-062</v>
          </cell>
          <cell r="D20627" t="str">
            <v>TUBO DE PVC RÍGIDO, SOLDÁVEL (LINHA ÁGUA) - 25MM (3/4")</v>
          </cell>
          <cell r="E20627" t="str">
            <v>M</v>
          </cell>
          <cell r="F20627">
            <v>28.68</v>
          </cell>
          <cell r="G20627">
            <v>29.93</v>
          </cell>
        </row>
        <row r="20628">
          <cell r="A20628" t="str">
            <v>EDIF10-004-063</v>
          </cell>
          <cell r="B20628" t="str">
            <v>EDIF</v>
          </cell>
          <cell r="C20628" t="str">
            <v>10-004-063</v>
          </cell>
          <cell r="D20628" t="str">
            <v>TUBO DE PVC RÍGIDO, SOLDÁVEL (LINHA ÁGUA) - 32MM (1")</v>
          </cell>
          <cell r="E20628" t="str">
            <v>M</v>
          </cell>
          <cell r="F20628">
            <v>23.23</v>
          </cell>
          <cell r="G20628">
            <v>23.82</v>
          </cell>
        </row>
        <row r="20629">
          <cell r="A20629" t="str">
            <v>EDIF10-004-064</v>
          </cell>
          <cell r="B20629" t="str">
            <v>EDIF</v>
          </cell>
          <cell r="C20629" t="str">
            <v>10-004-064</v>
          </cell>
          <cell r="D20629" t="str">
            <v>TUBO DE PVC RÍGIDO, SOLDÁVEL (LINHA ÁGUA) - 40MM (1 1/4")</v>
          </cell>
          <cell r="E20629" t="str">
            <v>M</v>
          </cell>
          <cell r="F20629">
            <v>49.66</v>
          </cell>
          <cell r="G20629">
            <v>51.23</v>
          </cell>
        </row>
        <row r="20630">
          <cell r="A20630" t="str">
            <v>EDIF10-004-065</v>
          </cell>
          <cell r="B20630" t="str">
            <v>EDIF</v>
          </cell>
          <cell r="C20630" t="str">
            <v>10-004-065</v>
          </cell>
          <cell r="D20630" t="str">
            <v>TUBO DE PVC RÍGIDO, SOLDÁVEL (LINHA ÁGUA) - 50MM (1 1/2")</v>
          </cell>
          <cell r="E20630" t="str">
            <v>M</v>
          </cell>
          <cell r="F20630">
            <v>45.35</v>
          </cell>
          <cell r="G20630">
            <v>46.76</v>
          </cell>
        </row>
        <row r="20631">
          <cell r="A20631" t="str">
            <v>EDIF10-004-066</v>
          </cell>
          <cell r="B20631" t="str">
            <v>EDIF</v>
          </cell>
          <cell r="C20631" t="str">
            <v>10-004-066</v>
          </cell>
          <cell r="D20631" t="str">
            <v>TUBO DE PVC RÍGIDO, SOLDÁVEL (LINHA ÁGUA) - 60MM (2")</v>
          </cell>
          <cell r="E20631" t="str">
            <v>M</v>
          </cell>
          <cell r="F20631">
            <v>83.84</v>
          </cell>
          <cell r="G20631">
            <v>86.02</v>
          </cell>
        </row>
        <row r="20632">
          <cell r="A20632" t="str">
            <v>EDIF10-004-067</v>
          </cell>
          <cell r="B20632" t="str">
            <v>EDIF</v>
          </cell>
          <cell r="C20632" t="str">
            <v>10-004-067</v>
          </cell>
          <cell r="D20632" t="str">
            <v>TUBO DE PVC RÍGIDO, SOLDÁVEL (LINHA ÁGUA) - 75MM (2 1/2")</v>
          </cell>
          <cell r="E20632" t="str">
            <v>M</v>
          </cell>
          <cell r="F20632">
            <v>111.67</v>
          </cell>
          <cell r="G20632">
            <v>114.48</v>
          </cell>
        </row>
        <row r="20633">
          <cell r="A20633" t="str">
            <v>EDIF10-004-068</v>
          </cell>
          <cell r="B20633" t="str">
            <v>EDIF</v>
          </cell>
          <cell r="C20633" t="str">
            <v>10-004-068</v>
          </cell>
          <cell r="D20633" t="str">
            <v>TUBO DE PVC RÍGIDO, SOLDÁVEL (LINHA ÁGUA) - 85MM (3")</v>
          </cell>
          <cell r="E20633" t="str">
            <v>M</v>
          </cell>
          <cell r="F20633">
            <v>85.95</v>
          </cell>
          <cell r="G20633">
            <v>86.64</v>
          </cell>
        </row>
        <row r="20634">
          <cell r="A20634" t="str">
            <v>EDIF10-004-069</v>
          </cell>
          <cell r="B20634" t="str">
            <v>EDIF</v>
          </cell>
          <cell r="C20634" t="str">
            <v>10-004-069</v>
          </cell>
          <cell r="D20634" t="str">
            <v>TUBO DE PVC RÍGIDO, SOLDÁVEL (LINHA ÁGUA) - 110MM (4")</v>
          </cell>
          <cell r="E20634" t="str">
            <v>M</v>
          </cell>
          <cell r="F20634">
            <v>190.16</v>
          </cell>
          <cell r="G20634">
            <v>193.59</v>
          </cell>
        </row>
        <row r="20635">
          <cell r="A20635" t="str">
            <v>EDIF10-004-080</v>
          </cell>
          <cell r="B20635" t="str">
            <v>EDIF</v>
          </cell>
          <cell r="C20635" t="str">
            <v>10-004-080</v>
          </cell>
          <cell r="D20635" t="str">
            <v>TUBO DE PVC PBA, CLASSE 15, COM ANEL - 50MM</v>
          </cell>
          <cell r="E20635" t="str">
            <v>M</v>
          </cell>
          <cell r="F20635">
            <v>58.81</v>
          </cell>
          <cell r="G20635">
            <v>60.22</v>
          </cell>
        </row>
        <row r="20636">
          <cell r="A20636" t="str">
            <v>EDIF10-004-081</v>
          </cell>
          <cell r="B20636" t="str">
            <v>EDIF</v>
          </cell>
          <cell r="C20636" t="str">
            <v>10-004-081</v>
          </cell>
          <cell r="D20636" t="str">
            <v>TUBO DE PVC PBA, CLASSE 15, COM ANEL - 75MM</v>
          </cell>
          <cell r="E20636" t="str">
            <v>UN</v>
          </cell>
          <cell r="F20636">
            <v>76.540000000000006</v>
          </cell>
          <cell r="G20636">
            <v>77.23</v>
          </cell>
        </row>
        <row r="20637">
          <cell r="A20637" t="str">
            <v>EDIF10-004-082</v>
          </cell>
          <cell r="B20637" t="str">
            <v>EDIF</v>
          </cell>
          <cell r="C20637" t="str">
            <v>10-004-082</v>
          </cell>
          <cell r="D20637" t="str">
            <v>TUBO DE PVC PBA, CLASSE 15, COM ANEL - 100MM</v>
          </cell>
          <cell r="E20637" t="str">
            <v>M</v>
          </cell>
          <cell r="F20637">
            <v>135.09</v>
          </cell>
          <cell r="G20637">
            <v>135.78</v>
          </cell>
        </row>
        <row r="20638">
          <cell r="A20638" t="str">
            <v>EDIF10-004-083</v>
          </cell>
          <cell r="B20638" t="str">
            <v>EDIF</v>
          </cell>
          <cell r="C20638" t="str">
            <v>10-004-083</v>
          </cell>
          <cell r="D20638" t="str">
            <v>TUBO DE PVC PBA, CLASSE 20, COM ANEL - 50MM</v>
          </cell>
          <cell r="E20638" t="str">
            <v>M</v>
          </cell>
          <cell r="F20638">
            <v>50.67</v>
          </cell>
          <cell r="G20638">
            <v>52.08</v>
          </cell>
        </row>
        <row r="20639">
          <cell r="A20639" t="str">
            <v>EDIF10-004-084</v>
          </cell>
          <cell r="B20639" t="str">
            <v>EDIF</v>
          </cell>
          <cell r="C20639" t="str">
            <v>10-004-084</v>
          </cell>
          <cell r="D20639" t="str">
            <v>TUBO DE PVC PBA, CLASSE 20, COM ANEL - 75MM</v>
          </cell>
          <cell r="E20639" t="str">
            <v>M</v>
          </cell>
          <cell r="F20639">
            <v>74.12</v>
          </cell>
          <cell r="G20639">
            <v>74.81</v>
          </cell>
        </row>
        <row r="20640">
          <cell r="A20640" t="str">
            <v>EDIF10-004-085</v>
          </cell>
          <cell r="B20640" t="str">
            <v>EDIF</v>
          </cell>
          <cell r="C20640" t="str">
            <v>10-004-085</v>
          </cell>
          <cell r="D20640" t="str">
            <v>TUBO DE PVC PBA, CLASSE 20, COM ANEL - 100MM</v>
          </cell>
          <cell r="E20640" t="str">
            <v>M</v>
          </cell>
          <cell r="F20640">
            <v>145.57</v>
          </cell>
          <cell r="G20640">
            <v>146.26</v>
          </cell>
        </row>
        <row r="20641">
          <cell r="A20641" t="str">
            <v>EDIF10-004-098</v>
          </cell>
          <cell r="B20641" t="str">
            <v>EDIF</v>
          </cell>
          <cell r="C20641" t="str">
            <v>10-004-098</v>
          </cell>
          <cell r="D20641" t="str">
            <v>ENVELOPAMENTO DE TUBULAÇÃO ENTERRADA, COM CONCRETO</v>
          </cell>
          <cell r="E20641" t="str">
            <v>M</v>
          </cell>
          <cell r="F20641">
            <v>41.98</v>
          </cell>
          <cell r="G20641">
            <v>43.42</v>
          </cell>
        </row>
        <row r="20642">
          <cell r="A20642" t="str">
            <v>EDIF10-004-103</v>
          </cell>
          <cell r="B20642" t="str">
            <v>EDIF</v>
          </cell>
          <cell r="C20642" t="str">
            <v>10-004-103</v>
          </cell>
          <cell r="D20642" t="str">
            <v>TUBO DE POLIETILENO DE ALTA DENSIDADE (PEAD LISO) - 32MM</v>
          </cell>
          <cell r="E20642" t="str">
            <v>M</v>
          </cell>
          <cell r="F20642">
            <v>24.88</v>
          </cell>
          <cell r="G20642">
            <v>25.49</v>
          </cell>
        </row>
        <row r="20643">
          <cell r="A20643" t="str">
            <v>EDIF10-004-107</v>
          </cell>
          <cell r="B20643" t="str">
            <v>EDIF</v>
          </cell>
          <cell r="C20643" t="str">
            <v>10-004-107</v>
          </cell>
          <cell r="D20643" t="str">
            <v>TUBO DE PVC PBA, CLASSE 20, COM ANEL - 50MM</v>
          </cell>
          <cell r="E20643" t="str">
            <v>M</v>
          </cell>
          <cell r="F20643">
            <v>50.67</v>
          </cell>
          <cell r="G20643">
            <v>52.08</v>
          </cell>
        </row>
        <row r="20644">
          <cell r="A20644" t="str">
            <v>EDIF10-005-000</v>
          </cell>
          <cell r="B20644" t="str">
            <v>EDIF</v>
          </cell>
          <cell r="C20644" t="str">
            <v>10-005-000</v>
          </cell>
          <cell r="D20644" t="str">
            <v>REDE DE ÁGUA FRIA - ACESSÓRIOS</v>
          </cell>
          <cell r="E20644" t="str">
            <v>.</v>
          </cell>
          <cell r="F20644" t="str">
            <v>.</v>
          </cell>
          <cell r="G20644" t="str">
            <v>.</v>
          </cell>
        </row>
        <row r="20645">
          <cell r="A20645" t="str">
            <v>EDIF10-005-002</v>
          </cell>
          <cell r="B20645" t="str">
            <v>EDIF</v>
          </cell>
          <cell r="C20645" t="str">
            <v>10-005-002</v>
          </cell>
          <cell r="D20645" t="str">
            <v>REGISTRO DE GAVETA, METAL AMARELO - 3/4"</v>
          </cell>
          <cell r="E20645" t="str">
            <v>UN</v>
          </cell>
          <cell r="F20645">
            <v>74.650000000000006</v>
          </cell>
          <cell r="G20645">
            <v>75.5</v>
          </cell>
        </row>
        <row r="20646">
          <cell r="A20646" t="str">
            <v>EDIF10-005-003</v>
          </cell>
          <cell r="B20646" t="str">
            <v>EDIF</v>
          </cell>
          <cell r="C20646" t="str">
            <v>10-005-003</v>
          </cell>
          <cell r="D20646" t="str">
            <v>REGISTRO DE GAVETA, METAL AMARELO - 1"</v>
          </cell>
          <cell r="E20646" t="str">
            <v>UN</v>
          </cell>
          <cell r="F20646">
            <v>84.77</v>
          </cell>
          <cell r="G20646">
            <v>85.62</v>
          </cell>
        </row>
        <row r="20647">
          <cell r="A20647" t="str">
            <v>EDIF10-005-004</v>
          </cell>
          <cell r="B20647" t="str">
            <v>EDIF</v>
          </cell>
          <cell r="C20647" t="str">
            <v>10-005-004</v>
          </cell>
          <cell r="D20647" t="str">
            <v>REGISTRO DE GAVETA, METAL AMARELO - 1 1/4"</v>
          </cell>
          <cell r="E20647" t="str">
            <v>UN</v>
          </cell>
          <cell r="F20647">
            <v>142.6</v>
          </cell>
          <cell r="G20647">
            <v>145.26</v>
          </cell>
        </row>
        <row r="20648">
          <cell r="A20648" t="str">
            <v>EDIF10-005-005</v>
          </cell>
          <cell r="B20648" t="str">
            <v>EDIF</v>
          </cell>
          <cell r="C20648" t="str">
            <v>10-005-005</v>
          </cell>
          <cell r="D20648" t="str">
            <v>REGISTRO DE GAVETA, METAL AMARELO - 1 1/2"</v>
          </cell>
          <cell r="E20648" t="str">
            <v>UN</v>
          </cell>
          <cell r="F20648">
            <v>163.19999999999999</v>
          </cell>
          <cell r="G20648">
            <v>165.86</v>
          </cell>
        </row>
        <row r="20649">
          <cell r="A20649" t="str">
            <v>EDIF10-005-006</v>
          </cell>
          <cell r="B20649" t="str">
            <v>EDIF</v>
          </cell>
          <cell r="C20649" t="str">
            <v>10-005-006</v>
          </cell>
          <cell r="D20649" t="str">
            <v>REGISTRO DE GAVETA, METAL AMARELO - 2"</v>
          </cell>
          <cell r="E20649" t="str">
            <v>UN</v>
          </cell>
          <cell r="F20649">
            <v>235.05</v>
          </cell>
          <cell r="G20649">
            <v>237.7</v>
          </cell>
        </row>
        <row r="20650">
          <cell r="A20650" t="str">
            <v>EDIF10-005-007</v>
          </cell>
          <cell r="B20650" t="str">
            <v>EDIF</v>
          </cell>
          <cell r="C20650" t="str">
            <v>10-005-007</v>
          </cell>
          <cell r="D20650" t="str">
            <v>REGISTRO DE GAVETA, METAL AMARELO - 2 1/2"</v>
          </cell>
          <cell r="E20650" t="str">
            <v>UN</v>
          </cell>
          <cell r="F20650">
            <v>463.64</v>
          </cell>
          <cell r="G20650">
            <v>467.23</v>
          </cell>
        </row>
        <row r="20651">
          <cell r="A20651" t="str">
            <v>EDIF10-005-008</v>
          </cell>
          <cell r="B20651" t="str">
            <v>EDIF</v>
          </cell>
          <cell r="C20651" t="str">
            <v>10-005-008</v>
          </cell>
          <cell r="D20651" t="str">
            <v>REGISTRO DE GAVETA, METAL AMARELO - 3"</v>
          </cell>
          <cell r="E20651" t="str">
            <v>UN</v>
          </cell>
          <cell r="F20651">
            <v>738.21</v>
          </cell>
          <cell r="G20651">
            <v>741.8</v>
          </cell>
        </row>
        <row r="20652">
          <cell r="A20652" t="str">
            <v>EDIF10-005-009</v>
          </cell>
          <cell r="B20652" t="str">
            <v>EDIF</v>
          </cell>
          <cell r="C20652" t="str">
            <v>10-005-009</v>
          </cell>
          <cell r="D20652" t="str">
            <v>REGISTRO DE GAVETA, METAL AMARELO - 4"</v>
          </cell>
          <cell r="E20652" t="str">
            <v>UN</v>
          </cell>
          <cell r="F20652">
            <v>1246.83</v>
          </cell>
          <cell r="G20652">
            <v>1251.45</v>
          </cell>
        </row>
        <row r="20653">
          <cell r="A20653" t="str">
            <v>EDIF10-005-031</v>
          </cell>
          <cell r="B20653" t="str">
            <v>EDIF</v>
          </cell>
          <cell r="C20653" t="str">
            <v>10-005-031</v>
          </cell>
          <cell r="D20653" t="str">
            <v>REGISTRO DE GAVETA, METAL CROMADO - 3/4"</v>
          </cell>
          <cell r="E20653" t="str">
            <v>UN</v>
          </cell>
          <cell r="F20653">
            <v>74.3</v>
          </cell>
          <cell r="G20653">
            <v>75.989999999999995</v>
          </cell>
        </row>
        <row r="20654">
          <cell r="A20654" t="str">
            <v>EDIF10-005-032</v>
          </cell>
          <cell r="B20654" t="str">
            <v>EDIF</v>
          </cell>
          <cell r="C20654" t="str">
            <v>10-005-032</v>
          </cell>
          <cell r="D20654" t="str">
            <v>REGISTRO DE GAVETA, METAL CROMADO - 1"</v>
          </cell>
          <cell r="E20654" t="str">
            <v>UN</v>
          </cell>
          <cell r="F20654">
            <v>95.35</v>
          </cell>
          <cell r="G20654">
            <v>95.65</v>
          </cell>
        </row>
        <row r="20655">
          <cell r="A20655" t="str">
            <v>EDIF10-005-033</v>
          </cell>
          <cell r="B20655" t="str">
            <v>EDIF</v>
          </cell>
          <cell r="C20655" t="str">
            <v>10-005-033</v>
          </cell>
          <cell r="D20655" t="str">
            <v>REGISTRO DE GAVETA, METAL CROMADO - 1 1/4"</v>
          </cell>
          <cell r="E20655" t="str">
            <v>UN</v>
          </cell>
          <cell r="F20655">
            <v>190.92</v>
          </cell>
          <cell r="G20655">
            <v>193.58</v>
          </cell>
        </row>
        <row r="20656">
          <cell r="A20656" t="str">
            <v>EDIF10-005-034</v>
          </cell>
          <cell r="B20656" t="str">
            <v>EDIF</v>
          </cell>
          <cell r="C20656" t="str">
            <v>10-005-034</v>
          </cell>
          <cell r="D20656" t="str">
            <v>REGISTRO DE GAVETA, METAL CROMADO - 1 1/2"</v>
          </cell>
          <cell r="E20656" t="str">
            <v>UN</v>
          </cell>
          <cell r="F20656">
            <v>225.29</v>
          </cell>
          <cell r="G20656">
            <v>227.95</v>
          </cell>
        </row>
        <row r="20657">
          <cell r="A20657" t="str">
            <v>EDIF10-005-040</v>
          </cell>
          <cell r="B20657" t="str">
            <v>EDIF</v>
          </cell>
          <cell r="C20657" t="str">
            <v>10-005-040</v>
          </cell>
          <cell r="D20657" t="str">
            <v>REGISTRO DE PRESSÃO, METAL AMARELO - 1/2"</v>
          </cell>
          <cell r="E20657" t="str">
            <v>UN</v>
          </cell>
          <cell r="F20657">
            <v>90.09</v>
          </cell>
          <cell r="G20657">
            <v>91.49</v>
          </cell>
        </row>
        <row r="20658">
          <cell r="A20658" t="str">
            <v>EDIF10-005-041</v>
          </cell>
          <cell r="B20658" t="str">
            <v>EDIF</v>
          </cell>
          <cell r="C20658" t="str">
            <v>10-005-041</v>
          </cell>
          <cell r="D20658" t="str">
            <v>REGISTRO DE PRESSÃO, METAL AMARELO - 3/4"</v>
          </cell>
          <cell r="E20658" t="str">
            <v>UN</v>
          </cell>
          <cell r="F20658">
            <v>75.69</v>
          </cell>
          <cell r="G20658">
            <v>75.98</v>
          </cell>
        </row>
        <row r="20659">
          <cell r="A20659" t="str">
            <v>EDIF10-005-051</v>
          </cell>
          <cell r="B20659" t="str">
            <v>EDIF</v>
          </cell>
          <cell r="C20659" t="str">
            <v>10-005-051</v>
          </cell>
          <cell r="D20659" t="str">
            <v>REGISTRO DE PRESSÃO, METAL CROMADO - 3/4"</v>
          </cell>
          <cell r="E20659" t="str">
            <v>UN</v>
          </cell>
          <cell r="F20659">
            <v>54.58</v>
          </cell>
          <cell r="G20659">
            <v>54.87</v>
          </cell>
        </row>
        <row r="20660">
          <cell r="A20660" t="str">
            <v>EDIF10-005-060</v>
          </cell>
          <cell r="B20660" t="str">
            <v>EDIF</v>
          </cell>
          <cell r="C20660" t="str">
            <v>10-005-060</v>
          </cell>
          <cell r="D20660" t="str">
            <v>REGISTRO GLOBO COM ADAPTADOR E TAMPA - 2 1/2"</v>
          </cell>
          <cell r="E20660" t="str">
            <v>UN</v>
          </cell>
          <cell r="F20660">
            <v>468.47</v>
          </cell>
          <cell r="G20660">
            <v>472.06</v>
          </cell>
        </row>
        <row r="20661">
          <cell r="A20661" t="str">
            <v>EDIF10-006-000</v>
          </cell>
          <cell r="B20661" t="str">
            <v>EDIF</v>
          </cell>
          <cell r="C20661" t="str">
            <v>10-006-000</v>
          </cell>
          <cell r="D20661" t="str">
            <v>REDE DE ÁGUA QUENTE</v>
          </cell>
          <cell r="E20661" t="str">
            <v>.</v>
          </cell>
          <cell r="F20661" t="str">
            <v>.</v>
          </cell>
          <cell r="G20661" t="str">
            <v>.</v>
          </cell>
        </row>
        <row r="20662">
          <cell r="A20662" t="str">
            <v>EDIF10-006-020</v>
          </cell>
          <cell r="B20662" t="str">
            <v>EDIF</v>
          </cell>
          <cell r="C20662" t="str">
            <v>10-006-020</v>
          </cell>
          <cell r="D20662" t="str">
            <v>TUBO DE COBRE SEM COSTURA, CLASSE EL - 1/2"</v>
          </cell>
          <cell r="E20662" t="str">
            <v>M</v>
          </cell>
          <cell r="F20662">
            <v>64.7</v>
          </cell>
          <cell r="G20662">
            <v>65.25</v>
          </cell>
        </row>
        <row r="20663">
          <cell r="A20663" t="str">
            <v>EDIF10-006-021</v>
          </cell>
          <cell r="B20663" t="str">
            <v>EDIF</v>
          </cell>
          <cell r="C20663" t="str">
            <v>10-006-021</v>
          </cell>
          <cell r="D20663" t="str">
            <v>TUBO DE COBRE SEM COSTURA, CLASSE EL - 3/4"</v>
          </cell>
          <cell r="E20663" t="str">
            <v>M</v>
          </cell>
          <cell r="F20663">
            <v>103.75</v>
          </cell>
          <cell r="G20663">
            <v>104.44</v>
          </cell>
        </row>
        <row r="20664">
          <cell r="A20664" t="str">
            <v>EDIF10-006-022</v>
          </cell>
          <cell r="B20664" t="str">
            <v>EDIF</v>
          </cell>
          <cell r="C20664" t="str">
            <v>10-006-022</v>
          </cell>
          <cell r="D20664" t="str">
            <v>TUBO DE COBRE SEM COSTURA, CLASSE EL - 1"</v>
          </cell>
          <cell r="E20664" t="str">
            <v>M</v>
          </cell>
          <cell r="F20664">
            <v>132.80000000000001</v>
          </cell>
          <cell r="G20664">
            <v>134.21</v>
          </cell>
        </row>
        <row r="20665">
          <cell r="A20665" t="str">
            <v>EDIF10-006-023</v>
          </cell>
          <cell r="B20665" t="str">
            <v>EDIF</v>
          </cell>
          <cell r="C20665" t="str">
            <v>10-006-023</v>
          </cell>
          <cell r="D20665" t="str">
            <v>TUBO DE COBRE SEM COSTURA, CLASSE EL - 1 1/4"</v>
          </cell>
          <cell r="E20665" t="str">
            <v>M</v>
          </cell>
          <cell r="F20665">
            <v>230.38</v>
          </cell>
          <cell r="G20665">
            <v>231.97</v>
          </cell>
        </row>
        <row r="20666">
          <cell r="A20666" t="str">
            <v>EDIF10-006-024</v>
          </cell>
          <cell r="B20666" t="str">
            <v>EDIF</v>
          </cell>
          <cell r="C20666" t="str">
            <v>10-006-024</v>
          </cell>
          <cell r="D20666" t="str">
            <v>TUBO DE COBRE SEM COSTURA, CLASSE EL - 1 1/2"</v>
          </cell>
          <cell r="E20666" t="str">
            <v>M</v>
          </cell>
          <cell r="F20666">
            <v>285.66000000000003</v>
          </cell>
          <cell r="G20666">
            <v>287.25</v>
          </cell>
        </row>
        <row r="20667">
          <cell r="A20667" t="str">
            <v>EDIF10-006-026</v>
          </cell>
          <cell r="B20667" t="str">
            <v>EDIF</v>
          </cell>
          <cell r="C20667" t="str">
            <v>10-006-026</v>
          </cell>
          <cell r="D20667" t="str">
            <v>TUBO DE COBRE SEM COSTURA, CLASSE A - 1/2"</v>
          </cell>
          <cell r="E20667" t="str">
            <v>M</v>
          </cell>
          <cell r="F20667">
            <v>94.58</v>
          </cell>
          <cell r="G20667">
            <v>95.13</v>
          </cell>
        </row>
        <row r="20668">
          <cell r="A20668" t="str">
            <v>EDIF10-006-027</v>
          </cell>
          <cell r="B20668" t="str">
            <v>EDIF</v>
          </cell>
          <cell r="C20668" t="str">
            <v>10-006-027</v>
          </cell>
          <cell r="D20668" t="str">
            <v>TUBO DE COBRE SEM COSTURA, CLASSE A 3/4"</v>
          </cell>
          <cell r="E20668" t="str">
            <v>M</v>
          </cell>
          <cell r="F20668">
            <v>139.18</v>
          </cell>
          <cell r="G20668">
            <v>139.87</v>
          </cell>
        </row>
        <row r="20669">
          <cell r="A20669" t="str">
            <v>EDIF10-006-028</v>
          </cell>
          <cell r="B20669" t="str">
            <v>EDIF</v>
          </cell>
          <cell r="C20669" t="str">
            <v>10-006-028</v>
          </cell>
          <cell r="D20669" t="str">
            <v>TUBO DE COBRE SEM COSTURA, CLASSE A 1"</v>
          </cell>
          <cell r="E20669" t="str">
            <v>M</v>
          </cell>
          <cell r="F20669">
            <v>179.25</v>
          </cell>
          <cell r="G20669">
            <v>180.65</v>
          </cell>
        </row>
        <row r="20670">
          <cell r="A20670" t="str">
            <v>EDIF10-006-029</v>
          </cell>
          <cell r="B20670" t="str">
            <v>EDIF</v>
          </cell>
          <cell r="C20670" t="str">
            <v>10-006-029</v>
          </cell>
          <cell r="D20670" t="str">
            <v>TUBO DE COBRE SEM COSTURA, CLASSE A 1 1/4"</v>
          </cell>
          <cell r="E20670" t="str">
            <v>M</v>
          </cell>
          <cell r="F20670">
            <v>288.54000000000002</v>
          </cell>
          <cell r="G20670">
            <v>290.13</v>
          </cell>
        </row>
        <row r="20671">
          <cell r="A20671" t="str">
            <v>EDIF10-006-030</v>
          </cell>
          <cell r="B20671" t="str">
            <v>EDIF</v>
          </cell>
          <cell r="C20671" t="str">
            <v>10-006-030</v>
          </cell>
          <cell r="D20671" t="str">
            <v>TUBO DE COBRE SEM COSTURA, CLASSE A 1 1/2"</v>
          </cell>
          <cell r="E20671" t="str">
            <v>M</v>
          </cell>
          <cell r="F20671">
            <v>327.81</v>
          </cell>
          <cell r="G20671">
            <v>329.4</v>
          </cell>
        </row>
        <row r="20672">
          <cell r="A20672" t="str">
            <v>EDIF10-006-031</v>
          </cell>
          <cell r="B20672" t="str">
            <v>EDIF</v>
          </cell>
          <cell r="C20672" t="str">
            <v>10-006-031</v>
          </cell>
          <cell r="D20672" t="str">
            <v>TUBO DE COBRE SEM COSTURA, CLASSE A - 2"</v>
          </cell>
          <cell r="E20672" t="str">
            <v>M</v>
          </cell>
          <cell r="F20672">
            <v>305.93</v>
          </cell>
          <cell r="G20672">
            <v>306.69</v>
          </cell>
        </row>
        <row r="20673">
          <cell r="A20673" t="str">
            <v>EDIF10-006-032</v>
          </cell>
          <cell r="B20673" t="str">
            <v>EDIF</v>
          </cell>
          <cell r="C20673" t="str">
            <v>10-006-032</v>
          </cell>
          <cell r="D20673" t="str">
            <v>TUBO DE COBRE SEM COSTURA, CLASSE A - 2 1/2"</v>
          </cell>
          <cell r="E20673" t="str">
            <v>M</v>
          </cell>
          <cell r="F20673">
            <v>398.65</v>
          </cell>
          <cell r="G20673">
            <v>399.32</v>
          </cell>
        </row>
        <row r="20674">
          <cell r="A20674" t="str">
            <v>EDIF10-006-035</v>
          </cell>
          <cell r="B20674" t="str">
            <v>EDIF</v>
          </cell>
          <cell r="C20674" t="str">
            <v>10-006-035</v>
          </cell>
          <cell r="D20674" t="str">
            <v>TUBO DE COBRE SEM COSTURA, CLASSE E - 2"</v>
          </cell>
          <cell r="E20674" t="str">
            <v>M</v>
          </cell>
          <cell r="F20674">
            <v>214.41</v>
          </cell>
          <cell r="G20674">
            <v>215.17</v>
          </cell>
        </row>
        <row r="20675">
          <cell r="A20675" t="str">
            <v>EDIF10-006-036</v>
          </cell>
          <cell r="B20675" t="str">
            <v>EDIF</v>
          </cell>
          <cell r="C20675" t="str">
            <v>10-006-036</v>
          </cell>
          <cell r="D20675" t="str">
            <v>TUBO DE COBRE SEM COSTURA, CLASSE E - 2 1/2"</v>
          </cell>
          <cell r="E20675" t="str">
            <v>M</v>
          </cell>
          <cell r="F20675">
            <v>343.7</v>
          </cell>
          <cell r="G20675">
            <v>344.23</v>
          </cell>
        </row>
        <row r="20676">
          <cell r="A20676" t="str">
            <v>EDIF10-006-054</v>
          </cell>
          <cell r="B20676" t="str">
            <v>EDIF</v>
          </cell>
          <cell r="C20676" t="str">
            <v>10-006-054</v>
          </cell>
          <cell r="D20676" t="str">
            <v>REGISTRO DE GAVETA, METAL AMARELO - 1 1/2"</v>
          </cell>
          <cell r="E20676" t="str">
            <v>UN</v>
          </cell>
          <cell r="F20676">
            <v>163.19999999999999</v>
          </cell>
          <cell r="G20676">
            <v>165.86</v>
          </cell>
        </row>
        <row r="20677">
          <cell r="A20677" t="str">
            <v>EDIF10-006-107</v>
          </cell>
          <cell r="B20677" t="str">
            <v>EDIF</v>
          </cell>
          <cell r="C20677" t="str">
            <v>10-006-107</v>
          </cell>
          <cell r="D20677" t="str">
            <v>TUBO DE COBRE SEM COSTURA, CLASSE E - 3"</v>
          </cell>
          <cell r="E20677" t="str">
            <v>M</v>
          </cell>
          <cell r="F20677">
            <v>428</v>
          </cell>
          <cell r="G20677">
            <v>428.99</v>
          </cell>
        </row>
        <row r="20678">
          <cell r="A20678" t="str">
            <v>EDIF10-006-109</v>
          </cell>
          <cell r="B20678" t="str">
            <v>EDIF</v>
          </cell>
          <cell r="C20678" t="str">
            <v>10-006-109</v>
          </cell>
          <cell r="D20678" t="str">
            <v>TUBO DE CPVC, SOLDÁVEL (LINHA ÁGUA) - 22MM (7/8")</v>
          </cell>
          <cell r="E20678" t="str">
            <v>M</v>
          </cell>
          <cell r="F20678">
            <v>85.82</v>
          </cell>
          <cell r="G20678">
            <v>86.42</v>
          </cell>
        </row>
        <row r="20679">
          <cell r="A20679" t="str">
            <v>EDIF10-007-000</v>
          </cell>
          <cell r="B20679" t="str">
            <v>EDIF</v>
          </cell>
          <cell r="C20679" t="str">
            <v>10-007-000</v>
          </cell>
          <cell r="D20679" t="str">
            <v>REDE DE GÁS</v>
          </cell>
          <cell r="E20679" t="str">
            <v>.</v>
          </cell>
          <cell r="F20679" t="str">
            <v>.</v>
          </cell>
          <cell r="G20679" t="str">
            <v>.</v>
          </cell>
        </row>
        <row r="20680">
          <cell r="A20680" t="str">
            <v>EDIF10-007-011</v>
          </cell>
          <cell r="B20680" t="str">
            <v>EDIF</v>
          </cell>
          <cell r="C20680" t="str">
            <v>10-007-011</v>
          </cell>
          <cell r="D20680" t="str">
            <v>TUBO PRETO DE AÇO-CARBONO, CLASSE SCH-40 - 3/4"</v>
          </cell>
          <cell r="E20680" t="str">
            <v>M</v>
          </cell>
          <cell r="F20680">
            <v>68.84</v>
          </cell>
          <cell r="G20680">
            <v>71.34</v>
          </cell>
        </row>
        <row r="20681">
          <cell r="A20681" t="str">
            <v>EDIF10-007-012</v>
          </cell>
          <cell r="B20681" t="str">
            <v>EDIF</v>
          </cell>
          <cell r="C20681" t="str">
            <v>10-007-012</v>
          </cell>
          <cell r="D20681" t="str">
            <v>TUBO PRETO DE AÇO-CARBONO, CLASSE SCH-40 - 1"</v>
          </cell>
          <cell r="E20681" t="str">
            <v>M</v>
          </cell>
          <cell r="F20681">
            <v>98.27</v>
          </cell>
          <cell r="G20681">
            <v>101.7</v>
          </cell>
        </row>
        <row r="20682">
          <cell r="A20682" t="str">
            <v>EDIF10-007-013</v>
          </cell>
          <cell r="B20682" t="str">
            <v>EDIF</v>
          </cell>
          <cell r="C20682" t="str">
            <v>10-007-013</v>
          </cell>
          <cell r="D20682" t="str">
            <v>TUBO PRETO DE AÇO-CARBONO, CLASSE SCH-40 - 1 1/4"</v>
          </cell>
          <cell r="E20682" t="str">
            <v>M</v>
          </cell>
          <cell r="F20682">
            <v>112.58</v>
          </cell>
          <cell r="G20682">
            <v>116.33</v>
          </cell>
        </row>
        <row r="20683">
          <cell r="A20683" t="str">
            <v>EDIF10-007-014</v>
          </cell>
          <cell r="B20683" t="str">
            <v>EDIF</v>
          </cell>
          <cell r="C20683" t="str">
            <v>10-007-014</v>
          </cell>
          <cell r="D20683" t="str">
            <v>TUBO PRETO DE AÇO-CARBONO, CLASSE SCH-40 - 1 1/2"</v>
          </cell>
          <cell r="E20683" t="str">
            <v>M</v>
          </cell>
          <cell r="F20683">
            <v>137.87</v>
          </cell>
          <cell r="G20683">
            <v>142.24</v>
          </cell>
        </row>
        <row r="20684">
          <cell r="A20684" t="str">
            <v>EDIF10-007-020</v>
          </cell>
          <cell r="B20684" t="str">
            <v>EDIF</v>
          </cell>
          <cell r="C20684" t="str">
            <v>10-007-020</v>
          </cell>
          <cell r="D20684" t="str">
            <v>VÁLVULA ESFÉRICA MONOBLOCO EM LATÃO, 3/4" NPT</v>
          </cell>
          <cell r="E20684" t="str">
            <v>UN</v>
          </cell>
          <cell r="F20684">
            <v>92.79</v>
          </cell>
          <cell r="G20684">
            <v>93.4</v>
          </cell>
        </row>
        <row r="20685">
          <cell r="A20685" t="str">
            <v>EDIF10-007-060</v>
          </cell>
          <cell r="B20685" t="str">
            <v>EDIF</v>
          </cell>
          <cell r="C20685" t="str">
            <v>10-007-060</v>
          </cell>
          <cell r="D20685" t="str">
            <v>HV.04 - ABRIGO PARA GÁS EM BLOCO DE CONCRETO APARENTE PARA 2 BOTIJÕES</v>
          </cell>
          <cell r="E20685" t="str">
            <v>UN</v>
          </cell>
          <cell r="F20685">
            <v>716.31</v>
          </cell>
          <cell r="G20685">
            <v>741.55</v>
          </cell>
        </row>
        <row r="20686">
          <cell r="A20686" t="str">
            <v>EDIF10-007-062</v>
          </cell>
          <cell r="B20686" t="str">
            <v>EDIF</v>
          </cell>
          <cell r="C20686" t="str">
            <v>10-007-062</v>
          </cell>
          <cell r="D20686" t="str">
            <v>HV.11 - ABRIGO PARA GÁS EM ALVENARIA REVESTIDA PARA 2 BOTIJÕES</v>
          </cell>
          <cell r="E20686" t="str">
            <v>UN</v>
          </cell>
          <cell r="F20686">
            <v>932.04</v>
          </cell>
          <cell r="G20686">
            <v>967.59</v>
          </cell>
        </row>
        <row r="20687">
          <cell r="A20687" t="str">
            <v>EDIF10-007-063</v>
          </cell>
          <cell r="B20687" t="str">
            <v>EDIF</v>
          </cell>
          <cell r="C20687" t="str">
            <v>10-007-063</v>
          </cell>
          <cell r="D20687" t="str">
            <v>HV.13 - ABRIGO PARA GÁS EM BLOCOS DE CONCRETO APARENTE PARA 2 CILINDROS</v>
          </cell>
          <cell r="E20687" t="str">
            <v>UN</v>
          </cell>
          <cell r="F20687">
            <v>1747.42</v>
          </cell>
          <cell r="G20687">
            <v>1805.6</v>
          </cell>
        </row>
        <row r="20688">
          <cell r="A20688" t="str">
            <v>EDIF10-007-064</v>
          </cell>
          <cell r="B20688" t="str">
            <v>EDIF</v>
          </cell>
          <cell r="C20688" t="str">
            <v>10-007-064</v>
          </cell>
          <cell r="D20688" t="str">
            <v>HV.14 - ABRIGO PARA GÁS EM BLOCO DE CONCRETO APARENTE PARA 4 CILINDROS</v>
          </cell>
          <cell r="E20688" t="str">
            <v>UN</v>
          </cell>
          <cell r="F20688">
            <v>2267.94</v>
          </cell>
          <cell r="G20688">
            <v>2343.5300000000002</v>
          </cell>
        </row>
        <row r="20689">
          <cell r="A20689" t="str">
            <v>EDIF10-007-065</v>
          </cell>
          <cell r="B20689" t="str">
            <v>EDIF</v>
          </cell>
          <cell r="C20689" t="str">
            <v>10-007-065</v>
          </cell>
          <cell r="D20689" t="str">
            <v>HV.15 - ABRIGO PARA GÁS EM BLOCO DE CONCRETO APARENTE PARA 6 CILINDROS</v>
          </cell>
          <cell r="E20689" t="str">
            <v>UN</v>
          </cell>
          <cell r="F20689">
            <v>2884.97</v>
          </cell>
          <cell r="G20689">
            <v>2981.05</v>
          </cell>
        </row>
        <row r="20690">
          <cell r="A20690" t="str">
            <v>EDIF10-007-067</v>
          </cell>
          <cell r="B20690" t="str">
            <v>EDIF</v>
          </cell>
          <cell r="C20690" t="str">
            <v>10-007-067</v>
          </cell>
          <cell r="D20690" t="str">
            <v>HV.17 - ABRIGO PARA GÁS EM TIJOLO APARENTE PARA 4 CILINDROS</v>
          </cell>
          <cell r="E20690" t="str">
            <v>UN</v>
          </cell>
          <cell r="F20690">
            <v>2671.86</v>
          </cell>
          <cell r="G20690">
            <v>2772.23</v>
          </cell>
        </row>
        <row r="20691">
          <cell r="A20691" t="str">
            <v>EDIF10-007-068</v>
          </cell>
          <cell r="B20691" t="str">
            <v>EDIF</v>
          </cell>
          <cell r="C20691" t="str">
            <v>10-007-068</v>
          </cell>
          <cell r="D20691" t="str">
            <v>HV.18 - ABRIGO PARA GÁS EM TIJOLO APARENTE PARA 6 CILINDROS</v>
          </cell>
          <cell r="E20691" t="str">
            <v>UN</v>
          </cell>
          <cell r="F20691">
            <v>3375.05</v>
          </cell>
          <cell r="G20691">
            <v>3500.77</v>
          </cell>
        </row>
        <row r="20692">
          <cell r="A20692" t="str">
            <v>EDIF10-007-069</v>
          </cell>
          <cell r="B20692" t="str">
            <v>EDIF</v>
          </cell>
          <cell r="C20692" t="str">
            <v>10-007-069</v>
          </cell>
          <cell r="D20692" t="str">
            <v>HV.19 - ABRIGO PARA GÁS EM ALVENARIA REVESTIDA PARA 2 CILINDROS</v>
          </cell>
          <cell r="E20692" t="str">
            <v>UN</v>
          </cell>
          <cell r="F20692">
            <v>2124.1799999999998</v>
          </cell>
          <cell r="G20692">
            <v>2202.4899999999998</v>
          </cell>
        </row>
        <row r="20693">
          <cell r="A20693" t="str">
            <v>EDIF10-007-070</v>
          </cell>
          <cell r="B20693" t="str">
            <v>EDIF</v>
          </cell>
          <cell r="C20693" t="str">
            <v>10-007-070</v>
          </cell>
          <cell r="D20693" t="str">
            <v>HV.20- ABRIGO PARA GÁS EM ALVENARIA REVESTIDA PARA 4 CILINDROS</v>
          </cell>
          <cell r="E20693" t="str">
            <v>UN</v>
          </cell>
          <cell r="F20693">
            <v>2714.16</v>
          </cell>
          <cell r="G20693">
            <v>2813.86</v>
          </cell>
        </row>
        <row r="20694">
          <cell r="A20694" t="str">
            <v>EDIF10-007-071</v>
          </cell>
          <cell r="B20694" t="str">
            <v>EDIF</v>
          </cell>
          <cell r="C20694" t="str">
            <v>10-007-071</v>
          </cell>
          <cell r="D20694" t="str">
            <v>HV.21 - ABRIGO PARA GÁS EM ALVENARIA REVESTIDA PARA 6 CILINDROS</v>
          </cell>
          <cell r="E20694" t="str">
            <v>UN</v>
          </cell>
          <cell r="F20694">
            <v>3414.3</v>
          </cell>
          <cell r="G20694">
            <v>3538.67</v>
          </cell>
        </row>
        <row r="20695">
          <cell r="A20695" t="str">
            <v>EDIF10-007-080</v>
          </cell>
          <cell r="B20695" t="str">
            <v>EDIF</v>
          </cell>
          <cell r="C20695" t="str">
            <v>10-007-080</v>
          </cell>
          <cell r="D20695" t="str">
            <v>HD.10 - INSTALAÇÃO PARA 2 BOTIJÕES GLP 13KG, EXCLUSIVE ABRIGO</v>
          </cell>
          <cell r="E20695" t="str">
            <v>UN</v>
          </cell>
          <cell r="F20695">
            <v>18.100000000000001</v>
          </cell>
          <cell r="G20695">
            <v>18.62</v>
          </cell>
        </row>
        <row r="20696">
          <cell r="A20696" t="str">
            <v>EDIF10-007-081</v>
          </cell>
          <cell r="B20696" t="str">
            <v>EDIF</v>
          </cell>
          <cell r="C20696" t="str">
            <v>10-007-081</v>
          </cell>
          <cell r="D20696" t="str">
            <v>HD.11 - INSTALAÇÃO PARA 2 CILINDROS GLP 45 KG, EXCLUSIVE ABRIGO</v>
          </cell>
          <cell r="E20696" t="str">
            <v>UN</v>
          </cell>
          <cell r="F20696">
            <v>876.15</v>
          </cell>
          <cell r="G20696">
            <v>880.12</v>
          </cell>
        </row>
        <row r="20697">
          <cell r="A20697" t="str">
            <v>EDIF10-007-082</v>
          </cell>
          <cell r="B20697" t="str">
            <v>EDIF</v>
          </cell>
          <cell r="C20697" t="str">
            <v>10-007-082</v>
          </cell>
          <cell r="D20697" t="str">
            <v>HD.12 - INSTALAÇÃO PARA 4 CILINDRO GLP 45KG, EXCLUSIVE ABRIGO</v>
          </cell>
          <cell r="E20697" t="str">
            <v>UN</v>
          </cell>
          <cell r="F20697">
            <v>1055.1600000000001</v>
          </cell>
          <cell r="G20697">
            <v>1059.8900000000001</v>
          </cell>
        </row>
        <row r="20698">
          <cell r="A20698" t="str">
            <v>EDIF10-007-083</v>
          </cell>
          <cell r="B20698" t="str">
            <v>EDIF</v>
          </cell>
          <cell r="C20698" t="str">
            <v>10-007-083</v>
          </cell>
          <cell r="D20698" t="str">
            <v>HD.13  - INSTALAÇÃO PARA 6 CILINDROS GLP 45KG, EXCLUSIVE ABRIGO</v>
          </cell>
          <cell r="E20698" t="str">
            <v>UN</v>
          </cell>
          <cell r="F20698">
            <v>1204.19</v>
          </cell>
          <cell r="G20698">
            <v>1209.56</v>
          </cell>
        </row>
        <row r="20699">
          <cell r="A20699" t="str">
            <v>EDIF10-007-085</v>
          </cell>
          <cell r="B20699" t="str">
            <v>EDIF</v>
          </cell>
          <cell r="C20699" t="str">
            <v>10-007-085</v>
          </cell>
          <cell r="D20699" t="str">
            <v>BOTIJÃO DE GÁS DE 13KG COM CARGA</v>
          </cell>
          <cell r="E20699" t="str">
            <v>UN</v>
          </cell>
          <cell r="F20699">
            <v>348.42</v>
          </cell>
          <cell r="G20699">
            <v>348.42</v>
          </cell>
        </row>
        <row r="20700">
          <cell r="A20700" t="str">
            <v>EDIF10-007-086</v>
          </cell>
          <cell r="B20700" t="str">
            <v>EDIF</v>
          </cell>
          <cell r="C20700" t="str">
            <v>10-007-086</v>
          </cell>
          <cell r="D20700" t="str">
            <v>CILINDRO DE G.L.P. DE 45KG COM CARGA</v>
          </cell>
          <cell r="E20700" t="str">
            <v>UN</v>
          </cell>
          <cell r="F20700">
            <v>1058.8699999999999</v>
          </cell>
          <cell r="G20700">
            <v>1058.8699999999999</v>
          </cell>
        </row>
        <row r="20701">
          <cell r="A20701" t="str">
            <v>EDIF10-007-090</v>
          </cell>
          <cell r="B20701" t="str">
            <v>EDIF</v>
          </cell>
          <cell r="C20701" t="str">
            <v>10-007-090</v>
          </cell>
          <cell r="D20701" t="str">
            <v>CAIXA COM COLETOR DE ÁGUA (SIFÃO) PARA REDE DE GÁS</v>
          </cell>
          <cell r="E20701" t="str">
            <v>UN</v>
          </cell>
          <cell r="F20701">
            <v>201.77</v>
          </cell>
          <cell r="G20701">
            <v>209.01</v>
          </cell>
        </row>
        <row r="20702">
          <cell r="A20702" t="str">
            <v>EDIF10-007-095</v>
          </cell>
          <cell r="B20702" t="str">
            <v>EDIF</v>
          </cell>
          <cell r="C20702" t="str">
            <v>10-007-095</v>
          </cell>
          <cell r="D20702" t="str">
            <v>PROTEÇÃO ANTICORROSIVA PARA TUBULAÇÃO ENTERRADA</v>
          </cell>
          <cell r="E20702" t="str">
            <v>M</v>
          </cell>
          <cell r="F20702">
            <v>3.46</v>
          </cell>
          <cell r="G20702">
            <v>3.57</v>
          </cell>
        </row>
        <row r="20703">
          <cell r="A20703" t="str">
            <v>EDIF10-007-098</v>
          </cell>
          <cell r="B20703" t="str">
            <v>EDIF</v>
          </cell>
          <cell r="C20703" t="str">
            <v>10-007-098</v>
          </cell>
          <cell r="D20703" t="str">
            <v>ENVELOPAMENTO DE TUBULAÇÃO ENTERRADA, COM CONCRETO</v>
          </cell>
          <cell r="E20703" t="str">
            <v>M</v>
          </cell>
          <cell r="F20703">
            <v>41.98</v>
          </cell>
          <cell r="G20703">
            <v>43.42</v>
          </cell>
        </row>
        <row r="20704">
          <cell r="A20704" t="str">
            <v>EDIF10-008-000</v>
          </cell>
          <cell r="B20704" t="str">
            <v>EDIF</v>
          </cell>
          <cell r="C20704" t="str">
            <v>10-008-000</v>
          </cell>
          <cell r="D20704" t="str">
            <v>REDE DE PREVENÇÃO E COMBATE A INCÊNDIOS</v>
          </cell>
          <cell r="E20704" t="str">
            <v>.</v>
          </cell>
          <cell r="F20704" t="str">
            <v>.</v>
          </cell>
          <cell r="G20704" t="str">
            <v>.</v>
          </cell>
        </row>
        <row r="20705">
          <cell r="A20705" t="str">
            <v>EDIF10-008-002</v>
          </cell>
          <cell r="B20705" t="str">
            <v>EDIF</v>
          </cell>
          <cell r="C20705" t="str">
            <v>10-008-002</v>
          </cell>
          <cell r="D20705" t="str">
            <v>TUBO DE AÇO-CARBONO GALVANIZADO, CLASSE MÉDIA (DIN2440) - 2 1/2"</v>
          </cell>
          <cell r="E20705" t="str">
            <v>M</v>
          </cell>
          <cell r="F20705">
            <v>233.11</v>
          </cell>
          <cell r="G20705">
            <v>238.73</v>
          </cell>
        </row>
        <row r="20706">
          <cell r="A20706" t="str">
            <v>EDIF10-008-003</v>
          </cell>
          <cell r="B20706" t="str">
            <v>EDIF</v>
          </cell>
          <cell r="C20706" t="str">
            <v>10-008-003</v>
          </cell>
          <cell r="D20706" t="str">
            <v>TUBO DE AÇO-CARBONO GALVANIZADO, CLASSE MÉDIA (DIN2440) - 3"</v>
          </cell>
          <cell r="E20706" t="str">
            <v>M</v>
          </cell>
          <cell r="F20706">
            <v>260.2</v>
          </cell>
          <cell r="G20706">
            <v>266.45</v>
          </cell>
        </row>
        <row r="20707">
          <cell r="A20707" t="str">
            <v>EDIF10-008-005</v>
          </cell>
          <cell r="B20707" t="str">
            <v>EDIF</v>
          </cell>
          <cell r="C20707" t="str">
            <v>10-008-005</v>
          </cell>
          <cell r="D20707" t="str">
            <v>TUBO DE AÇO-CARBONO GALVANIZADO, CLASSE MÉDIA (DIN2440) - 4"</v>
          </cell>
          <cell r="E20707" t="str">
            <v>M</v>
          </cell>
          <cell r="F20707">
            <v>345.9</v>
          </cell>
          <cell r="G20707">
            <v>352.93</v>
          </cell>
        </row>
        <row r="20708">
          <cell r="A20708" t="str">
            <v>EDIF10-008-006</v>
          </cell>
          <cell r="B20708" t="str">
            <v>EDIF</v>
          </cell>
          <cell r="C20708" t="str">
            <v>10-008-006</v>
          </cell>
          <cell r="D20708" t="str">
            <v>TUBO DE AÇO-CARBONO GALVANIZADO, CLASSE MÉDIA (DIN2440) - 6"</v>
          </cell>
          <cell r="E20708" t="str">
            <v>M</v>
          </cell>
          <cell r="F20708">
            <v>547.73</v>
          </cell>
          <cell r="G20708">
            <v>555.53</v>
          </cell>
        </row>
        <row r="20709">
          <cell r="A20709" t="str">
            <v>EDIF10-008-031</v>
          </cell>
          <cell r="B20709" t="str">
            <v>EDIF</v>
          </cell>
          <cell r="C20709" t="str">
            <v>10-008-031</v>
          </cell>
          <cell r="D20709" t="str">
            <v>REGISTRO DE GAVETA, METAL AMARELO - 2 1/2"</v>
          </cell>
          <cell r="E20709" t="str">
            <v>UN</v>
          </cell>
          <cell r="F20709">
            <v>463.64</v>
          </cell>
          <cell r="G20709">
            <v>467.23</v>
          </cell>
        </row>
        <row r="20710">
          <cell r="A20710" t="str">
            <v>EDIF10-008-032</v>
          </cell>
          <cell r="B20710" t="str">
            <v>EDIF</v>
          </cell>
          <cell r="C20710" t="str">
            <v>10-008-032</v>
          </cell>
          <cell r="D20710" t="str">
            <v>REGISTRO DE GAVETA, METAL AMARELO - 3"</v>
          </cell>
          <cell r="E20710" t="str">
            <v>UN</v>
          </cell>
          <cell r="F20710">
            <v>738.21</v>
          </cell>
          <cell r="G20710">
            <v>741.8</v>
          </cell>
        </row>
        <row r="20711">
          <cell r="A20711" t="str">
            <v>EDIF10-008-034</v>
          </cell>
          <cell r="B20711" t="str">
            <v>EDIF</v>
          </cell>
          <cell r="C20711" t="str">
            <v>10-008-034</v>
          </cell>
          <cell r="D20711" t="str">
            <v>REGISTRO DE GAVETA, METAL AMARELO - 4"</v>
          </cell>
          <cell r="E20711" t="str">
            <v>UN</v>
          </cell>
          <cell r="F20711">
            <v>1246.83</v>
          </cell>
          <cell r="G20711">
            <v>1251.45</v>
          </cell>
        </row>
        <row r="20712">
          <cell r="A20712" t="str">
            <v>EDIF10-008-049</v>
          </cell>
          <cell r="B20712" t="str">
            <v>EDIF</v>
          </cell>
          <cell r="C20712" t="str">
            <v>10-008-049</v>
          </cell>
          <cell r="D20712" t="str">
            <v>ENVELOPAMENTO DE TUBULAÇÃO ENTERRADA, COM CONCRETO</v>
          </cell>
          <cell r="E20712" t="str">
            <v>M</v>
          </cell>
          <cell r="F20712">
            <v>41.98</v>
          </cell>
          <cell r="G20712">
            <v>43.42</v>
          </cell>
        </row>
        <row r="20713">
          <cell r="A20713" t="str">
            <v>EDIF10-008-050</v>
          </cell>
          <cell r="B20713" t="str">
            <v>EDIF</v>
          </cell>
          <cell r="C20713" t="str">
            <v>10-008-050</v>
          </cell>
          <cell r="D20713" t="str">
            <v>RECALQUE DE PASSEIO COM UNIÃO ENGATE RÁPIDO - REGISTRO TIPO GLOBO 2 1/2"</v>
          </cell>
          <cell r="E20713" t="str">
            <v>UN</v>
          </cell>
          <cell r="F20713">
            <v>851.85</v>
          </cell>
          <cell r="G20713">
            <v>871.04</v>
          </cell>
        </row>
        <row r="20714">
          <cell r="A20714" t="str">
            <v>EDIF10-008-055</v>
          </cell>
          <cell r="B20714" t="str">
            <v>EDIF</v>
          </cell>
          <cell r="C20714" t="str">
            <v>10-008-055</v>
          </cell>
          <cell r="D20714" t="str">
            <v>HIDRANTE COM UNIÃO DE ENGATE RÁPIDO - REGISTRO TIPO GLOBO 2 1/2"</v>
          </cell>
          <cell r="E20714" t="str">
            <v>UN</v>
          </cell>
          <cell r="F20714">
            <v>396.9</v>
          </cell>
          <cell r="G20714">
            <v>399.83</v>
          </cell>
        </row>
        <row r="20715">
          <cell r="A20715" t="str">
            <v>EDIF10-008-060</v>
          </cell>
          <cell r="B20715" t="str">
            <v>EDIF</v>
          </cell>
          <cell r="C20715" t="str">
            <v>10-008-060</v>
          </cell>
          <cell r="D20715" t="str">
            <v>ABRIGO DE EMBUTIR PARA HIDRANTE E MANGUEIRA - CHAPA DE AÇO N.20</v>
          </cell>
          <cell r="E20715" t="str">
            <v>UN</v>
          </cell>
          <cell r="F20715">
            <v>589.32000000000005</v>
          </cell>
          <cell r="G20715">
            <v>600.25</v>
          </cell>
        </row>
        <row r="20716">
          <cell r="A20716" t="str">
            <v>EDIF10-008-065</v>
          </cell>
          <cell r="B20716" t="str">
            <v>EDIF</v>
          </cell>
          <cell r="C20716" t="str">
            <v>10-008-065</v>
          </cell>
          <cell r="D20716" t="str">
            <v>MANGUEIRA DE INCÊNDIO COM UNIÃO DE ENGATE RÁPIDO, 15M - 1 1/2"</v>
          </cell>
          <cell r="E20716" t="str">
            <v>UN</v>
          </cell>
          <cell r="F20716">
            <v>375.51</v>
          </cell>
          <cell r="G20716">
            <v>376.16</v>
          </cell>
        </row>
        <row r="20717">
          <cell r="A20717" t="str">
            <v>EDIF10-008-068</v>
          </cell>
          <cell r="B20717" t="str">
            <v>EDIF</v>
          </cell>
          <cell r="C20717" t="str">
            <v>10-008-068</v>
          </cell>
          <cell r="D20717" t="str">
            <v>MANGUEIRA DE INCÊNDIO COM UNIÃO DE ENGATE RÁPIDO, 30M - 1 1/2"</v>
          </cell>
          <cell r="E20717" t="str">
            <v>UN</v>
          </cell>
          <cell r="F20717">
            <v>562.54</v>
          </cell>
          <cell r="G20717">
            <v>563.19000000000005</v>
          </cell>
        </row>
        <row r="20718">
          <cell r="A20718" t="str">
            <v>EDIF10-008-072</v>
          </cell>
          <cell r="B20718" t="str">
            <v>EDIF</v>
          </cell>
          <cell r="C20718" t="str">
            <v>10-008-072</v>
          </cell>
          <cell r="D20718" t="str">
            <v>MANGUEIRA DE INCÊNDIO COM UNIÃO DE ENGATE RÁPIDO, 30M - 2 1/2"</v>
          </cell>
          <cell r="E20718" t="str">
            <v>UN</v>
          </cell>
          <cell r="F20718">
            <v>856.31</v>
          </cell>
          <cell r="G20718">
            <v>856.96</v>
          </cell>
        </row>
        <row r="20719">
          <cell r="A20719" t="str">
            <v>EDIF10-008-073</v>
          </cell>
          <cell r="B20719" t="str">
            <v>EDIF</v>
          </cell>
          <cell r="C20719" t="str">
            <v>10-008-073</v>
          </cell>
          <cell r="D20719" t="str">
            <v>ESGUICHO DE INCÊNDIO COM ENGATE RÁPIDO - 1 1/2"X1/2"</v>
          </cell>
          <cell r="E20719" t="str">
            <v>UN</v>
          </cell>
          <cell r="F20719">
            <v>82.16</v>
          </cell>
          <cell r="G20719">
            <v>82.47</v>
          </cell>
        </row>
        <row r="20720">
          <cell r="A20720" t="str">
            <v>EDIF10-008-080</v>
          </cell>
          <cell r="B20720" t="str">
            <v>EDIF</v>
          </cell>
          <cell r="C20720" t="str">
            <v>10-008-080</v>
          </cell>
          <cell r="D20720" t="str">
            <v>EXTINTOR DE INCÊNDIO COM CARGA DE GÁS CARBÔNICO (CO2) - 4KG</v>
          </cell>
          <cell r="E20720" t="str">
            <v>UN</v>
          </cell>
          <cell r="F20720">
            <v>616.83000000000004</v>
          </cell>
          <cell r="G20720">
            <v>618.04999999999995</v>
          </cell>
        </row>
        <row r="20721">
          <cell r="A20721" t="str">
            <v>EDIF10-008-081</v>
          </cell>
          <cell r="B20721" t="str">
            <v>EDIF</v>
          </cell>
          <cell r="C20721" t="str">
            <v>10-008-081</v>
          </cell>
          <cell r="D20721" t="str">
            <v>EXTINTOR DE INCÊNDIO COM CARGA DE GÁS CARBÔNICO (CO2) - 6KG</v>
          </cell>
          <cell r="E20721" t="str">
            <v>UN</v>
          </cell>
          <cell r="F20721">
            <v>637.36</v>
          </cell>
          <cell r="G20721">
            <v>638.58000000000004</v>
          </cell>
        </row>
        <row r="20722">
          <cell r="A20722" t="str">
            <v>EDIF10-008-082</v>
          </cell>
          <cell r="B20722" t="str">
            <v>EDIF</v>
          </cell>
          <cell r="C20722" t="str">
            <v>10-008-082</v>
          </cell>
          <cell r="D20722" t="str">
            <v>EXTINTOR DE INCÊNDIO COM CARGA DE GÁS CARBÔNICO (CO2) - 10KG</v>
          </cell>
          <cell r="E20722" t="str">
            <v>UN</v>
          </cell>
          <cell r="F20722">
            <v>1603.83</v>
          </cell>
          <cell r="G20722">
            <v>1605.05</v>
          </cell>
        </row>
        <row r="20723">
          <cell r="A20723" t="str">
            <v>EDIF10-008-085</v>
          </cell>
          <cell r="B20723" t="str">
            <v>EDIF</v>
          </cell>
          <cell r="C20723" t="str">
            <v>10-008-085</v>
          </cell>
          <cell r="D20723" t="str">
            <v>EXTINTOR DE INCÊNDIO COM CARGA DE ÁGUA PRESSURIZADA - 10L</v>
          </cell>
          <cell r="E20723" t="str">
            <v>UN</v>
          </cell>
          <cell r="F20723">
            <v>205.77</v>
          </cell>
          <cell r="G20723">
            <v>206.99</v>
          </cell>
        </row>
        <row r="20724">
          <cell r="A20724" t="str">
            <v>EDIF10-008-088</v>
          </cell>
          <cell r="B20724" t="str">
            <v>EDIF</v>
          </cell>
          <cell r="C20724" t="str">
            <v>10-008-088</v>
          </cell>
          <cell r="D20724" t="str">
            <v>EXTINTOR DE INCÊNDIO COM CARGA DE ESPUMA QUÍMICA - 9L</v>
          </cell>
          <cell r="E20724" t="str">
            <v>UN</v>
          </cell>
          <cell r="F20724">
            <v>823.86</v>
          </cell>
          <cell r="G20724">
            <v>825.08</v>
          </cell>
        </row>
        <row r="20725">
          <cell r="A20725" t="str">
            <v>EDIF10-008-090</v>
          </cell>
          <cell r="B20725" t="str">
            <v>EDIF</v>
          </cell>
          <cell r="C20725" t="str">
            <v>10-008-090</v>
          </cell>
          <cell r="D20725" t="str">
            <v>EXTINTOR DE INCÊNDIO COM CARGA DE PÓ QUÍMICO SECO - 4KG</v>
          </cell>
          <cell r="E20725" t="str">
            <v>UN</v>
          </cell>
          <cell r="F20725">
            <v>185.57</v>
          </cell>
          <cell r="G20725">
            <v>186.79</v>
          </cell>
        </row>
        <row r="20726">
          <cell r="A20726" t="str">
            <v>EDIF10-008-092</v>
          </cell>
          <cell r="B20726" t="str">
            <v>EDIF</v>
          </cell>
          <cell r="C20726" t="str">
            <v>10-008-092</v>
          </cell>
          <cell r="D20726" t="str">
            <v>EXTINTOR DE INCÊNDIO COM CARGA DE PÓ QUÍMICO SECO - 8KG</v>
          </cell>
          <cell r="E20726" t="str">
            <v>UN</v>
          </cell>
          <cell r="F20726">
            <v>248.12</v>
          </cell>
          <cell r="G20726">
            <v>249.34</v>
          </cell>
        </row>
        <row r="20727">
          <cell r="A20727" t="str">
            <v>EDIF10-008-093</v>
          </cell>
          <cell r="B20727" t="str">
            <v>EDIF</v>
          </cell>
          <cell r="C20727" t="str">
            <v>10-008-093</v>
          </cell>
          <cell r="D20727" t="str">
            <v>EXTINTOR DE INCÊNDIO COM CARGA DE PÓ QUÍMICO SECO - 12KG</v>
          </cell>
          <cell r="E20727" t="str">
            <v>UN</v>
          </cell>
          <cell r="F20727">
            <v>284.83999999999997</v>
          </cell>
          <cell r="G20727">
            <v>286.06</v>
          </cell>
        </row>
        <row r="20728">
          <cell r="A20728" t="str">
            <v>EDIF10-008-095</v>
          </cell>
          <cell r="B20728" t="str">
            <v>EDIF</v>
          </cell>
          <cell r="C20728" t="str">
            <v>10-008-095</v>
          </cell>
          <cell r="D20728" t="str">
            <v>SETA PARA HIDRANTE/EXTINTOR DE INCÊNDIO</v>
          </cell>
          <cell r="E20728" t="str">
            <v>UN</v>
          </cell>
          <cell r="F20728">
            <v>22.3</v>
          </cell>
          <cell r="G20728">
            <v>22.51</v>
          </cell>
        </row>
        <row r="20729">
          <cell r="A20729" t="str">
            <v>EDIF10-008-098</v>
          </cell>
          <cell r="B20729" t="str">
            <v>EDIF</v>
          </cell>
          <cell r="C20729" t="str">
            <v>10-008-098</v>
          </cell>
          <cell r="D20729" t="str">
            <v>SPRINKLER COM RESPOSTA PADRÃO BULBO VERMELHO</v>
          </cell>
          <cell r="E20729" t="str">
            <v>UN</v>
          </cell>
          <cell r="F20729">
            <v>41.15</v>
          </cell>
          <cell r="G20729">
            <v>41.8</v>
          </cell>
        </row>
        <row r="20730">
          <cell r="A20730" t="str">
            <v>EDIF10-009-000</v>
          </cell>
          <cell r="B20730" t="str">
            <v>EDIF</v>
          </cell>
          <cell r="C20730" t="str">
            <v>10-009-000</v>
          </cell>
          <cell r="D20730" t="str">
            <v>REDE DE ESGOTO SANITÁRIO - TUBULAÇÃO</v>
          </cell>
          <cell r="E20730" t="str">
            <v>.</v>
          </cell>
          <cell r="F20730" t="str">
            <v>.</v>
          </cell>
          <cell r="G20730" t="str">
            <v>.</v>
          </cell>
        </row>
        <row r="20731">
          <cell r="A20731" t="str">
            <v>EDIF10-009-010</v>
          </cell>
          <cell r="B20731" t="str">
            <v>EDIF</v>
          </cell>
          <cell r="C20731" t="str">
            <v>10-009-010</v>
          </cell>
          <cell r="D20731" t="str">
            <v>TUBO DE FERRO FUNDIDO PARA ESGOTO, LINHA SMU - 50MM</v>
          </cell>
          <cell r="E20731" t="str">
            <v>M</v>
          </cell>
          <cell r="F20731">
            <v>383.03</v>
          </cell>
          <cell r="G20731">
            <v>388.65</v>
          </cell>
        </row>
        <row r="20732">
          <cell r="A20732" t="str">
            <v>EDIF10-009-011</v>
          </cell>
          <cell r="B20732" t="str">
            <v>EDIF</v>
          </cell>
          <cell r="C20732" t="str">
            <v>10-009-011</v>
          </cell>
          <cell r="D20732" t="str">
            <v>TUBO DE FERRO FUNDIDO PARA ESGOTO, LINHA SMU - 75MM</v>
          </cell>
          <cell r="E20732" t="str">
            <v>M</v>
          </cell>
          <cell r="F20732">
            <v>522.30999999999995</v>
          </cell>
          <cell r="G20732">
            <v>528.55999999999995</v>
          </cell>
        </row>
        <row r="20733">
          <cell r="A20733" t="str">
            <v>EDIF10-009-012</v>
          </cell>
          <cell r="B20733" t="str">
            <v>EDIF</v>
          </cell>
          <cell r="C20733" t="str">
            <v>10-009-012</v>
          </cell>
          <cell r="D20733" t="str">
            <v>TUBO DE FERRO FUNDIDO PARA ESGOTO, LINHA SMU - 100MM</v>
          </cell>
          <cell r="E20733" t="str">
            <v>M</v>
          </cell>
          <cell r="F20733">
            <v>535.55999999999995</v>
          </cell>
          <cell r="G20733">
            <v>542.74</v>
          </cell>
        </row>
        <row r="20734">
          <cell r="A20734" t="str">
            <v>EDIF10-009-013</v>
          </cell>
          <cell r="B20734" t="str">
            <v>EDIF</v>
          </cell>
          <cell r="C20734" t="str">
            <v>10-009-013</v>
          </cell>
          <cell r="D20734" t="str">
            <v>TUBO DE FERRO FUNDIDO PARA ESGOTO, LINHA SMU - 150MM</v>
          </cell>
          <cell r="E20734" t="str">
            <v>M</v>
          </cell>
          <cell r="F20734">
            <v>678.62</v>
          </cell>
          <cell r="G20734">
            <v>686.43</v>
          </cell>
        </row>
        <row r="20735">
          <cell r="A20735" t="str">
            <v>EDIF10-009-030</v>
          </cell>
          <cell r="B20735" t="str">
            <v>EDIF</v>
          </cell>
          <cell r="C20735" t="str">
            <v>10-009-030</v>
          </cell>
          <cell r="D20735" t="str">
            <v>TUBO DE PVC RÍGIDO, PONTA E BOLSA (LINHA ESGOTO) - 40MM (1 1/2")</v>
          </cell>
          <cell r="E20735" t="str">
            <v>M</v>
          </cell>
          <cell r="F20735">
            <v>28.16</v>
          </cell>
          <cell r="G20735">
            <v>29.27</v>
          </cell>
        </row>
        <row r="20736">
          <cell r="A20736" t="str">
            <v>EDIF10-009-031</v>
          </cell>
          <cell r="B20736" t="str">
            <v>EDIF</v>
          </cell>
          <cell r="C20736" t="str">
            <v>10-009-031</v>
          </cell>
          <cell r="D20736" t="str">
            <v>TUBO DE PVC RÍGIDO, PONTA E BOLSA (LINHA ESGOTO) - 50MM (2")</v>
          </cell>
          <cell r="E20736" t="str">
            <v>M</v>
          </cell>
          <cell r="F20736">
            <v>36.9</v>
          </cell>
          <cell r="G20736">
            <v>38.26</v>
          </cell>
        </row>
        <row r="20737">
          <cell r="A20737" t="str">
            <v>EDIF10-009-032</v>
          </cell>
          <cell r="B20737" t="str">
            <v>EDIF</v>
          </cell>
          <cell r="C20737" t="str">
            <v>10-009-032</v>
          </cell>
          <cell r="D20737" t="str">
            <v>TUBO DE PVC RÍGIDO, PONTA E BOLSA (LINHA ESGOTO) - 75MM (3")</v>
          </cell>
          <cell r="E20737" t="str">
            <v>M</v>
          </cell>
          <cell r="F20737">
            <v>72.290000000000006</v>
          </cell>
          <cell r="G20737">
            <v>75.150000000000006</v>
          </cell>
        </row>
        <row r="20738">
          <cell r="A20738" t="str">
            <v>EDIF10-009-033</v>
          </cell>
          <cell r="B20738" t="str">
            <v>EDIF</v>
          </cell>
          <cell r="C20738" t="str">
            <v>10-009-033</v>
          </cell>
          <cell r="D20738" t="str">
            <v>TUBO DE PVC RÍGIDO, PONTA E BOLSA (LINHA ESGOTO) - 100MM (4")</v>
          </cell>
          <cell r="E20738" t="str">
            <v>M</v>
          </cell>
          <cell r="F20738">
            <v>50.81</v>
          </cell>
          <cell r="G20738">
            <v>52.42</v>
          </cell>
        </row>
        <row r="20739">
          <cell r="A20739" t="str">
            <v>EDIF10-009-034</v>
          </cell>
          <cell r="B20739" t="str">
            <v>EDIF</v>
          </cell>
          <cell r="C20739" t="str">
            <v>10-009-034</v>
          </cell>
          <cell r="D20739" t="str">
            <v>TUBO DE PVC RÍGIDO, PONTA E BOLSA (LINHA ESGOTO) - 150MM (6")</v>
          </cell>
          <cell r="E20739" t="str">
            <v>M</v>
          </cell>
          <cell r="F20739">
            <v>116.82</v>
          </cell>
          <cell r="G20739">
            <v>120.88</v>
          </cell>
        </row>
        <row r="20740">
          <cell r="A20740" t="str">
            <v>EDIF10-009-035</v>
          </cell>
          <cell r="B20740" t="str">
            <v>EDIF</v>
          </cell>
          <cell r="C20740" t="str">
            <v>10-009-035</v>
          </cell>
          <cell r="D20740" t="str">
            <v>TUBO DE PVC RÍGIDO, PONTA E BOLSA (LINHA ESGOTO) - 200MM (8")</v>
          </cell>
          <cell r="E20740" t="str">
            <v>M</v>
          </cell>
          <cell r="F20740">
            <v>192.52</v>
          </cell>
          <cell r="G20740">
            <v>196.89</v>
          </cell>
        </row>
        <row r="20741">
          <cell r="A20741" t="str">
            <v>EDIF10-009-098</v>
          </cell>
          <cell r="B20741" t="str">
            <v>EDIF</v>
          </cell>
          <cell r="C20741" t="str">
            <v>10-009-098</v>
          </cell>
          <cell r="D20741" t="str">
            <v>ENVELOPAMENTO DE TUBULAÇÃO ENTERRADA, COM CONCRETO</v>
          </cell>
          <cell r="E20741" t="str">
            <v>M</v>
          </cell>
          <cell r="F20741">
            <v>41.98</v>
          </cell>
          <cell r="G20741">
            <v>43.42</v>
          </cell>
        </row>
        <row r="20742">
          <cell r="A20742" t="str">
            <v>EDIF10-010-000</v>
          </cell>
          <cell r="B20742" t="str">
            <v>EDIF</v>
          </cell>
          <cell r="C20742" t="str">
            <v>10-010-000</v>
          </cell>
          <cell r="D20742" t="str">
            <v>REDE DE ESGOTO SANITÁRIO - ACESSÓRIOS</v>
          </cell>
          <cell r="E20742" t="str">
            <v>.</v>
          </cell>
          <cell r="F20742" t="str">
            <v>.</v>
          </cell>
          <cell r="G20742" t="str">
            <v>.</v>
          </cell>
        </row>
        <row r="20743">
          <cell r="A20743" t="str">
            <v>EDIF10-010-001</v>
          </cell>
          <cell r="B20743" t="str">
            <v>EDIF</v>
          </cell>
          <cell r="C20743" t="str">
            <v>10-010-001</v>
          </cell>
          <cell r="D20743" t="str">
            <v>RALO SECO DE PVC RÍGIDO, COM SAÍDA SOLDADA DE 40MM - DIÂMETRO 100MM</v>
          </cell>
          <cell r="E20743" t="str">
            <v>UN</v>
          </cell>
          <cell r="F20743">
            <v>54.23</v>
          </cell>
          <cell r="G20743">
            <v>54.93</v>
          </cell>
        </row>
        <row r="20744">
          <cell r="A20744" t="str">
            <v>EDIF10-010-010</v>
          </cell>
          <cell r="B20744" t="str">
            <v>EDIF</v>
          </cell>
          <cell r="C20744" t="str">
            <v>10-010-010</v>
          </cell>
          <cell r="D20744" t="str">
            <v>CAIXA SIFONADA DE PVC RÍGIDO - 100X150MM</v>
          </cell>
          <cell r="E20744" t="str">
            <v>UN</v>
          </cell>
          <cell r="F20744">
            <v>57.43</v>
          </cell>
          <cell r="G20744">
            <v>58.13</v>
          </cell>
        </row>
        <row r="20745">
          <cell r="A20745" t="str">
            <v>EDIF10-010-012</v>
          </cell>
          <cell r="B20745" t="str">
            <v>EDIF</v>
          </cell>
          <cell r="C20745" t="str">
            <v>10-010-012</v>
          </cell>
          <cell r="D20745" t="str">
            <v>CAIXA SIFONADA DE PVC RÍGIDO - 150X150MM</v>
          </cell>
          <cell r="E20745" t="str">
            <v>UN</v>
          </cell>
          <cell r="F20745">
            <v>78.05</v>
          </cell>
          <cell r="G20745">
            <v>78.75</v>
          </cell>
        </row>
        <row r="20746">
          <cell r="A20746" t="str">
            <v>EDIF10-010-015</v>
          </cell>
          <cell r="B20746" t="str">
            <v>EDIF</v>
          </cell>
          <cell r="C20746" t="str">
            <v>10-010-015</v>
          </cell>
          <cell r="D20746" t="str">
            <v>CAIXA SIFONADA DE PVC RÍGIDO 250X230X75MM</v>
          </cell>
          <cell r="E20746" t="str">
            <v>UN</v>
          </cell>
          <cell r="F20746">
            <v>122.55</v>
          </cell>
          <cell r="G20746">
            <v>123.25</v>
          </cell>
        </row>
        <row r="20747">
          <cell r="A20747" t="str">
            <v>EDIF10-010-035</v>
          </cell>
          <cell r="B20747" t="str">
            <v>EDIF</v>
          </cell>
          <cell r="C20747" t="str">
            <v>10-010-035</v>
          </cell>
          <cell r="D20747" t="str">
            <v>RALO SECO DE FERRO FUNDIDO, COM SAÍDA VERTICAL (SMU) - DIÂMETRO 100MM</v>
          </cell>
          <cell r="E20747" t="str">
            <v>UN</v>
          </cell>
          <cell r="F20747">
            <v>185.7</v>
          </cell>
          <cell r="G20747">
            <v>186.4</v>
          </cell>
        </row>
        <row r="20748">
          <cell r="A20748" t="str">
            <v>EDIF10-010-036</v>
          </cell>
          <cell r="B20748" t="str">
            <v>EDIF</v>
          </cell>
          <cell r="C20748" t="str">
            <v>10-010-036</v>
          </cell>
          <cell r="D20748" t="str">
            <v>CAIXA DE GORDURA COM CESTO DE LIMPEZA EM PVC 100MM - TIGRE OU SIMILAR</v>
          </cell>
          <cell r="E20748" t="str">
            <v>UN</v>
          </cell>
          <cell r="F20748">
            <v>449.34</v>
          </cell>
          <cell r="G20748">
            <v>452.58</v>
          </cell>
        </row>
        <row r="20749">
          <cell r="A20749" t="str">
            <v>EDIF10-010-059</v>
          </cell>
          <cell r="B20749" t="str">
            <v>EDIF</v>
          </cell>
          <cell r="C20749" t="str">
            <v>10-010-059</v>
          </cell>
          <cell r="D20749" t="str">
            <v>CAIXA DE GORDURA, ALVENARIA DE TIJOLOS MACIÇOS COMUNS - 60X60CM</v>
          </cell>
          <cell r="E20749" t="str">
            <v>UN</v>
          </cell>
          <cell r="F20749">
            <v>413.35</v>
          </cell>
          <cell r="G20749">
            <v>428.76</v>
          </cell>
        </row>
        <row r="20750">
          <cell r="A20750" t="str">
            <v>EDIF10-010-060</v>
          </cell>
          <cell r="B20750" t="str">
            <v>EDIF</v>
          </cell>
          <cell r="C20750" t="str">
            <v>10-010-060</v>
          </cell>
          <cell r="D20750" t="str">
            <v>FOSSA SÉPTICA EM ANÉIS DE CONCRETO, PARA 10 PESSOAS - 1,40 X 1,20M</v>
          </cell>
          <cell r="E20750" t="str">
            <v>UN</v>
          </cell>
          <cell r="F20750">
            <v>4287.53</v>
          </cell>
          <cell r="G20750">
            <v>4391.99</v>
          </cell>
        </row>
        <row r="20751">
          <cell r="A20751" t="str">
            <v>EDIF10-010-061</v>
          </cell>
          <cell r="B20751" t="str">
            <v>EDIF</v>
          </cell>
          <cell r="C20751" t="str">
            <v>10-010-061</v>
          </cell>
          <cell r="D20751" t="str">
            <v>FOSSA SÉPTICA EM ANÉIS DE CONCRETO, PARA 20 PESSOAS - 1,40 X 1,70M</v>
          </cell>
          <cell r="E20751" t="str">
            <v>UN</v>
          </cell>
          <cell r="F20751">
            <v>5375.48</v>
          </cell>
          <cell r="G20751">
            <v>5505.91</v>
          </cell>
        </row>
        <row r="20752">
          <cell r="A20752" t="str">
            <v>EDIF10-010-064</v>
          </cell>
          <cell r="B20752" t="str">
            <v>EDIF</v>
          </cell>
          <cell r="C20752" t="str">
            <v>10-010-064</v>
          </cell>
          <cell r="D20752" t="str">
            <v>FOSSA SÉPTICA EM ANÉIS DE CONCRETO, PARA 100 PESSOAS - 2,40 X 2,50M</v>
          </cell>
          <cell r="E20752" t="str">
            <v>UN</v>
          </cell>
          <cell r="F20752">
            <v>13344.93</v>
          </cell>
          <cell r="G20752">
            <v>13653.43</v>
          </cell>
        </row>
        <row r="20753">
          <cell r="A20753" t="str">
            <v>EDIF10-010-066</v>
          </cell>
          <cell r="B20753" t="str">
            <v>EDIF</v>
          </cell>
          <cell r="C20753" t="str">
            <v>10-010-066</v>
          </cell>
          <cell r="D20753" t="str">
            <v>FOSSA SÉPTICA EM ANÉIS DE CONCRETO, PARA 140 PESSOAS - 2,40 X 3,50M</v>
          </cell>
          <cell r="E20753" t="str">
            <v>UN</v>
          </cell>
          <cell r="F20753">
            <v>17319.27</v>
          </cell>
          <cell r="G20753">
            <v>17716.240000000002</v>
          </cell>
        </row>
        <row r="20754">
          <cell r="A20754" t="str">
            <v>EDIF10-010-070</v>
          </cell>
          <cell r="B20754" t="str">
            <v>EDIF</v>
          </cell>
          <cell r="C20754" t="str">
            <v>10-010-070</v>
          </cell>
          <cell r="D20754" t="str">
            <v>SUMIDOURO, DIÂMETRO INTERNO 2,00M - POÇO ABSORVENTE</v>
          </cell>
          <cell r="E20754" t="str">
            <v>M</v>
          </cell>
          <cell r="F20754">
            <v>1284.08</v>
          </cell>
          <cell r="G20754">
            <v>1332.15</v>
          </cell>
        </row>
        <row r="20755">
          <cell r="A20755" t="str">
            <v>EDIF10-010-071</v>
          </cell>
          <cell r="B20755" t="str">
            <v>EDIF</v>
          </cell>
          <cell r="C20755" t="str">
            <v>10-010-071</v>
          </cell>
          <cell r="D20755" t="str">
            <v>SUMIDOURO, DIÂMETRO INTERNO 2,00M - TAMPÃO DE CONCRETO</v>
          </cell>
          <cell r="E20755" t="str">
            <v>UN</v>
          </cell>
          <cell r="F20755">
            <v>1384.76</v>
          </cell>
          <cell r="G20755">
            <v>1415.08</v>
          </cell>
        </row>
        <row r="20756">
          <cell r="A20756" t="str">
            <v>EDIF10-010-081</v>
          </cell>
          <cell r="B20756" t="str">
            <v>EDIF</v>
          </cell>
          <cell r="C20756" t="str">
            <v>10-010-081</v>
          </cell>
          <cell r="D20756" t="str">
            <v>FILTRO ANAERÓBICO D=3,00M H=2,00M</v>
          </cell>
          <cell r="E20756" t="str">
            <v>UN</v>
          </cell>
          <cell r="F20756">
            <v>18834.599999999999</v>
          </cell>
          <cell r="G20756">
            <v>19357.25</v>
          </cell>
        </row>
        <row r="20757">
          <cell r="A20757" t="str">
            <v>EDIF10-010-084</v>
          </cell>
          <cell r="B20757" t="str">
            <v>EDIF</v>
          </cell>
          <cell r="C20757" t="str">
            <v>10-010-084</v>
          </cell>
          <cell r="D20757" t="str">
            <v>ANEL DE CONCRETO D=2,00 H=0,50M</v>
          </cell>
          <cell r="E20757" t="str">
            <v>UN</v>
          </cell>
          <cell r="F20757">
            <v>1175.28</v>
          </cell>
          <cell r="G20757">
            <v>1201.5</v>
          </cell>
        </row>
        <row r="20758">
          <cell r="A20758" t="str">
            <v>EDIF10-010-085</v>
          </cell>
          <cell r="B20758" t="str">
            <v>EDIF</v>
          </cell>
          <cell r="C20758" t="str">
            <v>10-010-085</v>
          </cell>
          <cell r="D20758" t="str">
            <v>ANEL DE CONCRETO D=3,00 H=0,50M</v>
          </cell>
          <cell r="E20758" t="str">
            <v>UN</v>
          </cell>
          <cell r="F20758">
            <v>1969.03</v>
          </cell>
          <cell r="G20758">
            <v>2010.55</v>
          </cell>
        </row>
        <row r="20759">
          <cell r="A20759" t="str">
            <v>EDIF10-010-094</v>
          </cell>
          <cell r="B20759" t="str">
            <v>EDIF</v>
          </cell>
          <cell r="C20759" t="str">
            <v>10-010-094</v>
          </cell>
          <cell r="D20759" t="str">
            <v>HA.01 - CAIXA DE LIGAÇÃO OU INSPEÇÃO - ESCAVAÇÃO E APILOAMENTO</v>
          </cell>
          <cell r="E20759" t="str">
            <v>M3</v>
          </cell>
          <cell r="F20759">
            <v>66.17</v>
          </cell>
          <cell r="G20759">
            <v>69.91</v>
          </cell>
        </row>
        <row r="20760">
          <cell r="A20760" t="str">
            <v>EDIF10-010-095</v>
          </cell>
          <cell r="B20760" t="str">
            <v>EDIF</v>
          </cell>
          <cell r="C20760" t="str">
            <v>10-010-095</v>
          </cell>
          <cell r="D20760" t="str">
            <v>HA.01 - CAIXA DE LIGAÇÃO OU INSPEÇÃO - LASTRO DE CONCRETO (FUNDO)</v>
          </cell>
          <cell r="E20760" t="str">
            <v>M3</v>
          </cell>
          <cell r="F20760">
            <v>582.79999999999995</v>
          </cell>
          <cell r="G20760">
            <v>594.57000000000005</v>
          </cell>
        </row>
        <row r="20761">
          <cell r="A20761" t="str">
            <v>EDIF10-010-096</v>
          </cell>
          <cell r="B20761" t="str">
            <v>EDIF</v>
          </cell>
          <cell r="C20761" t="str">
            <v>10-010-096</v>
          </cell>
          <cell r="D20761" t="str">
            <v>HA.01 - CAIXA DE LIGAÇÃO OU INSPEÇÃO - ALVENARIA DE 1/2 TIJOLO, REVESTIDA</v>
          </cell>
          <cell r="E20761" t="str">
            <v>M2</v>
          </cell>
          <cell r="F20761">
            <v>344.95</v>
          </cell>
          <cell r="G20761">
            <v>357.09</v>
          </cell>
        </row>
        <row r="20762">
          <cell r="A20762" t="str">
            <v>EDIF10-010-097</v>
          </cell>
          <cell r="B20762" t="str">
            <v>EDIF</v>
          </cell>
          <cell r="C20762" t="str">
            <v>10-010-097</v>
          </cell>
          <cell r="D20762" t="str">
            <v>HA.01 - CAIXA DE LIGAÇÃO OU INSPEÇÃO - ALVENARIA DE 1 TIJOLO, REVESTIDA</v>
          </cell>
          <cell r="E20762" t="str">
            <v>M2</v>
          </cell>
          <cell r="F20762">
            <v>471.94</v>
          </cell>
          <cell r="G20762">
            <v>487.96</v>
          </cell>
        </row>
        <row r="20763">
          <cell r="A20763" t="str">
            <v>EDIF10-010-098</v>
          </cell>
          <cell r="B20763" t="str">
            <v>EDIF</v>
          </cell>
          <cell r="C20763" t="str">
            <v>10-010-098</v>
          </cell>
          <cell r="D20763" t="str">
            <v>HA.01 - CAIXA DE LIGAÇÃO OU INSPEÇÃO - TAMPA DE CONCRETO</v>
          </cell>
          <cell r="E20763" t="str">
            <v>M2</v>
          </cell>
          <cell r="F20763">
            <v>265.25</v>
          </cell>
          <cell r="G20763">
            <v>276.06</v>
          </cell>
        </row>
        <row r="20764">
          <cell r="A20764" t="str">
            <v>EDIF10-010-101</v>
          </cell>
          <cell r="B20764" t="str">
            <v>EDIF</v>
          </cell>
          <cell r="C20764" t="str">
            <v>10-010-101</v>
          </cell>
          <cell r="D20764" t="str">
            <v>INSTALAÇÃO DE TERMINAL DE VENTILAÇÃO - 100 MM</v>
          </cell>
          <cell r="E20764" t="str">
            <v>UN</v>
          </cell>
          <cell r="F20764">
            <v>47.35</v>
          </cell>
          <cell r="G20764">
            <v>48.16</v>
          </cell>
        </row>
        <row r="20765">
          <cell r="A20765" t="str">
            <v>EDIF10-010-102</v>
          </cell>
          <cell r="B20765" t="str">
            <v>EDIF</v>
          </cell>
          <cell r="C20765" t="str">
            <v>10-010-102</v>
          </cell>
          <cell r="D20765" t="str">
            <v>INSTALAÇÃO DE TERMINAL DE VENTILAÇÃO - 75 MM</v>
          </cell>
          <cell r="E20765" t="str">
            <v>UN</v>
          </cell>
          <cell r="F20765">
            <v>45.13</v>
          </cell>
          <cell r="G20765">
            <v>46.05</v>
          </cell>
        </row>
        <row r="20766">
          <cell r="A20766" t="str">
            <v>EDIF10-011-000</v>
          </cell>
          <cell r="B20766" t="str">
            <v>EDIF</v>
          </cell>
          <cell r="C20766" t="str">
            <v>10-011-000</v>
          </cell>
          <cell r="D20766" t="str">
            <v>REDE DE ÁGUAS PLUVIAIS - CAPTAÇÃO</v>
          </cell>
          <cell r="E20766" t="str">
            <v>.</v>
          </cell>
          <cell r="F20766" t="str">
            <v>.</v>
          </cell>
          <cell r="G20766" t="str">
            <v>.</v>
          </cell>
        </row>
        <row r="20767">
          <cell r="A20767" t="str">
            <v>EDIF10-011-001</v>
          </cell>
          <cell r="B20767" t="str">
            <v>EDIF</v>
          </cell>
          <cell r="C20767" t="str">
            <v>10-011-001</v>
          </cell>
          <cell r="D20767" t="str">
            <v>CALHA EM CHAPA DE AÇO GALVANIZADO N.24 - DESENVOLVIMENTO 33CM</v>
          </cell>
          <cell r="E20767" t="str">
            <v>M</v>
          </cell>
          <cell r="F20767">
            <v>80.09</v>
          </cell>
          <cell r="G20767">
            <v>81.180000000000007</v>
          </cell>
        </row>
        <row r="20768">
          <cell r="A20768" t="str">
            <v>EDIF10-011-002</v>
          </cell>
          <cell r="B20768" t="str">
            <v>EDIF</v>
          </cell>
          <cell r="C20768" t="str">
            <v>10-011-002</v>
          </cell>
          <cell r="D20768" t="str">
            <v>CALHA EM CHAPA DE AÇO GALVANIZADO N.24 - DESENVOLVIMENTO 50CM</v>
          </cell>
          <cell r="E20768" t="str">
            <v>M</v>
          </cell>
          <cell r="F20768">
            <v>124.02</v>
          </cell>
          <cell r="G20768">
            <v>125.73</v>
          </cell>
        </row>
        <row r="20769">
          <cell r="A20769" t="str">
            <v>EDIF10-011-003</v>
          </cell>
          <cell r="B20769" t="str">
            <v>EDIF</v>
          </cell>
          <cell r="C20769" t="str">
            <v>10-011-003</v>
          </cell>
          <cell r="D20769" t="str">
            <v>CALHA EM CHAPA DE AÇO GALVANIZADO N.24 - DESENVOLVIMENTO 100CM</v>
          </cell>
          <cell r="E20769" t="str">
            <v>M</v>
          </cell>
          <cell r="F20769">
            <v>222.69</v>
          </cell>
          <cell r="G20769">
            <v>225.35</v>
          </cell>
        </row>
        <row r="20770">
          <cell r="A20770" t="str">
            <v>EDIF10-011-004</v>
          </cell>
          <cell r="B20770" t="str">
            <v>EDIF</v>
          </cell>
          <cell r="C20770" t="str">
            <v>10-011-004</v>
          </cell>
          <cell r="D20770" t="str">
            <v>CALHA EM ALUMÍNIO - ESP. 0,8MM - DESENVOLVIMENTO 50CM</v>
          </cell>
          <cell r="E20770" t="str">
            <v>M</v>
          </cell>
          <cell r="F20770">
            <v>168.3</v>
          </cell>
          <cell r="G20770">
            <v>170.02</v>
          </cell>
        </row>
        <row r="20771">
          <cell r="A20771" t="str">
            <v>EDIF10-011-005</v>
          </cell>
          <cell r="B20771" t="str">
            <v>EDIF</v>
          </cell>
          <cell r="C20771" t="str">
            <v>10-011-005</v>
          </cell>
          <cell r="D20771" t="str">
            <v>CALHA EM ALUMÍNIO - ESP. 0,8MM - DESENVOLVIMENTO 100CM</v>
          </cell>
          <cell r="E20771" t="str">
            <v>M</v>
          </cell>
          <cell r="F20771">
            <v>324.51</v>
          </cell>
          <cell r="G20771">
            <v>327.17</v>
          </cell>
        </row>
        <row r="20772">
          <cell r="A20772" t="str">
            <v>EDIF10-011-006</v>
          </cell>
          <cell r="B20772" t="str">
            <v>EDIF</v>
          </cell>
          <cell r="C20772" t="str">
            <v>10-011-006</v>
          </cell>
          <cell r="D20772" t="str">
            <v>CALHA EM ALUMÍNIO ESP. 1,0MM - DESENVOLVIMENTO 50CM</v>
          </cell>
          <cell r="E20772" t="str">
            <v>M</v>
          </cell>
          <cell r="F20772">
            <v>183.05</v>
          </cell>
          <cell r="G20772">
            <v>184.77</v>
          </cell>
        </row>
        <row r="20773">
          <cell r="A20773" t="str">
            <v>EDIF10-011-007</v>
          </cell>
          <cell r="B20773" t="str">
            <v>EDIF</v>
          </cell>
          <cell r="C20773" t="str">
            <v>10-011-007</v>
          </cell>
          <cell r="D20773" t="str">
            <v>CALHA EM ALUMÍNIO ESP. 1,0MM - DESENVOLVIMENTO 100CM</v>
          </cell>
          <cell r="E20773" t="str">
            <v>M</v>
          </cell>
          <cell r="F20773">
            <v>352.46</v>
          </cell>
          <cell r="G20773">
            <v>355.12</v>
          </cell>
        </row>
        <row r="20774">
          <cell r="A20774" t="str">
            <v>EDIF10-011-010</v>
          </cell>
          <cell r="B20774" t="str">
            <v>EDIF</v>
          </cell>
          <cell r="C20774" t="str">
            <v>10-011-010</v>
          </cell>
          <cell r="D20774" t="str">
            <v>CALHA EM PVC COM 125 ≤ DIÂM. ≤ 150MM</v>
          </cell>
          <cell r="E20774" t="str">
            <v>M</v>
          </cell>
          <cell r="F20774">
            <v>128.38</v>
          </cell>
          <cell r="G20774">
            <v>130.1</v>
          </cell>
        </row>
        <row r="20775">
          <cell r="A20775" t="str">
            <v>EDIF10-011-030</v>
          </cell>
          <cell r="B20775" t="str">
            <v>EDIF</v>
          </cell>
          <cell r="C20775" t="str">
            <v>10-011-030</v>
          </cell>
          <cell r="D20775" t="str">
            <v>RUFO EM CHAPA DE AÇO GALVANIZADO N.24 - DESENVOLVIMENTO 16CM</v>
          </cell>
          <cell r="E20775" t="str">
            <v>M</v>
          </cell>
          <cell r="F20775">
            <v>46.07</v>
          </cell>
          <cell r="G20775">
            <v>46.69</v>
          </cell>
        </row>
        <row r="20776">
          <cell r="A20776" t="str">
            <v>EDIF10-011-031</v>
          </cell>
          <cell r="B20776" t="str">
            <v>EDIF</v>
          </cell>
          <cell r="C20776" t="str">
            <v>10-011-031</v>
          </cell>
          <cell r="D20776" t="str">
            <v>RUFO EM CHAPA DE AÇO GALVANIZADO N.24 - DESENVOLVIMENTO 25CM</v>
          </cell>
          <cell r="E20776" t="str">
            <v>M</v>
          </cell>
          <cell r="F20776">
            <v>51.11</v>
          </cell>
          <cell r="G20776">
            <v>51.89</v>
          </cell>
        </row>
        <row r="20777">
          <cell r="A20777" t="str">
            <v>EDIF10-011-032</v>
          </cell>
          <cell r="B20777" t="str">
            <v>EDIF</v>
          </cell>
          <cell r="C20777" t="str">
            <v>10-011-032</v>
          </cell>
          <cell r="D20777" t="str">
            <v>RUFO EM CHAPA DE AÇO GALVANIZADO N.24 - DESENVOLVIMENTO 33CM</v>
          </cell>
          <cell r="E20777" t="str">
            <v>M</v>
          </cell>
          <cell r="F20777">
            <v>68.16</v>
          </cell>
          <cell r="G20777">
            <v>69.260000000000005</v>
          </cell>
        </row>
        <row r="20778">
          <cell r="A20778" t="str">
            <v>EDIF10-011-033</v>
          </cell>
          <cell r="B20778" t="str">
            <v>EDIF</v>
          </cell>
          <cell r="C20778" t="str">
            <v>10-011-033</v>
          </cell>
          <cell r="D20778" t="str">
            <v>RUFO EM CHAPA DE AÇO GALVANIZADO N.24 - DESENVOLVIMENTO 50CM</v>
          </cell>
          <cell r="E20778" t="str">
            <v>M</v>
          </cell>
          <cell r="F20778">
            <v>103.98</v>
          </cell>
          <cell r="G20778">
            <v>105.7</v>
          </cell>
        </row>
        <row r="20779">
          <cell r="A20779" t="str">
            <v>EDIF10-011-034</v>
          </cell>
          <cell r="B20779" t="str">
            <v>EDIF</v>
          </cell>
          <cell r="C20779" t="str">
            <v>10-011-034</v>
          </cell>
          <cell r="D20779" t="str">
            <v>RUFO EM CHAPA DE AÇO GALVANIZADO N.24 - DESENVOLVIMENTO 100CM</v>
          </cell>
          <cell r="E20779" t="str">
            <v>M</v>
          </cell>
          <cell r="F20779">
            <v>167.48</v>
          </cell>
          <cell r="G20779">
            <v>169.09</v>
          </cell>
        </row>
        <row r="20780">
          <cell r="A20780" t="str">
            <v>EDIF10-011-035</v>
          </cell>
          <cell r="B20780" t="str">
            <v>EDIF</v>
          </cell>
          <cell r="C20780" t="str">
            <v>10-011-035</v>
          </cell>
          <cell r="D20780" t="str">
            <v>RUFO EM CHAPA DE AÇO GALVANIZADO N.24 - DESENVOLVIMENTO 130CM</v>
          </cell>
          <cell r="E20780" t="str">
            <v>M</v>
          </cell>
          <cell r="F20780">
            <v>243.95</v>
          </cell>
          <cell r="G20780">
            <v>247.07</v>
          </cell>
        </row>
        <row r="20781">
          <cell r="A20781" t="str">
            <v>EDIF10-011-036</v>
          </cell>
          <cell r="B20781" t="str">
            <v>EDIF</v>
          </cell>
          <cell r="C20781" t="str">
            <v>10-011-036</v>
          </cell>
          <cell r="D20781" t="str">
            <v>RUFO EM CHAPA DE AÇO GALVANIZADO N.24 - DESENVOLVIMENTO 140 CM</v>
          </cell>
          <cell r="E20781" t="str">
            <v>M</v>
          </cell>
          <cell r="F20781">
            <v>243.18</v>
          </cell>
          <cell r="G20781">
            <v>246.3</v>
          </cell>
        </row>
        <row r="20782">
          <cell r="A20782" t="str">
            <v>EDIF10-011-070</v>
          </cell>
          <cell r="B20782" t="str">
            <v>EDIF</v>
          </cell>
          <cell r="C20782" t="str">
            <v>10-011-070</v>
          </cell>
          <cell r="D20782" t="str">
            <v>HC.10 - CANALETA DE CONCRETO, TIPO GUIA E SARJETA - SECÇÃO 15X40CM</v>
          </cell>
          <cell r="E20782" t="str">
            <v>M</v>
          </cell>
          <cell r="F20782">
            <v>115.4</v>
          </cell>
          <cell r="G20782">
            <v>120</v>
          </cell>
        </row>
        <row r="20783">
          <cell r="A20783" t="str">
            <v>EDIF10-011-071</v>
          </cell>
          <cell r="B20783" t="str">
            <v>EDIF</v>
          </cell>
          <cell r="C20783" t="str">
            <v>10-011-071</v>
          </cell>
          <cell r="D20783" t="str">
            <v>HC.11 - CANALETA DE CONCRETO, TIPO GUIA E SARJETA - SECÇÃO 15X50CM</v>
          </cell>
          <cell r="E20783" t="str">
            <v>M</v>
          </cell>
          <cell r="F20783">
            <v>127.85</v>
          </cell>
          <cell r="G20783">
            <v>132.76</v>
          </cell>
        </row>
        <row r="20784">
          <cell r="A20784" t="str">
            <v>EDIF10-011-072</v>
          </cell>
          <cell r="B20784" t="str">
            <v>EDIF</v>
          </cell>
          <cell r="C20784" t="str">
            <v>10-011-072</v>
          </cell>
          <cell r="D20784" t="str">
            <v>HC.01 - CANALETA DE CONCRETO DE A.P.P/TAMPA/GRELHA DE CONCRETO OU FERRO L=30CM</v>
          </cell>
          <cell r="E20784" t="str">
            <v>M</v>
          </cell>
          <cell r="F20784">
            <v>117.31</v>
          </cell>
          <cell r="G20784">
            <v>121.44</v>
          </cell>
        </row>
        <row r="20785">
          <cell r="A20785" t="str">
            <v>EDIF10-011-073</v>
          </cell>
          <cell r="B20785" t="str">
            <v>EDIF</v>
          </cell>
          <cell r="C20785" t="str">
            <v>10-011-073</v>
          </cell>
          <cell r="D20785" t="str">
            <v>HC.02 - CANALETA DE CONCRETO DE A.P.P/TAMPA/GRELHA DE CONCRETO OU FERRO L=40CM</v>
          </cell>
          <cell r="E20785" t="str">
            <v>M</v>
          </cell>
          <cell r="F20785">
            <v>127.04</v>
          </cell>
          <cell r="G20785">
            <v>131.54</v>
          </cell>
        </row>
        <row r="20786">
          <cell r="A20786" t="str">
            <v>EDIF10-011-076</v>
          </cell>
          <cell r="B20786" t="str">
            <v>EDIF</v>
          </cell>
          <cell r="C20786" t="str">
            <v>10-011-076</v>
          </cell>
          <cell r="D20786" t="str">
            <v>CANALETA MEIA CANA EM CONCRETO D=30CM</v>
          </cell>
          <cell r="E20786" t="str">
            <v>M</v>
          </cell>
          <cell r="F20786">
            <v>72.739999999999995</v>
          </cell>
          <cell r="G20786">
            <v>74.400000000000006</v>
          </cell>
        </row>
        <row r="20787">
          <cell r="A20787" t="str">
            <v>EDIF10-011-077</v>
          </cell>
          <cell r="B20787" t="str">
            <v>EDIF</v>
          </cell>
          <cell r="C20787" t="str">
            <v>10-011-077</v>
          </cell>
          <cell r="D20787" t="str">
            <v>CANALETA MEIA CANA EM CONCRETO D=40CM</v>
          </cell>
          <cell r="E20787" t="str">
            <v>M</v>
          </cell>
          <cell r="F20787">
            <v>124.72</v>
          </cell>
          <cell r="G20787">
            <v>128.38</v>
          </cell>
        </row>
        <row r="20788">
          <cell r="A20788" t="str">
            <v>EDIF10-011-085</v>
          </cell>
          <cell r="B20788" t="str">
            <v>EDIF</v>
          </cell>
          <cell r="C20788" t="str">
            <v>10-011-085</v>
          </cell>
          <cell r="D20788" t="str">
            <v>HV.24 - CANALETA DE ALVENARIA PARA GRELHA DE FERRO  L=20CM</v>
          </cell>
          <cell r="E20788" t="str">
            <v>M</v>
          </cell>
          <cell r="F20788">
            <v>92.35</v>
          </cell>
          <cell r="G20788">
            <v>95.42</v>
          </cell>
        </row>
        <row r="20789">
          <cell r="A20789" t="str">
            <v>EDIF10-011-086</v>
          </cell>
          <cell r="B20789" t="str">
            <v>EDIF</v>
          </cell>
          <cell r="C20789" t="str">
            <v>10-011-086</v>
          </cell>
          <cell r="D20789" t="str">
            <v>HV.22 - CANALETA DE ALVENARIA PARA GRELHA OU TAMPA DE CONCRETO  L=30CM</v>
          </cell>
          <cell r="E20789" t="str">
            <v>M</v>
          </cell>
          <cell r="F20789">
            <v>192.16</v>
          </cell>
          <cell r="G20789">
            <v>198.74</v>
          </cell>
        </row>
        <row r="20790">
          <cell r="A20790" t="str">
            <v>EDIF10-011-087</v>
          </cell>
          <cell r="B20790" t="str">
            <v>EDIF</v>
          </cell>
          <cell r="C20790" t="str">
            <v>10-011-087</v>
          </cell>
          <cell r="D20790" t="str">
            <v>HV.23 - CANALETA DE ALVENARIA PARA GRELHA OU TAMPA DE CONCRETO  L=40CM</v>
          </cell>
          <cell r="E20790" t="str">
            <v>M</v>
          </cell>
          <cell r="F20790">
            <v>202.24</v>
          </cell>
          <cell r="G20790">
            <v>209</v>
          </cell>
        </row>
        <row r="20791">
          <cell r="A20791" t="str">
            <v>EDIF10-011-089</v>
          </cell>
          <cell r="B20791" t="str">
            <v>EDIF</v>
          </cell>
          <cell r="C20791" t="str">
            <v>10-011-089</v>
          </cell>
          <cell r="D20791" t="str">
            <v>CANTONEIRA DE FERRO 1"X1"X1/8" PARA APOIO E CHUMBAMENTO DAS GRELHAS DE FERRO</v>
          </cell>
          <cell r="E20791" t="str">
            <v>M</v>
          </cell>
          <cell r="F20791">
            <v>87.06</v>
          </cell>
          <cell r="G20791">
            <v>90.06</v>
          </cell>
        </row>
        <row r="20792">
          <cell r="A20792" t="str">
            <v>EDIF10-011-090</v>
          </cell>
          <cell r="B20792" t="str">
            <v>EDIF</v>
          </cell>
          <cell r="C20792" t="str">
            <v>10-011-090</v>
          </cell>
          <cell r="D20792" t="str">
            <v>HC.05 - GRELHA DE CONCRETO PARA CANALETA - L=30CM - SEM PASSAGEM DE VEÍCULOS</v>
          </cell>
          <cell r="E20792" t="str">
            <v>M</v>
          </cell>
          <cell r="F20792">
            <v>89.16</v>
          </cell>
          <cell r="G20792">
            <v>89.78</v>
          </cell>
        </row>
        <row r="20793">
          <cell r="A20793" t="str">
            <v>EDIF10-011-092</v>
          </cell>
          <cell r="B20793" t="str">
            <v>EDIF</v>
          </cell>
          <cell r="C20793" t="str">
            <v>10-011-092</v>
          </cell>
          <cell r="D20793" t="str">
            <v>HP.02 - GRELHA DE FERRO PERFILADO PARA CANALETA - L=30CM</v>
          </cell>
          <cell r="E20793" t="str">
            <v>M</v>
          </cell>
          <cell r="F20793">
            <v>245.61</v>
          </cell>
          <cell r="G20793">
            <v>246.23</v>
          </cell>
        </row>
        <row r="20794">
          <cell r="A20794" t="str">
            <v>EDIF10-011-093</v>
          </cell>
          <cell r="B20794" t="str">
            <v>EDIF</v>
          </cell>
          <cell r="C20794" t="str">
            <v>10-011-093</v>
          </cell>
          <cell r="D20794" t="str">
            <v>HP.03 - GRELHA DE FERRO PERFILADO PARA CANALETA - L=40CM</v>
          </cell>
          <cell r="E20794" t="str">
            <v>M</v>
          </cell>
          <cell r="F20794">
            <v>701.73</v>
          </cell>
          <cell r="G20794">
            <v>702.35</v>
          </cell>
        </row>
        <row r="20795">
          <cell r="A20795" t="str">
            <v>EDIF10-011-094</v>
          </cell>
          <cell r="B20795" t="str">
            <v>EDIF</v>
          </cell>
          <cell r="C20795" t="str">
            <v>10-011-094</v>
          </cell>
          <cell r="D20795" t="str">
            <v>HP.04 - GRELHA DE FERRO PERFILADO PARA CANALETA - L=50CM</v>
          </cell>
          <cell r="E20795" t="str">
            <v>M</v>
          </cell>
          <cell r="F20795">
            <v>789.53</v>
          </cell>
          <cell r="G20795">
            <v>790.15</v>
          </cell>
        </row>
        <row r="20796">
          <cell r="A20796" t="str">
            <v>EDIF10-011-096</v>
          </cell>
          <cell r="B20796" t="str">
            <v>EDIF</v>
          </cell>
          <cell r="C20796" t="str">
            <v>10-011-096</v>
          </cell>
          <cell r="D20796" t="str">
            <v>HC.03 - TAMPA DE CONCRETO PARA CANALETA DE A.P.L=0,30M</v>
          </cell>
          <cell r="E20796" t="str">
            <v>M</v>
          </cell>
          <cell r="F20796">
            <v>67.59</v>
          </cell>
          <cell r="G20796">
            <v>69.86</v>
          </cell>
        </row>
        <row r="20797">
          <cell r="A20797" t="str">
            <v>EDIF10-011-097</v>
          </cell>
          <cell r="B20797" t="str">
            <v>EDIF</v>
          </cell>
          <cell r="C20797" t="str">
            <v>10-011-097</v>
          </cell>
          <cell r="D20797" t="str">
            <v>HC.04 - TAMPA DE CONCRETO PARA CANALETA DE A.P.L=0,40M</v>
          </cell>
          <cell r="E20797" t="str">
            <v>M</v>
          </cell>
          <cell r="F20797">
            <v>87.85</v>
          </cell>
          <cell r="G20797">
            <v>90.78</v>
          </cell>
        </row>
        <row r="20798">
          <cell r="A20798" t="str">
            <v>EDIF10-011-099</v>
          </cell>
          <cell r="B20798" t="str">
            <v>EDIF</v>
          </cell>
          <cell r="C20798" t="str">
            <v>10-011-099</v>
          </cell>
          <cell r="D20798" t="str">
            <v>GRELHA DE CONCRETO PARA CANALETA - L=30CM - COM PASSAGEM DE VEÍCULOS</v>
          </cell>
          <cell r="E20798" t="str">
            <v>M</v>
          </cell>
          <cell r="F20798">
            <v>95.19</v>
          </cell>
          <cell r="G20798">
            <v>95.81</v>
          </cell>
        </row>
        <row r="20799">
          <cell r="A20799" t="str">
            <v>EDIF10-012-000</v>
          </cell>
          <cell r="B20799" t="str">
            <v>EDIF</v>
          </cell>
          <cell r="C20799" t="str">
            <v>10-012-000</v>
          </cell>
          <cell r="D20799" t="str">
            <v>REDE DE ÁGUAS PLUVIAIS - TUBULAÇÃO</v>
          </cell>
          <cell r="E20799" t="str">
            <v>.</v>
          </cell>
          <cell r="F20799" t="str">
            <v>.</v>
          </cell>
          <cell r="G20799" t="str">
            <v>.</v>
          </cell>
        </row>
        <row r="20800">
          <cell r="A20800" t="str">
            <v>EDIF10-012-010</v>
          </cell>
          <cell r="B20800" t="str">
            <v>EDIF</v>
          </cell>
          <cell r="C20800" t="str">
            <v>10-012-010</v>
          </cell>
          <cell r="D20800" t="str">
            <v>CONDUTOR EM TUBO DE FERRO FUNDIDO PARA ESGOTO, LINHA SMU - 50MM</v>
          </cell>
          <cell r="E20800" t="str">
            <v>M</v>
          </cell>
          <cell r="F20800">
            <v>314.83999999999997</v>
          </cell>
          <cell r="G20800">
            <v>316.70999999999998</v>
          </cell>
        </row>
        <row r="20801">
          <cell r="A20801" t="str">
            <v>EDIF10-012-011</v>
          </cell>
          <cell r="B20801" t="str">
            <v>EDIF</v>
          </cell>
          <cell r="C20801" t="str">
            <v>10-012-011</v>
          </cell>
          <cell r="D20801" t="str">
            <v>CONDUTOR EM TUBO DE FERRO FUNDIDO PARA ESGOTO, LINHA SMU - 75MM</v>
          </cell>
          <cell r="E20801" t="str">
            <v>M</v>
          </cell>
          <cell r="F20801">
            <v>453.73</v>
          </cell>
          <cell r="G20801">
            <v>456.23</v>
          </cell>
        </row>
        <row r="20802">
          <cell r="A20802" t="str">
            <v>EDIF10-012-012</v>
          </cell>
          <cell r="B20802" t="str">
            <v>EDIF</v>
          </cell>
          <cell r="C20802" t="str">
            <v>10-012-012</v>
          </cell>
          <cell r="D20802" t="str">
            <v>CONDUTOR EM TUBO DE FERRO FUNDIDO PARA ESGOTO, LINHA SMU - 100MM</v>
          </cell>
          <cell r="E20802" t="str">
            <v>M</v>
          </cell>
          <cell r="F20802">
            <v>461.14</v>
          </cell>
          <cell r="G20802">
            <v>464.26</v>
          </cell>
        </row>
        <row r="20803">
          <cell r="A20803" t="str">
            <v>EDIF10-012-013</v>
          </cell>
          <cell r="B20803" t="str">
            <v>EDIF</v>
          </cell>
          <cell r="C20803" t="str">
            <v>10-012-013</v>
          </cell>
          <cell r="D20803" t="str">
            <v>CONDUTOR EM TUBO DE FERRO FUNDIDO PARA ESGOTO, LINHA SMU - 150MM</v>
          </cell>
          <cell r="E20803" t="str">
            <v>M</v>
          </cell>
          <cell r="F20803">
            <v>601.77</v>
          </cell>
          <cell r="G20803">
            <v>605.51</v>
          </cell>
        </row>
        <row r="20804">
          <cell r="A20804" t="str">
            <v>EDIF10-012-014</v>
          </cell>
          <cell r="B20804" t="str">
            <v>EDIF</v>
          </cell>
          <cell r="C20804" t="str">
            <v>10-012-014</v>
          </cell>
          <cell r="D20804" t="str">
            <v>CONDUTOR EM TUBO DE PVC RÍGIDO, PONTA E BOLSA - 50MM (2")</v>
          </cell>
          <cell r="E20804" t="str">
            <v>M</v>
          </cell>
          <cell r="F20804">
            <v>28.52</v>
          </cell>
          <cell r="G20804">
            <v>29.46</v>
          </cell>
        </row>
        <row r="20805">
          <cell r="A20805" t="str">
            <v>EDIF10-012-015</v>
          </cell>
          <cell r="B20805" t="str">
            <v>EDIF</v>
          </cell>
          <cell r="C20805" t="str">
            <v>10-012-015</v>
          </cell>
          <cell r="D20805" t="str">
            <v>CONDUTOR EM TUBO DE PVC RÍGIDO, PONTA E BOLSA - 75MM (3")</v>
          </cell>
          <cell r="E20805" t="str">
            <v>M</v>
          </cell>
          <cell r="F20805">
            <v>40.65</v>
          </cell>
          <cell r="G20805">
            <v>41.9</v>
          </cell>
        </row>
        <row r="20806">
          <cell r="A20806" t="str">
            <v>EDIF10-012-016</v>
          </cell>
          <cell r="B20806" t="str">
            <v>EDIF</v>
          </cell>
          <cell r="C20806" t="str">
            <v>10-012-016</v>
          </cell>
          <cell r="D20806" t="str">
            <v>CONDUTOR EM TUBO DE PVC RÍGIDO, PONTA E BOLSA - 100MM (4")</v>
          </cell>
          <cell r="E20806" t="str">
            <v>M</v>
          </cell>
          <cell r="F20806">
            <v>45.5</v>
          </cell>
          <cell r="G20806">
            <v>47.06</v>
          </cell>
        </row>
        <row r="20807">
          <cell r="A20807" t="str">
            <v>EDIF10-012-017</v>
          </cell>
          <cell r="B20807" t="str">
            <v>EDIF</v>
          </cell>
          <cell r="C20807" t="str">
            <v>10-012-017</v>
          </cell>
          <cell r="D20807" t="str">
            <v>CONDUTOR EM TUBO DE PVC RÍGIDO, PONTA E BOLSA - 150MM (6")</v>
          </cell>
          <cell r="E20807" t="str">
            <v>M</v>
          </cell>
          <cell r="F20807">
            <v>78.09</v>
          </cell>
          <cell r="G20807">
            <v>79.959999999999994</v>
          </cell>
        </row>
        <row r="20808">
          <cell r="A20808" t="str">
            <v>EDIF10-012-018</v>
          </cell>
          <cell r="B20808" t="str">
            <v>EDIF</v>
          </cell>
          <cell r="C20808" t="str">
            <v>10-012-018</v>
          </cell>
          <cell r="D20808" t="str">
            <v>CONDUTOR EM TUBO DE PVC RÍGIDO, PONTA E BOLSA - 200MM (8")</v>
          </cell>
          <cell r="E20808" t="str">
            <v>M</v>
          </cell>
          <cell r="F20808">
            <v>153.79</v>
          </cell>
          <cell r="G20808">
            <v>155.97999999999999</v>
          </cell>
        </row>
        <row r="20809">
          <cell r="A20809" t="str">
            <v>EDIF10-012-026</v>
          </cell>
          <cell r="B20809" t="str">
            <v>EDIF</v>
          </cell>
          <cell r="C20809" t="str">
            <v>10-012-026</v>
          </cell>
          <cell r="D20809" t="str">
            <v>GRELHA HEMISFÉRICA DE FERRO FUNDIDO - 75MM</v>
          </cell>
          <cell r="E20809" t="str">
            <v>UN</v>
          </cell>
          <cell r="F20809">
            <v>13.77</v>
          </cell>
          <cell r="G20809">
            <v>13.95</v>
          </cell>
        </row>
        <row r="20810">
          <cell r="A20810" t="str">
            <v>EDIF10-012-027</v>
          </cell>
          <cell r="B20810" t="str">
            <v>EDIF</v>
          </cell>
          <cell r="C20810" t="str">
            <v>10-012-027</v>
          </cell>
          <cell r="D20810" t="str">
            <v>GRELHA HEMISFÉRICA DE FERRO FUNDIDO - 100MM</v>
          </cell>
          <cell r="E20810" t="str">
            <v>UN</v>
          </cell>
          <cell r="F20810">
            <v>16.3</v>
          </cell>
          <cell r="G20810">
            <v>16.48</v>
          </cell>
        </row>
        <row r="20811">
          <cell r="A20811" t="str">
            <v>EDIF10-012-028</v>
          </cell>
          <cell r="B20811" t="str">
            <v>EDIF</v>
          </cell>
          <cell r="C20811" t="str">
            <v>10-012-028</v>
          </cell>
          <cell r="D20811" t="str">
            <v>GRELHA HEMISFÉRICA DE FERRO FUNDIDO - 150MM</v>
          </cell>
          <cell r="E20811" t="str">
            <v>UN</v>
          </cell>
          <cell r="F20811">
            <v>35.5</v>
          </cell>
          <cell r="G20811">
            <v>35.68</v>
          </cell>
        </row>
        <row r="20812">
          <cell r="A20812" t="str">
            <v>EDIF10-012-029</v>
          </cell>
          <cell r="B20812" t="str">
            <v>EDIF</v>
          </cell>
          <cell r="C20812" t="str">
            <v>10-012-029</v>
          </cell>
          <cell r="D20812" t="str">
            <v>CURVA DE FERRO FUNDIDO, LINHA SMU (LIGAÇÃO REDE-CONDUTOR) - 50MM</v>
          </cell>
          <cell r="E20812" t="str">
            <v>UN</v>
          </cell>
          <cell r="F20812">
            <v>191.34</v>
          </cell>
          <cell r="G20812">
            <v>191.96</v>
          </cell>
        </row>
        <row r="20813">
          <cell r="A20813" t="str">
            <v>EDIF10-012-030</v>
          </cell>
          <cell r="B20813" t="str">
            <v>EDIF</v>
          </cell>
          <cell r="C20813" t="str">
            <v>10-012-030</v>
          </cell>
          <cell r="D20813" t="str">
            <v>CURVA DE FERRO FUNDIDO, LINHA SMU (LIGAÇÃO REDE-CONDUTOR) - 75MM</v>
          </cell>
          <cell r="E20813" t="str">
            <v>UN</v>
          </cell>
          <cell r="F20813">
            <v>198.89</v>
          </cell>
          <cell r="G20813">
            <v>199.82</v>
          </cell>
        </row>
        <row r="20814">
          <cell r="A20814" t="str">
            <v>EDIF10-012-031</v>
          </cell>
          <cell r="B20814" t="str">
            <v>EDIF</v>
          </cell>
          <cell r="C20814" t="str">
            <v>10-012-031</v>
          </cell>
          <cell r="D20814" t="str">
            <v>CURVA DE FERRO FUNDIDO, LINHA SMU (LIGAÇÃO REDE-CONDUTOR) - 100MM</v>
          </cell>
          <cell r="E20814" t="str">
            <v>UN</v>
          </cell>
          <cell r="F20814">
            <v>216.53</v>
          </cell>
          <cell r="G20814">
            <v>218.09</v>
          </cell>
        </row>
        <row r="20815">
          <cell r="A20815" t="str">
            <v>EDIF10-012-032</v>
          </cell>
          <cell r="B20815" t="str">
            <v>EDIF</v>
          </cell>
          <cell r="C20815" t="str">
            <v>10-012-032</v>
          </cell>
          <cell r="D20815" t="str">
            <v>CURVA DE FERRO FUNDIDO, LINHA SMU (LIGAÇÃO REDE-CONDUTOR) - 150MM</v>
          </cell>
          <cell r="E20815" t="str">
            <v>UN</v>
          </cell>
          <cell r="F20815">
            <v>288.04000000000002</v>
          </cell>
          <cell r="G20815">
            <v>290.22000000000003</v>
          </cell>
        </row>
        <row r="20816">
          <cell r="A20816" t="str">
            <v>EDIF10-012-034</v>
          </cell>
          <cell r="B20816" t="str">
            <v>EDIF</v>
          </cell>
          <cell r="C20816" t="str">
            <v>10-012-034</v>
          </cell>
          <cell r="D20816" t="str">
            <v>LIGAÇÃO PARA DESPEJO LIVRE EM SARJETAS, COM TUBO DE FERRO FUNDIDO SMU - 100MM</v>
          </cell>
          <cell r="E20816" t="str">
            <v>M</v>
          </cell>
          <cell r="F20816">
            <v>296.54000000000002</v>
          </cell>
          <cell r="G20816">
            <v>298.10000000000002</v>
          </cell>
        </row>
        <row r="20817">
          <cell r="A20817" t="str">
            <v>EDIF10-012-080</v>
          </cell>
          <cell r="B20817" t="str">
            <v>EDIF</v>
          </cell>
          <cell r="C20817" t="str">
            <v>10-012-080</v>
          </cell>
          <cell r="D20817" t="str">
            <v>TUBO DE CONCRETO - DIÂMETRO DE 30CM</v>
          </cell>
          <cell r="E20817" t="str">
            <v>M</v>
          </cell>
          <cell r="F20817">
            <v>121.14</v>
          </cell>
          <cell r="G20817">
            <v>124.16</v>
          </cell>
        </row>
        <row r="20818">
          <cell r="A20818" t="str">
            <v>EDIF10-012-081</v>
          </cell>
          <cell r="B20818" t="str">
            <v>EDIF</v>
          </cell>
          <cell r="C20818" t="str">
            <v>10-012-081</v>
          </cell>
          <cell r="D20818" t="str">
            <v>TUBO DE CONCRETO - DIÂMETRO DE 40CM</v>
          </cell>
          <cell r="E20818" t="str">
            <v>M</v>
          </cell>
          <cell r="F20818">
            <v>153.69</v>
          </cell>
          <cell r="G20818">
            <v>157.38999999999999</v>
          </cell>
        </row>
        <row r="20819">
          <cell r="A20819" t="str">
            <v>EDIF10-012-082</v>
          </cell>
          <cell r="B20819" t="str">
            <v>EDIF</v>
          </cell>
          <cell r="C20819" t="str">
            <v>10-012-082</v>
          </cell>
          <cell r="D20819" t="str">
            <v>TUBO DE CONCRETO - DIÂMETRO DE 50CM</v>
          </cell>
          <cell r="E20819" t="str">
            <v>M</v>
          </cell>
          <cell r="F20819">
            <v>196.57</v>
          </cell>
          <cell r="G20819">
            <v>200.94</v>
          </cell>
        </row>
        <row r="20820">
          <cell r="A20820" t="str">
            <v>EDIF10-012-083</v>
          </cell>
          <cell r="B20820" t="str">
            <v>EDIF</v>
          </cell>
          <cell r="C20820" t="str">
            <v>10-012-083</v>
          </cell>
          <cell r="D20820" t="str">
            <v>TUBO DE CONCRETO - DIÂMETRO DE 60CM</v>
          </cell>
          <cell r="E20820" t="str">
            <v>M</v>
          </cell>
          <cell r="F20820">
            <v>246.17</v>
          </cell>
          <cell r="G20820">
            <v>251.22</v>
          </cell>
        </row>
        <row r="20821">
          <cell r="A20821" t="str">
            <v>EDIF10-012-090</v>
          </cell>
          <cell r="B20821" t="str">
            <v>EDIF</v>
          </cell>
          <cell r="C20821" t="str">
            <v>10-012-090</v>
          </cell>
          <cell r="D20821" t="str">
            <v>HA.01 - CAIXA DE LIGAÇÃO OU INSPEÇÃO - ESCAVAÇÃO E APILOAMENTO</v>
          </cell>
          <cell r="E20821" t="str">
            <v>M3</v>
          </cell>
          <cell r="F20821">
            <v>66.17</v>
          </cell>
          <cell r="G20821">
            <v>69.91</v>
          </cell>
        </row>
        <row r="20822">
          <cell r="A20822" t="str">
            <v>EDIF10-012-091</v>
          </cell>
          <cell r="B20822" t="str">
            <v>EDIF</v>
          </cell>
          <cell r="C20822" t="str">
            <v>10-012-091</v>
          </cell>
          <cell r="D20822" t="str">
            <v>HA.01 - CAIXA DE LIGAÇÃO OU INSPEÇÃO - LASTRO DE CONCRETO (FUNDO)</v>
          </cell>
          <cell r="E20822" t="str">
            <v>M3</v>
          </cell>
          <cell r="F20822">
            <v>582.79999999999995</v>
          </cell>
          <cell r="G20822">
            <v>594.57000000000005</v>
          </cell>
        </row>
        <row r="20823">
          <cell r="A20823" t="str">
            <v>EDIF10-012-092</v>
          </cell>
          <cell r="B20823" t="str">
            <v>EDIF</v>
          </cell>
          <cell r="C20823" t="str">
            <v>10-012-092</v>
          </cell>
          <cell r="D20823" t="str">
            <v>HA.01 - CAIXA DE LIGAÇÃO OU INSPEÇÃO - ALVENARIA DE 1/2 TIJOLO, REVESTIDA</v>
          </cell>
          <cell r="E20823" t="str">
            <v>M2</v>
          </cell>
          <cell r="F20823">
            <v>298.8</v>
          </cell>
          <cell r="G20823">
            <v>310.82</v>
          </cell>
        </row>
        <row r="20824">
          <cell r="A20824" t="str">
            <v>EDIF10-012-093</v>
          </cell>
          <cell r="B20824" t="str">
            <v>EDIF</v>
          </cell>
          <cell r="C20824" t="str">
            <v>10-012-093</v>
          </cell>
          <cell r="D20824" t="str">
            <v>HA.01 - CAIXA DE LIGAÇÃO OU INSPEÇÃO - ALVENARIA DE 1 TIJOLO, REVESTIDA</v>
          </cell>
          <cell r="E20824" t="str">
            <v>M2</v>
          </cell>
          <cell r="F20824">
            <v>423.45</v>
          </cell>
          <cell r="G20824">
            <v>439.13</v>
          </cell>
        </row>
        <row r="20825">
          <cell r="A20825" t="str">
            <v>EDIF10-012-094</v>
          </cell>
          <cell r="B20825" t="str">
            <v>EDIF</v>
          </cell>
          <cell r="C20825" t="str">
            <v>10-012-094</v>
          </cell>
          <cell r="D20825" t="str">
            <v>HA.01 - CAIXA DE LIGAÇÃO OU INSPEÇÃO - TAMPA DE CONCRETO</v>
          </cell>
          <cell r="E20825" t="str">
            <v>M2</v>
          </cell>
          <cell r="F20825">
            <v>265.25</v>
          </cell>
          <cell r="G20825">
            <v>276.06</v>
          </cell>
        </row>
        <row r="20826">
          <cell r="A20826" t="str">
            <v>EDIF10-012-098</v>
          </cell>
          <cell r="B20826" t="str">
            <v>EDIF</v>
          </cell>
          <cell r="C20826" t="str">
            <v>10-012-098</v>
          </cell>
          <cell r="D20826" t="str">
            <v>ENVELOPAMENTO DE TUBULAÇÃO ENTERRADA, COM CONCRETO</v>
          </cell>
          <cell r="E20826" t="str">
            <v>M</v>
          </cell>
          <cell r="F20826">
            <v>41.98</v>
          </cell>
          <cell r="G20826">
            <v>43.42</v>
          </cell>
        </row>
        <row r="20827">
          <cell r="A20827" t="str">
            <v>EDIF10-013-000</v>
          </cell>
          <cell r="B20827" t="str">
            <v>EDIF</v>
          </cell>
          <cell r="C20827" t="str">
            <v>10-013-000</v>
          </cell>
          <cell r="D20827" t="str">
            <v>APARELHOS SANITÁRIOS E EQUIPAMENTOS</v>
          </cell>
          <cell r="E20827" t="str">
            <v>.</v>
          </cell>
          <cell r="F20827" t="str">
            <v>.</v>
          </cell>
          <cell r="G20827" t="str">
            <v>.</v>
          </cell>
        </row>
        <row r="20828">
          <cell r="A20828" t="str">
            <v>EDIF10-013-001</v>
          </cell>
          <cell r="B20828" t="str">
            <v>EDIF</v>
          </cell>
          <cell r="C20828" t="str">
            <v>10-013-001</v>
          </cell>
          <cell r="D20828" t="str">
            <v>BACIA SANITÁRIA SIFONADA, DE LOUÇA BRANCA</v>
          </cell>
          <cell r="E20828" t="str">
            <v>UN</v>
          </cell>
          <cell r="F20828">
            <v>374.73</v>
          </cell>
          <cell r="G20828">
            <v>379.1</v>
          </cell>
        </row>
        <row r="20829">
          <cell r="A20829" t="str">
            <v>EDIF10-013-003</v>
          </cell>
          <cell r="B20829" t="str">
            <v>EDIF</v>
          </cell>
          <cell r="C20829" t="str">
            <v>10-013-003</v>
          </cell>
          <cell r="D20829" t="str">
            <v>BACIA SANITÁRIA COM CAIXA ACOPLADA DE LOUÇA BRANCA</v>
          </cell>
          <cell r="E20829" t="str">
            <v>UN</v>
          </cell>
          <cell r="F20829">
            <v>1210.48</v>
          </cell>
          <cell r="G20829">
            <v>1214.8499999999999</v>
          </cell>
        </row>
        <row r="20830">
          <cell r="A20830" t="str">
            <v>EDIF10-013-004</v>
          </cell>
          <cell r="B20830" t="str">
            <v>EDIF</v>
          </cell>
          <cell r="C20830" t="str">
            <v>10-013-004</v>
          </cell>
          <cell r="D20830" t="str">
            <v>BACIA SANITÁRIA INFANTIL SIFONADA, DE LOUÇA BRANCA</v>
          </cell>
          <cell r="E20830" t="str">
            <v>UN</v>
          </cell>
          <cell r="F20830">
            <v>564.73</v>
          </cell>
          <cell r="G20830">
            <v>569.1</v>
          </cell>
        </row>
        <row r="20831">
          <cell r="A20831" t="str">
            <v>EDIF10-013-005</v>
          </cell>
          <cell r="B20831" t="str">
            <v>EDIF</v>
          </cell>
          <cell r="C20831" t="str">
            <v>10-013-005</v>
          </cell>
          <cell r="D20831" t="str">
            <v>BACIA SANITÁRIA ALTEADA PARA PORTADORES DE DEFICIÊNCIA FÍSICA</v>
          </cell>
          <cell r="E20831" t="str">
            <v>UN</v>
          </cell>
          <cell r="F20831">
            <v>1151.33</v>
          </cell>
          <cell r="G20831">
            <v>1161.07</v>
          </cell>
        </row>
        <row r="20832">
          <cell r="A20832" t="str">
            <v>EDIF10-013-008</v>
          </cell>
          <cell r="B20832" t="str">
            <v>EDIF</v>
          </cell>
          <cell r="C20832" t="str">
            <v>10-013-008</v>
          </cell>
          <cell r="D20832" t="str">
            <v>LAVATÓRIO DE LOUÇA BRANCA, SEM COLUNA, CAPACIDADE MÍNIMA 5L, EXCLUSIVE TORNEIRA</v>
          </cell>
          <cell r="E20832" t="str">
            <v>UN</v>
          </cell>
          <cell r="F20832">
            <v>490.29</v>
          </cell>
          <cell r="G20832">
            <v>497.22</v>
          </cell>
        </row>
        <row r="20833">
          <cell r="A20833" t="str">
            <v>EDIF10-013-014</v>
          </cell>
          <cell r="B20833" t="str">
            <v>EDIF</v>
          </cell>
          <cell r="C20833" t="str">
            <v>10-013-014</v>
          </cell>
          <cell r="D20833" t="str">
            <v>LAVATÓRIO DE LOUÇA INDIVIDUAL PARA PORTADORES DE DEFICIÊNCIA FÍSICA</v>
          </cell>
          <cell r="E20833" t="str">
            <v>UN</v>
          </cell>
          <cell r="F20833">
            <v>1240.77</v>
          </cell>
          <cell r="G20833">
            <v>1250.1400000000001</v>
          </cell>
        </row>
        <row r="20834">
          <cell r="A20834" t="str">
            <v>EDIF10-013-016</v>
          </cell>
          <cell r="B20834" t="str">
            <v>EDIF</v>
          </cell>
          <cell r="C20834" t="str">
            <v>10-013-016</v>
          </cell>
          <cell r="D20834" t="str">
            <v>LAVATÓRIO OVAL DE EMBUTIR, LOUÇA BRANCA - EXCLUSIVE TORNEIRA</v>
          </cell>
          <cell r="E20834" t="str">
            <v>UN</v>
          </cell>
          <cell r="F20834">
            <v>387.77</v>
          </cell>
          <cell r="G20834">
            <v>391.58</v>
          </cell>
        </row>
        <row r="20835">
          <cell r="A20835" t="str">
            <v>EDIF10-013-019</v>
          </cell>
          <cell r="B20835" t="str">
            <v>EDIF</v>
          </cell>
          <cell r="C20835" t="str">
            <v>10-013-019</v>
          </cell>
          <cell r="D20835" t="str">
            <v>HX.01 - LAVATÓRIO E BEBEDOURO DE CHAPA AÇO INOX CHAPA 18 - EXCLUSIVE TORNEIRA</v>
          </cell>
          <cell r="E20835" t="str">
            <v>M</v>
          </cell>
          <cell r="F20835">
            <v>4803.47</v>
          </cell>
          <cell r="G20835">
            <v>4809.72</v>
          </cell>
        </row>
        <row r="20836">
          <cell r="A20836" t="str">
            <v>EDIF10-013-025</v>
          </cell>
          <cell r="B20836" t="str">
            <v>EDIF</v>
          </cell>
          <cell r="C20836" t="str">
            <v>10-013-025</v>
          </cell>
          <cell r="D20836" t="str">
            <v>MICTÓRIO INDIVIDUAL DE LOUÇA BRANCA, TIPO BACIA - DE CENTRO</v>
          </cell>
          <cell r="E20836" t="str">
            <v>UN</v>
          </cell>
          <cell r="F20836">
            <v>772.6</v>
          </cell>
          <cell r="G20836">
            <v>776.28</v>
          </cell>
        </row>
        <row r="20837">
          <cell r="A20837" t="str">
            <v>EDIF10-013-036</v>
          </cell>
          <cell r="B20837" t="str">
            <v>EDIF</v>
          </cell>
          <cell r="C20837" t="str">
            <v>10-013-036</v>
          </cell>
          <cell r="D20837" t="str">
            <v>MICTÓRIO INDIVIDUAL DE LOUÇA, PARA DEFICIENTE</v>
          </cell>
          <cell r="E20837" t="str">
            <v>UN</v>
          </cell>
          <cell r="F20837">
            <v>2512.23</v>
          </cell>
          <cell r="G20837">
            <v>2515.91</v>
          </cell>
        </row>
        <row r="20838">
          <cell r="A20838" t="str">
            <v>EDIF10-013-038</v>
          </cell>
          <cell r="B20838" t="str">
            <v>EDIF</v>
          </cell>
          <cell r="C20838" t="str">
            <v>10-013-038</v>
          </cell>
          <cell r="D20838" t="str">
            <v>HX.02 - MICTÓRIO COLETIVO DE AÇO INOXIDÁVEL - COMPRIMENTO 0/2000MM</v>
          </cell>
          <cell r="E20838" t="str">
            <v>M</v>
          </cell>
          <cell r="F20838">
            <v>1233.99</v>
          </cell>
          <cell r="G20838">
            <v>1237.67</v>
          </cell>
        </row>
        <row r="20839">
          <cell r="A20839" t="str">
            <v>EDIF10-013-039</v>
          </cell>
          <cell r="B20839" t="str">
            <v>EDIF</v>
          </cell>
          <cell r="C20839" t="str">
            <v>10-013-039</v>
          </cell>
          <cell r="D20839" t="str">
            <v>CONJUNTO ANTIVANDALISMO PARA MICTÓRIO FORMADO  POR VÁLVULA DE FECHAMENTO AUTOMÁTICO E RABICHO DE METAL</v>
          </cell>
          <cell r="E20839" t="str">
            <v>UN</v>
          </cell>
          <cell r="F20839">
            <v>825.63</v>
          </cell>
          <cell r="G20839">
            <v>831.88</v>
          </cell>
        </row>
        <row r="20840">
          <cell r="A20840" t="str">
            <v>EDIF10-013-040</v>
          </cell>
          <cell r="B20840" t="str">
            <v>EDIF</v>
          </cell>
          <cell r="C20840" t="str">
            <v>10-013-040</v>
          </cell>
          <cell r="D20840" t="str">
            <v>TANQUE DE LOUÇA BRANCA, SEM COLUNA, CAPACIDADE MÍNIMA 30L, EXCLUSIVE TORNEIRA</v>
          </cell>
          <cell r="E20840" t="str">
            <v>UN</v>
          </cell>
          <cell r="F20840">
            <v>1083.98</v>
          </cell>
          <cell r="G20840">
            <v>1092.48</v>
          </cell>
        </row>
        <row r="20841">
          <cell r="A20841" t="str">
            <v>EDIF10-013-050</v>
          </cell>
          <cell r="B20841" t="str">
            <v>EDIF</v>
          </cell>
          <cell r="C20841" t="str">
            <v>10-013-050</v>
          </cell>
          <cell r="D20841" t="str">
            <v>CUBA SIMPLES DE AÇO INOXIDÁVEL CHAPA 20 - 500X400X200MM</v>
          </cell>
          <cell r="E20841" t="str">
            <v>UN</v>
          </cell>
          <cell r="F20841">
            <v>848.4</v>
          </cell>
          <cell r="G20841">
            <v>853.08</v>
          </cell>
        </row>
        <row r="20842">
          <cell r="A20842" t="str">
            <v>EDIF10-013-051</v>
          </cell>
          <cell r="B20842" t="str">
            <v>EDIF</v>
          </cell>
          <cell r="C20842" t="str">
            <v>10-013-051</v>
          </cell>
          <cell r="D20842" t="str">
            <v>CUBA SIMPLES DE AÇO INOXIDÁVEL CHAPA 20 - 560X335X150MM</v>
          </cell>
          <cell r="E20842" t="str">
            <v>UN</v>
          </cell>
          <cell r="F20842">
            <v>765.47</v>
          </cell>
          <cell r="G20842">
            <v>770.15</v>
          </cell>
        </row>
        <row r="20843">
          <cell r="A20843" t="str">
            <v>EDIF10-013-052</v>
          </cell>
          <cell r="B20843" t="str">
            <v>EDIF</v>
          </cell>
          <cell r="C20843" t="str">
            <v>10-013-052</v>
          </cell>
          <cell r="D20843" t="str">
            <v>CUBA SIMPLES DE AÇO INOXIDÁVEL CHAPA 20 - 500X400X250MM</v>
          </cell>
          <cell r="E20843" t="str">
            <v>UN</v>
          </cell>
          <cell r="F20843">
            <v>970.26</v>
          </cell>
          <cell r="G20843">
            <v>974.94</v>
          </cell>
        </row>
        <row r="20844">
          <cell r="A20844" t="str">
            <v>EDIF10-013-053</v>
          </cell>
          <cell r="B20844" t="str">
            <v>EDIF</v>
          </cell>
          <cell r="C20844" t="str">
            <v>10-013-053</v>
          </cell>
          <cell r="D20844" t="str">
            <v>CUBA SIMPLES DE AÇO INOXIDÁVEL CHAPA 20 - 500X400X150MM</v>
          </cell>
          <cell r="E20844" t="str">
            <v>UN</v>
          </cell>
          <cell r="F20844">
            <v>697.61</v>
          </cell>
          <cell r="G20844">
            <v>702.29</v>
          </cell>
        </row>
        <row r="20845">
          <cell r="A20845" t="str">
            <v>EDIF10-013-055</v>
          </cell>
          <cell r="B20845" t="str">
            <v>EDIF</v>
          </cell>
          <cell r="C20845" t="str">
            <v>10-013-055</v>
          </cell>
          <cell r="D20845" t="str">
            <v>CUBA DUPLA DE AÇO INOXIDÁVEL CHAPA 20 - 700X400X150MM</v>
          </cell>
          <cell r="E20845" t="str">
            <v>UN</v>
          </cell>
          <cell r="F20845">
            <v>1345.85</v>
          </cell>
          <cell r="G20845">
            <v>1355.22</v>
          </cell>
        </row>
        <row r="20846">
          <cell r="A20846" t="str">
            <v>EDIF10-013-057</v>
          </cell>
          <cell r="B20846" t="str">
            <v>EDIF</v>
          </cell>
          <cell r="C20846" t="str">
            <v>10-013-057</v>
          </cell>
          <cell r="D20846" t="str">
            <v>CUBA DUPLA DE AÇO INOXIDÁVEL CHAPA 20 - 1020X400X200MM</v>
          </cell>
          <cell r="E20846" t="str">
            <v>UN</v>
          </cell>
          <cell r="F20846">
            <v>1996.35</v>
          </cell>
          <cell r="G20846">
            <v>2005.72</v>
          </cell>
        </row>
        <row r="20847">
          <cell r="A20847" t="str">
            <v>EDIF10-013-058</v>
          </cell>
          <cell r="B20847" t="str">
            <v>EDIF</v>
          </cell>
          <cell r="C20847" t="str">
            <v>10-013-058</v>
          </cell>
          <cell r="D20847" t="str">
            <v>TANQUE DE PANELA EM AÇO INOXIDÁVEL CHAPA 18  - 600X500X400MM</v>
          </cell>
          <cell r="E20847" t="str">
            <v>UN</v>
          </cell>
          <cell r="F20847">
            <v>1742.47</v>
          </cell>
          <cell r="G20847">
            <v>1747.15</v>
          </cell>
        </row>
        <row r="20848">
          <cell r="A20848" t="str">
            <v>EDIF10-013-059</v>
          </cell>
          <cell r="B20848" t="str">
            <v>EDIF</v>
          </cell>
          <cell r="C20848" t="str">
            <v>10-013-059</v>
          </cell>
          <cell r="D20848" t="str">
            <v>HX.04 - TANQUE DE PANELA EM AÇO INOXIDÁVEL CHAPA 18 - 600X800X300MM</v>
          </cell>
          <cell r="E20848" t="str">
            <v>UN</v>
          </cell>
          <cell r="F20848">
            <v>1915.74</v>
          </cell>
          <cell r="G20848">
            <v>1920.42</v>
          </cell>
        </row>
        <row r="20849">
          <cell r="A20849" t="str">
            <v>EDIF10-013-060</v>
          </cell>
          <cell r="B20849" t="str">
            <v>EDIF</v>
          </cell>
          <cell r="C20849" t="str">
            <v>10-013-060</v>
          </cell>
          <cell r="D20849" t="str">
            <v>TANQUE DE PANELA EM AÇO INOXIDÁVEL - 600X500X500MM</v>
          </cell>
          <cell r="E20849" t="str">
            <v>UN</v>
          </cell>
          <cell r="F20849">
            <v>2345.5500000000002</v>
          </cell>
          <cell r="G20849">
            <v>2350.23</v>
          </cell>
        </row>
        <row r="20850">
          <cell r="A20850" t="str">
            <v>EDIF10-013-061</v>
          </cell>
          <cell r="B20850" t="str">
            <v>EDIF</v>
          </cell>
          <cell r="C20850" t="str">
            <v>10-013-061</v>
          </cell>
          <cell r="D20850" t="str">
            <v>CUBA DE FIBRA DE VIDRO 600 X 500 X 200MM</v>
          </cell>
          <cell r="E20850" t="str">
            <v>UN</v>
          </cell>
          <cell r="F20850">
            <v>948.78</v>
          </cell>
          <cell r="G20850">
            <v>953.46</v>
          </cell>
        </row>
        <row r="20851">
          <cell r="A20851" t="str">
            <v>EDIF10-013-062</v>
          </cell>
          <cell r="B20851" t="str">
            <v>EDIF</v>
          </cell>
          <cell r="C20851" t="str">
            <v>10-013-062</v>
          </cell>
          <cell r="D20851" t="str">
            <v>TANQUE PARA LAVA PÉS</v>
          </cell>
          <cell r="E20851" t="str">
            <v>UN</v>
          </cell>
          <cell r="F20851">
            <v>3150.71</v>
          </cell>
          <cell r="G20851">
            <v>3167.65</v>
          </cell>
        </row>
        <row r="20852">
          <cell r="A20852" t="str">
            <v>EDIF10-013-070</v>
          </cell>
          <cell r="B20852" t="str">
            <v>EDIF</v>
          </cell>
          <cell r="C20852" t="str">
            <v>10-013-070</v>
          </cell>
          <cell r="D20852" t="str">
            <v>BEBEDOURO ELÉTRICO COM SISTEMA DE REFRIGERAÇÃO E DUAS SAÍDAS - 40L</v>
          </cell>
          <cell r="E20852" t="str">
            <v>UN</v>
          </cell>
          <cell r="F20852">
            <v>1531.79</v>
          </cell>
          <cell r="G20852">
            <v>1538.21</v>
          </cell>
        </row>
        <row r="20853">
          <cell r="A20853" t="str">
            <v>EDIF10-013-071</v>
          </cell>
          <cell r="B20853" t="str">
            <v>EDIF</v>
          </cell>
          <cell r="C20853" t="str">
            <v>10-013-071</v>
          </cell>
          <cell r="D20853" t="str">
            <v>BEBEDOURO ELÉTRICO COM SISTEMA DE REFRIGERAÇÃO E DUAS SAÍDAS - 80L</v>
          </cell>
          <cell r="E20853" t="str">
            <v>UN</v>
          </cell>
          <cell r="F20853">
            <v>1994.49</v>
          </cell>
          <cell r="G20853">
            <v>2000.91</v>
          </cell>
        </row>
        <row r="20854">
          <cell r="A20854" t="str">
            <v>EDIF10-013-078</v>
          </cell>
          <cell r="B20854" t="str">
            <v>EDIF</v>
          </cell>
          <cell r="C20854" t="str">
            <v>10-013-078</v>
          </cell>
          <cell r="D20854" t="str">
            <v>FILTRO TIPO CUNO OU SIMILAR COM ELEMENTO FILTRANTE CEL./CARVAO/CEL. 180 L/H</v>
          </cell>
          <cell r="E20854" t="str">
            <v>UN</v>
          </cell>
          <cell r="F20854">
            <v>222.31</v>
          </cell>
          <cell r="G20854">
            <v>222.83</v>
          </cell>
        </row>
        <row r="20855">
          <cell r="A20855" t="str">
            <v>EDIF10-013-101</v>
          </cell>
          <cell r="B20855" t="str">
            <v>EDIF</v>
          </cell>
          <cell r="C20855" t="str">
            <v>10-013-101</v>
          </cell>
          <cell r="D20855" t="str">
            <v>BANCO ARTICULADO PARA PCD EM AÇO INOX - 45X45CM</v>
          </cell>
          <cell r="E20855" t="str">
            <v>UN</v>
          </cell>
          <cell r="F20855">
            <v>480.32</v>
          </cell>
          <cell r="G20855">
            <v>482.11</v>
          </cell>
        </row>
        <row r="20856">
          <cell r="A20856" t="str">
            <v>EDIF10-013-102</v>
          </cell>
          <cell r="B20856" t="str">
            <v>EDIF</v>
          </cell>
          <cell r="C20856" t="str">
            <v>10-013-102</v>
          </cell>
          <cell r="D20856" t="str">
            <v>BANCO ARTICULADO PARA PCD EM AÇO INOX - 70X45CM</v>
          </cell>
          <cell r="E20856" t="str">
            <v>UN</v>
          </cell>
          <cell r="F20856">
            <v>628.25</v>
          </cell>
          <cell r="G20856">
            <v>630.11</v>
          </cell>
        </row>
        <row r="20857">
          <cell r="A20857" t="str">
            <v>EDIF10-013-105</v>
          </cell>
          <cell r="B20857" t="str">
            <v>EDIF</v>
          </cell>
          <cell r="C20857" t="str">
            <v>10-013-105</v>
          </cell>
          <cell r="D20857" t="str">
            <v>LAVATÓRIO DE LOUÇA BRANCA, COM COLUNA</v>
          </cell>
          <cell r="E20857" t="str">
            <v>UN</v>
          </cell>
          <cell r="F20857">
            <v>321.79000000000002</v>
          </cell>
          <cell r="G20857">
            <v>324.89</v>
          </cell>
        </row>
        <row r="20858">
          <cell r="A20858" t="str">
            <v>EDIF10-014-000</v>
          </cell>
          <cell r="B20858" t="str">
            <v>EDIF</v>
          </cell>
          <cell r="C20858" t="str">
            <v>10-014-000</v>
          </cell>
          <cell r="D20858" t="str">
            <v>METAIS SANITÁRIOS E ACESSÓRIOS</v>
          </cell>
          <cell r="E20858" t="str">
            <v>.</v>
          </cell>
          <cell r="F20858" t="str">
            <v>.</v>
          </cell>
          <cell r="G20858" t="str">
            <v>.</v>
          </cell>
        </row>
        <row r="20859">
          <cell r="A20859" t="str">
            <v>EDIF10-014-003</v>
          </cell>
          <cell r="B20859" t="str">
            <v>EDIF</v>
          </cell>
          <cell r="C20859" t="str">
            <v>10-014-003</v>
          </cell>
          <cell r="D20859" t="str">
            <v>TORNEIRA DE PRESSÃO PARA USO GERAL, METAL CROMADO - 1/2"</v>
          </cell>
          <cell r="E20859" t="str">
            <v>UN</v>
          </cell>
          <cell r="F20859">
            <v>55.27</v>
          </cell>
          <cell r="G20859">
            <v>56.14</v>
          </cell>
        </row>
        <row r="20860">
          <cell r="A20860" t="str">
            <v>EDIF10-014-004</v>
          </cell>
          <cell r="B20860" t="str">
            <v>EDIF</v>
          </cell>
          <cell r="C20860" t="str">
            <v>10-014-004</v>
          </cell>
          <cell r="D20860" t="str">
            <v>TORNEIRA DE PRESSÃO PARA USO GERAL, METAL CROMADO - 3/4"</v>
          </cell>
          <cell r="E20860" t="str">
            <v>UN</v>
          </cell>
          <cell r="F20860">
            <v>55.48</v>
          </cell>
          <cell r="G20860">
            <v>56.35</v>
          </cell>
        </row>
        <row r="20861">
          <cell r="A20861" t="str">
            <v>EDIF10-014-008</v>
          </cell>
          <cell r="B20861" t="str">
            <v>EDIF</v>
          </cell>
          <cell r="C20861" t="str">
            <v>10-014-008</v>
          </cell>
          <cell r="D20861" t="str">
            <v>TORNEIRA DE PRESSÃO PARA PIA, COM CORPO LONGO E AERADOR - 3/4"</v>
          </cell>
          <cell r="E20861" t="str">
            <v>UN</v>
          </cell>
          <cell r="F20861">
            <v>211.88</v>
          </cell>
          <cell r="G20861">
            <v>212.19</v>
          </cell>
        </row>
        <row r="20862">
          <cell r="A20862" t="str">
            <v>EDIF10-014-009</v>
          </cell>
          <cell r="B20862" t="str">
            <v>EDIF</v>
          </cell>
          <cell r="C20862" t="str">
            <v>10-014-009</v>
          </cell>
          <cell r="D20862" t="str">
            <v>TORNEIRA CLÍNICA DE MESA - 12 CM - 1/2"</v>
          </cell>
          <cell r="E20862" t="str">
            <v>UN</v>
          </cell>
          <cell r="F20862">
            <v>316.33</v>
          </cell>
          <cell r="G20862">
            <v>318.07</v>
          </cell>
        </row>
        <row r="20863">
          <cell r="A20863" t="str">
            <v>EDIF10-014-010</v>
          </cell>
          <cell r="B20863" t="str">
            <v>EDIF</v>
          </cell>
          <cell r="C20863" t="str">
            <v>10-014-010</v>
          </cell>
          <cell r="D20863" t="str">
            <v>TORNEIRA DE MESA COM ACIONAMENTO MANUAL E FECHAMENTO AUTOMÁTICO</v>
          </cell>
          <cell r="E20863" t="str">
            <v>UN</v>
          </cell>
          <cell r="F20863">
            <v>664.02</v>
          </cell>
          <cell r="G20863">
            <v>667.14</v>
          </cell>
        </row>
        <row r="20864">
          <cell r="A20864" t="str">
            <v>EDIF10-014-011</v>
          </cell>
          <cell r="B20864" t="str">
            <v>EDIF</v>
          </cell>
          <cell r="C20864" t="str">
            <v>10-014-011</v>
          </cell>
          <cell r="D20864" t="str">
            <v>TORNEIRA ELETRÔNICA DE MESA, COM SENSOR E ACIONAMENTO ELÉTRICO</v>
          </cell>
          <cell r="E20864" t="str">
            <v>UN</v>
          </cell>
          <cell r="F20864">
            <v>2875.38</v>
          </cell>
          <cell r="G20864">
            <v>2880.41</v>
          </cell>
        </row>
        <row r="20865">
          <cell r="A20865" t="str">
            <v>EDIF10-014-012</v>
          </cell>
          <cell r="B20865" t="str">
            <v>EDIF</v>
          </cell>
          <cell r="C20865" t="str">
            <v>10-014-012</v>
          </cell>
          <cell r="D20865" t="str">
            <v>BICA ALTA ARTICULÁVEL DE MESA - 1/2"</v>
          </cell>
          <cell r="E20865" t="str">
            <v>UN</v>
          </cell>
          <cell r="F20865">
            <v>413.41</v>
          </cell>
          <cell r="G20865">
            <v>414.97</v>
          </cell>
        </row>
        <row r="20866">
          <cell r="A20866" t="str">
            <v>EDIF10-014-013</v>
          </cell>
          <cell r="B20866" t="str">
            <v>EDIF</v>
          </cell>
          <cell r="C20866" t="str">
            <v>10-014-013</v>
          </cell>
          <cell r="D20866" t="str">
            <v>MISTURADOR DE PAREDE PARA PIA, COM BICA MÓVEL TIPO LONGA E AERADOR - 3/4"</v>
          </cell>
          <cell r="E20866" t="str">
            <v>UN</v>
          </cell>
          <cell r="F20866">
            <v>352.35</v>
          </cell>
          <cell r="G20866">
            <v>353.22</v>
          </cell>
        </row>
        <row r="20867">
          <cell r="A20867" t="str">
            <v>EDIF10-014-015</v>
          </cell>
          <cell r="B20867" t="str">
            <v>EDIF</v>
          </cell>
          <cell r="C20867" t="str">
            <v>10-014-015</v>
          </cell>
          <cell r="D20867" t="str">
            <v>REGISTRO REGULADOR DE VAZÃO - 1/2"</v>
          </cell>
          <cell r="E20867" t="str">
            <v>UN</v>
          </cell>
          <cell r="F20867">
            <v>155.07</v>
          </cell>
          <cell r="G20867">
            <v>158.19</v>
          </cell>
        </row>
        <row r="20868">
          <cell r="A20868" t="str">
            <v>EDIF10-014-016</v>
          </cell>
          <cell r="B20868" t="str">
            <v>EDIF</v>
          </cell>
          <cell r="C20868" t="str">
            <v>10-014-016</v>
          </cell>
          <cell r="D20868" t="str">
            <v>TORNEIRA DE PAREDE ANTIVANDALISMO</v>
          </cell>
          <cell r="E20868" t="str">
            <v>UN</v>
          </cell>
          <cell r="F20868">
            <v>803.67</v>
          </cell>
          <cell r="G20868">
            <v>809.91</v>
          </cell>
        </row>
        <row r="20869">
          <cell r="A20869" t="str">
            <v>EDIF10-014-017</v>
          </cell>
          <cell r="B20869" t="str">
            <v>EDIF</v>
          </cell>
          <cell r="C20869" t="str">
            <v>10-014-017</v>
          </cell>
          <cell r="D20869" t="str">
            <v>TORNEIRA DE ACIONAMENTO RESTRITO DE PAREDE</v>
          </cell>
          <cell r="E20869" t="str">
            <v>UN</v>
          </cell>
          <cell r="F20869">
            <v>430.58</v>
          </cell>
          <cell r="G20869">
            <v>436.82</v>
          </cell>
        </row>
        <row r="20870">
          <cell r="A20870" t="str">
            <v>EDIF10-014-018</v>
          </cell>
          <cell r="B20870" t="str">
            <v>EDIF</v>
          </cell>
          <cell r="C20870" t="str">
            <v>10-014-018</v>
          </cell>
          <cell r="D20870" t="str">
            <v>TORNEIRA ELÉTRICA AUTOMÁTICA, COM CORPO EM PVC CROMADO - 220V</v>
          </cell>
          <cell r="E20870" t="str">
            <v>UN</v>
          </cell>
          <cell r="F20870">
            <v>205.53</v>
          </cell>
          <cell r="G20870">
            <v>207.36</v>
          </cell>
        </row>
        <row r="20871">
          <cell r="A20871" t="str">
            <v>EDIF10-014-019</v>
          </cell>
          <cell r="B20871" t="str">
            <v>EDIF</v>
          </cell>
          <cell r="C20871" t="str">
            <v>10-014-019</v>
          </cell>
          <cell r="D20871" t="str">
            <v>VÁLVULA DE ACIONAMENTO HIDRO-MECÂNICO POR PEDAL</v>
          </cell>
          <cell r="E20871" t="str">
            <v>UN</v>
          </cell>
          <cell r="F20871">
            <v>930.98</v>
          </cell>
          <cell r="G20871">
            <v>934.35</v>
          </cell>
        </row>
        <row r="20872">
          <cell r="A20872" t="str">
            <v>EDIF10-014-023</v>
          </cell>
          <cell r="B20872" t="str">
            <v>EDIF</v>
          </cell>
          <cell r="C20872" t="str">
            <v>10-014-023</v>
          </cell>
          <cell r="D20872" t="str">
            <v>VÁLVULA DE DESCARGA - 1.1/2"</v>
          </cell>
          <cell r="E20872" t="str">
            <v>UN</v>
          </cell>
          <cell r="F20872">
            <v>373.87</v>
          </cell>
          <cell r="G20872">
            <v>376.24</v>
          </cell>
        </row>
        <row r="20873">
          <cell r="A20873" t="str">
            <v>EDIF10-014-024</v>
          </cell>
          <cell r="B20873" t="str">
            <v>EDIF</v>
          </cell>
          <cell r="C20873" t="str">
            <v>10-014-024</v>
          </cell>
          <cell r="D20873" t="str">
            <v>VÁLVULA DE DESCARGA COM DUPLO ACIONAMENTO</v>
          </cell>
          <cell r="E20873" t="str">
            <v>UN</v>
          </cell>
          <cell r="F20873">
            <v>461.04</v>
          </cell>
          <cell r="G20873">
            <v>464.42</v>
          </cell>
        </row>
        <row r="20874">
          <cell r="A20874" t="str">
            <v>EDIF10-014-025</v>
          </cell>
          <cell r="B20874" t="str">
            <v>EDIF</v>
          </cell>
          <cell r="C20874" t="str">
            <v>10-014-025</v>
          </cell>
          <cell r="D20874" t="str">
            <v>VÁLVULA DE DESCARGA EXTERNA COM ALAVANCA - 1 1/4"</v>
          </cell>
          <cell r="E20874" t="str">
            <v>UN</v>
          </cell>
          <cell r="F20874">
            <v>309.02999999999997</v>
          </cell>
          <cell r="G20874">
            <v>312.41000000000003</v>
          </cell>
        </row>
        <row r="20875">
          <cell r="A20875" t="str">
            <v>EDIF10-014-026</v>
          </cell>
          <cell r="B20875" t="str">
            <v>EDIF</v>
          </cell>
          <cell r="C20875" t="str">
            <v>10-014-026</v>
          </cell>
          <cell r="D20875" t="str">
            <v>ACABAMENTO ANTIVANDALISMO PARA VÁLVULA DE DESCARGA</v>
          </cell>
          <cell r="E20875" t="str">
            <v>UN</v>
          </cell>
          <cell r="F20875">
            <v>315.39</v>
          </cell>
          <cell r="G20875">
            <v>317.89</v>
          </cell>
        </row>
        <row r="20876">
          <cell r="A20876" t="str">
            <v>EDIF10-014-030</v>
          </cell>
          <cell r="B20876" t="str">
            <v>EDIF</v>
          </cell>
          <cell r="C20876" t="str">
            <v>10-014-030</v>
          </cell>
          <cell r="D20876" t="str">
            <v>VÁLVULA DE FECHAMENTO AUTOMÁTICO PARA CHUVEIRO ELÉTRICO</v>
          </cell>
          <cell r="E20876" t="str">
            <v>UN</v>
          </cell>
          <cell r="F20876">
            <v>1138.27</v>
          </cell>
          <cell r="G20876">
            <v>1144.51</v>
          </cell>
        </row>
        <row r="20877">
          <cell r="A20877" t="str">
            <v>EDIF10-014-031</v>
          </cell>
          <cell r="B20877" t="str">
            <v>EDIF</v>
          </cell>
          <cell r="C20877" t="str">
            <v>10-014-031</v>
          </cell>
          <cell r="D20877" t="str">
            <v>VÁLVULA DE FECHAMENTO AUTOMÁTICO PARA DUCHA DE ÁGUA FRIA OU PRÉ-MISTURADA</v>
          </cell>
          <cell r="E20877" t="str">
            <v>UN</v>
          </cell>
          <cell r="F20877">
            <v>922.67</v>
          </cell>
          <cell r="G20877">
            <v>928.91</v>
          </cell>
        </row>
        <row r="20878">
          <cell r="A20878" t="str">
            <v>EDIF10-014-032</v>
          </cell>
          <cell r="B20878" t="str">
            <v>EDIF</v>
          </cell>
          <cell r="C20878" t="str">
            <v>10-014-032</v>
          </cell>
          <cell r="D20878" t="str">
            <v>VÁLVULA DE FECHAMENTO AUTOMÁTICO PARA CHUVEIRO DE AQUECEDOR DE ACUMULAÇÃO</v>
          </cell>
          <cell r="E20878" t="str">
            <v>UN</v>
          </cell>
          <cell r="F20878">
            <v>1033.27</v>
          </cell>
          <cell r="G20878">
            <v>1039.51</v>
          </cell>
        </row>
        <row r="20879">
          <cell r="A20879" t="str">
            <v>EDIF10-014-033</v>
          </cell>
          <cell r="B20879" t="str">
            <v>EDIF</v>
          </cell>
          <cell r="C20879" t="str">
            <v>10-014-033</v>
          </cell>
          <cell r="D20879" t="str">
            <v>VÁLVULA FLUXIVEL PARA MICTÓRIO COM ACIONAMENTO MANUAL E FECHAMENTO AUTOMÁTICO</v>
          </cell>
          <cell r="E20879" t="str">
            <v>UN</v>
          </cell>
          <cell r="F20879">
            <v>702.61</v>
          </cell>
          <cell r="G20879">
            <v>708.85</v>
          </cell>
        </row>
        <row r="20880">
          <cell r="A20880" t="str">
            <v>EDIF10-014-035</v>
          </cell>
          <cell r="B20880" t="str">
            <v>EDIF</v>
          </cell>
          <cell r="C20880" t="str">
            <v>10-014-035</v>
          </cell>
          <cell r="D20880" t="str">
            <v>REGISTRO DE ESFERA VS SOLDÁVEL , PVC - 1"</v>
          </cell>
          <cell r="E20880" t="str">
            <v>UN</v>
          </cell>
          <cell r="F20880">
            <v>36.369999999999997</v>
          </cell>
          <cell r="G20880">
            <v>36.729999999999997</v>
          </cell>
        </row>
        <row r="20881">
          <cell r="A20881" t="str">
            <v>EDIF10-014-037</v>
          </cell>
          <cell r="B20881" t="str">
            <v>EDIF</v>
          </cell>
          <cell r="C20881" t="str">
            <v>10-014-037</v>
          </cell>
          <cell r="D20881" t="str">
            <v>CHUVEIRO FIXO DE METAL CROMADO - CRIVO COM DIÂMETRO DE NO MÍNIMO 6CM</v>
          </cell>
          <cell r="E20881" t="str">
            <v>UN</v>
          </cell>
          <cell r="F20881">
            <v>310.24</v>
          </cell>
          <cell r="G20881">
            <v>311.11</v>
          </cell>
        </row>
        <row r="20882">
          <cell r="A20882" t="str">
            <v>EDIF10-014-040</v>
          </cell>
          <cell r="B20882" t="str">
            <v>EDIF</v>
          </cell>
          <cell r="C20882" t="str">
            <v>10-014-040</v>
          </cell>
          <cell r="D20882" t="str">
            <v>CHUVEIRO ELÉTRICO AUTOMÁTICO, CORPO EM PVC CROMADO - 220V-2800/4400W</v>
          </cell>
          <cell r="E20882" t="str">
            <v>UN</v>
          </cell>
          <cell r="F20882">
            <v>312.18</v>
          </cell>
          <cell r="G20882">
            <v>314</v>
          </cell>
        </row>
        <row r="20883">
          <cell r="A20883" t="str">
            <v>EDIF10-014-042</v>
          </cell>
          <cell r="B20883" t="str">
            <v>EDIF</v>
          </cell>
          <cell r="C20883" t="str">
            <v>10-014-042</v>
          </cell>
          <cell r="D20883" t="str">
            <v>CHUVEIRO DUCHA MODELO JET-SET METÁLICA OU SIMILAR</v>
          </cell>
          <cell r="E20883" t="str">
            <v>UN</v>
          </cell>
          <cell r="F20883">
            <v>198.7</v>
          </cell>
          <cell r="G20883">
            <v>200.52</v>
          </cell>
        </row>
        <row r="20884">
          <cell r="A20884" t="str">
            <v>EDIF10-014-043</v>
          </cell>
          <cell r="B20884" t="str">
            <v>EDIF</v>
          </cell>
          <cell r="C20884" t="str">
            <v>10-014-043</v>
          </cell>
          <cell r="D20884" t="str">
            <v>DUCHA HIGIÊNICA FLEXÍVEL COM REGISTRO DE PAREDE</v>
          </cell>
          <cell r="E20884" t="str">
            <v>UN</v>
          </cell>
          <cell r="F20884">
            <v>228.73</v>
          </cell>
          <cell r="G20884">
            <v>229.41</v>
          </cell>
        </row>
        <row r="20885">
          <cell r="A20885" t="str">
            <v>EDIF10-014-044</v>
          </cell>
          <cell r="B20885" t="str">
            <v>EDIF</v>
          </cell>
          <cell r="C20885" t="str">
            <v>10-014-044</v>
          </cell>
          <cell r="D20885" t="str">
            <v>DUCHA HIGIÊNICA FLEXÍVEL SEM REGISTRO DE PAREDE</v>
          </cell>
          <cell r="E20885" t="str">
            <v>UN</v>
          </cell>
          <cell r="F20885">
            <v>577.6</v>
          </cell>
          <cell r="G20885">
            <v>578.47</v>
          </cell>
        </row>
        <row r="20886">
          <cell r="A20886" t="str">
            <v>EDIF10-014-045</v>
          </cell>
          <cell r="B20886" t="str">
            <v>EDIF</v>
          </cell>
          <cell r="C20886" t="str">
            <v>10-014-045</v>
          </cell>
          <cell r="D20886" t="str">
            <v>CONJUNTO ANTIVANDALISMO FORMADO DE CHUVEIRO E VÁLVULA DE FECHAMENTO AUTOMÁTICO (ÁGUA FRIA OU PRÉ-MISTURADA)</v>
          </cell>
          <cell r="E20886" t="str">
            <v>UN</v>
          </cell>
          <cell r="F20886">
            <v>1466.86</v>
          </cell>
          <cell r="G20886">
            <v>1473.98</v>
          </cell>
        </row>
        <row r="20887">
          <cell r="A20887" t="str">
            <v>EDIF10-014-048</v>
          </cell>
          <cell r="B20887" t="str">
            <v>EDIF</v>
          </cell>
          <cell r="C20887" t="str">
            <v>10-014-048</v>
          </cell>
          <cell r="D20887" t="str">
            <v>MISTURADOR DE MESA PARA LAVATÓRIO - 1/2"</v>
          </cell>
          <cell r="E20887" t="str">
            <v>UN</v>
          </cell>
          <cell r="F20887">
            <v>766.64</v>
          </cell>
          <cell r="G20887">
            <v>767.51</v>
          </cell>
        </row>
        <row r="20888">
          <cell r="A20888" t="str">
            <v>EDIF10-014-049</v>
          </cell>
          <cell r="B20888" t="str">
            <v>EDIF</v>
          </cell>
          <cell r="C20888" t="str">
            <v>10-014-049</v>
          </cell>
          <cell r="D20888" t="str">
            <v>MISTURADOR PARA CHUVEIRO ENTRADA HORIZ. 3/4" SAÍDA 1/2 C/ ACABAMENTO</v>
          </cell>
          <cell r="E20888" t="str">
            <v>UN</v>
          </cell>
          <cell r="F20888">
            <v>332.5</v>
          </cell>
          <cell r="G20888">
            <v>333.59</v>
          </cell>
        </row>
        <row r="20889">
          <cell r="A20889" t="str">
            <v>EDIF10-014-052</v>
          </cell>
          <cell r="B20889" t="str">
            <v>EDIF</v>
          </cell>
          <cell r="C20889" t="str">
            <v>10-014-052</v>
          </cell>
          <cell r="D20889" t="str">
            <v>DISPENSER DE SABÃO, DE PAREDE, MANUAL, PARA SANITÁRIOS, ABS, ALTO IMPACTO, COM RESERVATÓRIO DE 800/ 900ML</v>
          </cell>
          <cell r="E20889" t="str">
            <v>UN</v>
          </cell>
          <cell r="F20889">
            <v>58.84</v>
          </cell>
          <cell r="G20889">
            <v>59.52</v>
          </cell>
        </row>
        <row r="20890">
          <cell r="A20890" t="str">
            <v>EDIF10-014-066</v>
          </cell>
          <cell r="B20890" t="str">
            <v>EDIF</v>
          </cell>
          <cell r="C20890" t="str">
            <v>10-014-066</v>
          </cell>
          <cell r="D20890" t="str">
            <v>DISPENSER PAPEL TOALHA, DE PAREDE, MANUAL, PARA SANITÁRIOS - ABS - ALTO IMPACTO - AUTO CORTE</v>
          </cell>
          <cell r="E20890" t="str">
            <v>UN</v>
          </cell>
          <cell r="F20890">
            <v>261.77</v>
          </cell>
          <cell r="G20890">
            <v>262.38</v>
          </cell>
        </row>
        <row r="20891">
          <cell r="A20891" t="str">
            <v>EDIF10-014-073</v>
          </cell>
          <cell r="B20891" t="str">
            <v>EDIF</v>
          </cell>
          <cell r="C20891" t="str">
            <v>10-014-073</v>
          </cell>
          <cell r="D20891" t="str">
            <v>FRONTÃO OU TESTEIRA DE MÁRMORE BRANCO ESPIRITO SANTO - H. ATÉ 10CM</v>
          </cell>
          <cell r="E20891" t="str">
            <v>M</v>
          </cell>
          <cell r="F20891">
            <v>125.45</v>
          </cell>
          <cell r="G20891">
            <v>126.14</v>
          </cell>
        </row>
        <row r="20892">
          <cell r="A20892" t="str">
            <v>EDIF10-014-074</v>
          </cell>
          <cell r="B20892" t="str">
            <v>EDIF</v>
          </cell>
          <cell r="C20892" t="str">
            <v>10-014-074</v>
          </cell>
          <cell r="D20892" t="str">
            <v>FRONTÃO OU TESTEIRA DE GRANITO CINZA MAUA - H ATÉ 10CM</v>
          </cell>
          <cell r="E20892" t="str">
            <v>M</v>
          </cell>
          <cell r="F20892">
            <v>88.6</v>
          </cell>
          <cell r="G20892">
            <v>89.29</v>
          </cell>
        </row>
        <row r="20893">
          <cell r="A20893" t="str">
            <v>EDIF10-014-075</v>
          </cell>
          <cell r="B20893" t="str">
            <v>EDIF</v>
          </cell>
          <cell r="C20893" t="str">
            <v>10-014-075</v>
          </cell>
          <cell r="D20893" t="str">
            <v>TAMPO PARA BANCADA ÚMIDA - GRANITO CINZA ANDORINHA - ESPESSURA 2CM</v>
          </cell>
          <cell r="E20893" t="str">
            <v>M2</v>
          </cell>
          <cell r="F20893">
            <v>628.14</v>
          </cell>
          <cell r="G20893">
            <v>632.22</v>
          </cell>
        </row>
        <row r="20894">
          <cell r="A20894" t="str">
            <v>EDIF10-014-076</v>
          </cell>
          <cell r="B20894" t="str">
            <v>EDIF</v>
          </cell>
          <cell r="C20894" t="str">
            <v>10-014-076</v>
          </cell>
          <cell r="D20894" t="str">
            <v>TAMPO PARA BANCADA ÚMIDA - GRANITO CINZA MAUA POLIDO - ESPESSURA 2CM</v>
          </cell>
          <cell r="E20894" t="str">
            <v>M2</v>
          </cell>
          <cell r="F20894">
            <v>687.69</v>
          </cell>
          <cell r="G20894">
            <v>692.63</v>
          </cell>
        </row>
        <row r="20895">
          <cell r="A20895" t="str">
            <v>EDIF10-014-077</v>
          </cell>
          <cell r="B20895" t="str">
            <v>EDIF</v>
          </cell>
          <cell r="C20895" t="str">
            <v>10-014-077</v>
          </cell>
          <cell r="D20895" t="str">
            <v>TAMPO PARA BANCADA ÚMIDA - GRANITO VERDE UBATUBA POLIDO - ESPESSURA 2CM</v>
          </cell>
          <cell r="E20895" t="str">
            <v>M2</v>
          </cell>
          <cell r="F20895">
            <v>773.45</v>
          </cell>
          <cell r="G20895">
            <v>778.39</v>
          </cell>
        </row>
        <row r="20896">
          <cell r="A20896" t="str">
            <v>EDIF10-014-078</v>
          </cell>
          <cell r="B20896" t="str">
            <v>EDIF</v>
          </cell>
          <cell r="C20896" t="str">
            <v>10-014-078</v>
          </cell>
          <cell r="D20896" t="str">
            <v>TAMPO PARA BANCADA ÚMIDA - GRANITO PRETO TIJUCA POLIDO 2CM</v>
          </cell>
          <cell r="E20896" t="str">
            <v>M2</v>
          </cell>
          <cell r="F20896">
            <v>1021.25</v>
          </cell>
          <cell r="G20896">
            <v>1025.33</v>
          </cell>
        </row>
        <row r="20897">
          <cell r="A20897" t="str">
            <v>EDIF10-014-082</v>
          </cell>
          <cell r="B20897" t="str">
            <v>EDIF</v>
          </cell>
          <cell r="C20897" t="str">
            <v>10-014-082</v>
          </cell>
          <cell r="D20897" t="str">
            <v>TAMPO PARA BANCADA ÚMIDA - MÁRMORE BRANCO ESPIRITO SANTO 2CM</v>
          </cell>
          <cell r="E20897" t="str">
            <v>M2</v>
          </cell>
          <cell r="F20897">
            <v>820.99</v>
          </cell>
          <cell r="G20897">
            <v>825.07</v>
          </cell>
        </row>
        <row r="20898">
          <cell r="A20898" t="str">
            <v>EDIF10-014-086</v>
          </cell>
          <cell r="B20898" t="str">
            <v>EDIF</v>
          </cell>
          <cell r="C20898" t="str">
            <v>10-014-086</v>
          </cell>
          <cell r="D20898" t="str">
            <v>TAMPO PARA BANCADA ÚMIDA - AÇO INOX N.18 (18:8)</v>
          </cell>
          <cell r="E20898" t="str">
            <v>M2</v>
          </cell>
          <cell r="F20898">
            <v>1498.62</v>
          </cell>
          <cell r="G20898">
            <v>1502.7</v>
          </cell>
        </row>
        <row r="20899">
          <cell r="A20899" t="str">
            <v>EDIF10-014-088</v>
          </cell>
          <cell r="B20899" t="str">
            <v>EDIF</v>
          </cell>
          <cell r="C20899" t="str">
            <v>10-014-088</v>
          </cell>
          <cell r="D20899" t="str">
            <v>TAMPO PARA BANCADA ÚMIDA - CONCRETO POLIDO E=40MM COM BORDAS ARREDONDADAS E ENVERNIZADAS</v>
          </cell>
          <cell r="E20899" t="str">
            <v>M2</v>
          </cell>
          <cell r="F20899">
            <v>211.71</v>
          </cell>
          <cell r="G20899">
            <v>220.98</v>
          </cell>
        </row>
        <row r="20900">
          <cell r="A20900" t="str">
            <v>EDIF10-014-089</v>
          </cell>
          <cell r="B20900" t="str">
            <v>EDIF</v>
          </cell>
          <cell r="C20900" t="str">
            <v>10-014-089</v>
          </cell>
          <cell r="D20900" t="str">
            <v>TAMPO PARA BANCADA ÚMIDA - CONCRETO POLIDO E=50MM COM BORDAS ARREDONDADAS E ENVERNIZADAS</v>
          </cell>
          <cell r="E20900" t="str">
            <v>M2</v>
          </cell>
          <cell r="F20900">
            <v>216.15</v>
          </cell>
          <cell r="G20900">
            <v>225.42</v>
          </cell>
        </row>
        <row r="20901">
          <cell r="A20901" t="str">
            <v>EDIF10-014-091</v>
          </cell>
          <cell r="B20901" t="str">
            <v>EDIF</v>
          </cell>
          <cell r="C20901" t="str">
            <v>10-014-091</v>
          </cell>
          <cell r="D20901" t="str">
            <v>SABONETEIRA PARA SABÃO LÍQUIDO</v>
          </cell>
          <cell r="E20901" t="str">
            <v>UN</v>
          </cell>
          <cell r="F20901">
            <v>74.260000000000005</v>
          </cell>
          <cell r="G20901">
            <v>74.94</v>
          </cell>
        </row>
        <row r="20902">
          <cell r="A20902" t="str">
            <v>EDIF10-014-097</v>
          </cell>
          <cell r="B20902" t="str">
            <v>EDIF</v>
          </cell>
          <cell r="C20902" t="str">
            <v>10-014-097</v>
          </cell>
          <cell r="D20902" t="str">
            <v>PORTA TOALHA DE PAPEL INTER FOLHAS</v>
          </cell>
          <cell r="E20902" t="str">
            <v>UN</v>
          </cell>
          <cell r="F20902">
            <v>72.540000000000006</v>
          </cell>
          <cell r="G20902">
            <v>73.22</v>
          </cell>
        </row>
        <row r="20903">
          <cell r="A20903" t="str">
            <v>EDIF10-050-000</v>
          </cell>
          <cell r="B20903" t="str">
            <v>EDIF</v>
          </cell>
          <cell r="C20903" t="str">
            <v>10-050-000</v>
          </cell>
          <cell r="D20903" t="str">
            <v>DEMOLIÇÕES</v>
          </cell>
          <cell r="E20903" t="str">
            <v>.</v>
          </cell>
          <cell r="F20903" t="str">
            <v>.</v>
          </cell>
          <cell r="G20903" t="str">
            <v>.</v>
          </cell>
        </row>
        <row r="20904">
          <cell r="A20904" t="str">
            <v>EDIF10-050-001</v>
          </cell>
          <cell r="B20904" t="str">
            <v>EDIF</v>
          </cell>
          <cell r="C20904" t="str">
            <v>10-050-001</v>
          </cell>
          <cell r="D20904" t="str">
            <v>DEMOLIÇÃO DE TUBULAÇÃO DE AÇO PRETO OU GALVANIZADO - ATÉ 2"</v>
          </cell>
          <cell r="E20904" t="str">
            <v>M</v>
          </cell>
          <cell r="F20904">
            <v>7.35</v>
          </cell>
          <cell r="G20904">
            <v>7.77</v>
          </cell>
        </row>
        <row r="20905">
          <cell r="A20905" t="str">
            <v>EDIF10-050-002</v>
          </cell>
          <cell r="B20905" t="str">
            <v>EDIF</v>
          </cell>
          <cell r="C20905" t="str">
            <v>10-050-002</v>
          </cell>
          <cell r="D20905" t="str">
            <v>DEMOLIÇÃO DE TUBULAÇÃO DE AÇO PRETO OU GALVANIZADO - ACIMA DE 2"</v>
          </cell>
          <cell r="E20905" t="str">
            <v>M</v>
          </cell>
          <cell r="F20905">
            <v>12.25</v>
          </cell>
          <cell r="G20905">
            <v>12.95</v>
          </cell>
        </row>
        <row r="20906">
          <cell r="A20906" t="str">
            <v>EDIF10-050-003</v>
          </cell>
          <cell r="B20906" t="str">
            <v>EDIF</v>
          </cell>
          <cell r="C20906" t="str">
            <v>10-050-003</v>
          </cell>
          <cell r="D20906" t="str">
            <v>DEMOLIÇÃO DE TUBULAÇÃO DE PVC RÍGIDO - ATÉ 4"</v>
          </cell>
          <cell r="E20906" t="str">
            <v>M</v>
          </cell>
          <cell r="F20906">
            <v>6.13</v>
          </cell>
          <cell r="G20906">
            <v>6.47</v>
          </cell>
        </row>
        <row r="20907">
          <cell r="A20907" t="str">
            <v>EDIF10-050-004</v>
          </cell>
          <cell r="B20907" t="str">
            <v>EDIF</v>
          </cell>
          <cell r="C20907" t="str">
            <v>10-050-004</v>
          </cell>
          <cell r="D20907" t="str">
            <v>DEMOLIÇÃO DE TUBULAÇÃO DE PVC RÍGIDO - ACIMA DE 4"</v>
          </cell>
          <cell r="E20907" t="str">
            <v>M</v>
          </cell>
          <cell r="F20907">
            <v>11.03</v>
          </cell>
          <cell r="G20907">
            <v>11.65</v>
          </cell>
        </row>
        <row r="20908">
          <cell r="A20908" t="str">
            <v>EDIF10-050-005</v>
          </cell>
          <cell r="B20908" t="str">
            <v>EDIF</v>
          </cell>
          <cell r="C20908" t="str">
            <v>10-050-005</v>
          </cell>
          <cell r="D20908" t="str">
            <v>DEMOLIÇÃO DE TUBULAÇÃO DE COBRE - ATÉ 1 1/4"</v>
          </cell>
          <cell r="E20908" t="str">
            <v>M</v>
          </cell>
          <cell r="F20908">
            <v>7.35</v>
          </cell>
          <cell r="G20908">
            <v>7.77</v>
          </cell>
        </row>
        <row r="20909">
          <cell r="A20909" t="str">
            <v>EDIF10-050-018</v>
          </cell>
          <cell r="B20909" t="str">
            <v>EDIF</v>
          </cell>
          <cell r="C20909" t="str">
            <v>10-050-018</v>
          </cell>
          <cell r="D20909" t="str">
            <v>DEMOLIÇÃO DE REGISTROS</v>
          </cell>
          <cell r="E20909" t="str">
            <v>UN</v>
          </cell>
          <cell r="F20909">
            <v>6.13</v>
          </cell>
          <cell r="G20909">
            <v>6.47</v>
          </cell>
        </row>
        <row r="20910">
          <cell r="A20910" t="str">
            <v>EDIF10-050-032</v>
          </cell>
          <cell r="B20910" t="str">
            <v>EDIF</v>
          </cell>
          <cell r="C20910" t="str">
            <v>10-050-032</v>
          </cell>
          <cell r="D20910" t="str">
            <v>DEMOLIÇÃO DE CALHAS, RUFOS OU RINCÕES EM CHAPA METÁLICA</v>
          </cell>
          <cell r="E20910" t="str">
            <v>M</v>
          </cell>
          <cell r="F20910">
            <v>5.64</v>
          </cell>
          <cell r="G20910">
            <v>5.96</v>
          </cell>
        </row>
        <row r="20911">
          <cell r="A20911" t="str">
            <v>EDIF10-050-033</v>
          </cell>
          <cell r="B20911" t="str">
            <v>EDIF</v>
          </cell>
          <cell r="C20911" t="str">
            <v>10-050-033</v>
          </cell>
          <cell r="D20911" t="str">
            <v>DEMOLIÇÃO DE CONDUTORES APARENTES</v>
          </cell>
          <cell r="E20911" t="str">
            <v>M</v>
          </cell>
          <cell r="F20911">
            <v>3.68</v>
          </cell>
          <cell r="G20911">
            <v>3.88</v>
          </cell>
        </row>
        <row r="20912">
          <cell r="A20912" t="str">
            <v>EDIF10-060-000</v>
          </cell>
          <cell r="B20912" t="str">
            <v>EDIF</v>
          </cell>
          <cell r="C20912" t="str">
            <v>10-060-000</v>
          </cell>
          <cell r="D20912" t="str">
            <v>RETIRADAS</v>
          </cell>
          <cell r="E20912" t="str">
            <v>.</v>
          </cell>
          <cell r="F20912" t="str">
            <v>.</v>
          </cell>
          <cell r="G20912" t="str">
            <v>.</v>
          </cell>
        </row>
        <row r="20913">
          <cell r="A20913" t="str">
            <v>EDIF10-060-001</v>
          </cell>
          <cell r="B20913" t="str">
            <v>EDIF</v>
          </cell>
          <cell r="C20913" t="str">
            <v>10-060-001</v>
          </cell>
          <cell r="D20913" t="str">
            <v>RETIRADA DE TUBULAÇÃO DE AÇO PRETO OU GALVANIZADO - ATÉ 2"</v>
          </cell>
          <cell r="E20913" t="str">
            <v>M</v>
          </cell>
          <cell r="F20913">
            <v>15.41</v>
          </cell>
          <cell r="G20913">
            <v>16.28</v>
          </cell>
        </row>
        <row r="20914">
          <cell r="A20914" t="str">
            <v>EDIF10-060-002</v>
          </cell>
          <cell r="B20914" t="str">
            <v>EDIF</v>
          </cell>
          <cell r="C20914" t="str">
            <v>10-060-002</v>
          </cell>
          <cell r="D20914" t="str">
            <v>RETIRADA DE TUBULAÇÃO DE AÇO PRETO OU GALVANIZADO - ACIMA DE 2"</v>
          </cell>
          <cell r="E20914" t="str">
            <v>M</v>
          </cell>
          <cell r="F20914">
            <v>18.489999999999998</v>
          </cell>
          <cell r="G20914">
            <v>19.53</v>
          </cell>
        </row>
        <row r="20915">
          <cell r="A20915" t="str">
            <v>EDIF10-060-003</v>
          </cell>
          <cell r="B20915" t="str">
            <v>EDIF</v>
          </cell>
          <cell r="C20915" t="str">
            <v>10-060-003</v>
          </cell>
          <cell r="D20915" t="str">
            <v>RETIRADA DE TUBULAÇÃO DE PVC RÍGIDO - ATÉ 4"</v>
          </cell>
          <cell r="E20915" t="str">
            <v>M</v>
          </cell>
          <cell r="F20915">
            <v>13.87</v>
          </cell>
          <cell r="G20915">
            <v>14.65</v>
          </cell>
        </row>
        <row r="20916">
          <cell r="A20916" t="str">
            <v>EDIF10-060-004</v>
          </cell>
          <cell r="B20916" t="str">
            <v>EDIF</v>
          </cell>
          <cell r="C20916" t="str">
            <v>10-060-004</v>
          </cell>
          <cell r="D20916" t="str">
            <v>RETIRADA DE TUBULAÇÃO DE PVC RÍGIDO - ACIMA DE 4"</v>
          </cell>
          <cell r="E20916" t="str">
            <v>M</v>
          </cell>
          <cell r="F20916">
            <v>16.95</v>
          </cell>
          <cell r="G20916">
            <v>17.91</v>
          </cell>
        </row>
        <row r="20917">
          <cell r="A20917" t="str">
            <v>EDIF10-060-005</v>
          </cell>
          <cell r="B20917" t="str">
            <v>EDIF</v>
          </cell>
          <cell r="C20917" t="str">
            <v>10-060-005</v>
          </cell>
          <cell r="D20917" t="str">
            <v>RETIRADA DE TUBULAÇÃO DE COBRE - ATÉ 1 1/4"</v>
          </cell>
          <cell r="E20917" t="str">
            <v>M</v>
          </cell>
          <cell r="F20917">
            <v>15.41</v>
          </cell>
          <cell r="G20917">
            <v>16.28</v>
          </cell>
        </row>
        <row r="20918">
          <cell r="A20918" t="str">
            <v>EDIF10-060-006</v>
          </cell>
          <cell r="B20918" t="str">
            <v>EDIF</v>
          </cell>
          <cell r="C20918" t="str">
            <v>10-060-006</v>
          </cell>
          <cell r="D20918" t="str">
            <v>RETIRADA DE TUBULAÇÃO DE COBRE - ACIMA DE 1 1/4"</v>
          </cell>
          <cell r="E20918" t="str">
            <v>M</v>
          </cell>
          <cell r="F20918">
            <v>18.489999999999998</v>
          </cell>
          <cell r="G20918">
            <v>19.53</v>
          </cell>
        </row>
        <row r="20919">
          <cell r="A20919" t="str">
            <v>EDIF10-060-007</v>
          </cell>
          <cell r="B20919" t="str">
            <v>EDIF</v>
          </cell>
          <cell r="C20919" t="str">
            <v>10-060-007</v>
          </cell>
          <cell r="D20919" t="str">
            <v>RETIRADA DE TUBULAÇÃO DE FERRO FUNDIDO - ATÉ 4"</v>
          </cell>
          <cell r="E20919" t="str">
            <v>M</v>
          </cell>
          <cell r="F20919">
            <v>15.41</v>
          </cell>
          <cell r="G20919">
            <v>16.28</v>
          </cell>
        </row>
        <row r="20920">
          <cell r="A20920" t="str">
            <v>EDIF10-060-008</v>
          </cell>
          <cell r="B20920" t="str">
            <v>EDIF</v>
          </cell>
          <cell r="C20920" t="str">
            <v>10-060-008</v>
          </cell>
          <cell r="D20920" t="str">
            <v>RETIRADA DE TUBULAÇÃO DE FERRO FUNDIDO - ACIMA DE 4"</v>
          </cell>
          <cell r="E20920" t="str">
            <v>M</v>
          </cell>
          <cell r="F20920">
            <v>18.489999999999998</v>
          </cell>
          <cell r="G20920">
            <v>19.53</v>
          </cell>
        </row>
        <row r="20921">
          <cell r="A20921" t="str">
            <v>EDIF10-060-009</v>
          </cell>
          <cell r="B20921" t="str">
            <v>EDIF</v>
          </cell>
          <cell r="C20921" t="str">
            <v>10-060-009</v>
          </cell>
          <cell r="D20921" t="str">
            <v>RETIRADA DE TUBULAÇÃO DE CIMENTO-AMIANTO - ATÉ 3"</v>
          </cell>
          <cell r="E20921" t="str">
            <v>M</v>
          </cell>
          <cell r="F20921">
            <v>13.87</v>
          </cell>
          <cell r="G20921">
            <v>14.65</v>
          </cell>
        </row>
        <row r="20922">
          <cell r="A20922" t="str">
            <v>EDIF10-060-010</v>
          </cell>
          <cell r="B20922" t="str">
            <v>EDIF</v>
          </cell>
          <cell r="C20922" t="str">
            <v>10-060-010</v>
          </cell>
          <cell r="D20922" t="str">
            <v>RETIRADA DE TUBULAÇÃO DE CIMENTO-AMIANTO - ACIMA DE 3"</v>
          </cell>
          <cell r="E20922" t="str">
            <v>M</v>
          </cell>
          <cell r="F20922">
            <v>16.95</v>
          </cell>
          <cell r="G20922">
            <v>17.91</v>
          </cell>
        </row>
        <row r="20923">
          <cell r="A20923" t="str">
            <v>EDIF10-060-011</v>
          </cell>
          <cell r="B20923" t="str">
            <v>EDIF</v>
          </cell>
          <cell r="C20923" t="str">
            <v>10-060-011</v>
          </cell>
          <cell r="D20923" t="str">
            <v>RETIRADA DE TUBULAÇÃO DE CERÂMICA VIDRADA - ATÉ 6"</v>
          </cell>
          <cell r="E20923" t="str">
            <v>M</v>
          </cell>
          <cell r="F20923">
            <v>21.57</v>
          </cell>
          <cell r="G20923">
            <v>22.79</v>
          </cell>
        </row>
        <row r="20924">
          <cell r="A20924" t="str">
            <v>EDIF10-060-012</v>
          </cell>
          <cell r="B20924" t="str">
            <v>EDIF</v>
          </cell>
          <cell r="C20924" t="str">
            <v>10-060-012</v>
          </cell>
          <cell r="D20924" t="str">
            <v>RETIRADA DE TUBULAÇÃO DE CERÂMICA VIDRADA - ACIMA DE 6"</v>
          </cell>
          <cell r="E20924" t="str">
            <v>M</v>
          </cell>
          <cell r="F20924">
            <v>24.65</v>
          </cell>
          <cell r="G20924">
            <v>26.05</v>
          </cell>
        </row>
        <row r="20925">
          <cell r="A20925" t="str">
            <v>EDIF10-060-015</v>
          </cell>
          <cell r="B20925" t="str">
            <v>EDIF</v>
          </cell>
          <cell r="C20925" t="str">
            <v>10-060-015</v>
          </cell>
          <cell r="D20925" t="str">
            <v>RETIRADA DE RESERVATÓRIOS DE CIMENTO-AMIANTO - ATÉ 1000 LITROS</v>
          </cell>
          <cell r="E20925" t="str">
            <v>UN</v>
          </cell>
          <cell r="F20925">
            <v>165.98</v>
          </cell>
          <cell r="G20925">
            <v>175.35</v>
          </cell>
        </row>
        <row r="20926">
          <cell r="A20926" t="str">
            <v>EDIF10-060-018</v>
          </cell>
          <cell r="B20926" t="str">
            <v>EDIF</v>
          </cell>
          <cell r="C20926" t="str">
            <v>10-060-018</v>
          </cell>
          <cell r="D20926" t="str">
            <v>RETIRADA DE REGISTROS OU VÁLVULAS FLUXÍVEIS</v>
          </cell>
          <cell r="E20926" t="str">
            <v>UN</v>
          </cell>
          <cell r="F20926">
            <v>123.24</v>
          </cell>
          <cell r="G20926">
            <v>130.19</v>
          </cell>
        </row>
        <row r="20927">
          <cell r="A20927" t="str">
            <v>EDIF10-060-022</v>
          </cell>
          <cell r="B20927" t="str">
            <v>EDIF</v>
          </cell>
          <cell r="C20927" t="str">
            <v>10-060-022</v>
          </cell>
          <cell r="D20927" t="str">
            <v>RETIRADA DE VÁLVULAS DE RETENÇÃO</v>
          </cell>
          <cell r="E20927" t="str">
            <v>UN</v>
          </cell>
          <cell r="F20927">
            <v>33.9</v>
          </cell>
          <cell r="G20927">
            <v>35.81</v>
          </cell>
        </row>
        <row r="20928">
          <cell r="A20928" t="str">
            <v>EDIF10-060-024</v>
          </cell>
          <cell r="B20928" t="str">
            <v>EDIF</v>
          </cell>
          <cell r="C20928" t="str">
            <v>10-060-024</v>
          </cell>
          <cell r="D20928" t="str">
            <v>RETIRADA DE CONJUNTOS MOTOR-BOMBA</v>
          </cell>
          <cell r="E20928" t="str">
            <v>UN</v>
          </cell>
          <cell r="F20928">
            <v>246.54</v>
          </cell>
          <cell r="G20928">
            <v>260.45999999999998</v>
          </cell>
        </row>
        <row r="20929">
          <cell r="A20929" t="str">
            <v>EDIF10-060-026</v>
          </cell>
          <cell r="B20929" t="str">
            <v>EDIF</v>
          </cell>
          <cell r="C20929" t="str">
            <v>10-060-026</v>
          </cell>
          <cell r="D20929" t="str">
            <v>RETIRADA DE CAIXAS SIFONADAS OU RALOS</v>
          </cell>
          <cell r="E20929" t="str">
            <v>UN</v>
          </cell>
          <cell r="F20929">
            <v>16.95</v>
          </cell>
          <cell r="G20929">
            <v>17.91</v>
          </cell>
        </row>
        <row r="20930">
          <cell r="A20930" t="str">
            <v>EDIF10-060-029</v>
          </cell>
          <cell r="B20930" t="str">
            <v>EDIF</v>
          </cell>
          <cell r="C20930" t="str">
            <v>10-060-029</v>
          </cell>
          <cell r="D20930" t="str">
            <v>RETIRADA DE HIDRANTES DE PAREDE</v>
          </cell>
          <cell r="E20930" t="str">
            <v>UN</v>
          </cell>
          <cell r="F20930">
            <v>92.45</v>
          </cell>
          <cell r="G20930">
            <v>97.67</v>
          </cell>
        </row>
        <row r="20931">
          <cell r="A20931" t="str">
            <v>EDIF10-060-032</v>
          </cell>
          <cell r="B20931" t="str">
            <v>EDIF</v>
          </cell>
          <cell r="C20931" t="str">
            <v>10-060-032</v>
          </cell>
          <cell r="D20931" t="str">
            <v>RETIRADA DE CALHAS, RUFOS OU RINCÕES EM CHAPA METÁLICA</v>
          </cell>
          <cell r="E20931" t="str">
            <v>M</v>
          </cell>
          <cell r="F20931">
            <v>7.7</v>
          </cell>
          <cell r="G20931">
            <v>8.14</v>
          </cell>
        </row>
        <row r="20932">
          <cell r="A20932" t="str">
            <v>EDIF10-060-033</v>
          </cell>
          <cell r="B20932" t="str">
            <v>EDIF</v>
          </cell>
          <cell r="C20932" t="str">
            <v>10-060-033</v>
          </cell>
          <cell r="D20932" t="str">
            <v>RETIRADA DE CONDUTORES APARENTES</v>
          </cell>
          <cell r="E20932" t="str">
            <v>M</v>
          </cell>
          <cell r="F20932">
            <v>4.93</v>
          </cell>
          <cell r="G20932">
            <v>5.21</v>
          </cell>
        </row>
        <row r="20933">
          <cell r="A20933" t="str">
            <v>EDIF10-060-035</v>
          </cell>
          <cell r="B20933" t="str">
            <v>EDIF</v>
          </cell>
          <cell r="C20933" t="str">
            <v>10-060-035</v>
          </cell>
          <cell r="D20933" t="str">
            <v>RETIRADA DE APARELHOS SANITÁRIOS, INCLUSIVE ACESSÓRIOS</v>
          </cell>
          <cell r="E20933" t="str">
            <v>UN</v>
          </cell>
          <cell r="F20933">
            <v>46.23</v>
          </cell>
          <cell r="G20933">
            <v>48.84</v>
          </cell>
        </row>
        <row r="20934">
          <cell r="A20934" t="str">
            <v>EDIF10-060-040</v>
          </cell>
          <cell r="B20934" t="str">
            <v>EDIF</v>
          </cell>
          <cell r="C20934" t="str">
            <v>10-060-040</v>
          </cell>
          <cell r="D20934" t="str">
            <v>RETIRADA DE SIFÕES</v>
          </cell>
          <cell r="E20934" t="str">
            <v>UN</v>
          </cell>
          <cell r="F20934">
            <v>12.33</v>
          </cell>
          <cell r="G20934">
            <v>13.02</v>
          </cell>
        </row>
        <row r="20935">
          <cell r="A20935" t="str">
            <v>EDIF10-060-042</v>
          </cell>
          <cell r="B20935" t="str">
            <v>EDIF</v>
          </cell>
          <cell r="C20935" t="str">
            <v>10-060-042</v>
          </cell>
          <cell r="D20935" t="str">
            <v>RETIRADA DE TORNEIRAS</v>
          </cell>
          <cell r="E20935" t="str">
            <v>UN</v>
          </cell>
          <cell r="F20935">
            <v>8.01</v>
          </cell>
          <cell r="G20935">
            <v>8.4600000000000009</v>
          </cell>
        </row>
        <row r="20936">
          <cell r="A20936" t="str">
            <v>EDIF10-060-045</v>
          </cell>
          <cell r="B20936" t="str">
            <v>EDIF</v>
          </cell>
          <cell r="C20936" t="str">
            <v>10-060-045</v>
          </cell>
          <cell r="D20936" t="str">
            <v>RETIRADA DE CAIXAS DE DESCARGA DE SOBREPOR</v>
          </cell>
          <cell r="E20936" t="str">
            <v>UN</v>
          </cell>
          <cell r="F20936">
            <v>23.42</v>
          </cell>
          <cell r="G20936">
            <v>24.74</v>
          </cell>
        </row>
        <row r="20937">
          <cell r="A20937" t="str">
            <v>EDIF10-060-050</v>
          </cell>
          <cell r="B20937" t="str">
            <v>EDIF</v>
          </cell>
          <cell r="C20937" t="str">
            <v>10-060-050</v>
          </cell>
          <cell r="D20937" t="str">
            <v>RETIRADA DO TAMPO ÚMIDO</v>
          </cell>
          <cell r="E20937" t="str">
            <v>M2</v>
          </cell>
          <cell r="F20937">
            <v>13.81</v>
          </cell>
          <cell r="G20937">
            <v>14.59</v>
          </cell>
        </row>
        <row r="20938">
          <cell r="A20938" t="str">
            <v>EDIF10-070-000</v>
          </cell>
          <cell r="B20938" t="str">
            <v>EDIF</v>
          </cell>
          <cell r="C20938" t="str">
            <v>10-070-000</v>
          </cell>
          <cell r="D20938" t="str">
            <v>RECOLOCAÇÕES</v>
          </cell>
          <cell r="E20938" t="str">
            <v>.</v>
          </cell>
          <cell r="F20938" t="str">
            <v>.</v>
          </cell>
          <cell r="G20938" t="str">
            <v>.</v>
          </cell>
        </row>
        <row r="20939">
          <cell r="A20939" t="str">
            <v>EDIF10-070-018</v>
          </cell>
          <cell r="B20939" t="str">
            <v>EDIF</v>
          </cell>
          <cell r="C20939" t="str">
            <v>10-070-018</v>
          </cell>
          <cell r="D20939" t="str">
            <v>RECOLOCAÇÃO DE REGISTROS OU VÁLVULAS FLUXÍVEIS</v>
          </cell>
          <cell r="E20939" t="str">
            <v>UN</v>
          </cell>
          <cell r="F20939">
            <v>112.65</v>
          </cell>
          <cell r="G20939">
            <v>118.9</v>
          </cell>
        </row>
        <row r="20940">
          <cell r="A20940" t="str">
            <v>EDIF10-070-022</v>
          </cell>
          <cell r="B20940" t="str">
            <v>EDIF</v>
          </cell>
          <cell r="C20940" t="str">
            <v>10-070-022</v>
          </cell>
          <cell r="D20940" t="str">
            <v>RECOLOCAÇÃO DE VÁLVULAS DE RETENÇÃO</v>
          </cell>
          <cell r="E20940" t="str">
            <v>UN</v>
          </cell>
          <cell r="F20940">
            <v>58.09</v>
          </cell>
          <cell r="G20940">
            <v>61.21</v>
          </cell>
        </row>
        <row r="20941">
          <cell r="A20941" t="str">
            <v>EDIF10-070-024</v>
          </cell>
          <cell r="B20941" t="str">
            <v>EDIF</v>
          </cell>
          <cell r="C20941" t="str">
            <v>10-070-024</v>
          </cell>
          <cell r="D20941" t="str">
            <v>RECOLOCAÇÃO DE CONJUNTOS MOTOR-BOMBA</v>
          </cell>
          <cell r="E20941" t="str">
            <v>UN</v>
          </cell>
          <cell r="F20941">
            <v>221.3</v>
          </cell>
          <cell r="G20941">
            <v>233.79</v>
          </cell>
        </row>
        <row r="20942">
          <cell r="A20942" t="str">
            <v>EDIF10-070-026</v>
          </cell>
          <cell r="B20942" t="str">
            <v>EDIF</v>
          </cell>
          <cell r="C20942" t="str">
            <v>10-070-026</v>
          </cell>
          <cell r="D20942" t="str">
            <v>RECOLOCAÇÃO DE CAIXAS SIFONADAS OU RALOS</v>
          </cell>
          <cell r="E20942" t="str">
            <v>UN</v>
          </cell>
          <cell r="F20942">
            <v>106.27</v>
          </cell>
          <cell r="G20942">
            <v>110.73</v>
          </cell>
        </row>
        <row r="20943">
          <cell r="A20943" t="str">
            <v>EDIF10-070-029</v>
          </cell>
          <cell r="B20943" t="str">
            <v>EDIF</v>
          </cell>
          <cell r="C20943" t="str">
            <v>10-070-029</v>
          </cell>
          <cell r="D20943" t="str">
            <v>RECOLOCAÇÃO DE HIDRANTES DE PAREDE</v>
          </cell>
          <cell r="E20943" t="str">
            <v>UN</v>
          </cell>
          <cell r="F20943">
            <v>287.7</v>
          </cell>
          <cell r="G20943">
            <v>303.93</v>
          </cell>
        </row>
        <row r="20944">
          <cell r="A20944" t="str">
            <v>EDIF10-070-032</v>
          </cell>
          <cell r="B20944" t="str">
            <v>EDIF</v>
          </cell>
          <cell r="C20944" t="str">
            <v>10-070-032</v>
          </cell>
          <cell r="D20944" t="str">
            <v>RECOLOCAÇÃO DE CALHAS, RUFOS OU RINCÕES EM CHAPA METÁLICA</v>
          </cell>
          <cell r="E20944" t="str">
            <v>M</v>
          </cell>
          <cell r="F20944">
            <v>71.92</v>
          </cell>
          <cell r="G20944">
            <v>74.569999999999993</v>
          </cell>
        </row>
        <row r="20945">
          <cell r="A20945" t="str">
            <v>EDIF10-070-033</v>
          </cell>
          <cell r="B20945" t="str">
            <v>EDIF</v>
          </cell>
          <cell r="C20945" t="str">
            <v>10-070-033</v>
          </cell>
          <cell r="D20945" t="str">
            <v>RECOLOCAÇÃO DE CONDUTORES APARENTES</v>
          </cell>
          <cell r="E20945" t="str">
            <v>M</v>
          </cell>
          <cell r="F20945">
            <v>59.92</v>
          </cell>
          <cell r="G20945">
            <v>62.1</v>
          </cell>
        </row>
        <row r="20946">
          <cell r="A20946" t="str">
            <v>EDIF10-070-035</v>
          </cell>
          <cell r="B20946" t="str">
            <v>EDIF</v>
          </cell>
          <cell r="C20946" t="str">
            <v>10-070-035</v>
          </cell>
          <cell r="D20946" t="str">
            <v>RECOLOCAÇÃO DE APARELHOS SANITÁRIOS, INCLUSIVE ACESSÓRIOS</v>
          </cell>
          <cell r="E20946" t="str">
            <v>UN</v>
          </cell>
          <cell r="F20946">
            <v>165.98</v>
          </cell>
          <cell r="G20946">
            <v>175.35</v>
          </cell>
        </row>
        <row r="20947">
          <cell r="A20947" t="str">
            <v>EDIF10-070-040</v>
          </cell>
          <cell r="B20947" t="str">
            <v>EDIF</v>
          </cell>
          <cell r="C20947" t="str">
            <v>10-070-040</v>
          </cell>
          <cell r="D20947" t="str">
            <v>RECOLOCAÇÃO DE SIFÕES</v>
          </cell>
          <cell r="E20947" t="str">
            <v>UN</v>
          </cell>
          <cell r="F20947">
            <v>27.66</v>
          </cell>
          <cell r="G20947">
            <v>29.22</v>
          </cell>
        </row>
        <row r="20948">
          <cell r="A20948" t="str">
            <v>EDIF10-070-042</v>
          </cell>
          <cell r="B20948" t="str">
            <v>EDIF</v>
          </cell>
          <cell r="C20948" t="str">
            <v>10-070-042</v>
          </cell>
          <cell r="D20948" t="str">
            <v>RECOLOCAÇÃO DE TORNEIRAS</v>
          </cell>
          <cell r="E20948" t="str">
            <v>UN</v>
          </cell>
          <cell r="F20948">
            <v>15.41</v>
          </cell>
          <cell r="G20948">
            <v>16.28</v>
          </cell>
        </row>
        <row r="20949">
          <cell r="A20949" t="str">
            <v>EDIF10-070-045</v>
          </cell>
          <cell r="B20949" t="str">
            <v>EDIF</v>
          </cell>
          <cell r="C20949" t="str">
            <v>10-070-045</v>
          </cell>
          <cell r="D20949" t="str">
            <v>RECOLOCAÇÃO DE CAIXAS DE DESCARGA DE SOBREPOR</v>
          </cell>
          <cell r="E20949" t="str">
            <v>UN</v>
          </cell>
          <cell r="F20949">
            <v>138.32</v>
          </cell>
          <cell r="G20949">
            <v>146.12</v>
          </cell>
        </row>
        <row r="20950">
          <cell r="A20950" t="str">
            <v>EDIF10-080-000</v>
          </cell>
          <cell r="B20950" t="str">
            <v>EDIF</v>
          </cell>
          <cell r="C20950" t="str">
            <v>10-080-000</v>
          </cell>
          <cell r="D20950" t="str">
            <v>SERVIÇOS PARCIAIS</v>
          </cell>
          <cell r="E20950" t="str">
            <v>.</v>
          </cell>
          <cell r="F20950" t="str">
            <v>.</v>
          </cell>
          <cell r="G20950" t="str">
            <v>.</v>
          </cell>
        </row>
        <row r="20951">
          <cell r="A20951" t="str">
            <v>EDIF10-080-070</v>
          </cell>
          <cell r="B20951" t="str">
            <v>EDIF</v>
          </cell>
          <cell r="C20951" t="str">
            <v>10-080-070</v>
          </cell>
          <cell r="D20951" t="str">
            <v>SIFÃO COM COPO, TIPO REFORÇADO, PVC RÍGIDO - 1 1/2"X2"</v>
          </cell>
          <cell r="E20951" t="str">
            <v>UN</v>
          </cell>
          <cell r="F20951">
            <v>40.1</v>
          </cell>
          <cell r="G20951">
            <v>41.35</v>
          </cell>
        </row>
        <row r="20952">
          <cell r="A20952" t="str">
            <v>EDIF10-080-072</v>
          </cell>
          <cell r="B20952" t="str">
            <v>EDIF</v>
          </cell>
          <cell r="C20952" t="str">
            <v>10-080-072</v>
          </cell>
          <cell r="D20952" t="str">
            <v>SIFÃO TIPO PESADO, METAL CROMADO - 1"X1 1/2"</v>
          </cell>
          <cell r="E20952" t="str">
            <v>UN</v>
          </cell>
          <cell r="F20952">
            <v>194.84</v>
          </cell>
          <cell r="G20952">
            <v>196.4</v>
          </cell>
        </row>
        <row r="20953">
          <cell r="A20953" t="str">
            <v>EDIF10-080-073</v>
          </cell>
          <cell r="B20953" t="str">
            <v>EDIF</v>
          </cell>
          <cell r="C20953" t="str">
            <v>10-080-073</v>
          </cell>
          <cell r="D20953" t="str">
            <v>SIFÃO TIPO PESADO, METAL CROMADO - 1"X2"</v>
          </cell>
          <cell r="E20953" t="str">
            <v>UN</v>
          </cell>
          <cell r="F20953">
            <v>253.2</v>
          </cell>
          <cell r="G20953">
            <v>254.76</v>
          </cell>
        </row>
        <row r="20954">
          <cell r="A20954" t="str">
            <v>EDIF10-080-074</v>
          </cell>
          <cell r="B20954" t="str">
            <v>EDIF</v>
          </cell>
          <cell r="C20954" t="str">
            <v>10-080-074</v>
          </cell>
          <cell r="D20954" t="str">
            <v>SIFÃO TIPO PESADO, METAL CROMADO - 1 1/2"X2"</v>
          </cell>
          <cell r="E20954" t="str">
            <v>UN</v>
          </cell>
          <cell r="F20954">
            <v>152.11000000000001</v>
          </cell>
          <cell r="G20954">
            <v>153.66999999999999</v>
          </cell>
        </row>
        <row r="20955">
          <cell r="A20955" t="str">
            <v>EDIF10-080-076</v>
          </cell>
          <cell r="B20955" t="str">
            <v>EDIF</v>
          </cell>
          <cell r="C20955" t="str">
            <v>10-080-076</v>
          </cell>
          <cell r="D20955" t="str">
            <v>TUBO DE LIGAÇÃO FLEXÍVEL, PVC - 1/2"X30/40CM</v>
          </cell>
          <cell r="E20955" t="str">
            <v>UN</v>
          </cell>
          <cell r="F20955">
            <v>22.45</v>
          </cell>
          <cell r="G20955">
            <v>23.32</v>
          </cell>
        </row>
        <row r="20956">
          <cell r="A20956" t="str">
            <v>EDIF10-080-081</v>
          </cell>
          <cell r="B20956" t="str">
            <v>EDIF</v>
          </cell>
          <cell r="C20956" t="str">
            <v>10-080-081</v>
          </cell>
          <cell r="D20956" t="str">
            <v>TUBO DE LIGAÇÃO FLEXÍVEL, METAL CROMADO - 1/2"X30/40CM</v>
          </cell>
          <cell r="E20956" t="str">
            <v>UN</v>
          </cell>
          <cell r="F20956">
            <v>36.200000000000003</v>
          </cell>
          <cell r="G20956">
            <v>37.07</v>
          </cell>
        </row>
        <row r="20957">
          <cell r="A20957" t="str">
            <v>EDIF10-080-086</v>
          </cell>
          <cell r="B20957" t="str">
            <v>EDIF</v>
          </cell>
          <cell r="C20957" t="str">
            <v>10-080-086</v>
          </cell>
          <cell r="D20957" t="str">
            <v>TORNEIRA DE PRESSÃO PARA LAVATÓRIO, METAL CROMADO - 1/2"</v>
          </cell>
          <cell r="E20957" t="str">
            <v>UN</v>
          </cell>
          <cell r="F20957">
            <v>66.91</v>
          </cell>
          <cell r="G20957">
            <v>67.78</v>
          </cell>
        </row>
        <row r="20958">
          <cell r="A20958" t="str">
            <v>EDIF10-080-093</v>
          </cell>
          <cell r="B20958" t="str">
            <v>EDIF</v>
          </cell>
          <cell r="C20958" t="str">
            <v>10-080-093</v>
          </cell>
          <cell r="D20958" t="str">
            <v>VÁLVULA AMERICANA DE METAL CROMADO - 1 1/2"X3 3/4"</v>
          </cell>
          <cell r="E20958" t="str">
            <v>UN</v>
          </cell>
          <cell r="F20958">
            <v>87.47</v>
          </cell>
          <cell r="G20958">
            <v>88.34</v>
          </cell>
        </row>
        <row r="20959">
          <cell r="A20959" t="str">
            <v>EDIF10-080-097</v>
          </cell>
          <cell r="B20959" t="str">
            <v>EDIF</v>
          </cell>
          <cell r="C20959" t="str">
            <v>10-080-097</v>
          </cell>
          <cell r="D20959" t="str">
            <v>TUBO DE LIGAÇÃO EM ALUMÍNIO COM CANOPLA, PARA CHUVEIRO - 3/4"</v>
          </cell>
          <cell r="E20959" t="str">
            <v>UN</v>
          </cell>
          <cell r="F20959">
            <v>40.68</v>
          </cell>
          <cell r="G20959">
            <v>41.55</v>
          </cell>
        </row>
        <row r="20960">
          <cell r="A20960" t="str">
            <v>EDIF10-090-000</v>
          </cell>
          <cell r="B20960" t="str">
            <v>EDIF</v>
          </cell>
          <cell r="C20960" t="str">
            <v>10-090-000</v>
          </cell>
          <cell r="D20960" t="str">
            <v>OUTROS SERVIÇOS</v>
          </cell>
          <cell r="E20960" t="str">
            <v>.</v>
          </cell>
          <cell r="F20960" t="str">
            <v>.</v>
          </cell>
          <cell r="G20960" t="str">
            <v>.</v>
          </cell>
        </row>
        <row r="20961">
          <cell r="A20961" t="str">
            <v>EDIF10-090-001</v>
          </cell>
          <cell r="B20961" t="str">
            <v>EDIF</v>
          </cell>
          <cell r="C20961" t="str">
            <v>10-090-001</v>
          </cell>
          <cell r="D20961" t="str">
            <v>DESENTUPIMENTO DE RAMAIS DE ESGOTO OU ÁGUAS PLUVIAIS</v>
          </cell>
          <cell r="E20961" t="str">
            <v>M</v>
          </cell>
          <cell r="F20961">
            <v>14.56</v>
          </cell>
          <cell r="G20961">
            <v>15.38</v>
          </cell>
        </row>
        <row r="20962">
          <cell r="A20962" t="str">
            <v>EDIF11-000-000</v>
          </cell>
          <cell r="B20962" t="str">
            <v>EDIF</v>
          </cell>
          <cell r="C20962" t="str">
            <v>11-000-000</v>
          </cell>
          <cell r="D20962" t="str">
            <v>REVESTIMENTOS</v>
          </cell>
        </row>
        <row r="20963">
          <cell r="A20963" t="str">
            <v>EDIF11-001-000</v>
          </cell>
          <cell r="B20963" t="str">
            <v>EDIF</v>
          </cell>
          <cell r="C20963" t="str">
            <v>11-001-000</v>
          </cell>
          <cell r="D20963" t="str">
            <v>REVESTIMENTO DE FORROS</v>
          </cell>
          <cell r="E20963" t="str">
            <v>.</v>
          </cell>
          <cell r="F20963" t="str">
            <v>.</v>
          </cell>
          <cell r="G20963" t="str">
            <v>.</v>
          </cell>
        </row>
        <row r="20964">
          <cell r="A20964" t="str">
            <v>EDIF11-001-001</v>
          </cell>
          <cell r="B20964" t="str">
            <v>EDIF</v>
          </cell>
          <cell r="C20964" t="str">
            <v>11-001-001</v>
          </cell>
          <cell r="D20964" t="str">
            <v>CHAPISCO COMUM - ARGAMASSA DE CIMENTO E AREIA 1:3</v>
          </cell>
          <cell r="E20964" t="str">
            <v>M2</v>
          </cell>
          <cell r="F20964">
            <v>18.420000000000002</v>
          </cell>
          <cell r="G20964">
            <v>19.29</v>
          </cell>
        </row>
        <row r="20965">
          <cell r="A20965" t="str">
            <v>EDIF11-001-008</v>
          </cell>
          <cell r="B20965" t="str">
            <v>EDIF</v>
          </cell>
          <cell r="C20965" t="str">
            <v>11-001-008</v>
          </cell>
          <cell r="D20965" t="str">
            <v>EMBOÇO - ARGAMASSA MISTA DE CIMENTO, CAL E AREIA 1:4/12</v>
          </cell>
          <cell r="E20965" t="str">
            <v>M2</v>
          </cell>
          <cell r="F20965">
            <v>51.87</v>
          </cell>
          <cell r="G20965">
            <v>54.33</v>
          </cell>
        </row>
        <row r="20966">
          <cell r="A20966" t="str">
            <v>EDIF11-001-009</v>
          </cell>
          <cell r="B20966" t="str">
            <v>EDIF</v>
          </cell>
          <cell r="C20966" t="str">
            <v>11-001-009</v>
          </cell>
          <cell r="D20966" t="str">
            <v>EMBOÇO DESEMPENADO PARA PINTURA - ARGAMASSA MISTA CIMENTO, CAL E AREIA 1:3/12</v>
          </cell>
          <cell r="E20966" t="str">
            <v>M2</v>
          </cell>
          <cell r="F20966">
            <v>52.76</v>
          </cell>
          <cell r="G20966">
            <v>55.22</v>
          </cell>
        </row>
        <row r="20967">
          <cell r="A20967" t="str">
            <v>EDIF11-001-013</v>
          </cell>
          <cell r="B20967" t="str">
            <v>EDIF</v>
          </cell>
          <cell r="C20967" t="str">
            <v>11-001-013</v>
          </cell>
          <cell r="D20967" t="str">
            <v>REBOCO INTERNO - ARGAMASSA PRÉ-FABRICADA</v>
          </cell>
          <cell r="E20967" t="str">
            <v>M2</v>
          </cell>
          <cell r="F20967">
            <v>40.520000000000003</v>
          </cell>
          <cell r="G20967">
            <v>42.33</v>
          </cell>
        </row>
        <row r="20968">
          <cell r="A20968" t="str">
            <v>EDIF11-002-000</v>
          </cell>
          <cell r="B20968" t="str">
            <v>EDIF</v>
          </cell>
          <cell r="C20968" t="str">
            <v>11-002-000</v>
          </cell>
          <cell r="D20968" t="str">
            <v>REVESTIMENTO DE PAREDES INTERNAS</v>
          </cell>
          <cell r="E20968" t="str">
            <v>.</v>
          </cell>
          <cell r="F20968" t="str">
            <v>.</v>
          </cell>
          <cell r="G20968" t="str">
            <v>.</v>
          </cell>
        </row>
        <row r="20969">
          <cell r="A20969" t="str">
            <v>EDIF11-002-001</v>
          </cell>
          <cell r="B20969" t="str">
            <v>EDIF</v>
          </cell>
          <cell r="C20969" t="str">
            <v>11-002-001</v>
          </cell>
          <cell r="D20969" t="str">
            <v>CHAPISCO COMUM - ARGAMASSA DE CIMENTO E AREIA 1:3</v>
          </cell>
          <cell r="E20969" t="str">
            <v>M2</v>
          </cell>
          <cell r="F20969">
            <v>7.47</v>
          </cell>
          <cell r="G20969">
            <v>7.74</v>
          </cell>
        </row>
        <row r="20970">
          <cell r="A20970" t="str">
            <v>EDIF11-002-003</v>
          </cell>
          <cell r="B20970" t="str">
            <v>EDIF</v>
          </cell>
          <cell r="C20970" t="str">
            <v>11-002-003</v>
          </cell>
          <cell r="D20970" t="str">
            <v>CHAPISCO COLANTE APLICADO EM ESTRUTURA DE CONCRETO COM DESEMPENADEIRA DENTADA</v>
          </cell>
          <cell r="E20970" t="str">
            <v>M2</v>
          </cell>
          <cell r="F20970">
            <v>17.54</v>
          </cell>
          <cell r="G20970">
            <v>18.05</v>
          </cell>
        </row>
        <row r="20971">
          <cell r="A20971" t="str">
            <v>EDIF11-002-008</v>
          </cell>
          <cell r="B20971" t="str">
            <v>EDIF</v>
          </cell>
          <cell r="C20971" t="str">
            <v>11-002-008</v>
          </cell>
          <cell r="D20971" t="str">
            <v>EMBOÇO INTERNO - ARGAMASSA MISTA DE CIMENTO, CAL E AREIA 1:4/12</v>
          </cell>
          <cell r="E20971" t="str">
            <v>M2</v>
          </cell>
          <cell r="F20971">
            <v>47.85</v>
          </cell>
          <cell r="G20971">
            <v>49.99</v>
          </cell>
        </row>
        <row r="20972">
          <cell r="A20972" t="str">
            <v>EDIF11-002-009</v>
          </cell>
          <cell r="B20972" t="str">
            <v>EDIF</v>
          </cell>
          <cell r="C20972" t="str">
            <v>11-002-009</v>
          </cell>
          <cell r="D20972" t="str">
            <v>EMBOÇO INTERNO DESEMPENADO PARA PINTURA - ARGAMASSA MISTA DE CIMENTO, CAL E AREIA 1:3/12</v>
          </cell>
          <cell r="E20972" t="str">
            <v>M2</v>
          </cell>
          <cell r="F20972">
            <v>47.23</v>
          </cell>
          <cell r="G20972">
            <v>49.38</v>
          </cell>
        </row>
        <row r="20973">
          <cell r="A20973" t="str">
            <v>EDIF11-002-010</v>
          </cell>
          <cell r="B20973" t="str">
            <v>EDIF</v>
          </cell>
          <cell r="C20973" t="str">
            <v>11-002-010</v>
          </cell>
          <cell r="D20973" t="str">
            <v>EMBOÇO INTERNO - ARGAMASSA DE CIMENTO E AREIA 1:3</v>
          </cell>
          <cell r="E20973" t="str">
            <v>M2</v>
          </cell>
          <cell r="F20973">
            <v>55.83</v>
          </cell>
          <cell r="G20973">
            <v>58.39</v>
          </cell>
        </row>
        <row r="20974">
          <cell r="A20974" t="str">
            <v>EDIF11-002-013</v>
          </cell>
          <cell r="B20974" t="str">
            <v>EDIF</v>
          </cell>
          <cell r="C20974" t="str">
            <v>11-002-013</v>
          </cell>
          <cell r="D20974" t="str">
            <v>REBOCO INTERNO - ARGAMASSA PRÉ-FABRICADA</v>
          </cell>
          <cell r="E20974" t="str">
            <v>M2</v>
          </cell>
          <cell r="F20974">
            <v>25.79</v>
          </cell>
          <cell r="G20974">
            <v>26.76</v>
          </cell>
        </row>
        <row r="20975">
          <cell r="A20975" t="str">
            <v>EDIF11-002-015</v>
          </cell>
          <cell r="B20975" t="str">
            <v>EDIF</v>
          </cell>
          <cell r="C20975" t="str">
            <v>11-002-015</v>
          </cell>
          <cell r="D20975" t="str">
            <v>REVESTIMENTO COM GESSO</v>
          </cell>
          <cell r="E20975" t="str">
            <v>M2</v>
          </cell>
          <cell r="F20975">
            <v>26.48</v>
          </cell>
          <cell r="G20975">
            <v>27.59</v>
          </cell>
        </row>
        <row r="20976">
          <cell r="A20976" t="str">
            <v>EDIF11-002-025</v>
          </cell>
          <cell r="B20976" t="str">
            <v>EDIF</v>
          </cell>
          <cell r="C20976" t="str">
            <v>11-002-025</v>
          </cell>
          <cell r="D20976" t="str">
            <v>AZULEJOS, JUNTAS AMARRAÇÃO OU A PRUMO - ASSENTES COM ARGAMASSA COMUM</v>
          </cell>
          <cell r="E20976" t="str">
            <v>M2</v>
          </cell>
          <cell r="F20976">
            <v>77.989999999999995</v>
          </cell>
          <cell r="G20976">
            <v>79.23</v>
          </cell>
        </row>
        <row r="20977">
          <cell r="A20977" t="str">
            <v>EDIF11-002-029</v>
          </cell>
          <cell r="B20977" t="str">
            <v>EDIF</v>
          </cell>
          <cell r="C20977" t="str">
            <v>11-002-029</v>
          </cell>
          <cell r="D20977" t="str">
            <v>AZULEJOS, JUNTA AMARRAÇÃO OU A PRUMO - ASSENTES COM ARGAMASSA COLANTE</v>
          </cell>
          <cell r="E20977" t="str">
            <v>M2</v>
          </cell>
          <cell r="F20977">
            <v>67.08</v>
          </cell>
          <cell r="G20977">
            <v>68.05</v>
          </cell>
        </row>
        <row r="20978">
          <cell r="A20978" t="str">
            <v>EDIF11-002-075</v>
          </cell>
          <cell r="B20978" t="str">
            <v>EDIF</v>
          </cell>
          <cell r="C20978" t="str">
            <v>11-002-075</v>
          </cell>
          <cell r="D20978" t="str">
            <v>LAMINADO MELAMÍNICO COLADO, 1,3MM DE ESPESSURA - JUNTAS SECAS</v>
          </cell>
          <cell r="E20978" t="str">
            <v>M2</v>
          </cell>
          <cell r="F20978">
            <v>204.39</v>
          </cell>
          <cell r="G20978">
            <v>207.17</v>
          </cell>
        </row>
        <row r="20979">
          <cell r="A20979" t="str">
            <v>EDIF11-002-105</v>
          </cell>
          <cell r="B20979" t="str">
            <v>EDIF</v>
          </cell>
          <cell r="C20979" t="str">
            <v>11-002-105</v>
          </cell>
          <cell r="D20979" t="str">
            <v>CHAPISCO COMUM - ARGAMASSA DE CIMENTO E AREIA 1:4</v>
          </cell>
          <cell r="E20979" t="str">
            <v>M2</v>
          </cell>
          <cell r="F20979">
            <v>7.07</v>
          </cell>
          <cell r="G20979">
            <v>7.35</v>
          </cell>
        </row>
        <row r="20980">
          <cell r="A20980" t="str">
            <v>EDIF11-002-107</v>
          </cell>
          <cell r="B20980" t="str">
            <v>EDIF</v>
          </cell>
          <cell r="C20980" t="str">
            <v>11-002-107</v>
          </cell>
          <cell r="D20980" t="str">
            <v>VA.09 - CHAPISCO ROLADO APLICADO EM ALVENARIA COM ROLO PARA TEXTURA ACRÍLICA</v>
          </cell>
          <cell r="E20980" t="str">
            <v>M2</v>
          </cell>
          <cell r="F20980">
            <v>10.74</v>
          </cell>
          <cell r="G20980">
            <v>10.92</v>
          </cell>
        </row>
        <row r="20981">
          <cell r="A20981" t="str">
            <v>EDIF11-003-000</v>
          </cell>
          <cell r="B20981" t="str">
            <v>EDIF</v>
          </cell>
          <cell r="C20981" t="str">
            <v>11-003-000</v>
          </cell>
          <cell r="D20981" t="str">
            <v>REVESTIMENTO DE PAREDES EXTERNAS</v>
          </cell>
          <cell r="E20981" t="str">
            <v>.</v>
          </cell>
          <cell r="F20981" t="str">
            <v>.</v>
          </cell>
          <cell r="G20981" t="str">
            <v>.</v>
          </cell>
        </row>
        <row r="20982">
          <cell r="A20982" t="str">
            <v>EDIF11-003-001</v>
          </cell>
          <cell r="B20982" t="str">
            <v>EDIF</v>
          </cell>
          <cell r="C20982" t="str">
            <v>11-003-001</v>
          </cell>
          <cell r="D20982" t="str">
            <v>CHAPISCO COMUM - ARGAMASSA DE CIMENTO E AREIA 1:3</v>
          </cell>
          <cell r="E20982" t="str">
            <v>M2</v>
          </cell>
          <cell r="F20982">
            <v>7.47</v>
          </cell>
          <cell r="G20982">
            <v>7.74</v>
          </cell>
        </row>
        <row r="20983">
          <cell r="A20983" t="str">
            <v>EDIF11-003-003</v>
          </cell>
          <cell r="B20983" t="str">
            <v>EDIF</v>
          </cell>
          <cell r="C20983" t="str">
            <v>11-003-003</v>
          </cell>
          <cell r="D20983" t="str">
            <v>CHAPISCO RÚSTICO FINO, APLICADO COM PENEIRA - ARGAMASSA DE CIMENTO E AREIA 1:3</v>
          </cell>
          <cell r="E20983" t="str">
            <v>M2</v>
          </cell>
          <cell r="F20983">
            <v>16.170000000000002</v>
          </cell>
          <cell r="G20983">
            <v>16.93</v>
          </cell>
        </row>
        <row r="20984">
          <cell r="A20984" t="str">
            <v>EDIF11-003-004</v>
          </cell>
          <cell r="B20984" t="str">
            <v>EDIF</v>
          </cell>
          <cell r="C20984" t="str">
            <v>11-003-004</v>
          </cell>
          <cell r="D20984" t="str">
            <v>CHAPISCO RÚSTICO GROSSO, COM ADIÇÃO DE BRITA N.1</v>
          </cell>
          <cell r="E20984" t="str">
            <v>M2</v>
          </cell>
          <cell r="F20984">
            <v>23.31</v>
          </cell>
          <cell r="G20984">
            <v>24.37</v>
          </cell>
        </row>
        <row r="20985">
          <cell r="A20985" t="str">
            <v>EDIF11-003-005</v>
          </cell>
          <cell r="B20985" t="str">
            <v>EDIF</v>
          </cell>
          <cell r="C20985" t="str">
            <v>11-003-005</v>
          </cell>
          <cell r="D20985" t="str">
            <v>CHAPISCO COLANTE APLICADO EM ESTRUTURA DE CONCRETO COM DESEMPENADEIRA DENTADA</v>
          </cell>
          <cell r="E20985" t="str">
            <v>M2</v>
          </cell>
          <cell r="F20985">
            <v>17.54</v>
          </cell>
          <cell r="G20985">
            <v>18.05</v>
          </cell>
        </row>
        <row r="20986">
          <cell r="A20986" t="str">
            <v>EDIF11-003-008</v>
          </cell>
          <cell r="B20986" t="str">
            <v>EDIF</v>
          </cell>
          <cell r="C20986" t="str">
            <v>11-003-008</v>
          </cell>
          <cell r="D20986" t="str">
            <v>EMBOÇO EXTERNO - ARGAMASSA MISTA DE CIMENTO, CAL E AREIA 1:4/12</v>
          </cell>
          <cell r="E20986" t="str">
            <v>M2</v>
          </cell>
          <cell r="F20986">
            <v>47.85</v>
          </cell>
          <cell r="G20986">
            <v>49.99</v>
          </cell>
        </row>
        <row r="20987">
          <cell r="A20987" t="str">
            <v>EDIF11-003-009</v>
          </cell>
          <cell r="B20987" t="str">
            <v>EDIF</v>
          </cell>
          <cell r="C20987" t="str">
            <v>11-003-009</v>
          </cell>
          <cell r="D20987" t="str">
            <v>EMBOÇO EXTERNO DESEMPENADO PARA PINTURA - ARGAMASSA MISTA DE CIMENTO, CAL E AREIA 1:3/12</v>
          </cell>
          <cell r="E20987" t="str">
            <v>M2</v>
          </cell>
          <cell r="F20987">
            <v>47.23</v>
          </cell>
          <cell r="G20987">
            <v>49.38</v>
          </cell>
        </row>
        <row r="20988">
          <cell r="A20988" t="str">
            <v>EDIF11-003-010</v>
          </cell>
          <cell r="B20988" t="str">
            <v>EDIF</v>
          </cell>
          <cell r="C20988" t="str">
            <v>11-003-010</v>
          </cell>
          <cell r="D20988" t="str">
            <v>EMBOÇO EXTERNO - ARGAMASSA DE CIMENTO E AREIA 1:3</v>
          </cell>
          <cell r="E20988" t="str">
            <v>M2</v>
          </cell>
          <cell r="F20988">
            <v>55.83</v>
          </cell>
          <cell r="G20988">
            <v>58.39</v>
          </cell>
        </row>
        <row r="20989">
          <cell r="A20989" t="str">
            <v>EDIF11-003-013</v>
          </cell>
          <cell r="B20989" t="str">
            <v>EDIF</v>
          </cell>
          <cell r="C20989" t="str">
            <v>11-003-013</v>
          </cell>
          <cell r="D20989" t="str">
            <v>REBOCO EXTERNO - ARGAMASSA PRÉ-FABRICADA</v>
          </cell>
          <cell r="E20989" t="str">
            <v>M2</v>
          </cell>
          <cell r="F20989">
            <v>24.35</v>
          </cell>
          <cell r="G20989">
            <v>25.15</v>
          </cell>
        </row>
        <row r="20990">
          <cell r="A20990" t="str">
            <v>EDIF11-003-041</v>
          </cell>
          <cell r="B20990" t="str">
            <v>EDIF</v>
          </cell>
          <cell r="C20990" t="str">
            <v>11-003-041</v>
          </cell>
          <cell r="D20990" t="str">
            <v>PASTILHAS DE PORCELANA FOSCA, 3/4" - FAIXAS DE ATÉ 20CM</v>
          </cell>
          <cell r="E20990" t="str">
            <v>M</v>
          </cell>
          <cell r="F20990">
            <v>82.9</v>
          </cell>
          <cell r="G20990">
            <v>85.83</v>
          </cell>
        </row>
        <row r="20991">
          <cell r="A20991" t="str">
            <v>EDIF11-003-045</v>
          </cell>
          <cell r="B20991" t="str">
            <v>EDIF</v>
          </cell>
          <cell r="C20991" t="str">
            <v>11-003-045</v>
          </cell>
          <cell r="D20991" t="str">
            <v>REVESTIMENTO CERÂMICO ANTI-PICHAÇÃO, JUNTAS AMARRAÇÃO OU PRUMO - ASSENTADOS COM ARGAMASSA COMUM</v>
          </cell>
          <cell r="E20991" t="str">
            <v>M2</v>
          </cell>
          <cell r="F20991">
            <v>200.65</v>
          </cell>
          <cell r="G20991">
            <v>207.46</v>
          </cell>
        </row>
        <row r="20992">
          <cell r="A20992" t="str">
            <v>EDIF11-003-046</v>
          </cell>
          <cell r="B20992" t="str">
            <v>EDIF</v>
          </cell>
          <cell r="C20992" t="str">
            <v>11-003-046</v>
          </cell>
          <cell r="D20992" t="str">
            <v>REVESTIMENTO CERÂMICO ANTI-PICHAÇÃO, JUNTAS AMARRAÇÃO OU PRUMO - ASSENTADOS COM ARGAMASSA COLANTE</v>
          </cell>
          <cell r="E20992" t="str">
            <v>M2</v>
          </cell>
          <cell r="F20992">
            <v>91.05</v>
          </cell>
          <cell r="G20992">
            <v>92.02</v>
          </cell>
        </row>
        <row r="20993">
          <cell r="A20993" t="str">
            <v>EDIF11-003-047</v>
          </cell>
          <cell r="B20993" t="str">
            <v>EDIF</v>
          </cell>
          <cell r="C20993" t="str">
            <v>11-003-047</v>
          </cell>
          <cell r="D20993" t="str">
            <v>REVESTIMENTO CERÂMICO ESMALTADO, JUNTAS AMARRAÇÃO OU PRUMO - ASSENTADOS COM ARGAMASSA COMUM</v>
          </cell>
          <cell r="E20993" t="str">
            <v>M2</v>
          </cell>
          <cell r="F20993">
            <v>213.26</v>
          </cell>
          <cell r="G20993">
            <v>220.08</v>
          </cell>
        </row>
        <row r="20994">
          <cell r="A20994" t="str">
            <v>EDIF11-003-105</v>
          </cell>
          <cell r="B20994" t="str">
            <v>EDIF</v>
          </cell>
          <cell r="C20994" t="str">
            <v>11-003-105</v>
          </cell>
          <cell r="D20994" t="str">
            <v>CHAPISCO COMUM - ARGAMASSA DE CIMENTO E AREIA 1:4</v>
          </cell>
          <cell r="E20994" t="str">
            <v>M2</v>
          </cell>
          <cell r="F20994">
            <v>7.07</v>
          </cell>
          <cell r="G20994">
            <v>7.35</v>
          </cell>
        </row>
        <row r="20995">
          <cell r="A20995" t="str">
            <v>EDIF11-003-107</v>
          </cell>
          <cell r="B20995" t="str">
            <v>EDIF</v>
          </cell>
          <cell r="C20995" t="str">
            <v>11-003-107</v>
          </cell>
          <cell r="D20995" t="str">
            <v>VA.09 - CHAPISCO ROLADO APLICADO EM ALVENARIA COM ROLO PARA TEXTURA ACRÍLICA</v>
          </cell>
          <cell r="E20995" t="str">
            <v>M2</v>
          </cell>
          <cell r="F20995">
            <v>10.74</v>
          </cell>
          <cell r="G20995">
            <v>10.92</v>
          </cell>
        </row>
        <row r="20996">
          <cell r="A20996" t="str">
            <v>EDIF11-003-109</v>
          </cell>
          <cell r="B20996" t="str">
            <v>EDIF</v>
          </cell>
          <cell r="C20996" t="str">
            <v>11-003-109</v>
          </cell>
          <cell r="D20996" t="str">
            <v>FORNECIMENTO E APLICAÇÃO DE CHAPISCO COM PROJEÇÃO MECÂNICA</v>
          </cell>
          <cell r="E20996" t="str">
            <v>M2</v>
          </cell>
          <cell r="F20996">
            <v>11.5</v>
          </cell>
          <cell r="G20996">
            <v>11.87</v>
          </cell>
        </row>
        <row r="20997">
          <cell r="A20997" t="str">
            <v>EDIF11-003-110</v>
          </cell>
          <cell r="B20997" t="str">
            <v>EDIF</v>
          </cell>
          <cell r="C20997" t="str">
            <v>11-003-110</v>
          </cell>
          <cell r="D20997" t="str">
            <v>FORNECIMENTO E APLICAÇÃO DE ARGAMASSA COM PROJEÇÃO MECÂNICA</v>
          </cell>
          <cell r="E20997" t="str">
            <v>M2</v>
          </cell>
          <cell r="F20997">
            <v>55.35</v>
          </cell>
          <cell r="G20997">
            <v>55.79</v>
          </cell>
        </row>
        <row r="20998">
          <cell r="A20998" t="str">
            <v>EDIF11-004-000</v>
          </cell>
          <cell r="B20998" t="str">
            <v>EDIF</v>
          </cell>
          <cell r="C20998" t="str">
            <v>11-004-000</v>
          </cell>
          <cell r="D20998" t="str">
            <v>ARREMATES DE REVESTIMENTO</v>
          </cell>
          <cell r="E20998" t="str">
            <v>.</v>
          </cell>
          <cell r="F20998" t="str">
            <v>.</v>
          </cell>
          <cell r="G20998" t="str">
            <v>.</v>
          </cell>
        </row>
        <row r="20999">
          <cell r="A20999" t="str">
            <v>EDIF11-004-004</v>
          </cell>
          <cell r="B20999" t="str">
            <v>EDIF</v>
          </cell>
          <cell r="C20999" t="str">
            <v>11-004-004</v>
          </cell>
          <cell r="D20999" t="str">
            <v>CANTONEIRA DE PROTEÇÃO - PERFIL "L" DE FERRO, 1 1/4" X 1 1/4" X 1/8"</v>
          </cell>
          <cell r="E20999" t="str">
            <v>M</v>
          </cell>
          <cell r="F20999">
            <v>41.72</v>
          </cell>
          <cell r="G20999">
            <v>43.31</v>
          </cell>
        </row>
        <row r="21000">
          <cell r="A21000" t="str">
            <v>EDIF11-004-005</v>
          </cell>
          <cell r="B21000" t="str">
            <v>EDIF</v>
          </cell>
          <cell r="C21000" t="str">
            <v>11-004-005</v>
          </cell>
          <cell r="D21000" t="str">
            <v>DA.04 - CANTONEIRA DE PROTEÇÃO - PERFIL "L" DE FERRO, 1"X1"X1/8"</v>
          </cell>
          <cell r="E21000" t="str">
            <v>M</v>
          </cell>
          <cell r="F21000">
            <v>38.42</v>
          </cell>
          <cell r="G21000">
            <v>40.01</v>
          </cell>
        </row>
        <row r="21001">
          <cell r="A21001" t="str">
            <v>EDIF11-004-006</v>
          </cell>
          <cell r="B21001" t="str">
            <v>EDIF</v>
          </cell>
          <cell r="C21001" t="str">
            <v>11-004-006</v>
          </cell>
          <cell r="D21001" t="str">
            <v>DA.01 - CANTONEIRA DE PROTEÇÃO - PERFIL "L" DE ALUMÍNIO, 1"X1"X1/8"</v>
          </cell>
          <cell r="E21001" t="str">
            <v>M</v>
          </cell>
          <cell r="F21001">
            <v>45.36</v>
          </cell>
          <cell r="G21001">
            <v>46.95</v>
          </cell>
        </row>
        <row r="21002">
          <cell r="A21002" t="str">
            <v>EDIF11-004-013</v>
          </cell>
          <cell r="B21002" t="str">
            <v>EDIF</v>
          </cell>
          <cell r="C21002" t="str">
            <v>11-004-013</v>
          </cell>
          <cell r="D21002" t="str">
            <v>DA.02 - CANTONEIRA DE PROTEÇÃO PARA REBOCO - PERFIL "Y" DE ALUMÍNIO</v>
          </cell>
          <cell r="E21002" t="str">
            <v>M</v>
          </cell>
          <cell r="F21002">
            <v>36.869999999999997</v>
          </cell>
          <cell r="G21002">
            <v>38.46</v>
          </cell>
        </row>
        <row r="21003">
          <cell r="A21003" t="str">
            <v>EDIF11-004-017</v>
          </cell>
          <cell r="B21003" t="str">
            <v>EDIF</v>
          </cell>
          <cell r="C21003" t="str">
            <v>11-004-017</v>
          </cell>
          <cell r="D21003" t="str">
            <v>DA.03 - CANTONEIRA DE PROTEÇÃO PARA AZULEJOS - PERFIL "TRIFACE" DE ALUMÍNIO</v>
          </cell>
          <cell r="E21003" t="str">
            <v>M</v>
          </cell>
          <cell r="F21003">
            <v>36.6</v>
          </cell>
          <cell r="G21003">
            <v>38.31</v>
          </cell>
        </row>
        <row r="21004">
          <cell r="A21004" t="str">
            <v>EDIF11-004-050</v>
          </cell>
          <cell r="B21004" t="str">
            <v>EDIF</v>
          </cell>
          <cell r="C21004" t="str">
            <v>11-004-050</v>
          </cell>
          <cell r="D21004" t="str">
            <v>DG.10 - PEITORIL DE ARGAMASSA DE CIMENTO QUEIMADO - ESP=2CM, L=20CM</v>
          </cell>
          <cell r="E21004" t="str">
            <v>M</v>
          </cell>
          <cell r="F21004">
            <v>21.16</v>
          </cell>
          <cell r="G21004">
            <v>22.23</v>
          </cell>
        </row>
        <row r="21005">
          <cell r="A21005" t="str">
            <v>EDIF11-004-056</v>
          </cell>
          <cell r="B21005" t="str">
            <v>EDIF</v>
          </cell>
          <cell r="C21005" t="str">
            <v>11-004-056</v>
          </cell>
          <cell r="D21005" t="str">
            <v>DG.10/16 - PEITORIL DE GRANILITE - ESPESSURA 2CM, LARGURA 20CM</v>
          </cell>
          <cell r="E21005" t="str">
            <v>M</v>
          </cell>
          <cell r="F21005">
            <v>126</v>
          </cell>
          <cell r="G21005">
            <v>127.04</v>
          </cell>
        </row>
        <row r="21006">
          <cell r="A21006" t="str">
            <v>EDIF11-004-058</v>
          </cell>
          <cell r="B21006" t="str">
            <v>EDIF</v>
          </cell>
          <cell r="C21006" t="str">
            <v>11-004-058</v>
          </cell>
          <cell r="D21006" t="str">
            <v>PEITORIL DE GRANITO POLIDO - ESP=2CM, L=25CM</v>
          </cell>
          <cell r="E21006" t="str">
            <v>M</v>
          </cell>
          <cell r="F21006">
            <v>159.25</v>
          </cell>
          <cell r="G21006">
            <v>160.02000000000001</v>
          </cell>
        </row>
        <row r="21007">
          <cell r="A21007" t="str">
            <v>EDIF11-004-060</v>
          </cell>
          <cell r="B21007" t="str">
            <v>EDIF</v>
          </cell>
          <cell r="C21007" t="str">
            <v>11-004-060</v>
          </cell>
          <cell r="D21007" t="str">
            <v>PEITORIL DE ARDÓSIA POLIDA</v>
          </cell>
          <cell r="E21007" t="str">
            <v>M</v>
          </cell>
          <cell r="F21007">
            <v>171.76</v>
          </cell>
          <cell r="G21007">
            <v>172.31</v>
          </cell>
        </row>
        <row r="21008">
          <cell r="A21008" t="str">
            <v>EDIF11-004-101</v>
          </cell>
          <cell r="B21008" t="str">
            <v>EDIF</v>
          </cell>
          <cell r="C21008" t="str">
            <v>11-004-101</v>
          </cell>
          <cell r="D21008" t="str">
            <v>PEITORIL DE MÁRMORE - ESP=2CM, L=25CM</v>
          </cell>
          <cell r="E21008" t="str">
            <v>M</v>
          </cell>
          <cell r="F21008">
            <v>280.81</v>
          </cell>
          <cell r="G21008">
            <v>283.20999999999998</v>
          </cell>
        </row>
        <row r="21009">
          <cell r="A21009" t="str">
            <v>EDIF11-050-000</v>
          </cell>
          <cell r="B21009" t="str">
            <v>EDIF</v>
          </cell>
          <cell r="C21009" t="str">
            <v>11-050-000</v>
          </cell>
          <cell r="D21009" t="str">
            <v>DEMOLIÇÕES</v>
          </cell>
          <cell r="E21009" t="str">
            <v>.</v>
          </cell>
          <cell r="F21009" t="str">
            <v>.</v>
          </cell>
          <cell r="G21009" t="str">
            <v>.</v>
          </cell>
        </row>
        <row r="21010">
          <cell r="A21010" t="str">
            <v>EDIF11-050-002</v>
          </cell>
          <cell r="B21010" t="str">
            <v>EDIF</v>
          </cell>
          <cell r="C21010" t="str">
            <v>11-050-002</v>
          </cell>
          <cell r="D21010" t="str">
            <v>DEMOLIÇÃO DE ARGAMASSA DE CAL E AREIA OU MISTA</v>
          </cell>
          <cell r="E21010" t="str">
            <v>M2</v>
          </cell>
          <cell r="F21010">
            <v>5.52</v>
          </cell>
          <cell r="G21010">
            <v>5.83</v>
          </cell>
        </row>
        <row r="21011">
          <cell r="A21011" t="str">
            <v>EDIF11-050-003</v>
          </cell>
          <cell r="B21011" t="str">
            <v>EDIF</v>
          </cell>
          <cell r="C21011" t="str">
            <v>11-050-003</v>
          </cell>
          <cell r="D21011" t="str">
            <v>DEMOLIÇÃO DE ARGAMASSA DE CIMENTO E AREIA</v>
          </cell>
          <cell r="E21011" t="str">
            <v>M2</v>
          </cell>
          <cell r="F21011">
            <v>11.03</v>
          </cell>
          <cell r="G21011">
            <v>11.66</v>
          </cell>
        </row>
        <row r="21012">
          <cell r="A21012" t="str">
            <v>EDIF11-050-005</v>
          </cell>
          <cell r="B21012" t="str">
            <v>EDIF</v>
          </cell>
          <cell r="C21012" t="str">
            <v>11-050-005</v>
          </cell>
          <cell r="D21012" t="str">
            <v>DEMOLIÇÃO DE REVESTIMENTO CERÂMICO OU SIMILAR</v>
          </cell>
          <cell r="E21012" t="str">
            <v>M2</v>
          </cell>
          <cell r="F21012">
            <v>38.619999999999997</v>
          </cell>
          <cell r="G21012">
            <v>40.799999999999997</v>
          </cell>
        </row>
        <row r="21013">
          <cell r="A21013" t="str">
            <v>EDIF11-050-010</v>
          </cell>
          <cell r="B21013" t="str">
            <v>EDIF</v>
          </cell>
          <cell r="C21013" t="str">
            <v>11-050-010</v>
          </cell>
          <cell r="D21013" t="str">
            <v>DEMOLIÇÃO DE LAMBRI DE TÁBUAS OU CHAPAS DE MADEIRA, EXCLUSIVE ENTARUGAMENTO</v>
          </cell>
          <cell r="E21013" t="str">
            <v>M2</v>
          </cell>
          <cell r="F21013">
            <v>34.479999999999997</v>
          </cell>
          <cell r="G21013">
            <v>36.42</v>
          </cell>
        </row>
        <row r="21014">
          <cell r="A21014" t="str">
            <v>EDIF11-050-015</v>
          </cell>
          <cell r="B21014" t="str">
            <v>EDIF</v>
          </cell>
          <cell r="C21014" t="str">
            <v>11-050-015</v>
          </cell>
          <cell r="D21014" t="str">
            <v>DEMOLIÇÃO DE LAMBRI DE TÁBUAS OU CHAPAS DE MADEIRA, INCLUSIVE ENTARUGAMENTO</v>
          </cell>
          <cell r="E21014" t="str">
            <v>M2</v>
          </cell>
          <cell r="F21014">
            <v>68.959999999999994</v>
          </cell>
          <cell r="G21014">
            <v>72.849999999999994</v>
          </cell>
        </row>
        <row r="21015">
          <cell r="A21015" t="str">
            <v>EDIF11-060-000</v>
          </cell>
          <cell r="B21015" t="str">
            <v>EDIF</v>
          </cell>
          <cell r="C21015" t="str">
            <v>11-060-000</v>
          </cell>
          <cell r="D21015" t="str">
            <v>RETIRADAS</v>
          </cell>
          <cell r="E21015" t="str">
            <v>.</v>
          </cell>
          <cell r="F21015" t="str">
            <v>.</v>
          </cell>
          <cell r="G21015" t="str">
            <v>.</v>
          </cell>
        </row>
        <row r="21016">
          <cell r="A21016" t="str">
            <v>EDIF11-060-005</v>
          </cell>
          <cell r="B21016" t="str">
            <v>EDIF</v>
          </cell>
          <cell r="C21016" t="str">
            <v>11-060-005</v>
          </cell>
          <cell r="D21016" t="str">
            <v>RETIRADA DE FORRAS DE PEDRAS NATURAIS - GRANITO OU MÁRMORE</v>
          </cell>
          <cell r="E21016" t="str">
            <v>M2</v>
          </cell>
          <cell r="F21016">
            <v>38.619999999999997</v>
          </cell>
          <cell r="G21016">
            <v>40.799999999999997</v>
          </cell>
        </row>
        <row r="21017">
          <cell r="A21017" t="str">
            <v>EDIF11-060-010</v>
          </cell>
          <cell r="B21017" t="str">
            <v>EDIF</v>
          </cell>
          <cell r="C21017" t="str">
            <v>11-060-010</v>
          </cell>
          <cell r="D21017" t="str">
            <v>RETIRADA DE LAMBRI DE TÁBUAS OU CHAPAS DE MADEIRA, EXCLUSIVE ENTARUGAMENTO</v>
          </cell>
          <cell r="E21017" t="str">
            <v>M2</v>
          </cell>
          <cell r="F21017">
            <v>9.6199999999999992</v>
          </cell>
          <cell r="G21017">
            <v>10.16</v>
          </cell>
        </row>
        <row r="21018">
          <cell r="A21018" t="str">
            <v>EDIF11-060-015</v>
          </cell>
          <cell r="B21018" t="str">
            <v>EDIF</v>
          </cell>
          <cell r="C21018" t="str">
            <v>11-060-015</v>
          </cell>
          <cell r="D21018" t="str">
            <v>RETIRADA DE LAMBRI DE TÁBUAS OU CHAPAS DE MADEIRA, INCLUSIVE ENTARUGAMENTO</v>
          </cell>
          <cell r="E21018" t="str">
            <v>M2</v>
          </cell>
          <cell r="F21018">
            <v>28.85</v>
          </cell>
          <cell r="G21018">
            <v>30.48</v>
          </cell>
        </row>
        <row r="21019">
          <cell r="A21019" t="str">
            <v>EDIF11-070-000</v>
          </cell>
          <cell r="B21019" t="str">
            <v>EDIF</v>
          </cell>
          <cell r="C21019" t="str">
            <v>11-070-000</v>
          </cell>
          <cell r="D21019" t="str">
            <v>RECOLOCAÇÕES</v>
          </cell>
          <cell r="E21019" t="str">
            <v>.</v>
          </cell>
          <cell r="F21019" t="str">
            <v>.</v>
          </cell>
          <cell r="G21019" t="str">
            <v>.</v>
          </cell>
        </row>
        <row r="21020">
          <cell r="A21020" t="str">
            <v>EDIF11-070-005</v>
          </cell>
          <cell r="B21020" t="str">
            <v>EDIF</v>
          </cell>
          <cell r="C21020" t="str">
            <v>11-070-005</v>
          </cell>
          <cell r="D21020" t="str">
            <v>RECOLOCAÇÃO DE FORRAS DE PEDRAS NATURAIS - GRANITO OU MÁRMORE</v>
          </cell>
          <cell r="E21020" t="str">
            <v>M2</v>
          </cell>
          <cell r="F21020">
            <v>27.63</v>
          </cell>
          <cell r="G21020">
            <v>28.32</v>
          </cell>
        </row>
        <row r="21021">
          <cell r="A21021" t="str">
            <v>EDIF11-080-000</v>
          </cell>
          <cell r="B21021" t="str">
            <v>EDIF</v>
          </cell>
          <cell r="C21021" t="str">
            <v>11-080-000</v>
          </cell>
          <cell r="D21021" t="str">
            <v>SERVIÇOS PARCIAIS</v>
          </cell>
          <cell r="E21021" t="str">
            <v>.</v>
          </cell>
          <cell r="F21021" t="str">
            <v>.</v>
          </cell>
          <cell r="G21021" t="str">
            <v>.</v>
          </cell>
        </row>
        <row r="21022">
          <cell r="A21022" t="str">
            <v>EDIF11-080-001</v>
          </cell>
          <cell r="B21022" t="str">
            <v>EDIF</v>
          </cell>
          <cell r="C21022" t="str">
            <v>11-080-001</v>
          </cell>
          <cell r="D21022" t="str">
            <v>REPAROS EM TRINCAS E RACHADURAS</v>
          </cell>
          <cell r="E21022" t="str">
            <v>M</v>
          </cell>
          <cell r="F21022">
            <v>48.75</v>
          </cell>
          <cell r="G21022">
            <v>51.25</v>
          </cell>
        </row>
        <row r="21023">
          <cell r="A21023" t="str">
            <v>EDIF11-080-005</v>
          </cell>
          <cell r="B21023" t="str">
            <v>EDIF</v>
          </cell>
          <cell r="C21023" t="str">
            <v>11-080-005</v>
          </cell>
          <cell r="D21023" t="str">
            <v>REPAROS EM EMBOÇO - ARGAMASSA MISTA DE CIMENTO, CAL E AREIA 1:4/12</v>
          </cell>
          <cell r="E21023" t="str">
            <v>M2</v>
          </cell>
          <cell r="F21023">
            <v>66.87</v>
          </cell>
          <cell r="G21023">
            <v>70.09</v>
          </cell>
        </row>
        <row r="21024">
          <cell r="A21024" t="str">
            <v>EDIF11-080-006</v>
          </cell>
          <cell r="B21024" t="str">
            <v>EDIF</v>
          </cell>
          <cell r="C21024" t="str">
            <v>11-080-006</v>
          </cell>
          <cell r="D21024" t="str">
            <v>REPAROS EM REBOCO - ARGAMASSA DE CAL E AREIA 1:2</v>
          </cell>
          <cell r="E21024" t="str">
            <v>M2</v>
          </cell>
          <cell r="F21024">
            <v>34.71</v>
          </cell>
          <cell r="G21024">
            <v>36.520000000000003</v>
          </cell>
        </row>
        <row r="21025">
          <cell r="A21025" t="str">
            <v>EDIF12-000-000</v>
          </cell>
          <cell r="B21025" t="str">
            <v>EDIF</v>
          </cell>
          <cell r="C21025" t="str">
            <v>12-000-000</v>
          </cell>
          <cell r="D21025" t="str">
            <v>FORROS</v>
          </cell>
        </row>
        <row r="21026">
          <cell r="A21026" t="str">
            <v>EDIF12-001-000</v>
          </cell>
          <cell r="B21026" t="str">
            <v>EDIF</v>
          </cell>
          <cell r="C21026" t="str">
            <v>12-001-000</v>
          </cell>
          <cell r="D21026" t="str">
            <v>FORROS FALSOS</v>
          </cell>
          <cell r="E21026" t="str">
            <v>.</v>
          </cell>
          <cell r="F21026" t="str">
            <v>.</v>
          </cell>
          <cell r="G21026" t="str">
            <v>.</v>
          </cell>
        </row>
        <row r="21027">
          <cell r="A21027" t="str">
            <v>EDIF12-001-030</v>
          </cell>
          <cell r="B21027" t="str">
            <v>EDIF</v>
          </cell>
          <cell r="C21027" t="str">
            <v>12-001-030</v>
          </cell>
          <cell r="D21027" t="str">
            <v>FORRO FIBRA MINERAL MODELADO ÚMIDA - ACABAMENTO SUPERFÍCIE PINTURA VINÍLICA A BASE DE LÁTEX BRANCA - ESPESSURA 13MM, NRC=0,50, CAC=MÍNIMO 35</v>
          </cell>
          <cell r="E21027" t="str">
            <v>M2</v>
          </cell>
          <cell r="F21027">
            <v>181.04</v>
          </cell>
          <cell r="G21027">
            <v>181.04</v>
          </cell>
        </row>
        <row r="21028">
          <cell r="A21028" t="str">
            <v>EDIF12-001-040</v>
          </cell>
          <cell r="B21028" t="str">
            <v>EDIF</v>
          </cell>
          <cell r="C21028" t="str">
            <v>12-001-040</v>
          </cell>
          <cell r="D21028" t="str">
            <v>FORRO DE GESSO COMUM - PLACA CONVENCIONAL (FORNECIMENTO E INSTALAÇÃO)</v>
          </cell>
          <cell r="E21028" t="str">
            <v>M2</v>
          </cell>
          <cell r="F21028">
            <v>125.97</v>
          </cell>
          <cell r="G21028">
            <v>125.97</v>
          </cell>
        </row>
        <row r="21029">
          <cell r="A21029" t="str">
            <v>EDIF12-001-042</v>
          </cell>
          <cell r="B21029" t="str">
            <v>EDIF</v>
          </cell>
          <cell r="C21029" t="str">
            <v>12-001-042</v>
          </cell>
          <cell r="D21029" t="str">
            <v>FORRO DE GESSO ACARTONADO TIPO FGA (FORNECIMENTO E INSTALAÇÃO)</v>
          </cell>
          <cell r="E21029" t="str">
            <v>M2</v>
          </cell>
          <cell r="F21029">
            <v>146.19999999999999</v>
          </cell>
          <cell r="G21029">
            <v>146.19999999999999</v>
          </cell>
        </row>
        <row r="21030">
          <cell r="A21030" t="str">
            <v>EDIF12-001-043</v>
          </cell>
          <cell r="B21030" t="str">
            <v>EDIF</v>
          </cell>
          <cell r="C21030" t="str">
            <v>12-001-043</v>
          </cell>
          <cell r="D21030" t="str">
            <v>FORRO DE GESSO ACARTONADO TIPO FGE (FORNECIMENTO E INSTALAÇÃO)</v>
          </cell>
          <cell r="E21030" t="str">
            <v>M2</v>
          </cell>
          <cell r="F21030">
            <v>131.11000000000001</v>
          </cell>
          <cell r="G21030">
            <v>131.11000000000001</v>
          </cell>
        </row>
        <row r="21031">
          <cell r="A21031" t="str">
            <v>EDIF12-001-045</v>
          </cell>
          <cell r="B21031" t="str">
            <v>EDIF</v>
          </cell>
          <cell r="C21031" t="str">
            <v>12-001-045</v>
          </cell>
          <cell r="D21031" t="str">
            <v>FORRO EM RÉGUA DE PVC 200MM - INCLUSIVE PERFIS DE FIXAÇÃO E ACABAMENTO</v>
          </cell>
          <cell r="E21031" t="str">
            <v>M2</v>
          </cell>
          <cell r="F21031">
            <v>109.95</v>
          </cell>
          <cell r="G21031">
            <v>109.95</v>
          </cell>
        </row>
        <row r="21032">
          <cell r="A21032" t="str">
            <v>EDIF12-050-000</v>
          </cell>
          <cell r="B21032" t="str">
            <v>EDIF</v>
          </cell>
          <cell r="C21032" t="str">
            <v>12-050-000</v>
          </cell>
          <cell r="D21032" t="str">
            <v>DEMOLIÇÕES</v>
          </cell>
          <cell r="E21032" t="str">
            <v>.</v>
          </cell>
          <cell r="F21032" t="str">
            <v>.</v>
          </cell>
          <cell r="G21032" t="str">
            <v>.</v>
          </cell>
        </row>
        <row r="21033">
          <cell r="A21033" t="str">
            <v>EDIF12-050-001</v>
          </cell>
          <cell r="B21033" t="str">
            <v>EDIF</v>
          </cell>
          <cell r="C21033" t="str">
            <v>12-050-001</v>
          </cell>
          <cell r="D21033" t="str">
            <v>DEMOLIÇÃO DE ESTUQUE COMUM, EXCLUSIVE ENTARUGAMENTO</v>
          </cell>
          <cell r="E21033" t="str">
            <v>M2</v>
          </cell>
          <cell r="F21033">
            <v>7.35</v>
          </cell>
          <cell r="G21033">
            <v>7.77</v>
          </cell>
        </row>
        <row r="21034">
          <cell r="A21034" t="str">
            <v>EDIF12-050-002</v>
          </cell>
          <cell r="B21034" t="str">
            <v>EDIF</v>
          </cell>
          <cell r="C21034" t="str">
            <v>12-050-002</v>
          </cell>
          <cell r="D21034" t="str">
            <v>DEMOLIÇÃO DE FORRO DE TÁBUAS OU CHAPAS DE MADEIRA, EXCLUSIVE ENTARUGAMENTO</v>
          </cell>
          <cell r="E21034" t="str">
            <v>M2</v>
          </cell>
          <cell r="F21034">
            <v>9.8000000000000007</v>
          </cell>
          <cell r="G21034">
            <v>10.36</v>
          </cell>
        </row>
        <row r="21035">
          <cell r="A21035" t="str">
            <v>EDIF12-050-005</v>
          </cell>
          <cell r="B21035" t="str">
            <v>EDIF</v>
          </cell>
          <cell r="C21035" t="str">
            <v>12-050-005</v>
          </cell>
          <cell r="D21035" t="str">
            <v>DEMOLIÇÃO DE FORRO DE GESSO</v>
          </cell>
          <cell r="E21035" t="str">
            <v>M2</v>
          </cell>
          <cell r="F21035">
            <v>4.41</v>
          </cell>
          <cell r="G21035">
            <v>4.66</v>
          </cell>
        </row>
        <row r="21036">
          <cell r="A21036" t="str">
            <v>EDIF12-050-020</v>
          </cell>
          <cell r="B21036" t="str">
            <v>EDIF</v>
          </cell>
          <cell r="C21036" t="str">
            <v>12-050-020</v>
          </cell>
          <cell r="D21036" t="str">
            <v>DEMOLIÇÃO DE ENTARUGAMENTO DE FORRO</v>
          </cell>
          <cell r="E21036" t="str">
            <v>M2</v>
          </cell>
          <cell r="F21036">
            <v>9.8000000000000007</v>
          </cell>
          <cell r="G21036">
            <v>10.36</v>
          </cell>
        </row>
        <row r="21037">
          <cell r="A21037" t="str">
            <v>EDIF12-060-000</v>
          </cell>
          <cell r="B21037" t="str">
            <v>EDIF</v>
          </cell>
          <cell r="C21037" t="str">
            <v>12-060-000</v>
          </cell>
          <cell r="D21037" t="str">
            <v>RETIRADAS</v>
          </cell>
          <cell r="E21037" t="str">
            <v>.</v>
          </cell>
          <cell r="F21037" t="str">
            <v>.</v>
          </cell>
          <cell r="G21037" t="str">
            <v>.</v>
          </cell>
        </row>
        <row r="21038">
          <cell r="A21038" t="str">
            <v>EDIF12-060-001</v>
          </cell>
          <cell r="B21038" t="str">
            <v>EDIF</v>
          </cell>
          <cell r="C21038" t="str">
            <v>12-060-001</v>
          </cell>
          <cell r="D21038" t="str">
            <v>RETIRADA DE FORRO DE TÁBUAS OU CHAPAS EM GERAL - PREGADAS</v>
          </cell>
          <cell r="E21038" t="str">
            <v>M2</v>
          </cell>
          <cell r="F21038">
            <v>18.670000000000002</v>
          </cell>
          <cell r="G21038">
            <v>19.72</v>
          </cell>
        </row>
        <row r="21039">
          <cell r="A21039" t="str">
            <v>EDIF12-060-002</v>
          </cell>
          <cell r="B21039" t="str">
            <v>EDIF</v>
          </cell>
          <cell r="C21039" t="str">
            <v>12-060-002</v>
          </cell>
          <cell r="D21039" t="str">
            <v>RETIRADA DE FORRO DE CHAPAS EM GERAL - APOIADAS</v>
          </cell>
          <cell r="E21039" t="str">
            <v>M2</v>
          </cell>
          <cell r="F21039">
            <v>8.11</v>
          </cell>
          <cell r="G21039">
            <v>8.57</v>
          </cell>
        </row>
        <row r="21040">
          <cell r="A21040" t="str">
            <v>EDIF12-060-020</v>
          </cell>
          <cell r="B21040" t="str">
            <v>EDIF</v>
          </cell>
          <cell r="C21040" t="str">
            <v>12-060-020</v>
          </cell>
          <cell r="D21040" t="str">
            <v>RETIRADA DE ENTARUGAMENTO DE FORRO</v>
          </cell>
          <cell r="E21040" t="str">
            <v>M2</v>
          </cell>
          <cell r="F21040">
            <v>22.63</v>
          </cell>
          <cell r="G21040">
            <v>23.9</v>
          </cell>
        </row>
        <row r="21041">
          <cell r="A21041" t="str">
            <v>EDIF12-060-030</v>
          </cell>
          <cell r="B21041" t="str">
            <v>EDIF</v>
          </cell>
          <cell r="C21041" t="str">
            <v>12-060-030</v>
          </cell>
          <cell r="D21041" t="str">
            <v>RETIRADA DE FORRO EM RÉGUAS DE PVC, INCLUSIVE PERFIS</v>
          </cell>
          <cell r="E21041" t="str">
            <v>M2</v>
          </cell>
          <cell r="F21041">
            <v>11.31</v>
          </cell>
          <cell r="G21041">
            <v>11.95</v>
          </cell>
        </row>
        <row r="21042">
          <cell r="A21042" t="str">
            <v>EDIF12-070-000</v>
          </cell>
          <cell r="B21042" t="str">
            <v>EDIF</v>
          </cell>
          <cell r="C21042" t="str">
            <v>12-070-000</v>
          </cell>
          <cell r="D21042" t="str">
            <v>RECOLOCAÇÕES</v>
          </cell>
          <cell r="E21042" t="str">
            <v>.</v>
          </cell>
          <cell r="F21042" t="str">
            <v>.</v>
          </cell>
          <cell r="G21042" t="str">
            <v>.</v>
          </cell>
        </row>
        <row r="21043">
          <cell r="A21043" t="str">
            <v>EDIF12-070-031</v>
          </cell>
          <cell r="B21043" t="str">
            <v>EDIF</v>
          </cell>
          <cell r="C21043" t="str">
            <v>12-070-031</v>
          </cell>
          <cell r="D21043" t="str">
            <v>RECOLOCAÇÃO DE FORROS, APOIADOS OU ENCAIXADOS</v>
          </cell>
          <cell r="E21043" t="str">
            <v>M2</v>
          </cell>
          <cell r="F21043">
            <v>8.49</v>
          </cell>
          <cell r="G21043">
            <v>8.9600000000000009</v>
          </cell>
        </row>
        <row r="21044">
          <cell r="A21044" t="str">
            <v>EDIF13-000-000</v>
          </cell>
          <cell r="B21044" t="str">
            <v>EDIF</v>
          </cell>
          <cell r="C21044" t="str">
            <v>13-000-000</v>
          </cell>
          <cell r="D21044" t="str">
            <v>PISOS</v>
          </cell>
        </row>
        <row r="21045">
          <cell r="A21045" t="str">
            <v>EDIF13-001-000</v>
          </cell>
          <cell r="B21045" t="str">
            <v>EDIF</v>
          </cell>
          <cell r="C21045" t="str">
            <v>13-001-000</v>
          </cell>
          <cell r="D21045" t="str">
            <v>LASTROS E ENCHIMENTOS</v>
          </cell>
          <cell r="E21045" t="str">
            <v>.</v>
          </cell>
          <cell r="F21045" t="str">
            <v>.</v>
          </cell>
          <cell r="G21045" t="str">
            <v>.</v>
          </cell>
        </row>
        <row r="21046">
          <cell r="A21046" t="str">
            <v>EDIF13-001-001</v>
          </cell>
          <cell r="B21046" t="str">
            <v>EDIF</v>
          </cell>
          <cell r="C21046" t="str">
            <v>13-001-001</v>
          </cell>
          <cell r="D21046" t="str">
            <v>ENCHIMENTO COM TIJOLOS CERÂMICOS FURADOS</v>
          </cell>
          <cell r="E21046" t="str">
            <v>M3</v>
          </cell>
          <cell r="F21046">
            <v>269.58999999999997</v>
          </cell>
          <cell r="G21046">
            <v>284.81</v>
          </cell>
        </row>
        <row r="21047">
          <cell r="A21047" t="str">
            <v>EDIF13-001-002</v>
          </cell>
          <cell r="B21047" t="str">
            <v>EDIF</v>
          </cell>
          <cell r="C21047" t="str">
            <v>13-001-002</v>
          </cell>
          <cell r="D21047" t="str">
            <v>ENCHIMENTO COM ARGILA EXPANDIDA</v>
          </cell>
          <cell r="E21047" t="str">
            <v>M3</v>
          </cell>
          <cell r="F21047">
            <v>734.73</v>
          </cell>
          <cell r="G21047">
            <v>738.61</v>
          </cell>
        </row>
        <row r="21048">
          <cell r="A21048" t="str">
            <v>EDIF13-001-005</v>
          </cell>
          <cell r="B21048" t="str">
            <v>EDIF</v>
          </cell>
          <cell r="C21048" t="str">
            <v>13-001-005</v>
          </cell>
          <cell r="D21048" t="str">
            <v>ENCHIMENTO DE CONCRETO COM AGREGADO LEVE</v>
          </cell>
          <cell r="E21048" t="str">
            <v>M3</v>
          </cell>
          <cell r="F21048">
            <v>534.59</v>
          </cell>
          <cell r="G21048">
            <v>536.83000000000004</v>
          </cell>
        </row>
        <row r="21049">
          <cell r="A21049" t="str">
            <v>EDIF13-001-006</v>
          </cell>
          <cell r="B21049" t="str">
            <v>EDIF</v>
          </cell>
          <cell r="C21049" t="str">
            <v>13-001-006</v>
          </cell>
          <cell r="D21049" t="str">
            <v>ENCHIMENTO DE CONCRETO COM AGREGADO RECICLADO</v>
          </cell>
          <cell r="E21049" t="str">
            <v>M3</v>
          </cell>
          <cell r="F21049">
            <v>451.62</v>
          </cell>
          <cell r="G21049">
            <v>453.87</v>
          </cell>
        </row>
        <row r="21050">
          <cell r="A21050" t="str">
            <v>EDIF13-001-010</v>
          </cell>
          <cell r="B21050" t="str">
            <v>EDIF</v>
          </cell>
          <cell r="C21050" t="str">
            <v>13-001-010</v>
          </cell>
          <cell r="D21050" t="str">
            <v>LASTRO DE BRITA</v>
          </cell>
          <cell r="E21050" t="str">
            <v>M3</v>
          </cell>
          <cell r="F21050">
            <v>244.83</v>
          </cell>
          <cell r="G21050">
            <v>248.29</v>
          </cell>
        </row>
        <row r="21051">
          <cell r="A21051" t="str">
            <v>EDIF13-001-011</v>
          </cell>
          <cell r="B21051" t="str">
            <v>EDIF</v>
          </cell>
          <cell r="C21051" t="str">
            <v>13-001-011</v>
          </cell>
          <cell r="D21051" t="str">
            <v>LASTRO DE AGREGADO RECICLADO</v>
          </cell>
          <cell r="E21051" t="str">
            <v>M3</v>
          </cell>
          <cell r="F21051">
            <v>177.96</v>
          </cell>
          <cell r="G21051">
            <v>182.11</v>
          </cell>
        </row>
        <row r="21052">
          <cell r="A21052" t="str">
            <v>EDIF13-001-014</v>
          </cell>
          <cell r="B21052" t="str">
            <v>EDIF</v>
          </cell>
          <cell r="C21052" t="str">
            <v>13-001-014</v>
          </cell>
          <cell r="D21052" t="str">
            <v>LASTRO DE CONCRETO - 150KG CIM/M3</v>
          </cell>
          <cell r="E21052" t="str">
            <v>M3</v>
          </cell>
          <cell r="F21052">
            <v>548.82000000000005</v>
          </cell>
          <cell r="G21052">
            <v>560.59</v>
          </cell>
        </row>
        <row r="21053">
          <cell r="A21053" t="str">
            <v>EDIF13-001-015</v>
          </cell>
          <cell r="B21053" t="str">
            <v>EDIF</v>
          </cell>
          <cell r="C21053" t="str">
            <v>13-001-015</v>
          </cell>
          <cell r="D21053" t="str">
            <v>LASTRO DE CONCRETO - 200KG CIM/M3</v>
          </cell>
          <cell r="E21053" t="str">
            <v>M3</v>
          </cell>
          <cell r="F21053">
            <v>582.79999999999995</v>
          </cell>
          <cell r="G21053">
            <v>594.57000000000005</v>
          </cell>
        </row>
        <row r="21054">
          <cell r="A21054" t="str">
            <v>EDIF13-001-017</v>
          </cell>
          <cell r="B21054" t="str">
            <v>EDIF</v>
          </cell>
          <cell r="C21054" t="str">
            <v>13-001-017</v>
          </cell>
          <cell r="D21054" t="str">
            <v>LASTRO DE CONCRETO, COM HIDROFUGO - 150KG CIM/M3</v>
          </cell>
          <cell r="E21054" t="str">
            <v>M3</v>
          </cell>
          <cell r="F21054">
            <v>1078.74</v>
          </cell>
          <cell r="G21054">
            <v>1090.51</v>
          </cell>
        </row>
        <row r="21055">
          <cell r="A21055" t="str">
            <v>EDIF13-001-018</v>
          </cell>
          <cell r="B21055" t="str">
            <v>EDIF</v>
          </cell>
          <cell r="C21055" t="str">
            <v>13-001-018</v>
          </cell>
          <cell r="D21055" t="str">
            <v>LASTRO DE CONCRETO, COM HIDROFUGO - 200KG CIM/M3</v>
          </cell>
          <cell r="E21055" t="str">
            <v>M3</v>
          </cell>
          <cell r="F21055">
            <v>1289.3599999999999</v>
          </cell>
          <cell r="G21055">
            <v>1301.1300000000001</v>
          </cell>
        </row>
        <row r="21056">
          <cell r="A21056" t="str">
            <v>EDIF13-001-019</v>
          </cell>
          <cell r="B21056" t="str">
            <v>EDIF</v>
          </cell>
          <cell r="C21056" t="str">
            <v>13-001-019</v>
          </cell>
          <cell r="D21056" t="str">
            <v>LASTRO DE CONCRETO COM AGREGADO RECICLADO - 150KG CIM/M3</v>
          </cell>
          <cell r="E21056" t="str">
            <v>M3</v>
          </cell>
          <cell r="F21056">
            <v>485.13</v>
          </cell>
          <cell r="G21056">
            <v>496.9</v>
          </cell>
        </row>
        <row r="21057">
          <cell r="A21057" t="str">
            <v>EDIF13-001-020</v>
          </cell>
          <cell r="B21057" t="str">
            <v>EDIF</v>
          </cell>
          <cell r="C21057" t="str">
            <v>13-001-020</v>
          </cell>
          <cell r="D21057" t="str">
            <v>LASTRO DE CONCRETO COM AGREGADO RECICLADO - 200KG CIM/M3</v>
          </cell>
          <cell r="E21057" t="str">
            <v>M3</v>
          </cell>
          <cell r="F21057">
            <v>523.95000000000005</v>
          </cell>
          <cell r="G21057">
            <v>535.72</v>
          </cell>
        </row>
        <row r="21058">
          <cell r="A21058" t="str">
            <v>EDIF13-002-000</v>
          </cell>
          <cell r="B21058" t="str">
            <v>EDIF</v>
          </cell>
          <cell r="C21058" t="str">
            <v>13-002-000</v>
          </cell>
          <cell r="D21058" t="str">
            <v>REVESTIMENTO DE PISOS</v>
          </cell>
          <cell r="E21058" t="str">
            <v>.</v>
          </cell>
          <cell r="F21058" t="str">
            <v>.</v>
          </cell>
          <cell r="G21058" t="str">
            <v>.</v>
          </cell>
        </row>
        <row r="21059">
          <cell r="A21059" t="str">
            <v>EDIF13-002-001</v>
          </cell>
          <cell r="B21059" t="str">
            <v>EDIF</v>
          </cell>
          <cell r="C21059" t="str">
            <v>13-002-001</v>
          </cell>
          <cell r="D21059" t="str">
            <v>CIMENTADO COMUM, DESEMPENADO - ESPESSURA 20MM</v>
          </cell>
          <cell r="E21059" t="str">
            <v>M2</v>
          </cell>
          <cell r="F21059">
            <v>63.7</v>
          </cell>
          <cell r="G21059">
            <v>66.63</v>
          </cell>
        </row>
        <row r="21060">
          <cell r="A21060" t="str">
            <v>EDIF13-002-002</v>
          </cell>
          <cell r="B21060" t="str">
            <v>EDIF</v>
          </cell>
          <cell r="C21060" t="str">
            <v>13-002-002</v>
          </cell>
          <cell r="D21060" t="str">
            <v>CIMENTADO COMUM, DESEMPENADO E ALISADO - ESPESSURA 20MM</v>
          </cell>
          <cell r="E21060" t="str">
            <v>M2</v>
          </cell>
          <cell r="F21060">
            <v>66.77</v>
          </cell>
          <cell r="G21060">
            <v>69.88</v>
          </cell>
        </row>
        <row r="21061">
          <cell r="A21061" t="str">
            <v>EDIF13-002-003</v>
          </cell>
          <cell r="B21061" t="str">
            <v>EDIF</v>
          </cell>
          <cell r="C21061" t="str">
            <v>13-002-003</v>
          </cell>
          <cell r="D21061" t="str">
            <v>CIMENTADO COM CORANTE, DESEMPENADO E ALISADO - ESPESSURA 20MM</v>
          </cell>
          <cell r="E21061" t="str">
            <v>M2</v>
          </cell>
          <cell r="F21061">
            <v>71.92</v>
          </cell>
          <cell r="G21061">
            <v>75.02</v>
          </cell>
        </row>
        <row r="21062">
          <cell r="A21062" t="str">
            <v>EDIF13-002-004</v>
          </cell>
          <cell r="B21062" t="str">
            <v>EDIF</v>
          </cell>
          <cell r="C21062" t="str">
            <v>13-002-004</v>
          </cell>
          <cell r="D21062" t="str">
            <v>ACABAMENTO DE PISO DE CONCRETO TIPO BAMBOLÊ</v>
          </cell>
          <cell r="E21062" t="str">
            <v>M2</v>
          </cell>
          <cell r="F21062">
            <v>6.16</v>
          </cell>
          <cell r="G21062">
            <v>6.47</v>
          </cell>
        </row>
        <row r="21063">
          <cell r="A21063" t="str">
            <v>EDIF13-002-005</v>
          </cell>
          <cell r="B21063" t="str">
            <v>EDIF</v>
          </cell>
          <cell r="C21063" t="str">
            <v>13-002-005</v>
          </cell>
          <cell r="D21063" t="str">
            <v>NG.05 - GRANILITE - ESPESSURA 8MM</v>
          </cell>
          <cell r="E21063" t="str">
            <v>M2</v>
          </cell>
          <cell r="F21063">
            <v>186.23</v>
          </cell>
          <cell r="G21063">
            <v>188.1</v>
          </cell>
        </row>
        <row r="21064">
          <cell r="A21064" t="str">
            <v>EDIF13-002-006</v>
          </cell>
          <cell r="B21064" t="str">
            <v>EDIF</v>
          </cell>
          <cell r="C21064" t="str">
            <v>13-002-006</v>
          </cell>
          <cell r="D21064" t="str">
            <v>CIMENTADO COMUM COM AGREGADO RECLICLADO, DESEMPENADO ALISADO - ESPESSURA 20MM</v>
          </cell>
          <cell r="E21064" t="str">
            <v>M2</v>
          </cell>
          <cell r="F21064">
            <v>59.85</v>
          </cell>
          <cell r="G21064">
            <v>62.67</v>
          </cell>
        </row>
        <row r="21065">
          <cell r="A21065" t="str">
            <v>EDIF13-002-007</v>
          </cell>
          <cell r="B21065" t="str">
            <v>EDIF</v>
          </cell>
          <cell r="C21065" t="str">
            <v>13-002-007</v>
          </cell>
          <cell r="D21065" t="str">
            <v>NG.07 - ARGAMASSA DE ALTA RESISTÊNCIA, TIPO LEVE - ESPESSURA 8MM</v>
          </cell>
          <cell r="E21065" t="str">
            <v>M2</v>
          </cell>
          <cell r="F21065">
            <v>171.68</v>
          </cell>
          <cell r="G21065">
            <v>174.43</v>
          </cell>
        </row>
        <row r="21066">
          <cell r="A21066" t="str">
            <v>EDIF13-002-008</v>
          </cell>
          <cell r="B21066" t="str">
            <v>EDIF</v>
          </cell>
          <cell r="C21066" t="str">
            <v>13-002-008</v>
          </cell>
          <cell r="D21066" t="str">
            <v>NG.08 - ARGAMASSA DE ALTA RESISTÊNCIA, TIPO MÉDIO - ESPESSURA 12MM</v>
          </cell>
          <cell r="E21066" t="str">
            <v>M2</v>
          </cell>
          <cell r="F21066">
            <v>156.46</v>
          </cell>
          <cell r="G21066">
            <v>159.19999999999999</v>
          </cell>
        </row>
        <row r="21067">
          <cell r="A21067" t="str">
            <v>EDIF13-002-009</v>
          </cell>
          <cell r="B21067" t="str">
            <v>EDIF</v>
          </cell>
          <cell r="C21067" t="str">
            <v>13-002-009</v>
          </cell>
          <cell r="D21067" t="str">
            <v>CIMENTADO COM AGREGADO RECICLADO, COM CORANTE DESEMPENADO  ALISADO</v>
          </cell>
          <cell r="E21067" t="str">
            <v>M2</v>
          </cell>
          <cell r="F21067">
            <v>61.91</v>
          </cell>
          <cell r="G21067">
            <v>64.73</v>
          </cell>
        </row>
        <row r="21068">
          <cell r="A21068" t="str">
            <v>EDIF13-002-010</v>
          </cell>
          <cell r="B21068" t="str">
            <v>EDIF</v>
          </cell>
          <cell r="C21068" t="str">
            <v>13-002-010</v>
          </cell>
          <cell r="D21068" t="str">
            <v>CIMENTADO COMUM COM AGREGADO RECICLADO, DESEMPENADO - ESPESSURA 20MM</v>
          </cell>
          <cell r="E21068" t="str">
            <v>M2</v>
          </cell>
          <cell r="F21068">
            <v>55.8</v>
          </cell>
          <cell r="G21068">
            <v>58.45</v>
          </cell>
        </row>
        <row r="21069">
          <cell r="A21069" t="str">
            <v>EDIF13-002-011</v>
          </cell>
          <cell r="B21069" t="str">
            <v>EDIF</v>
          </cell>
          <cell r="C21069" t="str">
            <v>13-002-011</v>
          </cell>
          <cell r="D21069" t="str">
            <v>PISO ESTRUTURAL EM CONCRETO ARMADO - 7CM</v>
          </cell>
          <cell r="E21069" t="str">
            <v>M2</v>
          </cell>
          <cell r="F21069">
            <v>72.75</v>
          </cell>
          <cell r="G21069">
            <v>73.72</v>
          </cell>
        </row>
        <row r="21070">
          <cell r="A21070" t="str">
            <v>EDIF13-002-013</v>
          </cell>
          <cell r="B21070" t="str">
            <v>EDIF</v>
          </cell>
          <cell r="C21070" t="str">
            <v>13-002-013</v>
          </cell>
          <cell r="D21070" t="str">
            <v xml:space="preserve"> CONTRAPISO CONVENCIONAL COM ESPESSURA ATÉ 4 CM</v>
          </cell>
          <cell r="E21070" t="str">
            <v>M2</v>
          </cell>
          <cell r="F21070">
            <v>41.8</v>
          </cell>
          <cell r="G21070">
            <v>42.98</v>
          </cell>
        </row>
        <row r="21071">
          <cell r="A21071" t="str">
            <v>EDIF13-002-037</v>
          </cell>
          <cell r="B21071" t="str">
            <v>EDIF</v>
          </cell>
          <cell r="C21071" t="str">
            <v>13-002-037</v>
          </cell>
          <cell r="D21071" t="str">
            <v>MOSAICO PORTUGUÊS UMA OU DUAS CORES SOBRE BASE DE AREIA RECICLADA</v>
          </cell>
          <cell r="E21071" t="str">
            <v>M2</v>
          </cell>
          <cell r="F21071">
            <v>228.92</v>
          </cell>
          <cell r="G21071">
            <v>233.07</v>
          </cell>
        </row>
        <row r="21072">
          <cell r="A21072" t="str">
            <v>EDIF13-002-038</v>
          </cell>
          <cell r="B21072" t="str">
            <v>EDIF</v>
          </cell>
          <cell r="C21072" t="str">
            <v>13-002-038</v>
          </cell>
          <cell r="D21072" t="str">
            <v>PISO CERÂMICO NÃO ESMALTADO ANTIDERRAPANTE  - ASSENTADO COM ARGAMASSA COMUM (PARA COZINHAS E REFEITÓRIOS)</v>
          </cell>
          <cell r="E21072" t="str">
            <v>M2</v>
          </cell>
          <cell r="F21072">
            <v>297.79000000000002</v>
          </cell>
          <cell r="G21072">
            <v>302.97000000000003</v>
          </cell>
        </row>
        <row r="21073">
          <cell r="A21073" t="str">
            <v>EDIF13-002-039</v>
          </cell>
          <cell r="B21073" t="str">
            <v>EDIF</v>
          </cell>
          <cell r="C21073" t="str">
            <v>13-002-039</v>
          </cell>
          <cell r="D21073" t="str">
            <v>PISO CERÂMICO NÃO ESMALTADO ANTIDERRAPANTE - ASSENTADO COM ARGAMASSA COLANTE (PARA COZINHAS E REFEITÓRIOS)</v>
          </cell>
          <cell r="E21073" t="str">
            <v>M2</v>
          </cell>
          <cell r="F21073">
            <v>233.48</v>
          </cell>
          <cell r="G21073">
            <v>235.46</v>
          </cell>
        </row>
        <row r="21074">
          <cell r="A21074" t="str">
            <v>EDIF13-002-040</v>
          </cell>
          <cell r="B21074" t="str">
            <v>EDIF</v>
          </cell>
          <cell r="C21074" t="str">
            <v>13-002-040</v>
          </cell>
          <cell r="D21074" t="str">
            <v>PISO CERÂMICO ESMALTADO  (PEI-5) - ASSENTADO COM ARGAMASSA COMUM</v>
          </cell>
          <cell r="E21074" t="str">
            <v>M2</v>
          </cell>
          <cell r="F21074">
            <v>165</v>
          </cell>
          <cell r="G21074">
            <v>170.19</v>
          </cell>
        </row>
        <row r="21075">
          <cell r="A21075" t="str">
            <v>EDIF13-002-042</v>
          </cell>
          <cell r="B21075" t="str">
            <v>EDIF</v>
          </cell>
          <cell r="C21075" t="str">
            <v>13-002-042</v>
          </cell>
          <cell r="D21075" t="str">
            <v>PISO CERÂMICO ESMALTADO (PEI-5) - ASSENTADO COM ARGAMASSA COLANTE</v>
          </cell>
          <cell r="E21075" t="str">
            <v>M2</v>
          </cell>
          <cell r="F21075">
            <v>100.69</v>
          </cell>
          <cell r="G21075">
            <v>102.67</v>
          </cell>
        </row>
        <row r="21076">
          <cell r="A21076" t="str">
            <v>EDIF13-002-043</v>
          </cell>
          <cell r="B21076" t="str">
            <v>EDIF</v>
          </cell>
          <cell r="C21076" t="str">
            <v>13-002-043</v>
          </cell>
          <cell r="D21076" t="str">
            <v>PISO PODOTÁTIL, ALERTA OU DIRECIONAL, EM BORRACHA SINTÉTICA ASSENTES COM COLA</v>
          </cell>
          <cell r="E21076" t="str">
            <v>M2</v>
          </cell>
          <cell r="F21076">
            <v>233.57</v>
          </cell>
          <cell r="G21076">
            <v>234.63</v>
          </cell>
        </row>
        <row r="21077">
          <cell r="A21077" t="str">
            <v>EDIF13-002-044</v>
          </cell>
          <cell r="B21077" t="str">
            <v>EDIF</v>
          </cell>
          <cell r="C21077" t="str">
            <v>13-002-044</v>
          </cell>
          <cell r="D21077" t="str">
            <v>PISO PODOTÁTIL, ALERTA OU DIRECIONAL, EM BORRACHA SINTÉTICA ASSENTES COM ARGAMASSA</v>
          </cell>
          <cell r="E21077" t="str">
            <v>M2</v>
          </cell>
          <cell r="F21077">
            <v>473.52</v>
          </cell>
          <cell r="G21077">
            <v>475.23</v>
          </cell>
        </row>
        <row r="21078">
          <cell r="A21078" t="str">
            <v>EDIF13-002-046</v>
          </cell>
          <cell r="B21078" t="str">
            <v>EDIF</v>
          </cell>
          <cell r="C21078" t="str">
            <v>13-002-046</v>
          </cell>
          <cell r="D21078" t="str">
            <v>PISO PODOTÁTIL, ALERTA DIRECIONAL, INTERTRAVADO 6CM</v>
          </cell>
          <cell r="E21078" t="str">
            <v>M2</v>
          </cell>
          <cell r="F21078">
            <v>151.04</v>
          </cell>
          <cell r="G21078">
            <v>152.21</v>
          </cell>
        </row>
        <row r="21079">
          <cell r="A21079" t="str">
            <v>EDIF13-002-047</v>
          </cell>
          <cell r="B21079" t="str">
            <v>EDIF</v>
          </cell>
          <cell r="C21079" t="str">
            <v>13-002-047</v>
          </cell>
          <cell r="D21079" t="str">
            <v>PISO PODOTÁTIL, ALERTA OU DIRECIONAL, EM LADRILHO HIDRÁULICO</v>
          </cell>
          <cell r="E21079" t="str">
            <v>M2</v>
          </cell>
          <cell r="F21079">
            <v>166.78</v>
          </cell>
          <cell r="G21079">
            <v>170.15</v>
          </cell>
        </row>
        <row r="21080">
          <cell r="A21080" t="str">
            <v>EDIF13-002-054</v>
          </cell>
          <cell r="B21080" t="str">
            <v>EDIF</v>
          </cell>
          <cell r="C21080" t="str">
            <v>13-002-054</v>
          </cell>
          <cell r="D21080" t="str">
            <v>PISO PODOTÁTIL COLORIDO, ALERTA OU DIRECIONAL VIBRO-PRENSADO - 3CM - SELADO</v>
          </cell>
          <cell r="E21080" t="str">
            <v>M2</v>
          </cell>
          <cell r="F21080">
            <v>234.76</v>
          </cell>
          <cell r="G21080">
            <v>239.1</v>
          </cell>
        </row>
        <row r="21081">
          <cell r="A21081" t="str">
            <v>EDIF13-002-058</v>
          </cell>
          <cell r="B21081" t="str">
            <v>EDIF</v>
          </cell>
          <cell r="C21081" t="str">
            <v>13-002-058</v>
          </cell>
          <cell r="D21081" t="str">
            <v>PISO EM GRANITO CINZA MAUA, PLACAS - ESPESSURA 2CM</v>
          </cell>
          <cell r="E21081" t="str">
            <v>M2</v>
          </cell>
          <cell r="F21081">
            <v>524.11</v>
          </cell>
          <cell r="G21081">
            <v>525.6</v>
          </cell>
        </row>
        <row r="21082">
          <cell r="A21082" t="str">
            <v>EDIF13-002-060</v>
          </cell>
          <cell r="B21082" t="str">
            <v>EDIF</v>
          </cell>
          <cell r="C21082" t="str">
            <v>13-002-060</v>
          </cell>
          <cell r="D21082" t="str">
            <v>GRANITO POLIDO, FORRAS DE 20MM - VERDE UBATUBA</v>
          </cell>
          <cell r="E21082" t="str">
            <v>M2</v>
          </cell>
          <cell r="F21082">
            <v>462.1</v>
          </cell>
          <cell r="G21082">
            <v>463.58</v>
          </cell>
        </row>
        <row r="21083">
          <cell r="A21083" t="str">
            <v>EDIF13-002-062</v>
          </cell>
          <cell r="B21083" t="str">
            <v>EDIF</v>
          </cell>
          <cell r="C21083" t="str">
            <v>13-002-062</v>
          </cell>
          <cell r="D21083" t="str">
            <v>MÁRMORE POLIDO, FORRAS DE 20MM - BRANCO ESPIRITO SANTO</v>
          </cell>
          <cell r="E21083" t="str">
            <v>M2</v>
          </cell>
          <cell r="F21083">
            <v>540.61</v>
          </cell>
          <cell r="G21083">
            <v>542.1</v>
          </cell>
        </row>
        <row r="21084">
          <cell r="A21084" t="str">
            <v>EDIF13-002-063</v>
          </cell>
          <cell r="B21084" t="str">
            <v>EDIF</v>
          </cell>
          <cell r="C21084" t="str">
            <v>13-002-063</v>
          </cell>
          <cell r="D21084" t="str">
            <v>REVESTIMENTO DE PISO EM PEDRA ARDÓSIA SELECIONADA</v>
          </cell>
          <cell r="E21084" t="str">
            <v>M2</v>
          </cell>
          <cell r="F21084">
            <v>84.5</v>
          </cell>
          <cell r="G21084">
            <v>85.48</v>
          </cell>
        </row>
        <row r="21085">
          <cell r="A21085" t="str">
            <v>EDIF13-002-072</v>
          </cell>
          <cell r="B21085" t="str">
            <v>EDIF</v>
          </cell>
          <cell r="C21085" t="str">
            <v>13-002-072</v>
          </cell>
          <cell r="D21085" t="str">
            <v>PISO PORTÁTIL DE POLIPROPILENO EM QUADRAS DE TÊNIS - FORNECIMENTO E INSTALAÇÃO</v>
          </cell>
          <cell r="E21085" t="str">
            <v>M2</v>
          </cell>
          <cell r="F21085">
            <v>577.49</v>
          </cell>
          <cell r="G21085">
            <v>577.57000000000005</v>
          </cell>
        </row>
        <row r="21086">
          <cell r="A21086" t="str">
            <v>EDIF13-002-073</v>
          </cell>
          <cell r="B21086" t="str">
            <v>EDIF</v>
          </cell>
          <cell r="C21086" t="str">
            <v>13-002-073</v>
          </cell>
          <cell r="D21086" t="str">
            <v xml:space="preserve"> PISO PORTÁTIL DE POLIPROPILENO EM QUADRAS POLIESPORTIVAS,
ÁREA EXTERNA - FORNECIMENTO E INSTALAÇÃO</v>
          </cell>
          <cell r="E21086" t="str">
            <v>M2</v>
          </cell>
          <cell r="F21086">
            <v>580.57000000000005</v>
          </cell>
          <cell r="G21086">
            <v>580.65</v>
          </cell>
        </row>
        <row r="21087">
          <cell r="A21087" t="str">
            <v>EDIF13-002-074</v>
          </cell>
          <cell r="B21087" t="str">
            <v>EDIF</v>
          </cell>
          <cell r="C21087" t="str">
            <v>13-002-074</v>
          </cell>
          <cell r="D21087" t="str">
            <v xml:space="preserve"> PISO PORTÁTIL DE POLIPROPILENO EM QUADRAS POLIESPORTIVAS,
ÁREA INTERNA - FORNECIMENTO E INSTALAÇÃO</v>
          </cell>
          <cell r="E21087" t="str">
            <v>M2</v>
          </cell>
          <cell r="F21087">
            <v>576.09</v>
          </cell>
          <cell r="G21087">
            <v>576.16999999999996</v>
          </cell>
        </row>
        <row r="21088">
          <cell r="A21088" t="str">
            <v>EDIF13-002-087</v>
          </cell>
          <cell r="B21088" t="str">
            <v>EDIF</v>
          </cell>
          <cell r="C21088" t="str">
            <v>13-002-087</v>
          </cell>
          <cell r="D21088" t="str">
            <v>PISO VINÍLICO CROMA OU SIMILAR 2,0 MM, EXCLUSIVE ARGAMASSA DE REGULARIZAÇÃO DA BASE</v>
          </cell>
          <cell r="E21088" t="str">
            <v>M2</v>
          </cell>
          <cell r="F21088">
            <v>170.93</v>
          </cell>
          <cell r="G21088">
            <v>171.46</v>
          </cell>
        </row>
        <row r="21089">
          <cell r="A21089" t="str">
            <v>EDIF13-002-088</v>
          </cell>
          <cell r="B21089" t="str">
            <v>EDIF</v>
          </cell>
          <cell r="C21089" t="str">
            <v>13-002-088</v>
          </cell>
          <cell r="D21089" t="str">
            <v>PISO VINÍLICO CROMA OU SIMILAR - E=3,2 MM, EXCLUSIVE ARGAMASSA REGULARIZAÇÃO DA BASE</v>
          </cell>
          <cell r="E21089" t="str">
            <v>M2</v>
          </cell>
          <cell r="F21089">
            <v>261.43</v>
          </cell>
          <cell r="G21089">
            <v>261.95999999999998</v>
          </cell>
        </row>
        <row r="21090">
          <cell r="A21090" t="str">
            <v>EDIF13-002-090</v>
          </cell>
          <cell r="B21090" t="str">
            <v>EDIF</v>
          </cell>
          <cell r="C21090" t="str">
            <v>13-002-090</v>
          </cell>
          <cell r="D21090" t="str">
            <v>CHAPAS DE BORRACHA SINTÉTICA ASSENTES COM COLA, E=4 A 5MM - LISAS</v>
          </cell>
          <cell r="E21090" t="str">
            <v>M2</v>
          </cell>
          <cell r="F21090">
            <v>160.01</v>
          </cell>
          <cell r="G21090">
            <v>161.07</v>
          </cell>
        </row>
        <row r="21091">
          <cell r="A21091" t="str">
            <v>EDIF13-002-091</v>
          </cell>
          <cell r="B21091" t="str">
            <v>EDIF</v>
          </cell>
          <cell r="C21091" t="str">
            <v>13-002-091</v>
          </cell>
          <cell r="D21091" t="str">
            <v>CHAPAS DE BORRACHA SINTÉTICA ASSENTES COM COLA, E=4 A 5MM - COM RELEVO</v>
          </cell>
          <cell r="E21091" t="str">
            <v>M2</v>
          </cell>
          <cell r="F21091">
            <v>143.02000000000001</v>
          </cell>
          <cell r="G21091">
            <v>144.08000000000001</v>
          </cell>
        </row>
        <row r="21092">
          <cell r="A21092" t="str">
            <v>EDIF13-002-092</v>
          </cell>
          <cell r="B21092" t="str">
            <v>EDIF</v>
          </cell>
          <cell r="C21092" t="str">
            <v>13-002-092</v>
          </cell>
          <cell r="D21092" t="str">
            <v>NS.13 - CHAPAS DE BORRACHA SINTÉTICA ASSENTES COM ARGAMASSA, E=8 A 10MM - LISAS</v>
          </cell>
          <cell r="E21092" t="str">
            <v>M2</v>
          </cell>
          <cell r="F21092">
            <v>274.26</v>
          </cell>
          <cell r="G21092">
            <v>275.97000000000003</v>
          </cell>
        </row>
        <row r="21093">
          <cell r="A21093" t="str">
            <v>EDIF13-002-093</v>
          </cell>
          <cell r="B21093" t="str">
            <v>EDIF</v>
          </cell>
          <cell r="C21093" t="str">
            <v>13-002-093</v>
          </cell>
          <cell r="D21093" t="str">
            <v>NS.13 - CHAPAS DE BORRACHA SINTÉTICA ASSENTES COM ARGAMASSA, E=8 A 10MM - COM RELEVO</v>
          </cell>
          <cell r="E21093" t="str">
            <v>M2</v>
          </cell>
          <cell r="F21093">
            <v>323.63</v>
          </cell>
          <cell r="G21093">
            <v>325.33999999999997</v>
          </cell>
        </row>
        <row r="21094">
          <cell r="A21094" t="str">
            <v>EDIF13-002-101</v>
          </cell>
          <cell r="B21094" t="str">
            <v>EDIF</v>
          </cell>
          <cell r="C21094" t="str">
            <v>13-002-101</v>
          </cell>
          <cell r="D21094" t="str">
            <v>NP.02 - CONTRAPISO AUTONIVELANTE, APLICADO SOBRE LAJE, ADERIDO - ESPESSURA ATÉ 4 CM</v>
          </cell>
          <cell r="E21094" t="str">
            <v>M2</v>
          </cell>
          <cell r="F21094">
            <v>36.97</v>
          </cell>
          <cell r="G21094">
            <v>37.130000000000003</v>
          </cell>
        </row>
        <row r="21095">
          <cell r="A21095" t="str">
            <v>EDIF13-002-102</v>
          </cell>
          <cell r="B21095" t="str">
            <v>EDIF</v>
          </cell>
          <cell r="C21095" t="str">
            <v>13-002-102</v>
          </cell>
          <cell r="D21095" t="str">
            <v>CONTRAPISO CONVENCIONAL COM ESPESSURA ATÉ 4 CM</v>
          </cell>
          <cell r="E21095" t="str">
            <v>M2</v>
          </cell>
          <cell r="F21095">
            <v>41.8</v>
          </cell>
          <cell r="G21095">
            <v>42.98</v>
          </cell>
        </row>
        <row r="21096">
          <cell r="A21096" t="str">
            <v>EDIF13-002-103</v>
          </cell>
          <cell r="B21096" t="str">
            <v>EDIF</v>
          </cell>
          <cell r="C21096" t="str">
            <v>13-002-103</v>
          </cell>
          <cell r="D21096" t="str">
            <v>CONTRAPISO EM ARGAMASSA PRONTA</v>
          </cell>
          <cell r="E21096" t="str">
            <v>M2</v>
          </cell>
          <cell r="F21096">
            <v>41.8</v>
          </cell>
          <cell r="G21096">
            <v>42.98</v>
          </cell>
        </row>
        <row r="21097">
          <cell r="A21097" t="str">
            <v>EDIF13-003-000</v>
          </cell>
          <cell r="B21097" t="str">
            <v>EDIF</v>
          </cell>
          <cell r="C21097" t="str">
            <v>13-003-000</v>
          </cell>
          <cell r="D21097" t="str">
            <v>ARREMATE DE PISOS E ESCADAS</v>
          </cell>
          <cell r="E21097" t="str">
            <v>.</v>
          </cell>
          <cell r="F21097" t="str">
            <v>.</v>
          </cell>
          <cell r="G21097" t="str">
            <v>.</v>
          </cell>
        </row>
        <row r="21098">
          <cell r="A21098" t="str">
            <v>EDIF13-003-002</v>
          </cell>
          <cell r="B21098" t="str">
            <v>EDIF</v>
          </cell>
          <cell r="C21098" t="str">
            <v>13-003-002</v>
          </cell>
          <cell r="D21098" t="str">
            <v>RODAPÉ DE ARGAMASSA DE CIMENTO E AREIA 1:3 - 10CM</v>
          </cell>
          <cell r="E21098" t="str">
            <v>M</v>
          </cell>
          <cell r="F21098">
            <v>12.4</v>
          </cell>
          <cell r="G21098">
            <v>12.92</v>
          </cell>
        </row>
        <row r="21099">
          <cell r="A21099" t="str">
            <v>EDIF13-003-004</v>
          </cell>
          <cell r="B21099" t="str">
            <v>EDIF</v>
          </cell>
          <cell r="C21099" t="str">
            <v>13-003-004</v>
          </cell>
          <cell r="D21099" t="str">
            <v>RODAPÉ DE GRANILITE - 10CM</v>
          </cell>
          <cell r="E21099" t="str">
            <v>M</v>
          </cell>
          <cell r="F21099">
            <v>100.09</v>
          </cell>
          <cell r="G21099">
            <v>102.23</v>
          </cell>
        </row>
        <row r="21100">
          <cell r="A21100" t="str">
            <v>EDIF13-003-005</v>
          </cell>
          <cell r="B21100" t="str">
            <v>EDIF</v>
          </cell>
          <cell r="C21100" t="str">
            <v>13-003-005</v>
          </cell>
          <cell r="D21100" t="str">
            <v>RODAPÉ DE GRANILITE - MEIA CANA, 10CM</v>
          </cell>
          <cell r="E21100" t="str">
            <v>M</v>
          </cell>
          <cell r="F21100">
            <v>83.16</v>
          </cell>
          <cell r="G21100">
            <v>85.3</v>
          </cell>
        </row>
        <row r="21101">
          <cell r="A21101" t="str">
            <v>EDIF13-003-007</v>
          </cell>
          <cell r="B21101" t="str">
            <v>EDIF</v>
          </cell>
          <cell r="C21101" t="str">
            <v>13-003-007</v>
          </cell>
          <cell r="D21101" t="str">
            <v>RODAPÉ DE ARGAMASSA DE ALTA RESISTÊNCIA - MEIA CANA, 10CM</v>
          </cell>
          <cell r="E21101" t="str">
            <v>M</v>
          </cell>
          <cell r="F21101">
            <v>81.95</v>
          </cell>
          <cell r="G21101">
            <v>84.1</v>
          </cell>
        </row>
        <row r="21102">
          <cell r="A21102" t="str">
            <v>EDIF13-003-009</v>
          </cell>
          <cell r="B21102" t="str">
            <v>EDIF</v>
          </cell>
          <cell r="C21102" t="str">
            <v>13-003-009</v>
          </cell>
          <cell r="D21102" t="str">
            <v>RODAPÉ CERÂMICO ESMALTADO PEIV 7CM À 10CM</v>
          </cell>
          <cell r="E21102" t="str">
            <v>M</v>
          </cell>
          <cell r="F21102">
            <v>26.58</v>
          </cell>
          <cell r="G21102">
            <v>27.21</v>
          </cell>
        </row>
        <row r="21103">
          <cell r="A21103" t="str">
            <v>EDIF13-003-027</v>
          </cell>
          <cell r="B21103" t="str">
            <v>EDIF</v>
          </cell>
          <cell r="C21103" t="str">
            <v>13-003-027</v>
          </cell>
          <cell r="D21103" t="str">
            <v xml:space="preserve"> DA.09 - RODAPÉ DE MADEIRA - PADRÃO CUMARU 7CM</v>
          </cell>
          <cell r="E21103" t="str">
            <v>M</v>
          </cell>
          <cell r="F21103">
            <v>57.55</v>
          </cell>
          <cell r="G21103">
            <v>58.65</v>
          </cell>
        </row>
        <row r="21104">
          <cell r="A21104" t="str">
            <v>EDIF13-003-031</v>
          </cell>
          <cell r="B21104" t="str">
            <v>EDIF</v>
          </cell>
          <cell r="C21104" t="str">
            <v>13-003-031</v>
          </cell>
          <cell r="D21104" t="str">
            <v>RODAPÉ DE FIBRO-VINIL - 7,5CM</v>
          </cell>
          <cell r="E21104" t="str">
            <v>M</v>
          </cell>
          <cell r="F21104">
            <v>36.32</v>
          </cell>
          <cell r="G21104">
            <v>37.270000000000003</v>
          </cell>
        </row>
        <row r="21105">
          <cell r="A21105" t="str">
            <v>EDIF13-003-035</v>
          </cell>
          <cell r="B21105" t="str">
            <v>EDIF</v>
          </cell>
          <cell r="C21105" t="str">
            <v>13-003-035</v>
          </cell>
          <cell r="D21105" t="str">
            <v>RODAPÉ DE BORRACHA SINTÉTICA - BOLEADO, 7CM</v>
          </cell>
          <cell r="E21105" t="str">
            <v>M</v>
          </cell>
          <cell r="F21105">
            <v>40.74</v>
          </cell>
          <cell r="G21105">
            <v>41.63</v>
          </cell>
        </row>
        <row r="21106">
          <cell r="A21106" t="str">
            <v>EDIF13-003-036</v>
          </cell>
          <cell r="B21106" t="str">
            <v>EDIF</v>
          </cell>
          <cell r="C21106" t="str">
            <v>13-003-036</v>
          </cell>
          <cell r="D21106" t="str">
            <v>DA.09 - RODAPÉ EM GRANITO CINZA MAUA, ESP. 2CM, ALT. 7CM</v>
          </cell>
          <cell r="E21106" t="str">
            <v>M</v>
          </cell>
          <cell r="F21106">
            <v>87.27</v>
          </cell>
          <cell r="G21106">
            <v>87.92</v>
          </cell>
        </row>
        <row r="21107">
          <cell r="A21107" t="str">
            <v>EDIF13-003-040</v>
          </cell>
          <cell r="B21107" t="str">
            <v>EDIF</v>
          </cell>
          <cell r="C21107" t="str">
            <v>13-003-040</v>
          </cell>
          <cell r="D21107" t="str">
            <v>JUNTA PLÁSTICA PARA PISOS 3/4" X 1/8"</v>
          </cell>
          <cell r="E21107" t="str">
            <v>M</v>
          </cell>
          <cell r="F21107">
            <v>19.46</v>
          </cell>
          <cell r="G21107">
            <v>20.39</v>
          </cell>
        </row>
        <row r="21108">
          <cell r="A21108" t="str">
            <v>EDIF13-003-065</v>
          </cell>
          <cell r="B21108" t="str">
            <v>EDIF</v>
          </cell>
          <cell r="C21108" t="str">
            <v>13-003-065</v>
          </cell>
          <cell r="D21108" t="str">
            <v>DEGRAUS DE ARGAMASSA DE CIMENTO E AREIA 1:3</v>
          </cell>
          <cell r="E21108" t="str">
            <v>M</v>
          </cell>
          <cell r="F21108">
            <v>51.64</v>
          </cell>
          <cell r="G21108">
            <v>54.1</v>
          </cell>
        </row>
        <row r="21109">
          <cell r="A21109" t="str">
            <v>EDIF13-003-067</v>
          </cell>
          <cell r="B21109" t="str">
            <v>EDIF</v>
          </cell>
          <cell r="C21109" t="str">
            <v>13-003-067</v>
          </cell>
          <cell r="D21109" t="str">
            <v>DEGRAUS DE GRANILITE</v>
          </cell>
          <cell r="E21109" t="str">
            <v>M</v>
          </cell>
          <cell r="F21109">
            <v>127.45</v>
          </cell>
          <cell r="G21109">
            <v>130.91999999999999</v>
          </cell>
        </row>
        <row r="21110">
          <cell r="A21110" t="str">
            <v>EDIF13-003-069</v>
          </cell>
          <cell r="B21110" t="str">
            <v>EDIF</v>
          </cell>
          <cell r="C21110" t="str">
            <v>13-003-069</v>
          </cell>
          <cell r="D21110" t="str">
            <v>DEGRAUS DE ARGAMASSA DE ALTA RESISTÊNCIA</v>
          </cell>
          <cell r="E21110" t="str">
            <v>M</v>
          </cell>
          <cell r="F21110">
            <v>106.1</v>
          </cell>
          <cell r="G21110">
            <v>109.56</v>
          </cell>
        </row>
        <row r="21111">
          <cell r="A21111" t="str">
            <v>EDIF13-003-085</v>
          </cell>
          <cell r="B21111" t="str">
            <v>EDIF</v>
          </cell>
          <cell r="C21111" t="str">
            <v>13-003-085</v>
          </cell>
          <cell r="D21111" t="str">
            <v>DEGRAUS DE CHAPAS VINÍLICAS - ESPESSURA 2MM (INCLUSIVE ARGAMASSA DE REGULARIZAÇÃO DA BASE)</v>
          </cell>
          <cell r="E21111" t="str">
            <v>M</v>
          </cell>
          <cell r="F21111">
            <v>141.4</v>
          </cell>
          <cell r="G21111">
            <v>141.99</v>
          </cell>
        </row>
        <row r="21112">
          <cell r="A21112" t="str">
            <v>EDIF13-003-087</v>
          </cell>
          <cell r="B21112" t="str">
            <v>EDIF</v>
          </cell>
          <cell r="C21112" t="str">
            <v>13-003-087</v>
          </cell>
          <cell r="D21112" t="str">
            <v>DEGRAUS DE CHAPAS DE BORRACHA SINTÉTICA - ESPESSURA 4 À 5MM</v>
          </cell>
          <cell r="E21112" t="str">
            <v>M</v>
          </cell>
          <cell r="F21112">
            <v>196.55</v>
          </cell>
          <cell r="G21112">
            <v>197.27</v>
          </cell>
        </row>
        <row r="21113">
          <cell r="A21113" t="str">
            <v>EDIF13-003-094</v>
          </cell>
          <cell r="B21113" t="str">
            <v>EDIF</v>
          </cell>
          <cell r="C21113" t="str">
            <v>13-003-094</v>
          </cell>
          <cell r="D21113" t="str">
            <v>FITA ANTIDERRAPANTE, FAIXA COM LARGURA=5CM E ESPESSURA=2MM, APLICAÇÃO EM DEGRAU</v>
          </cell>
          <cell r="E21113" t="str">
            <v>M</v>
          </cell>
          <cell r="F21113">
            <v>14.18</v>
          </cell>
          <cell r="G21113">
            <v>14.46</v>
          </cell>
        </row>
        <row r="21114">
          <cell r="A21114" t="str">
            <v>EDIF13-004-000</v>
          </cell>
          <cell r="B21114" t="str">
            <v>EDIF</v>
          </cell>
          <cell r="C21114" t="str">
            <v>13-004-000</v>
          </cell>
          <cell r="D21114" t="str">
            <v>SOLEIRAS</v>
          </cell>
          <cell r="E21114" t="str">
            <v>.</v>
          </cell>
          <cell r="F21114" t="str">
            <v>.</v>
          </cell>
          <cell r="G21114" t="str">
            <v>.</v>
          </cell>
        </row>
        <row r="21115">
          <cell r="A21115" t="str">
            <v>EDIF13-004-005</v>
          </cell>
          <cell r="B21115" t="str">
            <v>EDIF</v>
          </cell>
          <cell r="C21115" t="str">
            <v>13-004-005</v>
          </cell>
          <cell r="D21115" t="str">
            <v>SOLEIRA PARA PORTA EM GRANITO CINZA SEM POLIMENTO (FOSCO)</v>
          </cell>
          <cell r="E21115" t="str">
            <v>M</v>
          </cell>
          <cell r="F21115">
            <v>103.39</v>
          </cell>
          <cell r="G21115">
            <v>103.67</v>
          </cell>
        </row>
        <row r="21116">
          <cell r="A21116" t="str">
            <v>EDIF13-004-006</v>
          </cell>
          <cell r="B21116" t="str">
            <v>EDIF</v>
          </cell>
          <cell r="C21116" t="str">
            <v>13-004-006</v>
          </cell>
          <cell r="D21116" t="str">
            <v>SOLEIRA EM ARDÓSIA, E = 20 MM, L = 18 CM</v>
          </cell>
          <cell r="E21116" t="str">
            <v>M</v>
          </cell>
          <cell r="F21116">
            <v>112.88</v>
          </cell>
          <cell r="G21116">
            <v>114.76</v>
          </cell>
        </row>
        <row r="21117">
          <cell r="A21117" t="str">
            <v>EDIF13-050-000</v>
          </cell>
          <cell r="B21117" t="str">
            <v>EDIF</v>
          </cell>
          <cell r="C21117" t="str">
            <v>13-050-000</v>
          </cell>
          <cell r="D21117" t="str">
            <v>DEMOLIÇÕES</v>
          </cell>
          <cell r="E21117" t="str">
            <v>.</v>
          </cell>
          <cell r="F21117" t="str">
            <v>.</v>
          </cell>
          <cell r="G21117" t="str">
            <v>.</v>
          </cell>
        </row>
        <row r="21118">
          <cell r="A21118" t="str">
            <v>EDIF13-050-001</v>
          </cell>
          <cell r="B21118" t="str">
            <v>EDIF</v>
          </cell>
          <cell r="C21118" t="str">
            <v>13-050-001</v>
          </cell>
          <cell r="D21118" t="str">
            <v>DEMOLIÇÃO DE CONCRETO SIMPLES</v>
          </cell>
          <cell r="E21118" t="str">
            <v>M3</v>
          </cell>
          <cell r="F21118">
            <v>358.57</v>
          </cell>
          <cell r="G21118">
            <v>378.81</v>
          </cell>
        </row>
        <row r="21119">
          <cell r="A21119" t="str">
            <v>EDIF13-050-005</v>
          </cell>
          <cell r="B21119" t="str">
            <v>EDIF</v>
          </cell>
          <cell r="C21119" t="str">
            <v>13-050-005</v>
          </cell>
          <cell r="D21119" t="str">
            <v>DEMOLIÇÃO DE ARGAMASSA, CERÂMICA OU SIMILAR INCLUSIVE ARGAMASSA DE REGULARIZAÇÃO</v>
          </cell>
          <cell r="E21119" t="str">
            <v>M2</v>
          </cell>
          <cell r="F21119">
            <v>41.37</v>
          </cell>
          <cell r="G21119">
            <v>43.71</v>
          </cell>
        </row>
        <row r="21120">
          <cell r="A21120" t="str">
            <v>EDIF13-050-010</v>
          </cell>
          <cell r="B21120" t="str">
            <v>EDIF</v>
          </cell>
          <cell r="C21120" t="str">
            <v>13-050-010</v>
          </cell>
          <cell r="D21120" t="str">
            <v>DEMOLIÇÃO DE TACOS DE MADEIRA, INCLUSIVE ARGAMASSA DE ASSENTAMENTO</v>
          </cell>
          <cell r="E21120" t="str">
            <v>M2</v>
          </cell>
          <cell r="F21120">
            <v>27.58</v>
          </cell>
          <cell r="G21120">
            <v>29.14</v>
          </cell>
        </row>
        <row r="21121">
          <cell r="A21121" t="str">
            <v>EDIF13-050-012</v>
          </cell>
          <cell r="B21121" t="str">
            <v>EDIF</v>
          </cell>
          <cell r="C21121" t="str">
            <v>13-050-012</v>
          </cell>
          <cell r="D21121" t="str">
            <v>DEMOLIÇÃO DE SOALHO DE MADEIRA, EXCLUSIVE VIGAMENTO</v>
          </cell>
          <cell r="E21121" t="str">
            <v>M2</v>
          </cell>
          <cell r="F21121">
            <v>27.58</v>
          </cell>
          <cell r="G21121">
            <v>29.14</v>
          </cell>
        </row>
        <row r="21122">
          <cell r="A21122" t="str">
            <v>EDIF13-050-014</v>
          </cell>
          <cell r="B21122" t="str">
            <v>EDIF</v>
          </cell>
          <cell r="C21122" t="str">
            <v>13-050-014</v>
          </cell>
          <cell r="D21122" t="str">
            <v>DEMOLIÇÃO DE SOALHO DE MADEIRA, INCLUSIVE VIGAMENTO</v>
          </cell>
          <cell r="E21122" t="str">
            <v>M2</v>
          </cell>
          <cell r="F21122">
            <v>33.1</v>
          </cell>
          <cell r="G21122">
            <v>34.97</v>
          </cell>
        </row>
        <row r="21123">
          <cell r="A21123" t="str">
            <v>EDIF13-050-020</v>
          </cell>
          <cell r="B21123" t="str">
            <v>EDIF</v>
          </cell>
          <cell r="C21123" t="str">
            <v>13-050-020</v>
          </cell>
          <cell r="D21123" t="str">
            <v>DEMOLIÇÃO DE FIBRO-VINIL OU BORRACHA SINTÉTICA, INCLUSIVE ARGAMASSA DE REGULARIZAÇÃO</v>
          </cell>
          <cell r="E21123" t="str">
            <v>M2</v>
          </cell>
          <cell r="F21123">
            <v>24.82</v>
          </cell>
          <cell r="G21123">
            <v>26.23</v>
          </cell>
        </row>
        <row r="21124">
          <cell r="A21124" t="str">
            <v>EDIF13-050-030</v>
          </cell>
          <cell r="B21124" t="str">
            <v>EDIF</v>
          </cell>
          <cell r="C21124" t="str">
            <v>13-050-030</v>
          </cell>
          <cell r="D21124" t="str">
            <v>DEMOLIÇÃO DE RODAPÉS EM GERAL, INCLUSIVE ARGAMASSA DE ASSENTAMENTO</v>
          </cell>
          <cell r="E21124" t="str">
            <v>M</v>
          </cell>
          <cell r="F21124">
            <v>3.59</v>
          </cell>
          <cell r="G21124">
            <v>3.79</v>
          </cell>
        </row>
        <row r="21125">
          <cell r="A21125" t="str">
            <v>EDIF13-050-040</v>
          </cell>
          <cell r="B21125" t="str">
            <v>EDIF</v>
          </cell>
          <cell r="C21125" t="str">
            <v>13-050-040</v>
          </cell>
          <cell r="D21125" t="str">
            <v>DEMOLIÇÃO DE DEGRAUS EM GERAL, INCLUSIVE ARGAMASSA DE ASSENTAMENTO</v>
          </cell>
          <cell r="E21125" t="str">
            <v>M</v>
          </cell>
          <cell r="F21125">
            <v>11.03</v>
          </cell>
          <cell r="G21125">
            <v>11.66</v>
          </cell>
        </row>
        <row r="21126">
          <cell r="A21126" t="str">
            <v>EDIF13-050-101</v>
          </cell>
          <cell r="B21126" t="str">
            <v>EDIF</v>
          </cell>
          <cell r="C21126" t="str">
            <v>13-050-101</v>
          </cell>
          <cell r="D21126" t="str">
            <v>DEMOLIÇÃO MECANIZADA DE ARGAMASSA, CERÂMICA OU SIMILAR INCLUSIVE ARGAMASSA DE REGULARIZAÇÃO</v>
          </cell>
          <cell r="E21126" t="str">
            <v>M2</v>
          </cell>
          <cell r="F21126">
            <v>12.92</v>
          </cell>
          <cell r="G21126">
            <v>13.64</v>
          </cell>
        </row>
        <row r="21127">
          <cell r="A21127" t="str">
            <v>EDIF13-060-000</v>
          </cell>
          <cell r="B21127" t="str">
            <v>EDIF</v>
          </cell>
          <cell r="C21127" t="str">
            <v>13-060-000</v>
          </cell>
          <cell r="D21127" t="str">
            <v>RETIRADAS</v>
          </cell>
          <cell r="E21127" t="str">
            <v>.</v>
          </cell>
          <cell r="F21127" t="str">
            <v>.</v>
          </cell>
          <cell r="G21127" t="str">
            <v>.</v>
          </cell>
        </row>
        <row r="21128">
          <cell r="A21128" t="str">
            <v>EDIF13-060-002</v>
          </cell>
          <cell r="B21128" t="str">
            <v>EDIF</v>
          </cell>
          <cell r="C21128" t="str">
            <v>13-060-002</v>
          </cell>
          <cell r="D21128" t="str">
            <v>RETIRADA DE FORRAS DE PEDRAS NATURAIS - GRANITO OU MÁRMORE</v>
          </cell>
          <cell r="E21128" t="str">
            <v>M2</v>
          </cell>
          <cell r="F21128">
            <v>38.619999999999997</v>
          </cell>
          <cell r="G21128">
            <v>40.799999999999997</v>
          </cell>
        </row>
        <row r="21129">
          <cell r="A21129" t="str">
            <v>EDIF13-060-010</v>
          </cell>
          <cell r="B21129" t="str">
            <v>EDIF</v>
          </cell>
          <cell r="C21129" t="str">
            <v>13-060-010</v>
          </cell>
          <cell r="D21129" t="str">
            <v>RETIRADA DE TACOS DE MADEIRA</v>
          </cell>
          <cell r="E21129" t="str">
            <v>M2</v>
          </cell>
          <cell r="F21129">
            <v>41.37</v>
          </cell>
          <cell r="G21129">
            <v>43.71</v>
          </cell>
        </row>
        <row r="21130">
          <cell r="A21130" t="str">
            <v>EDIF13-060-012</v>
          </cell>
          <cell r="B21130" t="str">
            <v>EDIF</v>
          </cell>
          <cell r="C21130" t="str">
            <v>13-060-012</v>
          </cell>
          <cell r="D21130" t="str">
            <v>RETIRADA DE SOALHO DE MADEIRA, EXCLUSIVE VIGAMENTO</v>
          </cell>
          <cell r="E21130" t="str">
            <v>M2</v>
          </cell>
          <cell r="F21130">
            <v>40.54</v>
          </cell>
          <cell r="G21130">
            <v>42.83</v>
          </cell>
        </row>
        <row r="21131">
          <cell r="A21131" t="str">
            <v>EDIF13-060-014</v>
          </cell>
          <cell r="B21131" t="str">
            <v>EDIF</v>
          </cell>
          <cell r="C21131" t="str">
            <v>13-060-014</v>
          </cell>
          <cell r="D21131" t="str">
            <v>RETIRADA DE SOALHO DE MADEIRA, INCLUSIVE VIGAMENTO</v>
          </cell>
          <cell r="E21131" t="str">
            <v>M2</v>
          </cell>
          <cell r="F21131">
            <v>48.65</v>
          </cell>
          <cell r="G21131">
            <v>51.39</v>
          </cell>
        </row>
        <row r="21132">
          <cell r="A21132" t="str">
            <v>EDIF13-060-020</v>
          </cell>
          <cell r="B21132" t="str">
            <v>EDIF</v>
          </cell>
          <cell r="C21132" t="str">
            <v>13-060-020</v>
          </cell>
          <cell r="D21132" t="str">
            <v>RETIRADA DE FIBRO-VINIL</v>
          </cell>
          <cell r="E21132" t="str">
            <v>M2</v>
          </cell>
          <cell r="F21132">
            <v>39.24</v>
          </cell>
          <cell r="G21132">
            <v>41.45</v>
          </cell>
        </row>
        <row r="21133">
          <cell r="A21133" t="str">
            <v>EDIF13-060-030</v>
          </cell>
          <cell r="B21133" t="str">
            <v>EDIF</v>
          </cell>
          <cell r="C21133" t="str">
            <v>13-060-030</v>
          </cell>
          <cell r="D21133" t="str">
            <v>RETIRADA DE RODAPÉS DE MADEIRA, INCLUSIVE CORDÃO</v>
          </cell>
          <cell r="E21133" t="str">
            <v>M</v>
          </cell>
          <cell r="F21133">
            <v>6.9</v>
          </cell>
          <cell r="G21133">
            <v>7.28</v>
          </cell>
        </row>
        <row r="21134">
          <cell r="A21134" t="str">
            <v>EDIF13-070-000</v>
          </cell>
          <cell r="B21134" t="str">
            <v>EDIF</v>
          </cell>
          <cell r="C21134" t="str">
            <v>13-070-000</v>
          </cell>
          <cell r="D21134" t="str">
            <v>RECOLOCAÇÕES</v>
          </cell>
          <cell r="E21134" t="str">
            <v>.</v>
          </cell>
          <cell r="F21134" t="str">
            <v>.</v>
          </cell>
          <cell r="G21134" t="str">
            <v>.</v>
          </cell>
        </row>
        <row r="21135">
          <cell r="A21135" t="str">
            <v>EDIF13-070-010</v>
          </cell>
          <cell r="B21135" t="str">
            <v>EDIF</v>
          </cell>
          <cell r="C21135" t="str">
            <v>13-070-010</v>
          </cell>
          <cell r="D21135" t="str">
            <v>RECOLOCAÇÃO DE TACOS DE MADEIRA</v>
          </cell>
          <cell r="E21135" t="str">
            <v>M2</v>
          </cell>
          <cell r="F21135">
            <v>116.14</v>
          </cell>
          <cell r="G21135">
            <v>121.95</v>
          </cell>
        </row>
        <row r="21136">
          <cell r="A21136" t="str">
            <v>EDIF13-070-012</v>
          </cell>
          <cell r="B21136" t="str">
            <v>EDIF</v>
          </cell>
          <cell r="C21136" t="str">
            <v>13-070-012</v>
          </cell>
          <cell r="D21136" t="str">
            <v>RECOLOCAÇÃO DE SOALHO DE MADEIRA, EXCLUSIVE VIGAMENTO</v>
          </cell>
          <cell r="E21136" t="str">
            <v>M2</v>
          </cell>
          <cell r="F21136">
            <v>30.89</v>
          </cell>
          <cell r="G21136">
            <v>32.49</v>
          </cell>
        </row>
        <row r="21137">
          <cell r="A21137" t="str">
            <v>EDIF13-070-014</v>
          </cell>
          <cell r="B21137" t="str">
            <v>EDIF</v>
          </cell>
          <cell r="C21137" t="str">
            <v>13-070-014</v>
          </cell>
          <cell r="D21137" t="str">
            <v>RECOLOCAÇÃO DE SOALHO DE MADEIRA, INCLUSIVE VIGAMENTO</v>
          </cell>
          <cell r="E21137" t="str">
            <v>M2</v>
          </cell>
          <cell r="F21137">
            <v>87.46</v>
          </cell>
          <cell r="G21137">
            <v>92.25</v>
          </cell>
        </row>
        <row r="21138">
          <cell r="A21138" t="str">
            <v>EDIF13-070-020</v>
          </cell>
          <cell r="B21138" t="str">
            <v>EDIF</v>
          </cell>
          <cell r="C21138" t="str">
            <v>13-070-020</v>
          </cell>
          <cell r="D21138" t="str">
            <v>RECOLOCAÇÃO DE FIBRO-VINIL</v>
          </cell>
          <cell r="E21138" t="str">
            <v>M2</v>
          </cell>
          <cell r="F21138">
            <v>16.899999999999999</v>
          </cell>
          <cell r="G21138">
            <v>17.43</v>
          </cell>
        </row>
        <row r="21139">
          <cell r="A21139" t="str">
            <v>EDIF13-070-030</v>
          </cell>
          <cell r="B21139" t="str">
            <v>EDIF</v>
          </cell>
          <cell r="C21139" t="str">
            <v>13-070-030</v>
          </cell>
          <cell r="D21139" t="str">
            <v>RECOLOCAÇÃO DE RODAPÉS DE MADEIRA, INCLUSIVE CORDÃO</v>
          </cell>
          <cell r="E21139" t="str">
            <v>M</v>
          </cell>
          <cell r="F21139">
            <v>25.94</v>
          </cell>
          <cell r="G21139">
            <v>27.4</v>
          </cell>
        </row>
        <row r="21140">
          <cell r="A21140" t="str">
            <v>EDIF13-080-000</v>
          </cell>
          <cell r="B21140" t="str">
            <v>EDIF</v>
          </cell>
          <cell r="C21140" t="str">
            <v>13-080-000</v>
          </cell>
          <cell r="D21140" t="str">
            <v>SERVIÇOS PARCIAIS</v>
          </cell>
          <cell r="E21140" t="str">
            <v>.</v>
          </cell>
          <cell r="F21140" t="str">
            <v>.</v>
          </cell>
          <cell r="G21140" t="str">
            <v>.</v>
          </cell>
        </row>
        <row r="21141">
          <cell r="A21141" t="str">
            <v>EDIF13-080-015</v>
          </cell>
          <cell r="B21141" t="str">
            <v>EDIF</v>
          </cell>
          <cell r="C21141" t="str">
            <v>13-080-015</v>
          </cell>
          <cell r="D21141" t="str">
            <v>COLAGEM DE TACOS SOLTOS - COM FORNECIMENTO DE TACOS</v>
          </cell>
          <cell r="E21141" t="str">
            <v>M2</v>
          </cell>
          <cell r="F21141">
            <v>428.63</v>
          </cell>
          <cell r="G21141">
            <v>429.92</v>
          </cell>
        </row>
        <row r="21142">
          <cell r="A21142" t="str">
            <v>EDIF13-080-016</v>
          </cell>
          <cell r="B21142" t="str">
            <v>EDIF</v>
          </cell>
          <cell r="C21142" t="str">
            <v>13-080-016</v>
          </cell>
          <cell r="D21142" t="str">
            <v>COLAGEM DE TACOS SOLTOS - SEM FORNECIMENTO DE TACOS</v>
          </cell>
          <cell r="E21142" t="str">
            <v>M2</v>
          </cell>
          <cell r="F21142">
            <v>38.42</v>
          </cell>
          <cell r="G21142">
            <v>39.72</v>
          </cell>
        </row>
        <row r="21143">
          <cell r="A21143" t="str">
            <v>EDIF13-080-017</v>
          </cell>
          <cell r="B21143" t="str">
            <v>EDIF</v>
          </cell>
          <cell r="C21143" t="str">
            <v>13-080-017</v>
          </cell>
          <cell r="D21143" t="str">
            <v>REPREGAMENTO DE ASSOALHO DE MADEIRA</v>
          </cell>
          <cell r="E21143" t="str">
            <v>M2</v>
          </cell>
          <cell r="F21143">
            <v>9.02</v>
          </cell>
          <cell r="G21143">
            <v>9.4700000000000006</v>
          </cell>
        </row>
        <row r="21144">
          <cell r="A21144" t="str">
            <v>EDIF13-080-018</v>
          </cell>
          <cell r="B21144" t="str">
            <v>EDIF</v>
          </cell>
          <cell r="C21144" t="str">
            <v>13-080-018</v>
          </cell>
          <cell r="D21144" t="str">
            <v>TABUAS DE MADEIRA MACIÇA PARA ASSOALHO - CUMARU</v>
          </cell>
          <cell r="E21144" t="str">
            <v>M2</v>
          </cell>
          <cell r="F21144">
            <v>545.30999999999995</v>
          </cell>
          <cell r="G21144">
            <v>546.11</v>
          </cell>
        </row>
        <row r="21145">
          <cell r="A21145" t="str">
            <v>EDIF13-080-041</v>
          </cell>
          <cell r="B21145" t="str">
            <v>EDIF</v>
          </cell>
          <cell r="C21145" t="str">
            <v>13-080-041</v>
          </cell>
          <cell r="D21145" t="str">
            <v>TESTEIRA DE BORRACHA SINTÉTICA PARA DEGRAUS</v>
          </cell>
          <cell r="E21145" t="str">
            <v>M</v>
          </cell>
          <cell r="F21145">
            <v>28.46</v>
          </cell>
          <cell r="G21145">
            <v>28.58</v>
          </cell>
        </row>
        <row r="21146">
          <cell r="A21146" t="str">
            <v>EDIF13-080-061</v>
          </cell>
          <cell r="B21146" t="str">
            <v>EDIF</v>
          </cell>
          <cell r="C21146" t="str">
            <v>13-080-061</v>
          </cell>
          <cell r="D21146" t="str">
            <v>POLIMENTO DE PISO DE GRANILITE OU ARGAMASSA DE ALTA RESISTÊNCIA</v>
          </cell>
          <cell r="E21146" t="str">
            <v>M2</v>
          </cell>
          <cell r="F21146">
            <v>7.23</v>
          </cell>
          <cell r="G21146">
            <v>7.5</v>
          </cell>
        </row>
        <row r="21147">
          <cell r="A21147" t="str">
            <v>EDIF13-080-062</v>
          </cell>
          <cell r="B21147" t="str">
            <v>EDIF</v>
          </cell>
          <cell r="C21147" t="str">
            <v>13-080-062</v>
          </cell>
          <cell r="D21147" t="str">
            <v>POLIMENTO DE PISO DE MÁRMORE</v>
          </cell>
          <cell r="E21147" t="str">
            <v>M2</v>
          </cell>
          <cell r="F21147">
            <v>7.23</v>
          </cell>
          <cell r="G21147">
            <v>7.5</v>
          </cell>
        </row>
        <row r="21148">
          <cell r="A21148" t="str">
            <v>EDIF13-080-070</v>
          </cell>
          <cell r="B21148" t="str">
            <v>EDIF</v>
          </cell>
          <cell r="C21148" t="str">
            <v>13-080-070</v>
          </cell>
          <cell r="D21148" t="str">
            <v>RESINA ACRÍLICA PARA PISO GRANILITE</v>
          </cell>
          <cell r="E21148" t="str">
            <v>M2</v>
          </cell>
          <cell r="F21148">
            <v>33.56</v>
          </cell>
          <cell r="G21148">
            <v>35.03</v>
          </cell>
        </row>
        <row r="21149">
          <cell r="A21149" t="str">
            <v>EDIF13-080-071</v>
          </cell>
          <cell r="B21149" t="str">
            <v>EDIF</v>
          </cell>
          <cell r="C21149" t="str">
            <v>13-080-071</v>
          </cell>
          <cell r="D21149" t="str">
            <v>RESINA EPÓXI PARA PISO GRANILITE</v>
          </cell>
          <cell r="E21149" t="str">
            <v>M2</v>
          </cell>
          <cell r="F21149">
            <v>55.33</v>
          </cell>
          <cell r="G21149">
            <v>56.8</v>
          </cell>
        </row>
        <row r="21150">
          <cell r="A21150" t="str">
            <v>EDIF13-080-072</v>
          </cell>
          <cell r="B21150" t="str">
            <v>EDIF</v>
          </cell>
          <cell r="C21150" t="str">
            <v>13-080-072</v>
          </cell>
          <cell r="D21150" t="str">
            <v>RESINA POLIURETANO PARA PISO GRANILITE</v>
          </cell>
          <cell r="E21150" t="str">
            <v>M2</v>
          </cell>
          <cell r="F21150">
            <v>56.86</v>
          </cell>
          <cell r="G21150">
            <v>58.33</v>
          </cell>
        </row>
        <row r="21151">
          <cell r="A21151" t="str">
            <v>EDIF13-080-073</v>
          </cell>
          <cell r="B21151" t="str">
            <v>EDIF</v>
          </cell>
          <cell r="C21151" t="str">
            <v>13-080-073</v>
          </cell>
          <cell r="D21151" t="str">
            <v>RESINA ACRÍLICA PARA DEGRAU DE GRANILITE</v>
          </cell>
          <cell r="E21151" t="str">
            <v>M</v>
          </cell>
          <cell r="F21151">
            <v>17.37</v>
          </cell>
          <cell r="G21151">
            <v>18.13</v>
          </cell>
        </row>
        <row r="21152">
          <cell r="A21152" t="str">
            <v>EDIF13-080-074</v>
          </cell>
          <cell r="B21152" t="str">
            <v>EDIF</v>
          </cell>
          <cell r="C21152" t="str">
            <v>13-080-074</v>
          </cell>
          <cell r="D21152" t="str">
            <v>RESINA EPÓXI PARA DEGRAU DE GRANILITE</v>
          </cell>
          <cell r="E21152" t="str">
            <v>M</v>
          </cell>
          <cell r="F21152">
            <v>28.63</v>
          </cell>
          <cell r="G21152">
            <v>29.39</v>
          </cell>
        </row>
        <row r="21153">
          <cell r="A21153" t="str">
            <v>EDIF13-080-075</v>
          </cell>
          <cell r="B21153" t="str">
            <v>EDIF</v>
          </cell>
          <cell r="C21153" t="str">
            <v>13-080-075</v>
          </cell>
          <cell r="D21153" t="str">
            <v>RESINA POLIURETANO PARA DEGRAU DE GRANILITE</v>
          </cell>
          <cell r="E21153" t="str">
            <v>M</v>
          </cell>
          <cell r="F21153">
            <v>29.25</v>
          </cell>
          <cell r="G21153">
            <v>30</v>
          </cell>
        </row>
        <row r="21154">
          <cell r="A21154" t="str">
            <v>EDIF13-080-076</v>
          </cell>
          <cell r="B21154" t="str">
            <v>EDIF</v>
          </cell>
          <cell r="C21154" t="str">
            <v>13-080-076</v>
          </cell>
          <cell r="D21154" t="str">
            <v>LIMPEZA POR HIDROJATEAMENTO E REJUNTAMENTO DE PISO CERÂMICO TIPO GAIL OU SIMILAR</v>
          </cell>
          <cell r="E21154" t="str">
            <v>M2</v>
          </cell>
          <cell r="F21154">
            <v>35.01</v>
          </cell>
          <cell r="G21154">
            <v>35.18</v>
          </cell>
        </row>
        <row r="21155">
          <cell r="A21155" t="str">
            <v>EDIF13-102-001</v>
          </cell>
          <cell r="B21155" t="str">
            <v>EDIF</v>
          </cell>
          <cell r="C21155" t="str">
            <v>13-102-001</v>
          </cell>
          <cell r="D21155" t="str">
            <v xml:space="preserve"> PISO ELEVADO COM ESTRUTURA CONTRAVENTADA EM SISTEMA METÁLICO - EXCLUSIVE PLACAS DE REVESTIMENTO</v>
          </cell>
          <cell r="E21155" t="str">
            <v>M2</v>
          </cell>
          <cell r="F21155">
            <v>507.98</v>
          </cell>
          <cell r="G21155">
            <v>511.36</v>
          </cell>
        </row>
        <row r="21156">
          <cell r="A21156" t="str">
            <v>EDIF13-102-002</v>
          </cell>
          <cell r="B21156" t="str">
            <v>EDIF</v>
          </cell>
          <cell r="C21156" t="str">
            <v>13-102-002</v>
          </cell>
          <cell r="D21156" t="str">
            <v>PISO ELEVADO PARA USO EXTERNO COM ESTRUTURA DE PLACAS AUTOTRAVANTES E SUPORTES TELESCÓPICOS POLIMÉRICO (PLÁSTICO)</v>
          </cell>
          <cell r="E21156" t="str">
            <v>M2</v>
          </cell>
          <cell r="F21156">
            <v>562.51</v>
          </cell>
          <cell r="G21156">
            <v>564.87</v>
          </cell>
        </row>
        <row r="21157">
          <cell r="A21157" t="str">
            <v>EDIF13-102-004</v>
          </cell>
          <cell r="B21157" t="str">
            <v>EDIF</v>
          </cell>
          <cell r="C21157" t="str">
            <v>13-102-004</v>
          </cell>
          <cell r="D21157" t="str">
            <v>PISO ELEVADO PARA USO INTERNO COM ESTRUTURA DE PLACAS AUTOTRAVANTES E SUPORTES TELESCÓPICOS POLIMÉRICO (PLÁSTICO)</v>
          </cell>
          <cell r="E21157" t="str">
            <v>M2</v>
          </cell>
          <cell r="F21157">
            <v>469.14</v>
          </cell>
          <cell r="G21157">
            <v>471.49</v>
          </cell>
        </row>
        <row r="21158">
          <cell r="A21158" t="str">
            <v>EDIF13-102-005</v>
          </cell>
          <cell r="B21158" t="str">
            <v>EDIF</v>
          </cell>
          <cell r="C21158" t="str">
            <v>13-102-005</v>
          </cell>
          <cell r="D21158" t="str">
            <v>RECOLOCAÇÃO DE PLACAS DE PISO ELEVADO EM ÁREA INTERNA OU EXTERNA</v>
          </cell>
          <cell r="E21158" t="str">
            <v>M2</v>
          </cell>
          <cell r="F21158">
            <v>30.7</v>
          </cell>
          <cell r="G21158">
            <v>32.43</v>
          </cell>
        </row>
        <row r="21159">
          <cell r="A21159" t="str">
            <v>EDIF14-000-000</v>
          </cell>
          <cell r="B21159" t="str">
            <v>EDIF</v>
          </cell>
          <cell r="C21159" t="str">
            <v>14-000-000</v>
          </cell>
          <cell r="D21159" t="str">
            <v>VIDROS</v>
          </cell>
        </row>
        <row r="21160">
          <cell r="A21160" t="str">
            <v>EDIF14-001-000</v>
          </cell>
          <cell r="B21160" t="str">
            <v>EDIF</v>
          </cell>
          <cell r="C21160" t="str">
            <v>14-001-000</v>
          </cell>
          <cell r="D21160" t="str">
            <v>VIDROS ENCAIXILHADOS E ESPELHOS</v>
          </cell>
          <cell r="E21160" t="str">
            <v>.</v>
          </cell>
          <cell r="F21160" t="str">
            <v>.</v>
          </cell>
          <cell r="G21160" t="str">
            <v>.</v>
          </cell>
        </row>
        <row r="21161">
          <cell r="A21161" t="str">
            <v>EDIF14-001-003</v>
          </cell>
          <cell r="B21161" t="str">
            <v>EDIF</v>
          </cell>
          <cell r="C21161" t="str">
            <v>14-001-003</v>
          </cell>
          <cell r="D21161" t="str">
            <v>VIDRO LISO COMUM, TRANSPARENTE INCOLOR - ESPESSURA 4MM</v>
          </cell>
          <cell r="E21161" t="str">
            <v>M2</v>
          </cell>
          <cell r="F21161">
            <v>181.3</v>
          </cell>
          <cell r="G21161">
            <v>184.53</v>
          </cell>
        </row>
        <row r="21162">
          <cell r="A21162" t="str">
            <v>EDIF14-001-004</v>
          </cell>
          <cell r="B21162" t="str">
            <v>EDIF</v>
          </cell>
          <cell r="C21162" t="str">
            <v>14-001-004</v>
          </cell>
          <cell r="D21162" t="str">
            <v>VIDRO LISO COMUM, TRANSPARENTE INCOLOR - ESPESSURA 5MM</v>
          </cell>
          <cell r="E21162" t="str">
            <v>M2</v>
          </cell>
          <cell r="F21162">
            <v>199.56</v>
          </cell>
          <cell r="G21162">
            <v>202.79</v>
          </cell>
        </row>
        <row r="21163">
          <cell r="A21163" t="str">
            <v>EDIF14-001-005</v>
          </cell>
          <cell r="B21163" t="str">
            <v>EDIF</v>
          </cell>
          <cell r="C21163" t="str">
            <v>14-001-005</v>
          </cell>
          <cell r="D21163" t="str">
            <v>VIDRO LISO COMUM, TRANSPARENTE INCOLOR - ESPESSURA 6MM</v>
          </cell>
          <cell r="E21163" t="str">
            <v>M2</v>
          </cell>
          <cell r="F21163">
            <v>193.46</v>
          </cell>
          <cell r="G21163">
            <v>196.68</v>
          </cell>
        </row>
        <row r="21164">
          <cell r="A21164" t="str">
            <v>EDIF14-001-011</v>
          </cell>
          <cell r="B21164" t="str">
            <v>EDIF</v>
          </cell>
          <cell r="C21164" t="str">
            <v>14-001-011</v>
          </cell>
          <cell r="D21164" t="str">
            <v>VIDRO IMPRESSO COMUM, TRANSLÚCIDO INCOLOR - TIPO CANELADO, 4MM</v>
          </cell>
          <cell r="E21164" t="str">
            <v>M2</v>
          </cell>
          <cell r="F21164">
            <v>163.4</v>
          </cell>
          <cell r="G21164">
            <v>166.62</v>
          </cell>
        </row>
        <row r="21165">
          <cell r="A21165" t="str">
            <v>EDIF14-001-030</v>
          </cell>
          <cell r="B21165" t="str">
            <v>EDIF</v>
          </cell>
          <cell r="C21165" t="str">
            <v>14-001-030</v>
          </cell>
          <cell r="D21165" t="str">
            <v>VIDRO LISO DE SEGURANÇA, LAMINADO INCOLOR - ESPESSURA 6MM</v>
          </cell>
          <cell r="E21165" t="str">
            <v>M2</v>
          </cell>
          <cell r="F21165">
            <v>382.63</v>
          </cell>
          <cell r="G21165">
            <v>393.09</v>
          </cell>
        </row>
        <row r="21166">
          <cell r="A21166" t="str">
            <v>EDIF14-001-037</v>
          </cell>
          <cell r="B21166" t="str">
            <v>EDIF</v>
          </cell>
          <cell r="C21166" t="str">
            <v>14-001-037</v>
          </cell>
          <cell r="D21166" t="str">
            <v>VIDRO LISO DE SEGURANÇA, LAMINADO LEITOSO - ESPESSURA 6MM</v>
          </cell>
          <cell r="E21166" t="str">
            <v>M2</v>
          </cell>
          <cell r="F21166">
            <v>645.79999999999995</v>
          </cell>
          <cell r="G21166">
            <v>656.27</v>
          </cell>
        </row>
        <row r="21167">
          <cell r="A21167" t="str">
            <v>EDIF14-001-050</v>
          </cell>
          <cell r="B21167" t="str">
            <v>EDIF</v>
          </cell>
          <cell r="C21167" t="str">
            <v>14-001-050</v>
          </cell>
          <cell r="D21167" t="str">
            <v>VIDRO LISO DE SEGURANÇA, TEMPERADO INCOLOR - ESPESSURA 6MM</v>
          </cell>
          <cell r="E21167" t="str">
            <v>M2</v>
          </cell>
          <cell r="F21167">
            <v>377.93</v>
          </cell>
          <cell r="G21167">
            <v>388.39</v>
          </cell>
        </row>
        <row r="21168">
          <cell r="A21168" t="str">
            <v>EDIF14-001-052</v>
          </cell>
          <cell r="B21168" t="str">
            <v>EDIF</v>
          </cell>
          <cell r="C21168" t="str">
            <v>14-001-052</v>
          </cell>
          <cell r="D21168" t="str">
            <v>VIDRO LISO DE SEGURANÇA, TEMPERADO INCOLOR - ESPESSURA 10MM</v>
          </cell>
          <cell r="E21168" t="str">
            <v>M2</v>
          </cell>
          <cell r="F21168">
            <v>429.45</v>
          </cell>
          <cell r="G21168">
            <v>439.92</v>
          </cell>
        </row>
        <row r="21169">
          <cell r="A21169" t="str">
            <v>EDIF14-001-070</v>
          </cell>
          <cell r="B21169" t="str">
            <v>EDIF</v>
          </cell>
          <cell r="C21169" t="str">
            <v>14-001-070</v>
          </cell>
          <cell r="D21169" t="str">
            <v>ESPELHO COMUM - ESPESSURA 3MM</v>
          </cell>
          <cell r="E21169" t="str">
            <v>M2</v>
          </cell>
          <cell r="F21169">
            <v>220.03</v>
          </cell>
          <cell r="G21169">
            <v>222.78</v>
          </cell>
        </row>
        <row r="21170">
          <cell r="A21170" t="str">
            <v>EDIF14-001-072</v>
          </cell>
          <cell r="B21170" t="str">
            <v>EDIF</v>
          </cell>
          <cell r="C21170" t="str">
            <v>14-001-072</v>
          </cell>
          <cell r="D21170" t="str">
            <v>ESPELHO E=3MM COM MOLDURA DE ALUMÍNIO</v>
          </cell>
          <cell r="E21170" t="str">
            <v>M2</v>
          </cell>
          <cell r="F21170">
            <v>1032.18</v>
          </cell>
          <cell r="G21170">
            <v>1033.28</v>
          </cell>
        </row>
        <row r="21171">
          <cell r="A21171" t="str">
            <v>EDIF14-050-000</v>
          </cell>
          <cell r="B21171" t="str">
            <v>EDIF</v>
          </cell>
          <cell r="C21171" t="str">
            <v>14-050-000</v>
          </cell>
          <cell r="D21171" t="str">
            <v>DEMOLIÇÕES</v>
          </cell>
          <cell r="E21171" t="str">
            <v>.</v>
          </cell>
          <cell r="F21171" t="str">
            <v>.</v>
          </cell>
          <cell r="G21171" t="str">
            <v>.</v>
          </cell>
        </row>
        <row r="21172">
          <cell r="A21172" t="str">
            <v>EDIF14-050-001</v>
          </cell>
          <cell r="B21172" t="str">
            <v>EDIF</v>
          </cell>
          <cell r="C21172" t="str">
            <v>14-050-001</v>
          </cell>
          <cell r="D21172" t="str">
            <v>DEMOLIÇÃO DE VIDROS ENCAIXILHADOS EM GERAL, INCLUSIVE LIMPEZA DO CAIXILHO</v>
          </cell>
          <cell r="E21172" t="str">
            <v>M2</v>
          </cell>
          <cell r="F21172">
            <v>97.59</v>
          </cell>
          <cell r="G21172">
            <v>103.1</v>
          </cell>
        </row>
        <row r="21173">
          <cell r="A21173" t="str">
            <v>EDIF14-060-000</v>
          </cell>
          <cell r="B21173" t="str">
            <v>EDIF</v>
          </cell>
          <cell r="C21173" t="str">
            <v>14-060-000</v>
          </cell>
          <cell r="D21173" t="str">
            <v>RETIRADAS</v>
          </cell>
          <cell r="E21173" t="str">
            <v>.</v>
          </cell>
          <cell r="F21173" t="str">
            <v>.</v>
          </cell>
          <cell r="G21173" t="str">
            <v>.</v>
          </cell>
        </row>
        <row r="21174">
          <cell r="A21174" t="str">
            <v>EDIF14-060-001</v>
          </cell>
          <cell r="B21174" t="str">
            <v>EDIF</v>
          </cell>
          <cell r="C21174" t="str">
            <v>14-060-001</v>
          </cell>
          <cell r="D21174" t="str">
            <v>RETIRADA DE VIDROS ENCAIXILHADOS EM GERAL, INCLUSIVE LIMPEZA DO JANELA</v>
          </cell>
          <cell r="E21174" t="str">
            <v>M2</v>
          </cell>
          <cell r="F21174">
            <v>89.3</v>
          </cell>
          <cell r="G21174">
            <v>94.34</v>
          </cell>
        </row>
        <row r="21175">
          <cell r="A21175" t="str">
            <v>EDIF14-070-000</v>
          </cell>
          <cell r="B21175" t="str">
            <v>EDIF</v>
          </cell>
          <cell r="C21175" t="str">
            <v>14-070-000</v>
          </cell>
          <cell r="D21175" t="str">
            <v>RECOLOCAÇÕES</v>
          </cell>
          <cell r="E21175" t="str">
            <v>.</v>
          </cell>
          <cell r="F21175" t="str">
            <v>.</v>
          </cell>
          <cell r="G21175" t="str">
            <v>.</v>
          </cell>
        </row>
        <row r="21176">
          <cell r="A21176" t="str">
            <v>EDIF14-070-001</v>
          </cell>
          <cell r="B21176" t="str">
            <v>EDIF</v>
          </cell>
          <cell r="C21176" t="str">
            <v>14-070-001</v>
          </cell>
          <cell r="D21176" t="str">
            <v>RECOLOCAÇÃO DE VIDROS ENCAIXILHADOS EM GERAL</v>
          </cell>
          <cell r="E21176" t="str">
            <v>M2</v>
          </cell>
          <cell r="F21176">
            <v>113.37</v>
          </cell>
          <cell r="G21176">
            <v>118.88</v>
          </cell>
        </row>
        <row r="21177">
          <cell r="A21177" t="str">
            <v>EDIF15-000-000</v>
          </cell>
          <cell r="B21177" t="str">
            <v>EDIF</v>
          </cell>
          <cell r="C21177" t="str">
            <v>15-000-000</v>
          </cell>
          <cell r="D21177" t="str">
            <v>PINTURA</v>
          </cell>
        </row>
        <row r="21178">
          <cell r="A21178" t="str">
            <v>EDIF15-001-000</v>
          </cell>
          <cell r="B21178" t="str">
            <v>EDIF</v>
          </cell>
          <cell r="C21178" t="str">
            <v>15-001-000</v>
          </cell>
          <cell r="D21178" t="str">
            <v>PINTURA EM ALVENARIA E CONCRETO</v>
          </cell>
          <cell r="E21178" t="str">
            <v>.</v>
          </cell>
          <cell r="F21178" t="str">
            <v>.</v>
          </cell>
          <cell r="G21178" t="str">
            <v>.</v>
          </cell>
        </row>
        <row r="21179">
          <cell r="A21179" t="str">
            <v>EDIF15-001-001</v>
          </cell>
          <cell r="B21179" t="str">
            <v>EDIF</v>
          </cell>
          <cell r="C21179" t="str">
            <v>15-001-001</v>
          </cell>
          <cell r="D21179" t="str">
            <v>AGUADA DE CAL - CONCRETO OU REBOCO SEM MASSA CORRIDA, INTERIOR</v>
          </cell>
          <cell r="E21179" t="str">
            <v>M2</v>
          </cell>
          <cell r="F21179">
            <v>8.8800000000000008</v>
          </cell>
          <cell r="G21179">
            <v>9.34</v>
          </cell>
        </row>
        <row r="21180">
          <cell r="A21180" t="str">
            <v>EDIF15-001-002</v>
          </cell>
          <cell r="B21180" t="str">
            <v>EDIF</v>
          </cell>
          <cell r="C21180" t="str">
            <v>15-001-002</v>
          </cell>
          <cell r="D21180" t="str">
            <v>AGUADA DE CAL - CONCRETO OU REBOCO SEM MASSA CORRIDA, EXTERIOR</v>
          </cell>
          <cell r="E21180" t="str">
            <v>M2</v>
          </cell>
          <cell r="F21180">
            <v>12.14</v>
          </cell>
          <cell r="G21180">
            <v>12.78</v>
          </cell>
        </row>
        <row r="21181">
          <cell r="A21181" t="str">
            <v>EDIF15-001-008</v>
          </cell>
          <cell r="B21181" t="str">
            <v>EDIF</v>
          </cell>
          <cell r="C21181" t="str">
            <v>15-001-008</v>
          </cell>
          <cell r="D21181" t="str">
            <v>TINTA HIDROFUGA A BASE DE CIMENTO - CONCRETO OU REBOCO SEM MASSA CORRIDA</v>
          </cell>
          <cell r="E21181" t="str">
            <v>M2</v>
          </cell>
          <cell r="F21181">
            <v>13.81</v>
          </cell>
          <cell r="G21181">
            <v>14.45</v>
          </cell>
        </row>
        <row r="21182">
          <cell r="A21182" t="str">
            <v>EDIF15-001-010</v>
          </cell>
          <cell r="B21182" t="str">
            <v>EDIF</v>
          </cell>
          <cell r="C21182" t="str">
            <v>15-001-010</v>
          </cell>
          <cell r="D21182" t="str">
            <v>TINTA PVA (LÁTEX) - CONCRETO OU REBOCO SEM MASSA CORRIDA</v>
          </cell>
          <cell r="E21182" t="str">
            <v>M2</v>
          </cell>
          <cell r="F21182">
            <v>17.600000000000001</v>
          </cell>
          <cell r="G21182">
            <v>18.13</v>
          </cell>
        </row>
        <row r="21183">
          <cell r="A21183" t="str">
            <v>EDIF15-001-011</v>
          </cell>
          <cell r="B21183" t="str">
            <v>EDIF</v>
          </cell>
          <cell r="C21183" t="str">
            <v>15-001-011</v>
          </cell>
          <cell r="D21183" t="str">
            <v>TINTA PVA (LÁTEX) - REBOCO COM MASSA CORRIDA</v>
          </cell>
          <cell r="E21183" t="str">
            <v>M2</v>
          </cell>
          <cell r="F21183">
            <v>42.33</v>
          </cell>
          <cell r="G21183">
            <v>44.12</v>
          </cell>
        </row>
        <row r="21184">
          <cell r="A21184" t="str">
            <v>EDIF15-001-015</v>
          </cell>
          <cell r="B21184" t="str">
            <v>EDIF</v>
          </cell>
          <cell r="C21184" t="str">
            <v>15-001-015</v>
          </cell>
          <cell r="D21184" t="str">
            <v>TINTA ACRÍLICA - CONCRETO OU REBOCO SEM MASSA CORRIDA</v>
          </cell>
          <cell r="E21184" t="str">
            <v>M2</v>
          </cell>
          <cell r="F21184">
            <v>18.649999999999999</v>
          </cell>
          <cell r="G21184">
            <v>19.170000000000002</v>
          </cell>
        </row>
        <row r="21185">
          <cell r="A21185" t="str">
            <v>EDIF15-001-016</v>
          </cell>
          <cell r="B21185" t="str">
            <v>EDIF</v>
          </cell>
          <cell r="C21185" t="str">
            <v>15-001-016</v>
          </cell>
          <cell r="D21185" t="str">
            <v>TINTA ACRÍLICA - REBOCO COM MASSA CORRIDA</v>
          </cell>
          <cell r="E21185" t="str">
            <v>M2</v>
          </cell>
          <cell r="F21185">
            <v>47.44</v>
          </cell>
          <cell r="G21185">
            <v>49.33</v>
          </cell>
        </row>
        <row r="21186">
          <cell r="A21186" t="str">
            <v>EDIF15-001-018</v>
          </cell>
          <cell r="B21186" t="str">
            <v>EDIF</v>
          </cell>
          <cell r="C21186" t="str">
            <v>15-001-018</v>
          </cell>
          <cell r="D21186" t="str">
            <v>TINTA ACRÍLICA COR DE CONCRETO COM MASSA TEXTURA ACRÍLICA</v>
          </cell>
          <cell r="E21186" t="str">
            <v>M2</v>
          </cell>
          <cell r="F21186">
            <v>81.22</v>
          </cell>
          <cell r="G21186">
            <v>84.67</v>
          </cell>
        </row>
        <row r="21187">
          <cell r="A21187" t="str">
            <v>EDIF15-001-019</v>
          </cell>
          <cell r="B21187" t="str">
            <v>EDIF</v>
          </cell>
          <cell r="C21187" t="str">
            <v>15-001-019</v>
          </cell>
          <cell r="D21187" t="str">
            <v>TINTA ACRÍLICA TEXTURADA</v>
          </cell>
          <cell r="E21187" t="str">
            <v>M2</v>
          </cell>
          <cell r="F21187">
            <v>26.99</v>
          </cell>
          <cell r="G21187">
            <v>27.82</v>
          </cell>
        </row>
        <row r="21188">
          <cell r="A21188" t="str">
            <v>EDIF15-001-023</v>
          </cell>
          <cell r="B21188" t="str">
            <v>EDIF</v>
          </cell>
          <cell r="C21188" t="str">
            <v>15-001-023</v>
          </cell>
          <cell r="D21188" t="str">
            <v>TINTA ESMALTE SINTÉTICO - CONCRETO OU REBOCO SEM MASSA CORRIDA</v>
          </cell>
          <cell r="E21188" t="str">
            <v>M2</v>
          </cell>
          <cell r="F21188">
            <v>23.16</v>
          </cell>
          <cell r="G21188">
            <v>23.66</v>
          </cell>
        </row>
        <row r="21189">
          <cell r="A21189" t="str">
            <v>EDIF15-001-024</v>
          </cell>
          <cell r="B21189" t="str">
            <v>EDIF</v>
          </cell>
          <cell r="C21189" t="str">
            <v>15-001-024</v>
          </cell>
          <cell r="D21189" t="str">
            <v>TINTA ESMALTE SINTÉTICO - CONCRETO OU REBOCO COM MASSA CORRIDA</v>
          </cell>
          <cell r="E21189" t="str">
            <v>M2</v>
          </cell>
          <cell r="F21189">
            <v>64.42</v>
          </cell>
          <cell r="G21189">
            <v>66.3</v>
          </cell>
        </row>
        <row r="21190">
          <cell r="A21190" t="str">
            <v>EDIF15-001-036</v>
          </cell>
          <cell r="B21190" t="str">
            <v>EDIF</v>
          </cell>
          <cell r="C21190" t="str">
            <v>15-001-036</v>
          </cell>
          <cell r="D21190" t="str">
            <v>TINTA EPÓXI - REBOCO COM MASSA BASE EPÓXI</v>
          </cell>
          <cell r="E21190" t="str">
            <v>M2</v>
          </cell>
          <cell r="F21190">
            <v>232.77</v>
          </cell>
          <cell r="G21190">
            <v>237.61</v>
          </cell>
        </row>
        <row r="21191">
          <cell r="A21191" t="str">
            <v>EDIF15-001-070</v>
          </cell>
          <cell r="B21191" t="str">
            <v>EDIF</v>
          </cell>
          <cell r="C21191" t="str">
            <v>15-001-070</v>
          </cell>
          <cell r="D21191" t="str">
            <v>HIDRO-REPELENTE A BASE DE SILICONE - CONCRETO OU ALVENARIA APARENTE (2 DEMÃOS)</v>
          </cell>
          <cell r="E21191" t="str">
            <v>M2</v>
          </cell>
          <cell r="F21191">
            <v>141.72</v>
          </cell>
          <cell r="G21191">
            <v>142.63</v>
          </cell>
        </row>
        <row r="21192">
          <cell r="A21192" t="str">
            <v>EDIF15-001-076</v>
          </cell>
          <cell r="B21192" t="str">
            <v>EDIF</v>
          </cell>
          <cell r="C21192" t="str">
            <v>15-001-076</v>
          </cell>
          <cell r="D21192" t="str">
            <v>VERNIZ ACRÍLICO - CONCRETO APARENTE/ ALVENARIA</v>
          </cell>
          <cell r="E21192" t="str">
            <v>M2</v>
          </cell>
          <cell r="F21192">
            <v>36.18</v>
          </cell>
          <cell r="G21192">
            <v>37.549999999999997</v>
          </cell>
        </row>
        <row r="21193">
          <cell r="A21193" t="str">
            <v>EDIF15-001-077</v>
          </cell>
          <cell r="B21193" t="str">
            <v>EDIF</v>
          </cell>
          <cell r="C21193" t="str">
            <v>15-001-077</v>
          </cell>
          <cell r="D21193" t="str">
            <v>APLICAÇÃO DE VERNIZ ANTI-PICHAÇÃO - BASE SOLVENTE - 2 DEMÃOS (REMOÇÃO DA PICHAÇÃO SOMENTE A SECO OU COM ÁGUA E SABÃO)</v>
          </cell>
          <cell r="E21193" t="str">
            <v>M2</v>
          </cell>
          <cell r="F21193">
            <v>43.39</v>
          </cell>
          <cell r="G21193">
            <v>44</v>
          </cell>
        </row>
        <row r="21194">
          <cell r="A21194" t="str">
            <v>EDIF15-002-000</v>
          </cell>
          <cell r="B21194" t="str">
            <v>EDIF</v>
          </cell>
          <cell r="C21194" t="str">
            <v>15-002-000</v>
          </cell>
          <cell r="D21194" t="str">
            <v>PINTURA EM MADEIRA</v>
          </cell>
          <cell r="E21194" t="str">
            <v>.</v>
          </cell>
          <cell r="F21194" t="str">
            <v>.</v>
          </cell>
          <cell r="G21194" t="str">
            <v>.</v>
          </cell>
        </row>
        <row r="21195">
          <cell r="A21195" t="str">
            <v>EDIF15-002-010</v>
          </cell>
          <cell r="B21195" t="str">
            <v>EDIF</v>
          </cell>
          <cell r="C21195" t="str">
            <v>15-002-010</v>
          </cell>
          <cell r="D21195" t="str">
            <v>ESMALTE SINTÉTICO - ESQUADRIAS E PEÇAS DE MARCENARIA, SEM EMASSAMENTO</v>
          </cell>
          <cell r="E21195" t="str">
            <v>M2</v>
          </cell>
          <cell r="F21195">
            <v>37.54</v>
          </cell>
          <cell r="G21195">
            <v>38.64</v>
          </cell>
        </row>
        <row r="21196">
          <cell r="A21196" t="str">
            <v>EDIF15-002-011</v>
          </cell>
          <cell r="B21196" t="str">
            <v>EDIF</v>
          </cell>
          <cell r="C21196" t="str">
            <v>15-002-011</v>
          </cell>
          <cell r="D21196" t="str">
            <v>ESMALTE SINTÉTICO - ESQUADRIAS E PEÇAS DE MARCENARIA, COM EMASSAMENTO</v>
          </cell>
          <cell r="E21196" t="str">
            <v>M2</v>
          </cell>
          <cell r="F21196">
            <v>61.76</v>
          </cell>
          <cell r="G21196">
            <v>63.72</v>
          </cell>
        </row>
        <row r="21197">
          <cell r="A21197" t="str">
            <v>EDIF15-002-012</v>
          </cell>
          <cell r="B21197" t="str">
            <v>EDIF</v>
          </cell>
          <cell r="C21197" t="str">
            <v>15-002-012</v>
          </cell>
          <cell r="D21197" t="str">
            <v>ESMALTE SINTÉTICO - ESTRUTURAS DE MADEIRA, SEM EMASSAMENTO</v>
          </cell>
          <cell r="E21197" t="str">
            <v>M2</v>
          </cell>
          <cell r="F21197">
            <v>18.88</v>
          </cell>
          <cell r="G21197">
            <v>19.57</v>
          </cell>
        </row>
        <row r="21198">
          <cell r="A21198" t="str">
            <v>EDIF15-002-014</v>
          </cell>
          <cell r="B21198" t="str">
            <v>EDIF</v>
          </cell>
          <cell r="C21198" t="str">
            <v>15-002-014</v>
          </cell>
          <cell r="D21198" t="str">
            <v>ESMALTE SINTÉTICO - RODAPÉS, GUARNIÇÕES E MOLDURAS DE MADEIRA</v>
          </cell>
          <cell r="E21198" t="str">
            <v>M</v>
          </cell>
          <cell r="F21198">
            <v>6.81</v>
          </cell>
          <cell r="G21198">
            <v>6.99</v>
          </cell>
        </row>
        <row r="21199">
          <cell r="A21199" t="str">
            <v>EDIF15-002-040</v>
          </cell>
          <cell r="B21199" t="str">
            <v>EDIF</v>
          </cell>
          <cell r="C21199" t="str">
            <v>15-002-040</v>
          </cell>
          <cell r="D21199" t="str">
            <v>LÍQUIDO IMUNIZANTE PARA MADEIRA A BASE DE PIRETROIDE DISSOLVIDO EM ISOPARAFINA - COM APLICAÇÃO</v>
          </cell>
          <cell r="E21199" t="str">
            <v>M2</v>
          </cell>
          <cell r="F21199">
            <v>37.92</v>
          </cell>
          <cell r="G21199">
            <v>37.92</v>
          </cell>
        </row>
        <row r="21200">
          <cell r="A21200" t="str">
            <v>EDIF15-002-060</v>
          </cell>
          <cell r="B21200" t="str">
            <v>EDIF</v>
          </cell>
          <cell r="C21200" t="str">
            <v>15-002-060</v>
          </cell>
          <cell r="D21200" t="str">
            <v>VERNIZ A BASE DE POLIURETANO TIPO "MARÍTIMO" - ESQUADRIAS E PEÇAS DE MARCENARIA</v>
          </cell>
          <cell r="E21200" t="str">
            <v>M2</v>
          </cell>
          <cell r="F21200">
            <v>29.89</v>
          </cell>
          <cell r="G21200">
            <v>30.91</v>
          </cell>
        </row>
        <row r="21201">
          <cell r="A21201" t="str">
            <v>EDIF15-003-000</v>
          </cell>
          <cell r="B21201" t="str">
            <v>EDIF</v>
          </cell>
          <cell r="C21201" t="str">
            <v>15-003-000</v>
          </cell>
          <cell r="D21201" t="str">
            <v>PINTURA EM METAL</v>
          </cell>
          <cell r="E21201" t="str">
            <v>.</v>
          </cell>
          <cell r="F21201" t="str">
            <v>.</v>
          </cell>
          <cell r="G21201" t="str">
            <v>.</v>
          </cell>
        </row>
        <row r="21202">
          <cell r="A21202" t="str">
            <v>EDIF15-003-004</v>
          </cell>
          <cell r="B21202" t="str">
            <v>EDIF</v>
          </cell>
          <cell r="C21202" t="str">
            <v>15-003-004</v>
          </cell>
          <cell r="D21202" t="str">
            <v>TINTA BETUMINOSA - INTERIOR DE CALHAS, RUFOS E RINCÕES METÁLICOS</v>
          </cell>
          <cell r="E21202" t="str">
            <v>M</v>
          </cell>
          <cell r="F21202">
            <v>10.99</v>
          </cell>
          <cell r="G21202">
            <v>11.31</v>
          </cell>
        </row>
        <row r="21203">
          <cell r="A21203" t="str">
            <v>EDIF15-003-010</v>
          </cell>
          <cell r="B21203" t="str">
            <v>EDIF</v>
          </cell>
          <cell r="C21203" t="str">
            <v>15-003-010</v>
          </cell>
          <cell r="D21203" t="str">
            <v>ESMALTE SINTÉTICO - ESQUADRIAS E PEÇAS DE SERRALHERIA</v>
          </cell>
          <cell r="E21203" t="str">
            <v>M2</v>
          </cell>
          <cell r="F21203">
            <v>53.19</v>
          </cell>
          <cell r="G21203">
            <v>55.08</v>
          </cell>
        </row>
        <row r="21204">
          <cell r="A21204" t="str">
            <v>EDIF15-003-012</v>
          </cell>
          <cell r="B21204" t="str">
            <v>EDIF</v>
          </cell>
          <cell r="C21204" t="str">
            <v>15-003-012</v>
          </cell>
          <cell r="D21204" t="str">
            <v>ESMALTE SINTÉTICO - ESTRUTURAS METÁLICAS</v>
          </cell>
          <cell r="E21204" t="str">
            <v>M2</v>
          </cell>
          <cell r="F21204">
            <v>30.89</v>
          </cell>
          <cell r="G21204">
            <v>31.9</v>
          </cell>
        </row>
        <row r="21205">
          <cell r="A21205" t="str">
            <v>EDIF15-003-014</v>
          </cell>
          <cell r="B21205" t="str">
            <v>EDIF</v>
          </cell>
          <cell r="C21205" t="str">
            <v>15-003-014</v>
          </cell>
          <cell r="D21205" t="str">
            <v>ESMALTE SINTÉTICO - EXTERIOR DE CALHAS, RUFOS E CONDUTORES</v>
          </cell>
          <cell r="E21205" t="str">
            <v>M</v>
          </cell>
          <cell r="F21205">
            <v>18.71</v>
          </cell>
          <cell r="G21205">
            <v>19.350000000000001</v>
          </cell>
        </row>
        <row r="21206">
          <cell r="A21206" t="str">
            <v>EDIF15-003-101</v>
          </cell>
          <cell r="B21206" t="str">
            <v>EDIF</v>
          </cell>
          <cell r="C21206" t="str">
            <v>15-003-101</v>
          </cell>
          <cell r="D21206" t="str">
            <v>ESMALTE SINTÉTICO APLICADO DE FORMA MECÂNICA - ESQUADRIAS E PEÇAS DE SERRALHERIA</v>
          </cell>
          <cell r="E21206" t="str">
            <v>M2</v>
          </cell>
          <cell r="F21206">
            <v>21.65</v>
          </cell>
          <cell r="G21206">
            <v>21.86</v>
          </cell>
        </row>
        <row r="21207">
          <cell r="A21207" t="str">
            <v>EDIF15-050-000</v>
          </cell>
          <cell r="B21207" t="str">
            <v>EDIF</v>
          </cell>
          <cell r="C21207" t="str">
            <v>15-050-000</v>
          </cell>
          <cell r="D21207" t="str">
            <v>DEMOLIÇÕES</v>
          </cell>
          <cell r="E21207" t="str">
            <v>.</v>
          </cell>
          <cell r="F21207" t="str">
            <v>.</v>
          </cell>
          <cell r="G21207" t="str">
            <v>.</v>
          </cell>
        </row>
        <row r="21208">
          <cell r="A21208" t="str">
            <v>EDIF15-050-001</v>
          </cell>
          <cell r="B21208" t="str">
            <v>EDIF</v>
          </cell>
          <cell r="C21208" t="str">
            <v>15-050-001</v>
          </cell>
          <cell r="D21208" t="str">
            <v>REMOÇÃO DE AGUADA DE CAL OU TINTA A BASE DE CIMENTO - ESCOVA DE AÇO</v>
          </cell>
          <cell r="E21208" t="str">
            <v>M2</v>
          </cell>
          <cell r="F21208">
            <v>3.26</v>
          </cell>
          <cell r="G21208">
            <v>3.44</v>
          </cell>
        </row>
        <row r="21209">
          <cell r="A21209" t="str">
            <v>EDIF15-050-003</v>
          </cell>
          <cell r="B21209" t="str">
            <v>EDIF</v>
          </cell>
          <cell r="C21209" t="str">
            <v>15-050-003</v>
          </cell>
          <cell r="D21209" t="str">
            <v>REMOÇÃO DE PINTURA EM ALVENARIA E CONCRETO - LIXA</v>
          </cell>
          <cell r="E21209" t="str">
            <v>M2</v>
          </cell>
          <cell r="F21209">
            <v>7.43</v>
          </cell>
          <cell r="G21209">
            <v>7.8</v>
          </cell>
        </row>
        <row r="21210">
          <cell r="A21210" t="str">
            <v>EDIF15-050-004</v>
          </cell>
          <cell r="B21210" t="str">
            <v>EDIF</v>
          </cell>
          <cell r="C21210" t="str">
            <v>15-050-004</v>
          </cell>
          <cell r="D21210" t="str">
            <v>REMOÇÃO DE PINTURA EM ALVENARIA E CONCRETO - REMOVEDOR</v>
          </cell>
          <cell r="E21210" t="str">
            <v>M2</v>
          </cell>
          <cell r="F21210">
            <v>14.6</v>
          </cell>
          <cell r="G21210">
            <v>15.15</v>
          </cell>
        </row>
        <row r="21211">
          <cell r="A21211" t="str">
            <v>EDIF15-050-005</v>
          </cell>
          <cell r="B21211" t="str">
            <v>EDIF</v>
          </cell>
          <cell r="C21211" t="str">
            <v>15-050-005</v>
          </cell>
          <cell r="D21211" t="str">
            <v>REMOÇÃO DE PINTURA EM CONCRETO - JATEAMENTO</v>
          </cell>
          <cell r="E21211" t="str">
            <v>M2</v>
          </cell>
          <cell r="F21211">
            <v>138.16</v>
          </cell>
          <cell r="G21211">
            <v>139.37</v>
          </cell>
        </row>
        <row r="21212">
          <cell r="A21212" t="str">
            <v>EDIF15-050-010</v>
          </cell>
          <cell r="B21212" t="str">
            <v>EDIF</v>
          </cell>
          <cell r="C21212" t="str">
            <v>15-050-010</v>
          </cell>
          <cell r="D21212" t="str">
            <v>REMOÇÃO DE PINTURA EM ESQUADRIAS E FORROS DE MADEIRA - LIXA</v>
          </cell>
          <cell r="E21212" t="str">
            <v>M2</v>
          </cell>
          <cell r="F21212">
            <v>10.16</v>
          </cell>
          <cell r="G21212">
            <v>10.71</v>
          </cell>
        </row>
        <row r="21213">
          <cell r="A21213" t="str">
            <v>EDIF15-050-011</v>
          </cell>
          <cell r="B21213" t="str">
            <v>EDIF</v>
          </cell>
          <cell r="C21213" t="str">
            <v>15-050-011</v>
          </cell>
          <cell r="D21213" t="str">
            <v>REMOÇÃO DE PINTURA EM ESQUADRIAS E FORROS DE MADEIRA - REMOVEDOR</v>
          </cell>
          <cell r="E21213" t="str">
            <v>M2</v>
          </cell>
          <cell r="F21213">
            <v>17.86</v>
          </cell>
          <cell r="G21213">
            <v>18.59</v>
          </cell>
        </row>
        <row r="21214">
          <cell r="A21214" t="str">
            <v>EDIF15-050-013</v>
          </cell>
          <cell r="B21214" t="str">
            <v>EDIF</v>
          </cell>
          <cell r="C21214" t="str">
            <v>15-050-013</v>
          </cell>
          <cell r="D21214" t="str">
            <v>REMOÇÃO DE PINTURA EM RODAPÉS E MOLDURAS DE MADEIRA - LIXA</v>
          </cell>
          <cell r="E21214" t="str">
            <v>M</v>
          </cell>
          <cell r="F21214">
            <v>1.71</v>
          </cell>
          <cell r="G21214">
            <v>1.8</v>
          </cell>
        </row>
        <row r="21215">
          <cell r="A21215" t="str">
            <v>EDIF15-050-014</v>
          </cell>
          <cell r="B21215" t="str">
            <v>EDIF</v>
          </cell>
          <cell r="C21215" t="str">
            <v>15-050-014</v>
          </cell>
          <cell r="D21215" t="str">
            <v>REMOÇÃO DE PINTURA EM RODAPÉS E MOLDURAS DE MADEIRA - REMOVEDOR</v>
          </cell>
          <cell r="E21215" t="str">
            <v>M</v>
          </cell>
          <cell r="F21215">
            <v>2.59</v>
          </cell>
          <cell r="G21215">
            <v>2.69</v>
          </cell>
        </row>
        <row r="21216">
          <cell r="A21216" t="str">
            <v>EDIF15-050-020</v>
          </cell>
          <cell r="B21216" t="str">
            <v>EDIF</v>
          </cell>
          <cell r="C21216" t="str">
            <v>15-050-020</v>
          </cell>
          <cell r="D21216" t="str">
            <v>REMOÇÃO DE PINTURA EM ESQUADRIAS E PEÇAS DE SERRALHERIA - LIXA</v>
          </cell>
          <cell r="E21216" t="str">
            <v>M2</v>
          </cell>
          <cell r="F21216">
            <v>9.69</v>
          </cell>
          <cell r="G21216">
            <v>10.15</v>
          </cell>
        </row>
        <row r="21217">
          <cell r="A21217" t="str">
            <v>EDIF15-050-021</v>
          </cell>
          <cell r="B21217" t="str">
            <v>EDIF</v>
          </cell>
          <cell r="C21217" t="str">
            <v>15-050-021</v>
          </cell>
          <cell r="D21217" t="str">
            <v>REMOÇÃO DE PINTURA EM ESQUADRIAS E PEÇAS DE SERRALHERIA - REMOVEDOR</v>
          </cell>
          <cell r="E21217" t="str">
            <v>M2</v>
          </cell>
          <cell r="F21217">
            <v>16.23</v>
          </cell>
          <cell r="G21217">
            <v>16.87</v>
          </cell>
        </row>
        <row r="21218">
          <cell r="A21218" t="str">
            <v>EDIF15-050-023</v>
          </cell>
          <cell r="B21218" t="str">
            <v>EDIF</v>
          </cell>
          <cell r="C21218" t="str">
            <v>15-050-023</v>
          </cell>
          <cell r="D21218" t="str">
            <v>REMOÇÃO DE PINTURA EM ESTRUTURAS METÁLICAS - JATEAMENTO</v>
          </cell>
          <cell r="E21218" t="str">
            <v>M2</v>
          </cell>
          <cell r="F21218">
            <v>138.16</v>
          </cell>
          <cell r="G21218">
            <v>139.37</v>
          </cell>
        </row>
        <row r="21219">
          <cell r="A21219" t="str">
            <v>EDIF15-080-000</v>
          </cell>
          <cell r="B21219" t="str">
            <v>EDIF</v>
          </cell>
          <cell r="C21219" t="str">
            <v>15-080-000</v>
          </cell>
          <cell r="D21219" t="str">
            <v>SERVIÇOS PARCIAIS</v>
          </cell>
          <cell r="E21219" t="str">
            <v>.</v>
          </cell>
          <cell r="F21219" t="str">
            <v>.</v>
          </cell>
          <cell r="G21219" t="str">
            <v>.</v>
          </cell>
        </row>
        <row r="21220">
          <cell r="A21220" t="str">
            <v>EDIF15-080-001</v>
          </cell>
          <cell r="B21220" t="str">
            <v>EDIF</v>
          </cell>
          <cell r="C21220" t="str">
            <v>15-080-001</v>
          </cell>
          <cell r="D21220" t="str">
            <v>PVA (LÁTEX) - REPINTURA DE ALVENARIA E CONCRETO, COM RETOQUES DE MASSA</v>
          </cell>
          <cell r="E21220" t="str">
            <v>M2</v>
          </cell>
          <cell r="F21220">
            <v>22.71</v>
          </cell>
          <cell r="G21220">
            <v>23.68</v>
          </cell>
        </row>
        <row r="21221">
          <cell r="A21221" t="str">
            <v>EDIF15-080-005</v>
          </cell>
          <cell r="B21221" t="str">
            <v>EDIF</v>
          </cell>
          <cell r="C21221" t="str">
            <v>15-080-005</v>
          </cell>
          <cell r="D21221" t="str">
            <v>TINTA ACRÍLICA - REPINTURA DE ALVENARIA E CONCRETO COM RETOQUE DE MASSA</v>
          </cell>
          <cell r="E21221" t="str">
            <v>M2</v>
          </cell>
          <cell r="F21221">
            <v>24.37</v>
          </cell>
          <cell r="G21221">
            <v>25.33</v>
          </cell>
        </row>
        <row r="21222">
          <cell r="A21222" t="str">
            <v>EDIF15-080-030</v>
          </cell>
          <cell r="B21222" t="str">
            <v>EDIF</v>
          </cell>
          <cell r="C21222" t="str">
            <v>15-080-030</v>
          </cell>
          <cell r="D21222" t="str">
            <v>ESMALTE SINTÉTICO - REPINTURA DE ESQUADRIAS DE MADEIRA</v>
          </cell>
          <cell r="E21222" t="str">
            <v>M2</v>
          </cell>
          <cell r="F21222">
            <v>23.41</v>
          </cell>
          <cell r="G21222">
            <v>23.88</v>
          </cell>
        </row>
        <row r="21223">
          <cell r="A21223" t="str">
            <v>EDIF15-080-031</v>
          </cell>
          <cell r="B21223" t="str">
            <v>EDIF</v>
          </cell>
          <cell r="C21223" t="str">
            <v>15-080-031</v>
          </cell>
          <cell r="D21223" t="str">
            <v>ESMALTE SINTÉTICO - REPINTURA DE ESTRUTURAS DE MADEIRA</v>
          </cell>
          <cell r="E21223" t="str">
            <v>M2</v>
          </cell>
          <cell r="F21223">
            <v>15.85</v>
          </cell>
          <cell r="G21223">
            <v>16.5</v>
          </cell>
        </row>
        <row r="21224">
          <cell r="A21224" t="str">
            <v>EDIF15-080-032</v>
          </cell>
          <cell r="B21224" t="str">
            <v>EDIF</v>
          </cell>
          <cell r="C21224" t="str">
            <v>15-080-032</v>
          </cell>
          <cell r="D21224" t="str">
            <v>ESMALTE SINTÉTICO - REPINTURA DE FORROS DE MADEIRA</v>
          </cell>
          <cell r="E21224" t="str">
            <v>M2</v>
          </cell>
          <cell r="F21224">
            <v>24.8</v>
          </cell>
          <cell r="G21224">
            <v>25.6</v>
          </cell>
        </row>
        <row r="21225">
          <cell r="A21225" t="str">
            <v>EDIF15-080-033</v>
          </cell>
          <cell r="B21225" t="str">
            <v>EDIF</v>
          </cell>
          <cell r="C21225" t="str">
            <v>15-080-033</v>
          </cell>
          <cell r="D21225" t="str">
            <v>ESMALTE SINTÉTICO - REPINTURA DE RODAPÉS E MOLDURAS DE MADEIRA</v>
          </cell>
          <cell r="E21225" t="str">
            <v>M</v>
          </cell>
          <cell r="F21225">
            <v>4.22</v>
          </cell>
          <cell r="G21225">
            <v>4.3600000000000003</v>
          </cell>
        </row>
        <row r="21226">
          <cell r="A21226" t="str">
            <v>EDIF15-080-034</v>
          </cell>
          <cell r="B21226" t="str">
            <v>EDIF</v>
          </cell>
          <cell r="C21226" t="str">
            <v>15-080-034</v>
          </cell>
          <cell r="D21226" t="str">
            <v>ESMALTE SINTÉTICO - REPINTURA DE ESQUADRIAS METÁLICAS</v>
          </cell>
          <cell r="E21226" t="str">
            <v>M2</v>
          </cell>
          <cell r="F21226">
            <v>26.99</v>
          </cell>
          <cell r="G21226">
            <v>27.95</v>
          </cell>
        </row>
        <row r="21227">
          <cell r="A21227" t="str">
            <v>EDIF17-000-000</v>
          </cell>
          <cell r="B21227" t="str">
            <v>EDIF</v>
          </cell>
          <cell r="C21227" t="str">
            <v>17-000-000</v>
          </cell>
          <cell r="D21227" t="str">
            <v>SERV.COMPLEMENTARES</v>
          </cell>
        </row>
        <row r="21228">
          <cell r="A21228" t="str">
            <v>EDIF17-001-000</v>
          </cell>
          <cell r="B21228" t="str">
            <v>EDIF</v>
          </cell>
          <cell r="C21228" t="str">
            <v>17-001-000</v>
          </cell>
          <cell r="D21228" t="str">
            <v>FECHAMENTOS</v>
          </cell>
          <cell r="E21228" t="str">
            <v>.</v>
          </cell>
          <cell r="F21228" t="str">
            <v>.</v>
          </cell>
          <cell r="G21228" t="str">
            <v>.</v>
          </cell>
        </row>
        <row r="21229">
          <cell r="A21229" t="str">
            <v>EDIF17-001-027</v>
          </cell>
          <cell r="B21229" t="str">
            <v>EDIF</v>
          </cell>
          <cell r="C21229" t="str">
            <v>17-001-027</v>
          </cell>
          <cell r="D21229" t="str">
            <v>FP.04 - ALAMBRADO EM TUBO GALVANIZADO E TELA GALVANIZADA H=2,00M</v>
          </cell>
          <cell r="E21229" t="str">
            <v>M</v>
          </cell>
          <cell r="F21229">
            <v>577.01</v>
          </cell>
          <cell r="G21229">
            <v>590.05999999999995</v>
          </cell>
        </row>
        <row r="21230">
          <cell r="A21230" t="str">
            <v>EDIF17-001-028</v>
          </cell>
          <cell r="B21230" t="str">
            <v>EDIF</v>
          </cell>
          <cell r="C21230" t="str">
            <v>17-001-028</v>
          </cell>
          <cell r="D21230" t="str">
            <v>FP.05 - ALAMBRADO EM TUBO GALVANIZADO E TELA GALVANIZADA H=1,00M</v>
          </cell>
          <cell r="E21230" t="str">
            <v>M</v>
          </cell>
          <cell r="F21230">
            <v>232.52</v>
          </cell>
          <cell r="G21230">
            <v>236.86</v>
          </cell>
        </row>
        <row r="21231">
          <cell r="A21231" t="str">
            <v>EDIF17-001-029</v>
          </cell>
          <cell r="B21231" t="str">
            <v>EDIF</v>
          </cell>
          <cell r="C21231" t="str">
            <v>17-001-029</v>
          </cell>
          <cell r="D21231" t="str">
            <v>FP.03 - ALAMBRADO PARA QUADRAS DE ESPORTE - GP.6/EDIF - TG/4,5M</v>
          </cell>
          <cell r="E21231" t="str">
            <v>M</v>
          </cell>
          <cell r="F21231">
            <v>828.42</v>
          </cell>
          <cell r="G21231">
            <v>837.07</v>
          </cell>
        </row>
        <row r="21232">
          <cell r="A21232" t="str">
            <v>EDIF17-001-030</v>
          </cell>
          <cell r="B21232" t="str">
            <v>EDIF</v>
          </cell>
          <cell r="C21232" t="str">
            <v>17-001-030</v>
          </cell>
          <cell r="D21232" t="str">
            <v>FP.07 - GRADIL DE FERRO PERFILADO - GE-1/EDIF</v>
          </cell>
          <cell r="E21232" t="str">
            <v>M</v>
          </cell>
          <cell r="F21232">
            <v>888.94</v>
          </cell>
          <cell r="G21232">
            <v>909.93</v>
          </cell>
        </row>
        <row r="21233">
          <cell r="A21233" t="str">
            <v>EDIF17-001-031</v>
          </cell>
          <cell r="B21233" t="str">
            <v>EDIF</v>
          </cell>
          <cell r="C21233" t="str">
            <v>17-001-031</v>
          </cell>
          <cell r="D21233" t="str">
            <v>FP.01 - GRADIL DE FERRO PERFILADO, TIPO PARQUE SEM MURETA - GP-5/DEPAVE</v>
          </cell>
          <cell r="E21233" t="str">
            <v>M</v>
          </cell>
          <cell r="F21233">
            <v>1450.15</v>
          </cell>
          <cell r="G21233">
            <v>1486.61</v>
          </cell>
        </row>
        <row r="21234">
          <cell r="A21234" t="str">
            <v>EDIF17-001-032</v>
          </cell>
          <cell r="B21234" t="str">
            <v>EDIF</v>
          </cell>
          <cell r="C21234" t="str">
            <v>17-001-032</v>
          </cell>
          <cell r="D21234" t="str">
            <v>FP.02 - GRADIL DE FERRO PERFILADO, TIPO PARQUE COM MURETA - GPM-1/DEPAVE</v>
          </cell>
          <cell r="E21234" t="str">
            <v>M</v>
          </cell>
          <cell r="F21234">
            <v>1578.6</v>
          </cell>
          <cell r="G21234">
            <v>1620.81</v>
          </cell>
        </row>
        <row r="21235">
          <cell r="A21235" t="str">
            <v>EDIF17-001-033</v>
          </cell>
          <cell r="B21235" t="str">
            <v>EDIF</v>
          </cell>
          <cell r="C21235" t="str">
            <v>17-001-033</v>
          </cell>
          <cell r="D21235" t="str">
            <v>FP.06 - GRADIL/PEITORIL DE FERRO PERFILADO H=1,00M</v>
          </cell>
          <cell r="E21235" t="str">
            <v>M</v>
          </cell>
          <cell r="F21235">
            <v>349.77</v>
          </cell>
          <cell r="G21235">
            <v>355.66</v>
          </cell>
        </row>
        <row r="21236">
          <cell r="A21236" t="str">
            <v>EDIF17-001-034</v>
          </cell>
          <cell r="B21236" t="str">
            <v>EDIF</v>
          </cell>
          <cell r="C21236" t="str">
            <v>17-001-034</v>
          </cell>
          <cell r="D21236" t="str">
            <v>PP.38 - PORTÃO DE FERRO PERFILADO, TIPO PARQUE (GP.5/GPM1) 2,00M, 1 FOLHA</v>
          </cell>
          <cell r="E21236" t="str">
            <v>UN</v>
          </cell>
          <cell r="F21236">
            <v>4045.1</v>
          </cell>
          <cell r="G21236">
            <v>4128.66</v>
          </cell>
        </row>
        <row r="21237">
          <cell r="A21237" t="str">
            <v>EDIF17-001-035</v>
          </cell>
          <cell r="B21237" t="str">
            <v>EDIF</v>
          </cell>
          <cell r="C21237" t="str">
            <v>17-001-035</v>
          </cell>
          <cell r="D21237" t="str">
            <v>PP.37 - PORTÃO DE FERRO PERFILADO, TIPO PARQUE (GP.5/GPM.1) 1,50M, 1 FOLHA</v>
          </cell>
          <cell r="E21237" t="str">
            <v>UN</v>
          </cell>
          <cell r="F21237">
            <v>3485.38</v>
          </cell>
          <cell r="G21237">
            <v>3556.97</v>
          </cell>
        </row>
        <row r="21238">
          <cell r="A21238" t="str">
            <v>EDIF17-001-036</v>
          </cell>
          <cell r="B21238" t="str">
            <v>EDIF</v>
          </cell>
          <cell r="C21238" t="str">
            <v>17-001-036</v>
          </cell>
          <cell r="D21238" t="str">
            <v>PP.39/PP.40 - PORTÃO DE FERRO PERFILADO TIPO PARQUE (GP.5/GPM1) 3,0M, 1 OU 2 FOLHAS</v>
          </cell>
          <cell r="E21238" t="str">
            <v>UN</v>
          </cell>
          <cell r="F21238">
            <v>5478.43</v>
          </cell>
          <cell r="G21238">
            <v>5591.87</v>
          </cell>
        </row>
        <row r="21239">
          <cell r="A21239" t="str">
            <v>EDIF17-001-037</v>
          </cell>
          <cell r="B21239" t="str">
            <v>EDIF</v>
          </cell>
          <cell r="C21239" t="str">
            <v>17-001-037</v>
          </cell>
          <cell r="D21239" t="str">
            <v>PP.41 - PORTÃO DE FERRO PERFILADO, TIPO PARQUE (GP-5/GPM-1) 4,00M, 2 FOLHAS</v>
          </cell>
          <cell r="E21239" t="str">
            <v>UN</v>
          </cell>
          <cell r="F21239">
            <v>6562.83</v>
          </cell>
          <cell r="G21239">
            <v>6690.75</v>
          </cell>
        </row>
        <row r="21240">
          <cell r="A21240" t="str">
            <v>EDIF17-001-038</v>
          </cell>
          <cell r="B21240" t="str">
            <v>EDIF</v>
          </cell>
          <cell r="C21240" t="str">
            <v>17-001-038</v>
          </cell>
          <cell r="D21240" t="str">
            <v>PP.42 - PORTÃO DE FERRO PERFILADO, TIPO PARQUE (GP-5/GPM-1) 6,00M, 2 FOLHAS</v>
          </cell>
          <cell r="E21240" t="str">
            <v>UN</v>
          </cell>
          <cell r="F21240">
            <v>8926.44</v>
          </cell>
          <cell r="G21240">
            <v>9099.2099999999991</v>
          </cell>
        </row>
        <row r="21241">
          <cell r="A21241" t="str">
            <v>EDIF17-001-040</v>
          </cell>
          <cell r="B21241" t="str">
            <v>EDIF</v>
          </cell>
          <cell r="C21241" t="str">
            <v>17-001-040</v>
          </cell>
          <cell r="D21241" t="str">
            <v>PP.15/19 - PORTÃO EM FERRO PERFILADO COM CHAPA, 1 FOLHA</v>
          </cell>
          <cell r="E21241" t="str">
            <v>M2</v>
          </cell>
          <cell r="F21241">
            <v>696.21</v>
          </cell>
          <cell r="G21241">
            <v>714.53</v>
          </cell>
        </row>
        <row r="21242">
          <cell r="A21242" t="str">
            <v>EDIF17-001-041</v>
          </cell>
          <cell r="B21242" t="str">
            <v>EDIF</v>
          </cell>
          <cell r="C21242" t="str">
            <v>17-001-041</v>
          </cell>
          <cell r="D21242" t="str">
            <v>PP.20/24 - PORTÃO EM FERRO PERFILADO COM TELA, 1 FOLHA</v>
          </cell>
          <cell r="E21242" t="str">
            <v>M2</v>
          </cell>
          <cell r="F21242">
            <v>536.15</v>
          </cell>
          <cell r="G21242">
            <v>548.89</v>
          </cell>
        </row>
        <row r="21243">
          <cell r="A21243" t="str">
            <v>EDIF17-001-042</v>
          </cell>
          <cell r="B21243" t="str">
            <v>EDIF</v>
          </cell>
          <cell r="C21243" t="str">
            <v>17-001-042</v>
          </cell>
          <cell r="D21243" t="str">
            <v>PP.25/29 - PORTÃO EM FERRO PERFILADO COM CHAPA, 2 FOLHAS</v>
          </cell>
          <cell r="E21243" t="str">
            <v>M2</v>
          </cell>
          <cell r="F21243">
            <v>691.44</v>
          </cell>
          <cell r="G21243">
            <v>709.65</v>
          </cell>
        </row>
        <row r="21244">
          <cell r="A21244" t="str">
            <v>EDIF17-001-043</v>
          </cell>
          <cell r="B21244" t="str">
            <v>EDIF</v>
          </cell>
          <cell r="C21244" t="str">
            <v>17-001-043</v>
          </cell>
          <cell r="D21244" t="str">
            <v>PP.30/34 - PORTÃO EM FERRO PERFILADO COM TELA, 2 FOLHAS</v>
          </cell>
          <cell r="E21244" t="str">
            <v>M2</v>
          </cell>
          <cell r="F21244">
            <v>529.39</v>
          </cell>
          <cell r="G21244">
            <v>541.96</v>
          </cell>
        </row>
        <row r="21245">
          <cell r="A21245" t="str">
            <v>EDIF17-001-044</v>
          </cell>
          <cell r="B21245" t="str">
            <v>EDIF</v>
          </cell>
          <cell r="C21245" t="str">
            <v>17-001-044</v>
          </cell>
          <cell r="D21245" t="str">
            <v>PP.43/44 - PORTÃO EM FERRO PERFILADO COM CHAPA, 1 FOLHA, H=1,00M</v>
          </cell>
          <cell r="E21245" t="str">
            <v>M2</v>
          </cell>
          <cell r="F21245">
            <v>721.44</v>
          </cell>
          <cell r="G21245">
            <v>740.19</v>
          </cell>
        </row>
        <row r="21246">
          <cell r="A21246" t="str">
            <v>EDIF17-001-045</v>
          </cell>
          <cell r="B21246" t="str">
            <v>EDIF</v>
          </cell>
          <cell r="C21246" t="str">
            <v>17-001-045</v>
          </cell>
          <cell r="D21246" t="str">
            <v>PP.45/46 - PORTÃO EM FERRO PERFILADO COM TELA, 1 FOLHA, H=1,00M</v>
          </cell>
          <cell r="E21246" t="str">
            <v>M2</v>
          </cell>
          <cell r="F21246">
            <v>563.22</v>
          </cell>
          <cell r="G21246">
            <v>576.45000000000005</v>
          </cell>
        </row>
        <row r="21247">
          <cell r="A21247" t="str">
            <v>EDIF17-001-064</v>
          </cell>
          <cell r="B21247" t="str">
            <v>EDIF</v>
          </cell>
          <cell r="C21247" t="str">
            <v>17-001-064</v>
          </cell>
          <cell r="D21247" t="str">
            <v>FV.15/16 - MURO DE FECHO EM BLOCOS E ESTRUTURA DE CONCRETO, FUNDAÇÃO COM BROCAS</v>
          </cell>
          <cell r="E21247" t="str">
            <v>M</v>
          </cell>
          <cell r="F21247">
            <v>870.88</v>
          </cell>
          <cell r="G21247">
            <v>899.62</v>
          </cell>
        </row>
        <row r="21248">
          <cell r="A21248" t="str">
            <v>EDIF17-001-070</v>
          </cell>
          <cell r="B21248" t="str">
            <v>EDIF</v>
          </cell>
          <cell r="C21248" t="str">
            <v>17-001-070</v>
          </cell>
          <cell r="D21248" t="str">
            <v>MURO DE ARRIMO H=1,40M, COM DRENAGEM</v>
          </cell>
          <cell r="E21248" t="str">
            <v>M</v>
          </cell>
          <cell r="F21248">
            <v>2578.11</v>
          </cell>
          <cell r="G21248">
            <v>2663.36</v>
          </cell>
        </row>
        <row r="21249">
          <cell r="A21249" t="str">
            <v>EDIF17-001-071</v>
          </cell>
          <cell r="B21249" t="str">
            <v>EDIF</v>
          </cell>
          <cell r="C21249" t="str">
            <v>17-001-071</v>
          </cell>
          <cell r="D21249" t="str">
            <v>MURO DE ARRIMO H=2,50M, COM DRENAGEM</v>
          </cell>
          <cell r="E21249" t="str">
            <v>M</v>
          </cell>
          <cell r="F21249">
            <v>4415.1899999999996</v>
          </cell>
          <cell r="G21249">
            <v>4572.8500000000004</v>
          </cell>
        </row>
        <row r="21250">
          <cell r="A21250" t="str">
            <v>EDIF17-001-072</v>
          </cell>
          <cell r="B21250" t="str">
            <v>EDIF</v>
          </cell>
          <cell r="C21250" t="str">
            <v>17-001-072</v>
          </cell>
          <cell r="D21250" t="str">
            <v>MURO DE ARRIMO H=3,50M, COM DRENAGEM</v>
          </cell>
          <cell r="E21250" t="str">
            <v>M</v>
          </cell>
          <cell r="F21250">
            <v>8187.57</v>
          </cell>
          <cell r="G21250">
            <v>8465.5400000000009</v>
          </cell>
        </row>
        <row r="21251">
          <cell r="A21251" t="str">
            <v>EDIF17-001-073</v>
          </cell>
          <cell r="B21251" t="str">
            <v>EDIF</v>
          </cell>
          <cell r="C21251" t="str">
            <v>17-001-073</v>
          </cell>
          <cell r="D21251" t="str">
            <v>MURO DE ARRIMO H=4,50M, COM DRENAGEM</v>
          </cell>
          <cell r="E21251" t="str">
            <v>M</v>
          </cell>
          <cell r="F21251">
            <v>9667.5300000000007</v>
          </cell>
          <cell r="G21251">
            <v>10000.540000000001</v>
          </cell>
        </row>
        <row r="21252">
          <cell r="A21252" t="str">
            <v>EDIF17-001-076</v>
          </cell>
          <cell r="B21252" t="str">
            <v>EDIF</v>
          </cell>
          <cell r="C21252" t="str">
            <v>17-001-076</v>
          </cell>
          <cell r="D21252" t="str">
            <v>FV.08 - MURETA DE BLOCOS DE CONCRETO</v>
          </cell>
          <cell r="E21252" t="str">
            <v>M</v>
          </cell>
          <cell r="F21252">
            <v>481.19</v>
          </cell>
          <cell r="G21252">
            <v>497.19</v>
          </cell>
        </row>
        <row r="21253">
          <cell r="A21253" t="str">
            <v>EDIF17-001-080</v>
          </cell>
          <cell r="B21253" t="str">
            <v>EDIF</v>
          </cell>
          <cell r="C21253" t="str">
            <v>17-001-080</v>
          </cell>
          <cell r="D21253" t="str">
            <v>FV.12/13 - MURETA DE ARRIMO EM BLOCOS DE CONCRETO, H=1,00 M</v>
          </cell>
          <cell r="E21253" t="str">
            <v>M</v>
          </cell>
          <cell r="F21253">
            <v>1195.4000000000001</v>
          </cell>
          <cell r="G21253">
            <v>1234.32</v>
          </cell>
        </row>
        <row r="21254">
          <cell r="A21254" t="str">
            <v>EDIF17-001-081</v>
          </cell>
          <cell r="B21254" t="str">
            <v>EDIF</v>
          </cell>
          <cell r="C21254" t="str">
            <v>17-001-081</v>
          </cell>
          <cell r="D21254" t="str">
            <v>FV.14 - MURETA DE ARRIMO EM BLOCOS DE CONCRETO H=1,00M - CHAPISCADO</v>
          </cell>
          <cell r="E21254" t="str">
            <v>M</v>
          </cell>
          <cell r="F21254">
            <v>1207.67</v>
          </cell>
          <cell r="G21254">
            <v>1247.29</v>
          </cell>
        </row>
        <row r="21255">
          <cell r="A21255" t="str">
            <v>EDIF17-001-082</v>
          </cell>
          <cell r="B21255" t="str">
            <v>EDIF</v>
          </cell>
          <cell r="C21255" t="str">
            <v>17-001-082</v>
          </cell>
          <cell r="D21255" t="str">
            <v>FV15/16 - MURO FECHO EM BLOCO E ESTRUT. CONCRETO FUND. EM BROCAS (H=2,5M)</v>
          </cell>
          <cell r="E21255" t="str">
            <v>M</v>
          </cell>
          <cell r="F21255">
            <v>1099.93</v>
          </cell>
          <cell r="G21255">
            <v>1136.33</v>
          </cell>
        </row>
        <row r="21256">
          <cell r="A21256" t="str">
            <v>EDIF17-001-083</v>
          </cell>
          <cell r="B21256" t="str">
            <v>EDIF</v>
          </cell>
          <cell r="C21256" t="str">
            <v>17-001-083</v>
          </cell>
          <cell r="D21256" t="str">
            <v>MURETA EM BLOCOS DE CONCRETO H=0,50M (REVESTIDO)</v>
          </cell>
          <cell r="E21256" t="str">
            <v>M</v>
          </cell>
          <cell r="F21256">
            <v>219.44</v>
          </cell>
          <cell r="G21256">
            <v>225.93</v>
          </cell>
        </row>
        <row r="21257">
          <cell r="A21257" t="str">
            <v>EDIF17-001-090</v>
          </cell>
          <cell r="B21257" t="str">
            <v>EDIF</v>
          </cell>
          <cell r="C21257" t="str">
            <v>17-001-090</v>
          </cell>
          <cell r="D21257" t="str">
            <v>GRADIL DE FERRO GALVANIZADO ELETROFUNDIDO - BARRA 25X2MM - MALHA 65X132MM - MONTANTE COM DISTÂNCIA DE 1650MM - SEM PINTURA</v>
          </cell>
          <cell r="E21257" t="str">
            <v>M2</v>
          </cell>
          <cell r="F21257">
            <v>289.95999999999998</v>
          </cell>
          <cell r="G21257">
            <v>295.14999999999998</v>
          </cell>
        </row>
        <row r="21258">
          <cell r="A21258" t="str">
            <v>EDIF17-001-091</v>
          </cell>
          <cell r="B21258" t="str">
            <v>EDIF</v>
          </cell>
          <cell r="C21258" t="str">
            <v>17-001-091</v>
          </cell>
          <cell r="D21258" t="str">
            <v>GRADIL DE FERRO GALVANIZADO ELETROFUNDIDO - BARRA 25X2MM - MALHA 65X132MM - MONTANTE COM DISTÂNCIA DE 1650MM - COM PINTURA</v>
          </cell>
          <cell r="E21258" t="str">
            <v>M2</v>
          </cell>
          <cell r="F21258">
            <v>327.75</v>
          </cell>
          <cell r="G21258">
            <v>332.94</v>
          </cell>
        </row>
        <row r="21259">
          <cell r="A21259" t="str">
            <v>EDIF17-001-092</v>
          </cell>
          <cell r="B21259" t="str">
            <v>EDIF</v>
          </cell>
          <cell r="C21259" t="str">
            <v>17-001-092</v>
          </cell>
          <cell r="D21259" t="str">
            <v>PORTÃO EM FERRO GALVANIZADO ELETROFUNDIDO, MALHA 65X132MM, DE ABRIR, 1 FOLHA, SEM PINTURA</v>
          </cell>
          <cell r="E21259" t="str">
            <v>M2</v>
          </cell>
          <cell r="F21259">
            <v>943.52</v>
          </cell>
          <cell r="G21259">
            <v>951.27</v>
          </cell>
        </row>
        <row r="21260">
          <cell r="A21260" t="str">
            <v>EDIF17-001-093</v>
          </cell>
          <cell r="B21260" t="str">
            <v>EDIF</v>
          </cell>
          <cell r="C21260" t="str">
            <v>17-001-093</v>
          </cell>
          <cell r="D21260" t="str">
            <v>PORTÃO EM FERRO GALVANIZADO ELETROFUNDIDO MALHA 65X132MM, DE ABRIR, 1 FOLHA, COM PINTURA ELETROLÍTICA</v>
          </cell>
          <cell r="E21260" t="str">
            <v>M2</v>
          </cell>
          <cell r="F21260">
            <v>1577.07</v>
          </cell>
          <cell r="G21260">
            <v>1584.82</v>
          </cell>
        </row>
        <row r="21261">
          <cell r="A21261" t="str">
            <v>EDIF17-001-094</v>
          </cell>
          <cell r="B21261" t="str">
            <v>EDIF</v>
          </cell>
          <cell r="C21261" t="str">
            <v>17-001-094</v>
          </cell>
          <cell r="D21261" t="str">
            <v>PORTÃO EM FERRO GALVANIZADO ELETROFUNDIDO MALHA 65X132MM, DE ABRIR, 2 FOLHAS, SEM PINTURA</v>
          </cell>
          <cell r="E21261" t="str">
            <v>M2</v>
          </cell>
          <cell r="F21261">
            <v>960.01</v>
          </cell>
          <cell r="G21261">
            <v>966.09</v>
          </cell>
        </row>
        <row r="21262">
          <cell r="A21262" t="str">
            <v>EDIF17-001-095</v>
          </cell>
          <cell r="B21262" t="str">
            <v>EDIF</v>
          </cell>
          <cell r="C21262" t="str">
            <v>17-001-095</v>
          </cell>
          <cell r="D21262" t="str">
            <v>PORTÃO EM FERRO GALVANIZADO ELETROFUNDIDO MALHA 65X132MM, DE ABRIR, 2 FOLHAS, COM PINTURA ELETROLÍTICA</v>
          </cell>
          <cell r="E21262" t="str">
            <v>M2</v>
          </cell>
          <cell r="F21262">
            <v>1573.69</v>
          </cell>
          <cell r="G21262">
            <v>1579.77</v>
          </cell>
        </row>
        <row r="21263">
          <cell r="A21263" t="str">
            <v>EDIF17-001-096</v>
          </cell>
          <cell r="B21263" t="str">
            <v>EDIF</v>
          </cell>
          <cell r="C21263" t="str">
            <v>17-001-096</v>
          </cell>
          <cell r="D21263" t="str">
            <v>PORTÃO EM FERRO GALVANIZADO ELETROFUNDIDO MALHA 65X132MM, DE CORRER, SEM PINTURA</v>
          </cell>
          <cell r="E21263" t="str">
            <v>M2</v>
          </cell>
          <cell r="F21263">
            <v>1128.42</v>
          </cell>
          <cell r="G21263">
            <v>1138.46</v>
          </cell>
        </row>
        <row r="21264">
          <cell r="A21264" t="str">
            <v>EDIF17-001-097</v>
          </cell>
          <cell r="B21264" t="str">
            <v>EDIF</v>
          </cell>
          <cell r="C21264" t="str">
            <v>17-001-097</v>
          </cell>
          <cell r="D21264" t="str">
            <v>PORTÃO EM FERRO GALVANIZADO ELETROFUNDIDO MALHA 65X132MM, DE CORRER, COM PINTURA ELETROLÍTICA</v>
          </cell>
          <cell r="E21264" t="str">
            <v>M2</v>
          </cell>
          <cell r="F21264">
            <v>1598.63</v>
          </cell>
          <cell r="G21264">
            <v>1608.67</v>
          </cell>
        </row>
        <row r="21265">
          <cell r="A21265" t="str">
            <v>EDIF17-002-000</v>
          </cell>
          <cell r="B21265" t="str">
            <v>EDIF</v>
          </cell>
          <cell r="C21265" t="str">
            <v>17-002-000</v>
          </cell>
          <cell r="D21265" t="str">
            <v>PAVIMENTAÇÃO</v>
          </cell>
          <cell r="E21265" t="str">
            <v>.</v>
          </cell>
          <cell r="F21265" t="str">
            <v>.</v>
          </cell>
          <cell r="G21265" t="str">
            <v>.</v>
          </cell>
        </row>
        <row r="21266">
          <cell r="A21266" t="str">
            <v>EDIF17-002-001</v>
          </cell>
          <cell r="B21266" t="str">
            <v>EDIF</v>
          </cell>
          <cell r="C21266" t="str">
            <v>17-002-001</v>
          </cell>
          <cell r="D21266" t="str">
            <v>NC.01 - CONCRETO SIMPLES DESEMPENADO E RIPADO, 200KG CIM/M3</v>
          </cell>
          <cell r="E21266" t="str">
            <v>M3</v>
          </cell>
          <cell r="F21266">
            <v>942.8</v>
          </cell>
          <cell r="G21266">
            <v>970.14</v>
          </cell>
        </row>
        <row r="21267">
          <cell r="A21267" t="str">
            <v>EDIF17-002-002</v>
          </cell>
          <cell r="B21267" t="str">
            <v>EDIF</v>
          </cell>
          <cell r="C21267" t="str">
            <v>17-002-002</v>
          </cell>
          <cell r="D21267" t="str">
            <v>NC.02 - CONCRETO DESEMPENADO E RIPADO (PMSP-DL.1009/47), 335KG CIM/M3 - 7CM</v>
          </cell>
          <cell r="E21267" t="str">
            <v>M2</v>
          </cell>
          <cell r="F21267">
            <v>73.17</v>
          </cell>
          <cell r="G21267">
            <v>75.08</v>
          </cell>
        </row>
        <row r="21268">
          <cell r="A21268" t="str">
            <v>EDIF17-002-010</v>
          </cell>
          <cell r="B21268" t="str">
            <v>EDIF</v>
          </cell>
          <cell r="C21268" t="str">
            <v>17-002-010</v>
          </cell>
          <cell r="D21268" t="str">
            <v>NC.10 - PISO DE CONCRETO INTERTRAVADO, ESPESSURA 6CM</v>
          </cell>
          <cell r="E21268" t="str">
            <v>M2</v>
          </cell>
          <cell r="F21268">
            <v>113.19</v>
          </cell>
          <cell r="G21268">
            <v>114.36</v>
          </cell>
        </row>
        <row r="21269">
          <cell r="A21269" t="str">
            <v>EDIF17-002-011</v>
          </cell>
          <cell r="B21269" t="str">
            <v>EDIF</v>
          </cell>
          <cell r="C21269" t="str">
            <v>17-002-011</v>
          </cell>
          <cell r="D21269" t="str">
            <v>NC.11 - PISO DE CONCRETO INTERTRAVADO, ESPESSURA 8CM</v>
          </cell>
          <cell r="E21269" t="str">
            <v>M2</v>
          </cell>
          <cell r="F21269">
            <v>120.97</v>
          </cell>
          <cell r="G21269">
            <v>122.32</v>
          </cell>
        </row>
        <row r="21270">
          <cell r="A21270" t="str">
            <v>EDIF17-002-012</v>
          </cell>
          <cell r="B21270" t="str">
            <v>EDIF</v>
          </cell>
          <cell r="C21270" t="str">
            <v>17-002-012</v>
          </cell>
          <cell r="D21270" t="str">
            <v>NC.12 - PISO DE CONCRETO INTERTRAVADO, ESPESSURA 10CM</v>
          </cell>
          <cell r="E21270" t="str">
            <v>M2</v>
          </cell>
          <cell r="F21270">
            <v>154.19</v>
          </cell>
          <cell r="G21270">
            <v>155.82</v>
          </cell>
        </row>
        <row r="21271">
          <cell r="A21271" t="str">
            <v>EDIF17-002-013</v>
          </cell>
          <cell r="B21271" t="str">
            <v>EDIF</v>
          </cell>
          <cell r="C21271" t="str">
            <v>17-002-013</v>
          </cell>
          <cell r="D21271" t="str">
            <v>CONCRETO SIMPLES COM AGREGADO RECICLADO, DESEMPENADO E RIPADO -200KG CIM/M3</v>
          </cell>
          <cell r="E21271" t="str">
            <v>M3</v>
          </cell>
          <cell r="F21271">
            <v>886.75</v>
          </cell>
          <cell r="G21271">
            <v>914.09</v>
          </cell>
        </row>
        <row r="21272">
          <cell r="A21272" t="str">
            <v>EDIF17-002-014</v>
          </cell>
          <cell r="B21272" t="str">
            <v>EDIF</v>
          </cell>
          <cell r="C21272" t="str">
            <v>17-002-014</v>
          </cell>
          <cell r="D21272" t="str">
            <v>CONCRETO COM AGREGADO RECICLADO DESEMPENADO E RIPADO, TIPO PMSP -DL1009/47,335KGCIM/M3-7CM</v>
          </cell>
          <cell r="E21272" t="str">
            <v>M2</v>
          </cell>
          <cell r="F21272">
            <v>69.52</v>
          </cell>
          <cell r="G21272">
            <v>71.430000000000007</v>
          </cell>
        </row>
        <row r="21273">
          <cell r="A21273" t="str">
            <v>EDIF17-002-015</v>
          </cell>
          <cell r="B21273" t="str">
            <v>EDIF</v>
          </cell>
          <cell r="C21273" t="str">
            <v>17-002-015</v>
          </cell>
          <cell r="D21273" t="str">
            <v>NC.15 - LAJOTA PRÉ-MOLDADA DE CONCRETO E=7CM - JUNTA DE GRAMA</v>
          </cell>
          <cell r="E21273" t="str">
            <v>M2</v>
          </cell>
          <cell r="F21273">
            <v>79.16</v>
          </cell>
          <cell r="G21273">
            <v>81.62</v>
          </cell>
        </row>
        <row r="21274">
          <cell r="A21274" t="str">
            <v>EDIF17-002-018</v>
          </cell>
          <cell r="B21274" t="str">
            <v>EDIF</v>
          </cell>
          <cell r="C21274" t="str">
            <v>17-002-018</v>
          </cell>
          <cell r="D21274" t="str">
            <v>NC.18 - LAJOTA DE CONCRETO MOLDADA "IN LOCO", TIPO PMSP E=7CM JUNTA DE PEDRISCO</v>
          </cell>
          <cell r="E21274" t="str">
            <v>M2</v>
          </cell>
          <cell r="F21274">
            <v>73.2</v>
          </cell>
          <cell r="G21274">
            <v>75.739999999999995</v>
          </cell>
        </row>
        <row r="21275">
          <cell r="A21275" t="str">
            <v>EDIF17-002-019</v>
          </cell>
          <cell r="B21275" t="str">
            <v>EDIF</v>
          </cell>
          <cell r="C21275" t="str">
            <v>17-002-019</v>
          </cell>
          <cell r="D21275" t="str">
            <v>NC.19 - LAJOTA DE CONCRETO MOLDADA "IN LOCO", TIPO PMSP E=7CM - JUNTA DE ARGAMASSA</v>
          </cell>
          <cell r="E21275" t="str">
            <v>M2</v>
          </cell>
          <cell r="F21275">
            <v>75.3</v>
          </cell>
          <cell r="G21275">
            <v>78.06</v>
          </cell>
        </row>
        <row r="21276">
          <cell r="A21276" t="str">
            <v>EDIF17-002-025</v>
          </cell>
          <cell r="B21276" t="str">
            <v>EDIF</v>
          </cell>
          <cell r="C21276" t="str">
            <v>17-002-025</v>
          </cell>
          <cell r="D21276" t="str">
            <v>NC.05 -  MOSAICO PORTUGUÊS, UMA OU DUAS CORES, SOBRE BASE DE AREIA</v>
          </cell>
          <cell r="E21276" t="str">
            <v>M2</v>
          </cell>
          <cell r="F21276">
            <v>297.88</v>
          </cell>
          <cell r="G21276">
            <v>305.54000000000002</v>
          </cell>
        </row>
        <row r="21277">
          <cell r="A21277" t="str">
            <v>EDIF17-002-026</v>
          </cell>
          <cell r="B21277" t="str">
            <v>EDIF</v>
          </cell>
          <cell r="C21277" t="str">
            <v>17-002-026</v>
          </cell>
          <cell r="D21277" t="str">
            <v>NC.06 -  MOSAICO PORTUGUÊS, UMA OU DUAS CORES, SOBRE BASE DE CONCRETO</v>
          </cell>
          <cell r="E21277" t="str">
            <v>M2</v>
          </cell>
          <cell r="F21277">
            <v>269.27999999999997</v>
          </cell>
          <cell r="G21277">
            <v>275.52999999999997</v>
          </cell>
        </row>
        <row r="21278">
          <cell r="A21278" t="str">
            <v>EDIF17-002-029</v>
          </cell>
          <cell r="B21278" t="str">
            <v>EDIF</v>
          </cell>
          <cell r="C21278" t="str">
            <v>17-002-029</v>
          </cell>
          <cell r="D21278" t="str">
            <v>PEDRISCO - FORNECIMENTO E ESPALHAMENTO COM COMPACTAÇÃO MECÂNICA</v>
          </cell>
          <cell r="E21278" t="str">
            <v>M3</v>
          </cell>
          <cell r="F21278">
            <v>268.06</v>
          </cell>
          <cell r="G21278">
            <v>271.54000000000002</v>
          </cell>
        </row>
        <row r="21279">
          <cell r="A21279" t="str">
            <v>EDIF17-002-030</v>
          </cell>
          <cell r="B21279" t="str">
            <v>EDIF</v>
          </cell>
          <cell r="C21279" t="str">
            <v>17-002-030</v>
          </cell>
          <cell r="D21279" t="str">
            <v>PEDRISCO COM COMPACTAÇÃO MANUAL - ESPESSURA 5CM</v>
          </cell>
          <cell r="E21279" t="str">
            <v>M2</v>
          </cell>
          <cell r="F21279">
            <v>15.17</v>
          </cell>
          <cell r="G21279">
            <v>15.45</v>
          </cell>
        </row>
        <row r="21280">
          <cell r="A21280" t="str">
            <v>EDIF17-002-031</v>
          </cell>
          <cell r="B21280" t="str">
            <v>EDIF</v>
          </cell>
          <cell r="C21280" t="str">
            <v>17-002-031</v>
          </cell>
          <cell r="D21280" t="str">
            <v>PÓ DE BRITA COM COMPACTAÇÃO MECÂNICA - ESPESSURA 10CM</v>
          </cell>
          <cell r="E21280" t="str">
            <v>M2</v>
          </cell>
          <cell r="F21280">
            <v>33.21</v>
          </cell>
          <cell r="G21280">
            <v>33.659999999999997</v>
          </cell>
        </row>
        <row r="21281">
          <cell r="A21281" t="str">
            <v>EDIF17-002-032</v>
          </cell>
          <cell r="B21281" t="str">
            <v>EDIF</v>
          </cell>
          <cell r="C21281" t="str">
            <v>17-002-032</v>
          </cell>
          <cell r="D21281" t="str">
            <v>PEDRA BRITADA N.2 COM COMPACTAÇÃO MANUAL - 5CM</v>
          </cell>
          <cell r="E21281" t="str">
            <v>M2</v>
          </cell>
          <cell r="F21281">
            <v>15</v>
          </cell>
          <cell r="G21281">
            <v>15.42</v>
          </cell>
        </row>
        <row r="21282">
          <cell r="A21282" t="str">
            <v>EDIF17-002-033</v>
          </cell>
          <cell r="B21282" t="str">
            <v>EDIF</v>
          </cell>
          <cell r="C21282" t="str">
            <v>17-002-033</v>
          </cell>
          <cell r="D21282" t="str">
            <v>PEDRISCO RECICLADO, FORNECIMENTO E ESPALHAMENTO COM  COMPACTAÇÃO MECÂNICA</v>
          </cell>
          <cell r="E21282" t="str">
            <v>M3</v>
          </cell>
          <cell r="F21282">
            <v>146.15</v>
          </cell>
          <cell r="G21282">
            <v>148.94</v>
          </cell>
        </row>
        <row r="21283">
          <cell r="A21283" t="str">
            <v>EDIF17-002-034</v>
          </cell>
          <cell r="B21283" t="str">
            <v>EDIF</v>
          </cell>
          <cell r="C21283" t="str">
            <v>17-002-034</v>
          </cell>
          <cell r="D21283" t="str">
            <v>PEDRISCO RECICLADO COM COMPACTAÇÃO MANUAL - ESPESSURA 5CM</v>
          </cell>
          <cell r="E21283" t="str">
            <v>M2</v>
          </cell>
          <cell r="F21283">
            <v>7.24</v>
          </cell>
          <cell r="G21283">
            <v>7.38</v>
          </cell>
        </row>
        <row r="21284">
          <cell r="A21284" t="str">
            <v>EDIF17-002-035</v>
          </cell>
          <cell r="B21284" t="str">
            <v>EDIF</v>
          </cell>
          <cell r="C21284" t="str">
            <v>17-002-035</v>
          </cell>
          <cell r="D21284" t="str">
            <v>AGREGADO RECICLADO FINO COMPACTAÇÃO MECÂNICA - ESPESSURA 10CM</v>
          </cell>
          <cell r="E21284" t="str">
            <v>M2</v>
          </cell>
          <cell r="F21284">
            <v>14.62</v>
          </cell>
          <cell r="G21284">
            <v>14.9</v>
          </cell>
        </row>
        <row r="21285">
          <cell r="A21285" t="str">
            <v>EDIF17-002-036</v>
          </cell>
          <cell r="B21285" t="str">
            <v>EDIF</v>
          </cell>
          <cell r="C21285" t="str">
            <v>17-002-036</v>
          </cell>
          <cell r="D21285" t="str">
            <v>AGREGADO RECICLADO N.2 COM COMPACTAÇÃO MANUAL - 5CM</v>
          </cell>
          <cell r="E21285" t="str">
            <v>M2</v>
          </cell>
          <cell r="F21285">
            <v>7.67</v>
          </cell>
          <cell r="G21285">
            <v>7.81</v>
          </cell>
        </row>
        <row r="21286">
          <cell r="A21286" t="str">
            <v>EDIF17-002-038</v>
          </cell>
          <cell r="B21286" t="str">
            <v>EDIF</v>
          </cell>
          <cell r="C21286" t="str">
            <v>17-002-038</v>
          </cell>
          <cell r="D21286" t="str">
            <v>MOSAICO PORTUGUÊS UMA OU DUAS CORES, SOBRE BASE DE CONCRETO COM AGREGADO RECICLADO</v>
          </cell>
          <cell r="E21286" t="str">
            <v>M2</v>
          </cell>
          <cell r="F21286">
            <v>253.36</v>
          </cell>
          <cell r="G21286">
            <v>258.2</v>
          </cell>
        </row>
        <row r="21287">
          <cell r="A21287" t="str">
            <v>EDIF17-002-040</v>
          </cell>
          <cell r="B21287" t="str">
            <v>EDIF</v>
          </cell>
          <cell r="C21287" t="str">
            <v>17-002-040</v>
          </cell>
          <cell r="D21287" t="str">
            <v>PAVIMENTAÇÃO ASFÁLTICA PARA TRÁFEGO MÉDIO (POR PENETRAÇÃO)</v>
          </cell>
          <cell r="E21287" t="str">
            <v>M2</v>
          </cell>
          <cell r="F21287">
            <v>67.099999999999994</v>
          </cell>
          <cell r="G21287">
            <v>67.55</v>
          </cell>
        </row>
        <row r="21288">
          <cell r="A21288" t="str">
            <v>EDIF17-002-042</v>
          </cell>
          <cell r="B21288" t="str">
            <v>EDIF</v>
          </cell>
          <cell r="C21288" t="str">
            <v>17-002-042</v>
          </cell>
          <cell r="D21288" t="str">
            <v>NC.27 - PASSEIO DE CONCRETO, FCK=25MPA, INCLUINDO PREPARO DA CAIXA E LASTRO DE BRITA</v>
          </cell>
          <cell r="E21288" t="str">
            <v>M3</v>
          </cell>
          <cell r="F21288">
            <v>864.03</v>
          </cell>
          <cell r="G21288">
            <v>877.54</v>
          </cell>
        </row>
        <row r="21289">
          <cell r="A21289" t="str">
            <v>EDIF17-002-043</v>
          </cell>
          <cell r="B21289" t="str">
            <v>EDIF</v>
          </cell>
          <cell r="C21289" t="str">
            <v>17-002-043</v>
          </cell>
          <cell r="D21289" t="str">
            <v>NC.27 - PASSEIO DE CONCRETO ARMADO, FCK=25MPA, INCLUINDO PREPARO DA CAIXA E LASTRO DE BRITA</v>
          </cell>
          <cell r="E21289" t="str">
            <v>M3</v>
          </cell>
          <cell r="F21289">
            <v>1184.0999999999999</v>
          </cell>
          <cell r="G21289">
            <v>1197.96</v>
          </cell>
        </row>
        <row r="21290">
          <cell r="A21290" t="str">
            <v>EDIF17-002-044</v>
          </cell>
          <cell r="B21290" t="str">
            <v>EDIF</v>
          </cell>
          <cell r="C21290" t="str">
            <v>17-002-044</v>
          </cell>
          <cell r="D21290" t="str">
            <v>NC.27 - PASSEIO DE CONCRETO, FCK=30MPA, INCLUINDO PREPARO DA CAIXA E LASTRO DE BRITA</v>
          </cell>
          <cell r="E21290" t="str">
            <v>M3</v>
          </cell>
          <cell r="F21290">
            <v>888.34</v>
          </cell>
          <cell r="G21290">
            <v>901.84</v>
          </cell>
        </row>
        <row r="21291">
          <cell r="A21291" t="str">
            <v>EDIF17-002-045</v>
          </cell>
          <cell r="B21291" t="str">
            <v>EDIF</v>
          </cell>
          <cell r="C21291" t="str">
            <v>17-002-045</v>
          </cell>
          <cell r="D21291" t="str">
            <v>NC.27 - PASSEIO DE CONCRETO ARMADO, FCK=30MPA, INCLUINDO PREPARO DA CAIXA E LASTRO DE BRITA</v>
          </cell>
          <cell r="E21291" t="str">
            <v>M3</v>
          </cell>
          <cell r="F21291">
            <v>1208.4000000000001</v>
          </cell>
          <cell r="G21291">
            <v>1222.27</v>
          </cell>
        </row>
        <row r="21292">
          <cell r="A21292" t="str">
            <v>EDIF17-002-046</v>
          </cell>
          <cell r="B21292" t="str">
            <v>EDIF</v>
          </cell>
          <cell r="C21292" t="str">
            <v>17-002-046</v>
          </cell>
          <cell r="D21292" t="str">
            <v>NC.27 - PISO/ PASSEIO DE CONCRETO, INCLUINDO O PREPARO DA CAIXA, LASTRO DE BRITA E A MÃO DE OBRA REFERENTE AOS SERVIÇOS NO CONCRETO: LANÇAMENTO E ACABAMENTO (RIPADO E DESEMPENADO) EXCLUSIVE O FORNECIMENTO DO CONCRETO</v>
          </cell>
          <cell r="E21292" t="str">
            <v>M3</v>
          </cell>
          <cell r="F21292">
            <v>353.77</v>
          </cell>
          <cell r="G21292">
            <v>367.27</v>
          </cell>
        </row>
        <row r="21293">
          <cell r="A21293" t="str">
            <v>EDIF17-002-047</v>
          </cell>
          <cell r="B21293" t="str">
            <v>EDIF</v>
          </cell>
          <cell r="C21293" t="str">
            <v>17-002-047</v>
          </cell>
          <cell r="D21293" t="str">
            <v>NC.27 - PISO/ PASSEIO DE CONCRETO ARMADO, INCLUINDO O PREPARO DA CAIXA, LASTRO DE BRITA, TELA METÁLICA E A MÃO DE OBRA REFERENTE AOS SERVIÇOS NO CONCRETO: LANÇAMENTO E ACABAMENTO (RIPADO E DESEMPENADO), EXCLUSIVE O FORNECIMENTO DO CONCRETO</v>
          </cell>
          <cell r="E21293" t="str">
            <v>M3</v>
          </cell>
          <cell r="F21293">
            <v>673.83</v>
          </cell>
          <cell r="G21293">
            <v>687.7</v>
          </cell>
        </row>
        <row r="21294">
          <cell r="A21294" t="str">
            <v>EDIF17-002-050</v>
          </cell>
          <cell r="B21294" t="str">
            <v>EDIF</v>
          </cell>
          <cell r="C21294" t="str">
            <v>17-002-050</v>
          </cell>
          <cell r="D21294" t="str">
            <v>NC.20 - GUIA DE CONCRETO RETA OU CURVA, TIPO PMSP</v>
          </cell>
          <cell r="E21294" t="str">
            <v>M</v>
          </cell>
          <cell r="F21294">
            <v>97.97</v>
          </cell>
          <cell r="G21294">
            <v>101.57</v>
          </cell>
        </row>
        <row r="21295">
          <cell r="A21295" t="str">
            <v>EDIF17-002-051</v>
          </cell>
          <cell r="B21295" t="str">
            <v>EDIF</v>
          </cell>
          <cell r="C21295" t="str">
            <v>17-002-051</v>
          </cell>
          <cell r="D21295" t="str">
            <v>NC.21 - GUIA DE CONCRETO COM AGREGADO RECICLADO, RETA OU CURVA TIPO PMSP</v>
          </cell>
          <cell r="E21295" t="str">
            <v>M</v>
          </cell>
          <cell r="F21295">
            <v>97.41</v>
          </cell>
          <cell r="G21295">
            <v>101.01</v>
          </cell>
        </row>
        <row r="21296">
          <cell r="A21296" t="str">
            <v>EDIF17-002-052</v>
          </cell>
          <cell r="B21296" t="str">
            <v>EDIF</v>
          </cell>
          <cell r="C21296" t="str">
            <v>17-002-052</v>
          </cell>
          <cell r="D21296" t="str">
            <v>NC.22 - SARJETA DE CONCRETO, INCLUSIVE PREPARO DE CAIXA</v>
          </cell>
          <cell r="E21296" t="str">
            <v>M3</v>
          </cell>
          <cell r="F21296">
            <v>816.46</v>
          </cell>
          <cell r="G21296">
            <v>834.91</v>
          </cell>
        </row>
        <row r="21297">
          <cell r="A21297" t="str">
            <v>EDIF17-002-054</v>
          </cell>
          <cell r="B21297" t="str">
            <v>EDIF</v>
          </cell>
          <cell r="C21297" t="str">
            <v>17-002-054</v>
          </cell>
          <cell r="D21297" t="str">
            <v>REBAIXAMENTO DE GUIA</v>
          </cell>
          <cell r="E21297" t="str">
            <v>M</v>
          </cell>
          <cell r="F21297">
            <v>40.5</v>
          </cell>
          <cell r="G21297">
            <v>42.36</v>
          </cell>
        </row>
        <row r="21298">
          <cell r="A21298" t="str">
            <v>EDIF17-002-055</v>
          </cell>
          <cell r="B21298" t="str">
            <v>EDIF</v>
          </cell>
          <cell r="C21298" t="str">
            <v>17-002-055</v>
          </cell>
          <cell r="D21298" t="str">
            <v>REBAIXAMENTO DE GUIA COM CONCRETO RECICLADO</v>
          </cell>
          <cell r="E21298" t="str">
            <v>M</v>
          </cell>
          <cell r="F21298">
            <v>39.67</v>
          </cell>
          <cell r="G21298">
            <v>41.54</v>
          </cell>
        </row>
        <row r="21299">
          <cell r="A21299" t="str">
            <v>EDIF17-002-060</v>
          </cell>
          <cell r="B21299" t="str">
            <v>EDIF</v>
          </cell>
          <cell r="C21299" t="str">
            <v>17-002-060</v>
          </cell>
          <cell r="D21299" t="str">
            <v>NC.28 - PISO DE CONCRETO INTERTRAVADO DRENANTE, ESPESSURA 6CM</v>
          </cell>
          <cell r="E21299" t="str">
            <v>M2</v>
          </cell>
          <cell r="F21299">
            <v>115.96</v>
          </cell>
          <cell r="G21299">
            <v>116.74</v>
          </cell>
        </row>
        <row r="21300">
          <cell r="A21300" t="str">
            <v>EDIF17-002-061</v>
          </cell>
          <cell r="B21300" t="str">
            <v>EDIF</v>
          </cell>
          <cell r="C21300" t="str">
            <v>17-002-061</v>
          </cell>
          <cell r="D21300" t="str">
            <v>NC.28 - PISO DE CONCRETO INTERTRAVADO DRENANTE, ESPESSURA 8CM</v>
          </cell>
          <cell r="E21300" t="str">
            <v>M2</v>
          </cell>
          <cell r="F21300">
            <v>152.9</v>
          </cell>
          <cell r="G21300">
            <v>154.25</v>
          </cell>
        </row>
        <row r="21301">
          <cell r="A21301" t="str">
            <v>EDIF17-002-065</v>
          </cell>
          <cell r="B21301" t="str">
            <v>EDIF</v>
          </cell>
          <cell r="C21301" t="str">
            <v>17-002-065</v>
          </cell>
          <cell r="D21301" t="str">
            <v>NC.28 - PAVIMENTOS PERMEÁVEIS - PERFIL PARA CALÇADAS E PASSEIOS COM PISO DE CONCRETO PRÉ-MOLDADO INTERTRAVADO DRENANTE COM INFILTRAÇÃO TOTAL</v>
          </cell>
          <cell r="E21301" t="str">
            <v>M2</v>
          </cell>
          <cell r="F21301">
            <v>180.23</v>
          </cell>
          <cell r="G21301">
            <v>183.32</v>
          </cell>
        </row>
        <row r="21302">
          <cell r="A21302" t="str">
            <v>EDIF17-002-066</v>
          </cell>
          <cell r="B21302" t="str">
            <v>EDIF</v>
          </cell>
          <cell r="C21302" t="str">
            <v>17-002-066</v>
          </cell>
          <cell r="D21302" t="str">
            <v>NC.28 - PAVIMENTOS PERMEÁVEIS - PERFIL PARA ESTACIONAMENTO DE VEÍCULOS LEVES COM PISOS DE CONCRETO PRÉ-MOLDADO INTERTRAVADO DRENANTE COM INFILTRAÇÃO TOTAL</v>
          </cell>
          <cell r="E21302" t="str">
            <v>M2</v>
          </cell>
          <cell r="F21302">
            <v>183.09</v>
          </cell>
          <cell r="G21302">
            <v>185.33</v>
          </cell>
        </row>
        <row r="21303">
          <cell r="A21303" t="str">
            <v>EDIF17-002-101</v>
          </cell>
          <cell r="B21303" t="str">
            <v>EDIF</v>
          </cell>
          <cell r="C21303" t="str">
            <v>17-002-101</v>
          </cell>
          <cell r="D21303" t="str">
            <v>PISO DE CONCRETO INTERTRAVADO, ESPESSURA 6 CM, DUAS CORES</v>
          </cell>
          <cell r="E21303" t="str">
            <v>M2</v>
          </cell>
          <cell r="F21303">
            <v>132.88999999999999</v>
          </cell>
          <cell r="G21303">
            <v>133.66999999999999</v>
          </cell>
        </row>
        <row r="21304">
          <cell r="A21304" t="str">
            <v>EDIF17-003-000</v>
          </cell>
          <cell r="B21304" t="str">
            <v>EDIF</v>
          </cell>
          <cell r="C21304" t="str">
            <v>17-003-000</v>
          </cell>
          <cell r="D21304" t="str">
            <v>DIVERSOS</v>
          </cell>
          <cell r="E21304" t="str">
            <v>.</v>
          </cell>
          <cell r="F21304" t="str">
            <v>.</v>
          </cell>
          <cell r="G21304" t="str">
            <v>.</v>
          </cell>
        </row>
        <row r="21305">
          <cell r="A21305" t="str">
            <v>EDIF17-003-019</v>
          </cell>
          <cell r="B21305" t="str">
            <v>EDIF</v>
          </cell>
          <cell r="C21305" t="str">
            <v>17-003-019</v>
          </cell>
          <cell r="D21305" t="str">
            <v>IP.03 - PLATAFORMA COM 3 MASTROS DE BANDEIRA H.LIVRE=7,00M (EXCLUSIVE ENGASTAMENTO)</v>
          </cell>
          <cell r="E21305" t="str">
            <v>UN</v>
          </cell>
          <cell r="F21305">
            <v>7187.96</v>
          </cell>
          <cell r="G21305">
            <v>7227.54</v>
          </cell>
        </row>
        <row r="21306">
          <cell r="A21306" t="str">
            <v>EDIF17-003-020</v>
          </cell>
          <cell r="B21306" t="str">
            <v>EDIF</v>
          </cell>
          <cell r="C21306" t="str">
            <v>17-003-020</v>
          </cell>
          <cell r="D21306" t="str">
            <v>IP.04 - PLATAFORMA COM 3 MASTROS DE BANDEIRA H LIVRE=9,00M (EXCLUSIVE ENGASTAMENTO)</v>
          </cell>
          <cell r="E21306" t="str">
            <v>UN</v>
          </cell>
          <cell r="F21306">
            <v>9508.65</v>
          </cell>
          <cell r="G21306">
            <v>9548.81</v>
          </cell>
        </row>
        <row r="21307">
          <cell r="A21307" t="str">
            <v>EDIF17-003-051</v>
          </cell>
          <cell r="B21307" t="str">
            <v>EDIF</v>
          </cell>
          <cell r="C21307" t="str">
            <v>17-003-051</v>
          </cell>
          <cell r="D21307" t="str">
            <v>QC.02 - QUADRA POLIESPORTIVA - PISO ARMADO</v>
          </cell>
          <cell r="E21307" t="str">
            <v>M2</v>
          </cell>
          <cell r="F21307">
            <v>140.9</v>
          </cell>
          <cell r="G21307">
            <v>145.24</v>
          </cell>
        </row>
        <row r="21308">
          <cell r="A21308" t="str">
            <v>EDIF17-003-054</v>
          </cell>
          <cell r="B21308" t="str">
            <v>EDIF</v>
          </cell>
          <cell r="C21308" t="str">
            <v>17-003-054</v>
          </cell>
          <cell r="D21308" t="str">
            <v>QC.02 - QUADRA POLIESPORTIVA PISO ARMADO COM AGREGADO RECICLADO</v>
          </cell>
          <cell r="E21308" t="str">
            <v>M2</v>
          </cell>
          <cell r="F21308">
            <v>130.66</v>
          </cell>
          <cell r="G21308">
            <v>134.99</v>
          </cell>
        </row>
        <row r="21309">
          <cell r="A21309" t="str">
            <v>EDIF17-003-055</v>
          </cell>
          <cell r="B21309" t="str">
            <v>EDIF</v>
          </cell>
          <cell r="C21309" t="str">
            <v>17-003-055</v>
          </cell>
          <cell r="D21309" t="str">
            <v>QD.01 - DEMARCAÇÃO DE QUADRA COM TINTA A BASE DE BORRACHA CLORADA - VOLEIBOL</v>
          </cell>
          <cell r="E21309" t="str">
            <v>UN</v>
          </cell>
          <cell r="F21309">
            <v>288.77999999999997</v>
          </cell>
          <cell r="G21309">
            <v>297.66000000000003</v>
          </cell>
        </row>
        <row r="21310">
          <cell r="A21310" t="str">
            <v>EDIF17-003-056</v>
          </cell>
          <cell r="B21310" t="str">
            <v>EDIF</v>
          </cell>
          <cell r="C21310" t="str">
            <v>17-003-056</v>
          </cell>
          <cell r="D21310" t="str">
            <v>QD.02 - DEMARCAÇÃO DE QUADRA COM TINTA A BASE DE BORRACHA. CLORADA - FUTEBOL DE SALÃO</v>
          </cell>
          <cell r="E21310" t="str">
            <v>UN</v>
          </cell>
          <cell r="F21310">
            <v>534.78</v>
          </cell>
          <cell r="G21310">
            <v>551.21</v>
          </cell>
        </row>
        <row r="21311">
          <cell r="A21311" t="str">
            <v>EDIF17-003-057</v>
          </cell>
          <cell r="B21311" t="str">
            <v>EDIF</v>
          </cell>
          <cell r="C21311" t="str">
            <v>17-003-057</v>
          </cell>
          <cell r="D21311" t="str">
            <v>QD.03 - DEMARCAÇÃO DE QUADRA COM TINTA A BASE DE BORRACHA CLORADA - BASQUETE</v>
          </cell>
          <cell r="E21311" t="str">
            <v>UN</v>
          </cell>
          <cell r="F21311">
            <v>713.05</v>
          </cell>
          <cell r="G21311">
            <v>734.95</v>
          </cell>
        </row>
        <row r="21312">
          <cell r="A21312" t="str">
            <v>EDIF17-003-058</v>
          </cell>
          <cell r="B21312" t="str">
            <v>EDIF</v>
          </cell>
          <cell r="C21312" t="str">
            <v>17-003-058</v>
          </cell>
          <cell r="D21312" t="str">
            <v>QD.05 - DEMARCAÇÃO DE QUADRA COM TINTA A BASE DE BORRACHA CLORADA - HANDBOL</v>
          </cell>
          <cell r="E21312" t="str">
            <v>UN</v>
          </cell>
          <cell r="F21312">
            <v>395.12</v>
          </cell>
          <cell r="G21312">
            <v>406.23</v>
          </cell>
        </row>
        <row r="21313">
          <cell r="A21313" t="str">
            <v>EDIF17-003-059</v>
          </cell>
          <cell r="B21313" t="str">
            <v>EDIF</v>
          </cell>
          <cell r="C21313" t="str">
            <v>17-003-059</v>
          </cell>
          <cell r="D21313" t="str">
            <v>DEMARCAÇÃO DE VAGA DE ESTACIONAMENTO PARA PORTADORES DE DEFICIÊNCIA FÍSICA</v>
          </cell>
          <cell r="E21313" t="str">
            <v>UN</v>
          </cell>
          <cell r="F21313">
            <v>302.99</v>
          </cell>
          <cell r="G21313">
            <v>312.45999999999998</v>
          </cell>
        </row>
        <row r="21314">
          <cell r="A21314" t="str">
            <v>EDIF17-003-060</v>
          </cell>
          <cell r="B21314" t="str">
            <v>EDIF</v>
          </cell>
          <cell r="C21314" t="str">
            <v>17-003-060</v>
          </cell>
          <cell r="D21314" t="str">
            <v>QD.04 - POSTES PARA VOLEIBOL, INCLUSIVE PINTURA E REDE</v>
          </cell>
          <cell r="E21314" t="str">
            <v>UN</v>
          </cell>
          <cell r="F21314">
            <v>4318.82</v>
          </cell>
          <cell r="G21314">
            <v>4336.3500000000004</v>
          </cell>
        </row>
        <row r="21315">
          <cell r="A21315" t="str">
            <v>EDIF17-003-061</v>
          </cell>
          <cell r="B21315" t="str">
            <v>EDIF</v>
          </cell>
          <cell r="C21315" t="str">
            <v>17-003-061</v>
          </cell>
          <cell r="D21315" t="str">
            <v>QD.04 - TRAVE PARA FUTEBOL DE SALÃO, INCLUSIVE PINTURA E REDE</v>
          </cell>
          <cell r="E21315" t="str">
            <v>UN</v>
          </cell>
          <cell r="F21315">
            <v>3494.18</v>
          </cell>
          <cell r="G21315">
            <v>3588.28</v>
          </cell>
        </row>
        <row r="21316">
          <cell r="A21316" t="str">
            <v>EDIF17-003-063</v>
          </cell>
          <cell r="B21316" t="str">
            <v>EDIF</v>
          </cell>
          <cell r="C21316" t="str">
            <v>17-003-063</v>
          </cell>
          <cell r="D21316" t="str">
            <v>TABELA PARA BASQUETE, ENGLOBANDO DESDE FUNDAÇÃO ATÉ A CESTA DE NYLON</v>
          </cell>
          <cell r="E21316" t="str">
            <v>UN</v>
          </cell>
          <cell r="F21316">
            <v>7110.78</v>
          </cell>
          <cell r="G21316">
            <v>7281.12</v>
          </cell>
        </row>
        <row r="21317">
          <cell r="A21317" t="str">
            <v>EDIF17-003-065</v>
          </cell>
          <cell r="B21317" t="str">
            <v>EDIF</v>
          </cell>
          <cell r="C21317" t="str">
            <v>17-003-065</v>
          </cell>
          <cell r="D21317" t="str">
            <v>TELA DE NYLON PARA COBERTURA DE QUADRA</v>
          </cell>
          <cell r="E21317" t="str">
            <v>M2</v>
          </cell>
          <cell r="F21317">
            <v>25.93</v>
          </cell>
          <cell r="G21317">
            <v>25.93</v>
          </cell>
        </row>
        <row r="21318">
          <cell r="A21318" t="str">
            <v>EDIF17-003-070</v>
          </cell>
          <cell r="B21318" t="str">
            <v>EDIF</v>
          </cell>
          <cell r="C21318" t="str">
            <v>17-003-070</v>
          </cell>
          <cell r="D21318" t="str">
            <v>DEMARCAÇÃO E PINTURA DE SUPERFÍCIES - BORRACHA CLORADA</v>
          </cell>
          <cell r="E21318" t="str">
            <v>M2</v>
          </cell>
          <cell r="F21318">
            <v>34.549999999999997</v>
          </cell>
          <cell r="G21318">
            <v>35.04</v>
          </cell>
        </row>
        <row r="21319">
          <cell r="A21319" t="str">
            <v>EDIF17-003-071</v>
          </cell>
          <cell r="B21319" t="str">
            <v>EDIF</v>
          </cell>
          <cell r="C21319" t="str">
            <v>17-003-071</v>
          </cell>
          <cell r="D21319" t="str">
            <v>DEMARCAÇÃO E PINTURA DE SUPERFÍCIES - EPÓXI</v>
          </cell>
          <cell r="E21319" t="str">
            <v>M2</v>
          </cell>
          <cell r="F21319">
            <v>55.8</v>
          </cell>
          <cell r="G21319">
            <v>56.35</v>
          </cell>
        </row>
        <row r="21320">
          <cell r="A21320" t="str">
            <v>EDIF17-003-072</v>
          </cell>
          <cell r="B21320" t="str">
            <v>EDIF</v>
          </cell>
          <cell r="C21320" t="str">
            <v>17-003-072</v>
          </cell>
          <cell r="D21320" t="str">
            <v>DEMARCAÇÃO E PINTURA DE FAIXAS ATÉ 10CM - BORRACHA CLORADA</v>
          </cell>
          <cell r="E21320" t="str">
            <v>M</v>
          </cell>
          <cell r="F21320">
            <v>8.31</v>
          </cell>
          <cell r="G21320">
            <v>8.6300000000000008</v>
          </cell>
        </row>
        <row r="21321">
          <cell r="A21321" t="str">
            <v>EDIF17-003-073</v>
          </cell>
          <cell r="B21321" t="str">
            <v>EDIF</v>
          </cell>
          <cell r="C21321" t="str">
            <v>17-003-073</v>
          </cell>
          <cell r="D21321" t="str">
            <v>DEMARCAÇÃO E PINTURA DE FAIXAS ATÉ 10CM - EPÓXI</v>
          </cell>
          <cell r="E21321" t="str">
            <v>M</v>
          </cell>
          <cell r="F21321">
            <v>11.46</v>
          </cell>
          <cell r="G21321">
            <v>11.85</v>
          </cell>
        </row>
        <row r="21322">
          <cell r="A21322" t="str">
            <v>EDIF17-003-083</v>
          </cell>
          <cell r="B21322" t="str">
            <v>EDIF</v>
          </cell>
          <cell r="C21322" t="str">
            <v>17-003-083</v>
          </cell>
          <cell r="D21322" t="str">
            <v>HV.20 - ABRIGO PARA LIXO EM ALVENARIA - REVESTIMENTO EXTERNO COM ARGAMASSA E INTERNO COM AZULEJOS</v>
          </cell>
          <cell r="E21322" t="str">
            <v>UN</v>
          </cell>
          <cell r="F21322">
            <v>3860.54</v>
          </cell>
          <cell r="G21322">
            <v>4000.09</v>
          </cell>
        </row>
        <row r="21323">
          <cell r="A21323" t="str">
            <v>EDIF17-003-085</v>
          </cell>
          <cell r="B21323" t="str">
            <v>EDIF</v>
          </cell>
          <cell r="C21323" t="str">
            <v>17-003-085</v>
          </cell>
          <cell r="D21323" t="str">
            <v>IV.06 - LIXEIRA JUNTO AO ALINHAMENTO COM REVESTIMENTO INTERNO EM AZULEJOS</v>
          </cell>
          <cell r="E21323" t="str">
            <v>UN</v>
          </cell>
          <cell r="F21323">
            <v>3966.73</v>
          </cell>
          <cell r="G21323">
            <v>4100.25</v>
          </cell>
        </row>
        <row r="21324">
          <cell r="A21324" t="str">
            <v>EDIF17-003-089</v>
          </cell>
          <cell r="B21324" t="str">
            <v>EDIF</v>
          </cell>
          <cell r="C21324" t="str">
            <v>17-003-089</v>
          </cell>
          <cell r="D21324" t="str">
            <v>BANCADA DE CONCRETO POLIDO COM BORDAS ARREDONDADAS - ESPESSURA 30MM</v>
          </cell>
          <cell r="E21324" t="str">
            <v>M2</v>
          </cell>
          <cell r="F21324">
            <v>207.26</v>
          </cell>
          <cell r="G21324">
            <v>216.54</v>
          </cell>
        </row>
        <row r="21325">
          <cell r="A21325" t="str">
            <v>EDIF17-003-090</v>
          </cell>
          <cell r="B21325" t="str">
            <v>EDIF</v>
          </cell>
          <cell r="C21325" t="str">
            <v>17-003-090</v>
          </cell>
          <cell r="D21325" t="str">
            <v>BANCADA DE CONCRETO POLIDO COM BORDAS ARREDONDADAS - ESPESSURA 40MM</v>
          </cell>
          <cell r="E21325" t="str">
            <v>M2</v>
          </cell>
          <cell r="F21325">
            <v>211.71</v>
          </cell>
          <cell r="G21325">
            <v>220.98</v>
          </cell>
        </row>
        <row r="21326">
          <cell r="A21326" t="str">
            <v>EDIF17-003-091</v>
          </cell>
          <cell r="B21326" t="str">
            <v>EDIF</v>
          </cell>
          <cell r="C21326" t="str">
            <v>17-003-091</v>
          </cell>
          <cell r="D21326" t="str">
            <v>BANCADA DE CONCRETO POLIDO COM BORDAS ARREDONDADAS - ESPESSURA 50MM</v>
          </cell>
          <cell r="E21326" t="str">
            <v>M2</v>
          </cell>
          <cell r="F21326">
            <v>216.15</v>
          </cell>
          <cell r="G21326">
            <v>225.42</v>
          </cell>
        </row>
        <row r="21327">
          <cell r="A21327" t="str">
            <v>EDIF17-003-103</v>
          </cell>
          <cell r="B21327" t="str">
            <v>EDIF</v>
          </cell>
          <cell r="C21327" t="str">
            <v>17-003-103</v>
          </cell>
          <cell r="D21327" t="str">
            <v>REPOSIÇÃO DOS ASSENTOS DAS ARQUIBANCADAS</v>
          </cell>
          <cell r="E21327" t="str">
            <v>UN</v>
          </cell>
          <cell r="F21327">
            <v>155.30000000000001</v>
          </cell>
          <cell r="G21327">
            <v>155.86000000000001</v>
          </cell>
        </row>
        <row r="21328">
          <cell r="A21328" t="str">
            <v>EDIF17-004-000</v>
          </cell>
          <cell r="B21328" t="str">
            <v>EDIF</v>
          </cell>
          <cell r="C21328" t="str">
            <v>17-004-000</v>
          </cell>
          <cell r="D21328" t="str">
            <v>LIMPEZA</v>
          </cell>
          <cell r="E21328" t="str">
            <v>.</v>
          </cell>
          <cell r="F21328" t="str">
            <v>.</v>
          </cell>
          <cell r="G21328" t="str">
            <v>.</v>
          </cell>
        </row>
        <row r="21329">
          <cell r="A21329" t="str">
            <v>EDIF17-004-001</v>
          </cell>
          <cell r="B21329" t="str">
            <v>EDIF</v>
          </cell>
          <cell r="C21329" t="str">
            <v>17-004-001</v>
          </cell>
          <cell r="D21329" t="str">
            <v>LIMPEZA GERAL DA OBRA</v>
          </cell>
          <cell r="E21329" t="str">
            <v>M2</v>
          </cell>
          <cell r="F21329">
            <v>14.7</v>
          </cell>
          <cell r="G21329">
            <v>15.53</v>
          </cell>
        </row>
        <row r="21330">
          <cell r="A21330" t="str">
            <v>EDIF17-004-009</v>
          </cell>
          <cell r="B21330" t="str">
            <v>EDIF</v>
          </cell>
          <cell r="C21330" t="str">
            <v>17-004-009</v>
          </cell>
          <cell r="D21330" t="str">
            <v>LIMPEZA DE PISOS E REVESTIMENTO DE ARGAMASSA, CERÂMICA OU PEDRAS NATURAIS</v>
          </cell>
          <cell r="E21330" t="str">
            <v>M2</v>
          </cell>
          <cell r="F21330">
            <v>12.25</v>
          </cell>
          <cell r="G21330">
            <v>12.95</v>
          </cell>
        </row>
        <row r="21331">
          <cell r="A21331" t="str">
            <v>EDIF17-004-010</v>
          </cell>
          <cell r="B21331" t="str">
            <v>EDIF</v>
          </cell>
          <cell r="C21331" t="str">
            <v>17-004-010</v>
          </cell>
          <cell r="D21331" t="str">
            <v>LIMPEZA DE VIDROS EM GERAL, INCLUSIVE CAIXILHO</v>
          </cell>
          <cell r="E21331" t="str">
            <v>M2</v>
          </cell>
          <cell r="F21331">
            <v>18.38</v>
          </cell>
          <cell r="G21331">
            <v>19.420000000000002</v>
          </cell>
        </row>
        <row r="21332">
          <cell r="A21332" t="str">
            <v>EDIF17-004-012</v>
          </cell>
          <cell r="B21332" t="str">
            <v>EDIF</v>
          </cell>
          <cell r="C21332" t="str">
            <v>17-004-012</v>
          </cell>
          <cell r="D21332" t="str">
            <v>LIMPEZA E LAVAGEM DE PAREDE POR HIDROJATEAMENTO, SEM REJUNTAMENTO</v>
          </cell>
          <cell r="E21332" t="str">
            <v>M2</v>
          </cell>
          <cell r="F21332">
            <v>8.5299999999999994</v>
          </cell>
          <cell r="G21332">
            <v>8.8800000000000008</v>
          </cell>
        </row>
        <row r="21333">
          <cell r="A21333" t="str">
            <v>EDIF17-004-013</v>
          </cell>
          <cell r="B21333" t="str">
            <v>EDIF</v>
          </cell>
          <cell r="C21333" t="str">
            <v>17-004-013</v>
          </cell>
          <cell r="D21333" t="str">
            <v>LIMPEZA E LAVAGEM DE PAREDE COM REVESTIMENTO EM PASTILHA OU MATERIAL CERÂMICO POR HIDROJATEAMENTO COM REJUNTAMENTO</v>
          </cell>
          <cell r="E21333" t="str">
            <v>M2</v>
          </cell>
          <cell r="F21333">
            <v>12.34</v>
          </cell>
          <cell r="G21333">
            <v>12.77</v>
          </cell>
        </row>
        <row r="21334">
          <cell r="A21334" t="str">
            <v>EDIF17-004-014</v>
          </cell>
          <cell r="B21334" t="str">
            <v>EDIF</v>
          </cell>
          <cell r="C21334" t="str">
            <v>17-004-014</v>
          </cell>
          <cell r="D21334" t="str">
            <v>LIMPEZA E LAVAGEM DE PISO POR HIDROJATEAMENTO</v>
          </cell>
          <cell r="E21334" t="str">
            <v>M2</v>
          </cell>
          <cell r="F21334">
            <v>8.5299999999999994</v>
          </cell>
          <cell r="G21334">
            <v>8.8800000000000008</v>
          </cell>
        </row>
        <row r="21335">
          <cell r="A21335" t="str">
            <v>EDIF17-004-020</v>
          </cell>
          <cell r="B21335" t="str">
            <v>EDIF</v>
          </cell>
          <cell r="C21335" t="str">
            <v>17-004-020</v>
          </cell>
          <cell r="D21335" t="str">
            <v>LIMPEZA DE CAIXA D'ÁGUA - ATÉ 1000 LITROS</v>
          </cell>
          <cell r="E21335" t="str">
            <v>UN</v>
          </cell>
          <cell r="F21335">
            <v>73.52</v>
          </cell>
          <cell r="G21335">
            <v>77.67</v>
          </cell>
        </row>
        <row r="21336">
          <cell r="A21336" t="str">
            <v>EDIF17-004-021</v>
          </cell>
          <cell r="B21336" t="str">
            <v>EDIF</v>
          </cell>
          <cell r="C21336" t="str">
            <v>17-004-021</v>
          </cell>
          <cell r="D21336" t="str">
            <v>LIMPEZA DE CAIXA D'ÁGUA - DE 1001 À 10000 LITROS</v>
          </cell>
          <cell r="E21336" t="str">
            <v>UN</v>
          </cell>
          <cell r="F21336">
            <v>196.07</v>
          </cell>
          <cell r="G21336">
            <v>207.13</v>
          </cell>
        </row>
        <row r="21337">
          <cell r="A21337" t="str">
            <v>EDIF17-004-022</v>
          </cell>
          <cell r="B21337" t="str">
            <v>EDIF</v>
          </cell>
          <cell r="C21337" t="str">
            <v>17-004-022</v>
          </cell>
          <cell r="D21337" t="str">
            <v>LIMPEZA DE CAIXA D'ÁGUA - ACIMA DE 10000 LITROS</v>
          </cell>
          <cell r="E21337" t="str">
            <v>UN</v>
          </cell>
          <cell r="F21337">
            <v>441.15</v>
          </cell>
          <cell r="G21337">
            <v>466.05</v>
          </cell>
        </row>
        <row r="21338">
          <cell r="A21338" t="str">
            <v>EDIF17-004-025</v>
          </cell>
          <cell r="B21338" t="str">
            <v>EDIF</v>
          </cell>
          <cell r="C21338" t="str">
            <v>17-004-025</v>
          </cell>
          <cell r="D21338" t="str">
            <v>LIMPEZA DE CANALETAS DE ÁGUAS PLUVIAIS</v>
          </cell>
          <cell r="E21338" t="str">
            <v>M</v>
          </cell>
          <cell r="F21338">
            <v>3.68</v>
          </cell>
          <cell r="G21338">
            <v>3.88</v>
          </cell>
        </row>
        <row r="21339">
          <cell r="A21339" t="str">
            <v>EDIF17-004-030</v>
          </cell>
          <cell r="B21339" t="str">
            <v>EDIF</v>
          </cell>
          <cell r="C21339" t="str">
            <v>17-004-030</v>
          </cell>
          <cell r="D21339" t="str">
            <v>LIMPEZA DE CAIXA DE INSPEÇÃO</v>
          </cell>
          <cell r="E21339" t="str">
            <v>UN</v>
          </cell>
          <cell r="F21339">
            <v>7.35</v>
          </cell>
          <cell r="G21339">
            <v>7.77</v>
          </cell>
        </row>
        <row r="21340">
          <cell r="A21340" t="str">
            <v>EDIF17-004-031</v>
          </cell>
          <cell r="B21340" t="str">
            <v>EDIF</v>
          </cell>
          <cell r="C21340" t="str">
            <v>17-004-031</v>
          </cell>
          <cell r="D21340" t="str">
            <v>LIMPEZA DE FOSSA SÉPTICA</v>
          </cell>
          <cell r="E21340" t="str">
            <v>M3</v>
          </cell>
          <cell r="F21340">
            <v>206.82</v>
          </cell>
          <cell r="G21340">
            <v>206.82</v>
          </cell>
        </row>
        <row r="21341">
          <cell r="A21341" t="str">
            <v>EDIF17-004-032</v>
          </cell>
          <cell r="B21341" t="str">
            <v>EDIF</v>
          </cell>
          <cell r="C21341" t="str">
            <v>17-004-032</v>
          </cell>
          <cell r="D21341" t="str">
            <v>LIMPEZA DE SUMIDOURO, POR VIAGEM DE 7M3</v>
          </cell>
          <cell r="E21341" t="str">
            <v>VG</v>
          </cell>
          <cell r="F21341">
            <v>1498.74</v>
          </cell>
          <cell r="G21341">
            <v>1498.74</v>
          </cell>
        </row>
        <row r="21342">
          <cell r="A21342" t="str">
            <v>EDIF17-004-050</v>
          </cell>
          <cell r="B21342" t="str">
            <v>EDIF</v>
          </cell>
          <cell r="C21342" t="str">
            <v>17-004-050</v>
          </cell>
          <cell r="D21342" t="str">
            <v>ENCERAMENTO E LUSTRAÇÃO DE REVESTIMENTOS E PISOS EM GERAL</v>
          </cell>
          <cell r="E21342" t="str">
            <v>M2</v>
          </cell>
          <cell r="F21342">
            <v>10.58</v>
          </cell>
          <cell r="G21342">
            <v>10.68</v>
          </cell>
        </row>
        <row r="21343">
          <cell r="A21343" t="str">
            <v>EDIF17-005-000</v>
          </cell>
          <cell r="B21343" t="str">
            <v>EDIF</v>
          </cell>
          <cell r="C21343" t="str">
            <v>17-005-000</v>
          </cell>
          <cell r="D21343" t="str">
            <v>COMPLEMENTOS DO EDIFÍCIO</v>
          </cell>
          <cell r="E21343" t="str">
            <v>.</v>
          </cell>
          <cell r="F21343" t="str">
            <v>.</v>
          </cell>
          <cell r="G21343" t="str">
            <v>.</v>
          </cell>
        </row>
        <row r="21344">
          <cell r="A21344" t="str">
            <v>EDIF17-005-001</v>
          </cell>
          <cell r="B21344" t="str">
            <v>EDIF</v>
          </cell>
          <cell r="C21344" t="str">
            <v>17-005-001</v>
          </cell>
          <cell r="D21344" t="str">
            <v>PRATELEIRA DE GRANILITE, ESPESSURA 30MM, EXCLUSIVE APOIO</v>
          </cell>
          <cell r="E21344" t="str">
            <v>M2</v>
          </cell>
          <cell r="F21344">
            <v>416.28</v>
          </cell>
          <cell r="G21344">
            <v>425.97</v>
          </cell>
        </row>
        <row r="21345">
          <cell r="A21345" t="str">
            <v>EDIF17-005-002</v>
          </cell>
          <cell r="B21345" t="str">
            <v>EDIF</v>
          </cell>
          <cell r="C21345" t="str">
            <v>17-005-002</v>
          </cell>
          <cell r="D21345" t="str">
            <v>PRATELEIRA DE GRANILITE, ESPESSURA 40MM, EXCLUSIVE APOIO</v>
          </cell>
          <cell r="E21345" t="str">
            <v>M2</v>
          </cell>
          <cell r="F21345">
            <v>497.53</v>
          </cell>
          <cell r="G21345">
            <v>506.53</v>
          </cell>
        </row>
        <row r="21346">
          <cell r="A21346" t="str">
            <v>EDIF17-005-003</v>
          </cell>
          <cell r="B21346" t="str">
            <v>EDIF</v>
          </cell>
          <cell r="C21346" t="str">
            <v>17-005-003</v>
          </cell>
          <cell r="D21346" t="str">
            <v>PRATELEIRA DE GRANILITE, ESPESSURA 50MM, EXCLUSIVE APOIO</v>
          </cell>
          <cell r="E21346" t="str">
            <v>M2</v>
          </cell>
          <cell r="F21346">
            <v>361.04</v>
          </cell>
          <cell r="G21346">
            <v>367.27</v>
          </cell>
        </row>
        <row r="21347">
          <cell r="A21347" t="str">
            <v>EDIF17-005-005</v>
          </cell>
          <cell r="B21347" t="str">
            <v>EDIF</v>
          </cell>
          <cell r="C21347" t="str">
            <v>17-005-005</v>
          </cell>
          <cell r="D21347" t="str">
            <v>PRATELEIRA DE CONCRETO, ESPESSURA 50MM, COM BORDAS ARREDONDADAS E ENVERNIZADAS, EXCLUSIVE APOIO</v>
          </cell>
          <cell r="E21347" t="str">
            <v>M2</v>
          </cell>
          <cell r="F21347">
            <v>232</v>
          </cell>
          <cell r="G21347">
            <v>241.28</v>
          </cell>
        </row>
        <row r="21348">
          <cell r="A21348" t="str">
            <v>EDIF17-005-007</v>
          </cell>
          <cell r="B21348" t="str">
            <v>EDIF</v>
          </cell>
          <cell r="C21348" t="str">
            <v>17-005-007</v>
          </cell>
          <cell r="D21348" t="str">
            <v>PRATELEIRA EM ARDÓSIA CINZA, POLIDA 2 LADOS, ESPESSURA 30MM, EXCLUSIVE APOIO</v>
          </cell>
          <cell r="E21348" t="str">
            <v>M2</v>
          </cell>
          <cell r="F21348">
            <v>776.6</v>
          </cell>
          <cell r="G21348">
            <v>786.8</v>
          </cell>
        </row>
        <row r="21349">
          <cell r="A21349" t="str">
            <v>EDIF17-005-011</v>
          </cell>
          <cell r="B21349" t="str">
            <v>EDIF</v>
          </cell>
          <cell r="C21349" t="str">
            <v>17-005-011</v>
          </cell>
          <cell r="D21349" t="str">
            <v>EP.01 - MÃO FRANCESA DE FERRO PERFILADO</v>
          </cell>
          <cell r="E21349" t="str">
            <v>UN</v>
          </cell>
          <cell r="F21349">
            <v>56.22</v>
          </cell>
          <cell r="G21349">
            <v>58.23</v>
          </cell>
        </row>
        <row r="21350">
          <cell r="A21350" t="str">
            <v>EDIF17-005-012</v>
          </cell>
          <cell r="B21350" t="str">
            <v>EDIF</v>
          </cell>
          <cell r="C21350" t="str">
            <v>17-005-012</v>
          </cell>
          <cell r="D21350" t="str">
            <v>EP.02 - MÃO FRANCESA DE FERRO PERFILADO</v>
          </cell>
          <cell r="E21350" t="str">
            <v>UN</v>
          </cell>
          <cell r="F21350">
            <v>53.65</v>
          </cell>
          <cell r="G21350">
            <v>55.62</v>
          </cell>
        </row>
        <row r="21351">
          <cell r="A21351" t="str">
            <v>EDIF17-005-016</v>
          </cell>
          <cell r="B21351" t="str">
            <v>EDIF</v>
          </cell>
          <cell r="C21351" t="str">
            <v>17-005-016</v>
          </cell>
          <cell r="D21351" t="str">
            <v>DM.01 - ESTRADO DE MADEIRA APARELHADA PARA DESPENSA</v>
          </cell>
          <cell r="E21351" t="str">
            <v>M</v>
          </cell>
          <cell r="F21351">
            <v>416.01</v>
          </cell>
          <cell r="G21351">
            <v>426.19</v>
          </cell>
        </row>
        <row r="21352">
          <cell r="A21352" t="str">
            <v>EDIF17-005-017</v>
          </cell>
          <cell r="B21352" t="str">
            <v>EDIF</v>
          </cell>
          <cell r="C21352" t="str">
            <v>17-005-017</v>
          </cell>
          <cell r="D21352" t="str">
            <v>DM.02/04 - ESTRADO DE MADEIRA APARELHADA PARA DESPENSA</v>
          </cell>
          <cell r="E21352" t="str">
            <v>M</v>
          </cell>
          <cell r="F21352">
            <v>299.2</v>
          </cell>
          <cell r="G21352">
            <v>307.58</v>
          </cell>
        </row>
        <row r="21353">
          <cell r="A21353" t="str">
            <v>EDIF17-005-020</v>
          </cell>
          <cell r="B21353" t="str">
            <v>EDIF</v>
          </cell>
          <cell r="C21353" t="str">
            <v>17-005-020</v>
          </cell>
          <cell r="D21353" t="str">
            <v>BARRA DE APOIO PARA DEFICIENTES L=45 CM (BARRAS COM DIÂMETRO ENTRE 3,0 E 4,5CM)</v>
          </cell>
          <cell r="E21353" t="str">
            <v>UN</v>
          </cell>
          <cell r="F21353">
            <v>187.32</v>
          </cell>
          <cell r="G21353">
            <v>188.86</v>
          </cell>
        </row>
        <row r="21354">
          <cell r="A21354" t="str">
            <v>EDIF17-005-021</v>
          </cell>
          <cell r="B21354" t="str">
            <v>EDIF</v>
          </cell>
          <cell r="C21354" t="str">
            <v>17-005-021</v>
          </cell>
          <cell r="D21354" t="str">
            <v>BARRA DE APOIO PARA DEFICIENTES L=80 CM (BARRAS COM DIÂMETRO ENTRE 3,0 E 4,5CM)</v>
          </cell>
          <cell r="E21354" t="str">
            <v>UN</v>
          </cell>
          <cell r="F21354">
            <v>221.11</v>
          </cell>
          <cell r="G21354">
            <v>222.65</v>
          </cell>
        </row>
        <row r="21355">
          <cell r="A21355" t="str">
            <v>EDIF17-005-022</v>
          </cell>
          <cell r="B21355" t="str">
            <v>EDIF</v>
          </cell>
          <cell r="C21355" t="str">
            <v>17-005-022</v>
          </cell>
          <cell r="D21355" t="str">
            <v>BARRA DE APOIO PARA DEFICIENTES L=90 CM (BARRAS COM DIÂMETRO ENTRE 3,0 E 4,5CM)</v>
          </cell>
          <cell r="E21355" t="str">
            <v>UN</v>
          </cell>
          <cell r="F21355">
            <v>231.52</v>
          </cell>
          <cell r="G21355">
            <v>233.06</v>
          </cell>
        </row>
        <row r="21356">
          <cell r="A21356" t="str">
            <v>EDIF17-005-023</v>
          </cell>
          <cell r="B21356" t="str">
            <v>EDIF</v>
          </cell>
          <cell r="C21356" t="str">
            <v>17-005-023</v>
          </cell>
          <cell r="D21356" t="str">
            <v>BARRA DE APOIO PARA CHUVEIRO PARA PORTADORES DE DEFICIÊNCIA FÍSICA (BARRAS COM DIÂMETRO ENTRE 3,0 E 4,5CM)</v>
          </cell>
          <cell r="E21356" t="str">
            <v>UN</v>
          </cell>
          <cell r="F21356">
            <v>326.27999999999997</v>
          </cell>
          <cell r="G21356">
            <v>327.82</v>
          </cell>
        </row>
        <row r="21357">
          <cell r="A21357" t="str">
            <v>EDIF17-005-024</v>
          </cell>
          <cell r="B21357" t="str">
            <v>EDIF</v>
          </cell>
          <cell r="C21357" t="str">
            <v>17-005-024</v>
          </cell>
          <cell r="D21357" t="str">
            <v>DP.04 - CORRIMÃO EM TUBO GALVANIZADO</v>
          </cell>
          <cell r="E21357" t="str">
            <v>M</v>
          </cell>
          <cell r="F21357">
            <v>89.14</v>
          </cell>
          <cell r="G21357">
            <v>91.74</v>
          </cell>
        </row>
        <row r="21358">
          <cell r="A21358" t="str">
            <v>EDIF17-005-025</v>
          </cell>
          <cell r="B21358" t="str">
            <v>EDIF</v>
          </cell>
          <cell r="C21358" t="str">
            <v>17-005-025</v>
          </cell>
          <cell r="D21358" t="str">
            <v>DP.05 - CORRIMÃO EM TUBO GALVANIZADO COM GUARDA CORPO</v>
          </cell>
          <cell r="E21358" t="str">
            <v>M</v>
          </cell>
          <cell r="F21358">
            <v>494.74</v>
          </cell>
          <cell r="G21358">
            <v>509.96</v>
          </cell>
        </row>
        <row r="21359">
          <cell r="A21359" t="str">
            <v>EDIF17-005-026</v>
          </cell>
          <cell r="B21359" t="str">
            <v>EDIF</v>
          </cell>
          <cell r="C21359" t="str">
            <v>17-005-026</v>
          </cell>
          <cell r="D21359" t="str">
            <v>ANEL DE TEXTURA PARA CORRIMÃO</v>
          </cell>
          <cell r="E21359" t="str">
            <v>UN</v>
          </cell>
          <cell r="F21359">
            <v>27.3</v>
          </cell>
          <cell r="G21359">
            <v>27.58</v>
          </cell>
        </row>
        <row r="21360">
          <cell r="A21360" t="str">
            <v>EDIF17-005-027</v>
          </cell>
          <cell r="B21360" t="str">
            <v>EDIF</v>
          </cell>
          <cell r="C21360" t="str">
            <v>17-005-027</v>
          </cell>
          <cell r="D21360" t="str">
            <v>BARRA DE APOIO PARA LAVATÓRIO EM "L" - PPDF</v>
          </cell>
          <cell r="E21360" t="str">
            <v>UN</v>
          </cell>
          <cell r="F21360">
            <v>434.97</v>
          </cell>
          <cell r="G21360">
            <v>438.09</v>
          </cell>
        </row>
        <row r="21361">
          <cell r="A21361" t="str">
            <v>EDIF17-005-033</v>
          </cell>
          <cell r="B21361" t="str">
            <v>EDIF</v>
          </cell>
          <cell r="C21361" t="str">
            <v>17-005-033</v>
          </cell>
          <cell r="D21361" t="str">
            <v>LOUSA EM LAMINADO MELAMÍNICO BRANCO SOBRE COMPENSADO</v>
          </cell>
          <cell r="E21361" t="str">
            <v>M2</v>
          </cell>
          <cell r="F21361">
            <v>377.78</v>
          </cell>
          <cell r="G21361">
            <v>382.74</v>
          </cell>
        </row>
        <row r="21362">
          <cell r="A21362" t="str">
            <v>EDIF17-005-035</v>
          </cell>
          <cell r="B21362" t="str">
            <v>EDIF</v>
          </cell>
          <cell r="C21362" t="str">
            <v>17-005-035</v>
          </cell>
          <cell r="D21362" t="str">
            <v>DM.07 - QUADRO DE AVISOS DE MADEIRA</v>
          </cell>
          <cell r="E21362" t="str">
            <v>M2</v>
          </cell>
          <cell r="F21362">
            <v>298.2</v>
          </cell>
          <cell r="G21362">
            <v>307.43</v>
          </cell>
        </row>
        <row r="21363">
          <cell r="A21363" t="str">
            <v>EDIF17-005-040</v>
          </cell>
          <cell r="B21363" t="str">
            <v>EDIF</v>
          </cell>
          <cell r="C21363" t="str">
            <v>17-005-040</v>
          </cell>
          <cell r="D21363" t="str">
            <v>DM.05 - FAIXA BATE-CARTEIRA PARA SALA DE AULA</v>
          </cell>
          <cell r="E21363" t="str">
            <v>M</v>
          </cell>
          <cell r="F21363">
            <v>211.38</v>
          </cell>
          <cell r="G21363">
            <v>213.34</v>
          </cell>
        </row>
        <row r="21364">
          <cell r="A21364" t="str">
            <v>EDIF17-005-041</v>
          </cell>
          <cell r="B21364" t="str">
            <v>EDIF</v>
          </cell>
          <cell r="C21364" t="str">
            <v>17-005-041</v>
          </cell>
          <cell r="D21364" t="str">
            <v>DM.06 - FIXADOR DE CARTAZES PARA SALA DE AULA</v>
          </cell>
          <cell r="E21364" t="str">
            <v>M</v>
          </cell>
          <cell r="F21364">
            <v>55.55</v>
          </cell>
          <cell r="G21364">
            <v>58.2</v>
          </cell>
        </row>
        <row r="21365">
          <cell r="A21365" t="str">
            <v>EDIF17-005-051</v>
          </cell>
          <cell r="B21365" t="str">
            <v>EDIF</v>
          </cell>
          <cell r="C21365" t="str">
            <v>17-005-051</v>
          </cell>
          <cell r="D21365" t="str">
            <v>DP.01 - ESCADA MARINHEIRO DE FERRO GALVANIZADO</v>
          </cell>
          <cell r="E21365" t="str">
            <v>M</v>
          </cell>
          <cell r="F21365">
            <v>214.97</v>
          </cell>
          <cell r="G21365">
            <v>219.97</v>
          </cell>
        </row>
        <row r="21366">
          <cell r="A21366" t="str">
            <v>EDIF17-005-052</v>
          </cell>
          <cell r="B21366" t="str">
            <v>EDIF</v>
          </cell>
          <cell r="C21366" t="str">
            <v>17-005-052</v>
          </cell>
          <cell r="D21366" t="str">
            <v>DP.02 - ESCADA MARINHEIRO DE FERRO GALVANIZADO COM GUARDA CORPO</v>
          </cell>
          <cell r="E21366" t="str">
            <v>M</v>
          </cell>
          <cell r="F21366">
            <v>454.98</v>
          </cell>
          <cell r="G21366">
            <v>462.81</v>
          </cell>
        </row>
        <row r="21367">
          <cell r="A21367" t="str">
            <v>EDIF17-005-053</v>
          </cell>
          <cell r="B21367" t="str">
            <v>EDIF</v>
          </cell>
          <cell r="C21367" t="str">
            <v>17-005-053</v>
          </cell>
          <cell r="D21367" t="str">
            <v>DP.03 - COMPLEMENTOS PARA ESCADA MARINHEIRO DE FERRO PERFILADO</v>
          </cell>
          <cell r="E21367" t="str">
            <v>M</v>
          </cell>
          <cell r="F21367">
            <v>188.53</v>
          </cell>
          <cell r="G21367">
            <v>193.21</v>
          </cell>
        </row>
        <row r="21368">
          <cell r="A21368" t="str">
            <v>EDIF17-005-061</v>
          </cell>
          <cell r="B21368" t="str">
            <v>EDIF</v>
          </cell>
          <cell r="C21368" t="str">
            <v>17-005-061</v>
          </cell>
          <cell r="D21368" t="str">
            <v>DP.06 - BATE PNEU EM TUBO DE AÇO GALVANIZADO D=3" C=2,50M</v>
          </cell>
          <cell r="E21368" t="str">
            <v>UN</v>
          </cell>
          <cell r="F21368">
            <v>854.16</v>
          </cell>
          <cell r="G21368">
            <v>868.49</v>
          </cell>
        </row>
        <row r="21369">
          <cell r="A21369" t="str">
            <v>EDIF17-005-075</v>
          </cell>
          <cell r="B21369" t="str">
            <v>EDIF</v>
          </cell>
          <cell r="C21369" t="str">
            <v>17-005-075</v>
          </cell>
          <cell r="D21369" t="str">
            <v>ARMÁRIO DE AÇO COM 4 PORTAS E FECHADURA L 640XP420XH1980</v>
          </cell>
          <cell r="E21369" t="str">
            <v>UN</v>
          </cell>
          <cell r="F21369">
            <v>1362.04</v>
          </cell>
          <cell r="G21369">
            <v>1362.04</v>
          </cell>
        </row>
        <row r="21370">
          <cell r="A21370" t="str">
            <v>EDIF17-005-080</v>
          </cell>
          <cell r="B21370" t="str">
            <v>EDIF</v>
          </cell>
          <cell r="C21370" t="str">
            <v>17-005-080</v>
          </cell>
          <cell r="D21370" t="str">
            <v>MESA DE PREPARO PARA COZINHAS - EM MÁRMORE</v>
          </cell>
          <cell r="E21370" t="str">
            <v>UN</v>
          </cell>
          <cell r="F21370">
            <v>3377.27</v>
          </cell>
          <cell r="G21370">
            <v>3451.89</v>
          </cell>
        </row>
        <row r="21371">
          <cell r="A21371" t="str">
            <v>EDIF17-005-090</v>
          </cell>
          <cell r="B21371" t="str">
            <v>EDIF</v>
          </cell>
          <cell r="C21371" t="str">
            <v>17-005-090</v>
          </cell>
          <cell r="D21371" t="str">
            <v>PORTA CORTA-FOGO P90 (0,90X2,10M) COM FERRAGENS</v>
          </cell>
          <cell r="E21371" t="str">
            <v>UN</v>
          </cell>
          <cell r="F21371">
            <v>1636.76</v>
          </cell>
          <cell r="G21371">
            <v>1649.23</v>
          </cell>
        </row>
        <row r="21372">
          <cell r="A21372" t="str">
            <v>EDIF17-005-091</v>
          </cell>
          <cell r="B21372" t="str">
            <v>EDIF</v>
          </cell>
          <cell r="C21372" t="str">
            <v>17-005-091</v>
          </cell>
          <cell r="D21372" t="str">
            <v>PORTA CORTA-FOGO P90 - 1,05 X 2,10M, COM DOBRADIÇAS E MOLAS SEM FERRAGEM</v>
          </cell>
          <cell r="E21372" t="str">
            <v>UN</v>
          </cell>
          <cell r="F21372">
            <v>1718.52</v>
          </cell>
          <cell r="G21372">
            <v>1731.27</v>
          </cell>
        </row>
        <row r="21373">
          <cell r="A21373" t="str">
            <v>EDIF17-005-092</v>
          </cell>
          <cell r="B21373" t="str">
            <v>EDIF</v>
          </cell>
          <cell r="C21373" t="str">
            <v>17-005-092</v>
          </cell>
          <cell r="D21373" t="str">
            <v>PEDESTAL SINALIZADOR PARA ESTACIONAMENTO P/ DEFICIENTE</v>
          </cell>
          <cell r="E21373" t="str">
            <v>UN</v>
          </cell>
          <cell r="F21373">
            <v>863.38</v>
          </cell>
          <cell r="G21373">
            <v>863.86</v>
          </cell>
        </row>
        <row r="21374">
          <cell r="A21374" t="str">
            <v>EDIF17-005-093</v>
          </cell>
          <cell r="B21374" t="str">
            <v>EDIF</v>
          </cell>
          <cell r="C21374" t="str">
            <v>17-005-093</v>
          </cell>
          <cell r="D21374" t="str">
            <v>PLACA DE IDENTIFICAÇÃO COM NÚMERO PAVIMENTO EM BRAILE</v>
          </cell>
          <cell r="E21374" t="str">
            <v>UN</v>
          </cell>
          <cell r="F21374">
            <v>65.599999999999994</v>
          </cell>
          <cell r="G21374">
            <v>65.88</v>
          </cell>
        </row>
        <row r="21375">
          <cell r="A21375" t="str">
            <v>EDIF17-005-094</v>
          </cell>
          <cell r="B21375" t="str">
            <v>EDIF</v>
          </cell>
          <cell r="C21375" t="str">
            <v>17-005-094</v>
          </cell>
          <cell r="D21375" t="str">
            <v>PLACA DE IDENTIFICAÇÃO DE WC EM BRAILE FEM./ MASC.</v>
          </cell>
          <cell r="E21375" t="str">
            <v>UN</v>
          </cell>
          <cell r="F21375">
            <v>197.63</v>
          </cell>
          <cell r="G21375">
            <v>197.91</v>
          </cell>
        </row>
        <row r="21376">
          <cell r="A21376" t="str">
            <v>EDIF17-005-095</v>
          </cell>
          <cell r="B21376" t="str">
            <v>EDIF</v>
          </cell>
          <cell r="C21376" t="str">
            <v>17-005-095</v>
          </cell>
          <cell r="D21376" t="str">
            <v>PLACA DE IDENTIFICAÇÃO EM BRAILE "INÍCIO E FINAL" P/ CORRIMÃO</v>
          </cell>
          <cell r="E21376" t="str">
            <v>UN</v>
          </cell>
          <cell r="F21376">
            <v>16.440000000000001</v>
          </cell>
          <cell r="G21376">
            <v>16.72</v>
          </cell>
        </row>
        <row r="21377">
          <cell r="A21377" t="str">
            <v>EDIF17-005-096</v>
          </cell>
          <cell r="B21377" t="str">
            <v>EDIF</v>
          </cell>
          <cell r="C21377" t="str">
            <v>17-005-096</v>
          </cell>
          <cell r="D21377" t="str">
            <v>PLACA DE IDENTIFICAÇÃO EM BRAILE DE PAVIMENTO P/ CORRIMÃO</v>
          </cell>
          <cell r="E21377" t="str">
            <v>UN</v>
          </cell>
          <cell r="F21377">
            <v>15.91</v>
          </cell>
          <cell r="G21377">
            <v>16.190000000000001</v>
          </cell>
        </row>
        <row r="21378">
          <cell r="A21378" t="str">
            <v>EDIF17-005-097</v>
          </cell>
          <cell r="B21378" t="str">
            <v>EDIF</v>
          </cell>
          <cell r="C21378" t="str">
            <v>17-005-097</v>
          </cell>
          <cell r="D21378" t="str">
            <v>PLACA PARA PORTA WC C/ DESENHO UNIVERSAL ACESSIBILIDADE</v>
          </cell>
          <cell r="E21378" t="str">
            <v>UN</v>
          </cell>
          <cell r="F21378">
            <v>35.590000000000003</v>
          </cell>
          <cell r="G21378">
            <v>35.81</v>
          </cell>
        </row>
        <row r="21379">
          <cell r="A21379" t="str">
            <v>EDIF17-005-098</v>
          </cell>
          <cell r="B21379" t="str">
            <v>EDIF</v>
          </cell>
          <cell r="C21379" t="str">
            <v>17-005-098</v>
          </cell>
          <cell r="D21379" t="str">
            <v>SINALIZAÇÃO VISUAL DE DEGRAUS PARA DEFICIENTE VISUAL</v>
          </cell>
          <cell r="E21379" t="str">
            <v>UN</v>
          </cell>
          <cell r="F21379">
            <v>6.79</v>
          </cell>
          <cell r="G21379">
            <v>6.83</v>
          </cell>
        </row>
        <row r="21380">
          <cell r="A21380" t="str">
            <v>EDIF17-005-102</v>
          </cell>
          <cell r="B21380" t="str">
            <v>EDIF</v>
          </cell>
          <cell r="C21380" t="str">
            <v>17-005-102</v>
          </cell>
          <cell r="D21380" t="str">
            <v>GUARDA CORPO EM TUBO GALVANIZADO 2" E FECHAMENTO COM TELA DE AÇO MALHA 1" FIO 12, H=1,21 M, INCLUSA PINTURA</v>
          </cell>
          <cell r="E21380" t="str">
            <v>M</v>
          </cell>
          <cell r="F21380">
            <v>953.7</v>
          </cell>
          <cell r="G21380">
            <v>955.64</v>
          </cell>
        </row>
        <row r="21381">
          <cell r="A21381" t="str">
            <v>EDIF17-005-103</v>
          </cell>
          <cell r="B21381" t="str">
            <v>EDIF</v>
          </cell>
          <cell r="C21381" t="str">
            <v>17-005-103</v>
          </cell>
          <cell r="D21381" t="str">
            <v>SABONETEIRA DE PAREDE EM PLASTICO</v>
          </cell>
          <cell r="E21381" t="str">
            <v>UN</v>
          </cell>
          <cell r="F21381">
            <v>17.23</v>
          </cell>
          <cell r="G21381">
            <v>17.68</v>
          </cell>
        </row>
        <row r="21382">
          <cell r="A21382" t="str">
            <v>EDIF17-005-104</v>
          </cell>
          <cell r="B21382" t="str">
            <v>EDIF</v>
          </cell>
          <cell r="C21382" t="str">
            <v>17-005-104</v>
          </cell>
          <cell r="D21382" t="str">
            <v>FECHADURA DE CENTRO E CONTRA FECHADURA PARA PORTA EM VIDRO TEMPERADO (CONTEMPLA RETIRADA DAS PEÇASEXISTENTES E O FORNECIMENTO E INSTALAÇÃO DAS PEÇAS NOVAS)</v>
          </cell>
          <cell r="E21382" t="str">
            <v>UN</v>
          </cell>
          <cell r="F21382">
            <v>61.43</v>
          </cell>
          <cell r="G21382">
            <v>61.77</v>
          </cell>
        </row>
        <row r="21383">
          <cell r="A21383" t="str">
            <v>EDIF17-010-000</v>
          </cell>
          <cell r="B21383" t="str">
            <v>EDIF</v>
          </cell>
          <cell r="C21383" t="str">
            <v>17-010-000</v>
          </cell>
          <cell r="D21383" t="str">
            <v>EQUIPAMENTOS DIVERSOS</v>
          </cell>
          <cell r="E21383" t="str">
            <v>.</v>
          </cell>
          <cell r="F21383" t="str">
            <v>.</v>
          </cell>
          <cell r="G21383" t="str">
            <v>.</v>
          </cell>
        </row>
        <row r="21384">
          <cell r="A21384" t="str">
            <v>EDIF17-010-001</v>
          </cell>
          <cell r="B21384" t="str">
            <v>EDIF</v>
          </cell>
          <cell r="C21384" t="str">
            <v>17-010-001</v>
          </cell>
          <cell r="D21384" t="str">
            <v>ELEVADOR ELÉTRICO SEM CASA DE MÁQUINAS - 2 PARADAS</v>
          </cell>
          <cell r="E21384" t="str">
            <v>UN</v>
          </cell>
          <cell r="F21384">
            <v>167312.95000000001</v>
          </cell>
          <cell r="G21384">
            <v>167312.95000000001</v>
          </cell>
        </row>
        <row r="21385">
          <cell r="A21385" t="str">
            <v>EDIF17-010-002</v>
          </cell>
          <cell r="B21385" t="str">
            <v>EDIF</v>
          </cell>
          <cell r="C21385" t="str">
            <v>17-010-002</v>
          </cell>
          <cell r="D21385" t="str">
            <v>ELEVADOR ELÉTRICO SEM CASA DE MÁQUINAS - 3 PARADAS</v>
          </cell>
          <cell r="E21385" t="str">
            <v>UN</v>
          </cell>
          <cell r="F21385">
            <v>177316.14</v>
          </cell>
          <cell r="G21385">
            <v>177316.14</v>
          </cell>
        </row>
        <row r="21386">
          <cell r="A21386" t="str">
            <v>EDIF17-010-003</v>
          </cell>
          <cell r="B21386" t="str">
            <v>EDIF</v>
          </cell>
          <cell r="C21386" t="str">
            <v>17-010-003</v>
          </cell>
          <cell r="D21386" t="str">
            <v>ELEVADOR EL[ETRICO SEM CASA DE MÁQUINAS - 4 PARADAS</v>
          </cell>
          <cell r="E21386" t="str">
            <v>UN</v>
          </cell>
          <cell r="F21386">
            <v>187699.25</v>
          </cell>
          <cell r="G21386">
            <v>187699.25</v>
          </cell>
        </row>
        <row r="21387">
          <cell r="A21387" t="str">
            <v>EDIF17-010-004</v>
          </cell>
          <cell r="B21387" t="str">
            <v>EDIF</v>
          </cell>
          <cell r="C21387" t="str">
            <v>17-010-004</v>
          </cell>
          <cell r="D21387" t="str">
            <v>ELEVADOR ELÉTRICO SEM CASA DE MÁQUINAS - 5 PARADAS</v>
          </cell>
          <cell r="E21387" t="str">
            <v>UN</v>
          </cell>
          <cell r="F21387">
            <v>200402.31</v>
          </cell>
          <cell r="G21387">
            <v>200402.31</v>
          </cell>
        </row>
        <row r="21388">
          <cell r="A21388" t="str">
            <v>EDIF17-010-011</v>
          </cell>
          <cell r="B21388" t="str">
            <v>EDIF</v>
          </cell>
          <cell r="C21388" t="str">
            <v>17-010-011</v>
          </cell>
          <cell r="D21388" t="str">
            <v>DX.01/06 - COIFA EM CHAPA DE AÇO GALVANIZADO PARA FOGÃO DE 3 OU 4 BOCAS</v>
          </cell>
          <cell r="E21388" t="str">
            <v>UN</v>
          </cell>
          <cell r="F21388">
            <v>3391.21</v>
          </cell>
          <cell r="G21388">
            <v>3397.32</v>
          </cell>
        </row>
        <row r="21389">
          <cell r="A21389" t="str">
            <v>EDIF17-010-012</v>
          </cell>
          <cell r="B21389" t="str">
            <v>EDIF</v>
          </cell>
          <cell r="C21389" t="str">
            <v>17-010-012</v>
          </cell>
          <cell r="D21389" t="str">
            <v>DX.01/06 - COIFA EM CHAPA DE AÇO GALVANIZADO PARA FOGÃO DE 6 BOCAS</v>
          </cell>
          <cell r="E21389" t="str">
            <v>UN</v>
          </cell>
          <cell r="F21389">
            <v>4390.41</v>
          </cell>
          <cell r="G21389">
            <v>4398.55</v>
          </cell>
        </row>
        <row r="21390">
          <cell r="A21390" t="str">
            <v>EDIF17-010-017</v>
          </cell>
          <cell r="B21390" t="str">
            <v>EDIF</v>
          </cell>
          <cell r="C21390" t="str">
            <v>17-010-017</v>
          </cell>
          <cell r="D21390" t="str">
            <v>CHAPÉU CHINÊS PARA DUTO GALVANIZADO 35CM BIT.22 PARA EXAUSTÃO DE AR</v>
          </cell>
          <cell r="E21390" t="str">
            <v>UN</v>
          </cell>
          <cell r="F21390">
            <v>215.78</v>
          </cell>
          <cell r="G21390">
            <v>217.04</v>
          </cell>
        </row>
        <row r="21391">
          <cell r="A21391" t="str">
            <v>EDIF17-010-018</v>
          </cell>
          <cell r="B21391" t="str">
            <v>EDIF</v>
          </cell>
          <cell r="C21391" t="str">
            <v>17-010-018</v>
          </cell>
          <cell r="D21391" t="str">
            <v>DUTO EM CHAPA DE AÇO GALVANIZADO N.22 - DIÂMETRO 35CM</v>
          </cell>
          <cell r="E21391" t="str">
            <v>M</v>
          </cell>
          <cell r="F21391">
            <v>310.83</v>
          </cell>
          <cell r="G21391">
            <v>312.8</v>
          </cell>
        </row>
        <row r="21392">
          <cell r="A21392" t="str">
            <v>EDIF17-010-019</v>
          </cell>
          <cell r="B21392" t="str">
            <v>EDIF</v>
          </cell>
          <cell r="C21392" t="str">
            <v>17-010-019</v>
          </cell>
          <cell r="D21392" t="str">
            <v xml:space="preserve"> CURVA PARA DUTO EM CHAPA GALVANIZADA 35CM BIT.22 PARA EXAUSTÃO AR RECRAVADA A CADA 10GRAUS</v>
          </cell>
          <cell r="E21392" t="str">
            <v>UN</v>
          </cell>
          <cell r="F21392">
            <v>344.87</v>
          </cell>
          <cell r="G21392">
            <v>345.87</v>
          </cell>
        </row>
        <row r="21393">
          <cell r="A21393" t="str">
            <v>EDIF17-010-025</v>
          </cell>
          <cell r="B21393" t="str">
            <v>EDIF</v>
          </cell>
          <cell r="C21393" t="str">
            <v>17-010-025</v>
          </cell>
          <cell r="D21393" t="str">
            <v>EXAUSTOR 1/2 HP PARA COIFAS</v>
          </cell>
          <cell r="E21393" t="str">
            <v>UN</v>
          </cell>
          <cell r="F21393">
            <v>2311.84</v>
          </cell>
          <cell r="G21393">
            <v>2312.61</v>
          </cell>
        </row>
        <row r="21394">
          <cell r="A21394" t="str">
            <v>EDIF17-010-031</v>
          </cell>
          <cell r="B21394" t="str">
            <v>EDIF</v>
          </cell>
          <cell r="C21394" t="str">
            <v>17-010-031</v>
          </cell>
          <cell r="D21394" t="str">
            <v>FOGÃO INDUSTRIAL 4 BOCAS COM FORNO E 2 QUEIMADORES DUPLOS</v>
          </cell>
          <cell r="E21394" t="str">
            <v>UN</v>
          </cell>
          <cell r="F21394">
            <v>2189.2399999999998</v>
          </cell>
          <cell r="G21394">
            <v>2189.2399999999998</v>
          </cell>
        </row>
        <row r="21395">
          <cell r="A21395" t="str">
            <v>EDIF17-010-032</v>
          </cell>
          <cell r="B21395" t="str">
            <v>EDIF</v>
          </cell>
          <cell r="C21395" t="str">
            <v>17-010-032</v>
          </cell>
          <cell r="D21395" t="str">
            <v>FOGÃO INDUSTRIAL 6 BOCAS COM FORNO E 2 QUEIMADORES DUPLOS</v>
          </cell>
          <cell r="E21395" t="str">
            <v>UN</v>
          </cell>
          <cell r="F21395">
            <v>2395.52</v>
          </cell>
          <cell r="G21395">
            <v>2395.52</v>
          </cell>
        </row>
        <row r="21396">
          <cell r="A21396" t="str">
            <v>EDIF17-010-070</v>
          </cell>
          <cell r="B21396" t="str">
            <v>EDIF</v>
          </cell>
          <cell r="C21396" t="str">
            <v>17-010-070</v>
          </cell>
          <cell r="D21396" t="str">
            <v>AUTOCLAVE - CAPACIDADE 54 LITROS</v>
          </cell>
          <cell r="E21396" t="str">
            <v>UN</v>
          </cell>
          <cell r="F21396">
            <v>23440.400000000001</v>
          </cell>
          <cell r="G21396">
            <v>23440.400000000001</v>
          </cell>
        </row>
        <row r="21397">
          <cell r="A21397" t="str">
            <v>EDIF17-010-071</v>
          </cell>
          <cell r="B21397" t="str">
            <v>EDIF</v>
          </cell>
          <cell r="C21397" t="str">
            <v>17-010-071</v>
          </cell>
          <cell r="D21397" t="str">
            <v>VENTILADOR DE PAREDE, DIÂM. MÍN.=65CM</v>
          </cell>
          <cell r="E21397" t="str">
            <v>UN</v>
          </cell>
          <cell r="F21397">
            <v>875.77</v>
          </cell>
          <cell r="G21397">
            <v>880.72</v>
          </cell>
        </row>
        <row r="21398">
          <cell r="A21398" t="str">
            <v>EDIF17-010-073</v>
          </cell>
          <cell r="B21398" t="str">
            <v>EDIF</v>
          </cell>
          <cell r="C21398" t="str">
            <v>17-010-073</v>
          </cell>
          <cell r="D21398" t="str">
            <v>PORTA DE VIDRO TEMPERADO 10MM OPACO COM FERRAGENS 82X210CM</v>
          </cell>
          <cell r="E21398" t="str">
            <v>UN</v>
          </cell>
          <cell r="F21398">
            <v>1897.31</v>
          </cell>
          <cell r="G21398">
            <v>1897.31</v>
          </cell>
        </row>
        <row r="21399">
          <cell r="A21399" t="str">
            <v>EDIF17-010-074</v>
          </cell>
          <cell r="B21399" t="str">
            <v>EDIF</v>
          </cell>
          <cell r="C21399" t="str">
            <v>17-010-074</v>
          </cell>
          <cell r="D21399" t="str">
            <v>POSTO DE CONSUMO DE O2 OU AR VÁCUO OU N2O</v>
          </cell>
          <cell r="E21399" t="str">
            <v>UN</v>
          </cell>
          <cell r="F21399">
            <v>96.76</v>
          </cell>
          <cell r="G21399">
            <v>97.24</v>
          </cell>
        </row>
        <row r="21400">
          <cell r="A21400" t="str">
            <v>EDIF17-010-075</v>
          </cell>
          <cell r="B21400" t="str">
            <v>EDIF</v>
          </cell>
          <cell r="C21400" t="str">
            <v>17-010-075</v>
          </cell>
          <cell r="D21400" t="str">
            <v>ESTAÇÃO DE CHAMADA DE ENFERMEIRA</v>
          </cell>
          <cell r="E21400" t="str">
            <v>UN</v>
          </cell>
          <cell r="F21400">
            <v>344.86</v>
          </cell>
          <cell r="G21400">
            <v>346.01</v>
          </cell>
        </row>
        <row r="21401">
          <cell r="A21401" t="str">
            <v>EDIF17-010-076</v>
          </cell>
          <cell r="B21401" t="str">
            <v>EDIF</v>
          </cell>
          <cell r="C21401" t="str">
            <v>17-010-076</v>
          </cell>
          <cell r="D21401" t="str">
            <v>PAINEL DE ALARME PARA O2 OU AR OU VÁCUO OU N2O, INSTALADO</v>
          </cell>
          <cell r="E21401" t="str">
            <v>UN</v>
          </cell>
          <cell r="F21401">
            <v>589.94000000000005</v>
          </cell>
          <cell r="G21401">
            <v>589.94000000000005</v>
          </cell>
        </row>
        <row r="21402">
          <cell r="A21402" t="str">
            <v>EDIF17-010-112</v>
          </cell>
          <cell r="B21402" t="str">
            <v>EDIF</v>
          </cell>
          <cell r="C21402" t="str">
            <v>17-010-112</v>
          </cell>
          <cell r="D21402" t="str">
            <v>FORNECIMENTO DE CORTINA DE AR COM DUAS VELOCIDADES, PARA VÃO DE 1,00 M</v>
          </cell>
          <cell r="E21402" t="str">
            <v>UN</v>
          </cell>
          <cell r="F21402">
            <v>521.6</v>
          </cell>
          <cell r="G21402">
            <v>521.6</v>
          </cell>
        </row>
        <row r="21403">
          <cell r="A21403" t="str">
            <v>EDIF17-010-113</v>
          </cell>
          <cell r="B21403" t="str">
            <v>EDIF</v>
          </cell>
          <cell r="C21403" t="str">
            <v>17-010-113</v>
          </cell>
          <cell r="D21403" t="str">
            <v>FORNECIMENTO DE CORTINA DE AR COM DUAS VELOCIDADES, PARA VÃO DE 1,20 M</v>
          </cell>
          <cell r="E21403" t="str">
            <v>UN</v>
          </cell>
          <cell r="F21403">
            <v>1008.53</v>
          </cell>
          <cell r="G21403">
            <v>1008.53</v>
          </cell>
        </row>
        <row r="21404">
          <cell r="A21404" t="str">
            <v>EDIF17-010-114</v>
          </cell>
          <cell r="B21404" t="str">
            <v>EDIF</v>
          </cell>
          <cell r="C21404" t="str">
            <v>17-010-114</v>
          </cell>
          <cell r="D21404" t="str">
            <v>FORNECIMENTO DE CORTINA DE AR COM DUAS VELOCIDADES, PARA VÃO DE 1,50 M</v>
          </cell>
          <cell r="E21404" t="str">
            <v>UN</v>
          </cell>
          <cell r="F21404">
            <v>1243.44</v>
          </cell>
          <cell r="G21404">
            <v>1243.44</v>
          </cell>
        </row>
        <row r="21405">
          <cell r="A21405" t="str">
            <v>EDIF17-030-000</v>
          </cell>
          <cell r="B21405" t="str">
            <v>EDIF</v>
          </cell>
          <cell r="C21405" t="str">
            <v>17-030-000</v>
          </cell>
          <cell r="D21405" t="str">
            <v>PLACAS DE OBRA</v>
          </cell>
          <cell r="E21405" t="str">
            <v>.</v>
          </cell>
          <cell r="F21405" t="str">
            <v>.</v>
          </cell>
          <cell r="G21405" t="str">
            <v>.</v>
          </cell>
        </row>
        <row r="21406">
          <cell r="A21406" t="str">
            <v>EDIF17-030-001</v>
          </cell>
          <cell r="B21406" t="str">
            <v>EDIF</v>
          </cell>
          <cell r="C21406" t="str">
            <v>17-030-001</v>
          </cell>
          <cell r="D21406" t="str">
            <v>PLACA INAUGURAL - 600X500X3MM - CHAPA DE  AÇO INOX EM BAIXO RELEVO</v>
          </cell>
          <cell r="E21406" t="str">
            <v>UN</v>
          </cell>
          <cell r="F21406">
            <v>4051.43</v>
          </cell>
          <cell r="G21406">
            <v>4051.43</v>
          </cell>
        </row>
        <row r="21407">
          <cell r="A21407" t="str">
            <v>EDIF17-030-002</v>
          </cell>
          <cell r="B21407" t="str">
            <v>EDIF</v>
          </cell>
          <cell r="C21407" t="str">
            <v>17-030-002</v>
          </cell>
          <cell r="D21407" t="str">
            <v>PLACA DE OBRA EM CHAPA DE AÇO GALVANIZADO</v>
          </cell>
          <cell r="E21407" t="str">
            <v>M2</v>
          </cell>
          <cell r="F21407">
            <v>396.85</v>
          </cell>
          <cell r="G21407">
            <v>399.72</v>
          </cell>
        </row>
        <row r="21408">
          <cell r="A21408" t="str">
            <v>EDIF17-040-000</v>
          </cell>
          <cell r="B21408" t="str">
            <v>EDIF</v>
          </cell>
          <cell r="C21408" t="str">
            <v>17-040-000</v>
          </cell>
          <cell r="D21408" t="str">
            <v>SISTEMA DE AQUECIMENTO SOLAR</v>
          </cell>
          <cell r="E21408" t="str">
            <v>.</v>
          </cell>
          <cell r="F21408" t="str">
            <v>.</v>
          </cell>
          <cell r="G21408" t="str">
            <v>.</v>
          </cell>
        </row>
        <row r="21409">
          <cell r="A21409" t="str">
            <v>EDIF17-040-001</v>
          </cell>
          <cell r="B21409" t="str">
            <v>EDIF</v>
          </cell>
          <cell r="C21409" t="str">
            <v>17-040-001</v>
          </cell>
          <cell r="D21409" t="str">
            <v>SISTEMA DE AQUECIMENTO SOLAR ATÉ 1000L - COLETOR SOLAR PLANO FECHADO (SELO "A" DO INMETRO)</v>
          </cell>
          <cell r="E21409" t="str">
            <v>M2</v>
          </cell>
          <cell r="F21409">
            <v>2861.85</v>
          </cell>
          <cell r="G21409">
            <v>2861.85</v>
          </cell>
        </row>
        <row r="21410">
          <cell r="A21410" t="str">
            <v>EDIF17-040-002</v>
          </cell>
          <cell r="B21410" t="str">
            <v>EDIF</v>
          </cell>
          <cell r="C21410" t="str">
            <v>17-040-002</v>
          </cell>
          <cell r="D21410" t="str">
            <v>SISTEMA DE AQUECIMENTO SOLAR ACIMA DE 1000L - FORNECIMENTO DE COLETOR SOLAR PLANO FECHADO (SELO "A" INMETRO) - SEM INSTALAÇÃO</v>
          </cell>
          <cell r="E21410" t="str">
            <v>M2</v>
          </cell>
          <cell r="F21410">
            <v>954.27</v>
          </cell>
          <cell r="G21410">
            <v>954.27</v>
          </cell>
        </row>
        <row r="21411">
          <cell r="A21411" t="str">
            <v>EDIF17-040-003</v>
          </cell>
          <cell r="B21411" t="str">
            <v>EDIF</v>
          </cell>
          <cell r="C21411" t="str">
            <v>17-040-003</v>
          </cell>
          <cell r="D21411" t="str">
            <v>SISTEMA DE AQUECIMENTO SOLAR, FORNECIMENTO DE RESERVATÓRIO TÉRMICO ATÉ 1000L, BAIXA PRESSÃO (APROVAÇÃO INMETRO) - SEM INSTALAÇÃO</v>
          </cell>
          <cell r="E21411" t="str">
            <v>L</v>
          </cell>
          <cell r="F21411">
            <v>6.46</v>
          </cell>
          <cell r="G21411">
            <v>6.46</v>
          </cell>
        </row>
        <row r="21412">
          <cell r="A21412" t="str">
            <v>EDIF17-040-005</v>
          </cell>
          <cell r="B21412" t="str">
            <v>EDIF</v>
          </cell>
          <cell r="C21412" t="str">
            <v>17-040-005</v>
          </cell>
          <cell r="D21412" t="str">
            <v>SISTEMA DE AQUECIMENTO SOLAR, FORNECIMENTO DE RESERVATÓRIO TÉRMICO ATÉ 1000L, ALTA PRESSÃO (APROVAÇÃO INMETRO) - SEM INSTALAÇÃO</v>
          </cell>
          <cell r="E21412" t="str">
            <v>L</v>
          </cell>
          <cell r="F21412">
            <v>17.86</v>
          </cell>
          <cell r="G21412">
            <v>17.86</v>
          </cell>
        </row>
        <row r="21413">
          <cell r="A21413" t="str">
            <v>EDIF17-040-006</v>
          </cell>
          <cell r="B21413" t="str">
            <v>EDIF</v>
          </cell>
          <cell r="C21413" t="str">
            <v>17-040-006</v>
          </cell>
          <cell r="D21413" t="str">
            <v>SISTEMA DE AQUECIMENTO SOLAR, INSTALAÇÃO DE RESERVATÓRIO TÉRMICO ATÉ 1000L</v>
          </cell>
          <cell r="E21413" t="str">
            <v>UN</v>
          </cell>
          <cell r="F21413">
            <v>4087.66</v>
          </cell>
          <cell r="G21413">
            <v>4087.66</v>
          </cell>
        </row>
        <row r="21414">
          <cell r="A21414" t="str">
            <v>EDIF17-040-007</v>
          </cell>
          <cell r="B21414" t="str">
            <v>EDIF</v>
          </cell>
          <cell r="C21414" t="str">
            <v>17-040-007</v>
          </cell>
          <cell r="D21414" t="str">
            <v>SISTEMA DE AQUECIMENTO SOLAR, FORNECIMENTO DE RESERVATÓRIO TÉRMICO ACIMA DE 1000L, BAIXA PRESSÃO (APROVAÇÃO INMETRO) - SEM INSTALAÇÃO</v>
          </cell>
          <cell r="E21414" t="str">
            <v>L</v>
          </cell>
          <cell r="F21414">
            <v>16.399999999999999</v>
          </cell>
          <cell r="G21414">
            <v>16.399999999999999</v>
          </cell>
        </row>
        <row r="21415">
          <cell r="A21415" t="str">
            <v>EDIF17-040-008</v>
          </cell>
          <cell r="B21415" t="str">
            <v>EDIF</v>
          </cell>
          <cell r="C21415" t="str">
            <v>17-040-008</v>
          </cell>
          <cell r="D21415" t="str">
            <v>SISTEMA DE AQUECIMENTO SOLAR, FORNECIMENTO DE RESERVATÓRIO TÉRMICO ACIMA DE 1000L, ALTA PRESSÃO (APROVAÇÃO INMETRO) - SEM INSTALAÇÃO</v>
          </cell>
          <cell r="E21415" t="str">
            <v>L</v>
          </cell>
          <cell r="F21415">
            <v>16.25</v>
          </cell>
          <cell r="G21415">
            <v>16.25</v>
          </cell>
        </row>
        <row r="21416">
          <cell r="A21416" t="str">
            <v>EDIF17-040-010</v>
          </cell>
          <cell r="B21416" t="str">
            <v>EDIF</v>
          </cell>
          <cell r="C21416" t="str">
            <v>17-040-010</v>
          </cell>
          <cell r="D21416" t="str">
            <v>SISTEMA DE AQUECIMENTO SOLAR (CIRCULAÇÃO FORÇADA), BOMBA HIDRÁULICA DE CIRCULAÇÃO DE ÁGUA NOS COLETORES SOLARES</v>
          </cell>
          <cell r="E21416" t="str">
            <v>UN</v>
          </cell>
          <cell r="F21416">
            <v>2350.4699999999998</v>
          </cell>
          <cell r="G21416">
            <v>2350.4699999999998</v>
          </cell>
        </row>
        <row r="21417">
          <cell r="A21417" t="str">
            <v>EDIF17-040-011</v>
          </cell>
          <cell r="B21417" t="str">
            <v>EDIF</v>
          </cell>
          <cell r="C21417" t="str">
            <v>17-040-011</v>
          </cell>
          <cell r="D21417" t="str">
            <v>SISTEMA DE AQUECIMENTO SOLAR (CIRCULAÇÃO FORÇADA), CONJUNTO DIGITAL PARA ACIONAMENTOS PROGRAMADOS DE EQUIPAMENTOS</v>
          </cell>
          <cell r="E21417" t="str">
            <v>UN</v>
          </cell>
          <cell r="F21417">
            <v>2031.32</v>
          </cell>
          <cell r="G21417">
            <v>2031.32</v>
          </cell>
        </row>
        <row r="21418">
          <cell r="A21418" t="str">
            <v>EDIF17-040-013</v>
          </cell>
          <cell r="B21418" t="str">
            <v>EDIF</v>
          </cell>
          <cell r="C21418" t="str">
            <v>17-040-013</v>
          </cell>
          <cell r="D21418" t="str">
            <v>SISTEMA DE AQUECIMENTO SOLAR PARA PISCINA, FORNECIMENTO DE COLETOR SOLAR ABERTO (SELO "A" INMETRO) - SEM INSTALAÇÃO</v>
          </cell>
          <cell r="E21418" t="str">
            <v>M2</v>
          </cell>
          <cell r="F21418">
            <v>374.67</v>
          </cell>
          <cell r="G21418">
            <v>374.67</v>
          </cell>
        </row>
        <row r="21419">
          <cell r="A21419" t="str">
            <v>EDIF17-045-001</v>
          </cell>
          <cell r="B21419" t="str">
            <v>EDIF</v>
          </cell>
          <cell r="C21419" t="str">
            <v>17-045-001</v>
          </cell>
          <cell r="D21419" t="str">
            <v>ANDAIMES METÁLICOS - FORNECIMENTO</v>
          </cell>
          <cell r="E21419" t="str">
            <v>M3xMÊS</v>
          </cell>
          <cell r="F21419">
            <v>10.42</v>
          </cell>
          <cell r="G21419">
            <v>10.42</v>
          </cell>
        </row>
        <row r="21420">
          <cell r="A21420" t="str">
            <v>EDIF17-045-002</v>
          </cell>
          <cell r="B21420" t="str">
            <v>EDIF</v>
          </cell>
          <cell r="C21420" t="str">
            <v>17-045-002</v>
          </cell>
          <cell r="D21420" t="str">
            <v>ANDAIMES METÁLICOS - MONTAGEM E DESMONTAGEM</v>
          </cell>
          <cell r="E21420" t="str">
            <v>M3</v>
          </cell>
          <cell r="F21420">
            <v>5.93</v>
          </cell>
          <cell r="G21420">
            <v>6.26</v>
          </cell>
        </row>
        <row r="21421">
          <cell r="A21421" t="str">
            <v>EDIF17-050-000</v>
          </cell>
          <cell r="B21421" t="str">
            <v>EDIF</v>
          </cell>
          <cell r="C21421" t="str">
            <v>17-050-000</v>
          </cell>
          <cell r="D21421" t="str">
            <v>DEMOLIÇÕES</v>
          </cell>
          <cell r="E21421" t="str">
            <v>.</v>
          </cell>
          <cell r="F21421" t="str">
            <v>.</v>
          </cell>
          <cell r="G21421" t="str">
            <v>.</v>
          </cell>
        </row>
        <row r="21422">
          <cell r="A21422" t="str">
            <v>EDIF17-050-001</v>
          </cell>
          <cell r="B21422" t="str">
            <v>EDIF</v>
          </cell>
          <cell r="C21422" t="str">
            <v>17-050-001</v>
          </cell>
          <cell r="D21422" t="str">
            <v>DEMOLIÇÃO DE MURO DE ALVENARIA - H=1,80 À 2,00M</v>
          </cell>
          <cell r="E21422" t="str">
            <v>M</v>
          </cell>
          <cell r="F21422">
            <v>61.27</v>
          </cell>
          <cell r="G21422">
            <v>64.73</v>
          </cell>
        </row>
        <row r="21423">
          <cell r="A21423" t="str">
            <v>EDIF17-050-015</v>
          </cell>
          <cell r="B21423" t="str">
            <v>EDIF</v>
          </cell>
          <cell r="C21423" t="str">
            <v>17-050-015</v>
          </cell>
          <cell r="D21423" t="str">
            <v>DEMOLIÇÃO DE ALAMBRADO DE TELA GALVANIZADA</v>
          </cell>
          <cell r="E21423" t="str">
            <v>M2</v>
          </cell>
          <cell r="F21423">
            <v>2.76</v>
          </cell>
          <cell r="G21423">
            <v>2.92</v>
          </cell>
        </row>
        <row r="21424">
          <cell r="A21424" t="str">
            <v>EDIF17-050-020</v>
          </cell>
          <cell r="B21424" t="str">
            <v>EDIF</v>
          </cell>
          <cell r="C21424" t="str">
            <v>17-050-020</v>
          </cell>
          <cell r="D21424" t="str">
            <v>DEMOLIÇÃO MANUAL DE CONCRETO SIMPLES</v>
          </cell>
          <cell r="E21424" t="str">
            <v>M3</v>
          </cell>
          <cell r="F21424">
            <v>269.58999999999997</v>
          </cell>
          <cell r="G21424">
            <v>284.81</v>
          </cell>
        </row>
        <row r="21425">
          <cell r="A21425" t="str">
            <v>EDIF17-050-021</v>
          </cell>
          <cell r="B21425" t="str">
            <v>EDIF</v>
          </cell>
          <cell r="C21425" t="str">
            <v>17-050-021</v>
          </cell>
          <cell r="D21425" t="str">
            <v>DEMOLIÇÃO MANUAL DE CONCRETO ARMADO</v>
          </cell>
          <cell r="E21425" t="str">
            <v>M3</v>
          </cell>
          <cell r="F21425">
            <v>490.16</v>
          </cell>
          <cell r="G21425">
            <v>517.83000000000004</v>
          </cell>
        </row>
        <row r="21426">
          <cell r="A21426" t="str">
            <v>EDIF17-050-022</v>
          </cell>
          <cell r="B21426" t="str">
            <v>EDIF</v>
          </cell>
          <cell r="C21426" t="str">
            <v>17-050-022</v>
          </cell>
          <cell r="D21426" t="str">
            <v>DEMOLIÇÃO MECANIZADA DE CONCRETO SIMPLES</v>
          </cell>
          <cell r="E21426" t="str">
            <v>M3</v>
          </cell>
          <cell r="F21426">
            <v>105.3</v>
          </cell>
          <cell r="G21426">
            <v>110.22</v>
          </cell>
        </row>
        <row r="21427">
          <cell r="A21427" t="str">
            <v>EDIF17-050-023</v>
          </cell>
          <cell r="B21427" t="str">
            <v>EDIF</v>
          </cell>
          <cell r="C21427" t="str">
            <v>17-050-023</v>
          </cell>
          <cell r="D21427" t="str">
            <v>DEMOLIÇÃO MECANIZADA DE CONCRETO ARMADO</v>
          </cell>
          <cell r="E21427" t="str">
            <v>M3</v>
          </cell>
          <cell r="F21427">
            <v>427.68</v>
          </cell>
          <cell r="G21427">
            <v>440.85</v>
          </cell>
        </row>
        <row r="21428">
          <cell r="A21428" t="str">
            <v>EDIF17-050-025</v>
          </cell>
          <cell r="B21428" t="str">
            <v>EDIF</v>
          </cell>
          <cell r="C21428" t="str">
            <v>17-050-025</v>
          </cell>
          <cell r="D21428" t="str">
            <v>DEMOLIÇÃO DE LADRILHOS HIDRÁULICOS, INCLUSIVE ARGAMASSA DE REGULARIZAÇÃO</v>
          </cell>
          <cell r="E21428" t="str">
            <v>M2</v>
          </cell>
          <cell r="F21428">
            <v>15.69</v>
          </cell>
          <cell r="G21428">
            <v>16.57</v>
          </cell>
        </row>
        <row r="21429">
          <cell r="A21429" t="str">
            <v>EDIF17-050-030</v>
          </cell>
          <cell r="B21429" t="str">
            <v>EDIF</v>
          </cell>
          <cell r="C21429" t="str">
            <v>17-050-030</v>
          </cell>
          <cell r="D21429" t="str">
            <v>DEMOLIÇÃO DE LAJOTAS DE CONCRETO</v>
          </cell>
          <cell r="E21429" t="str">
            <v>M2</v>
          </cell>
          <cell r="F21429">
            <v>12.25</v>
          </cell>
          <cell r="G21429">
            <v>12.95</v>
          </cell>
        </row>
        <row r="21430">
          <cell r="A21430" t="str">
            <v>EDIF17-050-040</v>
          </cell>
          <cell r="B21430" t="str">
            <v>EDIF</v>
          </cell>
          <cell r="C21430" t="str">
            <v>17-050-040</v>
          </cell>
          <cell r="D21430" t="str">
            <v>DEMOLIÇÃO DE PAVIMENTAÇÃO ASFÁLTICA, CAPA E BASE - MANUAL</v>
          </cell>
          <cell r="E21430" t="str">
            <v>M2</v>
          </cell>
          <cell r="F21430">
            <v>36.76</v>
          </cell>
          <cell r="G21430">
            <v>38.840000000000003</v>
          </cell>
        </row>
        <row r="21431">
          <cell r="A21431" t="str">
            <v>EDIF17-050-045</v>
          </cell>
          <cell r="B21431" t="str">
            <v>EDIF</v>
          </cell>
          <cell r="C21431" t="str">
            <v>17-050-045</v>
          </cell>
          <cell r="D21431" t="str">
            <v>DEMOLIÇÃO DE GUIAS DE CONCRETO</v>
          </cell>
          <cell r="E21431" t="str">
            <v>M</v>
          </cell>
          <cell r="F21431">
            <v>9.8000000000000007</v>
          </cell>
          <cell r="G21431">
            <v>10.36</v>
          </cell>
        </row>
        <row r="21432">
          <cell r="A21432" t="str">
            <v>EDIF17-050-048</v>
          </cell>
          <cell r="B21432" t="str">
            <v>EDIF</v>
          </cell>
          <cell r="C21432" t="str">
            <v>17-050-048</v>
          </cell>
          <cell r="D21432" t="str">
            <v>DEMOLIÇÃO DE SARJETAS DE CONCRETO</v>
          </cell>
          <cell r="E21432" t="str">
            <v>M</v>
          </cell>
          <cell r="F21432">
            <v>14.9</v>
          </cell>
          <cell r="G21432">
            <v>15.73</v>
          </cell>
        </row>
        <row r="21433">
          <cell r="A21433" t="str">
            <v>EDIF17-050-101</v>
          </cell>
          <cell r="B21433" t="str">
            <v>EDIF</v>
          </cell>
          <cell r="C21433" t="str">
            <v>17-050-101</v>
          </cell>
          <cell r="D21433" t="str">
            <v>DEMOLIÇÃO DE POSTE DE AMARRAÇÃO</v>
          </cell>
          <cell r="E21433" t="str">
            <v>M3</v>
          </cell>
          <cell r="F21433">
            <v>45.36</v>
          </cell>
          <cell r="G21433">
            <v>47.83</v>
          </cell>
        </row>
        <row r="21434">
          <cell r="A21434" t="str">
            <v>EDIF17-060-000</v>
          </cell>
          <cell r="B21434" t="str">
            <v>EDIF</v>
          </cell>
          <cell r="C21434" t="str">
            <v>17-060-000</v>
          </cell>
          <cell r="D21434" t="str">
            <v>RETIRADAS</v>
          </cell>
          <cell r="E21434" t="str">
            <v>.</v>
          </cell>
          <cell r="F21434" t="str">
            <v>.</v>
          </cell>
          <cell r="G21434" t="str">
            <v>.</v>
          </cell>
        </row>
        <row r="21435">
          <cell r="A21435" t="str">
            <v>EDIF17-060-005</v>
          </cell>
          <cell r="B21435" t="str">
            <v>EDIF</v>
          </cell>
          <cell r="C21435" t="str">
            <v>17-060-005</v>
          </cell>
          <cell r="D21435" t="str">
            <v>RETIRADA DE CERCA DE ARAME FARPADO, MOURÃO DE EUCALIPTO OU CONCRETO</v>
          </cell>
          <cell r="E21435" t="str">
            <v>M</v>
          </cell>
          <cell r="F21435">
            <v>12.25</v>
          </cell>
          <cell r="G21435">
            <v>12.95</v>
          </cell>
        </row>
        <row r="21436">
          <cell r="A21436" t="str">
            <v>EDIF17-060-030</v>
          </cell>
          <cell r="B21436" t="str">
            <v>EDIF</v>
          </cell>
          <cell r="C21436" t="str">
            <v>17-060-030</v>
          </cell>
          <cell r="D21436" t="str">
            <v>RETIRADA DE LAJOTAS PRÉ-MOLDADAS DE CONCRETO</v>
          </cell>
          <cell r="E21436" t="str">
            <v>M2</v>
          </cell>
          <cell r="F21436">
            <v>17.16</v>
          </cell>
          <cell r="G21436">
            <v>18.12</v>
          </cell>
        </row>
        <row r="21437">
          <cell r="A21437" t="str">
            <v>EDIF17-060-032</v>
          </cell>
          <cell r="B21437" t="str">
            <v>EDIF</v>
          </cell>
          <cell r="C21437" t="str">
            <v>17-060-032</v>
          </cell>
          <cell r="D21437" t="str">
            <v>RETIRADA DE FORRAS DE PEDRAS NATURAIS</v>
          </cell>
          <cell r="E21437" t="str">
            <v>M2</v>
          </cell>
          <cell r="F21437">
            <v>31.86</v>
          </cell>
          <cell r="G21437">
            <v>33.659999999999997</v>
          </cell>
        </row>
        <row r="21438">
          <cell r="A21438" t="str">
            <v>EDIF17-060-035</v>
          </cell>
          <cell r="B21438" t="str">
            <v>EDIF</v>
          </cell>
          <cell r="C21438" t="str">
            <v>17-060-035</v>
          </cell>
          <cell r="D21438" t="str">
            <v>RETIRADA DE PARALELEPÍPEDOS</v>
          </cell>
          <cell r="E21438" t="str">
            <v>M2</v>
          </cell>
          <cell r="F21438">
            <v>7.6</v>
          </cell>
          <cell r="G21438">
            <v>8.0299999999999994</v>
          </cell>
        </row>
        <row r="21439">
          <cell r="A21439" t="str">
            <v>EDIF17-060-038</v>
          </cell>
          <cell r="B21439" t="str">
            <v>EDIF</v>
          </cell>
          <cell r="C21439" t="str">
            <v>17-060-038</v>
          </cell>
          <cell r="D21439" t="str">
            <v>RETIRADA DE MOSAICO PORTUGUÊS</v>
          </cell>
          <cell r="E21439" t="str">
            <v>M2</v>
          </cell>
          <cell r="F21439">
            <v>14.7</v>
          </cell>
          <cell r="G21439">
            <v>15.53</v>
          </cell>
        </row>
        <row r="21440">
          <cell r="A21440" t="str">
            <v>EDIF17-060-045</v>
          </cell>
          <cell r="B21440" t="str">
            <v>EDIF</v>
          </cell>
          <cell r="C21440" t="str">
            <v>17-060-045</v>
          </cell>
          <cell r="D21440" t="str">
            <v>RETIRADA DE GUIAS DE CONCRETO</v>
          </cell>
          <cell r="E21440" t="str">
            <v>M</v>
          </cell>
          <cell r="F21440">
            <v>7.11</v>
          </cell>
          <cell r="G21440">
            <v>7.51</v>
          </cell>
        </row>
        <row r="21441">
          <cell r="A21441" t="str">
            <v>EDIF17-060-046</v>
          </cell>
          <cell r="B21441" t="str">
            <v>EDIF</v>
          </cell>
          <cell r="C21441" t="str">
            <v>17-060-046</v>
          </cell>
          <cell r="D21441" t="str">
            <v>RETIRADA DE PISO INTERTRAVADO</v>
          </cell>
          <cell r="E21441" t="str">
            <v>M2</v>
          </cell>
          <cell r="F21441">
            <v>17.16</v>
          </cell>
          <cell r="G21441">
            <v>18.12</v>
          </cell>
        </row>
        <row r="21442">
          <cell r="A21442" t="str">
            <v>EDIF17-060-050</v>
          </cell>
          <cell r="B21442" t="str">
            <v>EDIF</v>
          </cell>
          <cell r="C21442" t="str">
            <v>17-060-050</v>
          </cell>
          <cell r="D21442" t="str">
            <v>RETIRADA DE BRINQUEDOS</v>
          </cell>
          <cell r="E21442" t="str">
            <v>UN</v>
          </cell>
          <cell r="F21442">
            <v>59.8</v>
          </cell>
          <cell r="G21442">
            <v>63.18</v>
          </cell>
        </row>
        <row r="21443">
          <cell r="A21443" t="str">
            <v>EDIF17-060-087</v>
          </cell>
          <cell r="B21443" t="str">
            <v>EDIF</v>
          </cell>
          <cell r="C21443" t="str">
            <v>17-060-087</v>
          </cell>
          <cell r="D21443" t="str">
            <v>RETIRADA DE PORTA-GIZ, INCLUSIVE SUPORTES</v>
          </cell>
          <cell r="E21443" t="str">
            <v>M</v>
          </cell>
          <cell r="F21443">
            <v>12.82</v>
          </cell>
          <cell r="G21443">
            <v>13.55</v>
          </cell>
        </row>
        <row r="21444">
          <cell r="A21444" t="str">
            <v>EDIF17-060-090</v>
          </cell>
          <cell r="B21444" t="str">
            <v>EDIF</v>
          </cell>
          <cell r="C21444" t="str">
            <v>17-060-090</v>
          </cell>
          <cell r="D21444" t="str">
            <v>RETIRADA DE COIFA E CHAPA PARA FOGÃO DE 3 OU 4 BOCAS</v>
          </cell>
          <cell r="E21444" t="str">
            <v>UN</v>
          </cell>
          <cell r="F21444">
            <v>57.71</v>
          </cell>
          <cell r="G21444">
            <v>60.97</v>
          </cell>
        </row>
        <row r="21445">
          <cell r="A21445" t="str">
            <v>EDIF17-060-091</v>
          </cell>
          <cell r="B21445" t="str">
            <v>EDIF</v>
          </cell>
          <cell r="C21445" t="str">
            <v>17-060-091</v>
          </cell>
          <cell r="D21445" t="str">
            <v>RETIRADA DE COIFA EM CHAPA PARA FOGÃO DE 6 BOCAS</v>
          </cell>
          <cell r="E21445" t="str">
            <v>UN</v>
          </cell>
          <cell r="F21445">
            <v>72.14</v>
          </cell>
          <cell r="G21445">
            <v>76.209999999999994</v>
          </cell>
        </row>
        <row r="21446">
          <cell r="A21446" t="str">
            <v>EDIF17-060-092</v>
          </cell>
          <cell r="B21446" t="str">
            <v>EDIF</v>
          </cell>
          <cell r="C21446" t="str">
            <v>17-060-092</v>
          </cell>
          <cell r="D21446" t="str">
            <v>RETIRADA DE EXAUSTOR</v>
          </cell>
          <cell r="E21446" t="str">
            <v>UN</v>
          </cell>
          <cell r="F21446">
            <v>10.17</v>
          </cell>
          <cell r="G21446">
            <v>10.75</v>
          </cell>
        </row>
        <row r="21447">
          <cell r="A21447" t="str">
            <v>EDIF17-060-093</v>
          </cell>
          <cell r="B21447" t="str">
            <v>EDIF</v>
          </cell>
          <cell r="C21447" t="str">
            <v>17-060-093</v>
          </cell>
          <cell r="D21447" t="str">
            <v>RETIRADA DE DUTO DE EXAUSTÃO</v>
          </cell>
          <cell r="E21447" t="str">
            <v>M</v>
          </cell>
          <cell r="F21447">
            <v>21.64</v>
          </cell>
          <cell r="G21447">
            <v>22.86</v>
          </cell>
        </row>
        <row r="21448">
          <cell r="A21448" t="str">
            <v>EDIF17-060-094</v>
          </cell>
          <cell r="B21448" t="str">
            <v>EDIF</v>
          </cell>
          <cell r="C21448" t="str">
            <v>17-060-094</v>
          </cell>
          <cell r="D21448" t="str">
            <v>RETIRADA DE PORTÃO DE FERRO PERFILADO TIPO PQ (GP5/GPM1)</v>
          </cell>
          <cell r="E21448" t="str">
            <v>M2</v>
          </cell>
          <cell r="F21448">
            <v>36.07</v>
          </cell>
          <cell r="G21448">
            <v>38.1</v>
          </cell>
        </row>
        <row r="21449">
          <cell r="A21449" t="str">
            <v>EDIF17-060-095</v>
          </cell>
          <cell r="B21449" t="str">
            <v>EDIF</v>
          </cell>
          <cell r="C21449" t="str">
            <v>17-060-095</v>
          </cell>
          <cell r="D21449" t="str">
            <v>RETIRADA DE ALAMBRADO EM TELA INCLUSIVE ESTRUTURA DE SUSTENTAÇÃO (FP.04)</v>
          </cell>
          <cell r="E21449" t="str">
            <v>M</v>
          </cell>
          <cell r="F21449">
            <v>63.54</v>
          </cell>
          <cell r="G21449">
            <v>67.13</v>
          </cell>
        </row>
        <row r="21450">
          <cell r="A21450" t="str">
            <v>EDIF17-060-096</v>
          </cell>
          <cell r="B21450" t="str">
            <v>EDIF</v>
          </cell>
          <cell r="C21450" t="str">
            <v>17-060-096</v>
          </cell>
          <cell r="D21450" t="str">
            <v>RETIRADA DE CERCA DE TELA GALVANIZADA E RESPECTIVOS MOURÕES (FC 04/05)</v>
          </cell>
          <cell r="E21450" t="str">
            <v>M</v>
          </cell>
          <cell r="F21450">
            <v>55.9</v>
          </cell>
          <cell r="G21450">
            <v>59.05</v>
          </cell>
        </row>
        <row r="21451">
          <cell r="A21451" t="str">
            <v>EDIF17-060-097</v>
          </cell>
          <cell r="B21451" t="str">
            <v>EDIF</v>
          </cell>
          <cell r="C21451" t="str">
            <v>17-060-097</v>
          </cell>
          <cell r="D21451" t="str">
            <v>RETIRADA DE PORTÃO METÁLICO</v>
          </cell>
          <cell r="E21451" t="str">
            <v>M2</v>
          </cell>
          <cell r="F21451">
            <v>82.88</v>
          </cell>
          <cell r="G21451">
            <v>87.56</v>
          </cell>
        </row>
        <row r="21452">
          <cell r="A21452" t="str">
            <v>EDIF17-060-101</v>
          </cell>
          <cell r="B21452" t="str">
            <v>EDIF</v>
          </cell>
          <cell r="C21452" t="str">
            <v>17-060-101</v>
          </cell>
          <cell r="D21452" t="str">
            <v>RETIRADA DE PISO INTERTRAVADO</v>
          </cell>
          <cell r="E21452" t="str">
            <v>M2</v>
          </cell>
          <cell r="F21452">
            <v>1.96</v>
          </cell>
          <cell r="G21452">
            <v>2.0699999999999998</v>
          </cell>
        </row>
        <row r="21453">
          <cell r="A21453" t="str">
            <v>EDIF17-060-102</v>
          </cell>
          <cell r="B21453" t="str">
            <v>EDIF</v>
          </cell>
          <cell r="C21453" t="str">
            <v>17-060-102</v>
          </cell>
          <cell r="D21453" t="str">
            <v>RETIRADA DE GRADIL E GUARDA-CORPO</v>
          </cell>
          <cell r="E21453" t="str">
            <v>M2</v>
          </cell>
          <cell r="F21453">
            <v>46.3</v>
          </cell>
          <cell r="G21453">
            <v>48.92</v>
          </cell>
        </row>
        <row r="21454">
          <cell r="A21454" t="str">
            <v>EDIF17-060-103</v>
          </cell>
          <cell r="B21454" t="str">
            <v>EDIF</v>
          </cell>
          <cell r="C21454" t="str">
            <v>17-060-103</v>
          </cell>
          <cell r="D21454" t="str">
            <v>RETIRADA DE MINI GUIAS DE CONCRETO</v>
          </cell>
          <cell r="E21454" t="str">
            <v>M</v>
          </cell>
          <cell r="F21454">
            <v>9.56</v>
          </cell>
          <cell r="G21454">
            <v>10.1</v>
          </cell>
        </row>
        <row r="21455">
          <cell r="A21455" t="str">
            <v>EDIF17-060-104</v>
          </cell>
          <cell r="B21455" t="str">
            <v>EDIF</v>
          </cell>
          <cell r="C21455" t="str">
            <v>17-060-104</v>
          </cell>
          <cell r="D21455" t="str">
            <v>RETIRADA DE TAPUME METÁLICO</v>
          </cell>
          <cell r="E21455" t="str">
            <v>M2</v>
          </cell>
          <cell r="F21455">
            <v>8.09</v>
          </cell>
          <cell r="G21455">
            <v>8.5399999999999991</v>
          </cell>
        </row>
        <row r="21456">
          <cell r="A21456" t="str">
            <v>EDIF17-070-000</v>
          </cell>
          <cell r="B21456" t="str">
            <v>EDIF</v>
          </cell>
          <cell r="C21456" t="str">
            <v>17-070-000</v>
          </cell>
          <cell r="D21456" t="str">
            <v>RECOLOCAÇÕES</v>
          </cell>
          <cell r="E21456" t="str">
            <v>.</v>
          </cell>
          <cell r="F21456" t="str">
            <v>.</v>
          </cell>
          <cell r="G21456" t="str">
            <v>.</v>
          </cell>
        </row>
        <row r="21457">
          <cell r="A21457" t="str">
            <v>EDIF17-070-001</v>
          </cell>
          <cell r="B21457" t="str">
            <v>EDIF</v>
          </cell>
          <cell r="C21457" t="str">
            <v>17-070-001</v>
          </cell>
          <cell r="D21457" t="str">
            <v>RECOLOCAÇÃO DE TELA E TIRANTE EM ALAMBRADO</v>
          </cell>
          <cell r="E21457" t="str">
            <v>M2</v>
          </cell>
          <cell r="F21457">
            <v>42.64</v>
          </cell>
          <cell r="G21457">
            <v>44.98</v>
          </cell>
        </row>
        <row r="21458">
          <cell r="A21458" t="str">
            <v>EDIF17-070-035</v>
          </cell>
          <cell r="B21458" t="str">
            <v>EDIF</v>
          </cell>
          <cell r="C21458" t="str">
            <v>17-070-035</v>
          </cell>
          <cell r="D21458" t="str">
            <v>RECOLOCAÇÃO DE PARALELEPÍPEDOS</v>
          </cell>
          <cell r="E21458" t="str">
            <v>M2</v>
          </cell>
          <cell r="F21458">
            <v>44.49</v>
          </cell>
          <cell r="G21458">
            <v>46.02</v>
          </cell>
        </row>
        <row r="21459">
          <cell r="A21459" t="str">
            <v>EDIF17-070-036</v>
          </cell>
          <cell r="B21459" t="str">
            <v>EDIF</v>
          </cell>
          <cell r="C21459" t="str">
            <v>17-070-036</v>
          </cell>
          <cell r="D21459" t="str">
            <v>RECOLOCAÇÃO DE PARALELEPÍPEDO COM AREIA RECICLADA</v>
          </cell>
          <cell r="E21459" t="str">
            <v>M2</v>
          </cell>
          <cell r="F21459">
            <v>35.81</v>
          </cell>
          <cell r="G21459">
            <v>37.340000000000003</v>
          </cell>
        </row>
        <row r="21460">
          <cell r="A21460" t="str">
            <v>EDIF17-070-038</v>
          </cell>
          <cell r="B21460" t="str">
            <v>EDIF</v>
          </cell>
          <cell r="C21460" t="str">
            <v>17-070-038</v>
          </cell>
          <cell r="D21460" t="str">
            <v>RECOLOCAÇÃO DE MOSAICO PORTUGUÊS SOBRE BASE DE CONCRETO</v>
          </cell>
          <cell r="E21460" t="str">
            <v>M2</v>
          </cell>
          <cell r="F21460">
            <v>87.94</v>
          </cell>
          <cell r="G21460">
            <v>91.4</v>
          </cell>
        </row>
        <row r="21461">
          <cell r="A21461" t="str">
            <v>EDIF17-070-039</v>
          </cell>
          <cell r="B21461" t="str">
            <v>EDIF</v>
          </cell>
          <cell r="C21461" t="str">
            <v>17-070-039</v>
          </cell>
          <cell r="D21461" t="str">
            <v>RECOLOCAÇÃO DE MOSAICO PORTUGUÊS SOBRE BASE DE AREIA</v>
          </cell>
          <cell r="E21461" t="str">
            <v>M2</v>
          </cell>
          <cell r="F21461">
            <v>62.92</v>
          </cell>
          <cell r="G21461">
            <v>65.69</v>
          </cell>
        </row>
        <row r="21462">
          <cell r="A21462" t="str">
            <v>EDIF17-070-040</v>
          </cell>
          <cell r="B21462" t="str">
            <v>EDIF</v>
          </cell>
          <cell r="C21462" t="str">
            <v>17-070-040</v>
          </cell>
          <cell r="D21462" t="str">
            <v>RECOLOCAÇÃO DE MOSAICO PORTUGUÊS SOBRE BASE DE CONCRETO COM AGREGADO RECICLADO</v>
          </cell>
          <cell r="E21462" t="str">
            <v>M2</v>
          </cell>
          <cell r="F21462">
            <v>80.42</v>
          </cell>
          <cell r="G21462">
            <v>83.88</v>
          </cell>
        </row>
        <row r="21463">
          <cell r="A21463" t="str">
            <v>EDIF17-070-041</v>
          </cell>
          <cell r="B21463" t="str">
            <v>EDIF</v>
          </cell>
          <cell r="C21463" t="str">
            <v>17-070-041</v>
          </cell>
          <cell r="D21463" t="str">
            <v>RECOLOCAÇÃO DE MOSAICO PORTUGUÊS SOBRE BASE DE AREIA RECICLADA</v>
          </cell>
          <cell r="E21463" t="str">
            <v>M2</v>
          </cell>
          <cell r="F21463">
            <v>55.98</v>
          </cell>
          <cell r="G21463">
            <v>58.75</v>
          </cell>
        </row>
        <row r="21464">
          <cell r="A21464" t="str">
            <v>EDIF17-070-045</v>
          </cell>
          <cell r="B21464" t="str">
            <v>EDIF</v>
          </cell>
          <cell r="C21464" t="str">
            <v>17-070-045</v>
          </cell>
          <cell r="D21464" t="str">
            <v>RECOLOCAÇÃO DE GUIAS DE CONCRETO</v>
          </cell>
          <cell r="E21464" t="str">
            <v>M</v>
          </cell>
          <cell r="F21464">
            <v>69.849999999999994</v>
          </cell>
          <cell r="G21464">
            <v>73.540000000000006</v>
          </cell>
        </row>
        <row r="21465">
          <cell r="A21465" t="str">
            <v>EDIF17-070-046</v>
          </cell>
          <cell r="B21465" t="str">
            <v>EDIF</v>
          </cell>
          <cell r="C21465" t="str">
            <v>17-070-046</v>
          </cell>
          <cell r="D21465" t="str">
            <v>RECOLOCAÇÃO DE PISO INTERTRAVADO COM AREIA RECICLADA</v>
          </cell>
          <cell r="E21465" t="str">
            <v>M2</v>
          </cell>
          <cell r="F21465">
            <v>35.81</v>
          </cell>
          <cell r="G21465">
            <v>37.340000000000003</v>
          </cell>
        </row>
        <row r="21466">
          <cell r="A21466" t="str">
            <v>EDIF17-070-087</v>
          </cell>
          <cell r="B21466" t="str">
            <v>EDIF</v>
          </cell>
          <cell r="C21466" t="str">
            <v>17-070-087</v>
          </cell>
          <cell r="D21466" t="str">
            <v>RECOLOCAÇÃO DE PORTA-GIZ, INCLUSIVE SUPORTES</v>
          </cell>
          <cell r="E21466" t="str">
            <v>M</v>
          </cell>
          <cell r="F21466">
            <v>30.28</v>
          </cell>
          <cell r="G21466">
            <v>31.87</v>
          </cell>
        </row>
        <row r="21467">
          <cell r="A21467" t="str">
            <v>EDIF17-070-090</v>
          </cell>
          <cell r="B21467" t="str">
            <v>EDIF</v>
          </cell>
          <cell r="C21467" t="str">
            <v>17-070-090</v>
          </cell>
          <cell r="D21467" t="str">
            <v>RECOLOCAÇÃO DE COIFA EM CHAPA PARA FOGÃO DE 3 OU 4 BOCAS</v>
          </cell>
          <cell r="E21467" t="str">
            <v>UN</v>
          </cell>
          <cell r="F21467">
            <v>111.52</v>
          </cell>
          <cell r="G21467">
            <v>117.63</v>
          </cell>
        </row>
        <row r="21468">
          <cell r="A21468" t="str">
            <v>EDIF17-070-091</v>
          </cell>
          <cell r="B21468" t="str">
            <v>EDIF</v>
          </cell>
          <cell r="C21468" t="str">
            <v>17-070-091</v>
          </cell>
          <cell r="D21468" t="str">
            <v>RECOLOCAÇÃO DE COIFA EM CHAPA PARA FOGÃO DE 6 BOCAS</v>
          </cell>
          <cell r="E21468" t="str">
            <v>UN</v>
          </cell>
          <cell r="F21468">
            <v>147.59</v>
          </cell>
          <cell r="G21468">
            <v>155.72999999999999</v>
          </cell>
        </row>
        <row r="21469">
          <cell r="A21469" t="str">
            <v>EDIF17-070-092</v>
          </cell>
          <cell r="B21469" t="str">
            <v>EDIF</v>
          </cell>
          <cell r="C21469" t="str">
            <v>17-070-092</v>
          </cell>
          <cell r="D21469" t="str">
            <v>RECOLOCAÇÃO DE EXAUSTOR</v>
          </cell>
          <cell r="E21469" t="str">
            <v>UN</v>
          </cell>
          <cell r="F21469">
            <v>43.44</v>
          </cell>
          <cell r="G21469">
            <v>45.58</v>
          </cell>
        </row>
        <row r="21470">
          <cell r="A21470" t="str">
            <v>EDIF17-070-093</v>
          </cell>
          <cell r="B21470" t="str">
            <v>EDIF</v>
          </cell>
          <cell r="C21470" t="str">
            <v>17-070-093</v>
          </cell>
          <cell r="D21470" t="str">
            <v>RECOLOCAÇÃO DE DUTO DE EXAUSTÃO</v>
          </cell>
          <cell r="E21470" t="str">
            <v>M</v>
          </cell>
          <cell r="F21470">
            <v>30.51</v>
          </cell>
          <cell r="G21470">
            <v>32.14</v>
          </cell>
        </row>
        <row r="21471">
          <cell r="A21471" t="str">
            <v>EDIF17-070-094</v>
          </cell>
          <cell r="B21471" t="str">
            <v>EDIF</v>
          </cell>
          <cell r="C21471" t="str">
            <v>17-070-094</v>
          </cell>
          <cell r="D21471" t="str">
            <v>RECOLOCAÇÃO DE PORTÃO DE FERRO PERFILADO TIPO PARQUE (GP5/GPM-1)</v>
          </cell>
          <cell r="E21471" t="str">
            <v>M2</v>
          </cell>
          <cell r="F21471">
            <v>103.94</v>
          </cell>
          <cell r="G21471">
            <v>109.05</v>
          </cell>
        </row>
        <row r="21472">
          <cell r="A21472" t="str">
            <v>EDIF17-070-096</v>
          </cell>
          <cell r="B21472" t="str">
            <v>EDIF</v>
          </cell>
          <cell r="C21472" t="str">
            <v>17-070-096</v>
          </cell>
          <cell r="D21472" t="str">
            <v>RECOLOCAÇÃO DE CERCA DE TELA GALVANIZADA E RESPECTIVOS MOURÕES (FC 04/05)</v>
          </cell>
          <cell r="E21472" t="str">
            <v>M</v>
          </cell>
          <cell r="F21472">
            <v>84.17</v>
          </cell>
          <cell r="G21472">
            <v>87.94</v>
          </cell>
        </row>
        <row r="21473">
          <cell r="A21473" t="str">
            <v>EDIF17-070-101</v>
          </cell>
          <cell r="B21473" t="str">
            <v>EDIF</v>
          </cell>
          <cell r="C21473" t="str">
            <v>17-070-101</v>
          </cell>
          <cell r="D21473" t="str">
            <v>RECOLOCAÇÃO DE PISO INTERTRAVADO COM AREIA RECICLADA</v>
          </cell>
          <cell r="E21473" t="str">
            <v>M2</v>
          </cell>
          <cell r="F21473">
            <v>37.159999999999997</v>
          </cell>
          <cell r="G21473">
            <v>38.520000000000003</v>
          </cell>
        </row>
        <row r="21474">
          <cell r="A21474" t="str">
            <v>EDIF17-070-102</v>
          </cell>
          <cell r="B21474" t="str">
            <v>EDIF</v>
          </cell>
          <cell r="C21474" t="str">
            <v>17-070-102</v>
          </cell>
          <cell r="D21474" t="str">
            <v>RECOLOCAÇÃO DE MINI GUIAS DE CONCRETO</v>
          </cell>
          <cell r="E21474" t="str">
            <v>M</v>
          </cell>
          <cell r="F21474">
            <v>40.54</v>
          </cell>
          <cell r="G21474">
            <v>42.45</v>
          </cell>
        </row>
        <row r="21475">
          <cell r="A21475" t="str">
            <v>EDIF17-080-000</v>
          </cell>
          <cell r="B21475" t="str">
            <v>EDIF</v>
          </cell>
          <cell r="C21475" t="str">
            <v>17-080-000</v>
          </cell>
          <cell r="D21475" t="str">
            <v>SERVIÇOS PARCIAIS</v>
          </cell>
          <cell r="E21475" t="str">
            <v>.</v>
          </cell>
          <cell r="F21475" t="str">
            <v>.</v>
          </cell>
          <cell r="G21475" t="str">
            <v>.</v>
          </cell>
        </row>
        <row r="21476">
          <cell r="A21476" t="str">
            <v>EDIF17-080-015</v>
          </cell>
          <cell r="B21476" t="str">
            <v>EDIF</v>
          </cell>
          <cell r="C21476" t="str">
            <v>17-080-015</v>
          </cell>
          <cell r="D21476" t="str">
            <v>TELA GALVANIZADA PARA ALAMBRADO - MALHA 2" FIO 10</v>
          </cell>
          <cell r="E21476" t="str">
            <v>M2</v>
          </cell>
          <cell r="F21476">
            <v>107.76</v>
          </cell>
          <cell r="G21476">
            <v>110.1</v>
          </cell>
        </row>
        <row r="21477">
          <cell r="A21477" t="str">
            <v>EDIF17-080-019</v>
          </cell>
          <cell r="B21477" t="str">
            <v>EDIF</v>
          </cell>
          <cell r="C21477" t="str">
            <v>17-080-019</v>
          </cell>
          <cell r="D21477" t="str">
            <v>FERRO TRABALHADO PARA GRADIS</v>
          </cell>
          <cell r="E21477" t="str">
            <v>KG</v>
          </cell>
          <cell r="F21477">
            <v>14.25</v>
          </cell>
          <cell r="G21477">
            <v>14.49</v>
          </cell>
        </row>
        <row r="21478">
          <cell r="A21478" t="str">
            <v>EDIF17-080-070</v>
          </cell>
          <cell r="B21478" t="str">
            <v>EDIF</v>
          </cell>
          <cell r="C21478" t="str">
            <v>17-080-070</v>
          </cell>
          <cell r="D21478" t="str">
            <v>TABELA DE BASQUETE, INCLUSIVE ARO E CESTA - MADEIRA PINTADA</v>
          </cell>
          <cell r="E21478" t="str">
            <v>UN</v>
          </cell>
          <cell r="F21478">
            <v>1379.04</v>
          </cell>
          <cell r="G21478">
            <v>1382.23</v>
          </cell>
        </row>
        <row r="21479">
          <cell r="A21479" t="str">
            <v>EDIF17-080-072</v>
          </cell>
          <cell r="B21479" t="str">
            <v>EDIF</v>
          </cell>
          <cell r="C21479" t="str">
            <v>17-080-072</v>
          </cell>
          <cell r="D21479" t="str">
            <v>REPINTURA DE FAIXAS ATÉ 10CM - BORRACHA CLORADA</v>
          </cell>
          <cell r="E21479" t="str">
            <v>M</v>
          </cell>
          <cell r="F21479">
            <v>7.74</v>
          </cell>
          <cell r="G21479">
            <v>8.0299999999999994</v>
          </cell>
        </row>
        <row r="21480">
          <cell r="A21480" t="str">
            <v>EDIF17-080-073</v>
          </cell>
          <cell r="B21480" t="str">
            <v>EDIF</v>
          </cell>
          <cell r="C21480" t="str">
            <v>17-080-073</v>
          </cell>
          <cell r="D21480" t="str">
            <v>REPINTURA DE FAIXAS ATÉ 10CM - EPÓXI</v>
          </cell>
          <cell r="E21480" t="str">
            <v>M</v>
          </cell>
          <cell r="F21480">
            <v>10.89</v>
          </cell>
          <cell r="G21480">
            <v>11.24</v>
          </cell>
        </row>
        <row r="21481">
          <cell r="A21481" t="str">
            <v>EDIF17-090-003</v>
          </cell>
          <cell r="B21481" t="str">
            <v>EDIF</v>
          </cell>
          <cell r="C21481" t="str">
            <v>17-090-003</v>
          </cell>
          <cell r="D21481" t="str">
            <v>LOCAÇÃO DE CONTAINER 2,30 X 6,00 M, ALT. 2,50 M, PARA ESCRITÓRIO, COM 1 SANITÁRIO, COMPLETO, SEM DIVISÓRIAS INTERNAS</v>
          </cell>
          <cell r="E21481" t="str">
            <v>UNXMÊS</v>
          </cell>
          <cell r="F21481">
            <v>1433.13</v>
          </cell>
          <cell r="G21481">
            <v>1433.13</v>
          </cell>
        </row>
        <row r="21482">
          <cell r="A21482" t="str">
            <v>EDIF17-091-001</v>
          </cell>
          <cell r="B21482" t="str">
            <v>EDIF</v>
          </cell>
          <cell r="C21482" t="str">
            <v>17-091-001</v>
          </cell>
          <cell r="D21482" t="str">
            <v>BALANCIM ELÉTRICO TIPO PLATAFORMA PARA TRANSPORTE VERTICAL, COM ALTURA ATÉ 60 METROS</v>
          </cell>
          <cell r="E21482" t="str">
            <v>MXDIÁRIA</v>
          </cell>
          <cell r="F21482">
            <v>15.5</v>
          </cell>
          <cell r="G21482">
            <v>15.5</v>
          </cell>
        </row>
        <row r="21483">
          <cell r="A21483" t="str">
            <v>EDIF17-091-002</v>
          </cell>
          <cell r="B21483" t="str">
            <v>EDIF</v>
          </cell>
          <cell r="C21483" t="str">
            <v>17-091-002</v>
          </cell>
          <cell r="D21483" t="str">
            <v>BALANCIM MANIVELA TIPO ANDAIME SUSPENSO, COM CAPACIDADE DE CARGA ATÉ 445 KG</v>
          </cell>
          <cell r="E21483" t="str">
            <v>MXDIÁRIA</v>
          </cell>
          <cell r="F21483">
            <v>9.64</v>
          </cell>
          <cell r="G21483">
            <v>9.64</v>
          </cell>
        </row>
        <row r="21484">
          <cell r="A21484" t="str">
            <v>EDIF17-101-003</v>
          </cell>
          <cell r="B21484" t="str">
            <v>EDIF</v>
          </cell>
          <cell r="C21484" t="str">
            <v>17-101-003</v>
          </cell>
          <cell r="D21484" t="str">
            <v>LOCAÇÃO DE CONTAINER 2,30 X 6,00 M, ALT. 2,50 M, PARA ESCRITÓRIO, COM 1 SANITÁRIO, COMPLETO, SEM DIVISÓRIAS INTERNAS</v>
          </cell>
          <cell r="E21484" t="str">
            <v>UNXMÊS</v>
          </cell>
          <cell r="F21484">
            <v>1433.13</v>
          </cell>
          <cell r="G21484">
            <v>1433.13</v>
          </cell>
        </row>
        <row r="21485">
          <cell r="A21485" t="str">
            <v>EDIF18-000-000</v>
          </cell>
          <cell r="B21485" t="str">
            <v>EDIF</v>
          </cell>
          <cell r="C21485" t="str">
            <v>18-000-000</v>
          </cell>
          <cell r="D21485" t="str">
            <v>PAISAGISMO</v>
          </cell>
        </row>
        <row r="21486">
          <cell r="A21486" t="str">
            <v>EDIF18-001-000</v>
          </cell>
          <cell r="B21486" t="str">
            <v>EDIF</v>
          </cell>
          <cell r="C21486" t="str">
            <v>18-001-000</v>
          </cell>
          <cell r="D21486" t="str">
            <v>SERVIÇOS GERAIS</v>
          </cell>
          <cell r="E21486" t="str">
            <v>.</v>
          </cell>
          <cell r="F21486" t="str">
            <v>.</v>
          </cell>
          <cell r="G21486" t="str">
            <v>.</v>
          </cell>
        </row>
        <row r="21487">
          <cell r="A21487" t="str">
            <v>EDIF18-001-001</v>
          </cell>
          <cell r="B21487" t="str">
            <v>EDIF</v>
          </cell>
          <cell r="C21487" t="str">
            <v>18-001-001</v>
          </cell>
          <cell r="D21487" t="str">
            <v>TUTOR E AMARILHO PARA ÁRVORES</v>
          </cell>
          <cell r="E21487" t="str">
            <v>UN</v>
          </cell>
          <cell r="F21487">
            <v>24.23</v>
          </cell>
          <cell r="G21487">
            <v>24.57</v>
          </cell>
        </row>
        <row r="21488">
          <cell r="A21488" t="str">
            <v>EDIF18-001-003</v>
          </cell>
          <cell r="B21488" t="str">
            <v>EDIF</v>
          </cell>
          <cell r="C21488" t="str">
            <v>18-001-003</v>
          </cell>
          <cell r="D21488" t="str">
            <v>PROTETOR TIPO PARQUE PARA ÁRVORES</v>
          </cell>
          <cell r="E21488" t="str">
            <v>UN</v>
          </cell>
          <cell r="F21488">
            <v>128.5</v>
          </cell>
          <cell r="G21488">
            <v>129.88</v>
          </cell>
        </row>
        <row r="21489">
          <cell r="A21489" t="str">
            <v>EDIF18-002-000</v>
          </cell>
          <cell r="B21489" t="str">
            <v>EDIF</v>
          </cell>
          <cell r="C21489" t="str">
            <v>18-002-000</v>
          </cell>
          <cell r="D21489" t="str">
            <v>ÁRVORES E PALMEIRAS - FORNECIMENTO E PLANTIO</v>
          </cell>
          <cell r="E21489" t="str">
            <v>.</v>
          </cell>
          <cell r="F21489" t="str">
            <v>.</v>
          </cell>
          <cell r="G21489" t="str">
            <v>.</v>
          </cell>
        </row>
        <row r="21490">
          <cell r="A21490" t="str">
            <v>EDIF18-002-003</v>
          </cell>
          <cell r="B21490" t="str">
            <v>EDIF</v>
          </cell>
          <cell r="C21490" t="str">
            <v>18-002-003</v>
          </cell>
          <cell r="D21490" t="str">
            <v>ALECRIM DE CAMPINAS (HOLOCALIX GLAZZIOVII)</v>
          </cell>
          <cell r="E21490" t="str">
            <v>UN</v>
          </cell>
          <cell r="F21490">
            <v>317.25</v>
          </cell>
          <cell r="G21490">
            <v>321.24</v>
          </cell>
        </row>
        <row r="21491">
          <cell r="A21491" t="str">
            <v>EDIF18-002-004</v>
          </cell>
          <cell r="B21491" t="str">
            <v>EDIF</v>
          </cell>
          <cell r="C21491" t="str">
            <v>18-002-004</v>
          </cell>
          <cell r="D21491" t="str">
            <v>GOIABA DA SERRA (ACCA SELLOWIANA)</v>
          </cell>
          <cell r="E21491" t="str">
            <v>UN</v>
          </cell>
          <cell r="F21491">
            <v>275.39999999999998</v>
          </cell>
          <cell r="G21491">
            <v>276.20999999999998</v>
          </cell>
        </row>
        <row r="21492">
          <cell r="A21492" t="str">
            <v>EDIF18-002-005</v>
          </cell>
          <cell r="B21492" t="str">
            <v>EDIF</v>
          </cell>
          <cell r="C21492" t="str">
            <v>18-002-005</v>
          </cell>
          <cell r="D21492" t="str">
            <v>GUARITÁ  (ASTRONIUM GRAVEOLENS)</v>
          </cell>
          <cell r="E21492" t="str">
            <v>UN</v>
          </cell>
          <cell r="F21492">
            <v>309.58</v>
          </cell>
          <cell r="G21492">
            <v>310.39</v>
          </cell>
        </row>
        <row r="21493">
          <cell r="A21493" t="str">
            <v>EDIF18-002-006</v>
          </cell>
          <cell r="B21493" t="str">
            <v>EDIF</v>
          </cell>
          <cell r="C21493" t="str">
            <v>18-002-006</v>
          </cell>
          <cell r="D21493" t="str">
            <v>PAU MARFIM  (BALFOURODENDRON RIEDELLIANUM)</v>
          </cell>
          <cell r="E21493" t="str">
            <v>UN</v>
          </cell>
          <cell r="F21493">
            <v>264.95999999999998</v>
          </cell>
          <cell r="G21493">
            <v>265.77</v>
          </cell>
        </row>
        <row r="21494">
          <cell r="A21494" t="str">
            <v>EDIF18-002-007</v>
          </cell>
          <cell r="B21494" t="str">
            <v>EDIF</v>
          </cell>
          <cell r="C21494" t="str">
            <v>18-002-007</v>
          </cell>
          <cell r="D21494" t="str">
            <v>GUANANDI (CALOPHYLLUM BRASILIENSES)</v>
          </cell>
          <cell r="E21494" t="str">
            <v>UN</v>
          </cell>
          <cell r="F21494">
            <v>256.55</v>
          </cell>
          <cell r="G21494">
            <v>257.36</v>
          </cell>
        </row>
        <row r="21495">
          <cell r="A21495" t="str">
            <v>EDIF18-002-008</v>
          </cell>
          <cell r="B21495" t="str">
            <v>EDIF</v>
          </cell>
          <cell r="C21495" t="str">
            <v>18-002-008</v>
          </cell>
          <cell r="D21495" t="str">
            <v>CAMBUCI (CAMPOMANESIA PHAEA)</v>
          </cell>
          <cell r="E21495" t="str">
            <v>UN</v>
          </cell>
          <cell r="F21495">
            <v>364.73</v>
          </cell>
          <cell r="G21495">
            <v>365.54</v>
          </cell>
        </row>
        <row r="21496">
          <cell r="A21496" t="str">
            <v>EDIF18-002-009</v>
          </cell>
          <cell r="B21496" t="str">
            <v>EDIF</v>
          </cell>
          <cell r="C21496" t="str">
            <v>18-002-009</v>
          </cell>
          <cell r="D21496" t="str">
            <v>GABIROBA (CAMPOMANESIA XANTHOCARPA)</v>
          </cell>
          <cell r="E21496" t="str">
            <v>UN</v>
          </cell>
          <cell r="F21496">
            <v>325.11</v>
          </cell>
          <cell r="G21496">
            <v>325.92</v>
          </cell>
        </row>
        <row r="21497">
          <cell r="A21497" t="str">
            <v>EDIF18-002-010</v>
          </cell>
          <cell r="B21497" t="str">
            <v>EDIF</v>
          </cell>
          <cell r="C21497" t="str">
            <v>18-002-010</v>
          </cell>
          <cell r="D21497" t="str">
            <v>CASSIA (CASSIA MULTIJUGA)</v>
          </cell>
          <cell r="E21497" t="str">
            <v>UN</v>
          </cell>
          <cell r="F21497">
            <v>317.12</v>
          </cell>
          <cell r="G21497">
            <v>321.11</v>
          </cell>
        </row>
        <row r="21498">
          <cell r="A21498" t="str">
            <v>EDIF18-002-011</v>
          </cell>
          <cell r="B21498" t="str">
            <v>EDIF</v>
          </cell>
          <cell r="C21498" t="str">
            <v>18-002-011</v>
          </cell>
          <cell r="D21498" t="str">
            <v>CÁSSIA FERRUGEM (CASSIA FERRUGINEA)</v>
          </cell>
          <cell r="E21498" t="str">
            <v>UN</v>
          </cell>
          <cell r="F21498">
            <v>352.49</v>
          </cell>
          <cell r="G21498">
            <v>353.3</v>
          </cell>
        </row>
        <row r="21499">
          <cell r="A21499" t="str">
            <v>EDIF18-002-012</v>
          </cell>
          <cell r="B21499" t="str">
            <v>EDIF</v>
          </cell>
          <cell r="C21499" t="str">
            <v>18-002-012</v>
          </cell>
          <cell r="D21499" t="str">
            <v>FALSO BARBATIMÃO (CASSIA LEPTOPHYLLA)</v>
          </cell>
          <cell r="E21499" t="str">
            <v>UN</v>
          </cell>
          <cell r="F21499">
            <v>352.49</v>
          </cell>
          <cell r="G21499">
            <v>353.3</v>
          </cell>
        </row>
        <row r="21500">
          <cell r="A21500" t="str">
            <v>EDIF18-002-013</v>
          </cell>
          <cell r="B21500" t="str">
            <v>EDIF</v>
          </cell>
          <cell r="C21500" t="str">
            <v>18-002-013</v>
          </cell>
          <cell r="D21500" t="str">
            <v>PAU VIOLA (CITHAREXYLUM MYRIANTHUM)</v>
          </cell>
          <cell r="E21500" t="str">
            <v>UN</v>
          </cell>
          <cell r="F21500">
            <v>329.54</v>
          </cell>
          <cell r="G21500">
            <v>330.35</v>
          </cell>
        </row>
        <row r="21501">
          <cell r="A21501" t="str">
            <v>EDIF18-002-014</v>
          </cell>
          <cell r="B21501" t="str">
            <v>EDIF</v>
          </cell>
          <cell r="C21501" t="str">
            <v>18-002-014</v>
          </cell>
          <cell r="D21501" t="str">
            <v>IPÊ VERDE (CYBYSTAX ANTISYPHILITICA)</v>
          </cell>
          <cell r="E21501" t="str">
            <v>UN</v>
          </cell>
          <cell r="F21501">
            <v>247.62</v>
          </cell>
          <cell r="G21501">
            <v>248.43</v>
          </cell>
        </row>
        <row r="21502">
          <cell r="A21502" t="str">
            <v>EDIF18-002-015</v>
          </cell>
          <cell r="B21502" t="str">
            <v>EDIF</v>
          </cell>
          <cell r="C21502" t="str">
            <v>18-002-015</v>
          </cell>
          <cell r="D21502" t="str">
            <v>SAGUARAGI (COLUBRINA GLANDULOSA)</v>
          </cell>
          <cell r="E21502" t="str">
            <v>UN</v>
          </cell>
          <cell r="F21502">
            <v>279.73</v>
          </cell>
          <cell r="G21502">
            <v>280.54000000000002</v>
          </cell>
        </row>
        <row r="21503">
          <cell r="A21503" t="str">
            <v>EDIF18-002-016</v>
          </cell>
          <cell r="B21503" t="str">
            <v>EDIF</v>
          </cell>
          <cell r="C21503" t="str">
            <v>18-002-016</v>
          </cell>
          <cell r="D21503" t="str">
            <v>MULUNGU ( ERYTHRINA FALCATA)</v>
          </cell>
          <cell r="E21503" t="str">
            <v>UN</v>
          </cell>
          <cell r="F21503">
            <v>392.1</v>
          </cell>
          <cell r="G21503">
            <v>392.91</v>
          </cell>
        </row>
        <row r="21504">
          <cell r="A21504" t="str">
            <v>EDIF18-002-017</v>
          </cell>
          <cell r="B21504" t="str">
            <v>EDIF</v>
          </cell>
          <cell r="C21504" t="str">
            <v>18-002-017</v>
          </cell>
          <cell r="D21504" t="str">
            <v>UVAIA (EUGENIA PYRIFORMIS)</v>
          </cell>
          <cell r="E21504" t="str">
            <v>UN</v>
          </cell>
          <cell r="F21504">
            <v>455.94</v>
          </cell>
          <cell r="G21504">
            <v>456.75</v>
          </cell>
        </row>
        <row r="21505">
          <cell r="A21505" t="str">
            <v>EDIF18-002-018</v>
          </cell>
          <cell r="B21505" t="str">
            <v>EDIF</v>
          </cell>
          <cell r="C21505" t="str">
            <v>18-002-018</v>
          </cell>
          <cell r="D21505" t="str">
            <v>PITANGUEIRA ( EUGENIA UNIFLORA)</v>
          </cell>
          <cell r="E21505" t="str">
            <v>UN</v>
          </cell>
          <cell r="F21505">
            <v>353.05</v>
          </cell>
          <cell r="G21505">
            <v>353.86</v>
          </cell>
        </row>
        <row r="21506">
          <cell r="A21506" t="str">
            <v>EDIF18-002-019</v>
          </cell>
          <cell r="B21506" t="str">
            <v>EDIF</v>
          </cell>
          <cell r="C21506" t="str">
            <v>18-002-019</v>
          </cell>
          <cell r="D21506" t="str">
            <v>IPÊ BRANCO (HANDROANTHUS ROSEO ALBA)</v>
          </cell>
          <cell r="E21506" t="str">
            <v>UN</v>
          </cell>
          <cell r="F21506">
            <v>330.86</v>
          </cell>
          <cell r="G21506">
            <v>331.67</v>
          </cell>
        </row>
        <row r="21507">
          <cell r="A21507" t="str">
            <v>EDIF18-002-020</v>
          </cell>
          <cell r="B21507" t="str">
            <v>EDIF</v>
          </cell>
          <cell r="C21507" t="str">
            <v>18-002-020</v>
          </cell>
          <cell r="D21507" t="str">
            <v>IPÊ AMARELO DO BREJO (HANDROANTHUS UMBELLATUS)</v>
          </cell>
          <cell r="E21507" t="str">
            <v>UN</v>
          </cell>
          <cell r="F21507">
            <v>391.18</v>
          </cell>
          <cell r="G21507">
            <v>391.99</v>
          </cell>
        </row>
        <row r="21508">
          <cell r="A21508" t="str">
            <v>EDIF18-002-021</v>
          </cell>
          <cell r="B21508" t="str">
            <v>EDIF</v>
          </cell>
          <cell r="C21508" t="str">
            <v>18-002-021</v>
          </cell>
          <cell r="D21508" t="str">
            <v>IPÊ TABACO (HANDROANTHUS VELLOSOI)</v>
          </cell>
          <cell r="E21508" t="str">
            <v>UN</v>
          </cell>
          <cell r="F21508">
            <v>310.74</v>
          </cell>
          <cell r="G21508">
            <v>311.55</v>
          </cell>
        </row>
        <row r="21509">
          <cell r="A21509" t="str">
            <v>EDIF18-002-022</v>
          </cell>
          <cell r="B21509" t="str">
            <v>EDIF</v>
          </cell>
          <cell r="C21509" t="str">
            <v>18-002-022</v>
          </cell>
          <cell r="D21509" t="str">
            <v>INGÁ FEIJÃO (INGA MARGINATA)</v>
          </cell>
          <cell r="E21509" t="str">
            <v>UN</v>
          </cell>
          <cell r="F21509">
            <v>325.85000000000002</v>
          </cell>
          <cell r="G21509">
            <v>326.66000000000003</v>
          </cell>
        </row>
        <row r="21510">
          <cell r="A21510" t="str">
            <v>EDIF18-002-023</v>
          </cell>
          <cell r="B21510" t="str">
            <v>EDIF</v>
          </cell>
          <cell r="C21510" t="str">
            <v>18-002-023</v>
          </cell>
          <cell r="D21510" t="str">
            <v>JACARANDÁ DE MINAS (JACARANDA CUSPIDIFOLIA)</v>
          </cell>
          <cell r="E21510" t="str">
            <v>UN</v>
          </cell>
          <cell r="F21510">
            <v>337.44</v>
          </cell>
          <cell r="G21510">
            <v>338.25</v>
          </cell>
        </row>
        <row r="21511">
          <cell r="A21511" t="str">
            <v>EDIF18-002-024</v>
          </cell>
          <cell r="B21511" t="str">
            <v>EDIF</v>
          </cell>
          <cell r="C21511" t="str">
            <v>18-002-024</v>
          </cell>
          <cell r="D21511" t="str">
            <v>CAROBÃO (JACARANDA MICRANTHA)</v>
          </cell>
          <cell r="E21511" t="str">
            <v>UN</v>
          </cell>
          <cell r="F21511">
            <v>282.07</v>
          </cell>
          <cell r="G21511">
            <v>282.88</v>
          </cell>
        </row>
        <row r="21512">
          <cell r="A21512" t="str">
            <v>EDIF18-002-025</v>
          </cell>
          <cell r="B21512" t="str">
            <v>EDIF</v>
          </cell>
          <cell r="C21512" t="str">
            <v>18-002-025</v>
          </cell>
          <cell r="D21512" t="str">
            <v>IPÊ AMARELO (TABEBUIA CHRYSOTRICHA)</v>
          </cell>
          <cell r="E21512" t="str">
            <v>UN</v>
          </cell>
          <cell r="F21512">
            <v>222.66</v>
          </cell>
          <cell r="G21512">
            <v>225</v>
          </cell>
        </row>
        <row r="21513">
          <cell r="A21513" t="str">
            <v>EDIF18-002-026</v>
          </cell>
          <cell r="B21513" t="str">
            <v>EDIF</v>
          </cell>
          <cell r="C21513" t="str">
            <v>18-002-026</v>
          </cell>
          <cell r="D21513" t="str">
            <v>IPÊ ROSA (TABEBUIA AVELLANEDAE)</v>
          </cell>
          <cell r="E21513" t="str">
            <v>UN</v>
          </cell>
          <cell r="F21513">
            <v>349.13</v>
          </cell>
          <cell r="G21513">
            <v>353.12</v>
          </cell>
        </row>
        <row r="21514">
          <cell r="A21514" t="str">
            <v>EDIF18-002-027</v>
          </cell>
          <cell r="B21514" t="str">
            <v>EDIF</v>
          </cell>
          <cell r="C21514" t="str">
            <v>18-002-027</v>
          </cell>
          <cell r="D21514" t="str">
            <v>IPÊ ROXO (TABEBUIA IMPETIGINOSA)</v>
          </cell>
          <cell r="E21514" t="str">
            <v>UN</v>
          </cell>
          <cell r="F21514">
            <v>348.19</v>
          </cell>
          <cell r="G21514">
            <v>352.18</v>
          </cell>
        </row>
        <row r="21515">
          <cell r="A21515" t="str">
            <v>EDIF18-002-028</v>
          </cell>
          <cell r="B21515" t="str">
            <v>EDIF</v>
          </cell>
          <cell r="C21515" t="str">
            <v>18-002-028</v>
          </cell>
          <cell r="D21515" t="str">
            <v>CAROBINHA (JACARANDA PUBERULA)</v>
          </cell>
          <cell r="E21515" t="str">
            <v>UN</v>
          </cell>
          <cell r="F21515">
            <v>246.08</v>
          </cell>
          <cell r="G21515">
            <v>246.89</v>
          </cell>
        </row>
        <row r="21516">
          <cell r="A21516" t="str">
            <v>EDIF18-002-029</v>
          </cell>
          <cell r="B21516" t="str">
            <v>EDIF</v>
          </cell>
          <cell r="C21516" t="str">
            <v>18-002-029</v>
          </cell>
          <cell r="D21516" t="str">
            <v>EMBIRA DE SAPO - LONCHOCARPUS MUELBERGIANUS</v>
          </cell>
          <cell r="E21516" t="str">
            <v>UN</v>
          </cell>
          <cell r="F21516">
            <v>289.48</v>
          </cell>
          <cell r="G21516">
            <v>290.29000000000002</v>
          </cell>
        </row>
        <row r="21517">
          <cell r="A21517" t="str">
            <v>EDIF18-002-030</v>
          </cell>
          <cell r="B21517" t="str">
            <v>EDIF</v>
          </cell>
          <cell r="C21517" t="str">
            <v>18-002-030</v>
          </cell>
          <cell r="D21517" t="str">
            <v>AÇOITA CAVALO (LUEHEA DIVARICATA)</v>
          </cell>
          <cell r="E21517" t="str">
            <v>UN</v>
          </cell>
          <cell r="F21517">
            <v>320.45999999999998</v>
          </cell>
          <cell r="G21517">
            <v>321.27</v>
          </cell>
        </row>
        <row r="21518">
          <cell r="A21518" t="str">
            <v>EDIF18-002-031</v>
          </cell>
          <cell r="B21518" t="str">
            <v>EDIF</v>
          </cell>
          <cell r="C21518" t="str">
            <v>18-002-031</v>
          </cell>
          <cell r="D21518" t="str">
            <v>JACARANDÁ DO CAMPO (MICHAERIUM ACUTIFOLIUM)</v>
          </cell>
          <cell r="E21518" t="str">
            <v>UN</v>
          </cell>
          <cell r="F21518">
            <v>387.26</v>
          </cell>
          <cell r="G21518">
            <v>388.07</v>
          </cell>
        </row>
        <row r="21519">
          <cell r="A21519" t="str">
            <v>EDIF18-002-032</v>
          </cell>
          <cell r="B21519" t="str">
            <v>EDIF</v>
          </cell>
          <cell r="C21519" t="str">
            <v>18-002-032</v>
          </cell>
          <cell r="D21519" t="str">
            <v>JACARANDÁ BRANCO (MICHAERIUM PARAGUAIENSIS)</v>
          </cell>
          <cell r="E21519" t="str">
            <v>UN</v>
          </cell>
          <cell r="F21519">
            <v>241.87</v>
          </cell>
          <cell r="G21519">
            <v>242.68</v>
          </cell>
        </row>
        <row r="21520">
          <cell r="A21520" t="str">
            <v>EDIF18-002-033</v>
          </cell>
          <cell r="B21520" t="str">
            <v>EDIF</v>
          </cell>
          <cell r="C21520" t="str">
            <v>18-002-033</v>
          </cell>
          <cell r="D21520" t="str">
            <v>CAMBOATÁ BRANCO (MATAYBA ELAEAGNOIDES)</v>
          </cell>
          <cell r="E21520" t="str">
            <v>UN</v>
          </cell>
          <cell r="F21520">
            <v>305.33999999999997</v>
          </cell>
          <cell r="G21520">
            <v>306.14999999999998</v>
          </cell>
        </row>
        <row r="21521">
          <cell r="A21521" t="str">
            <v>EDIF18-002-034</v>
          </cell>
          <cell r="B21521" t="str">
            <v>EDIF</v>
          </cell>
          <cell r="C21521" t="str">
            <v>18-002-034</v>
          </cell>
          <cell r="D21521" t="str">
            <v>AROEIRA PRETA (MYRACRODURON URUNDEUVA)</v>
          </cell>
          <cell r="E21521" t="str">
            <v>UN</v>
          </cell>
          <cell r="F21521">
            <v>247.08</v>
          </cell>
          <cell r="G21521">
            <v>247.89</v>
          </cell>
        </row>
        <row r="21522">
          <cell r="A21522" t="str">
            <v>EDIF18-002-035</v>
          </cell>
          <cell r="B21522" t="str">
            <v>EDIF</v>
          </cell>
          <cell r="C21522" t="str">
            <v>18-002-035</v>
          </cell>
          <cell r="D21522" t="str">
            <v>PAINEIRA (CHORISIA SPECIOSA)</v>
          </cell>
          <cell r="E21522" t="str">
            <v>UN</v>
          </cell>
          <cell r="F21522">
            <v>367.12</v>
          </cell>
          <cell r="G21522">
            <v>371.11</v>
          </cell>
        </row>
        <row r="21523">
          <cell r="A21523" t="str">
            <v>EDIF18-002-036</v>
          </cell>
          <cell r="B21523" t="str">
            <v>EDIF</v>
          </cell>
          <cell r="C21523" t="str">
            <v>18-002-036</v>
          </cell>
          <cell r="D21523" t="str">
            <v>CAMBUÍ (MYRCIA SELLOI)</v>
          </cell>
          <cell r="E21523" t="str">
            <v>UN</v>
          </cell>
          <cell r="F21523">
            <v>304.29000000000002</v>
          </cell>
          <cell r="G21523">
            <v>305.10000000000002</v>
          </cell>
        </row>
        <row r="21524">
          <cell r="A21524" t="str">
            <v>EDIF18-002-037</v>
          </cell>
          <cell r="B21524" t="str">
            <v>EDIF</v>
          </cell>
          <cell r="C21524" t="str">
            <v>18-002-037</v>
          </cell>
          <cell r="D21524" t="str">
            <v>PAU-BRASIL (CAESALPINIA ECHINATA)</v>
          </cell>
          <cell r="E21524" t="str">
            <v>UN</v>
          </cell>
          <cell r="F21524">
            <v>320.33</v>
          </cell>
          <cell r="G21524">
            <v>324.32</v>
          </cell>
        </row>
        <row r="21525">
          <cell r="A21525" t="str">
            <v>EDIF18-002-038</v>
          </cell>
          <cell r="B21525" t="str">
            <v>EDIF</v>
          </cell>
          <cell r="C21525" t="str">
            <v>18-002-038</v>
          </cell>
          <cell r="D21525" t="str">
            <v>CABREÚVA PARDA (MYROCARPUS FRONDOSUS)</v>
          </cell>
          <cell r="E21525" t="str">
            <v>UN</v>
          </cell>
          <cell r="F21525">
            <v>325.18</v>
          </cell>
          <cell r="G21525">
            <v>325.99</v>
          </cell>
        </row>
        <row r="21526">
          <cell r="A21526" t="str">
            <v>EDIF18-002-039</v>
          </cell>
          <cell r="B21526" t="str">
            <v>EDIF</v>
          </cell>
          <cell r="C21526" t="str">
            <v>18-002-039</v>
          </cell>
          <cell r="D21526" t="str">
            <v>CABREÚVA ( MIROXYLON PERUIFERUM)</v>
          </cell>
          <cell r="E21526" t="str">
            <v>UN</v>
          </cell>
          <cell r="F21526">
            <v>357.66</v>
          </cell>
          <cell r="G21526">
            <v>358.47</v>
          </cell>
        </row>
        <row r="21527">
          <cell r="A21527" t="str">
            <v>EDIF18-002-040</v>
          </cell>
          <cell r="B21527" t="str">
            <v>EDIF</v>
          </cell>
          <cell r="C21527" t="str">
            <v>18-002-040</v>
          </cell>
          <cell r="D21527" t="str">
            <v>PAU-FERRO (CAESALPINIA FERREA)</v>
          </cell>
          <cell r="E21527" t="str">
            <v>UN</v>
          </cell>
          <cell r="F21527">
            <v>311.3</v>
          </cell>
          <cell r="G21527">
            <v>315.29000000000002</v>
          </cell>
        </row>
        <row r="21528">
          <cell r="A21528" t="str">
            <v>EDIF18-002-041</v>
          </cell>
          <cell r="B21528" t="str">
            <v>EDIF</v>
          </cell>
          <cell r="C21528" t="str">
            <v>18-002-041</v>
          </cell>
          <cell r="D21528" t="str">
            <v>BORDÃO DE VELHO (SAMANEA TUBULOSA)</v>
          </cell>
          <cell r="E21528" t="str">
            <v>UN</v>
          </cell>
          <cell r="F21528">
            <v>316.85000000000002</v>
          </cell>
          <cell r="G21528">
            <v>317.66000000000003</v>
          </cell>
        </row>
        <row r="21529">
          <cell r="A21529" t="str">
            <v>EDIF18-002-042</v>
          </cell>
          <cell r="B21529" t="str">
            <v>EDIF</v>
          </cell>
          <cell r="C21529" t="str">
            <v>18-002-042</v>
          </cell>
          <cell r="D21529" t="str">
            <v>PITOMBA (TALISIA ESCULENTA)</v>
          </cell>
          <cell r="E21529" t="str">
            <v>UN</v>
          </cell>
          <cell r="F21529">
            <v>396.21</v>
          </cell>
          <cell r="G21529">
            <v>397.02</v>
          </cell>
        </row>
        <row r="21530">
          <cell r="A21530" t="str">
            <v>EDIF18-002-050</v>
          </cell>
          <cell r="B21530" t="str">
            <v>EDIF</v>
          </cell>
          <cell r="C21530" t="str">
            <v>18-002-050</v>
          </cell>
          <cell r="D21530" t="str">
            <v>SIBIPIRUNA (CAESALPINIA PELTOPHOROIDES)</v>
          </cell>
          <cell r="E21530" t="str">
            <v>UN</v>
          </cell>
          <cell r="F21530">
            <v>377.51</v>
          </cell>
          <cell r="G21530">
            <v>381.5</v>
          </cell>
        </row>
        <row r="21531">
          <cell r="A21531" t="str">
            <v>EDIF18-002-052</v>
          </cell>
          <cell r="B21531" t="str">
            <v>EDIF</v>
          </cell>
          <cell r="C21531" t="str">
            <v>18-002-052</v>
          </cell>
          <cell r="D21531" t="str">
            <v>SUINÃ (ERYTRINA SPECIOSA)</v>
          </cell>
          <cell r="E21531" t="str">
            <v>UN</v>
          </cell>
          <cell r="F21531">
            <v>178.7</v>
          </cell>
          <cell r="G21531">
            <v>181.03</v>
          </cell>
        </row>
        <row r="21532">
          <cell r="A21532" t="str">
            <v>EDIF18-002-055</v>
          </cell>
          <cell r="B21532" t="str">
            <v>EDIF</v>
          </cell>
          <cell r="C21532" t="str">
            <v>18-002-055</v>
          </cell>
          <cell r="D21532" t="str">
            <v>TIPUANA (TIPUANA TIPU)</v>
          </cell>
          <cell r="E21532" t="str">
            <v>UN</v>
          </cell>
          <cell r="F21532">
            <v>443.77</v>
          </cell>
          <cell r="G21532">
            <v>447.76</v>
          </cell>
        </row>
        <row r="21533">
          <cell r="A21533" t="str">
            <v>EDIF18-002-061</v>
          </cell>
          <cell r="B21533" t="str">
            <v>EDIF</v>
          </cell>
          <cell r="C21533" t="str">
            <v>18-002-061</v>
          </cell>
          <cell r="D21533" t="str">
            <v>ARECA BAMBU (CHRYSALIDO CARPUS LUTESCENS)</v>
          </cell>
          <cell r="E21533" t="str">
            <v>UN</v>
          </cell>
          <cell r="F21533">
            <v>100.03</v>
          </cell>
          <cell r="G21533">
            <v>100.84</v>
          </cell>
        </row>
        <row r="21534">
          <cell r="A21534" t="str">
            <v>EDIF18-002-063</v>
          </cell>
          <cell r="B21534" t="str">
            <v>EDIF</v>
          </cell>
          <cell r="C21534" t="str">
            <v>18-002-063</v>
          </cell>
          <cell r="D21534" t="str">
            <v>BURITI (MAURITIA VINIFERA)</v>
          </cell>
          <cell r="E21534" t="str">
            <v>UN</v>
          </cell>
          <cell r="F21534">
            <v>291.62</v>
          </cell>
          <cell r="G21534">
            <v>292.43</v>
          </cell>
        </row>
        <row r="21535">
          <cell r="A21535" t="str">
            <v>EDIF18-002-065</v>
          </cell>
          <cell r="B21535" t="str">
            <v>EDIF</v>
          </cell>
          <cell r="C21535" t="str">
            <v>18-002-065</v>
          </cell>
          <cell r="D21535" t="str">
            <v>COLINIA (CHAMAEDOREA ELEGANS)</v>
          </cell>
          <cell r="E21535" t="str">
            <v>UN</v>
          </cell>
          <cell r="F21535">
            <v>298.02999999999997</v>
          </cell>
          <cell r="G21535">
            <v>298.83999999999997</v>
          </cell>
        </row>
        <row r="21536">
          <cell r="A21536" t="str">
            <v>EDIF18-002-067</v>
          </cell>
          <cell r="B21536" t="str">
            <v>EDIF</v>
          </cell>
          <cell r="C21536" t="str">
            <v>18-002-067</v>
          </cell>
          <cell r="D21536" t="str">
            <v>COQUEIRO (COCOS NUCIFERA)</v>
          </cell>
          <cell r="E21536" t="str">
            <v>UN</v>
          </cell>
          <cell r="F21536">
            <v>179.9</v>
          </cell>
          <cell r="G21536">
            <v>180.71</v>
          </cell>
        </row>
        <row r="21537">
          <cell r="A21537" t="str">
            <v>EDIF18-002-070</v>
          </cell>
          <cell r="B21537" t="str">
            <v>EDIF</v>
          </cell>
          <cell r="C21537" t="str">
            <v>18-002-070</v>
          </cell>
          <cell r="D21537" t="str">
            <v>GUARIROBA (SYAGRUS OLERACEA)</v>
          </cell>
          <cell r="E21537" t="str">
            <v>UN</v>
          </cell>
          <cell r="F21537">
            <v>182.05</v>
          </cell>
          <cell r="G21537">
            <v>182.86</v>
          </cell>
        </row>
        <row r="21538">
          <cell r="A21538" t="str">
            <v>EDIF18-002-073</v>
          </cell>
          <cell r="B21538" t="str">
            <v>EDIF</v>
          </cell>
          <cell r="C21538" t="str">
            <v>18-002-073</v>
          </cell>
          <cell r="D21538" t="str">
            <v>JERIVÁ (ARECASTRUM ROMANZOFFIANUM)</v>
          </cell>
          <cell r="E21538" t="str">
            <v>UN</v>
          </cell>
          <cell r="F21538">
            <v>176.75</v>
          </cell>
          <cell r="G21538">
            <v>177.56</v>
          </cell>
        </row>
        <row r="21539">
          <cell r="A21539" t="str">
            <v>EDIF18-002-075</v>
          </cell>
          <cell r="B21539" t="str">
            <v>EDIF</v>
          </cell>
          <cell r="C21539" t="str">
            <v>18-002-075</v>
          </cell>
          <cell r="D21539" t="str">
            <v>LATÂNIA (LATANIA SPP)</v>
          </cell>
          <cell r="E21539" t="str">
            <v>UN</v>
          </cell>
          <cell r="F21539">
            <v>168.77</v>
          </cell>
          <cell r="G21539">
            <v>169.58</v>
          </cell>
        </row>
        <row r="21540">
          <cell r="A21540" t="str">
            <v>EDIF18-002-077</v>
          </cell>
          <cell r="B21540" t="str">
            <v>EDIF</v>
          </cell>
          <cell r="C21540" t="str">
            <v>18-002-077</v>
          </cell>
          <cell r="D21540" t="str">
            <v>SEAFORTIA (ARCHONTO PHOENIX CUNNINGHAMIANA)</v>
          </cell>
          <cell r="E21540" t="str">
            <v>UN</v>
          </cell>
          <cell r="F21540">
            <v>167.41</v>
          </cell>
          <cell r="G21540">
            <v>168.22</v>
          </cell>
        </row>
        <row r="21541">
          <cell r="A21541" t="str">
            <v>EDIF18-002-080</v>
          </cell>
          <cell r="B21541" t="str">
            <v>EDIF</v>
          </cell>
          <cell r="C21541" t="str">
            <v>18-002-080</v>
          </cell>
          <cell r="D21541" t="str">
            <v>PALMEIRA IMPERIAL (ROY STONEAOLERACEA)</v>
          </cell>
          <cell r="E21541" t="str">
            <v>UN</v>
          </cell>
          <cell r="F21541">
            <v>181.49</v>
          </cell>
          <cell r="G21541">
            <v>182.3</v>
          </cell>
        </row>
        <row r="21542">
          <cell r="A21542" t="str">
            <v>EDIF18-002-090</v>
          </cell>
          <cell r="B21542" t="str">
            <v>EDIF</v>
          </cell>
          <cell r="C21542" t="str">
            <v>18-002-090</v>
          </cell>
          <cell r="D21542" t="str">
            <v>PATA DE VACA (BAUHINIA VARIEGATA)</v>
          </cell>
          <cell r="E21542" t="str">
            <v>UN</v>
          </cell>
          <cell r="F21542">
            <v>321.08</v>
          </cell>
          <cell r="G21542">
            <v>325.07</v>
          </cell>
        </row>
        <row r="21543">
          <cell r="A21543" t="str">
            <v>EDIF18-002-091</v>
          </cell>
          <cell r="B21543" t="str">
            <v>EDIF</v>
          </cell>
          <cell r="C21543" t="str">
            <v>18-002-091</v>
          </cell>
          <cell r="D21543" t="str">
            <v>QUARESMEIRA (TIBOUCHINA GRANULOSA)</v>
          </cell>
          <cell r="E21543" t="str">
            <v>UN</v>
          </cell>
          <cell r="F21543">
            <v>361.36</v>
          </cell>
          <cell r="G21543">
            <v>365.35</v>
          </cell>
        </row>
        <row r="21544">
          <cell r="A21544" t="str">
            <v>EDIF18-002-092</v>
          </cell>
          <cell r="B21544" t="str">
            <v>EDIF</v>
          </cell>
          <cell r="C21544" t="str">
            <v>18-002-092</v>
          </cell>
          <cell r="D21544" t="str">
            <v>MANACA DA SERRA (TIBOUCHINA MUTABILIS)</v>
          </cell>
          <cell r="E21544" t="str">
            <v>UN</v>
          </cell>
          <cell r="F21544">
            <v>314.10000000000002</v>
          </cell>
          <cell r="G21544">
            <v>318.08999999999997</v>
          </cell>
        </row>
        <row r="21545">
          <cell r="A21545" t="str">
            <v>EDIF18-002-101</v>
          </cell>
          <cell r="B21545" t="str">
            <v>EDIF</v>
          </cell>
          <cell r="C21545" t="str">
            <v>18-002-101</v>
          </cell>
          <cell r="D21545" t="str">
            <v>ALGODOEIRO-DA-PRAIA (HIBISCUS TILIACEUS)</v>
          </cell>
          <cell r="E21545" t="str">
            <v>UN</v>
          </cell>
          <cell r="F21545">
            <v>191.4</v>
          </cell>
          <cell r="G21545">
            <v>192.67</v>
          </cell>
        </row>
        <row r="21546">
          <cell r="A21546" t="str">
            <v>EDIF18-002-103</v>
          </cell>
          <cell r="B21546" t="str">
            <v>EDIF</v>
          </cell>
          <cell r="C21546" t="str">
            <v>18-002-103</v>
          </cell>
          <cell r="D21546" t="str">
            <v>AROEIRA PIMENTEIRA (SCHINUS TEREBINTHIFOLIA)</v>
          </cell>
          <cell r="E21546" t="str">
            <v>UN</v>
          </cell>
          <cell r="F21546">
            <v>78.459999999999994</v>
          </cell>
          <cell r="G21546">
            <v>79.47</v>
          </cell>
        </row>
        <row r="21547">
          <cell r="A21547" t="str">
            <v>EDIF18-002-104</v>
          </cell>
          <cell r="B21547" t="str">
            <v>EDIF</v>
          </cell>
          <cell r="C21547" t="str">
            <v>18-002-104</v>
          </cell>
          <cell r="D21547" t="str">
            <v>CANELA AMARELA (NECTANDRA LANCEOLATA)</v>
          </cell>
          <cell r="E21547" t="str">
            <v>UN</v>
          </cell>
          <cell r="F21547">
            <v>158.19999999999999</v>
          </cell>
          <cell r="G21547">
            <v>159.43</v>
          </cell>
        </row>
        <row r="21548">
          <cell r="A21548" t="str">
            <v>EDIF18-002-105</v>
          </cell>
          <cell r="B21548" t="str">
            <v>EDIF</v>
          </cell>
          <cell r="C21548" t="str">
            <v>18-002-105</v>
          </cell>
          <cell r="D21548" t="str">
            <v>CANELINHA (NECTANDRA MEGAPOTAMICA)</v>
          </cell>
          <cell r="E21548" t="str">
            <v>UN</v>
          </cell>
          <cell r="F21548">
            <v>187.73</v>
          </cell>
          <cell r="G21548">
            <v>189.12</v>
          </cell>
        </row>
        <row r="21549">
          <cell r="A21549" t="str">
            <v>EDIF18-002-106</v>
          </cell>
          <cell r="B21549" t="str">
            <v>EDIF</v>
          </cell>
          <cell r="C21549" t="str">
            <v>18-002-106</v>
          </cell>
          <cell r="D21549" t="str">
            <v>IMBIRUÇU (PSEUDOBOMBAX GRANDIFLORUM)</v>
          </cell>
          <cell r="E21549" t="str">
            <v>UN</v>
          </cell>
          <cell r="F21549">
            <v>195.58</v>
          </cell>
          <cell r="G21549">
            <v>196.92</v>
          </cell>
        </row>
        <row r="21550">
          <cell r="A21550" t="str">
            <v>EDIF18-002-110</v>
          </cell>
          <cell r="B21550" t="str">
            <v>EDIF</v>
          </cell>
          <cell r="C21550" t="str">
            <v>18-002-110</v>
          </cell>
          <cell r="D21550" t="str">
            <v>MOGNO BRASILEIRO (SWIETENIA MACROPHYLLA)</v>
          </cell>
          <cell r="E21550" t="str">
            <v>UN</v>
          </cell>
          <cell r="F21550">
            <v>202.07</v>
          </cell>
          <cell r="G21550">
            <v>203.02</v>
          </cell>
        </row>
        <row r="21551">
          <cell r="A21551" t="str">
            <v>EDIF18-002-111</v>
          </cell>
          <cell r="B21551" t="str">
            <v>EDIF</v>
          </cell>
          <cell r="C21551" t="str">
            <v>18-002-111</v>
          </cell>
          <cell r="D21551" t="str">
            <v>PALMEIRA DAMA (RHAPIS EXCELSA)</v>
          </cell>
          <cell r="E21551" t="str">
            <v>UN</v>
          </cell>
          <cell r="F21551">
            <v>176.72</v>
          </cell>
          <cell r="G21551">
            <v>177.96</v>
          </cell>
        </row>
        <row r="21552">
          <cell r="A21552" t="str">
            <v>EDIF18-002-112</v>
          </cell>
          <cell r="B21552" t="str">
            <v>EDIF</v>
          </cell>
          <cell r="C21552" t="str">
            <v>18-002-112</v>
          </cell>
          <cell r="D21552" t="str">
            <v>PAU MULATO (CALYCOPHYLLUM SPRUCEANUM)</v>
          </cell>
          <cell r="E21552" t="str">
            <v>UN</v>
          </cell>
          <cell r="F21552">
            <v>183.38</v>
          </cell>
          <cell r="G21552">
            <v>184.54</v>
          </cell>
        </row>
        <row r="21553">
          <cell r="A21553" t="str">
            <v>EDIF18-002-113</v>
          </cell>
          <cell r="B21553" t="str">
            <v>EDIF</v>
          </cell>
          <cell r="C21553" t="str">
            <v>18-002-113</v>
          </cell>
          <cell r="D21553" t="str">
            <v>PEROBA POCA (ASPIDOSPEMA CYLINDROCARPON)</v>
          </cell>
          <cell r="E21553" t="str">
            <v>UN</v>
          </cell>
          <cell r="F21553">
            <v>333.29</v>
          </cell>
          <cell r="G21553">
            <v>334.53</v>
          </cell>
        </row>
        <row r="21554">
          <cell r="A21554" t="str">
            <v>EDIF18-002-115</v>
          </cell>
          <cell r="B21554" t="str">
            <v>EDIF</v>
          </cell>
          <cell r="C21554" t="str">
            <v>18-002-115</v>
          </cell>
          <cell r="D21554" t="str">
            <v>SABAO DE SOLDADO (SAPINDUS SAPONARIA)</v>
          </cell>
          <cell r="E21554" t="str">
            <v>UN</v>
          </cell>
          <cell r="F21554">
            <v>74.53</v>
          </cell>
          <cell r="G21554">
            <v>75.540000000000006</v>
          </cell>
        </row>
        <row r="21555">
          <cell r="A21555" t="str">
            <v>EDIF18-002-116</v>
          </cell>
          <cell r="B21555" t="str">
            <v>EDIF</v>
          </cell>
          <cell r="C21555" t="str">
            <v>18-002-116</v>
          </cell>
          <cell r="D21555" t="str">
            <v>UNHA DE VACA DO CAMPO (BAUHINIA LONGIFOLIA)</v>
          </cell>
          <cell r="E21555" t="str">
            <v>UN</v>
          </cell>
          <cell r="F21555">
            <v>177.79</v>
          </cell>
          <cell r="G21555">
            <v>178.79</v>
          </cell>
        </row>
        <row r="21556">
          <cell r="A21556" t="str">
            <v>EDIF18-003-000</v>
          </cell>
          <cell r="B21556" t="str">
            <v>EDIF</v>
          </cell>
          <cell r="C21556" t="str">
            <v>18-003-000</v>
          </cell>
          <cell r="D21556" t="str">
            <v>ARBUSTOS, FORRAÇÕES E TREPADEIRAS - FORNECIMENTO E PLANTIO</v>
          </cell>
          <cell r="E21556" t="str">
            <v>.</v>
          </cell>
          <cell r="F21556" t="str">
            <v>.</v>
          </cell>
          <cell r="G21556" t="str">
            <v>.</v>
          </cell>
        </row>
        <row r="21557">
          <cell r="A21557" t="str">
            <v>EDIF18-003-001</v>
          </cell>
          <cell r="B21557" t="str">
            <v>EDIF</v>
          </cell>
          <cell r="C21557" t="str">
            <v>18-003-001</v>
          </cell>
          <cell r="D21557" t="str">
            <v>GRAMA BATATAES EM PLACAS (PASPALUM NOTATUM)</v>
          </cell>
          <cell r="E21557" t="str">
            <v>M2</v>
          </cell>
          <cell r="F21557">
            <v>23.7</v>
          </cell>
          <cell r="G21557">
            <v>24.34</v>
          </cell>
        </row>
        <row r="21558">
          <cell r="A21558" t="str">
            <v>EDIF18-003-003</v>
          </cell>
          <cell r="B21558" t="str">
            <v>EDIF</v>
          </cell>
          <cell r="C21558" t="str">
            <v>18-003-003</v>
          </cell>
          <cell r="D21558" t="str">
            <v>GRAMA SÃO CARLOS EM PLACAS (ANOXONOPUS OBTUSIFOLIUS)</v>
          </cell>
          <cell r="E21558" t="str">
            <v>M2</v>
          </cell>
          <cell r="F21558">
            <v>31.93</v>
          </cell>
          <cell r="G21558">
            <v>32.57</v>
          </cell>
        </row>
        <row r="21559">
          <cell r="A21559" t="str">
            <v>EDIF18-003-005</v>
          </cell>
          <cell r="B21559" t="str">
            <v>EDIF</v>
          </cell>
          <cell r="C21559" t="str">
            <v>18-003-005</v>
          </cell>
          <cell r="D21559" t="str">
            <v>GRAMA ESMERALDA</v>
          </cell>
          <cell r="E21559" t="str">
            <v>M2</v>
          </cell>
          <cell r="F21559">
            <v>24.24</v>
          </cell>
          <cell r="G21559">
            <v>24.66</v>
          </cell>
        </row>
        <row r="21560">
          <cell r="A21560" t="str">
            <v>EDIF18-003-007</v>
          </cell>
          <cell r="B21560" t="str">
            <v>EDIF</v>
          </cell>
          <cell r="C21560" t="str">
            <v>18-003-007</v>
          </cell>
          <cell r="D21560" t="str">
            <v>GRAMA PRETA (OPHIOPOGUM JAPONICUS) - 36 MUDAS POR M2</v>
          </cell>
          <cell r="E21560" t="str">
            <v>M2</v>
          </cell>
          <cell r="F21560">
            <v>72.22</v>
          </cell>
          <cell r="G21560">
            <v>72.86</v>
          </cell>
        </row>
        <row r="21561">
          <cell r="A21561" t="str">
            <v>EDIF18-003-013</v>
          </cell>
          <cell r="B21561" t="str">
            <v>EDIF</v>
          </cell>
          <cell r="C21561" t="str">
            <v>18-003-013</v>
          </cell>
          <cell r="D21561" t="str">
            <v>CINERARIA (SENECIO CINERARIA)</v>
          </cell>
          <cell r="E21561" t="str">
            <v>DÚZIA</v>
          </cell>
          <cell r="F21561">
            <v>81.900000000000006</v>
          </cell>
          <cell r="G21561">
            <v>83.12</v>
          </cell>
        </row>
        <row r="21562">
          <cell r="A21562" t="str">
            <v>EDIF18-003-015</v>
          </cell>
          <cell r="B21562" t="str">
            <v>EDIF</v>
          </cell>
          <cell r="C21562" t="str">
            <v>18-003-015</v>
          </cell>
          <cell r="D21562" t="str">
            <v>CLOROFITO (CLOROPHYTUM CROMOSSUM)</v>
          </cell>
          <cell r="E21562" t="str">
            <v>DÚZIA</v>
          </cell>
          <cell r="F21562">
            <v>51.66</v>
          </cell>
          <cell r="G21562">
            <v>52.34</v>
          </cell>
        </row>
        <row r="21563">
          <cell r="A21563" t="str">
            <v>EDIF18-003-017</v>
          </cell>
          <cell r="B21563" t="str">
            <v>EDIF</v>
          </cell>
          <cell r="C21563" t="str">
            <v>18-003-017</v>
          </cell>
          <cell r="D21563" t="str">
            <v>FILODENDRO (PHILODENDRON BIPINNATIFIDUM)</v>
          </cell>
          <cell r="E21563" t="str">
            <v>DÚZIA</v>
          </cell>
          <cell r="F21563">
            <v>92.36</v>
          </cell>
          <cell r="G21563">
            <v>93.58</v>
          </cell>
        </row>
        <row r="21564">
          <cell r="A21564" t="str">
            <v>EDIF18-003-019</v>
          </cell>
          <cell r="B21564" t="str">
            <v>EDIF</v>
          </cell>
          <cell r="C21564" t="str">
            <v>18-003-019</v>
          </cell>
          <cell r="D21564" t="str">
            <v>HERA (HEDERA HELIX)</v>
          </cell>
          <cell r="E21564" t="str">
            <v>DÚZIA</v>
          </cell>
          <cell r="F21564">
            <v>53.91</v>
          </cell>
          <cell r="G21564">
            <v>54.59</v>
          </cell>
        </row>
        <row r="21565">
          <cell r="A21565" t="str">
            <v>EDIF18-003-021</v>
          </cell>
          <cell r="B21565" t="str">
            <v>EDIF</v>
          </cell>
          <cell r="C21565" t="str">
            <v>18-003-021</v>
          </cell>
          <cell r="D21565" t="str">
            <v>LÍRIO (HEMEROCALLIS FLAVA)</v>
          </cell>
          <cell r="E21565" t="str">
            <v>DÚZIA</v>
          </cell>
          <cell r="F21565">
            <v>93.4</v>
          </cell>
          <cell r="G21565">
            <v>94.08</v>
          </cell>
        </row>
        <row r="21566">
          <cell r="A21566" t="str">
            <v>EDIF18-003-023</v>
          </cell>
          <cell r="B21566" t="str">
            <v>EDIF</v>
          </cell>
          <cell r="C21566" t="str">
            <v>18-003-023</v>
          </cell>
          <cell r="D21566" t="str">
            <v>MARIA SEM VERGONHA (IMPATIENS SPP)</v>
          </cell>
          <cell r="E21566" t="str">
            <v>DÚZIA</v>
          </cell>
          <cell r="F21566">
            <v>58.43</v>
          </cell>
          <cell r="G21566">
            <v>59.11</v>
          </cell>
        </row>
        <row r="21567">
          <cell r="A21567" t="str">
            <v>EDIF18-003-025</v>
          </cell>
          <cell r="B21567" t="str">
            <v>EDIF</v>
          </cell>
          <cell r="C21567" t="str">
            <v>18-003-025</v>
          </cell>
          <cell r="D21567" t="str">
            <v>MONSTERA (MONSTERA DELICIOSA)</v>
          </cell>
          <cell r="E21567" t="str">
            <v>UN</v>
          </cell>
          <cell r="F21567">
            <v>101.12</v>
          </cell>
          <cell r="G21567">
            <v>101.94</v>
          </cell>
        </row>
        <row r="21568">
          <cell r="A21568" t="str">
            <v>EDIF18-003-027</v>
          </cell>
          <cell r="B21568" t="str">
            <v>EDIF</v>
          </cell>
          <cell r="C21568" t="str">
            <v>18-003-027</v>
          </cell>
          <cell r="D21568" t="str">
            <v>PILEA (PILEA CADIEREI)</v>
          </cell>
          <cell r="E21568" t="str">
            <v>DÚZIA</v>
          </cell>
          <cell r="F21568">
            <v>53.33</v>
          </cell>
          <cell r="G21568">
            <v>54.01</v>
          </cell>
        </row>
        <row r="21569">
          <cell r="A21569" t="str">
            <v>EDIF18-003-029</v>
          </cell>
          <cell r="B21569" t="str">
            <v>EDIF</v>
          </cell>
          <cell r="C21569" t="str">
            <v>18-003-029</v>
          </cell>
          <cell r="D21569" t="str">
            <v>VEDELIA (WEDELIA PALUDARIS)</v>
          </cell>
          <cell r="E21569" t="str">
            <v>DÚZIA</v>
          </cell>
          <cell r="F21569">
            <v>55.62</v>
          </cell>
          <cell r="G21569">
            <v>56.3</v>
          </cell>
        </row>
        <row r="21570">
          <cell r="A21570" t="str">
            <v>EDIF18-003-041</v>
          </cell>
          <cell r="B21570" t="str">
            <v>EDIF</v>
          </cell>
          <cell r="C21570" t="str">
            <v>18-003-041</v>
          </cell>
          <cell r="D21570" t="str">
            <v>IPOMÉIA (IPOMEIA LEARII)</v>
          </cell>
          <cell r="E21570" t="str">
            <v>UN</v>
          </cell>
          <cell r="F21570">
            <v>95.41</v>
          </cell>
          <cell r="G21570">
            <v>95.65</v>
          </cell>
        </row>
        <row r="21571">
          <cell r="A21571" t="str">
            <v>EDIF18-003-043</v>
          </cell>
          <cell r="B21571" t="str">
            <v>EDIF</v>
          </cell>
          <cell r="C21571" t="str">
            <v>18-003-043</v>
          </cell>
          <cell r="D21571" t="str">
            <v>JASMIM ESTRELA (TRACHELOSPERMOM JASMINDA)</v>
          </cell>
          <cell r="E21571" t="str">
            <v>UN</v>
          </cell>
          <cell r="F21571">
            <v>79.31</v>
          </cell>
          <cell r="G21571">
            <v>80.13</v>
          </cell>
        </row>
        <row r="21572">
          <cell r="A21572" t="str">
            <v>EDIF18-003-045</v>
          </cell>
          <cell r="B21572" t="str">
            <v>EDIF</v>
          </cell>
          <cell r="C21572" t="str">
            <v>18-003-045</v>
          </cell>
          <cell r="D21572" t="str">
            <v>LÁGRIMA DE CRISTO (CLERODENDRON THOMSONAE)</v>
          </cell>
          <cell r="E21572" t="str">
            <v>UN</v>
          </cell>
          <cell r="F21572">
            <v>75.17</v>
          </cell>
          <cell r="G21572">
            <v>75.989999999999995</v>
          </cell>
        </row>
        <row r="21573">
          <cell r="A21573" t="str">
            <v>EDIF18-003-047</v>
          </cell>
          <cell r="B21573" t="str">
            <v>EDIF</v>
          </cell>
          <cell r="C21573" t="str">
            <v>18-003-047</v>
          </cell>
          <cell r="D21573" t="str">
            <v>MARACUJÁ (PASSIFLORA COERULEA)</v>
          </cell>
          <cell r="E21573" t="str">
            <v>UN</v>
          </cell>
          <cell r="F21573">
            <v>62.1</v>
          </cell>
          <cell r="G21573">
            <v>62.92</v>
          </cell>
        </row>
        <row r="21574">
          <cell r="A21574" t="str">
            <v>EDIF18-003-049</v>
          </cell>
          <cell r="B21574" t="str">
            <v>EDIF</v>
          </cell>
          <cell r="C21574" t="str">
            <v>18-003-049</v>
          </cell>
          <cell r="D21574" t="str">
            <v>PRIMAVERA (BOUGAINVILLEA GLABRA)</v>
          </cell>
          <cell r="E21574" t="str">
            <v>UN</v>
          </cell>
          <cell r="F21574">
            <v>88.6</v>
          </cell>
          <cell r="G21574">
            <v>89.42</v>
          </cell>
        </row>
        <row r="21575">
          <cell r="A21575" t="str">
            <v>EDIF18-003-051</v>
          </cell>
          <cell r="B21575" t="str">
            <v>EDIF</v>
          </cell>
          <cell r="C21575" t="str">
            <v>18-003-051</v>
          </cell>
          <cell r="D21575" t="str">
            <v>TUMBERGIA (THUNBERGIA GRANDIFLORA)</v>
          </cell>
          <cell r="E21575" t="str">
            <v>UN</v>
          </cell>
          <cell r="F21575">
            <v>68.16</v>
          </cell>
          <cell r="G21575">
            <v>68.98</v>
          </cell>
        </row>
        <row r="21576">
          <cell r="A21576" t="str">
            <v>EDIF18-003-053</v>
          </cell>
          <cell r="B21576" t="str">
            <v>EDIF</v>
          </cell>
          <cell r="C21576" t="str">
            <v>18-003-053</v>
          </cell>
          <cell r="D21576" t="str">
            <v>UNHA DE GATO (FICUS PUMILA)</v>
          </cell>
          <cell r="E21576" t="str">
            <v>UN</v>
          </cell>
          <cell r="F21576">
            <v>8.92</v>
          </cell>
          <cell r="G21576">
            <v>9.16</v>
          </cell>
        </row>
        <row r="21577">
          <cell r="A21577" t="str">
            <v>EDIF18-003-061</v>
          </cell>
          <cell r="B21577" t="str">
            <v>EDIF</v>
          </cell>
          <cell r="C21577" t="str">
            <v>18-003-061</v>
          </cell>
          <cell r="D21577" t="str">
            <v>ABUTILOM (ABUTILON STRIATUM)</v>
          </cell>
          <cell r="E21577" t="str">
            <v>UN</v>
          </cell>
          <cell r="F21577">
            <v>54.21</v>
          </cell>
          <cell r="G21577">
            <v>55.03</v>
          </cell>
        </row>
        <row r="21578">
          <cell r="A21578" t="str">
            <v>EDIF18-003-063</v>
          </cell>
          <cell r="B21578" t="str">
            <v>EDIF</v>
          </cell>
          <cell r="C21578" t="str">
            <v>18-003-063</v>
          </cell>
          <cell r="D21578" t="str">
            <v>ACALIFA (ACALYPHA WILKESIANA)</v>
          </cell>
          <cell r="E21578" t="str">
            <v>UN</v>
          </cell>
          <cell r="F21578">
            <v>62.34</v>
          </cell>
          <cell r="G21578">
            <v>63.16</v>
          </cell>
        </row>
        <row r="21579">
          <cell r="A21579" t="str">
            <v>EDIF18-003-065</v>
          </cell>
          <cell r="B21579" t="str">
            <v>EDIF</v>
          </cell>
          <cell r="C21579" t="str">
            <v>18-003-065</v>
          </cell>
          <cell r="D21579" t="str">
            <v>ALAMANDA (ALLAMANDA NERIIFOLIA)</v>
          </cell>
          <cell r="E21579" t="str">
            <v>UN</v>
          </cell>
          <cell r="F21579">
            <v>68.41</v>
          </cell>
          <cell r="G21579">
            <v>69.23</v>
          </cell>
        </row>
        <row r="21580">
          <cell r="A21580" t="str">
            <v>EDIF18-003-067</v>
          </cell>
          <cell r="B21580" t="str">
            <v>EDIF</v>
          </cell>
          <cell r="C21580" t="str">
            <v>18-003-067</v>
          </cell>
          <cell r="D21580" t="str">
            <v>AZALÉA (RHODODENDRON INDICUM)</v>
          </cell>
          <cell r="E21580" t="str">
            <v>UN</v>
          </cell>
          <cell r="F21580">
            <v>71.94</v>
          </cell>
          <cell r="G21580">
            <v>72.760000000000005</v>
          </cell>
        </row>
        <row r="21581">
          <cell r="A21581" t="str">
            <v>EDIF18-003-069</v>
          </cell>
          <cell r="B21581" t="str">
            <v>EDIF</v>
          </cell>
          <cell r="C21581" t="str">
            <v>18-003-069</v>
          </cell>
          <cell r="D21581" t="str">
            <v>BAMBUZINHO (BAMBUZA GRACILIS)</v>
          </cell>
          <cell r="E21581" t="str">
            <v>UN</v>
          </cell>
          <cell r="F21581">
            <v>86.43</v>
          </cell>
          <cell r="G21581">
            <v>87.25</v>
          </cell>
        </row>
        <row r="21582">
          <cell r="A21582" t="str">
            <v>EDIF18-003-071</v>
          </cell>
          <cell r="B21582" t="str">
            <v>EDIF</v>
          </cell>
          <cell r="C21582" t="str">
            <v>18-003-071</v>
          </cell>
          <cell r="D21582" t="str">
            <v>BELA EMÍLIA (PLUMBAGO CAPENSIS)</v>
          </cell>
          <cell r="E21582" t="str">
            <v>UN</v>
          </cell>
          <cell r="F21582">
            <v>46.26</v>
          </cell>
          <cell r="G21582">
            <v>47.08</v>
          </cell>
        </row>
        <row r="21583">
          <cell r="A21583" t="str">
            <v>EDIF18-003-073</v>
          </cell>
          <cell r="B21583" t="str">
            <v>EDIF</v>
          </cell>
          <cell r="C21583" t="str">
            <v>18-003-073</v>
          </cell>
          <cell r="D21583" t="str">
            <v>CAMARÃO (BELOPERONE GUTATA)</v>
          </cell>
          <cell r="E21583" t="str">
            <v>UN</v>
          </cell>
          <cell r="F21583">
            <v>53.71</v>
          </cell>
          <cell r="G21583">
            <v>54.53</v>
          </cell>
        </row>
        <row r="21584">
          <cell r="A21584" t="str">
            <v>EDIF18-003-075</v>
          </cell>
          <cell r="B21584" t="str">
            <v>EDIF</v>
          </cell>
          <cell r="C21584" t="str">
            <v>18-003-075</v>
          </cell>
          <cell r="D21584" t="str">
            <v>COSMOS (COSMOS BIPINNATUS)</v>
          </cell>
          <cell r="E21584" t="str">
            <v>UN</v>
          </cell>
          <cell r="F21584">
            <v>41.18</v>
          </cell>
          <cell r="G21584">
            <v>42</v>
          </cell>
        </row>
        <row r="21585">
          <cell r="A21585" t="str">
            <v>EDIF18-003-077</v>
          </cell>
          <cell r="B21585" t="str">
            <v>EDIF</v>
          </cell>
          <cell r="C21585" t="str">
            <v>18-003-077</v>
          </cell>
          <cell r="D21585" t="str">
            <v>DRACENA (DRACAENA FRAGRANS)</v>
          </cell>
          <cell r="E21585" t="str">
            <v>UN</v>
          </cell>
          <cell r="F21585">
            <v>63.56</v>
          </cell>
          <cell r="G21585">
            <v>64.38</v>
          </cell>
        </row>
        <row r="21586">
          <cell r="A21586" t="str">
            <v>EDIF18-003-079</v>
          </cell>
          <cell r="B21586" t="str">
            <v>EDIF</v>
          </cell>
          <cell r="C21586" t="str">
            <v>18-003-079</v>
          </cell>
          <cell r="D21586" t="str">
            <v>ESPONJINHA (CALLIANDRA TWEEDII)</v>
          </cell>
          <cell r="E21586" t="str">
            <v>UN</v>
          </cell>
          <cell r="F21586">
            <v>64.540000000000006</v>
          </cell>
          <cell r="G21586">
            <v>65.36</v>
          </cell>
        </row>
        <row r="21587">
          <cell r="A21587" t="str">
            <v>EDIF18-003-083</v>
          </cell>
          <cell r="B21587" t="str">
            <v>EDIF</v>
          </cell>
          <cell r="C21587" t="str">
            <v>18-003-083</v>
          </cell>
          <cell r="D21587" t="str">
            <v>HIBISCO (HIBISCUS ROSA SINENSIS)</v>
          </cell>
          <cell r="E21587" t="str">
            <v>UN</v>
          </cell>
          <cell r="F21587">
            <v>60.32</v>
          </cell>
          <cell r="G21587">
            <v>61.14</v>
          </cell>
        </row>
        <row r="21588">
          <cell r="A21588" t="str">
            <v>EDIF18-003-085</v>
          </cell>
          <cell r="B21588" t="str">
            <v>EDIF</v>
          </cell>
          <cell r="C21588" t="str">
            <v>18-003-085</v>
          </cell>
          <cell r="D21588" t="str">
            <v>MALVAVISCO (MALVAVISCUS MOLLIS)</v>
          </cell>
          <cell r="E21588" t="str">
            <v>UN</v>
          </cell>
          <cell r="F21588">
            <v>52.94</v>
          </cell>
          <cell r="G21588">
            <v>53.76</v>
          </cell>
        </row>
        <row r="21589">
          <cell r="A21589" t="str">
            <v>EDIF18-003-087</v>
          </cell>
          <cell r="B21589" t="str">
            <v>EDIF</v>
          </cell>
          <cell r="C21589" t="str">
            <v>18-003-087</v>
          </cell>
          <cell r="D21589" t="str">
            <v>PIRACANTA (PYRACANTHA COCCINEA)</v>
          </cell>
          <cell r="E21589" t="str">
            <v>UN</v>
          </cell>
          <cell r="F21589">
            <v>92.07</v>
          </cell>
          <cell r="G21589">
            <v>92.89</v>
          </cell>
        </row>
        <row r="21590">
          <cell r="A21590" t="str">
            <v>EDIF18-003-101</v>
          </cell>
          <cell r="B21590" t="str">
            <v>EDIF</v>
          </cell>
          <cell r="C21590" t="str">
            <v>18-003-101</v>
          </cell>
          <cell r="D21590" t="str">
            <v>ABACAXI ROXO (TRADESCANIA SPATHACEA)</v>
          </cell>
          <cell r="E21590" t="str">
            <v>UN</v>
          </cell>
          <cell r="F21590">
            <v>46.34</v>
          </cell>
          <cell r="G21590">
            <v>47.06</v>
          </cell>
        </row>
        <row r="21591">
          <cell r="A21591" t="str">
            <v>EDIF18-003-106</v>
          </cell>
          <cell r="B21591" t="str">
            <v>EDIF</v>
          </cell>
          <cell r="C21591" t="str">
            <v>18-003-106</v>
          </cell>
          <cell r="D21591" t="str">
            <v>BEIJO PINTADO (IMPATIENS HAWKERI)</v>
          </cell>
          <cell r="E21591" t="str">
            <v>UN</v>
          </cell>
          <cell r="F21591">
            <v>44.26</v>
          </cell>
          <cell r="G21591">
            <v>45.13</v>
          </cell>
        </row>
        <row r="21592">
          <cell r="A21592" t="str">
            <v>EDIF18-003-107</v>
          </cell>
          <cell r="B21592" t="str">
            <v>EDIF</v>
          </cell>
          <cell r="C21592" t="str">
            <v>18-003-107</v>
          </cell>
          <cell r="D21592" t="str">
            <v>BOCA DE LEÃO (ANTIRRHINUM MAJUS)</v>
          </cell>
          <cell r="E21592" t="str">
            <v>UN</v>
          </cell>
          <cell r="F21592">
            <v>46.65</v>
          </cell>
          <cell r="G21592">
            <v>47.52</v>
          </cell>
        </row>
        <row r="21593">
          <cell r="A21593" t="str">
            <v>EDIF18-003-108</v>
          </cell>
          <cell r="B21593" t="str">
            <v>EDIF</v>
          </cell>
          <cell r="C21593" t="str">
            <v>18-003-108</v>
          </cell>
          <cell r="D21593" t="str">
            <v>CAPIM DO TEXAS (PENNISETUM SETACEUM)</v>
          </cell>
          <cell r="E21593" t="str">
            <v>UN</v>
          </cell>
          <cell r="F21593">
            <v>59.23</v>
          </cell>
          <cell r="G21593">
            <v>60.01</v>
          </cell>
        </row>
        <row r="21594">
          <cell r="A21594" t="str">
            <v>EDIF18-003-110</v>
          </cell>
          <cell r="B21594" t="str">
            <v>EDIF</v>
          </cell>
          <cell r="C21594" t="str">
            <v>18-003-110</v>
          </cell>
          <cell r="D21594" t="str">
            <v>CÓLEUS (COLEUS SCUTELLARIOIDES)</v>
          </cell>
          <cell r="E21594" t="str">
            <v>UN</v>
          </cell>
          <cell r="F21594">
            <v>47.13</v>
          </cell>
          <cell r="G21594">
            <v>48.11</v>
          </cell>
        </row>
        <row r="21595">
          <cell r="A21595" t="str">
            <v>EDIF18-003-112</v>
          </cell>
          <cell r="B21595" t="str">
            <v>EDIF</v>
          </cell>
          <cell r="C21595" t="str">
            <v>18-003-112</v>
          </cell>
          <cell r="D21595" t="str">
            <v>GRAMA AMENDOIM (ARACHIS REPENS)</v>
          </cell>
          <cell r="E21595" t="str">
            <v>UN</v>
          </cell>
          <cell r="F21595">
            <v>30.57</v>
          </cell>
          <cell r="G21595">
            <v>31.4</v>
          </cell>
        </row>
        <row r="21596">
          <cell r="A21596" t="str">
            <v>EDIF18-003-114</v>
          </cell>
          <cell r="B21596" t="str">
            <v>EDIF</v>
          </cell>
          <cell r="C21596" t="str">
            <v>18-003-114</v>
          </cell>
          <cell r="D21596" t="str">
            <v>MORÉIA (DIETES IRIDIOIDES)</v>
          </cell>
          <cell r="E21596" t="str">
            <v>UN</v>
          </cell>
          <cell r="F21596">
            <v>66.17</v>
          </cell>
          <cell r="G21596">
            <v>67.260000000000005</v>
          </cell>
        </row>
        <row r="21597">
          <cell r="A21597" t="str">
            <v>EDIF18-003-115</v>
          </cell>
          <cell r="B21597" t="str">
            <v>EDIF</v>
          </cell>
          <cell r="C21597" t="str">
            <v>18-003-115</v>
          </cell>
          <cell r="D21597" t="str">
            <v>PEPERÔMIA (PEPEROMIA)</v>
          </cell>
          <cell r="E21597" t="str">
            <v>UN</v>
          </cell>
          <cell r="F21597">
            <v>83.11</v>
          </cell>
          <cell r="G21597">
            <v>84.21</v>
          </cell>
        </row>
        <row r="21598">
          <cell r="A21598" t="str">
            <v>EDIF18-003-118</v>
          </cell>
          <cell r="B21598" t="str">
            <v>EDIF</v>
          </cell>
          <cell r="C21598" t="str">
            <v>18-003-118</v>
          </cell>
          <cell r="D21598" t="str">
            <v>TREVO ROXO (OXALIS TRIANGULARIS)</v>
          </cell>
          <cell r="E21598" t="str">
            <v>UN</v>
          </cell>
          <cell r="F21598">
            <v>53.16</v>
          </cell>
          <cell r="G21598">
            <v>54.25</v>
          </cell>
        </row>
        <row r="21599">
          <cell r="A21599" t="str">
            <v>EDIF18-003-121</v>
          </cell>
          <cell r="B21599" t="str">
            <v>EDIF</v>
          </cell>
          <cell r="C21599" t="str">
            <v>18-003-121</v>
          </cell>
          <cell r="D21599" t="str">
            <v>GRAMA SINTÉTICA DECORATIVA ALTURA 10 A 32 MM - FORNECIMENTO E INSTALAÇÃO, EXCLUSIVE CAMADAS DE BASE</v>
          </cell>
          <cell r="E21599" t="str">
            <v>UN</v>
          </cell>
          <cell r="F21599">
            <v>180.27</v>
          </cell>
          <cell r="G21599">
            <v>182.18</v>
          </cell>
        </row>
        <row r="21600">
          <cell r="A21600" t="str">
            <v>EDIF18-003-122</v>
          </cell>
          <cell r="B21600" t="str">
            <v>EDIF</v>
          </cell>
          <cell r="C21600" t="str">
            <v>18-003-122</v>
          </cell>
          <cell r="D21600" t="str">
            <v>GRAMA SINTÉTICA ESPORTIVA ALTURA 50 MM - FORNECIMENTO E INSTALAÇÃO, EXCLUSIVE CAMADAS DE BASE</v>
          </cell>
          <cell r="E21600" t="str">
            <v>M2</v>
          </cell>
          <cell r="F21600">
            <v>161.72</v>
          </cell>
          <cell r="G21600">
            <v>163.63</v>
          </cell>
        </row>
        <row r="21601">
          <cell r="A21601" t="str">
            <v>EDIF18-003-123</v>
          </cell>
          <cell r="B21601" t="str">
            <v>EDIF</v>
          </cell>
          <cell r="C21601" t="str">
            <v>18-003-123</v>
          </cell>
          <cell r="D21601" t="str">
            <v>GRAMA SINTÉTICA ESPORTIVA ALTURA 50 MM - FORNECIMENTO E INSTALAÇÃO, INCLUINDO CAMADAS DE BASE</v>
          </cell>
          <cell r="E21601" t="str">
            <v>M2</v>
          </cell>
          <cell r="F21601">
            <v>201.25</v>
          </cell>
          <cell r="G21601">
            <v>203.3</v>
          </cell>
        </row>
        <row r="21602">
          <cell r="A21602" t="str">
            <v>EDIF18-003-124</v>
          </cell>
          <cell r="B21602" t="str">
            <v>EDIF</v>
          </cell>
          <cell r="C21602" t="str">
            <v>18-003-124</v>
          </cell>
          <cell r="D21602" t="str">
            <v>SUBSTITUIÇÃO DE GRAMA SINTÉTICA DECORATIVA ALTURA 10 A 32 MM - FORNECIMENTO E INSTALAÇÃO, EXCLUSIVE CAMADAS DE BASE</v>
          </cell>
          <cell r="E21602" t="str">
            <v>M2</v>
          </cell>
          <cell r="F21602">
            <v>194.09</v>
          </cell>
          <cell r="G21602">
            <v>196.77</v>
          </cell>
        </row>
        <row r="21603">
          <cell r="A21603" t="str">
            <v>EDIF18-003-125</v>
          </cell>
          <cell r="B21603" t="str">
            <v>EDIF</v>
          </cell>
          <cell r="C21603" t="str">
            <v>18-003-125</v>
          </cell>
          <cell r="D21603" t="str">
            <v>SUBSTITUIÇÃO DE GRAMA SINTÉTICA ESPORTIVA ALTURA DE 50 MM - FORNECIMENTO E INSTALAÇÃO, EXCLUSIVE CAMADAS DE BASE</v>
          </cell>
          <cell r="E21603" t="str">
            <v>M2</v>
          </cell>
          <cell r="F21603">
            <v>175.54</v>
          </cell>
          <cell r="G21603">
            <v>178.22</v>
          </cell>
        </row>
        <row r="21604">
          <cell r="A21604" t="str">
            <v>EDIF18-006-003</v>
          </cell>
          <cell r="B21604" t="str">
            <v>EDIF</v>
          </cell>
          <cell r="C21604" t="str">
            <v>18-006-003</v>
          </cell>
          <cell r="D21604" t="str">
            <v>MULTI EXERCITADOR CONJUGADO COM 6 FUNÇÕES</v>
          </cell>
          <cell r="E21604" t="str">
            <v>UN</v>
          </cell>
          <cell r="F21604">
            <v>6603.7</v>
          </cell>
          <cell r="G21604">
            <v>6605.3</v>
          </cell>
        </row>
        <row r="21605">
          <cell r="A21605" t="str">
            <v>EDIF18-010-000</v>
          </cell>
          <cell r="B21605" t="str">
            <v>EDIF</v>
          </cell>
          <cell r="C21605" t="str">
            <v>18-010-000</v>
          </cell>
          <cell r="D21605" t="str">
            <v>TRATAMENTO PAISAGÍSTICO DE PISOS</v>
          </cell>
          <cell r="E21605" t="str">
            <v>.</v>
          </cell>
          <cell r="F21605" t="str">
            <v>.</v>
          </cell>
          <cell r="G21605" t="str">
            <v>.</v>
          </cell>
        </row>
        <row r="21606">
          <cell r="A21606" t="str">
            <v>EDIF18-010-050</v>
          </cell>
          <cell r="B21606" t="str">
            <v>EDIF</v>
          </cell>
          <cell r="C21606" t="str">
            <v>18-010-050</v>
          </cell>
          <cell r="D21606" t="str">
            <v>NR.10 - ORLA PARA ÁRVORE EM PARALELEPÍPEDO - 1,20 X 1,20 M</v>
          </cell>
          <cell r="E21606" t="str">
            <v>UN</v>
          </cell>
          <cell r="F21606">
            <v>380.88</v>
          </cell>
          <cell r="G21606">
            <v>382.88</v>
          </cell>
        </row>
        <row r="21607">
          <cell r="A21607" t="str">
            <v>EDIF18-010-056</v>
          </cell>
          <cell r="B21607" t="str">
            <v>EDIF</v>
          </cell>
          <cell r="C21607" t="str">
            <v>18-010-056</v>
          </cell>
          <cell r="D21607" t="str">
            <v>NC.26 - ORLA DE SEPARAÇÃO EM CONCRETO</v>
          </cell>
          <cell r="E21607" t="str">
            <v>M</v>
          </cell>
          <cell r="F21607">
            <v>108.25</v>
          </cell>
          <cell r="G21607">
            <v>112.44</v>
          </cell>
        </row>
        <row r="21608">
          <cell r="A21608" t="str">
            <v>EDIF18-010-060</v>
          </cell>
          <cell r="B21608" t="str">
            <v>EDIF</v>
          </cell>
          <cell r="C21608" t="str">
            <v>18-010-060</v>
          </cell>
          <cell r="D21608" t="str">
            <v>GRELHA DE CONCRETO PARA PISOS GRAMADOS 60X45X9,5CM</v>
          </cell>
          <cell r="E21608" t="str">
            <v>M2</v>
          </cell>
          <cell r="F21608">
            <v>107.66</v>
          </cell>
          <cell r="G21608">
            <v>108.24</v>
          </cell>
        </row>
        <row r="21609">
          <cell r="A21609" t="str">
            <v>EDIF18-010-090</v>
          </cell>
          <cell r="B21609" t="str">
            <v>EDIF</v>
          </cell>
          <cell r="C21609" t="str">
            <v>18-010-090</v>
          </cell>
          <cell r="D21609" t="str">
            <v>HD.16 - TORNEIRA PARA JARDIM</v>
          </cell>
          <cell r="E21609" t="str">
            <v>UN</v>
          </cell>
          <cell r="F21609">
            <v>521.32000000000005</v>
          </cell>
          <cell r="G21609">
            <v>538.6</v>
          </cell>
        </row>
        <row r="21610">
          <cell r="A21610" t="str">
            <v>EDIF18-012-000</v>
          </cell>
          <cell r="B21610" t="str">
            <v>EDIF</v>
          </cell>
          <cell r="C21610" t="str">
            <v>18-012-000</v>
          </cell>
          <cell r="D21610" t="str">
            <v>MOBILIÁRIO EXTERNO</v>
          </cell>
          <cell r="E21610" t="str">
            <v>.</v>
          </cell>
          <cell r="F21610" t="str">
            <v>.</v>
          </cell>
          <cell r="G21610" t="str">
            <v>.</v>
          </cell>
        </row>
        <row r="21611">
          <cell r="A21611" t="str">
            <v>EDIF18-012-001</v>
          </cell>
          <cell r="B21611" t="str">
            <v>EDIF</v>
          </cell>
          <cell r="C21611" t="str">
            <v>18-012-001</v>
          </cell>
          <cell r="D21611" t="str">
            <v>IC.01 - BANCO DE CONCRETO POLIDO COM PINTURA EM POLIURETANO</v>
          </cell>
          <cell r="E21611" t="str">
            <v>M</v>
          </cell>
          <cell r="F21611">
            <v>325.68</v>
          </cell>
          <cell r="G21611">
            <v>336.76</v>
          </cell>
        </row>
        <row r="21612">
          <cell r="A21612" t="str">
            <v>EDIF18-012-002</v>
          </cell>
          <cell r="B21612" t="str">
            <v>EDIF</v>
          </cell>
          <cell r="C21612" t="str">
            <v>18-012-002</v>
          </cell>
          <cell r="D21612" t="str">
            <v>IC.02 - CONJUNTO MESA E BANCOS EM CONCRETO</v>
          </cell>
          <cell r="E21612" t="str">
            <v>CJ</v>
          </cell>
          <cell r="F21612">
            <v>1870.57</v>
          </cell>
          <cell r="G21612">
            <v>1929.05</v>
          </cell>
        </row>
        <row r="21613">
          <cell r="A21613" t="str">
            <v>EDIF18-012-003</v>
          </cell>
          <cell r="B21613" t="str">
            <v>EDIF</v>
          </cell>
          <cell r="C21613" t="str">
            <v>18-012-003</v>
          </cell>
          <cell r="D21613" t="str">
            <v>IC.03 - BANCO EM CONCRETO APARENTE - L=40CM</v>
          </cell>
          <cell r="E21613" t="str">
            <v>M</v>
          </cell>
          <cell r="F21613">
            <v>299.92</v>
          </cell>
          <cell r="G21613">
            <v>310.31</v>
          </cell>
        </row>
        <row r="21614">
          <cell r="A21614" t="str">
            <v>EDIF18-012-004</v>
          </cell>
          <cell r="B21614" t="str">
            <v>EDIF</v>
          </cell>
          <cell r="C21614" t="str">
            <v>18-012-004</v>
          </cell>
          <cell r="D21614" t="str">
            <v>IC.04 - BANCO EM CONCRETO APARENTE - L=50CM</v>
          </cell>
          <cell r="E21614" t="str">
            <v>M</v>
          </cell>
          <cell r="F21614">
            <v>331.82</v>
          </cell>
          <cell r="G21614">
            <v>343.27</v>
          </cell>
        </row>
        <row r="21615">
          <cell r="A21615" t="str">
            <v>EDIF18-012-005</v>
          </cell>
          <cell r="B21615" t="str">
            <v>EDIF</v>
          </cell>
          <cell r="C21615" t="str">
            <v>18-012-005</v>
          </cell>
          <cell r="D21615" t="str">
            <v>IC.05 - BANCO EM CONCRETO APARENTE COM BALANÇO DE 40CM</v>
          </cell>
          <cell r="E21615" t="str">
            <v>M</v>
          </cell>
          <cell r="F21615">
            <v>465.33</v>
          </cell>
          <cell r="G21615">
            <v>482.15</v>
          </cell>
        </row>
        <row r="21616">
          <cell r="A21616" t="str">
            <v>EDIF18-012-006</v>
          </cell>
          <cell r="B21616" t="str">
            <v>EDIF</v>
          </cell>
          <cell r="C21616" t="str">
            <v>18-012-006</v>
          </cell>
          <cell r="D21616" t="str">
            <v>IC.06 - BANCO EM CONCRETO APARENTE, TIPO PMSP</v>
          </cell>
          <cell r="E21616" t="str">
            <v>M</v>
          </cell>
          <cell r="F21616">
            <v>340.49</v>
          </cell>
          <cell r="G21616">
            <v>352.07</v>
          </cell>
        </row>
        <row r="21617">
          <cell r="A21617" t="str">
            <v>EDIF18-012-012</v>
          </cell>
          <cell r="B21617" t="str">
            <v>EDIF</v>
          </cell>
          <cell r="C21617" t="str">
            <v>18-012-012</v>
          </cell>
          <cell r="D21617" t="str">
            <v>IV.02/03 - BANCO EM BLOCOS DE CONCRETO APARENTE</v>
          </cell>
          <cell r="E21617" t="str">
            <v>M</v>
          </cell>
          <cell r="F21617">
            <v>537.74</v>
          </cell>
          <cell r="G21617">
            <v>555.35</v>
          </cell>
        </row>
        <row r="21618">
          <cell r="A21618" t="str">
            <v>EDIF18-012-017</v>
          </cell>
          <cell r="B21618" t="str">
            <v>EDIF</v>
          </cell>
          <cell r="C21618" t="str">
            <v>18-012-017</v>
          </cell>
          <cell r="D21618" t="str">
            <v>IV.07 - BANCO EM ALVENARIA APARENTE E CONCRETO</v>
          </cell>
          <cell r="E21618" t="str">
            <v>M</v>
          </cell>
          <cell r="F21618">
            <v>408.51</v>
          </cell>
          <cell r="G21618">
            <v>423.32</v>
          </cell>
        </row>
        <row r="21619">
          <cell r="A21619" t="str">
            <v>EDIF18-012-018</v>
          </cell>
          <cell r="B21619" t="str">
            <v>EDIF</v>
          </cell>
          <cell r="C21619" t="str">
            <v>18-012-018</v>
          </cell>
          <cell r="D21619" t="str">
            <v>IV.08 - BANCO EM ALVENARIA REVESTIDA E CONCRETO</v>
          </cell>
          <cell r="E21619" t="str">
            <v>M</v>
          </cell>
          <cell r="F21619">
            <v>441.29</v>
          </cell>
          <cell r="G21619">
            <v>455.76</v>
          </cell>
        </row>
        <row r="21620">
          <cell r="A21620" t="str">
            <v>EDIF18-012-019</v>
          </cell>
          <cell r="B21620" t="str">
            <v>EDIF</v>
          </cell>
          <cell r="C21620" t="str">
            <v>18-012-019</v>
          </cell>
          <cell r="D21620" t="str">
            <v>IV.09 - BANCO JARDINEIRA EM ALVENARIA DE TIJOLO APARENTE</v>
          </cell>
          <cell r="E21620" t="str">
            <v>M</v>
          </cell>
          <cell r="F21620">
            <v>608.57000000000005</v>
          </cell>
          <cell r="G21620">
            <v>625.1</v>
          </cell>
        </row>
        <row r="21621">
          <cell r="A21621" t="str">
            <v>EDIF18-012-101</v>
          </cell>
          <cell r="B21621" t="str">
            <v>EDIF</v>
          </cell>
          <cell r="C21621" t="str">
            <v>18-012-101</v>
          </cell>
          <cell r="D21621" t="str">
            <v>BANCO DE CONCRETO PRE-FABRICADO  - L=140CM</v>
          </cell>
          <cell r="E21621" t="str">
            <v>UN</v>
          </cell>
          <cell r="F21621">
            <v>486.91</v>
          </cell>
          <cell r="G21621">
            <v>488.93</v>
          </cell>
        </row>
        <row r="21622">
          <cell r="A21622" t="str">
            <v>EDIF18-013-000</v>
          </cell>
          <cell r="B21622" t="str">
            <v>EDIF</v>
          </cell>
          <cell r="C21622" t="str">
            <v>18-013-000</v>
          </cell>
          <cell r="D21622" t="str">
            <v>BRINQUEDOS EDIFICADOS</v>
          </cell>
          <cell r="E21622" t="str">
            <v>.</v>
          </cell>
          <cell r="F21622" t="str">
            <v>.</v>
          </cell>
          <cell r="G21622" t="str">
            <v>.</v>
          </cell>
        </row>
        <row r="21623">
          <cell r="A21623" t="str">
            <v>EDIF18-013-021</v>
          </cell>
          <cell r="B21623" t="str">
            <v>EDIF</v>
          </cell>
          <cell r="C21623" t="str">
            <v>18-013-021</v>
          </cell>
          <cell r="D21623" t="str">
            <v>RV.01 - MINI ANFITEATRO</v>
          </cell>
          <cell r="E21623" t="str">
            <v>UN</v>
          </cell>
          <cell r="F21623">
            <v>14583.29</v>
          </cell>
          <cell r="G21623">
            <v>14982.15</v>
          </cell>
        </row>
        <row r="21624">
          <cell r="A21624" t="str">
            <v>EDIF18-013-026</v>
          </cell>
          <cell r="B21624" t="str">
            <v>EDIF</v>
          </cell>
          <cell r="C21624" t="str">
            <v>18-013-026</v>
          </cell>
          <cell r="D21624" t="str">
            <v>RV.06 - MURAL EM ALVENARIA</v>
          </cell>
          <cell r="E21624" t="str">
            <v>UN</v>
          </cell>
          <cell r="F21624">
            <v>3445.04</v>
          </cell>
          <cell r="G21624">
            <v>3567.92</v>
          </cell>
        </row>
        <row r="21625">
          <cell r="A21625" t="str">
            <v>EDIF18-013-041</v>
          </cell>
          <cell r="B21625" t="str">
            <v>EDIF</v>
          </cell>
          <cell r="C21625" t="str">
            <v>18-013-041</v>
          </cell>
          <cell r="D21625" t="str">
            <v>RV.11 - TANQUE DE AREIA - GENÉRICO - ESCAVAÇÃO E APILOAMENTO</v>
          </cell>
          <cell r="E21625" t="str">
            <v>M3</v>
          </cell>
          <cell r="F21625">
            <v>66.17</v>
          </cell>
          <cell r="G21625">
            <v>69.91</v>
          </cell>
        </row>
        <row r="21626">
          <cell r="A21626" t="str">
            <v>EDIF18-013-042</v>
          </cell>
          <cell r="B21626" t="str">
            <v>EDIF</v>
          </cell>
          <cell r="C21626" t="str">
            <v>18-013-042</v>
          </cell>
          <cell r="D21626" t="str">
            <v>RV.11 - TANQUE DE AREIA - GENÉRICO - DRENAGEM</v>
          </cell>
          <cell r="E21626" t="str">
            <v>M</v>
          </cell>
          <cell r="F21626">
            <v>123.29</v>
          </cell>
          <cell r="G21626">
            <v>124.67</v>
          </cell>
        </row>
        <row r="21627">
          <cell r="A21627" t="str">
            <v>EDIF18-013-043</v>
          </cell>
          <cell r="B21627" t="str">
            <v>EDIF</v>
          </cell>
          <cell r="C21627" t="str">
            <v>18-013-043</v>
          </cell>
          <cell r="D21627" t="str">
            <v>RV.11 - TANQUE DE AREIA - GENÉRICO - LASTRO DE CONCRETO</v>
          </cell>
          <cell r="E21627" t="str">
            <v>M3</v>
          </cell>
          <cell r="F21627">
            <v>548.82000000000005</v>
          </cell>
          <cell r="G21627">
            <v>560.59</v>
          </cell>
        </row>
        <row r="21628">
          <cell r="A21628" t="str">
            <v>EDIF18-013-044</v>
          </cell>
          <cell r="B21628" t="str">
            <v>EDIF</v>
          </cell>
          <cell r="C21628" t="str">
            <v>18-013-044</v>
          </cell>
          <cell r="D21628" t="str">
            <v>RV.11 - TANQUE DE AREIA - GENÉRICO - BORDA BAIXA</v>
          </cell>
          <cell r="E21628" t="str">
            <v>M</v>
          </cell>
          <cell r="F21628">
            <v>423.82</v>
          </cell>
          <cell r="G21628">
            <v>438.49</v>
          </cell>
        </row>
        <row r="21629">
          <cell r="A21629" t="str">
            <v>EDIF18-013-045</v>
          </cell>
          <cell r="B21629" t="str">
            <v>EDIF</v>
          </cell>
          <cell r="C21629" t="str">
            <v>18-013-045</v>
          </cell>
          <cell r="D21629" t="str">
            <v>RV.11 - TANQUE DE AREIA - GENÉRICO - BORDA ALTA</v>
          </cell>
          <cell r="E21629" t="str">
            <v>M</v>
          </cell>
          <cell r="F21629">
            <v>530.91999999999996</v>
          </cell>
          <cell r="G21629">
            <v>548.94000000000005</v>
          </cell>
        </row>
        <row r="21630">
          <cell r="A21630" t="str">
            <v>EDIF18-013-046</v>
          </cell>
          <cell r="B21630" t="str">
            <v>EDIF</v>
          </cell>
          <cell r="C21630" t="str">
            <v>18-013-046</v>
          </cell>
          <cell r="D21630" t="str">
            <v>RV.11 - TANQUE DE AREIA - GENÉRICO - FORNECIMENTO E APLICAÇÃO DE AREIA LAVADA</v>
          </cell>
          <cell r="E21630" t="str">
            <v>M3</v>
          </cell>
          <cell r="F21630">
            <v>198.31</v>
          </cell>
          <cell r="G21630">
            <v>199.7</v>
          </cell>
        </row>
        <row r="21631">
          <cell r="A21631" t="str">
            <v>EDIF18-013-051</v>
          </cell>
          <cell r="B21631" t="str">
            <v>EDIF</v>
          </cell>
          <cell r="C21631" t="str">
            <v>18-013-051</v>
          </cell>
          <cell r="D21631" t="str">
            <v>BRINQUEDO - TRENZINHO DE TUBOS DE CONCRETO/FABES</v>
          </cell>
          <cell r="E21631" t="str">
            <v>UN</v>
          </cell>
          <cell r="F21631">
            <v>4616.79</v>
          </cell>
          <cell r="G21631">
            <v>4743.78</v>
          </cell>
        </row>
        <row r="21632">
          <cell r="A21632" t="str">
            <v>EDIF18-013-053</v>
          </cell>
          <cell r="B21632" t="str">
            <v>EDIF</v>
          </cell>
          <cell r="C21632" t="str">
            <v>18-013-053</v>
          </cell>
          <cell r="D21632" t="str">
            <v>RV.07 - FORTINHO</v>
          </cell>
          <cell r="E21632" t="str">
            <v>UN</v>
          </cell>
          <cell r="F21632">
            <v>7766.23</v>
          </cell>
          <cell r="G21632">
            <v>8036.2</v>
          </cell>
        </row>
        <row r="21633">
          <cell r="A21633" t="str">
            <v>EDIF18-014-000</v>
          </cell>
          <cell r="B21633" t="str">
            <v>EDIF</v>
          </cell>
          <cell r="C21633" t="str">
            <v>18-014-000</v>
          </cell>
          <cell r="D21633" t="str">
            <v>BRINQUEDOS INDUSTRIALIZADOS</v>
          </cell>
          <cell r="E21633" t="str">
            <v>.</v>
          </cell>
          <cell r="F21633" t="str">
            <v>.</v>
          </cell>
          <cell r="G21633" t="str">
            <v>.</v>
          </cell>
        </row>
        <row r="21634">
          <cell r="A21634" t="str">
            <v>EDIF18-014-005</v>
          </cell>
          <cell r="B21634" t="str">
            <v>EDIF</v>
          </cell>
          <cell r="C21634" t="str">
            <v>18-014-005</v>
          </cell>
          <cell r="D21634" t="str">
            <v>CARROSSEL PARA 20 LUGARES,  DIÂMETRO 2,20M, FORNECIMENTO E INSTALAÇÃO</v>
          </cell>
          <cell r="E21634" t="str">
            <v>UN</v>
          </cell>
          <cell r="F21634">
            <v>4765.57</v>
          </cell>
          <cell r="G21634">
            <v>4767.09</v>
          </cell>
        </row>
        <row r="21635">
          <cell r="A21635" t="str">
            <v>EDIF18-014-008</v>
          </cell>
          <cell r="B21635" t="str">
            <v>EDIF</v>
          </cell>
          <cell r="C21635" t="str">
            <v>18-014-008</v>
          </cell>
          <cell r="D21635" t="str">
            <v>ESCORREGADOR COMPR=3,00M H=1,80M - ESTRUTURA METÁLICA</v>
          </cell>
          <cell r="E21635" t="str">
            <v>UN</v>
          </cell>
          <cell r="F21635">
            <v>4178.5</v>
          </cell>
          <cell r="G21635">
            <v>4181.46</v>
          </cell>
        </row>
        <row r="21636">
          <cell r="A21636" t="str">
            <v>EDIF18-014-011</v>
          </cell>
          <cell r="B21636" t="str">
            <v>EDIF</v>
          </cell>
          <cell r="C21636" t="str">
            <v>18-014-011</v>
          </cell>
          <cell r="D21636" t="str">
            <v>GANGORRA COM 3 PRANCHAS COMPR=3,00M H=0,70M - ESTRUTURA METÁLICA</v>
          </cell>
          <cell r="E21636" t="str">
            <v>UN</v>
          </cell>
          <cell r="F21636">
            <v>2981.31</v>
          </cell>
          <cell r="G21636">
            <v>2984.92</v>
          </cell>
        </row>
        <row r="21637">
          <cell r="A21637" t="str">
            <v>EDIF18-014-015</v>
          </cell>
          <cell r="B21637" t="str">
            <v>EDIF</v>
          </cell>
          <cell r="C21637" t="str">
            <v>18-014-015</v>
          </cell>
          <cell r="D21637" t="str">
            <v>BALANÇO DE 3 LUGARES COM PNEUS COMPR=4,50M H=2,50M - ESTRUTURA METÁLICA</v>
          </cell>
          <cell r="E21637" t="str">
            <v>UN</v>
          </cell>
          <cell r="F21637">
            <v>2583.19</v>
          </cell>
          <cell r="G21637">
            <v>2586.15</v>
          </cell>
        </row>
        <row r="21638">
          <cell r="A21638" t="str">
            <v>EDIF18-014-016</v>
          </cell>
          <cell r="B21638" t="str">
            <v>EDIF</v>
          </cell>
          <cell r="C21638" t="str">
            <v>18-014-016</v>
          </cell>
          <cell r="D21638" t="str">
            <v>BRINQUEDO TIPO BALANÇO FRONTAL DUPLO PARA CADEIRANTE COM ESTRUTURA EM TUBOS DE AÇO CARBONO - INSTALADO</v>
          </cell>
          <cell r="E21638" t="str">
            <v>UN</v>
          </cell>
          <cell r="F21638">
            <v>15222.3</v>
          </cell>
          <cell r="G21638">
            <v>15228.88</v>
          </cell>
        </row>
        <row r="21639">
          <cell r="A21639" t="str">
            <v>EDIF18-014-022</v>
          </cell>
          <cell r="B21639" t="str">
            <v>EDIF</v>
          </cell>
          <cell r="C21639" t="str">
            <v>18-014-022</v>
          </cell>
          <cell r="D21639" t="str">
            <v>ESCADA HORIZONTAL COMPR=1,80M H=1,80M - ESTRUTURA METÁLICA</v>
          </cell>
          <cell r="E21639" t="str">
            <v>UN</v>
          </cell>
          <cell r="F21639">
            <v>2458.89</v>
          </cell>
          <cell r="G21639">
            <v>2461.85</v>
          </cell>
        </row>
        <row r="21640">
          <cell r="A21640" t="str">
            <v>EDIF18-014-024</v>
          </cell>
          <cell r="B21640" t="str">
            <v>EDIF</v>
          </cell>
          <cell r="C21640" t="str">
            <v>18-014-024</v>
          </cell>
          <cell r="D21640" t="str">
            <v>GAIOLA LABIRINTO (1,5X1,5X2,0)M - ESTRUTURA METÁLICA</v>
          </cell>
          <cell r="E21640" t="str">
            <v>UN</v>
          </cell>
          <cell r="F21640">
            <v>3068.43</v>
          </cell>
          <cell r="G21640">
            <v>3075</v>
          </cell>
        </row>
        <row r="21641">
          <cell r="A21641" t="str">
            <v>EDIF18-014-030</v>
          </cell>
          <cell r="B21641" t="str">
            <v>EDIF</v>
          </cell>
          <cell r="C21641" t="str">
            <v>18-014-030</v>
          </cell>
          <cell r="D21641" t="str">
            <v>PLACAS DE E.V.A. ESP.30MM PARA USO INTERNO, TIPO TATAMI, COLOCADAS</v>
          </cell>
          <cell r="E21641" t="str">
            <v>M2</v>
          </cell>
          <cell r="F21641">
            <v>92.96</v>
          </cell>
          <cell r="G21641">
            <v>92.96</v>
          </cell>
        </row>
        <row r="21642">
          <cell r="A21642" t="str">
            <v>EDIF18-014-041</v>
          </cell>
          <cell r="B21642" t="str">
            <v>EDIF</v>
          </cell>
          <cell r="C21642" t="str">
            <v>18-014-041</v>
          </cell>
          <cell r="D21642" t="str">
            <v>PLAYGROUND BRINQUEDOS DE MADEIRA - CASA TARZAN COM RAMPA ESCALADA, ESCORREGADOR, PONTE E ESCADA MARINHEIRO</v>
          </cell>
          <cell r="E21642" t="str">
            <v>UN</v>
          </cell>
          <cell r="F21642">
            <v>8878.81</v>
          </cell>
          <cell r="G21642">
            <v>8878.81</v>
          </cell>
        </row>
        <row r="21643">
          <cell r="A21643" t="str">
            <v>EDIF18-014-042</v>
          </cell>
          <cell r="B21643" t="str">
            <v>EDIF</v>
          </cell>
          <cell r="C21643" t="str">
            <v>18-014-042</v>
          </cell>
          <cell r="D21643" t="str">
            <v>PLAYGROUND BRINQUEDOS DE MADEIRA - CASA TARZAN COM RAMPA ESCALADA, ESCORREGADOR E ESCADA MARINHEIRO</v>
          </cell>
          <cell r="E21643" t="str">
            <v>UN</v>
          </cell>
          <cell r="F21643">
            <v>7697.5</v>
          </cell>
          <cell r="G21643">
            <v>7697.5</v>
          </cell>
        </row>
        <row r="21644">
          <cell r="A21644" t="str">
            <v>EDIF18-014-043</v>
          </cell>
          <cell r="B21644" t="str">
            <v>EDIF</v>
          </cell>
          <cell r="C21644" t="str">
            <v>18-014-043</v>
          </cell>
          <cell r="D21644" t="str">
            <v>PLAYGROUND BRINQUEDOS DE MADEIRA - CASA TARZAN COM ESCORREGADOR E ESCADA MARINHEIRO</v>
          </cell>
          <cell r="E21644" t="str">
            <v>UN</v>
          </cell>
          <cell r="F21644">
            <v>6758.41</v>
          </cell>
          <cell r="G21644">
            <v>6758.41</v>
          </cell>
        </row>
        <row r="21645">
          <cell r="A21645" t="str">
            <v>EDIF18-014-044</v>
          </cell>
          <cell r="B21645" t="str">
            <v>EDIF</v>
          </cell>
          <cell r="C21645" t="str">
            <v>18-014-044</v>
          </cell>
          <cell r="D21645" t="str">
            <v>PLAYGROUND BRINQUEDOS DE MADEIRA - DOIS CAVALINHOS E DUAS GANGORRAS</v>
          </cell>
          <cell r="E21645" t="str">
            <v>UN</v>
          </cell>
          <cell r="F21645">
            <v>5474.18</v>
          </cell>
          <cell r="G21645">
            <v>5474.18</v>
          </cell>
        </row>
        <row r="21646">
          <cell r="A21646" t="str">
            <v>EDIF18-014-045</v>
          </cell>
          <cell r="B21646" t="str">
            <v>EDIF</v>
          </cell>
          <cell r="C21646" t="str">
            <v>18-014-045</v>
          </cell>
          <cell r="D21646" t="str">
            <v>PLAYGROUND BRINQUEDOS DE MADEIRA - ESCORREGADOR ( ALT.=1,80M COMP.=3,00M)</v>
          </cell>
          <cell r="E21646" t="str">
            <v>UN</v>
          </cell>
          <cell r="F21646">
            <v>4767.67</v>
          </cell>
          <cell r="G21646">
            <v>4767.67</v>
          </cell>
        </row>
        <row r="21647">
          <cell r="A21647" t="str">
            <v>EDIF18-014-046</v>
          </cell>
          <cell r="B21647" t="str">
            <v>EDIF</v>
          </cell>
          <cell r="C21647" t="str">
            <v>18-014-046</v>
          </cell>
          <cell r="D21647" t="str">
            <v>PLAYGROUND BRINQUEDOS DE MADEIRA - GANGORRA DUPLA</v>
          </cell>
          <cell r="E21647" t="str">
            <v>UN</v>
          </cell>
          <cell r="F21647">
            <v>1689.92</v>
          </cell>
          <cell r="G21647">
            <v>1689.92</v>
          </cell>
        </row>
        <row r="21648">
          <cell r="A21648" t="str">
            <v>EDIF18-014-047</v>
          </cell>
          <cell r="B21648" t="str">
            <v>EDIF</v>
          </cell>
          <cell r="C21648" t="str">
            <v>18-014-047</v>
          </cell>
          <cell r="D21648" t="str">
            <v>PLAYGROUND BRINQUEDOS DE MADEIRA - ARGOLA E TRAPÉZIO</v>
          </cell>
          <cell r="E21648" t="str">
            <v>UN</v>
          </cell>
          <cell r="F21648">
            <v>1529.07</v>
          </cell>
          <cell r="G21648">
            <v>1529.07</v>
          </cell>
        </row>
        <row r="21649">
          <cell r="A21649" t="str">
            <v>EDIF18-014-048</v>
          </cell>
          <cell r="B21649" t="str">
            <v>EDIF</v>
          </cell>
          <cell r="C21649" t="str">
            <v>18-014-048</v>
          </cell>
          <cell r="D21649" t="str">
            <v>PLAYGROUND BRINQUEDOS DE MADEIRA - BALANÇA DUPLA</v>
          </cell>
          <cell r="E21649" t="str">
            <v>UN</v>
          </cell>
          <cell r="F21649">
            <v>2906.64</v>
          </cell>
          <cell r="G21649">
            <v>2906.64</v>
          </cell>
        </row>
        <row r="21650">
          <cell r="A21650" t="str">
            <v>EDIF18-014-049</v>
          </cell>
          <cell r="B21650" t="str">
            <v>EDIF</v>
          </cell>
          <cell r="C21650" t="str">
            <v>18-014-049</v>
          </cell>
          <cell r="D21650" t="str">
            <v>PLAYGROUND BRINQUEDOS DE MADEIRA - ESCADA HORIZONTAL</v>
          </cell>
          <cell r="E21650" t="str">
            <v>UN</v>
          </cell>
          <cell r="F21650">
            <v>2234.61</v>
          </cell>
          <cell r="G21650">
            <v>2234.61</v>
          </cell>
        </row>
        <row r="21651">
          <cell r="A21651" t="str">
            <v>EDIF18-014-101</v>
          </cell>
          <cell r="B21651" t="str">
            <v>EDIF</v>
          </cell>
          <cell r="C21651" t="str">
            <v>18-014-101</v>
          </cell>
          <cell r="D21651" t="str">
            <v xml:space="preserve"> PLAYGROUND CONJUGADO TIPO 1 - TAMANHO GRANDE - PARA CRIANÇAS MAIORES QUE 5 ANOS DE IDADE. FORNECIMENTO E INSTALAÇÃO</v>
          </cell>
          <cell r="E21651" t="str">
            <v>UN</v>
          </cell>
          <cell r="F21651">
            <v>133101.75</v>
          </cell>
          <cell r="G21651">
            <v>133101.75</v>
          </cell>
        </row>
        <row r="21652">
          <cell r="A21652" t="str">
            <v>EDIF18-014-102</v>
          </cell>
          <cell r="B21652" t="str">
            <v>EDIF</v>
          </cell>
          <cell r="C21652" t="str">
            <v>18-014-102</v>
          </cell>
          <cell r="D21652" t="str">
            <v>PLAYGROUND CONJUGADO TIPO 2 - TAMANHO GRANDE - PARA CRIANÇAS ATÉ 5 ANOS DE IDADE. FORNECIMENTO E INSTALAÇÃO</v>
          </cell>
          <cell r="E21652" t="str">
            <v>UN</v>
          </cell>
          <cell r="F21652">
            <v>135947.42000000001</v>
          </cell>
          <cell r="G21652">
            <v>135947.42000000001</v>
          </cell>
        </row>
        <row r="21653">
          <cell r="A21653" t="str">
            <v>EDIF18-014-103</v>
          </cell>
          <cell r="B21653" t="str">
            <v>EDIF</v>
          </cell>
          <cell r="C21653" t="str">
            <v>18-014-103</v>
          </cell>
          <cell r="D21653" t="str">
            <v>PLAYGROUND CONJUGADO TIPO 3 - TAMANHO MÉDIO - PARA CRIANÇAS A PARTIR DE 5 ANOS DE IDADE. FORNECIMENTO E INSTALAÇÃO</v>
          </cell>
          <cell r="E21653" t="str">
            <v>UN</v>
          </cell>
          <cell r="F21653">
            <v>57505.98</v>
          </cell>
          <cell r="G21653">
            <v>57505.98</v>
          </cell>
        </row>
        <row r="21654">
          <cell r="A21654" t="str">
            <v>EDIF18-014-104</v>
          </cell>
          <cell r="B21654" t="str">
            <v>EDIF</v>
          </cell>
          <cell r="C21654" t="str">
            <v>18-014-104</v>
          </cell>
          <cell r="D21654" t="str">
            <v>PLAYGROUND CONJUGADO TIPO 4 - TAMANHO MÉDIO - PARA CRIANÇAS ATÉ DE 5 ANOS DE IDADE. FORNECIMENTO E INSTALAÇÃO</v>
          </cell>
          <cell r="E21654" t="str">
            <v>UN</v>
          </cell>
          <cell r="F21654">
            <v>57505.98</v>
          </cell>
          <cell r="G21654">
            <v>57505.98</v>
          </cell>
        </row>
        <row r="21655">
          <cell r="A21655" t="str">
            <v>EDIF18-014-105</v>
          </cell>
          <cell r="B21655" t="str">
            <v>EDIF</v>
          </cell>
          <cell r="C21655" t="str">
            <v>18-014-105</v>
          </cell>
          <cell r="D21655" t="str">
            <v>PLAYGROUND CONJUGADO TIPO 5 - TAMANHO PEQUENO - PARA CRIANÇAS A PARTIR DE 5 ANOS DE IDADE. FORNECIMENTO E INSTALAÇÃO</v>
          </cell>
          <cell r="E21655" t="str">
            <v>UN</v>
          </cell>
          <cell r="F21655">
            <v>29897.79</v>
          </cell>
          <cell r="G21655">
            <v>29897.79</v>
          </cell>
        </row>
        <row r="21656">
          <cell r="A21656" t="str">
            <v>EDIF18-014-106</v>
          </cell>
          <cell r="B21656" t="str">
            <v>EDIF</v>
          </cell>
          <cell r="C21656" t="str">
            <v>18-014-106</v>
          </cell>
          <cell r="D21656" t="str">
            <v>PLAYGROUND CONJUGADO TIPO 6 - TAMANHO PEQUENO - PARA CRIANÇAS ATÉ 5 ANOS DE IDADE. FORNECIMENTO E INSTALAÇÃO</v>
          </cell>
          <cell r="E21656" t="str">
            <v>UN</v>
          </cell>
          <cell r="F21656">
            <v>15349.44</v>
          </cell>
          <cell r="G21656">
            <v>15349.44</v>
          </cell>
        </row>
        <row r="21657">
          <cell r="A21657" t="str">
            <v>EDIF18-014-107</v>
          </cell>
          <cell r="B21657" t="str">
            <v>EDIF</v>
          </cell>
          <cell r="C21657" t="str">
            <v>18-014-107</v>
          </cell>
          <cell r="D21657" t="str">
            <v>PLAYGROUND CONJUGADO TIPO 7 - INCLUSIVO - PARA CRIANÇAS DE 1 A 14 ANOS DE IDADE. FORNECIMENTO E INSTALAÇÃO</v>
          </cell>
          <cell r="E21657" t="str">
            <v>UN</v>
          </cell>
          <cell r="F21657">
            <v>32581.72</v>
          </cell>
          <cell r="G21657">
            <v>32581.72</v>
          </cell>
        </row>
        <row r="21658">
          <cell r="A21658" t="str">
            <v>EDIF18-015-000</v>
          </cell>
          <cell r="B21658" t="str">
            <v>EDIF</v>
          </cell>
          <cell r="C21658" t="str">
            <v>18-015-000</v>
          </cell>
          <cell r="D21658" t="str">
            <v>BRINQUEDOS - SERVIÇOS</v>
          </cell>
          <cell r="E21658" t="str">
            <v>.</v>
          </cell>
          <cell r="F21658" t="str">
            <v>.</v>
          </cell>
          <cell r="G21658" t="str">
            <v>.</v>
          </cell>
        </row>
        <row r="21659">
          <cell r="A21659" t="str">
            <v>EDIF18-015-001</v>
          </cell>
          <cell r="B21659" t="str">
            <v>EDIF</v>
          </cell>
          <cell r="C21659" t="str">
            <v>18-015-001</v>
          </cell>
          <cell r="D21659" t="str">
            <v>APARELHOS DE GINÁTICA EM MADEIRA - BARRA DUPLA EM DOIS NIVEIS</v>
          </cell>
          <cell r="E21659" t="str">
            <v>UN</v>
          </cell>
          <cell r="F21659">
            <v>1593.47</v>
          </cell>
          <cell r="G21659">
            <v>1593.47</v>
          </cell>
        </row>
        <row r="21660">
          <cell r="A21660" t="str">
            <v>EDIF18-015-002</v>
          </cell>
          <cell r="B21660" t="str">
            <v>EDIF</v>
          </cell>
          <cell r="C21660" t="str">
            <v>18-015-002</v>
          </cell>
          <cell r="D21660" t="str">
            <v>APARELHOS DE GINÁTICA EM MADEIRA - BARREIRA SIMPLES</v>
          </cell>
          <cell r="E21660" t="str">
            <v>UN</v>
          </cell>
          <cell r="F21660">
            <v>2725.53</v>
          </cell>
          <cell r="G21660">
            <v>2725.53</v>
          </cell>
        </row>
        <row r="21661">
          <cell r="A21661" t="str">
            <v>EDIF18-015-003</v>
          </cell>
          <cell r="B21661" t="str">
            <v>EDIF</v>
          </cell>
          <cell r="C21661" t="str">
            <v>18-015-003</v>
          </cell>
          <cell r="D21661" t="str">
            <v>APARELHOS DE GINÁTICA EM MADEIRA - BARRAS PARALELAS</v>
          </cell>
          <cell r="E21661" t="str">
            <v>UN</v>
          </cell>
          <cell r="F21661">
            <v>1705.04</v>
          </cell>
          <cell r="G21661">
            <v>1705.04</v>
          </cell>
        </row>
        <row r="21662">
          <cell r="A21662" t="str">
            <v>EDIF18-015-010</v>
          </cell>
          <cell r="B21662" t="str">
            <v>EDIF</v>
          </cell>
          <cell r="C21662" t="str">
            <v>18-015-010</v>
          </cell>
          <cell r="D21662" t="str">
            <v>RD.06 - CARACOL - DEMARCAÇÃO DE PISO</v>
          </cell>
          <cell r="E21662" t="str">
            <v>UN</v>
          </cell>
          <cell r="F21662">
            <v>445.06</v>
          </cell>
          <cell r="G21662">
            <v>451.29</v>
          </cell>
        </row>
        <row r="21663">
          <cell r="A21663" t="str">
            <v>EDIF18-015-013</v>
          </cell>
          <cell r="B21663" t="str">
            <v>EDIF</v>
          </cell>
          <cell r="C21663" t="str">
            <v>18-015-013</v>
          </cell>
          <cell r="D21663" t="str">
            <v>RD.04 - AMARELINHA DEMARCAÇÃO DE PISO</v>
          </cell>
          <cell r="E21663" t="str">
            <v>UN</v>
          </cell>
          <cell r="F21663">
            <v>189.16</v>
          </cell>
          <cell r="G21663">
            <v>196.66</v>
          </cell>
        </row>
        <row r="21664">
          <cell r="A21664" t="str">
            <v>EDIF18-015-014</v>
          </cell>
          <cell r="B21664" t="str">
            <v>EDIF</v>
          </cell>
          <cell r="C21664" t="str">
            <v>18-015-014</v>
          </cell>
          <cell r="D21664" t="str">
            <v>RD.05 - XADREZ - DEMARCAÇÃO DE PISO</v>
          </cell>
          <cell r="E21664" t="str">
            <v>UN</v>
          </cell>
          <cell r="F21664">
            <v>1274.1400000000001</v>
          </cell>
          <cell r="G21664">
            <v>1312.98</v>
          </cell>
        </row>
        <row r="21665">
          <cell r="A21665" t="str">
            <v>EDIF18-015-050</v>
          </cell>
          <cell r="B21665" t="str">
            <v>EDIF</v>
          </cell>
          <cell r="C21665" t="str">
            <v>18-015-050</v>
          </cell>
          <cell r="D21665" t="str">
            <v>FORNECIMENTO E APLICAÇÃO DE AREIA FINA</v>
          </cell>
          <cell r="E21665" t="str">
            <v>M3</v>
          </cell>
          <cell r="F21665">
            <v>268.13</v>
          </cell>
          <cell r="G21665">
            <v>271.58</v>
          </cell>
        </row>
        <row r="21666">
          <cell r="A21666" t="str">
            <v>EDIF18-015-051</v>
          </cell>
          <cell r="B21666" t="str">
            <v>EDIF</v>
          </cell>
          <cell r="C21666" t="str">
            <v>18-015-051</v>
          </cell>
          <cell r="D21666" t="str">
            <v>FORNECIMENTO E APLICAÇÃO  DE PEDRA N.2</v>
          </cell>
          <cell r="E21666" t="str">
            <v>M3</v>
          </cell>
          <cell r="F21666">
            <v>244.83</v>
          </cell>
          <cell r="G21666">
            <v>248.29</v>
          </cell>
        </row>
        <row r="21667">
          <cell r="A21667" t="str">
            <v>EDIF18-016-001</v>
          </cell>
          <cell r="B21667" t="str">
            <v>EDIF</v>
          </cell>
          <cell r="C21667" t="str">
            <v>18-016-001</v>
          </cell>
          <cell r="D21667" t="str">
            <v>SURF DUPLO CONJUGADO (EXERCITADOR PARA IDOSOS)</v>
          </cell>
          <cell r="E21667" t="str">
            <v>UN</v>
          </cell>
          <cell r="F21667">
            <v>2386.4299999999998</v>
          </cell>
          <cell r="G21667">
            <v>2387.21</v>
          </cell>
        </row>
        <row r="21668">
          <cell r="A21668" t="str">
            <v>EDIF18-016-002</v>
          </cell>
          <cell r="B21668" t="str">
            <v>EDIF</v>
          </cell>
          <cell r="C21668" t="str">
            <v>18-016-002</v>
          </cell>
          <cell r="D21668" t="str">
            <v>ROTAÇÃO DIAGONAL DUPLA - APARELHO DUPLO CONJUGADO</v>
          </cell>
          <cell r="E21668" t="str">
            <v>UN</v>
          </cell>
          <cell r="F21668">
            <v>1985.67</v>
          </cell>
          <cell r="G21668">
            <v>1986.45</v>
          </cell>
        </row>
        <row r="21669">
          <cell r="A21669" t="str">
            <v>EDIF18-016-003</v>
          </cell>
          <cell r="B21669" t="str">
            <v>EDIF</v>
          </cell>
          <cell r="C21669" t="str">
            <v>18-016-003</v>
          </cell>
          <cell r="D21669" t="str">
            <v>MULTI EXERCITADOR CONJUGADO COM 6 FUNÇÕES</v>
          </cell>
          <cell r="E21669" t="str">
            <v>UN</v>
          </cell>
          <cell r="F21669">
            <v>6603.01</v>
          </cell>
          <cell r="G21669">
            <v>6604.57</v>
          </cell>
        </row>
        <row r="21670">
          <cell r="A21670" t="str">
            <v>EDIF18-016-004</v>
          </cell>
          <cell r="B21670" t="str">
            <v>EDIF</v>
          </cell>
          <cell r="C21670" t="str">
            <v>18-016-004</v>
          </cell>
          <cell r="D21670" t="str">
            <v>SIMULADOR DE CAVALGADA</v>
          </cell>
          <cell r="E21670" t="str">
            <v>UN</v>
          </cell>
          <cell r="F21670">
            <v>4184.1499999999996</v>
          </cell>
          <cell r="G21670">
            <v>4184.93</v>
          </cell>
        </row>
        <row r="21671">
          <cell r="A21671" t="str">
            <v>EDIF18-016-005</v>
          </cell>
          <cell r="B21671" t="str">
            <v>EDIF</v>
          </cell>
          <cell r="C21671" t="str">
            <v>18-016-005</v>
          </cell>
          <cell r="D21671" t="str">
            <v>SIMULADOR DE CAVALGADA TRIPLO</v>
          </cell>
          <cell r="E21671" t="str">
            <v>UN</v>
          </cell>
          <cell r="F21671">
            <v>6323.45</v>
          </cell>
          <cell r="G21671">
            <v>6324.62</v>
          </cell>
        </row>
        <row r="21672">
          <cell r="A21672" t="str">
            <v>EDIF18-016-006</v>
          </cell>
          <cell r="B21672" t="str">
            <v>EDIF</v>
          </cell>
          <cell r="C21672" t="str">
            <v>18-016-006</v>
          </cell>
          <cell r="D21672" t="str">
            <v>ALONGADOR COM 3 ALTURAS CONJUGADO</v>
          </cell>
          <cell r="E21672" t="str">
            <v>UN</v>
          </cell>
          <cell r="F21672">
            <v>2675.94</v>
          </cell>
          <cell r="G21672">
            <v>2676.72</v>
          </cell>
        </row>
        <row r="21673">
          <cell r="A21673" t="str">
            <v>EDIF18-016-007</v>
          </cell>
          <cell r="B21673" t="str">
            <v>EDIF</v>
          </cell>
          <cell r="C21673" t="str">
            <v>18-016-007</v>
          </cell>
          <cell r="D21673" t="str">
            <v>PRESSÃO DE PERNAS TRIPLO CONJUGADO</v>
          </cell>
          <cell r="E21673" t="str">
            <v>UN</v>
          </cell>
          <cell r="F21673">
            <v>3872.63</v>
          </cell>
          <cell r="G21673">
            <v>3873.41</v>
          </cell>
        </row>
        <row r="21674">
          <cell r="A21674" t="str">
            <v>EDIF18-016-008</v>
          </cell>
          <cell r="B21674" t="str">
            <v>EDIF</v>
          </cell>
          <cell r="C21674" t="str">
            <v>18-016-008</v>
          </cell>
          <cell r="D21674" t="str">
            <v>REMADA SENTADA</v>
          </cell>
          <cell r="E21674" t="str">
            <v>UN</v>
          </cell>
          <cell r="F21674">
            <v>2268.36</v>
          </cell>
          <cell r="G21674">
            <v>2269.14</v>
          </cell>
        </row>
        <row r="21675">
          <cell r="A21675" t="str">
            <v>EDIF18-016-009</v>
          </cell>
          <cell r="B21675" t="str">
            <v>EDIF</v>
          </cell>
          <cell r="C21675" t="str">
            <v>18-016-009</v>
          </cell>
          <cell r="D21675" t="str">
            <v>SIMULADOR DE CAMINHADA DUPLO CONJUGADO</v>
          </cell>
          <cell r="E21675" t="str">
            <v>UN</v>
          </cell>
          <cell r="F21675">
            <v>3929.45</v>
          </cell>
          <cell r="G21675">
            <v>3930.23</v>
          </cell>
        </row>
        <row r="21676">
          <cell r="A21676" t="str">
            <v>EDIF18-016-010</v>
          </cell>
          <cell r="B21676" t="str">
            <v>EDIF</v>
          </cell>
          <cell r="C21676" t="str">
            <v>18-016-010</v>
          </cell>
          <cell r="D21676" t="str">
            <v>SIMULADOR DE CAMINHADA TRIPLO CONJUGADO</v>
          </cell>
          <cell r="E21676" t="str">
            <v>UN</v>
          </cell>
          <cell r="F21676">
            <v>5613.33</v>
          </cell>
          <cell r="G21676">
            <v>5614.5</v>
          </cell>
        </row>
        <row r="21677">
          <cell r="A21677" t="str">
            <v>EDIF18-016-011</v>
          </cell>
          <cell r="B21677" t="str">
            <v>EDIF</v>
          </cell>
          <cell r="C21677" t="str">
            <v>18-016-011</v>
          </cell>
          <cell r="D21677" t="str">
            <v>ROTAÇÃO VERTICAL DUPLO</v>
          </cell>
          <cell r="E21677" t="str">
            <v>UN</v>
          </cell>
          <cell r="F21677">
            <v>1446.4</v>
          </cell>
          <cell r="G21677">
            <v>1447.18</v>
          </cell>
        </row>
        <row r="21678">
          <cell r="A21678" t="str">
            <v>EDIF18-016-012</v>
          </cell>
          <cell r="B21678" t="str">
            <v>EDIF</v>
          </cell>
          <cell r="C21678" t="str">
            <v>18-016-012</v>
          </cell>
          <cell r="D21678" t="str">
            <v>ROTAÇÃO VERTICAL TRIPLO CONJUGADO</v>
          </cell>
          <cell r="E21678" t="str">
            <v>UN</v>
          </cell>
          <cell r="F21678">
            <v>2080.13</v>
          </cell>
          <cell r="G21678">
            <v>2080.91</v>
          </cell>
        </row>
        <row r="21679">
          <cell r="A21679" t="str">
            <v>EDIF18-016-013</v>
          </cell>
          <cell r="B21679" t="str">
            <v>EDIF</v>
          </cell>
          <cell r="C21679" t="str">
            <v>18-016-013</v>
          </cell>
          <cell r="D21679" t="str">
            <v>ESQUI DUPLO CONJUGADO</v>
          </cell>
          <cell r="E21679" t="str">
            <v>UN</v>
          </cell>
          <cell r="F21679">
            <v>5082.21</v>
          </cell>
          <cell r="G21679">
            <v>5082.99</v>
          </cell>
        </row>
        <row r="21680">
          <cell r="A21680" t="str">
            <v>EDIF18-016-014</v>
          </cell>
          <cell r="B21680" t="str">
            <v>EDIF</v>
          </cell>
          <cell r="C21680" t="str">
            <v>18-016-014</v>
          </cell>
          <cell r="D21680" t="str">
            <v>ESQUI TRIPLO CONJUGADO</v>
          </cell>
          <cell r="E21680" t="str">
            <v>UN</v>
          </cell>
          <cell r="F21680">
            <v>7036</v>
          </cell>
          <cell r="G21680">
            <v>7037.17</v>
          </cell>
        </row>
        <row r="21681">
          <cell r="A21681" t="str">
            <v>EDIF18-016-015</v>
          </cell>
          <cell r="B21681" t="str">
            <v>EDIF</v>
          </cell>
          <cell r="C21681" t="str">
            <v>18-016-015</v>
          </cell>
          <cell r="D21681" t="str">
            <v>BICICLETA DE CADEIRA INDIVIDUAL</v>
          </cell>
          <cell r="E21681" t="str">
            <v>UN</v>
          </cell>
          <cell r="F21681">
            <v>1967.5</v>
          </cell>
          <cell r="G21681">
            <v>1968.28</v>
          </cell>
        </row>
        <row r="21682">
          <cell r="A21682" t="str">
            <v>EDIF18-016-016</v>
          </cell>
          <cell r="B21682" t="str">
            <v>EDIF</v>
          </cell>
          <cell r="C21682" t="str">
            <v>18-016-016</v>
          </cell>
          <cell r="D21682" t="str">
            <v>BICICLETA DE CADEIRA TRIPLA</v>
          </cell>
          <cell r="E21682" t="str">
            <v>UN</v>
          </cell>
          <cell r="F21682">
            <v>5555.93</v>
          </cell>
          <cell r="G21682">
            <v>5557.49</v>
          </cell>
        </row>
        <row r="21683">
          <cell r="A21683" t="str">
            <v>EDIF18-016-017</v>
          </cell>
          <cell r="B21683" t="str">
            <v>EDIF</v>
          </cell>
          <cell r="C21683" t="str">
            <v>18-016-017</v>
          </cell>
          <cell r="D21683" t="str">
            <v>PUXADOR PEITORAL DUPLO STAR</v>
          </cell>
          <cell r="E21683" t="str">
            <v>UN</v>
          </cell>
          <cell r="F21683">
            <v>3674.12</v>
          </cell>
          <cell r="G21683">
            <v>3674.9</v>
          </cell>
        </row>
        <row r="21684">
          <cell r="A21684" t="str">
            <v>EDIF18-016-018</v>
          </cell>
          <cell r="B21684" t="str">
            <v>EDIF</v>
          </cell>
          <cell r="C21684" t="str">
            <v>18-016-018</v>
          </cell>
          <cell r="D21684" t="str">
            <v>TWIST TRIPLO</v>
          </cell>
          <cell r="E21684" t="str">
            <v>UN</v>
          </cell>
          <cell r="F21684">
            <v>3085.2</v>
          </cell>
          <cell r="G21684">
            <v>3085.98</v>
          </cell>
        </row>
        <row r="21685">
          <cell r="A21685" t="str">
            <v>EDIF18-016-019</v>
          </cell>
          <cell r="B21685" t="str">
            <v>EDIF</v>
          </cell>
          <cell r="C21685" t="str">
            <v>18-016-019</v>
          </cell>
          <cell r="D21685" t="str">
            <v>PLACA ORIENTADORA VERTICAL</v>
          </cell>
          <cell r="E21685" t="str">
            <v>UN</v>
          </cell>
          <cell r="F21685">
            <v>3423.68</v>
          </cell>
          <cell r="G21685">
            <v>3424.46</v>
          </cell>
        </row>
        <row r="21686">
          <cell r="A21686" t="str">
            <v>EDIF18-016-020</v>
          </cell>
          <cell r="B21686" t="str">
            <v>EDIF</v>
          </cell>
          <cell r="C21686" t="str">
            <v>18-016-020</v>
          </cell>
          <cell r="D21686" t="str">
            <v>LIXEIRA DUPLA</v>
          </cell>
          <cell r="E21686" t="str">
            <v>UN</v>
          </cell>
          <cell r="F21686">
            <v>1437.01</v>
          </cell>
          <cell r="G21686">
            <v>1437.79</v>
          </cell>
        </row>
        <row r="21687">
          <cell r="A21687" t="str">
            <v>EDIF18-060-000</v>
          </cell>
          <cell r="B21687" t="str">
            <v>EDIF</v>
          </cell>
          <cell r="C21687" t="str">
            <v>18-060-000</v>
          </cell>
          <cell r="D21687" t="str">
            <v>RETIRADAS</v>
          </cell>
          <cell r="E21687" t="str">
            <v>.</v>
          </cell>
          <cell r="F21687" t="str">
            <v>.</v>
          </cell>
          <cell r="G21687" t="str">
            <v>.</v>
          </cell>
        </row>
        <row r="21688">
          <cell r="A21688" t="str">
            <v>EDIF18-060-007</v>
          </cell>
          <cell r="B21688" t="str">
            <v>EDIF</v>
          </cell>
          <cell r="C21688" t="str">
            <v>18-060-007</v>
          </cell>
          <cell r="D21688" t="str">
            <v>RETIRADA DE GRAMA</v>
          </cell>
          <cell r="E21688" t="str">
            <v>M2</v>
          </cell>
          <cell r="F21688">
            <v>7.35</v>
          </cell>
          <cell r="G21688">
            <v>7.77</v>
          </cell>
        </row>
        <row r="21689">
          <cell r="A21689" t="str">
            <v>EDIF18-070-000</v>
          </cell>
          <cell r="B21689" t="str">
            <v>EDIF</v>
          </cell>
          <cell r="C21689" t="str">
            <v>18-070-000</v>
          </cell>
          <cell r="D21689" t="str">
            <v>RECOLOCAÇÕES</v>
          </cell>
          <cell r="E21689" t="str">
            <v>.</v>
          </cell>
          <cell r="F21689" t="str">
            <v>.</v>
          </cell>
          <cell r="G21689" t="str">
            <v>.</v>
          </cell>
        </row>
        <row r="21690">
          <cell r="A21690" t="str">
            <v>EDIF18-070-007</v>
          </cell>
          <cell r="B21690" t="str">
            <v>EDIF</v>
          </cell>
          <cell r="C21690" t="str">
            <v>18-070-007</v>
          </cell>
          <cell r="D21690" t="str">
            <v>RECOLOCAÇÃO DE GRAMA</v>
          </cell>
          <cell r="E21690" t="str">
            <v>M2</v>
          </cell>
          <cell r="F21690">
            <v>48.39</v>
          </cell>
          <cell r="G21690">
            <v>49.48</v>
          </cell>
        </row>
        <row r="21691">
          <cell r="A21691" t="str">
            <v>EDIF18-070-040</v>
          </cell>
          <cell r="B21691" t="str">
            <v>EDIF</v>
          </cell>
          <cell r="C21691" t="str">
            <v>18-070-040</v>
          </cell>
          <cell r="D21691" t="str">
            <v>TRANSPLANTE DE ÁRVORES COM DIÂMETRO ATÉ 30CM</v>
          </cell>
          <cell r="E21691" t="str">
            <v>UN</v>
          </cell>
          <cell r="F21691">
            <v>1596.76</v>
          </cell>
          <cell r="G21691">
            <v>1614.83</v>
          </cell>
        </row>
        <row r="21692">
          <cell r="A21692" t="str">
            <v>EDIF18-070-041</v>
          </cell>
          <cell r="B21692" t="str">
            <v>EDIF</v>
          </cell>
          <cell r="C21692" t="str">
            <v>18-070-041</v>
          </cell>
          <cell r="D21692" t="str">
            <v>TRANSPLANTE DE ÁRVORES COM DAP MAIOR OU IGUAL A 30CM</v>
          </cell>
          <cell r="E21692" t="str">
            <v>UN</v>
          </cell>
          <cell r="F21692">
            <v>11054.49</v>
          </cell>
          <cell r="G21692">
            <v>11289.75</v>
          </cell>
        </row>
        <row r="21693">
          <cell r="A21693" t="str">
            <v>EDIF18-080-000</v>
          </cell>
          <cell r="B21693" t="str">
            <v>EDIF</v>
          </cell>
          <cell r="C21693" t="str">
            <v>18-080-000</v>
          </cell>
          <cell r="D21693" t="str">
            <v>SERVIÇOS PARCIAIS</v>
          </cell>
          <cell r="E21693" t="str">
            <v>.</v>
          </cell>
          <cell r="F21693" t="str">
            <v>.</v>
          </cell>
          <cell r="G21693" t="str">
            <v>.</v>
          </cell>
        </row>
        <row r="21694">
          <cell r="A21694" t="str">
            <v>EDIF18-080-001</v>
          </cell>
          <cell r="B21694" t="str">
            <v>EDIF</v>
          </cell>
          <cell r="C21694" t="str">
            <v>18-080-001</v>
          </cell>
          <cell r="D21694" t="str">
            <v>REVOLVIMENTO E AJUSTE DO SOLO</v>
          </cell>
          <cell r="E21694" t="str">
            <v>M2</v>
          </cell>
          <cell r="F21694">
            <v>12.25</v>
          </cell>
          <cell r="G21694">
            <v>12.95</v>
          </cell>
        </row>
        <row r="21695">
          <cell r="A21695" t="str">
            <v>EDIF18-080-011</v>
          </cell>
          <cell r="B21695" t="str">
            <v>EDIF</v>
          </cell>
          <cell r="C21695" t="str">
            <v>18-080-011</v>
          </cell>
          <cell r="D21695" t="str">
            <v>TERRA PREPARADA PARA PLANTIO</v>
          </cell>
          <cell r="E21695" t="str">
            <v>M3</v>
          </cell>
          <cell r="F21695">
            <v>296.69</v>
          </cell>
          <cell r="G21695">
            <v>297.38</v>
          </cell>
        </row>
        <row r="21696">
          <cell r="A21696" t="str">
            <v>EDIF18-080-013</v>
          </cell>
          <cell r="B21696" t="str">
            <v>EDIF</v>
          </cell>
          <cell r="C21696" t="str">
            <v>18-080-013</v>
          </cell>
          <cell r="D21696" t="str">
            <v>CALCAREO DOLOMITICO</v>
          </cell>
          <cell r="E21696" t="str">
            <v>KG</v>
          </cell>
          <cell r="F21696">
            <v>1.33</v>
          </cell>
          <cell r="G21696">
            <v>1.33</v>
          </cell>
        </row>
        <row r="21697">
          <cell r="A21697" t="str">
            <v>EDIF18-080-015</v>
          </cell>
          <cell r="B21697" t="str">
            <v>EDIF</v>
          </cell>
          <cell r="C21697" t="str">
            <v>18-080-015</v>
          </cell>
          <cell r="D21697" t="str">
            <v>ADUBO QUÍMICO NPK, 10:10:10</v>
          </cell>
          <cell r="E21697" t="str">
            <v>KG</v>
          </cell>
          <cell r="F21697">
            <v>7.42</v>
          </cell>
          <cell r="G21697">
            <v>7.42</v>
          </cell>
        </row>
        <row r="21698">
          <cell r="A21698" t="str">
            <v>EDIF18-080-030</v>
          </cell>
          <cell r="B21698" t="str">
            <v>EDIF</v>
          </cell>
          <cell r="C21698" t="str">
            <v>18-080-030</v>
          </cell>
          <cell r="D21698" t="str">
            <v>PREPARO DO SOLO PARA PLANTIO DE GRAMA BATATAES</v>
          </cell>
          <cell r="E21698" t="str">
            <v>M2</v>
          </cell>
          <cell r="F21698">
            <v>12.25</v>
          </cell>
          <cell r="G21698">
            <v>12.95</v>
          </cell>
        </row>
        <row r="21699">
          <cell r="A21699" t="str">
            <v>EDIF18-080-035</v>
          </cell>
          <cell r="B21699" t="str">
            <v>EDIF</v>
          </cell>
          <cell r="C21699" t="str">
            <v>18-080-035</v>
          </cell>
          <cell r="D21699" t="str">
            <v>RECOLOCAÇÃO DE TERRA DE JARDIM</v>
          </cell>
          <cell r="E21699" t="str">
            <v>M3</v>
          </cell>
          <cell r="F21699">
            <v>333.45</v>
          </cell>
          <cell r="G21699">
            <v>336.22</v>
          </cell>
        </row>
        <row r="21700">
          <cell r="A21700" t="str">
            <v>EDIF18-101-001</v>
          </cell>
          <cell r="B21700" t="str">
            <v>EDIF</v>
          </cell>
          <cell r="C21700" t="str">
            <v>18-101-001</v>
          </cell>
          <cell r="D21700" t="str">
            <v>RV.12 - PISO EMBORRACHADO PARA AMORTECIMENTO DE IMPACTO, ESPESSURA 2,5 CM OU SIMILAR QUE ATENDA ABSORÇÃO DE IMPACTO A QUEDA DE ALTURA DE 1,20M CONFORME NBR 16071</v>
          </cell>
          <cell r="E21700" t="str">
            <v>M2</v>
          </cell>
          <cell r="F21700">
            <v>341.64</v>
          </cell>
          <cell r="G21700">
            <v>342.44</v>
          </cell>
        </row>
        <row r="21701">
          <cell r="A21701" t="str">
            <v>EDIF18-101-002</v>
          </cell>
          <cell r="B21701" t="str">
            <v>EDIF</v>
          </cell>
          <cell r="C21701" t="str">
            <v>18-101-002</v>
          </cell>
          <cell r="D21701" t="str">
            <v>RV.12 - PISO EMBORRACHADO PARA AMORTECIMENTO DE IMPACTO, ESPESSURA 5,0 CM OU SIMILAR QUE ATENDA ABSORÇÃO DE IMPACTO A QUEDA DE ALTURA DE 1,50M CONFORME NBR 16071</v>
          </cell>
          <cell r="E21701" t="str">
            <v>M2</v>
          </cell>
          <cell r="F21701">
            <v>419.62</v>
          </cell>
          <cell r="G21701">
            <v>420.43</v>
          </cell>
        </row>
        <row r="21702">
          <cell r="A21702" t="str">
            <v>EDIF18-101-003</v>
          </cell>
          <cell r="B21702" t="str">
            <v>EDIF</v>
          </cell>
          <cell r="C21702" t="str">
            <v>18-101-003</v>
          </cell>
          <cell r="D21702" t="str">
            <v>PISO INTERTRAVADO EMBORRACHADO PARA PLAYGROUND</v>
          </cell>
          <cell r="E21702" t="str">
            <v>M2</v>
          </cell>
          <cell r="F21702">
            <v>444.05</v>
          </cell>
          <cell r="G21702">
            <v>444.43</v>
          </cell>
        </row>
        <row r="21703">
          <cell r="A21703" t="str">
            <v>EDIF20-000-000</v>
          </cell>
          <cell r="B21703" t="str">
            <v>EDIF</v>
          </cell>
          <cell r="C21703" t="str">
            <v>20-000-000</v>
          </cell>
          <cell r="D21703" t="str">
            <v>SERVICOS TECNICOS</v>
          </cell>
        </row>
        <row r="21704">
          <cell r="A21704" t="str">
            <v>EDIF20-001-000</v>
          </cell>
          <cell r="B21704" t="str">
            <v>EDIF</v>
          </cell>
          <cell r="C21704" t="str">
            <v>20-001-000</v>
          </cell>
          <cell r="D21704" t="str">
            <v>TOPOGRAFIA</v>
          </cell>
          <cell r="E21704" t="str">
            <v>.</v>
          </cell>
          <cell r="F21704" t="str">
            <v>.</v>
          </cell>
          <cell r="G21704" t="str">
            <v>.</v>
          </cell>
        </row>
        <row r="21705">
          <cell r="A21705" t="str">
            <v>EDIF20-001-001</v>
          </cell>
          <cell r="B21705" t="str">
            <v>EDIF</v>
          </cell>
          <cell r="C21705" t="str">
            <v>20-001-001</v>
          </cell>
          <cell r="D21705" t="str">
            <v>LEVANTAMENTO PLANIMÉTRICO DE PERÍMETRO - ATÉ 1.000M</v>
          </cell>
          <cell r="E21705" t="str">
            <v>GL</v>
          </cell>
          <cell r="F21705">
            <v>3614.34</v>
          </cell>
          <cell r="G21705">
            <v>3629.38</v>
          </cell>
        </row>
        <row r="21706">
          <cell r="A21706" t="str">
            <v>EDIF20-001-002</v>
          </cell>
          <cell r="B21706" t="str">
            <v>EDIF</v>
          </cell>
          <cell r="C21706" t="str">
            <v>20-001-002</v>
          </cell>
          <cell r="D21706" t="str">
            <v>LEVANTAMENTO PLANIMÉTRICO DE PERÍMETRO - EXCEDENTE 1.000M</v>
          </cell>
          <cell r="E21706" t="str">
            <v>M</v>
          </cell>
          <cell r="F21706">
            <v>2.82</v>
          </cell>
          <cell r="G21706">
            <v>2.82</v>
          </cell>
        </row>
        <row r="21707">
          <cell r="A21707" t="str">
            <v>EDIF20-001-013</v>
          </cell>
          <cell r="B21707" t="str">
            <v>EDIF</v>
          </cell>
          <cell r="C21707" t="str">
            <v>20-001-013</v>
          </cell>
          <cell r="D21707" t="str">
            <v>LEVANTAMENTO PLANIALTIMÉTRICO DE ÁREAS - ATÉ 10.000M2</v>
          </cell>
          <cell r="E21707" t="str">
            <v>GL</v>
          </cell>
          <cell r="F21707">
            <v>6891.95</v>
          </cell>
          <cell r="G21707">
            <v>6910.75</v>
          </cell>
        </row>
        <row r="21708">
          <cell r="A21708" t="str">
            <v>EDIF20-001-014</v>
          </cell>
          <cell r="B21708" t="str">
            <v>EDIF</v>
          </cell>
          <cell r="C21708" t="str">
            <v>20-001-014</v>
          </cell>
          <cell r="D21708" t="str">
            <v>LEVANTAMENTO PLANIALTIMÉTRICO DE ÁREAS - EXCEDENTE A 10.000M2</v>
          </cell>
          <cell r="E21708" t="str">
            <v>M2</v>
          </cell>
          <cell r="F21708">
            <v>0.59</v>
          </cell>
          <cell r="G21708">
            <v>0.59</v>
          </cell>
        </row>
        <row r="21709">
          <cell r="A21709" t="str">
            <v>EDIF20-001-021</v>
          </cell>
          <cell r="B21709" t="str">
            <v>EDIF</v>
          </cell>
          <cell r="C21709" t="str">
            <v>20-001-021</v>
          </cell>
          <cell r="D21709" t="str">
            <v>ACRÉSCIMO FACE AO GRAU DE DIFICULDADE - TERRENO ACIDENTADO</v>
          </cell>
          <cell r="E21709" t="str">
            <v>%</v>
          </cell>
          <cell r="F21709">
            <v>20</v>
          </cell>
          <cell r="G21709">
            <v>20</v>
          </cell>
        </row>
        <row r="21710">
          <cell r="A21710" t="str">
            <v>EDIF20-001-022</v>
          </cell>
          <cell r="B21710" t="str">
            <v>EDIF</v>
          </cell>
          <cell r="C21710" t="str">
            <v>20-001-022</v>
          </cell>
          <cell r="D21710" t="str">
            <v>ACRÉSCIMO FACE AO GRAU DE DIFICULDADE - TERRENO COBERTO PARA VEGETAÇÃO</v>
          </cell>
          <cell r="E21710" t="str">
            <v>%</v>
          </cell>
          <cell r="F21710">
            <v>50</v>
          </cell>
          <cell r="G21710">
            <v>50</v>
          </cell>
        </row>
        <row r="21711">
          <cell r="A21711" t="str">
            <v>EDIF20-001-023</v>
          </cell>
          <cell r="B21711" t="str">
            <v>EDIF</v>
          </cell>
          <cell r="C21711" t="str">
            <v>20-001-023</v>
          </cell>
          <cell r="D21711" t="str">
            <v>ACRÉSCIMO FACE AO GRAU DE DIFICULDADE - TERRENO PANTANOSO</v>
          </cell>
          <cell r="E21711" t="str">
            <v>%</v>
          </cell>
          <cell r="F21711">
            <v>100</v>
          </cell>
          <cell r="G21711">
            <v>100</v>
          </cell>
        </row>
        <row r="21712">
          <cell r="A21712" t="str">
            <v>EDIF20-001-024</v>
          </cell>
          <cell r="B21712" t="str">
            <v>EDIF</v>
          </cell>
          <cell r="C21712" t="str">
            <v>20-001-024</v>
          </cell>
          <cell r="D21712" t="str">
            <v>ACRÉSCIMO FACE AO GRAU DE DIFICULDADE - TERRENO COM CADASTRO</v>
          </cell>
          <cell r="E21712" t="str">
            <v>%</v>
          </cell>
          <cell r="F21712">
            <v>30</v>
          </cell>
          <cell r="G21712">
            <v>30</v>
          </cell>
        </row>
        <row r="21713">
          <cell r="A21713" t="str">
            <v>EDIF20-001-031</v>
          </cell>
          <cell r="B21713" t="str">
            <v>EDIF</v>
          </cell>
          <cell r="C21713" t="str">
            <v>20-001-031</v>
          </cell>
          <cell r="D21713" t="str">
            <v>ACRÉSCIMO PARA ELABORAÇÃO DE CÁLCULOS - ÁREAS, DISTÂNCIAS E AZIMUTES</v>
          </cell>
          <cell r="E21713" t="str">
            <v>%</v>
          </cell>
          <cell r="F21713">
            <v>10</v>
          </cell>
          <cell r="G21713">
            <v>10</v>
          </cell>
        </row>
        <row r="21714">
          <cell r="A21714" t="str">
            <v>EDIF20-001-032</v>
          </cell>
          <cell r="B21714" t="str">
            <v>EDIF</v>
          </cell>
          <cell r="C21714" t="str">
            <v>20-001-032</v>
          </cell>
          <cell r="D21714" t="str">
            <v>ACRÉSCIMO PARA ELABORAÇÃO DE CÁLCULOS - NIVELAMENTO DE SECÇÕES TRANSVERSAIS</v>
          </cell>
          <cell r="E21714" t="str">
            <v>%</v>
          </cell>
          <cell r="F21714">
            <v>50</v>
          </cell>
          <cell r="G21714">
            <v>50</v>
          </cell>
        </row>
        <row r="21715">
          <cell r="A21715" t="str">
            <v>EDIF20-001-033</v>
          </cell>
          <cell r="B21715" t="str">
            <v>EDIF</v>
          </cell>
          <cell r="C21715" t="str">
            <v>20-001-033</v>
          </cell>
          <cell r="D21715" t="str">
            <v>ACRÉSCIMO PARA ELABORAÇÃO DE CÁLCULOS - MOVIMENTO DE TERRA</v>
          </cell>
          <cell r="E21715" t="str">
            <v>%</v>
          </cell>
          <cell r="F21715">
            <v>10</v>
          </cell>
          <cell r="G21715">
            <v>10</v>
          </cell>
        </row>
        <row r="21716">
          <cell r="A21716" t="str">
            <v>EDIF20-002-000</v>
          </cell>
          <cell r="B21716" t="str">
            <v>EDIF</v>
          </cell>
          <cell r="C21716" t="str">
            <v>20-002-000</v>
          </cell>
          <cell r="D21716" t="str">
            <v>SONDAGEM</v>
          </cell>
          <cell r="E21716" t="str">
            <v>.</v>
          </cell>
          <cell r="F21716" t="str">
            <v>.</v>
          </cell>
          <cell r="G21716" t="str">
            <v>.</v>
          </cell>
        </row>
        <row r="21717">
          <cell r="A21717" t="str">
            <v>EDIF20-002-001</v>
          </cell>
          <cell r="B21717" t="str">
            <v>EDIF</v>
          </cell>
          <cell r="C21717" t="str">
            <v>20-002-001</v>
          </cell>
          <cell r="D21717" t="str">
            <v>TRADO MANUAL</v>
          </cell>
          <cell r="E21717" t="str">
            <v>M</v>
          </cell>
          <cell r="F21717">
            <v>112.51</v>
          </cell>
          <cell r="G21717">
            <v>114.56</v>
          </cell>
        </row>
        <row r="21718">
          <cell r="A21718" t="str">
            <v>EDIF20-002-002</v>
          </cell>
          <cell r="B21718" t="str">
            <v>EDIF</v>
          </cell>
          <cell r="C21718" t="str">
            <v>20-002-002</v>
          </cell>
          <cell r="D21718" t="str">
            <v>MOBILIZAÇÃO E INSTALAÇÃO DE 1  EQUIPAMENTO PARA EXECUÇÃO DE SONDAGEM A PERCUSSÃO</v>
          </cell>
          <cell r="E21718" t="str">
            <v>UN</v>
          </cell>
          <cell r="F21718">
            <v>754.02</v>
          </cell>
          <cell r="G21718">
            <v>769.5</v>
          </cell>
        </row>
        <row r="21719">
          <cell r="A21719" t="str">
            <v>EDIF20-002-003</v>
          </cell>
          <cell r="B21719" t="str">
            <v>EDIF</v>
          </cell>
          <cell r="C21719" t="str">
            <v>20-002-003</v>
          </cell>
          <cell r="D21719" t="str">
            <v>DESLOCAMENTO DE EQUIPAMENTO ENTRE FUROS EM TERRENO PLANO, CONSIDERANDO A DISTÂNCIA ATÉ 100M, PARA SONDAGEM A PERCUSSÃO</v>
          </cell>
          <cell r="E21719" t="str">
            <v>UN</v>
          </cell>
          <cell r="F21719">
            <v>103.09</v>
          </cell>
          <cell r="G21719">
            <v>105.85</v>
          </cell>
        </row>
        <row r="21720">
          <cell r="A21720" t="str">
            <v>EDIF20-002-004</v>
          </cell>
          <cell r="B21720" t="str">
            <v>EDIF</v>
          </cell>
          <cell r="C21720" t="str">
            <v>20-002-004</v>
          </cell>
          <cell r="D21720" t="str">
            <v>DESLOCAMENTO DE EQUIPAMENTO ENTRE FUROS EM TERRENO PLANO, CONSIDERANDO A DISTÂNCIA DE 100 À 200M, PARA FUNDAÇÃO A PERCUSSÃO</v>
          </cell>
          <cell r="E21720" t="str">
            <v>UN</v>
          </cell>
          <cell r="F21720">
            <v>206.18</v>
          </cell>
          <cell r="G21720">
            <v>211.71</v>
          </cell>
        </row>
        <row r="21721">
          <cell r="A21721" t="str">
            <v>EDIF20-002-005</v>
          </cell>
          <cell r="B21721" t="str">
            <v>EDIF</v>
          </cell>
          <cell r="C21721" t="str">
            <v>20-002-005</v>
          </cell>
          <cell r="D21721" t="str">
            <v>DESLOCAMENTO DE EQUIPAMENTO ENTRE FUROS EM TERRENO PLANO, CONSIDERANDO A DISTÂNCIA ACIMA DE 200M, PARA SONDAGEM A PERCUSSÃO</v>
          </cell>
          <cell r="E21721" t="str">
            <v>UN</v>
          </cell>
          <cell r="F21721">
            <v>309.26</v>
          </cell>
          <cell r="G21721">
            <v>317.56</v>
          </cell>
        </row>
        <row r="21722">
          <cell r="A21722" t="str">
            <v>EDIF20-002-006</v>
          </cell>
          <cell r="B21722" t="str">
            <v>EDIF</v>
          </cell>
          <cell r="C21722" t="str">
            <v>20-002-006</v>
          </cell>
          <cell r="D21722" t="str">
            <v>DESLOCAMENTO DE EQUIPAMENTO ENTRE FUROS EM TERRENO ACIDENTADO, CONSIDERANDO A DISTÂNCIA ATÉ 50M, PARA SONDAGEM A PERCUSSÃO</v>
          </cell>
          <cell r="E21722" t="str">
            <v>UN</v>
          </cell>
          <cell r="F21722">
            <v>103.09</v>
          </cell>
          <cell r="G21722">
            <v>105.85</v>
          </cell>
        </row>
        <row r="21723">
          <cell r="A21723" t="str">
            <v>EDIF20-002-007</v>
          </cell>
          <cell r="B21723" t="str">
            <v>EDIF</v>
          </cell>
          <cell r="C21723" t="str">
            <v>20-002-007</v>
          </cell>
          <cell r="D21723" t="str">
            <v>DESLOCAMENTO DE EQUIPAMENTO ENTRE FUROS EM TERRENO ACIDENTADO, CONSIDERANDO A DISTÂNCIA ACIMA DE 50M, PARA SONDAGEM A PERCUSSÃO</v>
          </cell>
          <cell r="E21723" t="str">
            <v>UN</v>
          </cell>
          <cell r="F21723">
            <v>181.67</v>
          </cell>
          <cell r="G21723">
            <v>185.82</v>
          </cell>
        </row>
        <row r="21724">
          <cell r="A21724" t="str">
            <v>EDIF20-002-008</v>
          </cell>
          <cell r="B21724" t="str">
            <v>EDIF</v>
          </cell>
          <cell r="C21724" t="str">
            <v>20-002-008</v>
          </cell>
          <cell r="D21724" t="str">
            <v>EXECUÇÃO DE PLATAFORMA EM TERRENO ALAGADIÇO OU ACIDENTADO, PARA SONDAGEM A PERCUSSÃO</v>
          </cell>
          <cell r="E21724" t="str">
            <v>UN</v>
          </cell>
          <cell r="F21724">
            <v>222.72</v>
          </cell>
          <cell r="G21724">
            <v>231.87</v>
          </cell>
        </row>
        <row r="21725">
          <cell r="A21725" t="str">
            <v>EDIF20-002-009</v>
          </cell>
          <cell r="B21725" t="str">
            <v>EDIF</v>
          </cell>
          <cell r="C21725" t="str">
            <v>20-002-009</v>
          </cell>
          <cell r="D21725" t="str">
            <v>PERFURAÇÃO E EXECUÇÃO DE ENSAIO PENETROMÉTRICO OU DE LAVAGEM POR TEMPO</v>
          </cell>
          <cell r="E21725" t="str">
            <v>M</v>
          </cell>
          <cell r="F21725">
            <v>179.81</v>
          </cell>
          <cell r="G21725">
            <v>181.91</v>
          </cell>
        </row>
        <row r="21726">
          <cell r="A21726" t="str">
            <v>EDIF20-003-000</v>
          </cell>
          <cell r="B21726" t="str">
            <v>EDIF</v>
          </cell>
          <cell r="C21726" t="str">
            <v>20-003-000</v>
          </cell>
          <cell r="D21726" t="str">
            <v>SERVIÇOS TÉCNICOS</v>
          </cell>
          <cell r="E21726" t="str">
            <v>.</v>
          </cell>
          <cell r="F21726" t="str">
            <v>.</v>
          </cell>
          <cell r="G21726" t="str">
            <v>.</v>
          </cell>
        </row>
        <row r="21727">
          <cell r="A21727" t="str">
            <v>EDIF20-003-001</v>
          </cell>
          <cell r="B21727" t="str">
            <v>EDIF</v>
          </cell>
          <cell r="C21727" t="str">
            <v>20-003-001</v>
          </cell>
          <cell r="D21727" t="str">
            <v>COORDENADOR GERAL</v>
          </cell>
          <cell r="E21727" t="str">
            <v>H</v>
          </cell>
          <cell r="F21727">
            <v>530.28</v>
          </cell>
          <cell r="G21727">
            <v>530.28</v>
          </cell>
        </row>
        <row r="21728">
          <cell r="A21728" t="str">
            <v>EDIF20-003-002</v>
          </cell>
          <cell r="B21728" t="str">
            <v>EDIF</v>
          </cell>
          <cell r="C21728" t="str">
            <v>20-003-002</v>
          </cell>
          <cell r="D21728" t="str">
            <v>ENGENHEIRO/ ARQUITETO SÊNIOR</v>
          </cell>
          <cell r="E21728" t="str">
            <v>H</v>
          </cell>
          <cell r="F21728">
            <v>322.26</v>
          </cell>
          <cell r="G21728">
            <v>322.26</v>
          </cell>
        </row>
        <row r="21729">
          <cell r="A21729" t="str">
            <v>EDIF20-003-003</v>
          </cell>
          <cell r="B21729" t="str">
            <v>EDIF</v>
          </cell>
          <cell r="C21729" t="str">
            <v>20-003-003</v>
          </cell>
          <cell r="D21729" t="str">
            <v>ENGENHEIRO/ ARQUITETO JUNIOR</v>
          </cell>
          <cell r="E21729" t="str">
            <v>H</v>
          </cell>
          <cell r="F21729">
            <v>130.30000000000001</v>
          </cell>
          <cell r="G21729">
            <v>130.30000000000001</v>
          </cell>
        </row>
        <row r="21730">
          <cell r="A21730" t="str">
            <v>EDIF20-003-004</v>
          </cell>
          <cell r="B21730" t="str">
            <v>EDIF</v>
          </cell>
          <cell r="C21730" t="str">
            <v>20-003-004</v>
          </cell>
          <cell r="D21730" t="str">
            <v>ENGENHEIRO/ ARQUITETO PLENO</v>
          </cell>
          <cell r="E21730" t="str">
            <v>H</v>
          </cell>
          <cell r="F21730">
            <v>190.43</v>
          </cell>
          <cell r="G21730">
            <v>190.43</v>
          </cell>
        </row>
        <row r="21731">
          <cell r="A21731" t="str">
            <v>EDIF20-003-005</v>
          </cell>
          <cell r="B21731" t="str">
            <v>EDIF</v>
          </cell>
          <cell r="C21731" t="str">
            <v>20-003-005</v>
          </cell>
          <cell r="D21731" t="str">
            <v>PROJETISTA</v>
          </cell>
          <cell r="E21731" t="str">
            <v>H</v>
          </cell>
          <cell r="F21731">
            <v>157.07</v>
          </cell>
          <cell r="G21731">
            <v>157.07</v>
          </cell>
        </row>
        <row r="21732">
          <cell r="A21732" t="str">
            <v>EDIF20-003-006</v>
          </cell>
          <cell r="B21732" t="str">
            <v>EDIF</v>
          </cell>
          <cell r="C21732" t="str">
            <v>20-003-006</v>
          </cell>
          <cell r="D21732" t="str">
            <v>DESENHISTA PROJETISTA</v>
          </cell>
          <cell r="E21732" t="str">
            <v>H</v>
          </cell>
          <cell r="F21732">
            <v>73.84</v>
          </cell>
          <cell r="G21732">
            <v>73.84</v>
          </cell>
        </row>
        <row r="21733">
          <cell r="A21733" t="str">
            <v>EDIF20-003-007</v>
          </cell>
          <cell r="B21733" t="str">
            <v>EDIF</v>
          </cell>
          <cell r="C21733" t="str">
            <v>20-003-007</v>
          </cell>
          <cell r="D21733" t="str">
            <v>COORDENADOR SETORIAL</v>
          </cell>
          <cell r="E21733" t="str">
            <v>H</v>
          </cell>
          <cell r="F21733">
            <v>530.28</v>
          </cell>
          <cell r="G21733">
            <v>530.28</v>
          </cell>
        </row>
        <row r="21734">
          <cell r="A21734" t="str">
            <v>EDIF20-003-008</v>
          </cell>
          <cell r="B21734" t="str">
            <v>EDIF</v>
          </cell>
          <cell r="C21734" t="str">
            <v>20-003-008</v>
          </cell>
          <cell r="D21734" t="str">
            <v>CONSULTOR</v>
          </cell>
          <cell r="E21734" t="str">
            <v>H</v>
          </cell>
          <cell r="F21734">
            <v>530.28</v>
          </cell>
          <cell r="G21734">
            <v>530.28</v>
          </cell>
        </row>
        <row r="21735">
          <cell r="A21735" t="str">
            <v>EDIF20-003-009</v>
          </cell>
          <cell r="B21735" t="str">
            <v>EDIF</v>
          </cell>
          <cell r="C21735" t="str">
            <v>20-003-009</v>
          </cell>
          <cell r="D21735" t="str">
            <v>PROJETISTA CADISTA</v>
          </cell>
          <cell r="E21735" t="str">
            <v>H</v>
          </cell>
          <cell r="F21735">
            <v>73.84</v>
          </cell>
          <cell r="G21735">
            <v>73.84</v>
          </cell>
        </row>
        <row r="21736">
          <cell r="A21736" t="str">
            <v>EDIF20-003-021</v>
          </cell>
          <cell r="B21736" t="str">
            <v>EDIF</v>
          </cell>
          <cell r="C21736" t="str">
            <v>20-003-021</v>
          </cell>
          <cell r="D21736" t="str">
            <v>DESENVOLVIMENTO DE PRANCHA DE DESENHO TÉCNICO/ DETALHAMENTO FORMATO A1</v>
          </cell>
          <cell r="E21736" t="str">
            <v>UN</v>
          </cell>
          <cell r="F21736">
            <v>2014.19</v>
          </cell>
          <cell r="G21736">
            <v>2014.19</v>
          </cell>
        </row>
        <row r="21737">
          <cell r="A21737" t="str">
            <v>EDIF20-003-024</v>
          </cell>
          <cell r="B21737" t="str">
            <v>EDIF</v>
          </cell>
          <cell r="C21737" t="str">
            <v>20-003-024</v>
          </cell>
          <cell r="D21737" t="str">
            <v>DESENHISTA CADISTA</v>
          </cell>
          <cell r="E21737" t="str">
            <v>H</v>
          </cell>
          <cell r="F21737">
            <v>67.05</v>
          </cell>
          <cell r="G21737">
            <v>67.05</v>
          </cell>
        </row>
        <row r="21738">
          <cell r="A21738" t="str">
            <v>EDIF20-003-050</v>
          </cell>
          <cell r="B21738" t="str">
            <v>EDIF</v>
          </cell>
          <cell r="C21738" t="str">
            <v>20-003-050</v>
          </cell>
          <cell r="D21738" t="str">
            <v>SERVIÇO DE PLOTAGEM EM PAPEL SULFITE, TAMANHO A1, PRETO E BRANCO</v>
          </cell>
          <cell r="E21738" t="str">
            <v>UN</v>
          </cell>
          <cell r="F21738">
            <v>11.61</v>
          </cell>
          <cell r="G21738">
            <v>11.61</v>
          </cell>
        </row>
        <row r="21739">
          <cell r="A21739" t="str">
            <v>EDIF20-003-051</v>
          </cell>
          <cell r="B21739" t="str">
            <v>EDIF</v>
          </cell>
          <cell r="C21739" t="str">
            <v>20-003-051</v>
          </cell>
          <cell r="D21739" t="str">
            <v>SERVIÇO DE PLOTAGEM EM PAPEL SULFITE, TAMANHO A0, PRETO E BRANCO</v>
          </cell>
          <cell r="E21739" t="str">
            <v>UN</v>
          </cell>
          <cell r="F21739">
            <v>13.74</v>
          </cell>
          <cell r="G21739">
            <v>13.74</v>
          </cell>
        </row>
        <row r="21740">
          <cell r="A21740" t="str">
            <v>EDIF20-003-052</v>
          </cell>
          <cell r="B21740" t="str">
            <v>EDIF</v>
          </cell>
          <cell r="C21740" t="str">
            <v>20-003-052</v>
          </cell>
          <cell r="D21740" t="str">
            <v>SERVIÇO DE PLOTAGEM EM PAPEL SULFITE, TAMANHO A1, COLORIDA</v>
          </cell>
          <cell r="E21740" t="str">
            <v>UN</v>
          </cell>
          <cell r="F21740">
            <v>15.07</v>
          </cell>
          <cell r="G21740">
            <v>15.07</v>
          </cell>
        </row>
        <row r="21741">
          <cell r="A21741" t="str">
            <v>EDIF20-003-053</v>
          </cell>
          <cell r="B21741" t="str">
            <v>EDIF</v>
          </cell>
          <cell r="C21741" t="str">
            <v>20-003-053</v>
          </cell>
          <cell r="D21741" t="str">
            <v>SERVIÇO DE PLOTAGEM EM PAPEL SULFITE, TAMANHO A0, COLORIDA</v>
          </cell>
          <cell r="E21741" t="str">
            <v>UN</v>
          </cell>
          <cell r="F21741">
            <v>19.78</v>
          </cell>
          <cell r="G21741">
            <v>19.78</v>
          </cell>
        </row>
        <row r="21742">
          <cell r="A21742" t="str">
            <v>EDIF20-003-054</v>
          </cell>
          <cell r="B21742" t="str">
            <v>EDIF</v>
          </cell>
          <cell r="C21742" t="str">
            <v>20-003-054</v>
          </cell>
          <cell r="D21742" t="str">
            <v>CÓPIA XEROX EM TAMANHO OFÍCIO, UMA FACE, PRETO E BRANCO</v>
          </cell>
          <cell r="E21742" t="str">
            <v>UN</v>
          </cell>
          <cell r="F21742">
            <v>1.61</v>
          </cell>
          <cell r="G21742">
            <v>1.61</v>
          </cell>
        </row>
        <row r="21743">
          <cell r="A21743" t="str">
            <v>EDIF20-003-055</v>
          </cell>
          <cell r="B21743" t="str">
            <v>EDIF</v>
          </cell>
          <cell r="C21743" t="str">
            <v>20-003-055</v>
          </cell>
          <cell r="D21743" t="str">
            <v>CÓPIA XEROX EM TAMANHO OFÍCIO, UMA FACE, COLORIDA</v>
          </cell>
          <cell r="E21743" t="str">
            <v>UN</v>
          </cell>
          <cell r="F21743">
            <v>2.63</v>
          </cell>
          <cell r="G21743">
            <v>2.63</v>
          </cell>
        </row>
        <row r="21744">
          <cell r="A21744" t="str">
            <v>EDIF20-003-056</v>
          </cell>
          <cell r="B21744" t="str">
            <v>EDIF</v>
          </cell>
          <cell r="C21744" t="str">
            <v>20-003-056</v>
          </cell>
          <cell r="D21744" t="str">
            <v>CÓPIA XEROX EM TAMANHO A3, UMA FACE, PRETO E BRANCO</v>
          </cell>
          <cell r="E21744" t="str">
            <v>UN</v>
          </cell>
          <cell r="F21744">
            <v>2.0099999999999998</v>
          </cell>
          <cell r="G21744">
            <v>2.0099999999999998</v>
          </cell>
        </row>
        <row r="21745">
          <cell r="A21745" t="str">
            <v>EDIF20-003-057</v>
          </cell>
          <cell r="B21745" t="str">
            <v>EDIF</v>
          </cell>
          <cell r="C21745" t="str">
            <v>20-003-057</v>
          </cell>
          <cell r="D21745" t="str">
            <v>CÓPIA XEROX EM TAMANHO A3, UMA FACE, COLORIDA</v>
          </cell>
          <cell r="E21745" t="str">
            <v>UN</v>
          </cell>
          <cell r="F21745">
            <v>5.52</v>
          </cell>
          <cell r="G21745">
            <v>5.52</v>
          </cell>
        </row>
        <row r="21746">
          <cell r="A21746" t="str">
            <v>EDIF20-003-058</v>
          </cell>
          <cell r="B21746" t="str">
            <v>EDIF</v>
          </cell>
          <cell r="C21746" t="str">
            <v>20-003-058</v>
          </cell>
          <cell r="D21746" t="str">
            <v>CÓPIA XEROX - PRETO E BRANCO</v>
          </cell>
          <cell r="E21746" t="str">
            <v>M2</v>
          </cell>
          <cell r="F21746">
            <v>17.91</v>
          </cell>
          <cell r="G21746">
            <v>17.91</v>
          </cell>
        </row>
        <row r="21747">
          <cell r="A21747" t="str">
            <v>EDIF20-003-059</v>
          </cell>
          <cell r="B21747" t="str">
            <v>EDIF</v>
          </cell>
          <cell r="C21747" t="str">
            <v>20-003-059</v>
          </cell>
          <cell r="D21747" t="str">
            <v>ENGENHEIRO DA OBRA</v>
          </cell>
          <cell r="E21747" t="str">
            <v>H</v>
          </cell>
          <cell r="F21747">
            <v>173.48</v>
          </cell>
          <cell r="G21747">
            <v>183.27</v>
          </cell>
        </row>
        <row r="21748">
          <cell r="A21748" t="str">
            <v>EDIF20-003-060</v>
          </cell>
          <cell r="B21748" t="str">
            <v>EDIF</v>
          </cell>
          <cell r="C21748" t="str">
            <v>20-003-060</v>
          </cell>
          <cell r="D21748" t="str">
            <v>PROJETO BÁSICO (PRANCHA A1)</v>
          </cell>
          <cell r="E21748" t="str">
            <v>UN</v>
          </cell>
          <cell r="F21748">
            <v>5205.4799999999996</v>
          </cell>
          <cell r="G21748">
            <v>5205.4799999999996</v>
          </cell>
        </row>
        <row r="21749">
          <cell r="A21749" t="str">
            <v>EDIF20-003-061</v>
          </cell>
          <cell r="B21749" t="str">
            <v>EDIF</v>
          </cell>
          <cell r="C21749" t="str">
            <v>20-003-061</v>
          </cell>
          <cell r="D21749" t="str">
            <v>PROJETO EXECUTIVO (PRANCHA A1)</v>
          </cell>
          <cell r="E21749" t="str">
            <v>UN</v>
          </cell>
          <cell r="F21749">
            <v>4003.86</v>
          </cell>
          <cell r="G21749">
            <v>4003.86</v>
          </cell>
        </row>
        <row r="21750">
          <cell r="A21750" t="str">
            <v>EDIF20-003-070</v>
          </cell>
          <cell r="B21750" t="str">
            <v>EDIF</v>
          </cell>
          <cell r="C21750" t="str">
            <v>20-003-070</v>
          </cell>
          <cell r="D21750" t="str">
            <v>LEVANTAMENTO CADASTRAL DE EDIFICAÇÃO ATÉ 500M2</v>
          </cell>
          <cell r="E21750" t="str">
            <v>UN</v>
          </cell>
          <cell r="F21750">
            <v>4418.1000000000004</v>
          </cell>
          <cell r="G21750">
            <v>4418.1000000000004</v>
          </cell>
        </row>
        <row r="21751">
          <cell r="A21751" t="str">
            <v>EDIF20-003-071</v>
          </cell>
          <cell r="B21751" t="str">
            <v>EDIF</v>
          </cell>
          <cell r="C21751" t="str">
            <v>20-003-071</v>
          </cell>
          <cell r="D21751" t="str">
            <v>LEVANTAMENTO CADASTRAL DE EDIFICAÇÃO EXCEDENTE ENTRE 501M2 À 2000M2</v>
          </cell>
          <cell r="E21751" t="str">
            <v>M2</v>
          </cell>
          <cell r="F21751">
            <v>7.51</v>
          </cell>
          <cell r="G21751">
            <v>7.51</v>
          </cell>
        </row>
        <row r="21752">
          <cell r="A21752" t="str">
            <v>EDIF20-003-072</v>
          </cell>
          <cell r="B21752" t="str">
            <v>EDIF</v>
          </cell>
          <cell r="C21752" t="str">
            <v>20-003-072</v>
          </cell>
          <cell r="D21752" t="str">
            <v>LEVANTAMENTO CADASTRAL DE EDIFICAÇÃO EXCEDENTE ENTRE 2001M2 À 5000M2</v>
          </cell>
          <cell r="E21752" t="str">
            <v>M2</v>
          </cell>
          <cell r="F21752">
            <v>6.63</v>
          </cell>
          <cell r="G21752">
            <v>6.63</v>
          </cell>
        </row>
        <row r="21753">
          <cell r="A21753" t="str">
            <v>EDIF20-003-073</v>
          </cell>
          <cell r="B21753" t="str">
            <v>EDIF</v>
          </cell>
          <cell r="C21753" t="str">
            <v>20-003-073</v>
          </cell>
          <cell r="D21753" t="str">
            <v>LEVANTAMENTO CADASTRAL DE EDIFICAÇÃO EXCEDENTE ACIMA DE 5001M2</v>
          </cell>
          <cell r="E21753" t="str">
            <v>M2</v>
          </cell>
          <cell r="F21753">
            <v>3.98</v>
          </cell>
          <cell r="G21753">
            <v>3.98</v>
          </cell>
        </row>
        <row r="21754">
          <cell r="A21754" t="str">
            <v>EDIF20-003-074</v>
          </cell>
          <cell r="B21754" t="str">
            <v>EDIF</v>
          </cell>
          <cell r="C21754" t="str">
            <v>20-003-074</v>
          </cell>
          <cell r="D21754" t="str">
            <v>LEVANTAMENTO CADASTRAL INSTALAÇÕES ELÉTRICAS ATÉ 500M2</v>
          </cell>
          <cell r="E21754" t="str">
            <v>GL</v>
          </cell>
          <cell r="F21754">
            <v>2368.19</v>
          </cell>
          <cell r="G21754">
            <v>2368.19</v>
          </cell>
        </row>
        <row r="21755">
          <cell r="A21755" t="str">
            <v>EDIF20-003-075</v>
          </cell>
          <cell r="B21755" t="str">
            <v>EDIF</v>
          </cell>
          <cell r="C21755" t="str">
            <v>20-003-075</v>
          </cell>
          <cell r="D21755" t="str">
            <v>LEVANT. CADASTRAL INSTALAÇÕES ELÉTRICAS EXCEDENTE ENTRE 501M2 À 2000M2</v>
          </cell>
          <cell r="E21755" t="str">
            <v>M2</v>
          </cell>
          <cell r="F21755">
            <v>4.03</v>
          </cell>
          <cell r="G21755">
            <v>4.03</v>
          </cell>
        </row>
        <row r="21756">
          <cell r="A21756" t="str">
            <v>EDIF20-003-076</v>
          </cell>
          <cell r="B21756" t="str">
            <v>EDIF</v>
          </cell>
          <cell r="C21756" t="str">
            <v>20-003-076</v>
          </cell>
          <cell r="D21756" t="str">
            <v>LEVANTAMENTO CADASTRAL INSTALAÇÕES ELÉTRICAS EXCEDENTE ENTRE 2001M2 À 5000M2</v>
          </cell>
          <cell r="E21756" t="str">
            <v>M2</v>
          </cell>
          <cell r="F21756">
            <v>3.55</v>
          </cell>
          <cell r="G21756">
            <v>3.55</v>
          </cell>
        </row>
        <row r="21757">
          <cell r="A21757" t="str">
            <v>EDIF20-003-077</v>
          </cell>
          <cell r="B21757" t="str">
            <v>EDIF</v>
          </cell>
          <cell r="C21757" t="str">
            <v>20-003-077</v>
          </cell>
          <cell r="D21757" t="str">
            <v>LEVANTAMENTO CADASTRAL INSTALAÇÕES ELÉTRICAS EXCEDENTE ACIMA DE  5000M2</v>
          </cell>
          <cell r="E21757" t="str">
            <v>M2</v>
          </cell>
          <cell r="F21757">
            <v>2.13</v>
          </cell>
          <cell r="G21757">
            <v>2.13</v>
          </cell>
        </row>
        <row r="21758">
          <cell r="A21758" t="str">
            <v>EDIF20-003-078</v>
          </cell>
          <cell r="B21758" t="str">
            <v>EDIF</v>
          </cell>
          <cell r="C21758" t="str">
            <v>20-003-078</v>
          </cell>
          <cell r="D21758" t="str">
            <v>LEVANTAMENTO CADASTRAL INSTALAÇÕES HIDRO-SANITÁRIAS ATÉ 500M2</v>
          </cell>
          <cell r="E21758" t="str">
            <v>UN</v>
          </cell>
          <cell r="F21758">
            <v>1846.98</v>
          </cell>
          <cell r="G21758">
            <v>1846.98</v>
          </cell>
        </row>
        <row r="21759">
          <cell r="A21759" t="str">
            <v>EDIF20-003-079</v>
          </cell>
          <cell r="B21759" t="str">
            <v>EDIF</v>
          </cell>
          <cell r="C21759" t="str">
            <v>20-003-079</v>
          </cell>
          <cell r="D21759" t="str">
            <v>LEVANTAMENTO CADASTRAL INSTALAÇÕES HIDRO-SANITÁRIAS EXCEDENTE ENTRE 501M2 À 2000M2</v>
          </cell>
          <cell r="E21759" t="str">
            <v>M2</v>
          </cell>
          <cell r="F21759">
            <v>3.14</v>
          </cell>
          <cell r="G21759">
            <v>3.14</v>
          </cell>
        </row>
        <row r="21760">
          <cell r="A21760" t="str">
            <v>EDIF20-003-080</v>
          </cell>
          <cell r="B21760" t="str">
            <v>EDIF</v>
          </cell>
          <cell r="C21760" t="str">
            <v>20-003-080</v>
          </cell>
          <cell r="D21760" t="str">
            <v>LEVANTAMENTO CADASTRAL INSTALAÇÕES HIDRO-SANITÁRIAS EXCEDENTE ENTRE 2001 M2 À 5000M2</v>
          </cell>
          <cell r="E21760" t="str">
            <v>M2</v>
          </cell>
          <cell r="F21760">
            <v>2.77</v>
          </cell>
          <cell r="G21760">
            <v>2.77</v>
          </cell>
        </row>
        <row r="21761">
          <cell r="A21761" t="str">
            <v>EDIF20-003-081</v>
          </cell>
          <cell r="B21761" t="str">
            <v>EDIF</v>
          </cell>
          <cell r="C21761" t="str">
            <v>20-003-081</v>
          </cell>
          <cell r="D21761" t="str">
            <v>LEVANTAMENTO CADASTRAL INSTALAÇÕES HIDRO-SANITÁRIAS EXCEDENTE ACIMA DE 5000M2</v>
          </cell>
          <cell r="E21761" t="str">
            <v>M2</v>
          </cell>
          <cell r="F21761">
            <v>1.66</v>
          </cell>
          <cell r="G21761">
            <v>1.66</v>
          </cell>
        </row>
        <row r="21762">
          <cell r="A21762" t="str">
            <v>EDIF20-004-041</v>
          </cell>
          <cell r="B21762" t="str">
            <v>EDIF</v>
          </cell>
          <cell r="C21762" t="str">
            <v>20-004-041</v>
          </cell>
          <cell r="D21762" t="str">
            <v>CADASTRAMENTO DE VEGETAÇÃO ARBOREA ATÉ 30 EXEMPLARES</v>
          </cell>
          <cell r="E21762" t="str">
            <v>GL</v>
          </cell>
          <cell r="F21762">
            <v>4619.6499999999996</v>
          </cell>
          <cell r="G21762">
            <v>4640.82</v>
          </cell>
        </row>
        <row r="21763">
          <cell r="A21763" t="str">
            <v>EDIF20-004-042</v>
          </cell>
          <cell r="B21763" t="str">
            <v>EDIF</v>
          </cell>
          <cell r="C21763" t="str">
            <v>20-004-042</v>
          </cell>
          <cell r="D21763" t="str">
            <v>CADASTRAMENTO/ INVENTÁRIO DE VEGETAÇÃO ARBOREA ACIMA DE 30 EXEMPLARES</v>
          </cell>
          <cell r="E21763" t="str">
            <v>UN</v>
          </cell>
          <cell r="F21763">
            <v>127.55</v>
          </cell>
          <cell r="G21763">
            <v>127.75</v>
          </cell>
        </row>
        <row r="21764">
          <cell r="A21764" t="str">
            <v>EDIF20-005-030</v>
          </cell>
          <cell r="B21764" t="str">
            <v>EDIF</v>
          </cell>
          <cell r="C21764" t="str">
            <v>20-005-030</v>
          </cell>
          <cell r="D21764" t="str">
            <v>PARECER TÉCNICO DE FUNDAÇÃO PARA ÁREA CONSTRUÍDA ATÉ 2000M2</v>
          </cell>
          <cell r="E21764" t="str">
            <v>GL</v>
          </cell>
          <cell r="F21764">
            <v>5302.84</v>
          </cell>
          <cell r="G21764">
            <v>5302.84</v>
          </cell>
        </row>
        <row r="21765">
          <cell r="A21765" t="str">
            <v>EDIF20-005-031</v>
          </cell>
          <cell r="B21765" t="str">
            <v>EDIF</v>
          </cell>
          <cell r="C21765" t="str">
            <v>20-005-031</v>
          </cell>
          <cell r="D21765" t="str">
            <v>PARECER TÉCNICO DE FUNDAÇÃO PARA ÁREA CONSTRUÍDA DE 2001 À 5000M2</v>
          </cell>
          <cell r="E21765" t="str">
            <v>GL</v>
          </cell>
          <cell r="F21765">
            <v>8484.5499999999993</v>
          </cell>
          <cell r="G21765">
            <v>8484.5499999999993</v>
          </cell>
        </row>
        <row r="21766">
          <cell r="A21766" t="str">
            <v>EDIF20-005-032</v>
          </cell>
          <cell r="B21766" t="str">
            <v>EDIF</v>
          </cell>
          <cell r="C21766" t="str">
            <v>20-005-032</v>
          </cell>
          <cell r="D21766" t="str">
            <v>PARECER TÉCNICO DE FUNDAÇÃO PARA ÁREA CONSTRUÍDA DE 5001 À 10000M2</v>
          </cell>
          <cell r="E21766" t="str">
            <v>GL</v>
          </cell>
          <cell r="F21766">
            <v>14847.96</v>
          </cell>
          <cell r="G21766">
            <v>14847.96</v>
          </cell>
        </row>
        <row r="21767">
          <cell r="A21767" t="str">
            <v>EDIF20-005-033</v>
          </cell>
          <cell r="B21767" t="str">
            <v>EDIF</v>
          </cell>
          <cell r="C21767" t="str">
            <v>20-005-033</v>
          </cell>
          <cell r="D21767" t="str">
            <v>DESENVOLVIMENTO DE PROJETO TÉCNICO DE PREVENÇÃO E COMBATE A INCÊNDIO E APROVAÇÃO JUNTO AO CORPO DE BOMBEIROS PARA EDIFICAÇÕES ATÉ 2000 M2</v>
          </cell>
          <cell r="E21767" t="str">
            <v>GL</v>
          </cell>
          <cell r="F21767">
            <v>7769.69</v>
          </cell>
          <cell r="G21767">
            <v>7769.69</v>
          </cell>
        </row>
        <row r="21768">
          <cell r="A21768" t="str">
            <v>EDIF20-005-034</v>
          </cell>
          <cell r="B21768" t="str">
            <v>EDIF</v>
          </cell>
          <cell r="C21768" t="str">
            <v>20-005-034</v>
          </cell>
          <cell r="D21768" t="str">
            <v>DESENVOLVIMENTO DE PROJETO TÉCNICO DE PREVENÇÃO E COMBATE A INCÊNDIO E APROVAÇÃO JUNTO AO CORPO DE BOMBEIROS PARA EDIFICAÇÕES DE 2001 M2 À 5000 M2</v>
          </cell>
          <cell r="E21768" t="str">
            <v>GL</v>
          </cell>
          <cell r="F21768">
            <v>10063.69</v>
          </cell>
          <cell r="G21768">
            <v>10063.69</v>
          </cell>
        </row>
        <row r="21769">
          <cell r="A21769" t="str">
            <v>EDIF20-005-035</v>
          </cell>
          <cell r="B21769" t="str">
            <v>EDIF</v>
          </cell>
          <cell r="C21769" t="str">
            <v>20-005-035</v>
          </cell>
          <cell r="D21769" t="str">
            <v>DESENVOLVIMENTO DE PROJETO TÉCNICO DE PREVENÇÃO E COMBATE A INCÊNDIO E APROVAÇÃO JUNTO AO CORPO DE BOMBEIROS PARA EDIFICAÇÕES DE  5001 M2 À 10000 M2</v>
          </cell>
          <cell r="E21769" t="str">
            <v>GL</v>
          </cell>
          <cell r="F21769">
            <v>13637.25</v>
          </cell>
          <cell r="G21769">
            <v>13637.25</v>
          </cell>
        </row>
        <row r="21770">
          <cell r="A21770" t="str">
            <v>EDIF20-005-036</v>
          </cell>
          <cell r="B21770" t="str">
            <v>EDIF</v>
          </cell>
          <cell r="C21770" t="str">
            <v>20-005-036</v>
          </cell>
          <cell r="D21770" t="str">
            <v>SERVIÇOS TÉCNICOS PROFISSIONAIS PARA OBTENÇÃO DO AVCB JUNTO AO CORPO DE BOMBEIROS PARA EDIFICAÇÕES ATÉ 2000 M2</v>
          </cell>
          <cell r="E21770" t="str">
            <v>GL</v>
          </cell>
          <cell r="F21770">
            <v>3963.51</v>
          </cell>
          <cell r="G21770">
            <v>3963.51</v>
          </cell>
        </row>
        <row r="21771">
          <cell r="A21771" t="str">
            <v>EDIF20-005-037</v>
          </cell>
          <cell r="B21771" t="str">
            <v>EDIF</v>
          </cell>
          <cell r="C21771" t="str">
            <v>20-005-037</v>
          </cell>
          <cell r="D21771" t="str">
            <v>SERVIÇOS TÉCNICOS PROFISSIONAIS PARA OBTENÇÃO DO AVCB JUNTO AO CORPO DE BOMBEIROS PARA EDIFICAÇÕES DE 2001 À 5000 M2</v>
          </cell>
          <cell r="E21771" t="str">
            <v>GL</v>
          </cell>
          <cell r="F21771">
            <v>5945.27</v>
          </cell>
          <cell r="G21771">
            <v>5945.27</v>
          </cell>
        </row>
        <row r="21772">
          <cell r="A21772" t="str">
            <v>EDIF20-005-038</v>
          </cell>
          <cell r="B21772" t="str">
            <v>EDIF</v>
          </cell>
          <cell r="C21772" t="str">
            <v>20-005-038</v>
          </cell>
          <cell r="D21772" t="str">
            <v>SERVIÇOS TÉCNICOS PROFISSIONAIS PARA OBTENÇÃO DO AVCB JUNTO AO CORPO DE BOMBEIROS PARA EDIFICAÇÕES DE 5001 À 10000 M2</v>
          </cell>
          <cell r="E21772" t="str">
            <v>GL</v>
          </cell>
          <cell r="F21772">
            <v>8917.9</v>
          </cell>
          <cell r="G21772">
            <v>8917.9</v>
          </cell>
        </row>
        <row r="21773">
          <cell r="A21773" t="str">
            <v>EDIF20-006-000</v>
          </cell>
          <cell r="B21773" t="str">
            <v>EDIF</v>
          </cell>
          <cell r="C21773" t="str">
            <v>20-006-000</v>
          </cell>
          <cell r="D21773" t="str">
            <v>CONTROLE TECNOLÓGICO</v>
          </cell>
          <cell r="E21773" t="str">
            <v>.</v>
          </cell>
          <cell r="F21773" t="str">
            <v>.</v>
          </cell>
          <cell r="G21773" t="str">
            <v>.</v>
          </cell>
        </row>
        <row r="21774">
          <cell r="A21774" t="str">
            <v>EDIF20-006-001</v>
          </cell>
          <cell r="B21774" t="str">
            <v>EDIF</v>
          </cell>
          <cell r="C21774" t="str">
            <v>20-006-001</v>
          </cell>
          <cell r="D21774" t="str">
            <v>CONCRETO - ESTUDOS E ENSAIOS</v>
          </cell>
          <cell r="E21774" t="str">
            <v>UN</v>
          </cell>
          <cell r="F21774">
            <v>2970.21</v>
          </cell>
          <cell r="G21774">
            <v>2970.21</v>
          </cell>
        </row>
        <row r="21775">
          <cell r="A21775" t="str">
            <v>EDIF20-006-002</v>
          </cell>
          <cell r="B21775" t="str">
            <v>EDIF</v>
          </cell>
          <cell r="C21775" t="str">
            <v>20-006-002</v>
          </cell>
          <cell r="D21775" t="str">
            <v>CONCRETO - ENSAIOS DE RUPTURA A COMPRESSÃO (CORPOS DE PROVA)</v>
          </cell>
          <cell r="E21775" t="str">
            <v>UN</v>
          </cell>
          <cell r="F21775">
            <v>20.61</v>
          </cell>
          <cell r="G21775">
            <v>20.61</v>
          </cell>
        </row>
        <row r="21776">
          <cell r="A21776" t="str">
            <v>EDIF20-006-003</v>
          </cell>
          <cell r="B21776" t="str">
            <v>EDIF</v>
          </cell>
          <cell r="C21776" t="str">
            <v>20-006-003</v>
          </cell>
          <cell r="D21776" t="str">
            <v>CONTROLE TECNOLÓGICO DE CONCRETO - MOBILIZAÇÃO PARA MOLDAGEM E/OU COLETA DOS CORPOS DE PROVA DE CONCRETO</v>
          </cell>
          <cell r="E21776" t="str">
            <v>VIAGEM</v>
          </cell>
          <cell r="F21776">
            <v>316.37</v>
          </cell>
          <cell r="G21776">
            <v>316.37</v>
          </cell>
        </row>
        <row r="21777">
          <cell r="A21777" t="str">
            <v>EDIF20-006-004</v>
          </cell>
          <cell r="B21777" t="str">
            <v>EDIF</v>
          </cell>
          <cell r="C21777" t="str">
            <v>20-006-004</v>
          </cell>
          <cell r="D21777" t="str">
            <v>CONTROLE TECNOLÓGICO DE CONCRETO MOLDAGEM DE CORPO DE PROVA</v>
          </cell>
          <cell r="E21777" t="str">
            <v>PERÍODO</v>
          </cell>
          <cell r="F21777">
            <v>291.58999999999997</v>
          </cell>
          <cell r="G21777">
            <v>291.58999999999997</v>
          </cell>
        </row>
        <row r="21778">
          <cell r="A21778" t="str">
            <v>EDIF20-006-005</v>
          </cell>
          <cell r="B21778" t="str">
            <v>EDIF</v>
          </cell>
          <cell r="C21778" t="str">
            <v>20-006-005</v>
          </cell>
          <cell r="D21778" t="str">
            <v>CONTROLE TECNOLÓGICO DE CONCRETO - ENSAIO DE ESCLEROMETRIA EM 10 PONTOS COM 16 TIROS POR PONTO</v>
          </cell>
          <cell r="E21778" t="str">
            <v>ENS.</v>
          </cell>
          <cell r="F21778">
            <v>2083</v>
          </cell>
          <cell r="G21778">
            <v>2083</v>
          </cell>
        </row>
        <row r="21779">
          <cell r="A21779" t="str">
            <v>EDIF20-006-011</v>
          </cell>
          <cell r="B21779" t="str">
            <v>EDIF</v>
          </cell>
          <cell r="C21779" t="str">
            <v>20-006-011</v>
          </cell>
          <cell r="D21779" t="str">
            <v>AÇO - ENSAIOS DE TRAÇÃO EM BARRAS</v>
          </cell>
          <cell r="E21779" t="str">
            <v>UN</v>
          </cell>
          <cell r="F21779">
            <v>83.57</v>
          </cell>
          <cell r="G21779">
            <v>83.57</v>
          </cell>
        </row>
        <row r="21780">
          <cell r="A21780" t="str">
            <v>EDIF20-006-012</v>
          </cell>
          <cell r="B21780" t="str">
            <v>EDIF</v>
          </cell>
          <cell r="C21780" t="str">
            <v>20-006-012</v>
          </cell>
          <cell r="D21780" t="str">
            <v>AÇO - ENSAIOS DE DOBRAMENTO EM BARRAS</v>
          </cell>
          <cell r="E21780" t="str">
            <v>UN</v>
          </cell>
          <cell r="F21780">
            <v>21.17</v>
          </cell>
          <cell r="G21780">
            <v>21.17</v>
          </cell>
        </row>
        <row r="21781">
          <cell r="A21781" t="str">
            <v>EDIF20-006-013</v>
          </cell>
          <cell r="B21781" t="str">
            <v>EDIF</v>
          </cell>
          <cell r="C21781" t="str">
            <v>20-006-013</v>
          </cell>
          <cell r="D21781" t="str">
            <v>AÇO - ENSAIOS DE VERIFICAÇÃO DE BITOLA</v>
          </cell>
          <cell r="E21781" t="str">
            <v>UN</v>
          </cell>
          <cell r="F21781">
            <v>22.13</v>
          </cell>
          <cell r="G21781">
            <v>22.13</v>
          </cell>
        </row>
        <row r="21782">
          <cell r="A21782" t="str">
            <v>EDIF20-006-014</v>
          </cell>
          <cell r="B21782" t="str">
            <v>EDIF</v>
          </cell>
          <cell r="C21782" t="str">
            <v>20-006-014</v>
          </cell>
          <cell r="D21782" t="str">
            <v>ENSAIO DE ISOLAÇÃO DE CABO DE MÉDIA TENSÃO</v>
          </cell>
          <cell r="E21782" t="str">
            <v>Un</v>
          </cell>
          <cell r="F21782">
            <v>4177.95</v>
          </cell>
          <cell r="G21782">
            <v>4177.95</v>
          </cell>
        </row>
        <row r="21783">
          <cell r="A21783" t="str">
            <v>EDIF20-006-015</v>
          </cell>
          <cell r="B21783" t="str">
            <v>EDIF</v>
          </cell>
          <cell r="C21783" t="str">
            <v>20-006-015</v>
          </cell>
          <cell r="D21783" t="str">
            <v>ENSAIO DE ISOLAÇÃO DE TRANFORMADOR DE POTÊNCIA</v>
          </cell>
          <cell r="E21783" t="str">
            <v>Un</v>
          </cell>
          <cell r="F21783">
            <v>4235.41</v>
          </cell>
          <cell r="G21783">
            <v>4235.41</v>
          </cell>
        </row>
        <row r="21784">
          <cell r="A21784" t="str">
            <v>EDIF20-006-016</v>
          </cell>
          <cell r="B21784" t="str">
            <v>EDIF</v>
          </cell>
          <cell r="C21784" t="str">
            <v>20-006-016</v>
          </cell>
          <cell r="D21784" t="str">
            <v>ENSAIO DE RELAÇÃO DE TRANSFORMAÇÃO EM TRANSFORMADOR DE POTÊNCIA</v>
          </cell>
          <cell r="E21784" t="str">
            <v>Un</v>
          </cell>
          <cell r="F21784">
            <v>3859.95</v>
          </cell>
          <cell r="G21784">
            <v>3859.95</v>
          </cell>
        </row>
        <row r="21785">
          <cell r="A21785" t="str">
            <v>EDIF20-006-017</v>
          </cell>
          <cell r="B21785" t="str">
            <v>EDIF</v>
          </cell>
          <cell r="C21785" t="str">
            <v>20-006-017</v>
          </cell>
          <cell r="D21785" t="str">
            <v>ENSAIO DE RESISTÊNCIA DE ISOLAÇÃO DE CHAVE SECCIONADORA CLASSE 15KV</v>
          </cell>
          <cell r="E21785" t="str">
            <v>Un</v>
          </cell>
          <cell r="F21785">
            <v>3917.52</v>
          </cell>
          <cell r="G21785">
            <v>3917.52</v>
          </cell>
        </row>
        <row r="21786">
          <cell r="A21786" t="str">
            <v>EDIF20-006-018</v>
          </cell>
          <cell r="B21786" t="str">
            <v>EDIF</v>
          </cell>
          <cell r="C21786" t="str">
            <v>20-006-018</v>
          </cell>
          <cell r="D21786" t="str">
            <v>PARAMETRIZAÇÃO DO RELÊ DE PROTEÇÃO INDIRETA DE DISJUNTOR EM MÉDIA TENSÃO</v>
          </cell>
          <cell r="E21786" t="str">
            <v>Un</v>
          </cell>
          <cell r="F21786">
            <v>4117.29</v>
          </cell>
          <cell r="G21786">
            <v>4117.29</v>
          </cell>
        </row>
        <row r="21787">
          <cell r="A21787" t="str">
            <v>INFRA01-000-000</v>
          </cell>
          <cell r="B21787" t="str">
            <v>INFRA</v>
          </cell>
          <cell r="C21787" t="str">
            <v>01-000-000</v>
          </cell>
          <cell r="D21787" t="str">
            <v>TOPOGRAFIA - EQUIPAMENTOS E SERVIÇOS</v>
          </cell>
        </row>
        <row r="21788">
          <cell r="A21788" t="str">
            <v>INFRA01-009-000</v>
          </cell>
          <cell r="B21788" t="str">
            <v>INFRA</v>
          </cell>
          <cell r="C21788" t="str">
            <v>01-009-000</v>
          </cell>
          <cell r="D21788" t="str">
            <v>LEVANTAMENTO PLANIMÉTRICO CADASTRAL</v>
          </cell>
          <cell r="E21788" t="str">
            <v>M2</v>
          </cell>
          <cell r="F21788">
            <v>0.74</v>
          </cell>
          <cell r="G21788">
            <v>0.74</v>
          </cell>
        </row>
        <row r="21789">
          <cell r="A21789" t="str">
            <v>INFRA01-010-000</v>
          </cell>
          <cell r="B21789" t="str">
            <v>INFRA</v>
          </cell>
          <cell r="C21789" t="str">
            <v>01-010-000</v>
          </cell>
          <cell r="D21789" t="str">
            <v>LEVANTAMENTO PLANIALTIMÉTRICO CADASTRAL</v>
          </cell>
          <cell r="E21789" t="str">
            <v>M2</v>
          </cell>
          <cell r="F21789">
            <v>0.9</v>
          </cell>
          <cell r="G21789">
            <v>0.9</v>
          </cell>
        </row>
        <row r="21790">
          <cell r="A21790" t="str">
            <v>INFRA01-011-000</v>
          </cell>
          <cell r="B21790" t="str">
            <v>INFRA</v>
          </cell>
          <cell r="C21790" t="str">
            <v>01-011-000</v>
          </cell>
          <cell r="D21790" t="str">
            <v>LOCAÇÃO DE EIXO DE REFERÊNCIA PARA PROJETO DE VIA PÚBLICA</v>
          </cell>
          <cell r="E21790" t="str">
            <v>M</v>
          </cell>
          <cell r="F21790">
            <v>6.52</v>
          </cell>
          <cell r="G21790">
            <v>6.55</v>
          </cell>
        </row>
        <row r="21791">
          <cell r="A21791" t="str">
            <v>INFRA01-013-000</v>
          </cell>
          <cell r="B21791" t="str">
            <v>INFRA</v>
          </cell>
          <cell r="C21791" t="str">
            <v>01-013-000</v>
          </cell>
          <cell r="D21791" t="str">
            <v>NIVELAMENTO DE SEÇÕES TRANSVERSAIS</v>
          </cell>
          <cell r="E21791" t="str">
            <v>M/SEC</v>
          </cell>
          <cell r="F21791">
            <v>3.86</v>
          </cell>
          <cell r="G21791">
            <v>3.88</v>
          </cell>
        </row>
        <row r="21792">
          <cell r="A21792" t="str">
            <v>INFRA01-014-000</v>
          </cell>
          <cell r="B21792" t="str">
            <v>INFRA</v>
          </cell>
          <cell r="C21792" t="str">
            <v>01-014-000</v>
          </cell>
          <cell r="D21792" t="str">
            <v>LEVANTAMENTO PLANIMÉTRICO DE VIA PÚBLICA E SEMI-CADASTRO DE IMÓVEIS</v>
          </cell>
          <cell r="E21792" t="str">
            <v>M</v>
          </cell>
          <cell r="F21792">
            <v>6.08</v>
          </cell>
          <cell r="G21792">
            <v>6.11</v>
          </cell>
        </row>
        <row r="21793">
          <cell r="A21793" t="str">
            <v>INFRA01-015-000</v>
          </cell>
          <cell r="B21793" t="str">
            <v>INFRA</v>
          </cell>
          <cell r="C21793" t="str">
            <v>01-015-000</v>
          </cell>
          <cell r="D21793" t="str">
            <v>NIVELAMENTO DO EIXO DE VIA PÚBLICA INCLUSIVE SOLEIRAS, GUIAS E TAMPÕES</v>
          </cell>
          <cell r="E21793" t="str">
            <v>M</v>
          </cell>
          <cell r="F21793">
            <v>5.99</v>
          </cell>
          <cell r="G21793">
            <v>6.01</v>
          </cell>
        </row>
        <row r="21794">
          <cell r="A21794" t="str">
            <v>INFRA01-016-000</v>
          </cell>
          <cell r="B21794" t="str">
            <v>INFRA</v>
          </cell>
          <cell r="C21794" t="str">
            <v>01-016-000</v>
          </cell>
          <cell r="D21794" t="str">
            <v>CADASTRO DE GALERIA EXISTENTE</v>
          </cell>
          <cell r="E21794" t="str">
            <v>PV</v>
          </cell>
          <cell r="F21794">
            <v>274.45</v>
          </cell>
          <cell r="G21794">
            <v>275.63</v>
          </cell>
        </row>
        <row r="21795">
          <cell r="A21795" t="str">
            <v>INFRA01-017-000</v>
          </cell>
          <cell r="B21795" t="str">
            <v>INFRA</v>
          </cell>
          <cell r="C21795" t="str">
            <v>01-017-000</v>
          </cell>
          <cell r="D21795" t="str">
            <v>ELEMENTOS PARA LOCAÇÃO DE OBRA DE ARTE</v>
          </cell>
          <cell r="E21795" t="str">
            <v>M/ EIXO</v>
          </cell>
          <cell r="F21795">
            <v>8.1999999999999993</v>
          </cell>
          <cell r="G21795">
            <v>8.23</v>
          </cell>
        </row>
        <row r="21796">
          <cell r="A21796" t="str">
            <v>INFRA01-018-000</v>
          </cell>
          <cell r="B21796" t="str">
            <v>INFRA</v>
          </cell>
          <cell r="C21796" t="str">
            <v>01-018-000</v>
          </cell>
          <cell r="D21796" t="str">
            <v>TRANSPORTE DE COTA DE REFERÊNCIA DE NÍVEL</v>
          </cell>
          <cell r="E21796" t="str">
            <v>M</v>
          </cell>
          <cell r="F21796">
            <v>2.75</v>
          </cell>
          <cell r="G21796">
            <v>2.76</v>
          </cell>
        </row>
        <row r="21797">
          <cell r="A21797" t="str">
            <v>INFRA01-019-000</v>
          </cell>
          <cell r="B21797" t="str">
            <v>INFRA</v>
          </cell>
          <cell r="C21797" t="str">
            <v>01-019-000</v>
          </cell>
          <cell r="D21797" t="str">
            <v>NIVELAMENTO GEOMÉTRICO NO INTERIOR DA GALERIA</v>
          </cell>
          <cell r="E21797" t="str">
            <v>M</v>
          </cell>
          <cell r="F21797">
            <v>11.01</v>
          </cell>
          <cell r="G21797">
            <v>11.04</v>
          </cell>
        </row>
        <row r="21798">
          <cell r="A21798" t="str">
            <v>INFRA01-020-000</v>
          </cell>
          <cell r="B21798" t="str">
            <v>INFRA</v>
          </cell>
          <cell r="C21798" t="str">
            <v>01-020-000</v>
          </cell>
          <cell r="D21798" t="str">
            <v>CADASTRO ESPECIAL DE GALERIA MOLDADA (1:500)</v>
          </cell>
          <cell r="E21798" t="str">
            <v>M</v>
          </cell>
          <cell r="F21798">
            <v>13.82</v>
          </cell>
          <cell r="G21798">
            <v>13.86</v>
          </cell>
        </row>
        <row r="21799">
          <cell r="A21799" t="str">
            <v>INFRA01-021-000</v>
          </cell>
          <cell r="B21799" t="str">
            <v>INFRA</v>
          </cell>
          <cell r="C21799" t="str">
            <v>01-021-000</v>
          </cell>
          <cell r="D21799" t="str">
            <v>NIVELAMENTO GEOMÉTRICO DE FUNDO DO CANAL OU CÓRREGO</v>
          </cell>
          <cell r="E21799" t="str">
            <v>M</v>
          </cell>
          <cell r="F21799">
            <v>9.24</v>
          </cell>
          <cell r="G21799">
            <v>9.27</v>
          </cell>
        </row>
        <row r="21800">
          <cell r="A21800" t="str">
            <v>INFRA01-022-000</v>
          </cell>
          <cell r="B21800" t="str">
            <v>INFRA</v>
          </cell>
          <cell r="C21800" t="str">
            <v>01-022-000</v>
          </cell>
          <cell r="D21800" t="str">
            <v>RELATÓRIO TÉCNICO</v>
          </cell>
          <cell r="E21800" t="str">
            <v>M</v>
          </cell>
          <cell r="F21800">
            <v>20.68</v>
          </cell>
          <cell r="G21800">
            <v>20.68</v>
          </cell>
        </row>
        <row r="21801">
          <cell r="A21801" t="str">
            <v>INFRA01-023-000</v>
          </cell>
          <cell r="B21801" t="str">
            <v>INFRA</v>
          </cell>
          <cell r="C21801" t="str">
            <v>01-023-000</v>
          </cell>
          <cell r="D21801" t="str">
            <v>CADASTRO DE CANALIZAÇÕES CIRCULARES</v>
          </cell>
          <cell r="E21801" t="str">
            <v>M</v>
          </cell>
          <cell r="F21801">
            <v>6.91</v>
          </cell>
          <cell r="G21801">
            <v>6.93</v>
          </cell>
        </row>
        <row r="21802">
          <cell r="A21802" t="str">
            <v>INFRA01-024-000</v>
          </cell>
          <cell r="B21802" t="str">
            <v>INFRA</v>
          </cell>
          <cell r="C21802" t="str">
            <v>01-024-000</v>
          </cell>
          <cell r="D21802" t="str">
            <v>CADASTRO E AMARRAÇÃO DE CAIXA DE INSPEÇÃO, OU CAIXA DE CONCORDÂNCIA, OU CAIXA MORTA</v>
          </cell>
          <cell r="E21802" t="str">
            <v>UN</v>
          </cell>
          <cell r="F21802">
            <v>111.24</v>
          </cell>
          <cell r="G21802">
            <v>111.24</v>
          </cell>
        </row>
        <row r="21803">
          <cell r="A21803" t="str">
            <v>INFRA01-025-000</v>
          </cell>
          <cell r="B21803" t="str">
            <v>INFRA</v>
          </cell>
          <cell r="C21803" t="str">
            <v>01-025-000</v>
          </cell>
          <cell r="D21803" t="str">
            <v>CADASTRO E AMARRAÇÂO DE BOCA DE LOBO OU LEÃO</v>
          </cell>
          <cell r="E21803" t="str">
            <v>UN</v>
          </cell>
          <cell r="F21803">
            <v>61.22</v>
          </cell>
          <cell r="G21803">
            <v>61.43</v>
          </cell>
        </row>
        <row r="21804">
          <cell r="A21804" t="str">
            <v>INFRA01-026-000</v>
          </cell>
          <cell r="B21804" t="str">
            <v>INFRA</v>
          </cell>
          <cell r="C21804" t="str">
            <v>01-026-000</v>
          </cell>
          <cell r="D21804" t="str">
            <v>CADASTRO E AMARRAÇÃO DE PV</v>
          </cell>
          <cell r="E21804" t="str">
            <v>UN</v>
          </cell>
          <cell r="F21804">
            <v>90.37</v>
          </cell>
          <cell r="G21804">
            <v>90.67</v>
          </cell>
        </row>
        <row r="21805">
          <cell r="A21805" t="str">
            <v>INFRA01-027-000</v>
          </cell>
          <cell r="B21805" t="str">
            <v>INFRA</v>
          </cell>
          <cell r="C21805" t="str">
            <v>01-027-000</v>
          </cell>
          <cell r="D21805" t="str">
            <v>CADASTRO E AMARRAÇÃO DE PV RECOBERTO</v>
          </cell>
          <cell r="E21805" t="str">
            <v>UN</v>
          </cell>
          <cell r="F21805">
            <v>250.26</v>
          </cell>
          <cell r="G21805">
            <v>251.44</v>
          </cell>
        </row>
        <row r="21806">
          <cell r="A21806" t="str">
            <v>INFRA01-028-000</v>
          </cell>
          <cell r="B21806" t="str">
            <v>INFRA</v>
          </cell>
          <cell r="C21806" t="str">
            <v>01-028-000</v>
          </cell>
          <cell r="D21806" t="str">
            <v>TRANSPORTE DE COORDENADAS</v>
          </cell>
          <cell r="E21806" t="str">
            <v>M</v>
          </cell>
          <cell r="F21806">
            <v>2.71</v>
          </cell>
          <cell r="G21806">
            <v>2.72</v>
          </cell>
        </row>
        <row r="21807">
          <cell r="A21807" t="str">
            <v>INFRA01-031-000</v>
          </cell>
          <cell r="B21807" t="str">
            <v>INFRA</v>
          </cell>
          <cell r="C21807" t="str">
            <v>01-031-000</v>
          </cell>
          <cell r="D21807" t="str">
            <v>ESTAÇÃO TOTAL PRECISÃO 5", TIPO "LEICA" TC-705 OU SIMILAR, INCLUSIVE ACESSÓRIOS</v>
          </cell>
          <cell r="E21807" t="str">
            <v>H</v>
          </cell>
          <cell r="F21807">
            <v>15.9</v>
          </cell>
          <cell r="G21807">
            <v>15.9</v>
          </cell>
        </row>
        <row r="21808">
          <cell r="A21808" t="str">
            <v>INFRA01-032-000</v>
          </cell>
          <cell r="B21808" t="str">
            <v>INFRA</v>
          </cell>
          <cell r="C21808" t="str">
            <v>01-032-000</v>
          </cell>
          <cell r="D21808" t="str">
            <v>ESTAÇÃO TOTAL PRECISÃO 3", TIPO "LEICA" TC-1103 OU SIMILAR, INCLUSIVE ACESSÓRIOS</v>
          </cell>
          <cell r="E21808" t="str">
            <v>H</v>
          </cell>
          <cell r="F21808">
            <v>11.28</v>
          </cell>
          <cell r="G21808">
            <v>11.28</v>
          </cell>
        </row>
        <row r="21809">
          <cell r="A21809" t="str">
            <v>INFRA01-033-000</v>
          </cell>
          <cell r="B21809" t="str">
            <v>INFRA</v>
          </cell>
          <cell r="C21809" t="str">
            <v>01-033-000</v>
          </cell>
          <cell r="D21809" t="str">
            <v>ESTAÇÃO TOTAL PRECISÃO 1,5", TIPO "LEICA" TC 1101 OU SIMILAR, INCLUSIVE ACESSÓRIOS</v>
          </cell>
          <cell r="E21809" t="str">
            <v>H</v>
          </cell>
          <cell r="F21809">
            <v>15.82</v>
          </cell>
          <cell r="G21809">
            <v>15.82</v>
          </cell>
        </row>
        <row r="21810">
          <cell r="A21810" t="str">
            <v>INFRA01-034-000</v>
          </cell>
          <cell r="B21810" t="str">
            <v>INFRA</v>
          </cell>
          <cell r="C21810" t="str">
            <v>01-034-000</v>
          </cell>
          <cell r="D21810" t="str">
            <v>TEODOLITO DE PRECISÃO 10", TIPO "LEICA" TC 110 OU SIMILAR, INCLUSIVE ACESSÓRIOS</v>
          </cell>
          <cell r="E21810" t="str">
            <v>H</v>
          </cell>
          <cell r="F21810">
            <v>1.46</v>
          </cell>
          <cell r="G21810">
            <v>1.46</v>
          </cell>
        </row>
        <row r="21811">
          <cell r="A21811" t="str">
            <v>INFRA01-035-000</v>
          </cell>
          <cell r="B21811" t="str">
            <v>INFRA</v>
          </cell>
          <cell r="C21811" t="str">
            <v>01-035-000</v>
          </cell>
          <cell r="D21811" t="str">
            <v>NÍVEL PRECISÃO 1,5 MM/KM, TIPO "LEICA" NA2 OU SIMILAR</v>
          </cell>
          <cell r="E21811" t="str">
            <v>H</v>
          </cell>
          <cell r="F21811">
            <v>1.29</v>
          </cell>
          <cell r="G21811">
            <v>1.29</v>
          </cell>
        </row>
        <row r="21812">
          <cell r="A21812" t="str">
            <v>INFRA01-036-000</v>
          </cell>
          <cell r="B21812" t="str">
            <v>INFRA</v>
          </cell>
          <cell r="C21812" t="str">
            <v>01-036-000</v>
          </cell>
          <cell r="D21812" t="str">
            <v>NÍVEL PRECISÃO 0,7 MM/KM, TIPO "LEICA" NA2 OU SIMILAR, INCLUSIVE ACESSÓRIOS</v>
          </cell>
          <cell r="E21812" t="str">
            <v>H</v>
          </cell>
          <cell r="F21812">
            <v>5.56</v>
          </cell>
          <cell r="G21812">
            <v>5.56</v>
          </cell>
        </row>
        <row r="21813">
          <cell r="A21813" t="str">
            <v>INFRA01-037-000</v>
          </cell>
          <cell r="B21813" t="str">
            <v>INFRA</v>
          </cell>
          <cell r="C21813" t="str">
            <v>01-037-000</v>
          </cell>
          <cell r="D21813" t="str">
            <v>NÍVEL PRECISÃO 0,3 MM/KM, TIPO "LEICA" NA2, ACOPLADO COM GPM3 OU SIMILAR, INCLUSIVE ACESSÓRIOS</v>
          </cell>
          <cell r="E21813" t="str">
            <v>H</v>
          </cell>
          <cell r="F21813">
            <v>6.74</v>
          </cell>
          <cell r="G21813">
            <v>6.74</v>
          </cell>
        </row>
        <row r="21814">
          <cell r="A21814" t="str">
            <v>INFRA02-000-000</v>
          </cell>
          <cell r="B21814" t="str">
            <v>INFRA</v>
          </cell>
          <cell r="C21814" t="str">
            <v>02-000-000</v>
          </cell>
          <cell r="D21814" t="str">
            <v>SONDAGENS E ENSAIOS</v>
          </cell>
        </row>
        <row r="21815">
          <cell r="A21815" t="str">
            <v>INFRA02-001-000</v>
          </cell>
          <cell r="B21815" t="str">
            <v>INFRA</v>
          </cell>
          <cell r="C21815" t="str">
            <v>02-001-000</v>
          </cell>
          <cell r="D21815" t="str">
            <v>SONDAGEM MANUAL</v>
          </cell>
          <cell r="E21815" t="str">
            <v>.</v>
          </cell>
          <cell r="F21815" t="str">
            <v>.</v>
          </cell>
          <cell r="G21815" t="str">
            <v>.</v>
          </cell>
        </row>
        <row r="21816">
          <cell r="A21816" t="str">
            <v>INFRA02-001-001</v>
          </cell>
          <cell r="B21816" t="str">
            <v>INFRA</v>
          </cell>
          <cell r="C21816" t="str">
            <v>02-001-001</v>
          </cell>
          <cell r="D21816" t="str">
            <v>SONDAGEM A TRADO MANUAL</v>
          </cell>
          <cell r="E21816" t="str">
            <v>M</v>
          </cell>
          <cell r="F21816">
            <v>112.51</v>
          </cell>
          <cell r="G21816">
            <v>114.55</v>
          </cell>
        </row>
        <row r="21817">
          <cell r="A21817" t="str">
            <v>INFRA02-001-002</v>
          </cell>
          <cell r="B21817" t="str">
            <v>INFRA</v>
          </cell>
          <cell r="C21817" t="str">
            <v>02-001-002</v>
          </cell>
          <cell r="D21817" t="str">
            <v>SONDAGEM COM EXTRAÇÃO DE AMOSTRAS NAS CONDIÇÕES NATURAIS</v>
          </cell>
          <cell r="E21817" t="str">
            <v>UN</v>
          </cell>
          <cell r="F21817">
            <v>188.77</v>
          </cell>
          <cell r="G21817">
            <v>192.48</v>
          </cell>
        </row>
        <row r="21818">
          <cell r="A21818" t="str">
            <v>INFRA02-002-000</v>
          </cell>
          <cell r="B21818" t="str">
            <v>INFRA</v>
          </cell>
          <cell r="C21818" t="str">
            <v>02-002-000</v>
          </cell>
          <cell r="D21818" t="str">
            <v>SONDAGEM A PERCUSSÃO</v>
          </cell>
          <cell r="E21818" t="str">
            <v>.</v>
          </cell>
          <cell r="F21818" t="str">
            <v>.</v>
          </cell>
          <cell r="G21818" t="str">
            <v>.</v>
          </cell>
        </row>
        <row r="21819">
          <cell r="A21819" t="str">
            <v>INFRA02-002-002</v>
          </cell>
          <cell r="B21819" t="str">
            <v>INFRA</v>
          </cell>
          <cell r="C21819" t="str">
            <v>02-002-002</v>
          </cell>
          <cell r="D21819" t="str">
            <v>MOBILIZAÇÃO E INSTALAÇÃO DE 1 EQUIPAMENTO</v>
          </cell>
          <cell r="E21819" t="str">
            <v>UN</v>
          </cell>
          <cell r="F21819">
            <v>754.02</v>
          </cell>
          <cell r="G21819">
            <v>769.5</v>
          </cell>
        </row>
        <row r="21820">
          <cell r="A21820" t="str">
            <v>INFRA02-002-004</v>
          </cell>
          <cell r="B21820" t="str">
            <v>INFRA</v>
          </cell>
          <cell r="C21820" t="str">
            <v>02-002-004</v>
          </cell>
          <cell r="D21820" t="str">
            <v>DESLOCAMENTO DE EQUIPAMENTO ENTRE FUROS EM TERRENO PLANO, CONSIDERANDO A DISTÂNCIA ATÉ 100M</v>
          </cell>
          <cell r="E21820" t="str">
            <v>UN</v>
          </cell>
          <cell r="F21820">
            <v>103.08</v>
          </cell>
          <cell r="G21820">
            <v>105.85</v>
          </cell>
        </row>
        <row r="21821">
          <cell r="A21821" t="str">
            <v>INFRA02-002-005</v>
          </cell>
          <cell r="B21821" t="str">
            <v>INFRA</v>
          </cell>
          <cell r="C21821" t="str">
            <v>02-002-005</v>
          </cell>
          <cell r="D21821" t="str">
            <v>DESLOCAMENTO DE EQUIPAMENTO ENTRE FUROS EM TERRENO PLANO, CONSIDERANDO A DISTÂNCIA DE 100 À 200M</v>
          </cell>
          <cell r="E21821" t="str">
            <v>UN</v>
          </cell>
          <cell r="F21821">
            <v>206.17</v>
          </cell>
          <cell r="G21821">
            <v>211.7</v>
          </cell>
        </row>
        <row r="21822">
          <cell r="A21822" t="str">
            <v>INFRA02-002-006</v>
          </cell>
          <cell r="B21822" t="str">
            <v>INFRA</v>
          </cell>
          <cell r="C21822" t="str">
            <v>02-002-006</v>
          </cell>
          <cell r="D21822" t="str">
            <v>DESLOCAMENTO DE EQUIPAMENTO ENTRE FUROS EM TERRENO PLANO, CONSIDERANDO A DISTÂNCIA ACIMA DE 200M</v>
          </cell>
          <cell r="E21822" t="str">
            <v>UN</v>
          </cell>
          <cell r="F21822">
            <v>309.26</v>
          </cell>
          <cell r="G21822">
            <v>317.56</v>
          </cell>
        </row>
        <row r="21823">
          <cell r="A21823" t="str">
            <v>INFRA02-002-007</v>
          </cell>
          <cell r="B21823" t="str">
            <v>INFRA</v>
          </cell>
          <cell r="C21823" t="str">
            <v>02-002-007</v>
          </cell>
          <cell r="D21823" t="str">
            <v>DESLOCAMENTO DE EQUIPAMENTO EM TERRENO ACIDENTADO, CONSIDERANDO A DISTÂNCIA ATÉ 50M</v>
          </cell>
          <cell r="E21823" t="str">
            <v>UN</v>
          </cell>
          <cell r="F21823">
            <v>103.08</v>
          </cell>
          <cell r="G21823">
            <v>105.85</v>
          </cell>
        </row>
        <row r="21824">
          <cell r="A21824" t="str">
            <v>INFRA02-002-008</v>
          </cell>
          <cell r="B21824" t="str">
            <v>INFRA</v>
          </cell>
          <cell r="C21824" t="str">
            <v>02-002-008</v>
          </cell>
          <cell r="D21824" t="str">
            <v>DESLOCAMENTO DE EQUIPAMENTO EM TERRENO ACIDENTADO, CONSIDERANDO A DISTÂNCIA ACIMA DE 50M</v>
          </cell>
          <cell r="E21824" t="str">
            <v>UN</v>
          </cell>
          <cell r="F21824">
            <v>181.66</v>
          </cell>
          <cell r="G21824">
            <v>185.81</v>
          </cell>
        </row>
        <row r="21825">
          <cell r="A21825" t="str">
            <v>INFRA02-002-009</v>
          </cell>
          <cell r="B21825" t="str">
            <v>INFRA</v>
          </cell>
          <cell r="C21825" t="str">
            <v>02-002-009</v>
          </cell>
          <cell r="D21825" t="str">
            <v>EXECUÇÃO DE PLATAFORMA EM TERRENO ALAGADIÇO OU ACIDENTADO</v>
          </cell>
          <cell r="E21825" t="str">
            <v>UN</v>
          </cell>
          <cell r="F21825">
            <v>222.71</v>
          </cell>
          <cell r="G21825">
            <v>231.87</v>
          </cell>
        </row>
        <row r="21826">
          <cell r="A21826" t="str">
            <v>INFRA02-002-010</v>
          </cell>
          <cell r="B21826" t="str">
            <v>INFRA</v>
          </cell>
          <cell r="C21826" t="str">
            <v>02-002-010</v>
          </cell>
          <cell r="D21826" t="str">
            <v>PERFURAÇÃO E EXECUÇÃO  DE  ENSAIO PENETOMÉTRICO OU DE LAVAGEM POR TEMPO</v>
          </cell>
          <cell r="E21826" t="str">
            <v>M</v>
          </cell>
          <cell r="F21826">
            <v>179.8</v>
          </cell>
          <cell r="G21826">
            <v>181.9</v>
          </cell>
        </row>
        <row r="21827">
          <cell r="A21827" t="str">
            <v>INFRA02-003-000</v>
          </cell>
          <cell r="B21827" t="str">
            <v>INFRA</v>
          </cell>
          <cell r="C21827" t="str">
            <v>02-003-000</v>
          </cell>
          <cell r="D21827" t="str">
            <v>SONDAGEM ROTATIVA</v>
          </cell>
          <cell r="E21827" t="str">
            <v>.</v>
          </cell>
          <cell r="F21827" t="str">
            <v>.</v>
          </cell>
          <cell r="G21827" t="str">
            <v>.</v>
          </cell>
        </row>
        <row r="21828">
          <cell r="A21828" t="str">
            <v>INFRA02-003-001</v>
          </cell>
          <cell r="B21828" t="str">
            <v>INFRA</v>
          </cell>
          <cell r="C21828" t="str">
            <v>02-003-001</v>
          </cell>
          <cell r="D21828" t="str">
            <v>MOBILIZAÇÃO E INSTALAÇÃO DE 1 EQUIPAMENTO, CONSIDERANDO A DISTÂNCIA ATÉ 10KM</v>
          </cell>
          <cell r="E21828" t="str">
            <v>UN</v>
          </cell>
          <cell r="F21828">
            <v>475.8</v>
          </cell>
          <cell r="G21828">
            <v>486.31</v>
          </cell>
        </row>
        <row r="21829">
          <cell r="A21829" t="str">
            <v>INFRA02-003-002</v>
          </cell>
          <cell r="B21829" t="str">
            <v>INFRA</v>
          </cell>
          <cell r="C21829" t="str">
            <v>02-003-002</v>
          </cell>
          <cell r="D21829" t="str">
            <v>MOBILIZAÇÃO E INSTALAÇÃO DE 1 EQUIPAMENTO, CONSIDERANDO A DISTÂNCIA DE 10 À 20KM</v>
          </cell>
          <cell r="E21829" t="str">
            <v>UN</v>
          </cell>
          <cell r="F21829">
            <v>748.3</v>
          </cell>
          <cell r="G21829">
            <v>763.77</v>
          </cell>
        </row>
        <row r="21830">
          <cell r="A21830" t="str">
            <v>INFRA02-003-003</v>
          </cell>
          <cell r="B21830" t="str">
            <v>INFRA</v>
          </cell>
          <cell r="C21830" t="str">
            <v>02-003-003</v>
          </cell>
          <cell r="D21830" t="str">
            <v>MOBILIZAÇÃO E INSTALAÇÃO DE 1 EQUIPAMENTO, CONSIDERANDO A DISTÂNCIA ACIMA DE 20KM</v>
          </cell>
          <cell r="E21830" t="str">
            <v>UN</v>
          </cell>
          <cell r="F21830">
            <v>1020.79</v>
          </cell>
          <cell r="G21830">
            <v>1041.24</v>
          </cell>
        </row>
        <row r="21831">
          <cell r="A21831" t="str">
            <v>INFRA02-003-005</v>
          </cell>
          <cell r="B21831" t="str">
            <v>INFRA</v>
          </cell>
          <cell r="C21831" t="str">
            <v>02-003-005</v>
          </cell>
          <cell r="D21831" t="str">
            <v>DESLOCAMENTO DE EQUIPAMENTO ENTRE FUROS EM TERRENO PLANO, CONSIDERANDO A DISTÂNCIA ATÉ 100M</v>
          </cell>
          <cell r="E21831" t="str">
            <v>UN</v>
          </cell>
          <cell r="F21831">
            <v>203.31</v>
          </cell>
          <cell r="G21831">
            <v>208.84</v>
          </cell>
        </row>
        <row r="21832">
          <cell r="A21832" t="str">
            <v>INFRA02-003-006</v>
          </cell>
          <cell r="B21832" t="str">
            <v>INFRA</v>
          </cell>
          <cell r="C21832" t="str">
            <v>02-003-006</v>
          </cell>
          <cell r="D21832" t="str">
            <v>DESLOCAMENTO DE EQUIPAMENTO ENTRE FUROS EM TERRENO PLANO, CONSIDERANDO A DISTÂNCIA DE 100 À 200M</v>
          </cell>
          <cell r="E21832" t="str">
            <v>UN</v>
          </cell>
          <cell r="F21832">
            <v>304.97000000000003</v>
          </cell>
          <cell r="G21832">
            <v>313.27</v>
          </cell>
        </row>
        <row r="21833">
          <cell r="A21833" t="str">
            <v>INFRA02-003-007</v>
          </cell>
          <cell r="B21833" t="str">
            <v>INFRA</v>
          </cell>
          <cell r="C21833" t="str">
            <v>02-003-007</v>
          </cell>
          <cell r="D21833" t="str">
            <v>DESLOCAMENTO DE EQUIPAMENTO ENTRE FUROS EM TERRENO PLANO, CONSIDERANDO A DISTÂNCIA ACIMA DE 200M</v>
          </cell>
          <cell r="E21833" t="str">
            <v>UN</v>
          </cell>
          <cell r="F21833">
            <v>406.62</v>
          </cell>
          <cell r="G21833">
            <v>417.69</v>
          </cell>
        </row>
        <row r="21834">
          <cell r="A21834" t="str">
            <v>INFRA02-003-008</v>
          </cell>
          <cell r="B21834" t="str">
            <v>INFRA</v>
          </cell>
          <cell r="C21834" t="str">
            <v>02-003-008</v>
          </cell>
          <cell r="D21834" t="str">
            <v>DESLOCAMENTO DE EQUIPAMENTO ENTRE FUROS EM TERRENO ACIDENTADO, CONSIDERANDO A DISTÂNCIA ATÉ 50M</v>
          </cell>
          <cell r="E21834" t="str">
            <v>UN</v>
          </cell>
          <cell r="F21834">
            <v>203.31</v>
          </cell>
          <cell r="G21834">
            <v>208.84</v>
          </cell>
        </row>
        <row r="21835">
          <cell r="A21835" t="str">
            <v>INFRA02-003-009</v>
          </cell>
          <cell r="B21835" t="str">
            <v>INFRA</v>
          </cell>
          <cell r="C21835" t="str">
            <v>02-003-009</v>
          </cell>
          <cell r="D21835" t="str">
            <v>DESLOCAMENTO DE EQUIPAMENTO ENTRE FUROS EM TERRENO ACIDENTADO, CONSIDERANDO A DISTÂNCIA ACIMA DE 50M</v>
          </cell>
          <cell r="E21835" t="str">
            <v>UN</v>
          </cell>
          <cell r="F21835">
            <v>304.97000000000003</v>
          </cell>
          <cell r="G21835">
            <v>313.27</v>
          </cell>
        </row>
        <row r="21836">
          <cell r="A21836" t="str">
            <v>INFRA02-003-010</v>
          </cell>
          <cell r="B21836" t="str">
            <v>INFRA</v>
          </cell>
          <cell r="C21836" t="str">
            <v>02-003-010</v>
          </cell>
          <cell r="D21836" t="str">
            <v>EXECUÇÃO DE PLATAFORMA EM TERRENO ALAGADIÇO OU ACIDENTADO</v>
          </cell>
          <cell r="E21836" t="str">
            <v>UN</v>
          </cell>
          <cell r="F21836">
            <v>491.54</v>
          </cell>
          <cell r="G21836">
            <v>509.85</v>
          </cell>
        </row>
        <row r="21837">
          <cell r="A21837" t="str">
            <v>INFRA02-003-011</v>
          </cell>
          <cell r="B21837" t="str">
            <v>INFRA</v>
          </cell>
          <cell r="C21837" t="str">
            <v>02-003-011</v>
          </cell>
          <cell r="D21837" t="str">
            <v>PERFURAÇÃO EM SOLOS OU ROCHAS DECOMPOSTAS HX</v>
          </cell>
          <cell r="E21837" t="str">
            <v>M</v>
          </cell>
          <cell r="F21837">
            <v>415.91</v>
          </cell>
          <cell r="G21837">
            <v>418.4</v>
          </cell>
        </row>
        <row r="21838">
          <cell r="A21838" t="str">
            <v>INFRA02-003-012</v>
          </cell>
          <cell r="B21838" t="str">
            <v>INFRA</v>
          </cell>
          <cell r="C21838" t="str">
            <v>02-003-012</v>
          </cell>
          <cell r="D21838" t="str">
            <v>PERFURAÇÃO EM SOLOS OU ROCHAS DECOMPOSTAS NX</v>
          </cell>
          <cell r="E21838" t="str">
            <v>M</v>
          </cell>
          <cell r="F21838">
            <v>415.39</v>
          </cell>
          <cell r="G21838">
            <v>417.89</v>
          </cell>
        </row>
        <row r="21839">
          <cell r="A21839" t="str">
            <v>INFRA02-003-013</v>
          </cell>
          <cell r="B21839" t="str">
            <v>INFRA</v>
          </cell>
          <cell r="C21839" t="str">
            <v>02-003-013</v>
          </cell>
          <cell r="D21839" t="str">
            <v>PERFURAÇÃO EM SOLOS OU ROCHAS DECOMPOSTAS BX</v>
          </cell>
          <cell r="E21839" t="str">
            <v>M</v>
          </cell>
          <cell r="F21839">
            <v>414.8</v>
          </cell>
          <cell r="G21839">
            <v>417.29</v>
          </cell>
        </row>
        <row r="21840">
          <cell r="A21840" t="str">
            <v>INFRA02-003-014</v>
          </cell>
          <cell r="B21840" t="str">
            <v>INFRA</v>
          </cell>
          <cell r="C21840" t="str">
            <v>02-003-014</v>
          </cell>
          <cell r="D21840" t="str">
            <v>PERFURAÇÃO EM SOLOS OU ROCHAS DECOMPOSTAS AX</v>
          </cell>
          <cell r="E21840" t="str">
            <v>M</v>
          </cell>
          <cell r="F21840">
            <v>414.72</v>
          </cell>
          <cell r="G21840">
            <v>417.21</v>
          </cell>
        </row>
        <row r="21841">
          <cell r="A21841" t="str">
            <v>INFRA02-003-015</v>
          </cell>
          <cell r="B21841" t="str">
            <v>INFRA</v>
          </cell>
          <cell r="C21841" t="str">
            <v>02-003-015</v>
          </cell>
          <cell r="D21841" t="str">
            <v>PERFURAÇÃO EM ROCHA MOLE (FILITOS, SILTITOS, ARENITOS, E ROCHAS AFINS), ACRÉSCIMO DE ... (EM RELAÇÃO AO PREÇO DA PERFURAÇÃO EM SOLOS E ROCHAS DECOMPOSTAS)</v>
          </cell>
          <cell r="E21841" t="str">
            <v>%</v>
          </cell>
          <cell r="F21841">
            <v>100</v>
          </cell>
          <cell r="G21841">
            <v>100</v>
          </cell>
        </row>
        <row r="21842">
          <cell r="A21842" t="str">
            <v>INFRA02-003-016</v>
          </cell>
          <cell r="B21842" t="str">
            <v>INFRA</v>
          </cell>
          <cell r="C21842" t="str">
            <v>02-003-016</v>
          </cell>
          <cell r="D21842" t="str">
            <v>PERFURAÇÃO EM ROCHA DURA OU EXTRA-DURA (GRANITOS, GNAISSES, QUARTZITOS E ROCHAS AFINS), ACRÉSCIMO DE... (EM RELAÇÃO AO PREÇO DA PERFURAÇÃO EM SOLOS OU ROCHAS DECOMPOSTAS)</v>
          </cell>
          <cell r="E21842" t="str">
            <v>%</v>
          </cell>
          <cell r="F21842">
            <v>300</v>
          </cell>
          <cell r="G21842">
            <v>300</v>
          </cell>
        </row>
        <row r="21843">
          <cell r="A21843" t="str">
            <v>INFRA02-004-000</v>
          </cell>
          <cell r="B21843" t="str">
            <v>INFRA</v>
          </cell>
          <cell r="C21843" t="str">
            <v>02-004-000</v>
          </cell>
          <cell r="D21843" t="str">
            <v>POÇOS DE INSPEÇÃO</v>
          </cell>
          <cell r="E21843" t="str">
            <v>.</v>
          </cell>
          <cell r="F21843" t="str">
            <v>.</v>
          </cell>
          <cell r="G21843" t="str">
            <v>.</v>
          </cell>
        </row>
        <row r="21844">
          <cell r="A21844" t="str">
            <v>INFRA02-004-001</v>
          </cell>
          <cell r="B21844" t="str">
            <v>INFRA</v>
          </cell>
          <cell r="C21844" t="str">
            <v>02-004-001</v>
          </cell>
          <cell r="D21844" t="str">
            <v>EXECUÇÃO DE POÇO COM 1M2 DE ÁREA</v>
          </cell>
          <cell r="E21844" t="str">
            <v>M</v>
          </cell>
          <cell r="F21844">
            <v>116.19</v>
          </cell>
          <cell r="G21844">
            <v>119.35</v>
          </cell>
        </row>
        <row r="21845">
          <cell r="A21845" t="str">
            <v>INFRA02-004-002</v>
          </cell>
          <cell r="B21845" t="str">
            <v>INFRA</v>
          </cell>
          <cell r="C21845" t="str">
            <v>02-004-002</v>
          </cell>
          <cell r="D21845" t="str">
            <v>EXECUÇÃO E MATERIAL PARA ESCORAMENTO</v>
          </cell>
          <cell r="E21845" t="str">
            <v>M</v>
          </cell>
          <cell r="F21845">
            <v>640.94000000000005</v>
          </cell>
          <cell r="G21845">
            <v>661.13</v>
          </cell>
        </row>
        <row r="21846">
          <cell r="A21846" t="str">
            <v>INFRA02-004-003</v>
          </cell>
          <cell r="B21846" t="str">
            <v>INFRA</v>
          </cell>
          <cell r="C21846" t="str">
            <v>02-004-003</v>
          </cell>
          <cell r="D21846" t="str">
            <v>REATERRO DO POÇO</v>
          </cell>
          <cell r="E21846" t="str">
            <v>M</v>
          </cell>
          <cell r="F21846">
            <v>9.8000000000000007</v>
          </cell>
          <cell r="G21846">
            <v>10.35</v>
          </cell>
        </row>
        <row r="21847">
          <cell r="A21847" t="str">
            <v>INFRA02-005-000</v>
          </cell>
          <cell r="B21847" t="str">
            <v>INFRA</v>
          </cell>
          <cell r="C21847" t="str">
            <v>02-005-000</v>
          </cell>
          <cell r="D21847" t="str">
            <v>ENSAIOS "IN SITU"</v>
          </cell>
          <cell r="E21847" t="str">
            <v>.</v>
          </cell>
          <cell r="F21847" t="str">
            <v>.</v>
          </cell>
          <cell r="G21847" t="str">
            <v>.</v>
          </cell>
        </row>
        <row r="21848">
          <cell r="A21848" t="str">
            <v>INFRA02-005-003</v>
          </cell>
          <cell r="B21848" t="str">
            <v>INFRA</v>
          </cell>
          <cell r="C21848" t="str">
            <v>02-005-003</v>
          </cell>
          <cell r="D21848" t="str">
            <v>INSTALAÇÃO DE MEDIDOR DE NÍVEL D'ÁGUA</v>
          </cell>
          <cell r="E21848" t="str">
            <v>M</v>
          </cell>
          <cell r="F21848">
            <v>141.03</v>
          </cell>
          <cell r="G21848">
            <v>142.15</v>
          </cell>
        </row>
        <row r="21849">
          <cell r="A21849" t="str">
            <v>INFRA02-005-004</v>
          </cell>
          <cell r="B21849" t="str">
            <v>INFRA</v>
          </cell>
          <cell r="C21849" t="str">
            <v>02-005-004</v>
          </cell>
          <cell r="D21849" t="str">
            <v>INSTALAÇÃO DE PIEZOMETRO</v>
          </cell>
          <cell r="E21849" t="str">
            <v>M</v>
          </cell>
          <cell r="F21849">
            <v>293.58</v>
          </cell>
          <cell r="G21849">
            <v>298.2</v>
          </cell>
        </row>
        <row r="21850">
          <cell r="A21850" t="str">
            <v>INFRA02-005-103</v>
          </cell>
          <cell r="B21850" t="str">
            <v>INFRA</v>
          </cell>
          <cell r="C21850" t="str">
            <v>02-005-103</v>
          </cell>
          <cell r="D21850" t="str">
            <v>ENSAIO DE DETERMINAÇÃO DA CONSISTÊNCIA PELO ABATIMENTO DO TRONCO DE CONE</v>
          </cell>
          <cell r="E21850" t="str">
            <v>UM</v>
          </cell>
          <cell r="F21850">
            <v>774.29</v>
          </cell>
          <cell r="G21850">
            <v>774.29</v>
          </cell>
        </row>
        <row r="21851">
          <cell r="A21851" t="str">
            <v>INFRA02-006-000</v>
          </cell>
          <cell r="B21851" t="str">
            <v>INFRA</v>
          </cell>
          <cell r="C21851" t="str">
            <v>02-006-000</v>
          </cell>
          <cell r="D21851" t="str">
            <v>ENSAIOS DE LABORATÓRIO</v>
          </cell>
          <cell r="E21851" t="str">
            <v>.</v>
          </cell>
          <cell r="F21851" t="str">
            <v>.</v>
          </cell>
          <cell r="G21851" t="str">
            <v>.</v>
          </cell>
        </row>
        <row r="21852">
          <cell r="A21852" t="str">
            <v>INFRA02-006-001</v>
          </cell>
          <cell r="B21852" t="str">
            <v>INFRA</v>
          </cell>
          <cell r="C21852" t="str">
            <v>02-006-001</v>
          </cell>
          <cell r="D21852" t="str">
            <v>ENSAIOS DE LABORATÓRIO - UMIDADE NATURAL</v>
          </cell>
          <cell r="E21852" t="str">
            <v>ENS.</v>
          </cell>
          <cell r="F21852">
            <v>34.67</v>
          </cell>
          <cell r="G21852">
            <v>34.67</v>
          </cell>
        </row>
        <row r="21853">
          <cell r="A21853" t="str">
            <v>INFRA02-006-002</v>
          </cell>
          <cell r="B21853" t="str">
            <v>INFRA</v>
          </cell>
          <cell r="C21853" t="str">
            <v>02-006-002</v>
          </cell>
          <cell r="D21853" t="str">
            <v>ENSAIOS DE LABORATÓRIO - LIMITE DE LIQUIDEZ</v>
          </cell>
          <cell r="E21853" t="str">
            <v>ENS.</v>
          </cell>
          <cell r="F21853">
            <v>151.82</v>
          </cell>
          <cell r="G21853">
            <v>151.82</v>
          </cell>
        </row>
        <row r="21854">
          <cell r="A21854" t="str">
            <v>INFRA02-006-003</v>
          </cell>
          <cell r="B21854" t="str">
            <v>INFRA</v>
          </cell>
          <cell r="C21854" t="str">
            <v>02-006-003</v>
          </cell>
          <cell r="D21854" t="str">
            <v>ENSAIOS DE LABORATÓRIO - PLASTICIDADE</v>
          </cell>
          <cell r="E21854" t="str">
            <v>ENS.</v>
          </cell>
          <cell r="F21854">
            <v>123.97</v>
          </cell>
          <cell r="G21854">
            <v>123.97</v>
          </cell>
        </row>
        <row r="21855">
          <cell r="A21855" t="str">
            <v>INFRA02-006-004</v>
          </cell>
          <cell r="B21855" t="str">
            <v>INFRA</v>
          </cell>
          <cell r="C21855" t="str">
            <v>02-006-004</v>
          </cell>
          <cell r="D21855" t="str">
            <v>ENSAIOS DE LABORATÓRIO - COMPACTAÇÃO</v>
          </cell>
          <cell r="E21855" t="str">
            <v>ENS.</v>
          </cell>
          <cell r="F21855">
            <v>378.21</v>
          </cell>
          <cell r="G21855">
            <v>378.21</v>
          </cell>
        </row>
        <row r="21856">
          <cell r="A21856" t="str">
            <v>INFRA02-006-005</v>
          </cell>
          <cell r="B21856" t="str">
            <v>INFRA</v>
          </cell>
          <cell r="C21856" t="str">
            <v>02-006-005</v>
          </cell>
          <cell r="D21856" t="str">
            <v>ENSAIOS DE LABORATÓRIO - GRANULOMETRIA</v>
          </cell>
          <cell r="E21856" t="str">
            <v>ENS.</v>
          </cell>
          <cell r="F21856">
            <v>231.81</v>
          </cell>
          <cell r="G21856">
            <v>231.81</v>
          </cell>
        </row>
        <row r="21857">
          <cell r="A21857" t="str">
            <v>INFRA02-006-006</v>
          </cell>
          <cell r="B21857" t="str">
            <v>INFRA</v>
          </cell>
          <cell r="C21857" t="str">
            <v>02-006-006</v>
          </cell>
          <cell r="D21857" t="str">
            <v>ENSAIOS DE LABORATÓRIO - PROCTOR SIMPLES</v>
          </cell>
          <cell r="E21857" t="str">
            <v>ENS.</v>
          </cell>
          <cell r="F21857">
            <v>419.84</v>
          </cell>
          <cell r="G21857">
            <v>419.84</v>
          </cell>
        </row>
        <row r="21858">
          <cell r="A21858" t="str">
            <v>INFRA02-006-007</v>
          </cell>
          <cell r="B21858" t="str">
            <v>INFRA</v>
          </cell>
          <cell r="C21858" t="str">
            <v>02-006-007</v>
          </cell>
          <cell r="D21858" t="str">
            <v>ENSAIOS DE LABORATÓRIO - CBR MOLDADO</v>
          </cell>
          <cell r="E21858" t="str">
            <v>ENS.</v>
          </cell>
          <cell r="F21858">
            <v>350.71</v>
          </cell>
          <cell r="G21858">
            <v>350.71</v>
          </cell>
        </row>
        <row r="21859">
          <cell r="A21859" t="str">
            <v>INFRA02-006-008</v>
          </cell>
          <cell r="B21859" t="str">
            <v>INFRA</v>
          </cell>
          <cell r="C21859" t="str">
            <v>02-006-008</v>
          </cell>
          <cell r="D21859" t="str">
            <v>ENSAIOS DE LABORATÓRIO - ENSAIO DE CBR INDEFORMADO</v>
          </cell>
          <cell r="E21859" t="str">
            <v>ENS.</v>
          </cell>
          <cell r="F21859">
            <v>279.24</v>
          </cell>
          <cell r="G21859">
            <v>279.24</v>
          </cell>
        </row>
        <row r="21860">
          <cell r="A21860" t="str">
            <v>INFRA02-006-009</v>
          </cell>
          <cell r="B21860" t="str">
            <v>INFRA</v>
          </cell>
          <cell r="C21860" t="str">
            <v>02-006-009</v>
          </cell>
          <cell r="D21860" t="str">
            <v>ENSAIOS DE LABORATÓRIO - CBR-5 PONTOS (MOLDADO)</v>
          </cell>
          <cell r="E21860" t="str">
            <v>ENS.</v>
          </cell>
          <cell r="F21860">
            <v>948.3</v>
          </cell>
          <cell r="G21860">
            <v>948.3</v>
          </cell>
        </row>
        <row r="21861">
          <cell r="A21861" t="str">
            <v>INFRA02-006-010</v>
          </cell>
          <cell r="B21861" t="str">
            <v>INFRA</v>
          </cell>
          <cell r="C21861" t="str">
            <v>02-006-010</v>
          </cell>
          <cell r="D21861" t="str">
            <v>ENSAIOS DE LABORATÓRIO - CBR-5 PONTOS (INDEFORMADO)</v>
          </cell>
          <cell r="E21861" t="str">
            <v>ENS.</v>
          </cell>
          <cell r="F21861">
            <v>713.76</v>
          </cell>
          <cell r="G21861">
            <v>713.76</v>
          </cell>
        </row>
        <row r="21862">
          <cell r="A21862" t="str">
            <v>INFRA02-006-011</v>
          </cell>
          <cell r="B21862" t="str">
            <v>INFRA</v>
          </cell>
          <cell r="C21862" t="str">
            <v>02-006-011</v>
          </cell>
          <cell r="D21862" t="str">
            <v>ENSAIOS DE LABORATÓRIO - LOS ANGELES</v>
          </cell>
          <cell r="E21862" t="str">
            <v>ENS.</v>
          </cell>
          <cell r="F21862">
            <v>777.28</v>
          </cell>
          <cell r="G21862">
            <v>777.28</v>
          </cell>
        </row>
        <row r="21863">
          <cell r="A21863" t="str">
            <v>INFRA02-006-013</v>
          </cell>
          <cell r="B21863" t="str">
            <v>INFRA</v>
          </cell>
          <cell r="C21863" t="str">
            <v>02-006-013</v>
          </cell>
          <cell r="D21863" t="str">
            <v>ENSAIOS DE LABORATÓRIO - DURABILIDADE</v>
          </cell>
          <cell r="E21863" t="str">
            <v>ENS.</v>
          </cell>
          <cell r="F21863">
            <v>821.58</v>
          </cell>
          <cell r="G21863">
            <v>821.58</v>
          </cell>
        </row>
        <row r="21864">
          <cell r="A21864" t="str">
            <v>INFRA02-006-014</v>
          </cell>
          <cell r="B21864" t="str">
            <v>INFRA</v>
          </cell>
          <cell r="C21864" t="str">
            <v>02-006-014</v>
          </cell>
          <cell r="D21864" t="str">
            <v>ENSAIOS DE LABORATÓRIO - ADESIVIDADE</v>
          </cell>
          <cell r="E21864" t="str">
            <v>ENS.</v>
          </cell>
          <cell r="F21864">
            <v>419.84</v>
          </cell>
          <cell r="G21864">
            <v>419.84</v>
          </cell>
        </row>
        <row r="21865">
          <cell r="A21865" t="str">
            <v>INFRA02-006-015</v>
          </cell>
          <cell r="B21865" t="str">
            <v>INFRA</v>
          </cell>
          <cell r="C21865" t="str">
            <v>02-006-015</v>
          </cell>
          <cell r="D21865" t="str">
            <v>ENSAIOS DE LABORATÓRIO - VISCOSIDADE</v>
          </cell>
          <cell r="E21865" t="str">
            <v>ENS.</v>
          </cell>
          <cell r="F21865">
            <v>278.95999999999998</v>
          </cell>
          <cell r="G21865">
            <v>278.95999999999998</v>
          </cell>
        </row>
        <row r="21866">
          <cell r="A21866" t="str">
            <v>INFRA02-006-017</v>
          </cell>
          <cell r="B21866" t="str">
            <v>INFRA</v>
          </cell>
          <cell r="C21866" t="str">
            <v>02-006-017</v>
          </cell>
          <cell r="D21866" t="str">
            <v>ENSAIOS DE LABORATÓRIO - PONTO DE FULGOR</v>
          </cell>
          <cell r="E21866" t="str">
            <v>ENS.</v>
          </cell>
          <cell r="F21866">
            <v>238.51</v>
          </cell>
          <cell r="G21866">
            <v>238.51</v>
          </cell>
        </row>
        <row r="21867">
          <cell r="A21867" t="str">
            <v>INFRA02-006-018</v>
          </cell>
          <cell r="B21867" t="str">
            <v>INFRA</v>
          </cell>
          <cell r="C21867" t="str">
            <v>02-006-018</v>
          </cell>
          <cell r="D21867" t="str">
            <v>ENSAIOS DE LABORATÓRIO - PENETRAÇÃO</v>
          </cell>
          <cell r="E21867" t="str">
            <v>ENS.</v>
          </cell>
          <cell r="F21867">
            <v>353.44</v>
          </cell>
          <cell r="G21867">
            <v>353.44</v>
          </cell>
        </row>
        <row r="21868">
          <cell r="A21868" t="str">
            <v>INFRA02-006-019</v>
          </cell>
          <cell r="B21868" t="str">
            <v>INFRA</v>
          </cell>
          <cell r="C21868" t="str">
            <v>02-006-019</v>
          </cell>
          <cell r="D21868" t="str">
            <v>ENSAIOS DE LABORATÓRIO - PONTO DE AMOLECIMENTO</v>
          </cell>
          <cell r="E21868" t="str">
            <v>ENS.</v>
          </cell>
          <cell r="F21868">
            <v>209.92</v>
          </cell>
          <cell r="G21868">
            <v>209.92</v>
          </cell>
        </row>
        <row r="21869">
          <cell r="A21869" t="str">
            <v>INFRA02-006-021</v>
          </cell>
          <cell r="B21869" t="str">
            <v>INFRA</v>
          </cell>
          <cell r="C21869" t="str">
            <v>02-006-021</v>
          </cell>
          <cell r="D21869" t="str">
            <v>ENSAIOS DE LABORATÓRIO - DOSAGEM MARSHALL, GRANULOMETRIA, TEOR DE ASFALTO, ESTABILIDADE E FLUÊNCIA</v>
          </cell>
          <cell r="E21869" t="str">
            <v>ENS.</v>
          </cell>
          <cell r="F21869">
            <v>3402.65</v>
          </cell>
          <cell r="G21869">
            <v>3402.65</v>
          </cell>
        </row>
        <row r="21870">
          <cell r="A21870" t="str">
            <v>INFRA02-006-022</v>
          </cell>
          <cell r="B21870" t="str">
            <v>INFRA</v>
          </cell>
          <cell r="C21870" t="str">
            <v>02-006-022</v>
          </cell>
          <cell r="D21870" t="str">
            <v>CONTROLE TECNOLÓGICO DE CONCRETO - ENSAIO DE ESCLEROMETRIA EM 10 PONTOS COM 16 TIROS POR PONTO</v>
          </cell>
          <cell r="E21870" t="str">
            <v>ENS.</v>
          </cell>
          <cell r="F21870">
            <v>2083</v>
          </cell>
          <cell r="G21870">
            <v>2083</v>
          </cell>
        </row>
        <row r="21871">
          <cell r="A21871" t="str">
            <v>INFRA02-006-101</v>
          </cell>
          <cell r="B21871" t="str">
            <v>INFRA</v>
          </cell>
          <cell r="C21871" t="str">
            <v>02-006-101</v>
          </cell>
          <cell r="D21871" t="str">
            <v>ENSAIO DE CARACTERIZAÇÃO DE RESÍDUOS SÓLIDOS CONFORME NBR 10.004</v>
          </cell>
          <cell r="E21871" t="str">
            <v>UN</v>
          </cell>
          <cell r="F21871">
            <v>4546.17</v>
          </cell>
          <cell r="G21871">
            <v>4546.17</v>
          </cell>
        </row>
        <row r="21872">
          <cell r="A21872" t="str">
            <v>INFRA02-006-102</v>
          </cell>
          <cell r="B21872" t="str">
            <v>INFRA</v>
          </cell>
          <cell r="C21872" t="str">
            <v>02-006-102</v>
          </cell>
          <cell r="D21872" t="str">
            <v>ENSAIO DE CARACTERIZAÇÃO DE SOLO CONFORME SMA 039/2004 E VOR 256/E/2016</v>
          </cell>
          <cell r="E21872" t="str">
            <v>UN</v>
          </cell>
          <cell r="F21872">
            <v>1291.93</v>
          </cell>
          <cell r="G21872">
            <v>1291.93</v>
          </cell>
        </row>
        <row r="21873">
          <cell r="A21873" t="str">
            <v>INFRA02-006-103</v>
          </cell>
          <cell r="B21873" t="str">
            <v>INFRA</v>
          </cell>
          <cell r="C21873" t="str">
            <v>02-006-103</v>
          </cell>
          <cell r="D21873" t="str">
            <v>ENSAIO DE CLASSIFICAÇÃO DE SOLO CONFORME METODOLOGIA MCT</v>
          </cell>
          <cell r="E21873" t="str">
            <v>UN</v>
          </cell>
          <cell r="F21873">
            <v>462.34</v>
          </cell>
          <cell r="G21873">
            <v>462.34</v>
          </cell>
        </row>
        <row r="21874">
          <cell r="A21874" t="str">
            <v>INFRA02-006-104</v>
          </cell>
          <cell r="B21874" t="str">
            <v>INFRA</v>
          </cell>
          <cell r="C21874" t="str">
            <v>02-006-104</v>
          </cell>
          <cell r="D21874" t="str">
            <v>ENSAIO DE COMPRESSÃO UNIAXIAL - CONCRETO CONFORME NBR 5739</v>
          </cell>
          <cell r="E21874" t="str">
            <v>UN</v>
          </cell>
          <cell r="F21874">
            <v>14.89</v>
          </cell>
          <cell r="G21874">
            <v>14.89</v>
          </cell>
        </row>
        <row r="21875">
          <cell r="A21875" t="str">
            <v>INFRA02-006-105</v>
          </cell>
          <cell r="B21875" t="str">
            <v>INFRA</v>
          </cell>
          <cell r="C21875" t="str">
            <v>02-006-105</v>
          </cell>
          <cell r="D21875" t="str">
            <v>ENSAIO TRIAXIAL ADENSADO DRENADO (CD) RSAT (SIGMA3 = 100 KPA, SIGMA3 = 300 KPA OU SIGMA3 = 800 KPA)</v>
          </cell>
          <cell r="E21875" t="str">
            <v>UN</v>
          </cell>
          <cell r="F21875">
            <v>8281.2000000000007</v>
          </cell>
          <cell r="G21875">
            <v>8281.2000000000007</v>
          </cell>
        </row>
        <row r="21876">
          <cell r="A21876" t="str">
            <v>INFRA02-006-106</v>
          </cell>
          <cell r="B21876" t="str">
            <v>INFRA</v>
          </cell>
          <cell r="C21876" t="str">
            <v>02-006-106</v>
          </cell>
          <cell r="D21876" t="str">
            <v>ENSAIO TRIAXIAL ADENSADO NÃO DRENADO (CU) RSAT (SIGMA3 = 100 KPA, SIGMA3 = 300 KPA OU SIGMA3 = 800 KPA)</v>
          </cell>
          <cell r="E21876" t="str">
            <v>UN</v>
          </cell>
          <cell r="F21876">
            <v>7430.44</v>
          </cell>
          <cell r="G21876">
            <v>7430.44</v>
          </cell>
        </row>
        <row r="21877">
          <cell r="A21877" t="str">
            <v>INFRA02-006-108</v>
          </cell>
          <cell r="B21877" t="str">
            <v>INFRA</v>
          </cell>
          <cell r="C21877" t="str">
            <v>02-006-108</v>
          </cell>
          <cell r="D21877" t="str">
            <v>ENSAIO TRIAXIAL NÃO ADENSADO NÃO DRENADO (UU) RSAT (SIGMA3 = 100 KPA, SIGMA3 = 300 KPA OU SIGMA3 = 800 KPA)</v>
          </cell>
          <cell r="E21877" t="str">
            <v>UN</v>
          </cell>
          <cell r="F21877">
            <v>5228.5200000000004</v>
          </cell>
          <cell r="G21877">
            <v>5228.5200000000004</v>
          </cell>
        </row>
        <row r="21878">
          <cell r="A21878" t="str">
            <v>INFRA02-006-109</v>
          </cell>
          <cell r="B21878" t="str">
            <v>INFRA</v>
          </cell>
          <cell r="C21878" t="str">
            <v>02-006-109</v>
          </cell>
          <cell r="D21878" t="str">
            <v>ENSAIOS DE LABORATÓRIO - GRANULOMETRIA COM SEDIMENTAÇÃO</v>
          </cell>
          <cell r="E21878" t="str">
            <v>UN</v>
          </cell>
          <cell r="F21878">
            <v>328.15</v>
          </cell>
          <cell r="G21878">
            <v>328.15</v>
          </cell>
        </row>
        <row r="21879">
          <cell r="A21879" t="str">
            <v>INFRA03-000-000</v>
          </cell>
          <cell r="B21879" t="str">
            <v>INFRA</v>
          </cell>
          <cell r="C21879" t="str">
            <v>03-000-000</v>
          </cell>
          <cell r="D21879" t="str">
            <v>PROJETOS, ESTUDOS E SERVIÇOS</v>
          </cell>
        </row>
        <row r="21880">
          <cell r="A21880" t="str">
            <v>INFRA03-001-000</v>
          </cell>
          <cell r="B21880" t="str">
            <v>INFRA</v>
          </cell>
          <cell r="C21880" t="str">
            <v>03-001-000</v>
          </cell>
          <cell r="D21880" t="str">
            <v>DIMENSIONAMENTO DE PAVIMENTO</v>
          </cell>
          <cell r="E21880" t="str">
            <v>FURO</v>
          </cell>
          <cell r="F21880">
            <v>148.91999999999999</v>
          </cell>
          <cell r="G21880">
            <v>148.91999999999999</v>
          </cell>
        </row>
        <row r="21881">
          <cell r="A21881" t="str">
            <v>INFRA03-002-000</v>
          </cell>
          <cell r="B21881" t="str">
            <v>INFRA</v>
          </cell>
          <cell r="C21881" t="str">
            <v>03-002-000</v>
          </cell>
          <cell r="D21881" t="str">
            <v>PROJETO EM PLANTA PARA PAVIMENTAÇÃO DE VIA PÚBLICA COM UMA PISTA</v>
          </cell>
          <cell r="E21881" t="str">
            <v>M</v>
          </cell>
          <cell r="F21881">
            <v>1.68</v>
          </cell>
          <cell r="G21881">
            <v>1.68</v>
          </cell>
        </row>
        <row r="21882">
          <cell r="A21882" t="str">
            <v>INFRA03-003-000</v>
          </cell>
          <cell r="B21882" t="str">
            <v>INFRA</v>
          </cell>
          <cell r="C21882" t="str">
            <v>03-003-000</v>
          </cell>
          <cell r="D21882" t="str">
            <v>PROJETO EM PERFIL DE PAVIMENTAÇÃO DE VIA PÚBLICA COM UMA PISTA</v>
          </cell>
          <cell r="E21882" t="str">
            <v>M</v>
          </cell>
          <cell r="F21882">
            <v>0.8</v>
          </cell>
          <cell r="G21882">
            <v>0.8</v>
          </cell>
        </row>
        <row r="21883">
          <cell r="A21883" t="str">
            <v>INFRA03-004-000</v>
          </cell>
          <cell r="B21883" t="str">
            <v>INFRA</v>
          </cell>
          <cell r="C21883" t="str">
            <v>03-004-000</v>
          </cell>
          <cell r="D21883" t="str">
            <v>PROJETO HIDRÁULICO DE GALERIA PLUVIAL EM TUBOS</v>
          </cell>
          <cell r="E21883" t="str">
            <v>M</v>
          </cell>
          <cell r="F21883">
            <v>5.66</v>
          </cell>
          <cell r="G21883">
            <v>5.66</v>
          </cell>
        </row>
        <row r="21884">
          <cell r="A21884" t="str">
            <v>INFRA03-005-000</v>
          </cell>
          <cell r="B21884" t="str">
            <v>INFRA</v>
          </cell>
          <cell r="C21884" t="str">
            <v>03-005-000</v>
          </cell>
          <cell r="D21884" t="str">
            <v>PROJETO HIDRÁULICO DE GALERIA PLUVIAL MOLDADA EXCLUINDO O PROJETO ESTRUTURAL</v>
          </cell>
          <cell r="E21884" t="str">
            <v>M</v>
          </cell>
          <cell r="F21884">
            <v>12.18</v>
          </cell>
          <cell r="G21884">
            <v>12.18</v>
          </cell>
        </row>
        <row r="21885">
          <cell r="A21885" t="str">
            <v>INFRA03-006-000</v>
          </cell>
          <cell r="B21885" t="str">
            <v>INFRA</v>
          </cell>
          <cell r="C21885" t="str">
            <v>03-006-000</v>
          </cell>
          <cell r="D21885" t="str">
            <v>PROJETO HIDRÁULICO DE REFORÇO DE GALERIA EXISTENTE, EM TUBOS</v>
          </cell>
          <cell r="E21885" t="str">
            <v>M</v>
          </cell>
          <cell r="F21885">
            <v>5.0199999999999996</v>
          </cell>
          <cell r="G21885">
            <v>5.0199999999999996</v>
          </cell>
        </row>
        <row r="21886">
          <cell r="A21886" t="str">
            <v>INFRA03-007-000</v>
          </cell>
          <cell r="B21886" t="str">
            <v>INFRA</v>
          </cell>
          <cell r="C21886" t="str">
            <v>03-007-000</v>
          </cell>
          <cell r="D21886" t="str">
            <v>ESTUDO HIDROLÓGICO DE VIA PÚBLICA INTEGRANTE DE PROGRAMA DE PAVIMENTAÇÃO, QUE VIER A DISPENSAR GALERIA OU EXIGÍ-LA MOLDADA</v>
          </cell>
          <cell r="E21886" t="str">
            <v>M</v>
          </cell>
          <cell r="F21886">
            <v>3.78</v>
          </cell>
          <cell r="G21886">
            <v>3.78</v>
          </cell>
        </row>
        <row r="21887">
          <cell r="A21887" t="str">
            <v>INFRA03-008-000</v>
          </cell>
          <cell r="B21887" t="str">
            <v>INFRA</v>
          </cell>
          <cell r="C21887" t="str">
            <v>03-008-000</v>
          </cell>
          <cell r="D21887" t="str">
            <v>ESTUDO HIDROLÓGICO DE VIA PÚBLICA INTEGRANTE DE PROGRAMA DE PAVIMENTAÇÃO E PROJETO HIDRÁULICO, SE NECESSÁRIA GALERIA EM TUBOS</v>
          </cell>
          <cell r="E21887" t="str">
            <v>M</v>
          </cell>
          <cell r="F21887">
            <v>5.68</v>
          </cell>
          <cell r="G21887">
            <v>5.68</v>
          </cell>
        </row>
        <row r="21888">
          <cell r="A21888" t="str">
            <v>INFRA03-009-000</v>
          </cell>
          <cell r="B21888" t="str">
            <v>INFRA</v>
          </cell>
          <cell r="C21888" t="str">
            <v>03-009-000</v>
          </cell>
          <cell r="D21888" t="str">
            <v>ESTUDO HIDROLÓGICO DE ÁREA ARRUADA</v>
          </cell>
          <cell r="E21888" t="str">
            <v>KM2</v>
          </cell>
          <cell r="F21888">
            <v>2564.98</v>
          </cell>
          <cell r="G21888">
            <v>2564.98</v>
          </cell>
        </row>
        <row r="21889">
          <cell r="A21889" t="str">
            <v>INFRA03-010-000</v>
          </cell>
          <cell r="B21889" t="str">
            <v>INFRA</v>
          </cell>
          <cell r="C21889" t="str">
            <v>03-010-000</v>
          </cell>
          <cell r="D21889" t="str">
            <v>ESTUDO HIDROLÓGICO DE ÁREA NÃO ARRUADA</v>
          </cell>
          <cell r="E21889" t="str">
            <v>KM2</v>
          </cell>
          <cell r="F21889">
            <v>1123.32</v>
          </cell>
          <cell r="G21889">
            <v>1123.32</v>
          </cell>
        </row>
        <row r="21890">
          <cell r="A21890" t="str">
            <v>INFRA03-011-000</v>
          </cell>
          <cell r="B21890" t="str">
            <v>INFRA</v>
          </cell>
          <cell r="C21890" t="str">
            <v>03-011-000</v>
          </cell>
          <cell r="D21890" t="str">
            <v>ESTUDO HIDRÁULICO DE VIA SITUADA EM ÁREA, OBJETO DE ESTUDO HIDROLÓGICO</v>
          </cell>
          <cell r="E21890" t="str">
            <v>M</v>
          </cell>
          <cell r="F21890">
            <v>3.3</v>
          </cell>
          <cell r="G21890">
            <v>3.3</v>
          </cell>
        </row>
        <row r="21891">
          <cell r="A21891" t="str">
            <v>INFRA03-012-000</v>
          </cell>
          <cell r="B21891" t="str">
            <v>INFRA</v>
          </cell>
          <cell r="C21891" t="str">
            <v>03-012-000</v>
          </cell>
          <cell r="D21891" t="str">
            <v>ESTUDO HIDROLÓGICO E VERIFICAÇÃO DA SUFICIÊNCIA DE GALERIA EXISTENTE, EM TUBOS</v>
          </cell>
          <cell r="E21891" t="str">
            <v>M</v>
          </cell>
          <cell r="F21891">
            <v>4.6399999999999997</v>
          </cell>
          <cell r="G21891">
            <v>4.6399999999999997</v>
          </cell>
        </row>
        <row r="21892">
          <cell r="A21892" t="str">
            <v>INFRA03-013-000</v>
          </cell>
          <cell r="B21892" t="str">
            <v>INFRA</v>
          </cell>
          <cell r="C21892" t="str">
            <v>03-013-000</v>
          </cell>
          <cell r="D21892" t="str">
            <v>VERIFICAÇÃO NO PROJETO DE SISTEMA DE DRENAGEM, DE VIAS QUE DISPENSAM GALERIA DE ÁGUAS PLUVIAIS</v>
          </cell>
          <cell r="E21892" t="str">
            <v>M</v>
          </cell>
          <cell r="F21892">
            <v>0.51</v>
          </cell>
          <cell r="G21892">
            <v>0.51</v>
          </cell>
        </row>
        <row r="21893">
          <cell r="A21893" t="str">
            <v>INFRA03-014-000</v>
          </cell>
          <cell r="B21893" t="str">
            <v>INFRA</v>
          </cell>
          <cell r="C21893" t="str">
            <v>03-014-000</v>
          </cell>
          <cell r="D21893" t="str">
            <v>TRANSCRIÇÃO E ADAPTAÇÃO DE SISTEMAS DE DRENAGEM PROJETADOS EM VIAS PÚBLICAS</v>
          </cell>
          <cell r="E21893" t="str">
            <v>M</v>
          </cell>
          <cell r="F21893">
            <v>1.47</v>
          </cell>
          <cell r="G21893">
            <v>1.47</v>
          </cell>
        </row>
        <row r="21894">
          <cell r="A21894" t="str">
            <v>INFRA03-015-000</v>
          </cell>
          <cell r="B21894" t="str">
            <v>INFRA</v>
          </cell>
          <cell r="C21894" t="str">
            <v>03-015-000</v>
          </cell>
          <cell r="D21894" t="str">
            <v>CÁLCULO ESTRUTURAL DE CONCRETO ARMADO PARA PONTES, VIADUTOS, MUROS DE ARRIMO E OBRAS CONGÊNERES - PERCENTAGEM A SER APLICADA AO ORÇAMENTO DA PARTE ESTRUTURAL DA OBRA, USANDO OS PREÇOS UNITÁRIOS DA TABELA DE SIURB</v>
          </cell>
          <cell r="E21894" t="str">
            <v>.</v>
          </cell>
          <cell r="F21894" t="str">
            <v>.</v>
          </cell>
          <cell r="G21894" t="str">
            <v>.</v>
          </cell>
        </row>
        <row r="21895">
          <cell r="A21895" t="str">
            <v>INFRA03-015-001</v>
          </cell>
          <cell r="B21895" t="str">
            <v>INFRA</v>
          </cell>
          <cell r="C21895" t="str">
            <v>03-015-001</v>
          </cell>
          <cell r="D21895" t="str">
            <v>CÁLCULO ESTRUTURAL DE CONCRETO ARMADO PARA PONTES, VIADUTOS, MUROS DE ARRIMO E OBRAS CONGÊNERES - PERCENTAGEM A SER APLICADA AO ORÇAMENTO DA PARTE ESTRUTURAL DA OBRA, USANDO OS PREÇOS UNITÁRIOS DA TABELA DE SMSO - ATÉ  50M3</v>
          </cell>
          <cell r="E21895" t="str">
            <v>%</v>
          </cell>
          <cell r="F21895">
            <v>6.75</v>
          </cell>
          <cell r="G21895">
            <v>6.75</v>
          </cell>
        </row>
        <row r="21896">
          <cell r="A21896" t="str">
            <v>INFRA03-015-002</v>
          </cell>
          <cell r="B21896" t="str">
            <v>INFRA</v>
          </cell>
          <cell r="C21896" t="str">
            <v>03-015-002</v>
          </cell>
          <cell r="D21896" t="str">
            <v>CÁLCULO ESTRUTURAL DE CONCRETO ARMADO PARA PONTES, VIADUTOS, MUROS DE ARRIMO E OBRAS CONGÊNERES - PERCENTAGEM A SER APLICADA AO ORÇAMENTO DA PARTE ESTRUTURAL DA OBRA, USANDO OS PREÇOS UNITÁRIOS DA TABELA DE SMSO - ATÉ 100M3</v>
          </cell>
          <cell r="E21896" t="str">
            <v>%</v>
          </cell>
          <cell r="F21896">
            <v>6.12</v>
          </cell>
          <cell r="G21896">
            <v>6.12</v>
          </cell>
        </row>
        <row r="21897">
          <cell r="A21897" t="str">
            <v>INFRA03-015-003</v>
          </cell>
          <cell r="B21897" t="str">
            <v>INFRA</v>
          </cell>
          <cell r="C21897" t="str">
            <v>03-015-003</v>
          </cell>
          <cell r="D21897" t="str">
            <v>CÁLCULO ESTRUTURAL DE CONCRETO ARMADO PARA PONTES, VIADUTOS, MUROS DE ARRIMO E OBRAS CONGÊNERES - PERCENTAGEM A SER APLICADA AO ORÇAMENTO DA PARTE ESTRUTURAL DA OBRA, USANDO OS PREÇOS UNITÁRIOS DA TABELA DE SMSO - ATÉ 200M3</v>
          </cell>
          <cell r="E21897" t="str">
            <v>%</v>
          </cell>
          <cell r="F21897">
            <v>5.76</v>
          </cell>
          <cell r="G21897">
            <v>5.76</v>
          </cell>
        </row>
        <row r="21898">
          <cell r="A21898" t="str">
            <v>INFRA03-015-004</v>
          </cell>
          <cell r="B21898" t="str">
            <v>INFRA</v>
          </cell>
          <cell r="C21898" t="str">
            <v>03-015-004</v>
          </cell>
          <cell r="D21898" t="str">
            <v>CÁLCULO ESTRUTURAL DE CONCRETO ARMADO PARA PONTES, VIADUTOS, MUROS DE ARRIMO E OBRAS CONGÊNERES - PERCENTAGEM A SER APLICADA AO ORÇAMENTO DA PARTE ESTRUTURAL DA OBRA, USANDO OS PREÇOS UNITÁRIOS DA TABELA DE SMSO - ATÉ 500M3</v>
          </cell>
          <cell r="E21898" t="str">
            <v>%</v>
          </cell>
          <cell r="F21898">
            <v>5.49</v>
          </cell>
          <cell r="G21898">
            <v>5.49</v>
          </cell>
        </row>
        <row r="21899">
          <cell r="A21899" t="str">
            <v>INFRA03-015-005</v>
          </cell>
          <cell r="B21899" t="str">
            <v>INFRA</v>
          </cell>
          <cell r="C21899" t="str">
            <v>03-015-005</v>
          </cell>
          <cell r="D21899" t="str">
            <v>CÁLCULO ESTRUTURAL DE CONCRETO ARMADO PARA PONTES, VIADUTOS, MUROS DE ARRIMO E OBRAS CONGÊNERES - PERCENTAGEM A SER APLICADA AO ORÇAMENTO DA PARTE ESTRUTURAL DA OBRA, USANDO OS PREÇOS UNITÁRIOS DA TABELA DE SMSO - ATÉ 1.000M3</v>
          </cell>
          <cell r="E21899" t="str">
            <v>%</v>
          </cell>
          <cell r="F21899">
            <v>4.95</v>
          </cell>
          <cell r="G21899">
            <v>4.95</v>
          </cell>
        </row>
        <row r="21900">
          <cell r="A21900" t="str">
            <v>INFRA03-015-006</v>
          </cell>
          <cell r="B21900" t="str">
            <v>INFRA</v>
          </cell>
          <cell r="C21900" t="str">
            <v>03-015-006</v>
          </cell>
          <cell r="D21900" t="str">
            <v>CÁLCULO ESTRUTURAL DE CONCRETO ARMADO PARA PONTES, VIADUTOS, MUROS DE ARRIMO E OBRAS CONGÊNERES - PERCENTAGEM A SER APLICADA AO ORÇAMENTO DA PARTE ESTRUTURAL DA OBRA, USANDO OS PREÇOS UNITÁRIOS DA TABELA DE SMSO - ATÉ 2.000M3</v>
          </cell>
          <cell r="E21900" t="str">
            <v>%</v>
          </cell>
          <cell r="F21900">
            <v>4.5</v>
          </cell>
          <cell r="G21900">
            <v>4.5</v>
          </cell>
        </row>
        <row r="21901">
          <cell r="A21901" t="str">
            <v>INFRA03-015-007</v>
          </cell>
          <cell r="B21901" t="str">
            <v>INFRA</v>
          </cell>
          <cell r="C21901" t="str">
            <v>03-015-007</v>
          </cell>
          <cell r="D21901" t="str">
            <v>CÁLCULO ESTRUTURAL DE CONCRETO ARMADO PARA PONTES, VIADUTOS, MUROS DE ARRIMO E OBRAS CONGÊNERES - PERCENTAGEM A SER APLICADA AO ORÇAMENTO DA PARTE ESTRUTURAL DA OBRA, USANDO OS PREÇOS UNITÁRIOS DA TABELA DE SMSO - ATÉ 5.000M3</v>
          </cell>
          <cell r="E21901" t="str">
            <v>%</v>
          </cell>
          <cell r="F21901">
            <v>4.41</v>
          </cell>
          <cell r="G21901">
            <v>4.41</v>
          </cell>
        </row>
        <row r="21902">
          <cell r="A21902" t="str">
            <v>INFRA03-015-008</v>
          </cell>
          <cell r="B21902" t="str">
            <v>INFRA</v>
          </cell>
          <cell r="C21902" t="str">
            <v>03-015-008</v>
          </cell>
          <cell r="D21902" t="str">
            <v>CÁLCULO ESTRUTURAL DE CONCRETO ARMADO PARA PONTES, VIADUTOS, MUROS DE ARRIMO E OBRAS CONGÊNERES - PERCENTAGEM A SER APLICADA AO ORÇAMENTO DA PARTE ESTRUTURAL DA OBRA, USANDO OS PREÇOS UNITÁRIOS DA TABELA DE SMSO - ATÉ 10.000M3</v>
          </cell>
          <cell r="E21902" t="str">
            <v>%</v>
          </cell>
          <cell r="F21902">
            <v>4.32</v>
          </cell>
          <cell r="G21902">
            <v>4.32</v>
          </cell>
        </row>
        <row r="21903">
          <cell r="A21903" t="str">
            <v>INFRA03-015-009</v>
          </cell>
          <cell r="B21903" t="str">
            <v>INFRA</v>
          </cell>
          <cell r="C21903" t="str">
            <v>03-015-009</v>
          </cell>
          <cell r="D21903" t="str">
            <v>CÁLCULO ESTRUTURAL DE CONCRETO ARMADO PARA PONTES, VIADUTOS, MUROS DE ARRIMO E OBRAS CONGÊNERES - PERCENTAGEM A SER APLICADA AO ORÇAMENTO DA PARTE ESTRUTURAL DA OBRA, USANDO OS PREÇOS UNITÁRIOS DA TABELA DE SMSO - ACIMA DE 10.000M3</v>
          </cell>
          <cell r="E21903" t="str">
            <v>%</v>
          </cell>
          <cell r="F21903">
            <v>4.2300000000000004</v>
          </cell>
          <cell r="G21903">
            <v>4.2300000000000004</v>
          </cell>
        </row>
        <row r="21904">
          <cell r="A21904" t="str">
            <v>INFRA03-016-000</v>
          </cell>
          <cell r="B21904" t="str">
            <v>INFRA</v>
          </cell>
          <cell r="C21904" t="str">
            <v>03-016-000</v>
          </cell>
          <cell r="D21904" t="str">
            <v>PROJETO ESTRUTURAL DE CONCRETO ARMADO PARA GALERIA MOLDADA, EM MÓDULOS DE 10M DE EXTENSÃO, PODENDO AS FUNDAÇÕES SEREM DIRETAS, SOBRE ESTACAS OU AMBAS AS SOLUÇÕES, APLICA-SE OS PERCENTUAIS DO ITEM 3.15 PARA MÓDULO; PARA REPETIÇÃO DE MÓDULOS ADOTA-SE:</v>
          </cell>
          <cell r="E21904" t="str">
            <v>.</v>
          </cell>
          <cell r="F21904" t="str">
            <v>.</v>
          </cell>
          <cell r="G21904" t="str">
            <v>.</v>
          </cell>
        </row>
        <row r="21905">
          <cell r="A21905" t="str">
            <v>INFRA03-016-001</v>
          </cell>
          <cell r="B21905" t="str">
            <v>INFRA</v>
          </cell>
          <cell r="C21905" t="str">
            <v>03-016-001</v>
          </cell>
          <cell r="D21905" t="str">
            <v>PROJETO ESTRUTURAL DE CONCRETO ARMADO PARA GALERIA MOLDADA, EM MÓDULOS DE 10M DE EXTENSÃO, PODENDO AS FUNDAÇÕES SEREM DIRETAS, SOBRE ESTACAS OU AMBAS AS SOLUÇÕES, APLICA-SE OS PERCENTUAIS DO ITEM 3.15 PARA MÓDULO; PARA REPETIÇÃO DE MÓDULOS ADOTA-SE  1  A 5 REPETIÇÕES</v>
          </cell>
          <cell r="E21905" t="str">
            <v>%</v>
          </cell>
          <cell r="F21905" t="str">
            <v>25N</v>
          </cell>
          <cell r="G21905" t="str">
            <v>25N</v>
          </cell>
        </row>
        <row r="21906">
          <cell r="A21906" t="str">
            <v>INFRA03-016-002</v>
          </cell>
          <cell r="B21906" t="str">
            <v>INFRA</v>
          </cell>
          <cell r="C21906" t="str">
            <v>03-016-002</v>
          </cell>
          <cell r="D21906" t="str">
            <v>PROJETO ESTRUTURAL DE CONCRETO ARMADO PARA GALERIA MOLDADA, EM MÓDULOS DE 10M DE EXTENSÃO, PODENDO AS FUNDAÇÕES SEREM DIRETAS, SOBRE ESTACAS OU AMBAS AS SOLUÇÕES, APLICA-SE OS PERCENTUAIS DO ITEM 3.15 PARA MÓDULO; PARA REPETIÇÃO DE MÓDULOS ADOTA-SE  6  A 10 REPETIÇÕES</v>
          </cell>
          <cell r="E21906" t="str">
            <v>%</v>
          </cell>
          <cell r="F21906" t="str">
            <v>25+20N</v>
          </cell>
          <cell r="G21906" t="str">
            <v>25+20N</v>
          </cell>
        </row>
        <row r="21907">
          <cell r="A21907" t="str">
            <v>INFRA03-016-003</v>
          </cell>
          <cell r="B21907" t="str">
            <v>INFRA</v>
          </cell>
          <cell r="C21907" t="str">
            <v>03-016-003</v>
          </cell>
          <cell r="D21907" t="str">
            <v>PROJETO ESTRUTURAL DE CONCRETO ARMADO PARA GALERIA MOLDADA, EM MÓDULOS DE 10M DE EXTENSÃO, PODENDO AS FUNDAÇÕES SEREM DIRETAS, SOBRE ESTACAS OU AMBAS AS SOLUÇÕES, APLICA-SE OS PERCENTUAIS DO ITEM 3.15 PARA MÓDULO; PARA REPETIÇÃO DE MÓDULOS ADOTA-SE 11  A 20 REPETIÇÕES</v>
          </cell>
          <cell r="E21907" t="str">
            <v>%</v>
          </cell>
          <cell r="F21907" t="str">
            <v>75+15N</v>
          </cell>
          <cell r="G21907" t="str">
            <v>75+15N</v>
          </cell>
        </row>
        <row r="21908">
          <cell r="A21908" t="str">
            <v>INFRA03-016-004</v>
          </cell>
          <cell r="B21908" t="str">
            <v>INFRA</v>
          </cell>
          <cell r="C21908" t="str">
            <v>03-016-004</v>
          </cell>
          <cell r="D21908" t="str">
            <v>PROJETO ESTRUTURAL DE CONCRETO ARMADO PARA GALERIA MOLDADA, EM MÓDULOS DE 10M DE EXTENSÃO, PODENDO AS FUNDAÇÕES SEREM DIRETAS, SOBRE ESTACAS OU AMBAS AS SOLUÇÕES, APLICA-SE OS PERCENTUAIS DO ITEM 3.15 PARA MÓDULO; PARA REPETIÇÃO DE MÓDULOS ADOTA-SE 21  A 40 REPETIÇÕES</v>
          </cell>
          <cell r="E21908" t="str">
            <v>%</v>
          </cell>
          <cell r="F21908" t="str">
            <v>175+10N</v>
          </cell>
          <cell r="G21908" t="str">
            <v>175+10N</v>
          </cell>
        </row>
        <row r="21909">
          <cell r="A21909" t="str">
            <v>INFRA03-016-005</v>
          </cell>
          <cell r="B21909" t="str">
            <v>INFRA</v>
          </cell>
          <cell r="C21909" t="str">
            <v>03-016-005</v>
          </cell>
          <cell r="D21909" t="str">
            <v>PROJETO ESTRUTURAL DE CONCRETO ARMADO PARA GALERIA MOLDADA, EM MÓDULOS DE 10M DE EXTENSÃO, PODENDO AS FUNDAÇÕES SEREM DIRETAS, SOBRE ESTACAS OU AMBAS AS SOLUÇÕES, APLICA-SE OS PERCENTUAIS DO ITEM 3.15 PARA MÓDULO; PARA REPETIÇÃO DE MÓDULOS ADOTA-SE 41 EM DIANTE</v>
          </cell>
          <cell r="E21909" t="str">
            <v>%</v>
          </cell>
          <cell r="F21909" t="str">
            <v>375+5N</v>
          </cell>
          <cell r="G21909" t="str">
            <v>375+5N</v>
          </cell>
        </row>
        <row r="21910">
          <cell r="A21910" t="str">
            <v>INFRA03-019-000</v>
          </cell>
          <cell r="B21910" t="str">
            <v>INFRA</v>
          </cell>
          <cell r="C21910" t="str">
            <v>03-019-000</v>
          </cell>
          <cell r="D21910" t="str">
            <v>PLANILHA DE QUANTIDADE DE SERVIÇOS DE VIAS DO PROGRAMA DE PAVIMENTAÇÃO</v>
          </cell>
          <cell r="E21910" t="str">
            <v>M/VIA</v>
          </cell>
          <cell r="F21910">
            <v>3.35</v>
          </cell>
          <cell r="G21910">
            <v>3.35</v>
          </cell>
        </row>
        <row r="21911">
          <cell r="A21911" t="str">
            <v>INFRA03-020-000</v>
          </cell>
          <cell r="B21911" t="str">
            <v>INFRA</v>
          </cell>
          <cell r="C21911" t="str">
            <v>03-020-000</v>
          </cell>
          <cell r="D21911" t="str">
            <v>CÓPIA XEROX EM TAMANHO OFÍCIO, UMA FACE, PRETO E BRANCO</v>
          </cell>
          <cell r="E21911" t="str">
            <v>UN</v>
          </cell>
          <cell r="F21911">
            <v>1.61</v>
          </cell>
          <cell r="G21911">
            <v>1.61</v>
          </cell>
        </row>
        <row r="21912">
          <cell r="A21912" t="str">
            <v>INFRA03-020-001</v>
          </cell>
          <cell r="B21912" t="str">
            <v>INFRA</v>
          </cell>
          <cell r="C21912" t="str">
            <v>03-020-001</v>
          </cell>
          <cell r="D21912" t="str">
            <v>CÓPIA XEROX TAMANHO OFÍCIO UMA FACE COLORIDA</v>
          </cell>
          <cell r="E21912" t="str">
            <v>UN</v>
          </cell>
          <cell r="F21912">
            <v>2.63</v>
          </cell>
          <cell r="G21912">
            <v>2.63</v>
          </cell>
        </row>
        <row r="21913">
          <cell r="A21913" t="str">
            <v>INFRA03-020-002</v>
          </cell>
          <cell r="B21913" t="str">
            <v>INFRA</v>
          </cell>
          <cell r="C21913" t="str">
            <v>03-020-002</v>
          </cell>
          <cell r="D21913" t="str">
            <v>CÓPIA XEROX TAMANHO A3 UMA FACE-PRETO E BRANCO</v>
          </cell>
          <cell r="E21913" t="str">
            <v>UN</v>
          </cell>
          <cell r="F21913">
            <v>2.0099999999999998</v>
          </cell>
          <cell r="G21913">
            <v>2.0099999999999998</v>
          </cell>
        </row>
        <row r="21914">
          <cell r="A21914" t="str">
            <v>INFRA03-020-003</v>
          </cell>
          <cell r="B21914" t="str">
            <v>INFRA</v>
          </cell>
          <cell r="C21914" t="str">
            <v>03-020-003</v>
          </cell>
          <cell r="D21914" t="str">
            <v>CÓPIA XEROX TAMANHO A3 UMA FACE COLORIDA</v>
          </cell>
          <cell r="E21914" t="str">
            <v>UN</v>
          </cell>
          <cell r="F21914">
            <v>5.52</v>
          </cell>
          <cell r="G21914">
            <v>5.52</v>
          </cell>
        </row>
        <row r="21915">
          <cell r="A21915" t="str">
            <v>INFRA03-020-004</v>
          </cell>
          <cell r="B21915" t="str">
            <v>INFRA</v>
          </cell>
          <cell r="C21915" t="str">
            <v>03-020-004</v>
          </cell>
          <cell r="D21915" t="str">
            <v>CÓPIA XEROX PRETO E BRANCO</v>
          </cell>
          <cell r="E21915" t="str">
            <v>M2</v>
          </cell>
          <cell r="F21915">
            <v>17.91</v>
          </cell>
          <cell r="G21915">
            <v>17.91</v>
          </cell>
        </row>
        <row r="21916">
          <cell r="A21916" t="str">
            <v>INFRA03-022-000</v>
          </cell>
          <cell r="B21916" t="str">
            <v>INFRA</v>
          </cell>
          <cell r="C21916" t="str">
            <v>03-022-000</v>
          </cell>
          <cell r="D21916" t="str">
            <v>LOCAÇÃO DE VEÍCULO DE PASSAGEIRO TIPO VW GOL OU SIMILAR, COM MOTORISTA, INCLUINDO MANUTENÇÃO E COMBUSTÍVEL (MÍNIMO 200 H/MÊS)</v>
          </cell>
          <cell r="E21916" t="str">
            <v>H</v>
          </cell>
          <cell r="F21916">
            <v>53.03</v>
          </cell>
          <cell r="G21916">
            <v>55.09</v>
          </cell>
        </row>
        <row r="21917">
          <cell r="A21917" t="str">
            <v>INFRA03-023-000</v>
          </cell>
          <cell r="B21917" t="str">
            <v>INFRA</v>
          </cell>
          <cell r="C21917" t="str">
            <v>03-023-000</v>
          </cell>
          <cell r="D21917" t="str">
            <v>FOTO COLORIDA 10 X 15CM ( REVELAÇÃO)</v>
          </cell>
          <cell r="E21917" t="str">
            <v>UN</v>
          </cell>
          <cell r="F21917">
            <v>4.3499999999999996</v>
          </cell>
          <cell r="G21917">
            <v>4.3499999999999996</v>
          </cell>
        </row>
        <row r="21918">
          <cell r="A21918" t="str">
            <v>INFRA03-024-000</v>
          </cell>
          <cell r="B21918" t="str">
            <v>INFRA</v>
          </cell>
          <cell r="C21918" t="str">
            <v>03-024-000</v>
          </cell>
          <cell r="D21918" t="str">
            <v>CONSULTOR</v>
          </cell>
          <cell r="E21918" t="str">
            <v>H</v>
          </cell>
          <cell r="F21918">
            <v>530.28</v>
          </cell>
          <cell r="G21918">
            <v>530.28</v>
          </cell>
        </row>
        <row r="21919">
          <cell r="A21919" t="str">
            <v>INFRA03-025-000</v>
          </cell>
          <cell r="B21919" t="str">
            <v>INFRA</v>
          </cell>
          <cell r="C21919" t="str">
            <v>03-025-000</v>
          </cell>
          <cell r="D21919" t="str">
            <v>COORDENADOR GERAL</v>
          </cell>
          <cell r="E21919" t="str">
            <v>H</v>
          </cell>
          <cell r="F21919">
            <v>530.28</v>
          </cell>
          <cell r="G21919">
            <v>530.28</v>
          </cell>
        </row>
        <row r="21920">
          <cell r="A21920" t="str">
            <v>INFRA03-026-000</v>
          </cell>
          <cell r="B21920" t="str">
            <v>INFRA</v>
          </cell>
          <cell r="C21920" t="str">
            <v>03-026-000</v>
          </cell>
          <cell r="D21920" t="str">
            <v>COORDENADOR SETORIAL</v>
          </cell>
          <cell r="E21920" t="str">
            <v>H</v>
          </cell>
          <cell r="F21920">
            <v>530.28</v>
          </cell>
          <cell r="G21920">
            <v>530.28</v>
          </cell>
        </row>
        <row r="21921">
          <cell r="A21921" t="str">
            <v>INFRA03-027-000</v>
          </cell>
          <cell r="B21921" t="str">
            <v>INFRA</v>
          </cell>
          <cell r="C21921" t="str">
            <v>03-027-000</v>
          </cell>
          <cell r="D21921" t="str">
            <v>ENGENHEIRO/ ARQUITETO SÊNIOR</v>
          </cell>
          <cell r="E21921" t="str">
            <v>H</v>
          </cell>
          <cell r="F21921">
            <v>322.26</v>
          </cell>
          <cell r="G21921">
            <v>322.26</v>
          </cell>
        </row>
        <row r="21922">
          <cell r="A21922" t="str">
            <v>INFRA03-029-000</v>
          </cell>
          <cell r="B21922" t="str">
            <v>INFRA</v>
          </cell>
          <cell r="C21922" t="str">
            <v>03-029-000</v>
          </cell>
          <cell r="D21922" t="str">
            <v>ENGENHEIRO/ ARQUITETO  PLENO</v>
          </cell>
          <cell r="E21922" t="str">
            <v>H</v>
          </cell>
          <cell r="F21922">
            <v>190.43</v>
          </cell>
          <cell r="G21922">
            <v>190.43</v>
          </cell>
        </row>
        <row r="21923">
          <cell r="A21923" t="str">
            <v>INFRA03-030-000</v>
          </cell>
          <cell r="B21923" t="str">
            <v>INFRA</v>
          </cell>
          <cell r="C21923" t="str">
            <v>03-030-000</v>
          </cell>
          <cell r="D21923" t="str">
            <v>ENGENHEIRO/ ARQUITETO JUNIOR</v>
          </cell>
          <cell r="E21923" t="str">
            <v>H</v>
          </cell>
          <cell r="F21923">
            <v>130.30000000000001</v>
          </cell>
          <cell r="G21923">
            <v>130.30000000000001</v>
          </cell>
        </row>
        <row r="21924">
          <cell r="A21924" t="str">
            <v>INFRA03-031-000</v>
          </cell>
          <cell r="B21924" t="str">
            <v>INFRA</v>
          </cell>
          <cell r="C21924" t="str">
            <v>03-031-000</v>
          </cell>
          <cell r="D21924" t="str">
            <v>AUXILIAR DE LABORATÓRIO</v>
          </cell>
          <cell r="E21924" t="str">
            <v>H</v>
          </cell>
          <cell r="F21924">
            <v>28.67</v>
          </cell>
          <cell r="G21924">
            <v>28.67</v>
          </cell>
        </row>
        <row r="21925">
          <cell r="A21925" t="str">
            <v>INFRA03-032-000</v>
          </cell>
          <cell r="B21925" t="str">
            <v>INFRA</v>
          </cell>
          <cell r="C21925" t="str">
            <v>03-032-000</v>
          </cell>
          <cell r="D21925" t="str">
            <v>AUXILIAR DE TOPOGRAFIA</v>
          </cell>
          <cell r="E21925" t="str">
            <v>H</v>
          </cell>
          <cell r="F21925">
            <v>31.41</v>
          </cell>
          <cell r="G21925">
            <v>31.41</v>
          </cell>
        </row>
        <row r="21926">
          <cell r="A21926" t="str">
            <v>INFRA03-033-000</v>
          </cell>
          <cell r="B21926" t="str">
            <v>INFRA</v>
          </cell>
          <cell r="C21926" t="str">
            <v>03-033-000</v>
          </cell>
          <cell r="D21926" t="str">
            <v>TECNÓLOGO  EM CONSTRUÇÃO CIVIL NÍVEL SUPERIOR, COM 5 À 10 ANOS DE EXPERIÊNCIA</v>
          </cell>
          <cell r="E21926" t="str">
            <v>H</v>
          </cell>
          <cell r="F21926">
            <v>98.2</v>
          </cell>
          <cell r="G21926">
            <v>98.2</v>
          </cell>
        </row>
        <row r="21927">
          <cell r="A21927" t="str">
            <v>INFRA03-035-000</v>
          </cell>
          <cell r="B21927" t="str">
            <v>INFRA</v>
          </cell>
          <cell r="C21927" t="str">
            <v>03-035-000</v>
          </cell>
          <cell r="D21927" t="str">
            <v>DESENHISTA - CADISTA</v>
          </cell>
          <cell r="E21927" t="str">
            <v>H</v>
          </cell>
          <cell r="F21927">
            <v>67.040000000000006</v>
          </cell>
          <cell r="G21927">
            <v>67.040000000000006</v>
          </cell>
        </row>
        <row r="21928">
          <cell r="A21928" t="str">
            <v>INFRA03-036-000</v>
          </cell>
          <cell r="B21928" t="str">
            <v>INFRA</v>
          </cell>
          <cell r="C21928" t="str">
            <v>03-036-000</v>
          </cell>
          <cell r="D21928" t="str">
            <v>DESENHISTA PROJETISTA</v>
          </cell>
          <cell r="E21928" t="str">
            <v>H</v>
          </cell>
          <cell r="F21928">
            <v>73.84</v>
          </cell>
          <cell r="G21928">
            <v>73.84</v>
          </cell>
        </row>
        <row r="21929">
          <cell r="A21929" t="str">
            <v>INFRA03-038-000</v>
          </cell>
          <cell r="B21929" t="str">
            <v>INFRA</v>
          </cell>
          <cell r="C21929" t="str">
            <v>03-038-000</v>
          </cell>
          <cell r="D21929" t="str">
            <v>LABORATORISTA DE SOLO/PAVIMENTAÇÃO</v>
          </cell>
          <cell r="E21929" t="str">
            <v>H</v>
          </cell>
          <cell r="F21929">
            <v>92.84</v>
          </cell>
          <cell r="G21929">
            <v>92.84</v>
          </cell>
        </row>
        <row r="21930">
          <cell r="A21930" t="str">
            <v>INFRA03-039-000</v>
          </cell>
          <cell r="B21930" t="str">
            <v>INFRA</v>
          </cell>
          <cell r="C21930" t="str">
            <v>03-039-000</v>
          </cell>
          <cell r="D21930" t="str">
            <v>PROJETISTA</v>
          </cell>
          <cell r="E21930" t="str">
            <v>H</v>
          </cell>
          <cell r="F21930">
            <v>157.06</v>
          </cell>
          <cell r="G21930">
            <v>157.06</v>
          </cell>
        </row>
        <row r="21931">
          <cell r="A21931" t="str">
            <v>INFRA03-040-000</v>
          </cell>
          <cell r="B21931" t="str">
            <v>INFRA</v>
          </cell>
          <cell r="C21931" t="str">
            <v>03-040-000</v>
          </cell>
          <cell r="D21931" t="str">
            <v>TOPÓGRAFO</v>
          </cell>
          <cell r="E21931" t="str">
            <v>H</v>
          </cell>
          <cell r="F21931">
            <v>78.989999999999995</v>
          </cell>
          <cell r="G21931">
            <v>78.989999999999995</v>
          </cell>
        </row>
        <row r="21932">
          <cell r="A21932" t="str">
            <v>INFRA03-041-000</v>
          </cell>
          <cell r="B21932" t="str">
            <v>INFRA</v>
          </cell>
          <cell r="C21932" t="str">
            <v>03-041-000</v>
          </cell>
          <cell r="D21932" t="str">
            <v>AJUDANTE GERAL</v>
          </cell>
          <cell r="E21932" t="str">
            <v>H</v>
          </cell>
          <cell r="F21932">
            <v>24.5</v>
          </cell>
          <cell r="G21932">
            <v>25.89</v>
          </cell>
        </row>
        <row r="21933">
          <cell r="A21933" t="str">
            <v>INFRA03-043-000</v>
          </cell>
          <cell r="B21933" t="str">
            <v>INFRA</v>
          </cell>
          <cell r="C21933" t="str">
            <v>03-043-000</v>
          </cell>
          <cell r="D21933" t="str">
            <v>DIGITADOR</v>
          </cell>
          <cell r="E21933" t="str">
            <v>H</v>
          </cell>
          <cell r="F21933">
            <v>30.86</v>
          </cell>
          <cell r="G21933">
            <v>30.86</v>
          </cell>
        </row>
        <row r="21934">
          <cell r="A21934" t="str">
            <v>INFRA03-046-000</v>
          </cell>
          <cell r="B21934" t="str">
            <v>INFRA</v>
          </cell>
          <cell r="C21934" t="str">
            <v>03-046-000</v>
          </cell>
          <cell r="D21934" t="str">
            <v>SECRETÁRIA</v>
          </cell>
          <cell r="E21934" t="str">
            <v>H</v>
          </cell>
          <cell r="F21934">
            <v>63.51</v>
          </cell>
          <cell r="G21934">
            <v>63.51</v>
          </cell>
        </row>
        <row r="21935">
          <cell r="A21935" t="str">
            <v>INFRA03-047-000</v>
          </cell>
          <cell r="B21935" t="str">
            <v>INFRA</v>
          </cell>
          <cell r="C21935" t="str">
            <v>03-047-000</v>
          </cell>
          <cell r="D21935" t="str">
            <v>SECRETÁRIA EXECUTIVA</v>
          </cell>
          <cell r="E21935" t="str">
            <v>H</v>
          </cell>
          <cell r="F21935">
            <v>104.44</v>
          </cell>
          <cell r="G21935">
            <v>104.44</v>
          </cell>
        </row>
        <row r="21936">
          <cell r="A21936" t="str">
            <v>INFRA03-050-000</v>
          </cell>
          <cell r="B21936" t="str">
            <v>INFRA</v>
          </cell>
          <cell r="C21936" t="str">
            <v>03-050-000</v>
          </cell>
          <cell r="D21936" t="str">
            <v>DESENHISTA DE TOPOGRAFIA</v>
          </cell>
          <cell r="E21936" t="str">
            <v>H</v>
          </cell>
          <cell r="F21936">
            <v>62.45</v>
          </cell>
          <cell r="G21936">
            <v>62.45</v>
          </cell>
        </row>
        <row r="21937">
          <cell r="A21937" t="str">
            <v>INFRA03-051-000</v>
          </cell>
          <cell r="B21937" t="str">
            <v>INFRA</v>
          </cell>
          <cell r="C21937" t="str">
            <v>03-051-000</v>
          </cell>
          <cell r="D21937" t="str">
            <v>TÉCNICO - NÍVEL MÉDIO</v>
          </cell>
          <cell r="E21937" t="str">
            <v>H</v>
          </cell>
          <cell r="F21937">
            <v>67.52</v>
          </cell>
          <cell r="G21937">
            <v>67.52</v>
          </cell>
        </row>
        <row r="21938">
          <cell r="A21938" t="str">
            <v>INFRA03-052-000</v>
          </cell>
          <cell r="B21938" t="str">
            <v>INFRA</v>
          </cell>
          <cell r="C21938" t="str">
            <v>03-052-000</v>
          </cell>
          <cell r="D21938" t="str">
            <v>SERVIÇO DE PLOTAGEM EM PAPEL SULFITE, TAMANHO A1, PRETO E BRANCO</v>
          </cell>
          <cell r="E21938" t="str">
            <v>UN</v>
          </cell>
          <cell r="F21938">
            <v>11.61</v>
          </cell>
          <cell r="G21938">
            <v>11.61</v>
          </cell>
        </row>
        <row r="21939">
          <cell r="A21939" t="str">
            <v>INFRA03-052-001</v>
          </cell>
          <cell r="B21939" t="str">
            <v>INFRA</v>
          </cell>
          <cell r="C21939" t="str">
            <v>03-052-001</v>
          </cell>
          <cell r="D21939" t="str">
            <v>PLOTAGEM EM PAPEL SULFITE, TAMANHO A1, COLORIDA (ARQUIVO ORIGINAL COM EXTENSÃO "PLT")</v>
          </cell>
          <cell r="E21939" t="str">
            <v>UN</v>
          </cell>
          <cell r="F21939">
            <v>15.07</v>
          </cell>
          <cell r="G21939">
            <v>15.07</v>
          </cell>
        </row>
        <row r="21940">
          <cell r="A21940" t="str">
            <v>INFRA03-052-002</v>
          </cell>
          <cell r="B21940" t="str">
            <v>INFRA</v>
          </cell>
          <cell r="C21940" t="str">
            <v>03-052-002</v>
          </cell>
          <cell r="D21940" t="str">
            <v>PLOTAGEM EM PAPEL SULFITE, TAMANHO A0, PRETO E BRANCO (ARQUIVO ORIGINAL COM EXTENSÃO "PLT")</v>
          </cell>
          <cell r="E21940" t="str">
            <v>UN</v>
          </cell>
          <cell r="F21940">
            <v>13.74</v>
          </cell>
          <cell r="G21940">
            <v>13.74</v>
          </cell>
        </row>
        <row r="21941">
          <cell r="A21941" t="str">
            <v>INFRA03-052-003</v>
          </cell>
          <cell r="B21941" t="str">
            <v>INFRA</v>
          </cell>
          <cell r="C21941" t="str">
            <v>03-052-003</v>
          </cell>
          <cell r="D21941" t="str">
            <v>PLOTAGEM EM PAPEL SULFITE,TAMANHO A0, COLORIDA (ARQUIVO ORIGINAL COM EXTENSÃO "PLT")</v>
          </cell>
          <cell r="E21941" t="str">
            <v>UN</v>
          </cell>
          <cell r="F21941">
            <v>19.78</v>
          </cell>
          <cell r="G21941">
            <v>19.78</v>
          </cell>
        </row>
        <row r="21942">
          <cell r="A21942" t="str">
            <v>INFRA03-053-017</v>
          </cell>
          <cell r="B21942" t="str">
            <v>INFRA</v>
          </cell>
          <cell r="C21942" t="str">
            <v>03-053-017</v>
          </cell>
          <cell r="D21942" t="str">
            <v>PROJETO BÁSICO (PRANCHA A1)</v>
          </cell>
          <cell r="E21942" t="str">
            <v>UN</v>
          </cell>
          <cell r="F21942">
            <v>7107.79</v>
          </cell>
          <cell r="G21942">
            <v>7107.79</v>
          </cell>
        </row>
        <row r="21943">
          <cell r="A21943" t="str">
            <v>INFRA03-053-018</v>
          </cell>
          <cell r="B21943" t="str">
            <v>INFRA</v>
          </cell>
          <cell r="C21943" t="str">
            <v>03-053-018</v>
          </cell>
          <cell r="D21943" t="str">
            <v>PROJETO EXECUTIVO (PRANCHA A1)</v>
          </cell>
          <cell r="E21943" t="str">
            <v>UN</v>
          </cell>
          <cell r="F21943">
            <v>5934.2</v>
          </cell>
          <cell r="G21943">
            <v>5934.2</v>
          </cell>
        </row>
        <row r="21944">
          <cell r="A21944" t="str">
            <v>INFRA03-054-001</v>
          </cell>
          <cell r="B21944" t="str">
            <v>INFRA</v>
          </cell>
          <cell r="C21944" t="str">
            <v>03-054-001</v>
          </cell>
          <cell r="D21944" t="str">
            <v>ADVOGADO JÚNIOR</v>
          </cell>
          <cell r="E21944" t="str">
            <v>H</v>
          </cell>
          <cell r="F21944">
            <v>70.239999999999995</v>
          </cell>
          <cell r="G21944">
            <v>70.239999999999995</v>
          </cell>
        </row>
        <row r="21945">
          <cell r="A21945" t="str">
            <v>INFRA03-054-002</v>
          </cell>
          <cell r="B21945" t="str">
            <v>INFRA</v>
          </cell>
          <cell r="C21945" t="str">
            <v>03-054-002</v>
          </cell>
          <cell r="D21945" t="str">
            <v>ADVOGADO PLENO</v>
          </cell>
          <cell r="E21945" t="str">
            <v>H</v>
          </cell>
          <cell r="F21945">
            <v>107.18</v>
          </cell>
          <cell r="G21945">
            <v>107.18</v>
          </cell>
        </row>
        <row r="21946">
          <cell r="A21946" t="str">
            <v>INFRA03-054-003</v>
          </cell>
          <cell r="B21946" t="str">
            <v>INFRA</v>
          </cell>
          <cell r="C21946" t="str">
            <v>03-054-003</v>
          </cell>
          <cell r="D21946" t="str">
            <v>ADVOGADO SÊNIOR</v>
          </cell>
          <cell r="E21946" t="str">
            <v>H</v>
          </cell>
          <cell r="F21946">
            <v>188.08</v>
          </cell>
          <cell r="G21946">
            <v>188.08</v>
          </cell>
        </row>
        <row r="21947">
          <cell r="A21947" t="str">
            <v>INFRA03-054-004</v>
          </cell>
          <cell r="B21947" t="str">
            <v>INFRA</v>
          </cell>
          <cell r="C21947" t="str">
            <v>03-054-004</v>
          </cell>
          <cell r="D21947" t="str">
            <v>GEÓLOGO JÚNIOR</v>
          </cell>
          <cell r="E21947" t="str">
            <v>H</v>
          </cell>
          <cell r="F21947">
            <v>123.36</v>
          </cell>
          <cell r="G21947">
            <v>123.36</v>
          </cell>
        </row>
        <row r="21948">
          <cell r="A21948" t="str">
            <v>INFRA03-054-005</v>
          </cell>
          <cell r="B21948" t="str">
            <v>INFRA</v>
          </cell>
          <cell r="C21948" t="str">
            <v>03-054-005</v>
          </cell>
          <cell r="D21948" t="str">
            <v>GEÓLOGO PLENO</v>
          </cell>
          <cell r="E21948" t="str">
            <v>H</v>
          </cell>
          <cell r="F21948">
            <v>166.64</v>
          </cell>
          <cell r="G21948">
            <v>166.64</v>
          </cell>
        </row>
        <row r="21949">
          <cell r="A21949" t="str">
            <v>INFRA03-054-006</v>
          </cell>
          <cell r="B21949" t="str">
            <v>INFRA</v>
          </cell>
          <cell r="C21949" t="str">
            <v>03-054-006</v>
          </cell>
          <cell r="D21949" t="str">
            <v>GEÓLOGO SÊNIOR</v>
          </cell>
          <cell r="E21949" t="str">
            <v>H</v>
          </cell>
          <cell r="F21949">
            <v>176.82</v>
          </cell>
          <cell r="G21949">
            <v>176.82</v>
          </cell>
        </row>
        <row r="21950">
          <cell r="A21950" t="str">
            <v>INFRA03-054-007</v>
          </cell>
          <cell r="B21950" t="str">
            <v>INFRA</v>
          </cell>
          <cell r="C21950" t="str">
            <v>03-054-007</v>
          </cell>
          <cell r="D21950" t="str">
            <v>GEÓGRAFO JÚNIOR</v>
          </cell>
          <cell r="E21950" t="str">
            <v>H</v>
          </cell>
          <cell r="F21950">
            <v>120.82</v>
          </cell>
          <cell r="G21950">
            <v>120.82</v>
          </cell>
        </row>
        <row r="21951">
          <cell r="A21951" t="str">
            <v>INFRA03-054-008</v>
          </cell>
          <cell r="B21951" t="str">
            <v>INFRA</v>
          </cell>
          <cell r="C21951" t="str">
            <v>03-054-008</v>
          </cell>
          <cell r="D21951" t="str">
            <v>GEÓGRAFO PLENO</v>
          </cell>
          <cell r="E21951" t="str">
            <v>H</v>
          </cell>
          <cell r="F21951">
            <v>160.30000000000001</v>
          </cell>
          <cell r="G21951">
            <v>160.30000000000001</v>
          </cell>
        </row>
        <row r="21952">
          <cell r="A21952" t="str">
            <v>INFRA03-054-009</v>
          </cell>
          <cell r="B21952" t="str">
            <v>INFRA</v>
          </cell>
          <cell r="C21952" t="str">
            <v>03-054-009</v>
          </cell>
          <cell r="D21952" t="str">
            <v>GEÓGRAFO SÊNIOR</v>
          </cell>
          <cell r="E21952" t="str">
            <v>H</v>
          </cell>
          <cell r="F21952">
            <v>215.29</v>
          </cell>
          <cell r="G21952">
            <v>215.29</v>
          </cell>
        </row>
        <row r="21953">
          <cell r="A21953" t="str">
            <v>INFRA03-054-010</v>
          </cell>
          <cell r="B21953" t="str">
            <v>INFRA</v>
          </cell>
          <cell r="C21953" t="str">
            <v>03-054-010</v>
          </cell>
          <cell r="D21953" t="str">
            <v>ASSISTENTE SOCIAL JÚNIOR</v>
          </cell>
          <cell r="E21953" t="str">
            <v>H</v>
          </cell>
          <cell r="F21953">
            <v>130.49</v>
          </cell>
          <cell r="G21953">
            <v>130.49</v>
          </cell>
        </row>
        <row r="21954">
          <cell r="A21954" t="str">
            <v>INFRA03-054-011</v>
          </cell>
          <cell r="B21954" t="str">
            <v>INFRA</v>
          </cell>
          <cell r="C21954" t="str">
            <v>03-054-011</v>
          </cell>
          <cell r="D21954" t="str">
            <v>ASSISTENTE SOCIAL PLENO</v>
          </cell>
          <cell r="E21954" t="str">
            <v>H</v>
          </cell>
          <cell r="F21954">
            <v>176.38</v>
          </cell>
          <cell r="G21954">
            <v>176.38</v>
          </cell>
        </row>
        <row r="21955">
          <cell r="A21955" t="str">
            <v>INFRA03-054-012</v>
          </cell>
          <cell r="B21955" t="str">
            <v>INFRA</v>
          </cell>
          <cell r="C21955" t="str">
            <v>03-054-012</v>
          </cell>
          <cell r="D21955" t="str">
            <v>ASSISTENTE SOCIAL SÊNIOR</v>
          </cell>
          <cell r="E21955" t="str">
            <v>H</v>
          </cell>
          <cell r="F21955">
            <v>213.08</v>
          </cell>
          <cell r="G21955">
            <v>213.08</v>
          </cell>
        </row>
        <row r="21956">
          <cell r="A21956" t="str">
            <v>INFRA04-000-000</v>
          </cell>
          <cell r="B21956" t="str">
            <v>INFRA</v>
          </cell>
          <cell r="C21956" t="str">
            <v>04-000-000</v>
          </cell>
          <cell r="D21956" t="str">
            <v>MOVIMENTO DE TERRA</v>
          </cell>
        </row>
        <row r="21957">
          <cell r="A21957" t="str">
            <v>INFRA04-001-000</v>
          </cell>
          <cell r="B21957" t="str">
            <v>INFRA</v>
          </cell>
          <cell r="C21957" t="str">
            <v>04-001-000</v>
          </cell>
          <cell r="D21957" t="str">
            <v>ESCAVAÇÃO MANUAL PARA FUNDAÇÕES E VALAS COM PROFUNDIDADE MÉDIA MENOR OU IGUAL À 1,50M</v>
          </cell>
          <cell r="E21957" t="str">
            <v>M3</v>
          </cell>
          <cell r="F21957">
            <v>78.180000000000007</v>
          </cell>
          <cell r="G21957">
            <v>82.59</v>
          </cell>
        </row>
        <row r="21958">
          <cell r="A21958" t="str">
            <v>INFRA04-002-000</v>
          </cell>
          <cell r="B21958" t="str">
            <v>INFRA</v>
          </cell>
          <cell r="C21958" t="str">
            <v>04-002-000</v>
          </cell>
          <cell r="D21958" t="str">
            <v>ESCAVAÇÃO MANUAL PARA FUNDAÇÕES E VALAS COM PROFUNDIDADE MÉDIA MAIOR QUE 1,5M E MENOR OU IGUAL À 3,0M</v>
          </cell>
          <cell r="E21958" t="str">
            <v>M3</v>
          </cell>
          <cell r="F21958">
            <v>85.77</v>
          </cell>
          <cell r="G21958">
            <v>90.62</v>
          </cell>
        </row>
        <row r="21959">
          <cell r="A21959" t="str">
            <v>INFRA04-003-000</v>
          </cell>
          <cell r="B21959" t="str">
            <v>INFRA</v>
          </cell>
          <cell r="C21959" t="str">
            <v>04-003-000</v>
          </cell>
          <cell r="D21959" t="str">
            <v>ESCAVAÇÃO MANUAL PARA FUNDAÇÕES E VALAS COM PROFUNDIDADE MÉDIA MAIOR QUE 3,00M</v>
          </cell>
          <cell r="E21959" t="str">
            <v>M3</v>
          </cell>
          <cell r="F21959">
            <v>98.03</v>
          </cell>
          <cell r="G21959">
            <v>103.56</v>
          </cell>
        </row>
        <row r="21960">
          <cell r="A21960" t="str">
            <v>INFRA04-004-000</v>
          </cell>
          <cell r="B21960" t="str">
            <v>INFRA</v>
          </cell>
          <cell r="C21960" t="str">
            <v>04-004-000</v>
          </cell>
          <cell r="D21960" t="str">
            <v>ESCAVAÇÃO MECÂNICA PARA FUNDAÇÕES E VALAS COM PROFUNDIDADE MENOR OU IGUAL À 4,0M</v>
          </cell>
          <cell r="E21960" t="str">
            <v>M3</v>
          </cell>
          <cell r="F21960">
            <v>19.29</v>
          </cell>
          <cell r="G21960">
            <v>19.59</v>
          </cell>
        </row>
        <row r="21961">
          <cell r="A21961" t="str">
            <v>INFRA04-005-000</v>
          </cell>
          <cell r="B21961" t="str">
            <v>INFRA</v>
          </cell>
          <cell r="C21961" t="str">
            <v>04-005-000</v>
          </cell>
          <cell r="D21961" t="str">
            <v>ESCAVAÇÃO MECÂNICA PARA FUNDAÇÕES E VALAS COM PROFUNDIDADE MAIOR QUE 4,0M</v>
          </cell>
          <cell r="E21961" t="str">
            <v>M3</v>
          </cell>
          <cell r="F21961">
            <v>18.309999999999999</v>
          </cell>
          <cell r="G21961">
            <v>18.559999999999999</v>
          </cell>
        </row>
        <row r="21962">
          <cell r="A21962" t="str">
            <v>INFRA04-006-000</v>
          </cell>
          <cell r="B21962" t="str">
            <v>INFRA</v>
          </cell>
          <cell r="C21962" t="str">
            <v>04-006-000</v>
          </cell>
          <cell r="D21962" t="str">
            <v>ESCAVAÇÃO MANUAL DE CÓRREGO</v>
          </cell>
          <cell r="E21962" t="str">
            <v>M3</v>
          </cell>
          <cell r="F21962">
            <v>122.54</v>
          </cell>
          <cell r="G21962">
            <v>129.44999999999999</v>
          </cell>
        </row>
        <row r="21963">
          <cell r="A21963" t="str">
            <v>INFRA04-007-000</v>
          </cell>
          <cell r="B21963" t="str">
            <v>INFRA</v>
          </cell>
          <cell r="C21963" t="str">
            <v>04-007-000</v>
          </cell>
          <cell r="D21963" t="str">
            <v>ESCAVAÇÃO MECÂNICA DE CÓRREGO</v>
          </cell>
          <cell r="E21963" t="str">
            <v>M3</v>
          </cell>
          <cell r="F21963">
            <v>8.61</v>
          </cell>
          <cell r="G21963">
            <v>8.73</v>
          </cell>
        </row>
        <row r="21964">
          <cell r="A21964" t="str">
            <v>INFRA04-008-000</v>
          </cell>
          <cell r="B21964" t="str">
            <v>INFRA</v>
          </cell>
          <cell r="C21964" t="str">
            <v>04-008-000</v>
          </cell>
          <cell r="D21964" t="str">
            <v>REATERRO COMPACTADO DE FUNDAÇÃO</v>
          </cell>
          <cell r="E21964" t="str">
            <v>M3</v>
          </cell>
          <cell r="F21964">
            <v>16.760000000000002</v>
          </cell>
          <cell r="G21964">
            <v>17.57</v>
          </cell>
        </row>
        <row r="21965">
          <cell r="A21965" t="str">
            <v>INFRA04-009-000</v>
          </cell>
          <cell r="B21965" t="str">
            <v>INFRA</v>
          </cell>
          <cell r="C21965" t="str">
            <v>04-009-000</v>
          </cell>
          <cell r="D21965" t="str">
            <v>REENCHIMENTO DE VALA COM COMPACTAÇÃO, SEM FORNECIMENTO DE TERRA</v>
          </cell>
          <cell r="E21965" t="str">
            <v>M3</v>
          </cell>
          <cell r="F21965">
            <v>20.329999999999998</v>
          </cell>
          <cell r="G21965">
            <v>21.23</v>
          </cell>
        </row>
        <row r="21966">
          <cell r="A21966" t="str">
            <v>INFRA04-010-000</v>
          </cell>
          <cell r="B21966" t="str">
            <v>INFRA</v>
          </cell>
          <cell r="C21966" t="str">
            <v>04-010-000</v>
          </cell>
          <cell r="D21966" t="str">
            <v>ESCAVAÇÃO MECÂNICA, CARGA E REMOÇÃO DE TERRA ATÉ A DISTÂNCIA MÉDIA DE 1,0KM, COM CAMINHÃO BASCULANTE DE 10M3</v>
          </cell>
          <cell r="E21966" t="str">
            <v>M3</v>
          </cell>
          <cell r="F21966">
            <v>19.05</v>
          </cell>
          <cell r="G21966">
            <v>19.190000000000001</v>
          </cell>
        </row>
        <row r="21967">
          <cell r="A21967" t="str">
            <v>INFRA04-011-000</v>
          </cell>
          <cell r="B21967" t="str">
            <v>INFRA</v>
          </cell>
          <cell r="C21967" t="str">
            <v>04-011-000</v>
          </cell>
          <cell r="D21967" t="str">
            <v>ESCAVAÇÃO MECÂNICA, CARGA E REMOÇÃO DE TERRA ATÉ A DISTÂNCIA MÉDIA DE 1,0KM COM CAMINHÃO BASCULANTE DE 14 M3</v>
          </cell>
          <cell r="E21967" t="str">
            <v>M3</v>
          </cell>
          <cell r="F21967">
            <v>22.8</v>
          </cell>
          <cell r="G21967">
            <v>22.96</v>
          </cell>
        </row>
        <row r="21968">
          <cell r="A21968" t="str">
            <v>INFRA04-012-000</v>
          </cell>
          <cell r="B21968" t="str">
            <v>INFRA</v>
          </cell>
          <cell r="C21968" t="str">
            <v>04-012-000</v>
          </cell>
          <cell r="D21968" t="str">
            <v>ESCAVAÇÃO MECÂNICA, CARGA E REMOÇÃO DE TERRA ATÉ A DISTÂNCIA MÉDIA DE 1,0KM, COM CAMINHÃO BASCULANTE DE 17M3</v>
          </cell>
          <cell r="E21968" t="str">
            <v>M3</v>
          </cell>
          <cell r="F21968">
            <v>13.22</v>
          </cell>
          <cell r="G21968">
            <v>13.32</v>
          </cell>
        </row>
        <row r="21969">
          <cell r="A21969" t="str">
            <v>INFRA04-014-000</v>
          </cell>
          <cell r="B21969" t="str">
            <v>INFRA</v>
          </cell>
          <cell r="C21969" t="str">
            <v>04-014-000</v>
          </cell>
          <cell r="D21969" t="str">
            <v>CARGA E REMOÇÃO DE TERRA ATÉ A DISTÂNCIA MÉDIA DE 1,0KM, COM CAMINHÃO BASCULANTE DE 10M3</v>
          </cell>
          <cell r="E21969" t="str">
            <v>M3</v>
          </cell>
          <cell r="F21969">
            <v>15.99</v>
          </cell>
          <cell r="G21969">
            <v>16.100000000000001</v>
          </cell>
        </row>
        <row r="21970">
          <cell r="A21970" t="str">
            <v>INFRA04-015-000</v>
          </cell>
          <cell r="B21970" t="str">
            <v>INFRA</v>
          </cell>
          <cell r="C21970" t="str">
            <v>04-015-000</v>
          </cell>
          <cell r="D21970" t="str">
            <v>CARGA E REMOÇÃO DE TERRA ATÉ A DISTÂNCIA MÉDIA DE 1,0KM COM CAMINHÃO BASCULANTE DE 14 M3</v>
          </cell>
          <cell r="E21970" t="str">
            <v>M3</v>
          </cell>
          <cell r="F21970">
            <v>15.38</v>
          </cell>
          <cell r="G21970">
            <v>15.49</v>
          </cell>
        </row>
        <row r="21971">
          <cell r="A21971" t="str">
            <v>INFRA04-016-000</v>
          </cell>
          <cell r="B21971" t="str">
            <v>INFRA</v>
          </cell>
          <cell r="C21971" t="str">
            <v>04-016-000</v>
          </cell>
          <cell r="D21971" t="str">
            <v>CARGA E REMOÇÃO DE TERRA ATÉ A DISTÂNCIA MÉDIA DE 1,0KM, COM CAMINHÃO BASCULANTE DE 17M3</v>
          </cell>
          <cell r="E21971" t="str">
            <v>M3</v>
          </cell>
          <cell r="F21971">
            <v>11.7</v>
          </cell>
          <cell r="G21971">
            <v>11.78</v>
          </cell>
        </row>
        <row r="21972">
          <cell r="A21972" t="str">
            <v>INFRA04-031-000</v>
          </cell>
          <cell r="B21972" t="str">
            <v>INFRA</v>
          </cell>
          <cell r="C21972" t="str">
            <v>04-031-000</v>
          </cell>
          <cell r="D21972" t="str">
            <v>FORNECIMENTO DE TERRA, INCLUINDO ESCAVAÇÃO, CARGA E TRANSPORTE ATÉ A DISTÂNCIA MÉDIA DE 1,0KM, MEDIDO NO ATERRO COMPACTADO</v>
          </cell>
          <cell r="E21972" t="str">
            <v>M3</v>
          </cell>
          <cell r="F21972">
            <v>31.97</v>
          </cell>
          <cell r="G21972">
            <v>32.200000000000003</v>
          </cell>
        </row>
        <row r="21973">
          <cell r="A21973" t="str">
            <v>INFRA04-032-000</v>
          </cell>
          <cell r="B21973" t="str">
            <v>INFRA</v>
          </cell>
          <cell r="C21973" t="str">
            <v>04-032-000</v>
          </cell>
          <cell r="D21973" t="str">
            <v>COMPACTAÇÃO DE TERRA, MEDIDA NO ATERRO</v>
          </cell>
          <cell r="E21973" t="str">
            <v>M3</v>
          </cell>
          <cell r="F21973">
            <v>8.9</v>
          </cell>
          <cell r="G21973">
            <v>9.0399999999999991</v>
          </cell>
        </row>
        <row r="21974">
          <cell r="A21974" t="str">
            <v>INFRA04-033-000</v>
          </cell>
          <cell r="B21974" t="str">
            <v>INFRA</v>
          </cell>
          <cell r="C21974" t="str">
            <v>04-033-000</v>
          </cell>
          <cell r="D21974" t="str">
            <v>LIMPEZA MECANIZADA DE TERRENO, INCLUSIVE DE CAMADA VEGETAL ATÉ 30CM DE PROFUNDIDADE, SEM TRANSPORTE</v>
          </cell>
          <cell r="E21974" t="str">
            <v>M2</v>
          </cell>
          <cell r="F21974">
            <v>1.75</v>
          </cell>
          <cell r="G21974">
            <v>1.77</v>
          </cell>
        </row>
        <row r="21975">
          <cell r="A21975" t="str">
            <v>INFRA04-033-010</v>
          </cell>
          <cell r="B21975" t="str">
            <v>INFRA</v>
          </cell>
          <cell r="C21975" t="str">
            <v>04-033-010</v>
          </cell>
          <cell r="D21975" t="str">
            <v>CORTE, RECORTE E REMOÇÃO DE ÁRVORES INCLUSIVE RAIZES DIÂM. &gt; 5 E &lt; 15CM</v>
          </cell>
          <cell r="E21975" t="str">
            <v>UN</v>
          </cell>
          <cell r="F21975">
            <v>222.81</v>
          </cell>
          <cell r="G21975">
            <v>234.59</v>
          </cell>
        </row>
        <row r="21976">
          <cell r="A21976" t="str">
            <v>INFRA04-033-011</v>
          </cell>
          <cell r="B21976" t="str">
            <v>INFRA</v>
          </cell>
          <cell r="C21976" t="str">
            <v>04-033-011</v>
          </cell>
          <cell r="D21976" t="str">
            <v>CORTE, RECORTE E REMOÇÃO DE ÁRVORES INCLUSIVE RAIZES DIÂM. &gt; 15 E &lt; 30CM</v>
          </cell>
          <cell r="E21976" t="str">
            <v>UN</v>
          </cell>
          <cell r="F21976">
            <v>577.39</v>
          </cell>
          <cell r="G21976">
            <v>594.16</v>
          </cell>
        </row>
        <row r="21977">
          <cell r="A21977" t="str">
            <v>INFRA04-033-012</v>
          </cell>
          <cell r="B21977" t="str">
            <v>INFRA</v>
          </cell>
          <cell r="C21977" t="str">
            <v>04-033-012</v>
          </cell>
          <cell r="D21977" t="str">
            <v>CORTE, RECORTE E REMOÇÃO DE ÁRVORES INCLUSIVE RAIZES DIÂM. &gt; 30 E &lt; 60CM</v>
          </cell>
          <cell r="E21977" t="str">
            <v>UN</v>
          </cell>
          <cell r="F21977">
            <v>721.74</v>
          </cell>
          <cell r="G21977">
            <v>742.7</v>
          </cell>
        </row>
        <row r="21978">
          <cell r="A21978" t="str">
            <v>INFRA04-033-013</v>
          </cell>
          <cell r="B21978" t="str">
            <v>INFRA</v>
          </cell>
          <cell r="C21978" t="str">
            <v>04-033-013</v>
          </cell>
          <cell r="D21978" t="str">
            <v>CORTE, RECORTE E REMOÇÃO DE ÁRVORES INCLUSIVE RAIZES DIÂM. &gt; 60 E &lt; 90 CM</v>
          </cell>
          <cell r="E21978" t="str">
            <v>UN</v>
          </cell>
          <cell r="F21978">
            <v>866.09</v>
          </cell>
          <cell r="G21978">
            <v>891.24</v>
          </cell>
        </row>
        <row r="21979">
          <cell r="A21979" t="str">
            <v>INFRA04-033-014</v>
          </cell>
          <cell r="B21979" t="str">
            <v>INFRA</v>
          </cell>
          <cell r="C21979" t="str">
            <v>04-033-014</v>
          </cell>
          <cell r="D21979" t="str">
            <v>CORTE, RECORTE E REMOÇÃO DE ÁRVORES INCLUSIVE RAIZES DIÂM. &gt; 90CM</v>
          </cell>
          <cell r="E21979" t="str">
            <v>UN</v>
          </cell>
          <cell r="F21979">
            <v>1010.43</v>
          </cell>
          <cell r="G21979">
            <v>1039.78</v>
          </cell>
        </row>
        <row r="21980">
          <cell r="A21980" t="str">
            <v>INFRA04-035-000</v>
          </cell>
          <cell r="B21980" t="str">
            <v>INFRA</v>
          </cell>
          <cell r="C21980" t="str">
            <v>04-035-000</v>
          </cell>
          <cell r="D21980" t="str">
            <v>APILOAMENTO MANUAL DE CAVA DE FUNDAÇÃO</v>
          </cell>
          <cell r="E21980" t="str">
            <v>M2</v>
          </cell>
          <cell r="F21980">
            <v>6.12</v>
          </cell>
          <cell r="G21980">
            <v>6.47</v>
          </cell>
        </row>
        <row r="21981">
          <cell r="A21981" t="str">
            <v>INFRA04-060-000</v>
          </cell>
          <cell r="B21981" t="str">
            <v>INFRA</v>
          </cell>
          <cell r="C21981" t="str">
            <v>04-060-000</v>
          </cell>
          <cell r="D21981" t="str">
            <v>REMOÇÃO DE TERRA ALÉM DO PRIMEIRO KM COM CAMINHÃO DE 14 M3</v>
          </cell>
          <cell r="E21981" t="str">
            <v>M3XKM</v>
          </cell>
          <cell r="F21981">
            <v>1.89</v>
          </cell>
          <cell r="G21981">
            <v>1.91</v>
          </cell>
        </row>
        <row r="21982">
          <cell r="A21982" t="str">
            <v>INFRA04-061-000</v>
          </cell>
          <cell r="B21982" t="str">
            <v>INFRA</v>
          </cell>
          <cell r="C21982" t="str">
            <v>04-061-000</v>
          </cell>
          <cell r="D21982" t="str">
            <v>REMOÇÃO DE TERRA ALÉM DO PRIMEIRO KM, COM CAMINHÃO DE 17M3</v>
          </cell>
          <cell r="E21982" t="str">
            <v>M3XKM</v>
          </cell>
          <cell r="F21982">
            <v>1.29</v>
          </cell>
          <cell r="G21982">
            <v>1.3</v>
          </cell>
        </row>
        <row r="21983">
          <cell r="A21983" t="str">
            <v>INFRA04-062-000</v>
          </cell>
          <cell r="B21983" t="str">
            <v>INFRA</v>
          </cell>
          <cell r="C21983" t="str">
            <v>04-062-000</v>
          </cell>
          <cell r="D21983" t="str">
            <v>REMOÇÃO DE TERRA ALÉM DO PRIMEIRO KM, COM CAMINHÃO DE 10M3</v>
          </cell>
          <cell r="E21983" t="str">
            <v>M3xKM</v>
          </cell>
          <cell r="F21983">
            <v>3.06</v>
          </cell>
          <cell r="G21983">
            <v>3.08</v>
          </cell>
        </row>
        <row r="21984">
          <cell r="A21984" t="str">
            <v>INFRA04-063-000</v>
          </cell>
          <cell r="B21984" t="str">
            <v>INFRA</v>
          </cell>
          <cell r="C21984" t="str">
            <v>04-063-000</v>
          </cell>
          <cell r="D21984" t="str">
            <v>DISPOSIÇÃO FINAL DE SOLOS E RESÍDUOS, CLASSE II A - NÃO INERTES, EM ATERRO SANITÁRIO LICENCIADO</v>
          </cell>
          <cell r="E21984" t="str">
            <v>Ton</v>
          </cell>
          <cell r="F21984">
            <v>183.49</v>
          </cell>
          <cell r="G21984">
            <v>183.49</v>
          </cell>
        </row>
        <row r="21985">
          <cell r="A21985" t="str">
            <v>INFRA04-064-000</v>
          </cell>
          <cell r="B21985" t="str">
            <v>INFRA</v>
          </cell>
          <cell r="C21985" t="str">
            <v>04-064-000</v>
          </cell>
          <cell r="D21985" t="str">
            <v>DISPOSIÇÃO FINAL DE SOLOS E RESÍDUOS, CLASSE II B - INERTES, EM ATERRO SANITÁRIO LICENCIADO</v>
          </cell>
          <cell r="E21985" t="str">
            <v>Ton</v>
          </cell>
          <cell r="F21985">
            <v>124.28</v>
          </cell>
          <cell r="G21985">
            <v>124.28</v>
          </cell>
        </row>
        <row r="21986">
          <cell r="A21986" t="str">
            <v>INFRA04-065-000</v>
          </cell>
          <cell r="B21986" t="str">
            <v>INFRA</v>
          </cell>
          <cell r="C21986" t="str">
            <v>04-065-000</v>
          </cell>
          <cell r="D21986" t="str">
            <v>DISPOSIÇÃO FINAL DE SOLOS E RESÍDUOS, CLASSE I - PERIGOSOS, EM ATERRO SANITÁRIO LICENCIADO</v>
          </cell>
          <cell r="E21986" t="str">
            <v>Ton</v>
          </cell>
          <cell r="F21986">
            <v>414.26</v>
          </cell>
          <cell r="G21986">
            <v>414.26</v>
          </cell>
        </row>
        <row r="21987">
          <cell r="A21987" t="str">
            <v>INFRA04-102-001</v>
          </cell>
          <cell r="B21987" t="str">
            <v>INFRA</v>
          </cell>
          <cell r="C21987" t="str">
            <v>04-102-001</v>
          </cell>
          <cell r="D21987" t="str">
            <v>FORNECIMENTO DE MATERIAL PARA ATERRO, ATÉ 1 KM</v>
          </cell>
          <cell r="E21987" t="str">
            <v>TON</v>
          </cell>
          <cell r="F21987">
            <v>35.130000000000003</v>
          </cell>
          <cell r="G21987">
            <v>35.130000000000003</v>
          </cell>
        </row>
        <row r="21988">
          <cell r="A21988" t="str">
            <v>INFRA05-000-000</v>
          </cell>
          <cell r="B21988" t="str">
            <v>INFRA</v>
          </cell>
          <cell r="C21988" t="str">
            <v>05-000-000</v>
          </cell>
          <cell r="D21988" t="str">
            <v>PAVIMENTAÇÃO</v>
          </cell>
        </row>
        <row r="21989">
          <cell r="A21989" t="str">
            <v>INFRA05-001-000</v>
          </cell>
          <cell r="B21989" t="str">
            <v>INFRA</v>
          </cell>
          <cell r="C21989" t="str">
            <v>05-001-000</v>
          </cell>
          <cell r="D21989" t="str">
            <v>ARRANCAMENTO DE GUIAS, INCLUI CARGA EM CAMINHÃO</v>
          </cell>
          <cell r="E21989" t="str">
            <v>M</v>
          </cell>
          <cell r="F21989">
            <v>10.66</v>
          </cell>
          <cell r="G21989">
            <v>11.22</v>
          </cell>
        </row>
        <row r="21990">
          <cell r="A21990" t="str">
            <v>INFRA05-002-000</v>
          </cell>
          <cell r="B21990" t="str">
            <v>INFRA</v>
          </cell>
          <cell r="C21990" t="str">
            <v>05-002-000</v>
          </cell>
          <cell r="D21990" t="str">
            <v>ARRANCAMENTO DE PARALELEPÍPEDOS, INCLUI CARGA EM CAMINHÃO</v>
          </cell>
          <cell r="E21990" t="str">
            <v>M2</v>
          </cell>
          <cell r="F21990">
            <v>19.14</v>
          </cell>
          <cell r="G21990">
            <v>19.899999999999999</v>
          </cell>
        </row>
        <row r="21991">
          <cell r="A21991" t="str">
            <v>INFRA05-003-000</v>
          </cell>
          <cell r="B21991" t="str">
            <v>INFRA</v>
          </cell>
          <cell r="C21991" t="str">
            <v>05-003-000</v>
          </cell>
          <cell r="D21991" t="str">
            <v>DEMOLIÇÃO DE PAVIMENTO DE CONCRETO, SARJETA OU SARJETÃO, INCLUI CARGA EM CAMINHÃO</v>
          </cell>
          <cell r="E21991" t="str">
            <v>M2</v>
          </cell>
          <cell r="F21991">
            <v>32.97</v>
          </cell>
          <cell r="G21991">
            <v>34.28</v>
          </cell>
        </row>
        <row r="21992">
          <cell r="A21992" t="str">
            <v>INFRA05-004-000</v>
          </cell>
          <cell r="B21992" t="str">
            <v>INFRA</v>
          </cell>
          <cell r="C21992" t="str">
            <v>05-004-000</v>
          </cell>
          <cell r="D21992" t="str">
            <v>DEMOLIÇÃO DE PAVIMENTO ASFÁLTICO, INCLUSIVE CAPA, INCLUI CARGA NO CAMINHÃO</v>
          </cell>
          <cell r="E21992" t="str">
            <v>M2</v>
          </cell>
          <cell r="F21992">
            <v>21.43</v>
          </cell>
          <cell r="G21992">
            <v>21.7</v>
          </cell>
        </row>
        <row r="21993">
          <cell r="A21993" t="str">
            <v>INFRA05-005-000</v>
          </cell>
          <cell r="B21993" t="str">
            <v>INFRA</v>
          </cell>
          <cell r="C21993" t="str">
            <v>05-005-000</v>
          </cell>
          <cell r="D21993" t="str">
            <v>DEMOLIÇÃO DE CAPA ASFÁLTICA, INCLUI CARGA NO CAMINHÃO</v>
          </cell>
          <cell r="E21993" t="str">
            <v>M2</v>
          </cell>
          <cell r="F21993">
            <v>5.26</v>
          </cell>
          <cell r="G21993">
            <v>5.41</v>
          </cell>
        </row>
        <row r="21994">
          <cell r="A21994" t="str">
            <v>INFRA05-006-000</v>
          </cell>
          <cell r="B21994" t="str">
            <v>INFRA</v>
          </cell>
          <cell r="C21994" t="str">
            <v>05-006-000</v>
          </cell>
          <cell r="D21994" t="str">
            <v>DEMOLIÇÃO DE ROCHA E CARGA NO CAMINHÃO (COM EMPREGO DE EXPLOSIVO)</v>
          </cell>
          <cell r="E21994" t="str">
            <v>M3</v>
          </cell>
          <cell r="F21994">
            <v>239.86</v>
          </cell>
          <cell r="G21994">
            <v>248.37</v>
          </cell>
        </row>
        <row r="21995">
          <cell r="A21995" t="str">
            <v>INFRA05-007-000</v>
          </cell>
          <cell r="B21995" t="str">
            <v>INFRA</v>
          </cell>
          <cell r="C21995" t="str">
            <v>05-007-000</v>
          </cell>
          <cell r="D21995" t="str">
            <v>REGULARIZAÇÃO E COMPACTAÇÃO DE RUAS DE TERRA (IE-5)</v>
          </cell>
          <cell r="E21995" t="str">
            <v>M2</v>
          </cell>
          <cell r="F21995">
            <v>3.73</v>
          </cell>
          <cell r="G21995">
            <v>3.77</v>
          </cell>
        </row>
        <row r="21996">
          <cell r="A21996" t="str">
            <v>INFRA05-008-000</v>
          </cell>
          <cell r="B21996" t="str">
            <v>INFRA</v>
          </cell>
          <cell r="C21996" t="str">
            <v>05-008-000</v>
          </cell>
          <cell r="D21996" t="str">
            <v>REMANEJAMENTO DE RAMAL DOMICILIAR DE ÁGUA, INCLUSIVE ABERTURA E FECHAMENTO DE VALA</v>
          </cell>
          <cell r="E21996" t="str">
            <v>M</v>
          </cell>
          <cell r="F21996">
            <v>28.25</v>
          </cell>
          <cell r="G21996">
            <v>29.84</v>
          </cell>
        </row>
        <row r="21997">
          <cell r="A21997" t="str">
            <v>INFRA05-009-000</v>
          </cell>
          <cell r="B21997" t="str">
            <v>INFRA</v>
          </cell>
          <cell r="C21997" t="str">
            <v>05-009-000</v>
          </cell>
          <cell r="D21997" t="str">
            <v>REMANEJAMENTO GERAL DE ÁGUA ATÉ 4", INCLUSIVE ABERTURA E FECHAMENTO DE VALA</v>
          </cell>
          <cell r="E21997" t="str">
            <v>M</v>
          </cell>
          <cell r="F21997">
            <v>48.84</v>
          </cell>
          <cell r="G21997">
            <v>51.59</v>
          </cell>
        </row>
        <row r="21998">
          <cell r="A21998" t="str">
            <v>INFRA05-010-000</v>
          </cell>
          <cell r="B21998" t="str">
            <v>INFRA</v>
          </cell>
          <cell r="C21998" t="str">
            <v>05-010-000</v>
          </cell>
          <cell r="D21998" t="str">
            <v>ABERTURA DE CAIXA ATÉ 40CM, INCLUI ESCAVAÇÃO, COMPACTAÇÃO, TRANSPORTE E PREPARO DO SUB-LEITO</v>
          </cell>
          <cell r="E21998" t="str">
            <v>M2</v>
          </cell>
          <cell r="F21998">
            <v>30.99</v>
          </cell>
          <cell r="G21998">
            <v>31.28</v>
          </cell>
        </row>
        <row r="21999">
          <cell r="A21999" t="str">
            <v>INFRA05-011-000</v>
          </cell>
          <cell r="B21999" t="str">
            <v>INFRA</v>
          </cell>
          <cell r="C21999" t="str">
            <v>05-011-000</v>
          </cell>
          <cell r="D21999" t="str">
            <v>ABERTURA DE CAIXA ATÉ 25CM, INCLUI ESCAVAÇÃO, COMPACTAÇÃO, TRANSPORTE E PREPARO DO SUB-LEITO</v>
          </cell>
          <cell r="E21999" t="str">
            <v>M2</v>
          </cell>
          <cell r="F21999">
            <v>23.89</v>
          </cell>
          <cell r="G21999">
            <v>24.13</v>
          </cell>
        </row>
        <row r="22000">
          <cell r="A22000" t="str">
            <v>INFRA05-013-000</v>
          </cell>
          <cell r="B22000" t="str">
            <v>INFRA</v>
          </cell>
          <cell r="C22000" t="str">
            <v>05-013-000</v>
          </cell>
          <cell r="D22000" t="str">
            <v>INC.27 - BASE DE CONCRETO FCK=15,00MPA PARA GUIAS, SARJETAS OU SARJETÕES</v>
          </cell>
          <cell r="E22000" t="str">
            <v>M3</v>
          </cell>
          <cell r="F22000">
            <v>512.54999999999995</v>
          </cell>
          <cell r="G22000">
            <v>514.79999999999995</v>
          </cell>
        </row>
        <row r="22001">
          <cell r="A22001" t="str">
            <v>INFRA05-014-000</v>
          </cell>
          <cell r="B22001" t="str">
            <v>INFRA</v>
          </cell>
          <cell r="C22001" t="str">
            <v>05-014-000</v>
          </cell>
          <cell r="D22001" t="str">
            <v>FORNECIMENTO E ASSENTAMENTO DE GUIAS TIPO PMSP 100, INCLUSIVE ENCOSTAMENTO DE TERRA</v>
          </cell>
          <cell r="E22001" t="str">
            <v>.</v>
          </cell>
          <cell r="F22001" t="str">
            <v>.</v>
          </cell>
          <cell r="G22001" t="str">
            <v>.</v>
          </cell>
        </row>
        <row r="22002">
          <cell r="A22002" t="str">
            <v>INFRA05-014-001</v>
          </cell>
          <cell r="B22002" t="str">
            <v>INFRA</v>
          </cell>
          <cell r="C22002" t="str">
            <v>05-014-001</v>
          </cell>
          <cell r="D22002" t="str">
            <v>INC.27 - FORNECIMENTO E ASSENTAMENTO DE GUIAS TIPO PMSP 100, INCLUSIVE ENCOSTAMENTO DE TERRA - FCK=20,0MPA</v>
          </cell>
          <cell r="E22002" t="str">
            <v>M</v>
          </cell>
          <cell r="F22002">
            <v>51.01</v>
          </cell>
          <cell r="G22002">
            <v>51.67</v>
          </cell>
        </row>
        <row r="22003">
          <cell r="A22003" t="str">
            <v>INFRA05-014-002</v>
          </cell>
          <cell r="B22003" t="str">
            <v>INFRA</v>
          </cell>
          <cell r="C22003" t="str">
            <v>05-014-002</v>
          </cell>
          <cell r="D22003" t="str">
            <v>INC.27 - FORNECIMENTO E ASSENTAMENTO DE GUIAS TIPO PMSP 100, INCLUSIVE ENCOSTAMENTO DE TERRA - FCK=25,0MPA</v>
          </cell>
          <cell r="E22003" t="str">
            <v>M</v>
          </cell>
          <cell r="F22003">
            <v>53.06</v>
          </cell>
          <cell r="G22003">
            <v>53.73</v>
          </cell>
        </row>
        <row r="22004">
          <cell r="A22004" t="str">
            <v>INFRA05-014-003</v>
          </cell>
          <cell r="B22004" t="str">
            <v>INFRA</v>
          </cell>
          <cell r="C22004" t="str">
            <v>05-014-003</v>
          </cell>
          <cell r="D22004" t="str">
            <v>INC.27 - FORNECIMENTO E ASSENTAMENTO DE GUIAS TIPO PMSP 100, INCLUSIVE ENCOSTAMENTO DE TERRA - FCK=30,0MPA</v>
          </cell>
          <cell r="E22004" t="str">
            <v>M</v>
          </cell>
          <cell r="F22004">
            <v>78.83</v>
          </cell>
          <cell r="G22004">
            <v>79.489999999999995</v>
          </cell>
        </row>
        <row r="22005">
          <cell r="A22005" t="str">
            <v>INFRA05-014-004</v>
          </cell>
          <cell r="B22005" t="str">
            <v>INFRA</v>
          </cell>
          <cell r="C22005" t="str">
            <v>05-014-004</v>
          </cell>
          <cell r="D22005" t="str">
            <v>FORNECIMENTO E ASSENTAMENTO DE BLOCOS DE CONCRETO SOBRE AREIA, PARA REVITALIZAÇÃO DE CALÇADÕES, DIMENSÃO 200 X 400 X 160MM (COR NATURAL)</v>
          </cell>
          <cell r="E22005" t="str">
            <v>M2</v>
          </cell>
          <cell r="F22005">
            <v>330.97</v>
          </cell>
          <cell r="G22005">
            <v>331.8</v>
          </cell>
        </row>
        <row r="22006">
          <cell r="A22006" t="str">
            <v>INFRA05-014-005</v>
          </cell>
          <cell r="B22006" t="str">
            <v>INFRA</v>
          </cell>
          <cell r="C22006" t="str">
            <v>05-014-005</v>
          </cell>
          <cell r="D22006" t="str">
            <v>FORNECIMENTO E ASSENTAMENTO DE BLOCOS DE CONCRETO SOBRE AREIA, PARA REVITALIZAÇÃO DE CALÇADÕES, DIMENSÃO 200 X 400 X 160MM (COR GRAFITE)</v>
          </cell>
          <cell r="E22006" t="str">
            <v>M2</v>
          </cell>
          <cell r="F22006">
            <v>330.97</v>
          </cell>
          <cell r="G22006">
            <v>331.8</v>
          </cell>
        </row>
        <row r="22007">
          <cell r="A22007" t="str">
            <v>INFRA05-014-006</v>
          </cell>
          <cell r="B22007" t="str">
            <v>INFRA</v>
          </cell>
          <cell r="C22007" t="str">
            <v>05-014-006</v>
          </cell>
          <cell r="D22007" t="str">
            <v>FORNECIMENTO E ASSENTAMENTO DE BLOCOS DE CONCRETO SOBRE AREIA, PARA REVITALIZAÇÃO DE CALÇADÕES, DIMENSÃO 200 X 400 X 160MM (COR CINZA)</v>
          </cell>
          <cell r="E22007" t="str">
            <v>M2</v>
          </cell>
          <cell r="F22007">
            <v>330.97</v>
          </cell>
          <cell r="G22007">
            <v>331.8</v>
          </cell>
        </row>
        <row r="22008">
          <cell r="A22008" t="str">
            <v>INFRA05-014-101</v>
          </cell>
          <cell r="B22008" t="str">
            <v>INFRA</v>
          </cell>
          <cell r="C22008" t="str">
            <v>05-014-101</v>
          </cell>
          <cell r="D22008" t="str">
            <v>FORNECIMENTO E ASSENTAMENTO DE MINI GUIAS</v>
          </cell>
          <cell r="E22008" t="str">
            <v>M</v>
          </cell>
          <cell r="F22008">
            <v>76.55</v>
          </cell>
          <cell r="G22008">
            <v>77.459999999999994</v>
          </cell>
        </row>
        <row r="22009">
          <cell r="A22009" t="str">
            <v>INFRA05-016-000</v>
          </cell>
          <cell r="B22009" t="str">
            <v>INFRA</v>
          </cell>
          <cell r="C22009" t="str">
            <v>05-016-000</v>
          </cell>
          <cell r="D22009" t="str">
            <v>FORNECIMENTO E ASSENTAMENTO DE GUIAS PARA JARDIM 7 X 11 X 100CM (IE-3)</v>
          </cell>
          <cell r="E22009" t="str">
            <v>M</v>
          </cell>
          <cell r="F22009">
            <v>39.06</v>
          </cell>
          <cell r="G22009">
            <v>39.42</v>
          </cell>
        </row>
        <row r="22010">
          <cell r="A22010" t="str">
            <v>INFRA05-017-000</v>
          </cell>
          <cell r="B22010" t="str">
            <v>INFRA</v>
          </cell>
          <cell r="C22010" t="str">
            <v>05-017-000</v>
          </cell>
          <cell r="D22010" t="str">
            <v>ARRANCAMENTO E REASSENTAMENTO DE GUIAS SOBRE CONCRETO</v>
          </cell>
          <cell r="E22010" t="str">
            <v>M</v>
          </cell>
          <cell r="F22010">
            <v>38.049999999999997</v>
          </cell>
          <cell r="G22010">
            <v>39.78</v>
          </cell>
        </row>
        <row r="22011">
          <cell r="A22011" t="str">
            <v>INFRA05-018-000</v>
          </cell>
          <cell r="B22011" t="str">
            <v>INFRA</v>
          </cell>
          <cell r="C22011" t="str">
            <v>05-018-000</v>
          </cell>
          <cell r="D22011" t="str">
            <v>ABERTURA DE GARGULA COM RECONSTRUÇÃO DE TRECHO DA CANALIZAÇÃO</v>
          </cell>
          <cell r="E22011" t="str">
            <v>UN</v>
          </cell>
          <cell r="F22011">
            <v>41.95</v>
          </cell>
          <cell r="G22011">
            <v>43.58</v>
          </cell>
        </row>
        <row r="22012">
          <cell r="A22012" t="str">
            <v>INFRA05-019-000</v>
          </cell>
          <cell r="B22012" t="str">
            <v>INFRA</v>
          </cell>
          <cell r="C22012" t="str">
            <v>05-019-000</v>
          </cell>
          <cell r="D22012" t="str">
            <v>CONSTRUÇÃO DE SARJETA OU SARJETÃO DE CONCRETO</v>
          </cell>
          <cell r="E22012" t="str">
            <v>.</v>
          </cell>
          <cell r="F22012" t="str">
            <v>.</v>
          </cell>
          <cell r="G22012" t="str">
            <v>.</v>
          </cell>
        </row>
        <row r="22013">
          <cell r="A22013" t="str">
            <v>INFRA05-019-001</v>
          </cell>
          <cell r="B22013" t="str">
            <v>INFRA</v>
          </cell>
          <cell r="C22013" t="str">
            <v>05-019-001</v>
          </cell>
          <cell r="D22013" t="str">
            <v>INC.27 - CONSTRUÇÃO DE SARJETA OU SARJETÃO DE CONCRETO - FCK=25,0MPA</v>
          </cell>
          <cell r="E22013" t="str">
            <v>M3</v>
          </cell>
          <cell r="F22013">
            <v>648.07000000000005</v>
          </cell>
          <cell r="G22013">
            <v>651.62</v>
          </cell>
        </row>
        <row r="22014">
          <cell r="A22014" t="str">
            <v>INFRA05-019-002</v>
          </cell>
          <cell r="B22014" t="str">
            <v>INFRA</v>
          </cell>
          <cell r="C22014" t="str">
            <v>05-019-002</v>
          </cell>
          <cell r="D22014" t="str">
            <v>INC.27 - CONSTRUÇÃO DE SARJETA OU SARJETÃO DE CONCRETO - FCK= 20,0MPA</v>
          </cell>
          <cell r="E22014" t="str">
            <v>M3</v>
          </cell>
          <cell r="F22014">
            <v>657.7</v>
          </cell>
          <cell r="G22014">
            <v>663.94</v>
          </cell>
        </row>
        <row r="22015">
          <cell r="A22015" t="str">
            <v>INFRA05-020-000</v>
          </cell>
          <cell r="B22015" t="str">
            <v>INFRA</v>
          </cell>
          <cell r="C22015" t="str">
            <v>05-020-000</v>
          </cell>
          <cell r="D22015" t="str">
            <v>FUNDAÇÃO DE RACHÃO</v>
          </cell>
          <cell r="E22015" t="str">
            <v>M3</v>
          </cell>
          <cell r="F22015">
            <v>260.27999999999997</v>
          </cell>
          <cell r="G22015">
            <v>261.32</v>
          </cell>
        </row>
        <row r="22016">
          <cell r="A22016" t="str">
            <v>INFRA05-021-000</v>
          </cell>
          <cell r="B22016" t="str">
            <v>INFRA</v>
          </cell>
          <cell r="C22016" t="str">
            <v>05-021-000</v>
          </cell>
          <cell r="D22016" t="str">
            <v>BASE DE MACADAME HIDRÁULICO</v>
          </cell>
          <cell r="E22016" t="str">
            <v>.</v>
          </cell>
          <cell r="F22016" t="str">
            <v>.</v>
          </cell>
          <cell r="G22016" t="str">
            <v>.</v>
          </cell>
        </row>
        <row r="22017">
          <cell r="A22017" t="str">
            <v>INFRA05-021-001</v>
          </cell>
          <cell r="B22017" t="str">
            <v>INFRA</v>
          </cell>
          <cell r="C22017" t="str">
            <v>05-021-001</v>
          </cell>
          <cell r="D22017" t="str">
            <v>BASE DE MACADAME HIDRÁULICO</v>
          </cell>
          <cell r="E22017" t="str">
            <v>M3</v>
          </cell>
          <cell r="F22017">
            <v>373.97</v>
          </cell>
          <cell r="G22017">
            <v>376.81</v>
          </cell>
        </row>
        <row r="22018">
          <cell r="A22018" t="str">
            <v>INFRA05-021-002</v>
          </cell>
          <cell r="B22018" t="str">
            <v>INFRA</v>
          </cell>
          <cell r="C22018" t="str">
            <v>05-021-002</v>
          </cell>
          <cell r="D22018" t="str">
            <v>CAMADA DE ISOLAMENTO SOB O MACADAME HIDRÁULICO CONFORME IE-8</v>
          </cell>
          <cell r="E22018" t="str">
            <v>M3</v>
          </cell>
          <cell r="F22018">
            <v>254.37</v>
          </cell>
          <cell r="G22018">
            <v>254.91</v>
          </cell>
        </row>
        <row r="22019">
          <cell r="A22019" t="str">
            <v>INFRA05-022-000</v>
          </cell>
          <cell r="B22019" t="str">
            <v>INFRA</v>
          </cell>
          <cell r="C22019" t="str">
            <v>05-022-000</v>
          </cell>
          <cell r="D22019" t="str">
            <v>BASE DE COXIM DE AREIA</v>
          </cell>
          <cell r="E22019" t="str">
            <v>M3</v>
          </cell>
          <cell r="F22019">
            <v>226.99</v>
          </cell>
          <cell r="G22019">
            <v>229.2</v>
          </cell>
        </row>
        <row r="22020">
          <cell r="A22020" t="str">
            <v>INFRA05-023-000</v>
          </cell>
          <cell r="B22020" t="str">
            <v>INFRA</v>
          </cell>
          <cell r="C22020" t="str">
            <v>05-023-000</v>
          </cell>
          <cell r="D22020" t="str">
            <v>INA.01 - BASE DE CONCRETO FCK=15,0MPA, PARA PAVIMENTO</v>
          </cell>
          <cell r="E22020" t="str">
            <v>M3</v>
          </cell>
          <cell r="F22020">
            <v>530.42999999999995</v>
          </cell>
          <cell r="G22020">
            <v>532.22</v>
          </cell>
        </row>
        <row r="22021">
          <cell r="A22021" t="str">
            <v>INFRA05-024-000</v>
          </cell>
          <cell r="B22021" t="str">
            <v>INFRA</v>
          </cell>
          <cell r="C22021" t="str">
            <v>05-024-000</v>
          </cell>
          <cell r="D22021" t="str">
            <v>BASE DE MACADAME BETUMINOSO</v>
          </cell>
          <cell r="E22021" t="str">
            <v>.</v>
          </cell>
          <cell r="F22021" t="str">
            <v>.</v>
          </cell>
          <cell r="G22021" t="str">
            <v>.</v>
          </cell>
        </row>
        <row r="22022">
          <cell r="A22022" t="str">
            <v>INFRA05-024-001</v>
          </cell>
          <cell r="B22022" t="str">
            <v>INFRA</v>
          </cell>
          <cell r="C22022" t="str">
            <v>05-024-001</v>
          </cell>
          <cell r="D22022" t="str">
            <v>BASE DE MACADAME BETUMINOSO</v>
          </cell>
          <cell r="E22022" t="str">
            <v>M3</v>
          </cell>
          <cell r="F22022">
            <v>936.64</v>
          </cell>
          <cell r="G22022">
            <v>938.51</v>
          </cell>
        </row>
        <row r="22023">
          <cell r="A22023" t="str">
            <v>INFRA05-024-002</v>
          </cell>
          <cell r="B22023" t="str">
            <v>INFRA</v>
          </cell>
          <cell r="C22023" t="str">
            <v>05-024-002</v>
          </cell>
          <cell r="D22023" t="str">
            <v>BASE DE MACADAME BETUMINOSO COM EMULSÃO ASFÁLTICA CATIÔNICA</v>
          </cell>
          <cell r="E22023" t="str">
            <v>M3</v>
          </cell>
          <cell r="F22023">
            <v>995.45</v>
          </cell>
          <cell r="G22023">
            <v>996.54</v>
          </cell>
        </row>
        <row r="22024">
          <cell r="A22024" t="str">
            <v>INFRA05-025-000</v>
          </cell>
          <cell r="B22024" t="str">
            <v>INFRA</v>
          </cell>
          <cell r="C22024" t="str">
            <v>05-025-000</v>
          </cell>
          <cell r="D22024" t="str">
            <v>BASE DE BINDER</v>
          </cell>
          <cell r="E22024" t="str">
            <v>.</v>
          </cell>
          <cell r="F22024" t="str">
            <v>.</v>
          </cell>
          <cell r="G22024" t="str">
            <v>.</v>
          </cell>
        </row>
        <row r="22025">
          <cell r="A22025" t="str">
            <v>INFRA05-025-001</v>
          </cell>
          <cell r="B22025" t="str">
            <v>INFRA</v>
          </cell>
          <cell r="C22025" t="str">
            <v>05-025-001</v>
          </cell>
          <cell r="D22025" t="str">
            <v>INA.01 - BASE DE BINDER ABERTO (SEM TRANSPORTE)</v>
          </cell>
          <cell r="E22025" t="str">
            <v>M3</v>
          </cell>
          <cell r="F22025">
            <v>1118.48</v>
          </cell>
          <cell r="G22025">
            <v>1120.23</v>
          </cell>
        </row>
        <row r="22026">
          <cell r="A22026" t="str">
            <v>INFRA05-025-002</v>
          </cell>
          <cell r="B22026" t="str">
            <v>INFRA</v>
          </cell>
          <cell r="C22026" t="str">
            <v>05-025-002</v>
          </cell>
          <cell r="D22026" t="str">
            <v>INA.01 - BASE DE BINDER DENSO (SEM TRANSPORTE)</v>
          </cell>
          <cell r="E22026" t="str">
            <v>M3</v>
          </cell>
          <cell r="F22026">
            <v>1312.54</v>
          </cell>
          <cell r="G22026">
            <v>1314.3</v>
          </cell>
        </row>
        <row r="22027">
          <cell r="A22027" t="str">
            <v>INFRA05-026-000</v>
          </cell>
          <cell r="B22027" t="str">
            <v>INFRA</v>
          </cell>
          <cell r="C22027" t="str">
            <v>05-026-000</v>
          </cell>
          <cell r="D22027" t="str">
            <v>INA.01 - IMPRIMAÇÃO BETUMINOSA LIGANTE</v>
          </cell>
          <cell r="E22027" t="str">
            <v>M2</v>
          </cell>
          <cell r="F22027">
            <v>6.72</v>
          </cell>
          <cell r="G22027">
            <v>6.74</v>
          </cell>
        </row>
        <row r="22028">
          <cell r="A22028" t="str">
            <v>INFRA05-027-000</v>
          </cell>
          <cell r="B22028" t="str">
            <v>INFRA</v>
          </cell>
          <cell r="C22028" t="str">
            <v>05-027-000</v>
          </cell>
          <cell r="D22028" t="str">
            <v>IMPRIMAÇÃO BETUMINOSA IMPERMEABILIZANTE</v>
          </cell>
          <cell r="E22028" t="str">
            <v>M2</v>
          </cell>
          <cell r="F22028">
            <v>13.68</v>
          </cell>
          <cell r="G22028">
            <v>13.71</v>
          </cell>
        </row>
        <row r="22029">
          <cell r="A22029" t="str">
            <v>INFRA05-028-000</v>
          </cell>
          <cell r="B22029" t="str">
            <v>INFRA</v>
          </cell>
          <cell r="C22029" t="str">
            <v>05-028-000</v>
          </cell>
          <cell r="D22029" t="str">
            <v>INA.01 - REVESTIMENTO DE CONCRETO ASFÁLTICO (SEM TRANSPORTE)</v>
          </cell>
          <cell r="E22029" t="str">
            <v>M3</v>
          </cell>
          <cell r="F22029">
            <v>1569.18</v>
          </cell>
          <cell r="G22029">
            <v>1572.06</v>
          </cell>
        </row>
        <row r="22030">
          <cell r="A22030" t="str">
            <v>INFRA05-028-001</v>
          </cell>
          <cell r="B22030" t="str">
            <v>INFRA</v>
          </cell>
          <cell r="C22030" t="str">
            <v>05-028-001</v>
          </cell>
          <cell r="D22030" t="str">
            <v>INA.01 - REVESTIMENTO DE CONCRETO ASFÁLTICO, SEM O FORNECIMENTO DOS MATERIAIS</v>
          </cell>
          <cell r="E22030" t="str">
            <v>M3</v>
          </cell>
          <cell r="F22030">
            <v>144.08000000000001</v>
          </cell>
          <cell r="G22030">
            <v>146.4</v>
          </cell>
        </row>
        <row r="22031">
          <cell r="A22031" t="str">
            <v>INFRA05-029-000</v>
          </cell>
          <cell r="B22031" t="str">
            <v>INFRA</v>
          </cell>
          <cell r="C22031" t="str">
            <v>05-029-000</v>
          </cell>
          <cell r="D22031" t="str">
            <v>INA.01 - REVESTIMENTO DE PRÉ-MISTURADO À QUENTE (SEM TRANSPORTE)</v>
          </cell>
          <cell r="E22031" t="str">
            <v>M3</v>
          </cell>
          <cell r="F22031">
            <v>1477.28</v>
          </cell>
          <cell r="G22031">
            <v>1479.85</v>
          </cell>
        </row>
        <row r="22032">
          <cell r="A22032" t="str">
            <v>INFRA05-030-000</v>
          </cell>
          <cell r="B22032" t="str">
            <v>INFRA</v>
          </cell>
          <cell r="C22032" t="str">
            <v>05-030-000</v>
          </cell>
          <cell r="D22032" t="str">
            <v>REVESTIMENTO DE PRÉ-MISTURADO À FRIO (SEM TRANSPORTE)</v>
          </cell>
          <cell r="E22032" t="str">
            <v>M3</v>
          </cell>
          <cell r="F22032">
            <v>1384.41</v>
          </cell>
          <cell r="G22032">
            <v>1387.66</v>
          </cell>
        </row>
        <row r="22033">
          <cell r="A22033" t="str">
            <v>INFRA05-031-000</v>
          </cell>
          <cell r="B22033" t="str">
            <v>INFRA</v>
          </cell>
          <cell r="C22033" t="str">
            <v>05-031-000</v>
          </cell>
          <cell r="D22033" t="str">
            <v>REVESTIMENTO DE MASTIQUE ASFÁLTICO, COM ESPESSURA DE 3,0CM</v>
          </cell>
          <cell r="E22033" t="str">
            <v>M2</v>
          </cell>
          <cell r="F22033">
            <v>73.62</v>
          </cell>
          <cell r="G22033">
            <v>74.5</v>
          </cell>
        </row>
        <row r="22034">
          <cell r="A22034" t="str">
            <v>INFRA05-032-000</v>
          </cell>
          <cell r="B22034" t="str">
            <v>INFRA</v>
          </cell>
          <cell r="C22034" t="str">
            <v>05-032-000</v>
          </cell>
          <cell r="D22034" t="str">
            <v>FORNECIMENTO E ASSENTAMENTO DE PARALELEPÍPEDOS SOBRE AREIA (IE-23)</v>
          </cell>
          <cell r="E22034" t="str">
            <v>M2</v>
          </cell>
          <cell r="F22034">
            <v>342.19</v>
          </cell>
          <cell r="G22034">
            <v>343.99</v>
          </cell>
        </row>
        <row r="22035">
          <cell r="A22035" t="str">
            <v>INFRA05-033-000</v>
          </cell>
          <cell r="B22035" t="str">
            <v>INFRA</v>
          </cell>
          <cell r="C22035" t="str">
            <v>05-033-000</v>
          </cell>
          <cell r="D22035" t="str">
            <v>FORNECIMENTO E ASSENTAMENTO DE PARALELEPÍPEDOS SOBRE BASE DE CONCRETO, FCK=15,0MPA (IE-23)</v>
          </cell>
          <cell r="E22035" t="str">
            <v>M2</v>
          </cell>
          <cell r="F22035">
            <v>361.96</v>
          </cell>
          <cell r="G22035">
            <v>363.85</v>
          </cell>
        </row>
        <row r="22036">
          <cell r="A22036" t="str">
            <v>INFRA05-034-000</v>
          </cell>
          <cell r="B22036" t="str">
            <v>INFRA</v>
          </cell>
          <cell r="C22036" t="str">
            <v>05-034-000</v>
          </cell>
          <cell r="D22036" t="str">
            <v>ARRANCAMENTO E REASSENTAMENTO DE PARALELEPÍPEDOS SOBRE CONCRETO FCK=15,0MPA (IE-23)</v>
          </cell>
          <cell r="E22036" t="str">
            <v>M2</v>
          </cell>
          <cell r="F22036">
            <v>80.36</v>
          </cell>
          <cell r="G22036">
            <v>82.86</v>
          </cell>
        </row>
        <row r="22037">
          <cell r="A22037" t="str">
            <v>INFRA05-035-000</v>
          </cell>
          <cell r="B22037" t="str">
            <v>INFRA</v>
          </cell>
          <cell r="C22037" t="str">
            <v>05-035-000</v>
          </cell>
          <cell r="D22037" t="str">
            <v>ARRANCAMENTO E REASSENTAMENTO DE PARALELEPÍPEDOS SOBRE AREIA (IE-23)</v>
          </cell>
          <cell r="E22037" t="str">
            <v>M2</v>
          </cell>
          <cell r="F22037">
            <v>57.89</v>
          </cell>
          <cell r="G22037">
            <v>60.15</v>
          </cell>
        </row>
        <row r="22038">
          <cell r="A22038" t="str">
            <v>INFRA05-036-000</v>
          </cell>
          <cell r="B22038" t="str">
            <v>INFRA</v>
          </cell>
          <cell r="C22038" t="str">
            <v>05-036-000</v>
          </cell>
          <cell r="D22038" t="str">
            <v>ARRANCAMENTO, LIMPEZA E EMPILHAMENTO DE PARALELEPÍPEDOS</v>
          </cell>
          <cell r="E22038" t="str">
            <v>M2</v>
          </cell>
          <cell r="F22038">
            <v>14.7</v>
          </cell>
          <cell r="G22038">
            <v>15.53</v>
          </cell>
        </row>
        <row r="22039">
          <cell r="A22039" t="str">
            <v>INFRA05-037-000</v>
          </cell>
          <cell r="B22039" t="str">
            <v>INFRA</v>
          </cell>
          <cell r="C22039" t="str">
            <v>05-037-000</v>
          </cell>
          <cell r="D22039" t="str">
            <v>REJUNTAMENTO DE PARALELEPÍPEDOS COM AREIA (IE-23)</v>
          </cell>
          <cell r="E22039" t="str">
            <v>M2</v>
          </cell>
          <cell r="F22039">
            <v>18.11</v>
          </cell>
          <cell r="G22039">
            <v>18.38</v>
          </cell>
        </row>
        <row r="22040">
          <cell r="A22040" t="str">
            <v>INFRA05-038-000</v>
          </cell>
          <cell r="B22040" t="str">
            <v>INFRA</v>
          </cell>
          <cell r="C22040" t="str">
            <v>05-038-000</v>
          </cell>
          <cell r="D22040" t="str">
            <v>REJUNTAMENTO DE PARALELEPÍPEDOS COM ARGAMASSA DE CIMENTO E AREIA 1:3 (IE-23)</v>
          </cell>
          <cell r="E22040" t="str">
            <v>M2</v>
          </cell>
          <cell r="F22040">
            <v>18.79</v>
          </cell>
          <cell r="G22040">
            <v>19.22</v>
          </cell>
        </row>
        <row r="22041">
          <cell r="A22041" t="str">
            <v>INFRA05-039-000</v>
          </cell>
          <cell r="B22041" t="str">
            <v>INFRA</v>
          </cell>
          <cell r="C22041" t="str">
            <v>05-039-000</v>
          </cell>
          <cell r="D22041" t="str">
            <v>REJUNTAMENTO DE PARALELEPÍPEDOS COM ASFALTO E PEDRISCO (IE-23)</v>
          </cell>
          <cell r="E22041" t="str">
            <v>M2</v>
          </cell>
          <cell r="F22041">
            <v>53.51</v>
          </cell>
          <cell r="G22041">
            <v>54.06</v>
          </cell>
        </row>
        <row r="22042">
          <cell r="A22042" t="str">
            <v>INFRA05-040-000</v>
          </cell>
          <cell r="B22042" t="str">
            <v>INFRA</v>
          </cell>
          <cell r="C22042" t="str">
            <v>05-040-000</v>
          </cell>
          <cell r="D22042" t="str">
            <v>TRANSPORTE DE PARALELEPÍPEDOS</v>
          </cell>
          <cell r="E22042" t="str">
            <v>M2XKM</v>
          </cell>
          <cell r="F22042">
            <v>0.75</v>
          </cell>
          <cell r="G22042">
            <v>0.76</v>
          </cell>
        </row>
        <row r="22043">
          <cell r="A22043" t="str">
            <v>INFRA05-042-000</v>
          </cell>
          <cell r="B22043" t="str">
            <v>INFRA</v>
          </cell>
          <cell r="C22043" t="str">
            <v>05-042-000</v>
          </cell>
          <cell r="D22043" t="str">
            <v>PASSEIO DE CONCRETO FCK=15,0MPA, INCLUSIVE PREPARO DE CAIXA E LASTRO DE BRITA</v>
          </cell>
          <cell r="E22043" t="str">
            <v>M3</v>
          </cell>
          <cell r="F22043">
            <v>711.81</v>
          </cell>
          <cell r="G22043">
            <v>718.58</v>
          </cell>
        </row>
        <row r="22044">
          <cell r="A22044" t="str">
            <v>INFRA05-043-000</v>
          </cell>
          <cell r="B22044" t="str">
            <v>INFRA</v>
          </cell>
          <cell r="C22044" t="str">
            <v>05-043-000</v>
          </cell>
          <cell r="D22044" t="str">
            <v>PASSEIO DE MOSAICO, INCLUSIVE PREPARO DE CAIXA E BASE CONCRETO COM 7CM DE ESPESSURA</v>
          </cell>
          <cell r="E22044" t="str">
            <v>M2</v>
          </cell>
          <cell r="F22044">
            <v>331.19</v>
          </cell>
          <cell r="G22044">
            <v>339.53</v>
          </cell>
        </row>
        <row r="22045">
          <cell r="A22045" t="str">
            <v>INFRA05-044-000</v>
          </cell>
          <cell r="B22045" t="str">
            <v>INFRA</v>
          </cell>
          <cell r="C22045" t="str">
            <v>05-044-000</v>
          </cell>
          <cell r="D22045" t="str">
            <v>PASSEIO DE LADRILHO HIDRÁULICO, INCLUSIVE PREPARO DE CAIXA E BASE DE CONCRETO COM 5CM DE ESPESSURA</v>
          </cell>
          <cell r="E22045" t="str">
            <v>M2</v>
          </cell>
          <cell r="F22045">
            <v>278</v>
          </cell>
          <cell r="G22045">
            <v>285.41000000000003</v>
          </cell>
        </row>
        <row r="22046">
          <cell r="A22046" t="str">
            <v>INFRA05-045-000</v>
          </cell>
          <cell r="B22046" t="str">
            <v>INFRA</v>
          </cell>
          <cell r="C22046" t="str">
            <v>05-045-000</v>
          </cell>
          <cell r="D22046" t="str">
            <v>PLANTIO DE GRAMA EM PLACAS</v>
          </cell>
          <cell r="E22046" t="str">
            <v>M2</v>
          </cell>
          <cell r="F22046">
            <v>23.69</v>
          </cell>
          <cell r="G22046">
            <v>24.33</v>
          </cell>
        </row>
        <row r="22047">
          <cell r="A22047" t="str">
            <v>INFRA05-046-000</v>
          </cell>
          <cell r="B22047" t="str">
            <v>INFRA</v>
          </cell>
          <cell r="C22047" t="str">
            <v>05-046-000</v>
          </cell>
          <cell r="D22047" t="str">
            <v>REVESTIMENTO PRIMÁRIO COM PEDRA BRITADA N.2 MISTURADA AO SOLO LOCAL, INCLUSIVE ESCARIFICAÇÃO, VERIFICAÇÃO, UMEDECIMENTO, COMPACTAÇÃO E ENSAIOS, CAMADA ACABADA (IE-7)</v>
          </cell>
          <cell r="E22047" t="str">
            <v>M3</v>
          </cell>
          <cell r="F22047">
            <v>145.44</v>
          </cell>
          <cell r="G22047">
            <v>146.9</v>
          </cell>
        </row>
        <row r="22048">
          <cell r="A22048" t="str">
            <v>INFRA05-047-000</v>
          </cell>
          <cell r="B22048" t="str">
            <v>INFRA</v>
          </cell>
          <cell r="C22048" t="str">
            <v>05-047-000</v>
          </cell>
          <cell r="D22048" t="str">
            <v>BASE DE BICA CORRIDA</v>
          </cell>
          <cell r="E22048" t="str">
            <v>M3</v>
          </cell>
          <cell r="F22048">
            <v>241.18</v>
          </cell>
          <cell r="G22048">
            <v>241.7</v>
          </cell>
        </row>
        <row r="22049">
          <cell r="A22049" t="str">
            <v>INFRA05-048-000</v>
          </cell>
          <cell r="B22049" t="str">
            <v>INFRA</v>
          </cell>
          <cell r="C22049" t="str">
            <v>05-048-000</v>
          </cell>
          <cell r="D22049" t="str">
            <v>BASE DE BRITA GRADUADA</v>
          </cell>
          <cell r="E22049" t="str">
            <v>M3</v>
          </cell>
          <cell r="F22049">
            <v>258.74</v>
          </cell>
          <cell r="G22049">
            <v>259.14999999999998</v>
          </cell>
        </row>
        <row r="22050">
          <cell r="A22050" t="str">
            <v>INFRA05-050-000</v>
          </cell>
          <cell r="B22050" t="str">
            <v>INFRA</v>
          </cell>
          <cell r="C22050" t="str">
            <v>05-050-000</v>
          </cell>
          <cell r="D22050" t="str">
            <v>REFORÇO DE SUB-LEITO/SUB-BASE DE SOLO MELHORADO COM ADITIVO QUÍMICO - 2,0%</v>
          </cell>
          <cell r="E22050" t="str">
            <v>M3</v>
          </cell>
          <cell r="F22050">
            <v>89.99</v>
          </cell>
          <cell r="G22050">
            <v>90.47</v>
          </cell>
        </row>
        <row r="22051">
          <cell r="A22051" t="str">
            <v>INFRA05-051-000</v>
          </cell>
          <cell r="B22051" t="str">
            <v>INFRA</v>
          </cell>
          <cell r="C22051" t="str">
            <v>05-051-000</v>
          </cell>
          <cell r="D22051" t="str">
            <v>REFORÇO DE SUB-LEITO/SUB-BASE DE SOLO MELHORADO COM ADITIVO QUÍMICO - 2,5%</v>
          </cell>
          <cell r="E22051" t="str">
            <v>M3</v>
          </cell>
          <cell r="F22051">
            <v>98.49</v>
          </cell>
          <cell r="G22051">
            <v>98.97</v>
          </cell>
        </row>
        <row r="22052">
          <cell r="A22052" t="str">
            <v>INFRA05-052-000</v>
          </cell>
          <cell r="B22052" t="str">
            <v>INFRA</v>
          </cell>
          <cell r="C22052" t="str">
            <v>05-052-000</v>
          </cell>
          <cell r="D22052" t="str">
            <v>REFORÇO DE SUB-LEITO/SUB-BASE DE SOLO MELHORADO COM ADITIVO QUÍMICO - 3,0%</v>
          </cell>
          <cell r="E22052" t="str">
            <v>M3</v>
          </cell>
          <cell r="F22052">
            <v>106.99</v>
          </cell>
          <cell r="G22052">
            <v>107.47</v>
          </cell>
        </row>
        <row r="22053">
          <cell r="A22053" t="str">
            <v>INFRA05-054-000</v>
          </cell>
          <cell r="B22053" t="str">
            <v>INFRA</v>
          </cell>
          <cell r="C22053" t="str">
            <v>05-054-000</v>
          </cell>
          <cell r="D22053" t="str">
            <v>REFORÇO DE SUB-LEITO/SUB-BASE DE SOLO MELHORADO COM CIMENTO 3,0% EM PESO</v>
          </cell>
          <cell r="E22053" t="str">
            <v>M3</v>
          </cell>
          <cell r="F22053">
            <v>65.48</v>
          </cell>
          <cell r="G22053">
            <v>66.17</v>
          </cell>
        </row>
        <row r="22054">
          <cell r="A22054" t="str">
            <v>INFRA05-055-000</v>
          </cell>
          <cell r="B22054" t="str">
            <v>INFRA</v>
          </cell>
          <cell r="C22054" t="str">
            <v>05-055-000</v>
          </cell>
          <cell r="D22054" t="str">
            <v>REFORÇO DE SUB-LEITO/SUB-BASE DE SOLO MELHORADO COM CIMENTO 4,0% EM PESO</v>
          </cell>
          <cell r="E22054" t="str">
            <v>M3</v>
          </cell>
          <cell r="F22054">
            <v>76.25</v>
          </cell>
          <cell r="G22054">
            <v>76.94</v>
          </cell>
        </row>
        <row r="22055">
          <cell r="A22055" t="str">
            <v>INFRA05-056-000</v>
          </cell>
          <cell r="B22055" t="str">
            <v>INFRA</v>
          </cell>
          <cell r="C22055" t="str">
            <v>05-056-000</v>
          </cell>
          <cell r="D22055" t="str">
            <v>REFORÇO DE SUB-LEITO/SUB-BASE DE SOLO MELHORADO COM CIMENTO 5,0% EM PESO</v>
          </cell>
          <cell r="E22055" t="str">
            <v>M3</v>
          </cell>
          <cell r="F22055">
            <v>86.99</v>
          </cell>
          <cell r="G22055">
            <v>87.69</v>
          </cell>
        </row>
        <row r="22056">
          <cell r="A22056" t="str">
            <v>INFRA05-057-000</v>
          </cell>
          <cell r="B22056" t="str">
            <v>INFRA</v>
          </cell>
          <cell r="C22056" t="str">
            <v>05-057-000</v>
          </cell>
          <cell r="D22056" t="str">
            <v>REFORÇO DE SUB-LEITO/SUB-BASE DE SOLO  MELHORADO COM CIMENTO 6,0% EM PESO</v>
          </cell>
          <cell r="E22056" t="str">
            <v>M3</v>
          </cell>
          <cell r="F22056">
            <v>97.76</v>
          </cell>
          <cell r="G22056">
            <v>98.46</v>
          </cell>
        </row>
        <row r="22057">
          <cell r="A22057" t="str">
            <v>INFRA05-059-000</v>
          </cell>
          <cell r="B22057" t="str">
            <v>INFRA</v>
          </cell>
          <cell r="C22057" t="str">
            <v>05-059-000</v>
          </cell>
          <cell r="D22057" t="str">
            <v>REFORÇO DE SUB-LEITO/SUB-BASE DE SOLO MELHORADO COM CAL 3,0% EM PESO</v>
          </cell>
          <cell r="E22057" t="str">
            <v>M3</v>
          </cell>
          <cell r="F22057">
            <v>76.52</v>
          </cell>
          <cell r="G22057">
            <v>77.209999999999994</v>
          </cell>
        </row>
        <row r="22058">
          <cell r="A22058" t="str">
            <v>INFRA05-060-000</v>
          </cell>
          <cell r="B22058" t="str">
            <v>INFRA</v>
          </cell>
          <cell r="C22058" t="str">
            <v>05-060-000</v>
          </cell>
          <cell r="D22058" t="str">
            <v>REFORÇO DE SUB-LEITO/SUB-BASE DE SOLO MELHORADO COM CAL 4,0% EM PESO</v>
          </cell>
          <cell r="E22058" t="str">
            <v>M3</v>
          </cell>
          <cell r="F22058">
            <v>90.97</v>
          </cell>
          <cell r="G22058">
            <v>91.66</v>
          </cell>
        </row>
        <row r="22059">
          <cell r="A22059" t="str">
            <v>INFRA05-061-000</v>
          </cell>
          <cell r="B22059" t="str">
            <v>INFRA</v>
          </cell>
          <cell r="C22059" t="str">
            <v>05-061-000</v>
          </cell>
          <cell r="D22059" t="str">
            <v>REFORÇO DE SUB-LEITO/SUB-BASE DE SOLO MELHORADO COM CAL 5,0% EM PESO</v>
          </cell>
          <cell r="E22059" t="str">
            <v>M3</v>
          </cell>
          <cell r="F22059">
            <v>105.39</v>
          </cell>
          <cell r="G22059">
            <v>106.09</v>
          </cell>
        </row>
        <row r="22060">
          <cell r="A22060" t="str">
            <v>INFRA05-062-000</v>
          </cell>
          <cell r="B22060" t="str">
            <v>INFRA</v>
          </cell>
          <cell r="C22060" t="str">
            <v>05-062-000</v>
          </cell>
          <cell r="D22060" t="str">
            <v>REFORÇO DE SUB-LEITO/SUB-BASE DE SOLO MELHORADO COM CAL 6,0% EM PESO</v>
          </cell>
          <cell r="E22060" t="str">
            <v>M3</v>
          </cell>
          <cell r="F22060">
            <v>119.84</v>
          </cell>
          <cell r="G22060">
            <v>120.54</v>
          </cell>
        </row>
        <row r="22061">
          <cell r="A22061" t="str">
            <v>INFRA05-063-000</v>
          </cell>
          <cell r="B22061" t="str">
            <v>INFRA</v>
          </cell>
          <cell r="C22061" t="str">
            <v>05-063-000</v>
          </cell>
          <cell r="D22061" t="str">
            <v>REFORÇO DE SUB-LEITO/SUB-BASE DE SOLO MELHORADO COM BRITA 30% EM VOLUME</v>
          </cell>
          <cell r="E22061" t="str">
            <v>M3</v>
          </cell>
          <cell r="F22061">
            <v>87.33</v>
          </cell>
          <cell r="G22061">
            <v>87.63</v>
          </cell>
        </row>
        <row r="22062">
          <cell r="A22062" t="str">
            <v>INFRA05-064-000</v>
          </cell>
          <cell r="B22062" t="str">
            <v>INFRA</v>
          </cell>
          <cell r="C22062" t="str">
            <v>05-064-000</v>
          </cell>
          <cell r="D22062" t="str">
            <v>REFORÇO DE SUB-LEITO/SUB-BASE DE SOLO MELHORADO COM BRITA 40% EM VOLUME</v>
          </cell>
          <cell r="E22062" t="str">
            <v>M3</v>
          </cell>
          <cell r="F22062">
            <v>105.68</v>
          </cell>
          <cell r="G22062">
            <v>105.98</v>
          </cell>
        </row>
        <row r="22063">
          <cell r="A22063" t="str">
            <v>INFRA05-065-000</v>
          </cell>
          <cell r="B22063" t="str">
            <v>INFRA</v>
          </cell>
          <cell r="C22063" t="str">
            <v>05-065-000</v>
          </cell>
          <cell r="D22063" t="str">
            <v>REFORÇO DE SUB-LEITO/SUB-BASE DE SOLO MELHORADO COM BRITA 50,0% EM VOLUME</v>
          </cell>
          <cell r="E22063" t="str">
            <v>M3</v>
          </cell>
          <cell r="F22063">
            <v>124.04</v>
          </cell>
          <cell r="G22063">
            <v>124.34</v>
          </cell>
        </row>
        <row r="22064">
          <cell r="A22064" t="str">
            <v>INFRA05-066-000</v>
          </cell>
          <cell r="B22064" t="str">
            <v>INFRA</v>
          </cell>
          <cell r="C22064" t="str">
            <v>05-066-000</v>
          </cell>
          <cell r="D22064" t="str">
            <v>REFORÇO DE SUB-LEITO/SUB-BASE DE SOLO MELHORADO COM BRITA 60% EM VOLUME</v>
          </cell>
          <cell r="E22064" t="str">
            <v>M3</v>
          </cell>
          <cell r="F22064">
            <v>142.4</v>
          </cell>
          <cell r="G22064">
            <v>142.69999999999999</v>
          </cell>
        </row>
        <row r="22065">
          <cell r="A22065" t="str">
            <v>INFRA05-067-000</v>
          </cell>
          <cell r="B22065" t="str">
            <v>INFRA</v>
          </cell>
          <cell r="C22065" t="str">
            <v>05-067-000</v>
          </cell>
          <cell r="D22065" t="str">
            <v>TRANSPORTE DE PAVIMENTO ASFÁLTICO</v>
          </cell>
          <cell r="E22065" t="str">
            <v>M2XKM</v>
          </cell>
          <cell r="F22065">
            <v>0.97</v>
          </cell>
          <cell r="G22065">
            <v>0.98</v>
          </cell>
        </row>
        <row r="22066">
          <cell r="A22066" t="str">
            <v>INFRA05-068-000</v>
          </cell>
          <cell r="B22066" t="str">
            <v>INFRA</v>
          </cell>
          <cell r="C22066" t="str">
            <v>05-068-000</v>
          </cell>
          <cell r="D22066" t="str">
            <v>TRANSPORTE DE CAPA ASFÁLTICA</v>
          </cell>
          <cell r="E22066" t="str">
            <v>M2XKM</v>
          </cell>
          <cell r="F22066">
            <v>0.31</v>
          </cell>
          <cell r="G22066">
            <v>0.32</v>
          </cell>
        </row>
        <row r="22067">
          <cell r="A22067" t="str">
            <v>INFRA05-069-000</v>
          </cell>
          <cell r="B22067" t="str">
            <v>INFRA</v>
          </cell>
          <cell r="C22067" t="str">
            <v>05-069-000</v>
          </cell>
          <cell r="D22067" t="str">
            <v>IRRIGAÇÃO DE RUAS</v>
          </cell>
          <cell r="E22067" t="str">
            <v>M2</v>
          </cell>
          <cell r="F22067">
            <v>0.51</v>
          </cell>
          <cell r="G22067">
            <v>0.52</v>
          </cell>
        </row>
        <row r="22068">
          <cell r="A22068" t="str">
            <v>INFRA05-070-000</v>
          </cell>
          <cell r="B22068" t="str">
            <v>INFRA</v>
          </cell>
          <cell r="C22068" t="str">
            <v>05-070-000</v>
          </cell>
          <cell r="D22068" t="str">
            <v>ASSENTAMENTO DE PARALELEPÍPEDOS SOBRE BASE DE CONCRETO FCK=15,0MPA (IE-23)</v>
          </cell>
          <cell r="E22068" t="str">
            <v>M2</v>
          </cell>
          <cell r="F22068">
            <v>69.58</v>
          </cell>
          <cell r="G22068">
            <v>71.47</v>
          </cell>
        </row>
        <row r="22069">
          <cell r="A22069" t="str">
            <v>INFRA05-071-000</v>
          </cell>
          <cell r="B22069" t="str">
            <v>INFRA</v>
          </cell>
          <cell r="C22069" t="str">
            <v>05-071-000</v>
          </cell>
          <cell r="D22069" t="str">
            <v>ASSENTAMENTO DE PARALELEPÍPEDOS SOBRE AREIA (IE-23)</v>
          </cell>
          <cell r="E22069" t="str">
            <v>M2</v>
          </cell>
          <cell r="F22069">
            <v>49.81</v>
          </cell>
          <cell r="G22069">
            <v>51.61</v>
          </cell>
        </row>
        <row r="22070">
          <cell r="A22070" t="str">
            <v>INFRA05-072-000</v>
          </cell>
          <cell r="B22070" t="str">
            <v>INFRA</v>
          </cell>
          <cell r="C22070" t="str">
            <v>05-072-000</v>
          </cell>
          <cell r="D22070" t="str">
            <v>PASSEIOS DE LADRILHO HIDRÁULICO FORNECIDO PELA PREFEITURA</v>
          </cell>
          <cell r="E22070" t="str">
            <v>M2</v>
          </cell>
          <cell r="F22070">
            <v>121.68</v>
          </cell>
          <cell r="G22070">
            <v>126.82</v>
          </cell>
        </row>
        <row r="22071">
          <cell r="A22071" t="str">
            <v>INFRA05-073-000</v>
          </cell>
          <cell r="B22071" t="str">
            <v>INFRA</v>
          </cell>
          <cell r="C22071" t="str">
            <v>05-073-000</v>
          </cell>
          <cell r="D22071" t="str">
            <v>ASSENTAMENTO DE GUIAS TIPO PMSP 100, INCLUSIVE ENCOSTAMENTO DE TERRA</v>
          </cell>
          <cell r="E22071" t="str">
            <v>M</v>
          </cell>
          <cell r="F22071">
            <v>21.36</v>
          </cell>
          <cell r="G22071">
            <v>22.13</v>
          </cell>
        </row>
        <row r="22072">
          <cell r="A22072" t="str">
            <v>INFRA05-074-000</v>
          </cell>
          <cell r="B22072" t="str">
            <v>INFRA</v>
          </cell>
          <cell r="C22072" t="str">
            <v>05-074-000</v>
          </cell>
          <cell r="D22072" t="str">
            <v>ASSENTAMENTO DE GUIAS PARA JARDIM 7 X 11 X 100CM (IE-3)</v>
          </cell>
          <cell r="E22072" t="str">
            <v>M</v>
          </cell>
          <cell r="F22072">
            <v>8.7100000000000009</v>
          </cell>
          <cell r="G22072">
            <v>9.07</v>
          </cell>
        </row>
        <row r="22073">
          <cell r="A22073" t="str">
            <v>INFRA05-075-000</v>
          </cell>
          <cell r="B22073" t="str">
            <v>INFRA</v>
          </cell>
          <cell r="C22073" t="str">
            <v>05-075-000</v>
          </cell>
          <cell r="D22073" t="str">
            <v>REBAIXAMENTO DE GUIAS</v>
          </cell>
          <cell r="E22073" t="str">
            <v>M</v>
          </cell>
          <cell r="F22073">
            <v>19.010000000000002</v>
          </cell>
          <cell r="G22073">
            <v>19.57</v>
          </cell>
        </row>
        <row r="22074">
          <cell r="A22074" t="str">
            <v>INFRA05-076-000</v>
          </cell>
          <cell r="B22074" t="str">
            <v>INFRA</v>
          </cell>
          <cell r="C22074" t="str">
            <v>05-076-000</v>
          </cell>
          <cell r="D22074" t="str">
            <v>TRANSPORTE DE ROCHA</v>
          </cell>
          <cell r="E22074" t="str">
            <v>M3XKM</v>
          </cell>
          <cell r="F22074">
            <v>12.02</v>
          </cell>
          <cell r="G22074">
            <v>12.14</v>
          </cell>
        </row>
        <row r="22075">
          <cell r="A22075" t="str">
            <v>INFRA05-077-000</v>
          </cell>
          <cell r="B22075" t="str">
            <v>INFRA</v>
          </cell>
          <cell r="C22075" t="str">
            <v>05-077-000</v>
          </cell>
          <cell r="D22075" t="str">
            <v>TRANSPORTE DE PRÉ-MISTURADO À QUENTE</v>
          </cell>
          <cell r="E22075" t="str">
            <v>.</v>
          </cell>
          <cell r="F22075" t="str">
            <v>.</v>
          </cell>
          <cell r="G22075" t="str">
            <v>.</v>
          </cell>
        </row>
        <row r="22076">
          <cell r="A22076" t="str">
            <v>INFRA05-077-001</v>
          </cell>
          <cell r="B22076" t="str">
            <v>INFRA</v>
          </cell>
          <cell r="C22076" t="str">
            <v>05-077-001</v>
          </cell>
          <cell r="D22076" t="str">
            <v>CARGA, DESCARGA E TRANSPORTE DE PMQ ATÉ A DISTÂNCIA MÉDIA DE IDA E VOLTA DE 1KM</v>
          </cell>
          <cell r="E22076" t="str">
            <v>M3</v>
          </cell>
          <cell r="F22076">
            <v>21.14</v>
          </cell>
          <cell r="G22076">
            <v>21.34</v>
          </cell>
        </row>
        <row r="22077">
          <cell r="A22077" t="str">
            <v>INFRA05-077-007</v>
          </cell>
          <cell r="B22077" t="str">
            <v>INFRA</v>
          </cell>
          <cell r="C22077" t="str">
            <v>05-077-007</v>
          </cell>
          <cell r="D22077" t="str">
            <v>TRANSPORTE DE PMQ ALÉM DO PRIMEIRO KM</v>
          </cell>
          <cell r="E22077" t="str">
            <v>M3XKM</v>
          </cell>
          <cell r="F22077">
            <v>3.18</v>
          </cell>
          <cell r="G22077">
            <v>3.21</v>
          </cell>
        </row>
        <row r="22078">
          <cell r="A22078" t="str">
            <v>INFRA05-078-000</v>
          </cell>
          <cell r="B22078" t="str">
            <v>INFRA</v>
          </cell>
          <cell r="C22078" t="str">
            <v>05-078-000</v>
          </cell>
          <cell r="D22078" t="str">
            <v>TRANSPORTE DE CONCRETO ASFÁLTICO</v>
          </cell>
          <cell r="E22078" t="str">
            <v>.</v>
          </cell>
          <cell r="F22078" t="str">
            <v>.</v>
          </cell>
          <cell r="G22078" t="str">
            <v>.</v>
          </cell>
        </row>
        <row r="22079">
          <cell r="A22079" t="str">
            <v>INFRA05-078-001</v>
          </cell>
          <cell r="B22079" t="str">
            <v>INFRA</v>
          </cell>
          <cell r="C22079" t="str">
            <v>05-078-001</v>
          </cell>
          <cell r="D22079" t="str">
            <v>CARGA, DESCARGA E TRANSPORTE DE CONCRETO ASFÁLTICO ATÉ A DISTÂNCIA MÉDIA DE IDA E VOLTA DE 1KM</v>
          </cell>
          <cell r="E22079" t="str">
            <v>M3</v>
          </cell>
          <cell r="F22079">
            <v>21.82</v>
          </cell>
          <cell r="G22079">
            <v>22.03</v>
          </cell>
        </row>
        <row r="22080">
          <cell r="A22080" t="str">
            <v>INFRA05-078-007</v>
          </cell>
          <cell r="B22080" t="str">
            <v>INFRA</v>
          </cell>
          <cell r="C22080" t="str">
            <v>05-078-007</v>
          </cell>
          <cell r="D22080" t="str">
            <v>TRANSPORTE DE CONCRETO ASFÁLTICO ALÉM DO PRIMEIRO KM</v>
          </cell>
          <cell r="E22080" t="str">
            <v>M3XKM</v>
          </cell>
          <cell r="F22080">
            <v>3.15</v>
          </cell>
          <cell r="G22080">
            <v>3.17</v>
          </cell>
        </row>
        <row r="22081">
          <cell r="A22081" t="str">
            <v>INFRA05-079-000</v>
          </cell>
          <cell r="B22081" t="str">
            <v>INFRA</v>
          </cell>
          <cell r="C22081" t="str">
            <v>05-079-000</v>
          </cell>
          <cell r="D22081" t="str">
            <v>TRANSPORTE DE BINDER</v>
          </cell>
          <cell r="E22081" t="str">
            <v>.</v>
          </cell>
          <cell r="F22081" t="str">
            <v>.</v>
          </cell>
          <cell r="G22081" t="str">
            <v>.</v>
          </cell>
        </row>
        <row r="22082">
          <cell r="A22082" t="str">
            <v>INFRA05-079-001</v>
          </cell>
          <cell r="B22082" t="str">
            <v>INFRA</v>
          </cell>
          <cell r="C22082" t="str">
            <v>05-079-001</v>
          </cell>
          <cell r="D22082" t="str">
            <v>CARGA, DESCARGA E TRANSPORTE DE BINDER ATÉ A DISTÂNCIA MÉDIA DE IDA E VOLTA DE 1KM</v>
          </cell>
          <cell r="E22082" t="str">
            <v>M3</v>
          </cell>
          <cell r="F22082">
            <v>21.82</v>
          </cell>
          <cell r="G22082">
            <v>22.03</v>
          </cell>
        </row>
        <row r="22083">
          <cell r="A22083" t="str">
            <v>INFRA05-079-007</v>
          </cell>
          <cell r="B22083" t="str">
            <v>INFRA</v>
          </cell>
          <cell r="C22083" t="str">
            <v>05-079-007</v>
          </cell>
          <cell r="D22083" t="str">
            <v>TRANSPORTE DE BINDER ALÉM DO PRIMEIRO KM</v>
          </cell>
          <cell r="E22083" t="str">
            <v>M3XKM</v>
          </cell>
          <cell r="F22083">
            <v>3.15</v>
          </cell>
          <cell r="G22083">
            <v>3.17</v>
          </cell>
        </row>
        <row r="22084">
          <cell r="A22084" t="str">
            <v>INFRA05-080-000</v>
          </cell>
          <cell r="B22084" t="str">
            <v>INFRA</v>
          </cell>
          <cell r="C22084" t="str">
            <v>05-080-000</v>
          </cell>
          <cell r="D22084" t="str">
            <v>TRANSPORTE DE PRÉ-MISTURADO À FRIO</v>
          </cell>
          <cell r="E22084" t="str">
            <v>.</v>
          </cell>
          <cell r="F22084" t="str">
            <v>.</v>
          </cell>
          <cell r="G22084" t="str">
            <v>.</v>
          </cell>
        </row>
        <row r="22085">
          <cell r="A22085" t="str">
            <v>INFRA05-080-001</v>
          </cell>
          <cell r="B22085" t="str">
            <v>INFRA</v>
          </cell>
          <cell r="C22085" t="str">
            <v>05-080-001</v>
          </cell>
          <cell r="D22085" t="str">
            <v>CARGA, DESCARGA E TRANSPORTE DE PMF ATÉ A DISTÂNCIA MÉDIA DE IDA E VOLTA DE 1KM</v>
          </cell>
          <cell r="E22085" t="str">
            <v>M3</v>
          </cell>
          <cell r="F22085">
            <v>21.14</v>
          </cell>
          <cell r="G22085">
            <v>21.34</v>
          </cell>
        </row>
        <row r="22086">
          <cell r="A22086" t="str">
            <v>INFRA05-080-007</v>
          </cell>
          <cell r="B22086" t="str">
            <v>INFRA</v>
          </cell>
          <cell r="C22086" t="str">
            <v>05-080-007</v>
          </cell>
          <cell r="D22086" t="str">
            <v>TRANSPORTE DE PMF ALÉM DO PRIMEIRO KM</v>
          </cell>
          <cell r="E22086" t="str">
            <v>M3XKM</v>
          </cell>
          <cell r="F22086">
            <v>3.18</v>
          </cell>
          <cell r="G22086">
            <v>3.21</v>
          </cell>
        </row>
        <row r="22087">
          <cell r="A22087" t="str">
            <v>INFRA05-080-008</v>
          </cell>
          <cell r="B22087" t="str">
            <v>INFRA</v>
          </cell>
          <cell r="C22087" t="str">
            <v>05-080-008</v>
          </cell>
          <cell r="D22087" t="str">
            <v>TRANSPORTE DE MATERIAL BETUMINOSO RECICLADO (MISTURADO) ALÉM DO PRIMEIRO KM</v>
          </cell>
          <cell r="E22087" t="str">
            <v>M3XKM</v>
          </cell>
          <cell r="F22087">
            <v>2.41</v>
          </cell>
          <cell r="G22087">
            <v>2.42</v>
          </cell>
        </row>
        <row r="22088">
          <cell r="A22088" t="str">
            <v>INFRA05-081-000</v>
          </cell>
          <cell r="B22088" t="str">
            <v>INFRA</v>
          </cell>
          <cell r="C22088" t="str">
            <v>05-081-000</v>
          </cell>
          <cell r="D22088" t="str">
            <v>TRANSPORTE DE PAVIMENTO DE CONCRETO, SARJETA E SARJETÃO</v>
          </cell>
          <cell r="E22088" t="str">
            <v>M2XKM</v>
          </cell>
          <cell r="F22088">
            <v>1.18</v>
          </cell>
          <cell r="G22088">
            <v>1.19</v>
          </cell>
        </row>
        <row r="22089">
          <cell r="A22089" t="str">
            <v>INFRA05-082-000</v>
          </cell>
          <cell r="B22089" t="str">
            <v>INFRA</v>
          </cell>
          <cell r="C22089" t="str">
            <v>05-082-000</v>
          </cell>
          <cell r="D22089" t="str">
            <v>TRANSPORTE DE GUIAS</v>
          </cell>
          <cell r="E22089" t="str">
            <v>MXKM</v>
          </cell>
          <cell r="F22089">
            <v>0.38</v>
          </cell>
          <cell r="G22089">
            <v>0.39</v>
          </cell>
        </row>
        <row r="22090">
          <cell r="A22090" t="str">
            <v>INFRA05-084-000</v>
          </cell>
          <cell r="B22090" t="str">
            <v>INFRA</v>
          </cell>
          <cell r="C22090" t="str">
            <v>05-084-000</v>
          </cell>
          <cell r="D22090" t="str">
            <v>REFORÇO DE SUB-LEITO/SUB-BASE DE SOLO MELHORADO COM BRITA 10% EM VOLUME</v>
          </cell>
          <cell r="E22090" t="str">
            <v>M3</v>
          </cell>
          <cell r="F22090">
            <v>50.62</v>
          </cell>
          <cell r="G22090">
            <v>50.92</v>
          </cell>
        </row>
        <row r="22091">
          <cell r="A22091" t="str">
            <v>INFRA05-085-000</v>
          </cell>
          <cell r="B22091" t="str">
            <v>INFRA</v>
          </cell>
          <cell r="C22091" t="str">
            <v>05-085-000</v>
          </cell>
          <cell r="D22091" t="str">
            <v>REFORÇO DE SUB-LEITO/SUB-BASE DE SOLO MELHORADO COM BRITA 20% EM VOLUME</v>
          </cell>
          <cell r="E22091" t="str">
            <v>M3</v>
          </cell>
          <cell r="F22091">
            <v>68.97</v>
          </cell>
          <cell r="G22091">
            <v>69.27</v>
          </cell>
        </row>
        <row r="22092">
          <cell r="A22092" t="str">
            <v>INFRA05-086-000</v>
          </cell>
          <cell r="B22092" t="str">
            <v>INFRA</v>
          </cell>
          <cell r="C22092" t="str">
            <v>05-086-000</v>
          </cell>
          <cell r="D22092" t="str">
            <v>FORNECIMENTO E ASSENTAMENTO DE BLOCOS DE CONCRETO SOBRE AREIA</v>
          </cell>
          <cell r="E22092" t="str">
            <v>.</v>
          </cell>
          <cell r="F22092" t="str">
            <v>.</v>
          </cell>
          <cell r="G22092" t="str">
            <v>.</v>
          </cell>
        </row>
        <row r="22093">
          <cell r="A22093" t="str">
            <v>INFRA05-086-001</v>
          </cell>
          <cell r="B22093" t="str">
            <v>INFRA</v>
          </cell>
          <cell r="C22093" t="str">
            <v>05-086-001</v>
          </cell>
          <cell r="D22093" t="str">
            <v>FORNECIMENTO E ASSENTAMENTO DE BLOCOS DE CONCRETO SOBRE AREIA - VIAS TRÁFEGO LEVE</v>
          </cell>
          <cell r="E22093" t="str">
            <v>M2</v>
          </cell>
          <cell r="F22093">
            <v>113.19</v>
          </cell>
          <cell r="G22093">
            <v>114.36</v>
          </cell>
        </row>
        <row r="22094">
          <cell r="A22094" t="str">
            <v>INFRA05-086-002</v>
          </cell>
          <cell r="B22094" t="str">
            <v>INFRA</v>
          </cell>
          <cell r="C22094" t="str">
            <v>05-086-002</v>
          </cell>
          <cell r="D22094" t="str">
            <v>FORNECIMENTO E ASSENTAMENTO DE BLOCOS DE CONCRETO SOBRE AREIA - VIAS TRÁFEGO MÉDIO</v>
          </cell>
          <cell r="E22094" t="str">
            <v>M2</v>
          </cell>
          <cell r="F22094">
            <v>120.96</v>
          </cell>
          <cell r="G22094">
            <v>122.32</v>
          </cell>
        </row>
        <row r="22095">
          <cell r="A22095" t="str">
            <v>INFRA05-086-003</v>
          </cell>
          <cell r="B22095" t="str">
            <v>INFRA</v>
          </cell>
          <cell r="C22095" t="str">
            <v>05-086-003</v>
          </cell>
          <cell r="D22095" t="str">
            <v>FORNECIMENTO E ASSENTAMENTO DE BLOCOS DE CONCRETO SOBRE AREIA - VIAS ARTERIAIS</v>
          </cell>
          <cell r="E22095" t="str">
            <v>M2</v>
          </cell>
          <cell r="F22095">
            <v>199.41</v>
          </cell>
          <cell r="G22095">
            <v>201.04</v>
          </cell>
        </row>
        <row r="22096">
          <cell r="A22096" t="str">
            <v>INFRA05-087-000</v>
          </cell>
          <cell r="B22096" t="str">
            <v>INFRA</v>
          </cell>
          <cell r="C22096" t="str">
            <v>05-087-000</v>
          </cell>
          <cell r="D22096" t="str">
            <v>FORNECIMENTO E INSTALAÇÃO DE DEFENSA METÁLICA GALVANIZADA, TIPO SEMI-MALEÁVEL SIMPLES</v>
          </cell>
          <cell r="E22096" t="str">
            <v>M</v>
          </cell>
          <cell r="F22096">
            <v>426.37</v>
          </cell>
          <cell r="G22096">
            <v>427.53</v>
          </cell>
        </row>
        <row r="22097">
          <cell r="A22097" t="str">
            <v>INFRA05-088-000</v>
          </cell>
          <cell r="B22097" t="str">
            <v>INFRA</v>
          </cell>
          <cell r="C22097" t="str">
            <v>05-088-000</v>
          </cell>
          <cell r="D22097" t="str">
            <v>RETIRADA DE DEFENSA METÁLICA TIPO SEMI-MALEÁVEL SIMPLES</v>
          </cell>
          <cell r="E22097" t="str">
            <v>M</v>
          </cell>
          <cell r="F22097">
            <v>36.57</v>
          </cell>
          <cell r="G22097">
            <v>37.520000000000003</v>
          </cell>
        </row>
        <row r="22098">
          <cell r="A22098" t="str">
            <v>INFRA05-089-000</v>
          </cell>
          <cell r="B22098" t="str">
            <v>INFRA</v>
          </cell>
          <cell r="C22098" t="str">
            <v>05-089-000</v>
          </cell>
          <cell r="D22098" t="str">
            <v>REMANEJAMENTO DE DEFENSA METÁLICA TIPO SEMI-MALEÁVEL SIMPLES</v>
          </cell>
          <cell r="E22098" t="str">
            <v>M</v>
          </cell>
          <cell r="F22098">
            <v>80.08</v>
          </cell>
          <cell r="G22098">
            <v>82.19</v>
          </cell>
        </row>
        <row r="22099">
          <cell r="A22099" t="str">
            <v>INFRA05-090-000</v>
          </cell>
          <cell r="B22099" t="str">
            <v>INFRA</v>
          </cell>
          <cell r="C22099" t="str">
            <v>05-090-000</v>
          </cell>
          <cell r="D22099" t="str">
            <v>BASE DE BRITA GRADUADA TRATADA COM CIMENTO - BGTC</v>
          </cell>
          <cell r="E22099" t="str">
            <v>M3</v>
          </cell>
          <cell r="F22099">
            <v>319.36</v>
          </cell>
          <cell r="G22099">
            <v>319.8</v>
          </cell>
        </row>
        <row r="22100">
          <cell r="A22100" t="str">
            <v>INFRA05-091-001</v>
          </cell>
          <cell r="B22100" t="str">
            <v>INFRA</v>
          </cell>
          <cell r="C22100" t="str">
            <v>05-091-001</v>
          </cell>
          <cell r="D22100" t="str">
            <v>PAVIMENTOS PERMEÁVEIS - PERFIL PARA CALÇADAS E PASSEIOS COM PISO DE CONCRETO PRÉ-MOLDADO INTERTRAVADO DRENANTE COM INFILTRAÇÃO TOTAL</v>
          </cell>
          <cell r="E22100" t="str">
            <v>M2</v>
          </cell>
          <cell r="F22100">
            <v>148.24</v>
          </cell>
          <cell r="G22100">
            <v>149.57</v>
          </cell>
        </row>
        <row r="22101">
          <cell r="A22101" t="str">
            <v>INFRA05-091-002</v>
          </cell>
          <cell r="B22101" t="str">
            <v>INFRA</v>
          </cell>
          <cell r="C22101" t="str">
            <v>05-091-002</v>
          </cell>
          <cell r="D22101" t="str">
            <v>PAVIMENTOS PERMEÁVEIS - PERFIL PARA ESTACIONAMENTO DE VEÍCULOS LEVES COM PISOS DE CONCRETO PRÉ-MOLDADO INTERTRAVADO DRENANTE COM INFILTRAÇÃO TOTAL</v>
          </cell>
          <cell r="E22101" t="str">
            <v>M2</v>
          </cell>
          <cell r="F22101">
            <v>183.09</v>
          </cell>
          <cell r="G22101">
            <v>185.33</v>
          </cell>
        </row>
        <row r="22102">
          <cell r="A22102" t="str">
            <v>INFRA05-092-001</v>
          </cell>
          <cell r="B22102" t="str">
            <v>INFRA</v>
          </cell>
          <cell r="C22102" t="str">
            <v>05-092-001</v>
          </cell>
          <cell r="D22102" t="str">
            <v>INC.27 - PISO/ PASSEIO DE CONCRETO, INCLUINDO O PREPARO DA CAIXA, LASTRO DE BRITA E A MÃO DE OBRA REFERENTE AOS SERVIÇOS NO CONCRETO: LANÇAMENTO E ACABAMENTO (RIPADO E DESEMPENADO) EXCLUSIVE O FORNECIMENTO DO CONCRETO</v>
          </cell>
          <cell r="E22102" t="str">
            <v>M3</v>
          </cell>
          <cell r="F22102">
            <v>247.02</v>
          </cell>
          <cell r="G22102">
            <v>253.79</v>
          </cell>
        </row>
        <row r="22103">
          <cell r="A22103" t="str">
            <v>INFRA05-092-002</v>
          </cell>
          <cell r="B22103" t="str">
            <v>INFRA</v>
          </cell>
          <cell r="C22103" t="str">
            <v>05-092-002</v>
          </cell>
          <cell r="D22103" t="str">
            <v>INC.27 - PISO/ PASSEIO DE CONCRETO ARMADO, INCLUINDO O PREPARO DA CAIXA, LASTRO DE BRITA, TELA METÁLICA E A MÃO DE OBRA REFERENTE AOS SERVIÇOS NO CONCRETO: LANÇAMENTO E ACABAMENTO (RIPADO E DESEMPENADO), EXCLUSIVE O FORNECIMENTO DO CONCRETO</v>
          </cell>
          <cell r="E22103" t="str">
            <v>M3</v>
          </cell>
          <cell r="F22103">
            <v>550.76</v>
          </cell>
          <cell r="G22103">
            <v>556.66999999999996</v>
          </cell>
        </row>
        <row r="22104">
          <cell r="A22104" t="str">
            <v>INFRA05-093-000</v>
          </cell>
          <cell r="B22104" t="str">
            <v>INFRA</v>
          </cell>
          <cell r="C22104" t="str">
            <v>05-093-000</v>
          </cell>
          <cell r="D22104" t="str">
            <v>INA.01 - REVESTIMENTO DE MISTURA ASFÁLTICA TIPO SMA COM POLÍMERO E FIBRA (SEM TRANSPORTE)</v>
          </cell>
          <cell r="E22104" t="str">
            <v>M3</v>
          </cell>
          <cell r="F22104">
            <v>1908.51</v>
          </cell>
          <cell r="G22104">
            <v>1911.08</v>
          </cell>
        </row>
        <row r="22105">
          <cell r="A22105" t="str">
            <v>INFRA05-093-001</v>
          </cell>
          <cell r="B22105" t="str">
            <v>INFRA</v>
          </cell>
          <cell r="C22105" t="str">
            <v>05-093-001</v>
          </cell>
          <cell r="D22105" t="str">
            <v>MICROREVESTIMENTO A QUENTE DE MISTURA ASFÁLTICA  TIPO SMA COM POLÍMERO E FIBRA (SEM TRANSPORTE), ESPESSURA INDICADA 1,5 À 2,5CM</v>
          </cell>
          <cell r="E22105" t="str">
            <v>M3</v>
          </cell>
          <cell r="F22105">
            <v>1780.73</v>
          </cell>
          <cell r="G22105">
            <v>1783.98</v>
          </cell>
        </row>
        <row r="22106">
          <cell r="A22106" t="str">
            <v>INFRA05-094-000</v>
          </cell>
          <cell r="B22106" t="str">
            <v>INFRA</v>
          </cell>
          <cell r="C22106" t="str">
            <v>05-094-000</v>
          </cell>
          <cell r="D22106" t="str">
            <v>INA.01 - REVESTIMENTO DE MISTURA ASFÁLTICA TIPO CPA COM POLÍMERO E FIBRA (SEM TRANSPORTE)</v>
          </cell>
          <cell r="E22106" t="str">
            <v>M3</v>
          </cell>
          <cell r="F22106">
            <v>1256.8699999999999</v>
          </cell>
          <cell r="G22106">
            <v>1259.33</v>
          </cell>
        </row>
        <row r="22107">
          <cell r="A22107" t="str">
            <v>INFRA05-095-000</v>
          </cell>
          <cell r="B22107" t="str">
            <v>INFRA</v>
          </cell>
          <cell r="C22107" t="str">
            <v>05-095-000</v>
          </cell>
          <cell r="D22107" t="str">
            <v>INA.01 - REVESTIMENTO DE MISTURA ASFÁLTICA TIPO CPA COM BORRACHA (SEM TRANSPORTE)</v>
          </cell>
          <cell r="E22107" t="str">
            <v>M3</v>
          </cell>
          <cell r="F22107">
            <v>1179.3800000000001</v>
          </cell>
          <cell r="G22107">
            <v>1181.8599999999999</v>
          </cell>
        </row>
        <row r="22108">
          <cell r="A22108" t="str">
            <v>INFRA05-096-000</v>
          </cell>
          <cell r="B22108" t="str">
            <v>INFRA</v>
          </cell>
          <cell r="C22108" t="str">
            <v>05-096-000</v>
          </cell>
          <cell r="D22108" t="str">
            <v>INA.01 - REVESTIMENTO DE MISTURA ASFÁLTICA TIPO "GAP GRADED" COM POLÍMERO (SEM TRANSPORTE)</v>
          </cell>
          <cell r="E22108" t="str">
            <v>M3</v>
          </cell>
          <cell r="F22108">
            <v>1509.62</v>
          </cell>
          <cell r="G22108">
            <v>1512.19</v>
          </cell>
        </row>
        <row r="22109">
          <cell r="A22109" t="str">
            <v>INFRA05-097-000</v>
          </cell>
          <cell r="B22109" t="str">
            <v>INFRA</v>
          </cell>
          <cell r="C22109" t="str">
            <v>05-097-000</v>
          </cell>
          <cell r="D22109" t="str">
            <v>INA.01 - REVESTIMENTO DE MISTURA ASFÁLTICA TIPO "GAP GRADED" COM BORRACHA (SEM TRANSPORTE)</v>
          </cell>
          <cell r="E22109" t="str">
            <v>M3</v>
          </cell>
          <cell r="F22109">
            <v>1454.01</v>
          </cell>
          <cell r="G22109">
            <v>1456.58</v>
          </cell>
        </row>
        <row r="22110">
          <cell r="A22110" t="str">
            <v>INFRA05-099-001</v>
          </cell>
          <cell r="B22110" t="str">
            <v>INFRA</v>
          </cell>
          <cell r="C22110" t="str">
            <v>05-099-001</v>
          </cell>
          <cell r="D22110" t="str">
            <v>BASE BETUMINOSA DE MATERIAIS PROVENIENTES DA FRESAGEM DE PAVIMENTOS ASFÁLTICOS (RAP) RECICLADO EM USINA MÓVEL COM ATÉ 3% DE EMULSÃO MODIFICADA COM POLÍMERO, FORNECIMENTO E APLICAÇÃO, NÃO INCLUI TRANSPORTE ATÉ O LOCAL DOS SERVIÇOS, CAMADA ACABADA</v>
          </cell>
          <cell r="E22110" t="str">
            <v>M3</v>
          </cell>
          <cell r="F22110">
            <v>540.95000000000005</v>
          </cell>
          <cell r="G22110">
            <v>542.91</v>
          </cell>
        </row>
        <row r="22111">
          <cell r="A22111" t="str">
            <v>INFRA05-099-002</v>
          </cell>
          <cell r="B22111" t="str">
            <v>INFRA</v>
          </cell>
          <cell r="C22111" t="str">
            <v>05-099-002</v>
          </cell>
          <cell r="D22111" t="str">
            <v xml:space="preserve">BASE BETUMINOSA DE MATERIAIS PROVENIENTES DOS RESÍDUOS SÓLIDOS DA CONSTRUÇÃO CIVIL (RCC) E/OU DA FRESAGEM DE PAVIMENTOS ASFÁLTICOS (RAP) RECICLADO EM USINA MÓVEL COM ATÉ 3% DE CAP, FORNECIMENTO E APLICAÇÃO, NÃO INCLUI TRANSPORTE ATÉ O LOCAL DOS SERVIÇOS, </v>
          </cell>
          <cell r="E22111" t="str">
            <v>M3</v>
          </cell>
          <cell r="F22111">
            <v>677.66</v>
          </cell>
          <cell r="G22111">
            <v>679.62</v>
          </cell>
        </row>
        <row r="22112">
          <cell r="A22112" t="str">
            <v>INFRA05-099-003</v>
          </cell>
          <cell r="B22112" t="str">
            <v>INFRA</v>
          </cell>
          <cell r="C22112" t="str">
            <v>05-099-003</v>
          </cell>
          <cell r="D22112" t="str">
            <v>INA.01 - REVESTIMENTO DE MISTURA ASFÁLTICA COM POLÍMERO - FAIXA III (SEM TRANSPORTE)</v>
          </cell>
          <cell r="E22112" t="str">
            <v>M3</v>
          </cell>
          <cell r="F22112">
            <v>1471.91</v>
          </cell>
          <cell r="G22112">
            <v>1474.48</v>
          </cell>
        </row>
        <row r="22113">
          <cell r="A22113" t="str">
            <v>INFRA05-099-004</v>
          </cell>
          <cell r="B22113" t="str">
            <v>INFRA</v>
          </cell>
          <cell r="C22113" t="str">
            <v>05-099-004</v>
          </cell>
          <cell r="D22113" t="str">
            <v>INA.01 - REVESTIMENTO DE CONCRETO ASFÁLTICO USINADO MORNO ( SEM TRANSPORTE)</v>
          </cell>
          <cell r="E22113" t="str">
            <v>M3</v>
          </cell>
          <cell r="F22113">
            <v>1131.22</v>
          </cell>
          <cell r="G22113">
            <v>1133.23</v>
          </cell>
        </row>
        <row r="22114">
          <cell r="A22114" t="str">
            <v>INFRA05-099-005</v>
          </cell>
          <cell r="B22114" t="str">
            <v>INFRA</v>
          </cell>
          <cell r="C22114" t="str">
            <v>05-099-005</v>
          </cell>
          <cell r="D22114" t="str">
            <v>MICRO REVESTIMENTO ASFÁLTICO À FRIO COM EMULSÃO MODIFICADA COM POLÍMERO, COM TAXA MÉDIA DE APLICAÇÃO DE 12 KG/M2 CONFORME NORMA DNIT 035/2018 - ES</v>
          </cell>
          <cell r="E22114" t="str">
            <v>M2</v>
          </cell>
          <cell r="F22114">
            <v>18.87</v>
          </cell>
          <cell r="G22114">
            <v>19</v>
          </cell>
        </row>
        <row r="22115">
          <cell r="A22115" t="str">
            <v>INFRA05-099-006</v>
          </cell>
          <cell r="B22115" t="str">
            <v>INFRA</v>
          </cell>
          <cell r="C22115" t="str">
            <v>05-099-006</v>
          </cell>
          <cell r="D22115" t="str">
            <v>SELAGEM DE TRINCAS À QUENTE COM EQUIPAMENTO SELA TRINCA ACOPLADO AO CAMINHÃO CARROCERIA DE MADEIRA</v>
          </cell>
          <cell r="E22115" t="str">
            <v>KG</v>
          </cell>
          <cell r="F22115">
            <v>18.91</v>
          </cell>
          <cell r="G22115">
            <v>19.04</v>
          </cell>
        </row>
        <row r="22116">
          <cell r="A22116" t="str">
            <v>INFRA05-099-007</v>
          </cell>
          <cell r="B22116" t="str">
            <v>INFRA</v>
          </cell>
          <cell r="C22116" t="str">
            <v>05-099-007</v>
          </cell>
          <cell r="D22116" t="str">
            <v>CONCRETO ASFÁLTICO RECICLADO EM USINA FIXA COM 3% DE CAP - FORNECIMENTO E APLICAÇÃO (EXCLUSIVE TRANSPORTE)</v>
          </cell>
          <cell r="E22116" t="str">
            <v>M3</v>
          </cell>
          <cell r="F22116">
            <v>676.86</v>
          </cell>
          <cell r="G22116">
            <v>678.05</v>
          </cell>
        </row>
        <row r="22117">
          <cell r="A22117" t="str">
            <v>INFRA05-099-102</v>
          </cell>
          <cell r="B22117" t="str">
            <v>INFRA</v>
          </cell>
          <cell r="C22117" t="str">
            <v>05-099-102</v>
          </cell>
          <cell r="D22117" t="str">
            <v>REMENDO EM CONCRETO ASFÁLTICO</v>
          </cell>
          <cell r="E22117" t="str">
            <v>M3</v>
          </cell>
          <cell r="F22117">
            <v>1471.59</v>
          </cell>
          <cell r="G22117">
            <v>1474.38</v>
          </cell>
        </row>
        <row r="22118">
          <cell r="A22118" t="str">
            <v>INFRA05-102-001</v>
          </cell>
          <cell r="B22118" t="str">
            <v>INFRA</v>
          </cell>
          <cell r="C22118" t="str">
            <v>05-102-001</v>
          </cell>
          <cell r="D22118" t="str">
            <v>FORNECIMENTO E INSTALAÇÃO DE DEFENSA METÁLICA MALEÁVEL DUPLA COM POSTE ENGASTADO</v>
          </cell>
          <cell r="E22118" t="str">
            <v>M</v>
          </cell>
          <cell r="F22118">
            <v>980.52</v>
          </cell>
          <cell r="G22118">
            <v>983.95</v>
          </cell>
        </row>
        <row r="22119">
          <cell r="A22119" t="str">
            <v>INFRA05-102-002</v>
          </cell>
          <cell r="B22119" t="str">
            <v>INFRA</v>
          </cell>
          <cell r="C22119" t="str">
            <v>05-102-002</v>
          </cell>
          <cell r="D22119" t="str">
            <v>FORNECIMENTO E INSTALAÇÃO DE DEFENSA METÁLICA MALEÁVEL DUPLA COM POSTE REMOVÍVEL E CHUMBAMENTO QUÍMICO</v>
          </cell>
          <cell r="E22119" t="str">
            <v>M</v>
          </cell>
          <cell r="F22119">
            <v>1063.8699999999999</v>
          </cell>
          <cell r="G22119">
            <v>1065.98</v>
          </cell>
        </row>
        <row r="22120">
          <cell r="A22120" t="str">
            <v>INFRA05-102-003</v>
          </cell>
          <cell r="B22120" t="str">
            <v>INFRA</v>
          </cell>
          <cell r="C22120" t="str">
            <v>05-102-003</v>
          </cell>
          <cell r="D22120" t="str">
            <v>FORNECIMENTO E INSTALAÇÃO DE DEFENSA METÁLICA MALEÁVEL SIMPLES COM POSTE ENGASTADO</v>
          </cell>
          <cell r="E22120" t="str">
            <v>M</v>
          </cell>
          <cell r="F22120">
            <v>643.29999999999995</v>
          </cell>
          <cell r="G22120">
            <v>646.5</v>
          </cell>
        </row>
        <row r="22121">
          <cell r="A22121" t="str">
            <v>INFRA05-102-004</v>
          </cell>
          <cell r="B22121" t="str">
            <v>INFRA</v>
          </cell>
          <cell r="C22121" t="str">
            <v>05-102-004</v>
          </cell>
          <cell r="D22121" t="str">
            <v>FORNECIMENTO E INSTALAÇÃO DE DEFENSA METÁLICA MALEÁVEL SIMPLES COM POSTE REMOVÍVEL E CHUMBAMENTO QUÍMICO</v>
          </cell>
          <cell r="E22121" t="str">
            <v>M</v>
          </cell>
          <cell r="F22121">
            <v>847.35</v>
          </cell>
          <cell r="G22121">
            <v>849.25</v>
          </cell>
        </row>
        <row r="22122">
          <cell r="A22122" t="str">
            <v>INFRA05-102-005</v>
          </cell>
          <cell r="B22122" t="str">
            <v>INFRA</v>
          </cell>
          <cell r="C22122" t="str">
            <v>05-102-005</v>
          </cell>
          <cell r="D22122" t="str">
            <v>FORNECIMENTO E INSTALAÇÃO DE DEFENSA METÁLICA SEMIMALEÁVEL DUPLA COM POSTE ENGASTADO</v>
          </cell>
          <cell r="E22122" t="str">
            <v>M</v>
          </cell>
          <cell r="F22122">
            <v>806.09</v>
          </cell>
          <cell r="G22122">
            <v>809.52</v>
          </cell>
        </row>
        <row r="22123">
          <cell r="A22123" t="str">
            <v>INFRA05-102-006</v>
          </cell>
          <cell r="B22123" t="str">
            <v>INFRA</v>
          </cell>
          <cell r="C22123" t="str">
            <v>05-102-006</v>
          </cell>
          <cell r="D22123" t="str">
            <v>FORNECIMENTO E INSTALAÇÃO DE DEFENSA METÁLICA SEMIMALEÁVEL DUPLA COM POSTE REMOVÍVEL E CHUMBAMENTO QUÍMICO</v>
          </cell>
          <cell r="E22123" t="str">
            <v>M</v>
          </cell>
          <cell r="F22123">
            <v>920.07</v>
          </cell>
          <cell r="G22123">
            <v>922.18</v>
          </cell>
        </row>
        <row r="22124">
          <cell r="A22124" t="str">
            <v>INFRA05-102-007</v>
          </cell>
          <cell r="B22124" t="str">
            <v>INFRA</v>
          </cell>
          <cell r="C22124" t="str">
            <v>05-102-007</v>
          </cell>
          <cell r="D22124" t="str">
            <v>FORNECIMENTO E INSTALAÇÃO DE DEFENSA METÁLICA SEMIMALEÁVEL SIMPLES COM POSTE REMOVÍVEL E CHUMBAMENTO QUÍMICO</v>
          </cell>
          <cell r="E22124" t="str">
            <v>M</v>
          </cell>
          <cell r="F22124">
            <v>572.53</v>
          </cell>
          <cell r="G22124">
            <v>574.42999999999995</v>
          </cell>
        </row>
        <row r="22125">
          <cell r="A22125" t="str">
            <v>INFRA05-104-001</v>
          </cell>
          <cell r="B22125" t="str">
            <v>INFRA</v>
          </cell>
          <cell r="C22125" t="str">
            <v>05-104-001</v>
          </cell>
          <cell r="D22125" t="str">
            <v>PAINEL DE MENSAGEM VARIÁVEL MÓVEL 1800 x 2800 MM</v>
          </cell>
          <cell r="E22125" t="str">
            <v>MÊS</v>
          </cell>
          <cell r="F22125">
            <v>9898.2000000000007</v>
          </cell>
          <cell r="G22125">
            <v>9898.2000000000007</v>
          </cell>
        </row>
        <row r="22126">
          <cell r="A22126" t="str">
            <v>INFRA05-104-002</v>
          </cell>
          <cell r="B22126" t="str">
            <v>INFRA</v>
          </cell>
          <cell r="C22126" t="str">
            <v>05-104-002</v>
          </cell>
          <cell r="D22126" t="str">
            <v>PAINEL DE MENSAGEM VARIÁVEL MÓVEL 900 x 1800 MM</v>
          </cell>
          <cell r="E22126" t="str">
            <v>MÊS</v>
          </cell>
          <cell r="F22126">
            <v>8700.34</v>
          </cell>
          <cell r="G22126">
            <v>8700.34</v>
          </cell>
        </row>
        <row r="22127">
          <cell r="A22127" t="str">
            <v>INFRA05-105-002</v>
          </cell>
          <cell r="B22127" t="str">
            <v>INFRA</v>
          </cell>
          <cell r="C22127" t="str">
            <v>05-105-002</v>
          </cell>
          <cell r="D22127" t="str">
            <v>REMANEJAMENTO DE PLACAS DE SINALIZAÇÃO VERTICAL VIÁRIA</v>
          </cell>
          <cell r="E22127" t="str">
            <v>UN</v>
          </cell>
          <cell r="F22127">
            <v>84.97</v>
          </cell>
          <cell r="G22127">
            <v>86.94</v>
          </cell>
        </row>
        <row r="22128">
          <cell r="A22128" t="str">
            <v>INFRA05-105-003</v>
          </cell>
          <cell r="B22128" t="str">
            <v>INFRA</v>
          </cell>
          <cell r="C22128" t="str">
            <v>05-105-003</v>
          </cell>
          <cell r="D22128" t="str">
            <v>RETIRADA DE PLACAS DE SINALIZAÇÃO VERTICAL VIÁRIA</v>
          </cell>
          <cell r="E22128" t="str">
            <v>UN</v>
          </cell>
          <cell r="F22128">
            <v>46.08</v>
          </cell>
          <cell r="G22128">
            <v>47.15</v>
          </cell>
        </row>
        <row r="22129">
          <cell r="A22129" t="str">
            <v>INFRA05-107-001</v>
          </cell>
          <cell r="B22129" t="str">
            <v>INFRA</v>
          </cell>
          <cell r="C22129" t="str">
            <v>05-107-001</v>
          </cell>
          <cell r="D22129" t="str">
            <v>IN.07 - REMOÇÃO DE TACHA/TACHÕES</v>
          </cell>
          <cell r="E22129" t="str">
            <v>UN</v>
          </cell>
          <cell r="F22129">
            <v>15.77</v>
          </cell>
          <cell r="G22129">
            <v>16.579999999999998</v>
          </cell>
        </row>
        <row r="22130">
          <cell r="A22130" t="str">
            <v>INFRA05-107-002</v>
          </cell>
          <cell r="B22130" t="str">
            <v>INFRA</v>
          </cell>
          <cell r="C22130" t="str">
            <v>05-107-002</v>
          </cell>
          <cell r="D22130" t="str">
            <v>IN.07 - TACHA TIPO I BIDIRECIONAL REFLETIVA</v>
          </cell>
          <cell r="E22130" t="str">
            <v>UM</v>
          </cell>
          <cell r="F22130">
            <v>28.39</v>
          </cell>
          <cell r="G22130">
            <v>29.06</v>
          </cell>
        </row>
        <row r="22131">
          <cell r="A22131" t="str">
            <v>INFRA05-107-003</v>
          </cell>
          <cell r="B22131" t="str">
            <v>INFRA</v>
          </cell>
          <cell r="C22131" t="str">
            <v>05-107-003</v>
          </cell>
          <cell r="D22131" t="str">
            <v>IN.07 - TACHA TIPO I MONODIRECIONAL REFLETIVA</v>
          </cell>
          <cell r="E22131" t="str">
            <v>UN</v>
          </cell>
          <cell r="F22131">
            <v>26.31</v>
          </cell>
          <cell r="G22131">
            <v>26.98</v>
          </cell>
        </row>
        <row r="22132">
          <cell r="A22132" t="str">
            <v>INFRA05-107-004</v>
          </cell>
          <cell r="B22132" t="str">
            <v>INFRA</v>
          </cell>
          <cell r="C22132" t="str">
            <v>05-107-004</v>
          </cell>
          <cell r="D22132" t="str">
            <v>IN.07 - TACHÃO TIPO I BIDIRECIONAL</v>
          </cell>
          <cell r="E22132" t="str">
            <v>UN</v>
          </cell>
          <cell r="F22132">
            <v>52.87</v>
          </cell>
          <cell r="G22132">
            <v>53.93</v>
          </cell>
        </row>
        <row r="22133">
          <cell r="A22133" t="str">
            <v>INFRA05-107-005</v>
          </cell>
          <cell r="B22133" t="str">
            <v>INFRA</v>
          </cell>
          <cell r="C22133" t="str">
            <v>05-107-005</v>
          </cell>
          <cell r="D22133" t="str">
            <v>IN.07 - TACHÃO TIPO I MONODIRECIONAL</v>
          </cell>
          <cell r="E22133" t="str">
            <v>UN</v>
          </cell>
          <cell r="F22133">
            <v>51.71</v>
          </cell>
          <cell r="G22133">
            <v>52.77</v>
          </cell>
        </row>
        <row r="22134">
          <cell r="A22134" t="str">
            <v>INFRA05-108-001</v>
          </cell>
          <cell r="B22134" t="str">
            <v>INFRA</v>
          </cell>
          <cell r="C22134" t="str">
            <v>05-108-001</v>
          </cell>
          <cell r="D22134" t="str">
            <v>BOTOEIRA CONVENCIONAL PARA PEDESTRE</v>
          </cell>
          <cell r="E22134" t="str">
            <v>UN</v>
          </cell>
          <cell r="F22134">
            <v>455.35</v>
          </cell>
          <cell r="G22134">
            <v>456.17</v>
          </cell>
        </row>
        <row r="22135">
          <cell r="A22135" t="str">
            <v>INFRA05-110-001</v>
          </cell>
          <cell r="B22135" t="str">
            <v>INFRA</v>
          </cell>
          <cell r="C22135" t="str">
            <v>05-110-001</v>
          </cell>
          <cell r="D22135" t="str">
            <v>BASE DE BRITA GRADUADA SIMPLES - BGS</v>
          </cell>
          <cell r="E22135" t="str">
            <v>M3</v>
          </cell>
          <cell r="F22135">
            <v>249.96</v>
          </cell>
          <cell r="G22135">
            <v>250.38</v>
          </cell>
        </row>
        <row r="22136">
          <cell r="A22136" t="str">
            <v>INFRA05-111-001</v>
          </cell>
          <cell r="B22136" t="str">
            <v>INFRA</v>
          </cell>
          <cell r="C22136" t="str">
            <v>05-111-001</v>
          </cell>
          <cell r="D22136" t="str">
            <v>DEMOLIÇÃO DE PASSEIO COM MARTELETE ATÉ 30KG</v>
          </cell>
          <cell r="E22136" t="str">
            <v>M3</v>
          </cell>
          <cell r="F22136">
            <v>96.21</v>
          </cell>
          <cell r="G22136">
            <v>100.66</v>
          </cell>
        </row>
        <row r="22137">
          <cell r="A22137" t="str">
            <v>INFRA05-111-002</v>
          </cell>
          <cell r="B22137" t="str">
            <v>INFRA</v>
          </cell>
          <cell r="C22137" t="str">
            <v>05-111-002</v>
          </cell>
          <cell r="D22137" t="str">
            <v>DEMOLIÇÃO DE PAVIMENTO RÍGIDO DE CONCRETO ARMADO</v>
          </cell>
          <cell r="E22137" t="str">
            <v>M3</v>
          </cell>
          <cell r="F22137">
            <v>726.93</v>
          </cell>
          <cell r="G22137">
            <v>749.31</v>
          </cell>
        </row>
        <row r="22138">
          <cell r="A22138" t="str">
            <v>INFRA05-112-001</v>
          </cell>
          <cell r="B22138" t="str">
            <v>INFRA</v>
          </cell>
          <cell r="C22138" t="str">
            <v>05-112-001</v>
          </cell>
          <cell r="D22138" t="str">
            <v>CANTEIRO AVANÇADO PARA ABRIGO TIPO BRT COM VIGILÂNCIA E TAPUME METÁLICO COM REAPROVEITAMENTO DE 3 USOS DO MATERIAL</v>
          </cell>
          <cell r="E22138" t="str">
            <v>MÊS</v>
          </cell>
          <cell r="F22138">
            <v>52831.75</v>
          </cell>
          <cell r="G22138">
            <v>55243.82</v>
          </cell>
        </row>
        <row r="22139">
          <cell r="A22139" t="str">
            <v>INFRA05-112-002</v>
          </cell>
          <cell r="B22139" t="str">
            <v>INFRA</v>
          </cell>
          <cell r="C22139" t="str">
            <v>05-112-002</v>
          </cell>
          <cell r="D22139" t="str">
            <v>ESTRUTURA METÁLICA MODULAR PARA ABRIGOS DE TRANSPORTE URBANO TIPO BRT - BENEFICIAMENTO DO AÇO</v>
          </cell>
          <cell r="E22139" t="str">
            <v>KG</v>
          </cell>
          <cell r="F22139">
            <v>27.13</v>
          </cell>
          <cell r="G22139">
            <v>27.83</v>
          </cell>
        </row>
        <row r="22140">
          <cell r="A22140" t="str">
            <v>INFRA05-112-003</v>
          </cell>
          <cell r="B22140" t="str">
            <v>INFRA</v>
          </cell>
          <cell r="C22140" t="str">
            <v>05-112-003</v>
          </cell>
          <cell r="D22140" t="str">
            <v>ESTRUTURA METÁLICA MODULAR PARA ABRIGOS DE TRANSPORTE URBANO TIPO BRT - PRÉ-MONTAGEM E TRANSPORTE</v>
          </cell>
          <cell r="E22140" t="str">
            <v>KG</v>
          </cell>
          <cell r="F22140">
            <v>13.13</v>
          </cell>
          <cell r="G22140">
            <v>13.83</v>
          </cell>
        </row>
        <row r="22141">
          <cell r="A22141" t="str">
            <v>INFRA05-112-004</v>
          </cell>
          <cell r="B22141" t="str">
            <v>INFRA</v>
          </cell>
          <cell r="C22141" t="str">
            <v>05-112-004</v>
          </cell>
          <cell r="D22141" t="str">
            <v>ESTRUTURA METÁLICA MODULAR PARA ABRIGOS DE TRANSPORTE URBANO TIPO BRT - DESMONTAGEM, MONTAGEM E COMISSIONAMENTO DE ESTRUTURAS METÁLICAS</v>
          </cell>
          <cell r="E22141" t="str">
            <v>KG</v>
          </cell>
          <cell r="F22141">
            <v>25.02</v>
          </cell>
          <cell r="G22141">
            <v>25.81</v>
          </cell>
        </row>
        <row r="22142">
          <cell r="A22142" t="str">
            <v>INFRA05-112-005</v>
          </cell>
          <cell r="B22142" t="str">
            <v>INFRA</v>
          </cell>
          <cell r="C22142" t="str">
            <v>05-112-005</v>
          </cell>
          <cell r="D22142" t="str">
            <v>ESTRUTURA METÁLICA MODULAR PARA ABRIGOS DE TRANSPORTE URBANO TIPO BRT - JATEAMENTO DE ESTRUTURA METÁLICA</v>
          </cell>
          <cell r="E22142" t="str">
            <v>M2</v>
          </cell>
          <cell r="F22142">
            <v>7.31</v>
          </cell>
          <cell r="G22142">
            <v>7.59</v>
          </cell>
        </row>
        <row r="22143">
          <cell r="A22143" t="str">
            <v>INFRA05-112-006</v>
          </cell>
          <cell r="B22143" t="str">
            <v>INFRA</v>
          </cell>
          <cell r="C22143" t="str">
            <v>05-112-006</v>
          </cell>
          <cell r="D22143" t="str">
            <v>ESTRUTURA METÁLICA MODULAR PARA ABRIGOS DE TRANSPORTE URBANO TIPO BRT - FUNDO PREPARADOR DE PINTURA DE CROMATO DE ZINCO DUAS DEMÃOS</v>
          </cell>
          <cell r="E22143" t="str">
            <v>M2</v>
          </cell>
          <cell r="F22143">
            <v>25.62</v>
          </cell>
          <cell r="G22143">
            <v>26.59</v>
          </cell>
        </row>
        <row r="22144">
          <cell r="A22144" t="str">
            <v>INFRA05-112-007</v>
          </cell>
          <cell r="B22144" t="str">
            <v>INFRA</v>
          </cell>
          <cell r="C22144" t="str">
            <v>05-112-007</v>
          </cell>
          <cell r="D22144" t="str">
            <v>ESTRUTURA METÁLICA MODULAR PARA ABRIGOS DE TRANSPORTE URBANO TIPO BRT - PINTURA DE ACABAMENTO COM TINTA EPÓXI DUAS DEMÃOS</v>
          </cell>
          <cell r="E22144" t="str">
            <v>M2</v>
          </cell>
          <cell r="F22144">
            <v>37.04</v>
          </cell>
          <cell r="G22144">
            <v>37.85</v>
          </cell>
        </row>
        <row r="22145">
          <cell r="A22145" t="str">
            <v>INFRA05-112-008</v>
          </cell>
          <cell r="B22145" t="str">
            <v>INFRA</v>
          </cell>
          <cell r="C22145" t="str">
            <v>05-112-008</v>
          </cell>
          <cell r="D22145" t="str">
            <v>ESTRUTURA METÁLICA MODULAR PARA ABRIGOS DE TRANSPORTE URBANO TIPO BRT - PINTURA CATÓDICA DE PROTEÇÃO DE ESTRUTURAS (GALVANIZAÇÃO A FRIO)</v>
          </cell>
          <cell r="E22145" t="str">
            <v>M2</v>
          </cell>
          <cell r="F22145">
            <v>77.84</v>
          </cell>
          <cell r="G22145">
            <v>78.7</v>
          </cell>
        </row>
        <row r="22146">
          <cell r="A22146" t="str">
            <v>INFRA05-117-001</v>
          </cell>
          <cell r="B22146" t="str">
            <v>INFRA</v>
          </cell>
          <cell r="C22146" t="str">
            <v>05-117-001</v>
          </cell>
          <cell r="D22146" t="str">
            <v>CARGA DE PNEUS EM CAMINHÃO</v>
          </cell>
          <cell r="E22146" t="str">
            <v>TON</v>
          </cell>
          <cell r="F22146">
            <v>26.46</v>
          </cell>
          <cell r="G22146">
            <v>27.96</v>
          </cell>
        </row>
        <row r="22147">
          <cell r="A22147" t="str">
            <v>INFRA05-119-001</v>
          </cell>
          <cell r="B22147" t="str">
            <v>INFRA</v>
          </cell>
          <cell r="C22147" t="str">
            <v>05-119-001</v>
          </cell>
          <cell r="D22147" t="str">
            <v>NP.01 - PAVIMENTO ESTRUTURAL DE CONCRETO ARMADO - FCTM,K = 4,2 MPA</v>
          </cell>
          <cell r="E22147" t="str">
            <v>M3</v>
          </cell>
          <cell r="F22147">
            <v>734.59</v>
          </cell>
          <cell r="G22147">
            <v>735.79</v>
          </cell>
        </row>
        <row r="22148">
          <cell r="A22148" t="str">
            <v>INFRA05-119-002</v>
          </cell>
          <cell r="B22148" t="str">
            <v>INFRA</v>
          </cell>
          <cell r="C22148" t="str">
            <v>05-119-002</v>
          </cell>
          <cell r="D22148" t="str">
            <v>NP.01 - PAVIMENTO ESTRUTURAL DE CONCRETO ARMADO - FCTM,K = 4,5 MPA</v>
          </cell>
          <cell r="E22148" t="str">
            <v>M3</v>
          </cell>
          <cell r="F22148">
            <v>705.43</v>
          </cell>
          <cell r="G22148">
            <v>706.73</v>
          </cell>
        </row>
        <row r="22149">
          <cell r="A22149" t="str">
            <v>INFRA06-000-000</v>
          </cell>
          <cell r="B22149" t="str">
            <v>INFRA</v>
          </cell>
          <cell r="C22149" t="str">
            <v>06-000-000</v>
          </cell>
          <cell r="D22149" t="str">
            <v>CANALIZAÇÃO DE TUBOS</v>
          </cell>
        </row>
        <row r="22150">
          <cell r="A22150" t="str">
            <v>INFRA06-001-000</v>
          </cell>
          <cell r="B22150" t="str">
            <v>INFRA</v>
          </cell>
          <cell r="C22150" t="str">
            <v>06-001-000</v>
          </cell>
          <cell r="D22150" t="str">
            <v>ARRANCAMENTO E REMOÇÃO DE CANALIZAÇÃO, 30,0CM &lt; 0 &lt; OU = A 60CM</v>
          </cell>
          <cell r="E22150" t="str">
            <v>M</v>
          </cell>
          <cell r="F22150">
            <v>128.47999999999999</v>
          </cell>
          <cell r="G22150">
            <v>133.29</v>
          </cell>
        </row>
        <row r="22151">
          <cell r="A22151" t="str">
            <v>INFRA06-002-000</v>
          </cell>
          <cell r="B22151" t="str">
            <v>INFRA</v>
          </cell>
          <cell r="C22151" t="str">
            <v>06-002-000</v>
          </cell>
          <cell r="D22151" t="str">
            <v>ARRANCAMENTO E REMOÇÃO DE CANALIZAÇÃO 0 &gt; 60CM</v>
          </cell>
          <cell r="E22151" t="str">
            <v>M</v>
          </cell>
          <cell r="F22151">
            <v>296.44</v>
          </cell>
          <cell r="G22151">
            <v>303.95999999999998</v>
          </cell>
        </row>
        <row r="22152">
          <cell r="A22152" t="str">
            <v>INFRA06-003-000</v>
          </cell>
          <cell r="B22152" t="str">
            <v>INFRA</v>
          </cell>
          <cell r="C22152" t="str">
            <v>06-003-000</v>
          </cell>
          <cell r="D22152" t="str">
            <v>ESCORAMENTO DESCONTÍNUO DE MADEIRA PARA CANALIZAÇÃO DE TUBOS</v>
          </cell>
          <cell r="E22152" t="str">
            <v>M2</v>
          </cell>
          <cell r="F22152">
            <v>75.5</v>
          </cell>
          <cell r="G22152">
            <v>78.05</v>
          </cell>
        </row>
        <row r="22153">
          <cell r="A22153" t="str">
            <v>INFRA06-004-000</v>
          </cell>
          <cell r="B22153" t="str">
            <v>INFRA</v>
          </cell>
          <cell r="C22153" t="str">
            <v>06-004-000</v>
          </cell>
          <cell r="D22153" t="str">
            <v>ESCORAMENTO CONTÍNUO DE MADEIRA PARA CANALIZAÇÃO DE TUBOS</v>
          </cell>
          <cell r="E22153" t="str">
            <v>M2</v>
          </cell>
          <cell r="F22153">
            <v>131.18</v>
          </cell>
          <cell r="G22153">
            <v>135.44</v>
          </cell>
        </row>
        <row r="22154">
          <cell r="A22154" t="str">
            <v>INFRA06-005-000</v>
          </cell>
          <cell r="B22154" t="str">
            <v>INFRA</v>
          </cell>
          <cell r="C22154" t="str">
            <v>06-005-000</v>
          </cell>
          <cell r="D22154" t="str">
            <v>IHD.23 - LASTRO DE BRITA E PÓ DE PEDRA</v>
          </cell>
          <cell r="E22154" t="str">
            <v>M3</v>
          </cell>
          <cell r="F22154">
            <v>276.45999999999998</v>
          </cell>
          <cell r="G22154">
            <v>277.89999999999998</v>
          </cell>
        </row>
        <row r="22155">
          <cell r="A22155" t="str">
            <v>INFRA06-006-000</v>
          </cell>
          <cell r="B22155" t="str">
            <v>INFRA</v>
          </cell>
          <cell r="C22155" t="str">
            <v>06-006-000</v>
          </cell>
          <cell r="D22155" t="str">
            <v>IHD.23 - LASTRO DE CONCRETO FCK=10MPA</v>
          </cell>
          <cell r="E22155" t="str">
            <v>M3</v>
          </cell>
          <cell r="F22155">
            <v>502.25</v>
          </cell>
          <cell r="G22155">
            <v>503.96</v>
          </cell>
        </row>
        <row r="22156">
          <cell r="A22156" t="str">
            <v>INFRA06-007-000</v>
          </cell>
          <cell r="B22156" t="str">
            <v>INFRA</v>
          </cell>
          <cell r="C22156" t="str">
            <v>06-007-000</v>
          </cell>
          <cell r="D22156" t="str">
            <v>FORNECIMENTO E ASSENTAMENTO DE TUBOS DE CONCRETO SIMPLES - DIÂMETRO 30CM</v>
          </cell>
          <cell r="E22156" t="str">
            <v>M</v>
          </cell>
          <cell r="F22156">
            <v>72.040000000000006</v>
          </cell>
          <cell r="G22156">
            <v>72.3</v>
          </cell>
        </row>
        <row r="22157">
          <cell r="A22157" t="str">
            <v>INFRA06-008-000</v>
          </cell>
          <cell r="B22157" t="str">
            <v>INFRA</v>
          </cell>
          <cell r="C22157" t="str">
            <v>06-008-000</v>
          </cell>
          <cell r="D22157" t="str">
            <v>FORNECIMENTO E ASSENTAMENTO DE TUBOS DE CONCRETO SIMPLES - DIÂMETRO 40CM</v>
          </cell>
          <cell r="E22157" t="str">
            <v>M</v>
          </cell>
          <cell r="F22157">
            <v>103.73</v>
          </cell>
          <cell r="G22157">
            <v>104.23</v>
          </cell>
        </row>
        <row r="22158">
          <cell r="A22158" t="str">
            <v>INFRA06-009-000</v>
          </cell>
          <cell r="B22158" t="str">
            <v>INFRA</v>
          </cell>
          <cell r="C22158" t="str">
            <v>06-009-000</v>
          </cell>
          <cell r="D22158" t="str">
            <v>FORNECIMENTO E ASSENTAMENTO DE TUBOS DE CONCRETO SIMPLES - DIÂMETRO 50CM</v>
          </cell>
          <cell r="E22158" t="str">
            <v>M</v>
          </cell>
          <cell r="F22158">
            <v>140.41</v>
          </cell>
          <cell r="G22158">
            <v>141.08000000000001</v>
          </cell>
        </row>
        <row r="22159">
          <cell r="A22159" t="str">
            <v>INFRA06-010-000</v>
          </cell>
          <cell r="B22159" t="str">
            <v>INFRA</v>
          </cell>
          <cell r="C22159" t="str">
            <v>06-010-000</v>
          </cell>
          <cell r="D22159" t="str">
            <v>FORNECIMENTO E ASSENTAMENTO DE TUBOS DE CONCRETO ARMADO, DIÂMETRO 60CM</v>
          </cell>
          <cell r="E22159" t="str">
            <v>.</v>
          </cell>
          <cell r="F22159" t="str">
            <v>.</v>
          </cell>
          <cell r="G22159" t="str">
            <v>.</v>
          </cell>
        </row>
        <row r="22160">
          <cell r="A22160" t="str">
            <v>INFRA06-010-001</v>
          </cell>
          <cell r="B22160" t="str">
            <v>INFRA</v>
          </cell>
          <cell r="C22160" t="str">
            <v>06-010-001</v>
          </cell>
          <cell r="D22160" t="str">
            <v>FORNECIMENTO E ASSENTAMENTO DE TUBOS DE CONCRETO ARMADO, DIÂMETRO 60CM - TIPO PA-2</v>
          </cell>
          <cell r="E22160" t="str">
            <v>M</v>
          </cell>
          <cell r="F22160">
            <v>215.54</v>
          </cell>
          <cell r="G22160">
            <v>216.39</v>
          </cell>
        </row>
        <row r="22161">
          <cell r="A22161" t="str">
            <v>INFRA06-010-002</v>
          </cell>
          <cell r="B22161" t="str">
            <v>INFRA</v>
          </cell>
          <cell r="C22161" t="str">
            <v>06-010-002</v>
          </cell>
          <cell r="D22161" t="str">
            <v>FORNECIMENTO E ASSENTAMENTO DE TUBOS DE CONCRETO ARMADO, DIÂMETRO 60CM - TIPO PA-3</v>
          </cell>
          <cell r="E22161" t="str">
            <v>M</v>
          </cell>
          <cell r="F22161">
            <v>326.63</v>
          </cell>
          <cell r="G22161">
            <v>327.48</v>
          </cell>
        </row>
        <row r="22162">
          <cell r="A22162" t="str">
            <v>INFRA06-011-000</v>
          </cell>
          <cell r="B22162" t="str">
            <v>INFRA</v>
          </cell>
          <cell r="C22162" t="str">
            <v>06-011-000</v>
          </cell>
          <cell r="D22162" t="str">
            <v>FORNECIMENTO E ASSENTAMENTO DE TUBO DE CONCRETO ARMADO, DIÂMETRO 70CM</v>
          </cell>
          <cell r="E22162" t="str">
            <v>.</v>
          </cell>
          <cell r="F22162" t="str">
            <v>.</v>
          </cell>
          <cell r="G22162" t="str">
            <v>.</v>
          </cell>
        </row>
        <row r="22163">
          <cell r="A22163" t="str">
            <v>INFRA06-011-001</v>
          </cell>
          <cell r="B22163" t="str">
            <v>INFRA</v>
          </cell>
          <cell r="C22163" t="str">
            <v>06-011-001</v>
          </cell>
          <cell r="D22163" t="str">
            <v>FORNECIMENTO E ASSENTAMENTO DE TUBO DE CONCRETO ARMADO, DIÂMETRO 70CM - TIPO PA-2</v>
          </cell>
          <cell r="E22163" t="str">
            <v>M</v>
          </cell>
          <cell r="F22163">
            <v>279.22000000000003</v>
          </cell>
          <cell r="G22163">
            <v>280.24</v>
          </cell>
        </row>
        <row r="22164">
          <cell r="A22164" t="str">
            <v>INFRA06-011-002</v>
          </cell>
          <cell r="B22164" t="str">
            <v>INFRA</v>
          </cell>
          <cell r="C22164" t="str">
            <v>06-011-002</v>
          </cell>
          <cell r="D22164" t="str">
            <v>FORNECIMENTO E ASSENTAMENTO DE TUBO DE CONCRETO ARMADO, DIÂMETRO 70CM - TIPO PA-3</v>
          </cell>
          <cell r="E22164" t="str">
            <v>M</v>
          </cell>
          <cell r="F22164">
            <v>323.02999999999997</v>
          </cell>
          <cell r="G22164">
            <v>324.05</v>
          </cell>
        </row>
        <row r="22165">
          <cell r="A22165" t="str">
            <v>INFRA06-012-000</v>
          </cell>
          <cell r="B22165" t="str">
            <v>INFRA</v>
          </cell>
          <cell r="C22165" t="str">
            <v>06-012-000</v>
          </cell>
          <cell r="D22165" t="str">
            <v>FORNECIMENTO E ASSENTAMENTO DE TUBOS DE CONCRETO ARMADO, DIÂMETRO 80CM</v>
          </cell>
          <cell r="E22165" t="str">
            <v>.</v>
          </cell>
          <cell r="F22165" t="str">
            <v>.</v>
          </cell>
          <cell r="G22165" t="str">
            <v>.</v>
          </cell>
        </row>
        <row r="22166">
          <cell r="A22166" t="str">
            <v>INFRA06-012-001</v>
          </cell>
          <cell r="B22166" t="str">
            <v>INFRA</v>
          </cell>
          <cell r="C22166" t="str">
            <v>06-012-001</v>
          </cell>
          <cell r="D22166" t="str">
            <v>FORNECIMENTO E ASSENTAMENTO DE TUBOS DE CONCRETO ARMADO, DIÂMETRO 80CM - TIPO PA-2</v>
          </cell>
          <cell r="E22166" t="str">
            <v>M</v>
          </cell>
          <cell r="F22166">
            <v>422.53</v>
          </cell>
          <cell r="G22166">
            <v>423.8</v>
          </cell>
        </row>
        <row r="22167">
          <cell r="A22167" t="str">
            <v>INFRA06-012-002</v>
          </cell>
          <cell r="B22167" t="str">
            <v>INFRA</v>
          </cell>
          <cell r="C22167" t="str">
            <v>06-012-002</v>
          </cell>
          <cell r="D22167" t="str">
            <v>FORNECIMENTO E ASSENTAMENTO DE TUBOS DE CONCRETO ARMADO, DIÂMETRO 80CM - TIPO PA-3</v>
          </cell>
          <cell r="E22167" t="str">
            <v>M</v>
          </cell>
          <cell r="F22167">
            <v>512.54999999999995</v>
          </cell>
          <cell r="G22167">
            <v>513.82000000000005</v>
          </cell>
        </row>
        <row r="22168">
          <cell r="A22168" t="str">
            <v>INFRA06-013-000</v>
          </cell>
          <cell r="B22168" t="str">
            <v>INFRA</v>
          </cell>
          <cell r="C22168" t="str">
            <v>06-013-000</v>
          </cell>
          <cell r="D22168" t="str">
            <v>FORNECIMENTO E ASSENTAMENTO DE TUBOS DE CONCRETO ARMADO, DIÂMETRO 90CM</v>
          </cell>
          <cell r="E22168" t="str">
            <v>.</v>
          </cell>
          <cell r="F22168" t="str">
            <v>.</v>
          </cell>
          <cell r="G22168" t="str">
            <v>.</v>
          </cell>
        </row>
        <row r="22169">
          <cell r="A22169" t="str">
            <v>INFRA06-013-001</v>
          </cell>
          <cell r="B22169" t="str">
            <v>INFRA</v>
          </cell>
          <cell r="C22169" t="str">
            <v>06-013-001</v>
          </cell>
          <cell r="D22169" t="str">
            <v>FORNECIMENTO E ASSENTAMENTO DE TUBOS DE CONCRETO ARMADO, DIÂMETRO 90CM - TIPO PA-2</v>
          </cell>
          <cell r="E22169" t="str">
            <v>M</v>
          </cell>
          <cell r="F22169">
            <v>483.01</v>
          </cell>
          <cell r="G22169">
            <v>483.99</v>
          </cell>
        </row>
        <row r="22170">
          <cell r="A22170" t="str">
            <v>INFRA06-013-002</v>
          </cell>
          <cell r="B22170" t="str">
            <v>INFRA</v>
          </cell>
          <cell r="C22170" t="str">
            <v>06-013-002</v>
          </cell>
          <cell r="D22170" t="str">
            <v>FORNECIMENTO E ASSENTAMENTO DE TUBOS DE CONCRETO ARMADO, DIÂMETRO 90CM - TIPO PA-3</v>
          </cell>
          <cell r="E22170" t="str">
            <v>M</v>
          </cell>
          <cell r="F22170">
            <v>549.92999999999995</v>
          </cell>
          <cell r="G22170">
            <v>550.91</v>
          </cell>
        </row>
        <row r="22171">
          <cell r="A22171" t="str">
            <v>INFRA06-014-000</v>
          </cell>
          <cell r="B22171" t="str">
            <v>INFRA</v>
          </cell>
          <cell r="C22171" t="str">
            <v>06-014-000</v>
          </cell>
          <cell r="D22171" t="str">
            <v>FORNECIMENTO E ASSENTAMENTO DE TUBOS DE CONCRETO ARMADO, DIÂMETRO 100CM</v>
          </cell>
          <cell r="E22171" t="str">
            <v>.</v>
          </cell>
          <cell r="F22171" t="str">
            <v>.</v>
          </cell>
          <cell r="G22171" t="str">
            <v>.</v>
          </cell>
        </row>
        <row r="22172">
          <cell r="A22172" t="str">
            <v>INFRA06-014-001</v>
          </cell>
          <cell r="B22172" t="str">
            <v>INFRA</v>
          </cell>
          <cell r="C22172" t="str">
            <v>06-014-001</v>
          </cell>
          <cell r="D22172" t="str">
            <v>FORNECIMENTO E ASSENTAMENTO DE TUBOS DE CONCRETO ARMADO, DIÂMETRO 100CM - TIPO PA-2</v>
          </cell>
          <cell r="E22172" t="str">
            <v>M</v>
          </cell>
          <cell r="F22172">
            <v>570.99</v>
          </cell>
          <cell r="G22172">
            <v>572.29</v>
          </cell>
        </row>
        <row r="22173">
          <cell r="A22173" t="str">
            <v>INFRA06-014-002</v>
          </cell>
          <cell r="B22173" t="str">
            <v>INFRA</v>
          </cell>
          <cell r="C22173" t="str">
            <v>06-014-002</v>
          </cell>
          <cell r="D22173" t="str">
            <v>FORNECIMENTO E ASSENTAMENTO DE TUBOS DE CONCRETO ARMADO, DIÂMETRO 100CM - TIPO PA-3</v>
          </cell>
          <cell r="E22173" t="str">
            <v>M</v>
          </cell>
          <cell r="F22173">
            <v>728.67</v>
          </cell>
          <cell r="G22173">
            <v>729.97</v>
          </cell>
        </row>
        <row r="22174">
          <cell r="A22174" t="str">
            <v>INFRA06-016-000</v>
          </cell>
          <cell r="B22174" t="str">
            <v>INFRA</v>
          </cell>
          <cell r="C22174" t="str">
            <v>06-016-000</v>
          </cell>
          <cell r="D22174" t="str">
            <v>FORNECIMENTO E ASSENTAMENTO DE TUBOS DE CONCRETO ARMADO, DIÂMETRO 120CM</v>
          </cell>
          <cell r="E22174" t="str">
            <v>.</v>
          </cell>
          <cell r="F22174" t="str">
            <v>.</v>
          </cell>
          <cell r="G22174" t="str">
            <v>.</v>
          </cell>
        </row>
        <row r="22175">
          <cell r="A22175" t="str">
            <v>INFRA06-016-001</v>
          </cell>
          <cell r="B22175" t="str">
            <v>INFRA</v>
          </cell>
          <cell r="C22175" t="str">
            <v>06-016-001</v>
          </cell>
          <cell r="D22175" t="str">
            <v>FORNECIMENTO E ASSENTAMENTO DE TUBOS DE CONCRETO ARMADO, DIÂMETRO 120CM - TIPO PA-2</v>
          </cell>
          <cell r="E22175" t="str">
            <v>M</v>
          </cell>
          <cell r="F22175">
            <v>872.19</v>
          </cell>
          <cell r="G22175">
            <v>874.22</v>
          </cell>
        </row>
        <row r="22176">
          <cell r="A22176" t="str">
            <v>INFRA06-016-002</v>
          </cell>
          <cell r="B22176" t="str">
            <v>INFRA</v>
          </cell>
          <cell r="C22176" t="str">
            <v>06-016-002</v>
          </cell>
          <cell r="D22176" t="str">
            <v>FORNECIMENTO E ASSENTAMENTO DE TUBOS DE CONCRETO ARMADO, DIÂMETRO 120CM - TIPO PA-3</v>
          </cell>
          <cell r="E22176" t="str">
            <v>M</v>
          </cell>
          <cell r="F22176">
            <v>1073.4100000000001</v>
          </cell>
          <cell r="G22176">
            <v>1075.44</v>
          </cell>
        </row>
        <row r="22177">
          <cell r="A22177" t="str">
            <v>INFRA06-017-000</v>
          </cell>
          <cell r="B22177" t="str">
            <v>INFRA</v>
          </cell>
          <cell r="C22177" t="str">
            <v>06-017-000</v>
          </cell>
          <cell r="D22177" t="str">
            <v>FORNECIMENTO E ASSENTAMENTO DE TUBOS DE CONCRETO ARMADO, DIÂMETRO 150CM</v>
          </cell>
          <cell r="E22177" t="str">
            <v>.</v>
          </cell>
          <cell r="F22177" t="str">
            <v>.</v>
          </cell>
          <cell r="G22177" t="str">
            <v>.</v>
          </cell>
        </row>
        <row r="22178">
          <cell r="A22178" t="str">
            <v>INFRA06-017-001</v>
          </cell>
          <cell r="B22178" t="str">
            <v>INFRA</v>
          </cell>
          <cell r="C22178" t="str">
            <v>06-017-001</v>
          </cell>
          <cell r="D22178" t="str">
            <v>FORNECIMENTO E ASSENTAMENTO DE TUBOS DE CONCRETO ARMADO, DIÂMETRO 150CM - TIPO PA-2</v>
          </cell>
          <cell r="E22178" t="str">
            <v>M</v>
          </cell>
          <cell r="F22178">
            <v>1185.7</v>
          </cell>
          <cell r="G22178">
            <v>1188.17</v>
          </cell>
        </row>
        <row r="22179">
          <cell r="A22179" t="str">
            <v>INFRA06-017-002</v>
          </cell>
          <cell r="B22179" t="str">
            <v>INFRA</v>
          </cell>
          <cell r="C22179" t="str">
            <v>06-017-002</v>
          </cell>
          <cell r="D22179" t="str">
            <v>FORNECIMENTO E ASSENTAMENTO DE TUBOS DE CONCRETO ARMADO, DIÂMETRO 150CM - TIPO PA-3</v>
          </cell>
          <cell r="E22179" t="str">
            <v>M</v>
          </cell>
          <cell r="F22179">
            <v>1487.9</v>
          </cell>
          <cell r="G22179">
            <v>1490.37</v>
          </cell>
        </row>
        <row r="22180">
          <cell r="A22180" t="str">
            <v>INFRA06-017-003</v>
          </cell>
          <cell r="B22180" t="str">
            <v>INFRA</v>
          </cell>
          <cell r="C22180" t="str">
            <v>06-017-003</v>
          </cell>
          <cell r="D22180" t="str">
            <v>FORNECIMENTO E ASSENTAMENTO DE TUBO EM POLIETILENO DE ALTA RESISTÊNCIA PEAD, COR PRETA, COM DN 300MM</v>
          </cell>
          <cell r="E22180" t="str">
            <v>M</v>
          </cell>
          <cell r="F22180">
            <v>150.66</v>
          </cell>
          <cell r="G22180">
            <v>150.72999999999999</v>
          </cell>
        </row>
        <row r="22181">
          <cell r="A22181" t="str">
            <v>INFRA06-017-004</v>
          </cell>
          <cell r="B22181" t="str">
            <v>INFRA</v>
          </cell>
          <cell r="C22181" t="str">
            <v>06-017-004</v>
          </cell>
          <cell r="D22181" t="str">
            <v>FORNECIMENTO E ASSENTAMENTO DE TUBO EM POLIETILENO DE ALTA RESISTÊNCIA PEAD, COR PRETA, COM DN 400MM</v>
          </cell>
          <cell r="E22181" t="str">
            <v>M</v>
          </cell>
          <cell r="F22181">
            <v>227.51</v>
          </cell>
          <cell r="G22181">
            <v>227.62</v>
          </cell>
        </row>
        <row r="22182">
          <cell r="A22182" t="str">
            <v>INFRA06-017-005</v>
          </cell>
          <cell r="B22182" t="str">
            <v>INFRA</v>
          </cell>
          <cell r="C22182" t="str">
            <v>06-017-005</v>
          </cell>
          <cell r="D22182" t="str">
            <v>FORNECIMENTO E ASSENTAMENTO DE TUBO EM POLIETILENO DE ALTA RESISTÊNCIA PEAD, COR PRETA, COM DN 500MM</v>
          </cell>
          <cell r="E22182" t="str">
            <v>M</v>
          </cell>
          <cell r="F22182">
            <v>334.56</v>
          </cell>
          <cell r="G22182">
            <v>334.71</v>
          </cell>
        </row>
        <row r="22183">
          <cell r="A22183" t="str">
            <v>INFRA06-017-006</v>
          </cell>
          <cell r="B22183" t="str">
            <v>INFRA</v>
          </cell>
          <cell r="C22183" t="str">
            <v>06-017-006</v>
          </cell>
          <cell r="D22183" t="str">
            <v>FORNECIMENTO E ASSENTAMENTO DE TUBO EM POLIETILENO DE ALTA RESISTÊNCIA PEAD, COR PRETA, COM DN 600MM</v>
          </cell>
          <cell r="E22183" t="str">
            <v>M</v>
          </cell>
          <cell r="F22183">
            <v>488.67</v>
          </cell>
          <cell r="G22183">
            <v>488.94</v>
          </cell>
        </row>
        <row r="22184">
          <cell r="A22184" t="str">
            <v>INFRA06-017-007</v>
          </cell>
          <cell r="B22184" t="str">
            <v>INFRA</v>
          </cell>
          <cell r="C22184" t="str">
            <v>06-017-007</v>
          </cell>
          <cell r="D22184" t="str">
            <v>FORNECIMENTO E ASSENTAMENTO DE TUBO EM POLIETILENO DE ALTA RESISTÊNCIA PEAD, COR PRETA, COM DN 800MM</v>
          </cell>
          <cell r="E22184" t="str">
            <v>M</v>
          </cell>
          <cell r="F22184">
            <v>773.35</v>
          </cell>
          <cell r="G22184">
            <v>773.69</v>
          </cell>
        </row>
        <row r="22185">
          <cell r="A22185" t="str">
            <v>INFRA06-017-008</v>
          </cell>
          <cell r="B22185" t="str">
            <v>INFRA</v>
          </cell>
          <cell r="C22185" t="str">
            <v>06-017-008</v>
          </cell>
          <cell r="D22185" t="str">
            <v>FORNECIMENTO E ASSENTAMENTO DE TUBO EM POLIETILENO DE ALTA RESISTÊNCIA PEAD, COR PRETA, COM DN 1000MM</v>
          </cell>
          <cell r="E22185" t="str">
            <v>M</v>
          </cell>
          <cell r="F22185">
            <v>1183.8599999999999</v>
          </cell>
          <cell r="G22185">
            <v>1184.33</v>
          </cell>
        </row>
        <row r="22186">
          <cell r="A22186" t="str">
            <v>INFRA06-017-009</v>
          </cell>
          <cell r="B22186" t="str">
            <v>INFRA</v>
          </cell>
          <cell r="C22186" t="str">
            <v>06-017-009</v>
          </cell>
          <cell r="D22186" t="str">
            <v>FORNECIMENTO E ASSENTAMENTO DE TUBO EM POLIETILENO DE ALTA RESISTÊNCIA PEAD, COR PRETA, COM DN 1200MM</v>
          </cell>
          <cell r="E22186" t="str">
            <v>M</v>
          </cell>
          <cell r="F22186">
            <v>1586.16</v>
          </cell>
          <cell r="G22186">
            <v>1586.69</v>
          </cell>
        </row>
        <row r="22187">
          <cell r="A22187" t="str">
            <v>INFRA06-018-000</v>
          </cell>
          <cell r="B22187" t="str">
            <v>INFRA</v>
          </cell>
          <cell r="C22187" t="str">
            <v>06-018-000</v>
          </cell>
          <cell r="D22187" t="str">
            <v>POÇO DE VISITA</v>
          </cell>
          <cell r="E22187" t="str">
            <v>.</v>
          </cell>
          <cell r="F22187" t="str">
            <v>.</v>
          </cell>
          <cell r="G22187" t="str">
            <v>.</v>
          </cell>
        </row>
        <row r="22188">
          <cell r="A22188" t="str">
            <v>INFRA06-018-001</v>
          </cell>
          <cell r="B22188" t="str">
            <v>INFRA</v>
          </cell>
          <cell r="C22188" t="str">
            <v>06-018-001</v>
          </cell>
          <cell r="D22188" t="str">
            <v>POÇO DE VISITA TIPO 1 - 1,40 X 1,40 X 1,40M</v>
          </cell>
          <cell r="E22188" t="str">
            <v>UN</v>
          </cell>
          <cell r="F22188">
            <v>5450.35</v>
          </cell>
          <cell r="G22188">
            <v>5615.32</v>
          </cell>
        </row>
        <row r="22189">
          <cell r="A22189" t="str">
            <v>INFRA06-018-002</v>
          </cell>
          <cell r="B22189" t="str">
            <v>INFRA</v>
          </cell>
          <cell r="C22189" t="str">
            <v>06-018-002</v>
          </cell>
          <cell r="D22189" t="str">
            <v>POÇO DE VISITA TIPO 2 - 1,60 X 1,60 X 1,60M</v>
          </cell>
          <cell r="E22189" t="str">
            <v>UN</v>
          </cell>
          <cell r="F22189">
            <v>6619.11</v>
          </cell>
          <cell r="G22189">
            <v>6817.94</v>
          </cell>
        </row>
        <row r="22190">
          <cell r="A22190" t="str">
            <v>INFRA06-018-003</v>
          </cell>
          <cell r="B22190" t="str">
            <v>INFRA</v>
          </cell>
          <cell r="C22190" t="str">
            <v>06-018-003</v>
          </cell>
          <cell r="D22190" t="str">
            <v>POÇO DE VISITA TIPO 3 - 2,20 X 2,20 X 2,20M</v>
          </cell>
          <cell r="E22190" t="str">
            <v>UN</v>
          </cell>
          <cell r="F22190">
            <v>11052.69</v>
          </cell>
          <cell r="G22190">
            <v>11381.07</v>
          </cell>
        </row>
        <row r="22191">
          <cell r="A22191" t="str">
            <v>INFRA06-019-000</v>
          </cell>
          <cell r="B22191" t="str">
            <v>INFRA</v>
          </cell>
          <cell r="C22191" t="str">
            <v>06-019-000</v>
          </cell>
          <cell r="D22191" t="str">
            <v>CHAMINÉ DE POÇO DE VISITA COM ALVENARIA DE UM TIJOLO COMUM</v>
          </cell>
          <cell r="E22191" t="str">
            <v>M</v>
          </cell>
          <cell r="F22191">
            <v>1222.75</v>
          </cell>
          <cell r="G22191">
            <v>1261.0999999999999</v>
          </cell>
        </row>
        <row r="22192">
          <cell r="A22192" t="str">
            <v>INFRA06-019-101</v>
          </cell>
          <cell r="B22192" t="str">
            <v>INFRA</v>
          </cell>
          <cell r="C22192" t="str">
            <v>06-019-101</v>
          </cell>
          <cell r="D22192" t="str">
            <v>CHAMINÉ DE POÇO DE VISITA PRÉ-MOLDADA DE CONCRETO - DI 600 MM</v>
          </cell>
          <cell r="E22192" t="str">
            <v>M</v>
          </cell>
          <cell r="F22192">
            <v>278.64</v>
          </cell>
          <cell r="G22192">
            <v>281.25</v>
          </cell>
        </row>
        <row r="22193">
          <cell r="A22193" t="str">
            <v>INFRA06-020-000</v>
          </cell>
          <cell r="B22193" t="str">
            <v>INFRA</v>
          </cell>
          <cell r="C22193" t="str">
            <v>06-020-000</v>
          </cell>
          <cell r="D22193" t="str">
            <v>TAMPÃO PARA GALERIAS DE ÁGUAS PLUVIAIS</v>
          </cell>
          <cell r="E22193" t="str">
            <v>.</v>
          </cell>
          <cell r="F22193" t="str">
            <v>.</v>
          </cell>
          <cell r="G22193" t="str">
            <v>.</v>
          </cell>
        </row>
        <row r="22194">
          <cell r="A22194" t="str">
            <v>INFRA06-020-003</v>
          </cell>
          <cell r="B22194" t="str">
            <v>INFRA</v>
          </cell>
          <cell r="C22194" t="str">
            <v>06-020-003</v>
          </cell>
          <cell r="D22194" t="str">
            <v>INC.27 - INSTALAÇÃO DE TAMPÃO PARA GALERIA DE ÁGUAS PLUVIAIS - ARTICULADO, EXCETO FORNECIMENTO DE TAMPÃO</v>
          </cell>
          <cell r="E22194" t="str">
            <v>UN</v>
          </cell>
          <cell r="F22194">
            <v>149.58000000000001</v>
          </cell>
          <cell r="G22194">
            <v>156.51</v>
          </cell>
        </row>
        <row r="22195">
          <cell r="A22195" t="str">
            <v>INFRA06-020-004</v>
          </cell>
          <cell r="B22195" t="str">
            <v>INFRA</v>
          </cell>
          <cell r="C22195" t="str">
            <v>06-020-004</v>
          </cell>
          <cell r="D22195" t="str">
            <v>INC.27 - INSTALAÇÃO DE TAMPÃO PARA GALERIA DE ÁGUAS PLUVIAIS - NÃO ARTICULADO, EXCETO FORNECIMENTO DE TAMPÃO</v>
          </cell>
          <cell r="E22195" t="str">
            <v>UN</v>
          </cell>
          <cell r="F22195">
            <v>149.58000000000001</v>
          </cell>
          <cell r="G22195">
            <v>156.51</v>
          </cell>
        </row>
        <row r="22196">
          <cell r="A22196" t="str">
            <v>INFRA06-020-021</v>
          </cell>
          <cell r="B22196" t="str">
            <v>INFRA</v>
          </cell>
          <cell r="C22196" t="str">
            <v>06-020-021</v>
          </cell>
          <cell r="D22196" t="str">
            <v>FORNECIMENTO DE TAMPÃO DE FERRO FUNDIDO DÚCTIL CLASSE MÍNIMA 400 (40T) D=600MM - NBR 10160 ARTICULADO - P/ GAL. ÁGUAS PLUV.</v>
          </cell>
          <cell r="E22196" t="str">
            <v>UN</v>
          </cell>
          <cell r="F22196">
            <v>586.87</v>
          </cell>
          <cell r="G22196">
            <v>586.87</v>
          </cell>
        </row>
        <row r="22197">
          <cell r="A22197" t="str">
            <v>INFRA06-020-022</v>
          </cell>
          <cell r="B22197" t="str">
            <v>INFRA</v>
          </cell>
          <cell r="C22197" t="str">
            <v>06-020-022</v>
          </cell>
          <cell r="D22197" t="str">
            <v>FORNECIMENTO DE TAMPÃO DE FERRO FUNDIDO DÚCTIL CLASSE MÍNIMA 400 (40T) D=600MM - NBR 10160 NÃO ARTICULADO - P/ GAL. ÁGUAS PLUV.</v>
          </cell>
          <cell r="E22197" t="str">
            <v>UN</v>
          </cell>
          <cell r="F22197">
            <v>552.66</v>
          </cell>
          <cell r="G22197">
            <v>552.66</v>
          </cell>
        </row>
        <row r="22198">
          <cell r="A22198" t="str">
            <v>INFRA06-020-023</v>
          </cell>
          <cell r="B22198" t="str">
            <v>INFRA</v>
          </cell>
          <cell r="C22198" t="str">
            <v>06-020-023</v>
          </cell>
          <cell r="D22198" t="str">
            <v>FORNECIMENTO DE TAMPÃO - GRELHA DE FERRO FUNDIDO DÚCTIL CLASSE MÍNIMA 400 (40T) D=600MM - NBR 10160 ARTICULADO - P/ GAL. ÁGUAS PLUV.</v>
          </cell>
          <cell r="E22198" t="str">
            <v>UN</v>
          </cell>
          <cell r="F22198">
            <v>617.04999999999995</v>
          </cell>
          <cell r="G22198">
            <v>617.04999999999995</v>
          </cell>
        </row>
        <row r="22199">
          <cell r="A22199" t="str">
            <v>INFRA06-020-024</v>
          </cell>
          <cell r="B22199" t="str">
            <v>INFRA</v>
          </cell>
          <cell r="C22199" t="str">
            <v>06-020-024</v>
          </cell>
          <cell r="D22199" t="str">
            <v>FORNECIMENTO DE TAMPÃO - GRELHA DE FERRO FUNDIDO DÚCTIL CLASSE MÍNIMA 400 (40T) D=600MM - NBR 10160 NÃO ARTICULADO - P/ GAL. ÁGUAS PLUV.</v>
          </cell>
          <cell r="E22199" t="str">
            <v>UN</v>
          </cell>
          <cell r="F22199">
            <v>562.91</v>
          </cell>
          <cell r="G22199">
            <v>562.91</v>
          </cell>
        </row>
        <row r="22200">
          <cell r="A22200" t="str">
            <v>INFRA06-020-025</v>
          </cell>
          <cell r="B22200" t="str">
            <v>INFRA</v>
          </cell>
          <cell r="C22200" t="str">
            <v>06-020-025</v>
          </cell>
          <cell r="D22200" t="str">
            <v>FORNECIMENTO DE TAMPÃO MAIS ARO, AMBOS EM PLÁSTICO CLASSE MÍNIMA 400 (40T) D=600MM - ABNT - P/ GAL. ÁGUAS PLUV.</v>
          </cell>
          <cell r="E22200" t="str">
            <v>UN</v>
          </cell>
          <cell r="F22200">
            <v>1505.33</v>
          </cell>
          <cell r="G22200">
            <v>1505.33</v>
          </cell>
        </row>
        <row r="22201">
          <cell r="A22201" t="str">
            <v>INFRA06-021-000</v>
          </cell>
          <cell r="B22201" t="str">
            <v>INFRA</v>
          </cell>
          <cell r="C22201" t="str">
            <v>06-021-000</v>
          </cell>
          <cell r="D22201" t="str">
            <v>LEVANTAMENTO OU REBAIXAMENTO DE TAMPÃO DE POÇO DE VISITA</v>
          </cell>
          <cell r="E22201" t="str">
            <v>UN</v>
          </cell>
          <cell r="F22201">
            <v>197.42</v>
          </cell>
          <cell r="G22201">
            <v>204.11</v>
          </cell>
        </row>
        <row r="22202">
          <cell r="A22202" t="str">
            <v>INFRA06-022-000</v>
          </cell>
          <cell r="B22202" t="str">
            <v>INFRA</v>
          </cell>
          <cell r="C22202" t="str">
            <v>06-022-000</v>
          </cell>
          <cell r="D22202" t="str">
            <v>BOCA DE LOBO</v>
          </cell>
          <cell r="E22202" t="str">
            <v>.</v>
          </cell>
          <cell r="F22202" t="str">
            <v>.</v>
          </cell>
          <cell r="G22202" t="str">
            <v>.</v>
          </cell>
        </row>
        <row r="22203">
          <cell r="A22203" t="str">
            <v>INFRA06-022-003</v>
          </cell>
          <cell r="B22203" t="str">
            <v>INFRA</v>
          </cell>
          <cell r="C22203" t="str">
            <v>06-022-003</v>
          </cell>
          <cell r="D22203" t="str">
            <v>BOCA DE LOBO SIMPLES</v>
          </cell>
          <cell r="E22203" t="str">
            <v>UN</v>
          </cell>
          <cell r="F22203">
            <v>2493.41</v>
          </cell>
          <cell r="G22203">
            <v>2552.75</v>
          </cell>
        </row>
        <row r="22204">
          <cell r="A22204" t="str">
            <v>INFRA06-022-004</v>
          </cell>
          <cell r="B22204" t="str">
            <v>INFRA</v>
          </cell>
          <cell r="C22204" t="str">
            <v>06-022-004</v>
          </cell>
          <cell r="D22204" t="str">
            <v>BOCA DE LOBO DUPLA</v>
          </cell>
          <cell r="E22204" t="str">
            <v>UN</v>
          </cell>
          <cell r="F22204">
            <v>4458.8100000000004</v>
          </cell>
          <cell r="G22204">
            <v>4562.26</v>
          </cell>
        </row>
        <row r="22205">
          <cell r="A22205" t="str">
            <v>INFRA06-022-005</v>
          </cell>
          <cell r="B22205" t="str">
            <v>INFRA</v>
          </cell>
          <cell r="C22205" t="str">
            <v>06-022-005</v>
          </cell>
          <cell r="D22205" t="str">
            <v>BOCA DE LOBO TRIPLA</v>
          </cell>
          <cell r="E22205" t="str">
            <v>UN</v>
          </cell>
          <cell r="F22205">
            <v>6413.04</v>
          </cell>
          <cell r="G22205">
            <v>6560.59</v>
          </cell>
        </row>
        <row r="22206">
          <cell r="A22206" t="str">
            <v>INFRA06-022-006</v>
          </cell>
          <cell r="B22206" t="str">
            <v>INFRA</v>
          </cell>
          <cell r="C22206" t="str">
            <v>06-022-006</v>
          </cell>
          <cell r="D22206" t="str">
            <v>BOCA DE LOBO QUÁDRUPLA</v>
          </cell>
          <cell r="E22206" t="str">
            <v>UN</v>
          </cell>
          <cell r="F22206">
            <v>8375.2199999999993</v>
          </cell>
          <cell r="G22206">
            <v>8566.89</v>
          </cell>
        </row>
        <row r="22207">
          <cell r="A22207" t="str">
            <v>INFRA06-023-000</v>
          </cell>
          <cell r="B22207" t="str">
            <v>INFRA</v>
          </cell>
          <cell r="C22207" t="str">
            <v>06-023-000</v>
          </cell>
          <cell r="D22207" t="str">
            <v>REFORMA DE BOCA DE LOBO</v>
          </cell>
          <cell r="E22207" t="str">
            <v>.</v>
          </cell>
          <cell r="F22207" t="str">
            <v>.</v>
          </cell>
          <cell r="G22207" t="str">
            <v>.</v>
          </cell>
        </row>
        <row r="22208">
          <cell r="A22208" t="str">
            <v>INFRA06-023-001</v>
          </cell>
          <cell r="B22208" t="str">
            <v>INFRA</v>
          </cell>
          <cell r="C22208" t="str">
            <v>06-023-001</v>
          </cell>
          <cell r="D22208" t="str">
            <v>REFORMA DE BOCA DE LOBO SIMPLES</v>
          </cell>
          <cell r="E22208" t="str">
            <v>UN</v>
          </cell>
          <cell r="F22208">
            <v>1009.26</v>
          </cell>
          <cell r="G22208">
            <v>1037.8</v>
          </cell>
        </row>
        <row r="22209">
          <cell r="A22209" t="str">
            <v>INFRA06-023-002</v>
          </cell>
          <cell r="B22209" t="str">
            <v>INFRA</v>
          </cell>
          <cell r="C22209" t="str">
            <v>06-023-002</v>
          </cell>
          <cell r="D22209" t="str">
            <v>REFORMA DE BOCA DE LOBO DUPLA</v>
          </cell>
          <cell r="E22209" t="str">
            <v>UN</v>
          </cell>
          <cell r="F22209">
            <v>1118.02</v>
          </cell>
          <cell r="G22209">
            <v>1149.8599999999999</v>
          </cell>
        </row>
        <row r="22210">
          <cell r="A22210" t="str">
            <v>INFRA06-023-003</v>
          </cell>
          <cell r="B22210" t="str">
            <v>INFRA</v>
          </cell>
          <cell r="C22210" t="str">
            <v>06-023-003</v>
          </cell>
          <cell r="D22210" t="str">
            <v>REFORMA DE BOCA DE LOBO TRIPLA</v>
          </cell>
          <cell r="E22210" t="str">
            <v>UN</v>
          </cell>
          <cell r="F22210">
            <v>1226.79</v>
          </cell>
          <cell r="G22210">
            <v>1261.93</v>
          </cell>
        </row>
        <row r="22211">
          <cell r="A22211" t="str">
            <v>INFRA06-023-004</v>
          </cell>
          <cell r="B22211" t="str">
            <v>INFRA</v>
          </cell>
          <cell r="C22211" t="str">
            <v>06-023-004</v>
          </cell>
          <cell r="D22211" t="str">
            <v>SUBSTITUIÇÃO DE GUIA CHAPÉU PARA BOCA DE LOBO</v>
          </cell>
          <cell r="E22211" t="str">
            <v>UN</v>
          </cell>
          <cell r="F22211">
            <v>100.02</v>
          </cell>
          <cell r="G22211">
            <v>102.36</v>
          </cell>
        </row>
        <row r="22212">
          <cell r="A22212" t="str">
            <v>INFRA06-023-005</v>
          </cell>
          <cell r="B22212" t="str">
            <v>INFRA</v>
          </cell>
          <cell r="C22212" t="str">
            <v>06-023-005</v>
          </cell>
          <cell r="D22212" t="str">
            <v>SUBSTITUIÇÃO DE TAMPA DE CONCRETO PARA BOCA DE LOBO</v>
          </cell>
          <cell r="E22212" t="str">
            <v>UN</v>
          </cell>
          <cell r="F22212">
            <v>404.63</v>
          </cell>
          <cell r="G22212">
            <v>406.22</v>
          </cell>
        </row>
        <row r="22213">
          <cell r="A22213" t="str">
            <v>INFRA06-024-000</v>
          </cell>
          <cell r="B22213" t="str">
            <v>INFRA</v>
          </cell>
          <cell r="C22213" t="str">
            <v>06-024-000</v>
          </cell>
          <cell r="D22213" t="str">
            <v>DRENO DE BRITA</v>
          </cell>
          <cell r="E22213" t="str">
            <v>M3</v>
          </cell>
          <cell r="F22213">
            <v>235.86</v>
          </cell>
          <cell r="G22213">
            <v>238.62</v>
          </cell>
        </row>
        <row r="22214">
          <cell r="A22214" t="str">
            <v>INFRA06-025-000</v>
          </cell>
          <cell r="B22214" t="str">
            <v>INFRA</v>
          </cell>
          <cell r="C22214" t="str">
            <v>06-025-000</v>
          </cell>
          <cell r="D22214" t="str">
            <v>DRENO DE AREIA</v>
          </cell>
          <cell r="E22214" t="str">
            <v>M3</v>
          </cell>
          <cell r="F22214">
            <v>226.99</v>
          </cell>
          <cell r="G22214">
            <v>229.2</v>
          </cell>
        </row>
        <row r="22215">
          <cell r="A22215" t="str">
            <v>INFRA06-026-000</v>
          </cell>
          <cell r="B22215" t="str">
            <v>INFRA</v>
          </cell>
          <cell r="C22215" t="str">
            <v>06-026-000</v>
          </cell>
          <cell r="D22215" t="str">
            <v>FORNECIMENTO E ASSENTAMENTO DE TUBO DRENO DE CONCRETO FURADO - DIÂMETRO 20,0CM</v>
          </cell>
          <cell r="E22215" t="str">
            <v>M</v>
          </cell>
          <cell r="F22215">
            <v>53.67</v>
          </cell>
          <cell r="G22215">
            <v>54.3</v>
          </cell>
        </row>
        <row r="22216">
          <cell r="A22216" t="str">
            <v>INFRA06-029-001</v>
          </cell>
          <cell r="B22216" t="str">
            <v>INFRA</v>
          </cell>
          <cell r="C22216" t="str">
            <v>06-029-001</v>
          </cell>
          <cell r="D22216" t="str">
            <v>IHD.23 - FORNECIMENTO E ASSENTAMENTO DE TUBO DE PEAD CORRUGADO E PERFURADOPARA DRENAGEM - DIÂMETRO 2,5" (EM ACORDO COM AS NORMAS DNIT 093/06, NBR 15073 E NBR 14692)</v>
          </cell>
          <cell r="E22216" t="str">
            <v>M</v>
          </cell>
          <cell r="F22216">
            <v>17.010000000000002</v>
          </cell>
          <cell r="G22216">
            <v>17.55</v>
          </cell>
        </row>
        <row r="22217">
          <cell r="A22217" t="str">
            <v>INFRA06-029-002</v>
          </cell>
          <cell r="B22217" t="str">
            <v>INFRA</v>
          </cell>
          <cell r="C22217" t="str">
            <v>06-029-002</v>
          </cell>
          <cell r="D22217" t="str">
            <v>IHD.23 - FORNECIMENTO E ASSENTAMENTO DE TUBO DE PEAD CORRUGADO E PERFURADOPARA DRENAGEM - DIÂMETRO 3,0" (EM ACORDO COM AS NORMAS DNIT 093/06, NBR 15073 E NBR 14692)</v>
          </cell>
          <cell r="E22217" t="str">
            <v>M</v>
          </cell>
          <cell r="F22217">
            <v>18.07</v>
          </cell>
          <cell r="G22217">
            <v>18.61</v>
          </cell>
        </row>
        <row r="22218">
          <cell r="A22218" t="str">
            <v>INFRA06-029-003</v>
          </cell>
          <cell r="B22218" t="str">
            <v>INFRA</v>
          </cell>
          <cell r="C22218" t="str">
            <v>06-029-003</v>
          </cell>
          <cell r="D22218" t="str">
            <v>IHD.23 - FORNECIMENTO E ASSENTAMENTO DE TUBO DE PEAD CORRUGADO E PERFURADOPARA DRENAGEM - DIÂMETRO 4,0" (EM ACORDO COM AS NORMAS DNIT 093/06, NBR 15073 E NBR 14692)</v>
          </cell>
          <cell r="E22218" t="str">
            <v>M</v>
          </cell>
          <cell r="F22218">
            <v>18.62</v>
          </cell>
          <cell r="G22218">
            <v>19.059999999999999</v>
          </cell>
        </row>
        <row r="22219">
          <cell r="A22219" t="str">
            <v>INFRA06-029-004</v>
          </cell>
          <cell r="B22219" t="str">
            <v>INFRA</v>
          </cell>
          <cell r="C22219" t="str">
            <v>06-029-004</v>
          </cell>
          <cell r="D22219" t="str">
            <v>IHD.23 - FORNECIMENTO E ASSENTAMENTO DE TUBO DE PEAD CORRUGADO E PERFURADOPARA DRENAGEM - DIÂMETRO 6,0" (EM ACORDO COM AS NORMAS DNIT 093/06, NBR 15073 E NBR 14692)</v>
          </cell>
          <cell r="E22219" t="str">
            <v>M</v>
          </cell>
          <cell r="F22219">
            <v>29.8</v>
          </cell>
          <cell r="G22219">
            <v>30.24</v>
          </cell>
        </row>
        <row r="22220">
          <cell r="A22220" t="str">
            <v>INFRA06-031-000</v>
          </cell>
          <cell r="B22220" t="str">
            <v>INFRA</v>
          </cell>
          <cell r="C22220" t="str">
            <v>06-031-000</v>
          </cell>
          <cell r="D22220" t="str">
            <v>FORNECIMENTO E ASSENTAMENTO DE MANILHA DE CERÂMICA - DIÂMETRO 4" X 60CM</v>
          </cell>
          <cell r="E22220" t="str">
            <v>M</v>
          </cell>
          <cell r="F22220">
            <v>30.04</v>
          </cell>
          <cell r="G22220">
            <v>30.54</v>
          </cell>
        </row>
        <row r="22221">
          <cell r="A22221" t="str">
            <v>INFRA06-032-000</v>
          </cell>
          <cell r="B22221" t="str">
            <v>INFRA</v>
          </cell>
          <cell r="C22221" t="str">
            <v>06-032-000</v>
          </cell>
          <cell r="D22221" t="str">
            <v>FORNECIMENTO E ASSENTAMENTO DE MANILHA DE CERÂMICA - DIÂMETRO 6" X 1M</v>
          </cell>
          <cell r="E22221" t="str">
            <v>M</v>
          </cell>
          <cell r="F22221">
            <v>34.450000000000003</v>
          </cell>
          <cell r="G22221">
            <v>34.96</v>
          </cell>
        </row>
        <row r="22222">
          <cell r="A22222" t="str">
            <v>INFRA06-033-000</v>
          </cell>
          <cell r="B22222" t="str">
            <v>INFRA</v>
          </cell>
          <cell r="C22222" t="str">
            <v>06-033-000</v>
          </cell>
          <cell r="D22222" t="str">
            <v>FORNECIMENTO E ASSENTAMENTO DE MANILHA DE CERÂMICA - DIÂMETRO 8" X 1M</v>
          </cell>
          <cell r="E22222" t="str">
            <v>M</v>
          </cell>
          <cell r="F22222">
            <v>54.27</v>
          </cell>
          <cell r="G22222">
            <v>54.91</v>
          </cell>
        </row>
        <row r="22223">
          <cell r="A22223" t="str">
            <v>INFRA06-034-000</v>
          </cell>
          <cell r="B22223" t="str">
            <v>INFRA</v>
          </cell>
          <cell r="C22223" t="str">
            <v>06-034-000</v>
          </cell>
          <cell r="D22223" t="str">
            <v>FORNECIMENTO E ASSENTAMENTO DE MANILHA DE CERÂMICA - DIÂMETRO 12" X 1M</v>
          </cell>
          <cell r="E22223" t="str">
            <v>M</v>
          </cell>
          <cell r="F22223">
            <v>163.24</v>
          </cell>
          <cell r="G22223">
            <v>163.89</v>
          </cell>
        </row>
        <row r="22224">
          <cell r="A22224" t="str">
            <v>INFRA06-035-000</v>
          </cell>
          <cell r="B22224" t="str">
            <v>INFRA</v>
          </cell>
          <cell r="C22224" t="str">
            <v>06-035-000</v>
          </cell>
          <cell r="D22224" t="str">
            <v>LIGAÇÃO DOMICILIAR DE ESGOTO COM MANILHA DE CERÂMICA TIPO SABESP - DIÂMETRO 4"</v>
          </cell>
          <cell r="E22224" t="str">
            <v>M</v>
          </cell>
          <cell r="F22224">
            <v>83.39</v>
          </cell>
          <cell r="G22224">
            <v>85.89</v>
          </cell>
        </row>
        <row r="22225">
          <cell r="A22225" t="str">
            <v>INFRA06-037-000</v>
          </cell>
          <cell r="B22225" t="str">
            <v>INFRA</v>
          </cell>
          <cell r="C22225" t="str">
            <v>06-037-000</v>
          </cell>
          <cell r="D22225" t="str">
            <v>ASSENTAMENTO DE MANILHA DE CERÂMICA - DIÂMETRO 4"</v>
          </cell>
          <cell r="E22225" t="str">
            <v>M</v>
          </cell>
          <cell r="F22225">
            <v>9.16</v>
          </cell>
          <cell r="G22225">
            <v>9.66</v>
          </cell>
        </row>
        <row r="22226">
          <cell r="A22226" t="str">
            <v>INFRA06-038-000</v>
          </cell>
          <cell r="B22226" t="str">
            <v>INFRA</v>
          </cell>
          <cell r="C22226" t="str">
            <v>06-038-000</v>
          </cell>
          <cell r="D22226" t="str">
            <v>ASSENTAMENTO DE MANILHA DE CERÂMICA - DIÂMETRO 6"</v>
          </cell>
          <cell r="E22226" t="str">
            <v>M</v>
          </cell>
          <cell r="F22226">
            <v>9.31</v>
          </cell>
          <cell r="G22226">
            <v>9.82</v>
          </cell>
        </row>
        <row r="22227">
          <cell r="A22227" t="str">
            <v>INFRA06-039-000</v>
          </cell>
          <cell r="B22227" t="str">
            <v>INFRA</v>
          </cell>
          <cell r="C22227" t="str">
            <v>06-039-000</v>
          </cell>
          <cell r="D22227" t="str">
            <v>ASSENTAMENTO DE MANILHA DE CERÂMICA - DIÂMETRO 8"</v>
          </cell>
          <cell r="E22227" t="str">
            <v>M</v>
          </cell>
          <cell r="F22227">
            <v>11.68</v>
          </cell>
          <cell r="G22227">
            <v>12.32</v>
          </cell>
        </row>
        <row r="22228">
          <cell r="A22228" t="str">
            <v>INFRA06-040-000</v>
          </cell>
          <cell r="B22228" t="str">
            <v>INFRA</v>
          </cell>
          <cell r="C22228" t="str">
            <v>06-040-000</v>
          </cell>
          <cell r="D22228" t="str">
            <v>ASSENTAMENTO DE MANILHA DE CERÂMICA - DIÂMETRO 12"</v>
          </cell>
          <cell r="E22228" t="str">
            <v>M</v>
          </cell>
          <cell r="F22228">
            <v>11.99</v>
          </cell>
          <cell r="G22228">
            <v>12.64</v>
          </cell>
        </row>
        <row r="22229">
          <cell r="A22229" t="str">
            <v>INFRA06-041-000</v>
          </cell>
          <cell r="B22229" t="str">
            <v>INFRA</v>
          </cell>
          <cell r="C22229" t="str">
            <v>06-041-000</v>
          </cell>
          <cell r="D22229" t="str">
            <v>ASSENTAMENTO DE TUBULAÇÃO DE FERRO FUNDIDO TIPO SABESP - DIÂMETRO 75MM</v>
          </cell>
          <cell r="E22229" t="str">
            <v>M</v>
          </cell>
          <cell r="F22229">
            <v>12.18</v>
          </cell>
          <cell r="G22229">
            <v>12.87</v>
          </cell>
        </row>
        <row r="22230">
          <cell r="A22230" t="str">
            <v>INFRA06-042-000</v>
          </cell>
          <cell r="B22230" t="str">
            <v>INFRA</v>
          </cell>
          <cell r="C22230" t="str">
            <v>06-042-000</v>
          </cell>
          <cell r="D22230" t="str">
            <v>ASSENTAMENTO DE TUBULAÇÃO DE FERRO FUNDIDO TIPO SABESP - DIÂMETRO 100MM</v>
          </cell>
          <cell r="E22230" t="str">
            <v>M</v>
          </cell>
          <cell r="F22230">
            <v>13.84</v>
          </cell>
          <cell r="G22230">
            <v>14.63</v>
          </cell>
        </row>
        <row r="22231">
          <cell r="A22231" t="str">
            <v>INFRA06-044-000</v>
          </cell>
          <cell r="B22231" t="str">
            <v>INFRA</v>
          </cell>
          <cell r="C22231" t="str">
            <v>06-044-000</v>
          </cell>
          <cell r="D22231" t="str">
            <v>ENSECADEIRA DE MADEIRA EM PAREDES SIMPLES, COM POSTERIOR RETIRADA DO MATERIAL</v>
          </cell>
          <cell r="E22231" t="str">
            <v>M2</v>
          </cell>
          <cell r="F22231">
            <v>179.69</v>
          </cell>
          <cell r="G22231">
            <v>184.27</v>
          </cell>
        </row>
        <row r="22232">
          <cell r="A22232" t="str">
            <v>INFRA06-045-000</v>
          </cell>
          <cell r="B22232" t="str">
            <v>INFRA</v>
          </cell>
          <cell r="C22232" t="str">
            <v>06-045-000</v>
          </cell>
          <cell r="D22232" t="str">
            <v>ENSECADEIRA DE MADEIRA EM PAREDES DUPLAS, COM POSTERIOR RETIRADA DO MATERIAL</v>
          </cell>
          <cell r="E22232" t="str">
            <v>M2</v>
          </cell>
          <cell r="F22232">
            <v>298.38</v>
          </cell>
          <cell r="G22232">
            <v>305.25</v>
          </cell>
        </row>
        <row r="22233">
          <cell r="A22233" t="str">
            <v>INFRA06-046-000</v>
          </cell>
          <cell r="B22233" t="str">
            <v>INFRA</v>
          </cell>
          <cell r="C22233" t="str">
            <v>06-046-000</v>
          </cell>
          <cell r="D22233" t="str">
            <v>FORNECIMENTO E ASSENTAMENTO DE CANALETA (MEIO TUBO) DE CONCRETO - DIÂMETRO 30CM</v>
          </cell>
          <cell r="E22233" t="str">
            <v>M</v>
          </cell>
          <cell r="F22233">
            <v>40.340000000000003</v>
          </cell>
          <cell r="G22233">
            <v>40.54</v>
          </cell>
        </row>
        <row r="22234">
          <cell r="A22234" t="str">
            <v>INFRA06-047-000</v>
          </cell>
          <cell r="B22234" t="str">
            <v>INFRA</v>
          </cell>
          <cell r="C22234" t="str">
            <v>06-047-000</v>
          </cell>
          <cell r="D22234" t="str">
            <v>FORNECIMENTO E ASSENTAMENTO DE CANALETA (MEIO TUBO) DE CONCRETO - DIÂMETRO 40CM</v>
          </cell>
          <cell r="E22234" t="str">
            <v>M</v>
          </cell>
          <cell r="F22234">
            <v>51.67</v>
          </cell>
          <cell r="G22234">
            <v>51.9</v>
          </cell>
        </row>
        <row r="22235">
          <cell r="A22235" t="str">
            <v>INFRA06-048-000</v>
          </cell>
          <cell r="B22235" t="str">
            <v>INFRA</v>
          </cell>
          <cell r="C22235" t="str">
            <v>06-048-000</v>
          </cell>
          <cell r="D22235" t="str">
            <v>FORNECIMENTO E ASSENTAMENTO DE CANALETA (MEIO TUBO) DE CONCRETO - DIÂMETRO 50CM</v>
          </cell>
          <cell r="E22235" t="str">
            <v>M</v>
          </cell>
          <cell r="F22235">
            <v>66.73</v>
          </cell>
          <cell r="G22235">
            <v>66.97</v>
          </cell>
        </row>
        <row r="22236">
          <cell r="A22236" t="str">
            <v>INFRA06-049-000</v>
          </cell>
          <cell r="B22236" t="str">
            <v>INFRA</v>
          </cell>
          <cell r="C22236" t="str">
            <v>06-049-000</v>
          </cell>
          <cell r="D22236" t="str">
            <v>ESGOTAMENTO D'ÁGUA COM BOMBA SUBMERSA - POTÊNCIA ATÉ 5HP</v>
          </cell>
          <cell r="E22236" t="str">
            <v>HPXH</v>
          </cell>
          <cell r="F22236">
            <v>1.82</v>
          </cell>
          <cell r="G22236">
            <v>1.84</v>
          </cell>
        </row>
        <row r="22237">
          <cell r="A22237" t="str">
            <v>INFRA06-050-000</v>
          </cell>
          <cell r="B22237" t="str">
            <v>INFRA</v>
          </cell>
          <cell r="C22237" t="str">
            <v>06-050-000</v>
          </cell>
          <cell r="D22237" t="str">
            <v>ASSENTAMENTO DE TUBOS DE CONCRETO EXISTENTE - DIÂMETRO 30CM</v>
          </cell>
          <cell r="E22237" t="str">
            <v>M</v>
          </cell>
          <cell r="F22237">
            <v>4.96</v>
          </cell>
          <cell r="G22237">
            <v>5.22</v>
          </cell>
        </row>
        <row r="22238">
          <cell r="A22238" t="str">
            <v>INFRA06-051-000</v>
          </cell>
          <cell r="B22238" t="str">
            <v>INFRA</v>
          </cell>
          <cell r="C22238" t="str">
            <v>06-051-000</v>
          </cell>
          <cell r="D22238" t="str">
            <v>ASSENTAMENTO DE TUBOS DE CONCRETO EXISTENTE - DIÂMETRO 40CM</v>
          </cell>
          <cell r="E22238" t="str">
            <v>M</v>
          </cell>
          <cell r="F22238">
            <v>16.02</v>
          </cell>
          <cell r="G22238">
            <v>16.52</v>
          </cell>
        </row>
        <row r="22239">
          <cell r="A22239" t="str">
            <v>INFRA06-052-000</v>
          </cell>
          <cell r="B22239" t="str">
            <v>INFRA</v>
          </cell>
          <cell r="C22239" t="str">
            <v>06-052-000</v>
          </cell>
          <cell r="D22239" t="str">
            <v>ASSENTAMENTO DE TUBOS DE CONCRETO EXISTENTE - DIÂMETRO 50CM</v>
          </cell>
          <cell r="E22239" t="str">
            <v>M</v>
          </cell>
          <cell r="F22239">
            <v>21.97</v>
          </cell>
          <cell r="G22239">
            <v>22.64</v>
          </cell>
        </row>
        <row r="22240">
          <cell r="A22240" t="str">
            <v>INFRA06-053-000</v>
          </cell>
          <cell r="B22240" t="str">
            <v>INFRA</v>
          </cell>
          <cell r="C22240" t="str">
            <v>06-053-000</v>
          </cell>
          <cell r="D22240" t="str">
            <v>ASSENTAMENTO DE TUBOS DE CONCRETO EXISTENTE - DIÂMETRO 60CM</v>
          </cell>
          <cell r="E22240" t="str">
            <v>M</v>
          </cell>
          <cell r="F22240">
            <v>27.84</v>
          </cell>
          <cell r="G22240">
            <v>28.69</v>
          </cell>
        </row>
        <row r="22241">
          <cell r="A22241" t="str">
            <v>INFRA06-054-000</v>
          </cell>
          <cell r="B22241" t="str">
            <v>INFRA</v>
          </cell>
          <cell r="C22241" t="str">
            <v>06-054-000</v>
          </cell>
          <cell r="D22241" t="str">
            <v>ASSENTAMENTO DE TUBOS DE CONCRETO EXISTENTE -  DIÂMETRO 70CM</v>
          </cell>
          <cell r="E22241" t="str">
            <v>M</v>
          </cell>
          <cell r="F22241">
            <v>33.799999999999997</v>
          </cell>
          <cell r="G22241">
            <v>34.82</v>
          </cell>
        </row>
        <row r="22242">
          <cell r="A22242" t="str">
            <v>INFRA06-055-000</v>
          </cell>
          <cell r="B22242" t="str">
            <v>INFRA</v>
          </cell>
          <cell r="C22242" t="str">
            <v>06-055-000</v>
          </cell>
          <cell r="D22242" t="str">
            <v>ASSENTAMENTO DE TUBOS DE CONCRETO EXISTENTE - DIÂMETRO 80CM</v>
          </cell>
          <cell r="E22242" t="str">
            <v>M</v>
          </cell>
          <cell r="F22242">
            <v>42.24</v>
          </cell>
          <cell r="G22242">
            <v>43.51</v>
          </cell>
        </row>
        <row r="22243">
          <cell r="A22243" t="str">
            <v>INFRA06-056-000</v>
          </cell>
          <cell r="B22243" t="str">
            <v>INFRA</v>
          </cell>
          <cell r="C22243" t="str">
            <v>06-056-000</v>
          </cell>
          <cell r="D22243" t="str">
            <v>ASSENTAMENTO DE TUBOS DE CONCRETO EXISTENTE - DIÂMETRO 90CM</v>
          </cell>
          <cell r="E22243" t="str">
            <v>M</v>
          </cell>
          <cell r="F22243">
            <v>39.520000000000003</v>
          </cell>
          <cell r="G22243">
            <v>40.5</v>
          </cell>
        </row>
        <row r="22244">
          <cell r="A22244" t="str">
            <v>INFRA06-057-000</v>
          </cell>
          <cell r="B22244" t="str">
            <v>INFRA</v>
          </cell>
          <cell r="C22244" t="str">
            <v>06-057-000</v>
          </cell>
          <cell r="D22244" t="str">
            <v>ASSENTAMENTO DE TUBOS DE CONCRETO EXISTENTE - DIÂMETRO 100CM</v>
          </cell>
          <cell r="E22244" t="str">
            <v>M</v>
          </cell>
          <cell r="F22244">
            <v>54.67</v>
          </cell>
          <cell r="G22244">
            <v>55.97</v>
          </cell>
        </row>
        <row r="22245">
          <cell r="A22245" t="str">
            <v>INFRA06-058-000</v>
          </cell>
          <cell r="B22245" t="str">
            <v>INFRA</v>
          </cell>
          <cell r="C22245" t="str">
            <v>06-058-000</v>
          </cell>
          <cell r="D22245" t="str">
            <v>ASSENTAMENTO DE TUBOS DE CONCRETO EXISTENTE - DIÂMETRO 110CM</v>
          </cell>
          <cell r="E22245" t="str">
            <v>M</v>
          </cell>
          <cell r="F22245">
            <v>71.709999999999994</v>
          </cell>
          <cell r="G22245">
            <v>73.38</v>
          </cell>
        </row>
        <row r="22246">
          <cell r="A22246" t="str">
            <v>INFRA06-059-000</v>
          </cell>
          <cell r="B22246" t="str">
            <v>INFRA</v>
          </cell>
          <cell r="C22246" t="str">
            <v>06-059-000</v>
          </cell>
          <cell r="D22246" t="str">
            <v>ASSENTAMENTO DE TUBOS DE CONCRETO EXISTENTE - DIÂMETRO 120CM</v>
          </cell>
          <cell r="E22246" t="str">
            <v>M</v>
          </cell>
          <cell r="F22246">
            <v>88.74</v>
          </cell>
          <cell r="G22246">
            <v>90.77</v>
          </cell>
        </row>
        <row r="22247">
          <cell r="A22247" t="str">
            <v>INFRA06-060-000</v>
          </cell>
          <cell r="B22247" t="str">
            <v>INFRA</v>
          </cell>
          <cell r="C22247" t="str">
            <v>06-060-000</v>
          </cell>
          <cell r="D22247" t="str">
            <v>ASSENTAMENTO DE TUBOS DE CONCRETO EXISTENTE - DIÂMETRO 150CM</v>
          </cell>
          <cell r="E22247" t="str">
            <v>M</v>
          </cell>
          <cell r="F22247">
            <v>107.31</v>
          </cell>
          <cell r="G22247">
            <v>109.78</v>
          </cell>
        </row>
        <row r="22248">
          <cell r="A22248" t="str">
            <v>INFRA06-065-000</v>
          </cell>
          <cell r="B22248" t="str">
            <v>INFRA</v>
          </cell>
          <cell r="C22248" t="str">
            <v>06-065-000</v>
          </cell>
          <cell r="D22248" t="str">
            <v>BOCA DE LEÃO</v>
          </cell>
          <cell r="E22248" t="str">
            <v>.</v>
          </cell>
          <cell r="F22248" t="str">
            <v>.</v>
          </cell>
          <cell r="G22248" t="str">
            <v>.</v>
          </cell>
        </row>
        <row r="22249">
          <cell r="A22249" t="str">
            <v>INFRA06-065-005</v>
          </cell>
          <cell r="B22249" t="str">
            <v>INFRA</v>
          </cell>
          <cell r="C22249" t="str">
            <v>06-065-005</v>
          </cell>
          <cell r="D22249" t="str">
            <v>INC.27 - INSTALAÇÃO DE BOCA DE LEÃO SIMPLES COM GRELHA ARTICULADA, EXCETO FORNECIMENTO DA GRELHA</v>
          </cell>
          <cell r="E22249" t="str">
            <v>UN</v>
          </cell>
          <cell r="F22249">
            <v>2597.81</v>
          </cell>
          <cell r="G22249">
            <v>2682.83</v>
          </cell>
        </row>
        <row r="22250">
          <cell r="A22250" t="str">
            <v>INFRA06-065-006</v>
          </cell>
          <cell r="B22250" t="str">
            <v>INFRA</v>
          </cell>
          <cell r="C22250" t="str">
            <v>06-065-006</v>
          </cell>
          <cell r="D22250" t="str">
            <v>INC.27 - INSTALAÇÃO DE BOCA DE LEÃO SIMPLES COM GRELHA NÃO-ARTICULADA, EXCETO FORNECIMENTO DA GRELHA</v>
          </cell>
          <cell r="E22250" t="str">
            <v>UN</v>
          </cell>
          <cell r="F22250">
            <v>2597.8000000000002</v>
          </cell>
          <cell r="G22250">
            <v>2682.82</v>
          </cell>
        </row>
        <row r="22251">
          <cell r="A22251" t="str">
            <v>INFRA06-065-007</v>
          </cell>
          <cell r="B22251" t="str">
            <v>INFRA</v>
          </cell>
          <cell r="C22251" t="str">
            <v>06-065-007</v>
          </cell>
          <cell r="D22251" t="str">
            <v>INC.27 - INSTALAÇÃO DE BOCA DE LEÃO DUPLA COM GRELHA ARTICULADA, EXCETO O FORNECIMENTO DA GRELHA</v>
          </cell>
          <cell r="E22251" t="str">
            <v>UN</v>
          </cell>
          <cell r="F22251">
            <v>4148.68</v>
          </cell>
          <cell r="G22251">
            <v>4282.7</v>
          </cell>
        </row>
        <row r="22252">
          <cell r="A22252" t="str">
            <v>INFRA06-065-008</v>
          </cell>
          <cell r="B22252" t="str">
            <v>INFRA</v>
          </cell>
          <cell r="C22252" t="str">
            <v>06-065-008</v>
          </cell>
          <cell r="D22252" t="str">
            <v>INC.27 - INSTALAÇÃO DE BOCA DE LEÃO DUPLA COM GRELHA NÃO-ARTICULADA, EXCETO O FORNECIMENTO DA GRELHA</v>
          </cell>
          <cell r="E22252" t="str">
            <v>UN</v>
          </cell>
          <cell r="F22252">
            <v>4148.68</v>
          </cell>
          <cell r="G22252">
            <v>4282.7</v>
          </cell>
        </row>
        <row r="22253">
          <cell r="A22253" t="str">
            <v>INFRA06-065-021</v>
          </cell>
          <cell r="B22253" t="str">
            <v>INFRA</v>
          </cell>
          <cell r="C22253" t="str">
            <v>06-065-021</v>
          </cell>
          <cell r="D22253" t="str">
            <v>FORNECIMENTO DE GRELHA TIPO "BOCA DE LEÃO" DE FERRO FUND. DÚCTIL CL. MÍN.250 - 25T - DIM. APR=810X270MM - NBR 10160 - T. ARTICU. - P/ GAL. ÁGUAS PLUV.</v>
          </cell>
          <cell r="E22253" t="str">
            <v>UN</v>
          </cell>
          <cell r="F22253">
            <v>350.55</v>
          </cell>
          <cell r="G22253">
            <v>350.55</v>
          </cell>
        </row>
        <row r="22254">
          <cell r="A22254" t="str">
            <v>INFRA06-065-022</v>
          </cell>
          <cell r="B22254" t="str">
            <v>INFRA</v>
          </cell>
          <cell r="C22254" t="str">
            <v>06-065-022</v>
          </cell>
          <cell r="D22254" t="str">
            <v>FORNECIMENTO DE GRELHA TIPO "BOCA DE LEÃO" DE FERRO FUND. DÚCTIL CL. MÍN.250 - 25T - DIM. APR=810X270MM - NBR 10160 - T. NÃO ARTICU. - P/ GAL. ÁGUAS PLUV.</v>
          </cell>
          <cell r="E22254" t="str">
            <v>UN</v>
          </cell>
          <cell r="F22254">
            <v>341.51</v>
          </cell>
          <cell r="G22254">
            <v>341.51</v>
          </cell>
        </row>
        <row r="22255">
          <cell r="A22255" t="str">
            <v>INFRA06-065-023</v>
          </cell>
          <cell r="B22255" t="str">
            <v>INFRA</v>
          </cell>
          <cell r="C22255" t="str">
            <v>06-065-023</v>
          </cell>
          <cell r="D22255" t="str">
            <v>FORNECIMENTO DE GRELHA TIPO "BOCA DE LEÃO" DE FERRO FUND. DÚCTIL CL. MÍN.D400 - 40T - DIM. APR=810X270MM - NBR 10160 - T. ARTICU. - P/ GAL. ÁGUAS PLUV.</v>
          </cell>
          <cell r="E22255" t="str">
            <v>UN</v>
          </cell>
          <cell r="F22255">
            <v>460.63</v>
          </cell>
          <cell r="G22255">
            <v>460.63</v>
          </cell>
        </row>
        <row r="22256">
          <cell r="A22256" t="str">
            <v>INFRA06-065-024</v>
          </cell>
          <cell r="B22256" t="str">
            <v>INFRA</v>
          </cell>
          <cell r="C22256" t="str">
            <v>06-065-024</v>
          </cell>
          <cell r="D22256" t="str">
            <v>FORNECIMENTO DE GRELHA TIPO "BOCA DE LEÃO" DE FERRO FUND. DÚCTIL CL. MÍN.D400 - 40T - DIM. APR=810X270MM - NBR 10160 - T. NÃO ARTICU. - P/ GAL. ÁGUAS PLUV.</v>
          </cell>
          <cell r="E22256" t="str">
            <v>UN</v>
          </cell>
          <cell r="F22256">
            <v>436.05</v>
          </cell>
          <cell r="G22256">
            <v>436.05</v>
          </cell>
        </row>
        <row r="22257">
          <cell r="A22257" t="str">
            <v>INFRA06-065-025</v>
          </cell>
          <cell r="B22257" t="str">
            <v>INFRA</v>
          </cell>
          <cell r="C22257" t="str">
            <v>06-065-025</v>
          </cell>
          <cell r="D22257" t="str">
            <v>FORNECIMENTO DE GRELHA TIPO "BOCA DE LEÃO" DE FERRO FUND. DÚCTIL CL. MÍN.D400 - 40T - DIM. APR=500X500MM - NBR 10160 - T. ARTICU. - P/ GAL. ÁGUAS PLUV.</v>
          </cell>
          <cell r="E22257" t="str">
            <v>UN</v>
          </cell>
          <cell r="F22257">
            <v>541.79</v>
          </cell>
          <cell r="G22257">
            <v>541.79</v>
          </cell>
        </row>
        <row r="22258">
          <cell r="A22258" t="str">
            <v>INFRA06-065-027</v>
          </cell>
          <cell r="B22258" t="str">
            <v>INFRA</v>
          </cell>
          <cell r="C22258" t="str">
            <v>06-065-027</v>
          </cell>
          <cell r="D22258" t="str">
            <v>FORNECIMENTO DE GRELHA TIPO "BOCA DE LEÃO" DE PLÁSTICO CL. MÍNIMA 250 - 25T - DIM.APR=810X270MM - ABNT - T. ARTICU. P/ GAL. ÁGUAS PLUV.</v>
          </cell>
          <cell r="E22258" t="str">
            <v>UN</v>
          </cell>
          <cell r="F22258">
            <v>1421.55</v>
          </cell>
          <cell r="G22258">
            <v>1421.55</v>
          </cell>
        </row>
        <row r="22259">
          <cell r="A22259" t="str">
            <v>INFRA06-066-000</v>
          </cell>
          <cell r="B22259" t="str">
            <v>INFRA</v>
          </cell>
          <cell r="C22259" t="str">
            <v>06-066-000</v>
          </cell>
          <cell r="D22259" t="str">
            <v>REFORMA DE BOCA DE LEÃO</v>
          </cell>
          <cell r="E22259" t="str">
            <v>.</v>
          </cell>
          <cell r="F22259" t="str">
            <v>.</v>
          </cell>
          <cell r="G22259" t="str">
            <v>.</v>
          </cell>
        </row>
        <row r="22260">
          <cell r="A22260" t="str">
            <v>INFRA06-066-001</v>
          </cell>
          <cell r="B22260" t="str">
            <v>INFRA</v>
          </cell>
          <cell r="C22260" t="str">
            <v>06-066-001</v>
          </cell>
          <cell r="D22260" t="str">
            <v>INC.27 - REFORMA DE BOCA DE LEÃO SIMPLES</v>
          </cell>
          <cell r="E22260" t="str">
            <v>UN</v>
          </cell>
          <cell r="F22260">
            <v>1154.56</v>
          </cell>
          <cell r="G22260">
            <v>1189.53</v>
          </cell>
        </row>
        <row r="22261">
          <cell r="A22261" t="str">
            <v>INFRA06-066-002</v>
          </cell>
          <cell r="B22261" t="str">
            <v>INFRA</v>
          </cell>
          <cell r="C22261" t="str">
            <v>06-066-002</v>
          </cell>
          <cell r="D22261" t="str">
            <v>INC.27 - REFORMA DE BOCA DE LEÃO DUPLA</v>
          </cell>
          <cell r="E22261" t="str">
            <v>UN</v>
          </cell>
          <cell r="F22261">
            <v>1326.2</v>
          </cell>
          <cell r="G22261">
            <v>1367.75</v>
          </cell>
        </row>
        <row r="22262">
          <cell r="A22262" t="str">
            <v>INFRA06-066-005</v>
          </cell>
          <cell r="B22262" t="str">
            <v>INFRA</v>
          </cell>
          <cell r="C22262" t="str">
            <v>06-066-005</v>
          </cell>
          <cell r="D22262" t="str">
            <v>INC.27 - SUBSTITUIÇÃO DA GRELHA TIPO "BOCA DE LEÃO" - TIPO ARTICULADA, EXCETO O FORNECIMENTO DA GRELHA</v>
          </cell>
          <cell r="E22262" t="str">
            <v>UN</v>
          </cell>
          <cell r="F22262">
            <v>88.55</v>
          </cell>
          <cell r="G22262">
            <v>92.95</v>
          </cell>
        </row>
        <row r="22263">
          <cell r="A22263" t="str">
            <v>INFRA06-066-006</v>
          </cell>
          <cell r="B22263" t="str">
            <v>INFRA</v>
          </cell>
          <cell r="C22263" t="str">
            <v>06-066-006</v>
          </cell>
          <cell r="D22263" t="str">
            <v>INC.27 - SUBSTITUIÇÃO DE GRELHA TIPO "BOCA DE LEÃO" - TIPO NÃO-ARTICULADA, EXCETO O FORNECIMENTO DA GRELHA</v>
          </cell>
          <cell r="E22263" t="str">
            <v>UN</v>
          </cell>
          <cell r="F22263">
            <v>88.55</v>
          </cell>
          <cell r="G22263">
            <v>92.95</v>
          </cell>
        </row>
        <row r="22264">
          <cell r="A22264" t="str">
            <v>INFRA06-068-000</v>
          </cell>
          <cell r="B22264" t="str">
            <v>INFRA</v>
          </cell>
          <cell r="C22264" t="str">
            <v>06-068-000</v>
          </cell>
          <cell r="D22264" t="str">
            <v>FORNECIMENTO E ASSENTAMENTO DE TUBO DE PVC RÍGIDO, COR BRANCA, PARA ESGOTO, JUNTAS SOLDADAS</v>
          </cell>
          <cell r="E22264" t="str">
            <v>.</v>
          </cell>
          <cell r="F22264" t="str">
            <v>.</v>
          </cell>
          <cell r="G22264" t="str">
            <v>.</v>
          </cell>
        </row>
        <row r="22265">
          <cell r="A22265" t="str">
            <v>INFRA06-068-001</v>
          </cell>
          <cell r="B22265" t="str">
            <v>INFRA</v>
          </cell>
          <cell r="C22265" t="str">
            <v>06-068-001</v>
          </cell>
          <cell r="D22265" t="str">
            <v>FORNECIMENTO E ASSENTAMENTO DE TUBO DE PVC RÍGIDO, COR BRANCA, PARA ESGOTO, PONTA E BOLSA - DIÂMETRO 50MM (2")</v>
          </cell>
          <cell r="E22265" t="str">
            <v>M</v>
          </cell>
          <cell r="F22265">
            <v>28.51</v>
          </cell>
          <cell r="G22265">
            <v>29.45</v>
          </cell>
        </row>
        <row r="22266">
          <cell r="A22266" t="str">
            <v>INFRA06-068-002</v>
          </cell>
          <cell r="B22266" t="str">
            <v>INFRA</v>
          </cell>
          <cell r="C22266" t="str">
            <v>06-068-002</v>
          </cell>
          <cell r="D22266" t="str">
            <v>FORNECIMENTO E ASSENTAMENTO DE TUBO DE PVC RÍGIDO, COR BRANCA, PARA ESGOTO, PONTA E BOLSA - DIÂMETRO 75MM (3")</v>
          </cell>
          <cell r="E22266" t="str">
            <v>M</v>
          </cell>
          <cell r="F22266">
            <v>40.64</v>
          </cell>
          <cell r="G22266">
            <v>41.89</v>
          </cell>
        </row>
        <row r="22267">
          <cell r="A22267" t="str">
            <v>INFRA06-068-003</v>
          </cell>
          <cell r="B22267" t="str">
            <v>INFRA</v>
          </cell>
          <cell r="C22267" t="str">
            <v>06-068-003</v>
          </cell>
          <cell r="D22267" t="str">
            <v>FORNECIMENTO E ASSENTAMENTO DE TUBO DE PVC RÍGIDO, COR BRANCA, PARA ESGOTO, PONTA E BOLSA - DIÂMETRO 100MM (4")</v>
          </cell>
          <cell r="E22267" t="str">
            <v>M</v>
          </cell>
          <cell r="F22267">
            <v>52.69</v>
          </cell>
          <cell r="G22267">
            <v>54.65</v>
          </cell>
        </row>
        <row r="22268">
          <cell r="A22268" t="str">
            <v>INFRA06-069-001</v>
          </cell>
          <cell r="B22268" t="str">
            <v>INFRA</v>
          </cell>
          <cell r="C22268" t="str">
            <v>06-069-001</v>
          </cell>
          <cell r="D22268" t="str">
            <v>IHD.23 - FORNECIMENTO E COLOCAÇÃO DE MANTA GEOTÊXTIL COM RESISTÊNCIA À TRAÇÃO LONGITUDINAL DE 7KN/M E TRAÇÃO TRANSVERSAL DE 6KN/M</v>
          </cell>
          <cell r="E22268" t="str">
            <v>M2</v>
          </cell>
          <cell r="F22268">
            <v>5.49</v>
          </cell>
          <cell r="G22268">
            <v>5.54</v>
          </cell>
        </row>
        <row r="22269">
          <cell r="A22269" t="str">
            <v>INFRA06-069-002</v>
          </cell>
          <cell r="B22269" t="str">
            <v>INFRA</v>
          </cell>
          <cell r="C22269" t="str">
            <v>06-069-002</v>
          </cell>
          <cell r="D22269" t="str">
            <v>IHD.23 - FORNECIMENTO E COLOCAÇÃO DE MANTA GEOTÊXTIL COM RESISTÊNCIA À TRAÇÃO LONGITUDINAL DE 8KN/M E TRAÇÃO TRANSVERSAL DE 7KN/M</v>
          </cell>
          <cell r="E22269" t="str">
            <v>M2</v>
          </cell>
          <cell r="F22269">
            <v>6.31</v>
          </cell>
          <cell r="G22269">
            <v>6.37</v>
          </cell>
        </row>
        <row r="22270">
          <cell r="A22270" t="str">
            <v>INFRA06-069-003</v>
          </cell>
          <cell r="B22270" t="str">
            <v>INFRA</v>
          </cell>
          <cell r="C22270" t="str">
            <v>06-069-003</v>
          </cell>
          <cell r="D22270" t="str">
            <v>IHD.23 - FORNECIMENTO E COLOCAÇÃO DE MANTA GEOTÊXTIL COM RESISTÊNCIA À TRAÇÃO LONGITUDINAL DE 9KN/M E TRAÇÃO TRANSVERSAL DE 8KN/M</v>
          </cell>
          <cell r="E22270" t="str">
            <v>M2</v>
          </cell>
          <cell r="F22270">
            <v>7.21</v>
          </cell>
          <cell r="G22270">
            <v>7.26</v>
          </cell>
        </row>
        <row r="22271">
          <cell r="A22271" t="str">
            <v>INFRA06-069-004</v>
          </cell>
          <cell r="B22271" t="str">
            <v>INFRA</v>
          </cell>
          <cell r="C22271" t="str">
            <v>06-069-004</v>
          </cell>
          <cell r="D22271" t="str">
            <v>IHD.23 - FORNECIMENTO E COLOCAÇÃO DE MANTA GEOTÊXTIL COM RESISTÊNCIA À TRAÇÃO LONGITUDINAL DE 10KN/M E TRAÇÃO TRANSVERSAL DE 9KN/M</v>
          </cell>
          <cell r="E22271" t="str">
            <v>M2</v>
          </cell>
          <cell r="F22271">
            <v>8.57</v>
          </cell>
          <cell r="G22271">
            <v>8.6199999999999992</v>
          </cell>
        </row>
        <row r="22272">
          <cell r="A22272" t="str">
            <v>INFRA06-069-005</v>
          </cell>
          <cell r="B22272" t="str">
            <v>INFRA</v>
          </cell>
          <cell r="C22272" t="str">
            <v>06-069-005</v>
          </cell>
          <cell r="D22272" t="str">
            <v>IHD.23 - FORNECIMENTO E COLOCAÇÃO DE MANTA GEOTÊXTIL COM RESISTÊNCIA À TRAÇÃO LONGITUDINAL DE 14KN/M E TRAÇÃO TRANSVERSAL DE 12KN/M</v>
          </cell>
          <cell r="E22272" t="str">
            <v>M2</v>
          </cell>
          <cell r="F22272">
            <v>9.69</v>
          </cell>
          <cell r="G22272">
            <v>9.74</v>
          </cell>
        </row>
        <row r="22273">
          <cell r="A22273" t="str">
            <v>INFRA06-069-006</v>
          </cell>
          <cell r="B22273" t="str">
            <v>INFRA</v>
          </cell>
          <cell r="C22273" t="str">
            <v>06-069-006</v>
          </cell>
          <cell r="D22273" t="str">
            <v>IHD.23 - FORNECIMENTO E COLOCAÇÃO DE MANTA GEOTÊXTIL COM RESISTÊNCIA À TRAÇÃO LONGITUDINAL DE 16KN/M E TRAÇÃO TRANSVERSAL DE 14KN/M</v>
          </cell>
          <cell r="E22273" t="str">
            <v>M2</v>
          </cell>
          <cell r="F22273">
            <v>11.1</v>
          </cell>
          <cell r="G22273">
            <v>11.16</v>
          </cell>
        </row>
        <row r="22274">
          <cell r="A22274" t="str">
            <v>INFRA06-069-007</v>
          </cell>
          <cell r="B22274" t="str">
            <v>INFRA</v>
          </cell>
          <cell r="C22274" t="str">
            <v>06-069-007</v>
          </cell>
          <cell r="D22274" t="str">
            <v>IHD.23 - FORNECIMENTO E COLOCAÇÃO DE MANTA GEOTÊXTIL COM RESISTÊNCIA À TRAÇÃO LONGITUDINAL DE 21KN/M E TRAÇÃO TRANSVERSAL DE 19KN/M</v>
          </cell>
          <cell r="E22274" t="str">
            <v>M2</v>
          </cell>
          <cell r="F22274">
            <v>14.3</v>
          </cell>
          <cell r="G22274">
            <v>14.36</v>
          </cell>
        </row>
        <row r="22275">
          <cell r="A22275" t="str">
            <v>INFRA06-069-008</v>
          </cell>
          <cell r="B22275" t="str">
            <v>INFRA</v>
          </cell>
          <cell r="C22275" t="str">
            <v>06-069-008</v>
          </cell>
          <cell r="D22275" t="str">
            <v>IHD.23 - FORNECIMENTO E COLOCAÇÃO DE MANTA GEOTÊXTIL COM RESISTÊNCIA À TRAÇÃO LONGITUDINAL DE 26KN/M E TRAÇÃO TRANSVERSAL DE 23KN/M</v>
          </cell>
          <cell r="E22275" t="str">
            <v>M2</v>
          </cell>
          <cell r="F22275">
            <v>15.03</v>
          </cell>
          <cell r="G22275">
            <v>15.09</v>
          </cell>
        </row>
        <row r="22276">
          <cell r="A22276" t="str">
            <v>INFRA06-069-009</v>
          </cell>
          <cell r="B22276" t="str">
            <v>INFRA</v>
          </cell>
          <cell r="C22276" t="str">
            <v>06-069-009</v>
          </cell>
          <cell r="D22276" t="str">
            <v>IHD.23 - FORNECIMENTO E COLOCAÇÃO DE MANTA GEOTÊXTIL COM RESISTÊNCIA À TRAÇÃO LONGITUDINAL DE 31KN/M E TRAÇÃO TRANSVERSAL DE 27KN/M</v>
          </cell>
          <cell r="E22276" t="str">
            <v>M2</v>
          </cell>
          <cell r="F22276">
            <v>21.15</v>
          </cell>
          <cell r="G22276">
            <v>21.21</v>
          </cell>
        </row>
        <row r="22277">
          <cell r="A22277" t="str">
            <v>INFRA06-070-001</v>
          </cell>
          <cell r="B22277" t="str">
            <v>INFRA</v>
          </cell>
          <cell r="C22277" t="str">
            <v>06-070-001</v>
          </cell>
          <cell r="D22277" t="str">
            <v>IHD.23 - FORNECIMENTO E APLICAÇÃO DE GEOMEMBRANA DE PEAD - 1MM DE ESPESSURA</v>
          </cell>
          <cell r="E22277" t="str">
            <v>M2</v>
          </cell>
          <cell r="F22277">
            <v>37.28</v>
          </cell>
          <cell r="G22277">
            <v>37.28</v>
          </cell>
        </row>
        <row r="22278">
          <cell r="A22278" t="str">
            <v>INFRA06-070-002</v>
          </cell>
          <cell r="B22278" t="str">
            <v>INFRA</v>
          </cell>
          <cell r="C22278" t="str">
            <v>06-070-002</v>
          </cell>
          <cell r="D22278" t="str">
            <v>IHD.23 - FORNECIMENTO E APLICAÇÃO DE MANTA FORMADA PELA ASSOCIAÇÃO DE UM TECIDO TÉCNICO DE POLIESTER COM FILME DE POLIETILENO DE BAIXA DENSIDADE EM ACORDO COM A NBR12824</v>
          </cell>
          <cell r="E22278" t="str">
            <v>M2</v>
          </cell>
          <cell r="F22278">
            <v>22.7</v>
          </cell>
          <cell r="G22278">
            <v>22.76</v>
          </cell>
        </row>
        <row r="22279">
          <cell r="A22279" t="str">
            <v>INFRA06-070-003</v>
          </cell>
          <cell r="B22279" t="str">
            <v>INFRA</v>
          </cell>
          <cell r="C22279" t="str">
            <v>06-070-003</v>
          </cell>
          <cell r="D22279" t="str">
            <v>IHD.23 - FORNECIMENTO E APLICAÇÃO DE GEOCOMPOSTO FORMADO POR NÚCLEO TRIDIMENSIONAL, FLEXÍVEL DE FILAMENTO DE POLIPROPILENO, ASSOCIADO ÀS SUAS DUAS SUPERFÍCIES GEOTEXTEIS NÃO TECIDOS</v>
          </cell>
          <cell r="E22279" t="str">
            <v>M2</v>
          </cell>
          <cell r="F22279">
            <v>39.83</v>
          </cell>
          <cell r="G22279">
            <v>39.880000000000003</v>
          </cell>
        </row>
        <row r="22280">
          <cell r="A22280" t="str">
            <v>INFRA06-071-000</v>
          </cell>
          <cell r="B22280" t="str">
            <v>INFRA</v>
          </cell>
          <cell r="C22280" t="str">
            <v>06-071-000</v>
          </cell>
          <cell r="D22280" t="str">
            <v>SERVIÇOS DE LIMPEZA MECÂNICA DOS SISTEMAS DE DRENAGEM (GALERIAS, BOCA DE LOBO, PV, ETC), COM UTILIZAÇÃO DE EQUIPAMENTO COMBINADO HIDROJATO/ SUGADOR</v>
          </cell>
          <cell r="E22280" t="str">
            <v>H</v>
          </cell>
          <cell r="F22280">
            <v>502.26</v>
          </cell>
          <cell r="G22280">
            <v>507.57</v>
          </cell>
        </row>
        <row r="22281">
          <cell r="A22281" t="str">
            <v>INFRA06-072-000</v>
          </cell>
          <cell r="B22281" t="str">
            <v>INFRA</v>
          </cell>
          <cell r="C22281" t="str">
            <v>06-072-000</v>
          </cell>
          <cell r="D22281" t="str">
            <v>SERVIÇOS DE LIMPEZA MECÂNICA DOS SISTEMAS DE DRENAGEM (GALERIAS, BOCA DE LOBO, PV, ETC), COM UTILIZAÇÃO DE EQUIPAMENTO COMBINADO HIDROJATO/ SUGADOR/ RECICLADOR</v>
          </cell>
          <cell r="E22281" t="str">
            <v>H</v>
          </cell>
          <cell r="F22281">
            <v>568.89</v>
          </cell>
          <cell r="G22281">
            <v>574.20000000000005</v>
          </cell>
        </row>
        <row r="22282">
          <cell r="A22282" t="str">
            <v>INFRA07-000-000</v>
          </cell>
          <cell r="B22282" t="str">
            <v>INFRA</v>
          </cell>
          <cell r="C22282" t="str">
            <v>07-000-000</v>
          </cell>
          <cell r="D22282" t="str">
            <v>GALERIAS MOLDADAS, CÓRREGOS E DRENAGEM</v>
          </cell>
        </row>
        <row r="22283">
          <cell r="A22283" t="str">
            <v>INFRA07-001-000</v>
          </cell>
          <cell r="B22283" t="str">
            <v>INFRA</v>
          </cell>
          <cell r="C22283" t="str">
            <v>07-001-000</v>
          </cell>
          <cell r="D22283" t="str">
            <v>ESCORAMENTO CONTÍNUO DE MADEIRA PARA GALERIAS MOLDADAS, COM REAPROVEITAMENTO</v>
          </cell>
          <cell r="E22283" t="str">
            <v>M2</v>
          </cell>
          <cell r="F22283">
            <v>140.87</v>
          </cell>
          <cell r="G22283">
            <v>145.66</v>
          </cell>
        </row>
        <row r="22284">
          <cell r="A22284" t="str">
            <v>INFRA07-003-000</v>
          </cell>
          <cell r="B22284" t="str">
            <v>INFRA</v>
          </cell>
          <cell r="C22284" t="str">
            <v>07-003-000</v>
          </cell>
          <cell r="D22284" t="str">
            <v>ESCORAMENTO PARA GALERIAS MOLDADAS UTILIZANDO PERFIS METÁLICOS, COM REAPROVEITAMENTO</v>
          </cell>
          <cell r="E22284" t="str">
            <v>.</v>
          </cell>
          <cell r="F22284" t="str">
            <v>.</v>
          </cell>
          <cell r="G22284" t="str">
            <v>.</v>
          </cell>
        </row>
        <row r="22285">
          <cell r="A22285" t="str">
            <v>INFRA07-003-001</v>
          </cell>
          <cell r="B22285" t="str">
            <v>INFRA</v>
          </cell>
          <cell r="C22285" t="str">
            <v>07-003-001</v>
          </cell>
          <cell r="D22285" t="str">
            <v>ESCORAMENTO PARA GALERIAS MOLDADAS, UTILIZANDO PERFIS METÁLICOS, COM REAPROVEITAMENTO - PROFUNDIDADE &lt; OU = 4M, COM BOCA DE 3 À 5M</v>
          </cell>
          <cell r="E22285" t="str">
            <v>M2</v>
          </cell>
          <cell r="F22285">
            <v>380.19</v>
          </cell>
          <cell r="G22285">
            <v>387.91</v>
          </cell>
        </row>
        <row r="22286">
          <cell r="A22286" t="str">
            <v>INFRA07-003-002</v>
          </cell>
          <cell r="B22286" t="str">
            <v>INFRA</v>
          </cell>
          <cell r="C22286" t="str">
            <v>07-003-002</v>
          </cell>
          <cell r="D22286" t="str">
            <v>ESCORAMENTO PARA GALERIAS MOLDADAS, UTILIZANDO PERFIS METÁLICOS, COM REAPROVEITAMENTO - PROFUNDIDADE &lt; OU = 4M, COM BOCA DE 5 À 8M</v>
          </cell>
          <cell r="E22286" t="str">
            <v>M2</v>
          </cell>
          <cell r="F22286">
            <v>417.33</v>
          </cell>
          <cell r="G22286">
            <v>425.85</v>
          </cell>
        </row>
        <row r="22287">
          <cell r="A22287" t="str">
            <v>INFRA07-003-003</v>
          </cell>
          <cell r="B22287" t="str">
            <v>INFRA</v>
          </cell>
          <cell r="C22287" t="str">
            <v>07-003-003</v>
          </cell>
          <cell r="D22287" t="str">
            <v>ESCORAMENTO PARA GALERIAS MOLDADAS, UTILIZANDO PERFIS METÁLICOS, COM REAPROVEITAMENTO - PROFUNDIDADE &gt; 4M, &lt; OU = 6M, COM BOCA DE 3 À 5M</v>
          </cell>
          <cell r="E22287" t="str">
            <v>M2</v>
          </cell>
          <cell r="F22287">
            <v>404.82</v>
          </cell>
          <cell r="G22287">
            <v>413.22</v>
          </cell>
        </row>
        <row r="22288">
          <cell r="A22288" t="str">
            <v>INFRA07-003-004</v>
          </cell>
          <cell r="B22288" t="str">
            <v>INFRA</v>
          </cell>
          <cell r="C22288" t="str">
            <v>07-003-004</v>
          </cell>
          <cell r="D22288" t="str">
            <v>ESCORAMENTO PARA GALERIAS MOLDADAS, UTILIZANDO PERFIS METÁLICOS, COM REAPROVEITAMENTO - PROFUNDIDADE &gt; 4M, &lt; OU = 6M, COM BOCA DE 5 À 8M</v>
          </cell>
          <cell r="E22288" t="str">
            <v>M2</v>
          </cell>
          <cell r="F22288">
            <v>443.69</v>
          </cell>
          <cell r="G22288">
            <v>452.9</v>
          </cell>
        </row>
        <row r="22289">
          <cell r="A22289" t="str">
            <v>INFRA07-003-005</v>
          </cell>
          <cell r="B22289" t="str">
            <v>INFRA</v>
          </cell>
          <cell r="C22289" t="str">
            <v>07-003-005</v>
          </cell>
          <cell r="D22289" t="str">
            <v>ESCORAMENTO PARA GALERIAS MOLDADAS, UTILIZANDO PERFIS METÁLICOS, COM REAPROVEITAMENTO - PROFUNDIDADE &gt; 6M, &lt; OU = 8M, COM BOCA DE 3 À 5M</v>
          </cell>
          <cell r="E22289" t="str">
            <v>M2</v>
          </cell>
          <cell r="F22289">
            <v>542.83000000000004</v>
          </cell>
          <cell r="G22289">
            <v>552.08000000000004</v>
          </cell>
        </row>
        <row r="22290">
          <cell r="A22290" t="str">
            <v>INFRA07-003-006</v>
          </cell>
          <cell r="B22290" t="str">
            <v>INFRA</v>
          </cell>
          <cell r="C22290" t="str">
            <v>07-003-006</v>
          </cell>
          <cell r="D22290" t="str">
            <v>ESCORAMENTO PARA GALERIAS MOLDADAS, UTILIZANDO PERFIS METÁLICOS, COM REAPROVEITAMENTO - PROFUNDIDADE &gt; 6M, &lt; OU = 8M, COM BOCA DE 5 À 8M</v>
          </cell>
          <cell r="E22290" t="str">
            <v>M2</v>
          </cell>
          <cell r="F22290">
            <v>614.44000000000005</v>
          </cell>
          <cell r="G22290">
            <v>624.64</v>
          </cell>
        </row>
        <row r="22291">
          <cell r="A22291" t="str">
            <v>INFRA07-005-000</v>
          </cell>
          <cell r="B22291" t="str">
            <v>INFRA</v>
          </cell>
          <cell r="C22291" t="str">
            <v>07-005-000</v>
          </cell>
          <cell r="D22291" t="str">
            <v>PERFIS METÁLICOS PERDIDOS EM ESCORAMENTOS, NO CASO DE IMPOSSIBILIDADE DO REAPROVEITAMENTO PREVISTO NOS ITENS 7.3.</v>
          </cell>
          <cell r="E22291" t="str">
            <v>M2</v>
          </cell>
          <cell r="F22291">
            <v>342</v>
          </cell>
          <cell r="G22291">
            <v>342</v>
          </cell>
        </row>
        <row r="22292">
          <cell r="A22292" t="str">
            <v>INFRA07-006-000</v>
          </cell>
          <cell r="B22292" t="str">
            <v>INFRA</v>
          </cell>
          <cell r="C22292" t="str">
            <v>07-006-000</v>
          </cell>
          <cell r="D22292" t="str">
            <v>CIMBRAMENTO EM GALERIA MOLDADA</v>
          </cell>
          <cell r="E22292" t="str">
            <v>M3</v>
          </cell>
          <cell r="F22292">
            <v>66.31</v>
          </cell>
          <cell r="G22292">
            <v>68.540000000000006</v>
          </cell>
        </row>
        <row r="22293">
          <cell r="A22293" t="str">
            <v>INFRA07-007-000</v>
          </cell>
          <cell r="B22293" t="str">
            <v>INFRA</v>
          </cell>
          <cell r="C22293" t="str">
            <v>07-007-000</v>
          </cell>
          <cell r="D22293" t="str">
            <v>FORMA PARA GALERIA MOLDADA</v>
          </cell>
          <cell r="E22293" t="str">
            <v>M2</v>
          </cell>
          <cell r="F22293">
            <v>71.62</v>
          </cell>
          <cell r="G22293">
            <v>74.900000000000006</v>
          </cell>
        </row>
        <row r="22294">
          <cell r="A22294" t="str">
            <v>INFRA07-008-000</v>
          </cell>
          <cell r="B22294" t="str">
            <v>INFRA</v>
          </cell>
          <cell r="C22294" t="str">
            <v>07-008-000</v>
          </cell>
          <cell r="D22294" t="str">
            <v>FORNECIMENTO E APLICAÇÃO DE AÇO CA-25</v>
          </cell>
          <cell r="E22294" t="str">
            <v>KG</v>
          </cell>
          <cell r="F22294">
            <v>11.83</v>
          </cell>
          <cell r="G22294">
            <v>12.01</v>
          </cell>
        </row>
        <row r="22295">
          <cell r="A22295" t="str">
            <v>INFRA07-009-000</v>
          </cell>
          <cell r="B22295" t="str">
            <v>INFRA</v>
          </cell>
          <cell r="C22295" t="str">
            <v>07-009-000</v>
          </cell>
          <cell r="D22295" t="str">
            <v>FORNECIMENTO E APLICAÇÃO DE AÇO CA-50 - DIÂMETRO &lt; 1/2"</v>
          </cell>
          <cell r="E22295" t="str">
            <v>KG</v>
          </cell>
          <cell r="F22295">
            <v>10.16</v>
          </cell>
          <cell r="G22295">
            <v>10.34</v>
          </cell>
        </row>
        <row r="22296">
          <cell r="A22296" t="str">
            <v>INFRA07-010-000</v>
          </cell>
          <cell r="B22296" t="str">
            <v>INFRA</v>
          </cell>
          <cell r="C22296" t="str">
            <v>07-010-000</v>
          </cell>
          <cell r="D22296" t="str">
            <v>FORNECIMENTO E APLICAÇÃO DE AÇO CA-50 - DIÂMETRO &gt; OU = 1/2"</v>
          </cell>
          <cell r="E22296" t="str">
            <v>KG</v>
          </cell>
          <cell r="F22296">
            <v>10.199999999999999</v>
          </cell>
          <cell r="G22296">
            <v>10.37</v>
          </cell>
        </row>
        <row r="22297">
          <cell r="A22297" t="str">
            <v>INFRA07-011-000</v>
          </cell>
          <cell r="B22297" t="str">
            <v>INFRA</v>
          </cell>
          <cell r="C22297" t="str">
            <v>07-011-000</v>
          </cell>
          <cell r="D22297" t="str">
            <v>FORNECIMENTO E APLICAÇÃO DE AÇO CA-60</v>
          </cell>
          <cell r="E22297" t="str">
            <v>KG</v>
          </cell>
          <cell r="F22297">
            <v>10.55</v>
          </cell>
          <cell r="G22297">
            <v>10.72</v>
          </cell>
        </row>
        <row r="22298">
          <cell r="A22298" t="str">
            <v>INFRA07-012-000</v>
          </cell>
          <cell r="B22298" t="str">
            <v>INFRA</v>
          </cell>
          <cell r="C22298" t="str">
            <v>07-012-000</v>
          </cell>
          <cell r="D22298" t="str">
            <v>FORNECIMENTO E APLICAÇÃO DE TELA DE AÇO</v>
          </cell>
          <cell r="E22298" t="str">
            <v>KG</v>
          </cell>
          <cell r="F22298">
            <v>9.98</v>
          </cell>
          <cell r="G22298">
            <v>10.11</v>
          </cell>
        </row>
        <row r="22299">
          <cell r="A22299" t="str">
            <v>INFRA07-013-000</v>
          </cell>
          <cell r="B22299" t="str">
            <v>INFRA</v>
          </cell>
          <cell r="C22299" t="str">
            <v>07-013-000</v>
          </cell>
          <cell r="D22299" t="str">
            <v>FORNECIMENTO E APLICAÇÃO DE CONCRETO USINADO FCK=10MPA</v>
          </cell>
          <cell r="E22299" t="str">
            <v>M3</v>
          </cell>
          <cell r="F22299">
            <v>484.35</v>
          </cell>
          <cell r="G22299">
            <v>486.6</v>
          </cell>
        </row>
        <row r="22300">
          <cell r="A22300" t="str">
            <v>INFRA07-014-000</v>
          </cell>
          <cell r="B22300" t="str">
            <v>INFRA</v>
          </cell>
          <cell r="C22300" t="str">
            <v>07-014-000</v>
          </cell>
          <cell r="D22300" t="str">
            <v>FORNECIMENTO E APLICAÇÃO DE CONCRETO USINADO FCK=15,0MPA</v>
          </cell>
          <cell r="E22300" t="str">
            <v>M3</v>
          </cell>
          <cell r="F22300">
            <v>505.48</v>
          </cell>
          <cell r="G22300">
            <v>507.73</v>
          </cell>
        </row>
        <row r="22301">
          <cell r="A22301" t="str">
            <v>INFRA07-015-000</v>
          </cell>
          <cell r="B22301" t="str">
            <v>INFRA</v>
          </cell>
          <cell r="C22301" t="str">
            <v>07-015-000</v>
          </cell>
          <cell r="D22301" t="str">
            <v>FORNECIMENTO E APLICAÇÃO DE CONCRETO USINADO FCK=20,0MPA</v>
          </cell>
          <cell r="E22301" t="str">
            <v>M3</v>
          </cell>
          <cell r="F22301">
            <v>527.76</v>
          </cell>
          <cell r="G22301">
            <v>530.01</v>
          </cell>
        </row>
        <row r="22302">
          <cell r="A22302" t="str">
            <v>INFRA07-016-000</v>
          </cell>
          <cell r="B22302" t="str">
            <v>INFRA</v>
          </cell>
          <cell r="C22302" t="str">
            <v>07-016-000</v>
          </cell>
          <cell r="D22302" t="str">
            <v>FORNECIMENTO E APLICAÇÃO DE CONCRETO USINADO FCK=25MPA</v>
          </cell>
          <cell r="E22302" t="str">
            <v>M3</v>
          </cell>
          <cell r="F22302">
            <v>550.96</v>
          </cell>
          <cell r="G22302">
            <v>553.21</v>
          </cell>
        </row>
        <row r="22303">
          <cell r="A22303" t="str">
            <v>INFRA07-017-000</v>
          </cell>
          <cell r="B22303" t="str">
            <v>INFRA</v>
          </cell>
          <cell r="C22303" t="str">
            <v>07-017-000</v>
          </cell>
          <cell r="D22303" t="str">
            <v>FORNECIMENTO E APLICAÇÃO DE CONCRETO USINADO FCK=30,0MPA</v>
          </cell>
          <cell r="E22303" t="str">
            <v>M3</v>
          </cell>
          <cell r="F22303">
            <v>575.27</v>
          </cell>
          <cell r="G22303">
            <v>577.51</v>
          </cell>
        </row>
        <row r="22304">
          <cell r="A22304" t="str">
            <v>INFRA07-018-000</v>
          </cell>
          <cell r="B22304" t="str">
            <v>INFRA</v>
          </cell>
          <cell r="C22304" t="str">
            <v>07-018-000</v>
          </cell>
          <cell r="D22304" t="str">
            <v>ENROCAMENTO DE PEDRA EM TALUDES</v>
          </cell>
          <cell r="E22304" t="str">
            <v>M3</v>
          </cell>
          <cell r="F22304">
            <v>517.39</v>
          </cell>
          <cell r="G22304">
            <v>531.22</v>
          </cell>
        </row>
        <row r="22305">
          <cell r="A22305" t="str">
            <v>INFRA07-019-000</v>
          </cell>
          <cell r="B22305" t="str">
            <v>INFRA</v>
          </cell>
          <cell r="C22305" t="str">
            <v>07-019-000</v>
          </cell>
          <cell r="D22305" t="str">
            <v>BARBACANS DE TUBOS DE PVC - DIÂMETRO 4"</v>
          </cell>
          <cell r="E22305" t="str">
            <v>UN</v>
          </cell>
          <cell r="F22305">
            <v>63.71</v>
          </cell>
          <cell r="G22305">
            <v>65.16</v>
          </cell>
        </row>
        <row r="22306">
          <cell r="A22306" t="str">
            <v>INFRA07-020-000</v>
          </cell>
          <cell r="B22306" t="str">
            <v>INFRA</v>
          </cell>
          <cell r="C22306" t="str">
            <v>07-020-000</v>
          </cell>
          <cell r="D22306" t="str">
            <v>MURO DE ARRIMO DE RACHÃO COM ARGAMASSA DE CIMENTO E AREIA 1:3</v>
          </cell>
          <cell r="E22306" t="str">
            <v>M3</v>
          </cell>
          <cell r="F22306">
            <v>867.99</v>
          </cell>
          <cell r="G22306">
            <v>898.47</v>
          </cell>
        </row>
        <row r="22307">
          <cell r="A22307" t="str">
            <v>INFRA07-022-000</v>
          </cell>
          <cell r="B22307" t="str">
            <v>INFRA</v>
          </cell>
          <cell r="C22307" t="str">
            <v>07-022-000</v>
          </cell>
          <cell r="D22307" t="str">
            <v>DESASSOREAMENTO, LIMPEZA E REMOÇÃO DE MATERIAL DE GALERIA MOLDADA</v>
          </cell>
          <cell r="E22307" t="str">
            <v>M3</v>
          </cell>
          <cell r="F22307">
            <v>241.16</v>
          </cell>
          <cell r="G22307">
            <v>252.21</v>
          </cell>
        </row>
        <row r="22308">
          <cell r="A22308" t="str">
            <v>INFRA07-023-000</v>
          </cell>
          <cell r="B22308" t="str">
            <v>INFRA</v>
          </cell>
          <cell r="C22308" t="str">
            <v>07-023-000</v>
          </cell>
          <cell r="D22308" t="str">
            <v>IN.14 - FORNECIMENTO E COLOCAÇÃO DE GABIÃO TIPO CAIXA, H = 0,50 M, DE MALHA 8 X 10CM, GALVANIZADO, DE FIO Ø = 2,7MM</v>
          </cell>
          <cell r="E22308" t="str">
            <v>M3</v>
          </cell>
          <cell r="F22308">
            <v>938.23</v>
          </cell>
          <cell r="G22308">
            <v>944.34</v>
          </cell>
        </row>
        <row r="22309">
          <cell r="A22309" t="str">
            <v>INFRA07-024-000</v>
          </cell>
          <cell r="B22309" t="str">
            <v>INFRA</v>
          </cell>
          <cell r="C22309" t="str">
            <v>07-024-000</v>
          </cell>
          <cell r="D22309" t="str">
            <v>IN.14 - FORNECIMENTO E COLOCAÇÃO DE GABIÃO TIPO CAIXA, H = 1,00M, DE MALHA 8 X 10CM, GALVANIZADO, DE FIO Ø = 2,7MM</v>
          </cell>
          <cell r="E22309" t="str">
            <v>M3</v>
          </cell>
          <cell r="F22309">
            <v>763.12</v>
          </cell>
          <cell r="G22309">
            <v>769.23</v>
          </cell>
        </row>
        <row r="22310">
          <cell r="A22310" t="str">
            <v>INFRA07-025-000</v>
          </cell>
          <cell r="B22310" t="str">
            <v>INFRA</v>
          </cell>
          <cell r="C22310" t="str">
            <v>07-025-000</v>
          </cell>
          <cell r="D22310" t="str">
            <v>IN.14 - FORNECIMENTO E COLOCAÇÃO DE GABIÃO TIPO CAIXA, H = 0,50M, DE MALHA 8 X 10CM, GALVANIZADO E REVESTIDO EM PVC, DE FIO Ø = 2,4MM</v>
          </cell>
          <cell r="E22310" t="str">
            <v>M3</v>
          </cell>
          <cell r="F22310">
            <v>973.77</v>
          </cell>
          <cell r="G22310">
            <v>979.88</v>
          </cell>
        </row>
        <row r="22311">
          <cell r="A22311" t="str">
            <v>INFRA07-026-000</v>
          </cell>
          <cell r="B22311" t="str">
            <v>INFRA</v>
          </cell>
          <cell r="C22311" t="str">
            <v>07-026-000</v>
          </cell>
          <cell r="D22311" t="str">
            <v>IN.14 - FORNECIMENTO E COLOCAÇÃO DE GABIÃO TIPO CAIXA, H = 1,00M, DE MALHA 8 X 10CM, GALVANIZADO E REVESTIDO EM PVC, DE FIO Ø = 2,4MM</v>
          </cell>
          <cell r="E22311" t="str">
            <v>M3</v>
          </cell>
          <cell r="F22311">
            <v>820.71</v>
          </cell>
          <cell r="G22311">
            <v>826.82</v>
          </cell>
        </row>
        <row r="22312">
          <cell r="A22312" t="str">
            <v>INFRA07-030-000</v>
          </cell>
          <cell r="B22312" t="str">
            <v>INFRA</v>
          </cell>
          <cell r="C22312" t="str">
            <v>07-030-000</v>
          </cell>
          <cell r="D22312" t="str">
            <v>IN.14 - FORNECIMENTO  E COLOCAÇÃO DE GABIÃO TIPO COLCHÃO RENO, H = 0,17M, DE MALHA 6 X 8CM, GALVANIZADO, REVESTIDO EM PVC, DE FIO Ø = 2,0MM</v>
          </cell>
          <cell r="E22312" t="str">
            <v>M2</v>
          </cell>
          <cell r="F22312">
            <v>263.07</v>
          </cell>
          <cell r="G22312">
            <v>264.52999999999997</v>
          </cell>
        </row>
        <row r="22313">
          <cell r="A22313" t="str">
            <v>INFRA07-031-000</v>
          </cell>
          <cell r="B22313" t="str">
            <v>INFRA</v>
          </cell>
          <cell r="C22313" t="str">
            <v>07-031-000</v>
          </cell>
          <cell r="D22313" t="str">
            <v>IN.14 - FORNECIMENTO  E COLOCAÇÃO DE GABIÃO TIPO COLCHÃO RENO, H = 0,23M, DE MALHA 6 X 8CM, GALVANIZADO, REVESTIDO EM PVC, DE FIO Ø = 2,0MM</v>
          </cell>
          <cell r="E22313" t="str">
            <v>M2</v>
          </cell>
          <cell r="F22313">
            <v>307.37</v>
          </cell>
          <cell r="G22313">
            <v>309.25</v>
          </cell>
        </row>
        <row r="22314">
          <cell r="A22314" t="str">
            <v>INFRA07-032-000</v>
          </cell>
          <cell r="B22314" t="str">
            <v>INFRA</v>
          </cell>
          <cell r="C22314" t="str">
            <v>07-032-000</v>
          </cell>
          <cell r="D22314" t="str">
            <v>IN.14 - FORNECIMENTO E COLOCAÇÃO DE GABIÃO TIPO COLCHÃO RENO, H = 0,30M, DE MALHA 6 X 8CM, GALVANIZADO, REVESTIDO EM PVC, DE FIO Ø = 2,0MM</v>
          </cell>
          <cell r="E22314" t="str">
            <v>M2</v>
          </cell>
          <cell r="F22314">
            <v>334.54</v>
          </cell>
          <cell r="G22314">
            <v>336.02</v>
          </cell>
        </row>
        <row r="22315">
          <cell r="A22315" t="str">
            <v>INFRA07-034-000</v>
          </cell>
          <cell r="B22315" t="str">
            <v>INFRA</v>
          </cell>
          <cell r="C22315" t="str">
            <v>07-034-000</v>
          </cell>
          <cell r="D22315" t="str">
            <v>FORNECIMENTO E COLOCAÇÃO DE GABIÃO TIPO SACO, D = 0,65M, DE MALHA 8 X 10CM, GALVANIZADO, REVESTIDO EM PVC, DE FIO Ø = 2,4MM</v>
          </cell>
          <cell r="E22315" t="str">
            <v>M3</v>
          </cell>
          <cell r="F22315">
            <v>776.93</v>
          </cell>
          <cell r="G22315">
            <v>782.52</v>
          </cell>
        </row>
        <row r="22316">
          <cell r="A22316" t="str">
            <v>INFRA07-035-000</v>
          </cell>
          <cell r="B22316" t="str">
            <v>INFRA</v>
          </cell>
          <cell r="C22316" t="str">
            <v>07-035-000</v>
          </cell>
          <cell r="D22316" t="str">
            <v>ESGOTAMENTO D'ÁGUA COM BOMBA SUBMERSA - POTÊNCIA ATÉ 5HP</v>
          </cell>
          <cell r="E22316" t="str">
            <v>HPXH</v>
          </cell>
          <cell r="F22316">
            <v>1.82</v>
          </cell>
          <cell r="G22316">
            <v>1.84</v>
          </cell>
        </row>
        <row r="22317">
          <cell r="A22317" t="str">
            <v>INFRA07-040-001</v>
          </cell>
          <cell r="B22317" t="str">
            <v>INFRA</v>
          </cell>
          <cell r="C22317" t="str">
            <v>07-040-001</v>
          </cell>
          <cell r="D22317" t="str">
            <v>FORNECIMENTO E COLOCAÇÃO DE MANTA GEOTÊXTIL COM RESISTÊNCIA À TRAÇÃO LONGITUDINAL DE 7KN/M E TRAÇÃO TRANSVERSAL DE 6KN/M EM JUNTA DE DILATAÇÃO</v>
          </cell>
          <cell r="E22317" t="str">
            <v>M2</v>
          </cell>
          <cell r="F22317">
            <v>14.37</v>
          </cell>
          <cell r="G22317">
            <v>14.62</v>
          </cell>
        </row>
        <row r="22318">
          <cell r="A22318" t="str">
            <v>INFRA07-040-002</v>
          </cell>
          <cell r="B22318" t="str">
            <v>INFRA</v>
          </cell>
          <cell r="C22318" t="str">
            <v>07-040-002</v>
          </cell>
          <cell r="D22318" t="str">
            <v>FORNECIMENTO E COLOCAÇÃO DE MANTA GEOTÊXTIL COM RESISTÊNCIA À TRAÇÃO LONGITUDINAL DE 8KN/M E TRAÇÃO TRANSVERSAL DE 7KN/M EM JUNTA DE DILATAÇÃO</v>
          </cell>
          <cell r="E22318" t="str">
            <v>M2</v>
          </cell>
          <cell r="F22318">
            <v>15.21</v>
          </cell>
          <cell r="G22318">
            <v>15.46</v>
          </cell>
        </row>
        <row r="22319">
          <cell r="A22319" t="str">
            <v>INFRA07-040-003</v>
          </cell>
          <cell r="B22319" t="str">
            <v>INFRA</v>
          </cell>
          <cell r="C22319" t="str">
            <v>07-040-003</v>
          </cell>
          <cell r="D22319" t="str">
            <v>FORNECIMENTO E COLOCAÇÃO DE MANTA GEOTÊXTIL COM RESISTÊNCIA À TRAÇÃO LONGITUDINAL DE 9KN/M E TRAÇÃO TRANSVERSAL DE 8KN/M EM JUNTA DE DILATAÇÃO</v>
          </cell>
          <cell r="E22319" t="str">
            <v>M2</v>
          </cell>
          <cell r="F22319">
            <v>16.12</v>
          </cell>
          <cell r="G22319">
            <v>16.37</v>
          </cell>
        </row>
        <row r="22320">
          <cell r="A22320" t="str">
            <v>INFRA07-040-004</v>
          </cell>
          <cell r="B22320" t="str">
            <v>INFRA</v>
          </cell>
          <cell r="C22320" t="str">
            <v>07-040-004</v>
          </cell>
          <cell r="D22320" t="str">
            <v>FORNECIMENTO E COLOCAÇÃO DE MANTA GEOTÊXTIL COM RESISTÊNCIA À TRAÇÃO LONGITUDINAL DE 10KN/M E TRAÇÃO TRANSVERSAL DE 9KN/M EM JUNTA DE DILATAÇÃO</v>
          </cell>
          <cell r="E22320" t="str">
            <v>M2</v>
          </cell>
          <cell r="F22320">
            <v>17.510000000000002</v>
          </cell>
          <cell r="G22320">
            <v>17.760000000000002</v>
          </cell>
        </row>
        <row r="22321">
          <cell r="A22321" t="str">
            <v>INFRA07-040-005</v>
          </cell>
          <cell r="B22321" t="str">
            <v>INFRA</v>
          </cell>
          <cell r="C22321" t="str">
            <v>07-040-005</v>
          </cell>
          <cell r="D22321" t="str">
            <v>FORNECIMENTO E COLOCAÇÃO DE MANTA GEOTÊXTIL COM RESISTÊNCIA À TRAÇÃO LONGITUDINAL DE 14KN/M E TRAÇÃO TRANSVERSAL DE 12KN/M EM JUNTA DE DILATAÇÃO</v>
          </cell>
          <cell r="E22321" t="str">
            <v>M2</v>
          </cell>
          <cell r="F22321">
            <v>18.649999999999999</v>
          </cell>
          <cell r="G22321">
            <v>18.899999999999999</v>
          </cell>
        </row>
        <row r="22322">
          <cell r="A22322" t="str">
            <v>INFRA07-040-006</v>
          </cell>
          <cell r="B22322" t="str">
            <v>INFRA</v>
          </cell>
          <cell r="C22322" t="str">
            <v>07-040-006</v>
          </cell>
          <cell r="D22322" t="str">
            <v>FORNECIMENTO E COLOCAÇÃO DE MANTA GEOTÊXTIL COM RESISTÊNCIA À TRAÇÃO LONGITUDINAL DE 16KN/M E TRAÇÃO TRANSVERSAL DE 14KN/M EM JUNTA DE DILATAÇÃO</v>
          </cell>
          <cell r="E22322" t="str">
            <v>M2</v>
          </cell>
          <cell r="F22322">
            <v>20.09</v>
          </cell>
          <cell r="G22322">
            <v>20.34</v>
          </cell>
        </row>
        <row r="22323">
          <cell r="A22323" t="str">
            <v>INFRA07-040-007</v>
          </cell>
          <cell r="B22323" t="str">
            <v>INFRA</v>
          </cell>
          <cell r="C22323" t="str">
            <v>07-040-007</v>
          </cell>
          <cell r="D22323" t="str">
            <v>FORNECIMENTO E COLOCAÇÃO DE MANTA GEOTÊXTIL COM RESISTÊNCIA À TRAÇÃO LONGITUDINAL DE 21KN/M E TRAÇÃO TRANSVERSAL DE 19KN/M EM JUNTA DE DILATAÇÃO</v>
          </cell>
          <cell r="E22323" t="str">
            <v>M2</v>
          </cell>
          <cell r="F22323">
            <v>23.36</v>
          </cell>
          <cell r="G22323">
            <v>23.61</v>
          </cell>
        </row>
        <row r="22324">
          <cell r="A22324" t="str">
            <v>INFRA07-040-008</v>
          </cell>
          <cell r="B22324" t="str">
            <v>INFRA</v>
          </cell>
          <cell r="C22324" t="str">
            <v>07-040-008</v>
          </cell>
          <cell r="D22324" t="str">
            <v>FORNECIMENTO E COLOCAÇÃO DE MANTA GEOTÊXTIL COM RESISTÊNCIA À TRAÇÃO LONGITUDINAL DE 26KN/M E TRAÇÃO TRANSVERSAL DE 23KN/M EM JUNTA DE DILATAÇÃO</v>
          </cell>
          <cell r="E22324" t="str">
            <v>M2</v>
          </cell>
          <cell r="F22324">
            <v>24.1</v>
          </cell>
          <cell r="G22324">
            <v>24.35</v>
          </cell>
        </row>
        <row r="22325">
          <cell r="A22325" t="str">
            <v>INFRA07-040-009</v>
          </cell>
          <cell r="B22325" t="str">
            <v>INFRA</v>
          </cell>
          <cell r="C22325" t="str">
            <v>07-040-009</v>
          </cell>
          <cell r="D22325" t="str">
            <v>FORNECIMENTO E COLOCAÇÃO DE MANTA GEOTÊXTIL COM RESISTÊNCIA À TRAÇÃO LONGITUDINAL DE 31KN/M E TRAÇÃO TRANSVERSAL DE 27KN/M EM JUNTA DE DILATAÇÃO</v>
          </cell>
          <cell r="E22325" t="str">
            <v>M2</v>
          </cell>
          <cell r="F22325">
            <v>30.34</v>
          </cell>
          <cell r="G22325">
            <v>30.59</v>
          </cell>
        </row>
        <row r="22326">
          <cell r="A22326" t="str">
            <v>INFRA07-101-001</v>
          </cell>
          <cell r="B22326" t="str">
            <v>INFRA</v>
          </cell>
          <cell r="C22326" t="str">
            <v>07-101-001</v>
          </cell>
          <cell r="D22326" t="str">
            <v>FORNECIMENTO DE ADUELA PRÉ-FABRICADA EM CONCRETO ARMADO, SEÇÃO 1,50 X 1,50 X 0,15 – H ATERRO = 1,00 A 2,50 M – LINHA SIMPLES (BSCC), DIMENSIONADA PARA SOBRECARGA DE TRABALHO TB 45</v>
          </cell>
          <cell r="E22326" t="str">
            <v>UN</v>
          </cell>
          <cell r="F22326">
            <v>3216.19</v>
          </cell>
          <cell r="G22326">
            <v>3216.19</v>
          </cell>
        </row>
        <row r="22327">
          <cell r="A22327" t="str">
            <v>INFRA07-101-002</v>
          </cell>
          <cell r="B22327" t="str">
            <v>INFRA</v>
          </cell>
          <cell r="C22327" t="str">
            <v>07-101-002</v>
          </cell>
          <cell r="D22327" t="str">
            <v>FORNECIMENTO DE ADUELA PRÉ-FABRICADA EM CONCRETO ARMADO, SEÇÃO 2,00 X 1,50 X 0,15 – H ATERRO = 1,00 A 2,50 M – LINHA SIMPLES (BSCC), DIMENSIONADA PARA SOBRECARGA DE TRABALHO TB 45</v>
          </cell>
          <cell r="E22327" t="str">
            <v>UN</v>
          </cell>
          <cell r="F22327">
            <v>3658.18</v>
          </cell>
          <cell r="G22327">
            <v>3658.18</v>
          </cell>
        </row>
        <row r="22328">
          <cell r="A22328" t="str">
            <v>INFRA07-101-003</v>
          </cell>
          <cell r="B22328" t="str">
            <v>INFRA</v>
          </cell>
          <cell r="C22328" t="str">
            <v>07-101-003</v>
          </cell>
          <cell r="D22328" t="str">
            <v>FORNECIMENTO DE ADUELA PRÉ-FABRICADA EM CONCRETO ARMADO, SEÇÃO 2,00 X 2,00 X 0,15 – H ATERRO = 1,00 A 2,50 M – LINHA SIMPLES (BSCC), DIMENSIONADA PARA SOBRECARGA DE TRABALHO TB 45</v>
          </cell>
          <cell r="E22328" t="str">
            <v>UN</v>
          </cell>
          <cell r="F22328">
            <v>4083.93</v>
          </cell>
          <cell r="G22328">
            <v>4083.93</v>
          </cell>
        </row>
        <row r="22329">
          <cell r="A22329" t="str">
            <v>INFRA07-101-005</v>
          </cell>
          <cell r="B22329" t="str">
            <v>INFRA</v>
          </cell>
          <cell r="C22329" t="str">
            <v>07-101-005</v>
          </cell>
          <cell r="D22329" t="str">
            <v>FORNECIMENTO DE ADUELA PRÉ-FABRICADA EM CONCRETO ARMADO, SEÇÃO 2,50 X 2,00 X 0,15 – H ATERRO = 1,00 A 2,50 M – LINHA SIMPLES (BSCC), DIMENSIONADA PARA SOBRECARGA DE TRABALHO TB 45</v>
          </cell>
          <cell r="E22329" t="str">
            <v>UN</v>
          </cell>
          <cell r="F22329">
            <v>4630.03</v>
          </cell>
          <cell r="G22329">
            <v>4630.03</v>
          </cell>
        </row>
        <row r="22330">
          <cell r="A22330" t="str">
            <v>INFRA07-101-006</v>
          </cell>
          <cell r="B22330" t="str">
            <v>INFRA</v>
          </cell>
          <cell r="C22330" t="str">
            <v>07-101-006</v>
          </cell>
          <cell r="D22330" t="str">
            <v>FORNECIMENTO DE ADUELA PRÉ-FABRICADA EM CONCRETO ARMADO, SEÇÃO 2,50 X 2,50 X 0,15 – H ATERRO = 1,00 A 2,50 M – LINHA SIMPLES (BSCC), DIMENSIONADA PARA SOBRECARGA DE TRABALHO TB 45</v>
          </cell>
          <cell r="E22330" t="str">
            <v>UN</v>
          </cell>
          <cell r="F22330">
            <v>4880.43</v>
          </cell>
          <cell r="G22330">
            <v>4880.43</v>
          </cell>
        </row>
        <row r="22331">
          <cell r="A22331" t="str">
            <v>INFRA07-101-007</v>
          </cell>
          <cell r="B22331" t="str">
            <v>INFRA</v>
          </cell>
          <cell r="C22331" t="str">
            <v>07-101-007</v>
          </cell>
          <cell r="D22331" t="str">
            <v>FORNECIMENTO DE ADUELA PRÉ-FABRICADA EM CONCRETO ARMADO, SEÇÃO 3,00 X 2,00 X 0,20 – H ATERRO = 1,00 A 2,50 M – LINHA SIMPLES (BSCC), DIMENSIONADA PARA SOBRECARGA DE TRABALHO TB 45</v>
          </cell>
          <cell r="E22331" t="str">
            <v>UN</v>
          </cell>
          <cell r="F22331">
            <v>6546.74</v>
          </cell>
          <cell r="G22331">
            <v>6546.74</v>
          </cell>
        </row>
        <row r="22332">
          <cell r="A22332" t="str">
            <v>INFRA07-101-008</v>
          </cell>
          <cell r="B22332" t="str">
            <v>INFRA</v>
          </cell>
          <cell r="C22332" t="str">
            <v>07-101-008</v>
          </cell>
          <cell r="D22332" t="str">
            <v>FORNECIMENTO DE ADUELA PRÉ-FABRICADA EM CONCRETO ARMADO, SEÇÃO 3,00 X 2,50 X 0,20 – H ATERRO = 1,00 A 2,50 M – LINHA SIMPLES (BSCC), DIMENSIONADA PARA SOBRECARGA DE TRABALHO TB 45</v>
          </cell>
          <cell r="E22332" t="str">
            <v>UN</v>
          </cell>
          <cell r="F22332">
            <v>7134.73</v>
          </cell>
          <cell r="G22332">
            <v>7134.73</v>
          </cell>
        </row>
        <row r="22333">
          <cell r="A22333" t="str">
            <v>INFRA07-101-009</v>
          </cell>
          <cell r="B22333" t="str">
            <v>INFRA</v>
          </cell>
          <cell r="C22333" t="str">
            <v>07-101-009</v>
          </cell>
          <cell r="D22333" t="str">
            <v>FORNECIMENTO DE ADUELA PRÉ-FABRICADA EM CONCRETO ARMADO, SEÇÃO 3,00 X 3,00 X 0,20 – H ATERRO = 1,00 A 2,50 M – LINHA SIMPLES (BSCC), DIMENSIONADA PARA SOBRECARGA DE TRABALHO TB 45</v>
          </cell>
          <cell r="E22333" t="str">
            <v>UN</v>
          </cell>
          <cell r="F22333">
            <v>7810.38</v>
          </cell>
          <cell r="G22333">
            <v>7810.38</v>
          </cell>
        </row>
        <row r="22334">
          <cell r="A22334" t="str">
            <v>INFRA07-102-001</v>
          </cell>
          <cell r="B22334" t="str">
            <v>INFRA</v>
          </cell>
          <cell r="C22334" t="str">
            <v>07-102-001</v>
          </cell>
          <cell r="D22334" t="str">
            <v>LANÇAMENTO E ASSENTAMENTO DE ADUELAS PRÉ-FABRICADAS EM CONCRETO ARMADO, SEÇÃO 1,50 X 1,50 X 0,15 – H ATERRO = 1,00 A 2,50 M – LINHA SIMPLES (BSCC), DIMENSIONADA PARA SOBRECARGA DE TRABALHO TB 45</v>
          </cell>
          <cell r="E22334" t="str">
            <v>M</v>
          </cell>
          <cell r="F22334">
            <v>517.85</v>
          </cell>
          <cell r="G22334">
            <v>524.79999999999995</v>
          </cell>
        </row>
        <row r="22335">
          <cell r="A22335" t="str">
            <v>INFRA07-102-002</v>
          </cell>
          <cell r="B22335" t="str">
            <v>INFRA</v>
          </cell>
          <cell r="C22335" t="str">
            <v>07-102-002</v>
          </cell>
          <cell r="D22335" t="str">
            <v>LANÇAMENTO E ASSENTAMENTO DE ADUELAS PRÉ-FABRICADAS EM CONCRETO ARMADO, SEÇÃO 2,00 X 1,50 X 0,15 – H ATERRO = 1,00 A 2,50 M – LINHA SIMPLES (BSCC), DIMENSIONADA PARA SOBRECARGA DE TRABALHO TB 45</v>
          </cell>
          <cell r="E22335" t="str">
            <v>M</v>
          </cell>
          <cell r="F22335">
            <v>581.66999999999996</v>
          </cell>
          <cell r="G22335">
            <v>589.45000000000005</v>
          </cell>
        </row>
        <row r="22336">
          <cell r="A22336" t="str">
            <v>INFRA07-102-003</v>
          </cell>
          <cell r="B22336" t="str">
            <v>INFRA</v>
          </cell>
          <cell r="C22336" t="str">
            <v>07-102-003</v>
          </cell>
          <cell r="D22336" t="str">
            <v>LANÇAMENTO E ASSENTAMENTO DE ADUELAS PRÉ-FABRICADAS EM CONCRETO ARMADO, SEÇÃO 2,00 X 2,00 X 0,15 – H ATERRO = 1,00 A 2,50 M – LINHA SIMPLES (BSCC), DIMENSIONADA PARA SOBRECARGA DE TRABALHO TB 45</v>
          </cell>
          <cell r="E22336" t="str">
            <v>M</v>
          </cell>
          <cell r="F22336">
            <v>581.66999999999996</v>
          </cell>
          <cell r="G22336">
            <v>589.45000000000005</v>
          </cell>
        </row>
        <row r="22337">
          <cell r="A22337" t="str">
            <v>INFRA07-102-004</v>
          </cell>
          <cell r="B22337" t="str">
            <v>INFRA</v>
          </cell>
          <cell r="C22337" t="str">
            <v>07-102-004</v>
          </cell>
          <cell r="D22337" t="str">
            <v>LANÇAMENTO E ASSENTAMENTO DE ADUELAS PRÉ-FABRICADAS EM CONCRETO ARMADO, SEÇÃO 2,50 X 2,00 X 0,15 – H ATERRO = 1,00 A 2,50 M – LINHA SIMPLES (BSCC), DIMENSIONADA PARA SOBRECARGA DE TRABALHO TB 45</v>
          </cell>
          <cell r="E22337" t="str">
            <v>M</v>
          </cell>
          <cell r="F22337">
            <v>645.17999999999995</v>
          </cell>
          <cell r="G22337">
            <v>653.76</v>
          </cell>
        </row>
        <row r="22338">
          <cell r="A22338" t="str">
            <v>INFRA07-102-005</v>
          </cell>
          <cell r="B22338" t="str">
            <v>INFRA</v>
          </cell>
          <cell r="C22338" t="str">
            <v>07-102-005</v>
          </cell>
          <cell r="D22338" t="str">
            <v>LANÇAMENTO E ASSENTAMENTO DE ADUELAS PRÉ-FABRICADAS EM CONCRETO ARMADO, SEÇÃO 2,50 X 2,50 X 0,15 – H ATERRO = 1,00 A 2,50 M – LINHA SIMPLES (BSCC), DIMENSIONADA PARA SOBRECARGA DE TRABALHO TB 45</v>
          </cell>
          <cell r="E22338" t="str">
            <v>M</v>
          </cell>
          <cell r="F22338">
            <v>645.17999999999995</v>
          </cell>
          <cell r="G22338">
            <v>653.76</v>
          </cell>
        </row>
        <row r="22339">
          <cell r="A22339" t="str">
            <v>INFRA07-102-006</v>
          </cell>
          <cell r="B22339" t="str">
            <v>INFRA</v>
          </cell>
          <cell r="C22339" t="str">
            <v>07-102-006</v>
          </cell>
          <cell r="D22339" t="str">
            <v>LANÇAMENTO E ASSENTAMENTO DE ADUELAS PRÉ-FABRICADAS EM CONCRETO ARMADO, SEÇÃO 3,00 X 2,00 X 0,20 – H ATERRO = 1,00 A 2,50 M – LINHA SIMPLES (BSCC), DIMENSIONADA PARA SOBRECARGA DE TRABALHO TB 45</v>
          </cell>
          <cell r="E22339" t="str">
            <v>M</v>
          </cell>
          <cell r="F22339">
            <v>683.22</v>
          </cell>
          <cell r="G22339">
            <v>692.24</v>
          </cell>
        </row>
        <row r="22340">
          <cell r="A22340" t="str">
            <v>INFRA07-102-007</v>
          </cell>
          <cell r="B22340" t="str">
            <v>INFRA</v>
          </cell>
          <cell r="C22340" t="str">
            <v>07-102-007</v>
          </cell>
          <cell r="D22340" t="str">
            <v>LANÇAMENTO E ASSENTAMENTO DE ADUELAS PRÉ-FABRICADAS EM CONCRETO ARMADO, SEÇÃO 3,00 X 2,50 X 0,20 – H ATERRO = 1,00 A 2,50 M – LINHA SIMPLES (BSCC), DIMENSIONADA PARA SOBRECARGA DE TRABALHO TB 45</v>
          </cell>
          <cell r="E22340" t="str">
            <v>M</v>
          </cell>
          <cell r="F22340">
            <v>743.32</v>
          </cell>
          <cell r="G22340">
            <v>752.72</v>
          </cell>
        </row>
        <row r="22341">
          <cell r="A22341" t="str">
            <v>INFRA07-102-008</v>
          </cell>
          <cell r="B22341" t="str">
            <v>INFRA</v>
          </cell>
          <cell r="C22341" t="str">
            <v>07-102-008</v>
          </cell>
          <cell r="D22341" t="str">
            <v>LANÇAMENTO E ASSENTAMENTO DE ADUELAS PRÉ-FABRICADAS EM CONCRETO ARMADO, SEÇÃO 3,00 X 3,00 X 0,20 – H ATERRO = 1,00 A 2,50 M – LINHA SIMPLES (BSCC), DIMENSIONADA PARA SOBRECARGA DE TRABALHO TB 45</v>
          </cell>
          <cell r="E22341" t="str">
            <v>M</v>
          </cell>
          <cell r="F22341">
            <v>743.32</v>
          </cell>
          <cell r="G22341">
            <v>752.72</v>
          </cell>
        </row>
        <row r="22342">
          <cell r="A22342" t="str">
            <v>INFRA07-103-001</v>
          </cell>
          <cell r="B22342" t="str">
            <v>INFRA</v>
          </cell>
          <cell r="C22342" t="str">
            <v>07-103-001</v>
          </cell>
          <cell r="D22342" t="str">
            <v>FORNECIMENTO DE CANAL U PRÉ-FABRICADO EM CONCRETO ARMADO  1,50 X 1,50 X 0,15 - TB 45</v>
          </cell>
          <cell r="E22342" t="str">
            <v>UN</v>
          </cell>
          <cell r="F22342">
            <v>2585.6999999999998</v>
          </cell>
          <cell r="G22342">
            <v>2585.6999999999998</v>
          </cell>
        </row>
        <row r="22343">
          <cell r="A22343" t="str">
            <v>INFRA07-103-002</v>
          </cell>
          <cell r="B22343" t="str">
            <v>INFRA</v>
          </cell>
          <cell r="C22343" t="str">
            <v>07-103-002</v>
          </cell>
          <cell r="D22343" t="str">
            <v>FORNECIMENTO DE CANAL U PRÉ-FABRICADO EM CONCRETO ARMADO 2,00 X 1,50 X 0,15 - TB 45</v>
          </cell>
          <cell r="E22343" t="str">
            <v>UN</v>
          </cell>
          <cell r="F22343">
            <v>2849.72</v>
          </cell>
          <cell r="G22343">
            <v>2849.72</v>
          </cell>
        </row>
        <row r="22344">
          <cell r="A22344" t="str">
            <v>INFRA07-103-003</v>
          </cell>
          <cell r="B22344" t="str">
            <v>INFRA</v>
          </cell>
          <cell r="C22344" t="str">
            <v>07-103-003</v>
          </cell>
          <cell r="D22344" t="str">
            <v>FORNECIMENTO DE CANAL U PRÉ-FABRICADO EM CONCRETO ARMADO 2,00 X 2,00 X 0,20 - TB 45</v>
          </cell>
          <cell r="E22344" t="str">
            <v>UN</v>
          </cell>
          <cell r="F22344">
            <v>4484.45</v>
          </cell>
          <cell r="G22344">
            <v>4484.45</v>
          </cell>
        </row>
        <row r="22345">
          <cell r="A22345" t="str">
            <v>INFRA07-103-004</v>
          </cell>
          <cell r="B22345" t="str">
            <v>INFRA</v>
          </cell>
          <cell r="C22345" t="str">
            <v>07-103-004</v>
          </cell>
          <cell r="D22345" t="str">
            <v>FORNECIMENTO DE CANAL U PRÉ-FABRICADO EM CONCRETO ARMADO 2,50 X 1,50 X 0,20 - TB 45</v>
          </cell>
          <cell r="E22345" t="str">
            <v>UN</v>
          </cell>
          <cell r="F22345">
            <v>4165.3</v>
          </cell>
          <cell r="G22345">
            <v>4165.3</v>
          </cell>
        </row>
        <row r="22346">
          <cell r="A22346" t="str">
            <v>INFRA07-103-005</v>
          </cell>
          <cell r="B22346" t="str">
            <v>INFRA</v>
          </cell>
          <cell r="C22346" t="str">
            <v>07-103-005</v>
          </cell>
          <cell r="D22346" t="str">
            <v>FORNECIMENTO DE CANAL U PRÉ-FABRICADO EM CONCRETO ARMADO 2,50 X 2,00 X 0,20 - TB 45</v>
          </cell>
          <cell r="E22346" t="str">
            <v>UN</v>
          </cell>
          <cell r="F22346">
            <v>4652.99</v>
          </cell>
          <cell r="G22346">
            <v>4652.99</v>
          </cell>
        </row>
        <row r="22347">
          <cell r="A22347" t="str">
            <v>INFRA07-103-006</v>
          </cell>
          <cell r="B22347" t="str">
            <v>INFRA</v>
          </cell>
          <cell r="C22347" t="str">
            <v>07-103-006</v>
          </cell>
          <cell r="D22347" t="str">
            <v>FORNECIMENTO DE CANAL U PRÉ-FABRICADO EM CONCRETO ARMADO 2,50 X 2,50 X 0,20 - TB 45</v>
          </cell>
          <cell r="E22347" t="str">
            <v>UN</v>
          </cell>
          <cell r="F22347">
            <v>5485.34</v>
          </cell>
          <cell r="G22347">
            <v>5485.34</v>
          </cell>
        </row>
        <row r="22348">
          <cell r="A22348" t="str">
            <v>INFRA07-103-007</v>
          </cell>
          <cell r="B22348" t="str">
            <v>INFRA</v>
          </cell>
          <cell r="C22348" t="str">
            <v>07-103-007</v>
          </cell>
          <cell r="D22348" t="str">
            <v>FORNECIMENTO DE CANAL U PRÉ-FABRICADO EM CONCRETO ARMADO 3,00 X 1,50 X 0,20 - TB 45</v>
          </cell>
          <cell r="E22348" t="str">
            <v>UN</v>
          </cell>
          <cell r="F22348">
            <v>4360.71</v>
          </cell>
          <cell r="G22348">
            <v>4360.71</v>
          </cell>
        </row>
        <row r="22349">
          <cell r="A22349" t="str">
            <v>INFRA07-103-008</v>
          </cell>
          <cell r="B22349" t="str">
            <v>INFRA</v>
          </cell>
          <cell r="C22349" t="str">
            <v>07-103-008</v>
          </cell>
          <cell r="D22349" t="str">
            <v>FORNECIMENTO DE CANAL U PRÉ-FABRICADO EM CONCRETO ARMADO 3,00 X 2,00 X 0,20 COM ARRANQUES - TB 45</v>
          </cell>
          <cell r="E22349" t="str">
            <v>UN</v>
          </cell>
          <cell r="F22349">
            <v>5052.45</v>
          </cell>
          <cell r="G22349">
            <v>5052.45</v>
          </cell>
        </row>
        <row r="22350">
          <cell r="A22350" t="str">
            <v>INFRA07-103-009</v>
          </cell>
          <cell r="B22350" t="str">
            <v>INFRA</v>
          </cell>
          <cell r="C22350" t="str">
            <v>07-103-009</v>
          </cell>
          <cell r="D22350" t="str">
            <v>FORNECIMENTO DE CANAL U PRÉ-FABRICADO EM CONCRETO ARMADO 3,00 X 2,50 X 0,25 - TB 45</v>
          </cell>
          <cell r="E22350" t="str">
            <v>UN</v>
          </cell>
          <cell r="F22350">
            <v>7131.97</v>
          </cell>
          <cell r="G22350">
            <v>7131.97</v>
          </cell>
        </row>
        <row r="22351">
          <cell r="A22351" t="str">
            <v>INFRA07-103-010</v>
          </cell>
          <cell r="B22351" t="str">
            <v>INFRA</v>
          </cell>
          <cell r="C22351" t="str">
            <v>07-103-010</v>
          </cell>
          <cell r="D22351" t="str">
            <v>FORNECIMENTO DE CANAL U PRÉ-FABRICADO EM CONCRETO ARMADO 4,00 X 2,50 X 0,25 COM ARRANQUES - TB 45</v>
          </cell>
          <cell r="E22351" t="str">
            <v>UN</v>
          </cell>
          <cell r="F22351">
            <v>8025.61</v>
          </cell>
          <cell r="G22351">
            <v>8025.61</v>
          </cell>
        </row>
        <row r="22352">
          <cell r="A22352" t="str">
            <v>INFRA07-103-011</v>
          </cell>
          <cell r="B22352" t="str">
            <v>INFRA</v>
          </cell>
          <cell r="C22352" t="str">
            <v>07-103-011</v>
          </cell>
          <cell r="D22352" t="str">
            <v>FORNECIMENTO DE CANAL U PRÉ-FABRICADO EM CONCRETO ARMADO 4,00 X 3,00 X 0,25 COM ARRANQUES - TB 45</v>
          </cell>
          <cell r="E22352" t="str">
            <v>UN</v>
          </cell>
          <cell r="F22352">
            <v>8656.16</v>
          </cell>
          <cell r="G22352">
            <v>8656.16</v>
          </cell>
        </row>
        <row r="22353">
          <cell r="A22353" t="str">
            <v>INFRA07-103-012</v>
          </cell>
          <cell r="B22353" t="str">
            <v>INFRA</v>
          </cell>
          <cell r="C22353" t="str">
            <v>07-103-012</v>
          </cell>
          <cell r="D22353" t="str">
            <v>FORNECIMENTO DE CANAL U PRÉ-FABRICADO EM CONCRETO ARMADO 5,00 X 1,00 X 0,25 COM ARRANQUES - TB 45</v>
          </cell>
          <cell r="E22353" t="str">
            <v>UN</v>
          </cell>
          <cell r="F22353">
            <v>7357.68</v>
          </cell>
          <cell r="G22353">
            <v>7357.68</v>
          </cell>
        </row>
        <row r="22354">
          <cell r="A22354" t="str">
            <v>INFRA07-103-013</v>
          </cell>
          <cell r="B22354" t="str">
            <v>INFRA</v>
          </cell>
          <cell r="C22354" t="str">
            <v>07-103-013</v>
          </cell>
          <cell r="D22354" t="str">
            <v>FORNECIMENTO DE CANAL U PRÉ-FABRICADO EM CONCRETO ARMADO 5,00 X 2,50 X 0,25 COM ARRANQUES - TB 45</v>
          </cell>
          <cell r="E22354" t="str">
            <v>UN</v>
          </cell>
          <cell r="F22354">
            <v>10026.950000000001</v>
          </cell>
          <cell r="G22354">
            <v>10026.950000000001</v>
          </cell>
        </row>
        <row r="22355">
          <cell r="A22355" t="str">
            <v>INFRA07-103-014</v>
          </cell>
          <cell r="B22355" t="str">
            <v>INFRA</v>
          </cell>
          <cell r="C22355" t="str">
            <v>07-103-014</v>
          </cell>
          <cell r="D22355" t="str">
            <v>FORNECIMENTO DE CANAL U PRÉ-FABRICADO EM CONCRETO ARMADO 5,00 X 3,00 X 0,25 COM ARRANQUES - TB 45</v>
          </cell>
          <cell r="E22355" t="str">
            <v>UN</v>
          </cell>
          <cell r="F22355">
            <v>10850.16</v>
          </cell>
          <cell r="G22355">
            <v>10850.16</v>
          </cell>
        </row>
        <row r="22356">
          <cell r="A22356" t="str">
            <v>INFRA07-103-015</v>
          </cell>
          <cell r="B22356" t="str">
            <v>INFRA</v>
          </cell>
          <cell r="C22356" t="str">
            <v>07-103-015</v>
          </cell>
          <cell r="D22356" t="str">
            <v>FORNECIMENTO DE CANAL U PRÉ-FABRICADO EM CONCRETO ARMADO 6,00 X 3,00 X 0,30 COM ARRANQUES - TB 45</v>
          </cell>
          <cell r="E22356" t="str">
            <v>UN</v>
          </cell>
          <cell r="F22356">
            <v>16132.41</v>
          </cell>
          <cell r="G22356">
            <v>16132.41</v>
          </cell>
        </row>
        <row r="22357">
          <cell r="A22357" t="str">
            <v>INFRA07-104-001</v>
          </cell>
          <cell r="B22357" t="str">
            <v>INFRA</v>
          </cell>
          <cell r="C22357" t="str">
            <v>07-104-001</v>
          </cell>
          <cell r="D22357" t="str">
            <v>LANÇAMENTO E ASSENTAMENTO DE CANAL U PRÉ-FABRICADAS EM CONCRETO ARMADO  1,50 X 1,50 X 0,15 - TB 45</v>
          </cell>
          <cell r="E22357" t="str">
            <v>M</v>
          </cell>
          <cell r="F22357">
            <v>506.76</v>
          </cell>
          <cell r="G22357">
            <v>513.66999999999996</v>
          </cell>
        </row>
        <row r="22358">
          <cell r="A22358" t="str">
            <v>INFRA07-104-002</v>
          </cell>
          <cell r="B22358" t="str">
            <v>INFRA</v>
          </cell>
          <cell r="C22358" t="str">
            <v>07-104-002</v>
          </cell>
          <cell r="D22358" t="str">
            <v>LANÇAMENTO E ASSENTAMENTO DE CANAL U PRÉ-FABRICADAS EM CONCRETO ARMADO 2,00 X 1,50 X 0,15 - TB 45</v>
          </cell>
          <cell r="E22358" t="str">
            <v>M</v>
          </cell>
          <cell r="F22358">
            <v>506.76</v>
          </cell>
          <cell r="G22358">
            <v>513.66999999999996</v>
          </cell>
        </row>
        <row r="22359">
          <cell r="A22359" t="str">
            <v>INFRA07-104-003</v>
          </cell>
          <cell r="B22359" t="str">
            <v>INFRA</v>
          </cell>
          <cell r="C22359" t="str">
            <v>07-104-003</v>
          </cell>
          <cell r="D22359" t="str">
            <v>LANÇAMENTO E ASSENTAMENTO DE CANAL U PRÉ-FABRICADAS EM CONCRETO ARMADO 2,00 X 2,00 X 0,20 - TB 45</v>
          </cell>
          <cell r="E22359" t="str">
            <v>M</v>
          </cell>
          <cell r="F22359">
            <v>506.76</v>
          </cell>
          <cell r="G22359">
            <v>513.66999999999996</v>
          </cell>
        </row>
        <row r="22360">
          <cell r="A22360" t="str">
            <v>INFRA07-104-004</v>
          </cell>
          <cell r="B22360" t="str">
            <v>INFRA</v>
          </cell>
          <cell r="C22360" t="str">
            <v>07-104-004</v>
          </cell>
          <cell r="D22360" t="str">
            <v>LANÇAMENTO E ASSENTAMENTO DE CANAL U PRÉ-FABRICADAS EM CONCRETO ARMADO 2,50 X 1,50 X 0,20 - TB 45</v>
          </cell>
          <cell r="E22360" t="str">
            <v>M</v>
          </cell>
          <cell r="F22360">
            <v>607.55999999999995</v>
          </cell>
          <cell r="G22360">
            <v>615.86</v>
          </cell>
        </row>
        <row r="22361">
          <cell r="A22361" t="str">
            <v>INFRA07-104-005</v>
          </cell>
          <cell r="B22361" t="str">
            <v>INFRA</v>
          </cell>
          <cell r="C22361" t="str">
            <v>07-104-005</v>
          </cell>
          <cell r="D22361" t="str">
            <v>LANÇAMENTO E ASSENTAMENTO DE CANAL U PRÉ-FABRICADAS EM CONCRETO ARMADO 2,50 X 2,00 X 0,20 - TB 45</v>
          </cell>
          <cell r="E22361" t="str">
            <v>M</v>
          </cell>
          <cell r="F22361">
            <v>621.96</v>
          </cell>
          <cell r="G22361">
            <v>630.44000000000005</v>
          </cell>
        </row>
        <row r="22362">
          <cell r="A22362" t="str">
            <v>INFRA07-104-006</v>
          </cell>
          <cell r="B22362" t="str">
            <v>INFRA</v>
          </cell>
          <cell r="C22362" t="str">
            <v>07-104-006</v>
          </cell>
          <cell r="D22362" t="str">
            <v>LANÇAMENTO E ASSENTAMENTO DE CANAL U PRÉ-FABRICADAS EM CONCRETO ARMADO 2,50 X 2,50 X 0,20 - TB 45</v>
          </cell>
          <cell r="E22362" t="str">
            <v>M
M</v>
          </cell>
          <cell r="F22362">
            <v>627.99</v>
          </cell>
          <cell r="G22362">
            <v>636.5</v>
          </cell>
        </row>
        <row r="22363">
          <cell r="A22363" t="str">
            <v>INFRA07-104-007</v>
          </cell>
          <cell r="B22363" t="str">
            <v>INFRA</v>
          </cell>
          <cell r="C22363" t="str">
            <v>07-104-007</v>
          </cell>
          <cell r="D22363" t="str">
            <v>LANÇAMENTO E ASSENTAMENTO DE CANAL U PRÉ-FABRICADAS EM CONCRETO ARMADO 3,00 X 1,50 X 0,20 - TB 45</v>
          </cell>
          <cell r="E22363" t="str">
            <v>M</v>
          </cell>
          <cell r="F22363">
            <v>616.79</v>
          </cell>
          <cell r="G22363">
            <v>625.25</v>
          </cell>
        </row>
        <row r="22364">
          <cell r="A22364" t="str">
            <v>INFRA07-104-008</v>
          </cell>
          <cell r="B22364" t="str">
            <v>INFRA</v>
          </cell>
          <cell r="C22364" t="str">
            <v>07-104-008</v>
          </cell>
          <cell r="D22364" t="str">
            <v>LANÇAMENTO E ASSENTAMENTO DE CANAL U PRÉ-FABRICADAS EM CONCRETO ARMADO 3,00 X 2,00 X 0,20 COM ARRANQUES - TB 45</v>
          </cell>
          <cell r="E22364" t="str">
            <v>M</v>
          </cell>
          <cell r="F22364">
            <v>627.59</v>
          </cell>
          <cell r="G22364">
            <v>636.09</v>
          </cell>
        </row>
        <row r="22365">
          <cell r="A22365" t="str">
            <v>INFRA07-104-009</v>
          </cell>
          <cell r="B22365" t="str">
            <v>INFRA</v>
          </cell>
          <cell r="C22365" t="str">
            <v>07-104-009</v>
          </cell>
          <cell r="D22365" t="str">
            <v>LANÇAMENTO E ASSENTAMENTO DE CANAL U PRÉ-FABRICADAS EM CONCRETO ARMADO 3,00 X 2,50 X 0,25 - TB 45</v>
          </cell>
          <cell r="E22365" t="str">
            <v>M</v>
          </cell>
          <cell r="F22365">
            <v>628.83000000000004</v>
          </cell>
          <cell r="G22365">
            <v>637.36</v>
          </cell>
        </row>
        <row r="22366">
          <cell r="A22366" t="str">
            <v>INFRA07-104-010</v>
          </cell>
          <cell r="B22366" t="str">
            <v>INFRA</v>
          </cell>
          <cell r="C22366" t="str">
            <v>07-104-010</v>
          </cell>
          <cell r="D22366" t="str">
            <v>LANÇAMENTO E ASSENTAMENTO DE CANAL U PRÉ-FABRICADAS EM CONCRETO ARMADO 4,00 X 2,50 X 0,25 COM ARRANQUES - TB 45</v>
          </cell>
          <cell r="E22366" t="str">
            <v>M</v>
          </cell>
          <cell r="F22366">
            <v>657.46</v>
          </cell>
          <cell r="G22366">
            <v>666.39</v>
          </cell>
        </row>
        <row r="22367">
          <cell r="A22367" t="str">
            <v>INFRA07-104-011</v>
          </cell>
          <cell r="B22367" t="str">
            <v>INFRA</v>
          </cell>
          <cell r="C22367" t="str">
            <v>07-104-011</v>
          </cell>
          <cell r="D22367" t="str">
            <v>LANÇAMENTO E ASSENTAMENTO DE CANAL U PRÉ-FABRICADAS EM CONCRETO ARMADO 4,00 X 3,00 X 0,25 COM ARRANQUES - TB 45</v>
          </cell>
          <cell r="E22367" t="str">
            <v>M</v>
          </cell>
          <cell r="F22367">
            <v>648.19000000000005</v>
          </cell>
          <cell r="G22367">
            <v>656.87</v>
          </cell>
        </row>
        <row r="22368">
          <cell r="A22368" t="str">
            <v>INFRA07-104-012</v>
          </cell>
          <cell r="B22368" t="str">
            <v>INFRA</v>
          </cell>
          <cell r="C22368" t="str">
            <v>07-104-012</v>
          </cell>
          <cell r="D22368" t="str">
            <v>LANÇAMENTO E ASSENTAMENTO DE CANAL U PRÉ-FABRICADAS EM CONCRETO ARMADO 5,00 X 1,00 X 0,25 COM ARRANQUES - TB 45</v>
          </cell>
          <cell r="E22368" t="str">
            <v>M</v>
          </cell>
          <cell r="F22368">
            <v>641</v>
          </cell>
          <cell r="G22368">
            <v>649.87</v>
          </cell>
        </row>
        <row r="22369">
          <cell r="A22369" t="str">
            <v>INFRA07-104-013</v>
          </cell>
          <cell r="B22369" t="str">
            <v>INFRA</v>
          </cell>
          <cell r="C22369" t="str">
            <v>07-104-013</v>
          </cell>
          <cell r="D22369" t="str">
            <v>LANÇAMENTO E ASSENTAMENTO DE CANAL U PRÉ-FABRICADAS EM CONCRETO ARMADO 5,00 X 2,50 X 0,25 COM ARRANQUES - TB 45</v>
          </cell>
          <cell r="E22369" t="str">
            <v>M</v>
          </cell>
          <cell r="F22369">
            <v>729.97</v>
          </cell>
          <cell r="G22369">
            <v>739.91</v>
          </cell>
        </row>
        <row r="22370">
          <cell r="A22370" t="str">
            <v>INFRA07-104-014</v>
          </cell>
          <cell r="B22370" t="str">
            <v>INFRA</v>
          </cell>
          <cell r="C22370" t="str">
            <v>07-104-014</v>
          </cell>
          <cell r="D22370" t="str">
            <v>LANÇAMENTO E ASSENTAMENTO DE CANAL U PRÉ-FABRICADAS EM CONCRETO ARMADO 5,00 X 3,00 X 0,25 COM ARRANQUES - TB 45</v>
          </cell>
          <cell r="E22370" t="str">
            <v>M</v>
          </cell>
          <cell r="F22370">
            <v>725.2</v>
          </cell>
          <cell r="G22370">
            <v>734.57</v>
          </cell>
        </row>
        <row r="22371">
          <cell r="A22371" t="str">
            <v>INFRA07-104-015</v>
          </cell>
          <cell r="B22371" t="str">
            <v>INFRA</v>
          </cell>
          <cell r="C22371" t="str">
            <v>07-104-015</v>
          </cell>
          <cell r="D22371" t="str">
            <v>LANÇAMENTO E ASSENTAMENTO DE CANAL U PRÉ-FABRICADAS EM CONCRETO ARMADO 6,00 X 3,00 X 0,30 COM ARRANQUES - TB 45</v>
          </cell>
          <cell r="E22371" t="str">
            <v>M</v>
          </cell>
          <cell r="F22371">
            <v>754.97</v>
          </cell>
          <cell r="G22371">
            <v>764.74</v>
          </cell>
        </row>
        <row r="22372">
          <cell r="A22372" t="str">
            <v>INFRA07-106-002</v>
          </cell>
          <cell r="B22372" t="str">
            <v>INFRA</v>
          </cell>
          <cell r="C22372" t="str">
            <v>07-106-002</v>
          </cell>
          <cell r="D22372" t="str">
            <v>CANALETA E GRELHA EMBUTIDA DE CONCRETO POLÍMERO 95MPA ANTIFURTO CLASSE D400 26,2X30,5X100CM, OU SILMILAR. QUE ATENDA A VAZÃO 22,10 L/S. DECLIVIDADE 0% ACABAMENTO TRÁFEGO DE PEDESTRES E ACESSIBILIDADE</v>
          </cell>
          <cell r="E22372" t="str">
            <v>M</v>
          </cell>
          <cell r="F22372">
            <v>801.37</v>
          </cell>
          <cell r="G22372">
            <v>803.8</v>
          </cell>
        </row>
        <row r="22373">
          <cell r="A22373" t="str">
            <v>INFRA07-106-003</v>
          </cell>
          <cell r="B22373" t="str">
            <v>INFRA</v>
          </cell>
          <cell r="C22373" t="str">
            <v>07-106-003</v>
          </cell>
          <cell r="D22373" t="str">
            <v>CANALETA E GRELHA EMBUTIDA DE CONCRETO POLÍMERO 95MPA ANTIFURTO CLASSE D400 26,2X70,5X100CM, OU SILMILAR. QUE ATENDA A VAZÃO 83,20 L/S. DECLIVIDADE 0% ACABAMENTO TRÁFEGO DE PEDESTRES E ACESSIBILIDADE</v>
          </cell>
          <cell r="E22373" t="str">
            <v>M</v>
          </cell>
          <cell r="F22373">
            <v>1189.8800000000001</v>
          </cell>
          <cell r="G22373">
            <v>1194.3499999999999</v>
          </cell>
        </row>
        <row r="22374">
          <cell r="A22374" t="str">
            <v>INFRA07-106-004</v>
          </cell>
          <cell r="B22374" t="str">
            <v>INFRA</v>
          </cell>
          <cell r="C22374" t="str">
            <v>07-106-004</v>
          </cell>
          <cell r="D22374" t="str">
            <v>CANALETA E GRELHA EMBUTIDA DE CONCRETO POLÍMERO 95MPA ANTIFURTO CLASSE F900 20,6X30X100CM OU SIMILAR. QUE ATENDA A VAZÃO 14,5 L/S. DECLIVIDADE 0%. ACABAMENTO TRÁFEGO VEÍCULOS</v>
          </cell>
          <cell r="E22374" t="str">
            <v>M</v>
          </cell>
          <cell r="F22374">
            <v>821.18</v>
          </cell>
          <cell r="G22374">
            <v>824.34</v>
          </cell>
        </row>
        <row r="22375">
          <cell r="A22375" t="str">
            <v>INFRA07-106-005</v>
          </cell>
          <cell r="B22375" t="str">
            <v>INFRA</v>
          </cell>
          <cell r="C22375" t="str">
            <v>07-106-005</v>
          </cell>
          <cell r="D22375" t="str">
            <v>CANALETA E GRELHA EMBUTIDA DE CONCRETO POLÍMERO 95MPA ANTIFURTO CLASSE F900 26,2X32,5X100CM OU SILMILAR. QUE ATENDA A VAZÃO 22,1 L/S.DECLIVIDADE 0% ACABAMENTO TRÁFEGO VEÏCULOS.</v>
          </cell>
          <cell r="E22375" t="str">
            <v>M</v>
          </cell>
          <cell r="F22375">
            <v>896.78</v>
          </cell>
          <cell r="G22375">
            <v>899.36</v>
          </cell>
        </row>
        <row r="22376">
          <cell r="A22376" t="str">
            <v>INFRA07-106-006</v>
          </cell>
          <cell r="B22376" t="str">
            <v>INFRA</v>
          </cell>
          <cell r="C22376" t="str">
            <v>07-106-006</v>
          </cell>
          <cell r="D22376" t="str">
            <v>CANALETA E GRELHA EMBUTIDA DE CONCRETO POLÍMERO 95MPA ANTIFURTO CLASSE F900 26,2X72,5X100CM, OU SILMILAR. QUE ATENDA A VAZÃO 83,20 L/S. DECLIVIDADE 0% ACABAMENTO TRÁFEGO VEICULOS</v>
          </cell>
          <cell r="E22376" t="str">
            <v>M</v>
          </cell>
          <cell r="F22376">
            <v>1197.1199999999999</v>
          </cell>
          <cell r="G22376">
            <v>1201.5899999999999</v>
          </cell>
        </row>
        <row r="22377">
          <cell r="A22377" t="str">
            <v>INFRA07-107-001</v>
          </cell>
          <cell r="B22377" t="str">
            <v>INFRA</v>
          </cell>
          <cell r="C22377" t="str">
            <v>07-107-001</v>
          </cell>
          <cell r="D22377" t="str">
            <v>IN.10 - EXECUÇÃO DE VALETA DE PROTEÇÃO DE ATERRO COM REVESTIMENTO EM CONCRETO (0,75 M3/M)</v>
          </cell>
          <cell r="E22377" t="str">
            <v>M</v>
          </cell>
          <cell r="F22377">
            <v>175.38</v>
          </cell>
          <cell r="G22377">
            <v>180.02</v>
          </cell>
        </row>
        <row r="22378">
          <cell r="A22378" t="str">
            <v>INFRA07-107-002</v>
          </cell>
          <cell r="B22378" t="str">
            <v>INFRA</v>
          </cell>
          <cell r="C22378" t="str">
            <v>07-107-002</v>
          </cell>
          <cell r="D22378" t="str">
            <v>IN.11 - EXECUÇÃO DE VALETA DE PROTEÇÃO DE CORTE (0,75 M3/M)</v>
          </cell>
          <cell r="E22378" t="str">
            <v>M</v>
          </cell>
          <cell r="F22378">
            <v>67.05</v>
          </cell>
          <cell r="G22378">
            <v>70.83</v>
          </cell>
        </row>
        <row r="22379">
          <cell r="A22379" t="str">
            <v>INFRA07-107-003</v>
          </cell>
          <cell r="B22379" t="str">
            <v>INFRA</v>
          </cell>
          <cell r="C22379" t="str">
            <v>07-107-003</v>
          </cell>
          <cell r="D22379" t="str">
            <v>IN.12 - EXECUÇÃO DE VALETA DE PROTEÇÃO DE CORTE COM REVESTIMENTO EM CONCRETO (0,75 M3/M)</v>
          </cell>
          <cell r="E22379" t="str">
            <v>M</v>
          </cell>
          <cell r="F22379">
            <v>175.38</v>
          </cell>
          <cell r="G22379">
            <v>180.02</v>
          </cell>
        </row>
        <row r="22380">
          <cell r="A22380" t="str">
            <v>INFRA07-109-001</v>
          </cell>
          <cell r="B22380" t="str">
            <v>INFRA</v>
          </cell>
          <cell r="C22380" t="str">
            <v>07-109-001</v>
          </cell>
          <cell r="D22380" t="str">
            <v>IN.14 - FORNECIMENTO E COLOCAÇÃO DE GABIÃO TIPO COLCHÃO RENO, H = 0,30M, DE MALHA 6 X 2CM, GALVANIZADO, REVESTIDO EM PVC, DE FIO Ø = 2,20MM</v>
          </cell>
          <cell r="E22380" t="str">
            <v>M2</v>
          </cell>
          <cell r="F22380">
            <v>323.97000000000003</v>
          </cell>
          <cell r="G22380">
            <v>325.45</v>
          </cell>
        </row>
        <row r="22381">
          <cell r="A22381" t="str">
            <v>INFRA07-109-002</v>
          </cell>
          <cell r="B22381" t="str">
            <v>INFRA</v>
          </cell>
          <cell r="C22381" t="str">
            <v>07-109-002</v>
          </cell>
          <cell r="D22381" t="str">
            <v>FORNECIMENTO E COLOCAÇÃO DE GABIÃO TIPO CAIXA, H = 1,00M, DE MALHA 8 X 10CM, GALVANIZADO E REVESTIDO EM PVC, DE FIO Ø = 2,7MM, ENCHIMENTO COM RESÍDUO DE CONSTRUÇÃO E DEMOLIÇÃO</v>
          </cell>
          <cell r="E22381" t="str">
            <v>M3</v>
          </cell>
          <cell r="F22381">
            <v>1159.82</v>
          </cell>
          <cell r="G22381">
            <v>1166.6099999999999</v>
          </cell>
        </row>
        <row r="22382">
          <cell r="A22382" t="str">
            <v>INFRA08-000-000</v>
          </cell>
          <cell r="B22382" t="str">
            <v>INFRA</v>
          </cell>
          <cell r="C22382" t="str">
            <v>08-000-000</v>
          </cell>
          <cell r="D22382" t="str">
            <v>PONTES E VIADUTOS</v>
          </cell>
        </row>
        <row r="22383">
          <cell r="A22383" t="str">
            <v>INFRA08-001-000</v>
          </cell>
          <cell r="B22383" t="str">
            <v>INFRA</v>
          </cell>
          <cell r="C22383" t="str">
            <v>08-001-000</v>
          </cell>
          <cell r="D22383" t="str">
            <v>FORNECIMENTO E CRAVAÇÃO DE ESTACAS DE EUCALIPTO - DIÂMETRO 20 À 30CM</v>
          </cell>
          <cell r="E22383" t="str">
            <v>M</v>
          </cell>
          <cell r="F22383">
            <v>130.13999999999999</v>
          </cell>
          <cell r="G22383">
            <v>130.76</v>
          </cell>
        </row>
        <row r="22384">
          <cell r="A22384" t="str">
            <v>INFRA08-006-000</v>
          </cell>
          <cell r="B22384" t="str">
            <v>INFRA</v>
          </cell>
          <cell r="C22384" t="str">
            <v>08-006-000</v>
          </cell>
          <cell r="D22384" t="str">
            <v>FORNECIMENTO E CRAVAÇÃO DE ESTACA METÁLICA - PERFIL DE AÇO LAMINADO W 250X32,7</v>
          </cell>
          <cell r="E22384" t="str">
            <v>M</v>
          </cell>
          <cell r="F22384">
            <v>374.2</v>
          </cell>
          <cell r="G22384">
            <v>374.83</v>
          </cell>
        </row>
        <row r="22385">
          <cell r="A22385" t="str">
            <v>INFRA08-007-000</v>
          </cell>
          <cell r="B22385" t="str">
            <v>INFRA</v>
          </cell>
          <cell r="C22385" t="str">
            <v>08-007-000</v>
          </cell>
          <cell r="D22385" t="str">
            <v>FORNECIMENTO E CRAVAÇÃO DE ESTACA METÁLICA - PERFIL DE AÇO LAMINADO W 310X52</v>
          </cell>
          <cell r="E22385" t="str">
            <v>M</v>
          </cell>
          <cell r="F22385">
            <v>547.77</v>
          </cell>
          <cell r="G22385">
            <v>548.39</v>
          </cell>
        </row>
        <row r="22386">
          <cell r="A22386" t="str">
            <v>INFRA08-013-000</v>
          </cell>
          <cell r="B22386" t="str">
            <v>INFRA</v>
          </cell>
          <cell r="C22386" t="str">
            <v>08-013-000</v>
          </cell>
          <cell r="D22386" t="str">
            <v>FORMA PARA SAPATAS E BALDRAMES</v>
          </cell>
          <cell r="E22386" t="str">
            <v>M2</v>
          </cell>
          <cell r="F22386">
            <v>79.22</v>
          </cell>
          <cell r="G22386">
            <v>83.05</v>
          </cell>
        </row>
        <row r="22387">
          <cell r="A22387" t="str">
            <v>INFRA08-014-000</v>
          </cell>
          <cell r="B22387" t="str">
            <v>INFRA</v>
          </cell>
          <cell r="C22387" t="str">
            <v>08-014-000</v>
          </cell>
          <cell r="D22387" t="str">
            <v>FORMA COMUM</v>
          </cell>
          <cell r="E22387" t="str">
            <v>.</v>
          </cell>
          <cell r="F22387" t="str">
            <v>.</v>
          </cell>
          <cell r="G22387" t="str">
            <v>.</v>
          </cell>
        </row>
        <row r="22388">
          <cell r="A22388" t="str">
            <v>INFRA08-014-001</v>
          </cell>
          <cell r="B22388" t="str">
            <v>INFRA</v>
          </cell>
          <cell r="C22388" t="str">
            <v>08-014-001</v>
          </cell>
          <cell r="D22388" t="str">
            <v>FORMA COMUM, INCLUSIVE CIMBRAMENTO</v>
          </cell>
          <cell r="E22388" t="str">
            <v>M2</v>
          </cell>
          <cell r="F22388">
            <v>86.38</v>
          </cell>
          <cell r="G22388">
            <v>88.67</v>
          </cell>
        </row>
        <row r="22389">
          <cell r="A22389" t="str">
            <v>INFRA08-014-002</v>
          </cell>
          <cell r="B22389" t="str">
            <v>INFRA</v>
          </cell>
          <cell r="C22389" t="str">
            <v>08-014-002</v>
          </cell>
          <cell r="D22389" t="str">
            <v>FORMA COMUM, EXCLUSIVE  CIMBRAMENTO</v>
          </cell>
          <cell r="E22389" t="str">
            <v>M2</v>
          </cell>
          <cell r="F22389">
            <v>80.430000000000007</v>
          </cell>
          <cell r="G22389">
            <v>84.27</v>
          </cell>
        </row>
        <row r="22390">
          <cell r="A22390" t="str">
            <v>INFRA08-015-000</v>
          </cell>
          <cell r="B22390" t="str">
            <v>INFRA</v>
          </cell>
          <cell r="C22390" t="str">
            <v>08-015-000</v>
          </cell>
          <cell r="D22390" t="str">
            <v>FORMA PARA CONCRETO APARENTE</v>
          </cell>
          <cell r="E22390" t="str">
            <v>.</v>
          </cell>
          <cell r="F22390" t="str">
            <v>.</v>
          </cell>
          <cell r="G22390" t="str">
            <v>.</v>
          </cell>
        </row>
        <row r="22391">
          <cell r="A22391" t="str">
            <v>INFRA08-015-001</v>
          </cell>
          <cell r="B22391" t="str">
            <v>INFRA</v>
          </cell>
          <cell r="C22391" t="str">
            <v>08-015-001</v>
          </cell>
          <cell r="D22391" t="str">
            <v>FORMA PARA CONCRETO APARENTE, INCLUSIVE CIMBRAMENTO DE ALTURA ATÉ 3M</v>
          </cell>
          <cell r="E22391" t="str">
            <v>M2</v>
          </cell>
          <cell r="F22391">
            <v>109.4</v>
          </cell>
          <cell r="G22391">
            <v>113.87</v>
          </cell>
        </row>
        <row r="22392">
          <cell r="A22392" t="str">
            <v>INFRA08-015-002</v>
          </cell>
          <cell r="B22392" t="str">
            <v>INFRA</v>
          </cell>
          <cell r="C22392" t="str">
            <v>08-015-002</v>
          </cell>
          <cell r="D22392" t="str">
            <v>FORMA PARA CONCRETO APARENTE, EXCLUSIVE CIMBRAMENTO</v>
          </cell>
          <cell r="E22392" t="str">
            <v>M2</v>
          </cell>
          <cell r="F22392">
            <v>86.21</v>
          </cell>
          <cell r="G22392">
            <v>90.05</v>
          </cell>
        </row>
        <row r="22393">
          <cell r="A22393" t="str">
            <v>INFRA08-016-000</v>
          </cell>
          <cell r="B22393" t="str">
            <v>INFRA</v>
          </cell>
          <cell r="C22393" t="str">
            <v>08-016-000</v>
          </cell>
          <cell r="D22393" t="str">
            <v>FORMA INTERNA NÃO RECUPERÁVEL, INCLUSIVE CIMBRAMENTO ATÉ 3,00M</v>
          </cell>
          <cell r="E22393" t="str">
            <v>M2</v>
          </cell>
          <cell r="F22393">
            <v>128.66</v>
          </cell>
          <cell r="G22393">
            <v>132.43</v>
          </cell>
        </row>
        <row r="22394">
          <cell r="A22394" t="str">
            <v>INFRA08-018-001</v>
          </cell>
          <cell r="B22394" t="str">
            <v>INFRA</v>
          </cell>
          <cell r="C22394" t="str">
            <v>08-018-001</v>
          </cell>
          <cell r="D22394" t="str">
            <v>CIMBRAMENTO METÁLICO DE ALTURA MAIOR QUE 3,00M - FORNECIMENTO DOS MATERIAIS</v>
          </cell>
          <cell r="E22394" t="str">
            <v>M3XMÊS</v>
          </cell>
          <cell r="F22394">
            <v>11.83</v>
          </cell>
          <cell r="G22394">
            <v>11.83</v>
          </cell>
        </row>
        <row r="22395">
          <cell r="A22395" t="str">
            <v>INFRA08-018-002</v>
          </cell>
          <cell r="B22395" t="str">
            <v>INFRA</v>
          </cell>
          <cell r="C22395" t="str">
            <v>08-018-002</v>
          </cell>
          <cell r="D22395" t="str">
            <v>CIMBRAMENTO METÁLICO DE ALTURA MAIOR QUE 3,00M, MONTAGEM E POSTERIOR DESMONTAGEM, INCLUSIVE O TRANSPORTE DOS MATERIAIS</v>
          </cell>
          <cell r="E22395" t="str">
            <v>M3</v>
          </cell>
          <cell r="F22395">
            <v>36.43</v>
          </cell>
          <cell r="G22395">
            <v>37.94</v>
          </cell>
        </row>
        <row r="22396">
          <cell r="A22396" t="str">
            <v>INFRA08-019-000</v>
          </cell>
          <cell r="B22396" t="str">
            <v>INFRA</v>
          </cell>
          <cell r="C22396" t="str">
            <v>08-019-000</v>
          </cell>
          <cell r="D22396" t="str">
            <v>FORNECIMENTO E APLICAÇÃO DE AÇO CA-25</v>
          </cell>
          <cell r="E22396" t="str">
            <v>KG</v>
          </cell>
          <cell r="F22396">
            <v>11.83</v>
          </cell>
          <cell r="G22396">
            <v>12.01</v>
          </cell>
        </row>
        <row r="22397">
          <cell r="A22397" t="str">
            <v>INFRA08-020-000</v>
          </cell>
          <cell r="B22397" t="str">
            <v>INFRA</v>
          </cell>
          <cell r="C22397" t="str">
            <v>08-020-000</v>
          </cell>
          <cell r="D22397" t="str">
            <v>FORNECIMENTO E APLICAÇÃO DE AÇO CA-50 - DIÂMETRO MENOR QUE 1/2"</v>
          </cell>
          <cell r="E22397" t="str">
            <v>KG</v>
          </cell>
          <cell r="F22397">
            <v>10.199999999999999</v>
          </cell>
          <cell r="G22397">
            <v>10.37</v>
          </cell>
        </row>
        <row r="22398">
          <cell r="A22398" t="str">
            <v>INFRA08-021-000</v>
          </cell>
          <cell r="B22398" t="str">
            <v>INFRA</v>
          </cell>
          <cell r="C22398" t="str">
            <v>08-021-000</v>
          </cell>
          <cell r="D22398" t="str">
            <v>FORNECIMENTO E APLICAÇÃO DE AÇO CA-50 - DIÂMETRO MAIOR OU IGUAL À 1/2"</v>
          </cell>
          <cell r="E22398" t="str">
            <v>KG</v>
          </cell>
          <cell r="F22398">
            <v>10.199999999999999</v>
          </cell>
          <cell r="G22398">
            <v>10.37</v>
          </cell>
        </row>
        <row r="22399">
          <cell r="A22399" t="str">
            <v>INFRA08-022-000</v>
          </cell>
          <cell r="B22399" t="str">
            <v>INFRA</v>
          </cell>
          <cell r="C22399" t="str">
            <v>08-022-000</v>
          </cell>
          <cell r="D22399" t="str">
            <v>FORNECIMENTO E APLICAÇÃO DE AÇO CA-60</v>
          </cell>
          <cell r="E22399" t="str">
            <v>KG</v>
          </cell>
          <cell r="F22399">
            <v>10.55</v>
          </cell>
          <cell r="G22399">
            <v>10.72</v>
          </cell>
        </row>
        <row r="22400">
          <cell r="A22400" t="str">
            <v>INFRA08-023-000</v>
          </cell>
          <cell r="B22400" t="str">
            <v>INFRA</v>
          </cell>
          <cell r="C22400" t="str">
            <v>08-023-000</v>
          </cell>
          <cell r="D22400" t="str">
            <v>FORNECIMENTO E APLICAÇÃO DE TELA DE AÇO</v>
          </cell>
          <cell r="E22400" t="str">
            <v>KG</v>
          </cell>
          <cell r="F22400">
            <v>9.98</v>
          </cell>
          <cell r="G22400">
            <v>10.11</v>
          </cell>
        </row>
        <row r="22401">
          <cell r="A22401" t="str">
            <v>INFRA08-024-000</v>
          </cell>
          <cell r="B22401" t="str">
            <v>INFRA</v>
          </cell>
          <cell r="C22401" t="str">
            <v>08-024-000</v>
          </cell>
          <cell r="D22401" t="str">
            <v>FORNECIMENTO E APLICAÇÃO DE CONCRETO USINADO FCK=10MPA - BOMBEADO</v>
          </cell>
          <cell r="E22401" t="str">
            <v>M3</v>
          </cell>
          <cell r="F22401">
            <v>472.87</v>
          </cell>
          <cell r="G22401">
            <v>474.41</v>
          </cell>
        </row>
        <row r="22402">
          <cell r="A22402" t="str">
            <v>INFRA08-025-000</v>
          </cell>
          <cell r="B22402" t="str">
            <v>INFRA</v>
          </cell>
          <cell r="C22402" t="str">
            <v>08-025-000</v>
          </cell>
          <cell r="D22402" t="str">
            <v>FORNECIMENTO E APLICAÇÃO DE CONCRETO USINADO FCK=15,0MPA - BOMBEADO</v>
          </cell>
          <cell r="E22402" t="str">
            <v>M3</v>
          </cell>
          <cell r="F22402">
            <v>494.09</v>
          </cell>
          <cell r="G22402">
            <v>495.63</v>
          </cell>
        </row>
        <row r="22403">
          <cell r="A22403" t="str">
            <v>INFRA08-026-000</v>
          </cell>
          <cell r="B22403" t="str">
            <v>INFRA</v>
          </cell>
          <cell r="C22403" t="str">
            <v>08-026-000</v>
          </cell>
          <cell r="D22403" t="str">
            <v>FORNECIMENTO E APLICAÇÃO DE CONCRETO USINADO FCK=20,0MPA - BOMBEADO</v>
          </cell>
          <cell r="E22403" t="str">
            <v>M3</v>
          </cell>
          <cell r="F22403">
            <v>518.24</v>
          </cell>
          <cell r="G22403">
            <v>519.78</v>
          </cell>
        </row>
        <row r="22404">
          <cell r="A22404" t="str">
            <v>INFRA08-027-000</v>
          </cell>
          <cell r="B22404" t="str">
            <v>INFRA</v>
          </cell>
          <cell r="C22404" t="str">
            <v>08-027-000</v>
          </cell>
          <cell r="D22404" t="str">
            <v>FORNECIMENTO E APLICAÇÃO DE CONCRETO USINADO FCK=25MPA -BOMBEADO</v>
          </cell>
          <cell r="E22404" t="str">
            <v>M3</v>
          </cell>
          <cell r="F22404">
            <v>539.59</v>
          </cell>
          <cell r="G22404">
            <v>541.13</v>
          </cell>
        </row>
        <row r="22405">
          <cell r="A22405" t="str">
            <v>INFRA08-028-000</v>
          </cell>
          <cell r="B22405" t="str">
            <v>INFRA</v>
          </cell>
          <cell r="C22405" t="str">
            <v>08-028-000</v>
          </cell>
          <cell r="D22405" t="str">
            <v>FORNECIMENTO E APLICAÇÃO DE CONCRETO USINADO FCK=30,0MPA - BOMBEADO</v>
          </cell>
          <cell r="E22405" t="str">
            <v>M3</v>
          </cell>
          <cell r="F22405">
            <v>562.12</v>
          </cell>
          <cell r="G22405">
            <v>563.66</v>
          </cell>
        </row>
        <row r="22406">
          <cell r="A22406" t="str">
            <v>INFRA08-029-000</v>
          </cell>
          <cell r="B22406" t="str">
            <v>INFRA</v>
          </cell>
          <cell r="C22406" t="str">
            <v>08-029-000</v>
          </cell>
          <cell r="D22406" t="str">
            <v>FORNECIMENTO E APLICAÇÃO DE CONCRETO CICLÓPICO, CONTENDO 70% DE CONCRETO FCK=15,0MPA E 30% DE PEDRA AMARROADA</v>
          </cell>
          <cell r="E22406" t="str">
            <v>M3</v>
          </cell>
          <cell r="F22406">
            <v>794.95</v>
          </cell>
          <cell r="G22406">
            <v>817.46</v>
          </cell>
        </row>
        <row r="22407">
          <cell r="A22407" t="str">
            <v>INFRA08-030-000</v>
          </cell>
          <cell r="B22407" t="str">
            <v>INFRA</v>
          </cell>
          <cell r="C22407" t="str">
            <v>08-030-000</v>
          </cell>
          <cell r="D22407" t="str">
            <v>ALVENARIA DE TIJOLO COMUM PARA FUNDAÇÃO</v>
          </cell>
          <cell r="E22407" t="str">
            <v>M3</v>
          </cell>
          <cell r="F22407">
            <v>1133.17</v>
          </cell>
          <cell r="G22407">
            <v>1158.6300000000001</v>
          </cell>
        </row>
        <row r="22408">
          <cell r="A22408" t="str">
            <v>INFRA08-031-000</v>
          </cell>
          <cell r="B22408" t="str">
            <v>INFRA</v>
          </cell>
          <cell r="C22408" t="str">
            <v>08-031-000</v>
          </cell>
          <cell r="D22408" t="str">
            <v>ALVENARIA DE UM TIJOLO COMUM</v>
          </cell>
          <cell r="E22408" t="str">
            <v>M2</v>
          </cell>
          <cell r="F22408">
            <v>274.76</v>
          </cell>
          <cell r="G22408">
            <v>283.29000000000002</v>
          </cell>
        </row>
        <row r="22409">
          <cell r="A22409" t="str">
            <v>INFRA08-032-000</v>
          </cell>
          <cell r="B22409" t="str">
            <v>INFRA</v>
          </cell>
          <cell r="C22409" t="str">
            <v>08-032-000</v>
          </cell>
          <cell r="D22409" t="str">
            <v>ALVENARIA DE MEIO TIJOLO COMUM</v>
          </cell>
          <cell r="E22409" t="str">
            <v>M2</v>
          </cell>
          <cell r="F22409">
            <v>158.35</v>
          </cell>
          <cell r="G22409">
            <v>163.66999999999999</v>
          </cell>
        </row>
        <row r="22410">
          <cell r="A22410" t="str">
            <v>INFRA08-033-000</v>
          </cell>
          <cell r="B22410" t="str">
            <v>INFRA</v>
          </cell>
          <cell r="C22410" t="str">
            <v>08-033-000</v>
          </cell>
          <cell r="D22410" t="str">
            <v>ALVENARIA EM BLOCOS DE CONCRETO 09 X 19 X 39CM</v>
          </cell>
          <cell r="E22410" t="str">
            <v>M2</v>
          </cell>
          <cell r="F22410">
            <v>87.95</v>
          </cell>
          <cell r="G22410">
            <v>90.11</v>
          </cell>
        </row>
        <row r="22411">
          <cell r="A22411" t="str">
            <v>INFRA08-034-000</v>
          </cell>
          <cell r="B22411" t="str">
            <v>INFRA</v>
          </cell>
          <cell r="C22411" t="str">
            <v>08-034-000</v>
          </cell>
          <cell r="D22411" t="str">
            <v>ALVENARIA EM BLOCOS DE CONCRETO 19 X 19 X 39CM</v>
          </cell>
          <cell r="E22411" t="str">
            <v>M2</v>
          </cell>
          <cell r="F22411">
            <v>124.55</v>
          </cell>
          <cell r="G22411">
            <v>127.07</v>
          </cell>
        </row>
        <row r="22412">
          <cell r="A22412" t="str">
            <v>INFRA08-035-000</v>
          </cell>
          <cell r="B22412" t="str">
            <v>INFRA</v>
          </cell>
          <cell r="C22412" t="str">
            <v>08-035-000</v>
          </cell>
          <cell r="D22412" t="str">
            <v>ALVENARIA DE PEDRA SECA</v>
          </cell>
          <cell r="E22412" t="str">
            <v>M3</v>
          </cell>
          <cell r="F22412">
            <v>530.71</v>
          </cell>
          <cell r="G22412">
            <v>547.34</v>
          </cell>
        </row>
        <row r="22413">
          <cell r="A22413" t="str">
            <v>INFRA08-036-000</v>
          </cell>
          <cell r="B22413" t="str">
            <v>INFRA</v>
          </cell>
          <cell r="C22413" t="str">
            <v>08-036-000</v>
          </cell>
          <cell r="D22413" t="str">
            <v>ALVENARIA DE PEDRA ARGAMASSADA</v>
          </cell>
          <cell r="E22413" t="str">
            <v>M3</v>
          </cell>
          <cell r="F22413">
            <v>816.62</v>
          </cell>
          <cell r="G22413">
            <v>839.76</v>
          </cell>
        </row>
        <row r="22414">
          <cell r="A22414" t="str">
            <v>INFRA08-037-000</v>
          </cell>
          <cell r="B22414" t="str">
            <v>INFRA</v>
          </cell>
          <cell r="C22414" t="str">
            <v>08-037-000</v>
          </cell>
          <cell r="D22414" t="str">
            <v>CHAPISCO COM ARGAMASSA DE CIMENTO E AREIA 1:6</v>
          </cell>
          <cell r="E22414" t="str">
            <v>M2</v>
          </cell>
          <cell r="F22414">
            <v>10.72</v>
          </cell>
          <cell r="G22414">
            <v>11.18</v>
          </cell>
        </row>
        <row r="22415">
          <cell r="A22415" t="str">
            <v>INFRA08-038-000</v>
          </cell>
          <cell r="B22415" t="str">
            <v>INFRA</v>
          </cell>
          <cell r="C22415" t="str">
            <v>08-038-000</v>
          </cell>
          <cell r="D22415" t="str">
            <v>REVESTIMENTO COM 2CM DE ARGAMASSA, CIMENTO E AREIA 1:3</v>
          </cell>
          <cell r="E22415" t="str">
            <v>M2</v>
          </cell>
          <cell r="F22415">
            <v>61.32</v>
          </cell>
          <cell r="G22415">
            <v>64.12</v>
          </cell>
        </row>
        <row r="22416">
          <cell r="A22416" t="str">
            <v>INFRA08-039-000</v>
          </cell>
          <cell r="B22416" t="str">
            <v>INFRA</v>
          </cell>
          <cell r="C22416" t="str">
            <v>08-039-000</v>
          </cell>
          <cell r="D22416" t="str">
            <v>EMBOÇO COM ARGAMASSA DE CIMENTO, CAL E AREIA NO TRAÇO 1:2:8</v>
          </cell>
          <cell r="E22416" t="str">
            <v>M2</v>
          </cell>
          <cell r="F22416">
            <v>34.94</v>
          </cell>
          <cell r="G22416">
            <v>36.44</v>
          </cell>
        </row>
        <row r="22417">
          <cell r="A22417" t="str">
            <v>INFRA08-040-000</v>
          </cell>
          <cell r="B22417" t="str">
            <v>INFRA</v>
          </cell>
          <cell r="C22417" t="str">
            <v>08-040-000</v>
          </cell>
          <cell r="D22417" t="str">
            <v>REBOCO</v>
          </cell>
          <cell r="E22417" t="str">
            <v>M2</v>
          </cell>
          <cell r="F22417">
            <v>25.99</v>
          </cell>
          <cell r="G22417">
            <v>26.87</v>
          </cell>
        </row>
        <row r="22418">
          <cell r="A22418" t="str">
            <v>INFRA08-041-000</v>
          </cell>
          <cell r="B22418" t="str">
            <v>INFRA</v>
          </cell>
          <cell r="C22418" t="str">
            <v>08-041-000</v>
          </cell>
          <cell r="D22418" t="str">
            <v>IMPERMEABILIZAÇÃO DE CONCRETO EM CONTATO COM A TERRA</v>
          </cell>
          <cell r="E22418" t="str">
            <v>M2</v>
          </cell>
          <cell r="F22418">
            <v>82.39</v>
          </cell>
          <cell r="G22418">
            <v>86.2</v>
          </cell>
        </row>
        <row r="22419">
          <cell r="A22419" t="str">
            <v>INFRA08-042-000</v>
          </cell>
          <cell r="B22419" t="str">
            <v>INFRA</v>
          </cell>
          <cell r="C22419" t="str">
            <v>08-042-000</v>
          </cell>
          <cell r="D22419" t="str">
            <v>IMPERMEABILIZAÇÃO DE TABULEIROS</v>
          </cell>
          <cell r="E22419" t="str">
            <v>M2</v>
          </cell>
          <cell r="F22419">
            <v>221.38</v>
          </cell>
          <cell r="G22419">
            <v>230.11</v>
          </cell>
        </row>
        <row r="22420">
          <cell r="A22420" t="str">
            <v>INFRA08-043-000</v>
          </cell>
          <cell r="B22420" t="str">
            <v>INFRA</v>
          </cell>
          <cell r="C22420" t="str">
            <v>08-043-000</v>
          </cell>
          <cell r="D22420" t="str">
            <v>JUNTA TIPO FUNGENBAND O-12 OU SIMILAR</v>
          </cell>
          <cell r="E22420" t="str">
            <v>M</v>
          </cell>
          <cell r="F22420">
            <v>51.58</v>
          </cell>
          <cell r="G22420">
            <v>51.75</v>
          </cell>
        </row>
        <row r="22421">
          <cell r="A22421" t="str">
            <v>INFRA08-044-000</v>
          </cell>
          <cell r="B22421" t="str">
            <v>INFRA</v>
          </cell>
          <cell r="C22421" t="str">
            <v>08-044-000</v>
          </cell>
          <cell r="D22421" t="str">
            <v>JUNTA TIPO FUNGENBAND O-22 OU SIMILAR</v>
          </cell>
          <cell r="E22421" t="str">
            <v>M</v>
          </cell>
          <cell r="F22421">
            <v>101.41</v>
          </cell>
          <cell r="G22421">
            <v>101.59</v>
          </cell>
        </row>
        <row r="22422">
          <cell r="A22422" t="str">
            <v>INFRA08-045-000</v>
          </cell>
          <cell r="B22422" t="str">
            <v>INFRA</v>
          </cell>
          <cell r="C22422" t="str">
            <v>08-045-000</v>
          </cell>
          <cell r="D22422" t="str">
            <v>APOIO DE NEOPRENE SIMPLES</v>
          </cell>
          <cell r="E22422" t="str">
            <v>DM3</v>
          </cell>
          <cell r="F22422">
            <v>59.11</v>
          </cell>
          <cell r="G22422">
            <v>59.58</v>
          </cell>
        </row>
        <row r="22423">
          <cell r="A22423" t="str">
            <v>INFRA08-046-000</v>
          </cell>
          <cell r="B22423" t="str">
            <v>INFRA</v>
          </cell>
          <cell r="C22423" t="str">
            <v>08-046-000</v>
          </cell>
          <cell r="D22423" t="str">
            <v>APOIO DE NEOPRENE FRETADO</v>
          </cell>
          <cell r="E22423" t="str">
            <v>DM3</v>
          </cell>
          <cell r="F22423">
            <v>162.93</v>
          </cell>
          <cell r="G22423">
            <v>163.66999999999999</v>
          </cell>
        </row>
        <row r="22424">
          <cell r="A22424" t="str">
            <v>INFRA08-048-000</v>
          </cell>
          <cell r="B22424" t="str">
            <v>INFRA</v>
          </cell>
          <cell r="C22424" t="str">
            <v>08-048-000</v>
          </cell>
          <cell r="D22424" t="str">
            <v>GRADIL DE FERRO MODELO PMSP</v>
          </cell>
          <cell r="E22424" t="str">
            <v>.</v>
          </cell>
          <cell r="F22424" t="str">
            <v>.</v>
          </cell>
          <cell r="G22424" t="str">
            <v>.</v>
          </cell>
        </row>
        <row r="22425">
          <cell r="A22425" t="str">
            <v>INFRA08-048-001</v>
          </cell>
          <cell r="B22425" t="str">
            <v>INFRA</v>
          </cell>
          <cell r="C22425" t="str">
            <v>08-048-001</v>
          </cell>
          <cell r="D22425" t="str">
            <v>GRADIL DE FERRO MODELO PMSP, INCLUI PINTURA</v>
          </cell>
          <cell r="E22425" t="str">
            <v>M</v>
          </cell>
          <cell r="F22425">
            <v>1124.6099999999999</v>
          </cell>
          <cell r="G22425">
            <v>1148.8599999999999</v>
          </cell>
        </row>
        <row r="22426">
          <cell r="A22426" t="str">
            <v>INFRA08-048-002</v>
          </cell>
          <cell r="B22426" t="str">
            <v>INFRA</v>
          </cell>
          <cell r="C22426" t="str">
            <v>08-048-002</v>
          </cell>
          <cell r="D22426" t="str">
            <v>PINTURA DE GRADIL DE FERRO, MODELO PMSP</v>
          </cell>
          <cell r="E22426" t="str">
            <v>M2</v>
          </cell>
          <cell r="F22426">
            <v>79.33</v>
          </cell>
          <cell r="G22426">
            <v>82.55</v>
          </cell>
        </row>
        <row r="22427">
          <cell r="A22427" t="str">
            <v>INFRA08-049-000</v>
          </cell>
          <cell r="B22427" t="str">
            <v>INFRA</v>
          </cell>
          <cell r="C22427" t="str">
            <v>08-049-000</v>
          </cell>
          <cell r="D22427" t="str">
            <v>DEMOLIÇÃO DE CONCRETO SIMPLES</v>
          </cell>
          <cell r="E22427" t="str">
            <v>M3</v>
          </cell>
          <cell r="F22427">
            <v>105.29</v>
          </cell>
          <cell r="G22427">
            <v>110.22</v>
          </cell>
        </row>
        <row r="22428">
          <cell r="A22428" t="str">
            <v>INFRA08-050-000</v>
          </cell>
          <cell r="B22428" t="str">
            <v>INFRA</v>
          </cell>
          <cell r="C22428" t="str">
            <v>08-050-000</v>
          </cell>
          <cell r="D22428" t="str">
            <v>DEMOLIÇÃO DE ALVENARIA</v>
          </cell>
          <cell r="E22428" t="str">
            <v>M3</v>
          </cell>
          <cell r="F22428">
            <v>82.74</v>
          </cell>
          <cell r="G22428">
            <v>87.41</v>
          </cell>
        </row>
        <row r="22429">
          <cell r="A22429" t="str">
            <v>INFRA08-051-000</v>
          </cell>
          <cell r="B22429" t="str">
            <v>INFRA</v>
          </cell>
          <cell r="C22429" t="str">
            <v>08-051-000</v>
          </cell>
          <cell r="D22429" t="str">
            <v>DEMOLIÇÃO DE CONCRETO ARMADO</v>
          </cell>
          <cell r="E22429" t="str">
            <v>M3</v>
          </cell>
          <cell r="F22429">
            <v>431.76</v>
          </cell>
          <cell r="G22429">
            <v>444.92</v>
          </cell>
        </row>
        <row r="22430">
          <cell r="A22430" t="str">
            <v>INFRA08-053-000</v>
          </cell>
          <cell r="B22430" t="str">
            <v>INFRA</v>
          </cell>
          <cell r="C22430" t="str">
            <v>08-053-000</v>
          </cell>
          <cell r="D22430" t="str">
            <v>CORTE DE PERFIL DE AÇO 10"</v>
          </cell>
          <cell r="E22430" t="str">
            <v>UN</v>
          </cell>
          <cell r="F22430">
            <v>223.17</v>
          </cell>
          <cell r="G22430">
            <v>223.17</v>
          </cell>
        </row>
        <row r="22431">
          <cell r="A22431" t="str">
            <v>INFRA08-054-000</v>
          </cell>
          <cell r="B22431" t="str">
            <v>INFRA</v>
          </cell>
          <cell r="C22431" t="str">
            <v>08-054-000</v>
          </cell>
          <cell r="D22431" t="str">
            <v>CORTE DE PERFIL DE AÇO 12"</v>
          </cell>
          <cell r="E22431" t="str">
            <v>UN</v>
          </cell>
          <cell r="F22431">
            <v>259.27</v>
          </cell>
          <cell r="G22431">
            <v>259.27</v>
          </cell>
        </row>
        <row r="22432">
          <cell r="A22432" t="str">
            <v>INFRA08-055-000</v>
          </cell>
          <cell r="B22432" t="str">
            <v>INFRA</v>
          </cell>
          <cell r="C22432" t="str">
            <v>08-055-000</v>
          </cell>
          <cell r="D22432" t="str">
            <v>EMENDA DE TOPO DE PERFIL DE AÇO 10"</v>
          </cell>
          <cell r="E22432" t="str">
            <v>UN</v>
          </cell>
          <cell r="F22432">
            <v>628.94000000000005</v>
          </cell>
          <cell r="G22432">
            <v>628.94000000000005</v>
          </cell>
        </row>
        <row r="22433">
          <cell r="A22433" t="str">
            <v>INFRA08-056-000</v>
          </cell>
          <cell r="B22433" t="str">
            <v>INFRA</v>
          </cell>
          <cell r="C22433" t="str">
            <v>08-056-000</v>
          </cell>
          <cell r="D22433" t="str">
            <v>EMENDA DE TOPO DE PERFIL DE AÇO 12"</v>
          </cell>
          <cell r="E22433" t="str">
            <v>UN</v>
          </cell>
          <cell r="F22433">
            <v>781.47</v>
          </cell>
          <cell r="G22433">
            <v>781.47</v>
          </cell>
        </row>
        <row r="22434">
          <cell r="A22434" t="str">
            <v>INFRA08-057-000</v>
          </cell>
          <cell r="B22434" t="str">
            <v>INFRA</v>
          </cell>
          <cell r="C22434" t="str">
            <v>08-057-000</v>
          </cell>
          <cell r="D22434" t="str">
            <v>FORNECIMENTO E COLOCAÇÃO DE JUNTA DE DILATAÇÃO DE ELASTÔMERO DE NEOPRENE, TIPO JEENE JJ 2540 VV OU SIMILAR</v>
          </cell>
          <cell r="E22434" t="str">
            <v>M</v>
          </cell>
          <cell r="F22434">
            <v>563.88</v>
          </cell>
          <cell r="G22434">
            <v>563.88</v>
          </cell>
        </row>
        <row r="22435">
          <cell r="A22435" t="str">
            <v>INFRA08-058-000</v>
          </cell>
          <cell r="B22435" t="str">
            <v>INFRA</v>
          </cell>
          <cell r="C22435" t="str">
            <v>08-058-000</v>
          </cell>
          <cell r="D22435" t="str">
            <v>FORNECIMENTO E COLOCAÇÃO DE JUNTA DE DILATAÇÃO DE ELASTÔMERO DE NEOPRENE, TIPO JEENE JJ 3550 VV OU SIMILAR</v>
          </cell>
          <cell r="E22435" t="str">
            <v>M</v>
          </cell>
          <cell r="F22435">
            <v>960</v>
          </cell>
          <cell r="G22435">
            <v>960</v>
          </cell>
        </row>
        <row r="22436">
          <cell r="A22436" t="str">
            <v>INFRA08-062-000</v>
          </cell>
          <cell r="B22436" t="str">
            <v>INFRA</v>
          </cell>
          <cell r="C22436" t="str">
            <v>08-062-000</v>
          </cell>
          <cell r="D22436" t="str">
            <v>FORNECIMENTO E COLOCAÇÃO DE AÇO DE PROTENSÃO CP-190-RB - 4 Ø=1/2" INCLUINDO BAINHA, PROTENSÃO E INJEÇÃO</v>
          </cell>
          <cell r="E22436" t="str">
            <v>KG</v>
          </cell>
          <cell r="F22436">
            <v>29.4</v>
          </cell>
          <cell r="G22436">
            <v>29.98</v>
          </cell>
        </row>
        <row r="22437">
          <cell r="A22437" t="str">
            <v>INFRA08-063-000</v>
          </cell>
          <cell r="B22437" t="str">
            <v>INFRA</v>
          </cell>
          <cell r="C22437" t="str">
            <v>08-063-000</v>
          </cell>
          <cell r="D22437" t="str">
            <v>FORNECIMENTO E COLOCAÇÃO DE AÇO DE PROTENSÃO CP-190-RB 6 Ø = 1/2"   INCLUINDO BAINHA, PROTENSÃO E INJEÇÃO</v>
          </cell>
          <cell r="E22437" t="str">
            <v>KG</v>
          </cell>
          <cell r="F22437">
            <v>27.52</v>
          </cell>
          <cell r="G22437">
            <v>28.11</v>
          </cell>
        </row>
        <row r="22438">
          <cell r="A22438" t="str">
            <v>INFRA08-064-000</v>
          </cell>
          <cell r="B22438" t="str">
            <v>INFRA</v>
          </cell>
          <cell r="C22438" t="str">
            <v>08-064-000</v>
          </cell>
          <cell r="D22438" t="str">
            <v>FORNECIMENTO E COLOCAÇÃO DE AÇO DE PROTENSÃO CP-190-RB - 12 Ø = 1/2" INCLUINDO BAINHA, PROTENSÃO E INJEÇÃO</v>
          </cell>
          <cell r="E22438" t="str">
            <v>KG</v>
          </cell>
          <cell r="F22438">
            <v>26.08</v>
          </cell>
          <cell r="G22438">
            <v>26.66</v>
          </cell>
        </row>
        <row r="22439">
          <cell r="A22439" t="str">
            <v>INFRA08-065-000</v>
          </cell>
          <cell r="B22439" t="str">
            <v>INFRA</v>
          </cell>
          <cell r="C22439" t="str">
            <v>08-065-000</v>
          </cell>
          <cell r="D22439" t="str">
            <v>ICO.03 - ANCORAGEM ATIVA SÉRIE V- 4 Ø = 1/2"</v>
          </cell>
          <cell r="E22439" t="str">
            <v>UN</v>
          </cell>
          <cell r="F22439">
            <v>389.07</v>
          </cell>
          <cell r="G22439">
            <v>391.17</v>
          </cell>
        </row>
        <row r="22440">
          <cell r="A22440" t="str">
            <v>INFRA08-066-000</v>
          </cell>
          <cell r="B22440" t="str">
            <v>INFRA</v>
          </cell>
          <cell r="C22440" t="str">
            <v>08-066-000</v>
          </cell>
          <cell r="D22440" t="str">
            <v>ICO.03 - ANCORAGEM ATIVA SÉRIE V-6 - Ø = 1/2"</v>
          </cell>
          <cell r="E22440" t="str">
            <v>UN</v>
          </cell>
          <cell r="F22440">
            <v>563.12</v>
          </cell>
          <cell r="G22440">
            <v>565.71</v>
          </cell>
        </row>
        <row r="22441">
          <cell r="A22441" t="str">
            <v>INFRA08-067-000</v>
          </cell>
          <cell r="B22441" t="str">
            <v>INFRA</v>
          </cell>
          <cell r="C22441" t="str">
            <v>08-067-000</v>
          </cell>
          <cell r="D22441" t="str">
            <v>ICO.03 - ANCORAGEM ATIVA SÉRIE V-12 - Ø = 1/2"</v>
          </cell>
          <cell r="E22441" t="str">
            <v>UN</v>
          </cell>
          <cell r="F22441">
            <v>1096.3900000000001</v>
          </cell>
          <cell r="G22441">
            <v>1099.47</v>
          </cell>
        </row>
        <row r="22442">
          <cell r="A22442" t="str">
            <v>INFRA08-068-000</v>
          </cell>
          <cell r="B22442" t="str">
            <v>INFRA</v>
          </cell>
          <cell r="C22442" t="str">
            <v>08-068-000</v>
          </cell>
          <cell r="D22442" t="str">
            <v>BROCA, DIÂMETRO 25CM, PROFUNDIDADE ATÉ 4M</v>
          </cell>
          <cell r="E22442" t="str">
            <v>M</v>
          </cell>
          <cell r="F22442">
            <v>94.25</v>
          </cell>
          <cell r="G22442">
            <v>97.93</v>
          </cell>
        </row>
        <row r="22443">
          <cell r="A22443" t="str">
            <v>INFRA08-070-000</v>
          </cell>
          <cell r="B22443" t="str">
            <v>INFRA</v>
          </cell>
          <cell r="C22443" t="str">
            <v>08-070-000</v>
          </cell>
          <cell r="D22443" t="str">
            <v>ALVENARIA DE BLOCOS DE CONCRETO 14 X 19 X 39CM</v>
          </cell>
          <cell r="E22443" t="str">
            <v>M2</v>
          </cell>
          <cell r="F22443">
            <v>102.52</v>
          </cell>
          <cell r="G22443">
            <v>104.86</v>
          </cell>
        </row>
        <row r="22444">
          <cell r="A22444" t="str">
            <v>INFRA08-071-000</v>
          </cell>
          <cell r="B22444" t="str">
            <v>INFRA</v>
          </cell>
          <cell r="C22444" t="str">
            <v>08-071-000</v>
          </cell>
          <cell r="D22444" t="str">
            <v>INC.27 - FORNECIMENTO E COLOCAÇÃO DE JUNTA DE DILATAÇÃO DE ELASTÔMERO DE NEOPRENE, TIPO JEENE JJ6080VV OU SIMILAR</v>
          </cell>
          <cell r="E22444" t="str">
            <v>M</v>
          </cell>
          <cell r="F22444">
            <v>1164.3499999999999</v>
          </cell>
          <cell r="G22444">
            <v>1164.3499999999999</v>
          </cell>
        </row>
        <row r="22445">
          <cell r="A22445" t="str">
            <v>INFRA08-072-000</v>
          </cell>
          <cell r="B22445" t="str">
            <v>INFRA</v>
          </cell>
          <cell r="C22445" t="str">
            <v>08-072-000</v>
          </cell>
          <cell r="D22445" t="str">
            <v>INC.27 - FORNECIMENTO E COLOCAÇÃO DE JUNTA DE DILATAÇÃO DE ELASTÔMERO DE NEOPRENE, TIPO JEENE JJ 99120 VV OU SIMILAR</v>
          </cell>
          <cell r="E22445" t="str">
            <v>M</v>
          </cell>
          <cell r="F22445">
            <v>1452.41</v>
          </cell>
          <cell r="G22445">
            <v>1452.41</v>
          </cell>
        </row>
        <row r="22446">
          <cell r="A22446" t="str">
            <v>INFRA08-073-000</v>
          </cell>
          <cell r="B22446" t="str">
            <v>INFRA</v>
          </cell>
          <cell r="C22446" t="str">
            <v>08-073-000</v>
          </cell>
          <cell r="D22446" t="str">
            <v>FORNECIMENTO E COLOCAÇÃO DE AÇO DE PROTENSÃO CP-190 RB 12 DIÂMETRO 5/8", INCLUIDO BAINHA, PROTENSÃO E INJEÇÃO</v>
          </cell>
          <cell r="E22446" t="str">
            <v>KG</v>
          </cell>
          <cell r="F22446">
            <v>24.97</v>
          </cell>
          <cell r="G22446">
            <v>25.55</v>
          </cell>
        </row>
        <row r="22447">
          <cell r="A22447" t="str">
            <v>INFRA08-076-000</v>
          </cell>
          <cell r="B22447" t="str">
            <v>INFRA</v>
          </cell>
          <cell r="C22447" t="str">
            <v>08-076-000</v>
          </cell>
          <cell r="D22447" t="str">
            <v>INC.27 - FORNECIMENTO E COLOCAÇÃO DE JUNTA DE DILATAÇÃO DE ELASTÔMERO DE NEOPRENE, TIPO JEENE JJ 0411 M OU SIMILAR</v>
          </cell>
          <cell r="E22447" t="str">
            <v>M</v>
          </cell>
          <cell r="F22447">
            <v>37.700000000000003</v>
          </cell>
          <cell r="G22447">
            <v>37.700000000000003</v>
          </cell>
        </row>
        <row r="22448">
          <cell r="A22448" t="str">
            <v>INFRA08-077-000</v>
          </cell>
          <cell r="B22448" t="str">
            <v>INFRA</v>
          </cell>
          <cell r="C22448" t="str">
            <v>08-077-000</v>
          </cell>
          <cell r="D22448" t="str">
            <v>INC.27 - FORNECIMENTO E COLOCAÇÃO DE JUNTA DILATAÇÃO ELASTÔMERO NEOPRENE, JEENE JJ2027M OU SIMILAR</v>
          </cell>
          <cell r="E22448" t="str">
            <v>M</v>
          </cell>
          <cell r="F22448">
            <v>164</v>
          </cell>
          <cell r="G22448">
            <v>164</v>
          </cell>
        </row>
        <row r="22449">
          <cell r="A22449" t="str">
            <v>INFRA08-078-000</v>
          </cell>
          <cell r="B22449" t="str">
            <v>INFRA</v>
          </cell>
          <cell r="C22449" t="str">
            <v>08-078-000</v>
          </cell>
          <cell r="D22449" t="str">
            <v>INC.27 - FORNECIMENTO E COLOCAÇÃO DE JUNTA DE DILATAÇÃO DE ELASTÔMERO DE NEOPRENE, TIPO JEENE JJ5070 OU SIMILAR</v>
          </cell>
          <cell r="E22449" t="str">
            <v>M</v>
          </cell>
          <cell r="F22449">
            <v>1084.44</v>
          </cell>
          <cell r="G22449">
            <v>1084.44</v>
          </cell>
        </row>
        <row r="22450">
          <cell r="A22450" t="str">
            <v>INFRA08-079-000</v>
          </cell>
          <cell r="B22450" t="str">
            <v>INFRA</v>
          </cell>
          <cell r="C22450" t="str">
            <v>08-079-000</v>
          </cell>
          <cell r="D22450" t="str">
            <v>ICO.03 - ANCORAGEM ATIVA SÉRIE V 12 Ø = 5/8 "</v>
          </cell>
          <cell r="E22450" t="str">
            <v>UN</v>
          </cell>
          <cell r="F22450">
            <v>1657.54</v>
          </cell>
          <cell r="G22450">
            <v>1660.62</v>
          </cell>
        </row>
        <row r="22451">
          <cell r="A22451" t="str">
            <v>INFRA08-080-000</v>
          </cell>
          <cell r="B22451" t="str">
            <v>INFRA</v>
          </cell>
          <cell r="C22451" t="str">
            <v>08-080-000</v>
          </cell>
          <cell r="D22451" t="str">
            <v>CARGA E REMOÇÃO DE ENTULHO ATÉ A DISTÂNCIA MÉDIA DE IDA E VOLTA DE 1KM</v>
          </cell>
          <cell r="E22451" t="str">
            <v>M3</v>
          </cell>
          <cell r="F22451">
            <v>19.12</v>
          </cell>
          <cell r="G22451">
            <v>19.25</v>
          </cell>
        </row>
        <row r="22452">
          <cell r="A22452" t="str">
            <v>INFRA08-086-000</v>
          </cell>
          <cell r="B22452" t="str">
            <v>INFRA</v>
          </cell>
          <cell r="C22452" t="str">
            <v>08-086-000</v>
          </cell>
          <cell r="D22452" t="str">
            <v>REMOÇÃO DE ENTULHO ALÉM DO PRIMEIRO KM</v>
          </cell>
          <cell r="E22452" t="str">
            <v>M3XKM</v>
          </cell>
          <cell r="F22452">
            <v>1.7</v>
          </cell>
          <cell r="G22452">
            <v>1.71</v>
          </cell>
        </row>
        <row r="22453">
          <cell r="A22453" t="str">
            <v>INFRA08-087-000</v>
          </cell>
          <cell r="B22453" t="str">
            <v>INFRA</v>
          </cell>
          <cell r="C22453" t="str">
            <v>08-087-000</v>
          </cell>
          <cell r="D22453" t="str">
            <v>BRITAGEM DOS MATERIAIS PROVENIENTES DOS RESÍDUOS DA CONSTRUÇÃO CIVIL</v>
          </cell>
          <cell r="E22453" t="str">
            <v>M3</v>
          </cell>
          <cell r="F22453">
            <v>32.64</v>
          </cell>
          <cell r="G22453">
            <v>33.03</v>
          </cell>
        </row>
        <row r="22454">
          <cell r="A22454" t="str">
            <v>INFRA08-104-001</v>
          </cell>
          <cell r="B22454" t="str">
            <v>INFRA</v>
          </cell>
          <cell r="C22454" t="str">
            <v>08-104-001</v>
          </cell>
          <cell r="D22454" t="str">
            <v>ANCORAGEM ATIVA SÉRIE V-10 - Ø= 12,7 MM</v>
          </cell>
          <cell r="E22454" t="str">
            <v>UN</v>
          </cell>
          <cell r="F22454">
            <v>945.27</v>
          </cell>
          <cell r="G22454">
            <v>948.32</v>
          </cell>
        </row>
        <row r="22455">
          <cell r="A22455" t="str">
            <v>INFRA08-104-002</v>
          </cell>
          <cell r="B22455" t="str">
            <v>INFRA</v>
          </cell>
          <cell r="C22455" t="str">
            <v>08-104-002</v>
          </cell>
          <cell r="D22455" t="str">
            <v>ICO.03 - ANCORAGEM ATIVA SÉRIE V-10 - Ø= 15,2 MM</v>
          </cell>
          <cell r="E22455" t="str">
            <v>UN</v>
          </cell>
          <cell r="F22455">
            <v>1518.58</v>
          </cell>
          <cell r="G22455">
            <v>1521.63</v>
          </cell>
        </row>
        <row r="22456">
          <cell r="A22456" t="str">
            <v>INFRA08-104-003</v>
          </cell>
          <cell r="B22456" t="str">
            <v>INFRA</v>
          </cell>
          <cell r="C22456" t="str">
            <v>08-104-003</v>
          </cell>
          <cell r="D22456" t="str">
            <v>ANCORAGEM ATIVA SÉRIE V-19 - Ø= 12,7 MM</v>
          </cell>
          <cell r="E22456" t="str">
            <v>UN</v>
          </cell>
          <cell r="F22456">
            <v>1870.81</v>
          </cell>
          <cell r="G22456">
            <v>1875.06</v>
          </cell>
        </row>
        <row r="22457">
          <cell r="A22457" t="str">
            <v>INFRA08-104-004</v>
          </cell>
          <cell r="B22457" t="str">
            <v>INFRA</v>
          </cell>
          <cell r="C22457" t="str">
            <v>08-104-004</v>
          </cell>
          <cell r="D22457" t="str">
            <v xml:space="preserve"> ANCORAGEM ATIVA SÉRIE V-19 - Ø= 15,2 MM</v>
          </cell>
          <cell r="E22457" t="str">
            <v>UN</v>
          </cell>
          <cell r="F22457">
            <v>2881.25</v>
          </cell>
          <cell r="G22457">
            <v>2885.5</v>
          </cell>
        </row>
        <row r="22458">
          <cell r="A22458" t="str">
            <v>INFRA08-104-009</v>
          </cell>
          <cell r="B22458" t="str">
            <v>INFRA</v>
          </cell>
          <cell r="C22458" t="str">
            <v>08-104-009</v>
          </cell>
          <cell r="D22458" t="str">
            <v>ICO.03 - ANCORAGEM PASSIVA TIPO LAÇO SÉRIE V-10 - Ø= 12,7 MM</v>
          </cell>
          <cell r="E22458" t="str">
            <v>UN</v>
          </cell>
          <cell r="F22458">
            <v>171.11</v>
          </cell>
          <cell r="G22458">
            <v>173.54</v>
          </cell>
        </row>
        <row r="22459">
          <cell r="A22459" t="str">
            <v>INFRA08-104-010</v>
          </cell>
          <cell r="B22459" t="str">
            <v>INFRA</v>
          </cell>
          <cell r="C22459" t="str">
            <v>08-104-010</v>
          </cell>
          <cell r="D22459" t="str">
            <v>ICO.03 - ANCORAGEM PASSIVA TIPO LAÇO SÉRIE V-10 - Ø= 15,2 MM</v>
          </cell>
          <cell r="E22459" t="str">
            <v>UN</v>
          </cell>
          <cell r="F22459">
            <v>182.64</v>
          </cell>
          <cell r="G22459">
            <v>185.07</v>
          </cell>
        </row>
        <row r="22460">
          <cell r="A22460" t="str">
            <v>INFRA08-104-011</v>
          </cell>
          <cell r="B22460" t="str">
            <v>INFRA</v>
          </cell>
          <cell r="C22460" t="str">
            <v>08-104-011</v>
          </cell>
          <cell r="D22460" t="str">
            <v xml:space="preserve"> ANCORAGEM PASSIVA TIPO LAÇO SÉRIE V-19 - Ø= 12,7 MM</v>
          </cell>
          <cell r="E22460" t="str">
            <v>UN</v>
          </cell>
          <cell r="F22460">
            <v>261.14</v>
          </cell>
          <cell r="G22460">
            <v>265.29000000000002</v>
          </cell>
        </row>
        <row r="22461">
          <cell r="A22461" t="str">
            <v>INFRA08-104-012</v>
          </cell>
          <cell r="B22461" t="str">
            <v>INFRA</v>
          </cell>
          <cell r="C22461" t="str">
            <v>08-104-012</v>
          </cell>
          <cell r="D22461" t="str">
            <v>ICO.03 - ANCORAGEM PASSIVA TIPO LAÇO SÉRIE V-19 - Ø= 15,2 MM</v>
          </cell>
          <cell r="E22461" t="str">
            <v>UN</v>
          </cell>
          <cell r="F22461">
            <v>265.89999999999998</v>
          </cell>
          <cell r="G22461">
            <v>270.05</v>
          </cell>
        </row>
        <row r="22462">
          <cell r="A22462" t="str">
            <v>INFRA09-000-000</v>
          </cell>
          <cell r="B22462" t="str">
            <v>INFRA</v>
          </cell>
          <cell r="C22462" t="str">
            <v>09-000-000</v>
          </cell>
          <cell r="D22462" t="str">
            <v>FRESAGEM</v>
          </cell>
        </row>
        <row r="22463">
          <cell r="A22463" t="str">
            <v>INFRA09-001-000</v>
          </cell>
          <cell r="B22463" t="str">
            <v>INFRA</v>
          </cell>
          <cell r="C22463" t="str">
            <v>09-001-000</v>
          </cell>
          <cell r="D22463" t="str">
            <v>FRESAGEM DE PAVIMENTO ASFÁLTICO COM ESPESSURA ATÉ 3CM, EM VIAS EXPRESSAS, INCLUSIVE REMOÇÃO DO MATERIAL FRESADO ATÉ 10KM E VARRIÇÃO</v>
          </cell>
          <cell r="E22463" t="str">
            <v>M2</v>
          </cell>
          <cell r="F22463">
            <v>15.79</v>
          </cell>
          <cell r="G22463">
            <v>15.9</v>
          </cell>
        </row>
        <row r="22464">
          <cell r="A22464" t="str">
            <v>INFRA09-002-000</v>
          </cell>
          <cell r="B22464" t="str">
            <v>INFRA</v>
          </cell>
          <cell r="C22464" t="str">
            <v>09-002-000</v>
          </cell>
          <cell r="D22464" t="str">
            <v>FRESAGEM DE PAVIMENTO ASFÁLTICO COM ESPESSURA ATÉ 3CM, EM VIAS ARTERIAIS, INCLUSIVE REMOÇÃO DO MATERIAL FRESADO ATÉ 10KM E VARRIÇÃO</v>
          </cell>
          <cell r="E22464" t="str">
            <v>M2</v>
          </cell>
          <cell r="F22464">
            <v>16.71</v>
          </cell>
          <cell r="G22464">
            <v>16.829999999999998</v>
          </cell>
        </row>
        <row r="22465">
          <cell r="A22465" t="str">
            <v>INFRA09-003-000</v>
          </cell>
          <cell r="B22465" t="str">
            <v>INFRA</v>
          </cell>
          <cell r="C22465" t="str">
            <v>09-003-000</v>
          </cell>
          <cell r="D22465" t="str">
            <v>FRESAGEM DE PAVIMENTO ASFÁLTICO COM ESPESSURA ATÉ 5CM, EM VIAS EXPRESSAS, INCLUSIVE REMOÇÃO DO MATERIAL FRESADO ATÉ 10KM E VARRIÇÃO</v>
          </cell>
          <cell r="E22465" t="str">
            <v>M2</v>
          </cell>
          <cell r="F22465">
            <v>20.23</v>
          </cell>
          <cell r="G22465">
            <v>20.38</v>
          </cell>
        </row>
        <row r="22466">
          <cell r="A22466" t="str">
            <v>INFRA09-004-000</v>
          </cell>
          <cell r="B22466" t="str">
            <v>INFRA</v>
          </cell>
          <cell r="C22466" t="str">
            <v>09-004-000</v>
          </cell>
          <cell r="D22466" t="str">
            <v>FRESAGEM DE PAVIMENTO ASFÁLTICO COM ESPESSURA ATÉ 5CM, EM VIAS ARTERIAIS, INCLUSIVE REMOÇÃO DO MATERIAL FRESADO ATÉ 10KM E VARRIÇÃO</v>
          </cell>
          <cell r="E22466" t="str">
            <v>M2</v>
          </cell>
          <cell r="F22466">
            <v>21.83</v>
          </cell>
          <cell r="G22466">
            <v>21.98</v>
          </cell>
        </row>
        <row r="22467">
          <cell r="A22467" t="str">
            <v>INFRA10-000-000</v>
          </cell>
          <cell r="B22467" t="str">
            <v>INFRA</v>
          </cell>
          <cell r="C22467" t="str">
            <v>10-000-000</v>
          </cell>
          <cell r="D22467" t="str">
            <v>RECUPERAÇÃO ESTRUTURAL DE OBRAS DE ARTE (PONTES E VIADUTOS)</v>
          </cell>
        </row>
        <row r="22468">
          <cell r="A22468" t="str">
            <v>INFRA10-001-000</v>
          </cell>
          <cell r="B22468" t="str">
            <v>INFRA</v>
          </cell>
          <cell r="C22468" t="str">
            <v>10-001-000</v>
          </cell>
          <cell r="D22468" t="str">
            <v>ANDAIMES METÁLICOS</v>
          </cell>
          <cell r="E22468" t="str">
            <v>.</v>
          </cell>
          <cell r="F22468" t="str">
            <v>.</v>
          </cell>
          <cell r="G22468" t="str">
            <v>.</v>
          </cell>
        </row>
        <row r="22469">
          <cell r="A22469" t="str">
            <v>INFRA10-001-001</v>
          </cell>
          <cell r="B22469" t="str">
            <v>INFRA</v>
          </cell>
          <cell r="C22469" t="str">
            <v>10-001-001</v>
          </cell>
          <cell r="D22469" t="str">
            <v>ANDAIMES METÁLICOS - FORNECIMENTO</v>
          </cell>
          <cell r="E22469" t="str">
            <v>M3XMES</v>
          </cell>
          <cell r="F22469">
            <v>10.42</v>
          </cell>
          <cell r="G22469">
            <v>10.42</v>
          </cell>
        </row>
        <row r="22470">
          <cell r="A22470" t="str">
            <v>INFRA10-001-002</v>
          </cell>
          <cell r="B22470" t="str">
            <v>INFRA</v>
          </cell>
          <cell r="C22470" t="str">
            <v>10-001-002</v>
          </cell>
          <cell r="D22470" t="str">
            <v>ANDAIMES METÁLICOS - MONTAGEM E DESMONTAGEM</v>
          </cell>
          <cell r="E22470" t="str">
            <v>M3</v>
          </cell>
          <cell r="F22470">
            <v>4.5999999999999996</v>
          </cell>
          <cell r="G22470">
            <v>4.8600000000000003</v>
          </cell>
        </row>
        <row r="22471">
          <cell r="A22471" t="str">
            <v>INFRA10-002-000</v>
          </cell>
          <cell r="B22471" t="str">
            <v>INFRA</v>
          </cell>
          <cell r="C22471" t="str">
            <v>10-002-000</v>
          </cell>
          <cell r="D22471" t="str">
            <v>PLATAFORMA DE MADEIRA A SEREM ARMADAS SOBRE ANDAIMES METÁLICOS</v>
          </cell>
          <cell r="E22471" t="str">
            <v>M2</v>
          </cell>
          <cell r="F22471">
            <v>10.54</v>
          </cell>
          <cell r="G22471">
            <v>10.74</v>
          </cell>
        </row>
        <row r="22472">
          <cell r="A22472" t="str">
            <v>INFRA10-003-000</v>
          </cell>
          <cell r="B22472" t="str">
            <v>INFRA</v>
          </cell>
          <cell r="C22472" t="str">
            <v>10-003-000</v>
          </cell>
          <cell r="D22472" t="str">
            <v>IN.21 - APICOAMENTO DE SUPERFÍCIES DE CONCRETO (COM EQUIPAMENTO PNEUMÁTICO)</v>
          </cell>
          <cell r="E22472" t="str">
            <v>M2</v>
          </cell>
          <cell r="F22472">
            <v>43.67</v>
          </cell>
          <cell r="G22472">
            <v>44.69</v>
          </cell>
        </row>
        <row r="22473">
          <cell r="A22473" t="str">
            <v>INFRA10-004-000</v>
          </cell>
          <cell r="B22473" t="str">
            <v>INFRA</v>
          </cell>
          <cell r="C22473" t="str">
            <v>10-004-000</v>
          </cell>
          <cell r="D22473" t="str">
            <v>CORTE E REMOÇÃO SUPERFICIAL DE CONCRETO ATÉ 3 CM DE PROFUNDIDADE</v>
          </cell>
          <cell r="E22473" t="str">
            <v>M2</v>
          </cell>
          <cell r="F22473">
            <v>147.6</v>
          </cell>
          <cell r="G22473">
            <v>154.33000000000001</v>
          </cell>
        </row>
        <row r="22474">
          <cell r="A22474" t="str">
            <v>INFRA10-005-000</v>
          </cell>
          <cell r="B22474" t="str">
            <v>INFRA</v>
          </cell>
          <cell r="C22474" t="str">
            <v>10-005-000</v>
          </cell>
          <cell r="D22474" t="str">
            <v>JATEAMENTO PARA LIMPEZA DE FERRAGENS E SUPERFÍCIES DE CONCRETO</v>
          </cell>
          <cell r="E22474" t="str">
            <v>M2</v>
          </cell>
          <cell r="F22474">
            <v>138.16</v>
          </cell>
          <cell r="G22474">
            <v>139.36000000000001</v>
          </cell>
        </row>
        <row r="22475">
          <cell r="A22475" t="str">
            <v>INFRA10-006-000</v>
          </cell>
          <cell r="B22475" t="str">
            <v>INFRA</v>
          </cell>
          <cell r="C22475" t="str">
            <v>10-006-000</v>
          </cell>
          <cell r="D22475" t="str">
            <v>FORNECIMENTO, PREPARO E APLICAÇÃO DE ADESIVO EPOXÍDICO PARA COLAGEM</v>
          </cell>
          <cell r="E22475" t="str">
            <v>M2</v>
          </cell>
          <cell r="F22475">
            <v>53.24</v>
          </cell>
          <cell r="G22475">
            <v>53.96</v>
          </cell>
        </row>
        <row r="22476">
          <cell r="A22476" t="str">
            <v>INFRA10-007-000</v>
          </cell>
          <cell r="B22476" t="str">
            <v>INFRA</v>
          </cell>
          <cell r="C22476" t="str">
            <v>10-007-000</v>
          </cell>
          <cell r="D22476" t="str">
            <v>FORNECIMENTO, PREPARO E APLICAÇÃO DE CONCRETO PROJETADO, MEDIDO NO PROJETO</v>
          </cell>
          <cell r="E22476" t="str">
            <v>.</v>
          </cell>
          <cell r="F22476" t="str">
            <v>.</v>
          </cell>
          <cell r="G22476" t="str">
            <v>.</v>
          </cell>
        </row>
        <row r="22477">
          <cell r="A22477" t="str">
            <v>INFRA10-007-002</v>
          </cell>
          <cell r="B22477" t="str">
            <v>INFRA</v>
          </cell>
          <cell r="C22477" t="str">
            <v>10-007-002</v>
          </cell>
          <cell r="D22477" t="str">
            <v>FORNECIMENTO, PREPARO E APLICAÇÃO DE CONCRETO PROJETADO, MEDIDO NO PROJETO - FCK = 20MPA - EM OBRAS DE CONTENÇÃO</v>
          </cell>
          <cell r="E22477" t="str">
            <v>M3</v>
          </cell>
          <cell r="F22477">
            <v>993.85</v>
          </cell>
          <cell r="G22477">
            <v>1003.88</v>
          </cell>
        </row>
        <row r="22478">
          <cell r="A22478" t="str">
            <v>INFRA10-007-003</v>
          </cell>
          <cell r="B22478" t="str">
            <v>INFRA</v>
          </cell>
          <cell r="C22478" t="str">
            <v>10-007-003</v>
          </cell>
          <cell r="D22478" t="str">
            <v>FORNECIMENTO, PREPARO E APLICAÇÃO DE CONCRETO PROJETADO, MEDIDO NO PROJETO - FCK = 25MPA - EM OBRAS DE CONTENÇÃO</v>
          </cell>
          <cell r="E22478" t="str">
            <v>M3</v>
          </cell>
          <cell r="F22478">
            <v>1014.47</v>
          </cell>
          <cell r="G22478">
            <v>1024.5</v>
          </cell>
        </row>
        <row r="22479">
          <cell r="A22479" t="str">
            <v>INFRA10-007-004</v>
          </cell>
          <cell r="B22479" t="str">
            <v>INFRA</v>
          </cell>
          <cell r="C22479" t="str">
            <v>10-007-004</v>
          </cell>
          <cell r="D22479" t="str">
            <v>FORNECIMENTO, PREPARO E APLICAÇÃO DE CONCRETO PROJETADO, MEDIDO NO PROJETO - FCK = 30MPA - EM OBRAS DE CONTENÇÃO</v>
          </cell>
          <cell r="E22479" t="str">
            <v>M3</v>
          </cell>
          <cell r="F22479">
            <v>1046.69</v>
          </cell>
          <cell r="G22479">
            <v>1056.8</v>
          </cell>
        </row>
        <row r="22480">
          <cell r="A22480" t="str">
            <v>INFRA10-008-000</v>
          </cell>
          <cell r="B22480" t="str">
            <v>INFRA</v>
          </cell>
          <cell r="C22480" t="str">
            <v>10-008-000</v>
          </cell>
          <cell r="D22480" t="str">
            <v>GRAUTE</v>
          </cell>
          <cell r="E22480" t="str">
            <v>.</v>
          </cell>
          <cell r="F22480" t="str">
            <v>.</v>
          </cell>
          <cell r="G22480" t="str">
            <v>.</v>
          </cell>
        </row>
        <row r="22481">
          <cell r="A22481" t="str">
            <v>INFRA10-008-001</v>
          </cell>
          <cell r="B22481" t="str">
            <v>INFRA</v>
          </cell>
          <cell r="C22481" t="str">
            <v>10-008-001</v>
          </cell>
          <cell r="D22481" t="str">
            <v>GRAUTE COM PEDRISCO - FORNECIMENTO, PREPARO E APLICAÇÃO</v>
          </cell>
          <cell r="E22481" t="str">
            <v>M3</v>
          </cell>
          <cell r="F22481">
            <v>3945.03</v>
          </cell>
          <cell r="G22481">
            <v>3968.57</v>
          </cell>
        </row>
        <row r="22482">
          <cell r="A22482" t="str">
            <v>INFRA10-008-002</v>
          </cell>
          <cell r="B22482" t="str">
            <v>INFRA</v>
          </cell>
          <cell r="C22482" t="str">
            <v>10-008-002</v>
          </cell>
          <cell r="D22482" t="str">
            <v>GRAUTE - FORNECIMENTO, PREPARO E APLICAÇÃO</v>
          </cell>
          <cell r="E22482" t="str">
            <v>M3</v>
          </cell>
          <cell r="F22482">
            <v>3893.68</v>
          </cell>
          <cell r="G22482">
            <v>3917.22</v>
          </cell>
        </row>
        <row r="22483">
          <cell r="A22483" t="str">
            <v>INFRA10-009-000</v>
          </cell>
          <cell r="B22483" t="str">
            <v>INFRA</v>
          </cell>
          <cell r="C22483" t="str">
            <v>10-009-000</v>
          </cell>
          <cell r="D22483" t="str">
            <v>COLMATAÇÃO DE FISSURAS COM FORNECIMENTO E APLICAÇÃO DE ARGAMASSA EPOXÍDICA</v>
          </cell>
          <cell r="E22483" t="str">
            <v>M</v>
          </cell>
          <cell r="F22483">
            <v>16.260000000000002</v>
          </cell>
          <cell r="G22483">
            <v>16.63</v>
          </cell>
        </row>
        <row r="22484">
          <cell r="A22484" t="str">
            <v>INFRA10-010-000</v>
          </cell>
          <cell r="B22484" t="str">
            <v>INFRA</v>
          </cell>
          <cell r="C22484" t="str">
            <v>10-010-000</v>
          </cell>
          <cell r="D22484" t="str">
            <v>BICOS DE INJEÇÃO PARA RESINAS - FORNECIMENTO, INSTALAÇÃO E POSTERIOR CORTE</v>
          </cell>
          <cell r="E22484" t="str">
            <v>UN</v>
          </cell>
          <cell r="F22484">
            <v>7.46</v>
          </cell>
          <cell r="G22484">
            <v>7.56</v>
          </cell>
        </row>
        <row r="22485">
          <cell r="A22485" t="str">
            <v>INFRA10-011-000</v>
          </cell>
          <cell r="B22485" t="str">
            <v>INFRA</v>
          </cell>
          <cell r="C22485" t="str">
            <v>10-011-000</v>
          </cell>
          <cell r="D22485" t="str">
            <v>TRATAMENTO DE TRINCAS INATIVAS COM INJEÇÃO DE RESINA EPÓXI</v>
          </cell>
          <cell r="E22485" t="str">
            <v>KG</v>
          </cell>
          <cell r="F22485">
            <v>179.12</v>
          </cell>
          <cell r="G22485">
            <v>179.81</v>
          </cell>
        </row>
        <row r="22486">
          <cell r="A22486" t="str">
            <v>INFRA10-012-000</v>
          </cell>
          <cell r="B22486" t="str">
            <v>INFRA</v>
          </cell>
          <cell r="C22486" t="str">
            <v>10-012-000</v>
          </cell>
          <cell r="D22486" t="str">
            <v>CALDA DE CIMENTO PARA INJEÇÃO - FORNECIMENTO, PREPARO E APLICAÇÃO</v>
          </cell>
          <cell r="E22486" t="str">
            <v>L</v>
          </cell>
          <cell r="F22486">
            <v>1.39</v>
          </cell>
          <cell r="G22486">
            <v>1.41</v>
          </cell>
        </row>
        <row r="22487">
          <cell r="A22487" t="str">
            <v>INFRA10-013-000</v>
          </cell>
          <cell r="B22487" t="str">
            <v>INFRA</v>
          </cell>
          <cell r="C22487" t="str">
            <v>10-013-000</v>
          </cell>
          <cell r="D22487" t="str">
            <v>TRATAMENTO DE TRINCAS INATIVAS COM INJEÇÃO DE RESINA EPÓXI DE BAIXA VISCOSIDADE, BICOMPONENTE, ISENTA DE SOLVENTES</v>
          </cell>
          <cell r="E22487" t="str">
            <v>KG</v>
          </cell>
          <cell r="F22487">
            <v>170.84</v>
          </cell>
          <cell r="G22487">
            <v>171.53</v>
          </cell>
        </row>
        <row r="22488">
          <cell r="A22488" t="str">
            <v>INFRA10-015-000</v>
          </cell>
          <cell r="B22488" t="str">
            <v>INFRA</v>
          </cell>
          <cell r="C22488" t="str">
            <v>10-015-000</v>
          </cell>
          <cell r="D22488" t="str">
            <v>CURA QUÍMICA</v>
          </cell>
          <cell r="E22488" t="str">
            <v>M2</v>
          </cell>
          <cell r="F22488">
            <v>2.23</v>
          </cell>
          <cell r="G22488">
            <v>2.2400000000000002</v>
          </cell>
        </row>
        <row r="22489">
          <cell r="A22489" t="str">
            <v>INFRA10-016-000</v>
          </cell>
          <cell r="B22489" t="str">
            <v>INFRA</v>
          </cell>
          <cell r="C22489" t="str">
            <v>10-016-000</v>
          </cell>
          <cell r="D22489" t="str">
            <v>SINALIZAÇÃO</v>
          </cell>
          <cell r="E22489" t="str">
            <v>.</v>
          </cell>
          <cell r="F22489" t="str">
            <v>.</v>
          </cell>
          <cell r="G22489" t="str">
            <v>.</v>
          </cell>
        </row>
        <row r="22490">
          <cell r="A22490" t="str">
            <v>INFRA10-016-001</v>
          </cell>
          <cell r="B22490" t="str">
            <v>INFRA</v>
          </cell>
          <cell r="C22490" t="str">
            <v>10-016-001</v>
          </cell>
          <cell r="D22490" t="str">
            <v>SINALIZAÇÃO - TAPUME MÓVEL</v>
          </cell>
          <cell r="E22490" t="str">
            <v>M2</v>
          </cell>
          <cell r="F22490">
            <v>65.260000000000005</v>
          </cell>
          <cell r="G22490">
            <v>67.2</v>
          </cell>
        </row>
        <row r="22491">
          <cell r="A22491" t="str">
            <v>INFRA10-016-002</v>
          </cell>
          <cell r="B22491" t="str">
            <v>INFRA</v>
          </cell>
          <cell r="C22491" t="str">
            <v>10-016-002</v>
          </cell>
          <cell r="D22491" t="str">
            <v>SINALIZAÇÃO - ILUMINAÇÃO</v>
          </cell>
          <cell r="E22491" t="str">
            <v>M</v>
          </cell>
          <cell r="F22491">
            <v>17.149999999999999</v>
          </cell>
          <cell r="G22491">
            <v>17.309999999999999</v>
          </cell>
        </row>
        <row r="22492">
          <cell r="A22492" t="str">
            <v>INFRA10-016-003</v>
          </cell>
          <cell r="B22492" t="str">
            <v>INFRA</v>
          </cell>
          <cell r="C22492" t="str">
            <v>10-016-003</v>
          </cell>
          <cell r="D22492" t="str">
            <v>PLACA DE OBRA EM CHAPA DE AÇO GALVANIZADO</v>
          </cell>
          <cell r="E22492" t="str">
            <v>M2</v>
          </cell>
          <cell r="F22492">
            <v>394.43</v>
          </cell>
          <cell r="G22492">
            <v>399.1</v>
          </cell>
        </row>
        <row r="22493">
          <cell r="A22493" t="str">
            <v>INFRA10-017-000</v>
          </cell>
          <cell r="B22493" t="str">
            <v>INFRA</v>
          </cell>
          <cell r="C22493" t="str">
            <v>10-017-000</v>
          </cell>
          <cell r="D22493" t="str">
            <v>HIDROJATEAMENTO DE ALTA PRESSÃO PARA LIMPEZA DE SUPERFÍCIES</v>
          </cell>
          <cell r="E22493" t="str">
            <v>M2</v>
          </cell>
          <cell r="F22493">
            <v>0.44</v>
          </cell>
          <cell r="G22493">
            <v>0.45</v>
          </cell>
        </row>
        <row r="22494">
          <cell r="A22494" t="str">
            <v>INFRA10-018-000</v>
          </cell>
          <cell r="B22494" t="str">
            <v>INFRA</v>
          </cell>
          <cell r="C22494" t="str">
            <v>10-018-000</v>
          </cell>
          <cell r="D22494" t="str">
            <v>PROTEÇÃO PARA TERCEIROS COM TELA DE NYLON</v>
          </cell>
          <cell r="E22494" t="str">
            <v>M2</v>
          </cell>
          <cell r="F22494">
            <v>4.32</v>
          </cell>
          <cell r="G22494">
            <v>4.54</v>
          </cell>
        </row>
        <row r="22495">
          <cell r="A22495" t="str">
            <v>INFRA10-019-000</v>
          </cell>
          <cell r="B22495" t="str">
            <v>INFRA</v>
          </cell>
          <cell r="C22495" t="str">
            <v>10-019-000</v>
          </cell>
          <cell r="D22495" t="str">
            <v>LIXAMENTO MECÂNICO DE SUPERFÍCIES DE CONCRETO</v>
          </cell>
          <cell r="E22495" t="str">
            <v>M2</v>
          </cell>
          <cell r="F22495">
            <v>7.76</v>
          </cell>
          <cell r="G22495">
            <v>8.09</v>
          </cell>
        </row>
        <row r="22496">
          <cell r="A22496" t="str">
            <v>INFRA10-020-000</v>
          </cell>
          <cell r="B22496" t="str">
            <v>INFRA</v>
          </cell>
          <cell r="C22496" t="str">
            <v>10-020-000</v>
          </cell>
          <cell r="D22496" t="str">
            <v>FORNECIMENTO E APLICAÇÃO DE RESINA EPOXÍDICA PARA CHUMBAMENTO DE ARMADURAS EM FUROS DE CONCRETO</v>
          </cell>
          <cell r="E22496" t="str">
            <v>KG</v>
          </cell>
          <cell r="F22496">
            <v>99.35</v>
          </cell>
          <cell r="G22496">
            <v>101.26</v>
          </cell>
        </row>
        <row r="22497">
          <cell r="A22497" t="str">
            <v>INFRA10-021-000</v>
          </cell>
          <cell r="B22497" t="str">
            <v>INFRA</v>
          </cell>
          <cell r="C22497" t="str">
            <v>10-021-000</v>
          </cell>
          <cell r="D22497" t="str">
            <v>CORTE DE CONCRETO COM DISCO DIAMANTADO ATÉ PROFUNDIDADE DE 13CM</v>
          </cell>
          <cell r="E22497" t="str">
            <v>M2</v>
          </cell>
          <cell r="F22497">
            <v>154.26</v>
          </cell>
          <cell r="G22497">
            <v>155.57</v>
          </cell>
        </row>
        <row r="22498">
          <cell r="A22498" t="str">
            <v>INFRA10-022-000</v>
          </cell>
          <cell r="B22498" t="str">
            <v>INFRA</v>
          </cell>
          <cell r="C22498" t="str">
            <v>10-022-000</v>
          </cell>
          <cell r="D22498" t="str">
            <v>REMOÇÃO DE PINTURA EXISTENTE COM REMOVEDOR "PINTOFF" OU SIMILAR</v>
          </cell>
          <cell r="E22498" t="str">
            <v>M2</v>
          </cell>
          <cell r="F22498">
            <v>17.059999999999999</v>
          </cell>
          <cell r="G22498">
            <v>17.34</v>
          </cell>
        </row>
        <row r="22499">
          <cell r="A22499" t="str">
            <v>INFRA10-023-000</v>
          </cell>
          <cell r="B22499" t="str">
            <v>INFRA</v>
          </cell>
          <cell r="C22499" t="str">
            <v>10-023-000</v>
          </cell>
          <cell r="D22499" t="str">
            <v>TINTA PVA (LÁTEX) - CONCRETO OU REBOCO SEM MASSA CORRIDA</v>
          </cell>
          <cell r="E22499" t="str">
            <v>M2</v>
          </cell>
          <cell r="F22499">
            <v>17.600000000000001</v>
          </cell>
          <cell r="G22499">
            <v>18.12</v>
          </cell>
        </row>
        <row r="22500">
          <cell r="A22500" t="str">
            <v>INFRA10-024-000</v>
          </cell>
          <cell r="B22500" t="str">
            <v>INFRA</v>
          </cell>
          <cell r="C22500" t="str">
            <v>10-024-000</v>
          </cell>
          <cell r="D22500" t="str">
            <v>FURAÇÃO EM CONCRETO ARMADO</v>
          </cell>
          <cell r="E22500" t="str">
            <v>.</v>
          </cell>
          <cell r="F22500" t="str">
            <v>.</v>
          </cell>
          <cell r="G22500" t="str">
            <v>.</v>
          </cell>
        </row>
        <row r="22501">
          <cell r="A22501" t="str">
            <v>INFRA10-024-001</v>
          </cell>
          <cell r="B22501" t="str">
            <v>INFRA</v>
          </cell>
          <cell r="C22501" t="str">
            <v>10-024-001</v>
          </cell>
          <cell r="D22501" t="str">
            <v>FURAÇÃO EM CONCRETO - DIÂMETRO 5/8"</v>
          </cell>
          <cell r="E22501" t="str">
            <v>CM</v>
          </cell>
          <cell r="F22501">
            <v>0.92</v>
          </cell>
          <cell r="G22501">
            <v>0.92</v>
          </cell>
        </row>
        <row r="22502">
          <cell r="A22502" t="str">
            <v>INFRA10-024-002</v>
          </cell>
          <cell r="B22502" t="str">
            <v>INFRA</v>
          </cell>
          <cell r="C22502" t="str">
            <v>10-024-002</v>
          </cell>
          <cell r="D22502" t="str">
            <v>FURAÇÃO EM CONCRETO - DIÂMETRO 3/4"</v>
          </cell>
          <cell r="E22502" t="str">
            <v>CM</v>
          </cell>
          <cell r="F22502">
            <v>1.1499999999999999</v>
          </cell>
          <cell r="G22502">
            <v>1.1499999999999999</v>
          </cell>
        </row>
        <row r="22503">
          <cell r="A22503" t="str">
            <v>INFRA10-024-003</v>
          </cell>
          <cell r="B22503" t="str">
            <v>INFRA</v>
          </cell>
          <cell r="C22503" t="str">
            <v>10-024-003</v>
          </cell>
          <cell r="D22503" t="str">
            <v>FURAÇÃO EM CONCRETO - DIÂMETRO 1"</v>
          </cell>
          <cell r="E22503" t="str">
            <v>CM</v>
          </cell>
          <cell r="F22503">
            <v>1.47</v>
          </cell>
          <cell r="G22503">
            <v>1.47</v>
          </cell>
        </row>
        <row r="22504">
          <cell r="A22504" t="str">
            <v>INFRA10-024-004</v>
          </cell>
          <cell r="B22504" t="str">
            <v>INFRA</v>
          </cell>
          <cell r="C22504" t="str">
            <v>10-024-004</v>
          </cell>
          <cell r="D22504" t="str">
            <v>FURAÇÃO EM CONCRETO - DIÂMETRO 1 1/4"</v>
          </cell>
          <cell r="E22504" t="str">
            <v>CM</v>
          </cell>
          <cell r="F22504">
            <v>4.3600000000000003</v>
          </cell>
          <cell r="G22504">
            <v>4.3600000000000003</v>
          </cell>
        </row>
        <row r="22505">
          <cell r="A22505" t="str">
            <v>INFRA10-024-005</v>
          </cell>
          <cell r="B22505" t="str">
            <v>INFRA</v>
          </cell>
          <cell r="C22505" t="str">
            <v>10-024-005</v>
          </cell>
          <cell r="D22505" t="str">
            <v>FURAÇÃO EM CONCRETO ARMADO - DIÂMETRO 2"</v>
          </cell>
          <cell r="E22505" t="str">
            <v>CM</v>
          </cell>
          <cell r="F22505">
            <v>4.51</v>
          </cell>
          <cell r="G22505">
            <v>4.51</v>
          </cell>
        </row>
        <row r="22506">
          <cell r="A22506" t="str">
            <v>INFRA10-024-006</v>
          </cell>
          <cell r="B22506" t="str">
            <v>INFRA</v>
          </cell>
          <cell r="C22506" t="str">
            <v>10-024-006</v>
          </cell>
          <cell r="D22506" t="str">
            <v>FURAÇÃO EM CONCRETO ARMADO - DIÂMETRO 3"</v>
          </cell>
          <cell r="E22506" t="str">
            <v>CM</v>
          </cell>
          <cell r="F22506">
            <v>4.8499999999999996</v>
          </cell>
          <cell r="G22506">
            <v>4.8499999999999996</v>
          </cell>
        </row>
        <row r="22507">
          <cell r="A22507" t="str">
            <v>INFRA10-024-007</v>
          </cell>
          <cell r="B22507" t="str">
            <v>INFRA</v>
          </cell>
          <cell r="C22507" t="str">
            <v>10-024-007</v>
          </cell>
          <cell r="D22507" t="str">
            <v>FURAÇÃO EM CONCRETO ARMADO - DIÂMETRO 4"</v>
          </cell>
          <cell r="E22507" t="str">
            <v>CM</v>
          </cell>
          <cell r="F22507">
            <v>5.13</v>
          </cell>
          <cell r="G22507">
            <v>5.13</v>
          </cell>
        </row>
        <row r="22508">
          <cell r="A22508" t="str">
            <v>INFRA10-024-008</v>
          </cell>
          <cell r="B22508" t="str">
            <v>INFRA</v>
          </cell>
          <cell r="C22508" t="str">
            <v>10-024-008</v>
          </cell>
          <cell r="D22508" t="str">
            <v>FURAÇÃO DE CONCRETO ARMADO - DIÂMETRO 1 1/2"</v>
          </cell>
          <cell r="E22508" t="str">
            <v>CM</v>
          </cell>
          <cell r="F22508">
            <v>4.1100000000000003</v>
          </cell>
          <cell r="G22508">
            <v>4.1100000000000003</v>
          </cell>
        </row>
        <row r="22509">
          <cell r="A22509" t="str">
            <v>INFRA10-024-101</v>
          </cell>
          <cell r="B22509" t="str">
            <v>INFRA</v>
          </cell>
          <cell r="C22509" t="str">
            <v>10-024-101</v>
          </cell>
          <cell r="D22509" t="str">
            <v>FURAÇÃO EM CONCRETO ARMADO - DIÂMETRO 2 1/2"</v>
          </cell>
          <cell r="E22509" t="str">
            <v>CM</v>
          </cell>
          <cell r="F22509">
            <v>3.97</v>
          </cell>
          <cell r="G22509">
            <v>3.97</v>
          </cell>
        </row>
        <row r="22510">
          <cell r="A22510" t="str">
            <v>INFRA10-025-001</v>
          </cell>
          <cell r="B22510" t="str">
            <v>INFRA</v>
          </cell>
          <cell r="C22510" t="str">
            <v>10-025-001</v>
          </cell>
          <cell r="D22510" t="str">
            <v>APLICAÇÃO DE TINTA ANTI-PICHAÇÃO - BASE SOLVENTE - 2 DEMÃOS</v>
          </cell>
          <cell r="E22510" t="str">
            <v>M2</v>
          </cell>
          <cell r="F22510">
            <v>83.1</v>
          </cell>
          <cell r="G22510">
            <v>84.21</v>
          </cell>
        </row>
        <row r="22511">
          <cell r="A22511" t="str">
            <v>INFRA10-025-003</v>
          </cell>
          <cell r="B22511" t="str">
            <v>INFRA</v>
          </cell>
          <cell r="C22511" t="str">
            <v>10-025-003</v>
          </cell>
          <cell r="D22511" t="str">
            <v>APLICAÇÃO DE VERNIZ ANTI-PICHAÇÃO - BASE SOLVENTE - 2 DEMÃOS (REMOÇÃO DA PICHAÇÃO SOMENTE A SECO OU COM ÁGUA E SABÃO)</v>
          </cell>
          <cell r="E22511" t="str">
            <v>M2</v>
          </cell>
          <cell r="F22511">
            <v>43.39</v>
          </cell>
          <cell r="G22511">
            <v>44</v>
          </cell>
        </row>
        <row r="22512">
          <cell r="A22512" t="str">
            <v>INFRA10-101-001</v>
          </cell>
          <cell r="B22512" t="str">
            <v>INFRA</v>
          </cell>
          <cell r="C22512" t="str">
            <v>10-101-001</v>
          </cell>
          <cell r="D22512" t="str">
            <v>FORNECIMENTO E APLICAÇÃO DE ADESIVO ESTRUTURAL A BASE DE RESINA EPÓXI, BICOMPONENTE, FLUIDO</v>
          </cell>
          <cell r="E22512" t="str">
            <v>M2</v>
          </cell>
          <cell r="F22512">
            <v>206.24</v>
          </cell>
          <cell r="G22512">
            <v>211.12</v>
          </cell>
        </row>
        <row r="22513">
          <cell r="A22513" t="str">
            <v>INFRA10-102-001</v>
          </cell>
          <cell r="B22513" t="str">
            <v>INFRA</v>
          </cell>
          <cell r="C22513" t="str">
            <v>10-102-001</v>
          </cell>
          <cell r="D22513" t="str">
            <v>FURAÇÃO PARA 10,0MM EM CONCRETO ARMADO, INCLUSIVE COLAGEM DE ARMADURA (PARA 8MM)</v>
          </cell>
          <cell r="E22513" t="str">
            <v>CM</v>
          </cell>
          <cell r="F22513">
            <v>1.06</v>
          </cell>
          <cell r="G22513">
            <v>1.0900000000000001</v>
          </cell>
        </row>
        <row r="22514">
          <cell r="A22514" t="str">
            <v>INFRA10-102-002</v>
          </cell>
          <cell r="B22514" t="str">
            <v>INFRA</v>
          </cell>
          <cell r="C22514" t="str">
            <v>10-102-002</v>
          </cell>
          <cell r="D22514" t="str">
            <v>FURAÇÃO PARA 12,5MM EM CONCRETO ARMADO, INCLUSIVE COLAGEM DE ARMADURA (PARA 10MM)</v>
          </cell>
          <cell r="E22514" t="str">
            <v>CM</v>
          </cell>
          <cell r="F22514">
            <v>1.07</v>
          </cell>
          <cell r="G22514">
            <v>1.1100000000000001</v>
          </cell>
        </row>
        <row r="22515">
          <cell r="A22515" t="str">
            <v>INFRA10-103-001</v>
          </cell>
          <cell r="B22515" t="str">
            <v>INFRA</v>
          </cell>
          <cell r="C22515" t="str">
            <v>10-103-001</v>
          </cell>
          <cell r="D22515" t="str">
            <v>IX.01 - APICOAMENTO DE SUPERFÍCIES DE CONCRETO (COM EQUIPAMENTO ELÉTRICO)</v>
          </cell>
          <cell r="E22515" t="str">
            <v>M2</v>
          </cell>
          <cell r="F22515">
            <v>33.840000000000003</v>
          </cell>
          <cell r="G22515">
            <v>35.35</v>
          </cell>
        </row>
        <row r="22516">
          <cell r="A22516" t="str">
            <v>INFRA10-105-001</v>
          </cell>
          <cell r="B22516" t="str">
            <v>INFRA</v>
          </cell>
          <cell r="C22516" t="str">
            <v>10-105-001</v>
          </cell>
          <cell r="D22516" t="str">
            <v>ARGAMASSA CIMENTÍCIA COM POLÍMERO INCORPORADO</v>
          </cell>
          <cell r="E22516" t="str">
            <v>M2</v>
          </cell>
          <cell r="F22516">
            <v>190.12</v>
          </cell>
          <cell r="G22516">
            <v>192.93</v>
          </cell>
        </row>
        <row r="22517">
          <cell r="A22517" t="str">
            <v>INFRA10-106-001</v>
          </cell>
          <cell r="B22517" t="str">
            <v>INFRA</v>
          </cell>
          <cell r="C22517" t="str">
            <v>10-106-001</v>
          </cell>
          <cell r="D22517" t="str">
            <v xml:space="preserve"> REPARO SUPERFICIAL DO CONCRETO COM ARGAMASSA INDUSTRIALIZADA POLIMÉRICA BICOMPONENTE</v>
          </cell>
          <cell r="E22517" t="str">
            <v>M3</v>
          </cell>
          <cell r="F22517">
            <v>9268.7199999999993</v>
          </cell>
          <cell r="G22517">
            <v>9271.5300000000007</v>
          </cell>
        </row>
        <row r="22518">
          <cell r="A22518" t="str">
            <v>INFRA10-107-001</v>
          </cell>
          <cell r="B22518" t="str">
            <v>INFRA</v>
          </cell>
          <cell r="C22518" t="str">
            <v>10-107-001</v>
          </cell>
          <cell r="D22518" t="str">
            <v>APLICAÇÃO MECANIZADA DE CURA QUÍMICA</v>
          </cell>
          <cell r="E22518" t="str">
            <v>M2</v>
          </cell>
          <cell r="F22518">
            <v>1.9</v>
          </cell>
          <cell r="G22518">
            <v>1.91</v>
          </cell>
        </row>
        <row r="22519">
          <cell r="A22519" t="str">
            <v>INFRA10-108-001</v>
          </cell>
          <cell r="B22519" t="str">
            <v>INFRA</v>
          </cell>
          <cell r="C22519" t="str">
            <v>10-108-001</v>
          </cell>
          <cell r="D22519" t="str">
            <v>LIXAMENTO MANUAL DE SUPERFÍCIE DE CONCRETO</v>
          </cell>
          <cell r="E22519" t="str">
            <v>M2</v>
          </cell>
          <cell r="F22519">
            <v>3.06</v>
          </cell>
          <cell r="G22519">
            <v>3.2</v>
          </cell>
        </row>
        <row r="22520">
          <cell r="A22520" t="str">
            <v>INFRA10-109-001</v>
          </cell>
          <cell r="B22520" t="str">
            <v>INFRA</v>
          </cell>
          <cell r="C22520" t="str">
            <v>10-109-001</v>
          </cell>
          <cell r="D22520" t="str">
            <v>PINTURA COM SELADOR PARA TINTA ACRILICA</v>
          </cell>
          <cell r="E22520" t="str">
            <v>M2</v>
          </cell>
          <cell r="F22520">
            <v>4.57</v>
          </cell>
          <cell r="G22520">
            <v>4.7</v>
          </cell>
        </row>
        <row r="22521">
          <cell r="A22521" t="str">
            <v>INFRA10-111-001</v>
          </cell>
          <cell r="B22521" t="str">
            <v>INFRA</v>
          </cell>
          <cell r="C22521" t="str">
            <v>10-111-001</v>
          </cell>
          <cell r="D22521" t="str">
            <v>FORNECIMENTO E INSTALAÇÃO DE FIBRA DE CARBONO PARA REFORÇO ESTRUTURAL DE ALTA RESISTÊNCIA</v>
          </cell>
          <cell r="E22521" t="str">
            <v>M2</v>
          </cell>
          <cell r="F22521">
            <v>410.79</v>
          </cell>
          <cell r="G22521">
            <v>418.41</v>
          </cell>
        </row>
        <row r="22522">
          <cell r="A22522" t="str">
            <v>INFRA10-112-001</v>
          </cell>
          <cell r="B22522" t="str">
            <v>INFRA</v>
          </cell>
          <cell r="C22522" t="str">
            <v>10-112-001</v>
          </cell>
          <cell r="D22522" t="str">
            <v>REMOÇÃO DE PERFIL ELASTOMÉRICO DA JUNTA DE DILATAÇÃO</v>
          </cell>
          <cell r="E22522" t="str">
            <v>M</v>
          </cell>
          <cell r="F22522">
            <v>26.04</v>
          </cell>
          <cell r="G22522">
            <v>27.33</v>
          </cell>
        </row>
        <row r="22523">
          <cell r="A22523" t="str">
            <v>INFRA10-116-001</v>
          </cell>
          <cell r="B22523" t="str">
            <v>INFRA</v>
          </cell>
          <cell r="C22523" t="str">
            <v>10-116-001</v>
          </cell>
          <cell r="D22523" t="str">
            <v>ESTUCAMENTO COM ARGAMASSA POLIMÉRICA RESISTENTE A SULFATOS</v>
          </cell>
          <cell r="E22523" t="str">
            <v>M2</v>
          </cell>
          <cell r="F22523">
            <v>20.98</v>
          </cell>
          <cell r="G22523">
            <v>21.14</v>
          </cell>
        </row>
        <row r="22524">
          <cell r="A22524" t="str">
            <v>INFRA10-116-002</v>
          </cell>
          <cell r="B22524" t="str">
            <v>INFRA</v>
          </cell>
          <cell r="C22524" t="str">
            <v>10-116-002</v>
          </cell>
          <cell r="D22524" t="str">
            <v xml:space="preserve"> ESTUCAMENTO E LIXAMENTO DE ELEMENTO CONCRETO DETERIORADO</v>
          </cell>
          <cell r="E22524" t="str">
            <v>M2</v>
          </cell>
          <cell r="F22524">
            <v>22.12</v>
          </cell>
          <cell r="G22524">
            <v>23.05</v>
          </cell>
        </row>
        <row r="22525">
          <cell r="A22525" t="str">
            <v>INFRA10-117-002</v>
          </cell>
          <cell r="B22525" t="str">
            <v>INFRA</v>
          </cell>
          <cell r="C22525" t="str">
            <v>10-117-002</v>
          </cell>
          <cell r="D22525" t="str">
            <v>LOCAÇÃO E OPERAÇÃO DE PLATAFORMA MECANIZADA DE INSPEÇÃO SOB PONTES COMPRIMENTO DA PLATAFORMA SOB A PONTE DE 6 M</v>
          </cell>
          <cell r="E22525" t="str">
            <v>DIA</v>
          </cell>
          <cell r="F22525">
            <v>5696.31</v>
          </cell>
          <cell r="G22525">
            <v>5696.31</v>
          </cell>
        </row>
        <row r="22526">
          <cell r="A22526" t="str">
            <v>INFRA10-117-003</v>
          </cell>
          <cell r="B22526" t="str">
            <v>INFRA</v>
          </cell>
          <cell r="C22526" t="str">
            <v>10-117-003</v>
          </cell>
          <cell r="D22526" t="str">
            <v>PLATAFORMA ELEVATÓRIA ARTICULADA ELÉTRICA COM ALCANCE DE 14 M</v>
          </cell>
          <cell r="E22526" t="str">
            <v>DIA</v>
          </cell>
          <cell r="F22526">
            <v>17717.169999999998</v>
          </cell>
          <cell r="G22526">
            <v>17717.169999999998</v>
          </cell>
        </row>
        <row r="22527">
          <cell r="A22527" t="str">
            <v>INFRA10-117-004</v>
          </cell>
          <cell r="B22527" t="str">
            <v>INFRA</v>
          </cell>
          <cell r="C22527" t="str">
            <v>10-117-004</v>
          </cell>
          <cell r="D22527" t="str">
            <v>PLATAFORMA ELEVATÓRIA ARTICULADA ELÉTRICA COM ALCANCE DE 7 M</v>
          </cell>
          <cell r="E22527" t="str">
            <v>DIA</v>
          </cell>
          <cell r="F22527">
            <v>19430.28</v>
          </cell>
          <cell r="G22527">
            <v>19430.28</v>
          </cell>
        </row>
        <row r="22528">
          <cell r="A22528" t="str">
            <v>INFRA10-117-005</v>
          </cell>
          <cell r="B22528" t="str">
            <v>INFRA</v>
          </cell>
          <cell r="C22528" t="str">
            <v>10-117-005</v>
          </cell>
          <cell r="D22528" t="str">
            <v>PLATAFORMA ELEVATÓRIA TESOURA ELÉTRICA COM ALTURA MÁXIMA DE TRABALHO ATÉ 10 M</v>
          </cell>
          <cell r="E22528" t="str">
            <v>DIA</v>
          </cell>
          <cell r="F22528">
            <v>6523.64</v>
          </cell>
          <cell r="G22528">
            <v>6523.64</v>
          </cell>
        </row>
        <row r="22529">
          <cell r="A22529" t="str">
            <v>INFRA10-118-002</v>
          </cell>
          <cell r="B22529" t="str">
            <v>INFRA</v>
          </cell>
          <cell r="C22529" t="str">
            <v>10-118-002</v>
          </cell>
          <cell r="D22529" t="str">
            <v>ICO.03 - BARRA DE AÇO ROSCADA DE ALTA CAPACIDADE PARA TIRANTE - D= 25 MM. TENSÃO DE ESCOAMENTO MÍNIMA 500 MPA</v>
          </cell>
          <cell r="E22529" t="str">
            <v>M</v>
          </cell>
          <cell r="F22529">
            <v>81.319999999999993</v>
          </cell>
          <cell r="G22529">
            <v>81.45</v>
          </cell>
        </row>
        <row r="22530">
          <cell r="A22530" t="str">
            <v>INFRA10-118-003</v>
          </cell>
          <cell r="B22530" t="str">
            <v>INFRA</v>
          </cell>
          <cell r="C22530" t="str">
            <v>10-118-003</v>
          </cell>
          <cell r="D22530" t="str">
            <v>ICO.03 - BARRA DE AÇO ROSCADA DE ALTA CAPACIDADE PARA TIRANTE - D= 25 MM. TENSÃO DE ESCOAMENTO MÍNIMA 900 MPA</v>
          </cell>
          <cell r="E22530" t="str">
            <v>M</v>
          </cell>
          <cell r="F22530">
            <v>85.6</v>
          </cell>
          <cell r="G22530">
            <v>85.73</v>
          </cell>
        </row>
        <row r="22531">
          <cell r="A22531" t="str">
            <v>INFRA10-118-004</v>
          </cell>
          <cell r="B22531" t="str">
            <v>INFRA</v>
          </cell>
          <cell r="C22531" t="str">
            <v>10-118-004</v>
          </cell>
          <cell r="D22531" t="str">
            <v>ICO.03 - BARRA DE AÇO ROSCADA DE ALTA CAPACIDADE PARA TIRANTE - D= 32 MM. TENSÃO DE ESCOAMENTO MÍNIMA 500 MPA</v>
          </cell>
          <cell r="E22531" t="str">
            <v>M</v>
          </cell>
          <cell r="F22531">
            <v>130.69999999999999</v>
          </cell>
          <cell r="G22531">
            <v>130.84</v>
          </cell>
        </row>
        <row r="22532">
          <cell r="A22532" t="str">
            <v>INFRA10-118-005</v>
          </cell>
          <cell r="B22532" t="str">
            <v>INFRA</v>
          </cell>
          <cell r="C22532" t="str">
            <v>10-118-005</v>
          </cell>
          <cell r="D22532" t="str">
            <v>ICO.03 - BARRA DE AÇO ROSCADA DE ALTA CAPACIDADE PARA TIRANTE - D= 32 MM. TENSÃO DE ESCOAMENTO MÍNIMA 900 MPA</v>
          </cell>
          <cell r="E22532" t="str">
            <v>M</v>
          </cell>
          <cell r="F22532">
            <v>242.52</v>
          </cell>
          <cell r="G22532">
            <v>242.65</v>
          </cell>
        </row>
        <row r="22533">
          <cell r="A22533" t="str">
            <v>INFRA10-118-006</v>
          </cell>
          <cell r="B22533" t="str">
            <v>INFRA</v>
          </cell>
          <cell r="C22533" t="str">
            <v>10-118-006</v>
          </cell>
          <cell r="D22533" t="str">
            <v>ICO.03 - BARRA DE AÇO ROSCADA DE ALTA CAPACIDADE PARA TIRANTE - D= 36 MM. TENSÃO DE ESCOAMENTO MÍNIMA 500 MPA</v>
          </cell>
          <cell r="E22533" t="str">
            <v>M</v>
          </cell>
          <cell r="F22533">
            <v>188.26</v>
          </cell>
          <cell r="G22533">
            <v>188.4</v>
          </cell>
        </row>
        <row r="22534">
          <cell r="A22534" t="str">
            <v>INFRA10-118-007</v>
          </cell>
          <cell r="B22534" t="str">
            <v>INFRA</v>
          </cell>
          <cell r="C22534" t="str">
            <v>10-118-007</v>
          </cell>
          <cell r="D22534" t="str">
            <v>ICO.03 - BARRA DE AÇO ROSCADA DE ALTA CAPACIDADE PARA TIRANTE - D= 36 MM. TENSÃO DE ESCOAMENTO MÍNIMA 900 MPA</v>
          </cell>
          <cell r="E22534" t="str">
            <v>M</v>
          </cell>
          <cell r="F22534">
            <v>318.52</v>
          </cell>
          <cell r="G22534">
            <v>318.64999999999998</v>
          </cell>
        </row>
        <row r="22535">
          <cell r="A22535" t="str">
            <v>INFRA11-000-000</v>
          </cell>
          <cell r="B22535" t="str">
            <v>INFRA</v>
          </cell>
          <cell r="C22535" t="str">
            <v>11-000-000</v>
          </cell>
          <cell r="D22535" t="str">
            <v>CUSTO HORÁRIO EM OPERAÇÃO DE MÁQUINAS E VIATURAS (INCLUI COMBUSTÍVEL E OPERADOR)</v>
          </cell>
        </row>
        <row r="22536">
          <cell r="A22536" t="str">
            <v>INFRA11-002-000</v>
          </cell>
          <cell r="B22536" t="str">
            <v>INFRA</v>
          </cell>
          <cell r="C22536" t="str">
            <v>11-002-000</v>
          </cell>
          <cell r="D22536" t="str">
            <v>CAMINHÃO BASCULANTE 4,0M3</v>
          </cell>
          <cell r="E22536" t="str">
            <v>H</v>
          </cell>
          <cell r="F22536">
            <v>227.36</v>
          </cell>
          <cell r="G22536">
            <v>229.53</v>
          </cell>
        </row>
        <row r="22537">
          <cell r="A22537" t="str">
            <v>INFRA11-003-000</v>
          </cell>
          <cell r="B22537" t="str">
            <v>INFRA</v>
          </cell>
          <cell r="C22537" t="str">
            <v>11-003-000</v>
          </cell>
          <cell r="D22537" t="str">
            <v>CAMINHÃO CARGA SECA CAPACIDADE  8TON.</v>
          </cell>
          <cell r="E22537" t="str">
            <v>H</v>
          </cell>
          <cell r="F22537">
            <v>215.31</v>
          </cell>
          <cell r="G22537">
            <v>217.52</v>
          </cell>
        </row>
        <row r="22538">
          <cell r="A22538" t="str">
            <v>INFRA11-004-000</v>
          </cell>
          <cell r="B22538" t="str">
            <v>INFRA</v>
          </cell>
          <cell r="C22538" t="str">
            <v>11-004-000</v>
          </cell>
          <cell r="D22538" t="str">
            <v>CAMINHÃO CARGA SECA CAPACIDADE 8TON COM GUINDASTE</v>
          </cell>
          <cell r="E22538" t="str">
            <v>H</v>
          </cell>
          <cell r="F22538">
            <v>235.66</v>
          </cell>
          <cell r="G22538">
            <v>237.83</v>
          </cell>
        </row>
        <row r="22539">
          <cell r="A22539" t="str">
            <v>INFRA11-005-000</v>
          </cell>
          <cell r="B22539" t="str">
            <v>INFRA</v>
          </cell>
          <cell r="C22539" t="str">
            <v>11-005-000</v>
          </cell>
          <cell r="D22539" t="str">
            <v>CAMINHÃO COM TANQUE IRRIGADOR DE 6000 LITROS</v>
          </cell>
          <cell r="E22539" t="str">
            <v>H</v>
          </cell>
          <cell r="F22539">
            <v>223.86</v>
          </cell>
          <cell r="G22539">
            <v>226.06</v>
          </cell>
        </row>
        <row r="22540">
          <cell r="A22540" t="str">
            <v>INFRA11-006-000</v>
          </cell>
          <cell r="B22540" t="str">
            <v>INFRA</v>
          </cell>
          <cell r="C22540" t="str">
            <v>11-006-000</v>
          </cell>
          <cell r="D22540" t="str">
            <v>CAMINHÃO TRATOR COM SEMI REBOQUE PLANO CARREGA TUDO</v>
          </cell>
          <cell r="E22540" t="str">
            <v>H</v>
          </cell>
          <cell r="F22540">
            <v>445.57</v>
          </cell>
          <cell r="G22540">
            <v>448.14</v>
          </cell>
        </row>
        <row r="22541">
          <cell r="A22541" t="str">
            <v>INFRA11-007-000</v>
          </cell>
          <cell r="B22541" t="str">
            <v>INFRA</v>
          </cell>
          <cell r="C22541" t="str">
            <v>11-007-000</v>
          </cell>
          <cell r="D22541" t="str">
            <v>COMPRESSOR PORTÁTIL - 295 PCM</v>
          </cell>
          <cell r="E22541" t="str">
            <v>H</v>
          </cell>
          <cell r="F22541">
            <v>99.9</v>
          </cell>
          <cell r="G22541">
            <v>100.17</v>
          </cell>
        </row>
        <row r="22542">
          <cell r="A22542" t="str">
            <v>INFRA11-008-000</v>
          </cell>
          <cell r="B22542" t="str">
            <v>INFRA</v>
          </cell>
          <cell r="C22542" t="str">
            <v>11-008-000</v>
          </cell>
          <cell r="D22542" t="str">
            <v>CARRO POPULAR 50% EM OPERAÇÃO</v>
          </cell>
          <cell r="E22542" t="str">
            <v>H</v>
          </cell>
          <cell r="F22542">
            <v>53.03</v>
          </cell>
          <cell r="G22542">
            <v>55.09</v>
          </cell>
        </row>
        <row r="22543">
          <cell r="A22543" t="str">
            <v>INFRA11-009-000</v>
          </cell>
          <cell r="B22543" t="str">
            <v>INFRA</v>
          </cell>
          <cell r="C22543" t="str">
            <v>11-009-000</v>
          </cell>
          <cell r="D22543" t="str">
            <v>MOTONIVELADORA - 125HP</v>
          </cell>
          <cell r="E22543" t="str">
            <v>H</v>
          </cell>
          <cell r="F22543">
            <v>341.51</v>
          </cell>
          <cell r="G22543">
            <v>344.13</v>
          </cell>
        </row>
        <row r="22544">
          <cell r="A22544" t="str">
            <v>INFRA11-010-000</v>
          </cell>
          <cell r="B22544" t="str">
            <v>INFRA</v>
          </cell>
          <cell r="C22544" t="str">
            <v>11-010-000</v>
          </cell>
          <cell r="D22544" t="str">
            <v>MOTONIVELADORA</v>
          </cell>
          <cell r="E22544" t="str">
            <v>H</v>
          </cell>
          <cell r="F22544">
            <v>334.04</v>
          </cell>
          <cell r="G22544">
            <v>336.65</v>
          </cell>
        </row>
        <row r="22545">
          <cell r="A22545" t="str">
            <v>INFRA11-011-000</v>
          </cell>
          <cell r="B22545" t="str">
            <v>INFRA</v>
          </cell>
          <cell r="C22545" t="str">
            <v>11-011-000</v>
          </cell>
          <cell r="D22545" t="str">
            <v>PÁ CARREGADEIRA DE PNEUS - 1,80M3</v>
          </cell>
          <cell r="E22545" t="str">
            <v>H</v>
          </cell>
          <cell r="F22545">
            <v>292.81</v>
          </cell>
          <cell r="G22545">
            <v>295.06</v>
          </cell>
        </row>
        <row r="22546">
          <cell r="A22546" t="str">
            <v>INFRA11-014-000</v>
          </cell>
          <cell r="B22546" t="str">
            <v>INFRA</v>
          </cell>
          <cell r="C22546" t="str">
            <v>11-014-000</v>
          </cell>
          <cell r="D22546" t="str">
            <v>RETROESCAVADEIRA CAP CAÇAMBA FRONTAL 0,76M3</v>
          </cell>
          <cell r="E22546" t="str">
            <v>H</v>
          </cell>
          <cell r="F22546">
            <v>177.29</v>
          </cell>
          <cell r="G22546">
            <v>179.78</v>
          </cell>
        </row>
        <row r="22547">
          <cell r="A22547" t="str">
            <v>INFRA11-015-000</v>
          </cell>
          <cell r="B22547" t="str">
            <v>INFRA</v>
          </cell>
          <cell r="C22547" t="str">
            <v>11-015-000</v>
          </cell>
          <cell r="D22547" t="str">
            <v>ROLO COMPACTADOR VIBRATÓRIO LISO 4T</v>
          </cell>
          <cell r="E22547" t="str">
            <v>H</v>
          </cell>
          <cell r="F22547">
            <v>133.02000000000001</v>
          </cell>
          <cell r="G22547">
            <v>135.21</v>
          </cell>
        </row>
        <row r="22548">
          <cell r="A22548" t="str">
            <v>INFRA11-017-000</v>
          </cell>
          <cell r="B22548" t="str">
            <v>INFRA</v>
          </cell>
          <cell r="C22548" t="str">
            <v>11-017-000</v>
          </cell>
          <cell r="D22548" t="str">
            <v>ROLO COMPACTADOR  PÉ DE CARNEIRO DE UM CIL. 12,2 TON</v>
          </cell>
          <cell r="E22548" t="str">
            <v>H</v>
          </cell>
          <cell r="F22548">
            <v>305.97000000000003</v>
          </cell>
          <cell r="G22548">
            <v>308.14999999999998</v>
          </cell>
        </row>
        <row r="22549">
          <cell r="A22549" t="str">
            <v>INFRA11-018-000</v>
          </cell>
          <cell r="B22549" t="str">
            <v>INFRA</v>
          </cell>
          <cell r="C22549" t="str">
            <v>11-018-000</v>
          </cell>
          <cell r="D22549" t="str">
            <v>TRATOR DE TRAÇÃO AGRÍCOLA</v>
          </cell>
          <cell r="E22549" t="str">
            <v>H</v>
          </cell>
          <cell r="F22549">
            <v>163.66999999999999</v>
          </cell>
          <cell r="G22549">
            <v>165.63</v>
          </cell>
        </row>
        <row r="22550">
          <cell r="A22550" t="str">
            <v>INFRA11-019-000</v>
          </cell>
          <cell r="B22550" t="str">
            <v>INFRA</v>
          </cell>
          <cell r="C22550" t="str">
            <v>11-019-000</v>
          </cell>
          <cell r="D22550" t="str">
            <v>TRATOR DE ESTEIRA - 9TON</v>
          </cell>
          <cell r="E22550" t="str">
            <v>H</v>
          </cell>
          <cell r="F22550">
            <v>308.86</v>
          </cell>
          <cell r="G22550">
            <v>311.10000000000002</v>
          </cell>
        </row>
        <row r="22551">
          <cell r="A22551" t="str">
            <v>INFRA11-020-000</v>
          </cell>
          <cell r="B22551" t="str">
            <v>INFRA</v>
          </cell>
          <cell r="C22551" t="str">
            <v>11-020-000</v>
          </cell>
          <cell r="D22551" t="str">
            <v>TRATOR DE ESTEIRA - 16TON</v>
          </cell>
          <cell r="E22551" t="str">
            <v>H</v>
          </cell>
          <cell r="F22551">
            <v>425.62</v>
          </cell>
          <cell r="G22551">
            <v>427.87</v>
          </cell>
        </row>
        <row r="22552">
          <cell r="A22552" t="str">
            <v>INFRA11-022-000</v>
          </cell>
          <cell r="B22552" t="str">
            <v>INFRA</v>
          </cell>
          <cell r="C22552" t="str">
            <v>11-022-000</v>
          </cell>
          <cell r="D22552" t="str">
            <v>FURGÃO LONGO, TETO ALTO  50% EM OPERAÇÃO</v>
          </cell>
          <cell r="E22552" t="str">
            <v>H</v>
          </cell>
          <cell r="F22552">
            <v>98.96</v>
          </cell>
          <cell r="G22552">
            <v>100.84</v>
          </cell>
        </row>
        <row r="22553">
          <cell r="A22553" t="str">
            <v>INFRA11-023-000</v>
          </cell>
          <cell r="B22553" t="str">
            <v>INFRA</v>
          </cell>
          <cell r="C22553" t="str">
            <v>11-023-000</v>
          </cell>
          <cell r="D22553" t="str">
            <v>CAMINHÃO BASCULANTE 10M3</v>
          </cell>
          <cell r="E22553" t="str">
            <v>H</v>
          </cell>
          <cell r="F22553">
            <v>321.58999999999997</v>
          </cell>
          <cell r="G22553">
            <v>323.77</v>
          </cell>
        </row>
        <row r="22554">
          <cell r="A22554" t="str">
            <v>INFRA11-024-000</v>
          </cell>
          <cell r="B22554" t="str">
            <v>INFRA</v>
          </cell>
          <cell r="C22554" t="str">
            <v>11-024-000</v>
          </cell>
          <cell r="D22554" t="str">
            <v>ROMPEDOR</v>
          </cell>
          <cell r="E22554" t="str">
            <v>H</v>
          </cell>
          <cell r="F22554">
            <v>33.479999999999997</v>
          </cell>
          <cell r="G22554">
            <v>35.25</v>
          </cell>
        </row>
        <row r="22555">
          <cell r="A22555" t="str">
            <v>INFRA11-025-000</v>
          </cell>
          <cell r="B22555" t="str">
            <v>INFRA</v>
          </cell>
          <cell r="C22555" t="str">
            <v>11-025-000</v>
          </cell>
          <cell r="D22555" t="str">
            <v>CAMINHÃO ESPARGIDOR - 6000L</v>
          </cell>
          <cell r="E22555" t="str">
            <v>H</v>
          </cell>
          <cell r="F22555">
            <v>282.08999999999997</v>
          </cell>
          <cell r="G22555">
            <v>284.5</v>
          </cell>
        </row>
        <row r="22556">
          <cell r="A22556" t="str">
            <v>INFRA11-027-000</v>
          </cell>
          <cell r="B22556" t="str">
            <v>INFRA</v>
          </cell>
          <cell r="C22556" t="str">
            <v>11-027-000</v>
          </cell>
          <cell r="D22556" t="str">
            <v>GUINDASTE DE LANÇA FIXA SOBRE ESTEIRAS - 12T</v>
          </cell>
          <cell r="E22556" t="str">
            <v>H</v>
          </cell>
          <cell r="F22556">
            <v>135.11000000000001</v>
          </cell>
          <cell r="G22556">
            <v>138.86000000000001</v>
          </cell>
        </row>
        <row r="22557">
          <cell r="A22557" t="str">
            <v>INFRA11-028-000</v>
          </cell>
          <cell r="B22557" t="str">
            <v>INFRA</v>
          </cell>
          <cell r="C22557" t="str">
            <v>11-028-000</v>
          </cell>
          <cell r="D22557" t="str">
            <v>GUINDASTE HIDRÁULICO SOBRE PNEUS - 20/25 T</v>
          </cell>
          <cell r="E22557" t="str">
            <v>H</v>
          </cell>
          <cell r="F22557">
            <v>514.36</v>
          </cell>
          <cell r="G22557">
            <v>518.12</v>
          </cell>
        </row>
        <row r="22558">
          <cell r="A22558" t="str">
            <v>INFRA12-000-000</v>
          </cell>
          <cell r="B22558" t="str">
            <v>INFRA</v>
          </cell>
          <cell r="C22558" t="str">
            <v>12-000-000</v>
          </cell>
          <cell r="D22558" t="str">
            <v>MÃO DE OBRA PARA SERVIÇOS NAS SUBPREFEITURAS  (INCLUI ENCARGOS SOCIAIS)</v>
          </cell>
        </row>
        <row r="22559">
          <cell r="A22559" t="str">
            <v>INFRA12-002-000</v>
          </cell>
          <cell r="B22559" t="str">
            <v>INFRA</v>
          </cell>
          <cell r="C22559" t="str">
            <v>12-002-000</v>
          </cell>
          <cell r="D22559" t="str">
            <v>CALCETEIRO</v>
          </cell>
          <cell r="E22559" t="str">
            <v>H</v>
          </cell>
          <cell r="F22559">
            <v>31.01</v>
          </cell>
          <cell r="G22559">
            <v>32.76</v>
          </cell>
        </row>
        <row r="22560">
          <cell r="A22560" t="str">
            <v>INFRA12-003-000</v>
          </cell>
          <cell r="B22560" t="str">
            <v>INFRA</v>
          </cell>
          <cell r="C22560" t="str">
            <v>12-003-000</v>
          </cell>
          <cell r="D22560" t="str">
            <v>CARPINTEIRO</v>
          </cell>
          <cell r="E22560" t="str">
            <v>H</v>
          </cell>
          <cell r="F22560">
            <v>32.06</v>
          </cell>
          <cell r="G22560">
            <v>33.86</v>
          </cell>
        </row>
        <row r="22561">
          <cell r="A22561" t="str">
            <v>INFRA12-004-000</v>
          </cell>
          <cell r="B22561" t="str">
            <v>INFRA</v>
          </cell>
          <cell r="C22561" t="str">
            <v>12-004-000</v>
          </cell>
          <cell r="D22561" t="str">
            <v>ELETRICISTA</v>
          </cell>
          <cell r="E22561" t="str">
            <v>H</v>
          </cell>
          <cell r="F22561">
            <v>33.909999999999997</v>
          </cell>
          <cell r="G22561">
            <v>35.82</v>
          </cell>
        </row>
        <row r="22562">
          <cell r="A22562" t="str">
            <v>INFRA12-005-000</v>
          </cell>
          <cell r="B22562" t="str">
            <v>INFRA</v>
          </cell>
          <cell r="C22562" t="str">
            <v>12-005-000</v>
          </cell>
          <cell r="D22562" t="str">
            <v>ENCANADOR</v>
          </cell>
          <cell r="E22562" t="str">
            <v>H</v>
          </cell>
          <cell r="F22562">
            <v>30.81</v>
          </cell>
          <cell r="G22562">
            <v>32.549999999999997</v>
          </cell>
        </row>
        <row r="22563">
          <cell r="A22563" t="str">
            <v>INFRA12-006-000</v>
          </cell>
          <cell r="B22563" t="str">
            <v>INFRA</v>
          </cell>
          <cell r="C22563" t="str">
            <v>12-006-000</v>
          </cell>
          <cell r="D22563" t="str">
            <v>ESGOTEIRO</v>
          </cell>
          <cell r="E22563" t="str">
            <v>H</v>
          </cell>
          <cell r="F22563">
            <v>33.74</v>
          </cell>
          <cell r="G22563">
            <v>35.64</v>
          </cell>
        </row>
        <row r="22564">
          <cell r="A22564" t="str">
            <v>INFRA12-007-000</v>
          </cell>
          <cell r="B22564" t="str">
            <v>INFRA</v>
          </cell>
          <cell r="C22564" t="str">
            <v>12-007-000</v>
          </cell>
          <cell r="D22564" t="str">
            <v>FERREIRO</v>
          </cell>
          <cell r="E22564" t="str">
            <v>H</v>
          </cell>
          <cell r="F22564">
            <v>31.62</v>
          </cell>
          <cell r="G22564">
            <v>33.4</v>
          </cell>
        </row>
        <row r="22565">
          <cell r="A22565" t="str">
            <v>INFRA12-008-000</v>
          </cell>
          <cell r="B22565" t="str">
            <v>INFRA</v>
          </cell>
          <cell r="C22565" t="str">
            <v>12-008-000</v>
          </cell>
          <cell r="D22565" t="str">
            <v>MOTORISTA DE CAMINHÃO</v>
          </cell>
          <cell r="E22565" t="str">
            <v>H</v>
          </cell>
          <cell r="F22565">
            <v>39.07</v>
          </cell>
          <cell r="G22565">
            <v>41.28</v>
          </cell>
        </row>
        <row r="22566">
          <cell r="A22566" t="str">
            <v>INFRA12-009-000</v>
          </cell>
          <cell r="B22566" t="str">
            <v>INFRA</v>
          </cell>
          <cell r="C22566" t="str">
            <v>12-009-000</v>
          </cell>
          <cell r="D22566" t="str">
            <v>OPERADOR DE MÁQUINA PESADA</v>
          </cell>
          <cell r="E22566" t="str">
            <v>H</v>
          </cell>
          <cell r="F22566">
            <v>44.16</v>
          </cell>
          <cell r="G22566">
            <v>46.66</v>
          </cell>
        </row>
        <row r="22567">
          <cell r="A22567" t="str">
            <v>INFRA12-010-000</v>
          </cell>
          <cell r="B22567" t="str">
            <v>INFRA</v>
          </cell>
          <cell r="C22567" t="str">
            <v>12-010-000</v>
          </cell>
          <cell r="D22567" t="str">
            <v>PEDREIRO</v>
          </cell>
          <cell r="E22567" t="str">
            <v>H</v>
          </cell>
          <cell r="F22567">
            <v>30.74</v>
          </cell>
          <cell r="G22567">
            <v>32.479999999999997</v>
          </cell>
        </row>
        <row r="22568">
          <cell r="A22568" t="str">
            <v>INFRA12-011-000</v>
          </cell>
          <cell r="B22568" t="str">
            <v>INFRA</v>
          </cell>
          <cell r="C22568" t="str">
            <v>12-011-000</v>
          </cell>
          <cell r="D22568" t="str">
            <v>SERVENTE</v>
          </cell>
          <cell r="E22568" t="str">
            <v>H</v>
          </cell>
          <cell r="F22568">
            <v>24.5</v>
          </cell>
          <cell r="G22568">
            <v>25.89</v>
          </cell>
        </row>
        <row r="22569">
          <cell r="A22569" t="str">
            <v>INFRA12-012-000</v>
          </cell>
          <cell r="B22569" t="str">
            <v>INFRA</v>
          </cell>
          <cell r="C22569" t="str">
            <v>12-012-000</v>
          </cell>
          <cell r="D22569" t="str">
            <v>ENCARREGADO</v>
          </cell>
          <cell r="E22569" t="str">
            <v>H</v>
          </cell>
          <cell r="F22569">
            <v>69.48</v>
          </cell>
          <cell r="G22569">
            <v>73.400000000000006</v>
          </cell>
        </row>
        <row r="22570">
          <cell r="A22570" t="str">
            <v>INFRA12-013-000</v>
          </cell>
          <cell r="B22570" t="str">
            <v>INFRA</v>
          </cell>
          <cell r="C22570" t="str">
            <v>12-013-000</v>
          </cell>
          <cell r="D22570" t="str">
            <v>ENGENHEIRO DA OBRA</v>
          </cell>
          <cell r="E22570" t="str">
            <v>H</v>
          </cell>
          <cell r="F22570">
            <v>173.48</v>
          </cell>
          <cell r="G22570">
            <v>183.27</v>
          </cell>
        </row>
        <row r="22571">
          <cell r="A22571" t="str">
            <v>INFRA13-000-000</v>
          </cell>
          <cell r="B22571" t="str">
            <v>INFRA</v>
          </cell>
          <cell r="C22571" t="str">
            <v>13-000-000</v>
          </cell>
          <cell r="D22571" t="str">
            <v>FUNDAÇÕES</v>
          </cell>
        </row>
        <row r="22572">
          <cell r="A22572" t="str">
            <v>INFRA13-001-000</v>
          </cell>
          <cell r="B22572" t="str">
            <v>INFRA</v>
          </cell>
          <cell r="C22572" t="str">
            <v>13-001-000</v>
          </cell>
          <cell r="D22572" t="str">
            <v>EXECUÇÃO DE ESTACA RAIZ, SEM O FORNECIMENTO DOS MATERIAIS</v>
          </cell>
          <cell r="E22572" t="str">
            <v>.</v>
          </cell>
          <cell r="F22572" t="str">
            <v>.</v>
          </cell>
          <cell r="G22572" t="str">
            <v>.</v>
          </cell>
        </row>
        <row r="22573">
          <cell r="A22573" t="str">
            <v>INFRA13-001-001</v>
          </cell>
          <cell r="B22573" t="str">
            <v>INFRA</v>
          </cell>
          <cell r="C22573" t="str">
            <v>13-001-001</v>
          </cell>
          <cell r="D22573" t="str">
            <v>ESTACA TIPO RAIZ, 100MM, COM PERFURAÇÃO EM SOLO - 10T</v>
          </cell>
          <cell r="E22573" t="str">
            <v>M</v>
          </cell>
          <cell r="F22573">
            <v>238.74</v>
          </cell>
          <cell r="G22573">
            <v>238.74</v>
          </cell>
        </row>
        <row r="22574">
          <cell r="A22574" t="str">
            <v>INFRA13-001-002</v>
          </cell>
          <cell r="B22574" t="str">
            <v>INFRA</v>
          </cell>
          <cell r="C22574" t="str">
            <v>13-001-002</v>
          </cell>
          <cell r="D22574" t="str">
            <v>ESTACA TIPO RAIZ, 100MM, COM PERFURAÇÃO EM ROCHA - 10T</v>
          </cell>
          <cell r="E22574" t="str">
            <v>M</v>
          </cell>
          <cell r="F22574">
            <v>711.22</v>
          </cell>
          <cell r="G22574">
            <v>711.22</v>
          </cell>
        </row>
        <row r="22575">
          <cell r="A22575" t="str">
            <v>INFRA13-001-003</v>
          </cell>
          <cell r="B22575" t="str">
            <v>INFRA</v>
          </cell>
          <cell r="C22575" t="str">
            <v>13-001-003</v>
          </cell>
          <cell r="D22575" t="str">
            <v>ESTACA TIPO RAIZ, 120MM, COM PERFURAÇÃO EM SOLO - 15T</v>
          </cell>
          <cell r="E22575" t="str">
            <v>M</v>
          </cell>
          <cell r="F22575">
            <v>252.62</v>
          </cell>
          <cell r="G22575">
            <v>252.62</v>
          </cell>
        </row>
        <row r="22576">
          <cell r="A22576" t="str">
            <v>INFRA13-001-004</v>
          </cell>
          <cell r="B22576" t="str">
            <v>INFRA</v>
          </cell>
          <cell r="C22576" t="str">
            <v>13-001-004</v>
          </cell>
          <cell r="D22576" t="str">
            <v>ESTACA TIPO RAIZ, 120MM, COM PERFURAÇÃO EM ROCHA - 15T</v>
          </cell>
          <cell r="E22576" t="str">
            <v>M</v>
          </cell>
          <cell r="F22576">
            <v>793.98</v>
          </cell>
          <cell r="G22576">
            <v>793.98</v>
          </cell>
        </row>
        <row r="22577">
          <cell r="A22577" t="str">
            <v>INFRA13-001-005</v>
          </cell>
          <cell r="B22577" t="str">
            <v>INFRA</v>
          </cell>
          <cell r="C22577" t="str">
            <v>13-001-005</v>
          </cell>
          <cell r="D22577" t="str">
            <v>ESTACA TIPO RAIZ, 150MM, COM PERFURAÇÃO EM SOLO - 25T</v>
          </cell>
          <cell r="E22577" t="str">
            <v>M</v>
          </cell>
          <cell r="F22577">
            <v>295.79000000000002</v>
          </cell>
          <cell r="G22577">
            <v>295.79000000000002</v>
          </cell>
        </row>
        <row r="22578">
          <cell r="A22578" t="str">
            <v>INFRA13-001-006</v>
          </cell>
          <cell r="B22578" t="str">
            <v>INFRA</v>
          </cell>
          <cell r="C22578" t="str">
            <v>13-001-006</v>
          </cell>
          <cell r="D22578" t="str">
            <v>ESTACA TIPO RAIZ, 150MM, COM PERFURAÇÃO EM ROCHA - 25T</v>
          </cell>
          <cell r="E22578" t="str">
            <v>M</v>
          </cell>
          <cell r="F22578">
            <v>884.55</v>
          </cell>
          <cell r="G22578">
            <v>884.55</v>
          </cell>
        </row>
        <row r="22579">
          <cell r="A22579" t="str">
            <v>INFRA13-001-007</v>
          </cell>
          <cell r="B22579" t="str">
            <v>INFRA</v>
          </cell>
          <cell r="C22579" t="str">
            <v>13-001-007</v>
          </cell>
          <cell r="D22579" t="str">
            <v>ESTACA TIPO RAIZ, 160MM, COM PERFURAÇÃO EM SOLO - 35T</v>
          </cell>
          <cell r="E22579" t="str">
            <v>M</v>
          </cell>
          <cell r="F22579">
            <v>300</v>
          </cell>
          <cell r="G22579">
            <v>300</v>
          </cell>
        </row>
        <row r="22580">
          <cell r="A22580" t="str">
            <v>INFRA13-001-008</v>
          </cell>
          <cell r="B22580" t="str">
            <v>INFRA</v>
          </cell>
          <cell r="C22580" t="str">
            <v>13-001-008</v>
          </cell>
          <cell r="D22580" t="str">
            <v>ESTACA TIPO RAIZ, 160MM, COM PERFURAÇÃO EM ROCHA - 35T</v>
          </cell>
          <cell r="E22580" t="str">
            <v>M</v>
          </cell>
          <cell r="F22580">
            <v>898.44</v>
          </cell>
          <cell r="G22580">
            <v>898.44</v>
          </cell>
        </row>
        <row r="22581">
          <cell r="A22581" t="str">
            <v>INFRA13-001-009</v>
          </cell>
          <cell r="B22581" t="str">
            <v>INFRA</v>
          </cell>
          <cell r="C22581" t="str">
            <v>13-001-009</v>
          </cell>
          <cell r="D22581" t="str">
            <v>ESTACA TIPO RAIZ, 200MM, COM PERFURAÇÃO EM SOLO - 50T</v>
          </cell>
          <cell r="E22581" t="str">
            <v>M</v>
          </cell>
          <cell r="F22581">
            <v>310.45999999999998</v>
          </cell>
          <cell r="G22581">
            <v>310.45999999999998</v>
          </cell>
        </row>
        <row r="22582">
          <cell r="A22582" t="str">
            <v>INFRA13-001-010</v>
          </cell>
          <cell r="B22582" t="str">
            <v>INFRA</v>
          </cell>
          <cell r="C22582" t="str">
            <v>13-001-010</v>
          </cell>
          <cell r="D22582" t="str">
            <v>ESTACA TIPO RAIZ, 200MM, COM PERFURAÇÃO EM ROCHA - 50T</v>
          </cell>
          <cell r="E22582" t="str">
            <v>M</v>
          </cell>
          <cell r="F22582">
            <v>1009.85</v>
          </cell>
          <cell r="G22582">
            <v>1009.85</v>
          </cell>
        </row>
        <row r="22583">
          <cell r="A22583" t="str">
            <v>INFRA13-001-011</v>
          </cell>
          <cell r="B22583" t="str">
            <v>INFRA</v>
          </cell>
          <cell r="C22583" t="str">
            <v>13-001-011</v>
          </cell>
          <cell r="D22583" t="str">
            <v>ESTACA TIPO RAIZ, 250MM, COM PERFURAÇÃO EM SOLO - 80T</v>
          </cell>
          <cell r="E22583" t="str">
            <v>M</v>
          </cell>
          <cell r="F22583">
            <v>341.11</v>
          </cell>
          <cell r="G22583">
            <v>341.11</v>
          </cell>
        </row>
        <row r="22584">
          <cell r="A22584" t="str">
            <v>INFRA13-001-012</v>
          </cell>
          <cell r="B22584" t="str">
            <v>INFRA</v>
          </cell>
          <cell r="C22584" t="str">
            <v>13-001-012</v>
          </cell>
          <cell r="D22584" t="str">
            <v>ESTACA TIPO RAIZ, 250MM, COM PERFURAÇÃO EM ROCHA - 80T</v>
          </cell>
          <cell r="E22584" t="str">
            <v>M</v>
          </cell>
          <cell r="F22584">
            <v>1119.94</v>
          </cell>
          <cell r="G22584">
            <v>1119.94</v>
          </cell>
        </row>
        <row r="22585">
          <cell r="A22585" t="str">
            <v>INFRA13-001-013</v>
          </cell>
          <cell r="B22585" t="str">
            <v>INFRA</v>
          </cell>
          <cell r="C22585" t="str">
            <v>13-001-013</v>
          </cell>
          <cell r="D22585" t="str">
            <v>ESTACA TIPO RAIZ, 310MM, COM PERFURAÇÃO EM SOLO - 100T</v>
          </cell>
          <cell r="E22585" t="str">
            <v>M</v>
          </cell>
          <cell r="F22585">
            <v>407.55</v>
          </cell>
          <cell r="G22585">
            <v>407.55</v>
          </cell>
        </row>
        <row r="22586">
          <cell r="A22586" t="str">
            <v>INFRA13-001-014</v>
          </cell>
          <cell r="B22586" t="str">
            <v>INFRA</v>
          </cell>
          <cell r="C22586" t="str">
            <v>13-001-014</v>
          </cell>
          <cell r="D22586" t="str">
            <v>ESTACA TIPO RAIZ, 310MM, COM PERFURAÇÃO EM ROCHA - 100T</v>
          </cell>
          <cell r="E22586" t="str">
            <v>M</v>
          </cell>
          <cell r="F22586">
            <v>1314.07</v>
          </cell>
          <cell r="G22586">
            <v>1314.07</v>
          </cell>
        </row>
        <row r="22587">
          <cell r="A22587" t="str">
            <v>INFRA13-001-015</v>
          </cell>
          <cell r="B22587" t="str">
            <v>INFRA</v>
          </cell>
          <cell r="C22587" t="str">
            <v>13-001-015</v>
          </cell>
          <cell r="D22587" t="str">
            <v>ESTACA TIPO RAIZ, 400MM, COM PERFURAÇÃO EM SOLO - 130T</v>
          </cell>
          <cell r="E22587" t="str">
            <v>M</v>
          </cell>
          <cell r="F22587">
            <v>458.21</v>
          </cell>
          <cell r="G22587">
            <v>458.21</v>
          </cell>
        </row>
        <row r="22588">
          <cell r="A22588" t="str">
            <v>INFRA13-001-016</v>
          </cell>
          <cell r="B22588" t="str">
            <v>INFRA</v>
          </cell>
          <cell r="C22588" t="str">
            <v>13-001-016</v>
          </cell>
          <cell r="D22588" t="str">
            <v>ESTACA TIPO RAIZ, 400MM, COM PERFURAÇÃO EM ROCHA - 130T</v>
          </cell>
          <cell r="E22588" t="str">
            <v>M</v>
          </cell>
          <cell r="F22588">
            <v>1503.72</v>
          </cell>
          <cell r="G22588">
            <v>1503.72</v>
          </cell>
        </row>
        <row r="22589">
          <cell r="A22589" t="str">
            <v>INFRA13-002-000</v>
          </cell>
          <cell r="B22589" t="str">
            <v>INFRA</v>
          </cell>
          <cell r="C22589" t="str">
            <v>13-002-000</v>
          </cell>
          <cell r="D22589" t="str">
            <v>MATERIAIS PARA A ESTACA TIPO RAIZ (AS QUANTIDADES SERÃO LEVANTADAS NO PROJETO)</v>
          </cell>
          <cell r="E22589" t="str">
            <v>.</v>
          </cell>
          <cell r="F22589" t="str">
            <v>.</v>
          </cell>
          <cell r="G22589" t="str">
            <v>.</v>
          </cell>
        </row>
        <row r="22590">
          <cell r="A22590" t="str">
            <v>INFRA13-002-001</v>
          </cell>
          <cell r="B22590" t="str">
            <v>INFRA</v>
          </cell>
          <cell r="C22590" t="str">
            <v>13-002-001</v>
          </cell>
          <cell r="D22590" t="str">
            <v>MATERIAIS PARA A ESTACA TIPO RAIZ (AS QUANTIDADES SERÃO LEVANTADAS NO PROJETO) - FORNECIMENTO DE CIMENTO COMUM</v>
          </cell>
          <cell r="E22590" t="str">
            <v>KG</v>
          </cell>
          <cell r="F22590">
            <v>0.65</v>
          </cell>
          <cell r="G22590">
            <v>0.65</v>
          </cell>
        </row>
        <row r="22591">
          <cell r="A22591" t="str">
            <v>INFRA13-002-002</v>
          </cell>
          <cell r="B22591" t="str">
            <v>INFRA</v>
          </cell>
          <cell r="C22591" t="str">
            <v>13-002-002</v>
          </cell>
          <cell r="D22591" t="str">
            <v>MATERIAIS PARA A ESTACA TIPO RAIZ (AS QUANTIDADES SERÃO LEVANTADAS NO PROJETO) - FORNECIMENTO DE AREIA</v>
          </cell>
          <cell r="E22591" t="str">
            <v>M3</v>
          </cell>
          <cell r="F22591">
            <v>170.71</v>
          </cell>
          <cell r="G22591">
            <v>170.71</v>
          </cell>
        </row>
        <row r="22592">
          <cell r="A22592" t="str">
            <v>INFRA13-002-003</v>
          </cell>
          <cell r="B22592" t="str">
            <v>INFRA</v>
          </cell>
          <cell r="C22592" t="str">
            <v>13-002-003</v>
          </cell>
          <cell r="D22592" t="str">
            <v>MATERIAIS PARA A ESTACA TIPO RAIZ (AS QUANTIDADES SERÃO LEVANTADAS NO PROJETO) - FORNECIMENTO DE AÇO CA-50, COM BITOLA &gt; = 12,5MM</v>
          </cell>
          <cell r="E22592" t="str">
            <v>KG</v>
          </cell>
          <cell r="F22592">
            <v>6.07</v>
          </cell>
          <cell r="G22592">
            <v>6.07</v>
          </cell>
        </row>
        <row r="22593">
          <cell r="A22593" t="str">
            <v>INFRA13-002-004</v>
          </cell>
          <cell r="B22593" t="str">
            <v>INFRA</v>
          </cell>
          <cell r="C22593" t="str">
            <v>13-002-004</v>
          </cell>
          <cell r="D22593" t="str">
            <v>MATERIAIS PARA A ESTACA TIPO RAIZ (AS QUANTIDADES SERÃO LEVANTADAS NO PROJETO) - FORNECIMENTO DE AÇO CA-50, COM BITOLA = &lt; 12,5MM</v>
          </cell>
          <cell r="E22593" t="str">
            <v>KG</v>
          </cell>
          <cell r="F22593">
            <v>6.18</v>
          </cell>
          <cell r="G22593">
            <v>6.18</v>
          </cell>
        </row>
        <row r="22594">
          <cell r="A22594" t="str">
            <v>INFRA13-002-005</v>
          </cell>
          <cell r="B22594" t="str">
            <v>INFRA</v>
          </cell>
          <cell r="C22594" t="str">
            <v>13-002-005</v>
          </cell>
          <cell r="D22594" t="str">
            <v>MATERIAIS PARA A ESTACA TIPO RAIZ (AS QUANTIDADES SERÃO LEVANTADAS NO PROJETO) - FORNECIMENTO DE ÁGUA</v>
          </cell>
          <cell r="E22594" t="str">
            <v>M3</v>
          </cell>
          <cell r="F22594">
            <v>50.87</v>
          </cell>
          <cell r="G22594">
            <v>50.87</v>
          </cell>
        </row>
        <row r="22595">
          <cell r="A22595" t="str">
            <v>INFRA13-002-006</v>
          </cell>
          <cell r="B22595" t="str">
            <v>INFRA</v>
          </cell>
          <cell r="C22595" t="str">
            <v>13-002-006</v>
          </cell>
          <cell r="D22595" t="str">
            <v>MATERIAIS PARA A ESTACA TIPO RAIZ (AS QUANTIDADES SERÃO LEVANTADAS NO PROJETO) - FORNECIMENTO DE ARAME RECOZIDO N.18</v>
          </cell>
          <cell r="E22595" t="str">
            <v>KG</v>
          </cell>
          <cell r="F22595">
            <v>12.33</v>
          </cell>
          <cell r="G22595">
            <v>12.33</v>
          </cell>
        </row>
        <row r="22596">
          <cell r="A22596" t="str">
            <v>INFRA14-000-000</v>
          </cell>
          <cell r="B22596" t="str">
            <v>INFRA</v>
          </cell>
          <cell r="C22596" t="str">
            <v>14-000-000</v>
          </cell>
          <cell r="D22596" t="str">
            <v>SERVIÇOS COM AGREGADOS RECICLADOS DE RESÍDUOS DA CONSTRUÇÃO</v>
          </cell>
        </row>
        <row r="22597">
          <cell r="A22597" t="str">
            <v>INFRA14-001-000</v>
          </cell>
          <cell r="B22597" t="str">
            <v>INFRA</v>
          </cell>
          <cell r="C22597" t="str">
            <v>14-001-000</v>
          </cell>
          <cell r="D22597" t="str">
            <v>SERVIÇOS NÃO INCLUINDO O FORNECIMENTO DOS  AGREGADOS RECICLADOS</v>
          </cell>
          <cell r="E22597" t="str">
            <v>.</v>
          </cell>
          <cell r="F22597" t="str">
            <v>.</v>
          </cell>
          <cell r="G22597" t="str">
            <v>.</v>
          </cell>
        </row>
        <row r="22598">
          <cell r="A22598" t="str">
            <v>INFRA14-001-001</v>
          </cell>
          <cell r="B22598" t="str">
            <v>INFRA</v>
          </cell>
          <cell r="C22598" t="str">
            <v>14-001-001</v>
          </cell>
          <cell r="D22598" t="str">
            <v>FUNDAÇÃO DE RACHÃO</v>
          </cell>
          <cell r="E22598" t="str">
            <v>M3</v>
          </cell>
          <cell r="F22598">
            <v>31.12</v>
          </cell>
          <cell r="G22598">
            <v>32.15</v>
          </cell>
        </row>
        <row r="22599">
          <cell r="A22599" t="str">
            <v>INFRA14-001-002</v>
          </cell>
          <cell r="B22599" t="str">
            <v>INFRA</v>
          </cell>
          <cell r="C22599" t="str">
            <v>14-001-002</v>
          </cell>
          <cell r="D22599" t="str">
            <v>REVESTIMENTO PRIMÁRIO COM AGREGADO RECICLADO MISTURADO AO SOLO LOCAL, INCLUSIVE ESCARIFICAÇÃO, VERIFICAÇÃO, UMEDECIMENTO, COMPACTAÇÃO E ENSAIOS, CAMADA ACABADA, SEM FORNECIMENTO DE AGREGADO</v>
          </cell>
          <cell r="E22599" t="str">
            <v>M3</v>
          </cell>
          <cell r="F22599">
            <v>84.25</v>
          </cell>
          <cell r="G22599">
            <v>85.72</v>
          </cell>
        </row>
        <row r="22600">
          <cell r="A22600" t="str">
            <v>INFRA14-001-003</v>
          </cell>
          <cell r="B22600" t="str">
            <v>INFRA</v>
          </cell>
          <cell r="C22600" t="str">
            <v>14-001-003</v>
          </cell>
          <cell r="D22600" t="str">
            <v>BASE DE AGREGADO RECICLADO, SEM FORNECIMENTO DE AGREGADO</v>
          </cell>
          <cell r="E22600" t="str">
            <v>M3</v>
          </cell>
          <cell r="F22600">
            <v>40.11</v>
          </cell>
          <cell r="G22600">
            <v>40.65</v>
          </cell>
        </row>
        <row r="22601">
          <cell r="A22601" t="str">
            <v>INFRA14-001-004</v>
          </cell>
          <cell r="B22601" t="str">
            <v>INFRA</v>
          </cell>
          <cell r="C22601" t="str">
            <v>14-001-004</v>
          </cell>
          <cell r="D22601" t="str">
            <v>REFORÇO SO SUB-LEITO/SUB-BASE DE SOLO MELHORADO COM AGREGADO RECICLADO 10% EM VOLUME, SEM FORNECIMENTO DE AGREGADO</v>
          </cell>
          <cell r="E22601" t="str">
            <v>M3</v>
          </cell>
          <cell r="F22601">
            <v>32.26</v>
          </cell>
          <cell r="G22601">
            <v>32.56</v>
          </cell>
        </row>
        <row r="22602">
          <cell r="A22602" t="str">
            <v>INFRA14-001-005</v>
          </cell>
          <cell r="B22602" t="str">
            <v>INFRA</v>
          </cell>
          <cell r="C22602" t="str">
            <v>14-001-005</v>
          </cell>
          <cell r="D22602" t="str">
            <v>REFORÇO DO SUB-LEITO/SUB-BASE DE SOLO MELHORADO COM AGREGADO RECICLADO 20% EM VOLUME, SEM FORNECIMENTO DE AGREGADO</v>
          </cell>
          <cell r="E22602" t="str">
            <v>M3</v>
          </cell>
          <cell r="F22602">
            <v>32.26</v>
          </cell>
          <cell r="G22602">
            <v>32.56</v>
          </cell>
        </row>
        <row r="22603">
          <cell r="A22603" t="str">
            <v>INFRA14-001-006</v>
          </cell>
          <cell r="B22603" t="str">
            <v>INFRA</v>
          </cell>
          <cell r="C22603" t="str">
            <v>14-001-006</v>
          </cell>
          <cell r="D22603" t="str">
            <v>REFORÇO DO SUB-LEITO/SUB-BASE DE SOLO MELHORADO COM AGREGADO RECICLADO 30% EM VOLUME, SEM FORNECIMENTO DE AGREGADO</v>
          </cell>
          <cell r="E22603" t="str">
            <v>M3</v>
          </cell>
          <cell r="F22603">
            <v>32.26</v>
          </cell>
          <cell r="G22603">
            <v>32.56</v>
          </cell>
        </row>
        <row r="22604">
          <cell r="A22604" t="str">
            <v>INFRA14-001-007</v>
          </cell>
          <cell r="B22604" t="str">
            <v>INFRA</v>
          </cell>
          <cell r="C22604" t="str">
            <v>14-001-007</v>
          </cell>
          <cell r="D22604" t="str">
            <v>REFORÇO DO SUB-LEITO/SUB-BASE DE SOLO MELHORADO COM AGREGADO RECICLADO 40% EM VOLUME, SEM FORNECIMENTO DE AGREGADO</v>
          </cell>
          <cell r="E22604" t="str">
            <v>M3</v>
          </cell>
          <cell r="F22604">
            <v>32.26</v>
          </cell>
          <cell r="G22604">
            <v>32.56</v>
          </cell>
        </row>
        <row r="22605">
          <cell r="A22605" t="str">
            <v>INFRA14-001-008</v>
          </cell>
          <cell r="B22605" t="str">
            <v>INFRA</v>
          </cell>
          <cell r="C22605" t="str">
            <v>14-001-008</v>
          </cell>
          <cell r="D22605" t="str">
            <v>REFORÇO DO SUB-LEITO/SUB-BASE DE SOLO MELHORADO COM AGREGADO RECICLADO 50% EM VOLUME, SEM FORNECIMENTO DE AGREGADO</v>
          </cell>
          <cell r="E22605" t="str">
            <v>M3</v>
          </cell>
          <cell r="F22605">
            <v>32.26</v>
          </cell>
          <cell r="G22605">
            <v>32.56</v>
          </cell>
        </row>
        <row r="22606">
          <cell r="A22606" t="str">
            <v>INFRA14-001-009</v>
          </cell>
          <cell r="B22606" t="str">
            <v>INFRA</v>
          </cell>
          <cell r="C22606" t="str">
            <v>14-001-009</v>
          </cell>
          <cell r="D22606" t="str">
            <v>REFORÇO DO SUB-LEITO/SUB-BASE DE SOLO MELHORADO COM AGREGADO RECICLADO 60% EM VOLUME, SEM FORNECIMENTO DE AGREGADO</v>
          </cell>
          <cell r="E22606" t="str">
            <v>M3</v>
          </cell>
          <cell r="F22606">
            <v>32.26</v>
          </cell>
          <cell r="G22606">
            <v>32.56</v>
          </cell>
        </row>
        <row r="22607">
          <cell r="A22607" t="str">
            <v>INFRA14-001-010</v>
          </cell>
          <cell r="B22607" t="str">
            <v>INFRA</v>
          </cell>
          <cell r="C22607" t="str">
            <v>14-001-010</v>
          </cell>
          <cell r="D22607" t="str">
            <v>LASTRO DE AGREGADO RECICLADO, SEM FORNECIMENTO DE AGREGADO</v>
          </cell>
          <cell r="E22607" t="str">
            <v>M3</v>
          </cell>
          <cell r="F22607">
            <v>26.63</v>
          </cell>
          <cell r="G22607">
            <v>28.04</v>
          </cell>
        </row>
        <row r="22608">
          <cell r="A22608" t="str">
            <v>INFRA14-001-011</v>
          </cell>
          <cell r="B22608" t="str">
            <v>INFRA</v>
          </cell>
          <cell r="C22608" t="str">
            <v>14-001-011</v>
          </cell>
          <cell r="D22608" t="str">
            <v>DRENO DE AGREGADO RECICLADO, SEM FORNECIMENTO DE AGREGADO</v>
          </cell>
          <cell r="E22608" t="str">
            <v>M3</v>
          </cell>
          <cell r="F22608">
            <v>49.01</v>
          </cell>
          <cell r="G22608">
            <v>51.78</v>
          </cell>
        </row>
        <row r="22609">
          <cell r="A22609" t="str">
            <v>INFRA14-002-000</v>
          </cell>
          <cell r="B22609" t="str">
            <v>INFRA</v>
          </cell>
          <cell r="C22609" t="str">
            <v>14-002-000</v>
          </cell>
          <cell r="D22609" t="str">
            <v>SERVIÇOS INCLUINDO O FORNECIMENTO DOS AGREGADOS RECICLADOS</v>
          </cell>
          <cell r="E22609" t="str">
            <v>.</v>
          </cell>
          <cell r="F22609" t="str">
            <v>.</v>
          </cell>
          <cell r="G22609" t="str">
            <v>.</v>
          </cell>
        </row>
        <row r="22610">
          <cell r="A22610" t="str">
            <v>INFRA14-002-001</v>
          </cell>
          <cell r="B22610" t="str">
            <v>INFRA</v>
          </cell>
          <cell r="C22610" t="str">
            <v>14-002-001</v>
          </cell>
          <cell r="D22610" t="str">
            <v>FUNDAÇÃO DE AGREGADO RECICLADO, COM FORNECIMENTO DE AGREGADO</v>
          </cell>
          <cell r="E22610" t="str">
            <v>M3</v>
          </cell>
          <cell r="F22610">
            <v>171.04</v>
          </cell>
          <cell r="G22610">
            <v>173.91</v>
          </cell>
        </row>
        <row r="22611">
          <cell r="A22611" t="str">
            <v>INFRA14-002-002</v>
          </cell>
          <cell r="B22611" t="str">
            <v>INFRA</v>
          </cell>
          <cell r="C22611" t="str">
            <v>14-002-002</v>
          </cell>
          <cell r="D22611" t="str">
            <v>REVESTIMENTO PRIMÁRIO COM AGREGADO RECICLADO MISTURADO AO SOLO LOCAL, COM FORNECIMENTO DE AGREGADO</v>
          </cell>
          <cell r="E22611" t="str">
            <v>M3</v>
          </cell>
          <cell r="F22611">
            <v>119.06</v>
          </cell>
          <cell r="G22611">
            <v>120.53</v>
          </cell>
        </row>
        <row r="22612">
          <cell r="A22612" t="str">
            <v>INFRA14-002-003</v>
          </cell>
          <cell r="B22612" t="str">
            <v>INFRA</v>
          </cell>
          <cell r="C22612" t="str">
            <v>14-002-003</v>
          </cell>
          <cell r="D22612" t="str">
            <v>BASE DE AGREGADO RECICLADO, COM FORNECIMENTO DE AGREGADO</v>
          </cell>
          <cell r="E22612" t="str">
            <v>M3</v>
          </cell>
          <cell r="F22612">
            <v>144.55000000000001</v>
          </cell>
          <cell r="G22612">
            <v>145.09</v>
          </cell>
        </row>
        <row r="22613">
          <cell r="A22613" t="str">
            <v>INFRA14-002-004</v>
          </cell>
          <cell r="B22613" t="str">
            <v>INFRA</v>
          </cell>
          <cell r="C22613" t="str">
            <v>14-002-004</v>
          </cell>
          <cell r="D22613" t="str">
            <v>REFORÇO DO SUB-LEITO/SUB-BASE DE SOLO MELHORADO COM AGREGADO RECICLADO 10% EM VOLUME, COM FORNECIMENTO DE AGREGADO</v>
          </cell>
          <cell r="E22613" t="str">
            <v>M3</v>
          </cell>
          <cell r="F22613">
            <v>42.7</v>
          </cell>
          <cell r="G22613">
            <v>43</v>
          </cell>
        </row>
        <row r="22614">
          <cell r="A22614" t="str">
            <v>INFRA14-002-005</v>
          </cell>
          <cell r="B22614" t="str">
            <v>INFRA</v>
          </cell>
          <cell r="C22614" t="str">
            <v>14-002-005</v>
          </cell>
          <cell r="D22614" t="str">
            <v>REFORÇO DO SUB-LEITO/SUB-BASE DE SOLO MELHORADO COM AGREGADO RECICLADO 20% EM VOLUME, COM FORNECIMENTO DE AGREGADO</v>
          </cell>
          <cell r="E22614" t="str">
            <v>M3</v>
          </cell>
          <cell r="F22614">
            <v>53.15</v>
          </cell>
          <cell r="G22614">
            <v>53.45</v>
          </cell>
        </row>
        <row r="22615">
          <cell r="A22615" t="str">
            <v>INFRA14-002-006</v>
          </cell>
          <cell r="B22615" t="str">
            <v>INFRA</v>
          </cell>
          <cell r="C22615" t="str">
            <v>14-002-006</v>
          </cell>
          <cell r="D22615" t="str">
            <v>REFORÇO DO SUB-LEITO/SUB-BASE DE SOLO MELHORADO COM AGREGADO RECICLADO 30% EM VOLUME, COM FORNECIMENTO DE AGREGADO</v>
          </cell>
          <cell r="E22615" t="str">
            <v>M3</v>
          </cell>
          <cell r="F22615">
            <v>63.59</v>
          </cell>
          <cell r="G22615">
            <v>63.89</v>
          </cell>
        </row>
        <row r="22616">
          <cell r="A22616" t="str">
            <v>INFRA14-002-007</v>
          </cell>
          <cell r="B22616" t="str">
            <v>INFRA</v>
          </cell>
          <cell r="C22616" t="str">
            <v>14-002-007</v>
          </cell>
          <cell r="D22616" t="str">
            <v>REFORÇO DO SUB-LEITO/SUB-BASE DE SOLO MELHORADO COM AGREGADO RECICLADO 40% EM VOLUME, COM FORNECIMENTO DE AGREGADO</v>
          </cell>
          <cell r="E22616" t="str">
            <v>M3</v>
          </cell>
          <cell r="F22616">
            <v>74.03</v>
          </cell>
          <cell r="G22616">
            <v>74.33</v>
          </cell>
        </row>
        <row r="22617">
          <cell r="A22617" t="str">
            <v>INFRA14-002-008</v>
          </cell>
          <cell r="B22617" t="str">
            <v>INFRA</v>
          </cell>
          <cell r="C22617" t="str">
            <v>14-002-008</v>
          </cell>
          <cell r="D22617" t="str">
            <v>REFORÇO DO SUB-LEITO/SUB-BASE DE SOLO MELHORADO COM AGREGADO RECICLADO 50% EM VOLUME, COM FORNECIMENTO DE AGREGADO</v>
          </cell>
          <cell r="E22617" t="str">
            <v>M3</v>
          </cell>
          <cell r="F22617">
            <v>84.48</v>
          </cell>
          <cell r="G22617">
            <v>84.78</v>
          </cell>
        </row>
        <row r="22618">
          <cell r="A22618" t="str">
            <v>INFRA14-002-009</v>
          </cell>
          <cell r="B22618" t="str">
            <v>INFRA</v>
          </cell>
          <cell r="C22618" t="str">
            <v>14-002-009</v>
          </cell>
          <cell r="D22618" t="str">
            <v>REFORÇO DO SUB-LEITO/SUB-BASE DE SOLO MELHORADO COM AGREGADO RECICLADO 60% EM VOLUME, COM FORNECIMENTO DE AGREGADO</v>
          </cell>
          <cell r="E22618" t="str">
            <v>M3</v>
          </cell>
          <cell r="F22618">
            <v>94.92</v>
          </cell>
          <cell r="G22618">
            <v>95.22</v>
          </cell>
        </row>
        <row r="22619">
          <cell r="A22619" t="str">
            <v>INFRA14-002-010</v>
          </cell>
          <cell r="B22619" t="str">
            <v>INFRA</v>
          </cell>
          <cell r="C22619" t="str">
            <v>14-002-010</v>
          </cell>
          <cell r="D22619" t="str">
            <v>LASTRO DE AGREGADO RECICLADO, COM FORNECIMENTO DE AGREGADO</v>
          </cell>
          <cell r="E22619" t="str">
            <v>M3</v>
          </cell>
          <cell r="F22619">
            <v>131.07</v>
          </cell>
          <cell r="G22619">
            <v>132.47999999999999</v>
          </cell>
        </row>
        <row r="22620">
          <cell r="A22620" t="str">
            <v>INFRA14-002-011</v>
          </cell>
          <cell r="B22620" t="str">
            <v>INFRA</v>
          </cell>
          <cell r="C22620" t="str">
            <v>14-002-011</v>
          </cell>
          <cell r="D22620" t="str">
            <v>DRENO DE AGREGADO RECICLADO, COM FORNECIMENTO DE AGREGADO</v>
          </cell>
          <cell r="E22620" t="str">
            <v>M3</v>
          </cell>
          <cell r="F22620">
            <v>153.44999999999999</v>
          </cell>
          <cell r="G22620">
            <v>156.21</v>
          </cell>
        </row>
        <row r="22621">
          <cell r="A22621" t="str">
            <v>INFRA15-000-000</v>
          </cell>
          <cell r="B22621" t="str">
            <v>INFRA</v>
          </cell>
          <cell r="C22621" t="str">
            <v>15-000-000</v>
          </cell>
          <cell r="D22621" t="str">
            <v>TÚNEIS</v>
          </cell>
        </row>
        <row r="22622">
          <cell r="A22622" t="str">
            <v>INFRA15-001-000</v>
          </cell>
          <cell r="B22622" t="str">
            <v>INFRA</v>
          </cell>
          <cell r="C22622" t="str">
            <v>15-001-000</v>
          </cell>
          <cell r="D22622" t="str">
            <v>ESCAVAÇÃO MANUAL EM SOLO PARA EXECUÇÃO DE TÚNEL POR SISTEMA NÃO DESTRUTIVO, INCLUSIVE REMOÇÃO DO MATERIAL ESCAVADO ATÉ FORA DO POÇO</v>
          </cell>
          <cell r="E22622" t="str">
            <v>M3</v>
          </cell>
          <cell r="F22622">
            <v>364.8</v>
          </cell>
          <cell r="G22622">
            <v>384.62</v>
          </cell>
        </row>
        <row r="22623">
          <cell r="A22623" t="str">
            <v>INFRA15-002-000</v>
          </cell>
          <cell r="B22623" t="str">
            <v>INFRA</v>
          </cell>
          <cell r="C22623" t="str">
            <v>15-002-000</v>
          </cell>
          <cell r="D22623" t="str">
            <v>ESCAVAÇÃO MANUAL EM SOLO PARA EXECUÇÃO DE POÇO DE ACESSO</v>
          </cell>
          <cell r="E22623" t="str">
            <v>M3</v>
          </cell>
          <cell r="F22623">
            <v>160.54</v>
          </cell>
          <cell r="G22623">
            <v>169.37</v>
          </cell>
        </row>
        <row r="22624">
          <cell r="A22624" t="str">
            <v>INFRA15-003-000</v>
          </cell>
          <cell r="B22624" t="str">
            <v>INFRA</v>
          </cell>
          <cell r="C22624" t="str">
            <v>15-003-000</v>
          </cell>
          <cell r="D22624" t="str">
            <v>ILUMINAÇÃO E VENTILAÇÃO PARA EXECUÇÃO DE TÚNEL POR SISTEMA NÃO DESTRUTIVO</v>
          </cell>
          <cell r="E22624" t="str">
            <v>M</v>
          </cell>
          <cell r="F22624">
            <v>112.1</v>
          </cell>
          <cell r="G22624">
            <v>115.47</v>
          </cell>
        </row>
        <row r="22625">
          <cell r="A22625" t="str">
            <v>INFRA15-004-000</v>
          </cell>
          <cell r="B22625" t="str">
            <v>INFRA</v>
          </cell>
          <cell r="C22625" t="str">
            <v>15-004-000</v>
          </cell>
          <cell r="D22625" t="str">
            <v>EXECUÇÃO DE POÇO DE ACESSO EM CHAPA DE AÇO CORRUGADA, INCLUSA MONTAGEM DAS CHAPAS E CONSOLIDAÇÃO EXTERNA COM INJEÇÃO DE SOLO-CIMENTO, SEM FORNECIMENTO DE SOLO, CIMENTO E CHAPAS DE AÇO</v>
          </cell>
          <cell r="E22625" t="str">
            <v>.</v>
          </cell>
          <cell r="F22625" t="str">
            <v>.</v>
          </cell>
          <cell r="G22625" t="str">
            <v>.</v>
          </cell>
        </row>
        <row r="22626">
          <cell r="A22626" t="str">
            <v>INFRA15-004-001</v>
          </cell>
          <cell r="B22626" t="str">
            <v>INFRA</v>
          </cell>
          <cell r="C22626" t="str">
            <v>15-004-001</v>
          </cell>
          <cell r="D22626" t="str">
            <v>EXECUÇÃO DE POÇO DE ACESSO EM CHAPA DE AÇO CORRUGADA, INCLUSA MONTAGEM DAS CHAPAS E CONSOLIDAÇÃO EXTERNA COM INJEÇÃO DE SOLO-CIMENTO, SEM FORNECIMENTO DE SOLO, CIMENTO E CHAPAS DE AÇO - DIÂMETRO 2,40M</v>
          </cell>
          <cell r="E22626" t="str">
            <v>M</v>
          </cell>
          <cell r="F22626">
            <v>376.54</v>
          </cell>
          <cell r="G22626">
            <v>396.86</v>
          </cell>
        </row>
        <row r="22627">
          <cell r="A22627" t="str">
            <v>INFRA15-004-002</v>
          </cell>
          <cell r="B22627" t="str">
            <v>INFRA</v>
          </cell>
          <cell r="C22627" t="str">
            <v>15-004-002</v>
          </cell>
          <cell r="D22627" t="str">
            <v>EXECUÇÃO DE POÇO DE ACESSO EM CHAPA DE AÇO CORRUGADA, INCLUSA MONTAGEM DAS CHAPAS E CONSOLIDAÇÃO EXTERNA COM INJEÇÃO DE SOLO-CIMENTO, SEM FORNECIMENTO DE SOLO, CIMENTO E CHAPAS DE AÇO - DIÂMETRO 2,60M</v>
          </cell>
          <cell r="E22627" t="str">
            <v>M</v>
          </cell>
          <cell r="F22627">
            <v>414.53</v>
          </cell>
          <cell r="G22627">
            <v>436.89</v>
          </cell>
        </row>
        <row r="22628">
          <cell r="A22628" t="str">
            <v>INFRA15-004-003</v>
          </cell>
          <cell r="B22628" t="str">
            <v>INFRA</v>
          </cell>
          <cell r="C22628" t="str">
            <v>15-004-003</v>
          </cell>
          <cell r="D22628" t="str">
            <v>EXECUÇÃO DE POÇO DE ACESSO EM CHAPA DE AÇO CORRUGADA, INCLUSA MONTAGEM DAS CHAPAS E CONSOLIDAÇÃO EXTERNA COM INJEÇÃO DE SOLO-CIMENTO, SEM FORNECIMENTO DE SOLO, CIMENTO E CHAPAS DE AÇO - DIÂMETRO 2,80M</v>
          </cell>
          <cell r="E22628" t="str">
            <v>M</v>
          </cell>
          <cell r="F22628">
            <v>451.41</v>
          </cell>
          <cell r="G22628">
            <v>475.76</v>
          </cell>
        </row>
        <row r="22629">
          <cell r="A22629" t="str">
            <v>INFRA15-004-004</v>
          </cell>
          <cell r="B22629" t="str">
            <v>INFRA</v>
          </cell>
          <cell r="C22629" t="str">
            <v>15-004-004</v>
          </cell>
          <cell r="D22629" t="str">
            <v>EXECUÇÃO DE POÇO DE ACESSO EM CHAPA DE AÇO CORRUGADA, INCLUSA MONTAGEM DAS CHAPAS E CONSOLIDAÇÃO EXTERNA COM INJEÇÃO DE SOLO-CIMENTO, SEM FORNECIMENTO DE SOLO, CIMENTO E CHAPAS DE AÇO - DIÂMETRO 3,00M</v>
          </cell>
          <cell r="E22629" t="str">
            <v>M</v>
          </cell>
          <cell r="F22629">
            <v>489.4</v>
          </cell>
          <cell r="G22629">
            <v>515.79999999999995</v>
          </cell>
        </row>
        <row r="22630">
          <cell r="A22630" t="str">
            <v>INFRA15-004-005</v>
          </cell>
          <cell r="B22630" t="str">
            <v>INFRA</v>
          </cell>
          <cell r="C22630" t="str">
            <v>15-004-005</v>
          </cell>
          <cell r="D22630" t="str">
            <v>EXECUÇÃO DE POÇO DE ACESSO EM CHAPA DE AÇO CORRUGADA, INCLUSA MONTAGEM DAS CHAPAS E CONSOLIDAÇÃO EXTERNA COM INJEÇÃO DE SOLO-CIMENTO, SEM FORNECIMENTO DE SOLO, CIMENTO E CHAPAS DE AÇO - DIÂMETRO 3,20M</v>
          </cell>
          <cell r="E22630" t="str">
            <v>M</v>
          </cell>
          <cell r="F22630">
            <v>527.38</v>
          </cell>
          <cell r="G22630">
            <v>555.83000000000004</v>
          </cell>
        </row>
        <row r="22631">
          <cell r="A22631" t="str">
            <v>INFRA15-005-000</v>
          </cell>
          <cell r="B22631" t="str">
            <v>INFRA</v>
          </cell>
          <cell r="C22631" t="str">
            <v>15-005-000</v>
          </cell>
          <cell r="D22631" t="str">
            <v>EXECUÇÃO DE "TUNNEL LINER" INCLUSA MONTAGEM DAS CHAPAS E CONSOLIDAÇÃO EXTERNA COM INJEÇÃO DE SOLO-CIMENTO, SEM FORNECIMENTO DAS CHAPAS DE AÇO, SOLO E CIMENTO</v>
          </cell>
          <cell r="E22631" t="str">
            <v>.</v>
          </cell>
          <cell r="F22631" t="str">
            <v>.</v>
          </cell>
          <cell r="G22631" t="str">
            <v>.</v>
          </cell>
        </row>
        <row r="22632">
          <cell r="A22632" t="str">
            <v>INFRA15-005-001</v>
          </cell>
          <cell r="B22632" t="str">
            <v>INFRA</v>
          </cell>
          <cell r="C22632" t="str">
            <v>15-005-001</v>
          </cell>
          <cell r="D22632" t="str">
            <v>EXECUÇÃO DE "TUNNEL LINER" INCLUSA MONTAGEM DAS CHAPAS E CONSOLIDAÇÃO EXTERNA COM INJEÇÃO DE SOLO-CIMENTO, SEM FORNECIMENTO DAS CHAPAS DE AÇO, SOLO E CIMENTO - DIÂMETRO 1,60M</v>
          </cell>
          <cell r="E22632" t="str">
            <v>M</v>
          </cell>
          <cell r="F22632">
            <v>383.23</v>
          </cell>
          <cell r="G22632">
            <v>403.84</v>
          </cell>
        </row>
        <row r="22633">
          <cell r="A22633" t="str">
            <v>INFRA15-005-002</v>
          </cell>
          <cell r="B22633" t="str">
            <v>INFRA</v>
          </cell>
          <cell r="C22633" t="str">
            <v>15-005-002</v>
          </cell>
          <cell r="D22633" t="str">
            <v>EXECUÇÃO DE "TUNNEL LINER" INCLUSA MONTAGEM DAS CHAPAS E CONSOLIDAÇÃO EXTERNA COM INJEÇÃO DE SOLO-CIMENTO, SEM FORNECIMENTO DAS CHAPAS DE AÇO, SOLO E CIMENTO - DIÂMETRO 1,80M</v>
          </cell>
          <cell r="E22633" t="str">
            <v>M</v>
          </cell>
          <cell r="F22633">
            <v>422.33</v>
          </cell>
          <cell r="G22633">
            <v>445.04</v>
          </cell>
        </row>
        <row r="22634">
          <cell r="A22634" t="str">
            <v>INFRA15-005-003</v>
          </cell>
          <cell r="B22634" t="str">
            <v>INFRA</v>
          </cell>
          <cell r="C22634" t="str">
            <v>15-005-003</v>
          </cell>
          <cell r="D22634" t="str">
            <v>EXECUÇÃO DE "TUNNEL LINER" INCLUSA MONTAGEM DAS CHAPAS E CONSOLIDAÇÃO EXTERNA COM INJEÇÃO DE SOLO-CIMENTO, SEM FORNECIMENTO DAS CHAPAS DE AÇO, SOLO E CIMENTO - DIÂMETRO 2,00M</v>
          </cell>
          <cell r="E22634" t="str">
            <v>M</v>
          </cell>
          <cell r="F22634">
            <v>460.32</v>
          </cell>
          <cell r="G22634">
            <v>485.08</v>
          </cell>
        </row>
        <row r="22635">
          <cell r="A22635" t="str">
            <v>INFRA15-005-004</v>
          </cell>
          <cell r="B22635" t="str">
            <v>INFRA</v>
          </cell>
          <cell r="C22635" t="str">
            <v>15-005-004</v>
          </cell>
          <cell r="D22635" t="str">
            <v>EXECUÇÃO DE "TUNNEL LINER" INCLUSA MONTAGEM DAS CHAPAS E CONSOLIDAÇÃO EXTERNA COM INJEÇÃO DE SOLO-CIMENTO, SEM FORNECIMENTO DAS CHAPAS DE AÇO, SOLO E CIMENTO - DIÂMETRO 2,20M</v>
          </cell>
          <cell r="E22635" t="str">
            <v>M</v>
          </cell>
          <cell r="F22635">
            <v>498.31</v>
          </cell>
          <cell r="G22635">
            <v>525.12</v>
          </cell>
        </row>
        <row r="22636">
          <cell r="A22636" t="str">
            <v>INFRA15-006-000</v>
          </cell>
          <cell r="B22636" t="str">
            <v>INFRA</v>
          </cell>
          <cell r="C22636" t="str">
            <v>15-006-000</v>
          </cell>
          <cell r="D22636" t="str">
            <v>FORNECIMENTO DE CHAPA DE AÇO CORRUGADA, TIPO "TUNNEL LINER", GALVANIZADA</v>
          </cell>
          <cell r="E22636" t="str">
            <v>.</v>
          </cell>
          <cell r="F22636" t="str">
            <v>.</v>
          </cell>
          <cell r="G22636" t="str">
            <v>.</v>
          </cell>
        </row>
        <row r="22637">
          <cell r="A22637" t="str">
            <v>INFRA15-006-001</v>
          </cell>
          <cell r="B22637" t="str">
            <v>INFRA</v>
          </cell>
          <cell r="C22637" t="str">
            <v>15-006-001</v>
          </cell>
          <cell r="D22637" t="str">
            <v>FORNECIMENTO DE CHAPA DE AÇO CORRUGADA, TIPO "TUNNEL LINER", GALVANIZADA - DIÂMETRO 1,60M E ESPESSURA 2,70MM</v>
          </cell>
          <cell r="E22637" t="str">
            <v>M</v>
          </cell>
          <cell r="F22637">
            <v>6252.63</v>
          </cell>
          <cell r="G22637">
            <v>6252.63</v>
          </cell>
        </row>
        <row r="22638">
          <cell r="A22638" t="str">
            <v>INFRA15-006-002</v>
          </cell>
          <cell r="B22638" t="str">
            <v>INFRA</v>
          </cell>
          <cell r="C22638" t="str">
            <v>15-006-002</v>
          </cell>
          <cell r="D22638" t="str">
            <v>FORNECIMENTO DE CHAPA DE AÇO CORRUGADA, TIPO "TUNNEL LINER", GALVANIZADA - DIÂMETRO 1,80M E ESPESSURA 2,70MM</v>
          </cell>
          <cell r="E22638" t="str">
            <v>M</v>
          </cell>
          <cell r="F22638">
            <v>7140.35</v>
          </cell>
          <cell r="G22638">
            <v>7140.35</v>
          </cell>
        </row>
        <row r="22639">
          <cell r="A22639" t="str">
            <v>INFRA15-006-003</v>
          </cell>
          <cell r="B22639" t="str">
            <v>INFRA</v>
          </cell>
          <cell r="C22639" t="str">
            <v>15-006-003</v>
          </cell>
          <cell r="D22639" t="str">
            <v>FORNECIMENTO DE CHAPA DE AÇO CORRUGADA, TIPO "TUNNEL LINER", GALVANIZADA - DIÂMETRO 2,00M E ESPESSURA 2,70MM</v>
          </cell>
          <cell r="E22639" t="str">
            <v>M</v>
          </cell>
          <cell r="F22639">
            <v>7835.08</v>
          </cell>
          <cell r="G22639">
            <v>7835.08</v>
          </cell>
        </row>
        <row r="22640">
          <cell r="A22640" t="str">
            <v>INFRA15-006-004</v>
          </cell>
          <cell r="B22640" t="str">
            <v>INFRA</v>
          </cell>
          <cell r="C22640" t="str">
            <v>15-006-004</v>
          </cell>
          <cell r="D22640" t="str">
            <v>FORNECIMENTO DE CHAPA DE AÇO CORRUGADA, TIPO "TUNNEL LINER", GALVANIZADA - DIÂMETRO 2,20M E ESPESSURA 2,70MM</v>
          </cell>
          <cell r="E22640" t="str">
            <v>M</v>
          </cell>
          <cell r="F22640">
            <v>8684.2099999999991</v>
          </cell>
          <cell r="G22640">
            <v>8684.2099999999991</v>
          </cell>
        </row>
        <row r="22641">
          <cell r="A22641" t="str">
            <v>INFRA15-006-005</v>
          </cell>
          <cell r="B22641" t="str">
            <v>INFRA</v>
          </cell>
          <cell r="C22641" t="str">
            <v>15-006-005</v>
          </cell>
          <cell r="D22641" t="str">
            <v>FORNECIMENTO DE CHAPA DE AÇO CORRUGADA, TIPO "TUNNEL LINER", GALVANIZADA - DIÂMETRO 2,40M E ESPESSURA 2,70MM</v>
          </cell>
          <cell r="E22641" t="str">
            <v>M</v>
          </cell>
          <cell r="F22641">
            <v>9417.5400000000009</v>
          </cell>
          <cell r="G22641">
            <v>9417.5400000000009</v>
          </cell>
        </row>
        <row r="22642">
          <cell r="A22642" t="str">
            <v>INFRA15-006-006</v>
          </cell>
          <cell r="B22642" t="str">
            <v>INFRA</v>
          </cell>
          <cell r="C22642" t="str">
            <v>15-006-006</v>
          </cell>
          <cell r="D22642" t="str">
            <v>FORNECIMENTO DE CHAPA DE AÇO CORRUGADA, TIPO "TUNNEL LINER", GALVANIZADA - DIÂMETRO 2,60M E ESPESSURA 2,70MM</v>
          </cell>
          <cell r="E22642" t="str">
            <v>M</v>
          </cell>
          <cell r="F22642">
            <v>10266.66</v>
          </cell>
          <cell r="G22642">
            <v>10266.66</v>
          </cell>
        </row>
        <row r="22643">
          <cell r="A22643" t="str">
            <v>INFRA15-006-007</v>
          </cell>
          <cell r="B22643" t="str">
            <v>INFRA</v>
          </cell>
          <cell r="C22643" t="str">
            <v>15-006-007</v>
          </cell>
          <cell r="D22643" t="str">
            <v>FORNECIMENTO DE CHAPA DE AÇO CORRUGADA, TIPO "TUNNEL LINER", GALVANIZADA - DIÂMETRO 2,80M E ESPESSURA 2,70MM</v>
          </cell>
          <cell r="E22643" t="str">
            <v>M</v>
          </cell>
          <cell r="F22643">
            <v>10961.4</v>
          </cell>
          <cell r="G22643">
            <v>10961.4</v>
          </cell>
        </row>
        <row r="22644">
          <cell r="A22644" t="str">
            <v>INFRA15-006-008</v>
          </cell>
          <cell r="B22644" t="str">
            <v>INFRA</v>
          </cell>
          <cell r="C22644" t="str">
            <v>15-006-008</v>
          </cell>
          <cell r="D22644" t="str">
            <v>FORNECIMENTO DE CHAPA DE AÇO CORRUGADA, TIPO "TUNNEL LINER", GALVANIZADA - DIÂMETRO 3,00M E ESPESSURA 2,70MM</v>
          </cell>
          <cell r="E22644" t="str">
            <v>M</v>
          </cell>
          <cell r="F22644">
            <v>11810.52</v>
          </cell>
          <cell r="G22644">
            <v>11810.52</v>
          </cell>
        </row>
        <row r="22645">
          <cell r="A22645" t="str">
            <v>INFRA15-006-009</v>
          </cell>
          <cell r="B22645" t="str">
            <v>INFRA</v>
          </cell>
          <cell r="C22645" t="str">
            <v>15-006-009</v>
          </cell>
          <cell r="D22645" t="str">
            <v>FORNECIMENTO DE CHAPA DE AÇO CORRUGADA, TIPO "TUNNEL LINER", GALVANIZADA - DIÂMETRO 3,20M E ESPESSURA 2,70MM</v>
          </cell>
          <cell r="E22645" t="str">
            <v>M</v>
          </cell>
          <cell r="F22645">
            <v>12543.85</v>
          </cell>
          <cell r="G22645">
            <v>12543.85</v>
          </cell>
        </row>
        <row r="22646">
          <cell r="A22646" t="str">
            <v>INFRA15-006-010</v>
          </cell>
          <cell r="B22646" t="str">
            <v>INFRA</v>
          </cell>
          <cell r="C22646" t="str">
            <v>15-006-010</v>
          </cell>
          <cell r="D22646" t="str">
            <v>FORNECIMENTO DE CHAPA DE AÇO CORRUGADA, TIPO "TUNNEL LINER", GALVANIZADA - DIÂMETRO 2,00M E ESPESSURA 3,40MM</v>
          </cell>
          <cell r="E22646" t="str">
            <v>M</v>
          </cell>
          <cell r="F22646">
            <v>9192.77</v>
          </cell>
          <cell r="G22646">
            <v>9192.77</v>
          </cell>
        </row>
        <row r="22647">
          <cell r="A22647" t="str">
            <v>INFRA15-006-011</v>
          </cell>
          <cell r="B22647" t="str">
            <v>INFRA</v>
          </cell>
          <cell r="C22647" t="str">
            <v>15-006-011</v>
          </cell>
          <cell r="D22647" t="str">
            <v>FORNECIMENTO DE CHAPA DE AÇO CORRUGADA, TIPO "TUNNEL LINER", GALVANIZADA - DIÂMETRO 2,20M E ESPESSURA 3,40MM</v>
          </cell>
          <cell r="E22647" t="str">
            <v>M</v>
          </cell>
          <cell r="F22647">
            <v>10185.59</v>
          </cell>
          <cell r="G22647">
            <v>10185.59</v>
          </cell>
        </row>
        <row r="22648">
          <cell r="A22648" t="str">
            <v>INFRA15-006-012</v>
          </cell>
          <cell r="B22648" t="str">
            <v>INFRA</v>
          </cell>
          <cell r="C22648" t="str">
            <v>15-006-012</v>
          </cell>
          <cell r="D22648" t="str">
            <v>FORNECIMENTO DE CHAPA DE AÇO CORRUGADA, TIPO "TUNNEL LINER", GALVANIZADA - DIÂMETRO 2,40M E ESPESSURA 3,40MM</v>
          </cell>
          <cell r="E22648" t="str">
            <v>M</v>
          </cell>
          <cell r="F22648">
            <v>11031.32</v>
          </cell>
          <cell r="G22648">
            <v>11031.32</v>
          </cell>
        </row>
        <row r="22649">
          <cell r="A22649" t="str">
            <v>INFRA15-006-013</v>
          </cell>
          <cell r="B22649" t="str">
            <v>INFRA</v>
          </cell>
          <cell r="C22649" t="str">
            <v>15-006-013</v>
          </cell>
          <cell r="D22649" t="str">
            <v>FORNECIMENTO DE CHAPA DE AÇO CORRUGADA, TIPO "TUNNEL LINER", GALVANIZADA - DIÂMETRO 2,60M E ESPESSURA 3,40MM</v>
          </cell>
          <cell r="E22649" t="str">
            <v>M</v>
          </cell>
          <cell r="F22649">
            <v>12024.14</v>
          </cell>
          <cell r="G22649">
            <v>12024.14</v>
          </cell>
        </row>
        <row r="22650">
          <cell r="A22650" t="str">
            <v>INFRA15-006-014</v>
          </cell>
          <cell r="B22650" t="str">
            <v>INFRA</v>
          </cell>
          <cell r="C22650" t="str">
            <v>15-006-014</v>
          </cell>
          <cell r="D22650" t="str">
            <v>FORNECIMENTO DE CHAPA DE AÇO CORRUGADA, TIPO "TUNNEL LINER", GALVANIZADA - DIÂMETRO 2,80M E ESPESSURA 3,40MM</v>
          </cell>
          <cell r="E22650" t="str">
            <v>M</v>
          </cell>
          <cell r="F22650">
            <v>12869.87</v>
          </cell>
          <cell r="G22650">
            <v>12869.87</v>
          </cell>
        </row>
        <row r="22651">
          <cell r="A22651" t="str">
            <v>INFRA15-006-015</v>
          </cell>
          <cell r="B22651" t="str">
            <v>INFRA</v>
          </cell>
          <cell r="C22651" t="str">
            <v>15-006-015</v>
          </cell>
          <cell r="D22651" t="str">
            <v>FORNECIMENTO DE CHAPA DE AÇO CORRUGADA, TIPO "TUNNEL LINER", GALVANIZADA - DIÂMETRO 3,00M E ESPESSURA 3,40MM</v>
          </cell>
          <cell r="E22651" t="str">
            <v>M</v>
          </cell>
          <cell r="F22651">
            <v>13862.69</v>
          </cell>
          <cell r="G22651">
            <v>13862.69</v>
          </cell>
        </row>
        <row r="22652">
          <cell r="A22652" t="str">
            <v>INFRA15-006-016</v>
          </cell>
          <cell r="B22652" t="str">
            <v>INFRA</v>
          </cell>
          <cell r="C22652" t="str">
            <v>15-006-016</v>
          </cell>
          <cell r="D22652" t="str">
            <v>FORNECIMENTO DE CHAPA DE AÇO CORRUGADA, TIPO "TUNNEL LINER", GALVANIZADA - DIÂMETRO 3,20M E ESPESSURA 3,40MM</v>
          </cell>
          <cell r="E22652" t="str">
            <v>M</v>
          </cell>
          <cell r="F22652">
            <v>14708.43</v>
          </cell>
          <cell r="G22652">
            <v>14708.43</v>
          </cell>
        </row>
        <row r="22653">
          <cell r="A22653" t="str">
            <v>INFRA15-007-000</v>
          </cell>
          <cell r="B22653" t="str">
            <v>INFRA</v>
          </cell>
          <cell r="C22653" t="str">
            <v>15-007-000</v>
          </cell>
          <cell r="D22653" t="str">
            <v>FORNECIMENTO DE CHAPA PRETA DE AÇO CORRUGADA, TIPO "TUNNEL LINER"</v>
          </cell>
          <cell r="E22653" t="str">
            <v>.</v>
          </cell>
          <cell r="F22653" t="str">
            <v>.</v>
          </cell>
          <cell r="G22653" t="str">
            <v>.</v>
          </cell>
        </row>
        <row r="22654">
          <cell r="A22654" t="str">
            <v>INFRA15-007-001</v>
          </cell>
          <cell r="B22654" t="str">
            <v>INFRA</v>
          </cell>
          <cell r="C22654" t="str">
            <v>15-007-001</v>
          </cell>
          <cell r="D22654" t="str">
            <v>FORNECIMENTO DE CHAPA PRETA DE AÇO CORRUGADA, TIPO "TUNNEL LINER" - DIÂMETRO 1,60M E ESPESSURA 2,50MM</v>
          </cell>
          <cell r="E22654" t="str">
            <v>M</v>
          </cell>
          <cell r="F22654">
            <v>4195.3900000000003</v>
          </cell>
          <cell r="G22654">
            <v>4195.3900000000003</v>
          </cell>
        </row>
        <row r="22655">
          <cell r="A22655" t="str">
            <v>INFRA15-007-002</v>
          </cell>
          <cell r="B22655" t="str">
            <v>INFRA</v>
          </cell>
          <cell r="C22655" t="str">
            <v>15-007-002</v>
          </cell>
          <cell r="D22655" t="str">
            <v>FORNECIMENTO DE CHAPA PRETA DE AÇO CORRUGADA, TIPO "TUNNEL LINER" - DIÂMETRO 1,80M E ESPESSURA 2,50MM</v>
          </cell>
          <cell r="E22655" t="str">
            <v>M</v>
          </cell>
          <cell r="F22655">
            <v>4790.87</v>
          </cell>
          <cell r="G22655">
            <v>4790.87</v>
          </cell>
        </row>
        <row r="22656">
          <cell r="A22656" t="str">
            <v>INFRA15-007-003</v>
          </cell>
          <cell r="B22656" t="str">
            <v>INFRA</v>
          </cell>
          <cell r="C22656" t="str">
            <v>15-007-003</v>
          </cell>
          <cell r="D22656" t="str">
            <v>FORNECIMENTO DE CHAPA PRETA DE AÇO CORRUGADA, TIPO "TUNNEL LINER" - DIÂMETRO 2,00M E ESPESSURA 2,50MM</v>
          </cell>
          <cell r="E22656" t="str">
            <v>M</v>
          </cell>
          <cell r="F22656">
            <v>5278.07</v>
          </cell>
          <cell r="G22656">
            <v>5278.07</v>
          </cell>
        </row>
        <row r="22657">
          <cell r="A22657" t="str">
            <v>INFRA15-007-004</v>
          </cell>
          <cell r="B22657" t="str">
            <v>INFRA</v>
          </cell>
          <cell r="C22657" t="str">
            <v>15-007-004</v>
          </cell>
          <cell r="D22657" t="str">
            <v>FORNECIMENTO DE CHAPA PRETA DE AÇO CORRUGADA, TIPO "TUNNEL LINER" - DIÂMETRO 2,20M E ESPESSURA 2,50MM</v>
          </cell>
          <cell r="E22657" t="str">
            <v>M</v>
          </cell>
          <cell r="F22657">
            <v>5873.55</v>
          </cell>
          <cell r="G22657">
            <v>5873.55</v>
          </cell>
        </row>
        <row r="22658">
          <cell r="A22658" t="str">
            <v>INFRA15-007-005</v>
          </cell>
          <cell r="B22658" t="str">
            <v>INFRA</v>
          </cell>
          <cell r="C22658" t="str">
            <v>15-007-005</v>
          </cell>
          <cell r="D22658" t="str">
            <v>FORNECIMENTO DE CHAPA PRETA DE AÇO CORRUGADA, TIPO "TUNNEL LINER" - DIÂMETRO 2,40M E ESPESSURA 2,50MM</v>
          </cell>
          <cell r="E22658" t="str">
            <v>M</v>
          </cell>
          <cell r="F22658">
            <v>6333.69</v>
          </cell>
          <cell r="G22658">
            <v>6333.69</v>
          </cell>
        </row>
        <row r="22659">
          <cell r="A22659" t="str">
            <v>INFRA15-007-006</v>
          </cell>
          <cell r="B22659" t="str">
            <v>INFRA</v>
          </cell>
          <cell r="C22659" t="str">
            <v>15-007-006</v>
          </cell>
          <cell r="D22659" t="str">
            <v>FORNECIMENTO DE CHAPA PRETA DE AÇO CORRUGADA, TIPO "TUNNEL LINER" - DIÂMETRO 2,60M E ESPESSURA 2,50MM</v>
          </cell>
          <cell r="E22659" t="str">
            <v>M</v>
          </cell>
          <cell r="F22659">
            <v>6875.03</v>
          </cell>
          <cell r="G22659">
            <v>6875.03</v>
          </cell>
        </row>
        <row r="22660">
          <cell r="A22660" t="str">
            <v>INFRA15-007-007</v>
          </cell>
          <cell r="B22660" t="str">
            <v>INFRA</v>
          </cell>
          <cell r="C22660" t="str">
            <v>15-007-007</v>
          </cell>
          <cell r="D22660" t="str">
            <v>FORNECIMENTO DE CHAPA PRETA DE AÇO CORRUGADA, TIPO "TUNNEL LINER" - DIÂMETRO 2,80M E ESPESSURA 2,50MM</v>
          </cell>
          <cell r="E22660" t="str">
            <v>M</v>
          </cell>
          <cell r="F22660">
            <v>7335.17</v>
          </cell>
          <cell r="G22660">
            <v>7335.17</v>
          </cell>
        </row>
        <row r="22661">
          <cell r="A22661" t="str">
            <v>INFRA15-007-008</v>
          </cell>
          <cell r="B22661" t="str">
            <v>INFRA</v>
          </cell>
          <cell r="C22661" t="str">
            <v>15-007-008</v>
          </cell>
          <cell r="D22661" t="str">
            <v>FORNECIMENTO DE CHAPA PRETA DE AÇO CORRUGADA, TIPO "TUNNEL LINER" - DIÂMETRO 3,00M E ESPESSURA 2,50MM</v>
          </cell>
          <cell r="E22661" t="str">
            <v>M</v>
          </cell>
          <cell r="F22661">
            <v>7930.65</v>
          </cell>
          <cell r="G22661">
            <v>7930.65</v>
          </cell>
        </row>
        <row r="22662">
          <cell r="A22662" t="str">
            <v>INFRA15-007-009</v>
          </cell>
          <cell r="B22662" t="str">
            <v>INFRA</v>
          </cell>
          <cell r="C22662" t="str">
            <v>15-007-009</v>
          </cell>
          <cell r="D22662" t="str">
            <v>FORNECIMENTO DE CHAPA PRETA DE AÇO CORRUGADA, TIPO "TUNNEL LINER" - DIÂMETRO 3,20M E ESPESSURA 2,50MM</v>
          </cell>
          <cell r="E22662" t="str">
            <v>M</v>
          </cell>
          <cell r="F22662">
            <v>8417.85</v>
          </cell>
          <cell r="G22662">
            <v>8417.85</v>
          </cell>
        </row>
        <row r="22663">
          <cell r="A22663" t="str">
            <v>INFRA15-007-010</v>
          </cell>
          <cell r="B22663" t="str">
            <v>INFRA</v>
          </cell>
          <cell r="C22663" t="str">
            <v>15-007-010</v>
          </cell>
          <cell r="D22663" t="str">
            <v>FORNECIMENTO DE CHAPA PRETA DE AÇO CORRUGADA, TIPO "TUNNEL LINER" - DIÂMETRO 2,00M E ESPESSURA 3,40MM</v>
          </cell>
          <cell r="E22663" t="str">
            <v>M</v>
          </cell>
          <cell r="F22663">
            <v>6520.14</v>
          </cell>
          <cell r="G22663">
            <v>6520.14</v>
          </cell>
        </row>
        <row r="22664">
          <cell r="A22664" t="str">
            <v>INFRA15-007-011</v>
          </cell>
          <cell r="B22664" t="str">
            <v>INFRA</v>
          </cell>
          <cell r="C22664" t="str">
            <v>15-007-011</v>
          </cell>
          <cell r="D22664" t="str">
            <v>FORNECIMENTO DE CHAPA PRETA DE AÇO CORRUGADA, TIPO "TUNNEL LINER" - DIÂMETRO 2,20M E ESPESSURA 3,40MM</v>
          </cell>
          <cell r="E22664" t="str">
            <v>M</v>
          </cell>
          <cell r="F22664">
            <v>7223.56</v>
          </cell>
          <cell r="G22664">
            <v>7223.56</v>
          </cell>
        </row>
        <row r="22665">
          <cell r="A22665" t="str">
            <v>INFRA15-007-012</v>
          </cell>
          <cell r="B22665" t="str">
            <v>INFRA</v>
          </cell>
          <cell r="C22665" t="str">
            <v>15-007-012</v>
          </cell>
          <cell r="D22665" t="str">
            <v>FORNECIMENTO DE CHAPA PRETA DE AÇO CORRUGADA, TIPO "TUNNEL LINER" - DIÂMETRO 2,40M E ESPESSURA 3,40MM</v>
          </cell>
          <cell r="E22665" t="str">
            <v>M</v>
          </cell>
          <cell r="F22665">
            <v>7818.76</v>
          </cell>
          <cell r="G22665">
            <v>7818.76</v>
          </cell>
        </row>
        <row r="22666">
          <cell r="A22666" t="str">
            <v>INFRA15-007-013</v>
          </cell>
          <cell r="B22666" t="str">
            <v>INFRA</v>
          </cell>
          <cell r="C22666" t="str">
            <v>15-007-013</v>
          </cell>
          <cell r="D22666" t="str">
            <v>FORNECIMENTO DE CHAPA PRETA DE AÇO CORRUGADA, TIPO "TUNNEL LINER" - DIÂMETRO 2,60M E ESPESSURA 3,40MM</v>
          </cell>
          <cell r="E22666" t="str">
            <v>M</v>
          </cell>
          <cell r="F22666">
            <v>8522.17</v>
          </cell>
          <cell r="G22666">
            <v>8522.17</v>
          </cell>
        </row>
        <row r="22667">
          <cell r="A22667" t="str">
            <v>INFRA15-007-014</v>
          </cell>
          <cell r="B22667" t="str">
            <v>INFRA</v>
          </cell>
          <cell r="C22667" t="str">
            <v>15-007-014</v>
          </cell>
          <cell r="D22667" t="str">
            <v>FORNECIMENTO DE CHAPA PRETA DE AÇO CORRUGADA, TIPO "TUNNEL LINER" - DIÂMETRO 2,80M E ESPESSURA 3,40MM</v>
          </cell>
          <cell r="E22667" t="str">
            <v>M</v>
          </cell>
          <cell r="F22667">
            <v>9117.3700000000008</v>
          </cell>
          <cell r="G22667">
            <v>9117.3700000000008</v>
          </cell>
        </row>
        <row r="22668">
          <cell r="A22668" t="str">
            <v>INFRA15-007-015</v>
          </cell>
          <cell r="B22668" t="str">
            <v>INFRA</v>
          </cell>
          <cell r="C22668" t="str">
            <v>15-007-015</v>
          </cell>
          <cell r="D22668" t="str">
            <v>FORNECIMENTO DE CHAPA PRETA DE AÇO CORRUGADA, TIPO "TUNNEL LINER" - DIÂMETRO 3,00M E ESPESSURA 3,40MM</v>
          </cell>
          <cell r="E22668" t="str">
            <v>M</v>
          </cell>
          <cell r="F22668">
            <v>9820.7900000000009</v>
          </cell>
          <cell r="G22668">
            <v>9820.7900000000009</v>
          </cell>
        </row>
        <row r="22669">
          <cell r="A22669" t="str">
            <v>INFRA15-007-016</v>
          </cell>
          <cell r="B22669" t="str">
            <v>INFRA</v>
          </cell>
          <cell r="C22669" t="str">
            <v>15-007-016</v>
          </cell>
          <cell r="D22669" t="str">
            <v>FORNECIMENTO DE CHAPA PRETA DE AÇO CORRUGADA, TIPO "TUNNEL LINER" - DIÂMETRO 3,20M E ESPESSURA 3,40MM</v>
          </cell>
          <cell r="E22669" t="str">
            <v>M</v>
          </cell>
          <cell r="F22669">
            <v>10415.99</v>
          </cell>
          <cell r="G22669">
            <v>10415.99</v>
          </cell>
        </row>
        <row r="22670">
          <cell r="A22670" t="str">
            <v>INFRA15-008-000</v>
          </cell>
          <cell r="B22670" t="str">
            <v>INFRA</v>
          </cell>
          <cell r="C22670" t="str">
            <v>15-008-000</v>
          </cell>
          <cell r="D22670" t="str">
            <v>CAMBOTAS METÁLICAS PARA TÚNEL NATM</v>
          </cell>
          <cell r="E22670" t="str">
            <v>KG</v>
          </cell>
          <cell r="F22670">
            <v>16.52</v>
          </cell>
          <cell r="G22670">
            <v>16.940000000000001</v>
          </cell>
        </row>
        <row r="22671">
          <cell r="A22671" t="str">
            <v>INFRA15-009-000</v>
          </cell>
          <cell r="B22671" t="str">
            <v>INFRA</v>
          </cell>
          <cell r="C22671" t="str">
            <v>15-009-000</v>
          </cell>
          <cell r="D22671" t="str">
            <v>FORNECIMENTO E APLICAÇÃO DE ENFILAGEM, COM TUBO DE AÇO, DIÂMETRO 2 1/2" E PAREDE DE 5,16MM DE ESPESSURA, EXCETO INJEÇÃO, PARA IMPLATAÇÃO DE TÚNEL NATM</v>
          </cell>
          <cell r="E22671" t="str">
            <v>M</v>
          </cell>
          <cell r="F22671">
            <v>128.97</v>
          </cell>
          <cell r="G22671">
            <v>129.86000000000001</v>
          </cell>
        </row>
        <row r="22672">
          <cell r="A22672" t="str">
            <v>INFRA15-010-000</v>
          </cell>
          <cell r="B22672" t="str">
            <v>INFRA</v>
          </cell>
          <cell r="C22672" t="str">
            <v>15-010-000</v>
          </cell>
          <cell r="D22672" t="str">
            <v>FORMAS METÁLICAS PARA CONCRETAGEM DO REVESTIMENTO INTERNO DE "TUNNEL LINER", FORNECIMENTO, MONTAGEM E POSTERIOR DESMONTAGEM</v>
          </cell>
          <cell r="E22672" t="str">
            <v>M2</v>
          </cell>
          <cell r="F22672">
            <v>51.2</v>
          </cell>
          <cell r="G22672">
            <v>53.29</v>
          </cell>
        </row>
        <row r="22673">
          <cell r="A22673" t="str">
            <v>INFRA16-001-001</v>
          </cell>
          <cell r="B22673" t="str">
            <v>INFRA</v>
          </cell>
          <cell r="C22673" t="str">
            <v>16-001-001</v>
          </cell>
          <cell r="D22673" t="str">
            <v>RELATÓRIO DE CONSULTA PRÉVIA</v>
          </cell>
          <cell r="E22673" t="str">
            <v>UN</v>
          </cell>
          <cell r="F22673">
            <v>27001.87</v>
          </cell>
          <cell r="G22673">
            <v>27001.87</v>
          </cell>
        </row>
        <row r="22674">
          <cell r="A22674" t="str">
            <v>INFRA16-001-104</v>
          </cell>
          <cell r="B22674" t="str">
            <v>INFRA</v>
          </cell>
          <cell r="C22674" t="str">
            <v>16-001-104</v>
          </cell>
          <cell r="D22674" t="str">
            <v>PLANO DE TRABALHO</v>
          </cell>
          <cell r="E22674" t="str">
            <v>UN</v>
          </cell>
          <cell r="F22674">
            <v>16387.54</v>
          </cell>
          <cell r="G22674">
            <v>16387.54</v>
          </cell>
        </row>
        <row r="22675">
          <cell r="A22675" t="str">
            <v>INFRA16-001-105</v>
          </cell>
          <cell r="B22675" t="str">
            <v>INFRA</v>
          </cell>
          <cell r="C22675" t="str">
            <v>16-001-105</v>
          </cell>
          <cell r="D22675" t="str">
            <v>PLANO DE RECUPERAÇÃO DE ÁREAS DEGRADADAS - PRAD (CONFORME RESOLUÇÃO CADES 284/2024, ANEXO ÚNICO, ITEM 18, OU A QUE VIER SUBSTITUÍ-LA)</v>
          </cell>
          <cell r="E22675" t="str">
            <v>UN</v>
          </cell>
          <cell r="F22675">
            <v>190917.15</v>
          </cell>
          <cell r="G22675">
            <v>190917.15</v>
          </cell>
        </row>
        <row r="22676">
          <cell r="A22676" t="str">
            <v>INFRA16-001-106</v>
          </cell>
          <cell r="B22676" t="str">
            <v>INFRA</v>
          </cell>
          <cell r="C22676" t="str">
            <v>16-001-106</v>
          </cell>
          <cell r="D22676" t="str">
            <v>ESTUDO AMBIENTAL SIMPLIFICADO - EAS (CORFOME RESOLUÇÃO CADES 284/2024, ANEXO ÚNICO, ITENS 20 a 24, OU A QUE VIER SUBSTITUÍ-LA)</v>
          </cell>
          <cell r="E22676" t="str">
            <v>UN</v>
          </cell>
          <cell r="F22676">
            <v>253138.27</v>
          </cell>
          <cell r="G22676">
            <v>253138.27</v>
          </cell>
        </row>
        <row r="22677">
          <cell r="A22677" t="str">
            <v>INFRA16-001-107</v>
          </cell>
          <cell r="B22677" t="str">
            <v>INFRA</v>
          </cell>
          <cell r="C22677" t="str">
            <v>16-001-107</v>
          </cell>
          <cell r="D22677" t="str">
            <v>ESTUDO DE VIABILIDADE AMBIENTAL - EVA (CONFORME RESOLUÇÃO CADES 284/2024, ANEXO ÚNICO, itens 8 À 15, OU A QUE QUE VIER SUBSTITUÍ-LA)</v>
          </cell>
          <cell r="E22677" t="str">
            <v>UN</v>
          </cell>
          <cell r="F22677">
            <v>504627.68</v>
          </cell>
          <cell r="G22677">
            <v>504627.68</v>
          </cell>
        </row>
        <row r="22678">
          <cell r="A22678" t="str">
            <v>INFRA16-001-108</v>
          </cell>
          <cell r="B22678" t="str">
            <v>INFRA</v>
          </cell>
          <cell r="C22678" t="str">
            <v>16-001-108</v>
          </cell>
          <cell r="D22678" t="str">
            <v>ESTUDO DE IMPACTO AMBIENTAL e RELATÓRIO DE IMPACTO AMBIENTAL - EIA/RIMA (CONFORME RESOLUÇÃO CADES 284/2024 ANEXO ÚNICO, ITENS 1, 2, 3, 5 e 6, OU A QUE VIERSUBSTITUÍ-LA).</v>
          </cell>
          <cell r="E22678" t="str">
            <v>UN</v>
          </cell>
          <cell r="F22678">
            <v>766179.4</v>
          </cell>
          <cell r="G22678">
            <v>766179.4</v>
          </cell>
        </row>
        <row r="22679">
          <cell r="A22679" t="str">
            <v>INFRA16-001-109</v>
          </cell>
          <cell r="B22679" t="str">
            <v>INFRA</v>
          </cell>
          <cell r="C22679" t="str">
            <v>16-001-109</v>
          </cell>
          <cell r="D22679" t="str">
            <v>ELABORAÇÃO DE 1 (um) PROGRAMA AMBIENTAL PARA COMPOSIÇÃO DO PLANO BÁSICO AMBIENTAL (PBA)</v>
          </cell>
          <cell r="E22679" t="str">
            <v>UN</v>
          </cell>
          <cell r="F22679">
            <v>12965.74</v>
          </cell>
          <cell r="G22679">
            <v>12965.74</v>
          </cell>
        </row>
        <row r="22680">
          <cell r="A22680" t="str">
            <v>INFRA16-001-110</v>
          </cell>
          <cell r="B22680" t="str">
            <v>INFRA</v>
          </cell>
          <cell r="C22680" t="str">
            <v>16-001-110</v>
          </cell>
          <cell r="D22680" t="str">
            <v>MANUAL DE LIMPEZA DOS RESERVATÓRIOS (ENTREGA ÚNICA)</v>
          </cell>
          <cell r="E22680" t="str">
            <v>UN</v>
          </cell>
          <cell r="F22680">
            <v>9494.36</v>
          </cell>
          <cell r="G22680">
            <v>9494.36</v>
          </cell>
        </row>
        <row r="22681">
          <cell r="A22681" t="str">
            <v>INFRA16-001-111</v>
          </cell>
          <cell r="B22681" t="str">
            <v>INFRA</v>
          </cell>
          <cell r="C22681" t="str">
            <v>16-001-111</v>
          </cell>
          <cell r="D22681" t="str">
            <v>REQUERIMENTO, ESTUDOS, DOCUMENTOS, MAPAS E PLANTAS PARA OBTENÇÃO DO ALVARÁ METROPOLITANO (CETESB)</v>
          </cell>
          <cell r="E22681" t="str">
            <v>UN</v>
          </cell>
          <cell r="F22681">
            <v>52409.22</v>
          </cell>
          <cell r="G22681">
            <v>52409.22</v>
          </cell>
        </row>
        <row r="22682">
          <cell r="A22682" t="str">
            <v>INFRA16-001-112</v>
          </cell>
          <cell r="B22682" t="str">
            <v>INFRA</v>
          </cell>
          <cell r="C22682" t="str">
            <v>16-001-112</v>
          </cell>
          <cell r="D22682" t="str">
            <v>REQUERIMENTO, ESTUDOS, DOCUMENTOS, MAPAS E PLANTAS PARA OBTENÇÃO DA OUTORGA da SP AGUAS (DAEE)</v>
          </cell>
          <cell r="E22682" t="str">
            <v>UN</v>
          </cell>
          <cell r="F22682">
            <v>11818.09</v>
          </cell>
          <cell r="G22682">
            <v>11818.09</v>
          </cell>
        </row>
        <row r="22683">
          <cell r="A22683" t="str">
            <v>INFRA16-001-113</v>
          </cell>
          <cell r="B22683" t="str">
            <v>INFRA</v>
          </cell>
          <cell r="C22683" t="str">
            <v>16-001-113</v>
          </cell>
          <cell r="D22683" t="str">
            <v>AUDIÊNCIA PÚBLICA</v>
          </cell>
          <cell r="E22683" t="str">
            <v>UN</v>
          </cell>
          <cell r="F22683">
            <v>31919.4</v>
          </cell>
          <cell r="G22683">
            <v>31919.4</v>
          </cell>
        </row>
        <row r="22684">
          <cell r="A22684" t="str">
            <v>INFRA16-001-114</v>
          </cell>
          <cell r="B22684" t="str">
            <v>INFRA</v>
          </cell>
          <cell r="C22684" t="str">
            <v>16-001-114</v>
          </cell>
          <cell r="D22684" t="str">
            <v>RELATÓRIO DE ATENDIMENTO A LAP, OBTENÇÃO DA LAI</v>
          </cell>
          <cell r="E22684" t="str">
            <v>UN</v>
          </cell>
          <cell r="F22684">
            <v>80712.11</v>
          </cell>
          <cell r="G22684">
            <v>80712.11</v>
          </cell>
        </row>
        <row r="22685">
          <cell r="A22685" t="str">
            <v>INFRA16-002-050</v>
          </cell>
          <cell r="B22685" t="str">
            <v>INFRA</v>
          </cell>
          <cell r="C22685" t="str">
            <v>16-002-050</v>
          </cell>
          <cell r="D22685" t="str">
            <v>ELABORAÇÃO DE DOCUMENTOS TÉCNICOS PARA O TERMO DE COMPROMISSO AMBIENTAL - TCA OU TERMO DE COMPROMISSO DE RECUPERAÇÃO AMBIENTAL - TCRA PARA ATÉ 100 EXEMPLARES ARBÓREOS</v>
          </cell>
          <cell r="E22685" t="str">
            <v>UN</v>
          </cell>
          <cell r="F22685">
            <v>28253.87</v>
          </cell>
          <cell r="G22685">
            <v>28253.87</v>
          </cell>
        </row>
        <row r="22686">
          <cell r="A22686" t="str">
            <v>INFRA16-002-051</v>
          </cell>
          <cell r="B22686" t="str">
            <v>INFRA</v>
          </cell>
          <cell r="C22686" t="str">
            <v>16-002-051</v>
          </cell>
          <cell r="D22686" t="str">
            <v>ELABORAÇÃO DE DOCUMENTOS TÉCNICOS PARA O TERMO DE COMPROMISSO AMBIENTAL - TCA  OU TERMO DE COMPROMISSO DE RECUPERAÇÃO AMBIENTAL - TCRA DE 101 ATÉ 1000 EXEMPLARES ARBÓREOS</v>
          </cell>
          <cell r="E22686" t="str">
            <v>UN</v>
          </cell>
          <cell r="F22686">
            <v>41880.43</v>
          </cell>
          <cell r="G22686">
            <v>41880.43</v>
          </cell>
        </row>
        <row r="22687">
          <cell r="A22687" t="str">
            <v>INFRA16-002-052</v>
          </cell>
          <cell r="B22687" t="str">
            <v>INFRA</v>
          </cell>
          <cell r="C22687" t="str">
            <v>16-002-052</v>
          </cell>
          <cell r="D22687" t="str">
            <v>ELABORAÇÃO DE DOCUMENTOS TÉCNICOS PARA O TERMO DE COMPROMISSO AMBIENTAL - TCA OU TERMO DE COMPROMISSO DE RECUPERAÇÃO AMBIENTAL - TCRA PARA MAIS DE 1000 EXEMPLARES ARBÓREOS</v>
          </cell>
          <cell r="E22687" t="str">
            <v>UN</v>
          </cell>
          <cell r="F22687">
            <v>59800.01</v>
          </cell>
          <cell r="G22687">
            <v>59800.01</v>
          </cell>
        </row>
        <row r="22688">
          <cell r="A22688" t="str">
            <v>INFRA16-002-053</v>
          </cell>
          <cell r="B22688" t="str">
            <v>INFRA</v>
          </cell>
          <cell r="C22688" t="str">
            <v>16-002-053</v>
          </cell>
          <cell r="D22688" t="str">
            <v>ELABORAÇÃO DE ADITIVO AO TERMO DE COMPROMISSO AMBIENTAL - TCA</v>
          </cell>
          <cell r="E22688" t="str">
            <v>UN</v>
          </cell>
          <cell r="F22688">
            <v>23836.58</v>
          </cell>
          <cell r="G22688">
            <v>23836.58</v>
          </cell>
        </row>
        <row r="22689">
          <cell r="A22689" t="str">
            <v>INFRA16-003-001</v>
          </cell>
          <cell r="B22689" t="str">
            <v>INFRA</v>
          </cell>
          <cell r="C22689" t="str">
            <v>16-003-001</v>
          </cell>
          <cell r="D22689" t="str">
            <v>RELATÓRIO DE AVALIAÇÃO PRELIMINAR CONFORME CETESB DD N°38/2017/C</v>
          </cell>
          <cell r="E22689" t="str">
            <v>UN</v>
          </cell>
          <cell r="F22689">
            <v>20555.490000000002</v>
          </cell>
          <cell r="G22689">
            <v>20555.490000000002</v>
          </cell>
        </row>
        <row r="22690">
          <cell r="A22690" t="str">
            <v>INFRA16-003-002</v>
          </cell>
          <cell r="B22690" t="str">
            <v>INFRA</v>
          </cell>
          <cell r="C22690" t="str">
            <v>16-003-002</v>
          </cell>
          <cell r="D22690" t="str">
            <v>RELATÓRIO DE INVESTIGAÇÃO CONFIRMATÓRIA OU DETALHADA CONFORME CETESB DD nº 38/2017/C  E DD nº 125/2021/E</v>
          </cell>
          <cell r="E22690" t="str">
            <v>UN</v>
          </cell>
          <cell r="F22690">
            <v>33825.72</v>
          </cell>
          <cell r="G22690">
            <v>33825.72</v>
          </cell>
        </row>
        <row r="22691">
          <cell r="A22691" t="str">
            <v>INFRA16-003-003</v>
          </cell>
          <cell r="B22691" t="str">
            <v>INFRA</v>
          </cell>
          <cell r="C22691" t="str">
            <v>16-003-003</v>
          </cell>
          <cell r="D22691" t="str">
            <v>SERVIÇOS DE CAMPO PARA AMOSTRAGEM DE AGUA E SOLO CONFORME CETESB DD nº 38/2017/C E DD nº 125/2021/E PARA ÁREAS ATÉ 1200 m²</v>
          </cell>
          <cell r="E22691" t="str">
            <v>UN</v>
          </cell>
          <cell r="F22691">
            <v>30376.81</v>
          </cell>
          <cell r="G22691">
            <v>30508.400000000001</v>
          </cell>
        </row>
        <row r="22692">
          <cell r="A22692" t="str">
            <v>INFRA16-003-004</v>
          </cell>
          <cell r="B22692" t="str">
            <v>INFRA</v>
          </cell>
          <cell r="C22692" t="str">
            <v>16-003-004</v>
          </cell>
          <cell r="D22692" t="str">
            <v>SERVIÇOS DE CAMPO PARA AMOSTRAGEM DE AGUA E SOLO CONFORME CETESB DD nº 38/2017/C E DD nº 125/2021/E PARA ÁREAS ACIMA 1200 m² ATÉ 2400 m²</v>
          </cell>
          <cell r="E22692" t="str">
            <v>UN</v>
          </cell>
          <cell r="F22692">
            <v>65618.09</v>
          </cell>
          <cell r="G22692">
            <v>65900.06</v>
          </cell>
        </row>
        <row r="22693">
          <cell r="A22693" t="str">
            <v>INFRA16-003-005</v>
          </cell>
          <cell r="B22693" t="str">
            <v>INFRA</v>
          </cell>
          <cell r="C22693" t="str">
            <v>16-003-005</v>
          </cell>
          <cell r="D22693" t="str">
            <v>SERVIÇOS DE CAMPO PARA AMOSTRAGEM DE AGUA E SOLO CONFORME CETESB DD nº 38/2017/C E DD nº 125/2021/E PARA ÁREAS ACIMA DE 2400 m²</v>
          </cell>
          <cell r="E22693" t="str">
            <v>UN</v>
          </cell>
          <cell r="F22693">
            <v>104144.29</v>
          </cell>
          <cell r="G22693">
            <v>104708.23</v>
          </cell>
        </row>
        <row r="22694">
          <cell r="A22694" t="str">
            <v>INFRA16-004-001</v>
          </cell>
          <cell r="B22694" t="str">
            <v>INFRA</v>
          </cell>
          <cell r="C22694" t="str">
            <v>16-004-001</v>
          </cell>
          <cell r="D22694" t="str">
            <v>FICHA DE CARACTERIZAÇÃO DO EMPREENDIMENTO - FCA, CONFORME INSTRUÇÃO NORMATIVA IPHAN N°01/2015</v>
          </cell>
          <cell r="E22694" t="str">
            <v>UN</v>
          </cell>
          <cell r="F22694">
            <v>9612.6200000000008</v>
          </cell>
          <cell r="G22694">
            <v>9612.6200000000008</v>
          </cell>
        </row>
        <row r="22695">
          <cell r="A22695" t="str">
            <v>INFRA16-004-002</v>
          </cell>
          <cell r="B22695" t="str">
            <v>INFRA</v>
          </cell>
          <cell r="C22695" t="str">
            <v>16-004-002</v>
          </cell>
          <cell r="D22695" t="str">
            <v>RELATÓRIO DE AVALIAÇÃO DE IMPACTO AOS BENS CULTURAIS TOMBADOS, VALORADOS E REGISTRADOS</v>
          </cell>
          <cell r="E22695" t="str">
            <v>UN</v>
          </cell>
          <cell r="F22695">
            <v>17567.7</v>
          </cell>
          <cell r="G22695">
            <v>17567.7</v>
          </cell>
        </row>
        <row r="22696">
          <cell r="A22696" t="str">
            <v>INFRA16-004-003</v>
          </cell>
          <cell r="B22696" t="str">
            <v>INFRA</v>
          </cell>
          <cell r="C22696" t="str">
            <v>16-004-003</v>
          </cell>
          <cell r="D22696" t="str">
            <v>PROJETO DE AVALIAÇÃO DE IMPACTO AO PATRIMÔNIO ARQUEOLÓGICO</v>
          </cell>
          <cell r="E22696" t="str">
            <v>UN</v>
          </cell>
          <cell r="F22696">
            <v>17589.990000000002</v>
          </cell>
          <cell r="G22696">
            <v>17589.990000000002</v>
          </cell>
        </row>
        <row r="22697">
          <cell r="A22697" t="str">
            <v>INFRA16-004-004</v>
          </cell>
          <cell r="B22697" t="str">
            <v>INFRA</v>
          </cell>
          <cell r="C22697" t="str">
            <v>16-004-004</v>
          </cell>
          <cell r="D22697" t="str">
            <v>RELATÓRIO DE AVALIAÇÃO DE IMPACTO AO PATRIMÔNIO ARQUEOLÓGICO</v>
          </cell>
          <cell r="E22697" t="str">
            <v>UN</v>
          </cell>
          <cell r="F22697">
            <v>7806.11</v>
          </cell>
          <cell r="G22697">
            <v>7806.11</v>
          </cell>
        </row>
        <row r="22698">
          <cell r="A22698" t="str">
            <v>INFRA16-004-005</v>
          </cell>
          <cell r="B22698" t="str">
            <v>INFRA</v>
          </cell>
          <cell r="C22698" t="str">
            <v>16-004-005</v>
          </cell>
          <cell r="D22698" t="str">
            <v>PROGRAMA DE GESTÃO DOS BENS CULTURAIS TOMBADOS, VALORADOS E REGISTRADOS</v>
          </cell>
          <cell r="E22698" t="str">
            <v>UN</v>
          </cell>
          <cell r="F22698">
            <v>17496.89</v>
          </cell>
          <cell r="G22698">
            <v>17496.89</v>
          </cell>
        </row>
        <row r="22699">
          <cell r="A22699" t="str">
            <v>INFRA16-004-006</v>
          </cell>
          <cell r="B22699" t="str">
            <v>INFRA</v>
          </cell>
          <cell r="C22699" t="str">
            <v>16-004-006</v>
          </cell>
          <cell r="D22699" t="str">
            <v>RELATÓRIO DE GESTÃO DOS BENS CULTURAIS TOMBADOS, VALORADOS E REGISTRADOS</v>
          </cell>
          <cell r="E22699" t="str">
            <v>UN</v>
          </cell>
          <cell r="F22699">
            <v>7630.84</v>
          </cell>
          <cell r="G22699">
            <v>7630.84</v>
          </cell>
        </row>
        <row r="22700">
          <cell r="A22700" t="str">
            <v>INFRA16-004-007</v>
          </cell>
          <cell r="B22700" t="str">
            <v>INFRA</v>
          </cell>
          <cell r="C22700" t="str">
            <v>16-004-007</v>
          </cell>
          <cell r="D22700" t="str">
            <v>PROJETO DE SALVAMENTO ARQUEOLÓGICO</v>
          </cell>
          <cell r="E22700" t="str">
            <v>UN</v>
          </cell>
          <cell r="F22700">
            <v>16619.62</v>
          </cell>
          <cell r="G22700">
            <v>16619.62</v>
          </cell>
        </row>
        <row r="22701">
          <cell r="A22701" t="str">
            <v>INFRA16-004-008</v>
          </cell>
          <cell r="B22701" t="str">
            <v>INFRA</v>
          </cell>
          <cell r="C22701" t="str">
            <v>16-004-008</v>
          </cell>
          <cell r="D22701" t="str">
            <v>RELATÓRIO DE SALVAMENTO ARQUEOLÓGICO</v>
          </cell>
          <cell r="E22701" t="str">
            <v>UN</v>
          </cell>
          <cell r="F22701">
            <v>16669.919999999998</v>
          </cell>
          <cell r="G22701">
            <v>16669.919999999998</v>
          </cell>
        </row>
        <row r="22702">
          <cell r="A22702" t="str">
            <v>INFRA16-004-009</v>
          </cell>
          <cell r="B22702" t="str">
            <v>INFRA</v>
          </cell>
          <cell r="C22702" t="str">
            <v>16-004-009</v>
          </cell>
          <cell r="D22702" t="str">
            <v>PROJETO E RELATÓRIO INTEGRADO DE EDUCAÇÃO PATRIMONIAL</v>
          </cell>
          <cell r="E22702" t="str">
            <v>UN</v>
          </cell>
          <cell r="F22702">
            <v>17487.95</v>
          </cell>
          <cell r="G22702">
            <v>17487.95</v>
          </cell>
        </row>
        <row r="22703">
          <cell r="A22703" t="str">
            <v>INFRA16-005-001</v>
          </cell>
          <cell r="B22703" t="str">
            <v>INFRA</v>
          </cell>
          <cell r="C22703" t="str">
            <v>16-005-001</v>
          </cell>
          <cell r="D22703" t="str">
            <v>RELATÓRIO SEMESTRAL DE ATENDIMENTO À LAI - LICENÇA AMBIENTAL DE INSTALAÇÃO OBTIDA ATRAVÉS DE EAS (ESTUDO AMBIENTAL SIMPLIFICADO)</v>
          </cell>
          <cell r="E22703" t="str">
            <v>UN</v>
          </cell>
          <cell r="F22703">
            <v>8558.09</v>
          </cell>
          <cell r="G22703">
            <v>8558.09</v>
          </cell>
        </row>
        <row r="22704">
          <cell r="A22704" t="str">
            <v>INFRA16-005-002</v>
          </cell>
          <cell r="B22704" t="str">
            <v>INFRA</v>
          </cell>
          <cell r="C22704" t="str">
            <v>16-005-002</v>
          </cell>
          <cell r="D22704" t="str">
            <v>RELATÓRIO SEMESTRAL DE ATENDIMENTO À LAI - LICENÇA AMBIENTAL DE INSTALAÇÃO OBTIDA ATRAVÉS DE EVA (ESTUDO DE VIABILIDADE AMBIENTAL - EVA).</v>
          </cell>
          <cell r="E22704" t="str">
            <v>UN</v>
          </cell>
          <cell r="F22704">
            <v>10996.72</v>
          </cell>
          <cell r="G22704">
            <v>10996.72</v>
          </cell>
        </row>
        <row r="22705">
          <cell r="A22705" t="str">
            <v>INFRA16-005-003</v>
          </cell>
          <cell r="B22705" t="str">
            <v>INFRA</v>
          </cell>
          <cell r="C22705" t="str">
            <v>16-005-003</v>
          </cell>
          <cell r="D22705" t="str">
            <v>RELATÓRIO SEMESTRAL DE ATENDIMENTO À LAI - LICENÇA AMBIENTAL DE INSTALAÇÃO OBTIDA ATRAVÉS DE EIA/RIMA</v>
          </cell>
          <cell r="E22705" t="str">
            <v>UN</v>
          </cell>
          <cell r="F22705">
            <v>13498.73</v>
          </cell>
          <cell r="G22705">
            <v>13498.73</v>
          </cell>
        </row>
        <row r="22706">
          <cell r="A22706" t="str">
            <v>INFRA16-005-004</v>
          </cell>
          <cell r="B22706" t="str">
            <v>INFRA</v>
          </cell>
          <cell r="C22706" t="str">
            <v>16-005-004</v>
          </cell>
          <cell r="D22706" t="str">
            <v>IMPLEMENTAÇÃO E RELATÓRIO MENSAL DOS PROGRAMAS AMBIENTAIS DE OBRAS DISPENSADAS DE LICENCIAMENTO AMBIENTAL</v>
          </cell>
          <cell r="E22706" t="str">
            <v>UN</v>
          </cell>
          <cell r="F22706">
            <v>32515.22</v>
          </cell>
          <cell r="G22706">
            <v>32515.22</v>
          </cell>
        </row>
        <row r="22707">
          <cell r="A22707" t="str">
            <v>INFRA16-005-005</v>
          </cell>
          <cell r="B22707" t="str">
            <v>INFRA</v>
          </cell>
          <cell r="C22707" t="str">
            <v>16-005-005</v>
          </cell>
          <cell r="D22707" t="str">
            <v>IMPLEMENTAÇÃO E RELATÓRIO MENSAL DOS PROGRAMAS AMBIENTAIS DE OBRAS PREVISTOS NO ESTUDO AMBIENTAL SIMPLIFICADO - EAS</v>
          </cell>
          <cell r="E22707" t="str">
            <v>UN</v>
          </cell>
          <cell r="F22707">
            <v>38749.42</v>
          </cell>
          <cell r="G22707">
            <v>38749.42</v>
          </cell>
        </row>
        <row r="22708">
          <cell r="A22708" t="str">
            <v>INFRA16-005-006</v>
          </cell>
          <cell r="B22708" t="str">
            <v>INFRA</v>
          </cell>
          <cell r="C22708" t="str">
            <v>16-005-006</v>
          </cell>
          <cell r="D22708" t="str">
            <v>IMPLEMENTAÇÃO E  RELATÓRIO MENSAL DOS PROGRAMAS AMBIENTAIS DE OBRAS PREVISTOS NO ESTUDO DE VIABILIDADE AMBIENTAL - EVA</v>
          </cell>
          <cell r="E22708" t="str">
            <v>UN</v>
          </cell>
          <cell r="F22708">
            <v>55878.25</v>
          </cell>
          <cell r="G22708">
            <v>55878.25</v>
          </cell>
        </row>
        <row r="22709">
          <cell r="A22709" t="str">
            <v>INFRA16-005-007</v>
          </cell>
          <cell r="B22709" t="str">
            <v>INFRA</v>
          </cell>
          <cell r="C22709" t="str">
            <v>16-005-007</v>
          </cell>
          <cell r="D22709" t="str">
            <v>IMPLEMENTAÇÃO E RELATÓRIO MENSAL DOS PROGRAMAS AMBIENTAIS DE OBRAS PREVISTOS NO EIA/RIMA</v>
          </cell>
          <cell r="E22709" t="str">
            <v>UN</v>
          </cell>
          <cell r="F22709">
            <v>84387.69</v>
          </cell>
          <cell r="G22709">
            <v>84387.69</v>
          </cell>
        </row>
        <row r="22710">
          <cell r="A22710" t="str">
            <v>CDHU-IA.02.000.070107</v>
          </cell>
          <cell r="B22710" t="str">
            <v>CDHU-I</v>
          </cell>
          <cell r="C22710" t="str">
            <v>A.02.000.070107</v>
          </cell>
          <cell r="D22710" t="str">
            <v>Impressão colorida em papel sulfite A4</v>
          </cell>
          <cell r="E22710" t="str">
            <v>UN</v>
          </cell>
          <cell r="F22710">
            <v>2.15</v>
          </cell>
          <cell r="G22710">
            <v>2.15</v>
          </cell>
        </row>
        <row r="22711">
          <cell r="A22711" t="str">
            <v>CDHU-IA.02.000.070108</v>
          </cell>
          <cell r="B22711" t="str">
            <v>CDHU-I</v>
          </cell>
          <cell r="C22711" t="str">
            <v>A.02.000.070108</v>
          </cell>
          <cell r="D22711" t="str">
            <v>Encadernação espiral até 100 folhas</v>
          </cell>
          <cell r="E22711" t="str">
            <v>UN</v>
          </cell>
          <cell r="F22711">
            <v>7.49</v>
          </cell>
          <cell r="G22711">
            <v>7.49</v>
          </cell>
        </row>
        <row r="22712">
          <cell r="A22712" t="str">
            <v>CDHU-IA.03.000.022111</v>
          </cell>
          <cell r="B22712" t="str">
            <v>CDHU-I</v>
          </cell>
          <cell r="C22712" t="str">
            <v>A.03.000.022111</v>
          </cell>
          <cell r="D22712" t="str">
            <v>Taxa de mobilização e desmobilização de equipamentos para execução de estacas escavadas com injeção ou microestaca</v>
          </cell>
          <cell r="E22712" t="str">
            <v>TX</v>
          </cell>
          <cell r="F22712">
            <v>31824.45</v>
          </cell>
          <cell r="G22712">
            <v>31824.45</v>
          </cell>
        </row>
        <row r="22713">
          <cell r="A22713" t="str">
            <v>CDHU-IA.04.000.098083</v>
          </cell>
          <cell r="B22713" t="str">
            <v>CDHU-I</v>
          </cell>
          <cell r="C22713" t="str">
            <v>A.04.000.098083</v>
          </cell>
          <cell r="D22713" t="str">
            <v>Taxa de mobilização e desmobilização de equipamentos para execução de rebaixamento de lençol freático</v>
          </cell>
          <cell r="E22713" t="str">
            <v>TX</v>
          </cell>
          <cell r="F22713">
            <v>12930.43</v>
          </cell>
          <cell r="G22713">
            <v>12930.43</v>
          </cell>
        </row>
        <row r="22714">
          <cell r="A22714" t="str">
            <v>CDHU-IA.04.000.098084</v>
          </cell>
          <cell r="B22714" t="str">
            <v>CDHU-I</v>
          </cell>
          <cell r="C22714" t="str">
            <v>A.04.000.098084</v>
          </cell>
          <cell r="D22714" t="str">
            <v>Locação de conjunto de bombeamento a vácuo para rebaixamento de lençol freático, com até 50 ponteiras e potência até 15HP mínimo 30 dias</v>
          </cell>
          <cell r="E22714" t="str">
            <v>CJxDI</v>
          </cell>
          <cell r="F22714">
            <v>845.54</v>
          </cell>
          <cell r="G22714">
            <v>845.54</v>
          </cell>
        </row>
        <row r="22715">
          <cell r="A22715" t="str">
            <v>CDHU-IA.04.000.098085</v>
          </cell>
          <cell r="B22715" t="str">
            <v>CDHU-I</v>
          </cell>
          <cell r="C22715" t="str">
            <v>A.04.000.098085</v>
          </cell>
          <cell r="D22715" t="str">
            <v>Ponteiras filtrantes até 5m de profundidades - instaladas</v>
          </cell>
          <cell r="E22715" t="str">
            <v>UN</v>
          </cell>
          <cell r="F22715">
            <v>742.73</v>
          </cell>
          <cell r="G22715">
            <v>742.73</v>
          </cell>
        </row>
        <row r="22716">
          <cell r="A22716" t="str">
            <v>CDHU-IA.05.000.020299</v>
          </cell>
          <cell r="B22716" t="str">
            <v>CDHU-I</v>
          </cell>
          <cell r="C22716" t="str">
            <v>A.05.000.020299</v>
          </cell>
          <cell r="D22716" t="str">
            <v>Taxa de destinação de resíduo sólido em aterro, tipo inerte</v>
          </cell>
          <cell r="E22716" t="str">
            <v>T</v>
          </cell>
          <cell r="F22716">
            <v>48.06</v>
          </cell>
          <cell r="G22716">
            <v>48.06</v>
          </cell>
        </row>
        <row r="22717">
          <cell r="A22717" t="str">
            <v>CDHU-IA.05.000.020306</v>
          </cell>
          <cell r="B22717" t="str">
            <v>CDHU-I</v>
          </cell>
          <cell r="C22717" t="str">
            <v>A.05.000.020306</v>
          </cell>
          <cell r="D22717" t="str">
            <v>Taxa de destinação de resíduo sólido em aterro, tipo solo/terra</v>
          </cell>
          <cell r="E22717" t="str">
            <v>M3</v>
          </cell>
          <cell r="F22717">
            <v>31.05</v>
          </cell>
          <cell r="G22717">
            <v>31.05</v>
          </cell>
        </row>
        <row r="22718">
          <cell r="A22718" t="str">
            <v>CDHU-IA.05.000.020307</v>
          </cell>
          <cell r="B22718" t="str">
            <v>CDHU-I</v>
          </cell>
          <cell r="C22718" t="str">
            <v>A.05.000.020307</v>
          </cell>
          <cell r="D22718" t="str">
            <v>Taxa para descarte em aterro legalizado - tipo telhas cimento amianto</v>
          </cell>
          <cell r="E22718" t="str">
            <v>T</v>
          </cell>
          <cell r="F22718">
            <v>922.99</v>
          </cell>
          <cell r="G22718">
            <v>922.99</v>
          </cell>
        </row>
        <row r="22719">
          <cell r="A22719" t="str">
            <v>CDHU-IA.05.000.020358</v>
          </cell>
          <cell r="B22719" t="str">
            <v>CDHU-I</v>
          </cell>
          <cell r="C22719" t="str">
            <v>A.05.000.020358</v>
          </cell>
          <cell r="D22719" t="str">
            <v>Remoção de entulho de obra, terra, alvenaria, concreto, argamassa, madeira, papel, plástico, metal, capacidade de 4m³</v>
          </cell>
          <cell r="E22719" t="str">
            <v>M3</v>
          </cell>
          <cell r="F22719">
            <v>99.03</v>
          </cell>
          <cell r="G22719">
            <v>99.03</v>
          </cell>
        </row>
        <row r="22720">
          <cell r="A22720" t="str">
            <v>CDHU-IA.05.000.020359</v>
          </cell>
          <cell r="B22720" t="str">
            <v>CDHU-I</v>
          </cell>
          <cell r="C22720" t="str">
            <v>A.05.000.020359</v>
          </cell>
          <cell r="D22720" t="str">
            <v>Remoção de entulho de obra, material volumoso (mistura de alvenaria, terra, madeira, papel, plástico e metal), capacidade 4 m³</v>
          </cell>
          <cell r="E22720" t="str">
            <v>M3</v>
          </cell>
          <cell r="F22720">
            <v>122.6</v>
          </cell>
          <cell r="G22720">
            <v>122.6</v>
          </cell>
        </row>
        <row r="22721">
          <cell r="A22721" t="str">
            <v>CDHU-IA.05.000.020363</v>
          </cell>
          <cell r="B22721" t="str">
            <v>CDHU-I</v>
          </cell>
          <cell r="C22721" t="str">
            <v>A.05.000.020363</v>
          </cell>
          <cell r="D22721" t="str">
            <v>Transporte de resíduo sólido em aterro, tipo telhas cimento amianto classe D</v>
          </cell>
          <cell r="E22721" t="str">
            <v>T</v>
          </cell>
          <cell r="F22721">
            <v>208.5</v>
          </cell>
          <cell r="G22721">
            <v>208.5</v>
          </cell>
        </row>
        <row r="22722">
          <cell r="A22722" t="str">
            <v>CDHU-IA.05.000.020998</v>
          </cell>
          <cell r="B22722" t="str">
            <v>CDHU-I</v>
          </cell>
          <cell r="C22722" t="str">
            <v>A.05.000.020998</v>
          </cell>
          <cell r="D22722" t="str">
            <v>Remoção de entulho de obra, material rejeitado (mistura de vegetação, isopor, manta asfáltica, lã de vidro), capacidade 4 m³</v>
          </cell>
          <cell r="E22722" t="str">
            <v>M3</v>
          </cell>
          <cell r="F22722">
            <v>125.4</v>
          </cell>
          <cell r="G22722">
            <v>125.4</v>
          </cell>
        </row>
        <row r="22723">
          <cell r="A22723" t="str">
            <v>CDHU-IA.05.000.020999</v>
          </cell>
          <cell r="B22723" t="str">
            <v>CDHU-I</v>
          </cell>
          <cell r="C22723" t="str">
            <v>A.05.000.020999</v>
          </cell>
          <cell r="D22723" t="str">
            <v>Remoção de entulho de obra, gesso, dry wall, capacidade 4 m³</v>
          </cell>
          <cell r="E22723" t="str">
            <v>M3</v>
          </cell>
          <cell r="F22723">
            <v>123.15</v>
          </cell>
          <cell r="G22723">
            <v>123.15</v>
          </cell>
        </row>
        <row r="22724">
          <cell r="A22724" t="str">
            <v>CDHU-IA.05.000.021093</v>
          </cell>
          <cell r="B22724" t="str">
            <v>CDHU-I</v>
          </cell>
          <cell r="C22724" t="str">
            <v>A.05.000.021093</v>
          </cell>
          <cell r="D22724" t="str">
            <v>Locação de duto coletor de entulho</v>
          </cell>
          <cell r="E22724" t="str">
            <v>MXMES</v>
          </cell>
          <cell r="F22724">
            <v>95.51</v>
          </cell>
          <cell r="G22724">
            <v>95.51</v>
          </cell>
        </row>
        <row r="22725">
          <cell r="A22725" t="str">
            <v>CDHU-IA.05.000.027014</v>
          </cell>
          <cell r="B22725" t="str">
            <v>CDHU-I</v>
          </cell>
          <cell r="C22725" t="str">
            <v>A.05.000.027014</v>
          </cell>
          <cell r="D22725" t="str">
            <v>Locação máquinas de solda MIG/MAC, modelo TRR 3410 marca Bambozzi ou equivalente, (100% ciclo), para arame sólido/tubular 0,8 até 1,6mm, trifásicos, 220/380/440 V</v>
          </cell>
          <cell r="E22725" t="str">
            <v>UNDIA</v>
          </cell>
          <cell r="F22725">
            <v>24</v>
          </cell>
          <cell r="G22725">
            <v>24</v>
          </cell>
        </row>
        <row r="22726">
          <cell r="A22726" t="str">
            <v>CDHU-IA.05.000.047592</v>
          </cell>
          <cell r="B22726" t="str">
            <v>CDHU-I</v>
          </cell>
          <cell r="C22726" t="str">
            <v>A.05.000.047592</v>
          </cell>
          <cell r="D22726" t="str">
            <v>Gerador a diesel carenado 150/136 kVA, variação de + ou - 5%, 380/220 V ou 220/127 V, 85dB a 1,5m, completo; ref. GMG 150 da Heimer ou equivalente</v>
          </cell>
          <cell r="E22726" t="str">
            <v>UN</v>
          </cell>
          <cell r="F22726">
            <v>153694.35999999999</v>
          </cell>
          <cell r="G22726">
            <v>153694.35999999999</v>
          </cell>
        </row>
        <row r="22727">
          <cell r="A22727" t="str">
            <v>CDHU-IA.05.000.066595</v>
          </cell>
          <cell r="B22727" t="str">
            <v>CDHU-I</v>
          </cell>
          <cell r="C22727" t="str">
            <v>A.05.000.066595</v>
          </cell>
          <cell r="D22727" t="str">
            <v>Locação de bomba submersível monofásica, diâmetro de 2´ ou 3´, potência de 0,5CV até 3CV</v>
          </cell>
          <cell r="E22727" t="str">
            <v>H</v>
          </cell>
          <cell r="F22727">
            <v>2.59</v>
          </cell>
          <cell r="G22727">
            <v>2.59</v>
          </cell>
        </row>
        <row r="22728">
          <cell r="A22728" t="str">
            <v>CDHU-IA.05.000.080110</v>
          </cell>
          <cell r="B22728" t="str">
            <v>CDHU-I</v>
          </cell>
          <cell r="C22728" t="str">
            <v>A.05.000.080110</v>
          </cell>
          <cell r="D22728" t="str">
            <v>Balancim elétrico tipo plataforma de 3 m de comprimento, para transporte vertical, com cabo passante de 60m, com gancho, clips, sapatilhas, ponta de cabo, etc.</v>
          </cell>
          <cell r="E22728" t="str">
            <v>UNMES</v>
          </cell>
          <cell r="F22728">
            <v>2134.14</v>
          </cell>
          <cell r="G22728">
            <v>2134.14</v>
          </cell>
        </row>
        <row r="22729">
          <cell r="A22729" t="str">
            <v>CDHU-IA.05.000.080359</v>
          </cell>
          <cell r="B22729" t="str">
            <v>CDHU-I</v>
          </cell>
          <cell r="C22729" t="str">
            <v>A.05.000.080359</v>
          </cell>
          <cell r="D22729" t="str">
            <v>GPS com receptor L1-L2 / RTK com base</v>
          </cell>
          <cell r="E22729" t="str">
            <v>H</v>
          </cell>
          <cell r="F22729">
            <v>76.42</v>
          </cell>
          <cell r="G22729">
            <v>76.42</v>
          </cell>
        </row>
        <row r="22730">
          <cell r="A22730" t="str">
            <v>CDHU-IA.05.000.080373</v>
          </cell>
          <cell r="B22730" t="str">
            <v>CDHU-I</v>
          </cell>
          <cell r="C22730" t="str">
            <v>A.05.000.080373</v>
          </cell>
          <cell r="D22730" t="str">
            <v>Plataforma articulada elétrica, autopropelida, com altura aproximada de 12,50m e capacidade para 227kg, ref. Z34/22 DC da Genie ou equivalente</v>
          </cell>
          <cell r="E22730" t="str">
            <v>UNMES</v>
          </cell>
          <cell r="F22730">
            <v>9490.9</v>
          </cell>
          <cell r="G22730">
            <v>9490.9</v>
          </cell>
        </row>
        <row r="22731">
          <cell r="A22731" t="str">
            <v>CDHU-IA.05.000.080374</v>
          </cell>
          <cell r="B22731" t="str">
            <v>CDHU-I</v>
          </cell>
          <cell r="C22731" t="str">
            <v>A.05.000.080374</v>
          </cell>
          <cell r="D22731" t="str">
            <v>Plataforma articulada à diesel, autopropelida, com altura aproximada de 20m e capacidade para 227kg, ref. 600 AJ da JLG, Z60/34 RT da Genie ou equivalente</v>
          </cell>
          <cell r="E22731" t="str">
            <v>UNMES</v>
          </cell>
          <cell r="F22731">
            <v>17851.5</v>
          </cell>
          <cell r="G22731">
            <v>17851.5</v>
          </cell>
        </row>
        <row r="22732">
          <cell r="A22732" t="str">
            <v>CDHU-IA.06.000.027013</v>
          </cell>
          <cell r="B22732" t="str">
            <v>CDHU-I</v>
          </cell>
          <cell r="C22732" t="str">
            <v>A.06.000.027013</v>
          </cell>
          <cell r="D22732" t="str">
            <v>Gás para soldagem tipo MIG, ref. Coogar 215 ou equivalente</v>
          </cell>
          <cell r="E22732" t="str">
            <v>M3</v>
          </cell>
          <cell r="F22732">
            <v>38.51</v>
          </cell>
          <cell r="G22732">
            <v>38.51</v>
          </cell>
        </row>
        <row r="22733">
          <cell r="A22733" t="str">
            <v>CDHU-IA.06.000.044680</v>
          </cell>
          <cell r="B22733" t="str">
            <v>CDHU-I</v>
          </cell>
          <cell r="C22733" t="str">
            <v>A.06.000.044680</v>
          </cell>
          <cell r="D22733" t="str">
            <v>Óleo mineral para disjuntor e transformador</v>
          </cell>
          <cell r="E22733" t="str">
            <v>L</v>
          </cell>
          <cell r="F22733">
            <v>22.46</v>
          </cell>
          <cell r="G22733">
            <v>22.46</v>
          </cell>
        </row>
        <row r="22734">
          <cell r="A22734" t="str">
            <v>CDHU-IA.06.000.068502</v>
          </cell>
          <cell r="B22734" t="str">
            <v>CDHU-I</v>
          </cell>
          <cell r="C22734" t="str">
            <v>A.06.000.068502</v>
          </cell>
          <cell r="D22734" t="str">
            <v>Cilindro de aço para gás GLP de 45kg com carga</v>
          </cell>
          <cell r="E22734" t="str">
            <v>UN</v>
          </cell>
          <cell r="F22734">
            <v>1058.8800000000001</v>
          </cell>
          <cell r="G22734">
            <v>1058.8800000000001</v>
          </cell>
        </row>
        <row r="22735">
          <cell r="A22735" t="str">
            <v>CDHU-IA.06.000.068550</v>
          </cell>
          <cell r="B22735" t="str">
            <v>CDHU-I</v>
          </cell>
          <cell r="C22735" t="str">
            <v>A.06.000.068550</v>
          </cell>
          <cell r="D22735" t="str">
            <v>Botijão de aço para gás GLP de 13kg com carga</v>
          </cell>
          <cell r="E22735" t="str">
            <v>UN</v>
          </cell>
          <cell r="F22735">
            <v>348.43</v>
          </cell>
          <cell r="G22735">
            <v>348.43</v>
          </cell>
        </row>
        <row r="22736">
          <cell r="A22736" t="str">
            <v>CDHU-IA.07.000.020350</v>
          </cell>
          <cell r="B22736" t="str">
            <v>CDHU-I</v>
          </cell>
          <cell r="C22736" t="str">
            <v>A.07.000.020350</v>
          </cell>
          <cell r="D22736" t="str">
            <v>Taxa de mobilização e desmobilização de equipamentos para execução de sondagem rotativa</v>
          </cell>
          <cell r="E22736" t="str">
            <v>TX</v>
          </cell>
          <cell r="F22736">
            <v>7060.48</v>
          </cell>
          <cell r="G22736">
            <v>7060.48</v>
          </cell>
        </row>
        <row r="22737">
          <cell r="A22737" t="str">
            <v>CDHU-IA.07.000.020459</v>
          </cell>
          <cell r="B22737" t="str">
            <v>CDHU-I</v>
          </cell>
          <cell r="C22737" t="str">
            <v>A.07.000.020459</v>
          </cell>
          <cell r="D22737" t="str">
            <v>Taxa de mobilização e desmobilização de equipamentos para execução de levantamento topográfico 100km</v>
          </cell>
          <cell r="E22737" t="str">
            <v>TX</v>
          </cell>
          <cell r="F22737">
            <v>1120.06</v>
          </cell>
          <cell r="G22737">
            <v>1120.06</v>
          </cell>
        </row>
        <row r="22738">
          <cell r="A22738" t="str">
            <v>CDHU-IA.07.000.020476</v>
          </cell>
          <cell r="B22738" t="str">
            <v>CDHU-I</v>
          </cell>
          <cell r="C22738" t="str">
            <v>A.07.000.020476</v>
          </cell>
          <cell r="D22738" t="str">
            <v>Taxa de mobilização e desmobilização de equipamentos para execução de sondagem</v>
          </cell>
          <cell r="E22738" t="str">
            <v>TX</v>
          </cell>
          <cell r="F22738">
            <v>1379.3</v>
          </cell>
          <cell r="G22738">
            <v>1379.3</v>
          </cell>
        </row>
        <row r="22739">
          <cell r="A22739" t="str">
            <v>CDHU-IA.07.000.020483</v>
          </cell>
          <cell r="B22739" t="str">
            <v>CDHU-I</v>
          </cell>
          <cell r="C22739" t="str">
            <v>A.07.000.020483</v>
          </cell>
          <cell r="D22739" t="str">
            <v>Sondagem a percussão, inclusive as peças gráficas e relatórios pertinentes mínimo de 30m</v>
          </cell>
          <cell r="E22739" t="str">
            <v>M</v>
          </cell>
          <cell r="F22739">
            <v>93.86</v>
          </cell>
          <cell r="G22739">
            <v>93.86</v>
          </cell>
        </row>
        <row r="22740">
          <cell r="A22740" t="str">
            <v>CDHU-IA.07.000.020484</v>
          </cell>
          <cell r="B22740" t="str">
            <v>CDHU-I</v>
          </cell>
          <cell r="C22740" t="str">
            <v>A.07.000.020484</v>
          </cell>
          <cell r="D22740" t="str">
            <v>Sondagem rotativa em solo, inclusive as peças gráficas e relatórios pertinentes mínimo 30m</v>
          </cell>
          <cell r="E22740" t="str">
            <v>M</v>
          </cell>
          <cell r="F22740">
            <v>424.89</v>
          </cell>
          <cell r="G22740">
            <v>424.89</v>
          </cell>
        </row>
        <row r="22741">
          <cell r="A22741" t="str">
            <v>CDHU-IA.07.000.020485</v>
          </cell>
          <cell r="B22741" t="str">
            <v>CDHU-I</v>
          </cell>
          <cell r="C22741" t="str">
            <v>A.07.000.020485</v>
          </cell>
          <cell r="D22741" t="str">
            <v>Sondagem rotativa em rocha, inclusive as peças gráficas e relatórios pertinentes</v>
          </cell>
          <cell r="E22741" t="str">
            <v>M</v>
          </cell>
          <cell r="F22741">
            <v>674.53</v>
          </cell>
          <cell r="G22741">
            <v>674.53</v>
          </cell>
        </row>
        <row r="22742">
          <cell r="A22742" t="str">
            <v>CDHU-IA.07.000.020486</v>
          </cell>
          <cell r="B22742" t="str">
            <v>CDHU-I</v>
          </cell>
          <cell r="C22742" t="str">
            <v>A.07.000.020486</v>
          </cell>
          <cell r="D22742" t="str">
            <v>Sondagem a trado, inclusive as peças gráficas e relatórios pertinentes (não considerar os ensaios de solo) mínimo 30m</v>
          </cell>
          <cell r="E22742" t="str">
            <v>M</v>
          </cell>
          <cell r="F22742">
            <v>107.18</v>
          </cell>
          <cell r="G22742">
            <v>107.18</v>
          </cell>
        </row>
        <row r="22743">
          <cell r="A22743" t="str">
            <v>CDHU-IA.07.000.020487</v>
          </cell>
          <cell r="B22743" t="str">
            <v>CDHU-I</v>
          </cell>
          <cell r="C22743" t="str">
            <v>A.07.000.020487</v>
          </cell>
          <cell r="D22743" t="str">
            <v>Sondagem percussão com a utilização de torquímetro, inclusive peças gráficas e relatórios pertinentes mínimo 30m</v>
          </cell>
          <cell r="E22743" t="str">
            <v>M</v>
          </cell>
          <cell r="F22743">
            <v>104.16</v>
          </cell>
          <cell r="G22743">
            <v>104.16</v>
          </cell>
        </row>
        <row r="22744">
          <cell r="A22744" t="str">
            <v>CDHU-IA.08.000.020000</v>
          </cell>
          <cell r="B22744" t="str">
            <v>CDHU-I</v>
          </cell>
          <cell r="C22744" t="str">
            <v>A.08.000.020000</v>
          </cell>
          <cell r="D22744" t="str">
            <v>Taxa de mobilização e desmobilização de equipamentos para execução de estaca pré-moldada</v>
          </cell>
          <cell r="E22744" t="str">
            <v>TX</v>
          </cell>
          <cell r="F22744">
            <v>29336.400000000001</v>
          </cell>
          <cell r="G22744">
            <v>29336.400000000001</v>
          </cell>
        </row>
        <row r="22745">
          <cell r="A22745" t="str">
            <v>CDHU-IA.08.000.020001</v>
          </cell>
          <cell r="B22745" t="str">
            <v>CDHU-I</v>
          </cell>
          <cell r="C22745" t="str">
            <v>A.08.000.020001</v>
          </cell>
          <cell r="D22745" t="str">
            <v>Estaca pré-moldada protendida cravada para 20t</v>
          </cell>
          <cell r="E22745" t="str">
            <v>M</v>
          </cell>
          <cell r="F22745">
            <v>77.86</v>
          </cell>
          <cell r="G22745">
            <v>77.86</v>
          </cell>
        </row>
        <row r="22746">
          <cell r="A22746" t="str">
            <v>CDHU-IA.08.000.020002</v>
          </cell>
          <cell r="B22746" t="str">
            <v>CDHU-I</v>
          </cell>
          <cell r="C22746" t="str">
            <v>A.08.000.020002</v>
          </cell>
          <cell r="D22746" t="str">
            <v>Cravação de estaca pré-moldada protendida para 20t</v>
          </cell>
          <cell r="E22746" t="str">
            <v>M</v>
          </cell>
          <cell r="F22746">
            <v>92.85</v>
          </cell>
          <cell r="G22746">
            <v>92.85</v>
          </cell>
        </row>
        <row r="22747">
          <cell r="A22747" t="str">
            <v>CDHU-IA.08.000.020003</v>
          </cell>
          <cell r="B22747" t="str">
            <v>CDHU-I</v>
          </cell>
          <cell r="C22747" t="str">
            <v>A.08.000.020003</v>
          </cell>
          <cell r="D22747" t="str">
            <v>Estaca pré-moldada protendida cravada para 30t</v>
          </cell>
          <cell r="E22747" t="str">
            <v>M</v>
          </cell>
          <cell r="F22747">
            <v>89.97</v>
          </cell>
          <cell r="G22747">
            <v>89.97</v>
          </cell>
        </row>
        <row r="22748">
          <cell r="A22748" t="str">
            <v>CDHU-IA.08.000.020004</v>
          </cell>
          <cell r="B22748" t="str">
            <v>CDHU-I</v>
          </cell>
          <cell r="C22748" t="str">
            <v>A.08.000.020004</v>
          </cell>
          <cell r="D22748" t="str">
            <v>Cravação de estaca pré-moldada protendida para 30t</v>
          </cell>
          <cell r="E22748" t="str">
            <v>M</v>
          </cell>
          <cell r="F22748">
            <v>93.66</v>
          </cell>
          <cell r="G22748">
            <v>93.66</v>
          </cell>
        </row>
        <row r="22749">
          <cell r="A22749" t="str">
            <v>CDHU-IA.08.000.020005</v>
          </cell>
          <cell r="B22749" t="str">
            <v>CDHU-I</v>
          </cell>
          <cell r="C22749" t="str">
            <v>A.08.000.020005</v>
          </cell>
          <cell r="D22749" t="str">
            <v>Estaca pré-moldada protendida cravada para 40t</v>
          </cell>
          <cell r="E22749" t="str">
            <v>M</v>
          </cell>
          <cell r="F22749">
            <v>99.53</v>
          </cell>
          <cell r="G22749">
            <v>99.53</v>
          </cell>
        </row>
        <row r="22750">
          <cell r="A22750" t="str">
            <v>CDHU-IA.08.000.020006</v>
          </cell>
          <cell r="B22750" t="str">
            <v>CDHU-I</v>
          </cell>
          <cell r="C22750" t="str">
            <v>A.08.000.020006</v>
          </cell>
          <cell r="D22750" t="str">
            <v>Cravação de estaca pré-moldada protendida para 40t</v>
          </cell>
          <cell r="E22750" t="str">
            <v>M</v>
          </cell>
          <cell r="F22750">
            <v>93.78</v>
          </cell>
          <cell r="G22750">
            <v>93.78</v>
          </cell>
        </row>
        <row r="22751">
          <cell r="A22751" t="str">
            <v>CDHU-IA.08.000.020007</v>
          </cell>
          <cell r="B22751" t="str">
            <v>CDHU-I</v>
          </cell>
          <cell r="C22751" t="str">
            <v>A.08.000.020007</v>
          </cell>
          <cell r="D22751" t="str">
            <v>Estaca pré-moldada protendida cravada para 50t</v>
          </cell>
          <cell r="E22751" t="str">
            <v>M</v>
          </cell>
          <cell r="F22751">
            <v>111.72</v>
          </cell>
          <cell r="G22751">
            <v>111.72</v>
          </cell>
        </row>
        <row r="22752">
          <cell r="A22752" t="str">
            <v>CDHU-IA.08.000.020008</v>
          </cell>
          <cell r="B22752" t="str">
            <v>CDHU-I</v>
          </cell>
          <cell r="C22752" t="str">
            <v>A.08.000.020008</v>
          </cell>
          <cell r="D22752" t="str">
            <v>Cravação de estaca pré-moldada protendida para 50t</v>
          </cell>
          <cell r="E22752" t="str">
            <v>M</v>
          </cell>
          <cell r="F22752">
            <v>93.47</v>
          </cell>
          <cell r="G22752">
            <v>93.47</v>
          </cell>
        </row>
        <row r="22753">
          <cell r="A22753" t="str">
            <v>CDHU-IA.08.000.020009</v>
          </cell>
          <cell r="B22753" t="str">
            <v>CDHU-I</v>
          </cell>
          <cell r="C22753" t="str">
            <v>A.08.000.020009</v>
          </cell>
          <cell r="D22753" t="str">
            <v>Estaca pré-moldada protendida cravada para 60t</v>
          </cell>
          <cell r="E22753" t="str">
            <v>M</v>
          </cell>
          <cell r="F22753">
            <v>139.96</v>
          </cell>
          <cell r="G22753">
            <v>139.96</v>
          </cell>
        </row>
        <row r="22754">
          <cell r="A22754" t="str">
            <v>CDHU-IA.08.000.020010</v>
          </cell>
          <cell r="B22754" t="str">
            <v>CDHU-I</v>
          </cell>
          <cell r="C22754" t="str">
            <v>A.08.000.020010</v>
          </cell>
          <cell r="D22754" t="str">
            <v>Cravação de estaca pré-moldada protendida para 60t</v>
          </cell>
          <cell r="E22754" t="str">
            <v>M</v>
          </cell>
          <cell r="F22754">
            <v>93.66</v>
          </cell>
          <cell r="G22754">
            <v>93.66</v>
          </cell>
        </row>
        <row r="22755">
          <cell r="A22755" t="str">
            <v>CDHU-IA.08.000.020109</v>
          </cell>
          <cell r="B22755" t="str">
            <v>CDHU-I</v>
          </cell>
          <cell r="C22755" t="str">
            <v>A.08.000.020109</v>
          </cell>
          <cell r="D22755" t="str">
            <v>Taxa de mobilização e desmobilização de equipamentos para execução de estaca escavada</v>
          </cell>
          <cell r="E22755" t="str">
            <v>TX</v>
          </cell>
          <cell r="F22755">
            <v>2765.37</v>
          </cell>
          <cell r="G22755">
            <v>2765.37</v>
          </cell>
        </row>
        <row r="22756">
          <cell r="A22756" t="str">
            <v>CDHU-IA.08.000.020110</v>
          </cell>
          <cell r="B22756" t="str">
            <v>CDHU-I</v>
          </cell>
          <cell r="C22756" t="str">
            <v>A.08.000.020110</v>
          </cell>
          <cell r="D22756" t="str">
            <v>Taxa de mobilização e desmobilização de equipamentos para execução de estaca tipo Strauss</v>
          </cell>
          <cell r="E22756" t="str">
            <v>TX</v>
          </cell>
          <cell r="F22756">
            <v>3099.83</v>
          </cell>
          <cell r="G22756">
            <v>3099.83</v>
          </cell>
        </row>
        <row r="22757">
          <cell r="A22757" t="str">
            <v>CDHU-IA.08.000.020111</v>
          </cell>
          <cell r="B22757" t="str">
            <v>CDHU-I</v>
          </cell>
          <cell r="C22757" t="str">
            <v>A.08.000.020111</v>
          </cell>
          <cell r="D22757" t="str">
            <v>Taxa de mobilização e desmobilização de equipamentos para execução de estaca tipo Raiz em solo</v>
          </cell>
          <cell r="E22757" t="str">
            <v>TX</v>
          </cell>
          <cell r="F22757">
            <v>32657.79</v>
          </cell>
          <cell r="G22757">
            <v>32657.79</v>
          </cell>
        </row>
        <row r="22758">
          <cell r="A22758" t="str">
            <v>CDHU-IA.08.000.020112</v>
          </cell>
          <cell r="B22758" t="str">
            <v>CDHU-I</v>
          </cell>
          <cell r="C22758" t="str">
            <v>A.08.000.020112</v>
          </cell>
          <cell r="D22758" t="str">
            <v>Taxa de mobilização e desmobilização de equipamentos para execução de tubulão escavado mecanicamente</v>
          </cell>
          <cell r="E22758" t="str">
            <v>TX</v>
          </cell>
          <cell r="F22758">
            <v>1917.98</v>
          </cell>
          <cell r="G22758">
            <v>1917.98</v>
          </cell>
        </row>
        <row r="22759">
          <cell r="A22759" t="str">
            <v>CDHU-IA.08.000.020117</v>
          </cell>
          <cell r="B22759" t="str">
            <v>CDHU-I</v>
          </cell>
          <cell r="C22759" t="str">
            <v>A.08.000.020117</v>
          </cell>
          <cell r="D22759" t="str">
            <v>Estaca tipo Strauss, diâmetro de 25 cm até 20 t</v>
          </cell>
          <cell r="E22759" t="str">
            <v>M</v>
          </cell>
          <cell r="F22759">
            <v>36.78</v>
          </cell>
          <cell r="G22759">
            <v>36.78</v>
          </cell>
        </row>
        <row r="22760">
          <cell r="A22760" t="str">
            <v>CDHU-IA.08.000.020118</v>
          </cell>
          <cell r="B22760" t="str">
            <v>CDHU-I</v>
          </cell>
          <cell r="C22760" t="str">
            <v>A.08.000.020118</v>
          </cell>
          <cell r="D22760" t="str">
            <v>Estaca tipo Strauss, diâmetro de 32 cm até 30 t</v>
          </cell>
          <cell r="E22760" t="str">
            <v>M</v>
          </cell>
          <cell r="F22760">
            <v>44.32</v>
          </cell>
          <cell r="G22760">
            <v>44.32</v>
          </cell>
        </row>
        <row r="22761">
          <cell r="A22761" t="str">
            <v>CDHU-IA.08.000.020119</v>
          </cell>
          <cell r="B22761" t="str">
            <v>CDHU-I</v>
          </cell>
          <cell r="C22761" t="str">
            <v>A.08.000.020119</v>
          </cell>
          <cell r="D22761" t="str">
            <v>Estaca tipo Strauss, diâmetro de 38 cm até 40 t</v>
          </cell>
          <cell r="E22761" t="str">
            <v>M</v>
          </cell>
          <cell r="F22761">
            <v>52.74</v>
          </cell>
          <cell r="G22761">
            <v>52.74</v>
          </cell>
        </row>
        <row r="22762">
          <cell r="A22762" t="str">
            <v>CDHU-IA.08.000.020129</v>
          </cell>
          <cell r="B22762" t="str">
            <v>CDHU-I</v>
          </cell>
          <cell r="C22762" t="str">
            <v>A.08.000.020129</v>
          </cell>
          <cell r="D22762" t="str">
            <v>Perfil de ferro soldado ´I´ de 12´</v>
          </cell>
          <cell r="E22762" t="str">
            <v>KG</v>
          </cell>
          <cell r="F22762">
            <v>20.420000000000002</v>
          </cell>
          <cell r="G22762">
            <v>20.420000000000002</v>
          </cell>
        </row>
        <row r="22763">
          <cell r="A22763" t="str">
            <v>CDHU-IA.08.000.020130</v>
          </cell>
          <cell r="B22763" t="str">
            <v>CDHU-I</v>
          </cell>
          <cell r="C22763" t="str">
            <v>A.08.000.020130</v>
          </cell>
          <cell r="D22763" t="str">
            <v>Abertura de fuste mecanizado diâmetro 50 cm</v>
          </cell>
          <cell r="E22763" t="str">
            <v>M</v>
          </cell>
          <cell r="F22763">
            <v>38.92</v>
          </cell>
          <cell r="G22763">
            <v>38.92</v>
          </cell>
        </row>
        <row r="22764">
          <cell r="A22764" t="str">
            <v>CDHU-IA.08.000.020131</v>
          </cell>
          <cell r="B22764" t="str">
            <v>CDHU-I</v>
          </cell>
          <cell r="C22764" t="str">
            <v>A.08.000.020131</v>
          </cell>
          <cell r="D22764" t="str">
            <v>Abertura de fuste mecanizado diâmetro 60 cm</v>
          </cell>
          <cell r="E22764" t="str">
            <v>M</v>
          </cell>
          <cell r="F22764">
            <v>45.63</v>
          </cell>
          <cell r="G22764">
            <v>45.63</v>
          </cell>
        </row>
        <row r="22765">
          <cell r="A22765" t="str">
            <v>CDHU-IA.08.000.020132</v>
          </cell>
          <cell r="B22765" t="str">
            <v>CDHU-I</v>
          </cell>
          <cell r="C22765" t="str">
            <v>A.08.000.020132</v>
          </cell>
          <cell r="D22765" t="str">
            <v>Abertura de fuste mecanizado diâmetro 80 cm</v>
          </cell>
          <cell r="E22765" t="str">
            <v>M</v>
          </cell>
          <cell r="F22765">
            <v>73.459999999999994</v>
          </cell>
          <cell r="G22765">
            <v>73.459999999999994</v>
          </cell>
        </row>
        <row r="22766">
          <cell r="A22766" t="str">
            <v>CDHU-IA.08.000.020137</v>
          </cell>
          <cell r="B22766" t="str">
            <v>CDHU-I</v>
          </cell>
          <cell r="C22766" t="str">
            <v>A.08.000.020137</v>
          </cell>
          <cell r="D22766" t="str">
            <v>Taxa de mobilização e desmobilização de equipamentos para execução de estaca tipo hélice contínua em solo</v>
          </cell>
          <cell r="E22766" t="str">
            <v>TX</v>
          </cell>
          <cell r="F22766">
            <v>43853.17</v>
          </cell>
          <cell r="G22766">
            <v>43853.17</v>
          </cell>
        </row>
        <row r="22767">
          <cell r="A22767" t="str">
            <v>CDHU-IA.08.000.020138</v>
          </cell>
          <cell r="B22767" t="str">
            <v>CDHU-I</v>
          </cell>
          <cell r="C22767" t="str">
            <v>A.08.000.020138</v>
          </cell>
          <cell r="D22767" t="str">
            <v>Estaca tipo hélice contínua, diâmetro de 35 cm em solo</v>
          </cell>
          <cell r="E22767" t="str">
            <v>M</v>
          </cell>
          <cell r="F22767">
            <v>53.3</v>
          </cell>
          <cell r="G22767">
            <v>53.3</v>
          </cell>
        </row>
        <row r="22768">
          <cell r="A22768" t="str">
            <v>CDHU-IA.08.000.020139</v>
          </cell>
          <cell r="B22768" t="str">
            <v>CDHU-I</v>
          </cell>
          <cell r="C22768" t="str">
            <v>A.08.000.020139</v>
          </cell>
          <cell r="D22768" t="str">
            <v>Estaca tipo hélice contínua, diâmetro de 60 cm em solo</v>
          </cell>
          <cell r="E22768" t="str">
            <v>M</v>
          </cell>
          <cell r="F22768">
            <v>97.01</v>
          </cell>
          <cell r="G22768">
            <v>97.01</v>
          </cell>
        </row>
        <row r="22769">
          <cell r="A22769" t="str">
            <v>CDHU-IA.08.000.020143</v>
          </cell>
          <cell r="B22769" t="str">
            <v>CDHU-I</v>
          </cell>
          <cell r="C22769" t="str">
            <v>A.08.000.020143</v>
          </cell>
          <cell r="D22769" t="str">
            <v>Estaca tipo hélice contínua, diâmetro de 30 cm em solo</v>
          </cell>
          <cell r="E22769" t="str">
            <v>M</v>
          </cell>
          <cell r="F22769">
            <v>51.1</v>
          </cell>
          <cell r="G22769">
            <v>51.1</v>
          </cell>
        </row>
        <row r="22770">
          <cell r="A22770" t="str">
            <v>CDHU-IA.08.000.020144</v>
          </cell>
          <cell r="B22770" t="str">
            <v>CDHU-I</v>
          </cell>
          <cell r="C22770" t="str">
            <v>A.08.000.020144</v>
          </cell>
          <cell r="D22770" t="str">
            <v>Estaca escavada mecanicamente, diâmetro de 25 cm até 20 t</v>
          </cell>
          <cell r="E22770" t="str">
            <v>M</v>
          </cell>
          <cell r="F22770">
            <v>17.88</v>
          </cell>
          <cell r="G22770">
            <v>17.88</v>
          </cell>
        </row>
        <row r="22771">
          <cell r="A22771" t="str">
            <v>CDHU-IA.08.000.020145</v>
          </cell>
          <cell r="B22771" t="str">
            <v>CDHU-I</v>
          </cell>
          <cell r="C22771" t="str">
            <v>A.08.000.020145</v>
          </cell>
          <cell r="D22771" t="str">
            <v>Estaca escavada mecanicamente, diâmetro de 30 cm até 30 t</v>
          </cell>
          <cell r="E22771" t="str">
            <v>M</v>
          </cell>
          <cell r="F22771">
            <v>19.760000000000002</v>
          </cell>
          <cell r="G22771">
            <v>19.760000000000002</v>
          </cell>
        </row>
        <row r="22772">
          <cell r="A22772" t="str">
            <v>CDHU-IA.08.000.020146</v>
          </cell>
          <cell r="B22772" t="str">
            <v>CDHU-I</v>
          </cell>
          <cell r="C22772" t="str">
            <v>A.08.000.020146</v>
          </cell>
          <cell r="D22772" t="str">
            <v>Estaca escavada mecanicamente, diâmetro de 35 cm até 40 t</v>
          </cell>
          <cell r="E22772" t="str">
            <v>M</v>
          </cell>
          <cell r="F22772">
            <v>23.43</v>
          </cell>
          <cell r="G22772">
            <v>23.43</v>
          </cell>
        </row>
        <row r="22773">
          <cell r="A22773" t="str">
            <v>CDHU-IA.08.000.020147</v>
          </cell>
          <cell r="B22773" t="str">
            <v>CDHU-I</v>
          </cell>
          <cell r="C22773" t="str">
            <v>A.08.000.020147</v>
          </cell>
          <cell r="D22773" t="str">
            <v>Estaca escavada mecanicamente, diâmetro de 40 cm até 50 t</v>
          </cell>
          <cell r="E22773" t="str">
            <v>M</v>
          </cell>
          <cell r="F22773">
            <v>27.84</v>
          </cell>
          <cell r="G22773">
            <v>27.84</v>
          </cell>
        </row>
        <row r="22774">
          <cell r="A22774" t="str">
            <v>CDHU-IA.08.000.020150</v>
          </cell>
          <cell r="B22774" t="str">
            <v>CDHU-I</v>
          </cell>
          <cell r="C22774" t="str">
            <v>A.08.000.020150</v>
          </cell>
          <cell r="D22774" t="str">
            <v>Estaca tipo hélice contínua, diâmetro de 25 cm em solo</v>
          </cell>
          <cell r="E22774" t="str">
            <v>M</v>
          </cell>
          <cell r="F22774">
            <v>40.04</v>
          </cell>
          <cell r="G22774">
            <v>40.04</v>
          </cell>
        </row>
        <row r="22775">
          <cell r="A22775" t="str">
            <v>CDHU-IA.08.000.020154</v>
          </cell>
          <cell r="B22775" t="str">
            <v>CDHU-I</v>
          </cell>
          <cell r="C22775" t="str">
            <v>A.08.000.020154</v>
          </cell>
          <cell r="D22775" t="str">
            <v>Estaca tipo hélice contínua, diâmetro de 40 cm em solo</v>
          </cell>
          <cell r="E22775" t="str">
            <v>M</v>
          </cell>
          <cell r="F22775">
            <v>63.21</v>
          </cell>
          <cell r="G22775">
            <v>63.21</v>
          </cell>
        </row>
        <row r="22776">
          <cell r="A22776" t="str">
            <v>CDHU-IA.08.000.020161</v>
          </cell>
          <cell r="B22776" t="str">
            <v>CDHU-I</v>
          </cell>
          <cell r="C22776" t="str">
            <v>A.08.000.020161</v>
          </cell>
          <cell r="D22776" t="str">
            <v>Estaca tipo hélice contínua, diâmetro de 50 cm em solo</v>
          </cell>
          <cell r="E22776" t="str">
            <v>M</v>
          </cell>
          <cell r="F22776">
            <v>84.62</v>
          </cell>
          <cell r="G22776">
            <v>84.62</v>
          </cell>
        </row>
        <row r="22777">
          <cell r="A22777" t="str">
            <v>CDHU-IA.08.000.020162</v>
          </cell>
          <cell r="B22777" t="str">
            <v>CDHU-I</v>
          </cell>
          <cell r="C22777" t="str">
            <v>A.08.000.020162</v>
          </cell>
          <cell r="D22777" t="str">
            <v>Estaca tipo hélice contínua, diâmetro de 80 cm em solo</v>
          </cell>
          <cell r="E22777" t="str">
            <v>M</v>
          </cell>
          <cell r="F22777">
            <v>160.86000000000001</v>
          </cell>
          <cell r="G22777">
            <v>160.86000000000001</v>
          </cell>
        </row>
        <row r="22778">
          <cell r="A22778" t="str">
            <v>CDHU-IA.08.000.020216</v>
          </cell>
          <cell r="B22778" t="str">
            <v>CDHU-I</v>
          </cell>
          <cell r="C22778" t="str">
            <v>A.08.000.020216</v>
          </cell>
          <cell r="D22778" t="str">
            <v>Estaca tipo Strauss, diâmetro de 45 cm até 60 t</v>
          </cell>
          <cell r="E22778" t="str">
            <v>M</v>
          </cell>
          <cell r="F22778">
            <v>76.67</v>
          </cell>
          <cell r="G22778">
            <v>76.67</v>
          </cell>
        </row>
        <row r="22779">
          <cell r="A22779" t="str">
            <v>CDHU-IA.08.000.020220</v>
          </cell>
          <cell r="B22779" t="str">
            <v>CDHU-I</v>
          </cell>
          <cell r="C22779" t="str">
            <v>A.08.000.020220</v>
          </cell>
          <cell r="D22779" t="str">
            <v>Estaca tipo hélice contínua, diâmetro de 70 cm em solo</v>
          </cell>
          <cell r="E22779" t="str">
            <v>M</v>
          </cell>
          <cell r="F22779">
            <v>131.22999999999999</v>
          </cell>
          <cell r="G22779">
            <v>131.22999999999999</v>
          </cell>
        </row>
        <row r="22780">
          <cell r="A22780" t="str">
            <v>CDHU-IA.08.000.020251</v>
          </cell>
          <cell r="B22780" t="str">
            <v>CDHU-I</v>
          </cell>
          <cell r="C22780" t="str">
            <v>A.08.000.020251</v>
          </cell>
          <cell r="D22780" t="str">
            <v>Taxa de mobilização e desmobilização de equipamentos para execução de estaca tipo Raiz em rocha</v>
          </cell>
          <cell r="E22780" t="str">
            <v>TX</v>
          </cell>
          <cell r="F22780">
            <v>32657.79</v>
          </cell>
          <cell r="G22780">
            <v>32657.79</v>
          </cell>
        </row>
        <row r="22781">
          <cell r="A22781" t="str">
            <v>CDHU-IA.08.000.020260</v>
          </cell>
          <cell r="B22781" t="str">
            <v>CDHU-I</v>
          </cell>
          <cell r="C22781" t="str">
            <v>A.08.000.020260</v>
          </cell>
          <cell r="D22781" t="str">
            <v>Estaca tipo Raiz, diâmetro 10cm para 10t, em solo</v>
          </cell>
          <cell r="E22781" t="str">
            <v>M</v>
          </cell>
          <cell r="F22781">
            <v>235.6</v>
          </cell>
          <cell r="G22781">
            <v>235.6</v>
          </cell>
        </row>
        <row r="22782">
          <cell r="A22782" t="str">
            <v>CDHU-IA.08.000.020261</v>
          </cell>
          <cell r="B22782" t="str">
            <v>CDHU-I</v>
          </cell>
          <cell r="C22782" t="str">
            <v>A.08.000.020261</v>
          </cell>
          <cell r="D22782" t="str">
            <v>Estaca tipo Raiz, diâmetro 31cm para 100t, em solo</v>
          </cell>
          <cell r="E22782" t="str">
            <v>M</v>
          </cell>
          <cell r="F22782">
            <v>402.19</v>
          </cell>
          <cell r="G22782">
            <v>402.19</v>
          </cell>
        </row>
        <row r="22783">
          <cell r="A22783" t="str">
            <v>CDHU-IA.08.000.020262</v>
          </cell>
          <cell r="B22783" t="str">
            <v>CDHU-I</v>
          </cell>
          <cell r="C22783" t="str">
            <v>A.08.000.020262</v>
          </cell>
          <cell r="D22783" t="str">
            <v>Estaca tipo Raiz, diâmetro 40cm para 130t, em solo</v>
          </cell>
          <cell r="E22783" t="str">
            <v>M</v>
          </cell>
          <cell r="F22783">
            <v>452.22</v>
          </cell>
          <cell r="G22783">
            <v>452.22</v>
          </cell>
        </row>
        <row r="22784">
          <cell r="A22784" t="str">
            <v>CDHU-IA.08.000.020263</v>
          </cell>
          <cell r="B22784" t="str">
            <v>CDHU-I</v>
          </cell>
          <cell r="C22784" t="str">
            <v>A.08.000.020263</v>
          </cell>
          <cell r="D22784" t="str">
            <v>Estaca tipo Raiz, diâmetro 12cm para 15t, em solo</v>
          </cell>
          <cell r="E22784" t="str">
            <v>M</v>
          </cell>
          <cell r="F22784">
            <v>249.27</v>
          </cell>
          <cell r="G22784">
            <v>249.27</v>
          </cell>
        </row>
        <row r="22785">
          <cell r="A22785" t="str">
            <v>CDHU-IA.08.000.020265</v>
          </cell>
          <cell r="B22785" t="str">
            <v>CDHU-I</v>
          </cell>
          <cell r="C22785" t="str">
            <v>A.08.000.020265</v>
          </cell>
          <cell r="D22785" t="str">
            <v>Estaca tipo Raiz, diâmetro 15cm para 25t, em solo</v>
          </cell>
          <cell r="E22785" t="str">
            <v>M</v>
          </cell>
          <cell r="F22785">
            <v>291.97000000000003</v>
          </cell>
          <cell r="G22785">
            <v>291.97000000000003</v>
          </cell>
        </row>
        <row r="22786">
          <cell r="A22786" t="str">
            <v>CDHU-IA.08.000.020266</v>
          </cell>
          <cell r="B22786" t="str">
            <v>CDHU-I</v>
          </cell>
          <cell r="C22786" t="str">
            <v>A.08.000.020266</v>
          </cell>
          <cell r="D22786" t="str">
            <v>Estaca tipo Raiz, diâmetro 16cm para 35t, em solo</v>
          </cell>
          <cell r="E22786" t="str">
            <v>M</v>
          </cell>
          <cell r="F22786">
            <v>296.12</v>
          </cell>
          <cell r="G22786">
            <v>296.12</v>
          </cell>
        </row>
        <row r="22787">
          <cell r="A22787" t="str">
            <v>CDHU-IA.08.000.020267</v>
          </cell>
          <cell r="B22787" t="str">
            <v>CDHU-I</v>
          </cell>
          <cell r="C22787" t="str">
            <v>A.08.000.020267</v>
          </cell>
          <cell r="D22787" t="str">
            <v>Estaca tipo Raiz, diâmetro 20cm para 50t, em solo</v>
          </cell>
          <cell r="E22787" t="str">
            <v>M</v>
          </cell>
          <cell r="F22787">
            <v>306.36</v>
          </cell>
          <cell r="G22787">
            <v>306.36</v>
          </cell>
        </row>
        <row r="22788">
          <cell r="A22788" t="str">
            <v>CDHU-IA.08.000.020268</v>
          </cell>
          <cell r="B22788" t="str">
            <v>CDHU-I</v>
          </cell>
          <cell r="C22788" t="str">
            <v>A.08.000.020268</v>
          </cell>
          <cell r="D22788" t="str">
            <v>Estaca tipo Raiz, diâmetro 25cm para 80t, em solo</v>
          </cell>
          <cell r="E22788" t="str">
            <v>M</v>
          </cell>
          <cell r="F22788">
            <v>336.63</v>
          </cell>
          <cell r="G22788">
            <v>336.63</v>
          </cell>
        </row>
        <row r="22789">
          <cell r="A22789" t="str">
            <v>CDHU-IA.08.000.020271</v>
          </cell>
          <cell r="B22789" t="str">
            <v>CDHU-I</v>
          </cell>
          <cell r="C22789" t="str">
            <v>A.08.000.020271</v>
          </cell>
          <cell r="D22789" t="str">
            <v>Estaca tipo Raiz, diâmetro de 45cm, sem armação, em solo</v>
          </cell>
          <cell r="E22789" t="str">
            <v>M</v>
          </cell>
          <cell r="F22789">
            <v>532.14</v>
          </cell>
          <cell r="G22789">
            <v>532.14</v>
          </cell>
        </row>
        <row r="22790">
          <cell r="A22790" t="str">
            <v>CDHU-IA.08.000.020272</v>
          </cell>
          <cell r="B22790" t="str">
            <v>CDHU-I</v>
          </cell>
          <cell r="C22790" t="str">
            <v>A.08.000.020272</v>
          </cell>
          <cell r="D22790" t="str">
            <v>Estaca tipo Raiz, diâmetro de 31cm, sem armação, em rocha</v>
          </cell>
          <cell r="E22790" t="str">
            <v>M</v>
          </cell>
          <cell r="F22790">
            <v>1296.7</v>
          </cell>
          <cell r="G22790">
            <v>1296.7</v>
          </cell>
        </row>
        <row r="22791">
          <cell r="A22791" t="str">
            <v>CDHU-IA.08.000.020273</v>
          </cell>
          <cell r="B22791" t="str">
            <v>CDHU-I</v>
          </cell>
          <cell r="C22791" t="str">
            <v>A.08.000.020273</v>
          </cell>
          <cell r="D22791" t="str">
            <v>Estaca tipo Raiz, diâmetro de 41cm, sem armação, em rocha</v>
          </cell>
          <cell r="E22791" t="str">
            <v>M</v>
          </cell>
          <cell r="F22791">
            <v>1484.19</v>
          </cell>
          <cell r="G22791">
            <v>1484.19</v>
          </cell>
        </row>
        <row r="22792">
          <cell r="A22792" t="str">
            <v>CDHU-IA.08.000.020274</v>
          </cell>
          <cell r="B22792" t="str">
            <v>CDHU-I</v>
          </cell>
          <cell r="C22792" t="str">
            <v>A.08.000.020274</v>
          </cell>
          <cell r="D22792" t="str">
            <v>Estaca tipo Raiz, diâmetro de 45cm, sem armação, em rocha</v>
          </cell>
          <cell r="E22792" t="str">
            <v>M</v>
          </cell>
          <cell r="F22792">
            <v>1731.17</v>
          </cell>
          <cell r="G22792">
            <v>1731.17</v>
          </cell>
        </row>
        <row r="22793">
          <cell r="A22793" t="str">
            <v>CDHU-IA.08.000.020276</v>
          </cell>
          <cell r="B22793" t="str">
            <v>CDHU-I</v>
          </cell>
          <cell r="C22793" t="str">
            <v>A.08.000.020276</v>
          </cell>
          <cell r="D22793" t="str">
            <v>Injeção de argamassa de cimento e areia em estaca raiz - sem fornecimento de materiais</v>
          </cell>
          <cell r="E22793" t="str">
            <v>M3</v>
          </cell>
          <cell r="F22793">
            <v>664.44</v>
          </cell>
          <cell r="G22793">
            <v>664.44</v>
          </cell>
        </row>
        <row r="22794">
          <cell r="A22794" t="str">
            <v>CDHU-IA.08.000.022106</v>
          </cell>
          <cell r="B22794" t="str">
            <v>CDHU-I</v>
          </cell>
          <cell r="C22794" t="str">
            <v>A.08.000.022106</v>
          </cell>
          <cell r="D22794" t="str">
            <v>Estaca escavada com injeção ou microestaca, diâmetro de 16 cm</v>
          </cell>
          <cell r="E22794" t="str">
            <v>M</v>
          </cell>
          <cell r="F22794">
            <v>321.45999999999998</v>
          </cell>
          <cell r="G22794">
            <v>321.45999999999998</v>
          </cell>
        </row>
        <row r="22795">
          <cell r="A22795" t="str">
            <v>CDHU-IA.08.000.022107</v>
          </cell>
          <cell r="B22795" t="str">
            <v>CDHU-I</v>
          </cell>
          <cell r="C22795" t="str">
            <v>A.08.000.022107</v>
          </cell>
          <cell r="D22795" t="str">
            <v>Estaca escavada com injeção ou microestaca, diâmetro de 20 cm</v>
          </cell>
          <cell r="E22795" t="str">
            <v>M</v>
          </cell>
          <cell r="F22795">
            <v>365</v>
          </cell>
          <cell r="G22795">
            <v>365</v>
          </cell>
        </row>
        <row r="22796">
          <cell r="A22796" t="str">
            <v>CDHU-IA.08.000.022108</v>
          </cell>
          <cell r="B22796" t="str">
            <v>CDHU-I</v>
          </cell>
          <cell r="C22796" t="str">
            <v>A.08.000.022108</v>
          </cell>
          <cell r="D22796" t="str">
            <v>Estaca escavada com injeção ou microestaca, diâmetro de 25 cm</v>
          </cell>
          <cell r="E22796" t="str">
            <v>M</v>
          </cell>
          <cell r="F22796">
            <v>392.04</v>
          </cell>
          <cell r="G22796">
            <v>392.04</v>
          </cell>
        </row>
        <row r="22797">
          <cell r="A22797" t="str">
            <v>CDHU-IA.09.000.020393</v>
          </cell>
          <cell r="B22797" t="str">
            <v>CDHU-I</v>
          </cell>
          <cell r="C22797" t="str">
            <v>A.09.000.020393</v>
          </cell>
          <cell r="D22797" t="str">
            <v>Tubo de aço preto liso calandrado, para revestimento interno de poço profundo, diâmetro de 16" (406,40 mm), espessura de 3/16" (4,75 mm) com solda - fornecimento e aplicação</v>
          </cell>
          <cell r="E22797" t="str">
            <v>M</v>
          </cell>
          <cell r="F22797">
            <v>2844.21</v>
          </cell>
          <cell r="G22797">
            <v>2844.21</v>
          </cell>
        </row>
        <row r="22798">
          <cell r="A22798" t="str">
            <v>CDHU-IA.09.000.020394</v>
          </cell>
          <cell r="B22798" t="str">
            <v>CDHU-I</v>
          </cell>
          <cell r="C22798" t="str">
            <v>A.09.000.020394</v>
          </cell>
          <cell r="D22798" t="str">
            <v>Filtro espiralado em aço galvanizado simples (Standard) para poço profundo, diâmetro 6" (152,40 mm)</v>
          </cell>
          <cell r="E22798" t="str">
            <v>M</v>
          </cell>
          <cell r="F22798">
            <v>1261.25</v>
          </cell>
          <cell r="G22798">
            <v>1261.25</v>
          </cell>
        </row>
        <row r="22799">
          <cell r="A22799" t="str">
            <v>CDHU-IA.09.000.020405</v>
          </cell>
          <cell r="B22799" t="str">
            <v>CDHU-I</v>
          </cell>
          <cell r="C22799" t="str">
            <v>A.09.000.020405</v>
          </cell>
          <cell r="D22799" t="str">
            <v>Desinfecção de poço profundo</v>
          </cell>
          <cell r="E22799" t="str">
            <v>UN</v>
          </cell>
          <cell r="F22799">
            <v>3337.85</v>
          </cell>
          <cell r="G22799">
            <v>3337.85</v>
          </cell>
        </row>
        <row r="22800">
          <cell r="A22800" t="str">
            <v>CDHU-IA.09.000.020406</v>
          </cell>
          <cell r="B22800" t="str">
            <v>CDHU-I</v>
          </cell>
          <cell r="C22800" t="str">
            <v>A.09.000.020406</v>
          </cell>
          <cell r="D22800" t="str">
            <v>Cimentação de boca do poço profundo, entre perfuração de maior diâmetro (cimentação do espaço anular)</v>
          </cell>
          <cell r="E22800" t="str">
            <v>M3</v>
          </cell>
          <cell r="F22800">
            <v>3028.39</v>
          </cell>
          <cell r="G22800">
            <v>3028.39</v>
          </cell>
        </row>
        <row r="22801">
          <cell r="A22801" t="str">
            <v>CDHU-IA.09.000.020408</v>
          </cell>
          <cell r="B22801" t="str">
            <v>CDHU-I</v>
          </cell>
          <cell r="C22801" t="str">
            <v>A.09.000.020408</v>
          </cell>
          <cell r="D22801" t="str">
            <v>Ensaio de vazão (bombeamento) para poço profundo, com bomba submersa, conforme Norma ABNT NBR 12244</v>
          </cell>
          <cell r="E22801" t="str">
            <v>H</v>
          </cell>
          <cell r="F22801">
            <v>437.94</v>
          </cell>
          <cell r="G22801">
            <v>437.94</v>
          </cell>
        </row>
        <row r="22802">
          <cell r="A22802" t="str">
            <v>CDHU-IA.09.000.020411</v>
          </cell>
          <cell r="B22802" t="str">
            <v>CDHU-I</v>
          </cell>
          <cell r="C22802" t="str">
            <v>A.09.000.020411</v>
          </cell>
          <cell r="D22802" t="str">
            <v>Filtro em aço galvanizado tipo NOLD para poço profundo, diâmetro 6" (150 mm) - fornecimento e aplicação</v>
          </cell>
          <cell r="E22802" t="str">
            <v>M</v>
          </cell>
          <cell r="F22802">
            <v>1119.6600000000001</v>
          </cell>
          <cell r="G22802">
            <v>1119.6600000000001</v>
          </cell>
        </row>
        <row r="22803">
          <cell r="A22803" t="str">
            <v>CDHU-IA.09.000.020413</v>
          </cell>
          <cell r="B22803" t="str">
            <v>CDHU-I</v>
          </cell>
          <cell r="C22803" t="str">
            <v>A.09.000.020413</v>
          </cell>
          <cell r="D22803" t="str">
            <v>Limpeza e desenvolvimento de poço profundo com ar ou bomba submersível</v>
          </cell>
          <cell r="E22803" t="str">
            <v>H</v>
          </cell>
          <cell r="F22803">
            <v>565.22</v>
          </cell>
          <cell r="G22803">
            <v>565.22</v>
          </cell>
        </row>
        <row r="22804">
          <cell r="A22804" t="str">
            <v>CDHU-IA.09.000.020414</v>
          </cell>
          <cell r="B22804" t="str">
            <v>CDHU-I</v>
          </cell>
          <cell r="C22804" t="str">
            <v>A.09.000.020414</v>
          </cell>
          <cell r="D22804" t="str">
            <v>Perfuração rotativa para poço profundo em aluvião, arenito ou solos sedimentados em geral, diâmetro de 14" (350 mm)</v>
          </cell>
          <cell r="E22804" t="str">
            <v>M</v>
          </cell>
          <cell r="F22804">
            <v>1384.07</v>
          </cell>
          <cell r="G22804">
            <v>1384.07</v>
          </cell>
        </row>
        <row r="22805">
          <cell r="A22805" t="str">
            <v>CDHU-IA.09.000.020415</v>
          </cell>
          <cell r="B22805" t="str">
            <v>CDHU-I</v>
          </cell>
          <cell r="C22805" t="str">
            <v>A.09.000.020415</v>
          </cell>
          <cell r="D22805" t="str">
            <v>Perfuração rotativa para poço profundo em aluvião, arenito ou solos sedimentados em geral, diâmetro de 16" (400 mm)</v>
          </cell>
          <cell r="E22805" t="str">
            <v>M</v>
          </cell>
          <cell r="F22805">
            <v>1720.88</v>
          </cell>
          <cell r="G22805">
            <v>1720.88</v>
          </cell>
        </row>
        <row r="22806">
          <cell r="A22806" t="str">
            <v>CDHU-IA.09.000.020416</v>
          </cell>
          <cell r="B22806" t="str">
            <v>CDHU-I</v>
          </cell>
          <cell r="C22806" t="str">
            <v>A.09.000.020416</v>
          </cell>
          <cell r="D22806" t="str">
            <v>Perfuração rotativa para poço profundo em aluvião, arenito ou solos sedimentados em geral, diâmetro de 18" (450 mm)</v>
          </cell>
          <cell r="E22806" t="str">
            <v>M</v>
          </cell>
          <cell r="F22806">
            <v>2202.7399999999998</v>
          </cell>
          <cell r="G22806">
            <v>2202.7399999999998</v>
          </cell>
        </row>
        <row r="22807">
          <cell r="A22807" t="str">
            <v>CDHU-IA.09.000.020417</v>
          </cell>
          <cell r="B22807" t="str">
            <v>CDHU-I</v>
          </cell>
          <cell r="C22807" t="str">
            <v>A.09.000.020417</v>
          </cell>
          <cell r="D22807" t="str">
            <v>Perfuração rotativa para poço profundo em aluvião, arenito ou solos sedimentados em geral, diâmetro de 10" (250 mm)</v>
          </cell>
          <cell r="E22807" t="str">
            <v>M</v>
          </cell>
          <cell r="F22807">
            <v>510.79</v>
          </cell>
          <cell r="G22807">
            <v>510.79</v>
          </cell>
        </row>
        <row r="22808">
          <cell r="A22808" t="str">
            <v>CDHU-IA.09.000.020418</v>
          </cell>
          <cell r="B22808" t="str">
            <v>CDHU-I</v>
          </cell>
          <cell r="C22808" t="str">
            <v>A.09.000.020418</v>
          </cell>
          <cell r="D22808" t="str">
            <v>Perfuração rotativa para poço profundo em aluvião, arenito ou solos sedimentados em geral, diâmetro de 12" (300 mm)</v>
          </cell>
          <cell r="E22808" t="str">
            <v>M</v>
          </cell>
          <cell r="F22808">
            <v>1278.32</v>
          </cell>
          <cell r="G22808">
            <v>1278.32</v>
          </cell>
        </row>
        <row r="22809">
          <cell r="A22809" t="str">
            <v>CDHU-IA.09.000.020419</v>
          </cell>
          <cell r="B22809" t="str">
            <v>CDHU-I</v>
          </cell>
          <cell r="C22809" t="str">
            <v>A.09.000.020419</v>
          </cell>
          <cell r="D22809" t="str">
            <v>Perfuração para poço profundo em rocha alterada (basalto alterado) em geral, diâmetro de 8" (200 mm)</v>
          </cell>
          <cell r="E22809" t="str">
            <v>M</v>
          </cell>
          <cell r="F22809">
            <v>387.72</v>
          </cell>
          <cell r="G22809">
            <v>387.72</v>
          </cell>
        </row>
        <row r="22810">
          <cell r="A22810" t="str">
            <v>CDHU-IA.09.000.020420</v>
          </cell>
          <cell r="B22810" t="str">
            <v>CDHU-I</v>
          </cell>
          <cell r="C22810" t="str">
            <v>A.09.000.020420</v>
          </cell>
          <cell r="D22810" t="str">
            <v>Perfuração para poço profundo em rocha alterada (basalto alterado) em geral, diâmetro de 10" (250 mm)</v>
          </cell>
          <cell r="E22810" t="str">
            <v>M</v>
          </cell>
          <cell r="F22810">
            <v>505.41</v>
          </cell>
          <cell r="G22810">
            <v>505.41</v>
          </cell>
        </row>
        <row r="22811">
          <cell r="A22811" t="str">
            <v>CDHU-IA.09.000.020421</v>
          </cell>
          <cell r="B22811" t="str">
            <v>CDHU-I</v>
          </cell>
          <cell r="C22811" t="str">
            <v>A.09.000.020421</v>
          </cell>
          <cell r="D22811" t="str">
            <v>Perfuração para poço profundo em rocha alterada (basalto alterado) em geral, diâmetro de 12" (300 mm)</v>
          </cell>
          <cell r="E22811" t="str">
            <v>M</v>
          </cell>
          <cell r="F22811">
            <v>594.73</v>
          </cell>
          <cell r="G22811">
            <v>594.73</v>
          </cell>
        </row>
        <row r="22812">
          <cell r="A22812" t="str">
            <v>CDHU-IA.09.000.020422</v>
          </cell>
          <cell r="B22812" t="str">
            <v>CDHU-I</v>
          </cell>
          <cell r="C22812" t="str">
            <v>A.09.000.020422</v>
          </cell>
          <cell r="D22812" t="str">
            <v>Perfuração roto-pneumática para poço profundo em rocha sã (basalto), diâmetro de 6" (150 mm)</v>
          </cell>
          <cell r="E22812" t="str">
            <v>M</v>
          </cell>
          <cell r="F22812">
            <v>341.21</v>
          </cell>
          <cell r="G22812">
            <v>341.21</v>
          </cell>
        </row>
        <row r="22813">
          <cell r="A22813" t="str">
            <v>CDHU-IA.09.000.020423</v>
          </cell>
          <cell r="B22813" t="str">
            <v>CDHU-I</v>
          </cell>
          <cell r="C22813" t="str">
            <v>A.09.000.020423</v>
          </cell>
          <cell r="D22813" t="str">
            <v>Perfuração roto-pneumática para poço profundo em rocha sã (basalto), diâmetro de 8" (200 mm)</v>
          </cell>
          <cell r="E22813" t="str">
            <v>M</v>
          </cell>
          <cell r="F22813">
            <v>577.63</v>
          </cell>
          <cell r="G22813">
            <v>577.63</v>
          </cell>
        </row>
        <row r="22814">
          <cell r="A22814" t="str">
            <v>CDHU-IA.09.000.020424</v>
          </cell>
          <cell r="B22814" t="str">
            <v>CDHU-I</v>
          </cell>
          <cell r="C22814" t="str">
            <v>A.09.000.020424</v>
          </cell>
          <cell r="D22814" t="str">
            <v>Perfuração roto-pneumática para poço profundo em rocha sã (basalto), diâmetro de 10" (250 mm)</v>
          </cell>
          <cell r="E22814" t="str">
            <v>M</v>
          </cell>
          <cell r="F22814">
            <v>851.57</v>
          </cell>
          <cell r="G22814">
            <v>851.57</v>
          </cell>
        </row>
        <row r="22815">
          <cell r="A22815" t="str">
            <v>CDHU-IA.09.000.020428</v>
          </cell>
          <cell r="B22815" t="str">
            <v>CDHU-I</v>
          </cell>
          <cell r="C22815" t="str">
            <v>A.09.000.020428</v>
          </cell>
          <cell r="D22815" t="str">
            <v>Taxa de mobilização e desmobilização de equipamentos para execução de bombeamento, limpeza, desenvolvimento e teste de vazão</v>
          </cell>
          <cell r="E22815" t="str">
            <v>TX</v>
          </cell>
          <cell r="F22815">
            <v>4147.43</v>
          </cell>
          <cell r="G22815">
            <v>4147.43</v>
          </cell>
        </row>
        <row r="22816">
          <cell r="A22816" t="str">
            <v>CDHU-IA.09.000.020429</v>
          </cell>
          <cell r="B22816" t="str">
            <v>CDHU-I</v>
          </cell>
          <cell r="C22816" t="str">
            <v>A.09.000.020429</v>
          </cell>
          <cell r="D22816" t="str">
            <v>Taxa de mobilização e desmobilização de equipamentos para execução de perfuração para poço profundo - profundidade até 200 m</v>
          </cell>
          <cell r="E22816" t="str">
            <v>TX</v>
          </cell>
          <cell r="F22816">
            <v>8405.0300000000007</v>
          </cell>
          <cell r="G22816">
            <v>8405.0300000000007</v>
          </cell>
        </row>
        <row r="22817">
          <cell r="A22817" t="str">
            <v>CDHU-IA.09.000.020430</v>
          </cell>
          <cell r="B22817" t="str">
            <v>CDHU-I</v>
          </cell>
          <cell r="C22817" t="str">
            <v>A.09.000.020430</v>
          </cell>
          <cell r="D22817" t="str">
            <v>Tubo em chapa de aço 3/16", diâmetro de 12", para revestimento interno de poço profundo - fornecimento e aplicação (tubo sanitário)</v>
          </cell>
          <cell r="E22817" t="str">
            <v>M</v>
          </cell>
          <cell r="F22817">
            <v>1935.48</v>
          </cell>
          <cell r="G22817">
            <v>1935.48</v>
          </cell>
        </row>
        <row r="22818">
          <cell r="A22818" t="str">
            <v>CDHU-IA.09.000.020431</v>
          </cell>
          <cell r="B22818" t="str">
            <v>CDHU-I</v>
          </cell>
          <cell r="C22818" t="str">
            <v>A.09.000.020431</v>
          </cell>
          <cell r="D22818" t="str">
            <v>Tubo em chapa de aço 3/16", diâmetro de 14", para revestimento interno de poço profundo - fornecimento e aplicação (tubo sanitário)</v>
          </cell>
          <cell r="E22818" t="str">
            <v>M</v>
          </cell>
          <cell r="F22818">
            <v>2236.62</v>
          </cell>
          <cell r="G22818">
            <v>2236.62</v>
          </cell>
        </row>
        <row r="22819">
          <cell r="A22819" t="str">
            <v>CDHU-IA.09.000.020432</v>
          </cell>
          <cell r="B22819" t="str">
            <v>CDHU-I</v>
          </cell>
          <cell r="C22819" t="str">
            <v>A.09.000.020432</v>
          </cell>
          <cell r="D22819" t="str">
            <v>Tubo em chapa de aço 3/16", diâmetro de 16", para revestimento interno de poço profundo - fornecimento e aplicação</v>
          </cell>
          <cell r="E22819" t="str">
            <v>M</v>
          </cell>
          <cell r="F22819">
            <v>2721.73</v>
          </cell>
          <cell r="G22819">
            <v>2721.73</v>
          </cell>
        </row>
        <row r="22820">
          <cell r="A22820" t="str">
            <v>CDHU-IA.09.000.020433</v>
          </cell>
          <cell r="B22820" t="str">
            <v>CDHU-I</v>
          </cell>
          <cell r="C22820" t="str">
            <v>A.09.000.020433</v>
          </cell>
          <cell r="D22820" t="str">
            <v>Tubo preto DIN 2440 para revestimento interno de poço profundo, diâmetro de 6" (150 mm) - fornecimento e aplicação</v>
          </cell>
          <cell r="E22820" t="str">
            <v>M</v>
          </cell>
          <cell r="F22820">
            <v>651.9</v>
          </cell>
          <cell r="G22820">
            <v>651.9</v>
          </cell>
        </row>
        <row r="22821">
          <cell r="A22821" t="str">
            <v>CDHU-IA.09.000.020434</v>
          </cell>
          <cell r="B22821" t="str">
            <v>CDHU-I</v>
          </cell>
          <cell r="C22821" t="str">
            <v>A.09.000.020434</v>
          </cell>
          <cell r="D22821" t="str">
            <v>Tubo preto DIN 2440 para revestimento interno de poço profundo, diâmetro de 8" (200 mm) - fornecimento e aplicação</v>
          </cell>
          <cell r="E22821" t="str">
            <v>M</v>
          </cell>
          <cell r="F22821">
            <v>986.45</v>
          </cell>
          <cell r="G22821">
            <v>986.45</v>
          </cell>
        </row>
        <row r="22822">
          <cell r="A22822" t="str">
            <v>CDHU-IA.09.000.020442</v>
          </cell>
          <cell r="B22822" t="str">
            <v>CDHU-I</v>
          </cell>
          <cell r="C22822" t="str">
            <v>A.09.000.020442</v>
          </cell>
          <cell r="D22822" t="str">
            <v>Perfuração rotativa para poço profundo em aluvião, arenito ou solos sedimentados em geral, diâmetro de 26" (650 mm)</v>
          </cell>
          <cell r="E22822" t="str">
            <v>M</v>
          </cell>
          <cell r="F22822">
            <v>3362.59</v>
          </cell>
          <cell r="G22822">
            <v>3362.59</v>
          </cell>
        </row>
        <row r="22823">
          <cell r="A22823" t="str">
            <v>CDHU-IA.09.000.020443</v>
          </cell>
          <cell r="B22823" t="str">
            <v>CDHU-I</v>
          </cell>
          <cell r="C22823" t="str">
            <v>A.09.000.020443</v>
          </cell>
          <cell r="D22823" t="str">
            <v>Perfuração roto-pneumática para poço profundo em rocha sã (basalto), diâmetro de 12" (300 mm)</v>
          </cell>
          <cell r="E22823" t="str">
            <v>M</v>
          </cell>
          <cell r="F22823">
            <v>2135.4</v>
          </cell>
          <cell r="G22823">
            <v>2135.4</v>
          </cell>
        </row>
        <row r="22824">
          <cell r="A22824" t="str">
            <v>CDHU-IA.09.000.020444</v>
          </cell>
          <cell r="B22824" t="str">
            <v>CDHU-I</v>
          </cell>
          <cell r="C22824" t="str">
            <v>A.09.000.020444</v>
          </cell>
          <cell r="D22824" t="str">
            <v>Perfuração rotativa para poço profundo em aluvião, arenito ou solos sedimentados em geral, diâmetro de 20" (500 mm)</v>
          </cell>
          <cell r="E22824" t="str">
            <v>M</v>
          </cell>
          <cell r="F22824">
            <v>2573.9299999999998</v>
          </cell>
          <cell r="G22824">
            <v>2573.9299999999998</v>
          </cell>
        </row>
        <row r="22825">
          <cell r="A22825" t="str">
            <v>CDHU-IA.09.000.020445</v>
          </cell>
          <cell r="B22825" t="str">
            <v>CDHU-I</v>
          </cell>
          <cell r="C22825" t="str">
            <v>A.09.000.020445</v>
          </cell>
          <cell r="D22825" t="str">
            <v>Perfuração roto-pneumática para poço profundo em rocha sã (basalto), diâmetro de 18" (450 mm)</v>
          </cell>
          <cell r="E22825" t="str">
            <v>M</v>
          </cell>
          <cell r="F22825">
            <v>2978.3</v>
          </cell>
          <cell r="G22825">
            <v>2978.3</v>
          </cell>
        </row>
        <row r="22826">
          <cell r="A22826" t="str">
            <v>CDHU-IA.09.000.020447</v>
          </cell>
          <cell r="B22826" t="str">
            <v>CDHU-I</v>
          </cell>
          <cell r="C22826" t="str">
            <v>A.09.000.020447</v>
          </cell>
          <cell r="D22826" t="str">
            <v>Filtro PVC geomecânico nervurado tipo Standard para poço profundo, diâmetro 6" (150 mm) - fornecimento e aplicação</v>
          </cell>
          <cell r="E22826" t="str">
            <v>M</v>
          </cell>
          <cell r="F22826">
            <v>517.63</v>
          </cell>
          <cell r="G22826">
            <v>517.63</v>
          </cell>
        </row>
        <row r="22827">
          <cell r="A22827" t="str">
            <v>CDHU-IA.09.000.020448</v>
          </cell>
          <cell r="B22827" t="str">
            <v>CDHU-I</v>
          </cell>
          <cell r="C22827" t="str">
            <v>A.09.000.020448</v>
          </cell>
          <cell r="D22827" t="str">
            <v>Pré-filtro tipo Jacareí (pedrisco arestado tipo 1,5/3,0 mm) - fornecimento e aplicação</v>
          </cell>
          <cell r="E22827" t="str">
            <v>M3</v>
          </cell>
          <cell r="F22827">
            <v>2558.9699999999998</v>
          </cell>
          <cell r="G22827">
            <v>2558.9699999999998</v>
          </cell>
        </row>
        <row r="22828">
          <cell r="A22828" t="str">
            <v>CDHU-IA.09.000.020449</v>
          </cell>
          <cell r="B22828" t="str">
            <v>CDHU-I</v>
          </cell>
          <cell r="C22828" t="str">
            <v>A.09.000.020449</v>
          </cell>
          <cell r="D22828" t="str">
            <v>Tubo em PVC geomecânico nervurado tipo Standard, diâmetro 6" (150 mm) - fornecimento e aplicação</v>
          </cell>
          <cell r="E22828" t="str">
            <v>M</v>
          </cell>
          <cell r="F22828">
            <v>474.67</v>
          </cell>
          <cell r="G22828">
            <v>474.67</v>
          </cell>
        </row>
        <row r="22829">
          <cell r="A22829" t="str">
            <v>CDHU-IA.09.000.020452</v>
          </cell>
          <cell r="B22829" t="str">
            <v>CDHU-I</v>
          </cell>
          <cell r="C22829" t="str">
            <v>A.09.000.020452</v>
          </cell>
          <cell r="D22829" t="str">
            <v>Filtro PVC geomecânico nervurado tipo reforçado para poço profundo, diâmetro 8" (200 mm) - fornecimento e aplicação</v>
          </cell>
          <cell r="E22829" t="str">
            <v>M</v>
          </cell>
          <cell r="F22829">
            <v>920.97</v>
          </cell>
          <cell r="G22829">
            <v>920.97</v>
          </cell>
        </row>
        <row r="22830">
          <cell r="A22830" t="str">
            <v>CDHU-IA.09.000.020453</v>
          </cell>
          <cell r="B22830" t="str">
            <v>CDHU-I</v>
          </cell>
          <cell r="C22830" t="str">
            <v>A.09.000.020453</v>
          </cell>
          <cell r="D22830" t="str">
            <v>Tubo em PVC geomecânico nervurado tipo reforçado, diâmetro 8" (200 mm) - fornecimento e aplicação</v>
          </cell>
          <cell r="E22830" t="str">
            <v>M</v>
          </cell>
          <cell r="F22830">
            <v>910.02</v>
          </cell>
          <cell r="G22830">
            <v>910.02</v>
          </cell>
        </row>
        <row r="22831">
          <cell r="A22831" t="str">
            <v>CDHU-IA.09.000.020454</v>
          </cell>
          <cell r="B22831" t="str">
            <v>CDHU-I</v>
          </cell>
          <cell r="C22831" t="str">
            <v>A.09.000.020454</v>
          </cell>
          <cell r="D22831" t="str">
            <v>Perfuração rotativa para poço profundo em rocha sã (basalto), diâmetro de 14" (350 mm)</v>
          </cell>
          <cell r="E22831" t="str">
            <v>M</v>
          </cell>
          <cell r="F22831">
            <v>7532.21</v>
          </cell>
          <cell r="G22831">
            <v>7532.21</v>
          </cell>
        </row>
        <row r="22832">
          <cell r="A22832" t="str">
            <v>CDHU-IA.09.000.020473</v>
          </cell>
          <cell r="B22832" t="str">
            <v>CDHU-I</v>
          </cell>
          <cell r="C22832" t="str">
            <v>A.09.000.020473</v>
          </cell>
          <cell r="D22832" t="str">
            <v>Taxa de mobilização e desmobilização de equipamentos para execução de perfuração para poço profundo - profundidade acima de 300 m</v>
          </cell>
          <cell r="E22832" t="str">
            <v>TX</v>
          </cell>
          <cell r="F22832">
            <v>13425.34</v>
          </cell>
          <cell r="G22832">
            <v>13425.34</v>
          </cell>
        </row>
        <row r="22833">
          <cell r="A22833" t="str">
            <v>CDHU-IA.09.000.020478</v>
          </cell>
          <cell r="B22833" t="str">
            <v>CDHU-I</v>
          </cell>
          <cell r="C22833" t="str">
            <v>A.09.000.020478</v>
          </cell>
          <cell r="D22833" t="str">
            <v>Taxa de mobilização e desmobilização de equipamentos para execução de perfuração para poço profundo - profundidade acima de 200 m e até 300 m</v>
          </cell>
          <cell r="E22833" t="str">
            <v>TX</v>
          </cell>
          <cell r="F22833">
            <v>13545.24</v>
          </cell>
          <cell r="G22833">
            <v>13545.24</v>
          </cell>
        </row>
        <row r="22834">
          <cell r="A22834" t="str">
            <v>CDHU-IA.09.000.020496</v>
          </cell>
          <cell r="B22834" t="str">
            <v>CDHU-I</v>
          </cell>
          <cell r="C22834" t="str">
            <v>A.09.000.020496</v>
          </cell>
          <cell r="D22834" t="str">
            <v>Perfuração rotativa para poço profundo em aluvião, arenito ou solos sedimentados em geral, diâmetro de 22" (550 mm)</v>
          </cell>
          <cell r="E22834" t="str">
            <v>M</v>
          </cell>
          <cell r="F22834">
            <v>2770.2</v>
          </cell>
          <cell r="G22834">
            <v>2770.2</v>
          </cell>
        </row>
        <row r="22835">
          <cell r="A22835" t="str">
            <v>CDHU-IA.09.000.020497</v>
          </cell>
          <cell r="B22835" t="str">
            <v>CDHU-I</v>
          </cell>
          <cell r="C22835" t="str">
            <v>A.09.000.020497</v>
          </cell>
          <cell r="D22835" t="str">
            <v>Perfuração roto-pneumática para poço profundo em rocha sã (basalto), diâmetro de 14" (350 mm)</v>
          </cell>
          <cell r="E22835" t="str">
            <v>M</v>
          </cell>
          <cell r="F22835">
            <v>2721.57</v>
          </cell>
          <cell r="G22835">
            <v>2721.57</v>
          </cell>
        </row>
        <row r="22836">
          <cell r="A22836" t="str">
            <v>CDHU-IA.09.000.020500</v>
          </cell>
          <cell r="B22836" t="str">
            <v>CDHU-I</v>
          </cell>
          <cell r="C22836" t="str">
            <v>A.09.000.020500</v>
          </cell>
          <cell r="D22836" t="str">
            <v>Tubo em chapa de aço 3/16", para revestimento da boca de poço profundo, diâmetro 20" (508 mm) - fornecimento e aplicação</v>
          </cell>
          <cell r="E22836" t="str">
            <v>M</v>
          </cell>
          <cell r="F22836">
            <v>2868.42</v>
          </cell>
          <cell r="G22836">
            <v>2868.42</v>
          </cell>
        </row>
        <row r="22837">
          <cell r="A22837" t="str">
            <v>CDHU-IA.09.000.020506</v>
          </cell>
          <cell r="B22837" t="str">
            <v>CDHU-I</v>
          </cell>
          <cell r="C22837" t="str">
            <v>A.09.000.020506</v>
          </cell>
          <cell r="D22837" t="str">
            <v>Licença de perfuração para poço profundo conforme Portaria DAEE nº 1.630 de 30/05/2017  e suas complementares 1.631 a 1.635 e Instrução Técnica DPO nº 10 de 30/05/2017 do DAEE</v>
          </cell>
          <cell r="E22837" t="str">
            <v>UN</v>
          </cell>
          <cell r="F22837">
            <v>4478.78</v>
          </cell>
          <cell r="G22837">
            <v>4478.78</v>
          </cell>
        </row>
        <row r="22838">
          <cell r="A22838" t="str">
            <v>CDHU-IA.09.000.020507</v>
          </cell>
          <cell r="B22838" t="str">
            <v>CDHU-I</v>
          </cell>
          <cell r="C22838" t="str">
            <v>A.09.000.020507</v>
          </cell>
          <cell r="D22838" t="str">
            <v>Outorga de direito de uso para poço profundo conforme Portaria DAEE nº 1.630 de 30/05/2017 e suas complementares 1.631 a 1.635 e Instrução Técnica DPO nº 10 de 30/05/2017 do DAEE</v>
          </cell>
          <cell r="E22838" t="str">
            <v>UN</v>
          </cell>
          <cell r="F22838">
            <v>4974.1000000000004</v>
          </cell>
          <cell r="G22838">
            <v>4974.1000000000004</v>
          </cell>
        </row>
        <row r="22839">
          <cell r="A22839" t="str">
            <v>CDHU-IA.09.000.020897</v>
          </cell>
          <cell r="B22839" t="str">
            <v>CDHU-I</v>
          </cell>
          <cell r="C22839" t="str">
            <v>A.09.000.020897</v>
          </cell>
          <cell r="D22839" t="str">
            <v>Perfuração rotativa para poço profundo em camadas de solos sedimentares, diâmetro de 8.1/2" (215,90 mm)</v>
          </cell>
          <cell r="E22839" t="str">
            <v>M</v>
          </cell>
          <cell r="F22839">
            <v>726.17</v>
          </cell>
          <cell r="G22839">
            <v>726.17</v>
          </cell>
        </row>
        <row r="22840">
          <cell r="A22840" t="str">
            <v>CDHU-IA.09.000.020898</v>
          </cell>
          <cell r="B22840" t="str">
            <v>CDHU-I</v>
          </cell>
          <cell r="C22840" t="str">
            <v>A.09.000.020898</v>
          </cell>
          <cell r="D22840" t="str">
            <v>Tubo liso em aço galvanizado conforme norma ABNT NBR 5590, espessura de 1/4" (6,35 mm), diâmetro de 6" (152,40 mm), união solda - fornecimento e aplicação</v>
          </cell>
          <cell r="E22840" t="str">
            <v>M</v>
          </cell>
          <cell r="F22840">
            <v>825.23</v>
          </cell>
          <cell r="G22840">
            <v>825.23</v>
          </cell>
        </row>
        <row r="22841">
          <cell r="A22841" t="str">
            <v>CDHU-IA.09.000.020899</v>
          </cell>
          <cell r="B22841" t="str">
            <v>CDHU-I</v>
          </cell>
          <cell r="C22841" t="str">
            <v>A.09.000.020899</v>
          </cell>
          <cell r="D22841" t="str">
            <v>Filtro espiralado em aço galvanizado tipo reforçado para poço profundo, diâmetro de 6" (152,40 mm) - fornecimento e aplicação</v>
          </cell>
          <cell r="E22841" t="str">
            <v>M</v>
          </cell>
          <cell r="F22841">
            <v>1566.55</v>
          </cell>
          <cell r="G22841">
            <v>1566.55</v>
          </cell>
        </row>
        <row r="22842">
          <cell r="A22842" t="str">
            <v>CDHU-IA.09.000.020900</v>
          </cell>
          <cell r="B22842" t="str">
            <v>CDHU-I</v>
          </cell>
          <cell r="C22842" t="str">
            <v>A.09.000.020900</v>
          </cell>
          <cell r="D22842" t="str">
            <v>Perfuração rotativa para poço profundo em solos e/ou rocha metassedimentar alterada em geral, diâmetro de 20" (508 mm)</v>
          </cell>
          <cell r="E22842" t="str">
            <v>M</v>
          </cell>
          <cell r="F22842">
            <v>396.53</v>
          </cell>
          <cell r="G22842">
            <v>396.53</v>
          </cell>
        </row>
        <row r="22843">
          <cell r="A22843" t="str">
            <v>CDHU-IA.09.000.020901</v>
          </cell>
          <cell r="B22843" t="str">
            <v>CDHU-I</v>
          </cell>
          <cell r="C22843" t="str">
            <v>A.09.000.020901</v>
          </cell>
          <cell r="D22843" t="str">
            <v>Perfuração roto-pneumática para poço profundo em rocha metassedimentar em geral, diâmetro de 12.1/4" (311,15 mm)</v>
          </cell>
          <cell r="E22843" t="str">
            <v>M</v>
          </cell>
          <cell r="F22843">
            <v>1912.29</v>
          </cell>
          <cell r="G22843">
            <v>1912.29</v>
          </cell>
        </row>
        <row r="22844">
          <cell r="A22844" t="str">
            <v>CDHU-IA.09.000.020902</v>
          </cell>
          <cell r="B22844" t="str">
            <v>CDHU-I</v>
          </cell>
          <cell r="C22844" t="str">
            <v>A.09.000.020902</v>
          </cell>
          <cell r="D22844" t="str">
            <v>Tubo de aço preto, com costura (soldado), para revestimento interno de poço profundo, diâmetro de 6" (152,40 mm), espessura de 1/4" (6,35 mm) - fornecimento e aplicação</v>
          </cell>
          <cell r="E22844" t="str">
            <v>M</v>
          </cell>
          <cell r="F22844">
            <v>865.85</v>
          </cell>
          <cell r="G22844">
            <v>865.85</v>
          </cell>
        </row>
        <row r="22845">
          <cell r="A22845" t="str">
            <v>CDHU-IA.09.000.020925</v>
          </cell>
          <cell r="B22845" t="str">
            <v>CDHU-I</v>
          </cell>
          <cell r="C22845" t="str">
            <v>A.09.000.020925</v>
          </cell>
          <cell r="D22845" t="str">
            <v>Filtro espiralado em aço inoxidável tipo reforçado para poço profundo, diâmetro de 6" (152,40 mm) - fornecimento e aplicação</v>
          </cell>
          <cell r="E22845" t="str">
            <v>M</v>
          </cell>
          <cell r="F22845">
            <v>2857.51</v>
          </cell>
          <cell r="G22845">
            <v>2857.51</v>
          </cell>
        </row>
        <row r="22846">
          <cell r="A22846" t="str">
            <v>CDHU-IA.09.000.020926</v>
          </cell>
          <cell r="B22846" t="str">
            <v>CDHU-I</v>
          </cell>
          <cell r="C22846" t="str">
            <v>A.09.000.020926</v>
          </cell>
          <cell r="D22846" t="str">
            <v>Centralizador de coluna para poço profundo, diâmetro de 4´ ou 6´ - fornecimento e aplicação</v>
          </cell>
          <cell r="E22846" t="str">
            <v>UN</v>
          </cell>
          <cell r="F22846">
            <v>353.08</v>
          </cell>
          <cell r="G22846">
            <v>353.08</v>
          </cell>
        </row>
        <row r="22847">
          <cell r="A22847" t="str">
            <v>CDHU-IA.09.000.020927</v>
          </cell>
          <cell r="B22847" t="str">
            <v>CDHU-I</v>
          </cell>
          <cell r="C22847" t="str">
            <v>A.09.000.020927</v>
          </cell>
          <cell r="D22847" t="str">
            <v>Ensaio de vazão escalonado para poço profundo, conforme Norma ABNT NBR 12244</v>
          </cell>
          <cell r="E22847" t="str">
            <v>H</v>
          </cell>
          <cell r="F22847">
            <v>368.46</v>
          </cell>
          <cell r="G22847">
            <v>368.46</v>
          </cell>
        </row>
        <row r="22848">
          <cell r="A22848" t="str">
            <v>CDHU-IA.09.000.020928</v>
          </cell>
          <cell r="B22848" t="str">
            <v>CDHU-I</v>
          </cell>
          <cell r="C22848" t="str">
            <v>A.09.000.020928</v>
          </cell>
          <cell r="D22848" t="str">
            <v>Ensaio de recuperação de nível para poço profundo, conforme Norma ABNT NBR 12244</v>
          </cell>
          <cell r="E22848" t="str">
            <v>H</v>
          </cell>
          <cell r="F22848">
            <v>358.32</v>
          </cell>
          <cell r="G22848">
            <v>358.32</v>
          </cell>
        </row>
        <row r="22849">
          <cell r="A22849" t="str">
            <v>CDHU-IA.09.000.020929</v>
          </cell>
          <cell r="B22849" t="str">
            <v>CDHU-I</v>
          </cell>
          <cell r="C22849" t="str">
            <v>A.09.000.020929</v>
          </cell>
          <cell r="D22849" t="str">
            <v>Lacre do poço profundo (tampa), conforme Instrução Técnica DPO nº 10 de 30/05/2017 do DAEE - fornecimento e aplicação</v>
          </cell>
          <cell r="E22849" t="str">
            <v>UN</v>
          </cell>
          <cell r="F22849">
            <v>1103.68</v>
          </cell>
          <cell r="G22849">
            <v>1103.68</v>
          </cell>
        </row>
        <row r="22850">
          <cell r="A22850" t="str">
            <v>CDHU-IA.09.000.020930</v>
          </cell>
          <cell r="B22850" t="str">
            <v>CDHU-I</v>
          </cell>
          <cell r="C22850" t="str">
            <v>A.09.000.020930</v>
          </cell>
          <cell r="D22850" t="str">
            <v>Parecer técnico junto a CETESB conforme critérios específicos determinados na Instrução Técnica DPO nº 10 de 30/05/2017 do DAEE</v>
          </cell>
          <cell r="E22850" t="str">
            <v>UN</v>
          </cell>
          <cell r="F22850">
            <v>16764.75</v>
          </cell>
          <cell r="G22850">
            <v>16764.75</v>
          </cell>
        </row>
        <row r="22851">
          <cell r="A22851" t="str">
            <v>CDHU-IA.09.000.090378</v>
          </cell>
          <cell r="B22851" t="str">
            <v>CDHU-I</v>
          </cell>
          <cell r="C22851" t="str">
            <v>A.09.000.090378</v>
          </cell>
          <cell r="D22851" t="str">
            <v>Pré-filtro tipo Pérola (seixos selecionados tipo 1,0/2,0 mm) - fornecimento e aplicação</v>
          </cell>
          <cell r="E22851" t="str">
            <v>M3</v>
          </cell>
          <cell r="F22851">
            <v>2226.63</v>
          </cell>
          <cell r="G22851">
            <v>2226.63</v>
          </cell>
        </row>
        <row r="22852">
          <cell r="A22852" t="str">
            <v>CDHU-IA.09.000.090380</v>
          </cell>
          <cell r="B22852" t="str">
            <v>CDHU-I</v>
          </cell>
          <cell r="C22852" t="str">
            <v>A.09.000.090380</v>
          </cell>
          <cell r="D22852" t="str">
            <v>Perfilagem elétrica de poço profundo com perfil raio gama</v>
          </cell>
          <cell r="E22852" t="str">
            <v>M</v>
          </cell>
          <cell r="F22852">
            <v>220.87</v>
          </cell>
          <cell r="G22852">
            <v>220.87</v>
          </cell>
        </row>
        <row r="22853">
          <cell r="A22853" t="str">
            <v>CDHU-IA.09.000.090429</v>
          </cell>
          <cell r="B22853" t="str">
            <v>CDHU-I</v>
          </cell>
          <cell r="C22853" t="str">
            <v>A.09.000.090429</v>
          </cell>
          <cell r="D22853" t="str">
            <v>Perfilagem ótica (filmagem / endoscopia) de poço profundo</v>
          </cell>
          <cell r="E22853" t="str">
            <v>M</v>
          </cell>
          <cell r="F22853">
            <v>94.4</v>
          </cell>
          <cell r="G22853">
            <v>94.4</v>
          </cell>
        </row>
        <row r="22854">
          <cell r="A22854" t="str">
            <v>CDHU-IA.10.000.012114</v>
          </cell>
          <cell r="B22854" t="str">
            <v>CDHU-I</v>
          </cell>
          <cell r="C22854" t="str">
            <v>A.10.000.012114</v>
          </cell>
          <cell r="D22854" t="str">
            <v>Realimentador automático de 1', ref. fabricação Acqua Save ou equivalente</v>
          </cell>
          <cell r="E22854" t="str">
            <v>UN</v>
          </cell>
          <cell r="F22854">
            <v>467.69</v>
          </cell>
          <cell r="G22854">
            <v>467.69</v>
          </cell>
        </row>
        <row r="22855">
          <cell r="A22855" t="str">
            <v>CDHU-IA.10.000.012115</v>
          </cell>
          <cell r="B22855" t="str">
            <v>CDHU-I</v>
          </cell>
          <cell r="C22855" t="str">
            <v>A.10.000.012115</v>
          </cell>
          <cell r="D22855" t="str">
            <v>Sifão ladrão em polietileno para extravasão, diâmetro de 100mm, ref. fabricação Acqua Save ou equivalente</v>
          </cell>
          <cell r="E22855" t="str">
            <v>UN</v>
          </cell>
          <cell r="F22855">
            <v>228.48</v>
          </cell>
          <cell r="G22855">
            <v>228.48</v>
          </cell>
        </row>
        <row r="22856">
          <cell r="A22856" t="str">
            <v>CDHU-IA.10.000.066607</v>
          </cell>
          <cell r="B22856" t="str">
            <v>CDHU-I</v>
          </cell>
          <cell r="C22856" t="str">
            <v>A.10.000.066607</v>
          </cell>
          <cell r="D22856" t="str">
            <v>Peneira estática em poliéster reforçado de fibra de vidro (PRFV) com tela de aço inoxidável AISI 304, malha de 1,5 mm, vazão de 50 l/s; ref. PE-03 da SanecomFibra ou equivalente</v>
          </cell>
          <cell r="E22856" t="str">
            <v>CJ</v>
          </cell>
          <cell r="F22856">
            <v>23797.99</v>
          </cell>
          <cell r="G22856">
            <v>23797.99</v>
          </cell>
        </row>
        <row r="22857">
          <cell r="A22857" t="str">
            <v>CDHU-IA.10.000.092000</v>
          </cell>
          <cell r="B22857" t="str">
            <v>CDHU-I</v>
          </cell>
          <cell r="C22857" t="str">
            <v>A.10.000.092000</v>
          </cell>
          <cell r="D22857" t="str">
            <v>Análises químicas laboratoriais em amostra de efluente, conforme CONAMA 357 de 2005 - Artigos 10 e 15 (Água Doce - Classe II), exigências CETESB e para tratamento de fósforo e nitrogênio</v>
          </cell>
          <cell r="E22857" t="str">
            <v>CJ</v>
          </cell>
          <cell r="F22857">
            <v>8971.27</v>
          </cell>
          <cell r="G22857">
            <v>8971.27</v>
          </cell>
        </row>
        <row r="22858">
          <cell r="A22858" t="str">
            <v>CDHU-IA.10.000.092001</v>
          </cell>
          <cell r="B22858" t="str">
            <v>CDHU-I</v>
          </cell>
          <cell r="C22858" t="str">
            <v>A.10.000.092001</v>
          </cell>
          <cell r="D22858" t="str">
            <v>Análises químicas laboratoriais em amostra de efluente, conforme CONAMA 357 de 2005 (Água Doce - Classe II)</v>
          </cell>
          <cell r="E22858" t="str">
            <v>CJ</v>
          </cell>
          <cell r="F22858">
            <v>6481.51</v>
          </cell>
          <cell r="G22858">
            <v>6481.51</v>
          </cell>
        </row>
        <row r="22859">
          <cell r="A22859" t="str">
            <v>CDHU-IA.10.000.092210</v>
          </cell>
          <cell r="B22859" t="str">
            <v>CDHU-I</v>
          </cell>
          <cell r="C22859" t="str">
            <v>A.10.000.092210</v>
          </cell>
          <cell r="D22859" t="str">
            <v>Medidor vazão "Parshall" em fibra de vidro, garganta W= 3´ com régua medidora, conforme Norma ASTM D-1941, ref. SanecomFibra, Caldefiber, Werjen ou equivalente</v>
          </cell>
          <cell r="E22859" t="str">
            <v>UN</v>
          </cell>
          <cell r="F22859">
            <v>3106.69</v>
          </cell>
          <cell r="G22859">
            <v>3106.69</v>
          </cell>
        </row>
        <row r="22860">
          <cell r="A22860" t="str">
            <v>CDHU-IA.11.000.020364</v>
          </cell>
          <cell r="B22860" t="str">
            <v>CDHU-I</v>
          </cell>
          <cell r="C22860" t="str">
            <v>A.11.000.020364</v>
          </cell>
          <cell r="D22860" t="str">
            <v>Locação de escoramento tubular metálico (pontual ou em quadros)</v>
          </cell>
          <cell r="E22860" t="str">
            <v>KGMES</v>
          </cell>
          <cell r="F22860">
            <v>1.48</v>
          </cell>
          <cell r="G22860">
            <v>1.48</v>
          </cell>
        </row>
        <row r="22861">
          <cell r="A22861" t="str">
            <v>CDHU-IA.11.000.020376</v>
          </cell>
          <cell r="B22861" t="str">
            <v>CDHU-I</v>
          </cell>
          <cell r="C22861" t="str">
            <v>A.11.000.020376</v>
          </cell>
          <cell r="D22861" t="str">
            <v>Locação de quadros metálicos para plataforma de proteção perimetral, com lateral inclinada de 45°, largura 2,05+0,80m (desenvolvida)</v>
          </cell>
          <cell r="E22861" t="str">
            <v>UNMES</v>
          </cell>
          <cell r="F22861">
            <v>41.45</v>
          </cell>
          <cell r="G22861">
            <v>41.45</v>
          </cell>
        </row>
        <row r="22862">
          <cell r="A22862" t="str">
            <v>CDHU-IA.12.000.021081</v>
          </cell>
          <cell r="B22862" t="str">
            <v>CDHU-I</v>
          </cell>
          <cell r="C22862" t="str">
            <v>A.12.000.021081</v>
          </cell>
          <cell r="D22862" t="str">
            <v>Container guarita, módulo metálico aço galvanizado 2,00x2,30m ou 2,30x2,30m, vão livre, forro térmico, piso concreto, cimentado, madeira ou material equivalente</v>
          </cell>
          <cell r="E22862" t="str">
            <v>UNMES</v>
          </cell>
          <cell r="F22862">
            <v>986.51</v>
          </cell>
          <cell r="G22862">
            <v>986.51</v>
          </cell>
        </row>
        <row r="22863">
          <cell r="A22863" t="str">
            <v>CDHU-IA.12.000.021097</v>
          </cell>
          <cell r="B22863" t="str">
            <v>CDHU-I</v>
          </cell>
          <cell r="C22863" t="str">
            <v>A.12.000.021097</v>
          </cell>
          <cell r="D22863" t="str">
            <v>Container alojamento, módulo metálico em aço galvanizado de 6,0x2,3x1,5m, vão livre, piso de concreto, cimentado, madeira ou material equivalente</v>
          </cell>
          <cell r="E22863" t="str">
            <v>UNMES</v>
          </cell>
          <cell r="F22863">
            <v>916.42</v>
          </cell>
          <cell r="G22863">
            <v>916.42</v>
          </cell>
        </row>
        <row r="22864">
          <cell r="A22864" t="str">
            <v>CDHU-IA.12.000.021098</v>
          </cell>
          <cell r="B22864" t="str">
            <v>CDHU-I</v>
          </cell>
          <cell r="C22864" t="str">
            <v>A.12.000.021098</v>
          </cell>
          <cell r="D22864" t="str">
            <v>Container sanitário, módulo aço galvanizado, 2 vasos sanitários, 2 lavatórios/calha e 2 mictórios/calha, 4 pontos para chuveiro, piso impermeável e antiderrapante</v>
          </cell>
          <cell r="E22864" t="str">
            <v>UNMES</v>
          </cell>
          <cell r="F22864">
            <v>1376.53</v>
          </cell>
          <cell r="G22864">
            <v>1376.53</v>
          </cell>
        </row>
        <row r="22865">
          <cell r="A22865" t="str">
            <v>CDHU-IA.12.000.021099</v>
          </cell>
          <cell r="B22865" t="str">
            <v>CDHU-I</v>
          </cell>
          <cell r="C22865" t="str">
            <v>A.12.000.021099</v>
          </cell>
          <cell r="D22865" t="str">
            <v>Container depósito, módulo metálico em aço galvanizado de 6,0x2,3x2,5m, vão livre, piso de concreto, cimentado, madeira ou material equivalente</v>
          </cell>
          <cell r="E22865" t="str">
            <v>UNMES</v>
          </cell>
          <cell r="F22865">
            <v>906.77</v>
          </cell>
          <cell r="G22865">
            <v>906.77</v>
          </cell>
        </row>
        <row r="22866">
          <cell r="A22866" t="str">
            <v>CDHU-IA.12.000.021100</v>
          </cell>
          <cell r="B22866" t="str">
            <v>CDHU-I</v>
          </cell>
          <cell r="C22866" t="str">
            <v>A.12.000.021100</v>
          </cell>
          <cell r="D22866" t="str">
            <v>Container escritório com WC, em aço galvanizado, piso compensado naval (escritório), 1 vaso sanitário, 1 lavatório, 1 ponto para chuveiro, piso impermeável e antiderrapante (WC)</v>
          </cell>
          <cell r="E22866" t="str">
            <v>UNMES</v>
          </cell>
          <cell r="F22866">
            <v>1433.14</v>
          </cell>
          <cell r="G22866">
            <v>1433.14</v>
          </cell>
        </row>
        <row r="22867">
          <cell r="A22867" t="str">
            <v>CDHU-IA.13.000.020661</v>
          </cell>
          <cell r="B22867" t="str">
            <v>CDHU-I</v>
          </cell>
          <cell r="C22867" t="str">
            <v>A.13.000.020661</v>
          </cell>
          <cell r="D22867" t="str">
            <v>Análise físico-química e bacteriológica da água para poço profundo, conforme portaria 888/2021, anexos I, IX e XII do Ministério da Saúde</v>
          </cell>
          <cell r="E22867" t="str">
            <v>CJ</v>
          </cell>
          <cell r="F22867">
            <v>2883.05</v>
          </cell>
          <cell r="G22867">
            <v>2883.05</v>
          </cell>
        </row>
        <row r="22868">
          <cell r="A22868" t="str">
            <v>CDHU-IA.14.000.038042</v>
          </cell>
          <cell r="B22868" t="str">
            <v>CDHU-I</v>
          </cell>
          <cell r="C22868" t="str">
            <v>A.14.000.038042</v>
          </cell>
          <cell r="D22868" t="str">
            <v>Saco em polipropileno para resíduos perigosos Classe D, tipo big bag capacidade 1.000kg</v>
          </cell>
          <cell r="E22868" t="str">
            <v>UN</v>
          </cell>
          <cell r="F22868">
            <v>67.22</v>
          </cell>
          <cell r="G22868">
            <v>67.22</v>
          </cell>
        </row>
        <row r="22869">
          <cell r="A22869" t="str">
            <v>CDHU-IA.14.000.038043</v>
          </cell>
          <cell r="B22869" t="str">
            <v>CDHU-I</v>
          </cell>
          <cell r="C22869" t="str">
            <v>A.14.000.038043</v>
          </cell>
          <cell r="D22869" t="str">
            <v>Saco de ráfia - capacidade 50 kg - dimensões (60 x 90)cm</v>
          </cell>
          <cell r="E22869" t="str">
            <v>UN</v>
          </cell>
          <cell r="F22869">
            <v>2.94</v>
          </cell>
          <cell r="G22869">
            <v>2.94</v>
          </cell>
        </row>
        <row r="22870">
          <cell r="A22870" t="str">
            <v>CDHU-IA.14.000.081900</v>
          </cell>
          <cell r="B22870" t="str">
            <v>CDHU-I</v>
          </cell>
          <cell r="C22870" t="str">
            <v>A.14.000.081900</v>
          </cell>
          <cell r="D22870" t="str">
            <v>Banheiro químico, modelo Standard, com limpeza 1 vez por semana e descarte conforme exigências da CETESB</v>
          </cell>
          <cell r="E22870" t="str">
            <v>UNMES</v>
          </cell>
          <cell r="F22870">
            <v>1213.99</v>
          </cell>
          <cell r="G22870">
            <v>1213.99</v>
          </cell>
        </row>
        <row r="22871">
          <cell r="A22871" t="str">
            <v>CDHU-IB.01.000.010101</v>
          </cell>
          <cell r="B22871" t="str">
            <v>CDHU-I</v>
          </cell>
          <cell r="C22871" t="str">
            <v>B.01.000.010101</v>
          </cell>
          <cell r="D22871" t="str">
            <v>Ajudante geral</v>
          </cell>
          <cell r="E22871" t="str">
            <v>H</v>
          </cell>
          <cell r="F22871">
            <v>21.19</v>
          </cell>
          <cell r="G22871">
            <v>22.71</v>
          </cell>
        </row>
        <row r="22872">
          <cell r="A22872" t="str">
            <v>CDHU-IB.01.000.010106</v>
          </cell>
          <cell r="B22872" t="str">
            <v>CDHU-I</v>
          </cell>
          <cell r="C22872" t="str">
            <v>B.01.000.010106</v>
          </cell>
          <cell r="D22872" t="str">
            <v>Azulejista</v>
          </cell>
          <cell r="E22872" t="str">
            <v>H</v>
          </cell>
          <cell r="F22872">
            <v>25.79</v>
          </cell>
          <cell r="G22872">
            <v>27.64</v>
          </cell>
        </row>
        <row r="22873">
          <cell r="A22873" t="str">
            <v>CDHU-IB.01.000.010109</v>
          </cell>
          <cell r="B22873" t="str">
            <v>CDHU-I</v>
          </cell>
          <cell r="C22873" t="str">
            <v>B.01.000.010109</v>
          </cell>
          <cell r="D22873" t="str">
            <v>Esgoteiro/cavoqueiro</v>
          </cell>
          <cell r="E22873" t="str">
            <v>H</v>
          </cell>
          <cell r="F22873">
            <v>25.79</v>
          </cell>
          <cell r="G22873">
            <v>27.64</v>
          </cell>
        </row>
        <row r="22874">
          <cell r="A22874" t="str">
            <v>CDHU-IB.01.000.010111</v>
          </cell>
          <cell r="B22874" t="str">
            <v>CDHU-I</v>
          </cell>
          <cell r="C22874" t="str">
            <v>B.01.000.010111</v>
          </cell>
          <cell r="D22874" t="str">
            <v>Carpinteiro</v>
          </cell>
          <cell r="E22874" t="str">
            <v>H</v>
          </cell>
          <cell r="F22874">
            <v>25.79</v>
          </cell>
          <cell r="G22874">
            <v>27.64</v>
          </cell>
        </row>
        <row r="22875">
          <cell r="A22875" t="str">
            <v>CDHU-IB.01.000.010112</v>
          </cell>
          <cell r="B22875" t="str">
            <v>CDHU-I</v>
          </cell>
          <cell r="C22875" t="str">
            <v>B.01.000.010112</v>
          </cell>
          <cell r="D22875" t="str">
            <v>Ajudante de carpinteiro</v>
          </cell>
          <cell r="E22875" t="str">
            <v>H</v>
          </cell>
          <cell r="F22875">
            <v>21.19</v>
          </cell>
          <cell r="G22875">
            <v>22.71</v>
          </cell>
        </row>
        <row r="22876">
          <cell r="A22876" t="str">
            <v>CDHU-IB.01.000.010115</v>
          </cell>
          <cell r="B22876" t="str">
            <v>CDHU-I</v>
          </cell>
          <cell r="C22876" t="str">
            <v>B.01.000.010115</v>
          </cell>
          <cell r="D22876" t="str">
            <v>Eletricista</v>
          </cell>
          <cell r="E22876" t="str">
            <v>H</v>
          </cell>
          <cell r="F22876">
            <v>30.91</v>
          </cell>
          <cell r="G22876">
            <v>33.119999999999997</v>
          </cell>
        </row>
        <row r="22877">
          <cell r="A22877" t="str">
            <v>CDHU-IB.01.000.010116</v>
          </cell>
          <cell r="B22877" t="str">
            <v>CDHU-I</v>
          </cell>
          <cell r="C22877" t="str">
            <v>B.01.000.010116</v>
          </cell>
          <cell r="D22877" t="str">
            <v>Ajudante eletricista</v>
          </cell>
          <cell r="E22877" t="str">
            <v>H</v>
          </cell>
          <cell r="F22877">
            <v>21.19</v>
          </cell>
          <cell r="G22877">
            <v>22.71</v>
          </cell>
        </row>
        <row r="22878">
          <cell r="A22878" t="str">
            <v>CDHU-IB.01.000.010117</v>
          </cell>
          <cell r="B22878" t="str">
            <v>CDHU-I</v>
          </cell>
          <cell r="C22878" t="str">
            <v>B.01.000.010117</v>
          </cell>
          <cell r="D22878" t="str">
            <v>Eletrotécnico montador</v>
          </cell>
          <cell r="E22878" t="str">
            <v>H</v>
          </cell>
          <cell r="F22878">
            <v>67.44</v>
          </cell>
          <cell r="G22878">
            <v>72.260000000000005</v>
          </cell>
        </row>
        <row r="22879">
          <cell r="A22879" t="str">
            <v>CDHU-IB.01.000.010118</v>
          </cell>
          <cell r="B22879" t="str">
            <v>CDHU-I</v>
          </cell>
          <cell r="C22879" t="str">
            <v>B.01.000.010118</v>
          </cell>
          <cell r="D22879" t="str">
            <v>Encanador</v>
          </cell>
          <cell r="E22879" t="str">
            <v>H</v>
          </cell>
          <cell r="F22879">
            <v>30.91</v>
          </cell>
          <cell r="G22879">
            <v>33.119999999999997</v>
          </cell>
        </row>
        <row r="22880">
          <cell r="A22880" t="str">
            <v>CDHU-IB.01.000.010119</v>
          </cell>
          <cell r="B22880" t="str">
            <v>CDHU-I</v>
          </cell>
          <cell r="C22880" t="str">
            <v>B.01.000.010119</v>
          </cell>
          <cell r="D22880" t="str">
            <v>Ajudante de encanador</v>
          </cell>
          <cell r="E22880" t="str">
            <v>H</v>
          </cell>
          <cell r="F22880">
            <v>21.19</v>
          </cell>
          <cell r="G22880">
            <v>22.71</v>
          </cell>
        </row>
        <row r="22881">
          <cell r="A22881" t="str">
            <v>CDHU-IB.01.000.010121</v>
          </cell>
          <cell r="B22881" t="str">
            <v>CDHU-I</v>
          </cell>
          <cell r="C22881" t="str">
            <v>B.01.000.010121</v>
          </cell>
          <cell r="D22881" t="str">
            <v>Ferreiro/armador</v>
          </cell>
          <cell r="E22881" t="str">
            <v>H</v>
          </cell>
          <cell r="F22881">
            <v>25.79</v>
          </cell>
          <cell r="G22881">
            <v>27.64</v>
          </cell>
        </row>
        <row r="22882">
          <cell r="A22882" t="str">
            <v>CDHU-IB.01.000.010122</v>
          </cell>
          <cell r="B22882" t="str">
            <v>CDHU-I</v>
          </cell>
          <cell r="C22882" t="str">
            <v>B.01.000.010122</v>
          </cell>
          <cell r="D22882" t="str">
            <v>Ajudante de ferreiro</v>
          </cell>
          <cell r="E22882" t="str">
            <v>H</v>
          </cell>
          <cell r="F22882">
            <v>21.19</v>
          </cell>
          <cell r="G22882">
            <v>22.71</v>
          </cell>
        </row>
        <row r="22883">
          <cell r="A22883" t="str">
            <v>CDHU-IB.01.000.010123</v>
          </cell>
          <cell r="B22883" t="str">
            <v>CDHU-I</v>
          </cell>
          <cell r="C22883" t="str">
            <v>B.01.000.010123</v>
          </cell>
          <cell r="D22883" t="str">
            <v>Gesseiro</v>
          </cell>
          <cell r="E22883" t="str">
            <v>H</v>
          </cell>
          <cell r="F22883">
            <v>25.79</v>
          </cell>
          <cell r="G22883">
            <v>27.64</v>
          </cell>
        </row>
        <row r="22884">
          <cell r="A22884" t="str">
            <v>CDHU-IB.01.000.010124</v>
          </cell>
          <cell r="B22884" t="str">
            <v>CDHU-I</v>
          </cell>
          <cell r="C22884" t="str">
            <v>B.01.000.010124</v>
          </cell>
          <cell r="D22884" t="str">
            <v>Graniteiro</v>
          </cell>
          <cell r="E22884" t="str">
            <v>H</v>
          </cell>
          <cell r="F22884">
            <v>30.91</v>
          </cell>
          <cell r="G22884">
            <v>33.119999999999997</v>
          </cell>
        </row>
        <row r="22885">
          <cell r="A22885" t="str">
            <v>CDHU-IB.01.000.010126</v>
          </cell>
          <cell r="B22885" t="str">
            <v>CDHU-I</v>
          </cell>
          <cell r="C22885" t="str">
            <v>B.01.000.010126</v>
          </cell>
          <cell r="D22885" t="str">
            <v>Jardineiro</v>
          </cell>
          <cell r="E22885" t="str">
            <v>H</v>
          </cell>
          <cell r="F22885">
            <v>25.79</v>
          </cell>
          <cell r="G22885">
            <v>27.64</v>
          </cell>
        </row>
        <row r="22886">
          <cell r="A22886" t="str">
            <v>CDHU-IB.01.000.010130</v>
          </cell>
          <cell r="B22886" t="str">
            <v>CDHU-I</v>
          </cell>
          <cell r="C22886" t="str">
            <v>B.01.000.010130</v>
          </cell>
          <cell r="D22886" t="str">
            <v>Marceneiro</v>
          </cell>
          <cell r="E22886" t="str">
            <v>H</v>
          </cell>
          <cell r="F22886">
            <v>39.36</v>
          </cell>
          <cell r="G22886">
            <v>42.18</v>
          </cell>
        </row>
        <row r="22887">
          <cell r="A22887" t="str">
            <v>CDHU-IB.01.000.010139</v>
          </cell>
          <cell r="B22887" t="str">
            <v>CDHU-I</v>
          </cell>
          <cell r="C22887" t="str">
            <v>B.01.000.010139</v>
          </cell>
          <cell r="D22887" t="str">
            <v>Pedreiro</v>
          </cell>
          <cell r="E22887" t="str">
            <v>H</v>
          </cell>
          <cell r="F22887">
            <v>25.79</v>
          </cell>
          <cell r="G22887">
            <v>27.64</v>
          </cell>
        </row>
        <row r="22888">
          <cell r="A22888" t="str">
            <v>CDHU-IB.01.000.010140</v>
          </cell>
          <cell r="B22888" t="str">
            <v>CDHU-I</v>
          </cell>
          <cell r="C22888" t="str">
            <v>B.01.000.010140</v>
          </cell>
          <cell r="D22888" t="str">
            <v>Pintor</v>
          </cell>
          <cell r="E22888" t="str">
            <v>H</v>
          </cell>
          <cell r="F22888">
            <v>30.91</v>
          </cell>
          <cell r="G22888">
            <v>33.119999999999997</v>
          </cell>
        </row>
        <row r="22889">
          <cell r="A22889" t="str">
            <v>CDHU-IB.01.000.010141</v>
          </cell>
          <cell r="B22889" t="str">
            <v>CDHU-I</v>
          </cell>
          <cell r="C22889" t="str">
            <v>B.01.000.010141</v>
          </cell>
          <cell r="D22889" t="str">
            <v>Ajudante de pintor</v>
          </cell>
          <cell r="E22889" t="str">
            <v>H</v>
          </cell>
          <cell r="F22889">
            <v>21.19</v>
          </cell>
          <cell r="G22889">
            <v>22.71</v>
          </cell>
        </row>
        <row r="22890">
          <cell r="A22890" t="str">
            <v>CDHU-IB.01.000.010142</v>
          </cell>
          <cell r="B22890" t="str">
            <v>CDHU-I</v>
          </cell>
          <cell r="C22890" t="str">
            <v>B.01.000.010142</v>
          </cell>
          <cell r="D22890" t="str">
            <v>Poceiro</v>
          </cell>
          <cell r="E22890" t="str">
            <v>H</v>
          </cell>
          <cell r="F22890">
            <v>30.91</v>
          </cell>
          <cell r="G22890">
            <v>33.119999999999997</v>
          </cell>
        </row>
        <row r="22891">
          <cell r="A22891" t="str">
            <v>CDHU-IB.01.000.010143</v>
          </cell>
          <cell r="B22891" t="str">
            <v>CDHU-I</v>
          </cell>
          <cell r="C22891" t="str">
            <v>B.01.000.010143</v>
          </cell>
          <cell r="D22891" t="str">
            <v>Operador</v>
          </cell>
          <cell r="E22891" t="str">
            <v>H</v>
          </cell>
          <cell r="F22891">
            <v>40.04</v>
          </cell>
          <cell r="G22891">
            <v>42.91</v>
          </cell>
        </row>
        <row r="22892">
          <cell r="A22892" t="str">
            <v>CDHU-IB.01.000.010144</v>
          </cell>
          <cell r="B22892" t="str">
            <v>CDHU-I</v>
          </cell>
          <cell r="C22892" t="str">
            <v>B.01.000.010144</v>
          </cell>
          <cell r="D22892" t="str">
            <v>Serralheiro</v>
          </cell>
          <cell r="E22892" t="str">
            <v>H</v>
          </cell>
          <cell r="F22892">
            <v>33.65</v>
          </cell>
          <cell r="G22892">
            <v>36.06</v>
          </cell>
        </row>
        <row r="22893">
          <cell r="A22893" t="str">
            <v>CDHU-IB.01.000.010145</v>
          </cell>
          <cell r="B22893" t="str">
            <v>CDHU-I</v>
          </cell>
          <cell r="C22893" t="str">
            <v>B.01.000.010145</v>
          </cell>
          <cell r="D22893" t="str">
            <v>Ajudante serralheiro</v>
          </cell>
          <cell r="E22893" t="str">
            <v>H</v>
          </cell>
          <cell r="F22893">
            <v>21.19</v>
          </cell>
          <cell r="G22893">
            <v>22.71</v>
          </cell>
        </row>
        <row r="22894">
          <cell r="A22894" t="str">
            <v>CDHU-IB.01.000.010146</v>
          </cell>
          <cell r="B22894" t="str">
            <v>CDHU-I</v>
          </cell>
          <cell r="C22894" t="str">
            <v>B.01.000.010146</v>
          </cell>
          <cell r="D22894" t="str">
            <v>Servente</v>
          </cell>
          <cell r="E22894" t="str">
            <v>H</v>
          </cell>
          <cell r="F22894">
            <v>21.19</v>
          </cell>
          <cell r="G22894">
            <v>22.71</v>
          </cell>
        </row>
        <row r="22895">
          <cell r="A22895" t="str">
            <v>CDHU-IB.01.000.010148</v>
          </cell>
          <cell r="B22895" t="str">
            <v>CDHU-I</v>
          </cell>
          <cell r="C22895" t="str">
            <v>B.01.000.010148</v>
          </cell>
          <cell r="D22895" t="str">
            <v>Soldador</v>
          </cell>
          <cell r="E22895" t="str">
            <v>H</v>
          </cell>
          <cell r="F22895">
            <v>30.91</v>
          </cell>
          <cell r="G22895">
            <v>33.119999999999997</v>
          </cell>
        </row>
        <row r="22896">
          <cell r="A22896" t="str">
            <v>CDHU-IB.01.000.010160</v>
          </cell>
          <cell r="B22896" t="str">
            <v>CDHU-I</v>
          </cell>
          <cell r="C22896" t="str">
            <v>B.01.000.010160</v>
          </cell>
          <cell r="D22896" t="str">
            <v>Ajudante de topógrafo</v>
          </cell>
          <cell r="E22896" t="str">
            <v>H</v>
          </cell>
          <cell r="F22896">
            <v>21.19</v>
          </cell>
          <cell r="G22896">
            <v>22.71</v>
          </cell>
        </row>
        <row r="22897">
          <cell r="A22897" t="str">
            <v>CDHU-IB.01.000.010185</v>
          </cell>
          <cell r="B22897" t="str">
            <v>CDHU-I</v>
          </cell>
          <cell r="C22897" t="str">
            <v>B.01.000.010185</v>
          </cell>
          <cell r="D22897" t="str">
            <v>Topografo</v>
          </cell>
          <cell r="E22897" t="str">
            <v>H</v>
          </cell>
          <cell r="F22897">
            <v>44.56</v>
          </cell>
          <cell r="G22897">
            <v>47.75</v>
          </cell>
        </row>
        <row r="22898">
          <cell r="A22898" t="str">
            <v>CDHU-IB.01.000.010186</v>
          </cell>
          <cell r="B22898" t="str">
            <v>CDHU-I</v>
          </cell>
          <cell r="C22898" t="str">
            <v>B.01.000.010186</v>
          </cell>
          <cell r="D22898" t="str">
            <v>Vidraceiro</v>
          </cell>
          <cell r="E22898" t="str">
            <v>H</v>
          </cell>
          <cell r="F22898">
            <v>30.91</v>
          </cell>
          <cell r="G22898">
            <v>33.119999999999997</v>
          </cell>
        </row>
        <row r="22899">
          <cell r="A22899" t="str">
            <v>CDHU-IB.01.000.010187</v>
          </cell>
          <cell r="B22899" t="str">
            <v>CDHU-I</v>
          </cell>
          <cell r="C22899" t="str">
            <v>B.01.000.010187</v>
          </cell>
          <cell r="D22899" t="str">
            <v>Desenhista</v>
          </cell>
          <cell r="E22899" t="str">
            <v>H</v>
          </cell>
          <cell r="F22899">
            <v>39.72</v>
          </cell>
          <cell r="G22899">
            <v>42.56</v>
          </cell>
        </row>
        <row r="22900">
          <cell r="A22900" t="str">
            <v>CDHU-IB.01.000.010195</v>
          </cell>
          <cell r="B22900" t="str">
            <v>CDHU-I</v>
          </cell>
          <cell r="C22900" t="str">
            <v>B.01.000.010195</v>
          </cell>
          <cell r="D22900" t="str">
            <v>Ajudante de esgoteiro</v>
          </cell>
          <cell r="E22900" t="str">
            <v>H</v>
          </cell>
          <cell r="F22900">
            <v>21.19</v>
          </cell>
          <cell r="G22900">
            <v>22.71</v>
          </cell>
        </row>
        <row r="22901">
          <cell r="A22901" t="str">
            <v>CDHU-IB.01.000.010197</v>
          </cell>
          <cell r="B22901" t="str">
            <v>CDHU-I</v>
          </cell>
          <cell r="C22901" t="str">
            <v>B.01.000.010197</v>
          </cell>
          <cell r="D22901" t="str">
            <v>Oficial de eletrificação</v>
          </cell>
          <cell r="E22901" t="str">
            <v>H</v>
          </cell>
          <cell r="F22901">
            <v>53.1</v>
          </cell>
          <cell r="G22901">
            <v>56.9</v>
          </cell>
        </row>
        <row r="22902">
          <cell r="A22902" t="str">
            <v>CDHU-IB.01.000.010198</v>
          </cell>
          <cell r="B22902" t="str">
            <v>CDHU-I</v>
          </cell>
          <cell r="C22902" t="str">
            <v>B.01.000.010198</v>
          </cell>
          <cell r="D22902" t="str">
            <v>Técnico equipamentos informática</v>
          </cell>
          <cell r="E22902" t="str">
            <v>H</v>
          </cell>
          <cell r="F22902">
            <v>38.28</v>
          </cell>
          <cell r="G22902">
            <v>41.01</v>
          </cell>
        </row>
        <row r="22903">
          <cell r="A22903" t="str">
            <v>CDHU-IB.01.000.010506</v>
          </cell>
          <cell r="B22903" t="str">
            <v>CDHU-I</v>
          </cell>
          <cell r="C22903" t="str">
            <v>B.01.000.010506</v>
          </cell>
          <cell r="D22903" t="str">
            <v>Montador</v>
          </cell>
          <cell r="E22903" t="str">
            <v>H</v>
          </cell>
          <cell r="F22903">
            <v>38.229999999999997</v>
          </cell>
          <cell r="G22903">
            <v>40.97</v>
          </cell>
        </row>
        <row r="22904">
          <cell r="A22904" t="str">
            <v>CDHU-IB.01.000.010507</v>
          </cell>
          <cell r="B22904" t="str">
            <v>CDHU-I</v>
          </cell>
          <cell r="C22904" t="str">
            <v>B.01.000.010507</v>
          </cell>
          <cell r="D22904" t="str">
            <v>Montador eletromecânico</v>
          </cell>
          <cell r="E22904" t="str">
            <v>H</v>
          </cell>
          <cell r="F22904">
            <v>73.739999999999995</v>
          </cell>
          <cell r="G22904">
            <v>79.010000000000005</v>
          </cell>
        </row>
        <row r="22905">
          <cell r="A22905" t="str">
            <v>CDHU-IB.01.000.020112</v>
          </cell>
          <cell r="B22905" t="str">
            <v>CDHU-I</v>
          </cell>
          <cell r="C22905" t="str">
            <v>B.01.000.020112</v>
          </cell>
          <cell r="D22905" t="str">
            <v>Coordenador de projetos</v>
          </cell>
          <cell r="E22905" t="str">
            <v>H</v>
          </cell>
          <cell r="F22905">
            <v>353.18</v>
          </cell>
          <cell r="G22905">
            <v>378.43</v>
          </cell>
        </row>
        <row r="22906">
          <cell r="A22906" t="str">
            <v>CDHU-IB.01.000.020113</v>
          </cell>
          <cell r="B22906" t="str">
            <v>CDHU-I</v>
          </cell>
          <cell r="C22906" t="str">
            <v>B.01.000.020113</v>
          </cell>
          <cell r="D22906" t="str">
            <v>Arquiteto junior</v>
          </cell>
          <cell r="E22906" t="str">
            <v>H</v>
          </cell>
          <cell r="F22906">
            <v>117.92</v>
          </cell>
          <cell r="G22906">
            <v>126.35</v>
          </cell>
        </row>
        <row r="22907">
          <cell r="A22907" t="str">
            <v>CDHU-IB.01.000.020114</v>
          </cell>
          <cell r="B22907" t="str">
            <v>CDHU-I</v>
          </cell>
          <cell r="C22907" t="str">
            <v>B.01.000.020114</v>
          </cell>
          <cell r="D22907" t="str">
            <v>Arquiteto senior</v>
          </cell>
          <cell r="E22907" t="str">
            <v>H</v>
          </cell>
          <cell r="F22907">
            <v>142.56</v>
          </cell>
          <cell r="G22907">
            <v>152.75</v>
          </cell>
        </row>
        <row r="22908">
          <cell r="A22908" t="str">
            <v>CDHU-IB.01.000.020115</v>
          </cell>
          <cell r="B22908" t="str">
            <v>CDHU-I</v>
          </cell>
          <cell r="C22908" t="str">
            <v>B.01.000.020115</v>
          </cell>
          <cell r="D22908" t="str">
            <v>Engenheiro junior de civil</v>
          </cell>
          <cell r="E22908" t="str">
            <v>H</v>
          </cell>
          <cell r="F22908">
            <v>124.18</v>
          </cell>
          <cell r="G22908">
            <v>133.06</v>
          </cell>
        </row>
        <row r="22909">
          <cell r="A22909" t="str">
            <v>CDHU-IB.01.000.020116</v>
          </cell>
          <cell r="B22909" t="str">
            <v>CDHU-I</v>
          </cell>
          <cell r="C22909" t="str">
            <v>B.01.000.020116</v>
          </cell>
          <cell r="D22909" t="str">
            <v>Engenheiro junior de elétrica</v>
          </cell>
          <cell r="E22909" t="str">
            <v>H</v>
          </cell>
          <cell r="F22909">
            <v>132.46</v>
          </cell>
          <cell r="G22909">
            <v>141.94</v>
          </cell>
        </row>
        <row r="22910">
          <cell r="A22910" t="str">
            <v>CDHU-IB.01.000.020117</v>
          </cell>
          <cell r="B22910" t="str">
            <v>CDHU-I</v>
          </cell>
          <cell r="C22910" t="str">
            <v>B.01.000.020117</v>
          </cell>
          <cell r="D22910" t="str">
            <v>Engenheiro junior de mecânica</v>
          </cell>
          <cell r="E22910" t="str">
            <v>H</v>
          </cell>
          <cell r="F22910">
            <v>111.8</v>
          </cell>
          <cell r="G22910">
            <v>119.8</v>
          </cell>
        </row>
        <row r="22911">
          <cell r="A22911" t="str">
            <v>CDHU-IB.01.000.020118</v>
          </cell>
          <cell r="B22911" t="str">
            <v>CDHU-I</v>
          </cell>
          <cell r="C22911" t="str">
            <v>B.01.000.020118</v>
          </cell>
          <cell r="D22911" t="str">
            <v>Engenheiro senior de civil</v>
          </cell>
          <cell r="E22911" t="str">
            <v>H</v>
          </cell>
          <cell r="F22911">
            <v>208.19</v>
          </cell>
          <cell r="G22911">
            <v>223.07</v>
          </cell>
        </row>
        <row r="22912">
          <cell r="A22912" t="str">
            <v>CDHU-IB.01.000.020119</v>
          </cell>
          <cell r="B22912" t="str">
            <v>CDHU-I</v>
          </cell>
          <cell r="C22912" t="str">
            <v>B.01.000.020119</v>
          </cell>
          <cell r="D22912" t="str">
            <v>Engenheiro senior de elétrica</v>
          </cell>
          <cell r="E22912" t="str">
            <v>H</v>
          </cell>
          <cell r="F22912">
            <v>209.02</v>
          </cell>
          <cell r="G22912">
            <v>223.96</v>
          </cell>
        </row>
        <row r="22913">
          <cell r="A22913" t="str">
            <v>CDHU-IB.01.000.020120</v>
          </cell>
          <cell r="B22913" t="str">
            <v>CDHU-I</v>
          </cell>
          <cell r="C22913" t="str">
            <v>B.01.000.020120</v>
          </cell>
          <cell r="D22913" t="str">
            <v>Engenheiro senior de mecânica</v>
          </cell>
          <cell r="E22913" t="str">
            <v>H</v>
          </cell>
          <cell r="F22913">
            <v>265.14</v>
          </cell>
          <cell r="G22913">
            <v>284.10000000000002</v>
          </cell>
        </row>
        <row r="22914">
          <cell r="A22914" t="str">
            <v>CDHU-IB.01.000.020121</v>
          </cell>
          <cell r="B22914" t="str">
            <v>CDHU-I</v>
          </cell>
          <cell r="C22914" t="str">
            <v>B.01.000.020121</v>
          </cell>
          <cell r="D22914" t="str">
            <v>Projetista pleno - nível técnico</v>
          </cell>
          <cell r="E22914" t="str">
            <v>H</v>
          </cell>
          <cell r="F22914">
            <v>114.87</v>
          </cell>
          <cell r="G22914">
            <v>123.08</v>
          </cell>
        </row>
        <row r="22915">
          <cell r="A22915" t="str">
            <v>CDHU-IB.01.000.020122</v>
          </cell>
          <cell r="B22915" t="str">
            <v>CDHU-I</v>
          </cell>
          <cell r="C22915" t="str">
            <v>B.01.000.020122</v>
          </cell>
          <cell r="D22915" t="str">
            <v>Desenhista pleno/cadista</v>
          </cell>
          <cell r="E22915" t="str">
            <v>H</v>
          </cell>
          <cell r="F22915">
            <v>53.19</v>
          </cell>
          <cell r="G22915">
            <v>56.99</v>
          </cell>
        </row>
        <row r="22916">
          <cell r="A22916" t="str">
            <v>CDHU-IB.02.000.020508</v>
          </cell>
          <cell r="B22916" t="str">
            <v>CDHU-I</v>
          </cell>
          <cell r="C22916" t="str">
            <v>B.02.000.020508</v>
          </cell>
          <cell r="D22916" t="str">
            <v>Cimento CPII-E-32 (sacos de 50 kg)</v>
          </cell>
          <cell r="E22916" t="str">
            <v>KG</v>
          </cell>
          <cell r="F22916">
            <v>0.67</v>
          </cell>
          <cell r="G22916">
            <v>0.67</v>
          </cell>
        </row>
        <row r="22917">
          <cell r="A22917" t="str">
            <v>CDHU-IB.02.000.020509</v>
          </cell>
          <cell r="B22917" t="str">
            <v>CDHU-I</v>
          </cell>
          <cell r="C22917" t="str">
            <v>B.02.000.020509</v>
          </cell>
          <cell r="D22917" t="str">
            <v>Cimento branco comum (sacos de 20 kg)</v>
          </cell>
          <cell r="E22917" t="str">
            <v>KG</v>
          </cell>
          <cell r="F22917">
            <v>2.81</v>
          </cell>
          <cell r="G22917">
            <v>2.81</v>
          </cell>
        </row>
        <row r="22918">
          <cell r="A22918" t="str">
            <v>CDHU-IB.02.000.020529</v>
          </cell>
          <cell r="B22918" t="str">
            <v>CDHU-I</v>
          </cell>
          <cell r="C22918" t="str">
            <v>B.02.000.020529</v>
          </cell>
          <cell r="D22918" t="str">
            <v>Massa (só material) cor marfim, Classic Spray HD da Argamont ou equivalente</v>
          </cell>
          <cell r="E22918" t="str">
            <v>KG</v>
          </cell>
          <cell r="F22918">
            <v>2.54</v>
          </cell>
          <cell r="G22918">
            <v>2.54</v>
          </cell>
        </row>
        <row r="22919">
          <cell r="A22919" t="str">
            <v>CDHU-IB.02.000.026680</v>
          </cell>
          <cell r="B22919" t="str">
            <v>CDHU-I</v>
          </cell>
          <cell r="C22919" t="str">
            <v>B.02.000.026680</v>
          </cell>
          <cell r="D22919" t="str">
            <v>Adesivo estrutural à base de resina epoxi de alta viscosidade; ref. Tecbond TIX da Quartzolit ou equivalente</v>
          </cell>
          <cell r="E22919" t="str">
            <v>KG</v>
          </cell>
          <cell r="F22919">
            <v>47.18</v>
          </cell>
          <cell r="G22919">
            <v>47.18</v>
          </cell>
        </row>
        <row r="22920">
          <cell r="A22920" t="str">
            <v>CDHU-IB.02.000.028016</v>
          </cell>
          <cell r="B22920" t="str">
            <v>CDHU-I</v>
          </cell>
          <cell r="C22920" t="str">
            <v>B.02.000.028016</v>
          </cell>
          <cell r="D22920" t="str">
            <v>Adesivo de alto desempenho (embalagem em balde de 18 kg); ref. Bianco Vedacit da Otto Baumgart, Biancola PVA da Ciplak ou equivalente</v>
          </cell>
          <cell r="E22920" t="str">
            <v>KG</v>
          </cell>
          <cell r="F22920">
            <v>17.07</v>
          </cell>
          <cell r="G22920">
            <v>17.07</v>
          </cell>
        </row>
        <row r="22921">
          <cell r="A22921" t="str">
            <v>CDHU-IB.02.000.034597</v>
          </cell>
          <cell r="B22921" t="str">
            <v>CDHU-I</v>
          </cell>
          <cell r="C22921" t="str">
            <v>B.02.000.034597</v>
          </cell>
          <cell r="D22921" t="str">
            <v>Argamassa com resistência química, térmica e vibração, para áreas com altas temperaturas até 300°C, ref. Argamassa Kitchen ou equivalente</v>
          </cell>
          <cell r="E22921" t="str">
            <v>KG</v>
          </cell>
          <cell r="F22921">
            <v>36.29</v>
          </cell>
          <cell r="G22921">
            <v>36.29</v>
          </cell>
        </row>
        <row r="22922">
          <cell r="A22922" t="str">
            <v>CDHU-IB.02.000.037043</v>
          </cell>
          <cell r="B22922" t="str">
            <v>CDHU-I</v>
          </cell>
          <cell r="C22922" t="str">
            <v>B.02.000.037043</v>
          </cell>
          <cell r="D22922" t="str">
            <v>Massa para vidro comum branca e/ou cinza</v>
          </cell>
          <cell r="E22922" t="str">
            <v>KG</v>
          </cell>
          <cell r="F22922">
            <v>7.5</v>
          </cell>
          <cell r="G22922">
            <v>7.5</v>
          </cell>
        </row>
        <row r="22923">
          <cell r="A22923" t="str">
            <v>CDHU-IB.02.000.037501</v>
          </cell>
          <cell r="B22923" t="str">
            <v>CDHU-I</v>
          </cell>
          <cell r="C22923" t="str">
            <v>B.02.000.037501</v>
          </cell>
          <cell r="D22923" t="str">
            <v>Massa plástica para mármore e granito</v>
          </cell>
          <cell r="E22923" t="str">
            <v>KG</v>
          </cell>
          <cell r="F22923">
            <v>43.3</v>
          </cell>
          <cell r="G22923">
            <v>43.3</v>
          </cell>
        </row>
        <row r="22924">
          <cell r="A22924" t="str">
            <v>CDHU-IB.02.000.038504</v>
          </cell>
          <cell r="B22924" t="str">
            <v>CDHU-I</v>
          </cell>
          <cell r="C22924" t="str">
            <v>B.02.000.038504</v>
          </cell>
          <cell r="D22924" t="str">
            <v>Argamassa polimérica do tipo Anchortec Anchormassa S2 da Fosroc, Denvertec 700 da Denver, ou equivalente</v>
          </cell>
          <cell r="E22924" t="str">
            <v>KG</v>
          </cell>
          <cell r="F22924">
            <v>4.3899999999999997</v>
          </cell>
          <cell r="G22924">
            <v>4.3899999999999997</v>
          </cell>
        </row>
        <row r="22925">
          <cell r="A22925" t="str">
            <v>CDHU-IB.02.000.039024</v>
          </cell>
          <cell r="B22925" t="str">
            <v>CDHU-I</v>
          </cell>
          <cell r="C22925" t="str">
            <v>B.02.000.039024</v>
          </cell>
          <cell r="D22925" t="str">
            <v>Argamassa polimérica impermeabilizante, referência Sikatop 100, Tec Plus Top da Quartzolit Weber ou equivalente</v>
          </cell>
          <cell r="E22925" t="str">
            <v>KG</v>
          </cell>
          <cell r="F22925">
            <v>2.95</v>
          </cell>
          <cell r="G22925">
            <v>2.95</v>
          </cell>
        </row>
        <row r="22926">
          <cell r="A22926" t="str">
            <v>CDHU-IB.02.000.039026</v>
          </cell>
          <cell r="B22926" t="str">
            <v>CDHU-I</v>
          </cell>
          <cell r="C22926" t="str">
            <v>B.02.000.039026</v>
          </cell>
          <cell r="D22926" t="str">
            <v>Impermeabilização em membrana à base de resina termoplástica e cimentos aditivados com reforço em tela poliéster; ref. Viaplus 5000 da Viapol ou equivalente</v>
          </cell>
          <cell r="E22926" t="str">
            <v>KG</v>
          </cell>
          <cell r="F22926">
            <v>11.48</v>
          </cell>
          <cell r="G22926">
            <v>11.48</v>
          </cell>
        </row>
        <row r="22927">
          <cell r="A22927" t="str">
            <v>CDHU-IB.02.000.039027</v>
          </cell>
          <cell r="B22927" t="str">
            <v>CDHU-I</v>
          </cell>
          <cell r="C22927" t="str">
            <v>B.02.000.039027</v>
          </cell>
          <cell r="D22927" t="str">
            <v>Rejunte flexível cores diversas, para áreas interna e externa, pisos e paredes, juntas de 2 a 10 mm</v>
          </cell>
          <cell r="E22927" t="str">
            <v>KG</v>
          </cell>
          <cell r="F22927">
            <v>7.44</v>
          </cell>
          <cell r="G22927">
            <v>7.44</v>
          </cell>
        </row>
        <row r="22928">
          <cell r="A22928" t="str">
            <v>CDHU-IB.02.000.039028</v>
          </cell>
          <cell r="B22928" t="str">
            <v>CDHU-I</v>
          </cell>
          <cell r="C22928" t="str">
            <v>B.02.000.039028</v>
          </cell>
          <cell r="D22928" t="str">
            <v>Rejunte antiácido bicomponente, à base de resina furânica, para rejuntamento de placas cerâmicas anticorrosivas, ref. comercial Resilit FN da Resinar, rejunte furânico da Gail ou equivalente</v>
          </cell>
          <cell r="E22928" t="str">
            <v>KG</v>
          </cell>
          <cell r="F22928">
            <v>37.520000000000003</v>
          </cell>
          <cell r="G22928">
            <v>37.520000000000003</v>
          </cell>
        </row>
        <row r="22929">
          <cell r="A22929" t="str">
            <v>CDHU-IB.02.000.039031</v>
          </cell>
          <cell r="B22929" t="str">
            <v>CDHU-I</v>
          </cell>
          <cell r="C22929" t="str">
            <v>B.02.000.039031</v>
          </cell>
          <cell r="D22929" t="str">
            <v>Argamassa colante industrializada para assentamento, uso interno, tipo AC-I, conforme NBR 14081</v>
          </cell>
          <cell r="E22929" t="str">
            <v>KG</v>
          </cell>
          <cell r="F22929">
            <v>0.89</v>
          </cell>
          <cell r="G22929">
            <v>0.89</v>
          </cell>
        </row>
        <row r="22930">
          <cell r="A22930" t="str">
            <v>CDHU-IB.02.000.039032</v>
          </cell>
          <cell r="B22930" t="str">
            <v>CDHU-I</v>
          </cell>
          <cell r="C22930" t="str">
            <v>B.02.000.039032</v>
          </cell>
          <cell r="D22930" t="str">
            <v>Argamassa colante industrializada flexível, para assentamento de placas cerâmicas em áreas internas e externas, tipo AC-II, conforme NBR 14081, ref. comercial Ligamax Gold Extra fabricante Eliane ou equivalente</v>
          </cell>
          <cell r="E22930" t="str">
            <v>KG</v>
          </cell>
          <cell r="F22930">
            <v>1.75</v>
          </cell>
          <cell r="G22930">
            <v>1.75</v>
          </cell>
        </row>
        <row r="22931">
          <cell r="A22931" t="str">
            <v>CDHU-IB.02.000.039033</v>
          </cell>
          <cell r="B22931" t="str">
            <v>CDHU-I</v>
          </cell>
          <cell r="C22931" t="str">
            <v>B.02.000.039033</v>
          </cell>
          <cell r="D22931" t="str">
            <v>Argamassa industrializada colorida, para assentamento e rejuntamento de pastilhas cerâmicas, porcelana/vidro, bloco de vidro, interno e externo, e= 3 a 6 mm</v>
          </cell>
          <cell r="E22931" t="str">
            <v>KG</v>
          </cell>
          <cell r="F22931">
            <v>9.16</v>
          </cell>
          <cell r="G22931">
            <v>9.16</v>
          </cell>
        </row>
        <row r="22932">
          <cell r="A22932" t="str">
            <v>CDHU-IB.02.000.039041</v>
          </cell>
          <cell r="B22932" t="str">
            <v>CDHU-I</v>
          </cell>
          <cell r="C22932" t="str">
            <v>B.02.000.039041</v>
          </cell>
          <cell r="D22932" t="str">
            <v>Rejunte sintético anticorrosivo tricomponente, à base de resina epóxi, para rejuntamento de placas cerâmicas antiácidas de uso industrial, ref. comercial Resilit E da Resinar, Rejunte Epóxi Anticorrosivo da Gail ou equivalente</v>
          </cell>
          <cell r="E22932" t="str">
            <v>KG</v>
          </cell>
          <cell r="F22932">
            <v>34.630000000000003</v>
          </cell>
          <cell r="G22932">
            <v>34.630000000000003</v>
          </cell>
        </row>
        <row r="22933">
          <cell r="A22933" t="str">
            <v>CDHU-IB.02.000.039042</v>
          </cell>
          <cell r="B22933" t="str">
            <v>CDHU-I</v>
          </cell>
          <cell r="C22933" t="str">
            <v>B.02.000.039042</v>
          </cell>
          <cell r="D22933" t="str">
            <v>Argamassa química bicomponente, alta resistência química, térmicas e vibrações, Argamassa AC-III-E da Gail</v>
          </cell>
          <cell r="E22933" t="str">
            <v>KG</v>
          </cell>
          <cell r="F22933">
            <v>10.85</v>
          </cell>
          <cell r="G22933">
            <v>10.85</v>
          </cell>
        </row>
        <row r="22934">
          <cell r="A22934" t="str">
            <v>CDHU-IB.02.000.039043</v>
          </cell>
          <cell r="B22934" t="str">
            <v>CDHU-I</v>
          </cell>
          <cell r="C22934" t="str">
            <v>B.02.000.039043</v>
          </cell>
          <cell r="D22934" t="str">
            <v>Rejunte anticorrosivo bicomponente, composto de cimentos especiais à base de bauxita, agregados e aditivos químicos não tóxico, resistente a altas temperaturas até 300°C, ref. Rejunte Aluminoso da Gail, Resilit Aluminoso da Resinar ou equivalente</v>
          </cell>
          <cell r="E22934" t="str">
            <v>KG</v>
          </cell>
          <cell r="F22934">
            <v>34.380000000000003</v>
          </cell>
          <cell r="G22934">
            <v>34.380000000000003</v>
          </cell>
        </row>
        <row r="22935">
          <cell r="A22935" t="str">
            <v>CDHU-IB.02.000.039044</v>
          </cell>
          <cell r="B22935" t="str">
            <v>CDHU-I</v>
          </cell>
          <cell r="C22935" t="str">
            <v>B.02.000.039044</v>
          </cell>
          <cell r="D22935" t="str">
            <v>Argamassa colante industrializada; referência Gail Argamassa Industrial ou equivalente</v>
          </cell>
          <cell r="E22935" t="str">
            <v>KG</v>
          </cell>
          <cell r="F22935">
            <v>4.28</v>
          </cell>
          <cell r="G22935">
            <v>4.28</v>
          </cell>
        </row>
        <row r="22936">
          <cell r="A22936" t="str">
            <v>CDHU-IB.02.000.039055</v>
          </cell>
          <cell r="B22936" t="str">
            <v>CDHU-I</v>
          </cell>
          <cell r="C22936" t="str">
            <v>B.02.000.039055</v>
          </cell>
          <cell r="D22936" t="str">
            <v>Massa para revestimento, ref. Multimassa pronta uso geral da Quartizolit ou equivalente - saco de 20 kg</v>
          </cell>
          <cell r="E22936" t="str">
            <v>KG</v>
          </cell>
          <cell r="F22936">
            <v>1.22</v>
          </cell>
          <cell r="G22936">
            <v>1.22</v>
          </cell>
        </row>
        <row r="22937">
          <cell r="A22937" t="str">
            <v>CDHU-IB.02.000.039056</v>
          </cell>
          <cell r="B22937" t="str">
            <v>CDHU-I</v>
          </cell>
          <cell r="C22937" t="str">
            <v>B.02.000.039056</v>
          </cell>
          <cell r="D22937" t="str">
            <v>Argamassa colante industrializada, resistência química e térmicas, tipo AC-III. Ref. Argamassa Ligamax Gold Performance Branca da Eliane ou equivalente</v>
          </cell>
          <cell r="E22937" t="str">
            <v>KG</v>
          </cell>
          <cell r="F22937">
            <v>3.79</v>
          </cell>
          <cell r="G22937">
            <v>3.79</v>
          </cell>
        </row>
        <row r="22938">
          <cell r="A22938" t="str">
            <v>CDHU-IB.02.000.042229</v>
          </cell>
          <cell r="B22938" t="str">
            <v>CDHU-I</v>
          </cell>
          <cell r="C22938" t="str">
            <v>B.02.000.042229</v>
          </cell>
          <cell r="D22938" t="str">
            <v>Adesivo estrutural bicomponente, à base de epóxi, ref. Cola Compound- Otto Baumgart ou equivalente</v>
          </cell>
          <cell r="E22938" t="str">
            <v>KG</v>
          </cell>
          <cell r="F22938">
            <v>65.180000000000007</v>
          </cell>
          <cell r="G22938">
            <v>65.180000000000007</v>
          </cell>
        </row>
        <row r="22939">
          <cell r="A22939" t="str">
            <v>CDHU-IB.02.000.092014</v>
          </cell>
          <cell r="B22939" t="str">
            <v>CDHU-I</v>
          </cell>
          <cell r="C22939" t="str">
            <v>B.02.000.092014</v>
          </cell>
          <cell r="D22939" t="str">
            <v>Argamassa graute autonivelante, composto de cimento, areia de quartzo e aditivos especiais; ref. SikaGrout 250 da Sika, Pro Grauth V2 da Vedacit ou equivalente</v>
          </cell>
          <cell r="E22939" t="str">
            <v>KG</v>
          </cell>
          <cell r="F22939">
            <v>1.92</v>
          </cell>
          <cell r="G22939">
            <v>1.92</v>
          </cell>
        </row>
        <row r="22940">
          <cell r="A22940" t="str">
            <v>CDHU-IB.02.000.093344</v>
          </cell>
          <cell r="B22940" t="str">
            <v>CDHU-I</v>
          </cell>
          <cell r="C22940" t="str">
            <v>B.02.000.093344</v>
          </cell>
          <cell r="D22940" t="str">
            <v>Rejunte flexível para porcelanato, aplicada em áreas internas e externas com junta até 3mm, ref. Rejunte Ligamax Gold Total da Eliane ou equivalente</v>
          </cell>
          <cell r="E22940" t="str">
            <v>KG</v>
          </cell>
          <cell r="F22940">
            <v>8.02</v>
          </cell>
          <cell r="G22940">
            <v>8.02</v>
          </cell>
        </row>
        <row r="22941">
          <cell r="A22941" t="str">
            <v>CDHU-IB.03.000.020505</v>
          </cell>
          <cell r="B22941" t="str">
            <v>CDHU-I</v>
          </cell>
          <cell r="C22941" t="str">
            <v>B.03.000.020505</v>
          </cell>
          <cell r="D22941" t="str">
            <v>Cal hidratada (saco de 20 kg)</v>
          </cell>
          <cell r="E22941" t="str">
            <v>KG</v>
          </cell>
          <cell r="F22941">
            <v>0.88</v>
          </cell>
          <cell r="G22941">
            <v>0.88</v>
          </cell>
        </row>
        <row r="22942">
          <cell r="A22942" t="str">
            <v>CDHU-IB.03.000.020580</v>
          </cell>
          <cell r="B22942" t="str">
            <v>CDHU-I</v>
          </cell>
          <cell r="C22942" t="str">
            <v>B.03.000.020580</v>
          </cell>
          <cell r="D22942" t="str">
            <v>Gesso em pó ensacado para revestimento saco de 20 kg</v>
          </cell>
          <cell r="E22942" t="str">
            <v>KG</v>
          </cell>
          <cell r="F22942">
            <v>1.03</v>
          </cell>
          <cell r="G22942">
            <v>1.03</v>
          </cell>
        </row>
        <row r="22943">
          <cell r="A22943" t="str">
            <v>CDHU-IB.03.000.038003</v>
          </cell>
          <cell r="B22943" t="str">
            <v>CDHU-I</v>
          </cell>
          <cell r="C22943" t="str">
            <v>B.03.000.038003</v>
          </cell>
          <cell r="D22943" t="str">
            <v>Cal para pintura (saco de 8 kg)</v>
          </cell>
          <cell r="E22943" t="str">
            <v>KG</v>
          </cell>
          <cell r="F22943">
            <v>2.33</v>
          </cell>
          <cell r="G22943">
            <v>2.33</v>
          </cell>
        </row>
        <row r="22944">
          <cell r="A22944" t="str">
            <v>CDHU-IB.04.000.020503</v>
          </cell>
          <cell r="B22944" t="str">
            <v>CDHU-I</v>
          </cell>
          <cell r="C22944" t="str">
            <v>B.04.000.020503</v>
          </cell>
          <cell r="D22944" t="str">
            <v>Areia média lavada (a granel caçamba fechada)</v>
          </cell>
          <cell r="E22944" t="str">
            <v>M3</v>
          </cell>
          <cell r="F22944">
            <v>170.72</v>
          </cell>
          <cell r="G22944">
            <v>170.72</v>
          </cell>
        </row>
        <row r="22945">
          <cell r="A22945" t="str">
            <v>CDHU-IB.04.000.020504</v>
          </cell>
          <cell r="B22945" t="str">
            <v>CDHU-I</v>
          </cell>
          <cell r="C22945" t="str">
            <v>B.04.000.020504</v>
          </cell>
          <cell r="D22945" t="str">
            <v>Areia grossa</v>
          </cell>
          <cell r="E22945" t="str">
            <v>M3</v>
          </cell>
          <cell r="F22945">
            <v>178.86</v>
          </cell>
          <cell r="G22945">
            <v>178.86</v>
          </cell>
        </row>
        <row r="22946">
          <cell r="A22946" t="str">
            <v>CDHU-IB.05.000.020513</v>
          </cell>
          <cell r="B22946" t="str">
            <v>CDHU-I</v>
          </cell>
          <cell r="C22946" t="str">
            <v>B.05.000.020513</v>
          </cell>
          <cell r="D22946" t="str">
            <v>Pedra britada usinada n° 1 posto obra</v>
          </cell>
          <cell r="E22946" t="str">
            <v>M3</v>
          </cell>
          <cell r="F22946">
            <v>154.97</v>
          </cell>
          <cell r="G22946">
            <v>154.97</v>
          </cell>
        </row>
        <row r="22947">
          <cell r="A22947" t="str">
            <v>CDHU-IB.05.000.020514</v>
          </cell>
          <cell r="B22947" t="str">
            <v>CDHU-I</v>
          </cell>
          <cell r="C22947" t="str">
            <v>B.05.000.020514</v>
          </cell>
          <cell r="D22947" t="str">
            <v>Pedra britada usinada n° 2 posto obra</v>
          </cell>
          <cell r="E22947" t="str">
            <v>M3</v>
          </cell>
          <cell r="F22947">
            <v>154.97</v>
          </cell>
          <cell r="G22947">
            <v>154.97</v>
          </cell>
        </row>
        <row r="22948">
          <cell r="A22948" t="str">
            <v>CDHU-IB.05.000.020515</v>
          </cell>
          <cell r="B22948" t="str">
            <v>CDHU-I</v>
          </cell>
          <cell r="C22948" t="str">
            <v>B.05.000.020515</v>
          </cell>
          <cell r="D22948" t="str">
            <v>Pedra britada usinada n° 4 posto obra</v>
          </cell>
          <cell r="E22948" t="str">
            <v>M3</v>
          </cell>
          <cell r="F22948">
            <v>160.94999999999999</v>
          </cell>
          <cell r="G22948">
            <v>160.94999999999999</v>
          </cell>
        </row>
        <row r="22949">
          <cell r="A22949" t="str">
            <v>CDHU-IB.05.000.020516</v>
          </cell>
          <cell r="B22949" t="str">
            <v>CDHU-I</v>
          </cell>
          <cell r="C22949" t="str">
            <v>B.05.000.020516</v>
          </cell>
          <cell r="D22949" t="str">
            <v>Brita graduada usinada posto obra</v>
          </cell>
          <cell r="E22949" t="str">
            <v>M3</v>
          </cell>
          <cell r="F22949">
            <v>184.84</v>
          </cell>
          <cell r="G22949">
            <v>184.84</v>
          </cell>
        </row>
        <row r="22950">
          <cell r="A22950" t="str">
            <v>CDHU-IB.05.000.020518</v>
          </cell>
          <cell r="B22950" t="str">
            <v>CDHU-I</v>
          </cell>
          <cell r="C22950" t="str">
            <v>B.05.000.020518</v>
          </cell>
          <cell r="D22950" t="str">
            <v>Pedra britada nº médios 1.2.3 e 4 (a granel)</v>
          </cell>
          <cell r="E22950" t="str">
            <v>M3</v>
          </cell>
          <cell r="F22950">
            <v>156.22999999999999</v>
          </cell>
          <cell r="G22950">
            <v>156.22999999999999</v>
          </cell>
        </row>
        <row r="22951">
          <cell r="A22951" t="str">
            <v>CDHU-IB.05.000.020519</v>
          </cell>
          <cell r="B22951" t="str">
            <v>CDHU-I</v>
          </cell>
          <cell r="C22951" t="str">
            <v>B.05.000.020519</v>
          </cell>
          <cell r="D22951" t="str">
            <v>Pedra britada usinada n° 3 posto obra</v>
          </cell>
          <cell r="E22951" t="str">
            <v>M3</v>
          </cell>
          <cell r="F22951">
            <v>154.97</v>
          </cell>
          <cell r="G22951">
            <v>154.97</v>
          </cell>
        </row>
        <row r="22952">
          <cell r="A22952" t="str">
            <v>CDHU-IB.05.000.020521</v>
          </cell>
          <cell r="B22952" t="str">
            <v>CDHU-I</v>
          </cell>
          <cell r="C22952" t="str">
            <v>B.05.000.020521</v>
          </cell>
          <cell r="D22952" t="str">
            <v>Pedra de mão (rachão)</v>
          </cell>
          <cell r="E22952" t="str">
            <v>M3</v>
          </cell>
          <cell r="F22952">
            <v>177.76</v>
          </cell>
          <cell r="G22952">
            <v>177.76</v>
          </cell>
        </row>
        <row r="22953">
          <cell r="A22953" t="str">
            <v>CDHU-IB.05.000.020522</v>
          </cell>
          <cell r="B22953" t="str">
            <v>CDHU-I</v>
          </cell>
          <cell r="C22953" t="str">
            <v>B.05.000.020522</v>
          </cell>
          <cell r="D22953" t="str">
            <v>Pedrisco</v>
          </cell>
          <cell r="E22953" t="str">
            <v>M3</v>
          </cell>
          <cell r="F22953">
            <v>178.9</v>
          </cell>
          <cell r="G22953">
            <v>178.9</v>
          </cell>
        </row>
        <row r="22954">
          <cell r="A22954" t="str">
            <v>CDHU-IB.05.000.020523</v>
          </cell>
          <cell r="B22954" t="str">
            <v>CDHU-I</v>
          </cell>
          <cell r="C22954" t="str">
            <v>B.05.000.020523</v>
          </cell>
          <cell r="D22954" t="str">
            <v>Bica corrida posto obra</v>
          </cell>
          <cell r="E22954" t="str">
            <v>M3</v>
          </cell>
          <cell r="F22954">
            <v>161.09</v>
          </cell>
          <cell r="G22954">
            <v>161.09</v>
          </cell>
        </row>
        <row r="22955">
          <cell r="A22955" t="str">
            <v>CDHU-IB.05.000.020524</v>
          </cell>
          <cell r="B22955" t="str">
            <v>CDHU-I</v>
          </cell>
          <cell r="C22955" t="str">
            <v>B.05.000.020524</v>
          </cell>
          <cell r="D22955" t="str">
            <v>Pó de pedra</v>
          </cell>
          <cell r="E22955" t="str">
            <v>M3</v>
          </cell>
          <cell r="F22955">
            <v>159.05000000000001</v>
          </cell>
          <cell r="G22955">
            <v>159.05000000000001</v>
          </cell>
        </row>
        <row r="22956">
          <cell r="A22956" t="str">
            <v>CDHU-IB.06.000.021510</v>
          </cell>
          <cell r="B22956" t="str">
            <v>CDHU-I</v>
          </cell>
          <cell r="C22956" t="str">
            <v>B.06.000.021510</v>
          </cell>
          <cell r="D22956" t="str">
            <v>Aço CA-25 $MD bitolas</v>
          </cell>
          <cell r="E22956" t="str">
            <v>KG</v>
          </cell>
          <cell r="F22956">
            <v>7.4</v>
          </cell>
          <cell r="G22956">
            <v>7.4</v>
          </cell>
        </row>
        <row r="22957">
          <cell r="A22957" t="str">
            <v>CDHU-IB.06.000.021525</v>
          </cell>
          <cell r="B22957" t="str">
            <v>CDHU-I</v>
          </cell>
          <cell r="C22957" t="str">
            <v>B.06.000.021525</v>
          </cell>
          <cell r="D22957" t="str">
            <v>Aço CA-50-A $MD bitolas</v>
          </cell>
          <cell r="E22957" t="str">
            <v>KG</v>
          </cell>
          <cell r="F22957">
            <v>6.22</v>
          </cell>
          <cell r="G22957">
            <v>6.22</v>
          </cell>
        </row>
        <row r="22958">
          <cell r="A22958" t="str">
            <v>CDHU-IB.06.000.021538</v>
          </cell>
          <cell r="B22958" t="str">
            <v>CDHU-I</v>
          </cell>
          <cell r="C22958" t="str">
            <v>B.06.000.021538</v>
          </cell>
          <cell r="D22958" t="str">
            <v>Aço CA-60-B $MD bitolas</v>
          </cell>
          <cell r="E22958" t="str">
            <v>KG</v>
          </cell>
          <cell r="F22958">
            <v>6.81</v>
          </cell>
          <cell r="G22958">
            <v>6.81</v>
          </cell>
        </row>
        <row r="22959">
          <cell r="A22959" t="str">
            <v>CDHU-IB.06.000.021560</v>
          </cell>
          <cell r="B22959" t="str">
            <v>CDHU-I</v>
          </cell>
          <cell r="C22959" t="str">
            <v>B.06.000.021560</v>
          </cell>
          <cell r="D22959" t="str">
            <v>Tela soldada, diversas bitolas</v>
          </cell>
          <cell r="E22959" t="str">
            <v>KG</v>
          </cell>
          <cell r="F22959">
            <v>7.54</v>
          </cell>
          <cell r="G22959">
            <v>7.54</v>
          </cell>
        </row>
        <row r="22960">
          <cell r="A22960" t="str">
            <v>CDHU-IB.06.000.042302</v>
          </cell>
          <cell r="B22960" t="str">
            <v>CDHU-I</v>
          </cell>
          <cell r="C22960" t="str">
            <v>B.06.000.042302</v>
          </cell>
          <cell r="D22960" t="str">
            <v>Tela em aço soldada nervurada CA-60, Q-61, diâmetro do fio = 3,4mm, espaçamento da malha = 15x15cm - (0,97 kg/m²)</v>
          </cell>
          <cell r="E22960" t="str">
            <v>M2</v>
          </cell>
          <cell r="F22960">
            <v>7.41</v>
          </cell>
          <cell r="G22960">
            <v>7.41</v>
          </cell>
        </row>
        <row r="22961">
          <cell r="A22961" t="str">
            <v>CDHU-IB.07.000.024042</v>
          </cell>
          <cell r="B22961" t="str">
            <v>CDHU-I</v>
          </cell>
          <cell r="C22961" t="str">
            <v>B.07.000.024042</v>
          </cell>
          <cell r="D22961" t="str">
            <v>Disco de corte 7´</v>
          </cell>
          <cell r="E22961" t="str">
            <v>UN</v>
          </cell>
          <cell r="F22961">
            <v>18.100000000000001</v>
          </cell>
          <cell r="G22961">
            <v>18.100000000000001</v>
          </cell>
        </row>
        <row r="22962">
          <cell r="A22962" t="str">
            <v>CDHU-IB.07.000.024090</v>
          </cell>
          <cell r="B22962" t="str">
            <v>CDHU-I</v>
          </cell>
          <cell r="C22962" t="str">
            <v>B.07.000.024090</v>
          </cell>
          <cell r="D22962" t="str">
            <v>Fita adesiva textura antiderrapante fosforescente/fotoluminescente para pisos, degraus, rampas, corredores/saídas de emergência, etc, cor preta, p/áreas internas/externas, alto tráfego, largura 5 cm, ref. Safety Walk Neon da 3M ou equivalente</v>
          </cell>
          <cell r="E22962" t="str">
            <v>M</v>
          </cell>
          <cell r="F22962">
            <v>16.739999999999998</v>
          </cell>
          <cell r="G22962">
            <v>16.739999999999998</v>
          </cell>
        </row>
        <row r="22963">
          <cell r="A22963" t="str">
            <v>CDHU-IB.07.000.024091</v>
          </cell>
          <cell r="B22963" t="str">
            <v>CDHU-I</v>
          </cell>
          <cell r="C22963" t="str">
            <v>B.07.000.024091</v>
          </cell>
          <cell r="D22963" t="str">
            <v>Faixa em policarbonato para sinalização, fotoluminescente amarela, adesivado com dupla face, para degraus, antiderrapante, comprimento 20cm, largura mínima de 3cm, ref. Andaluz ou equivalente</v>
          </cell>
          <cell r="E22963" t="str">
            <v>UN</v>
          </cell>
          <cell r="F22963">
            <v>3.29</v>
          </cell>
          <cell r="G22963">
            <v>3.29</v>
          </cell>
        </row>
        <row r="22964">
          <cell r="A22964" t="str">
            <v>CDHU-IB.07.000.024502</v>
          </cell>
          <cell r="B22964" t="str">
            <v>CDHU-I</v>
          </cell>
          <cell r="C22964" t="str">
            <v>B.07.000.024502</v>
          </cell>
          <cell r="D22964" t="str">
            <v>Argila expandida n° 1 (tipo 2215 - dimensões 22 a 15 mm) - a granel</v>
          </cell>
          <cell r="E22964" t="str">
            <v>M3</v>
          </cell>
          <cell r="F22964">
            <v>666.11</v>
          </cell>
          <cell r="G22964">
            <v>666.11</v>
          </cell>
        </row>
        <row r="22965">
          <cell r="A22965" t="str">
            <v>CDHU-IB.07.000.026681</v>
          </cell>
          <cell r="B22965" t="str">
            <v>CDHU-I</v>
          </cell>
          <cell r="C22965" t="str">
            <v>B.07.000.026681</v>
          </cell>
          <cell r="D22965" t="str">
            <v>Resina epóxi de baixa viscosidade para injeção de fissuras; ref. Techbond Injeção WT da Quartzolit ou equivalente</v>
          </cell>
          <cell r="E22965" t="str">
            <v>KG</v>
          </cell>
          <cell r="F22965">
            <v>157.27000000000001</v>
          </cell>
          <cell r="G22965">
            <v>157.27000000000001</v>
          </cell>
        </row>
        <row r="22966">
          <cell r="A22966" t="str">
            <v>CDHU-IB.07.000.038005</v>
          </cell>
          <cell r="B22966" t="str">
            <v>CDHU-I</v>
          </cell>
          <cell r="C22966" t="str">
            <v>B.07.000.038005</v>
          </cell>
          <cell r="D22966" t="str">
            <v>Disco de desbaste 7´</v>
          </cell>
          <cell r="E22966" t="str">
            <v>UN</v>
          </cell>
          <cell r="F22966">
            <v>25.15</v>
          </cell>
          <cell r="G22966">
            <v>25.15</v>
          </cell>
        </row>
        <row r="22967">
          <cell r="A22967" t="str">
            <v>CDHU-IB.07.000.038098</v>
          </cell>
          <cell r="B22967" t="str">
            <v>CDHU-I</v>
          </cell>
          <cell r="C22967" t="str">
            <v>B.07.000.038098</v>
          </cell>
          <cell r="D22967" t="str">
            <v>Lona plástica preta, espessura 150 micras, rolo de 4x100m, peso mínimo 36 kg</v>
          </cell>
          <cell r="E22967" t="str">
            <v>M2</v>
          </cell>
          <cell r="F22967">
            <v>1.46</v>
          </cell>
          <cell r="G22967">
            <v>1.46</v>
          </cell>
        </row>
        <row r="22968">
          <cell r="A22968" t="str">
            <v>CDHU-IB.07.000.049501</v>
          </cell>
          <cell r="B22968" t="str">
            <v>CDHU-I</v>
          </cell>
          <cell r="C22968" t="str">
            <v>B.07.000.049501</v>
          </cell>
          <cell r="D22968" t="str">
            <v>Fita isolante de 20 m, ref. 3M Scoth 33MR ou equivalente - uso especial</v>
          </cell>
          <cell r="E22968" t="str">
            <v>UN</v>
          </cell>
          <cell r="F22968">
            <v>32.049999999999997</v>
          </cell>
          <cell r="G22968">
            <v>32.049999999999997</v>
          </cell>
        </row>
        <row r="22969">
          <cell r="A22969" t="str">
            <v>CDHU-IB.07.000.049753</v>
          </cell>
          <cell r="B22969" t="str">
            <v>CDHU-I</v>
          </cell>
          <cell r="C22969" t="str">
            <v>B.07.000.049753</v>
          </cell>
          <cell r="D22969" t="str">
            <v>Luva isolante de borracha, acima de 5 até 10kV</v>
          </cell>
          <cell r="E22969" t="str">
            <v>PAR</v>
          </cell>
          <cell r="F22969">
            <v>457.13</v>
          </cell>
          <cell r="G22969">
            <v>457.13</v>
          </cell>
        </row>
        <row r="22970">
          <cell r="A22970" t="str">
            <v>CDHU-IB.07.000.049763</v>
          </cell>
          <cell r="B22970" t="str">
            <v>CDHU-I</v>
          </cell>
          <cell r="C22970" t="str">
            <v>B.07.000.049763</v>
          </cell>
          <cell r="D22970" t="str">
            <v>Luva de couro para proteção de luva isolante</v>
          </cell>
          <cell r="E22970" t="str">
            <v>PAR</v>
          </cell>
          <cell r="F22970">
            <v>39.659999999999997</v>
          </cell>
          <cell r="G22970">
            <v>39.659999999999997</v>
          </cell>
        </row>
        <row r="22971">
          <cell r="A22971" t="str">
            <v>CDHU-IB.07.000.049764</v>
          </cell>
          <cell r="B22971" t="str">
            <v>CDHU-I</v>
          </cell>
          <cell r="C22971" t="str">
            <v>B.07.000.049764</v>
          </cell>
          <cell r="D22971" t="str">
            <v>Porta luvas (caixa) em madeira com tampa</v>
          </cell>
          <cell r="E22971" t="str">
            <v>UN</v>
          </cell>
          <cell r="F22971">
            <v>73.41</v>
          </cell>
          <cell r="G22971">
            <v>73.41</v>
          </cell>
        </row>
        <row r="22972">
          <cell r="A22972" t="str">
            <v>CDHU-IB.07.000.049767</v>
          </cell>
          <cell r="B22972" t="str">
            <v>CDHU-I</v>
          </cell>
          <cell r="C22972" t="str">
            <v>B.07.000.049767</v>
          </cell>
          <cell r="D22972" t="str">
            <v>Luva isolante de borracha, acima de 10 até 20kV</v>
          </cell>
          <cell r="E22972" t="str">
            <v>PAR</v>
          </cell>
          <cell r="F22972">
            <v>613.80999999999995</v>
          </cell>
          <cell r="G22972">
            <v>613.80999999999995</v>
          </cell>
        </row>
        <row r="22973">
          <cell r="A22973" t="str">
            <v>CDHU-IB.07.000.067021</v>
          </cell>
          <cell r="B22973" t="str">
            <v>CDHU-I</v>
          </cell>
          <cell r="C22973" t="str">
            <v>B.07.000.067021</v>
          </cell>
          <cell r="D22973" t="str">
            <v>Mangueira plástica flexível 3/4´</v>
          </cell>
          <cell r="E22973" t="str">
            <v>M</v>
          </cell>
          <cell r="F22973">
            <v>6.78</v>
          </cell>
          <cell r="G22973">
            <v>6.78</v>
          </cell>
        </row>
        <row r="22974">
          <cell r="A22974" t="str">
            <v>CDHU-IB.07.000.069552</v>
          </cell>
          <cell r="B22974" t="str">
            <v>CDHU-I</v>
          </cell>
          <cell r="C22974" t="str">
            <v>B.07.000.069552</v>
          </cell>
          <cell r="D22974" t="str">
            <v>Fita teflon de 18 mm</v>
          </cell>
          <cell r="E22974" t="str">
            <v>M</v>
          </cell>
          <cell r="F22974">
            <v>0.2</v>
          </cell>
          <cell r="G22974">
            <v>0.2</v>
          </cell>
        </row>
        <row r="22975">
          <cell r="A22975" t="str">
            <v>CDHU-IB.07.000.090631</v>
          </cell>
          <cell r="B22975" t="str">
            <v>CDHU-I</v>
          </cell>
          <cell r="C22975" t="str">
            <v>B.07.000.090631</v>
          </cell>
          <cell r="D22975" t="str">
            <v>Fita adesiva antiderrapante para pisos e degraus, na cor preta, alto tráfego, com largura de 5cm, ref. Safety-WalkMR fabricação 3M ou equivalente</v>
          </cell>
          <cell r="E22975" t="str">
            <v>M</v>
          </cell>
          <cell r="F22975">
            <v>16.489999999999998</v>
          </cell>
          <cell r="G22975">
            <v>16.489999999999998</v>
          </cell>
        </row>
        <row r="22976">
          <cell r="A22976" t="str">
            <v>CDHU-IB.07.000.090806</v>
          </cell>
          <cell r="B22976" t="str">
            <v>CDHU-I</v>
          </cell>
          <cell r="C22976" t="str">
            <v>B.07.000.090806</v>
          </cell>
          <cell r="D22976" t="str">
            <v>Escova de aço</v>
          </cell>
          <cell r="E22976" t="str">
            <v>UN</v>
          </cell>
          <cell r="F22976">
            <v>17.809999999999999</v>
          </cell>
          <cell r="G22976">
            <v>17.809999999999999</v>
          </cell>
        </row>
        <row r="22977">
          <cell r="A22977" t="str">
            <v>CDHU-IB.09.000.024006</v>
          </cell>
          <cell r="B22977" t="str">
            <v>CDHU-I</v>
          </cell>
          <cell r="C22977" t="str">
            <v>B.09.000.024006</v>
          </cell>
          <cell r="D22977" t="str">
            <v>Cura química para superfície de concreto, membrana líquida branca; ref. Sika AntiSol Pav, Adi-Cura Pav10 da Aditibras, Pro Agente de Cura Pav da Vedacit, Emcoril Traffic da MC ou equivalente</v>
          </cell>
          <cell r="E22977" t="str">
            <v>KG</v>
          </cell>
          <cell r="F22977">
            <v>8.3000000000000007</v>
          </cell>
          <cell r="G22977">
            <v>8.3000000000000007</v>
          </cell>
        </row>
        <row r="22978">
          <cell r="A22978" t="str">
            <v>CDHU-IB.09.000.024069</v>
          </cell>
          <cell r="B22978" t="str">
            <v>CDHU-I</v>
          </cell>
          <cell r="C22978" t="str">
            <v>B.09.000.024069</v>
          </cell>
          <cell r="D22978" t="str">
            <v>Aditivo hidrófugo de pega normal; ref. Vedacit, Sika 1 / Sika ou equivalente</v>
          </cell>
          <cell r="E22978" t="str">
            <v>L</v>
          </cell>
          <cell r="F22978">
            <v>5.99</v>
          </cell>
          <cell r="G22978">
            <v>5.99</v>
          </cell>
        </row>
        <row r="22979">
          <cell r="A22979" t="str">
            <v>CDHU-IB.09.000.028074</v>
          </cell>
          <cell r="B22979" t="str">
            <v>CDHU-I</v>
          </cell>
          <cell r="C22979" t="str">
            <v>B.09.000.028074</v>
          </cell>
          <cell r="D22979" t="str">
            <v>Adesivo para poliuretano PA 02</v>
          </cell>
          <cell r="E22979" t="str">
            <v>bg</v>
          </cell>
          <cell r="F22979">
            <v>35.54</v>
          </cell>
          <cell r="G22979">
            <v>35.54</v>
          </cell>
        </row>
        <row r="22980">
          <cell r="A22980" t="str">
            <v>CDHU-IB.09.000.039023</v>
          </cell>
          <cell r="B22980" t="str">
            <v>CDHU-I</v>
          </cell>
          <cell r="C22980" t="str">
            <v>B.09.000.039023</v>
          </cell>
          <cell r="D22980" t="str">
            <v>Adesivo/selador à base de emulsão acrílica, ref. Nitobond AR da Anchortec ou Rheomix 104 da BASF ou equivalente</v>
          </cell>
          <cell r="E22980" t="str">
            <v>KG</v>
          </cell>
          <cell r="F22980">
            <v>17.559999999999999</v>
          </cell>
          <cell r="G22980">
            <v>17.559999999999999</v>
          </cell>
        </row>
        <row r="22981">
          <cell r="A22981" t="str">
            <v>CDHU-IB.09.000.039024</v>
          </cell>
          <cell r="B22981" t="str">
            <v>CDHU-I</v>
          </cell>
          <cell r="C22981" t="str">
            <v>B.09.000.039024</v>
          </cell>
          <cell r="D22981" t="str">
            <v>Adesivo (cola) para dispositivos de resina - 1 kg</v>
          </cell>
          <cell r="E22981" t="str">
            <v>UN</v>
          </cell>
          <cell r="F22981">
            <v>28.86</v>
          </cell>
          <cell r="G22981">
            <v>28.86</v>
          </cell>
        </row>
        <row r="22982">
          <cell r="A22982" t="str">
            <v>CDHU-IB.09.000.039074</v>
          </cell>
          <cell r="B22982" t="str">
            <v>CDHU-I</v>
          </cell>
          <cell r="C22982" t="str">
            <v>B.09.000.039074</v>
          </cell>
          <cell r="D22982" t="str">
            <v>Cola de poliuretano PU</v>
          </cell>
          <cell r="E22982" t="str">
            <v>KG</v>
          </cell>
          <cell r="F22982">
            <v>25.97</v>
          </cell>
          <cell r="G22982">
            <v>25.97</v>
          </cell>
        </row>
        <row r="22983">
          <cell r="A22983" t="str">
            <v>CDHU-IB.09.000.039075</v>
          </cell>
          <cell r="B22983" t="str">
            <v>CDHU-I</v>
          </cell>
          <cell r="C22983" t="str">
            <v>B.09.000.039075</v>
          </cell>
          <cell r="D22983" t="str">
            <v>Cola para chapas melamínicas</v>
          </cell>
          <cell r="E22983" t="str">
            <v>KG</v>
          </cell>
          <cell r="F22983">
            <v>71</v>
          </cell>
          <cell r="G22983">
            <v>71</v>
          </cell>
        </row>
        <row r="22984">
          <cell r="A22984" t="str">
            <v>CDHU-IB.09.000.039076</v>
          </cell>
          <cell r="B22984" t="str">
            <v>CDHU-I</v>
          </cell>
          <cell r="C22984" t="str">
            <v>B.09.000.039076</v>
          </cell>
          <cell r="D22984" t="str">
            <v>Cola branca para piso, tacos madeira</v>
          </cell>
          <cell r="E22984" t="str">
            <v>KG</v>
          </cell>
          <cell r="F22984">
            <v>27.65</v>
          </cell>
          <cell r="G22984">
            <v>27.65</v>
          </cell>
        </row>
        <row r="22985">
          <cell r="A22985" t="str">
            <v>CDHU-IB.09.000.069513</v>
          </cell>
          <cell r="B22985" t="str">
            <v>CDHU-I</v>
          </cell>
          <cell r="C22985" t="str">
            <v>B.09.000.069513</v>
          </cell>
          <cell r="D22985" t="str">
            <v>Adesivo para tubos PVC</v>
          </cell>
          <cell r="E22985" t="str">
            <v>KG</v>
          </cell>
          <cell r="F22985">
            <v>73.06</v>
          </cell>
          <cell r="G22985">
            <v>73.06</v>
          </cell>
        </row>
        <row r="22986">
          <cell r="A22986" t="str">
            <v>CDHU-IC.01.000.020235</v>
          </cell>
          <cell r="B22986" t="str">
            <v>CDHU-I</v>
          </cell>
          <cell r="C22986" t="str">
            <v>C.01.000.020235</v>
          </cell>
          <cell r="D22986" t="str">
            <v>Furo em concreto armado com diâmetro de 1 1/4´</v>
          </cell>
          <cell r="E22986" t="str">
            <v>M</v>
          </cell>
          <cell r="F22986">
            <v>276.25</v>
          </cell>
          <cell r="G22986">
            <v>276.25</v>
          </cell>
        </row>
        <row r="22987">
          <cell r="A22987" t="str">
            <v>CDHU-IC.01.000.020236</v>
          </cell>
          <cell r="B22987" t="str">
            <v>CDHU-I</v>
          </cell>
          <cell r="C22987" t="str">
            <v>C.01.000.020236</v>
          </cell>
          <cell r="D22987" t="str">
            <v>Furo em concreto armado com diâmetro de 1 1/2´</v>
          </cell>
          <cell r="E22987" t="str">
            <v>M</v>
          </cell>
          <cell r="F22987">
            <v>279.41000000000003</v>
          </cell>
          <cell r="G22987">
            <v>279.41000000000003</v>
          </cell>
        </row>
        <row r="22988">
          <cell r="A22988" t="str">
            <v>CDHU-IC.01.000.020237</v>
          </cell>
          <cell r="B22988" t="str">
            <v>CDHU-I</v>
          </cell>
          <cell r="C22988" t="str">
            <v>C.01.000.020237</v>
          </cell>
          <cell r="D22988" t="str">
            <v>Furo em concreto armado com diâmetro de 2 1/4´</v>
          </cell>
          <cell r="E22988" t="str">
            <v>M</v>
          </cell>
          <cell r="F22988">
            <v>386.38</v>
          </cell>
          <cell r="G22988">
            <v>386.38</v>
          </cell>
        </row>
        <row r="22989">
          <cell r="A22989" t="str">
            <v>CDHU-IC.01.000.020256</v>
          </cell>
          <cell r="B22989" t="str">
            <v>CDHU-I</v>
          </cell>
          <cell r="C22989" t="str">
            <v>C.01.000.020256</v>
          </cell>
          <cell r="D22989" t="str">
            <v>Furação com broca de vídea para até 10mm x 100mm em concreto armado, inclusive colagem da armadura com resina Epoxi (para até 8mm)</v>
          </cell>
          <cell r="E22989" t="str">
            <v>UN</v>
          </cell>
          <cell r="F22989">
            <v>13.55</v>
          </cell>
          <cell r="G22989">
            <v>13.55</v>
          </cell>
        </row>
        <row r="22990">
          <cell r="A22990" t="str">
            <v>CDHU-IC.01.000.020257</v>
          </cell>
          <cell r="B22990" t="str">
            <v>CDHU-I</v>
          </cell>
          <cell r="C22990" t="str">
            <v>C.01.000.020257</v>
          </cell>
          <cell r="D22990" t="str">
            <v>Furação com broca de vídea para 16mm x 150mm em concreto armado, inclusive colagem da armadura com resina Epoxi (para 12,5mm)</v>
          </cell>
          <cell r="E22990" t="str">
            <v>UN</v>
          </cell>
          <cell r="F22990">
            <v>25.3</v>
          </cell>
          <cell r="G22990">
            <v>25.3</v>
          </cell>
        </row>
        <row r="22991">
          <cell r="A22991" t="str">
            <v>CDHU-IC.01.000.020258</v>
          </cell>
          <cell r="B22991" t="str">
            <v>CDHU-I</v>
          </cell>
          <cell r="C22991" t="str">
            <v>C.01.000.020258</v>
          </cell>
          <cell r="D22991" t="str">
            <v>Furação com broca de vídea para 20mm x 150mm em concreto armado, inclusive colagem da armadura com resina Epoxi (para 16mm)</v>
          </cell>
          <cell r="E22991" t="str">
            <v>UN</v>
          </cell>
          <cell r="F22991">
            <v>27.4</v>
          </cell>
          <cell r="G22991">
            <v>27.4</v>
          </cell>
        </row>
        <row r="22992">
          <cell r="A22992" t="str">
            <v>CDHU-IC.01.000.020259</v>
          </cell>
          <cell r="B22992" t="str">
            <v>CDHU-I</v>
          </cell>
          <cell r="C22992" t="str">
            <v>C.01.000.020259</v>
          </cell>
          <cell r="D22992" t="str">
            <v>Furação com broca de vídea para 12,5mm x 200mm em concreto armado, inclusive colagem da armadura com resina Epoxi (para 10mm)</v>
          </cell>
          <cell r="E22992" t="str">
            <v>UN</v>
          </cell>
          <cell r="F22992">
            <v>30.02</v>
          </cell>
          <cell r="G22992">
            <v>30.02</v>
          </cell>
        </row>
        <row r="22993">
          <cell r="A22993" t="str">
            <v>CDHU-IC.01.000.020260</v>
          </cell>
          <cell r="B22993" t="str">
            <v>CDHU-I</v>
          </cell>
          <cell r="C22993" t="str">
            <v>C.01.000.020260</v>
          </cell>
          <cell r="D22993" t="str">
            <v>Furação com broca de vídea para 12,5mm x 100mm em concreto armado, inclusive colagem da armadura com resina Epoxi (para 10mm)</v>
          </cell>
          <cell r="E22993" t="str">
            <v>UN</v>
          </cell>
          <cell r="F22993">
            <v>15.6</v>
          </cell>
          <cell r="G22993">
            <v>15.6</v>
          </cell>
        </row>
        <row r="22994">
          <cell r="A22994" t="str">
            <v>CDHU-IC.01.000.020261</v>
          </cell>
          <cell r="B22994" t="str">
            <v>CDHU-I</v>
          </cell>
          <cell r="C22994" t="str">
            <v>C.01.000.020261</v>
          </cell>
          <cell r="D22994" t="str">
            <v>Furação com broca de vídea para 16mm x 100mm em concreto armado, inclusive colagem da armadura com resina Epoxi (para 12,5mm)</v>
          </cell>
          <cell r="E22994" t="str">
            <v>UN</v>
          </cell>
          <cell r="F22994">
            <v>16.25</v>
          </cell>
          <cell r="G22994">
            <v>16.25</v>
          </cell>
        </row>
        <row r="22995">
          <cell r="A22995" t="str">
            <v>CDHU-IC.01.000.020263</v>
          </cell>
          <cell r="B22995" t="str">
            <v>CDHU-I</v>
          </cell>
          <cell r="C22995" t="str">
            <v>C.01.000.020263</v>
          </cell>
          <cell r="D22995" t="str">
            <v>Furação com broca de vídea para até 10mm x 150mm em concreto armado, inclusive colagem da armadura com resina Epoxi (para até 8mm)</v>
          </cell>
          <cell r="E22995" t="str">
            <v>UN</v>
          </cell>
          <cell r="F22995">
            <v>20.92</v>
          </cell>
          <cell r="G22995">
            <v>20.92</v>
          </cell>
        </row>
        <row r="22996">
          <cell r="A22996" t="str">
            <v>CDHU-IC.01.000.020264</v>
          </cell>
          <cell r="B22996" t="str">
            <v>CDHU-I</v>
          </cell>
          <cell r="C22996" t="str">
            <v>C.01.000.020264</v>
          </cell>
          <cell r="D22996" t="str">
            <v>Furação com broca de vídea para 12,5mm x 150mm em concreto armado, inclusive colagem da armadura com resina Epoxi (para 10mm)</v>
          </cell>
          <cell r="E22996" t="str">
            <v>UN</v>
          </cell>
          <cell r="F22996">
            <v>21.79</v>
          </cell>
          <cell r="G22996">
            <v>21.79</v>
          </cell>
        </row>
        <row r="22997">
          <cell r="A22997" t="str">
            <v>CDHU-IC.01.000.020265</v>
          </cell>
          <cell r="B22997" t="str">
            <v>CDHU-I</v>
          </cell>
          <cell r="C22997" t="str">
            <v>C.01.000.020265</v>
          </cell>
          <cell r="D22997" t="str">
            <v>Furação com broca de vídea para até 10mm x 200mm em concreto armado, inclusive colagem da armadura com resina Epoxi (para 8mm)</v>
          </cell>
          <cell r="E22997" t="str">
            <v>UN</v>
          </cell>
          <cell r="F22997">
            <v>27.21</v>
          </cell>
          <cell r="G22997">
            <v>27.21</v>
          </cell>
        </row>
        <row r="22998">
          <cell r="A22998" t="str">
            <v>CDHU-IC.01.000.020266</v>
          </cell>
          <cell r="B22998" t="str">
            <v>CDHU-I</v>
          </cell>
          <cell r="C22998" t="str">
            <v>C.01.000.020266</v>
          </cell>
          <cell r="D22998" t="str">
            <v>Furação com broca de vídea para 16mm x 200mm em concreto armado, inclusive colagem da armadura com resina Epoxi (para 12,5mm)</v>
          </cell>
          <cell r="E22998" t="str">
            <v>UN</v>
          </cell>
          <cell r="F22998">
            <v>31.29</v>
          </cell>
          <cell r="G22998">
            <v>31.29</v>
          </cell>
        </row>
        <row r="22999">
          <cell r="A22999" t="str">
            <v>CDHU-IC.01.000.020267</v>
          </cell>
          <cell r="B22999" t="str">
            <v>CDHU-I</v>
          </cell>
          <cell r="C22999" t="str">
            <v>C.01.000.020267</v>
          </cell>
          <cell r="D22999" t="str">
            <v>Furação com broca de vídea para 20mm x 200mm em concreto armado, inclusive colagem da armadura com resina Epoxi (para 16mm)</v>
          </cell>
          <cell r="E22999" t="str">
            <v>UN</v>
          </cell>
          <cell r="F22999">
            <v>36.53</v>
          </cell>
          <cell r="G22999">
            <v>36.53</v>
          </cell>
        </row>
        <row r="23000">
          <cell r="A23000" t="str">
            <v>CDHU-IC.01.000.020317</v>
          </cell>
          <cell r="B23000" t="str">
            <v>CDHU-I</v>
          </cell>
          <cell r="C23000" t="str">
            <v>C.01.000.020317</v>
          </cell>
          <cell r="D23000" t="str">
            <v>Locação de forma deslizante, Dint.= 5,50 a 6,00m, mão de obra especializada e direção técnica</v>
          </cell>
          <cell r="E23000" t="str">
            <v>M</v>
          </cell>
          <cell r="F23000">
            <v>12772.05</v>
          </cell>
          <cell r="G23000">
            <v>12772.05</v>
          </cell>
        </row>
        <row r="23001">
          <cell r="A23001" t="str">
            <v>CDHU-IC.01.000.020318</v>
          </cell>
          <cell r="B23001" t="str">
            <v>CDHU-I</v>
          </cell>
          <cell r="C23001" t="str">
            <v>C.01.000.020318</v>
          </cell>
          <cell r="D23001" t="str">
            <v>Locação de forma deslizante, Dint.= 3,50 a 4,00m, mão de obra especializada e direção técnica</v>
          </cell>
          <cell r="E23001" t="str">
            <v>M</v>
          </cell>
          <cell r="F23001">
            <v>7728.28</v>
          </cell>
          <cell r="G23001">
            <v>7728.28</v>
          </cell>
        </row>
        <row r="23002">
          <cell r="A23002" t="str">
            <v>CDHU-IC.01.000.020560</v>
          </cell>
          <cell r="B23002" t="str">
            <v>CDHU-I</v>
          </cell>
          <cell r="C23002" t="str">
            <v>C.01.000.020560</v>
          </cell>
          <cell r="D23002" t="str">
            <v>Furo em concreto armado com diâmetro de 2 1/2´</v>
          </cell>
          <cell r="E23002" t="str">
            <v>M</v>
          </cell>
          <cell r="F23002">
            <v>397.97</v>
          </cell>
          <cell r="G23002">
            <v>397.97</v>
          </cell>
        </row>
        <row r="23003">
          <cell r="A23003" t="str">
            <v>CDHU-IC.01.000.020592</v>
          </cell>
          <cell r="B23003" t="str">
            <v>CDHU-I</v>
          </cell>
          <cell r="C23003" t="str">
            <v>C.01.000.020592</v>
          </cell>
          <cell r="D23003" t="str">
            <v>Furo em concreto armado de 1´</v>
          </cell>
          <cell r="E23003" t="str">
            <v>M</v>
          </cell>
          <cell r="F23003">
            <v>270.37</v>
          </cell>
          <cell r="G23003">
            <v>270.37</v>
          </cell>
        </row>
        <row r="23004">
          <cell r="A23004" t="str">
            <v>CDHU-IC.01.000.020593</v>
          </cell>
          <cell r="B23004" t="str">
            <v>CDHU-I</v>
          </cell>
          <cell r="C23004" t="str">
            <v>C.01.000.020593</v>
          </cell>
          <cell r="D23004" t="str">
            <v>Furo em concreto armado de 3´</v>
          </cell>
          <cell r="E23004" t="str">
            <v>M</v>
          </cell>
          <cell r="F23004">
            <v>411.94</v>
          </cell>
          <cell r="G23004">
            <v>411.94</v>
          </cell>
        </row>
        <row r="23005">
          <cell r="A23005" t="str">
            <v>CDHU-IC.01.000.020594</v>
          </cell>
          <cell r="B23005" t="str">
            <v>CDHU-I</v>
          </cell>
          <cell r="C23005" t="str">
            <v>C.01.000.020594</v>
          </cell>
          <cell r="D23005" t="str">
            <v>Furo em concreto armado de 5´</v>
          </cell>
          <cell r="E23005" t="str">
            <v>M</v>
          </cell>
          <cell r="F23005">
            <v>452.54</v>
          </cell>
          <cell r="G23005">
            <v>452.54</v>
          </cell>
        </row>
        <row r="23006">
          <cell r="A23006" t="str">
            <v>CDHU-IC.01.000.020692</v>
          </cell>
          <cell r="B23006" t="str">
            <v>CDHU-I</v>
          </cell>
          <cell r="C23006" t="str">
            <v>C.01.000.020692</v>
          </cell>
          <cell r="D23006" t="str">
            <v>Taxa de mobilização e desmobilização de equipamentos para execução de corte em concreto armado</v>
          </cell>
          <cell r="E23006" t="str">
            <v>TX</v>
          </cell>
          <cell r="F23006">
            <v>443.61</v>
          </cell>
          <cell r="G23006">
            <v>443.61</v>
          </cell>
        </row>
        <row r="23007">
          <cell r="A23007" t="str">
            <v>CDHU-IC.01.000.024054</v>
          </cell>
          <cell r="B23007" t="str">
            <v>CDHU-I</v>
          </cell>
          <cell r="C23007" t="str">
            <v>C.01.000.024054</v>
          </cell>
          <cell r="D23007" t="str">
            <v>Fibra de carbono para reforço estrutural de alta resisência 300 g/m², faixa de resistência a tração de 4.000 à 4900 Mpa; referência comercial Sika, Viapol ou equivalente</v>
          </cell>
          <cell r="E23007" t="str">
            <v>M2</v>
          </cell>
          <cell r="F23007">
            <v>130.37</v>
          </cell>
          <cell r="G23007">
            <v>130.37</v>
          </cell>
        </row>
        <row r="23008">
          <cell r="A23008" t="str">
            <v>CDHU-IC.01.000.090095</v>
          </cell>
          <cell r="B23008" t="str">
            <v>CDHU-I</v>
          </cell>
          <cell r="C23008" t="str">
            <v>C.01.000.090095</v>
          </cell>
          <cell r="D23008" t="str">
            <v>Corte vertical em placa de concreto armado, espessura de 15cm</v>
          </cell>
          <cell r="E23008" t="str">
            <v>M</v>
          </cell>
          <cell r="F23008">
            <v>232.22</v>
          </cell>
          <cell r="G23008">
            <v>232.22</v>
          </cell>
        </row>
        <row r="23009">
          <cell r="A23009" t="str">
            <v>CDHU-IC.01.000.090640</v>
          </cell>
          <cell r="B23009" t="str">
            <v>CDHU-I</v>
          </cell>
          <cell r="C23009" t="str">
            <v>C.01.000.090640</v>
          </cell>
          <cell r="D23009" t="str">
            <v>Taxa de mobilização e desmobilização de equipamentos para execução de perfuração em concreto, com broca diamantada ou vídea</v>
          </cell>
          <cell r="E23009" t="str">
            <v>TX</v>
          </cell>
          <cell r="F23009">
            <v>231.93</v>
          </cell>
          <cell r="G23009">
            <v>231.93</v>
          </cell>
        </row>
        <row r="23010">
          <cell r="A23010" t="str">
            <v>CDHU-IC.01.000.090647</v>
          </cell>
          <cell r="B23010" t="str">
            <v>CDHU-I</v>
          </cell>
          <cell r="C23010" t="str">
            <v>C.01.000.090647</v>
          </cell>
          <cell r="D23010" t="str">
            <v>Furo em concreto armado de 2´</v>
          </cell>
          <cell r="E23010" t="str">
            <v>M</v>
          </cell>
          <cell r="F23010">
            <v>401.51</v>
          </cell>
          <cell r="G23010">
            <v>401.51</v>
          </cell>
        </row>
        <row r="23011">
          <cell r="A23011" t="str">
            <v>CDHU-IC.01.000.090648</v>
          </cell>
          <cell r="B23011" t="str">
            <v>CDHU-I</v>
          </cell>
          <cell r="C23011" t="str">
            <v>C.01.000.090648</v>
          </cell>
          <cell r="D23011" t="str">
            <v>Furo em concreto armado de 4´</v>
          </cell>
          <cell r="E23011" t="str">
            <v>M</v>
          </cell>
          <cell r="F23011">
            <v>431.64</v>
          </cell>
          <cell r="G23011">
            <v>431.64</v>
          </cell>
        </row>
        <row r="23012">
          <cell r="A23012" t="str">
            <v>CDHU-IC.01.000.090649</v>
          </cell>
          <cell r="B23012" t="str">
            <v>CDHU-I</v>
          </cell>
          <cell r="C23012" t="str">
            <v>C.01.000.090649</v>
          </cell>
          <cell r="D23012" t="str">
            <v>Furo em concreto armado de 6´</v>
          </cell>
          <cell r="E23012" t="str">
            <v>M</v>
          </cell>
          <cell r="F23012">
            <v>579.04999999999995</v>
          </cell>
          <cell r="G23012">
            <v>579.04999999999995</v>
          </cell>
        </row>
        <row r="23013">
          <cell r="A23013" t="str">
            <v>CDHU-IC.01.000.092024</v>
          </cell>
          <cell r="B23013" t="str">
            <v>CDHU-I</v>
          </cell>
          <cell r="C23013" t="str">
            <v>C.01.000.092024</v>
          </cell>
          <cell r="D23013" t="str">
            <v>Corte de junta dilatação com serra disco diamantado na largura de 3 mm, profundidade de 3 cm, para piso de concreto ou alta resistência 3,0 mm x 3,0 cm</v>
          </cell>
          <cell r="E23013" t="str">
            <v>M</v>
          </cell>
          <cell r="F23013">
            <v>11.91</v>
          </cell>
          <cell r="G23013">
            <v>11.91</v>
          </cell>
        </row>
        <row r="23014">
          <cell r="A23014" t="str">
            <v>CDHU-IC.01.000.098199</v>
          </cell>
          <cell r="B23014" t="str">
            <v>CDHU-I</v>
          </cell>
          <cell r="C23014" t="str">
            <v>C.01.000.098199</v>
          </cell>
          <cell r="D23014" t="str">
            <v>Mão de obra especializada, equipamento e ferramentas apropriadas para nivelamento de piso em concreto com desempeno de magnésio e acabadora de superfície</v>
          </cell>
          <cell r="E23014" t="str">
            <v>M2</v>
          </cell>
          <cell r="F23014">
            <v>16.66</v>
          </cell>
          <cell r="G23014">
            <v>16.66</v>
          </cell>
        </row>
        <row r="23015">
          <cell r="A23015" t="str">
            <v>CDHU-IC.02.000.020910</v>
          </cell>
          <cell r="B23015" t="str">
            <v>CDHU-I</v>
          </cell>
          <cell r="C23015" t="str">
            <v>C.02.000.020910</v>
          </cell>
          <cell r="D23015" t="str">
            <v>Marco de concreto tronco pirâmide de 60x08x12cm, padrão INCRA</v>
          </cell>
          <cell r="E23015" t="str">
            <v>UN</v>
          </cell>
          <cell r="F23015">
            <v>113.04</v>
          </cell>
          <cell r="G23015">
            <v>113.04</v>
          </cell>
        </row>
        <row r="23016">
          <cell r="A23016" t="str">
            <v>CDHU-IC.02.000.035614</v>
          </cell>
          <cell r="B23016" t="str">
            <v>CDHU-I</v>
          </cell>
          <cell r="C23016" t="str">
            <v>C.02.000.035614</v>
          </cell>
          <cell r="D23016" t="str">
            <v>Piso em placa de concreto permeável drenante, cinza natural, de acordo com a norma NBR 16416:2015; ref. Presto, Oterprem, Megadreno ou equivalente</v>
          </cell>
          <cell r="E23016" t="str">
            <v>M2</v>
          </cell>
          <cell r="F23016">
            <v>112.31</v>
          </cell>
          <cell r="G23016">
            <v>112.31</v>
          </cell>
        </row>
        <row r="23017">
          <cell r="A23017" t="str">
            <v>CDHU-IC.02.000.035615</v>
          </cell>
          <cell r="B23017" t="str">
            <v>CDHU-I</v>
          </cell>
          <cell r="C23017" t="str">
            <v>C.02.000.035615</v>
          </cell>
          <cell r="D23017" t="str">
            <v>Piso em placa de concreto permeável drenante, cinza natural, de 40x40x8cm, de acordo com a norma NBR 16416:2015; ref. Glasser, Oterprem, Drenaltec, Geoblocos ou equivalente</v>
          </cell>
          <cell r="E23017" t="str">
            <v>M2</v>
          </cell>
          <cell r="F23017">
            <v>119.92</v>
          </cell>
          <cell r="G23017">
            <v>119.92</v>
          </cell>
        </row>
        <row r="23018">
          <cell r="A23018" t="str">
            <v>CDHU-IC.04.000.020530</v>
          </cell>
          <cell r="B23018" t="str">
            <v>CDHU-I</v>
          </cell>
          <cell r="C23018" t="str">
            <v>C.04.000.020530</v>
          </cell>
          <cell r="D23018" t="str">
            <v>Concreto usinado fck= 15 MPa, slump 5 ± 1cm</v>
          </cell>
          <cell r="E23018" t="str">
            <v>M3</v>
          </cell>
          <cell r="F23018">
            <v>448.27</v>
          </cell>
          <cell r="G23018">
            <v>448.27</v>
          </cell>
        </row>
        <row r="23019">
          <cell r="A23019" t="str">
            <v>CDHU-IC.04.000.020531</v>
          </cell>
          <cell r="B23019" t="str">
            <v>CDHU-I</v>
          </cell>
          <cell r="C23019" t="str">
            <v>C.04.000.020531</v>
          </cell>
          <cell r="D23019" t="str">
            <v>Concreto usinado fck= 30 MPa, fctm,k &gt; 4,2 MPa, slump 12 + 2 cm, A/C 0,50% + 2, cimento 320 kg/m³</v>
          </cell>
          <cell r="E23019" t="str">
            <v>M3</v>
          </cell>
          <cell r="F23019">
            <v>532.16999999999996</v>
          </cell>
          <cell r="G23019">
            <v>532.16999999999996</v>
          </cell>
        </row>
        <row r="23020">
          <cell r="A23020" t="str">
            <v>CDHU-IC.04.000.020535</v>
          </cell>
          <cell r="B23020" t="str">
            <v>CDHU-I</v>
          </cell>
          <cell r="C23020" t="str">
            <v>C.04.000.020535</v>
          </cell>
          <cell r="D23020" t="str">
            <v>Concreto usinado fck= 20 MPa, slump 5 ± 1cm</v>
          </cell>
          <cell r="E23020" t="str">
            <v>M3</v>
          </cell>
          <cell r="F23020">
            <v>469.91</v>
          </cell>
          <cell r="G23020">
            <v>469.91</v>
          </cell>
        </row>
        <row r="23021">
          <cell r="A23021" t="str">
            <v>CDHU-IC.04.000.020536</v>
          </cell>
          <cell r="B23021" t="str">
            <v>CDHU-I</v>
          </cell>
          <cell r="C23021" t="str">
            <v>C.04.000.020536</v>
          </cell>
          <cell r="D23021" t="str">
            <v>Concreto usinado fck= 25 MPa, slump 5 ± 1cm</v>
          </cell>
          <cell r="E23021" t="str">
            <v>M3</v>
          </cell>
          <cell r="F23021">
            <v>492.34</v>
          </cell>
          <cell r="G23021">
            <v>492.34</v>
          </cell>
        </row>
        <row r="23022">
          <cell r="A23022" t="str">
            <v>CDHU-IC.04.000.020542</v>
          </cell>
          <cell r="B23022" t="str">
            <v>CDHU-I</v>
          </cell>
          <cell r="C23022" t="str">
            <v>C.04.000.020542</v>
          </cell>
          <cell r="D23022" t="str">
            <v>Concreto usinado fck= 35 MPa, slump 5 ± 1cm</v>
          </cell>
          <cell r="E23022" t="str">
            <v>M3</v>
          </cell>
          <cell r="F23022">
            <v>540.47</v>
          </cell>
          <cell r="G23022">
            <v>540.47</v>
          </cell>
        </row>
        <row r="23023">
          <cell r="A23023" t="str">
            <v>CDHU-IC.04.000.020544</v>
          </cell>
          <cell r="B23023" t="str">
            <v>CDHU-I</v>
          </cell>
          <cell r="C23023" t="str">
            <v>C.04.000.020544</v>
          </cell>
          <cell r="D23023" t="str">
            <v>Concreto usinado fck= 30 MPa, slump 5 ± 1cm</v>
          </cell>
          <cell r="E23023" t="str">
            <v>M3</v>
          </cell>
          <cell r="F23023">
            <v>515.85</v>
          </cell>
          <cell r="G23023">
            <v>515.85</v>
          </cell>
        </row>
        <row r="23024">
          <cell r="A23024" t="str">
            <v>CDHU-IC.04.000.020546</v>
          </cell>
          <cell r="B23024" t="str">
            <v>CDHU-I</v>
          </cell>
          <cell r="C23024" t="str">
            <v>C.04.000.020546</v>
          </cell>
          <cell r="D23024" t="str">
            <v>Concreto usinado bombeado fck= 40 MPa, slump 8 ± 1cm</v>
          </cell>
          <cell r="E23024" t="str">
            <v>M3</v>
          </cell>
          <cell r="F23024">
            <v>633.98</v>
          </cell>
          <cell r="G23024">
            <v>633.98</v>
          </cell>
        </row>
        <row r="23025">
          <cell r="A23025" t="str">
            <v>CDHU-IC.04.000.020551</v>
          </cell>
          <cell r="B23025" t="str">
            <v>CDHU-I</v>
          </cell>
          <cell r="C23025" t="str">
            <v>C.04.000.020551</v>
          </cell>
          <cell r="D23025" t="str">
            <v>Concreto usinado fck= 40 MPa, slump 5 ± 1cm</v>
          </cell>
          <cell r="E23025" t="str">
            <v>M3</v>
          </cell>
          <cell r="F23025">
            <v>566.27</v>
          </cell>
          <cell r="G23025">
            <v>566.27</v>
          </cell>
        </row>
        <row r="23026">
          <cell r="A23026" t="str">
            <v>CDHU-IC.04.000.020553</v>
          </cell>
          <cell r="B23026" t="str">
            <v>CDHU-I</v>
          </cell>
          <cell r="C23026" t="str">
            <v>C.04.000.020553</v>
          </cell>
          <cell r="D23026" t="str">
            <v>Concreto usinado bombeado fck= 20 MPa, slump 8 ± 1cm</v>
          </cell>
          <cell r="E23026" t="str">
            <v>M3</v>
          </cell>
          <cell r="F23026">
            <v>536.92999999999995</v>
          </cell>
          <cell r="G23026">
            <v>536.92999999999995</v>
          </cell>
        </row>
        <row r="23027">
          <cell r="A23027" t="str">
            <v>CDHU-IC.04.000.020554</v>
          </cell>
          <cell r="B23027" t="str">
            <v>CDHU-I</v>
          </cell>
          <cell r="C23027" t="str">
            <v>C.04.000.020554</v>
          </cell>
          <cell r="D23027" t="str">
            <v>Concreto usinado bombeado fck= 25 MPa, slump 8 ± 1cm</v>
          </cell>
          <cell r="E23027" t="str">
            <v>M3</v>
          </cell>
          <cell r="F23027">
            <v>557.41999999999996</v>
          </cell>
          <cell r="G23027">
            <v>557.41999999999996</v>
          </cell>
        </row>
        <row r="23028">
          <cell r="A23028" t="str">
            <v>CDHU-IC.04.000.020556</v>
          </cell>
          <cell r="B23028" t="str">
            <v>CDHU-I</v>
          </cell>
          <cell r="C23028" t="str">
            <v>C.04.000.020556</v>
          </cell>
          <cell r="D23028" t="str">
            <v>Concreto usinado bombeado fck= 35 MPa, slump 8 ± 1cm</v>
          </cell>
          <cell r="E23028" t="str">
            <v>M3</v>
          </cell>
          <cell r="F23028">
            <v>605.69000000000005</v>
          </cell>
          <cell r="G23028">
            <v>605.69000000000005</v>
          </cell>
        </row>
        <row r="23029">
          <cell r="A23029" t="str">
            <v>CDHU-IC.04.000.020559</v>
          </cell>
          <cell r="B23029" t="str">
            <v>CDHU-I</v>
          </cell>
          <cell r="C23029" t="str">
            <v>C.04.000.020559</v>
          </cell>
          <cell r="D23029" t="str">
            <v>Concreto usinado bombeado fck= 30 MPa, slump 8 ± 1cm</v>
          </cell>
          <cell r="E23029" t="str">
            <v>M3</v>
          </cell>
          <cell r="F23029">
            <v>580.99</v>
          </cell>
          <cell r="G23029">
            <v>580.99</v>
          </cell>
        </row>
        <row r="23030">
          <cell r="A23030" t="str">
            <v>CDHU-IC.04.000.020560</v>
          </cell>
          <cell r="B23030" t="str">
            <v>CDHU-I</v>
          </cell>
          <cell r="C23030" t="str">
            <v>C.04.000.020560</v>
          </cell>
          <cell r="D23030" t="str">
            <v>Concreto usinado fck= 30 MPa, pedrisco, slump 22cm ± 2cm</v>
          </cell>
          <cell r="E23030" t="str">
            <v>M3</v>
          </cell>
          <cell r="F23030">
            <v>558.47</v>
          </cell>
          <cell r="G23030">
            <v>558.47</v>
          </cell>
        </row>
        <row r="23031">
          <cell r="A23031" t="str">
            <v>CDHU-IC.04.000.020562</v>
          </cell>
          <cell r="B23031" t="str">
            <v>CDHU-I</v>
          </cell>
          <cell r="C23031" t="str">
            <v>C.04.000.020562</v>
          </cell>
          <cell r="D23031" t="str">
            <v>Concreto usinado fck= 25 MPa para perfil extrudado, Slump 0 ± 1</v>
          </cell>
          <cell r="E23031" t="str">
            <v>M3</v>
          </cell>
          <cell r="F23031">
            <v>592.54</v>
          </cell>
          <cell r="G23031">
            <v>592.54</v>
          </cell>
        </row>
        <row r="23032">
          <cell r="A23032" t="str">
            <v>CDHU-IC.04.000.020563</v>
          </cell>
          <cell r="B23032" t="str">
            <v>CDHU-I</v>
          </cell>
          <cell r="C23032" t="str">
            <v>C.04.000.020563</v>
          </cell>
          <cell r="D23032" t="str">
            <v>Concreto usinado 150kg cimento/m³</v>
          </cell>
          <cell r="E23032" t="str">
            <v>M3</v>
          </cell>
          <cell r="F23032">
            <v>652</v>
          </cell>
          <cell r="G23032">
            <v>652</v>
          </cell>
        </row>
        <row r="23033">
          <cell r="A23033" t="str">
            <v>CDHU-IC.04.000.020564</v>
          </cell>
          <cell r="B23033" t="str">
            <v>CDHU-I</v>
          </cell>
          <cell r="C23033" t="str">
            <v>C.04.000.020564</v>
          </cell>
          <cell r="D23033" t="str">
            <v>Concreto usinado 200kg cimento/m³</v>
          </cell>
          <cell r="E23033" t="str">
            <v>M3</v>
          </cell>
          <cell r="F23033">
            <v>676</v>
          </cell>
          <cell r="G23033">
            <v>676</v>
          </cell>
        </row>
        <row r="23034">
          <cell r="A23034" t="str">
            <v>CDHU-IC.04.000.020565</v>
          </cell>
          <cell r="B23034" t="str">
            <v>CDHU-I</v>
          </cell>
          <cell r="C23034" t="str">
            <v>C.04.000.020565</v>
          </cell>
          <cell r="D23034" t="str">
            <v>Concreto usinado 300kg cimento/m³</v>
          </cell>
          <cell r="E23034" t="str">
            <v>M3</v>
          </cell>
          <cell r="F23034">
            <v>581.53</v>
          </cell>
          <cell r="G23034">
            <v>581.53</v>
          </cell>
        </row>
        <row r="23035">
          <cell r="A23035" t="str">
            <v>CDHU-IC.04.000.020566</v>
          </cell>
          <cell r="B23035" t="str">
            <v>CDHU-I</v>
          </cell>
          <cell r="C23035" t="str">
            <v>C.04.000.020566</v>
          </cell>
          <cell r="D23035" t="str">
            <v>Taxa para bombeamento de concreto</v>
          </cell>
          <cell r="E23035" t="str">
            <v>M3</v>
          </cell>
          <cell r="F23035">
            <v>63.7</v>
          </cell>
          <cell r="G23035">
            <v>63.7</v>
          </cell>
        </row>
        <row r="23036">
          <cell r="A23036" t="str">
            <v>CDHU-IC.04.000.022006</v>
          </cell>
          <cell r="B23036" t="str">
            <v>CDHU-I</v>
          </cell>
          <cell r="C23036" t="str">
            <v>C.04.000.022006</v>
          </cell>
          <cell r="D23036" t="str">
            <v>Concreto celular, densidade 1200 kg/m³</v>
          </cell>
          <cell r="E23036" t="str">
            <v>M3</v>
          </cell>
          <cell r="F23036">
            <v>1147.7</v>
          </cell>
          <cell r="G23036">
            <v>1147.7</v>
          </cell>
        </row>
        <row r="23037">
          <cell r="A23037" t="str">
            <v>CDHU-IC.06.000.022011</v>
          </cell>
          <cell r="B23037" t="str">
            <v>CDHU-I</v>
          </cell>
          <cell r="C23037" t="str">
            <v>C.06.000.022011</v>
          </cell>
          <cell r="D23037" t="str">
            <v>Laje pré-fabricada unidirecional em viga treliçada/lajota em EPS LT 12 (8 + 4) - SC = 200kgf/m²</v>
          </cell>
          <cell r="E23037" t="str">
            <v>M2</v>
          </cell>
          <cell r="F23037">
            <v>68.34</v>
          </cell>
          <cell r="G23037">
            <v>68.34</v>
          </cell>
        </row>
        <row r="23038">
          <cell r="A23038" t="str">
            <v>CDHU-IC.06.000.022012</v>
          </cell>
          <cell r="B23038" t="str">
            <v>CDHU-I</v>
          </cell>
          <cell r="C23038" t="str">
            <v>C.06.000.022012</v>
          </cell>
          <cell r="D23038" t="str">
            <v>Laje pré-fabricada unidirecional em viga treliçada/lajota em EPS LT 16 (12 + 4) - SC = 300kgf/m²</v>
          </cell>
          <cell r="E23038" t="str">
            <v>M2</v>
          </cell>
          <cell r="F23038">
            <v>87.92</v>
          </cell>
          <cell r="G23038">
            <v>87.92</v>
          </cell>
        </row>
        <row r="23039">
          <cell r="A23039" t="str">
            <v>CDHU-IC.06.000.022013</v>
          </cell>
          <cell r="B23039" t="str">
            <v>CDHU-I</v>
          </cell>
          <cell r="C23039" t="str">
            <v>C.06.000.022013</v>
          </cell>
          <cell r="D23039" t="str">
            <v>Laje pré-fabricada unidirecional em viga treliçada/lajota em EPS LT 20 (16 + 4) - SC = 300kgf/m²</v>
          </cell>
          <cell r="E23039" t="str">
            <v>M2</v>
          </cell>
          <cell r="F23039">
            <v>122.96</v>
          </cell>
          <cell r="G23039">
            <v>122.96</v>
          </cell>
        </row>
        <row r="23040">
          <cell r="A23040" t="str">
            <v>CDHU-IC.06.000.022014</v>
          </cell>
          <cell r="B23040" t="str">
            <v>CDHU-I</v>
          </cell>
          <cell r="C23040" t="str">
            <v>C.06.000.022014</v>
          </cell>
          <cell r="D23040" t="str">
            <v>Laje pré-fabricada unidirecional em viga treliçada/lajota em EPS LT 25 (20 + 5) - SC = 300kgf/m²</v>
          </cell>
          <cell r="E23040" t="str">
            <v>M2</v>
          </cell>
          <cell r="F23040">
            <v>136.41</v>
          </cell>
          <cell r="G23040">
            <v>136.41</v>
          </cell>
        </row>
        <row r="23041">
          <cell r="A23041" t="str">
            <v>CDHU-IC.06.000.022015</v>
          </cell>
          <cell r="B23041" t="str">
            <v>CDHU-I</v>
          </cell>
          <cell r="C23041" t="str">
            <v>C.06.000.022015</v>
          </cell>
          <cell r="D23041" t="str">
            <v>Laje pré-fabricada unidirecional em viga treliçada/lajota em EPS LT 30 (25+ 5) - SC = 300kgf/m²</v>
          </cell>
          <cell r="E23041" t="str">
            <v>M2</v>
          </cell>
          <cell r="F23041">
            <v>136.94999999999999</v>
          </cell>
          <cell r="G23041">
            <v>136.94999999999999</v>
          </cell>
        </row>
        <row r="23042">
          <cell r="A23042" t="str">
            <v>CDHU-IC.06.000.022029</v>
          </cell>
          <cell r="B23042" t="str">
            <v>CDHU-I</v>
          </cell>
          <cell r="C23042" t="str">
            <v>C.06.000.022029</v>
          </cell>
          <cell r="D23042" t="str">
            <v>Laje pré-fabricada mista vigota treliçada/lajota cerâmica - LT 24 (20+4); sobrecarga 200 kgf/m²</v>
          </cell>
          <cell r="E23042" t="str">
            <v>M2</v>
          </cell>
          <cell r="F23042">
            <v>91.87</v>
          </cell>
          <cell r="G23042">
            <v>91.87</v>
          </cell>
        </row>
        <row r="23043">
          <cell r="A23043" t="str">
            <v>CDHU-IC.06.000.022030</v>
          </cell>
          <cell r="B23043" t="str">
            <v>CDHU-I</v>
          </cell>
          <cell r="C23043" t="str">
            <v>C.06.000.022030</v>
          </cell>
          <cell r="D23043" t="str">
            <v>Laje pré-fabricada mista vigota treliçada/lajota cerâmica - LT 30 (24+6); sobrecarga 200 kgf/m²</v>
          </cell>
          <cell r="E23043" t="str">
            <v>M2</v>
          </cell>
          <cell r="F23043">
            <v>111.29</v>
          </cell>
          <cell r="G23043">
            <v>111.29</v>
          </cell>
        </row>
        <row r="23044">
          <cell r="A23044" t="str">
            <v>CDHU-IC.06.000.022032</v>
          </cell>
          <cell r="B23044" t="str">
            <v>CDHU-I</v>
          </cell>
          <cell r="C23044" t="str">
            <v>C.06.000.022032</v>
          </cell>
          <cell r="D23044" t="str">
            <v>Pré-laje em painel pré-fabricado treliçado, com EPS classe PI, H= 12 cm, sem capeamento; sobrecarga 200 kgf/m²</v>
          </cell>
          <cell r="E23044" t="str">
            <v>M2</v>
          </cell>
          <cell r="F23044">
            <v>84.62</v>
          </cell>
          <cell r="G23044">
            <v>84.62</v>
          </cell>
        </row>
        <row r="23045">
          <cell r="A23045" t="str">
            <v>CDHU-IC.06.000.022033</v>
          </cell>
          <cell r="B23045" t="str">
            <v>CDHU-I</v>
          </cell>
          <cell r="C23045" t="str">
            <v>C.06.000.022033</v>
          </cell>
          <cell r="D23045" t="str">
            <v>Pré-laje em painel pré-fabricado treliçado, com EPS classe PI, H= 25 cm, sem capeamento; sobrecarga 200 kgf/m²</v>
          </cell>
          <cell r="E23045" t="str">
            <v>M2</v>
          </cell>
          <cell r="F23045">
            <v>180.3</v>
          </cell>
          <cell r="G23045">
            <v>180.3</v>
          </cell>
        </row>
        <row r="23046">
          <cell r="A23046" t="str">
            <v>CDHU-IC.06.000.022034</v>
          </cell>
          <cell r="B23046" t="str">
            <v>CDHU-I</v>
          </cell>
          <cell r="C23046" t="str">
            <v>C.06.000.022034</v>
          </cell>
          <cell r="D23046" t="str">
            <v>Pré-laje em painel pré-fabricado treliçado, com EPS classe PI, H= 20 cm, sem capeamento; sobrecarga 200 kgf/m²</v>
          </cell>
          <cell r="E23046" t="str">
            <v>M2</v>
          </cell>
          <cell r="F23046">
            <v>110.83</v>
          </cell>
          <cell r="G23046">
            <v>110.83</v>
          </cell>
        </row>
        <row r="23047">
          <cell r="A23047" t="str">
            <v>CDHU-IC.06.000.022035</v>
          </cell>
          <cell r="B23047" t="str">
            <v>CDHU-I</v>
          </cell>
          <cell r="C23047" t="str">
            <v>C.06.000.022035</v>
          </cell>
          <cell r="D23047" t="str">
            <v>Pré-laje em painel pré-fabricado treliçado, com EPS classe PI, H= 16 cm, sem capeamento; sobrecarga 200 kgf/m²</v>
          </cell>
          <cell r="E23047" t="str">
            <v>M2</v>
          </cell>
          <cell r="F23047">
            <v>99.23</v>
          </cell>
          <cell r="G23047">
            <v>99.23</v>
          </cell>
        </row>
        <row r="23048">
          <cell r="A23048" t="str">
            <v>CDHU-IC.06.000.022039</v>
          </cell>
          <cell r="B23048" t="str">
            <v>CDHU-I</v>
          </cell>
          <cell r="C23048" t="str">
            <v>C.06.000.022039</v>
          </cell>
          <cell r="D23048" t="str">
            <v>Laje pré-fabricada mista vigota protendida/lajota cerâmica - LP 25 (20+5); sobrecarga 200kgf/m²</v>
          </cell>
          <cell r="E23048" t="str">
            <v>M2</v>
          </cell>
          <cell r="F23048">
            <v>125.76</v>
          </cell>
          <cell r="G23048">
            <v>125.76</v>
          </cell>
        </row>
        <row r="23049">
          <cell r="A23049" t="str">
            <v>CDHU-IC.06.000.022047</v>
          </cell>
          <cell r="B23049" t="str">
            <v>CDHU-I</v>
          </cell>
          <cell r="C23049" t="str">
            <v>C.06.000.022047</v>
          </cell>
          <cell r="D23049" t="str">
            <v>Laje pré-fabricada mista vigota treliçada/lajota cerâmica - LT 12 (8+4); sobrecarga 200kgf/m²</v>
          </cell>
          <cell r="E23049" t="str">
            <v>M2</v>
          </cell>
          <cell r="F23049">
            <v>47.19</v>
          </cell>
          <cell r="G23049">
            <v>47.19</v>
          </cell>
        </row>
        <row r="23050">
          <cell r="A23050" t="str">
            <v>CDHU-IC.06.000.022048</v>
          </cell>
          <cell r="B23050" t="str">
            <v>CDHU-I</v>
          </cell>
          <cell r="C23050" t="str">
            <v>C.06.000.022048</v>
          </cell>
          <cell r="D23050" t="str">
            <v>Laje pré-fabricada mista vigota treliçada/lajota cerâmica - LT 16 (12+4); sobrecarga 200 kgf/m²</v>
          </cell>
          <cell r="E23050" t="str">
            <v>M2</v>
          </cell>
          <cell r="F23050">
            <v>54.28</v>
          </cell>
          <cell r="G23050">
            <v>54.28</v>
          </cell>
        </row>
        <row r="23051">
          <cell r="A23051" t="str">
            <v>CDHU-IC.06.000.022049</v>
          </cell>
          <cell r="B23051" t="str">
            <v>CDHU-I</v>
          </cell>
          <cell r="C23051" t="str">
            <v>C.06.000.022049</v>
          </cell>
          <cell r="D23051" t="str">
            <v>Laje pré-fabricada mista vigota treliçada/lajota cerâmica - LT 20 (16+4); sobrecarga 200 kgf/m²</v>
          </cell>
          <cell r="E23051" t="str">
            <v>M2</v>
          </cell>
          <cell r="F23051">
            <v>83.54</v>
          </cell>
          <cell r="G23051">
            <v>83.54</v>
          </cell>
        </row>
        <row r="23052">
          <cell r="A23052" t="str">
            <v>CDHU-IC.06.000.022050</v>
          </cell>
          <cell r="B23052" t="str">
            <v>CDHU-I</v>
          </cell>
          <cell r="C23052" t="str">
            <v>C.06.000.022050</v>
          </cell>
          <cell r="D23052" t="str">
            <v>Laje pré-fabricada mista vigota protendida/lajota cerâmica - LP 12 (8+4); sobrecarga 200kgf/m²</v>
          </cell>
          <cell r="E23052" t="str">
            <v>M2</v>
          </cell>
          <cell r="F23052">
            <v>91.04</v>
          </cell>
          <cell r="G23052">
            <v>91.04</v>
          </cell>
        </row>
        <row r="23053">
          <cell r="A23053" t="str">
            <v>CDHU-IC.06.000.022051</v>
          </cell>
          <cell r="B23053" t="str">
            <v>CDHU-I</v>
          </cell>
          <cell r="C23053" t="str">
            <v>C.06.000.022051</v>
          </cell>
          <cell r="D23053" t="str">
            <v>Laje pré-fabricada mista vigota protendida/lajota cerâmica - LP 16 (12+4); sobrecarga 200kgf/m²</v>
          </cell>
          <cell r="E23053" t="str">
            <v>M2</v>
          </cell>
          <cell r="F23053">
            <v>110.65</v>
          </cell>
          <cell r="G23053">
            <v>110.65</v>
          </cell>
        </row>
        <row r="23054">
          <cell r="A23054" t="str">
            <v>CDHU-IC.06.000.022052</v>
          </cell>
          <cell r="B23054" t="str">
            <v>CDHU-I</v>
          </cell>
          <cell r="C23054" t="str">
            <v>C.06.000.022052</v>
          </cell>
          <cell r="D23054" t="str">
            <v>Laje pré-fabricada mista vigota protendida/lajota cerâmica - LP 20 (16+4); sobrecarga 200kgf/m²</v>
          </cell>
          <cell r="E23054" t="str">
            <v>M2</v>
          </cell>
          <cell r="F23054">
            <v>125.16</v>
          </cell>
          <cell r="G23054">
            <v>125.16</v>
          </cell>
        </row>
        <row r="23055">
          <cell r="A23055" t="str">
            <v>CDHU-IC.06.000.022061</v>
          </cell>
          <cell r="B23055" t="str">
            <v>CDHU-I</v>
          </cell>
          <cell r="C23055" t="str">
            <v>C.06.000.022061</v>
          </cell>
          <cell r="D23055" t="str">
            <v>Pré-laje em painel pré-fabricado treliçado maciço; altura total, H= 12 cm, sobrecarga 200 kgf/m²</v>
          </cell>
          <cell r="E23055" t="str">
            <v>M2</v>
          </cell>
          <cell r="F23055">
            <v>86.81</v>
          </cell>
          <cell r="G23055">
            <v>86.81</v>
          </cell>
        </row>
        <row r="23056">
          <cell r="A23056" t="str">
            <v>CDHU-IC.06.000.022065</v>
          </cell>
          <cell r="B23056" t="str">
            <v>CDHU-I</v>
          </cell>
          <cell r="C23056" t="str">
            <v>C.06.000.022065</v>
          </cell>
          <cell r="D23056" t="str">
            <v>Pré-laje em painel pré-fabricado treliçado maciço; altura total, H= 16 cm; sobrecarga 200 kgf/m²</v>
          </cell>
          <cell r="E23056" t="str">
            <v>M2</v>
          </cell>
          <cell r="F23056">
            <v>90.6</v>
          </cell>
          <cell r="G23056">
            <v>90.6</v>
          </cell>
        </row>
        <row r="23057">
          <cell r="A23057" t="str">
            <v>CDHU-IC.06.000.025011</v>
          </cell>
          <cell r="B23057" t="str">
            <v>CDHU-I</v>
          </cell>
          <cell r="C23057" t="str">
            <v>C.06.000.025011</v>
          </cell>
          <cell r="D23057" t="str">
            <v>Capa para muro e/ou rufo pré-moldado em concreto de 14 x 50 x 18,5 cm, ref. mod. 75C da Neo Rex ou equivalente</v>
          </cell>
          <cell r="E23057" t="str">
            <v>UN</v>
          </cell>
          <cell r="F23057">
            <v>14.64</v>
          </cell>
          <cell r="G23057">
            <v>14.64</v>
          </cell>
        </row>
        <row r="23058">
          <cell r="A23058" t="str">
            <v>CDHU-IC.06.000.025012</v>
          </cell>
          <cell r="B23058" t="str">
            <v>CDHU-I</v>
          </cell>
          <cell r="C23058" t="str">
            <v>C.06.000.025012</v>
          </cell>
          <cell r="D23058" t="str">
            <v>Capa para muro e/ou rufo pré-moldado em concreto de 20 x 50 x 26 cm, ref. mod. 75D da Neo Rex ou equivalente</v>
          </cell>
          <cell r="E23058" t="str">
            <v>UN</v>
          </cell>
          <cell r="F23058">
            <v>16.72</v>
          </cell>
          <cell r="G23058">
            <v>16.72</v>
          </cell>
        </row>
        <row r="23059">
          <cell r="A23059" t="str">
            <v>CDHU-IC.06.000.025013</v>
          </cell>
          <cell r="B23059" t="str">
            <v>CDHU-I</v>
          </cell>
          <cell r="C23059" t="str">
            <v>C.06.000.025013</v>
          </cell>
          <cell r="D23059" t="str">
            <v>Capa para muro e/ou rufo pré-moldado em concreto, com pingadeira, de 24/25x50x29,5cm; ref. 75F da Neo Rex, AD-83 da Facital ou equivalente</v>
          </cell>
          <cell r="E23059" t="str">
            <v>UN</v>
          </cell>
          <cell r="F23059">
            <v>17.899999999999999</v>
          </cell>
          <cell r="G23059">
            <v>17.899999999999999</v>
          </cell>
        </row>
        <row r="23060">
          <cell r="A23060" t="str">
            <v>CDHU-IC.07.000.022510</v>
          </cell>
          <cell r="B23060" t="str">
            <v>CDHU-I</v>
          </cell>
          <cell r="C23060" t="str">
            <v>C.07.000.022510</v>
          </cell>
          <cell r="D23060" t="str">
            <v>Bloco de concreto de vedação 9 x 19 x 39 cm, classe C (resistência &gt; ou = 3 Mpa)</v>
          </cell>
          <cell r="E23060" t="str">
            <v>UN</v>
          </cell>
          <cell r="F23060">
            <v>3.56</v>
          </cell>
          <cell r="G23060">
            <v>3.56</v>
          </cell>
        </row>
        <row r="23061">
          <cell r="A23061" t="str">
            <v>CDHU-IC.07.000.022522</v>
          </cell>
          <cell r="B23061" t="str">
            <v>CDHU-I</v>
          </cell>
          <cell r="C23061" t="str">
            <v>C.07.000.022522</v>
          </cell>
          <cell r="D23061" t="str">
            <v>Bloco de concreto de vedação 14 x 19 x 39 cm, classe C (resistência &gt; ou = 3 Mpa)</v>
          </cell>
          <cell r="E23061" t="str">
            <v>UN</v>
          </cell>
          <cell r="F23061">
            <v>4.37</v>
          </cell>
          <cell r="G23061">
            <v>4.37</v>
          </cell>
        </row>
        <row r="23062">
          <cell r="A23062" t="str">
            <v>CDHU-IC.07.000.022523</v>
          </cell>
          <cell r="B23062" t="str">
            <v>CDHU-I</v>
          </cell>
          <cell r="C23062" t="str">
            <v>C.07.000.022523</v>
          </cell>
          <cell r="D23062" t="str">
            <v>Bloco de concreto de vedação 19 x 19 x 39 cm, classe C (resistência &gt; ou = 3 Mpa)</v>
          </cell>
          <cell r="E23062" t="str">
            <v>UN</v>
          </cell>
          <cell r="F23062">
            <v>5.69</v>
          </cell>
          <cell r="G23062">
            <v>5.69</v>
          </cell>
        </row>
        <row r="23063">
          <cell r="A23063" t="str">
            <v>CDHU-IC.07.000.022537</v>
          </cell>
          <cell r="B23063" t="str">
            <v>CDHU-I</v>
          </cell>
          <cell r="C23063" t="str">
            <v>C.07.000.022537</v>
          </cell>
          <cell r="D23063" t="str">
            <v>Bloco de concreto estrutural 14 x 19 x 39 cm, classe B (resistência &gt; ou = 4 Mpa)</v>
          </cell>
          <cell r="E23063" t="str">
            <v>UN</v>
          </cell>
          <cell r="F23063">
            <v>5.28</v>
          </cell>
          <cell r="G23063">
            <v>5.28</v>
          </cell>
        </row>
        <row r="23064">
          <cell r="A23064" t="str">
            <v>CDHU-IC.07.000.022538</v>
          </cell>
          <cell r="B23064" t="str">
            <v>CDHU-I</v>
          </cell>
          <cell r="C23064" t="str">
            <v>C.07.000.022538</v>
          </cell>
          <cell r="D23064" t="str">
            <v>Bloco de concreto estrutural 19 x 19 x 39 cm, classe B (resistência &gt; ou = 4 Mpa)</v>
          </cell>
          <cell r="E23064" t="str">
            <v>UN</v>
          </cell>
          <cell r="F23064">
            <v>6.04</v>
          </cell>
          <cell r="G23064">
            <v>6.04</v>
          </cell>
        </row>
        <row r="23065">
          <cell r="A23065" t="str">
            <v>CDHU-IC.07.000.022539</v>
          </cell>
          <cell r="B23065" t="str">
            <v>CDHU-I</v>
          </cell>
          <cell r="C23065" t="str">
            <v>C.07.000.022539</v>
          </cell>
          <cell r="D23065" t="str">
            <v>Bloco de concreto estrutural 14 x 19 x 39 cm, classe A (resistência &gt; ou = 8 Mpa)</v>
          </cell>
          <cell r="E23065" t="str">
            <v>UN</v>
          </cell>
          <cell r="F23065">
            <v>5.58</v>
          </cell>
          <cell r="G23065">
            <v>5.58</v>
          </cell>
        </row>
        <row r="23066">
          <cell r="A23066" t="str">
            <v>CDHU-IC.07.000.022540</v>
          </cell>
          <cell r="B23066" t="str">
            <v>CDHU-I</v>
          </cell>
          <cell r="C23066" t="str">
            <v>C.07.000.022540</v>
          </cell>
          <cell r="D23066" t="str">
            <v>Bloco de concreto estrutural 19 x 19 x 39 cm, classe A (resistência &gt; ou = 8 Mpa)</v>
          </cell>
          <cell r="E23066" t="str">
            <v>UN</v>
          </cell>
          <cell r="F23066">
            <v>7.5</v>
          </cell>
          <cell r="G23066">
            <v>7.5</v>
          </cell>
        </row>
        <row r="23067">
          <cell r="A23067" t="str">
            <v>CDHU-IC.07.000.022577</v>
          </cell>
          <cell r="B23067" t="str">
            <v>CDHU-I</v>
          </cell>
          <cell r="C23067" t="str">
            <v>C.07.000.022577</v>
          </cell>
          <cell r="D23067" t="str">
            <v>Bloco de concreto para piso drenante tipo pisograma, espessura de 10 cm; ref. Neo-Rex / Facital ou equivalente</v>
          </cell>
          <cell r="E23067" t="str">
            <v>UN</v>
          </cell>
          <cell r="F23067">
            <v>49.22</v>
          </cell>
          <cell r="G23067">
            <v>49.22</v>
          </cell>
        </row>
        <row r="23068">
          <cell r="A23068" t="str">
            <v>CDHU-IC.07.000.022579</v>
          </cell>
          <cell r="B23068" t="str">
            <v>CDHU-I</v>
          </cell>
          <cell r="C23068" t="str">
            <v>C.07.000.022579</v>
          </cell>
          <cell r="D23068" t="str">
            <v>Elemento vazado em concreto, tipo veneziana por sobreposição de peças de 39 x 39 x 10 cm; ref. Neo Rex EV59A ou equivalente</v>
          </cell>
          <cell r="E23068" t="str">
            <v>UN</v>
          </cell>
          <cell r="F23068">
            <v>21.84</v>
          </cell>
          <cell r="G23068">
            <v>21.84</v>
          </cell>
        </row>
        <row r="23069">
          <cell r="A23069" t="str">
            <v>CDHU-IC.07.000.023005</v>
          </cell>
          <cell r="B23069" t="str">
            <v>CDHU-I</v>
          </cell>
          <cell r="C23069" t="str">
            <v>C.07.000.023005</v>
          </cell>
          <cell r="D23069" t="str">
            <v>Grelha pré-moldada em concreto, com furos redondos 79,5 x 24,5 x 8 cm; ref. GRE88R da Neo Rex ou equivalente</v>
          </cell>
          <cell r="E23069" t="str">
            <v>UN</v>
          </cell>
          <cell r="F23069">
            <v>83.65</v>
          </cell>
          <cell r="G23069">
            <v>83.65</v>
          </cell>
        </row>
        <row r="23070">
          <cell r="A23070" t="str">
            <v>CDHU-IC.07.000.023016</v>
          </cell>
          <cell r="B23070" t="str">
            <v>CDHU-I</v>
          </cell>
          <cell r="C23070" t="str">
            <v>C.07.000.023016</v>
          </cell>
          <cell r="D23070" t="str">
            <v>Elemento vazado em concreto, tipo quadriculado de 39 x 39 x 10 cm; ref. Neo-Rex 23A ou equivalente</v>
          </cell>
          <cell r="E23070" t="str">
            <v>UN</v>
          </cell>
          <cell r="F23070">
            <v>21.79</v>
          </cell>
          <cell r="G23070">
            <v>21.79</v>
          </cell>
        </row>
        <row r="23071">
          <cell r="A23071" t="str">
            <v>CDHU-IC.07.000.023042</v>
          </cell>
          <cell r="B23071" t="str">
            <v>CDHU-I</v>
          </cell>
          <cell r="C23071" t="str">
            <v>C.07.000.023042</v>
          </cell>
          <cell r="D23071" t="str">
            <v>Banco em concreto pré-moldado, dimensões 150 x 45 x 45 cm, referência BVP150 da Neo Rex ou equivalente</v>
          </cell>
          <cell r="E23071" t="str">
            <v>UN</v>
          </cell>
          <cell r="F23071">
            <v>532.49</v>
          </cell>
          <cell r="G23071">
            <v>532.49</v>
          </cell>
        </row>
        <row r="23072">
          <cell r="A23072" t="str">
            <v>CDHU-IC.07.000.023049</v>
          </cell>
          <cell r="B23072" t="str">
            <v>CDHU-I</v>
          </cell>
          <cell r="C23072" t="str">
            <v>C.07.000.023049</v>
          </cell>
          <cell r="D23072" t="str">
            <v>Banco em concreto pré-moldado com 1 assento, pés vazados, de 200 x 42 x 47cm, ref. BV200 da Neo Rex ou equivalente</v>
          </cell>
          <cell r="E23072" t="str">
            <v>UN</v>
          </cell>
          <cell r="F23072">
            <v>609.55999999999995</v>
          </cell>
          <cell r="G23072">
            <v>609.55999999999995</v>
          </cell>
        </row>
        <row r="23073">
          <cell r="A23073" t="str">
            <v>CDHU-IC.07.000.023055</v>
          </cell>
          <cell r="B23073" t="str">
            <v>CDHU-I</v>
          </cell>
          <cell r="C23073" t="str">
            <v>C.07.000.023055</v>
          </cell>
          <cell r="D23073" t="str">
            <v>Banco em concreto pré-moldado, reto, sem encosto, com 3 pés, medindo aproximadamente 300 x 45 x 45 cm; ref. B-14 Lufran, B-5G Titan, B2-300 VGR ou equivalente</v>
          </cell>
          <cell r="E23073" t="str">
            <v>UN</v>
          </cell>
          <cell r="F23073">
            <v>987.44</v>
          </cell>
          <cell r="G23073">
            <v>987.44</v>
          </cell>
        </row>
        <row r="23074">
          <cell r="A23074" t="str">
            <v>CDHU-IC.07.000.027504</v>
          </cell>
          <cell r="B23074" t="str">
            <v>CDHU-I</v>
          </cell>
          <cell r="C23074" t="str">
            <v>C.07.000.027504</v>
          </cell>
          <cell r="D23074" t="str">
            <v>Mourão de concreto 10x10x300cm, curvo com 8 furos</v>
          </cell>
          <cell r="E23074" t="str">
            <v>UN</v>
          </cell>
          <cell r="F23074">
            <v>81.16</v>
          </cell>
          <cell r="G23074">
            <v>81.16</v>
          </cell>
        </row>
        <row r="23075">
          <cell r="A23075" t="str">
            <v>CDHU-IC.07.000.027520</v>
          </cell>
          <cell r="B23075" t="str">
            <v>CDHU-I</v>
          </cell>
          <cell r="C23075" t="str">
            <v>C.07.000.027520</v>
          </cell>
          <cell r="D23075" t="str">
            <v>Mourão de concreto 10x10x220cm, reto com furos a cada 20cm</v>
          </cell>
          <cell r="E23075" t="str">
            <v>UN</v>
          </cell>
          <cell r="F23075">
            <v>57.26</v>
          </cell>
          <cell r="G23075">
            <v>57.26</v>
          </cell>
        </row>
        <row r="23076">
          <cell r="A23076" t="str">
            <v>CDHU-IC.07.000.027540</v>
          </cell>
          <cell r="B23076" t="str">
            <v>CDHU-I</v>
          </cell>
          <cell r="C23076" t="str">
            <v>C.07.000.027540</v>
          </cell>
          <cell r="D23076" t="str">
            <v>Mourão de concreto seção min. 10x10x300cm, 12 furos</v>
          </cell>
          <cell r="E23076" t="str">
            <v>UN</v>
          </cell>
          <cell r="F23076">
            <v>78.78</v>
          </cell>
          <cell r="G23076">
            <v>78.78</v>
          </cell>
        </row>
        <row r="23077">
          <cell r="A23077" t="str">
            <v>CDHU-IC.07.000.035580</v>
          </cell>
          <cell r="B23077" t="str">
            <v>CDHU-I</v>
          </cell>
          <cell r="C23077" t="str">
            <v>C.07.000.035580</v>
          </cell>
          <cell r="D23077" t="str">
            <v>Piso de concreto intertravado, cor natural, tipos: raquete, retangular, sextavado e 16 faces, espessura 6 cm, 35 MPa</v>
          </cell>
          <cell r="E23077" t="str">
            <v>M2</v>
          </cell>
          <cell r="F23077">
            <v>80.31</v>
          </cell>
          <cell r="G23077">
            <v>80.31</v>
          </cell>
        </row>
        <row r="23078">
          <cell r="A23078" t="str">
            <v>CDHU-IC.07.000.035581</v>
          </cell>
          <cell r="B23078" t="str">
            <v>CDHU-I</v>
          </cell>
          <cell r="C23078" t="str">
            <v>C.07.000.035581</v>
          </cell>
          <cell r="D23078" t="str">
            <v>Piso de concreto intertravado, tipos: raquete, retangular, sextavado e 16 faces, espessura 8 cm, 35 MPa</v>
          </cell>
          <cell r="E23078" t="str">
            <v>M2</v>
          </cell>
          <cell r="F23078">
            <v>84.62</v>
          </cell>
          <cell r="G23078">
            <v>84.62</v>
          </cell>
        </row>
        <row r="23079">
          <cell r="A23079" t="str">
            <v>CDHU-IC.07.000.035583</v>
          </cell>
          <cell r="B23079" t="str">
            <v>CDHU-I</v>
          </cell>
          <cell r="C23079" t="str">
            <v>C.07.000.035583</v>
          </cell>
          <cell r="D23079" t="str">
            <v>Piso de concreto intertravado, colorido, tipos: raquete, retangular, sextavado e 16 faces, espessura 6 cm, 35 MPa</v>
          </cell>
          <cell r="E23079" t="str">
            <v>M2</v>
          </cell>
          <cell r="F23079">
            <v>85.18</v>
          </cell>
          <cell r="G23079">
            <v>85.18</v>
          </cell>
        </row>
        <row r="23080">
          <cell r="A23080" t="str">
            <v>CDHU-IC.07.000.035587</v>
          </cell>
          <cell r="B23080" t="str">
            <v>CDHU-I</v>
          </cell>
          <cell r="C23080" t="str">
            <v>C.07.000.035587</v>
          </cell>
          <cell r="D23080" t="str">
            <v>Piso podotátil colorido intertravado, tipo alerta ou direcional, espessura de 6 cm; ref. Blocasa, Presto, Tatu ou equivalente</v>
          </cell>
          <cell r="E23080" t="str">
            <v>M2</v>
          </cell>
          <cell r="F23080">
            <v>116.49</v>
          </cell>
          <cell r="G23080">
            <v>116.49</v>
          </cell>
        </row>
        <row r="23081">
          <cell r="A23081" t="str">
            <v>CDHU-IC.09.000.022551</v>
          </cell>
          <cell r="B23081" t="str">
            <v>CDHU-I</v>
          </cell>
          <cell r="C23081" t="str">
            <v>C.09.000.022551</v>
          </cell>
          <cell r="D23081" t="str">
            <v>Bloco de concreto celular autoclavado com espessura de 10 cm - Classe C25</v>
          </cell>
          <cell r="E23081" t="str">
            <v>M2</v>
          </cell>
          <cell r="F23081">
            <v>92.94</v>
          </cell>
          <cell r="G23081">
            <v>92.94</v>
          </cell>
        </row>
        <row r="23082">
          <cell r="A23082" t="str">
            <v>CDHU-IC.09.000.022552</v>
          </cell>
          <cell r="B23082" t="str">
            <v>CDHU-I</v>
          </cell>
          <cell r="C23082" t="str">
            <v>C.09.000.022552</v>
          </cell>
          <cell r="D23082" t="str">
            <v>Bloco de concreto celular autoclavado com espessura de 12,5 cm - Classe C25</v>
          </cell>
          <cell r="E23082" t="str">
            <v>M2</v>
          </cell>
          <cell r="F23082">
            <v>114.11</v>
          </cell>
          <cell r="G23082">
            <v>114.11</v>
          </cell>
        </row>
        <row r="23083">
          <cell r="A23083" t="str">
            <v>CDHU-IC.09.000.022553</v>
          </cell>
          <cell r="B23083" t="str">
            <v>CDHU-I</v>
          </cell>
          <cell r="C23083" t="str">
            <v>C.09.000.022553</v>
          </cell>
          <cell r="D23083" t="str">
            <v>Bloco de concreto celular autoclavado com espessura de 15 cm - Classe C25</v>
          </cell>
          <cell r="E23083" t="str">
            <v>M2</v>
          </cell>
          <cell r="F23083">
            <v>140.18</v>
          </cell>
          <cell r="G23083">
            <v>140.18</v>
          </cell>
        </row>
        <row r="23084">
          <cell r="A23084" t="str">
            <v>CDHU-IC.09.000.022554</v>
          </cell>
          <cell r="B23084" t="str">
            <v>CDHU-I</v>
          </cell>
          <cell r="C23084" t="str">
            <v>C.09.000.022554</v>
          </cell>
          <cell r="D23084" t="str">
            <v>Bloco de concreto celular autoclavado com espessura de 20 cm - Classe C25</v>
          </cell>
          <cell r="E23084" t="str">
            <v>M2</v>
          </cell>
          <cell r="F23084">
            <v>180.21</v>
          </cell>
          <cell r="G23084">
            <v>180.21</v>
          </cell>
        </row>
        <row r="23085">
          <cell r="A23085" t="str">
            <v>CDHU-IC.10.000.028150</v>
          </cell>
          <cell r="B23085" t="str">
            <v>CDHU-I</v>
          </cell>
          <cell r="C23085" t="str">
            <v>C.10.000.028150</v>
          </cell>
          <cell r="D23085" t="str">
            <v>Guia chapeu para boca de lobo, padrão PMSP</v>
          </cell>
          <cell r="E23085" t="str">
            <v>UN</v>
          </cell>
          <cell r="F23085">
            <v>58.26</v>
          </cell>
          <cell r="G23085">
            <v>58.26</v>
          </cell>
        </row>
        <row r="23086">
          <cell r="A23086" t="str">
            <v>CDHU-IC.10.000.028151</v>
          </cell>
          <cell r="B23086" t="str">
            <v>CDHU-I</v>
          </cell>
          <cell r="C23086" t="str">
            <v>C.10.000.028151</v>
          </cell>
          <cell r="D23086" t="str">
            <v>Tampa de concreto para boca de lobo, padrão PMSP</v>
          </cell>
          <cell r="E23086" t="str">
            <v>UN</v>
          </cell>
          <cell r="F23086">
            <v>151.25</v>
          </cell>
          <cell r="G23086">
            <v>151.25</v>
          </cell>
        </row>
        <row r="23087">
          <cell r="A23087" t="str">
            <v>CDHU-IC.10.000.028153</v>
          </cell>
          <cell r="B23087" t="str">
            <v>CDHU-I</v>
          </cell>
          <cell r="C23087" t="str">
            <v>C.10.000.028153</v>
          </cell>
          <cell r="D23087" t="str">
            <v>Bate-roda pré-fabricado em concreto aparente liso, com chumbador para fixação, cor natural - medidas: (13x17x180cm) ou (13x17x200cm)</v>
          </cell>
          <cell r="E23087" t="str">
            <v>M</v>
          </cell>
          <cell r="F23087">
            <v>67.790000000000006</v>
          </cell>
          <cell r="G23087">
            <v>67.790000000000006</v>
          </cell>
        </row>
        <row r="23088">
          <cell r="A23088" t="str">
            <v>CDHU-IC.10.000.032022</v>
          </cell>
          <cell r="B23088" t="str">
            <v>CDHU-I</v>
          </cell>
          <cell r="C23088" t="str">
            <v>C.10.000.032022</v>
          </cell>
          <cell r="D23088" t="str">
            <v>Ladrilho hidráulico várias cores, exceto branco, cinza e preto, de 20x20x1,8cm, ref. fabricação Fulget, Artefatos cimentos Maria Estela Ltda ou Pisos Paulista ou equivalente</v>
          </cell>
          <cell r="E23088" t="str">
            <v>M2</v>
          </cell>
          <cell r="F23088">
            <v>81.33</v>
          </cell>
          <cell r="G23088">
            <v>81.33</v>
          </cell>
        </row>
        <row r="23089">
          <cell r="A23089" t="str">
            <v>CDHU-IC.10.000.036514</v>
          </cell>
          <cell r="B23089" t="str">
            <v>CDHU-I</v>
          </cell>
          <cell r="C23089" t="str">
            <v>C.10.000.036514</v>
          </cell>
          <cell r="D23089" t="str">
            <v>Guia pré-moldada reta/curva, padrão PMSP 100, fck 25MPa</v>
          </cell>
          <cell r="E23089" t="str">
            <v>M</v>
          </cell>
          <cell r="F23089">
            <v>36.11</v>
          </cell>
          <cell r="G23089">
            <v>36.11</v>
          </cell>
        </row>
        <row r="23090">
          <cell r="A23090" t="str">
            <v>CDHU-IC.10.000.036525</v>
          </cell>
          <cell r="B23090" t="str">
            <v>CDHU-I</v>
          </cell>
          <cell r="C23090" t="str">
            <v>C.10.000.036525</v>
          </cell>
          <cell r="D23090" t="str">
            <v>Guia pré-moldada curva, padrão PMSP 100, fck 25 MPa</v>
          </cell>
          <cell r="E23090" t="str">
            <v>M</v>
          </cell>
          <cell r="F23090">
            <v>39.81</v>
          </cell>
          <cell r="G23090">
            <v>39.81</v>
          </cell>
        </row>
        <row r="23091">
          <cell r="A23091" t="str">
            <v>CDHU-IC.10.000.091167</v>
          </cell>
          <cell r="B23091" t="str">
            <v>CDHU-I</v>
          </cell>
          <cell r="C23091" t="str">
            <v>C.10.000.091167</v>
          </cell>
          <cell r="D23091" t="str">
            <v>Ladrilho hidráulico nas cores: branco, preto e cinza, espessura média 1,8cm; ref. fabricação Fulget ou equivalente</v>
          </cell>
          <cell r="E23091" t="str">
            <v>M2</v>
          </cell>
          <cell r="F23091">
            <v>111.51</v>
          </cell>
          <cell r="G23091">
            <v>111.51</v>
          </cell>
        </row>
        <row r="23092">
          <cell r="A23092" t="str">
            <v>CDHU-ID.01.000.035577</v>
          </cell>
          <cell r="B23092" t="str">
            <v>CDHU-I</v>
          </cell>
          <cell r="C23092" t="str">
            <v>D.01.000.035577</v>
          </cell>
          <cell r="D23092" t="str">
            <v>Raspagem, calafetação de verniz a base de água, bi-componente com proteção, acabamento semibrilho; ref. Bona Traffic ou equivalente</v>
          </cell>
          <cell r="E23092" t="str">
            <v>M2</v>
          </cell>
          <cell r="F23092">
            <v>170.19</v>
          </cell>
          <cell r="G23092">
            <v>170.19</v>
          </cell>
        </row>
        <row r="23093">
          <cell r="A23093" t="str">
            <v>CDHU-ID.01.000.036007</v>
          </cell>
          <cell r="B23093" t="str">
            <v>CDHU-I</v>
          </cell>
          <cell r="C23093" t="str">
            <v>D.01.000.036007</v>
          </cell>
          <cell r="D23093" t="str">
            <v>Colocação do soalho, inclusive fornecimento e acessórios para instalação</v>
          </cell>
          <cell r="E23093" t="str">
            <v>M2</v>
          </cell>
          <cell r="F23093">
            <v>140.19</v>
          </cell>
          <cell r="G23093">
            <v>140.19</v>
          </cell>
        </row>
        <row r="23094">
          <cell r="A23094" t="str">
            <v>CDHU-ID.02.000.020215</v>
          </cell>
          <cell r="B23094" t="str">
            <v>CDHU-I</v>
          </cell>
          <cell r="C23094" t="str">
            <v>D.02.000.020215</v>
          </cell>
          <cell r="D23094" t="str">
            <v>Estronca de eucalipto com 10cm de diâmetro sem casca</v>
          </cell>
          <cell r="E23094" t="str">
            <v>M</v>
          </cell>
          <cell r="F23094">
            <v>25.1</v>
          </cell>
          <cell r="G23094">
            <v>25.1</v>
          </cell>
        </row>
        <row r="23095">
          <cell r="A23095" t="str">
            <v>CDHU-ID.02.000.020217</v>
          </cell>
          <cell r="B23095" t="str">
            <v>CDHU-I</v>
          </cell>
          <cell r="C23095" t="str">
            <v>D.02.000.020217</v>
          </cell>
          <cell r="D23095" t="str">
            <v>Estronca de eucalipto-citriodora (mourão), com diâmetro de 200 a 250 mm - com casca</v>
          </cell>
          <cell r="E23095" t="str">
            <v>M</v>
          </cell>
          <cell r="F23095">
            <v>62.28</v>
          </cell>
          <cell r="G23095">
            <v>62.28</v>
          </cell>
        </row>
        <row r="23096">
          <cell r="A23096" t="str">
            <v>CDHU-ID.02.000.021001</v>
          </cell>
          <cell r="B23096" t="str">
            <v>CDHU-I</v>
          </cell>
          <cell r="C23096" t="str">
            <v>D.02.000.021001</v>
          </cell>
          <cell r="D23096" t="str">
            <v>Caibro em cambará, cedrinho, eucalipto-citriodora, eucalipto-saligna, garapa, cupiúba, de 5,0 x 6,0cm</v>
          </cell>
          <cell r="E23096" t="str">
            <v>M</v>
          </cell>
          <cell r="F23096">
            <v>13.31</v>
          </cell>
          <cell r="G23096">
            <v>13.31</v>
          </cell>
        </row>
        <row r="23097">
          <cell r="A23097" t="str">
            <v>CDHU-ID.02.000.021005</v>
          </cell>
          <cell r="B23097" t="str">
            <v>CDHU-I</v>
          </cell>
          <cell r="C23097" t="str">
            <v>D.02.000.021005</v>
          </cell>
          <cell r="D23097" t="str">
            <v>Madeira serrada em cambará, cedrinho, cumaru, eucalipto-citriodora, eucalipto-saligna, garapa, tuari, (viga de 6 x 12cm)</v>
          </cell>
          <cell r="E23097" t="str">
            <v>M3</v>
          </cell>
          <cell r="F23097">
            <v>3937.54</v>
          </cell>
          <cell r="G23097">
            <v>3937.54</v>
          </cell>
        </row>
        <row r="23098">
          <cell r="A23098" t="str">
            <v>CDHU-ID.02.000.021009</v>
          </cell>
          <cell r="B23098" t="str">
            <v>CDHU-I</v>
          </cell>
          <cell r="C23098" t="str">
            <v>D.02.000.021009</v>
          </cell>
          <cell r="D23098" t="str">
            <v>Pontalete de cedrinho de 75 mm x 75 mm - 3ª construção</v>
          </cell>
          <cell r="E23098" t="str">
            <v>M</v>
          </cell>
          <cell r="F23098">
            <v>22.76</v>
          </cell>
          <cell r="G23098">
            <v>22.76</v>
          </cell>
        </row>
        <row r="23099">
          <cell r="A23099" t="str">
            <v>CDHU-ID.02.000.021014</v>
          </cell>
          <cell r="B23099" t="str">
            <v>CDHU-I</v>
          </cell>
          <cell r="C23099" t="str">
            <v>D.02.000.021014</v>
          </cell>
          <cell r="D23099" t="str">
            <v>Sarrafo de cedrinho 2,5 x 5 cm</v>
          </cell>
          <cell r="E23099" t="str">
            <v>M</v>
          </cell>
          <cell r="F23099">
            <v>3.55</v>
          </cell>
          <cell r="G23099">
            <v>3.55</v>
          </cell>
        </row>
        <row r="23100">
          <cell r="A23100" t="str">
            <v>CDHU-ID.02.000.021017</v>
          </cell>
          <cell r="B23100" t="str">
            <v>CDHU-I</v>
          </cell>
          <cell r="C23100" t="str">
            <v>D.02.000.021017</v>
          </cell>
          <cell r="D23100" t="str">
            <v>Sarrafo de cedrinho 2,5 x 10 cm</v>
          </cell>
          <cell r="E23100" t="str">
            <v>M</v>
          </cell>
          <cell r="F23100">
            <v>7.82</v>
          </cell>
          <cell r="G23100">
            <v>7.82</v>
          </cell>
        </row>
        <row r="23101">
          <cell r="A23101" t="str">
            <v>CDHU-ID.02.000.021018</v>
          </cell>
          <cell r="B23101" t="str">
            <v>CDHU-I</v>
          </cell>
          <cell r="C23101" t="str">
            <v>D.02.000.021018</v>
          </cell>
          <cell r="D23101" t="str">
            <v>Sarrafo de cedrinho bruto - 1´ x 3´</v>
          </cell>
          <cell r="E23101" t="str">
            <v>M</v>
          </cell>
          <cell r="F23101">
            <v>5.8</v>
          </cell>
          <cell r="G23101">
            <v>5.8</v>
          </cell>
        </row>
        <row r="23102">
          <cell r="A23102" t="str">
            <v>CDHU-ID.02.000.021021</v>
          </cell>
          <cell r="B23102" t="str">
            <v>CDHU-I</v>
          </cell>
          <cell r="C23102" t="str">
            <v>D.02.000.021021</v>
          </cell>
          <cell r="D23102" t="str">
            <v>Tábua cedrinho 25 mm x 300 mm de 3ª</v>
          </cell>
          <cell r="E23102" t="str">
            <v>M2</v>
          </cell>
          <cell r="F23102">
            <v>110.72</v>
          </cell>
          <cell r="G23102">
            <v>110.72</v>
          </cell>
        </row>
        <row r="23103">
          <cell r="A23103" t="str">
            <v>CDHU-ID.02.000.021043</v>
          </cell>
          <cell r="B23103" t="str">
            <v>CDHU-I</v>
          </cell>
          <cell r="C23103" t="str">
            <v>D.02.000.021043</v>
          </cell>
          <cell r="D23103" t="str">
            <v>Madeira de cedrinho - bruto</v>
          </cell>
          <cell r="E23103" t="str">
            <v>M3</v>
          </cell>
          <cell r="F23103">
            <v>4719.1499999999996</v>
          </cell>
          <cell r="G23103">
            <v>4719.1499999999996</v>
          </cell>
        </row>
        <row r="23104">
          <cell r="A23104" t="str">
            <v>CDHU-ID.02.000.021052</v>
          </cell>
          <cell r="B23104" t="str">
            <v>CDHU-I</v>
          </cell>
          <cell r="C23104" t="str">
            <v>D.02.000.021052</v>
          </cell>
          <cell r="D23104" t="str">
            <v>Estronca de eucalipto (mourão), com 15cm de diâmetro sem casca</v>
          </cell>
          <cell r="E23104" t="str">
            <v>M</v>
          </cell>
          <cell r="F23104">
            <v>41.82</v>
          </cell>
          <cell r="G23104">
            <v>41.82</v>
          </cell>
        </row>
        <row r="23105">
          <cell r="A23105" t="str">
            <v>CDHU-ID.02.000.021060</v>
          </cell>
          <cell r="B23105" t="str">
            <v>CDHU-I</v>
          </cell>
          <cell r="C23105" t="str">
            <v>D.02.000.021060</v>
          </cell>
          <cell r="D23105" t="str">
            <v>Ripa em cambará, cedrinho, cupuíba, eucalipto-citriodora, eucalipto-saligna, garapa, itaúba, pinus-elioti, 12 mm x 50 mm</v>
          </cell>
          <cell r="E23105" t="str">
            <v>M</v>
          </cell>
          <cell r="F23105">
            <v>3.22</v>
          </cell>
          <cell r="G23105">
            <v>3.22</v>
          </cell>
        </row>
        <row r="23106">
          <cell r="A23106" t="str">
            <v>CDHU-ID.02.000.021066</v>
          </cell>
          <cell r="B23106" t="str">
            <v>CDHU-I</v>
          </cell>
          <cell r="C23106" t="str">
            <v>D.02.000.021066</v>
          </cell>
          <cell r="D23106" t="str">
            <v>Sarrafo de cedrinho aparelhado 1 x 2´</v>
          </cell>
          <cell r="E23106" t="str">
            <v>M</v>
          </cell>
          <cell r="F23106">
            <v>4.1900000000000004</v>
          </cell>
          <cell r="G23106">
            <v>4.1900000000000004</v>
          </cell>
        </row>
        <row r="23107">
          <cell r="A23107" t="str">
            <v>CDHU-ID.02.000.021071</v>
          </cell>
          <cell r="B23107" t="str">
            <v>CDHU-I</v>
          </cell>
          <cell r="C23107" t="str">
            <v>D.02.000.021071</v>
          </cell>
          <cell r="D23107" t="str">
            <v>Chapa OSB (Oriented Strand Board) de 10mm (2,20 x 1,22)m</v>
          </cell>
          <cell r="E23107" t="str">
            <v>UN</v>
          </cell>
          <cell r="F23107">
            <v>102.08</v>
          </cell>
          <cell r="G23107">
            <v>102.08</v>
          </cell>
        </row>
        <row r="23108">
          <cell r="A23108" t="str">
            <v>CDHU-ID.02.000.021072</v>
          </cell>
          <cell r="B23108" t="str">
            <v>CDHU-I</v>
          </cell>
          <cell r="C23108" t="str">
            <v>D.02.000.021072</v>
          </cell>
          <cell r="D23108" t="str">
            <v>Chapa OSB (Oriented Strand Board) de 12mm (2,20x1,22)m</v>
          </cell>
          <cell r="E23108" t="str">
            <v>UN</v>
          </cell>
          <cell r="F23108">
            <v>120.67</v>
          </cell>
          <cell r="G23108">
            <v>120.67</v>
          </cell>
        </row>
        <row r="23109">
          <cell r="A23109" t="str">
            <v>CDHU-ID.02.000.090166</v>
          </cell>
          <cell r="B23109" t="str">
            <v>CDHU-I</v>
          </cell>
          <cell r="C23109" t="str">
            <v>D.02.000.090166</v>
          </cell>
          <cell r="D23109" t="str">
            <v>Tábua aparelhada em cambará, cedrinho, cupuíba, eucalipto-citriodora, eucalipto-saligna, garapa, pinus-elioti, itaúba, de 2,5 x 20,0 cm - testeira / tabeira</v>
          </cell>
          <cell r="E23109" t="str">
            <v>M</v>
          </cell>
          <cell r="F23109">
            <v>19.079999999999998</v>
          </cell>
          <cell r="G23109">
            <v>19.079999999999998</v>
          </cell>
        </row>
        <row r="23110">
          <cell r="A23110" t="str">
            <v>CDHU-ID.02.000.090635</v>
          </cell>
          <cell r="B23110" t="str">
            <v>CDHU-I</v>
          </cell>
          <cell r="C23110" t="str">
            <v>D.02.000.090635</v>
          </cell>
          <cell r="D23110" t="str">
            <v>Madeira em cambará, cedrinho, eucalipto-citriodora, eucalipto-saligna, garapa, cupiúba, itaúba, de 5 x 20 cm - bruta</v>
          </cell>
          <cell r="E23110" t="str">
            <v>M</v>
          </cell>
          <cell r="F23110">
            <v>43.68</v>
          </cell>
          <cell r="G23110">
            <v>43.68</v>
          </cell>
        </row>
        <row r="23111">
          <cell r="A23111" t="str">
            <v>CDHU-ID.03.000.021030</v>
          </cell>
          <cell r="B23111" t="str">
            <v>CDHU-I</v>
          </cell>
          <cell r="C23111" t="str">
            <v>D.03.000.021030</v>
          </cell>
          <cell r="D23111" t="str">
            <v>Chapa compensada cola PVA resinada de 6mm (2,20 x 1,10)m</v>
          </cell>
          <cell r="E23111" t="str">
            <v>M2</v>
          </cell>
          <cell r="F23111">
            <v>15.3</v>
          </cell>
          <cell r="G23111">
            <v>15.3</v>
          </cell>
        </row>
        <row r="23112">
          <cell r="A23112" t="str">
            <v>CDHU-ID.03.000.021031</v>
          </cell>
          <cell r="B23112" t="str">
            <v>CDHU-I</v>
          </cell>
          <cell r="C23112" t="str">
            <v>D.03.000.021031</v>
          </cell>
          <cell r="D23112" t="str">
            <v>Chapa compensada cola resinada de 10mm (2,20 x 1,10)m</v>
          </cell>
          <cell r="E23112" t="str">
            <v>M2</v>
          </cell>
          <cell r="F23112">
            <v>24.06</v>
          </cell>
          <cell r="G23112">
            <v>24.06</v>
          </cell>
        </row>
        <row r="23113">
          <cell r="A23113" t="str">
            <v>CDHU-ID.03.000.021032</v>
          </cell>
          <cell r="B23113" t="str">
            <v>CDHU-I</v>
          </cell>
          <cell r="C23113" t="str">
            <v>D.03.000.021032</v>
          </cell>
          <cell r="D23113" t="str">
            <v>Chapa compensada cola PVA resinada de 12mm (2,20 x 1,10)m</v>
          </cell>
          <cell r="E23113" t="str">
            <v>M2</v>
          </cell>
          <cell r="F23113">
            <v>28.48</v>
          </cell>
          <cell r="G23113">
            <v>28.48</v>
          </cell>
        </row>
        <row r="23114">
          <cell r="A23114" t="str">
            <v>CDHU-ID.03.000.021033</v>
          </cell>
          <cell r="B23114" t="str">
            <v>CDHU-I</v>
          </cell>
          <cell r="C23114" t="str">
            <v>D.03.000.021033</v>
          </cell>
          <cell r="D23114" t="str">
            <v>Chapa compensada cola fenólica plastificada de 12mm (2,20 x 1,10)m</v>
          </cell>
          <cell r="E23114" t="str">
            <v>M2</v>
          </cell>
          <cell r="F23114">
            <v>39.270000000000003</v>
          </cell>
          <cell r="G23114">
            <v>39.270000000000003</v>
          </cell>
        </row>
        <row r="23115">
          <cell r="A23115" t="str">
            <v>CDHU-ID.03.000.021034</v>
          </cell>
          <cell r="B23115" t="str">
            <v>CDHU-I</v>
          </cell>
          <cell r="C23115" t="str">
            <v>D.03.000.021034</v>
          </cell>
          <cell r="D23115" t="str">
            <v>Chapa compensada cola fenólica plastificada de 18mm (2,44 x 1,22)m</v>
          </cell>
          <cell r="E23115" t="str">
            <v>M2</v>
          </cell>
          <cell r="F23115">
            <v>56.87</v>
          </cell>
          <cell r="G23115">
            <v>56.87</v>
          </cell>
        </row>
        <row r="23116">
          <cell r="A23116" t="str">
            <v>CDHU-ID.03.000.021036</v>
          </cell>
          <cell r="B23116" t="str">
            <v>CDHU-I</v>
          </cell>
          <cell r="C23116" t="str">
            <v>D.03.000.021036</v>
          </cell>
          <cell r="D23116" t="str">
            <v>Chapa compensado naval em virola, espessura de 25mm - (2,20 x 1,60)m</v>
          </cell>
          <cell r="E23116" t="str">
            <v>M2</v>
          </cell>
          <cell r="F23116">
            <v>117.56</v>
          </cell>
          <cell r="G23116">
            <v>117.56</v>
          </cell>
        </row>
        <row r="23117">
          <cell r="A23117" t="str">
            <v>CDHU-ID.03.000.021085</v>
          </cell>
          <cell r="B23117" t="str">
            <v>CDHU-I</v>
          </cell>
          <cell r="C23117" t="str">
            <v>D.03.000.021085</v>
          </cell>
          <cell r="D23117" t="str">
            <v>Chapa compensada cola fenólica plastificada de 6mm (2,2 x 1,10)m</v>
          </cell>
          <cell r="E23117" t="str">
            <v>M2</v>
          </cell>
          <cell r="F23117">
            <v>33.82</v>
          </cell>
          <cell r="G23117">
            <v>33.82</v>
          </cell>
        </row>
        <row r="23118">
          <cell r="A23118" t="str">
            <v>CDHU-ID.03.000.021095</v>
          </cell>
          <cell r="B23118" t="str">
            <v>CDHU-I</v>
          </cell>
          <cell r="C23118" t="str">
            <v>D.03.000.021095</v>
          </cell>
          <cell r="D23118" t="str">
            <v>Forma em polipropileno (cubeta) e acessórios para laje nervurada com dimensões variáveis - locação</v>
          </cell>
          <cell r="E23118" t="str">
            <v>M3MES</v>
          </cell>
          <cell r="F23118">
            <v>339.63</v>
          </cell>
          <cell r="G23118">
            <v>339.63</v>
          </cell>
        </row>
        <row r="23119">
          <cell r="A23119" t="str">
            <v>CDHU-ID.04.000.021076</v>
          </cell>
          <cell r="B23119" t="str">
            <v>CDHU-I</v>
          </cell>
          <cell r="C23119" t="str">
            <v>D.04.000.021076</v>
          </cell>
          <cell r="D23119" t="str">
            <v>Tabua aparelhada em cambará, cedrinho, cupuíba, amesclão, eucalipto-citriodora, eucalipto-saligna, garapa, pinus-elioti, tauari, de 2,50 x 10cm</v>
          </cell>
          <cell r="E23119" t="str">
            <v>M</v>
          </cell>
          <cell r="F23119">
            <v>6.59</v>
          </cell>
          <cell r="G23119">
            <v>6.59</v>
          </cell>
        </row>
        <row r="23120">
          <cell r="A23120" t="str">
            <v>CDHU-ID.04.000.030003</v>
          </cell>
          <cell r="B23120" t="str">
            <v>CDHU-I</v>
          </cell>
          <cell r="C23120" t="str">
            <v>D.04.000.030003</v>
          </cell>
          <cell r="D23120" t="str">
            <v>Porta lisa de correr suspensa em madeira Curupixá, freijo, com batente e trilho na parte superior</v>
          </cell>
          <cell r="E23120" t="str">
            <v>M2</v>
          </cell>
          <cell r="F23120">
            <v>435.4</v>
          </cell>
          <cell r="G23120">
            <v>435.4</v>
          </cell>
        </row>
        <row r="23121">
          <cell r="A23121" t="str">
            <v>CDHU-ID.04.000.030006</v>
          </cell>
          <cell r="B23121" t="str">
            <v>CDHU-I</v>
          </cell>
          <cell r="C23121" t="str">
            <v>D.04.000.030006</v>
          </cell>
          <cell r="D23121" t="str">
            <v>Caixilho em madeira, tipo veneziana de correr</v>
          </cell>
          <cell r="E23121" t="str">
            <v>M2</v>
          </cell>
          <cell r="F23121">
            <v>925.02</v>
          </cell>
          <cell r="G23121">
            <v>925.02</v>
          </cell>
        </row>
        <row r="23122">
          <cell r="A23122" t="str">
            <v>CDHU-ID.04.000.030020</v>
          </cell>
          <cell r="B23122" t="str">
            <v>CDHU-I</v>
          </cell>
          <cell r="C23122" t="str">
            <v>D.04.000.030020</v>
          </cell>
          <cell r="D23122" t="str">
            <v>Porta lisa de madeira, interna "PIM", para acabamento em pintura, 01 folha, desempenho intermediário para uso coletivo, tráfego regular 50.000 ciclos, padrão dimensional médio, com ferragens, completo - 80 x 210 cm</v>
          </cell>
          <cell r="E23122" t="str">
            <v>UN</v>
          </cell>
          <cell r="F23122">
            <v>627.58000000000004</v>
          </cell>
          <cell r="G23122">
            <v>627.58000000000004</v>
          </cell>
        </row>
        <row r="23123">
          <cell r="A23123" t="str">
            <v>CDHU-ID.04.000.030021</v>
          </cell>
          <cell r="B23123" t="str">
            <v>CDHU-I</v>
          </cell>
          <cell r="C23123" t="str">
            <v>D.04.000.030021</v>
          </cell>
          <cell r="D23123" t="str">
            <v>Porta lisa de madeira, interna "PIM", para acabamento em pintura, 01 folha, desempenho superior para uso público, tráfego intenso de 100.000 ciclos, padrão dimensional médio/pesado, com ferragens, completo - 80 x 210 cm</v>
          </cell>
          <cell r="E23123" t="str">
            <v>UN</v>
          </cell>
          <cell r="F23123">
            <v>627.58000000000004</v>
          </cell>
          <cell r="G23123">
            <v>627.58000000000004</v>
          </cell>
        </row>
        <row r="23124">
          <cell r="A23124" t="str">
            <v>CDHU-ID.04.000.030022</v>
          </cell>
          <cell r="B23124" t="str">
            <v>CDHU-I</v>
          </cell>
          <cell r="C23124" t="str">
            <v>D.04.000.030022</v>
          </cell>
          <cell r="D23124" t="str">
            <v>Porta lisa de madeira, interna "PIM", para acabamento em pintura, 01 folha, desempenho superior para uso público, tráfego intenso de 100.000 ciclos, padrão dimensional médio/pesado, com ferragens, completo - 90 x 210 cm</v>
          </cell>
          <cell r="E23124" t="str">
            <v>UN</v>
          </cell>
          <cell r="F23124">
            <v>645.22</v>
          </cell>
          <cell r="G23124">
            <v>645.22</v>
          </cell>
        </row>
        <row r="23125">
          <cell r="A23125" t="str">
            <v>CDHU-ID.04.000.030023</v>
          </cell>
          <cell r="B23125" t="str">
            <v>CDHU-I</v>
          </cell>
          <cell r="C23125" t="str">
            <v>D.04.000.030023</v>
          </cell>
          <cell r="D23125" t="str">
            <v>Porta lisa de madeira, interna, resistente a umidade "PIM RU", para acabamento em pintura, 01 folha, desempenho superior para uso público, tráfego intenso de 100.000 ciclos, padrão dimensional médio/pesado, com ferragens, completo - 80 x 210 cm</v>
          </cell>
          <cell r="E23125" t="str">
            <v>UN</v>
          </cell>
          <cell r="F23125">
            <v>627.58000000000004</v>
          </cell>
          <cell r="G23125">
            <v>627.58000000000004</v>
          </cell>
        </row>
        <row r="23126">
          <cell r="A23126" t="str">
            <v>CDHU-ID.04.000.030024</v>
          </cell>
          <cell r="B23126" t="str">
            <v>CDHU-I</v>
          </cell>
          <cell r="C23126" t="str">
            <v>D.04.000.030024</v>
          </cell>
          <cell r="D23126" t="str">
            <v>Porta lisa de madeira, interna "PIM RU", acab. revestida/pintura, 01 folha, de 35mm, p/divisória sanitária, desemp. superior, uso público, tráfego intenso 100.000 ciclos, padrão dimensional médio/pesado, c/ferragens, completo, 80 x 210 cm</v>
          </cell>
          <cell r="E23126" t="str">
            <v>UN</v>
          </cell>
          <cell r="F23126">
            <v>779.61</v>
          </cell>
          <cell r="G23126">
            <v>779.61</v>
          </cell>
        </row>
        <row r="23127">
          <cell r="A23127" t="str">
            <v>CDHU-ID.04.000.030025</v>
          </cell>
          <cell r="B23127" t="str">
            <v>CDHU-I</v>
          </cell>
          <cell r="C23127" t="str">
            <v>D.04.000.030025</v>
          </cell>
          <cell r="D23127" t="str">
            <v>Porta lisa de madeira, interna, resistente a umidade "PIM RU", para  pintura, 01 folha, tipo acessível, desempenho superior,  uso público, tráfego intenso 100.000 ciclos, padrão dimensional médio/pesado, com ferragens, completo - 90 x 210 cm</v>
          </cell>
          <cell r="E23127" t="str">
            <v>UN</v>
          </cell>
          <cell r="F23127">
            <v>817.04</v>
          </cell>
          <cell r="G23127">
            <v>817.04</v>
          </cell>
        </row>
        <row r="23128">
          <cell r="A23128" t="str">
            <v>CDHU-ID.04.000.030026</v>
          </cell>
          <cell r="B23128" t="str">
            <v>CDHU-I</v>
          </cell>
          <cell r="C23128" t="str">
            <v>D.04.000.030026</v>
          </cell>
          <cell r="D23128" t="str">
            <v>Porta lisa madeira, interna, resistente a umidade "PIM RU", para pintura, 01 folha, de correr/deslizante, tipo acessível, desempenho superior p/uso público, tráfego intenso 100.000 ciclos, padrão dimensional pesado, ferragem, completo 100x200cm</v>
          </cell>
          <cell r="E23128" t="str">
            <v>UN</v>
          </cell>
          <cell r="F23128">
            <v>913.27</v>
          </cell>
          <cell r="G23128">
            <v>913.27</v>
          </cell>
        </row>
        <row r="23129">
          <cell r="A23129" t="str">
            <v>CDHU-ID.04.000.030108</v>
          </cell>
          <cell r="B23129" t="str">
            <v>CDHU-I</v>
          </cell>
          <cell r="C23129" t="str">
            <v>D.04.000.030108</v>
          </cell>
          <cell r="D23129" t="str">
            <v>Folha de porta lisa em madeira folheada e encabeçada, sob medida</v>
          </cell>
          <cell r="E23129" t="str">
            <v>M2</v>
          </cell>
          <cell r="F23129">
            <v>132.41</v>
          </cell>
          <cell r="G23129">
            <v>132.41</v>
          </cell>
        </row>
        <row r="23130">
          <cell r="A23130" t="str">
            <v>CDHU-ID.04.000.030112</v>
          </cell>
          <cell r="B23130" t="str">
            <v>CDHU-I</v>
          </cell>
          <cell r="C23130" t="str">
            <v>D.04.000.030112</v>
          </cell>
          <cell r="D23130" t="str">
            <v>Folha de porta em madeira sarrafeada com película lisa para verniz 72x210cm</v>
          </cell>
          <cell r="E23130" t="str">
            <v>UN</v>
          </cell>
          <cell r="F23130">
            <v>238.1</v>
          </cell>
          <cell r="G23130">
            <v>238.1</v>
          </cell>
        </row>
        <row r="23131">
          <cell r="A23131" t="str">
            <v>CDHU-ID.04.000.030113</v>
          </cell>
          <cell r="B23131" t="str">
            <v>CDHU-I</v>
          </cell>
          <cell r="C23131" t="str">
            <v>D.04.000.030113</v>
          </cell>
          <cell r="D23131" t="str">
            <v>Folha de porta em madeira sarrafeada com película lisa para verniz 82x210cm</v>
          </cell>
          <cell r="E23131" t="str">
            <v>UN</v>
          </cell>
          <cell r="F23131">
            <v>246.92</v>
          </cell>
          <cell r="G23131">
            <v>246.92</v>
          </cell>
        </row>
        <row r="23132">
          <cell r="A23132" t="str">
            <v>CDHU-ID.04.000.030114</v>
          </cell>
          <cell r="B23132" t="str">
            <v>CDHU-I</v>
          </cell>
          <cell r="C23132" t="str">
            <v>D.04.000.030114</v>
          </cell>
          <cell r="D23132" t="str">
            <v>Folha de porta em madeira sarrafeada com película lisa para verniz 92x210cm</v>
          </cell>
          <cell r="E23132" t="str">
            <v>UN</v>
          </cell>
          <cell r="F23132">
            <v>279.11</v>
          </cell>
          <cell r="G23132">
            <v>279.11</v>
          </cell>
        </row>
        <row r="23133">
          <cell r="A23133" t="str">
            <v>CDHU-ID.04.000.030135</v>
          </cell>
          <cell r="B23133" t="str">
            <v>CDHU-I</v>
          </cell>
          <cell r="C23133" t="str">
            <v>D.04.000.030135</v>
          </cell>
          <cell r="D23133" t="str">
            <v>Batente madeira itauba/garapeira/cedro/angelim 14 x 3,5 cm, vão 52 a 92 x 210 cm</v>
          </cell>
          <cell r="E23133" t="str">
            <v>UN</v>
          </cell>
          <cell r="F23133">
            <v>193.88</v>
          </cell>
          <cell r="G23133">
            <v>193.88</v>
          </cell>
        </row>
        <row r="23134">
          <cell r="A23134" t="str">
            <v>CDHU-ID.04.000.030137</v>
          </cell>
          <cell r="B23134" t="str">
            <v>CDHU-I</v>
          </cell>
          <cell r="C23134" t="str">
            <v>D.04.000.030137</v>
          </cell>
          <cell r="D23134" t="str">
            <v>Batente madeira itauba/garapeira/cedro/angelim 14 x 3,5 cm, vão 122 x 210 cm</v>
          </cell>
          <cell r="E23134" t="str">
            <v>UN</v>
          </cell>
          <cell r="F23134">
            <v>318.33999999999997</v>
          </cell>
          <cell r="G23134">
            <v>318.33999999999997</v>
          </cell>
        </row>
        <row r="23135">
          <cell r="A23135" t="str">
            <v>CDHU-ID.04.000.030150</v>
          </cell>
          <cell r="B23135" t="str">
            <v>CDHU-I</v>
          </cell>
          <cell r="C23135" t="str">
            <v>D.04.000.030150</v>
          </cell>
          <cell r="D23135" t="str">
            <v>Guarnição cedrinho de 210 x 100 x 1 x 5 cm</v>
          </cell>
          <cell r="E23135" t="str">
            <v>UN</v>
          </cell>
          <cell r="F23135">
            <v>33.729999999999997</v>
          </cell>
          <cell r="G23135">
            <v>33.729999999999997</v>
          </cell>
        </row>
        <row r="23136">
          <cell r="A23136" t="str">
            <v>CDHU-ID.04.000.030205</v>
          </cell>
          <cell r="B23136" t="str">
            <v>CDHU-I</v>
          </cell>
          <cell r="C23136" t="str">
            <v>D.04.000.030205</v>
          </cell>
          <cell r="D23136" t="str">
            <v>Folha de madeira sarrafeada, revestida nas 2 faces com laminado liso 62x210cm</v>
          </cell>
          <cell r="E23136" t="str">
            <v>UN</v>
          </cell>
          <cell r="F23136">
            <v>992.69</v>
          </cell>
          <cell r="G23136">
            <v>992.69</v>
          </cell>
        </row>
        <row r="23137">
          <cell r="A23137" t="str">
            <v>CDHU-ID.04.000.030206</v>
          </cell>
          <cell r="B23137" t="str">
            <v>CDHU-I</v>
          </cell>
          <cell r="C23137" t="str">
            <v>D.04.000.030206</v>
          </cell>
          <cell r="D23137" t="str">
            <v>Folha de madeira sarrafeada, revestida nas 2 faces com laminado liso 72x210cm</v>
          </cell>
          <cell r="E23137" t="str">
            <v>UN</v>
          </cell>
          <cell r="F23137">
            <v>1071.08</v>
          </cell>
          <cell r="G23137">
            <v>1071.08</v>
          </cell>
        </row>
        <row r="23138">
          <cell r="A23138" t="str">
            <v>CDHU-ID.04.000.030207</v>
          </cell>
          <cell r="B23138" t="str">
            <v>CDHU-I</v>
          </cell>
          <cell r="C23138" t="str">
            <v>D.04.000.030207</v>
          </cell>
          <cell r="D23138" t="str">
            <v>Folha de madeira sarrafeada, revestida nas 2 faces com laminado liso 82x210cm</v>
          </cell>
          <cell r="E23138" t="str">
            <v>UN</v>
          </cell>
          <cell r="F23138">
            <v>1186.04</v>
          </cell>
          <cell r="G23138">
            <v>1186.04</v>
          </cell>
        </row>
        <row r="23139">
          <cell r="A23139" t="str">
            <v>CDHU-ID.04.000.030208</v>
          </cell>
          <cell r="B23139" t="str">
            <v>CDHU-I</v>
          </cell>
          <cell r="C23139" t="str">
            <v>D.04.000.030208</v>
          </cell>
          <cell r="D23139" t="str">
            <v>Folha de madeira sarrafeada, revestida nas 2 faces com laminado liso 92x210cm</v>
          </cell>
          <cell r="E23139" t="str">
            <v>UN</v>
          </cell>
          <cell r="F23139">
            <v>1196.1600000000001</v>
          </cell>
          <cell r="G23139">
            <v>1196.1600000000001</v>
          </cell>
        </row>
        <row r="23140">
          <cell r="A23140" t="str">
            <v>CDHU-ID.04.000.030209</v>
          </cell>
          <cell r="B23140" t="str">
            <v>CDHU-I</v>
          </cell>
          <cell r="C23140" t="str">
            <v>D.04.000.030209</v>
          </cell>
          <cell r="D23140" t="str">
            <v>Folha de madeira sarrafeada, revestida nas 2 faces com laminado melamínico</v>
          </cell>
          <cell r="E23140" t="str">
            <v>M2</v>
          </cell>
          <cell r="F23140">
            <v>632.89</v>
          </cell>
          <cell r="G23140">
            <v>632.89</v>
          </cell>
        </row>
        <row r="23141">
          <cell r="A23141" t="str">
            <v>CDHU-ID.04.000.030221</v>
          </cell>
          <cell r="B23141" t="str">
            <v>CDHU-I</v>
          </cell>
          <cell r="C23141" t="str">
            <v>D.04.000.030221</v>
          </cell>
          <cell r="D23141" t="str">
            <v>Folha de porta lisa em madeira sarrafeada para pintura 62x210cm</v>
          </cell>
          <cell r="E23141" t="str">
            <v>UN</v>
          </cell>
          <cell r="F23141">
            <v>239.13</v>
          </cell>
          <cell r="G23141">
            <v>239.13</v>
          </cell>
        </row>
        <row r="23142">
          <cell r="A23142" t="str">
            <v>CDHU-ID.04.000.030222</v>
          </cell>
          <cell r="B23142" t="str">
            <v>CDHU-I</v>
          </cell>
          <cell r="C23142" t="str">
            <v>D.04.000.030222</v>
          </cell>
          <cell r="D23142" t="str">
            <v>Folha de porta lisa em madeira sarrafeada para pintura 72x210cm</v>
          </cell>
          <cell r="E23142" t="str">
            <v>UN</v>
          </cell>
          <cell r="F23142">
            <v>236.84</v>
          </cell>
          <cell r="G23142">
            <v>236.84</v>
          </cell>
        </row>
        <row r="23143">
          <cell r="A23143" t="str">
            <v>CDHU-ID.04.000.030223</v>
          </cell>
          <cell r="B23143" t="str">
            <v>CDHU-I</v>
          </cell>
          <cell r="C23143" t="str">
            <v>D.04.000.030223</v>
          </cell>
          <cell r="D23143" t="str">
            <v>Folha de porta lisa em madeira sarrafeada para pintura 82x210cm</v>
          </cell>
          <cell r="E23143" t="str">
            <v>UN</v>
          </cell>
          <cell r="F23143">
            <v>243.29</v>
          </cell>
          <cell r="G23143">
            <v>243.29</v>
          </cell>
        </row>
        <row r="23144">
          <cell r="A23144" t="str">
            <v>CDHU-ID.04.000.030224</v>
          </cell>
          <cell r="B23144" t="str">
            <v>CDHU-I</v>
          </cell>
          <cell r="C23144" t="str">
            <v>D.04.000.030224</v>
          </cell>
          <cell r="D23144" t="str">
            <v>Folha de porta lisa em madeira sarrafeada para pintura 92x210cm</v>
          </cell>
          <cell r="E23144" t="str">
            <v>UN</v>
          </cell>
          <cell r="F23144">
            <v>272.47000000000003</v>
          </cell>
          <cell r="G23144">
            <v>272.47000000000003</v>
          </cell>
        </row>
        <row r="23145">
          <cell r="A23145" t="str">
            <v>CDHU-ID.04.000.030225</v>
          </cell>
          <cell r="B23145" t="str">
            <v>CDHU-I</v>
          </cell>
          <cell r="C23145" t="str">
            <v>D.04.000.030225</v>
          </cell>
          <cell r="D23145" t="str">
            <v>Folha de porta macho/fêmea sem emenda de 72x210cm</v>
          </cell>
          <cell r="E23145" t="str">
            <v>UN</v>
          </cell>
          <cell r="F23145">
            <v>1095.6199999999999</v>
          </cell>
          <cell r="G23145">
            <v>1095.6199999999999</v>
          </cell>
        </row>
        <row r="23146">
          <cell r="A23146" t="str">
            <v>CDHU-ID.04.000.030226</v>
          </cell>
          <cell r="B23146" t="str">
            <v>CDHU-I</v>
          </cell>
          <cell r="C23146" t="str">
            <v>D.04.000.030226</v>
          </cell>
          <cell r="D23146" t="str">
            <v>Folha de porta macho/fêmea sem emenda de 82x210cm</v>
          </cell>
          <cell r="E23146" t="str">
            <v>UN</v>
          </cell>
          <cell r="F23146">
            <v>1109.67</v>
          </cell>
          <cell r="G23146">
            <v>1109.67</v>
          </cell>
        </row>
        <row r="23147">
          <cell r="A23147" t="str">
            <v>CDHU-ID.04.000.030227</v>
          </cell>
          <cell r="B23147" t="str">
            <v>CDHU-I</v>
          </cell>
          <cell r="C23147" t="str">
            <v>D.04.000.030227</v>
          </cell>
          <cell r="D23147" t="str">
            <v>Folha de porta macho/fêmea sem emenda de 92x210cm</v>
          </cell>
          <cell r="E23147" t="str">
            <v>UN</v>
          </cell>
          <cell r="F23147">
            <v>1214.05</v>
          </cell>
          <cell r="G23147">
            <v>1214.05</v>
          </cell>
        </row>
        <row r="23148">
          <cell r="A23148" t="str">
            <v>CDHU-ID.04.000.030228</v>
          </cell>
          <cell r="B23148" t="str">
            <v>CDHU-I</v>
          </cell>
          <cell r="C23148" t="str">
            <v>D.04.000.030228</v>
          </cell>
          <cell r="D23148" t="str">
            <v>Folha de porta macho/fêmea sem emenda de 62x210cm</v>
          </cell>
          <cell r="E23148" t="str">
            <v>UN</v>
          </cell>
          <cell r="F23148">
            <v>1086.3699999999999</v>
          </cell>
          <cell r="G23148">
            <v>1086.3699999999999</v>
          </cell>
        </row>
        <row r="23149">
          <cell r="A23149" t="str">
            <v>CDHU-ID.04.000.030274</v>
          </cell>
          <cell r="B23149" t="str">
            <v>CDHU-I</v>
          </cell>
          <cell r="C23149" t="str">
            <v>D.04.000.030274</v>
          </cell>
          <cell r="D23149" t="str">
            <v>Folha de porta lisa em madeira para pintura de 110x210cm</v>
          </cell>
          <cell r="E23149" t="str">
            <v>UN</v>
          </cell>
          <cell r="F23149">
            <v>468.16</v>
          </cell>
          <cell r="G23149">
            <v>468.16</v>
          </cell>
        </row>
        <row r="23150">
          <cell r="A23150" t="str">
            <v>CDHU-ID.04.000.030360</v>
          </cell>
          <cell r="B23150" t="str">
            <v>CDHU-I</v>
          </cell>
          <cell r="C23150" t="str">
            <v>D.04.000.030360</v>
          </cell>
          <cell r="D23150" t="str">
            <v>Chapa de laminado melamínico</v>
          </cell>
          <cell r="E23150" t="str">
            <v>M2</v>
          </cell>
          <cell r="F23150">
            <v>98.37</v>
          </cell>
          <cell r="G23150">
            <v>98.37</v>
          </cell>
        </row>
        <row r="23151">
          <cell r="A23151" t="str">
            <v>CDHU-ID.04.000.030366</v>
          </cell>
          <cell r="B23151" t="str">
            <v>CDHU-I</v>
          </cell>
          <cell r="C23151" t="str">
            <v>D.04.000.030366</v>
          </cell>
          <cell r="D23151" t="str">
            <v>Sarrafo de cedrinho de 10 x 1,5 cm, aparelhada 3ª construção (para acabamento lateral de beiral)</v>
          </cell>
          <cell r="E23151" t="str">
            <v>M</v>
          </cell>
          <cell r="F23151">
            <v>12.52</v>
          </cell>
          <cell r="G23151">
            <v>12.52</v>
          </cell>
        </row>
        <row r="23152">
          <cell r="A23152" t="str">
            <v>CDHU-ID.04.000.030380</v>
          </cell>
          <cell r="B23152" t="str">
            <v>CDHU-I</v>
          </cell>
          <cell r="C23152" t="str">
            <v>D.04.000.030380</v>
          </cell>
          <cell r="D23152" t="str">
            <v>Faixa/batedor de proteção em tábua de MDF, revestido com laminado melamínico, canto arredondado - 290x15mm</v>
          </cell>
          <cell r="E23152" t="str">
            <v>M</v>
          </cell>
          <cell r="F23152">
            <v>290.58999999999997</v>
          </cell>
          <cell r="G23152">
            <v>290.58999999999997</v>
          </cell>
        </row>
        <row r="23153">
          <cell r="A23153" t="str">
            <v>CDHU-ID.04.000.034041</v>
          </cell>
          <cell r="B23153" t="str">
            <v>CDHU-I</v>
          </cell>
          <cell r="C23153" t="str">
            <v>D.04.000.034041</v>
          </cell>
          <cell r="D23153" t="str">
            <v>Tabua aparelhada de pinus macho-fêmea, de 1 x 10 cm - para forro</v>
          </cell>
          <cell r="E23153" t="str">
            <v>M2</v>
          </cell>
          <cell r="F23153">
            <v>38.14</v>
          </cell>
          <cell r="G23153">
            <v>38.14</v>
          </cell>
        </row>
        <row r="23154">
          <cell r="A23154" t="str">
            <v>CDHU-ID.04.000.035511</v>
          </cell>
          <cell r="B23154" t="str">
            <v>CDHU-I</v>
          </cell>
          <cell r="C23154" t="str">
            <v>D.04.000.035511</v>
          </cell>
          <cell r="D23154" t="str">
            <v>Tabua aparelhada em cambará, cedrinho, cupuíba, eucalipto-citriodora, eucalipto-saligna, garapa, pinus-elioti, de 10 x 2 cm - macho/fêmea</v>
          </cell>
          <cell r="E23154" t="str">
            <v>M2</v>
          </cell>
          <cell r="F23154">
            <v>80.88</v>
          </cell>
          <cell r="G23154">
            <v>80.88</v>
          </cell>
        </row>
        <row r="23155">
          <cell r="A23155" t="str">
            <v>CDHU-ID.04.000.035551</v>
          </cell>
          <cell r="B23155" t="str">
            <v>CDHU-I</v>
          </cell>
          <cell r="C23155" t="str">
            <v>D.04.000.035551</v>
          </cell>
          <cell r="D23155" t="str">
            <v>Taco de Ipê fixado com cola 10 x 40cm - material</v>
          </cell>
          <cell r="E23155" t="str">
            <v>M2</v>
          </cell>
          <cell r="F23155">
            <v>355.84</v>
          </cell>
          <cell r="G23155">
            <v>355.84</v>
          </cell>
        </row>
        <row r="23156">
          <cell r="A23156" t="str">
            <v>CDHU-ID.04.000.036006</v>
          </cell>
          <cell r="B23156" t="str">
            <v>CDHU-I</v>
          </cell>
          <cell r="C23156" t="str">
            <v>D.04.000.036006</v>
          </cell>
          <cell r="D23156" t="str">
            <v>Soalho madeira aparelhada em cumaru, ipê, jatobá, tauari, garapa, angelim-pedra, de 20 x 2 cm</v>
          </cell>
          <cell r="E23156" t="str">
            <v>M2</v>
          </cell>
          <cell r="F23156">
            <v>554.44000000000005</v>
          </cell>
          <cell r="G23156">
            <v>554.44000000000005</v>
          </cell>
        </row>
        <row r="23157">
          <cell r="A23157" t="str">
            <v>CDHU-ID.04.000.036106</v>
          </cell>
          <cell r="B23157" t="str">
            <v>CDHU-I</v>
          </cell>
          <cell r="C23157" t="str">
            <v>D.04.000.036106</v>
          </cell>
          <cell r="D23157" t="str">
            <v>Cordão meia cana de madeira aparelhada 1 x 1cm, em cumaru, ipê, jatobá, tauari, garapa, angelim-pedra</v>
          </cell>
          <cell r="E23157" t="str">
            <v>M</v>
          </cell>
          <cell r="F23157">
            <v>4.1100000000000003</v>
          </cell>
          <cell r="G23157">
            <v>4.1100000000000003</v>
          </cell>
        </row>
        <row r="23158">
          <cell r="A23158" t="str">
            <v>CDHU-ID.04.000.098078</v>
          </cell>
          <cell r="B23158" t="str">
            <v>CDHU-I</v>
          </cell>
          <cell r="C23158" t="str">
            <v>D.04.000.098078</v>
          </cell>
          <cell r="D23158" t="str">
            <v>Lousa em laminado melamínico, branco - linha comercial</v>
          </cell>
          <cell r="E23158" t="str">
            <v>M2</v>
          </cell>
          <cell r="F23158">
            <v>285.85000000000002</v>
          </cell>
          <cell r="G23158">
            <v>285.85000000000002</v>
          </cell>
        </row>
        <row r="23159">
          <cell r="A23159" t="str">
            <v>CDHU-ID.05.000.023507</v>
          </cell>
          <cell r="B23159" t="str">
            <v>CDHU-I</v>
          </cell>
          <cell r="C23159" t="str">
            <v>D.05.000.023507</v>
          </cell>
          <cell r="D23159" t="str">
            <v>Divisória cega tipo naval em painéis de 35mm; ref. linha Divilux Formidur BPplus da Eucatex ou equivalente - instalado</v>
          </cell>
          <cell r="E23159" t="str">
            <v>M2</v>
          </cell>
          <cell r="F23159">
            <v>223.54</v>
          </cell>
          <cell r="G23159">
            <v>223.54</v>
          </cell>
        </row>
        <row r="23160">
          <cell r="A23160" t="str">
            <v>CDHU-ID.05.000.023509</v>
          </cell>
          <cell r="B23160" t="str">
            <v>CDHU-I</v>
          </cell>
          <cell r="C23160" t="str">
            <v>D.05.000.023509</v>
          </cell>
          <cell r="D23160" t="str">
            <v>Divisória para sanitários, painéis em laminado melamínico estrutural, perfis em alumínio, inclusive ferragem - instalado</v>
          </cell>
          <cell r="E23160" t="str">
            <v>M2</v>
          </cell>
          <cell r="F23160">
            <v>839.86</v>
          </cell>
          <cell r="G23160">
            <v>839.86</v>
          </cell>
        </row>
        <row r="23161">
          <cell r="A23161" t="str">
            <v>CDHU-ID.05.000.023512</v>
          </cell>
          <cell r="B23161" t="str">
            <v>CDHU-I</v>
          </cell>
          <cell r="C23161" t="str">
            <v>D.05.000.023512</v>
          </cell>
          <cell r="D23161" t="str">
            <v>Divisória painel/vidro/vidro, tipo naval; ref. Divilux 35 MSO, Eucaplac UV ou equivalente - instalado</v>
          </cell>
          <cell r="E23161" t="str">
            <v>M2</v>
          </cell>
          <cell r="F23161">
            <v>195.03</v>
          </cell>
          <cell r="G23161">
            <v>195.03</v>
          </cell>
        </row>
        <row r="23162">
          <cell r="A23162" t="str">
            <v>CDHU-ID.05.000.023585</v>
          </cell>
          <cell r="B23162" t="str">
            <v>CDHU-I</v>
          </cell>
          <cell r="C23162" t="str">
            <v>D.05.000.023585</v>
          </cell>
          <cell r="D23162" t="str">
            <v>Divisória cega; ref. Divilux 35 MSO Eucaplac UV cega ou equivalente - instalado</v>
          </cell>
          <cell r="E23162" t="str">
            <v>M2</v>
          </cell>
          <cell r="F23162">
            <v>195.73</v>
          </cell>
          <cell r="G23162">
            <v>195.73</v>
          </cell>
        </row>
        <row r="23163">
          <cell r="A23163" t="str">
            <v>CDHU-ID.05.000.024618</v>
          </cell>
          <cell r="B23163" t="str">
            <v>CDHU-I</v>
          </cell>
          <cell r="C23163" t="str">
            <v>D.05.000.024618</v>
          </cell>
          <cell r="D23163" t="str">
            <v>Divisória cega tipo piso/teto em laminado melamínico de baixa pressão, com coluna estrutural em alumínio extrudado - instalado</v>
          </cell>
          <cell r="E23163" t="str">
            <v>M2</v>
          </cell>
          <cell r="F23163">
            <v>1634.25</v>
          </cell>
          <cell r="G23163">
            <v>1634.25</v>
          </cell>
        </row>
        <row r="23164">
          <cell r="A23164" t="str">
            <v>CDHU-ID.05.000.024619</v>
          </cell>
          <cell r="B23164" t="str">
            <v>CDHU-I</v>
          </cell>
          <cell r="C23164" t="str">
            <v>D.05.000.024619</v>
          </cell>
          <cell r="D23164" t="str">
            <v>Divisória tipo piso/teto em vidro temperado simples de 6mm, com coluna estrutural em alumínio extrudado - instalado</v>
          </cell>
          <cell r="E23164" t="str">
            <v>M2</v>
          </cell>
          <cell r="F23164">
            <v>918.72</v>
          </cell>
          <cell r="G23164">
            <v>918.72</v>
          </cell>
        </row>
        <row r="23165">
          <cell r="A23165" t="str">
            <v>CDHU-ID.05.000.024620</v>
          </cell>
          <cell r="B23165" t="str">
            <v>CDHU-I</v>
          </cell>
          <cell r="C23165" t="str">
            <v>D.05.000.024620</v>
          </cell>
          <cell r="D23165" t="str">
            <v>Divisória tipo piso/teto em vidro temperado duplo de 6mm e micro persianas, com coluna estrutural em alumínio extrudado - instalado</v>
          </cell>
          <cell r="E23165" t="str">
            <v>M2</v>
          </cell>
          <cell r="F23165">
            <v>1466.28</v>
          </cell>
          <cell r="G23165">
            <v>1466.28</v>
          </cell>
        </row>
        <row r="23166">
          <cell r="A23166" t="str">
            <v>CDHU-IE.01.000.037530</v>
          </cell>
          <cell r="B23166" t="str">
            <v>CDHU-I</v>
          </cell>
          <cell r="C23166" t="str">
            <v>E.01.000.037530</v>
          </cell>
          <cell r="D23166" t="str">
            <v>Pintura de acabamento em tinta esmalte sobre estrutura metálica</v>
          </cell>
          <cell r="E23166" t="str">
            <v>KG</v>
          </cell>
          <cell r="F23166">
            <v>4.5599999999999996</v>
          </cell>
          <cell r="G23166">
            <v>4.5599999999999996</v>
          </cell>
        </row>
        <row r="23167">
          <cell r="A23167" t="str">
            <v>CDHU-IE.01.000.037531</v>
          </cell>
          <cell r="B23167" t="str">
            <v>CDHU-I</v>
          </cell>
          <cell r="C23167" t="str">
            <v>E.01.000.037531</v>
          </cell>
          <cell r="D23167" t="str">
            <v>Pintura de acabamento em tinta epóxi sobre estrutura metálica</v>
          </cell>
          <cell r="E23167" t="str">
            <v>KG</v>
          </cell>
          <cell r="F23167">
            <v>4.5</v>
          </cell>
          <cell r="G23167">
            <v>4.5</v>
          </cell>
        </row>
        <row r="23168">
          <cell r="A23168" t="str">
            <v>CDHU-IE.01.000.037532</v>
          </cell>
          <cell r="B23168" t="str">
            <v>CDHU-I</v>
          </cell>
          <cell r="C23168" t="str">
            <v>E.01.000.037532</v>
          </cell>
          <cell r="D23168" t="str">
            <v>Tinta PU bi componente para estrutura metálica, cor branca, ref. Sherwin Williams ou equivalente</v>
          </cell>
          <cell r="E23168" t="str">
            <v>L</v>
          </cell>
          <cell r="F23168">
            <v>81.819999999999993</v>
          </cell>
          <cell r="G23168">
            <v>81.819999999999993</v>
          </cell>
        </row>
        <row r="23169">
          <cell r="A23169" t="str">
            <v>CDHU-IE.01.000.037533</v>
          </cell>
          <cell r="B23169" t="str">
            <v>CDHU-I</v>
          </cell>
          <cell r="C23169" t="str">
            <v>E.01.000.037533</v>
          </cell>
          <cell r="D23169" t="str">
            <v>Fundo primer epoxi bicomponente, para pintura de ferro, alumínio, aço e galvanizado, ref. Sherwin Williams ou equivalente</v>
          </cell>
          <cell r="E23169" t="str">
            <v>L</v>
          </cell>
          <cell r="F23169">
            <v>118.52</v>
          </cell>
          <cell r="G23169">
            <v>118.52</v>
          </cell>
        </row>
        <row r="23170">
          <cell r="A23170" t="str">
            <v>CDHU-IE.02.000.026760</v>
          </cell>
          <cell r="B23170" t="str">
            <v>CDHU-I</v>
          </cell>
          <cell r="C23170" t="str">
            <v>E.02.000.026760</v>
          </cell>
          <cell r="D23170" t="str">
            <v>Prego diversas bitolas (referência 18 x 27)</v>
          </cell>
          <cell r="E23170" t="str">
            <v>KG</v>
          </cell>
          <cell r="F23170">
            <v>9.9</v>
          </cell>
          <cell r="G23170">
            <v>9.9</v>
          </cell>
        </row>
        <row r="23171">
          <cell r="A23171" t="str">
            <v>CDHU-IE.02.000.027010</v>
          </cell>
          <cell r="B23171" t="str">
            <v>CDHU-I</v>
          </cell>
          <cell r="C23171" t="str">
            <v>E.02.000.027010</v>
          </cell>
          <cell r="D23171" t="str">
            <v>Arame recozido nº 18 BWG</v>
          </cell>
          <cell r="E23171" t="str">
            <v>KG</v>
          </cell>
          <cell r="F23171">
            <v>12.66</v>
          </cell>
          <cell r="G23171">
            <v>12.66</v>
          </cell>
        </row>
        <row r="23172">
          <cell r="A23172" t="str">
            <v>CDHU-IE.02.000.027011</v>
          </cell>
          <cell r="B23172" t="str">
            <v>CDHU-I</v>
          </cell>
          <cell r="C23172" t="str">
            <v>E.02.000.027011</v>
          </cell>
          <cell r="D23172" t="str">
            <v>Arame tipo MIG, diâmetro de 0,80 a 1,20 mm</v>
          </cell>
          <cell r="E23172" t="str">
            <v>KG</v>
          </cell>
          <cell r="F23172">
            <v>17.3</v>
          </cell>
          <cell r="G23172">
            <v>17.3</v>
          </cell>
        </row>
        <row r="23173">
          <cell r="A23173" t="str">
            <v>CDHU-IE.02.000.027018</v>
          </cell>
          <cell r="B23173" t="str">
            <v>CDHU-I</v>
          </cell>
          <cell r="C23173" t="str">
            <v>E.02.000.027018</v>
          </cell>
          <cell r="D23173" t="str">
            <v>Arame farpado galvanizado fio Nº 16 BWG</v>
          </cell>
          <cell r="E23173" t="str">
            <v>M</v>
          </cell>
          <cell r="F23173">
            <v>0.74</v>
          </cell>
          <cell r="G23173">
            <v>0.74</v>
          </cell>
        </row>
        <row r="23174">
          <cell r="A23174" t="str">
            <v>CDHU-IE.02.000.027025</v>
          </cell>
          <cell r="B23174" t="str">
            <v>CDHU-I</v>
          </cell>
          <cell r="C23174" t="str">
            <v>E.02.000.027025</v>
          </cell>
          <cell r="D23174" t="str">
            <v>Arame galvanizado nº 16 BWG</v>
          </cell>
          <cell r="E23174" t="str">
            <v>KG</v>
          </cell>
          <cell r="F23174">
            <v>15</v>
          </cell>
          <cell r="G23174">
            <v>15</v>
          </cell>
        </row>
        <row r="23175">
          <cell r="A23175" t="str">
            <v>CDHU-IE.02.000.090264</v>
          </cell>
          <cell r="B23175" t="str">
            <v>CDHU-I</v>
          </cell>
          <cell r="C23175" t="str">
            <v>E.02.000.090264</v>
          </cell>
          <cell r="D23175" t="str">
            <v>Arame galvanizado nº 14 BWG</v>
          </cell>
          <cell r="E23175" t="str">
            <v>KG</v>
          </cell>
          <cell r="F23175">
            <v>13.45</v>
          </cell>
          <cell r="G23175">
            <v>13.45</v>
          </cell>
        </row>
        <row r="23176">
          <cell r="A23176" t="str">
            <v>CDHU-IE.03.000.026504</v>
          </cell>
          <cell r="B23176" t="str">
            <v>CDHU-I</v>
          </cell>
          <cell r="C23176" t="str">
            <v>E.03.000.026504</v>
          </cell>
          <cell r="D23176" t="str">
            <v>Gancho de 1/4´ com porca e arruela, 550 mm</v>
          </cell>
          <cell r="E23176" t="str">
            <v>UN</v>
          </cell>
          <cell r="F23176">
            <v>3.15</v>
          </cell>
          <cell r="G23176">
            <v>3.15</v>
          </cell>
        </row>
        <row r="23177">
          <cell r="A23177" t="str">
            <v>CDHU-IE.03.000.026513</v>
          </cell>
          <cell r="B23177" t="str">
            <v>CDHU-I</v>
          </cell>
          <cell r="C23177" t="str">
            <v>E.03.000.026513</v>
          </cell>
          <cell r="D23177" t="str">
            <v>Chumbador Fischer Bolt diâmetro = 1/2´ e comprimento = 4´</v>
          </cell>
          <cell r="E23177" t="str">
            <v>UN</v>
          </cell>
          <cell r="F23177">
            <v>3.85</v>
          </cell>
          <cell r="G23177">
            <v>3.85</v>
          </cell>
        </row>
        <row r="23178">
          <cell r="A23178" t="str">
            <v>CDHU-IE.03.000.026516</v>
          </cell>
          <cell r="B23178" t="str">
            <v>CDHU-I</v>
          </cell>
          <cell r="C23178" t="str">
            <v>E.03.000.026516</v>
          </cell>
          <cell r="D23178" t="str">
            <v>Parafuso em latão com cabeça sextavada, com rosca mecânica de 3/8´ x 50mm</v>
          </cell>
          <cell r="E23178" t="str">
            <v>UN</v>
          </cell>
          <cell r="F23178">
            <v>8.09</v>
          </cell>
          <cell r="G23178">
            <v>8.09</v>
          </cell>
        </row>
        <row r="23179">
          <cell r="A23179" t="str">
            <v>CDHU-IE.03.000.026548</v>
          </cell>
          <cell r="B23179" t="str">
            <v>CDHU-I</v>
          </cell>
          <cell r="C23179" t="str">
            <v>E.03.000.026548</v>
          </cell>
          <cell r="D23179" t="str">
            <v>Parafuso cabeça chata com bucha plástica de 8 mm - 5,5 x 50 mm</v>
          </cell>
          <cell r="E23179" t="str">
            <v>UN</v>
          </cell>
          <cell r="F23179">
            <v>0.44</v>
          </cell>
          <cell r="G23179">
            <v>0.44</v>
          </cell>
        </row>
        <row r="23180">
          <cell r="A23180" t="str">
            <v>CDHU-IE.03.000.026577</v>
          </cell>
          <cell r="B23180" t="str">
            <v>CDHU-I</v>
          </cell>
          <cell r="C23180" t="str">
            <v>E.03.000.026577</v>
          </cell>
          <cell r="D23180" t="str">
            <v>Parafuso com rosca soberba 8 x 165mm</v>
          </cell>
          <cell r="E23180" t="str">
            <v>UN</v>
          </cell>
          <cell r="F23180">
            <v>1.54</v>
          </cell>
          <cell r="G23180">
            <v>1.54</v>
          </cell>
        </row>
        <row r="23181">
          <cell r="A23181" t="str">
            <v>CDHU-IE.03.000.026651</v>
          </cell>
          <cell r="B23181" t="str">
            <v>CDHU-I</v>
          </cell>
          <cell r="C23181" t="str">
            <v>E.03.000.026651</v>
          </cell>
          <cell r="D23181" t="str">
            <v>Gaxeta EPDM ref. 1619 da Day Brasil ou equivalente</v>
          </cell>
          <cell r="E23181" t="str">
            <v>M</v>
          </cell>
          <cell r="F23181">
            <v>8.07</v>
          </cell>
          <cell r="G23181">
            <v>8.07</v>
          </cell>
        </row>
        <row r="23182">
          <cell r="A23182" t="str">
            <v>CDHU-IE.03.000.026652</v>
          </cell>
          <cell r="B23182" t="str">
            <v>CDHU-I</v>
          </cell>
          <cell r="C23182" t="str">
            <v>E.03.000.026652</v>
          </cell>
          <cell r="D23182" t="str">
            <v>Gaxeta EPDM ref. 274 da Day Brasil ou equivalente</v>
          </cell>
          <cell r="E23182" t="str">
            <v>M</v>
          </cell>
          <cell r="F23182">
            <v>2.91</v>
          </cell>
          <cell r="G23182">
            <v>2.91</v>
          </cell>
        </row>
        <row r="23183">
          <cell r="A23183" t="str">
            <v>CDHU-IE.03.000.026653</v>
          </cell>
          <cell r="B23183" t="str">
            <v>CDHU-I</v>
          </cell>
          <cell r="C23183" t="str">
            <v>E.03.000.026653</v>
          </cell>
          <cell r="D23183" t="str">
            <v>Parafuso auto-atarraxante/auto-brocante em aço médio carbono, com acabamento zincado brando, de 12 x 38 mm - com arruela de vedação</v>
          </cell>
          <cell r="E23183" t="str">
            <v>UN</v>
          </cell>
          <cell r="F23183">
            <v>0.28999999999999998</v>
          </cell>
          <cell r="G23183">
            <v>0.28999999999999998</v>
          </cell>
        </row>
        <row r="23184">
          <cell r="A23184" t="str">
            <v>CDHU-IE.03.000.026709</v>
          </cell>
          <cell r="B23184" t="str">
            <v>CDHU-I</v>
          </cell>
          <cell r="C23184" t="str">
            <v>E.03.000.026709</v>
          </cell>
          <cell r="D23184" t="str">
            <v>Grapa ferro para cantoneira 1´ x 1/8´ 1,19 kg/m</v>
          </cell>
          <cell r="E23184" t="str">
            <v>UN</v>
          </cell>
          <cell r="F23184">
            <v>5.42</v>
          </cell>
          <cell r="G23184">
            <v>5.42</v>
          </cell>
        </row>
        <row r="23185">
          <cell r="A23185" t="str">
            <v>CDHU-IE.03.000.026726</v>
          </cell>
          <cell r="B23185" t="str">
            <v>CDHU-I</v>
          </cell>
          <cell r="C23185" t="str">
            <v>E.03.000.026726</v>
          </cell>
          <cell r="D23185" t="str">
            <v>Parafuso com arruela e bucha S8 de 4,8 x 50 mm, tipo panela</v>
          </cell>
          <cell r="E23185" t="str">
            <v>UN</v>
          </cell>
          <cell r="F23185">
            <v>0.74</v>
          </cell>
          <cell r="G23185">
            <v>0.74</v>
          </cell>
        </row>
        <row r="23186">
          <cell r="A23186" t="str">
            <v>CDHU-IE.03.000.026733</v>
          </cell>
          <cell r="B23186" t="str">
            <v>CDHU-I</v>
          </cell>
          <cell r="C23186" t="str">
            <v>E.03.000.026733</v>
          </cell>
          <cell r="D23186" t="str">
            <v>Parafusos niquelados para sanitários</v>
          </cell>
          <cell r="E23186" t="str">
            <v>UN</v>
          </cell>
          <cell r="F23186">
            <v>7.89</v>
          </cell>
          <cell r="G23186">
            <v>7.89</v>
          </cell>
        </row>
        <row r="23187">
          <cell r="A23187" t="str">
            <v>CDHU-IE.03.000.026735</v>
          </cell>
          <cell r="B23187" t="str">
            <v>CDHU-I</v>
          </cell>
          <cell r="C23187" t="str">
            <v>E.03.000.026735</v>
          </cell>
          <cell r="D23187" t="str">
            <v>Conjunto de fixação para lavatório (dois parafusos, duas buchas e quatro arruelas); ref. SP 7 01 da Deca ou equivalente</v>
          </cell>
          <cell r="E23187" t="str">
            <v>CJ</v>
          </cell>
          <cell r="F23187">
            <v>17.420000000000002</v>
          </cell>
          <cell r="G23187">
            <v>17.420000000000002</v>
          </cell>
        </row>
        <row r="23188">
          <cell r="A23188" t="str">
            <v>CDHU-IE.03.000.026771</v>
          </cell>
          <cell r="B23188" t="str">
            <v>CDHU-I</v>
          </cell>
          <cell r="C23188" t="str">
            <v>E.03.000.026771</v>
          </cell>
          <cell r="D23188" t="str">
            <v>Rebites de ferro zincado n° 8, comprimento de 6,10 mm, diâmetro nominal de 3 mm</v>
          </cell>
          <cell r="E23188" t="str">
            <v>KG</v>
          </cell>
          <cell r="F23188">
            <v>43.66</v>
          </cell>
          <cell r="G23188">
            <v>43.66</v>
          </cell>
        </row>
        <row r="23189">
          <cell r="A23189" t="str">
            <v>CDHU-IE.03.000.049502</v>
          </cell>
          <cell r="B23189" t="str">
            <v>CDHU-I</v>
          </cell>
          <cell r="C23189" t="str">
            <v>E.03.000.049502</v>
          </cell>
          <cell r="D23189" t="str">
            <v>Porca quadrada para parafuso M16</v>
          </cell>
          <cell r="E23189" t="str">
            <v>UN</v>
          </cell>
          <cell r="F23189">
            <v>2.75</v>
          </cell>
          <cell r="G23189">
            <v>2.75</v>
          </cell>
        </row>
        <row r="23190">
          <cell r="A23190" t="str">
            <v>CDHU-IE.03.000.049534</v>
          </cell>
          <cell r="B23190" t="str">
            <v>CDHU-I</v>
          </cell>
          <cell r="C23190" t="str">
            <v>E.03.000.049534</v>
          </cell>
          <cell r="D23190" t="str">
            <v>Parafuso cabeça abaulada M16 x 45 mm</v>
          </cell>
          <cell r="E23190" t="str">
            <v>UN</v>
          </cell>
          <cell r="F23190">
            <v>6.39</v>
          </cell>
          <cell r="G23190">
            <v>6.39</v>
          </cell>
        </row>
        <row r="23191">
          <cell r="A23191" t="str">
            <v>CDHU-IE.03.000.049539</v>
          </cell>
          <cell r="B23191" t="str">
            <v>CDHU-I</v>
          </cell>
          <cell r="C23191" t="str">
            <v>E.03.000.049539</v>
          </cell>
          <cell r="D23191" t="str">
            <v>Arruela quadrada de 50 mm com furo de 18 mm</v>
          </cell>
          <cell r="E23191" t="str">
            <v>UN</v>
          </cell>
          <cell r="F23191">
            <v>2.38</v>
          </cell>
          <cell r="G23191">
            <v>2.38</v>
          </cell>
        </row>
        <row r="23192">
          <cell r="A23192" t="str">
            <v>CDHU-IE.03.000.049540</v>
          </cell>
          <cell r="B23192" t="str">
            <v>CDHU-I</v>
          </cell>
          <cell r="C23192" t="str">
            <v>E.03.000.049540</v>
          </cell>
          <cell r="D23192" t="str">
            <v>Arruela quadrada 100 x 100 x 5 mm com furo de 18 mm</v>
          </cell>
          <cell r="E23192" t="str">
            <v>UN</v>
          </cell>
          <cell r="F23192">
            <v>9.16</v>
          </cell>
          <cell r="G23192">
            <v>9.16</v>
          </cell>
        </row>
        <row r="23193">
          <cell r="A23193" t="str">
            <v>CDHU-IE.03.000.049550</v>
          </cell>
          <cell r="B23193" t="str">
            <v>CDHU-I</v>
          </cell>
          <cell r="C23193" t="str">
            <v>E.03.000.049550</v>
          </cell>
          <cell r="D23193" t="str">
            <v>Parafuso cabeça quadrada M16 x 125 mm</v>
          </cell>
          <cell r="E23193" t="str">
            <v>UN</v>
          </cell>
          <cell r="F23193">
            <v>10.72</v>
          </cell>
          <cell r="G23193">
            <v>10.72</v>
          </cell>
        </row>
        <row r="23194">
          <cell r="A23194" t="str">
            <v>CDHU-IE.03.000.049551</v>
          </cell>
          <cell r="B23194" t="str">
            <v>CDHU-I</v>
          </cell>
          <cell r="C23194" t="str">
            <v>E.03.000.049551</v>
          </cell>
          <cell r="D23194" t="str">
            <v>Parafuso cabeça abaulada M16 x 150 mm</v>
          </cell>
          <cell r="E23194" t="str">
            <v>UN</v>
          </cell>
          <cell r="F23194">
            <v>10.76</v>
          </cell>
          <cell r="G23194">
            <v>10.76</v>
          </cell>
        </row>
        <row r="23195">
          <cell r="A23195" t="str">
            <v>CDHU-IE.03.000.049552</v>
          </cell>
          <cell r="B23195" t="str">
            <v>CDHU-I</v>
          </cell>
          <cell r="C23195" t="str">
            <v>E.03.000.049552</v>
          </cell>
          <cell r="D23195" t="str">
            <v>Parafuso cabeça quadrada M16 x 300 mm</v>
          </cell>
          <cell r="E23195" t="str">
            <v>UN</v>
          </cell>
          <cell r="F23195">
            <v>26.31</v>
          </cell>
          <cell r="G23195">
            <v>26.31</v>
          </cell>
        </row>
        <row r="23196">
          <cell r="A23196" t="str">
            <v>CDHU-IE.03.000.049553</v>
          </cell>
          <cell r="B23196" t="str">
            <v>CDHU-I</v>
          </cell>
          <cell r="C23196" t="str">
            <v>E.03.000.049553</v>
          </cell>
          <cell r="D23196" t="str">
            <v>Parafuso rosca dupla M16 x 450 mm</v>
          </cell>
          <cell r="E23196" t="str">
            <v>UN</v>
          </cell>
          <cell r="F23196">
            <v>28.74</v>
          </cell>
          <cell r="G23196">
            <v>28.74</v>
          </cell>
        </row>
        <row r="23197">
          <cell r="A23197" t="str">
            <v>CDHU-IE.03.000.069519</v>
          </cell>
          <cell r="B23197" t="str">
            <v>CDHU-I</v>
          </cell>
          <cell r="C23197" t="str">
            <v>E.03.000.069519</v>
          </cell>
          <cell r="D23197" t="str">
            <v>Conjunto de parafuso para fixação de tanque, cromado (quatro parafusos, quatro buchas e quatro arruelas); ref. FT 11.01 da Deca ou equivalente</v>
          </cell>
          <cell r="E23197" t="str">
            <v>UN</v>
          </cell>
          <cell r="F23197">
            <v>64.37</v>
          </cell>
          <cell r="G23197">
            <v>64.37</v>
          </cell>
        </row>
        <row r="23198">
          <cell r="A23198" t="str">
            <v>CDHU-IE.03.000.069568</v>
          </cell>
          <cell r="B23198" t="str">
            <v>CDHU-I</v>
          </cell>
          <cell r="C23198" t="str">
            <v>E.03.000.069568</v>
          </cell>
          <cell r="D23198" t="str">
            <v>Parafuso e bucha de 8´ para fixação de louça sanitária</v>
          </cell>
          <cell r="E23198" t="str">
            <v>PAR</v>
          </cell>
          <cell r="F23198">
            <v>14.89</v>
          </cell>
          <cell r="G23198">
            <v>14.89</v>
          </cell>
        </row>
        <row r="23199">
          <cell r="A23199" t="str">
            <v>CDHU-IE.03.000.090616</v>
          </cell>
          <cell r="B23199" t="str">
            <v>CDHU-I</v>
          </cell>
          <cell r="C23199" t="str">
            <v>E.03.000.090616</v>
          </cell>
          <cell r="D23199" t="str">
            <v>Parafuso sextavado em aço inoxidável de 1/4" x 1 1/4"; ref. SXRI1/4X1.1/4A2 da Belenus, TEL5329 da Termotécnica ou equivalente</v>
          </cell>
          <cell r="E23199" t="str">
            <v>UN</v>
          </cell>
          <cell r="F23199">
            <v>0.53</v>
          </cell>
          <cell r="G23199">
            <v>0.53</v>
          </cell>
        </row>
        <row r="23200">
          <cell r="A23200" t="str">
            <v>CDHU-IE.03.000.090617</v>
          </cell>
          <cell r="B23200" t="str">
            <v>CDHU-I</v>
          </cell>
          <cell r="C23200" t="str">
            <v>E.03.000.090617</v>
          </cell>
          <cell r="D23200" t="str">
            <v>Arruela lisa em aço inoxidável de 1/4"; ref. 39136202 da Ciser, Inox 1/4" da Aciole, AL3/16A4 da Veppel ou equivalente</v>
          </cell>
          <cell r="E23200" t="str">
            <v>UN</v>
          </cell>
          <cell r="F23200">
            <v>0.3</v>
          </cell>
          <cell r="G23200">
            <v>0.3</v>
          </cell>
        </row>
        <row r="23201">
          <cell r="A23201" t="str">
            <v>CDHU-IE.03.000.090618</v>
          </cell>
          <cell r="B23201" t="str">
            <v>CDHU-I</v>
          </cell>
          <cell r="C23201" t="str">
            <v>E.03.000.090618</v>
          </cell>
          <cell r="D23201" t="str">
            <v>Porca sextavada em aço inoxidável de 1/4";  ref. Inox 1/4" da Ciser, TEL5314 da Termotécnica, Inox 304 1/4" da Walsywa ou equivalente</v>
          </cell>
          <cell r="E23201" t="str">
            <v>UN</v>
          </cell>
          <cell r="F23201">
            <v>0.21</v>
          </cell>
          <cell r="G23201">
            <v>0.21</v>
          </cell>
        </row>
        <row r="23202">
          <cell r="A23202" t="str">
            <v>CDHU-IE.04.000.025014</v>
          </cell>
          <cell r="B23202" t="str">
            <v>CDHU-I</v>
          </cell>
          <cell r="C23202" t="str">
            <v>E.04.000.025014</v>
          </cell>
          <cell r="D23202" t="str">
            <v>Fornecimento e montagem de estrutura metálica em aço USISAC41E / COSARCOR400E / CSNCOR420</v>
          </cell>
          <cell r="E23202" t="str">
            <v>KG</v>
          </cell>
          <cell r="F23202">
            <v>30</v>
          </cell>
          <cell r="G23202">
            <v>30</v>
          </cell>
        </row>
        <row r="23203">
          <cell r="A23203" t="str">
            <v>CDHU-IE.04.000.037502</v>
          </cell>
          <cell r="B23203" t="str">
            <v>CDHU-I</v>
          </cell>
          <cell r="C23203" t="str">
            <v>E.04.000.037502</v>
          </cell>
          <cell r="D23203" t="str">
            <v>Fornecimento e montagem de estrutura em aço ASTM-A572 Grau 50, sem pintura</v>
          </cell>
          <cell r="E23203" t="str">
            <v>KG</v>
          </cell>
          <cell r="F23203">
            <v>30.92</v>
          </cell>
          <cell r="G23203">
            <v>30.92</v>
          </cell>
        </row>
        <row r="23204">
          <cell r="A23204" t="str">
            <v>CDHU-IE.04.000.037503</v>
          </cell>
          <cell r="B23204" t="str">
            <v>CDHU-I</v>
          </cell>
          <cell r="C23204" t="str">
            <v>E.04.000.037503</v>
          </cell>
          <cell r="D23204" t="str">
            <v>Fornecimento e montagem de estrutura tubular em aço ASTM-A572 Grau 50, sem pintura</v>
          </cell>
          <cell r="E23204" t="str">
            <v>KG</v>
          </cell>
          <cell r="F23204">
            <v>33.15</v>
          </cell>
          <cell r="G23204">
            <v>33.15</v>
          </cell>
        </row>
        <row r="23205">
          <cell r="A23205" t="str">
            <v>CDHU-IE.04.000.037504</v>
          </cell>
          <cell r="B23205" t="str">
            <v>CDHU-I</v>
          </cell>
          <cell r="C23205" t="str">
            <v>E.04.000.037504</v>
          </cell>
          <cell r="D23205" t="str">
            <v>Tubo metálico metalon, referência 60 x 60 x 3,75mm</v>
          </cell>
          <cell r="E23205" t="str">
            <v>M</v>
          </cell>
          <cell r="F23205">
            <v>63.01</v>
          </cell>
          <cell r="G23205">
            <v>63.01</v>
          </cell>
        </row>
        <row r="23206">
          <cell r="A23206" t="str">
            <v>CDHU-IE.04.000.037532</v>
          </cell>
          <cell r="B23206" t="str">
            <v>CDHU-I</v>
          </cell>
          <cell r="C23206" t="str">
            <v>E.04.000.037532</v>
          </cell>
          <cell r="D23206" t="str">
            <v>Fornecimento e montagem de estrutura metálica em aço ASTM-A 36, sem pintura</v>
          </cell>
          <cell r="E23206" t="str">
            <v>KG</v>
          </cell>
          <cell r="F23206">
            <v>29.12</v>
          </cell>
          <cell r="G23206">
            <v>29.12</v>
          </cell>
        </row>
        <row r="23207">
          <cell r="A23207" t="str">
            <v>CDHU-IE.05.000.026198</v>
          </cell>
          <cell r="B23207" t="str">
            <v>CDHU-I</v>
          </cell>
          <cell r="C23207" t="str">
            <v>E.05.000.026198</v>
          </cell>
          <cell r="D23207" t="str">
            <v>Chapa perfurada em aço SAE 1020, furos redondos de diâmetro 7,5 mm, área aberta 45%, e espessura de 1/8´, dimensão 2,0 x 1,0 m</v>
          </cell>
          <cell r="E23207" t="str">
            <v>M2</v>
          </cell>
          <cell r="F23207">
            <v>492.54</v>
          </cell>
          <cell r="G23207">
            <v>492.54</v>
          </cell>
        </row>
        <row r="23208">
          <cell r="A23208" t="str">
            <v>CDHU-IE.05.000.026615</v>
          </cell>
          <cell r="B23208" t="str">
            <v>CDHU-I</v>
          </cell>
          <cell r="C23208" t="str">
            <v>E.05.000.026615</v>
          </cell>
          <cell r="D23208" t="str">
            <v>Cantoneira ferro 1´ x 1´ x 1/8´ - 1,19 kg/m</v>
          </cell>
          <cell r="E23208" t="str">
            <v>M</v>
          </cell>
          <cell r="F23208">
            <v>10.17</v>
          </cell>
          <cell r="G23208">
            <v>10.17</v>
          </cell>
        </row>
        <row r="23209">
          <cell r="A23209" t="str">
            <v>CDHU-IE.05.000.026662</v>
          </cell>
          <cell r="B23209" t="str">
            <v>CDHU-I</v>
          </cell>
          <cell r="C23209" t="str">
            <v>E.05.000.026662</v>
          </cell>
          <cell r="D23209" t="str">
            <v>Chapa de aço ASTM A-36 de 1/4´</v>
          </cell>
          <cell r="E23209" t="str">
            <v>KG</v>
          </cell>
          <cell r="F23209">
            <v>9.24</v>
          </cell>
          <cell r="G23209">
            <v>9.24</v>
          </cell>
        </row>
        <row r="23210">
          <cell r="A23210" t="str">
            <v>CDHU-IE.05.000.026678</v>
          </cell>
          <cell r="B23210" t="str">
            <v>CDHU-I</v>
          </cell>
          <cell r="C23210" t="str">
            <v>E.05.000.026678</v>
          </cell>
          <cell r="D23210" t="str">
            <v>Ferro cantoneira abas iguais em aço carbono, de 1´ x 1´ x 1/8´</v>
          </cell>
          <cell r="E23210" t="str">
            <v>KG</v>
          </cell>
          <cell r="F23210">
            <v>8.5500000000000007</v>
          </cell>
          <cell r="G23210">
            <v>8.5500000000000007</v>
          </cell>
        </row>
        <row r="23211">
          <cell r="A23211" t="str">
            <v>CDHU-IE.05.000.026682</v>
          </cell>
          <cell r="B23211" t="str">
            <v>CDHU-I</v>
          </cell>
          <cell r="C23211" t="str">
            <v>E.05.000.026682</v>
          </cell>
          <cell r="D23211" t="str">
            <v>Cantoneira em aço galvanizado de 1´ x 1/8´</v>
          </cell>
          <cell r="E23211" t="str">
            <v>KG</v>
          </cell>
          <cell r="F23211">
            <v>12.87</v>
          </cell>
          <cell r="G23211">
            <v>12.87</v>
          </cell>
        </row>
        <row r="23212">
          <cell r="A23212" t="str">
            <v>CDHU-IE.05.000.026702</v>
          </cell>
          <cell r="B23212" t="str">
            <v>CDHU-I</v>
          </cell>
          <cell r="C23212" t="str">
            <v>E.05.000.026702</v>
          </cell>
          <cell r="D23212" t="str">
            <v>Insert maciço com furo inferior para ancoragem, carga de trabalho 3.000 kg; ref. TS24 da Trejor ou equivalente</v>
          </cell>
          <cell r="E23212" t="str">
            <v>UN</v>
          </cell>
          <cell r="F23212">
            <v>27.27</v>
          </cell>
          <cell r="G23212">
            <v>27.27</v>
          </cell>
        </row>
        <row r="23213">
          <cell r="A23213" t="str">
            <v>CDHU-IE.05.000.026703</v>
          </cell>
          <cell r="B23213" t="str">
            <v>CDHU-I</v>
          </cell>
          <cell r="C23213" t="str">
            <v>E.05.000.026703</v>
          </cell>
          <cell r="D23213" t="str">
            <v>Içador, carga de trabalho 3.000 kg; ref. TI-24 fabricação Trejor ou equivalente</v>
          </cell>
          <cell r="E23213" t="str">
            <v>UN</v>
          </cell>
          <cell r="F23213">
            <v>1034.74</v>
          </cell>
          <cell r="G23213">
            <v>1034.74</v>
          </cell>
        </row>
        <row r="23214">
          <cell r="A23214" t="str">
            <v>CDHU-IE.05.000.026704</v>
          </cell>
          <cell r="B23214" t="str">
            <v>CDHU-I</v>
          </cell>
          <cell r="C23214" t="str">
            <v>E.05.000.026704</v>
          </cell>
          <cell r="D23214" t="str">
            <v>Chapa de ferro Nº 14</v>
          </cell>
          <cell r="E23214" t="str">
            <v>KG</v>
          </cell>
          <cell r="F23214">
            <v>9.83</v>
          </cell>
          <cell r="G23214">
            <v>9.83</v>
          </cell>
        </row>
        <row r="23215">
          <cell r="A23215" t="str">
            <v>CDHU-IE.05.000.026707</v>
          </cell>
          <cell r="B23215" t="str">
            <v>CDHU-I</v>
          </cell>
          <cell r="C23215" t="str">
            <v>E.05.000.026707</v>
          </cell>
          <cell r="D23215" t="str">
            <v>Posicionador, carga de trabalho 3.000 kg, ref. TP24 fabricação Trejor ou equivalente</v>
          </cell>
          <cell r="E23215" t="str">
            <v>UN</v>
          </cell>
          <cell r="F23215">
            <v>55.98</v>
          </cell>
          <cell r="G23215">
            <v>55.98</v>
          </cell>
        </row>
        <row r="23216">
          <cell r="A23216" t="str">
            <v>CDHU-IE.06.000.021546</v>
          </cell>
          <cell r="B23216" t="str">
            <v>CDHU-I</v>
          </cell>
          <cell r="C23216" t="str">
            <v>E.06.000.021546</v>
          </cell>
          <cell r="D23216" t="str">
            <v>Tela galvanizada para fixação de alvenaria, malha de 15x15mm e dimensão 6x50cm</v>
          </cell>
          <cell r="E23216" t="str">
            <v>UN</v>
          </cell>
          <cell r="F23216">
            <v>0.98</v>
          </cell>
          <cell r="G23216">
            <v>0.98</v>
          </cell>
        </row>
        <row r="23217">
          <cell r="A23217" t="str">
            <v>CDHU-IE.06.000.021547</v>
          </cell>
          <cell r="B23217" t="str">
            <v>CDHU-I</v>
          </cell>
          <cell r="C23217" t="str">
            <v>E.06.000.021547</v>
          </cell>
          <cell r="D23217" t="str">
            <v>Tela galvanizada para fixação de alvenaria, malha de 15x15mm e dimensão 7,5x50cm</v>
          </cell>
          <cell r="E23217" t="str">
            <v>UN</v>
          </cell>
          <cell r="F23217">
            <v>1.1499999999999999</v>
          </cell>
          <cell r="G23217">
            <v>1.1499999999999999</v>
          </cell>
        </row>
        <row r="23218">
          <cell r="A23218" t="str">
            <v>CDHU-IE.06.000.021548</v>
          </cell>
          <cell r="B23218" t="str">
            <v>CDHU-I</v>
          </cell>
          <cell r="C23218" t="str">
            <v>E.06.000.021548</v>
          </cell>
          <cell r="D23218" t="str">
            <v>Tela galvanizada para fixação de alvenaria, malha de 15x15mm e dimensão 10,5x50cm</v>
          </cell>
          <cell r="E23218" t="str">
            <v>UN</v>
          </cell>
          <cell r="F23218">
            <v>1.61</v>
          </cell>
          <cell r="G23218">
            <v>1.61</v>
          </cell>
        </row>
        <row r="23219">
          <cell r="A23219" t="str">
            <v>CDHU-IE.06.000.021549</v>
          </cell>
          <cell r="B23219" t="str">
            <v>CDHU-I</v>
          </cell>
          <cell r="C23219" t="str">
            <v>E.06.000.021549</v>
          </cell>
          <cell r="D23219" t="str">
            <v>Tela galvanizada para fixação de alvenaria, malha de 15x15mm e dimensão 12x50cm</v>
          </cell>
          <cell r="E23219" t="str">
            <v>UN</v>
          </cell>
          <cell r="F23219">
            <v>1.77</v>
          </cell>
          <cell r="G23219">
            <v>1.77</v>
          </cell>
        </row>
        <row r="23220">
          <cell r="A23220" t="str">
            <v>CDHU-IE.06.000.021550</v>
          </cell>
          <cell r="B23220" t="str">
            <v>CDHU-I</v>
          </cell>
          <cell r="C23220" t="str">
            <v>E.06.000.021550</v>
          </cell>
          <cell r="D23220" t="str">
            <v>Tela galvanizada para fixação de alvenaria, malha de 15x15mm e dimensão 17x50cm</v>
          </cell>
          <cell r="E23220" t="str">
            <v>UN</v>
          </cell>
          <cell r="F23220">
            <v>2.79</v>
          </cell>
          <cell r="G23220">
            <v>2.79</v>
          </cell>
        </row>
        <row r="23221">
          <cell r="A23221" t="str">
            <v>CDHU-IE.06.000.021551</v>
          </cell>
          <cell r="B23221" t="str">
            <v>CDHU-I</v>
          </cell>
          <cell r="C23221" t="str">
            <v>E.06.000.021551</v>
          </cell>
          <cell r="D23221" t="str">
            <v>Pino de aço liso com arruela  1/4" x 27 mm para tela galvanizada para fixação de alvenaria</v>
          </cell>
          <cell r="E23221" t="str">
            <v>UN</v>
          </cell>
          <cell r="F23221">
            <v>0.49</v>
          </cell>
          <cell r="G23221">
            <v>0.49</v>
          </cell>
        </row>
        <row r="23222">
          <cell r="A23222" t="str">
            <v>CDHU-IE.06.000.042847</v>
          </cell>
          <cell r="B23222" t="str">
            <v>CDHU-I</v>
          </cell>
          <cell r="C23222" t="str">
            <v>E.06.000.042847</v>
          </cell>
          <cell r="D23222" t="str">
            <v>Clips de fixação para vergalhão em aço galvanizado diâmetro de 3/8´, ref. TEL 5238 ou equivalente</v>
          </cell>
          <cell r="E23222" t="str">
            <v>UN</v>
          </cell>
          <cell r="F23222">
            <v>2.71</v>
          </cell>
          <cell r="G23222">
            <v>2.71</v>
          </cell>
        </row>
        <row r="23223">
          <cell r="A23223" t="str">
            <v>CDHU-IE.06.000.065041</v>
          </cell>
          <cell r="B23223" t="str">
            <v>CDHU-I</v>
          </cell>
          <cell r="C23223" t="str">
            <v>E.06.000.065041</v>
          </cell>
          <cell r="D23223" t="str">
            <v>Reservatório metálico cilíndrico horizontal, capacidade de 10.000 litros</v>
          </cell>
          <cell r="E23223" t="str">
            <v>CJ</v>
          </cell>
          <cell r="F23223">
            <v>13134.17</v>
          </cell>
          <cell r="G23223">
            <v>13134.17</v>
          </cell>
        </row>
        <row r="23224">
          <cell r="A23224" t="str">
            <v>CDHU-IE.06.000.065042</v>
          </cell>
          <cell r="B23224" t="str">
            <v>CDHU-I</v>
          </cell>
          <cell r="C23224" t="str">
            <v>E.06.000.065042</v>
          </cell>
          <cell r="D23224" t="str">
            <v>Reservatório metálico cilíndrico horizontal, capacidade de 5.000 litros</v>
          </cell>
          <cell r="E23224" t="str">
            <v>CJ</v>
          </cell>
          <cell r="F23224">
            <v>7103.47</v>
          </cell>
          <cell r="G23224">
            <v>7103.47</v>
          </cell>
        </row>
        <row r="23225">
          <cell r="A23225" t="str">
            <v>CDHU-IE.06.000.065056</v>
          </cell>
          <cell r="B23225" t="str">
            <v>CDHU-I</v>
          </cell>
          <cell r="C23225" t="str">
            <v>E.06.000.065056</v>
          </cell>
          <cell r="D23225" t="str">
            <v>Reservatório metálico cilíndrico horizontal, capacidade de 3.000 litros</v>
          </cell>
          <cell r="E23225" t="str">
            <v>CJ</v>
          </cell>
          <cell r="F23225">
            <v>5097.1000000000004</v>
          </cell>
          <cell r="G23225">
            <v>5097.1000000000004</v>
          </cell>
        </row>
        <row r="23226">
          <cell r="A23226" t="str">
            <v>CDHU-IE.07.000.020121</v>
          </cell>
          <cell r="B23226" t="str">
            <v>CDHU-I</v>
          </cell>
          <cell r="C23226" t="str">
            <v>E.07.000.020121</v>
          </cell>
          <cell r="D23226" t="str">
            <v>Trilho em alumínio simples</v>
          </cell>
          <cell r="E23226" t="str">
            <v>M</v>
          </cell>
          <cell r="F23226">
            <v>6.32</v>
          </cell>
          <cell r="G23226">
            <v>6.32</v>
          </cell>
        </row>
        <row r="23227">
          <cell r="A23227" t="str">
            <v>CDHU-IE.07.000.020122</v>
          </cell>
          <cell r="B23227" t="str">
            <v>CDHU-I</v>
          </cell>
          <cell r="C23227" t="str">
            <v>E.07.000.020122</v>
          </cell>
          <cell r="D23227" t="str">
            <v>Perfil retangular em alumínio de 50x25x2mm</v>
          </cell>
          <cell r="E23227" t="str">
            <v>M</v>
          </cell>
          <cell r="F23227">
            <v>38.32</v>
          </cell>
          <cell r="G23227">
            <v>38.32</v>
          </cell>
        </row>
        <row r="23228">
          <cell r="A23228" t="str">
            <v>CDHU-IE.07.000.020127</v>
          </cell>
          <cell r="B23228" t="str">
            <v>CDHU-I</v>
          </cell>
          <cell r="C23228" t="str">
            <v>E.07.000.020127</v>
          </cell>
          <cell r="D23228" t="str">
            <v>Perfil em alumínio anodizado natural, perfil qualquer</v>
          </cell>
          <cell r="E23228" t="str">
            <v>KG</v>
          </cell>
          <cell r="F23228">
            <v>48.07</v>
          </cell>
          <cell r="G23228">
            <v>48.07</v>
          </cell>
        </row>
        <row r="23229">
          <cell r="A23229" t="str">
            <v>CDHU-IE.07.000.026650</v>
          </cell>
          <cell r="B23229" t="str">
            <v>CDHU-I</v>
          </cell>
          <cell r="C23229" t="str">
            <v>E.07.000.026650</v>
          </cell>
          <cell r="D23229" t="str">
            <v>Cantoneira em alumínio antiderrapante, dimensões 50 x 30 mm; referência comercial Artesana ou equivalente</v>
          </cell>
          <cell r="E23229" t="str">
            <v>M</v>
          </cell>
          <cell r="F23229">
            <v>38.93</v>
          </cell>
          <cell r="G23229">
            <v>38.93</v>
          </cell>
        </row>
        <row r="23230">
          <cell r="A23230" t="str">
            <v>CDHU-IE.07.000.026661</v>
          </cell>
          <cell r="B23230" t="str">
            <v>CDHU-I</v>
          </cell>
          <cell r="C23230" t="str">
            <v>E.07.000.026661</v>
          </cell>
          <cell r="D23230" t="str">
            <v>Chapa lisa em alumínio 2000 x 1000 x 3 mm (16,20 kg/pc)</v>
          </cell>
          <cell r="E23230" t="str">
            <v>KG</v>
          </cell>
          <cell r="F23230">
            <v>47.01</v>
          </cell>
          <cell r="G23230">
            <v>47.01</v>
          </cell>
        </row>
        <row r="23231">
          <cell r="A23231" t="str">
            <v>CDHU-IE.07.000.026667</v>
          </cell>
          <cell r="B23231" t="str">
            <v>CDHU-I</v>
          </cell>
          <cell r="C23231" t="str">
            <v>E.07.000.026667</v>
          </cell>
          <cell r="D23231" t="str">
            <v>Cantoneira sextavada em alumínio para placa cerâmica, acabamento natural; ref. Canto metal A3 ou equivalente</v>
          </cell>
          <cell r="E23231" t="str">
            <v>M</v>
          </cell>
          <cell r="F23231">
            <v>6.35</v>
          </cell>
          <cell r="G23231">
            <v>6.35</v>
          </cell>
        </row>
        <row r="23232">
          <cell r="A23232" t="str">
            <v>CDHU-IE.07.000.027632</v>
          </cell>
          <cell r="B23232" t="str">
            <v>CDHU-I</v>
          </cell>
          <cell r="C23232" t="str">
            <v>E.07.000.027632</v>
          </cell>
          <cell r="D23232" t="str">
            <v>Gradil em alumínio natural com portão central de 2 folhas de 80cm cada - sob medida</v>
          </cell>
          <cell r="E23232" t="str">
            <v>M2</v>
          </cell>
          <cell r="F23232">
            <v>883.12</v>
          </cell>
          <cell r="G23232">
            <v>883.12</v>
          </cell>
        </row>
        <row r="23233">
          <cell r="A23233" t="str">
            <v>CDHU-IE.07.000.033503</v>
          </cell>
          <cell r="B23233" t="str">
            <v>CDHU-I</v>
          </cell>
          <cell r="C23233" t="str">
            <v>E.07.000.033503</v>
          </cell>
          <cell r="D23233" t="str">
            <v>Cantoneira em alumínio ´Y´ para massa, espessura de 1,5mm, ref. R-78 da Pin-Can, M-1 da Canto Metal ou equivalente</v>
          </cell>
          <cell r="E23233" t="str">
            <v>M</v>
          </cell>
          <cell r="F23233">
            <v>8.92</v>
          </cell>
          <cell r="G23233">
            <v>8.92</v>
          </cell>
        </row>
        <row r="23234">
          <cell r="A23234" t="str">
            <v>CDHU-IE.07.000.090592</v>
          </cell>
          <cell r="B23234" t="str">
            <v>CDHU-I</v>
          </cell>
          <cell r="C23234" t="str">
            <v>E.07.000.090592</v>
          </cell>
          <cell r="D23234" t="str">
            <v>Cinta de alumínio, diâmetro de 1/2´</v>
          </cell>
          <cell r="E23234" t="str">
            <v>M</v>
          </cell>
          <cell r="F23234">
            <v>1.01</v>
          </cell>
          <cell r="G23234">
            <v>1.01</v>
          </cell>
        </row>
        <row r="23235">
          <cell r="A23235" t="str">
            <v>CDHU-IE.07.000.093837</v>
          </cell>
          <cell r="B23235" t="str">
            <v>CDHU-I</v>
          </cell>
          <cell r="C23235" t="str">
            <v>E.07.000.093837</v>
          </cell>
          <cell r="D23235" t="str">
            <v>Fita porosa de 25mm x 25 m</v>
          </cell>
          <cell r="E23235" t="str">
            <v>UN</v>
          </cell>
          <cell r="F23235">
            <v>28.01</v>
          </cell>
          <cell r="G23235">
            <v>28.01</v>
          </cell>
        </row>
        <row r="23236">
          <cell r="A23236" t="str">
            <v>CDHU-IE.08.000.021080</v>
          </cell>
          <cell r="B23236" t="str">
            <v>CDHU-I</v>
          </cell>
          <cell r="C23236" t="str">
            <v>E.08.000.021080</v>
          </cell>
          <cell r="D23236" t="str">
            <v>Perfil em alumínio anodizado tipo U, abas iguais, de 9,53x9,53x1,58mm</v>
          </cell>
          <cell r="E23236" t="str">
            <v>M</v>
          </cell>
          <cell r="F23236">
            <v>5.14</v>
          </cell>
          <cell r="G23236">
            <v>5.14</v>
          </cell>
        </row>
        <row r="23237">
          <cell r="A23237" t="str">
            <v>CDHU-IE.08.000.023605</v>
          </cell>
          <cell r="B23237" t="str">
            <v>CDHU-I</v>
          </cell>
          <cell r="C23237" t="str">
            <v>E.08.000.023605</v>
          </cell>
          <cell r="D23237" t="str">
            <v>Forro modular metálico em aluzink, placas de 625x625mm, Tile Tegular perfurado - instalado</v>
          </cell>
          <cell r="E23237" t="str">
            <v>M2</v>
          </cell>
          <cell r="F23237">
            <v>464.6</v>
          </cell>
          <cell r="G23237">
            <v>464.6</v>
          </cell>
        </row>
        <row r="23238">
          <cell r="A23238" t="str">
            <v>CDHU-IE.08.000.025044</v>
          </cell>
          <cell r="B23238" t="str">
            <v>CDHU-I</v>
          </cell>
          <cell r="C23238" t="str">
            <v>E.08.000.025044</v>
          </cell>
          <cell r="D23238" t="str">
            <v>Brise metálico curvo e móvel termoacustico, em chapa lisa de alumínio pré-pintada, preenchido com poliuretano expandido injetado, largura 335 mm, ref. Asa de avião da Refax, BSM335 da Sul Metal ou equivalente - instalado</v>
          </cell>
          <cell r="E23238" t="str">
            <v>M2</v>
          </cell>
          <cell r="F23238">
            <v>1090.83</v>
          </cell>
          <cell r="G23238">
            <v>1090.83</v>
          </cell>
        </row>
        <row r="23239">
          <cell r="A23239" t="str">
            <v>CDHU-IE.08.000.025053</v>
          </cell>
          <cell r="B23239" t="str">
            <v>CDHU-I</v>
          </cell>
          <cell r="C23239" t="str">
            <v>E.08.000.025053</v>
          </cell>
          <cell r="D23239" t="str">
            <v>Brise metálico curvo e móvel em chapa microperfurada de alumínio pré-pintada; ref. AS288 Retrátil da Refax, SM A300 da Sul Metais ou equivalente - instalado</v>
          </cell>
          <cell r="E23239" t="str">
            <v>M2</v>
          </cell>
          <cell r="F23239">
            <v>654.5</v>
          </cell>
          <cell r="G23239">
            <v>654.5</v>
          </cell>
        </row>
        <row r="23240">
          <cell r="A23240" t="str">
            <v>CDHU-IE.08.000.026210</v>
          </cell>
          <cell r="B23240" t="str">
            <v>CDHU-I</v>
          </cell>
          <cell r="C23240" t="str">
            <v>E.08.000.026210</v>
          </cell>
          <cell r="D23240" t="str">
            <v>Placa de alumínio composto "ACM", espessura de 4 mm, acabamento em PVDF, uso externo/interno</v>
          </cell>
          <cell r="E23240" t="str">
            <v>M2</v>
          </cell>
          <cell r="F23240">
            <v>242.13</v>
          </cell>
          <cell r="G23240">
            <v>242.13</v>
          </cell>
        </row>
        <row r="23241">
          <cell r="A23241" t="str">
            <v>CDHU-IE.08.000.026211</v>
          </cell>
          <cell r="B23241" t="str">
            <v>CDHU-I</v>
          </cell>
          <cell r="C23241" t="str">
            <v>E.08.000.026211</v>
          </cell>
          <cell r="D23241" t="str">
            <v>Placa de alumínio composto "ACM", espessura de 3 mm, acabamento em polieter (interno)</v>
          </cell>
          <cell r="E23241" t="str">
            <v>M2</v>
          </cell>
          <cell r="F23241">
            <v>96.61</v>
          </cell>
          <cell r="G23241">
            <v>96.61</v>
          </cell>
        </row>
        <row r="23242">
          <cell r="A23242" t="str">
            <v>CDHU-IE.08.000.030901</v>
          </cell>
          <cell r="B23242" t="str">
            <v>CDHU-I</v>
          </cell>
          <cell r="C23242" t="str">
            <v>E.08.000.030901</v>
          </cell>
          <cell r="D23242" t="str">
            <v>Barra de proteção para lavatório tipo U, para pessoas com mobilidade reduzida, em tubo de alumínio com pintura de epóxi, medidas: 63x51cm ou 54x40cm</v>
          </cell>
          <cell r="E23242" t="str">
            <v>UN</v>
          </cell>
          <cell r="F23242">
            <v>410.98</v>
          </cell>
          <cell r="G23242">
            <v>410.98</v>
          </cell>
        </row>
        <row r="23243">
          <cell r="A23243" t="str">
            <v>CDHU-IE.08.000.090569</v>
          </cell>
          <cell r="B23243" t="str">
            <v>CDHU-I</v>
          </cell>
          <cell r="C23243" t="str">
            <v>E.08.000.090569</v>
          </cell>
          <cell r="D23243" t="str">
            <v>Folha em alumínio corrugado 015 revestido em papel kraft</v>
          </cell>
          <cell r="E23243" t="str">
            <v>M</v>
          </cell>
          <cell r="F23243">
            <v>24.93</v>
          </cell>
          <cell r="G23243">
            <v>24.93</v>
          </cell>
        </row>
        <row r="23244">
          <cell r="A23244" t="str">
            <v>CDHU-IE.09.000.045602</v>
          </cell>
          <cell r="B23244" t="str">
            <v>CDHU-I</v>
          </cell>
          <cell r="C23244" t="str">
            <v>E.09.000.045602</v>
          </cell>
          <cell r="D23244" t="str">
            <v>Caixa de derivação, embutida ou externa, de 2x30x60mm, para rodapé duplo</v>
          </cell>
          <cell r="E23244" t="str">
            <v>UN</v>
          </cell>
          <cell r="F23244">
            <v>47.47</v>
          </cell>
          <cell r="G23244">
            <v>47.47</v>
          </cell>
        </row>
        <row r="23245">
          <cell r="A23245" t="str">
            <v>CDHU-IE.09.000.090147</v>
          </cell>
          <cell r="B23245" t="str">
            <v>CDHU-I</v>
          </cell>
          <cell r="C23245" t="str">
            <v>E.09.000.090147</v>
          </cell>
          <cell r="D23245" t="str">
            <v>Parafuso com arruela em aço galvanizado, para flange S16/80</v>
          </cell>
          <cell r="E23245" t="str">
            <v>UN</v>
          </cell>
          <cell r="F23245">
            <v>6.05</v>
          </cell>
          <cell r="G23245">
            <v>6.05</v>
          </cell>
        </row>
        <row r="23246">
          <cell r="A23246" t="str">
            <v>CDHU-IE.09.000.090150</v>
          </cell>
          <cell r="B23246" t="str">
            <v>CDHU-I</v>
          </cell>
          <cell r="C23246" t="str">
            <v>E.09.000.090150</v>
          </cell>
          <cell r="D23246" t="str">
            <v>Parafuso com porca e arruela em aço galvanizado S20/90</v>
          </cell>
          <cell r="E23246" t="str">
            <v>UN</v>
          </cell>
          <cell r="F23246">
            <v>15.77</v>
          </cell>
          <cell r="G23246">
            <v>15.77</v>
          </cell>
        </row>
        <row r="23247">
          <cell r="A23247" t="str">
            <v>CDHU-IE.10.000.020343</v>
          </cell>
          <cell r="B23247" t="str">
            <v>CDHU-I</v>
          </cell>
          <cell r="C23247" t="str">
            <v>E.10.000.020343</v>
          </cell>
          <cell r="D23247" t="str">
            <v>Tela galvanizada fio 24 BWG, malha hexagonal de 1/2´</v>
          </cell>
          <cell r="E23247" t="str">
            <v>M2</v>
          </cell>
          <cell r="F23247">
            <v>12.53</v>
          </cell>
          <cell r="G23247">
            <v>12.53</v>
          </cell>
        </row>
        <row r="23248">
          <cell r="A23248" t="str">
            <v>CDHU-IE.10.000.027017</v>
          </cell>
          <cell r="B23248" t="str">
            <v>CDHU-I</v>
          </cell>
          <cell r="C23248" t="str">
            <v>E.10.000.027017</v>
          </cell>
          <cell r="D23248" t="str">
            <v>Gabião tipo caixa em tela metálica, revestido com galvanização com liga zinco/alumínio, malha hexagonal torção dupla 8x10cm, fio diâmetro 2,7mm, altura de 0,5m, independente do formato, conforme NBR 8964, ref. Maccaferri, Comep, Diprotec ou equivalente</v>
          </cell>
          <cell r="E23248" t="str">
            <v>M3</v>
          </cell>
          <cell r="F23248">
            <v>537.16999999999996</v>
          </cell>
          <cell r="G23248">
            <v>537.16999999999996</v>
          </cell>
        </row>
        <row r="23249">
          <cell r="A23249" t="str">
            <v>CDHU-IE.10.000.027018</v>
          </cell>
          <cell r="B23249" t="str">
            <v>CDHU-I</v>
          </cell>
          <cell r="C23249" t="str">
            <v>E.10.000.027018</v>
          </cell>
          <cell r="D23249" t="str">
            <v>Gabião tipo caixa em tela metálica, revestido com galvanização com liga zinco/alumínio, malha hexagonal torção dupla 8x10cm, fio diâmetro 2,7mm, altura de 1,0m, independente do formato, conforme NBR 8964; ref. Maccaferri, Comep, Diprotec ou equivalente</v>
          </cell>
          <cell r="E23249" t="str">
            <v>M3</v>
          </cell>
          <cell r="F23249">
            <v>362.06</v>
          </cell>
          <cell r="G23249">
            <v>362.06</v>
          </cell>
        </row>
        <row r="23250">
          <cell r="A23250" t="str">
            <v>CDHU-IE.10.000.027511</v>
          </cell>
          <cell r="B23250" t="str">
            <v>CDHU-I</v>
          </cell>
          <cell r="C23250" t="str">
            <v>E.10.000.027511</v>
          </cell>
          <cell r="D23250" t="str">
            <v>Tela de aço galvanizado, fio 10 BWG,  malha 2´ tipo alambrado</v>
          </cell>
          <cell r="E23250" t="str">
            <v>M2</v>
          </cell>
          <cell r="F23250">
            <v>62.79</v>
          </cell>
          <cell r="G23250">
            <v>62.79</v>
          </cell>
        </row>
        <row r="23251">
          <cell r="A23251" t="str">
            <v>CDHU-IE.10.000.027518</v>
          </cell>
          <cell r="B23251" t="str">
            <v>CDHU-I</v>
          </cell>
          <cell r="C23251" t="str">
            <v>E.10.000.027518</v>
          </cell>
          <cell r="D23251" t="str">
            <v>Tela de aço galvanizado, fio 12BWG, malha 2´ tipo alambrado</v>
          </cell>
          <cell r="E23251" t="str">
            <v>M2</v>
          </cell>
          <cell r="F23251">
            <v>36.46</v>
          </cell>
          <cell r="G23251">
            <v>36.46</v>
          </cell>
        </row>
        <row r="23252">
          <cell r="A23252" t="str">
            <v>CDHU-IE.10.000.027521</v>
          </cell>
          <cell r="B23252" t="str">
            <v>CDHU-I</v>
          </cell>
          <cell r="C23252" t="str">
            <v>E.10.000.027521</v>
          </cell>
          <cell r="D23252" t="str">
            <v>Tela em arame galvanizado, malha 2´, fio 22BWG, tipo galinheiro</v>
          </cell>
          <cell r="E23252" t="str">
            <v>M2</v>
          </cell>
          <cell r="F23252">
            <v>6.88</v>
          </cell>
          <cell r="G23252">
            <v>6.88</v>
          </cell>
        </row>
        <row r="23253">
          <cell r="A23253" t="str">
            <v>CDHU-IE.10.000.027526</v>
          </cell>
          <cell r="B23253" t="str">
            <v>CDHU-I</v>
          </cell>
          <cell r="C23253" t="str">
            <v>E.10.000.027526</v>
          </cell>
          <cell r="D23253" t="str">
            <v>Tela ondulada de arame galvanizado, fio 10 BWG, malha 1´ artística</v>
          </cell>
          <cell r="E23253" t="str">
            <v>M2</v>
          </cell>
          <cell r="F23253">
            <v>101.04</v>
          </cell>
          <cell r="G23253">
            <v>101.04</v>
          </cell>
        </row>
        <row r="23254">
          <cell r="A23254" t="str">
            <v>CDHU-IE.10.000.027529</v>
          </cell>
          <cell r="B23254" t="str">
            <v>CDHU-I</v>
          </cell>
          <cell r="C23254" t="str">
            <v>E.10.000.027529</v>
          </cell>
          <cell r="D23254" t="str">
            <v>Tela de alambrado em arame galvanizado, fio 16 BWG, malha 1´</v>
          </cell>
          <cell r="E23254" t="str">
            <v>M2</v>
          </cell>
          <cell r="F23254">
            <v>33.69</v>
          </cell>
          <cell r="G23254">
            <v>33.69</v>
          </cell>
        </row>
        <row r="23255">
          <cell r="A23255" t="str">
            <v>CDHU-IE.10.000.049565</v>
          </cell>
          <cell r="B23255" t="str">
            <v>CDHU-I</v>
          </cell>
          <cell r="C23255" t="str">
            <v>E.10.000.049565</v>
          </cell>
          <cell r="D23255" t="str">
            <v>Cordoalha para estai de aço galvanizado 7 fios, diâmetro 3/8´ tipo SM, galvanização eletrolítica</v>
          </cell>
          <cell r="E23255" t="str">
            <v>M</v>
          </cell>
          <cell r="F23255">
            <v>13.59</v>
          </cell>
          <cell r="G23255">
            <v>13.59</v>
          </cell>
        </row>
        <row r="23256">
          <cell r="A23256" t="str">
            <v>CDHU-IE.10.000.049575</v>
          </cell>
          <cell r="B23256" t="str">
            <v>CDHU-I</v>
          </cell>
          <cell r="C23256" t="str">
            <v>E.10.000.049575</v>
          </cell>
          <cell r="D23256" t="str">
            <v>Esticador para cabo de aço 5/16´ (8 mm) com terminal gancho-olhal</v>
          </cell>
          <cell r="E23256" t="str">
            <v>UN</v>
          </cell>
          <cell r="F23256">
            <v>22.08</v>
          </cell>
          <cell r="G23256">
            <v>22.08</v>
          </cell>
        </row>
        <row r="23257">
          <cell r="A23257" t="str">
            <v>CDHU-IE.10.000.090472</v>
          </cell>
          <cell r="B23257" t="str">
            <v>CDHU-I</v>
          </cell>
          <cell r="C23257" t="str">
            <v>E.10.000.090472</v>
          </cell>
          <cell r="D23257" t="str">
            <v>Cabo de aço galvanizado com alma de aço, diâmetro 5/16´ (7,94mm)</v>
          </cell>
          <cell r="E23257" t="str">
            <v>M</v>
          </cell>
          <cell r="F23257">
            <v>8.67</v>
          </cell>
          <cell r="G23257">
            <v>8.67</v>
          </cell>
        </row>
        <row r="23258">
          <cell r="A23258" t="str">
            <v>CDHU-IE.10.000.090476</v>
          </cell>
          <cell r="B23258" t="str">
            <v>CDHU-I</v>
          </cell>
          <cell r="C23258" t="str">
            <v>E.10.000.090476</v>
          </cell>
          <cell r="D23258" t="str">
            <v>Cabo de aço galvanizado com alma de aço, diâmetro 3/16´ (4,76mm)</v>
          </cell>
          <cell r="E23258" t="str">
            <v>M</v>
          </cell>
          <cell r="F23258">
            <v>6.35</v>
          </cell>
          <cell r="G23258">
            <v>6.35</v>
          </cell>
        </row>
        <row r="23259">
          <cell r="A23259" t="str">
            <v>CDHU-IE.10.000.090477</v>
          </cell>
          <cell r="B23259" t="str">
            <v>CDHU-I</v>
          </cell>
          <cell r="C23259" t="str">
            <v>E.10.000.090477</v>
          </cell>
          <cell r="D23259" t="str">
            <v>Cordoalha de aço galvanizado, diâmetro de 1/4´ (6,35mm), tipo HS, galvanização à fogo, classe A com 7 fios</v>
          </cell>
          <cell r="E23259" t="str">
            <v>M</v>
          </cell>
          <cell r="F23259">
            <v>7.48</v>
          </cell>
          <cell r="G23259">
            <v>7.48</v>
          </cell>
        </row>
        <row r="23260">
          <cell r="A23260" t="str">
            <v>CDHU-IE.10.000.092774</v>
          </cell>
          <cell r="B23260" t="str">
            <v>CDHU-I</v>
          </cell>
          <cell r="C23260" t="str">
            <v>E.10.000.092774</v>
          </cell>
          <cell r="D23260" t="str">
            <v>Cabo de aço galvanizado com alma de aço, diâmetro 3/8´ (9,52mm)</v>
          </cell>
          <cell r="E23260" t="str">
            <v>M</v>
          </cell>
          <cell r="F23260">
            <v>12.19</v>
          </cell>
          <cell r="G23260">
            <v>12.19</v>
          </cell>
        </row>
        <row r="23261">
          <cell r="A23261" t="str">
            <v>CDHU-IE.14.000.036704</v>
          </cell>
          <cell r="B23261" t="str">
            <v>CDHU-I</v>
          </cell>
          <cell r="C23261" t="str">
            <v>E.14.000.036704</v>
          </cell>
          <cell r="D23261" t="str">
            <v>Bicicletário modelo U invertido sem emendas nas curvas, em tubo circular de aço Ø 2", medidas de 82cm altura e 78cm largura, com acabamento em pintura eletrostática, fixação chumbado e/ou parafusado</v>
          </cell>
          <cell r="E23261" t="str">
            <v>UN</v>
          </cell>
          <cell r="F23261">
            <v>540.42999999999995</v>
          </cell>
          <cell r="G23261">
            <v>540.42999999999995</v>
          </cell>
        </row>
        <row r="23262">
          <cell r="A23262" t="str">
            <v>CDHU-IE.18.000.020159</v>
          </cell>
          <cell r="B23262" t="str">
            <v>CDHU-I</v>
          </cell>
          <cell r="C23262" t="str">
            <v>E.18.000.020159</v>
          </cell>
          <cell r="D23262" t="str">
            <v>Barra de apoio lateral para lavatório, para pessoas com mobilidade reduzida, em tubo de aço inoxidável de 1.1/4´, comprimento 25 a 30 cm</v>
          </cell>
          <cell r="E23262" t="str">
            <v>UN</v>
          </cell>
          <cell r="F23262">
            <v>172.31</v>
          </cell>
          <cell r="G23262">
            <v>172.31</v>
          </cell>
        </row>
        <row r="23263">
          <cell r="A23263" t="str">
            <v>CDHU-IE.18.000.027519</v>
          </cell>
          <cell r="B23263" t="str">
            <v>CDHU-I</v>
          </cell>
          <cell r="C23263" t="str">
            <v>E.18.000.027519</v>
          </cell>
          <cell r="D23263" t="str">
            <v>Barreira de proteção perimetral em aço inoxidável, AISI 430, dupla (clipada) instalado com 8 espiras, ref. Iron Wall, Master proteção, Incotela ou equivalente</v>
          </cell>
          <cell r="E23263" t="str">
            <v>M</v>
          </cell>
          <cell r="F23263">
            <v>45.66</v>
          </cell>
          <cell r="G23263">
            <v>45.66</v>
          </cell>
        </row>
        <row r="23264">
          <cell r="A23264" t="str">
            <v>CDHU-IE.18.000.027523</v>
          </cell>
          <cell r="B23264" t="str">
            <v>CDHU-I</v>
          </cell>
          <cell r="C23264" t="str">
            <v>E.18.000.027523</v>
          </cell>
          <cell r="D23264" t="str">
            <v>Colocação de Ouriço, simples ou dupla, com 8 espiras - instalado</v>
          </cell>
          <cell r="E23264" t="str">
            <v>M</v>
          </cell>
          <cell r="F23264">
            <v>9.98</v>
          </cell>
          <cell r="G23264">
            <v>9.98</v>
          </cell>
        </row>
        <row r="23265">
          <cell r="A23265" t="str">
            <v>CDHU-IE.18.000.030900</v>
          </cell>
          <cell r="B23265" t="str">
            <v>CDHU-I</v>
          </cell>
          <cell r="C23265" t="str">
            <v>E.18.000.030900</v>
          </cell>
          <cell r="D23265" t="str">
            <v>Barra de apoio em aço inoxidável AISI 304, diâmetro de 32 mm (1 1/4´), espessura 1,5 mm e comprimento 40 cm</v>
          </cell>
          <cell r="E23265" t="str">
            <v>UN</v>
          </cell>
          <cell r="F23265">
            <v>156.02000000000001</v>
          </cell>
          <cell r="G23265">
            <v>156.02000000000001</v>
          </cell>
        </row>
        <row r="23266">
          <cell r="A23266" t="str">
            <v>CDHU-IE.18.000.031010</v>
          </cell>
          <cell r="B23266" t="str">
            <v>CDHU-I</v>
          </cell>
          <cell r="C23266" t="str">
            <v>E.18.000.031010</v>
          </cell>
          <cell r="D23266" t="str">
            <v>Barra de apoio, para pessoas com mobilidade reduzida, em tubo de aço inoxidável 1 1/2´, L= 500mm</v>
          </cell>
          <cell r="E23266" t="str">
            <v>UN</v>
          </cell>
          <cell r="F23266">
            <v>132.62</v>
          </cell>
          <cell r="G23266">
            <v>132.62</v>
          </cell>
        </row>
        <row r="23267">
          <cell r="A23267" t="str">
            <v>CDHU-IE.18.000.031011</v>
          </cell>
          <cell r="B23267" t="str">
            <v>CDHU-I</v>
          </cell>
          <cell r="C23267" t="str">
            <v>E.18.000.031011</v>
          </cell>
          <cell r="D23267" t="str">
            <v>Barra de apoio, para pessoas com mobilidade reduzida, em tubo de aço inoxidável 1 1/2´, L= 800mm</v>
          </cell>
          <cell r="E23267" t="str">
            <v>UN</v>
          </cell>
          <cell r="F23267">
            <v>172.7</v>
          </cell>
          <cell r="G23267">
            <v>172.7</v>
          </cell>
        </row>
        <row r="23268">
          <cell r="A23268" t="str">
            <v>CDHU-IE.18.000.031013</v>
          </cell>
          <cell r="B23268" t="str">
            <v>CDHU-I</v>
          </cell>
          <cell r="C23268" t="str">
            <v>E.18.000.031013</v>
          </cell>
          <cell r="D23268" t="str">
            <v>Barra de apoio, para pessoas com mobilidade reduzida, em tubo de aço inoxidável 1 1/2´, L= 800x800mm</v>
          </cell>
          <cell r="E23268" t="str">
            <v>UN</v>
          </cell>
          <cell r="F23268">
            <v>349.75</v>
          </cell>
          <cell r="G23268">
            <v>349.75</v>
          </cell>
        </row>
        <row r="23269">
          <cell r="A23269" t="str">
            <v>CDHU-IE.18.000.031109</v>
          </cell>
          <cell r="B23269" t="str">
            <v>CDHU-I</v>
          </cell>
          <cell r="C23269" t="str">
            <v>E.18.000.031109</v>
          </cell>
          <cell r="D23269" t="str">
            <v>Corrimão em tubo redondo de aço inoxidável AISI 304 liga 18,8, diâmetro nominal de 1 1/2" (38,1mm), espessura de 1,5mm, acabamento escovado, sem arestas vivas, conforme NBR 9050, NBR 9077 E NBR 14718</v>
          </cell>
          <cell r="E23269" t="str">
            <v>M</v>
          </cell>
          <cell r="F23269">
            <v>566.22</v>
          </cell>
          <cell r="G23269">
            <v>566.22</v>
          </cell>
        </row>
        <row r="23270">
          <cell r="A23270" t="str">
            <v>CDHU-IE.18.000.031932</v>
          </cell>
          <cell r="B23270" t="str">
            <v>CDHU-I</v>
          </cell>
          <cell r="C23270" t="str">
            <v>E.18.000.031932</v>
          </cell>
          <cell r="D23270" t="str">
            <v>Corrimão duplo em tubo de aço inoxidável com diâmetro de 1 1/2´ e montantes com diâmetro de 2´, acabamento aço inox 304 escovado, fixado com flange e canopla</v>
          </cell>
          <cell r="E23270" t="str">
            <v>M</v>
          </cell>
          <cell r="F23270">
            <v>675.89</v>
          </cell>
          <cell r="G23270">
            <v>675.89</v>
          </cell>
        </row>
        <row r="23271">
          <cell r="A23271" t="str">
            <v>CDHU-IE.18.000.031933</v>
          </cell>
          <cell r="B23271" t="str">
            <v>CDHU-I</v>
          </cell>
          <cell r="C23271" t="str">
            <v>E.18.000.031933</v>
          </cell>
          <cell r="D23271" t="str">
            <v>Corrimão em tubo de aço inoxidável, diâmetro 1 1/2´ e montantes com diâmetro de 2´, acabamento em aço inox 304 escovado, fixado com flange e canopla</v>
          </cell>
          <cell r="E23271" t="str">
            <v>M</v>
          </cell>
          <cell r="F23271">
            <v>578.47</v>
          </cell>
          <cell r="G23271">
            <v>578.47</v>
          </cell>
        </row>
        <row r="23272">
          <cell r="A23272" t="str">
            <v>CDHU-IE.18.000.036519</v>
          </cell>
          <cell r="B23272" t="str">
            <v>CDHU-I</v>
          </cell>
          <cell r="C23272" t="str">
            <v>E.18.000.036519</v>
          </cell>
          <cell r="D23272" t="str">
            <v>Revestimento em aço inoxidável AISI304, liga18,8 em chapa 20 com espessura de 1mm, acabamento escovado - instalado</v>
          </cell>
          <cell r="E23272" t="str">
            <v>M2</v>
          </cell>
          <cell r="F23272">
            <v>1485</v>
          </cell>
          <cell r="G23272">
            <v>1485</v>
          </cell>
        </row>
        <row r="23273">
          <cell r="A23273" t="str">
            <v>CDHU-IE.18.000.039079</v>
          </cell>
          <cell r="B23273" t="str">
            <v>CDHU-I</v>
          </cell>
          <cell r="C23273" t="str">
            <v>E.18.000.039079</v>
          </cell>
          <cell r="D23273" t="str">
            <v>Placa comemorativa em aço inoxidável escovado, medidas aproximadas de 50cm de largura e 70cm de altura, texto+desenho+parafuos</v>
          </cell>
          <cell r="E23273" t="str">
            <v>UN</v>
          </cell>
          <cell r="F23273">
            <v>2134.54</v>
          </cell>
          <cell r="G23273">
            <v>2134.54</v>
          </cell>
        </row>
        <row r="23274">
          <cell r="A23274" t="str">
            <v>CDHU-IE.18.000.050496</v>
          </cell>
          <cell r="B23274" t="str">
            <v>CDHU-I</v>
          </cell>
          <cell r="C23274" t="str">
            <v>E.18.000.050496</v>
          </cell>
          <cell r="D23274" t="str">
            <v>Mesa lateral em aço inoxidável com prateleira inferior, de 2100 x 700 x 850mm</v>
          </cell>
          <cell r="E23274" t="str">
            <v>M</v>
          </cell>
          <cell r="F23274">
            <v>2725.94</v>
          </cell>
          <cell r="G23274">
            <v>2725.94</v>
          </cell>
        </row>
        <row r="23275">
          <cell r="A23275" t="str">
            <v>CDHU-IE.18.000.063554</v>
          </cell>
          <cell r="B23275" t="str">
            <v>CDHU-I</v>
          </cell>
          <cell r="C23275" t="str">
            <v>E.18.000.063554</v>
          </cell>
          <cell r="D23275" t="str">
            <v>Abrigo simples em aço inoxidável escovado AISI-304/316, com suporte para mangueira 1 1/2", porta em vidro temperado, 60x90x17cm, ref. Firex, Gilfire, Rwinox ou equivalente</v>
          </cell>
          <cell r="E23275" t="str">
            <v>UN</v>
          </cell>
          <cell r="F23275">
            <v>2205.4899999999998</v>
          </cell>
          <cell r="G23275">
            <v>2205.4899999999998</v>
          </cell>
        </row>
        <row r="23276">
          <cell r="A23276" t="str">
            <v>CDHU-IE.18.000.067524</v>
          </cell>
          <cell r="B23276" t="str">
            <v>CDHU-I</v>
          </cell>
          <cell r="C23276" t="str">
            <v>E.18.000.067524</v>
          </cell>
          <cell r="D23276" t="str">
            <v>Captor pluvial equipado com mecanismo anti-vórtice, corpo em aço inoxidável, grelha em alumínio, DN= 50 mm; ref. linha EPAMS da Saint Gobain ou equivalente</v>
          </cell>
          <cell r="E23276" t="str">
            <v>UN</v>
          </cell>
          <cell r="F23276">
            <v>4267.38</v>
          </cell>
          <cell r="G23276">
            <v>4267.38</v>
          </cell>
        </row>
        <row r="23277">
          <cell r="A23277" t="str">
            <v>CDHU-IE.18.000.067525</v>
          </cell>
          <cell r="B23277" t="str">
            <v>CDHU-I</v>
          </cell>
          <cell r="C23277" t="str">
            <v>E.18.000.067525</v>
          </cell>
          <cell r="D23277" t="str">
            <v>Captor pluvial equipado com mecanismo anti-vórtice, corpo em aço inoxidável, grelha em alumínio, DN= 75 mm; ref. linha SMU EPAMS da Saint Gobain ou equivalente</v>
          </cell>
          <cell r="E23277" t="str">
            <v>UN</v>
          </cell>
          <cell r="F23277">
            <v>5222.7700000000004</v>
          </cell>
          <cell r="G23277">
            <v>5222.7700000000004</v>
          </cell>
        </row>
        <row r="23278">
          <cell r="A23278" t="str">
            <v>CDHU-IE.19.000.025645</v>
          </cell>
          <cell r="B23278" t="str">
            <v>CDHU-I</v>
          </cell>
          <cell r="C23278" t="str">
            <v>E.19.000.025645</v>
          </cell>
          <cell r="D23278" t="str">
            <v>Telha ondulada translúcida em polipropileno, 244x110cm, espessura 1,10mm, ref. 177 Esaf, Atco ou equivalente</v>
          </cell>
          <cell r="E23278" t="str">
            <v>UN</v>
          </cell>
          <cell r="F23278">
            <v>124.97</v>
          </cell>
          <cell r="G23278">
            <v>124.97</v>
          </cell>
        </row>
        <row r="23279">
          <cell r="A23279" t="str">
            <v>CDHU-IE.20.000.091554</v>
          </cell>
          <cell r="B23279" t="str">
            <v>CDHU-I</v>
          </cell>
          <cell r="C23279" t="str">
            <v>E.20.000.091554</v>
          </cell>
          <cell r="D23279" t="str">
            <v>Brise metálico fixo em chapa lisa de Aluzinc pré-pintada, espessura de 0,6 mm, seção "U" dimensão 200x75mm; ref. Aerobrise 200 da Hunter Douglas, AB 200 da Refax, BSM-A200 da Sul Metais ou equivalente - instalado</v>
          </cell>
          <cell r="E23279" t="str">
            <v>M2</v>
          </cell>
          <cell r="F23279">
            <v>831.31</v>
          </cell>
          <cell r="G23279">
            <v>831.31</v>
          </cell>
        </row>
        <row r="23280">
          <cell r="A23280" t="str">
            <v>CDHU-IF.03.000.020570</v>
          </cell>
          <cell r="B23280" t="str">
            <v>CDHU-I</v>
          </cell>
          <cell r="C23280" t="str">
            <v>F.03.000.020570</v>
          </cell>
          <cell r="D23280" t="str">
            <v>Massa asfáltica modificada por borracha de pneus reciclados, quente - SEM TRANSPORTE</v>
          </cell>
          <cell r="E23280" t="str">
            <v>T</v>
          </cell>
          <cell r="F23280">
            <v>675.66</v>
          </cell>
          <cell r="G23280">
            <v>675.66</v>
          </cell>
        </row>
        <row r="23281">
          <cell r="A23281" t="str">
            <v>CDHU-IF.03.000.020572</v>
          </cell>
          <cell r="B23281" t="str">
            <v>CDHU-I</v>
          </cell>
          <cell r="C23281" t="str">
            <v>F.03.000.020572</v>
          </cell>
          <cell r="D23281" t="str">
            <v>Concreto asfáltico usinado à quente tipo CBUQ, faixa Dersa (faixa 4 ou 5) posto obra</v>
          </cell>
          <cell r="E23281" t="str">
            <v>T</v>
          </cell>
          <cell r="F23281">
            <v>588.08000000000004</v>
          </cell>
          <cell r="G23281">
            <v>588.08000000000004</v>
          </cell>
        </row>
        <row r="23282">
          <cell r="A23282" t="str">
            <v>CDHU-IF.03.000.020573</v>
          </cell>
          <cell r="B23282" t="str">
            <v>CDHU-I</v>
          </cell>
          <cell r="C23282" t="str">
            <v>F.03.000.020573</v>
          </cell>
          <cell r="D23282" t="str">
            <v>Binder fechado, fornecimento posto obra</v>
          </cell>
          <cell r="E23282" t="str">
            <v>T</v>
          </cell>
          <cell r="F23282">
            <v>449.53</v>
          </cell>
          <cell r="G23282">
            <v>449.53</v>
          </cell>
        </row>
        <row r="23283">
          <cell r="A23283" t="str">
            <v>CDHU-IF.03.000.024023</v>
          </cell>
          <cell r="B23283" t="str">
            <v>CDHU-I</v>
          </cell>
          <cell r="C23283" t="str">
            <v>F.03.000.024023</v>
          </cell>
          <cell r="D23283" t="str">
            <v>Manta asfáltica plastomérica com armadura filme de poliéster tipo III, espessura 4mm, face exposta em geotêxtil, Premium Geotêxtil da Viapol ou equivalente</v>
          </cell>
          <cell r="E23283" t="str">
            <v>M2</v>
          </cell>
          <cell r="F23283">
            <v>61.64</v>
          </cell>
          <cell r="G23283">
            <v>61.64</v>
          </cell>
        </row>
        <row r="23284">
          <cell r="A23284" t="str">
            <v>CDHU-IF.03.000.024031</v>
          </cell>
          <cell r="B23284" t="str">
            <v>CDHU-I</v>
          </cell>
          <cell r="C23284" t="str">
            <v>F.03.000.024031</v>
          </cell>
          <cell r="D23284" t="str">
            <v>Papel betumado KRAFT</v>
          </cell>
          <cell r="E23284" t="str">
            <v>M2</v>
          </cell>
          <cell r="F23284">
            <v>5</v>
          </cell>
          <cell r="G23284">
            <v>5</v>
          </cell>
        </row>
        <row r="23285">
          <cell r="A23285" t="str">
            <v>CDHU-IF.03.000.024034</v>
          </cell>
          <cell r="B23285" t="str">
            <v>CDHU-I</v>
          </cell>
          <cell r="C23285" t="str">
            <v>F.03.000.024034</v>
          </cell>
          <cell r="D23285" t="str">
            <v>Asfalto oxidado tipo II (NBR9910), ref. Denver asfalto OX ou 084 da Petrox ou equivalente</v>
          </cell>
          <cell r="E23285" t="str">
            <v>KG</v>
          </cell>
          <cell r="F23285">
            <v>13.93</v>
          </cell>
          <cell r="G23285">
            <v>13.93</v>
          </cell>
        </row>
        <row r="23286">
          <cell r="A23286" t="str">
            <v>CDHU-IF.03.000.024078</v>
          </cell>
          <cell r="B23286" t="str">
            <v>CDHU-I</v>
          </cell>
          <cell r="C23286" t="str">
            <v>F.03.000.024078</v>
          </cell>
          <cell r="D23286" t="str">
            <v>Impermeabilização flexível à base polímeros acrílicos; ref. Denvercril Super / Igolflex / Vedapren / Viaflex branco ou equivalente</v>
          </cell>
          <cell r="E23286" t="str">
            <v>KG</v>
          </cell>
          <cell r="F23286">
            <v>17.29</v>
          </cell>
          <cell r="G23286">
            <v>17.29</v>
          </cell>
        </row>
        <row r="23287">
          <cell r="A23287" t="str">
            <v>CDHU-IF.03.000.024081</v>
          </cell>
          <cell r="B23287" t="str">
            <v>CDHU-I</v>
          </cell>
          <cell r="C23287" t="str">
            <v>F.03.000.024081</v>
          </cell>
          <cell r="D23287" t="str">
            <v>Membrana de asfalto modificado com elastômeros cor preta, ref. Vedapren / Otto Baumgart, Denverpren SBS / Denver, Igolflex Preto / Sika ou equivalente</v>
          </cell>
          <cell r="E23287" t="str">
            <v>KG</v>
          </cell>
          <cell r="F23287">
            <v>20.23</v>
          </cell>
          <cell r="G23287">
            <v>20.23</v>
          </cell>
        </row>
        <row r="23288">
          <cell r="A23288" t="str">
            <v>CDHU-IF.03.000.024109</v>
          </cell>
          <cell r="B23288" t="str">
            <v>CDHU-I</v>
          </cell>
          <cell r="C23288" t="str">
            <v>F.03.000.024109</v>
          </cell>
          <cell r="D23288" t="str">
            <v>Manta asfáltica com armadura filme de poliéster, tipo III-B, espessura de 3 mm, ref. Denvermanta III-B Denver Global, Torodin III-B Viapol, Premium Poliéster III-B Viapol ou equivalente</v>
          </cell>
          <cell r="E23288" t="str">
            <v>M2</v>
          </cell>
          <cell r="F23288">
            <v>50.74</v>
          </cell>
          <cell r="G23288">
            <v>50.74</v>
          </cell>
        </row>
        <row r="23289">
          <cell r="A23289" t="str">
            <v>CDHU-IF.03.000.024110</v>
          </cell>
          <cell r="B23289" t="str">
            <v>CDHU-I</v>
          </cell>
          <cell r="C23289" t="str">
            <v>F.03.000.024110</v>
          </cell>
          <cell r="D23289" t="str">
            <v>Manta asfáltica com armadura filme de poliéster, tipo III-B, espessura de 4 mm, ref. Denvermanta III-B Denver Global, Torodin III-B Viapol, Premium Poliéster III-B Viapol ou equivalente</v>
          </cell>
          <cell r="E23289" t="str">
            <v>M2</v>
          </cell>
          <cell r="F23289">
            <v>57.91</v>
          </cell>
          <cell r="G23289">
            <v>57.91</v>
          </cell>
        </row>
        <row r="23290">
          <cell r="A23290" t="str">
            <v>CDHU-IF.03.000.024111</v>
          </cell>
          <cell r="B23290" t="str">
            <v>CDHU-I</v>
          </cell>
          <cell r="C23290" t="str">
            <v>F.03.000.024111</v>
          </cell>
          <cell r="D23290" t="str">
            <v>Manta asfáltica tipo III-B, esp. 3mm, face exposta em geotêxtil, ref. Denvermanta Geotêxtil III-B -Denver Global, Torodin Geotêxtil III-B e Premium III-B Viapol ou equivalente</v>
          </cell>
          <cell r="E23290" t="str">
            <v>M2</v>
          </cell>
          <cell r="F23290">
            <v>55.2</v>
          </cell>
          <cell r="G23290">
            <v>55.2</v>
          </cell>
        </row>
        <row r="23291">
          <cell r="A23291" t="str">
            <v>CDHU-IF.03.000.024534</v>
          </cell>
          <cell r="B23291" t="str">
            <v>CDHU-I</v>
          </cell>
          <cell r="C23291" t="str">
            <v>F.03.000.024534</v>
          </cell>
          <cell r="D23291" t="str">
            <v>Isolamento térmico em espuma elastomérica, espessura de 9 a 12 mm, para tubulação água quente e refrigeração, diâmetro de 1/4´ (cobre)</v>
          </cell>
          <cell r="E23291" t="str">
            <v>M</v>
          </cell>
          <cell r="F23291">
            <v>4.18</v>
          </cell>
          <cell r="G23291">
            <v>4.18</v>
          </cell>
        </row>
        <row r="23292">
          <cell r="A23292" t="str">
            <v>CDHU-IF.03.000.024535</v>
          </cell>
          <cell r="B23292" t="str">
            <v>CDHU-I</v>
          </cell>
          <cell r="C23292" t="str">
            <v>F.03.000.024535</v>
          </cell>
          <cell r="D23292" t="str">
            <v>Isolamento térmico em espuma elastomérica, espessura de 9 a 12 mm, para tubulação água quente e refrigeração, diâmetro de 5/8´ (cobre) ou 1/4´ (ferro)</v>
          </cell>
          <cell r="E23292" t="str">
            <v>M</v>
          </cell>
          <cell r="F23292">
            <v>5.64</v>
          </cell>
          <cell r="G23292">
            <v>5.64</v>
          </cell>
        </row>
        <row r="23293">
          <cell r="A23293" t="str">
            <v>CDHU-IF.03.000.024549</v>
          </cell>
          <cell r="B23293" t="str">
            <v>CDHU-I</v>
          </cell>
          <cell r="C23293" t="str">
            <v>F.03.000.024549</v>
          </cell>
          <cell r="D23293" t="str">
            <v>Manta elastomérica para tubulação de água quente e refrigeração, espessura de 19 a 26 mm</v>
          </cell>
          <cell r="E23293" t="str">
            <v>M2</v>
          </cell>
          <cell r="F23293">
            <v>184.51</v>
          </cell>
          <cell r="G23293">
            <v>184.51</v>
          </cell>
        </row>
        <row r="23294">
          <cell r="A23294" t="str">
            <v>CDHU-IF.03.000.024550</v>
          </cell>
          <cell r="B23294" t="str">
            <v>CDHU-I</v>
          </cell>
          <cell r="C23294" t="str">
            <v>F.03.000.024550</v>
          </cell>
          <cell r="D23294" t="str">
            <v>Isolamento térmico em espuma elastomérica, espessura de 19 a 26 mm, para tubulação de água quente e refrigeração, diâmetro de 3/8" (cobre) e 1/8" (ferro)</v>
          </cell>
          <cell r="E23294" t="str">
            <v>M</v>
          </cell>
          <cell r="F23294">
            <v>13.92</v>
          </cell>
          <cell r="G23294">
            <v>13.92</v>
          </cell>
        </row>
        <row r="23295">
          <cell r="A23295" t="str">
            <v>CDHU-IF.03.000.024551</v>
          </cell>
          <cell r="B23295" t="str">
            <v>CDHU-I</v>
          </cell>
          <cell r="C23295" t="str">
            <v>F.03.000.024551</v>
          </cell>
          <cell r="D23295" t="str">
            <v>Isolamento térmico em espuma elastomérica, espessura de 19 a 26 mm, para tubulação de água quente e refrigeração, diâmetro de 3/4" (cobre) e 3/8" (ferro)</v>
          </cell>
          <cell r="E23295" t="str">
            <v>M</v>
          </cell>
          <cell r="F23295">
            <v>16.149999999999999</v>
          </cell>
          <cell r="G23295">
            <v>16.149999999999999</v>
          </cell>
        </row>
        <row r="23296">
          <cell r="A23296" t="str">
            <v>CDHU-IF.03.000.024702</v>
          </cell>
          <cell r="B23296" t="str">
            <v>CDHU-I</v>
          </cell>
          <cell r="C23296" t="str">
            <v>F.03.000.024702</v>
          </cell>
          <cell r="D23296" t="str">
            <v>Asfalto betuminoso (CAP 85/100= CAP 7)(CAP 50/60= CAP 20)</v>
          </cell>
          <cell r="E23296" t="str">
            <v>KG</v>
          </cell>
          <cell r="F23296">
            <v>7.01</v>
          </cell>
          <cell r="G23296">
            <v>7.01</v>
          </cell>
        </row>
        <row r="23297">
          <cell r="A23297" t="str">
            <v>CDHU-IF.03.000.024704</v>
          </cell>
          <cell r="B23297" t="str">
            <v>CDHU-I</v>
          </cell>
          <cell r="C23297" t="str">
            <v>F.03.000.024704</v>
          </cell>
          <cell r="D23297" t="str">
            <v>Emulsão RR-1-C</v>
          </cell>
          <cell r="E23297" t="str">
            <v>KG</v>
          </cell>
          <cell r="F23297">
            <v>4.41</v>
          </cell>
          <cell r="G23297">
            <v>4.41</v>
          </cell>
        </row>
        <row r="23298">
          <cell r="A23298" t="str">
            <v>CDHU-IF.03.000.024705</v>
          </cell>
          <cell r="B23298" t="str">
            <v>CDHU-I</v>
          </cell>
          <cell r="C23298" t="str">
            <v>F.03.000.024705</v>
          </cell>
          <cell r="D23298" t="str">
            <v>Asfalto diluído CM-30</v>
          </cell>
          <cell r="E23298" t="str">
            <v>KG</v>
          </cell>
          <cell r="F23298">
            <v>7.66</v>
          </cell>
          <cell r="G23298">
            <v>7.66</v>
          </cell>
        </row>
        <row r="23299">
          <cell r="A23299" t="str">
            <v>CDHU-IF.03.000.039005</v>
          </cell>
          <cell r="B23299" t="str">
            <v>CDHU-I</v>
          </cell>
          <cell r="C23299" t="str">
            <v>F.03.000.039005</v>
          </cell>
          <cell r="D23299" t="str">
            <v>Pintura impermeabilizante com asfalto oxidado e solventes orgânicos, ref. Viabit/Viapol, Neutrol/Otto Baumgart/IGOL55 Sika ou equivalente</v>
          </cell>
          <cell r="E23299" t="str">
            <v>L</v>
          </cell>
          <cell r="F23299">
            <v>21.28</v>
          </cell>
          <cell r="G23299">
            <v>21.28</v>
          </cell>
        </row>
        <row r="23300">
          <cell r="A23300" t="str">
            <v>CDHU-IF.04.000.025523</v>
          </cell>
          <cell r="B23300" t="str">
            <v>CDHU-I</v>
          </cell>
          <cell r="C23300" t="str">
            <v>F.04.000.025523</v>
          </cell>
          <cell r="D23300" t="str">
            <v>Cumeeira para telha de poliester reforçado com fibra de vidro (PRFV), perfil trapezoidal 49 ou kalheta; ref. Coberfibras, Cersan, Fibratel Telhas, Doplast ou equivalente</v>
          </cell>
          <cell r="E23300" t="str">
            <v>M</v>
          </cell>
          <cell r="F23300">
            <v>133.77000000000001</v>
          </cell>
          <cell r="G23300">
            <v>133.77000000000001</v>
          </cell>
        </row>
        <row r="23301">
          <cell r="A23301" t="str">
            <v>CDHU-IF.04.000.025549</v>
          </cell>
          <cell r="B23301" t="str">
            <v>CDHU-I</v>
          </cell>
          <cell r="C23301" t="str">
            <v>F.04.000.025549</v>
          </cell>
          <cell r="D23301" t="str">
            <v>Domo em acrílico fixado com perfil de alumínio, de 1,05 x 1,05 m ref. Alumecril, Domoplast ou equivalente - instalado</v>
          </cell>
          <cell r="E23301" t="str">
            <v>UN</v>
          </cell>
          <cell r="F23301">
            <v>1058.32</v>
          </cell>
          <cell r="G23301">
            <v>1058.32</v>
          </cell>
        </row>
        <row r="23302">
          <cell r="A23302" t="str">
            <v>CDHU-IF.04.000.025550</v>
          </cell>
          <cell r="B23302" t="str">
            <v>CDHU-I</v>
          </cell>
          <cell r="C23302" t="str">
            <v>F.04.000.025550</v>
          </cell>
          <cell r="D23302" t="str">
            <v>Chapa em policarbonato alveolar bronze de 6 x 1050 x 6000 mm</v>
          </cell>
          <cell r="E23302" t="str">
            <v>UN</v>
          </cell>
          <cell r="F23302">
            <v>332.01</v>
          </cell>
          <cell r="G23302">
            <v>332.01</v>
          </cell>
        </row>
        <row r="23303">
          <cell r="A23303" t="str">
            <v>CDHU-IF.04.000.025600</v>
          </cell>
          <cell r="B23303" t="str">
            <v>CDHU-I</v>
          </cell>
          <cell r="C23303" t="str">
            <v>F.04.000.025600</v>
          </cell>
          <cell r="D23303" t="str">
            <v>Chapa em policarbonato compacto, cor fumê/bronze, espessura de 6mm</v>
          </cell>
          <cell r="E23303" t="str">
            <v>M2</v>
          </cell>
          <cell r="F23303">
            <v>364.99</v>
          </cell>
          <cell r="G23303">
            <v>364.99</v>
          </cell>
        </row>
        <row r="23304">
          <cell r="A23304" t="str">
            <v>CDHU-IF.04.000.025601</v>
          </cell>
          <cell r="B23304" t="str">
            <v>CDHU-I</v>
          </cell>
          <cell r="C23304" t="str">
            <v>F.04.000.025601</v>
          </cell>
          <cell r="D23304" t="str">
            <v>Chapa em policarbonato compacto, cor cristal, espessura de 6mm</v>
          </cell>
          <cell r="E23304" t="str">
            <v>M2</v>
          </cell>
          <cell r="F23304">
            <v>345.77</v>
          </cell>
          <cell r="G23304">
            <v>345.77</v>
          </cell>
        </row>
        <row r="23305">
          <cell r="A23305" t="str">
            <v>CDHU-IF.04.000.025602</v>
          </cell>
          <cell r="B23305" t="str">
            <v>CDHU-I</v>
          </cell>
          <cell r="C23305" t="str">
            <v>F.04.000.025602</v>
          </cell>
          <cell r="D23305" t="str">
            <v>Chapa em policarbonato compacto, cor cristal, espessura de 10mm</v>
          </cell>
          <cell r="E23305" t="str">
            <v>M2</v>
          </cell>
          <cell r="F23305">
            <v>542.14</v>
          </cell>
          <cell r="G23305">
            <v>542.14</v>
          </cell>
        </row>
        <row r="23306">
          <cell r="A23306" t="str">
            <v>CDHU-IF.04.000.025608</v>
          </cell>
          <cell r="B23306" t="str">
            <v>CDHU-I</v>
          </cell>
          <cell r="C23306" t="str">
            <v>F.04.000.025608</v>
          </cell>
          <cell r="D23306" t="str">
            <v>Telha de poliester reforçado com fibra de vidro (PRFV), perfil trapezoidal 49 ou kalheta, com espessura de 1,5mm; ref. Coberfibras, Cersan, Fibratel Telhas, Doplast ou equivalente</v>
          </cell>
          <cell r="E23306" t="str">
            <v>M2</v>
          </cell>
          <cell r="F23306">
            <v>80.709999999999994</v>
          </cell>
          <cell r="G23306">
            <v>80.709999999999994</v>
          </cell>
        </row>
        <row r="23307">
          <cell r="A23307" t="str">
            <v>CDHU-IF.04.000.025638</v>
          </cell>
          <cell r="B23307" t="str">
            <v>CDHU-I</v>
          </cell>
          <cell r="C23307" t="str">
            <v>F.04.000.025638</v>
          </cell>
          <cell r="D23307" t="str">
            <v>Chapa em policarbonato alveolar bronze de 10 x 2100 x 6000 mm</v>
          </cell>
          <cell r="E23307" t="str">
            <v>UN</v>
          </cell>
          <cell r="F23307">
            <v>815.27</v>
          </cell>
          <cell r="G23307">
            <v>815.27</v>
          </cell>
        </row>
        <row r="23308">
          <cell r="A23308" t="str">
            <v>CDHU-IF.04.000.025642</v>
          </cell>
          <cell r="B23308" t="str">
            <v>CDHU-I</v>
          </cell>
          <cell r="C23308" t="str">
            <v>F.04.000.025642</v>
          </cell>
          <cell r="D23308" t="str">
            <v>Chapa em policarbonato alveolar translúcido de 10 x 2100 x 6000 mm</v>
          </cell>
          <cell r="E23308" t="str">
            <v>UN</v>
          </cell>
          <cell r="F23308">
            <v>829.66</v>
          </cell>
          <cell r="G23308">
            <v>829.66</v>
          </cell>
        </row>
        <row r="23309">
          <cell r="A23309" t="str">
            <v>CDHU-IF.04.000.026505</v>
          </cell>
          <cell r="B23309" t="str">
            <v>CDHU-I</v>
          </cell>
          <cell r="C23309" t="str">
            <v>F.04.000.026505</v>
          </cell>
          <cell r="D23309" t="str">
            <v>Calço plástico para telha ondulada, 18 mm</v>
          </cell>
          <cell r="E23309" t="str">
            <v>UN</v>
          </cell>
          <cell r="F23309">
            <v>1.37</v>
          </cell>
          <cell r="G23309">
            <v>1.37</v>
          </cell>
        </row>
        <row r="23310">
          <cell r="A23310" t="str">
            <v>CDHU-IF.04.000.026506</v>
          </cell>
          <cell r="B23310" t="str">
            <v>CDHU-I</v>
          </cell>
          <cell r="C23310" t="str">
            <v>F.04.000.026506</v>
          </cell>
          <cell r="D23310" t="str">
            <v>Calço plástico para telha trapezoidal, 38 mm</v>
          </cell>
          <cell r="E23310" t="str">
            <v>UN</v>
          </cell>
          <cell r="F23310">
            <v>1.35</v>
          </cell>
          <cell r="G23310">
            <v>1.35</v>
          </cell>
        </row>
        <row r="23311">
          <cell r="A23311" t="str">
            <v>CDHU-IF.04.000.090497</v>
          </cell>
          <cell r="B23311" t="str">
            <v>CDHU-I</v>
          </cell>
          <cell r="C23311" t="str">
            <v>F.04.000.090497</v>
          </cell>
          <cell r="D23311" t="str">
            <v>Chapa em policarbonato alveolar de 6mm</v>
          </cell>
          <cell r="E23311" t="str">
            <v>M2</v>
          </cell>
          <cell r="F23311">
            <v>56.01</v>
          </cell>
          <cell r="G23311">
            <v>56.01</v>
          </cell>
        </row>
        <row r="23312">
          <cell r="A23312" t="str">
            <v>CDHU-IF.07.000.022013</v>
          </cell>
          <cell r="B23312" t="str">
            <v>CDHU-I</v>
          </cell>
          <cell r="C23312" t="str">
            <v>F.07.000.022013</v>
          </cell>
          <cell r="D23312" t="str">
            <v>Poliestireno expandido densidade 9 a 10 kg/m³ - P1 para enchimento</v>
          </cell>
          <cell r="E23312" t="str">
            <v>M3</v>
          </cell>
          <cell r="F23312">
            <v>375.07</v>
          </cell>
          <cell r="G23312">
            <v>375.07</v>
          </cell>
        </row>
        <row r="23313">
          <cell r="A23313" t="str">
            <v>CDHU-IF.07.000.022016</v>
          </cell>
          <cell r="B23313" t="str">
            <v>CDHU-I</v>
          </cell>
          <cell r="C23313" t="str">
            <v>F.07.000.022016</v>
          </cell>
          <cell r="D23313" t="str">
            <v>EPS (poliestireno expandido) tipo 5F com densidade de 22,5 kg/m³, antichamas (tipo F), resistência a compressão de 104 KPa, deformação de 10%, em blocos</v>
          </cell>
          <cell r="E23313" t="str">
            <v>M3</v>
          </cell>
          <cell r="F23313">
            <v>1112.06</v>
          </cell>
          <cell r="G23313">
            <v>1112.06</v>
          </cell>
        </row>
        <row r="23314">
          <cell r="A23314" t="str">
            <v>CDHU-IF.07.000.024075</v>
          </cell>
          <cell r="B23314" t="str">
            <v>CDHU-I</v>
          </cell>
          <cell r="C23314" t="str">
            <v>F.07.000.024075</v>
          </cell>
          <cell r="D23314" t="str">
            <v>Manta de lã de vidro e/ou lã de rocha de 2´</v>
          </cell>
          <cell r="E23314" t="str">
            <v>M2</v>
          </cell>
          <cell r="F23314">
            <v>30.36</v>
          </cell>
          <cell r="G23314">
            <v>30.36</v>
          </cell>
        </row>
        <row r="23315">
          <cell r="A23315" t="str">
            <v>CDHU-IF.07.000.024507</v>
          </cell>
          <cell r="B23315" t="str">
            <v>CDHU-I</v>
          </cell>
          <cell r="C23315" t="str">
            <v>F.07.000.024507</v>
          </cell>
          <cell r="D23315" t="str">
            <v>Poliestireno expandido P-III (isopor), densidade média de 14kg/m³, espessura de 10mm</v>
          </cell>
          <cell r="E23315" t="str">
            <v>M2</v>
          </cell>
          <cell r="F23315">
            <v>7.13</v>
          </cell>
          <cell r="G23315">
            <v>7.13</v>
          </cell>
        </row>
        <row r="23316">
          <cell r="A23316" t="str">
            <v>CDHU-IF.07.000.024513</v>
          </cell>
          <cell r="B23316" t="str">
            <v>CDHU-I</v>
          </cell>
          <cell r="C23316" t="str">
            <v>F.07.000.024513</v>
          </cell>
          <cell r="D23316" t="str">
            <v>Poliestireno expandido P-III (isopor), densidade média de 14kg/m³, espessura de 20mm</v>
          </cell>
          <cell r="E23316" t="str">
            <v>M2</v>
          </cell>
          <cell r="F23316">
            <v>22.38</v>
          </cell>
          <cell r="G23316">
            <v>22.38</v>
          </cell>
        </row>
        <row r="23317">
          <cell r="A23317" t="str">
            <v>CDHU-IF.07.000.024536</v>
          </cell>
          <cell r="B23317" t="str">
            <v>CDHU-I</v>
          </cell>
          <cell r="C23317" t="str">
            <v>F.07.000.024536</v>
          </cell>
          <cell r="D23317" t="str">
            <v>Isolamento térmico em espuma elastomérica, espessura de 9 a 12 mm, para tubulação água quente e refrigeração, diâmetro de 1/2´ (cobre)</v>
          </cell>
          <cell r="E23317" t="str">
            <v>M</v>
          </cell>
          <cell r="F23317">
            <v>5.18</v>
          </cell>
          <cell r="G23317">
            <v>5.18</v>
          </cell>
        </row>
        <row r="23318">
          <cell r="A23318" t="str">
            <v>CDHU-IF.07.000.024537</v>
          </cell>
          <cell r="B23318" t="str">
            <v>CDHU-I</v>
          </cell>
          <cell r="C23318" t="str">
            <v>F.07.000.024537</v>
          </cell>
          <cell r="D23318" t="str">
            <v>Isolamento térmico em espuma elastomérica, espessura de 9 a 12 mm, para tubulação água quente e refrigeração, diâmetro de 1´ (cobre)</v>
          </cell>
          <cell r="E23318" t="str">
            <v>M</v>
          </cell>
          <cell r="F23318">
            <v>7.16</v>
          </cell>
          <cell r="G23318">
            <v>7.16</v>
          </cell>
        </row>
        <row r="23319">
          <cell r="A23319" t="str">
            <v>CDHU-IF.07.000.024538</v>
          </cell>
          <cell r="B23319" t="str">
            <v>CDHU-I</v>
          </cell>
          <cell r="C23319" t="str">
            <v>F.07.000.024538</v>
          </cell>
          <cell r="D23319" t="str">
            <v>Isolamento térmico em espuma elastomérica, espessura de 19 a 26 mm, para tubulação água quente e refrigeração, diâmetro de 7/8´ (cobre) / 1/2´ (ferro)</v>
          </cell>
          <cell r="E23319" t="str">
            <v>M</v>
          </cell>
          <cell r="F23319">
            <v>17.68</v>
          </cell>
          <cell r="G23319">
            <v>17.68</v>
          </cell>
        </row>
        <row r="23320">
          <cell r="A23320" t="str">
            <v>CDHU-IF.07.000.024539</v>
          </cell>
          <cell r="B23320" t="str">
            <v>CDHU-I</v>
          </cell>
          <cell r="C23320" t="str">
            <v>F.07.000.024539</v>
          </cell>
          <cell r="D23320" t="str">
            <v>Isolamento térmico em espuma elastomérica, espessura de 19 a 26 mm, para tubulação água quente e refrigeração, diâmetro de 1 1/8´ (cobre) / 3/4´ (ferro)</v>
          </cell>
          <cell r="E23320" t="str">
            <v>M</v>
          </cell>
          <cell r="F23320">
            <v>21.94</v>
          </cell>
          <cell r="G23320">
            <v>21.94</v>
          </cell>
        </row>
        <row r="23321">
          <cell r="A23321" t="str">
            <v>CDHU-IF.07.000.024540</v>
          </cell>
          <cell r="B23321" t="str">
            <v>CDHU-I</v>
          </cell>
          <cell r="C23321" t="str">
            <v>F.07.000.024540</v>
          </cell>
          <cell r="D23321" t="str">
            <v>Isolamento térmico em espuma elastomérica, espessura de 19 a 26 mm, para tubulação água quente e refrigeração, diâmetro de 1 3/8´ (cobre) ou 1´ (ferro)</v>
          </cell>
          <cell r="E23321" t="str">
            <v>M</v>
          </cell>
          <cell r="F23321">
            <v>23.35</v>
          </cell>
          <cell r="G23321">
            <v>23.35</v>
          </cell>
        </row>
        <row r="23322">
          <cell r="A23322" t="str">
            <v>CDHU-IF.07.000.024541</v>
          </cell>
          <cell r="B23322" t="str">
            <v>CDHU-I</v>
          </cell>
          <cell r="C23322" t="str">
            <v>F.07.000.024541</v>
          </cell>
          <cell r="D23322" t="str">
            <v>Isolamento térmico em espuma elastomérica, espessura de 19 a 26 mm, para tubulação água quente e refrigeração, diâmetro de 1 5/8´ (cobre) ou 1 1/4´ (ferro)</v>
          </cell>
          <cell r="E23322" t="str">
            <v>M</v>
          </cell>
          <cell r="F23322">
            <v>30.43</v>
          </cell>
          <cell r="G23322">
            <v>30.43</v>
          </cell>
        </row>
        <row r="23323">
          <cell r="A23323" t="str">
            <v>CDHU-IF.07.000.024542</v>
          </cell>
          <cell r="B23323" t="str">
            <v>CDHU-I</v>
          </cell>
          <cell r="C23323" t="str">
            <v>F.07.000.024542</v>
          </cell>
          <cell r="D23323" t="str">
            <v>Isolamento térmico em espuma elastomérica, espessura de 19 a 26 mm, para tubulação água quente e refrigeração, diâmetro de 1 1/2´ (ferro)</v>
          </cell>
          <cell r="E23323" t="str">
            <v>M</v>
          </cell>
          <cell r="F23323">
            <v>30.57</v>
          </cell>
          <cell r="G23323">
            <v>30.57</v>
          </cell>
        </row>
        <row r="23324">
          <cell r="A23324" t="str">
            <v>CDHU-IF.07.000.024543</v>
          </cell>
          <cell r="B23324" t="str">
            <v>CDHU-I</v>
          </cell>
          <cell r="C23324" t="str">
            <v>F.07.000.024543</v>
          </cell>
          <cell r="D23324" t="str">
            <v>Isolamento térmico em espuma elastomérica, espessura de 19 a 26 mm, para tubulação água quente e refrigeração, diâmetro de 2´ (ferro)</v>
          </cell>
          <cell r="E23324" t="str">
            <v>M</v>
          </cell>
          <cell r="F23324">
            <v>41.41</v>
          </cell>
          <cell r="G23324">
            <v>41.41</v>
          </cell>
        </row>
        <row r="23325">
          <cell r="A23325" t="str">
            <v>CDHU-IF.07.000.024544</v>
          </cell>
          <cell r="B23325" t="str">
            <v>CDHU-I</v>
          </cell>
          <cell r="C23325" t="str">
            <v>F.07.000.024544</v>
          </cell>
          <cell r="D23325" t="str">
            <v>Isolamento térmico em espuma elastomérica, espessura de 19 a 26 mm, para tubulação água quente e refrigeração, diâmetro de 2 1/2´ (ferro)</v>
          </cell>
          <cell r="E23325" t="str">
            <v>M</v>
          </cell>
          <cell r="F23325">
            <v>55.06</v>
          </cell>
          <cell r="G23325">
            <v>55.06</v>
          </cell>
        </row>
        <row r="23326">
          <cell r="A23326" t="str">
            <v>CDHU-IF.07.000.024545</v>
          </cell>
          <cell r="B23326" t="str">
            <v>CDHU-I</v>
          </cell>
          <cell r="C23326" t="str">
            <v>F.07.000.024545</v>
          </cell>
          <cell r="D23326" t="str">
            <v>Isolamento térmico em espuma elastomérica, espessura de 19 a 26 mm, para tubulação água quente e refrigeração, diâmetro de 3 1/2´ (cobre) / 3´ (ferro)</v>
          </cell>
          <cell r="E23326" t="str">
            <v>M</v>
          </cell>
          <cell r="F23326">
            <v>57.23</v>
          </cell>
          <cell r="G23326">
            <v>57.23</v>
          </cell>
        </row>
        <row r="23327">
          <cell r="A23327" t="str">
            <v>CDHU-IF.07.000.024546</v>
          </cell>
          <cell r="B23327" t="str">
            <v>CDHU-I</v>
          </cell>
          <cell r="C23327" t="str">
            <v>F.07.000.024546</v>
          </cell>
          <cell r="D23327" t="str">
            <v>Isolamento térmico em espuma elastomérica, espessura de 19 a 26 mm, para tubulação água quente e refrigeração, diâmetro de 4´ (ferro)</v>
          </cell>
          <cell r="E23327" t="str">
            <v>M</v>
          </cell>
          <cell r="F23327">
            <v>106.9</v>
          </cell>
          <cell r="G23327">
            <v>106.9</v>
          </cell>
        </row>
        <row r="23328">
          <cell r="A23328" t="str">
            <v>CDHU-IF.07.000.024547</v>
          </cell>
          <cell r="B23328" t="str">
            <v>CDHU-I</v>
          </cell>
          <cell r="C23328" t="str">
            <v>F.07.000.024547</v>
          </cell>
          <cell r="D23328" t="str">
            <v>Isolamento térmico em espuma elastomérica, espessura de 19 a 26 mm, para tubulação água quente e refrigeração, diâmetro de 5´ (ferro)</v>
          </cell>
          <cell r="E23328" t="str">
            <v>M</v>
          </cell>
          <cell r="F23328">
            <v>116.16</v>
          </cell>
          <cell r="G23328">
            <v>116.16</v>
          </cell>
        </row>
        <row r="23329">
          <cell r="A23329" t="str">
            <v>CDHU-IF.07.000.024548</v>
          </cell>
          <cell r="B23329" t="str">
            <v>CDHU-I</v>
          </cell>
          <cell r="C23329" t="str">
            <v>F.07.000.024548</v>
          </cell>
          <cell r="D23329" t="str">
            <v>Isolamento térmico em espuma elastomérica, espessura de 19 a 26 mm, para tubulação água quente e refrigeração, diâmetro de 6´ (ferro)</v>
          </cell>
          <cell r="E23329" t="str">
            <v>M</v>
          </cell>
          <cell r="F23329">
            <v>148.79</v>
          </cell>
          <cell r="G23329">
            <v>148.79</v>
          </cell>
        </row>
        <row r="23330">
          <cell r="A23330" t="str">
            <v>CDHU-IF.07.000.024551</v>
          </cell>
          <cell r="B23330" t="str">
            <v>CDHU-I</v>
          </cell>
          <cell r="C23330" t="str">
            <v>F.07.000.024551</v>
          </cell>
          <cell r="D23330" t="str">
            <v>Manta em fibra cerâmica aluminizada, espessura de 38 mm, densidade 96 kg/m³, comprimento de fibra (médio) 100mm, para isolamento térmico de duto de pressurização</v>
          </cell>
          <cell r="E23330" t="str">
            <v>M2</v>
          </cell>
          <cell r="F23330">
            <v>66.11</v>
          </cell>
          <cell r="G23330">
            <v>66.11</v>
          </cell>
        </row>
        <row r="23331">
          <cell r="A23331" t="str">
            <v>CDHU-IF.07.000.024571</v>
          </cell>
          <cell r="B23331" t="str">
            <v>CDHU-I</v>
          </cell>
          <cell r="C23331" t="str">
            <v>F.07.000.024571</v>
          </cell>
          <cell r="D23331" t="str">
            <v>Manta de lã de vidro e/ou lã de rocha de 1´</v>
          </cell>
          <cell r="E23331" t="str">
            <v>M2</v>
          </cell>
          <cell r="F23331">
            <v>18.059999999999999</v>
          </cell>
          <cell r="G23331">
            <v>18.059999999999999</v>
          </cell>
        </row>
        <row r="23332">
          <cell r="A23332" t="str">
            <v>CDHU-IF.08.000.020301</v>
          </cell>
          <cell r="B23332" t="str">
            <v>CDHU-I</v>
          </cell>
          <cell r="C23332" t="str">
            <v>F.08.000.020301</v>
          </cell>
          <cell r="D23332" t="str">
            <v>Placa neoprene fretado para apoio, medidas aproximadas de 20x20x2cm chapa 4mm / 60x45x7cm chapa 6mm - Dm³</v>
          </cell>
          <cell r="E23332" t="str">
            <v>DM3</v>
          </cell>
          <cell r="F23332">
            <v>200.29</v>
          </cell>
          <cell r="G23332">
            <v>200.29</v>
          </cell>
        </row>
        <row r="23333">
          <cell r="A23333" t="str">
            <v>CDHU-IF.08.000.024103</v>
          </cell>
          <cell r="B23333" t="str">
            <v>CDHU-I</v>
          </cell>
          <cell r="C23333" t="str">
            <v>F.08.000.024103</v>
          </cell>
          <cell r="D23333" t="str">
            <v>Mastique silicone Silix 567; referência comercial Rhodia / Dow Corning 791 ou equivalente</v>
          </cell>
          <cell r="E23333" t="str">
            <v>bg</v>
          </cell>
          <cell r="F23333">
            <v>43.73</v>
          </cell>
          <cell r="G23333">
            <v>43.73</v>
          </cell>
        </row>
        <row r="23334">
          <cell r="A23334" t="str">
            <v>CDHU-IF.08.000.024104</v>
          </cell>
          <cell r="B23334" t="str">
            <v>CDHU-I</v>
          </cell>
          <cell r="C23334" t="str">
            <v>F.08.000.024104</v>
          </cell>
          <cell r="D23334" t="str">
            <v>Película adesiva jateada liso fosco ou listra branca para vidros - uso interno</v>
          </cell>
          <cell r="E23334" t="str">
            <v>M2</v>
          </cell>
          <cell r="F23334">
            <v>17.77</v>
          </cell>
          <cell r="G23334">
            <v>17.77</v>
          </cell>
        </row>
        <row r="23335">
          <cell r="A23335" t="str">
            <v>CDHU-IF.08.000.028059</v>
          </cell>
          <cell r="B23335" t="str">
            <v>CDHU-I</v>
          </cell>
          <cell r="C23335" t="str">
            <v>F.08.000.028059</v>
          </cell>
          <cell r="D23335" t="str">
            <v>Perfil de acabamento com borracha termoplástica vulcanizada de embutir, para junta dilatação piso-piso, fixação em perfis de alumínio, ref. GFTW100V/GFT100x2" da CS Brasil ou equivalente</v>
          </cell>
          <cell r="E23335" t="str">
            <v>M</v>
          </cell>
          <cell r="F23335">
            <v>237.26</v>
          </cell>
          <cell r="G23335">
            <v>237.26</v>
          </cell>
        </row>
        <row r="23336">
          <cell r="A23336" t="str">
            <v>CDHU-IF.08.000.028060</v>
          </cell>
          <cell r="B23336" t="str">
            <v>CDHU-I</v>
          </cell>
          <cell r="C23336" t="str">
            <v>F.08.000.028060</v>
          </cell>
          <cell r="D23336" t="str">
            <v>Perfil de acabamento com borracha santoprene de embutir, para junta de dilatação, piso-parede, fixação em perfis de alumínio, ref. Cosimo Cataldo ou equivalente</v>
          </cell>
          <cell r="E23336" t="str">
            <v>M</v>
          </cell>
          <cell r="F23336">
            <v>278.60000000000002</v>
          </cell>
          <cell r="G23336">
            <v>278.60000000000002</v>
          </cell>
        </row>
        <row r="23337">
          <cell r="A23337" t="str">
            <v>CDHU-IF.08.000.028061</v>
          </cell>
          <cell r="B23337" t="str">
            <v>CDHU-I</v>
          </cell>
          <cell r="C23337" t="str">
            <v>F.08.000.028061</v>
          </cell>
          <cell r="D23337" t="str">
            <v>Perfil de acabamento com borracha santoprene de embutir, para junta dilatação parede-parede ou forro-forro, fixação em perfis de alumínio, ref. Cosimo Cataldo ou equivalente</v>
          </cell>
          <cell r="E23337" t="str">
            <v>M</v>
          </cell>
          <cell r="F23337">
            <v>111.3</v>
          </cell>
          <cell r="G23337">
            <v>111.3</v>
          </cell>
        </row>
        <row r="23338">
          <cell r="A23338" t="str">
            <v>CDHU-IF.08.000.028062</v>
          </cell>
          <cell r="B23338" t="str">
            <v>CDHU-I</v>
          </cell>
          <cell r="C23338" t="str">
            <v>F.08.000.028062</v>
          </cell>
          <cell r="D23338" t="str">
            <v>Perfil de acabamento com borracha santoprene de embutir, para junta dilatação parede-parede ou forro-forro-canto, fixação em perfis de alumínio, ref. Cosimo Cataldo ou equivalente</v>
          </cell>
          <cell r="E23338" t="str">
            <v>M</v>
          </cell>
          <cell r="F23338">
            <v>104.07</v>
          </cell>
          <cell r="G23338">
            <v>104.07</v>
          </cell>
        </row>
        <row r="23339">
          <cell r="A23339" t="str">
            <v>CDHU-IF.08.000.028065</v>
          </cell>
          <cell r="B23339" t="str">
            <v>CDHU-I</v>
          </cell>
          <cell r="C23339" t="str">
            <v>F.08.000.028065</v>
          </cell>
          <cell r="D23339" t="str">
            <v>Mastique elástico poliuretano para juntas; referência comercial Vedaflex da Otto Baumgart, Sikaflex 1A da Sika ou equivalente</v>
          </cell>
          <cell r="E23339" t="str">
            <v>bg</v>
          </cell>
          <cell r="F23339">
            <v>49.35</v>
          </cell>
          <cell r="G23339">
            <v>49.35</v>
          </cell>
        </row>
        <row r="23340">
          <cell r="A23340" t="str">
            <v>CDHU-IF.08.000.033572</v>
          </cell>
          <cell r="B23340" t="str">
            <v>CDHU-I</v>
          </cell>
          <cell r="C23340" t="str">
            <v>F.08.000.033572</v>
          </cell>
          <cell r="D23340" t="str">
            <v>Friso para junta de dilatação em revestimento granito lavado tipo Fulget</v>
          </cell>
          <cell r="E23340" t="str">
            <v>M</v>
          </cell>
          <cell r="F23340">
            <v>10.94</v>
          </cell>
          <cell r="G23340">
            <v>10.94</v>
          </cell>
        </row>
        <row r="23341">
          <cell r="A23341" t="str">
            <v>CDHU-IF.08.000.036004</v>
          </cell>
          <cell r="B23341" t="str">
            <v>CDHU-I</v>
          </cell>
          <cell r="C23341" t="str">
            <v>F.08.000.036004</v>
          </cell>
          <cell r="D23341" t="str">
            <v>Junta estrutural, UT10VMA Uniontech / JJ1015M Jeene</v>
          </cell>
          <cell r="E23341" t="str">
            <v>M</v>
          </cell>
          <cell r="F23341">
            <v>135.21</v>
          </cell>
          <cell r="G23341">
            <v>135.21</v>
          </cell>
        </row>
        <row r="23342">
          <cell r="A23342" t="str">
            <v>CDHU-IF.08.000.036005</v>
          </cell>
          <cell r="B23342" t="str">
            <v>CDHU-I</v>
          </cell>
          <cell r="C23342" t="str">
            <v>F.08.000.036005</v>
          </cell>
          <cell r="D23342" t="str">
            <v>Junta estrutural, UT20VMA Uniontech / JJ2027M Jeene</v>
          </cell>
          <cell r="E23342" t="str">
            <v>M</v>
          </cell>
          <cell r="F23342">
            <v>399.7</v>
          </cell>
          <cell r="G23342">
            <v>399.7</v>
          </cell>
        </row>
        <row r="23343">
          <cell r="A23343" t="str">
            <v>CDHU-IF.08.000.036018</v>
          </cell>
          <cell r="B23343" t="str">
            <v>CDHU-I</v>
          </cell>
          <cell r="C23343" t="str">
            <v>F.08.000.036018</v>
          </cell>
          <cell r="D23343" t="str">
            <v>Junta UT25OAE Uniontech / JJ2540VV Jeene, labios poliméricos</v>
          </cell>
          <cell r="E23343" t="str">
            <v>M</v>
          </cell>
          <cell r="F23343">
            <v>915.14</v>
          </cell>
          <cell r="G23343">
            <v>915.14</v>
          </cell>
        </row>
        <row r="23344">
          <cell r="A23344" t="str">
            <v>CDHU-IF.08.000.036019</v>
          </cell>
          <cell r="B23344" t="str">
            <v>CDHU-I</v>
          </cell>
          <cell r="C23344" t="str">
            <v>F.08.000.036019</v>
          </cell>
          <cell r="D23344" t="str">
            <v>Junta UT35OAE Uniontech / JJ3550VV Jeene, labios poliméricos</v>
          </cell>
          <cell r="E23344" t="str">
            <v>M</v>
          </cell>
          <cell r="F23344">
            <v>1215.8399999999999</v>
          </cell>
          <cell r="G23344">
            <v>1215.8399999999999</v>
          </cell>
        </row>
        <row r="23345">
          <cell r="A23345" t="str">
            <v>CDHU-IF.08.000.036025</v>
          </cell>
          <cell r="B23345" t="str">
            <v>CDHU-I</v>
          </cell>
          <cell r="C23345" t="str">
            <v>F.08.000.036025</v>
          </cell>
          <cell r="D23345" t="str">
            <v>Perfilado termoplast em PVC; ref. Vedacit O-12/Sika O-12 ou equivalente</v>
          </cell>
          <cell r="E23345" t="str">
            <v>M</v>
          </cell>
          <cell r="F23345">
            <v>44.36</v>
          </cell>
          <cell r="G23345">
            <v>44.36</v>
          </cell>
        </row>
        <row r="23346">
          <cell r="A23346" t="str">
            <v>CDHU-IF.08.000.036027</v>
          </cell>
          <cell r="B23346" t="str">
            <v>CDHU-I</v>
          </cell>
          <cell r="C23346" t="str">
            <v>F.08.000.036027</v>
          </cell>
          <cell r="D23346" t="str">
            <v>Perfilado termoplast em PVC; ref. Vedacit O-22/Sika O-22 ou equivalente</v>
          </cell>
          <cell r="E23346" t="str">
            <v>M</v>
          </cell>
          <cell r="F23346">
            <v>90.41</v>
          </cell>
          <cell r="G23346">
            <v>90.41</v>
          </cell>
        </row>
        <row r="23347">
          <cell r="A23347" t="str">
            <v>CDHU-IF.08.000.036063</v>
          </cell>
          <cell r="B23347" t="str">
            <v>CDHU-I</v>
          </cell>
          <cell r="C23347" t="str">
            <v>F.08.000.036063</v>
          </cell>
          <cell r="D23347" t="str">
            <v>Juntas latão 3/4´x 1/8´</v>
          </cell>
          <cell r="E23347" t="str">
            <v>M</v>
          </cell>
          <cell r="F23347">
            <v>81.7</v>
          </cell>
          <cell r="G23347">
            <v>81.7</v>
          </cell>
        </row>
        <row r="23348">
          <cell r="A23348" t="str">
            <v>CDHU-IF.08.000.062020</v>
          </cell>
          <cell r="B23348" t="str">
            <v>CDHU-I</v>
          </cell>
          <cell r="C23348" t="str">
            <v>F.08.000.062020</v>
          </cell>
          <cell r="D23348" t="str">
            <v>Tarugo de polietileno D=10mm delimitador da junta de dilatação</v>
          </cell>
          <cell r="E23348" t="str">
            <v>M</v>
          </cell>
          <cell r="F23348">
            <v>0.55000000000000004</v>
          </cell>
          <cell r="G23348">
            <v>0.55000000000000004</v>
          </cell>
        </row>
        <row r="23349">
          <cell r="A23349" t="str">
            <v>CDHU-IF.08.000.062026</v>
          </cell>
          <cell r="B23349" t="str">
            <v>CDHU-I</v>
          </cell>
          <cell r="C23349" t="str">
            <v>F.08.000.062026</v>
          </cell>
          <cell r="D23349" t="str">
            <v>Guia de polietileno Tarucel, diâmetro de 15 mm</v>
          </cell>
          <cell r="E23349" t="str">
            <v>M</v>
          </cell>
          <cell r="F23349">
            <v>0.54</v>
          </cell>
          <cell r="G23349">
            <v>0.54</v>
          </cell>
        </row>
        <row r="23350">
          <cell r="A23350" t="str">
            <v>CDHU-IF.09.000.024029</v>
          </cell>
          <cell r="B23350" t="str">
            <v>CDHU-I</v>
          </cell>
          <cell r="C23350" t="str">
            <v>F.09.000.024029</v>
          </cell>
          <cell r="D23350" t="str">
            <v>Manta geotêxtil com resistência à tração longitudinal de 31kN/m e transversal de 27kN/m, ref. linha Bidim RT ou equivalente</v>
          </cell>
          <cell r="E23350" t="str">
            <v>M2</v>
          </cell>
          <cell r="F23350">
            <v>19.59</v>
          </cell>
          <cell r="G23350">
            <v>19.59</v>
          </cell>
        </row>
        <row r="23351">
          <cell r="A23351" t="str">
            <v>CDHU-IF.09.000.024049</v>
          </cell>
          <cell r="B23351" t="str">
            <v>CDHU-I</v>
          </cell>
          <cell r="C23351" t="str">
            <v>F.09.000.024049</v>
          </cell>
          <cell r="D23351" t="str">
            <v>Manta geotêxtil com resistência à tração longitudinal de 16kN/m e transversal de 14kN/m, ref. linha Bidim RT ou equivalente</v>
          </cell>
          <cell r="E23351" t="str">
            <v>M2</v>
          </cell>
          <cell r="F23351">
            <v>9.84</v>
          </cell>
          <cell r="G23351">
            <v>9.84</v>
          </cell>
        </row>
        <row r="23352">
          <cell r="A23352" t="str">
            <v>CDHU-IF.09.000.024080</v>
          </cell>
          <cell r="B23352" t="str">
            <v>CDHU-I</v>
          </cell>
          <cell r="C23352" t="str">
            <v>F.09.000.024080</v>
          </cell>
          <cell r="D23352" t="str">
            <v>Manta geotêxtil com resistência à tração longitudinal de 10kN/m e transversal de 9kN/m, ref. linha Bidim RT ou equivalente</v>
          </cell>
          <cell r="E23352" t="str">
            <v>M2</v>
          </cell>
          <cell r="F23352">
            <v>7.38</v>
          </cell>
          <cell r="G23352">
            <v>7.38</v>
          </cell>
        </row>
        <row r="23353">
          <cell r="A23353" t="str">
            <v>CDHU-IF.09.000.092628</v>
          </cell>
          <cell r="B23353" t="str">
            <v>CDHU-I</v>
          </cell>
          <cell r="C23353" t="str">
            <v>F.09.000.092628</v>
          </cell>
          <cell r="D23353" t="str">
            <v>Tela de juta (aniagem)</v>
          </cell>
          <cell r="E23353" t="str">
            <v>M2</v>
          </cell>
          <cell r="F23353">
            <v>6.59</v>
          </cell>
          <cell r="G23353">
            <v>6.59</v>
          </cell>
        </row>
        <row r="23354">
          <cell r="A23354" t="str">
            <v>CDHU-IF.10.000.023573</v>
          </cell>
          <cell r="B23354" t="str">
            <v>CDHU-I</v>
          </cell>
          <cell r="C23354" t="str">
            <v>F.10.000.023573</v>
          </cell>
          <cell r="D23354" t="str">
            <v>Forro termoacústico em lã de vidro com acabamento plástico; e= 20 mm, densidade 60 kg/m³, com estrutura de sustentação; ref. Forrovid K-60 ou equivalente - instalado</v>
          </cell>
          <cell r="E23354" t="str">
            <v>M2</v>
          </cell>
          <cell r="F23354">
            <v>124.26</v>
          </cell>
          <cell r="G23354">
            <v>124.26</v>
          </cell>
        </row>
        <row r="23355">
          <cell r="A23355" t="str">
            <v>CDHU-IF.10.000.024058</v>
          </cell>
          <cell r="B23355" t="str">
            <v>CDHU-I</v>
          </cell>
          <cell r="C23355" t="str">
            <v>F.10.000.024058</v>
          </cell>
          <cell r="D23355" t="str">
            <v>Lâmina refletiva revestida 2 faces em alumínio, dupla malha de reforço resina termoplástica, alta densidade, laminação c/filme entre camadas, cl. A, norma ABNT NBR15567, espes. 0,20mm; ref. Duralfoil Multi 2 de Gib do Brasil ou equivalente</v>
          </cell>
          <cell r="E23355" t="str">
            <v>M2</v>
          </cell>
          <cell r="F23355">
            <v>12.01</v>
          </cell>
          <cell r="G23355">
            <v>12.01</v>
          </cell>
        </row>
        <row r="23356">
          <cell r="A23356" t="str">
            <v>CDHU-IF.10.000.024520</v>
          </cell>
          <cell r="B23356" t="str">
            <v>CDHU-I</v>
          </cell>
          <cell r="C23356" t="str">
            <v>F.10.000.024520</v>
          </cell>
          <cell r="D23356" t="str">
            <v>Espuma flexível poliuretano poliéter, auto extinguível, superfície em cunhas anecóicas ou ondulado, natural grafite, e=50mm, densidade 28 até 35kg/m³; ref. Sonique Wave 50/10 Vibrasom, Sinus PLus da Isopur ou equivalente</v>
          </cell>
          <cell r="E23356" t="str">
            <v>M2</v>
          </cell>
          <cell r="F23356">
            <v>163.88</v>
          </cell>
          <cell r="G23356">
            <v>163.88</v>
          </cell>
        </row>
        <row r="23357">
          <cell r="A23357" t="str">
            <v>CDHU-IF.11.000.025601</v>
          </cell>
          <cell r="B23357" t="str">
            <v>CDHU-I</v>
          </cell>
          <cell r="C23357" t="str">
            <v>F.11.000.025601</v>
          </cell>
          <cell r="D23357" t="str">
            <v>Telha em fibra vegetal, ondulada de 3mm; ref. Onduline, Fibroflex ou equivalente</v>
          </cell>
          <cell r="E23357" t="str">
            <v>M2</v>
          </cell>
          <cell r="F23357">
            <v>48.29</v>
          </cell>
          <cell r="G23357">
            <v>48.29</v>
          </cell>
        </row>
        <row r="23358">
          <cell r="A23358" t="str">
            <v>CDHU-IF.11.000.025602</v>
          </cell>
          <cell r="B23358" t="str">
            <v>CDHU-I</v>
          </cell>
          <cell r="C23358" t="str">
            <v>F.11.000.025602</v>
          </cell>
          <cell r="D23358" t="str">
            <v>Cumeeira em fibra vegetal, lisa de 3mm; ref. Onduline, Fibroflex ou equivalente</v>
          </cell>
          <cell r="E23358" t="str">
            <v>UN</v>
          </cell>
          <cell r="F23358">
            <v>79.37</v>
          </cell>
          <cell r="G23358">
            <v>79.37</v>
          </cell>
        </row>
        <row r="23359">
          <cell r="A23359" t="str">
            <v>CDHU-IF.12.000.024008</v>
          </cell>
          <cell r="B23359" t="str">
            <v>CDHU-I</v>
          </cell>
          <cell r="C23359" t="str">
            <v>F.12.000.024008</v>
          </cell>
          <cell r="D23359" t="str">
            <v>Fita autoadesiva em poliester de 5 cm, para trincas, ref. Fitafix ou equivalente</v>
          </cell>
          <cell r="E23359" t="str">
            <v>M</v>
          </cell>
          <cell r="F23359">
            <v>4.8099999999999996</v>
          </cell>
          <cell r="G23359">
            <v>4.8099999999999996</v>
          </cell>
        </row>
        <row r="23360">
          <cell r="A23360" t="str">
            <v>CDHU-IF.12.000.024026</v>
          </cell>
          <cell r="B23360" t="str">
            <v>CDHU-I</v>
          </cell>
          <cell r="C23360" t="str">
            <v>F.12.000.024026</v>
          </cell>
          <cell r="D23360" t="str">
            <v>Selante endurecedor à base de polímeros siliconados, ref. Otto baugart, Masterkure HD 200WB da Basf ou equivalente</v>
          </cell>
          <cell r="E23360" t="str">
            <v>L</v>
          </cell>
          <cell r="F23360">
            <v>13.6</v>
          </cell>
          <cell r="G23360">
            <v>13.6</v>
          </cell>
        </row>
        <row r="23361">
          <cell r="A23361" t="str">
            <v>CDHU-IF.12.000.024027</v>
          </cell>
          <cell r="B23361" t="str">
            <v>CDHU-I</v>
          </cell>
          <cell r="C23361" t="str">
            <v>F.12.000.024027</v>
          </cell>
          <cell r="D23361" t="str">
            <v>Controlador de retração de concreto; ref. Redutrac da Concrefiber, Eucon Conex CR da Viapol, Dry D1 N.G. da Chimica Edile ou equivalente</v>
          </cell>
          <cell r="E23361" t="str">
            <v>KG</v>
          </cell>
          <cell r="F23361">
            <v>7.62</v>
          </cell>
          <cell r="G23361">
            <v>7.62</v>
          </cell>
        </row>
        <row r="23362">
          <cell r="A23362" t="str">
            <v>CDHU-IF.12.000.024102</v>
          </cell>
          <cell r="B23362" t="str">
            <v>CDHU-I</v>
          </cell>
          <cell r="C23362" t="str">
            <v>F.12.000.024102</v>
          </cell>
          <cell r="D23362" t="str">
            <v>Geomembrana em polietileno PEAD, lisa em ambas as faces com espessura de 1 mm</v>
          </cell>
          <cell r="E23362" t="str">
            <v>M2</v>
          </cell>
          <cell r="F23362">
            <v>27.33</v>
          </cell>
          <cell r="G23362">
            <v>27.33</v>
          </cell>
        </row>
        <row r="23363">
          <cell r="A23363" t="str">
            <v>CDHU-IF.12.000.028008</v>
          </cell>
          <cell r="B23363" t="str">
            <v>CDHU-I</v>
          </cell>
          <cell r="C23363" t="str">
            <v>F.12.000.028008</v>
          </cell>
          <cell r="D23363" t="str">
            <v>Desmoldante para formas</v>
          </cell>
          <cell r="E23363" t="str">
            <v>L</v>
          </cell>
          <cell r="F23363">
            <v>13.82</v>
          </cell>
          <cell r="G23363">
            <v>13.82</v>
          </cell>
        </row>
        <row r="23364">
          <cell r="A23364" t="str">
            <v>CDHU-IF.12.000.028069</v>
          </cell>
          <cell r="B23364" t="str">
            <v>CDHU-I</v>
          </cell>
          <cell r="C23364" t="str">
            <v>F.12.000.028069</v>
          </cell>
          <cell r="D23364" t="str">
            <v>Selante elástico de alto desempenho à base de poliuretano para uso geral; ref. Nitoseal PU30 da Fosroc, PU30 Construção da Quartzolit ou equivalente</v>
          </cell>
          <cell r="E23364" t="str">
            <v>bg</v>
          </cell>
          <cell r="F23364">
            <v>44.05</v>
          </cell>
          <cell r="G23364">
            <v>44.05</v>
          </cell>
        </row>
        <row r="23365">
          <cell r="A23365" t="str">
            <v>CDHU-IF.12.000.028075</v>
          </cell>
          <cell r="B23365" t="str">
            <v>CDHU-I</v>
          </cell>
          <cell r="C23365" t="str">
            <v>F.12.000.028075</v>
          </cell>
          <cell r="D23365" t="str">
            <v>Cola de contato para espuma elastomérica, isolamento térmico (uso adesivo industrial), ref. Armaflex 520 ou equivalente</v>
          </cell>
          <cell r="E23365" t="str">
            <v>L</v>
          </cell>
          <cell r="F23365">
            <v>146.69</v>
          </cell>
          <cell r="G23365">
            <v>146.69</v>
          </cell>
        </row>
        <row r="23366">
          <cell r="A23366" t="str">
            <v>CDHU-IF.12.000.091473</v>
          </cell>
          <cell r="B23366" t="str">
            <v>CDHU-I</v>
          </cell>
          <cell r="C23366" t="str">
            <v>F.12.000.091473</v>
          </cell>
          <cell r="D23366" t="str">
            <v>Serviço soldagem geomembrana alta densidade PEAD</v>
          </cell>
          <cell r="E23366" t="str">
            <v>M2</v>
          </cell>
          <cell r="F23366">
            <v>2.4300000000000002</v>
          </cell>
          <cell r="G23366">
            <v>2.4300000000000002</v>
          </cell>
        </row>
        <row r="23367">
          <cell r="A23367" t="str">
            <v>CDHU-IF.13.000.025534</v>
          </cell>
          <cell r="B23367" t="str">
            <v>CDHU-I</v>
          </cell>
          <cell r="C23367" t="str">
            <v>F.13.000.025534</v>
          </cell>
          <cell r="D23367" t="str">
            <v>Telha ondulada em CRFS (2,13x1,10m) de 8mm</v>
          </cell>
          <cell r="E23367" t="str">
            <v>M2</v>
          </cell>
          <cell r="F23367">
            <v>50.14</v>
          </cell>
          <cell r="G23367">
            <v>50.14</v>
          </cell>
        </row>
        <row r="23368">
          <cell r="A23368" t="str">
            <v>CDHU-IF.13.000.025535</v>
          </cell>
          <cell r="B23368" t="str">
            <v>CDHU-I</v>
          </cell>
          <cell r="C23368" t="str">
            <v>F.13.000.025535</v>
          </cell>
          <cell r="D23368" t="str">
            <v>Cumeeira universal CRFS 0,06, (1,10), perfil ondulado</v>
          </cell>
          <cell r="E23368" t="str">
            <v>UN</v>
          </cell>
          <cell r="F23368">
            <v>61.68</v>
          </cell>
          <cell r="G23368">
            <v>61.68</v>
          </cell>
        </row>
        <row r="23369">
          <cell r="A23369" t="str">
            <v>CDHU-IF.13.000.025538</v>
          </cell>
          <cell r="B23369" t="str">
            <v>CDHU-I</v>
          </cell>
          <cell r="C23369" t="str">
            <v>F.13.000.025538</v>
          </cell>
          <cell r="D23369" t="str">
            <v>Telha tipo Kalheta 44cm CRFS (3,0 x 0,472m)</v>
          </cell>
          <cell r="E23369" t="str">
            <v>M2</v>
          </cell>
          <cell r="F23369">
            <v>130.86000000000001</v>
          </cell>
          <cell r="G23369">
            <v>130.86000000000001</v>
          </cell>
        </row>
        <row r="23370">
          <cell r="A23370" t="str">
            <v>CDHU-IF.13.000.025539</v>
          </cell>
          <cell r="B23370" t="str">
            <v>CDHU-I</v>
          </cell>
          <cell r="C23370" t="str">
            <v>F.13.000.025539</v>
          </cell>
          <cell r="D23370" t="str">
            <v>Rufo em CRFS 0,08, Tod.1,10m, perfil ondulado</v>
          </cell>
          <cell r="E23370" t="str">
            <v>M</v>
          </cell>
          <cell r="F23370">
            <v>57.01</v>
          </cell>
          <cell r="G23370">
            <v>57.01</v>
          </cell>
        </row>
        <row r="23371">
          <cell r="A23371" t="str">
            <v>CDHU-IF.13.000.025542</v>
          </cell>
          <cell r="B23371" t="str">
            <v>CDHU-I</v>
          </cell>
          <cell r="C23371" t="str">
            <v>F.13.000.025542</v>
          </cell>
          <cell r="D23371" t="str">
            <v>Cumeeira normal em CRFS, perfil ondulado (1,10m)</v>
          </cell>
          <cell r="E23371" t="str">
            <v>UN</v>
          </cell>
          <cell r="F23371">
            <v>66.05</v>
          </cell>
          <cell r="G23371">
            <v>66.05</v>
          </cell>
        </row>
        <row r="23372">
          <cell r="A23372" t="str">
            <v>CDHU-IF.13.000.025545</v>
          </cell>
          <cell r="B23372" t="str">
            <v>CDHU-I</v>
          </cell>
          <cell r="C23372" t="str">
            <v>F.13.000.025545</v>
          </cell>
          <cell r="D23372" t="str">
            <v>Telha ondulada em CRFS (2,13x1,10m) de 6mm</v>
          </cell>
          <cell r="E23372" t="str">
            <v>M2</v>
          </cell>
          <cell r="F23372">
            <v>31.79</v>
          </cell>
          <cell r="G23372">
            <v>31.79</v>
          </cell>
        </row>
        <row r="23373">
          <cell r="A23373" t="str">
            <v>CDHU-IF.13.000.025551</v>
          </cell>
          <cell r="B23373" t="str">
            <v>CDHU-I</v>
          </cell>
          <cell r="C23373" t="str">
            <v>F.13.000.025551</v>
          </cell>
          <cell r="D23373" t="str">
            <v>Cumeeira normal em CRFS, perfil Kalheta 44 (0,608m)</v>
          </cell>
          <cell r="E23373" t="str">
            <v>UN</v>
          </cell>
          <cell r="F23373">
            <v>42.16</v>
          </cell>
          <cell r="G23373">
            <v>42.16</v>
          </cell>
        </row>
        <row r="23374">
          <cell r="A23374" t="str">
            <v>CDHU-IF.13.000.025552</v>
          </cell>
          <cell r="B23374" t="str">
            <v>CDHU-I</v>
          </cell>
          <cell r="C23374" t="str">
            <v>F.13.000.025552</v>
          </cell>
          <cell r="D23374" t="str">
            <v>Telha modulada (onda 50) em CRFS (2,30 x 0,605m)</v>
          </cell>
          <cell r="E23374" t="str">
            <v>M2</v>
          </cell>
          <cell r="F23374">
            <v>139.83000000000001</v>
          </cell>
          <cell r="G23374">
            <v>139.83000000000001</v>
          </cell>
        </row>
        <row r="23375">
          <cell r="A23375" t="str">
            <v>CDHU-IF.13.000.025555</v>
          </cell>
          <cell r="B23375" t="str">
            <v>CDHU-I</v>
          </cell>
          <cell r="C23375" t="str">
            <v>F.13.000.025555</v>
          </cell>
          <cell r="D23375" t="str">
            <v>Cumeeira normal em CRFS, perfil modulada/onda 50(0,6m)</v>
          </cell>
          <cell r="E23375" t="str">
            <v>UN</v>
          </cell>
          <cell r="F23375">
            <v>68.599999999999994</v>
          </cell>
          <cell r="G23375">
            <v>68.599999999999994</v>
          </cell>
        </row>
        <row r="23376">
          <cell r="A23376" t="str">
            <v>CDHU-IF.13.000.025564</v>
          </cell>
          <cell r="B23376" t="str">
            <v>CDHU-I</v>
          </cell>
          <cell r="C23376" t="str">
            <v>F.13.000.025564</v>
          </cell>
          <cell r="D23376" t="str">
            <v>Espigão normal CRFS perfil modulada/onda 50(1,22m)</v>
          </cell>
          <cell r="E23376" t="str">
            <v>UN</v>
          </cell>
          <cell r="F23376">
            <v>102.63</v>
          </cell>
          <cell r="G23376">
            <v>102.63</v>
          </cell>
        </row>
        <row r="23377">
          <cell r="A23377" t="str">
            <v>CDHU-IF.13.000.026001</v>
          </cell>
          <cell r="B23377" t="str">
            <v>CDHU-I</v>
          </cell>
          <cell r="C23377" t="str">
            <v>F.13.000.026001</v>
          </cell>
          <cell r="D23377" t="str">
            <v>Espigão universal em CRFS perfil ondulado (1,80m)</v>
          </cell>
          <cell r="E23377" t="str">
            <v>UN</v>
          </cell>
          <cell r="F23377">
            <v>62.36</v>
          </cell>
          <cell r="G23377">
            <v>62.36</v>
          </cell>
        </row>
        <row r="23378">
          <cell r="A23378" t="str">
            <v>CDHU-IF.14.000.025516</v>
          </cell>
          <cell r="B23378" t="str">
            <v>CDHU-I</v>
          </cell>
          <cell r="C23378" t="str">
            <v>F.14.000.025516</v>
          </cell>
          <cell r="D23378" t="str">
            <v>Telha em chapa de aço galvalume pré-pintada, perfil trapezoidal, espessura de 0,50mm; ref. LR-40 da Perfilor, RT-40 da Regional, MBP-40 da Grupo MBP, GA-40 da Galvisteel, Santo André Distribuidora ou equivalente</v>
          </cell>
          <cell r="E23378" t="str">
            <v>M2</v>
          </cell>
          <cell r="F23378">
            <v>66.95</v>
          </cell>
          <cell r="G23378">
            <v>66.95</v>
          </cell>
        </row>
        <row r="23379">
          <cell r="A23379" t="str">
            <v>CDHU-IF.14.000.025529</v>
          </cell>
          <cell r="B23379" t="str">
            <v>CDHU-I</v>
          </cell>
          <cell r="C23379" t="str">
            <v>F.14.000.025529</v>
          </cell>
          <cell r="D23379" t="str">
            <v>Cumeeira em chapa de aço galvalume pré-pintada, perfil trapezoidal, espessura de 0,50mm; ref. LR-40 da Perfilor, RT-40 da Regional, MBP-40 do Grupo MBP ou equivalente</v>
          </cell>
          <cell r="E23379" t="str">
            <v>M</v>
          </cell>
          <cell r="F23379">
            <v>62.53</v>
          </cell>
          <cell r="G23379">
            <v>62.53</v>
          </cell>
        </row>
        <row r="23380">
          <cell r="A23380" t="str">
            <v>CDHU-IF.14.000.025531</v>
          </cell>
          <cell r="B23380" t="str">
            <v>CDHU-I</v>
          </cell>
          <cell r="C23380" t="str">
            <v>F.14.000.025531</v>
          </cell>
          <cell r="D23380" t="str">
            <v>Cumeeira em chapa de aço galvalume pré-pintada, perfil ondulado, espessura de 0,50mm; ref. LR-17 da Perfilor, RT-17 da Regional, MBP-17,5 do Grupo MBP, GA-17 da Galvisteel ou equivalente</v>
          </cell>
          <cell r="E23380" t="str">
            <v>M</v>
          </cell>
          <cell r="F23380">
            <v>62.27</v>
          </cell>
          <cell r="G23380">
            <v>62.27</v>
          </cell>
        </row>
        <row r="23381">
          <cell r="A23381" t="str">
            <v>CDHU-IF.14.000.025532</v>
          </cell>
          <cell r="B23381" t="str">
            <v>CDHU-I</v>
          </cell>
          <cell r="C23381" t="str">
            <v>F.14.000.025532</v>
          </cell>
          <cell r="D23381" t="str">
            <v>Telha em chapa de aço galvanizado, grau B, 260g/m², perfil trapezoidal, esp.0,80mm, h=120mm, autoportante; ref. A120 da Santo André Distribuidora ou equivalente</v>
          </cell>
          <cell r="E23381" t="str">
            <v>M2</v>
          </cell>
          <cell r="F23381">
            <v>96.78</v>
          </cell>
          <cell r="G23381">
            <v>96.78</v>
          </cell>
        </row>
        <row r="23382">
          <cell r="A23382" t="str">
            <v>CDHU-IF.14.000.025563</v>
          </cell>
          <cell r="B23382" t="str">
            <v>CDHU-I</v>
          </cell>
          <cell r="C23382" t="str">
            <v>F.14.000.025563</v>
          </cell>
          <cell r="D23382" t="str">
            <v>Telha sanduíche chapa de aço galvalume, pré-pintada, perfil trapezoidal, esp. 0,50mm, miolo poliestireno expandido classe F2, espessura de 30mm; ref. Regional classe.F, Grupo MBP, Galvisteel, Santo André Distribuidora ou equivalente</v>
          </cell>
          <cell r="E23382" t="str">
            <v>M2</v>
          </cell>
          <cell r="F23382">
            <v>117.82</v>
          </cell>
          <cell r="G23382">
            <v>117.82</v>
          </cell>
        </row>
        <row r="23383">
          <cell r="A23383" t="str">
            <v>CDHU-IF.14.000.025576</v>
          </cell>
          <cell r="B23383" t="str">
            <v>CDHU-I</v>
          </cell>
          <cell r="C23383" t="str">
            <v>F.14.000.025576</v>
          </cell>
          <cell r="D23383" t="str">
            <v>Telha em chapa de aço galvalume pré-pintada, perfil trapezoidal, espessura de 0,80mm; ref. LR-100N da Perfilor, RT-100 da Regional, MBP-100 da Grupo MBP, GA-100 da Galvisteel ou equivalente</v>
          </cell>
          <cell r="E23383" t="str">
            <v>M2</v>
          </cell>
          <cell r="F23383">
            <v>135.66</v>
          </cell>
          <cell r="G23383">
            <v>135.66</v>
          </cell>
        </row>
        <row r="23384">
          <cell r="A23384" t="str">
            <v>CDHU-IF.14.000.025580</v>
          </cell>
          <cell r="B23384" t="str">
            <v>CDHU-I</v>
          </cell>
          <cell r="C23384" t="str">
            <v>F.14.000.025580</v>
          </cell>
          <cell r="D23384" t="str">
            <v>Telha em chapa de aço galvalume pré-pintada, perfil ondulado, espessura de 0,50mm; ref. LR-17 da Perfilor, RT-17 da Regional, MBP-17,5 da grupo MBP, GA-17 da Galvisteel, OND-17 da Santo André distribuidora ou equivalente</v>
          </cell>
          <cell r="E23384" t="str">
            <v>M2</v>
          </cell>
          <cell r="F23384">
            <v>67.47</v>
          </cell>
          <cell r="G23384">
            <v>67.47</v>
          </cell>
        </row>
        <row r="23385">
          <cell r="A23385" t="str">
            <v>CDHU-IF.14.000.025581</v>
          </cell>
          <cell r="B23385" t="str">
            <v>CDHU-I</v>
          </cell>
          <cell r="C23385" t="str">
            <v>F.14.000.025581</v>
          </cell>
          <cell r="D23385" t="str">
            <v>Telha em chapa de aço galvalume pré-pintada, perfil ondulado, espessura de 0,80mm; ref. LR-17 Calandrada da Perfilor, RT 17 calandrada da Grupo MBP, OND-17 da Santo André Distribuidora ou equivalente</v>
          </cell>
          <cell r="E23385" t="str">
            <v>M2</v>
          </cell>
          <cell r="F23385">
            <v>130.35</v>
          </cell>
          <cell r="G23385">
            <v>130.35</v>
          </cell>
        </row>
        <row r="23386">
          <cell r="A23386" t="str">
            <v>CDHU-IF.14.000.068001</v>
          </cell>
          <cell r="B23386" t="str">
            <v>CDHU-I</v>
          </cell>
          <cell r="C23386" t="str">
            <v>F.14.000.068001</v>
          </cell>
          <cell r="D23386" t="str">
            <v>Calha em chapa galvanizada 26 desenvolvimento 0,33 m</v>
          </cell>
          <cell r="E23386" t="str">
            <v>M</v>
          </cell>
          <cell r="F23386">
            <v>33.450000000000003</v>
          </cell>
          <cell r="G23386">
            <v>33.450000000000003</v>
          </cell>
        </row>
        <row r="23387">
          <cell r="A23387" t="str">
            <v>CDHU-IF.14.000.068002</v>
          </cell>
          <cell r="B23387" t="str">
            <v>CDHU-I</v>
          </cell>
          <cell r="C23387" t="str">
            <v>F.14.000.068002</v>
          </cell>
          <cell r="D23387" t="str">
            <v>Calha em chapa galvanizada 26 desenvolvimento 0,50 m</v>
          </cell>
          <cell r="E23387" t="str">
            <v>M</v>
          </cell>
          <cell r="F23387">
            <v>49.24</v>
          </cell>
          <cell r="G23387">
            <v>49.24</v>
          </cell>
        </row>
        <row r="23388">
          <cell r="A23388" t="str">
            <v>CDHU-IF.14.000.068025</v>
          </cell>
          <cell r="B23388" t="str">
            <v>CDHU-I</v>
          </cell>
          <cell r="C23388" t="str">
            <v>F.14.000.068025</v>
          </cell>
          <cell r="D23388" t="str">
            <v>Calha em chapa galvanizada 24 desenvolvimento 0,33 m</v>
          </cell>
          <cell r="E23388" t="str">
            <v>M</v>
          </cell>
          <cell r="F23388">
            <v>45.58</v>
          </cell>
          <cell r="G23388">
            <v>45.58</v>
          </cell>
        </row>
        <row r="23389">
          <cell r="A23389" t="str">
            <v>CDHU-IF.14.000.068026</v>
          </cell>
          <cell r="B23389" t="str">
            <v>CDHU-I</v>
          </cell>
          <cell r="C23389" t="str">
            <v>F.14.000.068026</v>
          </cell>
          <cell r="D23389" t="str">
            <v>Calha em chapa galvanizada 24 desenvolvimento 0,50 m</v>
          </cell>
          <cell r="E23389" t="str">
            <v>M</v>
          </cell>
          <cell r="F23389">
            <v>69.17</v>
          </cell>
          <cell r="G23389">
            <v>69.17</v>
          </cell>
        </row>
        <row r="23390">
          <cell r="A23390" t="str">
            <v>CDHU-IF.14.000.068027</v>
          </cell>
          <cell r="B23390" t="str">
            <v>CDHU-I</v>
          </cell>
          <cell r="C23390" t="str">
            <v>F.14.000.068027</v>
          </cell>
          <cell r="D23390" t="str">
            <v>Calha em chapa galvanizada 24 desenvolvimento 1,00 m</v>
          </cell>
          <cell r="E23390" t="str">
            <v>M</v>
          </cell>
          <cell r="F23390">
            <v>127.37</v>
          </cell>
          <cell r="G23390">
            <v>127.37</v>
          </cell>
        </row>
        <row r="23391">
          <cell r="A23391" t="str">
            <v>CDHU-IF.14.000.092046</v>
          </cell>
          <cell r="B23391" t="str">
            <v>CDHU-I</v>
          </cell>
          <cell r="C23391" t="str">
            <v>F.14.000.092046</v>
          </cell>
          <cell r="D23391" t="str">
            <v>Telha sanduíche chapa de aço galvalume pré-pintada, perfil trapezoidal, h= 25mm para face inferior e superior, esp. 0,50mm, miolo lã de rocha FRS 32 de 50mm, para montar; ref. Perfilor, Grupo MBP, Santo André Distribuidora ou equivalente</v>
          </cell>
          <cell r="E23391" t="str">
            <v>M2</v>
          </cell>
          <cell r="F23391">
            <v>161.30000000000001</v>
          </cell>
          <cell r="G23391">
            <v>161.30000000000001</v>
          </cell>
        </row>
        <row r="23392">
          <cell r="A23392" t="str">
            <v>CDHU-IF.14.000.092047</v>
          </cell>
          <cell r="B23392" t="str">
            <v>CDHU-I</v>
          </cell>
          <cell r="C23392" t="str">
            <v>F.14.000.092047</v>
          </cell>
          <cell r="D23392" t="str">
            <v>Telha sanduíche chapa de aço galvalume pré pintada, perfil trapezoidal, h= 40mm para face inferior e superior, esp. 0,50mm, miolo poliisocianurato (PIR), densidade mín. 30kg/m³ de 30mm, montada; ref. Perfilor, Regional, GrupMBP, Galvisteel ou equivalente</v>
          </cell>
          <cell r="E23392" t="str">
            <v>M2</v>
          </cell>
          <cell r="F23392">
            <v>161.77000000000001</v>
          </cell>
          <cell r="G23392">
            <v>161.77000000000001</v>
          </cell>
        </row>
        <row r="23393">
          <cell r="A23393" t="str">
            <v>CDHU-IG.01.000.022500</v>
          </cell>
          <cell r="B23393" t="str">
            <v>CDHU-I</v>
          </cell>
          <cell r="C23393" t="str">
            <v>G.01.000.022500</v>
          </cell>
          <cell r="D23393" t="str">
            <v>Elemento vazado em cerâmica, tipo quadriculado de 18x18x7cm</v>
          </cell>
          <cell r="E23393" t="str">
            <v>UN</v>
          </cell>
          <cell r="F23393">
            <v>5.09</v>
          </cell>
          <cell r="G23393">
            <v>5.09</v>
          </cell>
        </row>
        <row r="23394">
          <cell r="A23394" t="str">
            <v>CDHU-IG.01.000.022514</v>
          </cell>
          <cell r="B23394" t="str">
            <v>CDHU-I</v>
          </cell>
          <cell r="C23394" t="str">
            <v>G.01.000.022514</v>
          </cell>
          <cell r="D23394" t="str">
            <v>Tijolo especial maciço para alvenaria a vista</v>
          </cell>
          <cell r="E23394" t="str">
            <v>UN</v>
          </cell>
          <cell r="F23394">
            <v>1.59</v>
          </cell>
          <cell r="G23394">
            <v>1.59</v>
          </cell>
        </row>
        <row r="23395">
          <cell r="A23395" t="str">
            <v>CDHU-IG.01.000.022515</v>
          </cell>
          <cell r="B23395" t="str">
            <v>CDHU-I</v>
          </cell>
          <cell r="C23395" t="str">
            <v>G.01.000.022515</v>
          </cell>
          <cell r="D23395" t="str">
            <v>Tijolo comum maciço</v>
          </cell>
          <cell r="E23395" t="str">
            <v>UN</v>
          </cell>
          <cell r="F23395">
            <v>0.69</v>
          </cell>
          <cell r="G23395">
            <v>0.69</v>
          </cell>
        </row>
        <row r="23396">
          <cell r="A23396" t="str">
            <v>CDHU-IG.01.000.022516</v>
          </cell>
          <cell r="B23396" t="str">
            <v>CDHU-I</v>
          </cell>
          <cell r="C23396" t="str">
            <v>G.01.000.022516</v>
          </cell>
          <cell r="D23396" t="str">
            <v>Tijolo cerâmico furado "baianinho" de 10 x 19 x 19 cm</v>
          </cell>
          <cell r="E23396" t="str">
            <v>UN</v>
          </cell>
          <cell r="F23396">
            <v>1.3</v>
          </cell>
          <cell r="G23396">
            <v>1.3</v>
          </cell>
        </row>
        <row r="23397">
          <cell r="A23397" t="str">
            <v>CDHU-IG.01.000.022536</v>
          </cell>
          <cell r="B23397" t="str">
            <v>CDHU-I</v>
          </cell>
          <cell r="C23397" t="str">
            <v>G.01.000.022536</v>
          </cell>
          <cell r="D23397" t="str">
            <v>Tijolo laminado 5,5 x 11 x 23,5 cm</v>
          </cell>
          <cell r="E23397" t="str">
            <v>UN</v>
          </cell>
          <cell r="F23397">
            <v>4.25</v>
          </cell>
          <cell r="G23397">
            <v>4.25</v>
          </cell>
        </row>
        <row r="23398">
          <cell r="A23398" t="str">
            <v>CDHU-IG.01.000.022541</v>
          </cell>
          <cell r="B23398" t="str">
            <v>CDHU-I</v>
          </cell>
          <cell r="C23398" t="str">
            <v>G.01.000.022541</v>
          </cell>
          <cell r="D23398" t="str">
            <v>Bloco cerâmico para vedação 9 x 19 x 39 cm</v>
          </cell>
          <cell r="E23398" t="str">
            <v>UN</v>
          </cell>
          <cell r="F23398">
            <v>2.86</v>
          </cell>
          <cell r="G23398">
            <v>2.86</v>
          </cell>
        </row>
        <row r="23399">
          <cell r="A23399" t="str">
            <v>CDHU-IG.01.000.022542</v>
          </cell>
          <cell r="B23399" t="str">
            <v>CDHU-I</v>
          </cell>
          <cell r="C23399" t="str">
            <v>G.01.000.022542</v>
          </cell>
          <cell r="D23399" t="str">
            <v>Bloco cerâmico para vedação 14 x 19 x 39 cm</v>
          </cell>
          <cell r="E23399" t="str">
            <v>UN</v>
          </cell>
          <cell r="F23399">
            <v>3.19</v>
          </cell>
          <cell r="G23399">
            <v>3.19</v>
          </cell>
        </row>
        <row r="23400">
          <cell r="A23400" t="str">
            <v>CDHU-IG.01.000.022543</v>
          </cell>
          <cell r="B23400" t="str">
            <v>CDHU-I</v>
          </cell>
          <cell r="C23400" t="str">
            <v>G.01.000.022543</v>
          </cell>
          <cell r="D23400" t="str">
            <v>Bloco cerâmico para vedação 19 x 19 x 39 cm</v>
          </cell>
          <cell r="E23400" t="str">
            <v>UN</v>
          </cell>
          <cell r="F23400">
            <v>4.03</v>
          </cell>
          <cell r="G23400">
            <v>4.03</v>
          </cell>
        </row>
        <row r="23401">
          <cell r="A23401" t="str">
            <v>CDHU-IG.01.000.022544</v>
          </cell>
          <cell r="B23401" t="str">
            <v>CDHU-I</v>
          </cell>
          <cell r="C23401" t="str">
            <v>G.01.000.022544</v>
          </cell>
          <cell r="D23401" t="str">
            <v>Bloco cerâmico estrutural 14 x 19 x 39 cm</v>
          </cell>
          <cell r="E23401" t="str">
            <v>UN</v>
          </cell>
          <cell r="F23401">
            <v>3.3</v>
          </cell>
          <cell r="G23401">
            <v>3.3</v>
          </cell>
        </row>
        <row r="23402">
          <cell r="A23402" t="str">
            <v>CDHU-IG.01.000.022545</v>
          </cell>
          <cell r="B23402" t="str">
            <v>CDHU-I</v>
          </cell>
          <cell r="C23402" t="str">
            <v>G.01.000.022545</v>
          </cell>
          <cell r="D23402" t="str">
            <v>Bloco cerâmico estrutural 19 x 19 x 39 cm</v>
          </cell>
          <cell r="E23402" t="str">
            <v>UN</v>
          </cell>
          <cell r="F23402">
            <v>4.38</v>
          </cell>
          <cell r="G23402">
            <v>4.38</v>
          </cell>
        </row>
        <row r="23403">
          <cell r="A23403" t="str">
            <v>CDHU-IG.01.000.025501</v>
          </cell>
          <cell r="B23403" t="str">
            <v>CDHU-I</v>
          </cell>
          <cell r="C23403" t="str">
            <v>G.01.000.025501</v>
          </cell>
          <cell r="D23403" t="str">
            <v>Telha de barro tipo francesa</v>
          </cell>
          <cell r="E23403" t="str">
            <v>UN</v>
          </cell>
          <cell r="F23403">
            <v>3.94</v>
          </cell>
          <cell r="G23403">
            <v>3.94</v>
          </cell>
        </row>
        <row r="23404">
          <cell r="A23404" t="str">
            <v>CDHU-IG.01.000.025508</v>
          </cell>
          <cell r="B23404" t="str">
            <v>CDHU-I</v>
          </cell>
          <cell r="C23404" t="str">
            <v>G.01.000.025508</v>
          </cell>
          <cell r="D23404" t="str">
            <v>Telha de barro tipo plan</v>
          </cell>
          <cell r="E23404" t="str">
            <v>UN</v>
          </cell>
          <cell r="F23404">
            <v>3.95</v>
          </cell>
          <cell r="G23404">
            <v>3.95</v>
          </cell>
        </row>
        <row r="23405">
          <cell r="A23405" t="str">
            <v>CDHU-IG.01.000.025533</v>
          </cell>
          <cell r="B23405" t="str">
            <v>CDHU-I</v>
          </cell>
          <cell r="C23405" t="str">
            <v>G.01.000.025533</v>
          </cell>
          <cell r="D23405" t="str">
            <v>Telha de barro tipo italiana</v>
          </cell>
          <cell r="E23405" t="str">
            <v>UN</v>
          </cell>
          <cell r="F23405">
            <v>3.47</v>
          </cell>
          <cell r="G23405">
            <v>3.47</v>
          </cell>
        </row>
        <row r="23406">
          <cell r="A23406" t="str">
            <v>CDHU-IG.01.000.025536</v>
          </cell>
          <cell r="B23406" t="str">
            <v>CDHU-I</v>
          </cell>
          <cell r="C23406" t="str">
            <v>G.01.000.025536</v>
          </cell>
          <cell r="D23406" t="str">
            <v>Telha de barro tipo romana</v>
          </cell>
          <cell r="E23406" t="str">
            <v>UN</v>
          </cell>
          <cell r="F23406">
            <v>2.21</v>
          </cell>
          <cell r="G23406">
            <v>2.21</v>
          </cell>
        </row>
        <row r="23407">
          <cell r="A23407" t="str">
            <v>CDHU-IG.01.000.025537</v>
          </cell>
          <cell r="B23407" t="str">
            <v>CDHU-I</v>
          </cell>
          <cell r="C23407" t="str">
            <v>G.01.000.025537</v>
          </cell>
          <cell r="D23407" t="str">
            <v>Cumeeira para telhas tipo universal</v>
          </cell>
          <cell r="E23407" t="str">
            <v>UN</v>
          </cell>
          <cell r="F23407">
            <v>3.81</v>
          </cell>
          <cell r="G23407">
            <v>3.81</v>
          </cell>
        </row>
        <row r="23408">
          <cell r="A23408" t="str">
            <v>CDHU-IG.01.000.025639</v>
          </cell>
          <cell r="B23408" t="str">
            <v>CDHU-I</v>
          </cell>
          <cell r="C23408" t="str">
            <v>G.01.000.025639</v>
          </cell>
          <cell r="D23408" t="str">
            <v>Final de espigão de barro - (terminal de cumeeira)</v>
          </cell>
          <cell r="E23408" t="str">
            <v>UN</v>
          </cell>
          <cell r="F23408">
            <v>42.4</v>
          </cell>
          <cell r="G23408">
            <v>42.4</v>
          </cell>
        </row>
        <row r="23409">
          <cell r="A23409" t="str">
            <v>CDHU-IG.01.000.026042</v>
          </cell>
          <cell r="B23409" t="str">
            <v>CDHU-I</v>
          </cell>
          <cell r="C23409" t="str">
            <v>G.01.000.026042</v>
          </cell>
          <cell r="D23409" t="str">
            <v>Telhas cerâmica, tipo colonial paulista (capa e canal)</v>
          </cell>
          <cell r="E23409" t="str">
            <v>UN</v>
          </cell>
          <cell r="F23409">
            <v>3.38</v>
          </cell>
          <cell r="G23409">
            <v>3.38</v>
          </cell>
        </row>
        <row r="23410">
          <cell r="A23410" t="str">
            <v>CDHU-IG.02.000.022584</v>
          </cell>
          <cell r="B23410" t="str">
            <v>CDHU-I</v>
          </cell>
          <cell r="C23410" t="str">
            <v>G.02.000.022584</v>
          </cell>
          <cell r="D23410" t="str">
            <v>Pastilha de porcelana, esmaltada ou natural, para uso em paredes e fachadas internas/externas, formato 2,5x5 cm, diversas cores; referência M6249 Cerâmica Atlas ou equivalente</v>
          </cell>
          <cell r="E23410" t="str">
            <v>M2</v>
          </cell>
          <cell r="F23410">
            <v>227.72</v>
          </cell>
          <cell r="G23410">
            <v>227.72</v>
          </cell>
        </row>
        <row r="23411">
          <cell r="A23411" t="str">
            <v>CDHU-IG.02.000.022585</v>
          </cell>
          <cell r="B23411" t="str">
            <v>CDHU-I</v>
          </cell>
          <cell r="C23411" t="str">
            <v>G.02.000.022585</v>
          </cell>
          <cell r="D23411" t="str">
            <v>Placa cerâmica extrudada para uso vertical (paredes e fachadas), com garras cônicas, espessura entre 9 e 10 mm, ref. linha Natural da Gail, linha Piscina e Cor e linha Industrial Premium da Cerâmica São Luiz ou equivalente</v>
          </cell>
          <cell r="E23411" t="str">
            <v>M2</v>
          </cell>
          <cell r="F23411">
            <v>119.28</v>
          </cell>
          <cell r="G23411">
            <v>119.28</v>
          </cell>
        </row>
        <row r="23412">
          <cell r="A23412" t="str">
            <v>CDHU-IG.02.000.023000</v>
          </cell>
          <cell r="B23412" t="str">
            <v>CDHU-I</v>
          </cell>
          <cell r="C23412" t="str">
            <v>G.02.000.023000</v>
          </cell>
          <cell r="D23412" t="str">
            <v>Ladrilho hidráulico antiderrapante, tipo rampa, várias cores, de 30x30cm; ref. Ivaí, Mosaico Amazonas ou equivalente</v>
          </cell>
          <cell r="E23412" t="str">
            <v>M2</v>
          </cell>
          <cell r="F23412">
            <v>101.21</v>
          </cell>
          <cell r="G23412">
            <v>101.21</v>
          </cell>
        </row>
        <row r="23413">
          <cell r="A23413" t="str">
            <v>CDHU-IG.02.000.023001</v>
          </cell>
          <cell r="B23413" t="str">
            <v>CDHU-I</v>
          </cell>
          <cell r="C23413" t="str">
            <v>G.02.000.023001</v>
          </cell>
          <cell r="D23413" t="str">
            <v>Porcelanato esmaltado tipo antiderrapante, indicado para áreas externas, grupo de absorção BIa; referência comercial Eliane, Itagres, Elizabeth, Cecrisa ou equivalente</v>
          </cell>
          <cell r="E23413" t="str">
            <v>M2</v>
          </cell>
          <cell r="F23413">
            <v>85.14</v>
          </cell>
          <cell r="G23413">
            <v>85.14</v>
          </cell>
        </row>
        <row r="23414">
          <cell r="A23414" t="str">
            <v>CDHU-IG.02.000.023003</v>
          </cell>
          <cell r="B23414" t="str">
            <v>CDHU-I</v>
          </cell>
          <cell r="C23414" t="str">
            <v>G.02.000.023003</v>
          </cell>
          <cell r="D23414" t="str">
            <v>Porcelanato esmaltado polido, com acabamento retificado, indicado para áreas internas e ambientes com tráfego médio, grupo de absorção BIa; referência comercial Eliane, Cecrisa-Portinari ou equivalente</v>
          </cell>
          <cell r="E23414" t="str">
            <v>M2</v>
          </cell>
          <cell r="F23414">
            <v>123.37</v>
          </cell>
          <cell r="G23414">
            <v>123.37</v>
          </cell>
        </row>
        <row r="23415">
          <cell r="A23415" t="str">
            <v>CDHU-IG.02.000.023005</v>
          </cell>
          <cell r="B23415" t="str">
            <v>CDHU-I</v>
          </cell>
          <cell r="C23415" t="str">
            <v>G.02.000.023005</v>
          </cell>
          <cell r="D23415" t="str">
            <v>Placa cerâmica esmaltada para parede ou fachada, de 7,5x7,5cm, monocromática; ref. Guaíba OBD da Atlas, Prisma branco da Portobello ou equivalente</v>
          </cell>
          <cell r="E23415" t="str">
            <v>M2</v>
          </cell>
          <cell r="F23415">
            <v>116.28</v>
          </cell>
          <cell r="G23415">
            <v>116.28</v>
          </cell>
        </row>
        <row r="23416">
          <cell r="A23416" t="str">
            <v>CDHU-IG.02.000.023006</v>
          </cell>
          <cell r="B23416" t="str">
            <v>CDHU-I</v>
          </cell>
          <cell r="C23416" t="str">
            <v>G.02.000.023006</v>
          </cell>
          <cell r="D23416" t="str">
            <v>Placa cerâmica esmaltada para parede ou fachada, de 10x10 cm, monocromática, diversas cores; ref. linha esmaltado ou brilhante da Tecnogres, Ibérica White da Strufaldi ou equivalente</v>
          </cell>
          <cell r="E23416" t="str">
            <v>M2</v>
          </cell>
          <cell r="F23416">
            <v>96.47</v>
          </cell>
          <cell r="G23416">
            <v>96.47</v>
          </cell>
        </row>
        <row r="23417">
          <cell r="A23417" t="str">
            <v>CDHU-IG.02.000.023007</v>
          </cell>
          <cell r="B23417" t="str">
            <v>CDHU-I</v>
          </cell>
          <cell r="C23417" t="str">
            <v>G.02.000.023007</v>
          </cell>
          <cell r="D23417" t="str">
            <v>Placa cerâmica esmaltada para parede, ambientes internos, tipo monoporosa; ref. linha Diamante da Eliane, branco acetinado da Artens ou equivalente</v>
          </cell>
          <cell r="E23417" t="str">
            <v>M2</v>
          </cell>
          <cell r="F23417">
            <v>73.45</v>
          </cell>
          <cell r="G23417">
            <v>73.45</v>
          </cell>
        </row>
        <row r="23418">
          <cell r="A23418" t="str">
            <v>CDHU-IG.02.000.023008</v>
          </cell>
          <cell r="B23418" t="str">
            <v>CDHU-I</v>
          </cell>
          <cell r="C23418" t="str">
            <v>G.02.000.023008</v>
          </cell>
          <cell r="D23418" t="str">
            <v>Placa cerâmica esmaltada para parede, de 15x15cm, tipo monocolor, diversas cores; ref. White/azul da Geral, bold cobalto/branco da Pierini ou equivalente</v>
          </cell>
          <cell r="E23418" t="str">
            <v>M2</v>
          </cell>
          <cell r="F23418">
            <v>62.21</v>
          </cell>
          <cell r="G23418">
            <v>62.21</v>
          </cell>
        </row>
        <row r="23419">
          <cell r="A23419" t="str">
            <v>CDHU-IG.02.000.023009</v>
          </cell>
          <cell r="B23419" t="str">
            <v>CDHU-I</v>
          </cell>
          <cell r="C23419" t="str">
            <v>G.02.000.023009</v>
          </cell>
          <cell r="D23419" t="str">
            <v>Placa cerâmica esmaltada para parede, de 20x20cm, tipo monocolor, diversas cores, borda bold, grupo BIIa; ref. Branco liso/Quarter da Pierini, Eliane ou equivalente</v>
          </cell>
          <cell r="E23419" t="str">
            <v>M2</v>
          </cell>
          <cell r="F23419">
            <v>75.36</v>
          </cell>
          <cell r="G23419">
            <v>75.36</v>
          </cell>
        </row>
        <row r="23420">
          <cell r="A23420" t="str">
            <v>CDHU-IG.02.000.023017</v>
          </cell>
          <cell r="B23420" t="str">
            <v>CDHU-I</v>
          </cell>
          <cell r="C23420" t="str">
            <v>G.02.000.023017</v>
          </cell>
          <cell r="D23420" t="str">
            <v>Placa cerâmica extrudada resistente a altas temperaturas, para pisos indústrias e cozinhas profissionais, alta resistência química e mecânica, espessura mínima 13 mm; ref. Gail, Cerâmica São Luiz ou equivalente</v>
          </cell>
          <cell r="E23420" t="str">
            <v>M2</v>
          </cell>
          <cell r="F23420">
            <v>130.59</v>
          </cell>
          <cell r="G23420">
            <v>130.59</v>
          </cell>
        </row>
        <row r="23421">
          <cell r="A23421" t="str">
            <v>CDHU-IG.02.000.023018</v>
          </cell>
          <cell r="B23421" t="str">
            <v>CDHU-I</v>
          </cell>
          <cell r="C23421" t="str">
            <v>G.02.000.023018</v>
          </cell>
          <cell r="D23421" t="str">
            <v>Rodapé em placa cerâmica extrudada, resistente a altas temperaturas, para pisos industriais e cozinhas profissionais, alta resistência química e mecânica, altura de 10 cm; ref. Gail, Cerâmica São Luiz ou equivalente</v>
          </cell>
          <cell r="E23421" t="str">
            <v>M</v>
          </cell>
          <cell r="F23421">
            <v>41.08</v>
          </cell>
          <cell r="G23421">
            <v>41.08</v>
          </cell>
        </row>
        <row r="23422">
          <cell r="A23422" t="str">
            <v>CDHU-IG.02.000.032004</v>
          </cell>
          <cell r="B23422" t="str">
            <v>CDHU-I</v>
          </cell>
          <cell r="C23422" t="str">
            <v>G.02.000.032004</v>
          </cell>
          <cell r="D23422" t="str">
            <v>Ladrilho hidráulico para portadores de deficiência física/visual, várias cores; ref. Mosaicos Amazonas, Pisos Paulista, Mosaicos Bernardi ou equivalente</v>
          </cell>
          <cell r="E23422" t="str">
            <v>M2</v>
          </cell>
          <cell r="F23422">
            <v>129.82</v>
          </cell>
          <cell r="G23422">
            <v>129.82</v>
          </cell>
        </row>
        <row r="23423">
          <cell r="A23423" t="str">
            <v>CDHU-IG.02.000.032009</v>
          </cell>
          <cell r="B23423" t="str">
            <v>CDHU-I</v>
          </cell>
          <cell r="C23423" t="str">
            <v>G.02.000.032009</v>
          </cell>
          <cell r="D23423" t="str">
            <v>Ladrilho hidráulico para portadores de deficiência física/visual 25x25x2,5cm; ref. Mosaicos Amazonas, Pisos Paulista, Mosaicos Bernardi ou equivalente</v>
          </cell>
          <cell r="E23423" t="str">
            <v>M2</v>
          </cell>
          <cell r="F23423">
            <v>88.1</v>
          </cell>
          <cell r="G23423">
            <v>88.1</v>
          </cell>
        </row>
        <row r="23424">
          <cell r="A23424" t="str">
            <v>CDHU-IG.02.000.034499</v>
          </cell>
          <cell r="B23424" t="str">
            <v>CDHU-I</v>
          </cell>
          <cell r="C23424" t="str">
            <v>G.02.000.034499</v>
          </cell>
          <cell r="D23424" t="str">
            <v>Placa cerâmica extrudada para piso industrial, de alta resistência química e mecânica, nas dimensões 300 x 300 x 9 mm; referência Gail ou equivalente</v>
          </cell>
          <cell r="E23424" t="str">
            <v>M2</v>
          </cell>
          <cell r="F23424">
            <v>156.63</v>
          </cell>
          <cell r="G23424">
            <v>156.63</v>
          </cell>
        </row>
        <row r="23425">
          <cell r="A23425" t="str">
            <v>CDHU-IG.02.000.034523</v>
          </cell>
          <cell r="B23425" t="str">
            <v>CDHU-I</v>
          </cell>
          <cell r="C23425" t="str">
            <v>G.02.000.034523</v>
          </cell>
          <cell r="D23425" t="str">
            <v>Placa cerâmica esmaltada antiderrapante, área interna com saída para o exterior, grupo de absorção BIIa, classe de abrasão PEI-5, resistência química A; ref. Biancogres, Incepa, Elizabeth ou equivalente</v>
          </cell>
          <cell r="E23425" t="str">
            <v>M2</v>
          </cell>
          <cell r="F23425">
            <v>98.65</v>
          </cell>
          <cell r="G23425">
            <v>98.65</v>
          </cell>
        </row>
        <row r="23426">
          <cell r="A23426" t="str">
            <v>CDHU-IG.02.000.034525</v>
          </cell>
          <cell r="B23426" t="str">
            <v>CDHU-I</v>
          </cell>
          <cell r="C23426" t="str">
            <v>G.02.000.034525</v>
          </cell>
          <cell r="D23426" t="str">
            <v>Placa cerâmica esmaltada para área interna, grupo de absorção BIIb, classe de abrasão PEI-5, resistência química B; ref. Neve/Malta/Bariloche da Formigres, Rotocolor da Angra, Navona da Savane ou equivalente</v>
          </cell>
          <cell r="E23426" t="str">
            <v>M2</v>
          </cell>
          <cell r="F23426">
            <v>27.34</v>
          </cell>
          <cell r="G23426">
            <v>27.34</v>
          </cell>
        </row>
        <row r="23427">
          <cell r="A23427" t="str">
            <v>CDHU-IG.02.000.034532</v>
          </cell>
          <cell r="B23427" t="str">
            <v>CDHU-I</v>
          </cell>
          <cell r="C23427" t="str">
            <v>G.02.000.034532</v>
          </cell>
          <cell r="D23427" t="str">
            <v>Placa cerâmica esmaltada tipo rústica para área interna com saída para o exterior, grupo de absorção BIIb, classe de abrasão PEI-5, resistência química B; ref. Enduro/HD/Tróia da Fornigres ou equivalente</v>
          </cell>
          <cell r="E23427" t="str">
            <v>M2</v>
          </cell>
          <cell r="F23427">
            <v>25.54</v>
          </cell>
          <cell r="G23427">
            <v>25.54</v>
          </cell>
        </row>
        <row r="23428">
          <cell r="A23428" t="str">
            <v>CDHU-IG.02.000.034534</v>
          </cell>
          <cell r="B23428" t="str">
            <v>CDHU-I</v>
          </cell>
          <cell r="C23428" t="str">
            <v>G.02.000.034534</v>
          </cell>
          <cell r="D23428" t="str">
            <v>Pastilha de porcelana, esmaltada ou natural, para uso em paredes e fachadas internas/externas, formato 5x5 cm, diversas cores, ref. comercial  linhas Metalo B2140 da Cerâmica Atlas ou equivalente</v>
          </cell>
          <cell r="E23428" t="str">
            <v>M2</v>
          </cell>
          <cell r="F23428">
            <v>149.75</v>
          </cell>
          <cell r="G23428">
            <v>149.75</v>
          </cell>
        </row>
        <row r="23429">
          <cell r="A23429" t="str">
            <v>CDHU-IG.02.000.034535</v>
          </cell>
          <cell r="B23429" t="str">
            <v>CDHU-I</v>
          </cell>
          <cell r="C23429" t="str">
            <v>G.02.000.034535</v>
          </cell>
          <cell r="D23429" t="str">
            <v>Pastilha de porcelana, esmaltada ou natural, para uso em paredes e fachadas internas/externas, formato 2,5x2,5 cm, diversas cores, ref. M6249 / SR8306 / SG8424 / SG8443 da Cerâmica Atlas ou equivalente</v>
          </cell>
          <cell r="E23429" t="str">
            <v>M2</v>
          </cell>
          <cell r="F23429">
            <v>150.59</v>
          </cell>
          <cell r="G23429">
            <v>150.59</v>
          </cell>
        </row>
        <row r="23430">
          <cell r="A23430" t="str">
            <v>CDHU-IG.02.000.034536</v>
          </cell>
          <cell r="B23430" t="str">
            <v>CDHU-I</v>
          </cell>
          <cell r="C23430" t="str">
            <v>G.02.000.034536</v>
          </cell>
          <cell r="D23430" t="str">
            <v>Placa cerâmica extrudada para piso industrial, de alta resistência química e mecânica, com espessura de 9 a 10 mm; ref. Gail, Cerâmica São Luiz ou equivalente</v>
          </cell>
          <cell r="E23430" t="str">
            <v>M2</v>
          </cell>
          <cell r="F23430">
            <v>112.45</v>
          </cell>
          <cell r="G23430">
            <v>112.45</v>
          </cell>
        </row>
        <row r="23431">
          <cell r="A23431" t="str">
            <v>CDHU-IG.02.000.034537</v>
          </cell>
          <cell r="B23431" t="str">
            <v>CDHU-I</v>
          </cell>
          <cell r="C23431" t="str">
            <v>G.02.000.034537</v>
          </cell>
          <cell r="D23431" t="str">
            <v>Placa cerâmica extrudada para piso industrial, de alta resistência química e mecânica, com espessura de 13 a 14 mm; ref. Gail, Cerâmica São Luiz ou equivalente</v>
          </cell>
          <cell r="E23431" t="str">
            <v>M2</v>
          </cell>
          <cell r="F23431">
            <v>130.59</v>
          </cell>
          <cell r="G23431">
            <v>130.59</v>
          </cell>
        </row>
        <row r="23432">
          <cell r="A23432" t="str">
            <v>CDHU-IG.02.000.034538</v>
          </cell>
          <cell r="B23432" t="str">
            <v>CDHU-I</v>
          </cell>
          <cell r="C23432" t="str">
            <v>G.02.000.034538</v>
          </cell>
          <cell r="D23432" t="str">
            <v>Rodapé em placa cerâmica extrudada para piso industrial, de alta resistência química e mecânica, com altura de 10 cm, topo boleado; ref. Gail, Cerâmica São Luiz ou equivalente</v>
          </cell>
          <cell r="E23432" t="str">
            <v>M</v>
          </cell>
          <cell r="F23432">
            <v>40.64</v>
          </cell>
          <cell r="G23432">
            <v>40.64</v>
          </cell>
        </row>
        <row r="23433">
          <cell r="A23433" t="str">
            <v>CDHU-IG.02.000.034545</v>
          </cell>
          <cell r="B23433" t="str">
            <v>CDHU-I</v>
          </cell>
          <cell r="C23433" t="str">
            <v>G.02.000.034545</v>
          </cell>
          <cell r="D23433" t="str">
            <v>Placa cerâmica esmaltada PEI-4 para área interna com saída para o exterior, grupo de absorção BIIb; ref. Classic Avelã da Savane, Artens ou equivalente</v>
          </cell>
          <cell r="E23433" t="str">
            <v>M2</v>
          </cell>
          <cell r="F23433">
            <v>30.29</v>
          </cell>
          <cell r="G23433">
            <v>30.29</v>
          </cell>
        </row>
        <row r="23434">
          <cell r="A23434" t="str">
            <v>CDHU-IG.02.000.034583</v>
          </cell>
          <cell r="B23434" t="str">
            <v>CDHU-I</v>
          </cell>
          <cell r="C23434" t="str">
            <v>G.02.000.034583</v>
          </cell>
          <cell r="D23434" t="str">
            <v>Porcelanato técnico não esmaltado tipo antiderrapante, com acabamento retificado, resistente ao escorregamento, indicado para ambientes externos, grupo de absorção BIa, ref. comercial Eliane, Elizabeth, Portinari ou equivalente</v>
          </cell>
          <cell r="E23434" t="str">
            <v>M2</v>
          </cell>
          <cell r="F23434">
            <v>120.49</v>
          </cell>
          <cell r="G23434">
            <v>120.49</v>
          </cell>
        </row>
        <row r="23435">
          <cell r="A23435" t="str">
            <v>CDHU-IG.02.000.034585</v>
          </cell>
          <cell r="B23435" t="str">
            <v>CDHU-I</v>
          </cell>
          <cell r="C23435" t="str">
            <v>G.02.000.034585</v>
          </cell>
          <cell r="D23435" t="str">
            <v>Porcelanato esmaltado tipo acetinado, indicado para áreas internas e ambientes com acesso ao exterior, com acabamento tradicional, grupo de absorção BIa; ref. comercial Eliane, Elizabeth, Cecrisa-Portinari ou equivalente</v>
          </cell>
          <cell r="E23435" t="str">
            <v>M2</v>
          </cell>
          <cell r="F23435">
            <v>88.28</v>
          </cell>
          <cell r="G23435">
            <v>88.28</v>
          </cell>
        </row>
        <row r="23436">
          <cell r="A23436" t="str">
            <v>CDHU-IG.02.000.034590</v>
          </cell>
          <cell r="B23436" t="str">
            <v>CDHU-I</v>
          </cell>
          <cell r="C23436" t="str">
            <v>G.02.000.034590</v>
          </cell>
          <cell r="D23436" t="str">
            <v>Porcelanato técnico natural, com acabamento retificado, indicado para áreas internas e ambientes com acesso ao exterior, grupo de absorção BIa; ref. Eliane, Incepa ou equivalente</v>
          </cell>
          <cell r="E23436" t="str">
            <v>M2</v>
          </cell>
          <cell r="F23436">
            <v>122.3</v>
          </cell>
          <cell r="G23436">
            <v>122.3</v>
          </cell>
        </row>
        <row r="23437">
          <cell r="A23437" t="str">
            <v>CDHU-IG.02.000.034592</v>
          </cell>
          <cell r="B23437" t="str">
            <v>CDHU-I</v>
          </cell>
          <cell r="C23437" t="str">
            <v>G.02.000.034592</v>
          </cell>
          <cell r="D23437" t="str">
            <v>Porcelanato técnico polido, indicado para ambientes internos e de médio tráfego, grupo de absorção BIa; referência comercial Eliane, Incepa, Cecrisa-Portinari ou equivalente</v>
          </cell>
          <cell r="E23437" t="str">
            <v>M2</v>
          </cell>
          <cell r="F23437">
            <v>170.11</v>
          </cell>
          <cell r="G23437">
            <v>170.11</v>
          </cell>
        </row>
        <row r="23438">
          <cell r="A23438" t="str">
            <v>CDHU-IH.01.000.021198</v>
          </cell>
          <cell r="B23438" t="str">
            <v>CDHU-I</v>
          </cell>
          <cell r="C23438" t="str">
            <v>H.01.000.021198</v>
          </cell>
          <cell r="D23438" t="str">
            <v>Barra antipânico para porta dupla com travamentos horizontal e vertical completa, com maçaneta tipo alavanca e chave, para vãos de 1,40 a 1,60 m</v>
          </cell>
          <cell r="E23438" t="str">
            <v>CJ</v>
          </cell>
          <cell r="F23438">
            <v>1257.73</v>
          </cell>
          <cell r="G23438">
            <v>1257.73</v>
          </cell>
        </row>
        <row r="23439">
          <cell r="A23439" t="str">
            <v>CDHU-IH.01.000.021199</v>
          </cell>
          <cell r="B23439" t="str">
            <v>CDHU-I</v>
          </cell>
          <cell r="C23439" t="str">
            <v>H.01.000.021199</v>
          </cell>
          <cell r="D23439" t="str">
            <v>Barra antipânico para porta dupla com travamentos horizontal e vertical completa, com maçaneta tipo alavanca e chave, para vãos de 1,70 a 2,60 m</v>
          </cell>
          <cell r="E23439" t="str">
            <v>CJ</v>
          </cell>
          <cell r="F23439">
            <v>1486.98</v>
          </cell>
          <cell r="G23439">
            <v>1486.98</v>
          </cell>
        </row>
        <row r="23440">
          <cell r="A23440" t="str">
            <v>CDHU-IH.01.000.021229</v>
          </cell>
          <cell r="B23440" t="str">
            <v>CDHU-I</v>
          </cell>
          <cell r="C23440" t="str">
            <v>H.01.000.021229</v>
          </cell>
          <cell r="D23440" t="str">
            <v>Porta corta-fogo classe P.120 de 80 x 210 cm, chapa de aço, com uma folha de abrir, completa, sem barra antipânico</v>
          </cell>
          <cell r="E23440" t="str">
            <v>UN</v>
          </cell>
          <cell r="F23440">
            <v>2574.59</v>
          </cell>
          <cell r="G23440">
            <v>2574.59</v>
          </cell>
        </row>
        <row r="23441">
          <cell r="A23441" t="str">
            <v>CDHU-IH.01.000.021234</v>
          </cell>
          <cell r="B23441" t="str">
            <v>CDHU-I</v>
          </cell>
          <cell r="C23441" t="str">
            <v>H.01.000.021234</v>
          </cell>
          <cell r="D23441" t="str">
            <v>Porta corta-fogo classe P.90, em aço galvanizada, com barra antipânico numa face e maçaneta na outra, completa; ref. Authentic ou equivalente</v>
          </cell>
          <cell r="E23441" t="str">
            <v>M2</v>
          </cell>
          <cell r="F23441">
            <v>1148.97</v>
          </cell>
          <cell r="G23441">
            <v>1148.97</v>
          </cell>
        </row>
        <row r="23442">
          <cell r="A23442" t="str">
            <v>CDHU-IH.01.000.021403</v>
          </cell>
          <cell r="B23442" t="str">
            <v>CDHU-I</v>
          </cell>
          <cell r="C23442" t="str">
            <v>H.01.000.021403</v>
          </cell>
          <cell r="D23442" t="str">
            <v>Porta corta-fogo classe P.120 de 90 x 210 cm, chapa de aço, com uma folha de abrir, completa, sem barra anti-pânico</v>
          </cell>
          <cell r="E23442" t="str">
            <v>UN</v>
          </cell>
          <cell r="F23442">
            <v>2442.21</v>
          </cell>
          <cell r="G23442">
            <v>2442.21</v>
          </cell>
        </row>
        <row r="23443">
          <cell r="A23443" t="str">
            <v>CDHU-IH.01.000.031213</v>
          </cell>
          <cell r="B23443" t="str">
            <v>CDHU-I</v>
          </cell>
          <cell r="C23443" t="str">
            <v>H.01.000.031213</v>
          </cell>
          <cell r="D23443" t="str">
            <v>Porta corta-fogo classe P.90 de 90 x 210 cm, completa, com maçaneta tipo alavanca e batentes (NBR 11742)</v>
          </cell>
          <cell r="E23443" t="str">
            <v>UN</v>
          </cell>
          <cell r="F23443">
            <v>1422.4</v>
          </cell>
          <cell r="G23443">
            <v>1422.4</v>
          </cell>
        </row>
        <row r="23444">
          <cell r="A23444" t="str">
            <v>CDHU-IH.01.000.031233</v>
          </cell>
          <cell r="B23444" t="str">
            <v>CDHU-I</v>
          </cell>
          <cell r="C23444" t="str">
            <v>H.01.000.031233</v>
          </cell>
          <cell r="D23444" t="str">
            <v>Porta corta-fogo classe P.90 de 100 x 210 cm, completa, com maçaneta tipo alavanca e batentes (NBR 11742)</v>
          </cell>
          <cell r="E23444" t="str">
            <v>UN</v>
          </cell>
          <cell r="F23444">
            <v>1486.35</v>
          </cell>
          <cell r="G23444">
            <v>1486.35</v>
          </cell>
        </row>
        <row r="23445">
          <cell r="A23445" t="str">
            <v>CDHU-IH.01.000.031674</v>
          </cell>
          <cell r="B23445" t="str">
            <v>CDHU-I</v>
          </cell>
          <cell r="C23445" t="str">
            <v>H.01.000.031674</v>
          </cell>
          <cell r="D23445" t="str">
            <v>Barra antipânico de sobrepor, com maçaneta e chave, com travamento horizontal, para porta em vidro de 1 folha</v>
          </cell>
          <cell r="E23445" t="str">
            <v>CJ</v>
          </cell>
          <cell r="F23445">
            <v>478.46</v>
          </cell>
          <cell r="G23445">
            <v>478.46</v>
          </cell>
        </row>
        <row r="23446">
          <cell r="A23446" t="str">
            <v>CDHU-IH.01.000.031919</v>
          </cell>
          <cell r="B23446" t="str">
            <v>CDHU-I</v>
          </cell>
          <cell r="C23446" t="str">
            <v>H.01.000.031919</v>
          </cell>
          <cell r="D23446" t="str">
            <v>Barra antipânico de sobrepor, com maçaneta e chave, com travamento vertical, para porta em vidro de 2 folhas</v>
          </cell>
          <cell r="E23446" t="str">
            <v>CJ</v>
          </cell>
          <cell r="F23446">
            <v>1220.95</v>
          </cell>
          <cell r="G23446">
            <v>1220.95</v>
          </cell>
        </row>
        <row r="23447">
          <cell r="A23447" t="str">
            <v>CDHU-IH.02.000.030107</v>
          </cell>
          <cell r="B23447" t="str">
            <v>CDHU-I</v>
          </cell>
          <cell r="C23447" t="str">
            <v>H.02.000.030107</v>
          </cell>
          <cell r="D23447" t="str">
            <v>Folha de porta veneziana maciça sob medida</v>
          </cell>
          <cell r="E23447" t="str">
            <v>M2</v>
          </cell>
          <cell r="F23447">
            <v>1201.51</v>
          </cell>
          <cell r="G23447">
            <v>1201.51</v>
          </cell>
        </row>
        <row r="23448">
          <cell r="A23448" t="str">
            <v>CDHU-IH.02.000.065547</v>
          </cell>
          <cell r="B23448" t="str">
            <v>CDHU-I</v>
          </cell>
          <cell r="C23448" t="str">
            <v>H.02.000.065547</v>
          </cell>
          <cell r="D23448" t="str">
            <v>Armário sob medida compensado, revestido folheado madeira (mogno, freijó, imbuia, marfim, cerejeira) dobradiça em aço, puxadores, trinco com chave profundidade até 50cm</v>
          </cell>
          <cell r="E23448" t="str">
            <v>M2</v>
          </cell>
          <cell r="F23448">
            <v>2180.71</v>
          </cell>
          <cell r="G23448">
            <v>2180.71</v>
          </cell>
        </row>
        <row r="23449">
          <cell r="A23449" t="str">
            <v>CDHU-IH.02.000.065548</v>
          </cell>
          <cell r="B23449" t="str">
            <v>CDHU-I</v>
          </cell>
          <cell r="C23449" t="str">
            <v>H.02.000.065548</v>
          </cell>
          <cell r="D23449" t="str">
            <v>Armário sob medida compensado, revestido laminado melamínico texturizado, várias cores (post forming) dobradiça em aço, puxadores, trinco com chave, profundidade até 50 cm</v>
          </cell>
          <cell r="E23449" t="str">
            <v>M2</v>
          </cell>
          <cell r="F23449">
            <v>2066.7399999999998</v>
          </cell>
          <cell r="G23449">
            <v>2066.7399999999998</v>
          </cell>
        </row>
        <row r="23450">
          <cell r="A23450" t="str">
            <v>CDHU-IH.02.000.090738</v>
          </cell>
          <cell r="B23450" t="str">
            <v>CDHU-I</v>
          </cell>
          <cell r="C23450" t="str">
            <v>H.02.000.090738</v>
          </cell>
          <cell r="D23450" t="str">
            <v>Folha de porta em madeira para receber vidro, com montantes em imbuia</v>
          </cell>
          <cell r="E23450" t="str">
            <v>M2</v>
          </cell>
          <cell r="F23450">
            <v>487.23</v>
          </cell>
          <cell r="G23450">
            <v>487.23</v>
          </cell>
        </row>
        <row r="23451">
          <cell r="A23451" t="str">
            <v>CDHU-IH.02.000.090741</v>
          </cell>
          <cell r="B23451" t="str">
            <v>CDHU-I</v>
          </cell>
          <cell r="C23451" t="str">
            <v>H.02.000.090741</v>
          </cell>
          <cell r="D23451" t="str">
            <v>Caixilho de madeira maxim-ar</v>
          </cell>
          <cell r="E23451" t="str">
            <v>M2</v>
          </cell>
          <cell r="F23451">
            <v>1035.21</v>
          </cell>
          <cell r="G23451">
            <v>1035.21</v>
          </cell>
        </row>
        <row r="23452">
          <cell r="A23452" t="str">
            <v>CDHU-IH.02.000.090797</v>
          </cell>
          <cell r="B23452" t="str">
            <v>CDHU-I</v>
          </cell>
          <cell r="C23452" t="str">
            <v>H.02.000.090797</v>
          </cell>
          <cell r="D23452" t="str">
            <v>Instalação de visor (vidro branco de 3mm) de 20x30cm, em porta de madeira</v>
          </cell>
          <cell r="E23452" t="str">
            <v>UN</v>
          </cell>
          <cell r="F23452">
            <v>330.94</v>
          </cell>
          <cell r="G23452">
            <v>330.94</v>
          </cell>
        </row>
        <row r="23453">
          <cell r="A23453" t="str">
            <v>CDHU-IH.02.000.090798</v>
          </cell>
          <cell r="B23453" t="str">
            <v>CDHU-I</v>
          </cell>
          <cell r="C23453" t="str">
            <v>H.02.000.090798</v>
          </cell>
          <cell r="D23453" t="str">
            <v>Prateleira sob medida em compensado, revestido nas 2 faces com laminado fenólico melamínico, e= 20 mm, L= 45 cm, C= 1,20 m - instalado</v>
          </cell>
          <cell r="E23453" t="str">
            <v>M2</v>
          </cell>
          <cell r="F23453">
            <v>661.91</v>
          </cell>
          <cell r="G23453">
            <v>661.91</v>
          </cell>
        </row>
        <row r="23454">
          <cell r="A23454" t="str">
            <v>CDHU-IH.02.000.090801</v>
          </cell>
          <cell r="B23454" t="str">
            <v>CDHU-I</v>
          </cell>
          <cell r="C23454" t="str">
            <v>H.02.000.090801</v>
          </cell>
          <cell r="D23454" t="str">
            <v>Armário tipo prateleira revestido em laminado fenólico melamínico, espessura 20mm - instalado</v>
          </cell>
          <cell r="E23454" t="str">
            <v>M2</v>
          </cell>
          <cell r="F23454">
            <v>2356.9499999999998</v>
          </cell>
          <cell r="G23454">
            <v>2356.9499999999998</v>
          </cell>
        </row>
        <row r="23455">
          <cell r="A23455" t="str">
            <v>CDHU-IH.02.000.090802</v>
          </cell>
          <cell r="B23455" t="str">
            <v>CDHU-I</v>
          </cell>
          <cell r="C23455" t="str">
            <v>H.02.000.090802</v>
          </cell>
          <cell r="D23455" t="str">
            <v>Tampo compensado, espessura de 25 mm, largura de 60 cm, revestimento na face superior em laminado fenólico melamínico - instalado</v>
          </cell>
          <cell r="E23455" t="str">
            <v>M</v>
          </cell>
          <cell r="F23455">
            <v>544.39</v>
          </cell>
          <cell r="G23455">
            <v>544.39</v>
          </cell>
        </row>
        <row r="23456">
          <cell r="A23456" t="str">
            <v>CDHU-IH.02.000.090916</v>
          </cell>
          <cell r="B23456" t="str">
            <v>CDHU-I</v>
          </cell>
          <cell r="C23456" t="str">
            <v>H.02.000.090916</v>
          </cell>
          <cell r="D23456" t="str">
            <v>Armário/gabinete embutido em MDF sob medida, revestido em laminado melamínico, com portas, prateleiras e ferragens - instalado</v>
          </cell>
          <cell r="E23456" t="str">
            <v>M2</v>
          </cell>
          <cell r="F23456">
            <v>2690.4</v>
          </cell>
          <cell r="G23456">
            <v>2690.4</v>
          </cell>
        </row>
        <row r="23457">
          <cell r="A23457" t="str">
            <v>CDHU-IH.03.000.026208</v>
          </cell>
          <cell r="B23457" t="str">
            <v>CDHU-I</v>
          </cell>
          <cell r="C23457" t="str">
            <v>H.03.000.026208</v>
          </cell>
          <cell r="D23457" t="str">
            <v>Chapa perfurada em aço SAE 1020, furos redondos de diâmetro 25mm, área aberta de 57%, espessura 1/4´ - inclusive sondagem</v>
          </cell>
          <cell r="E23457" t="str">
            <v>M2</v>
          </cell>
          <cell r="F23457">
            <v>777.37</v>
          </cell>
          <cell r="G23457">
            <v>777.37</v>
          </cell>
        </row>
        <row r="23458">
          <cell r="A23458" t="str">
            <v>CDHU-IH.03.000.027541</v>
          </cell>
          <cell r="B23458" t="str">
            <v>CDHU-I</v>
          </cell>
          <cell r="C23458" t="str">
            <v>H.03.000.027541</v>
          </cell>
          <cell r="D23458" t="str">
            <v>Portão tipo basculante com contrapeso, em chapa metálica 14 calandrada, estruturado com perfis metálicos, uma folha, de 3,30 x 7,20 m, completo, sem motor</v>
          </cell>
          <cell r="E23458" t="str">
            <v>M2</v>
          </cell>
          <cell r="F23458">
            <v>1051.9000000000001</v>
          </cell>
          <cell r="G23458">
            <v>1051.9000000000001</v>
          </cell>
        </row>
        <row r="23459">
          <cell r="A23459" t="str">
            <v>CDHU-IH.03.000.027618</v>
          </cell>
          <cell r="B23459" t="str">
            <v>CDHU-I</v>
          </cell>
          <cell r="C23459" t="str">
            <v>H.03.000.027618</v>
          </cell>
          <cell r="D23459" t="str">
            <v>Porta de ferro acústica, espessura de 80mm, batente tripla vedação 185mm, com fechadura e maçaneta, pintura eletrostática cor a definir</v>
          </cell>
          <cell r="E23459" t="str">
            <v>M2</v>
          </cell>
          <cell r="F23459">
            <v>6788.75</v>
          </cell>
          <cell r="G23459">
            <v>6788.75</v>
          </cell>
        </row>
        <row r="23460">
          <cell r="A23460" t="str">
            <v>CDHU-IH.03.000.030355</v>
          </cell>
          <cell r="B23460" t="str">
            <v>CDHU-I</v>
          </cell>
          <cell r="C23460" t="str">
            <v>H.03.000.030355</v>
          </cell>
          <cell r="D23460" t="str">
            <v>Porta veneziana completa para abrigo em chapa</v>
          </cell>
          <cell r="E23460" t="str">
            <v>M2</v>
          </cell>
          <cell r="F23460">
            <v>1591.88</v>
          </cell>
          <cell r="G23460">
            <v>1591.88</v>
          </cell>
        </row>
        <row r="23461">
          <cell r="A23461" t="str">
            <v>CDHU-IH.03.000.031045</v>
          </cell>
          <cell r="B23461" t="str">
            <v>CDHU-I</v>
          </cell>
          <cell r="C23461" t="str">
            <v>H.03.000.031045</v>
          </cell>
          <cell r="D23461" t="str">
            <v>Porta ferro de abrir para receber vidro, sob medida</v>
          </cell>
          <cell r="E23461" t="str">
            <v>M2</v>
          </cell>
          <cell r="F23461">
            <v>983.86</v>
          </cell>
          <cell r="G23461">
            <v>983.86</v>
          </cell>
        </row>
        <row r="23462">
          <cell r="A23462" t="str">
            <v>CDHU-IH.03.000.031126</v>
          </cell>
          <cell r="B23462" t="str">
            <v>CDHU-I</v>
          </cell>
          <cell r="C23462" t="str">
            <v>H.03.000.031126</v>
          </cell>
          <cell r="D23462" t="str">
            <v>Fechamento em chapa perfurada de 1,2mm, furos quadrados 4x4mm, com requadro cantoneira em aço carbono, sob medida</v>
          </cell>
          <cell r="E23462" t="str">
            <v>M2</v>
          </cell>
          <cell r="F23462">
            <v>961.97</v>
          </cell>
          <cell r="G23462">
            <v>961.97</v>
          </cell>
        </row>
        <row r="23463">
          <cell r="A23463" t="str">
            <v>CDHU-IH.03.000.031205</v>
          </cell>
          <cell r="B23463" t="str">
            <v>CDHU-I</v>
          </cell>
          <cell r="C23463" t="str">
            <v>H.03.000.031205</v>
          </cell>
          <cell r="D23463" t="str">
            <v>Veneziana de ferro com folhas fixas e de correr sem grade, com 6 folhas; referência comercial JVB 62.51.301-2/62.51.304-7 Belfort da Sasazaki ou equivalente - linha comercial</v>
          </cell>
          <cell r="E23463" t="str">
            <v>M2</v>
          </cell>
          <cell r="F23463">
            <v>384.16</v>
          </cell>
          <cell r="G23463">
            <v>384.16</v>
          </cell>
        </row>
        <row r="23464">
          <cell r="A23464" t="str">
            <v>CDHU-IH.03.000.031206</v>
          </cell>
          <cell r="B23464" t="str">
            <v>CDHU-I</v>
          </cell>
          <cell r="C23464" t="str">
            <v>H.03.000.031206</v>
          </cell>
          <cell r="D23464" t="str">
            <v>Porta de ferro veneziana de abrir 217 x 87 cm, 1 folha, ref. Belfort da Sasazaki ou equivalente - linha comercial</v>
          </cell>
          <cell r="E23464" t="str">
            <v>M2</v>
          </cell>
          <cell r="F23464">
            <v>315.66000000000003</v>
          </cell>
          <cell r="G23464">
            <v>315.66000000000003</v>
          </cell>
        </row>
        <row r="23465">
          <cell r="A23465" t="str">
            <v>CDHU-IH.03.000.031222</v>
          </cell>
          <cell r="B23465" t="str">
            <v>CDHU-I</v>
          </cell>
          <cell r="C23465" t="str">
            <v>H.03.000.031222</v>
          </cell>
          <cell r="D23465" t="str">
            <v>Porta em chapa n° 14 com batente</v>
          </cell>
          <cell r="E23465" t="str">
            <v>M2</v>
          </cell>
          <cell r="F23465">
            <v>963.76</v>
          </cell>
          <cell r="G23465">
            <v>963.76</v>
          </cell>
        </row>
        <row r="23466">
          <cell r="A23466" t="str">
            <v>CDHU-IH.03.000.031225</v>
          </cell>
          <cell r="B23466" t="str">
            <v>CDHU-I</v>
          </cell>
          <cell r="C23466" t="str">
            <v>H.03.000.031225</v>
          </cell>
          <cell r="D23466" t="str">
            <v>Porta/portão correr em chapa cega dupla, sobmedida</v>
          </cell>
          <cell r="E23466" t="str">
            <v>M2</v>
          </cell>
          <cell r="F23466">
            <v>1297.83</v>
          </cell>
          <cell r="G23466">
            <v>1297.83</v>
          </cell>
        </row>
        <row r="23467">
          <cell r="A23467" t="str">
            <v>CDHU-IH.03.000.031241</v>
          </cell>
          <cell r="B23467" t="str">
            <v>CDHU-I</v>
          </cell>
          <cell r="C23467" t="str">
            <v>H.03.000.031241</v>
          </cell>
          <cell r="D23467" t="str">
            <v>Caixilho de correr em chapa de ferro dobrado, com subdivisão, sob medida</v>
          </cell>
          <cell r="E23467" t="str">
            <v>M2</v>
          </cell>
          <cell r="F23467">
            <v>923.33</v>
          </cell>
          <cell r="G23467">
            <v>923.33</v>
          </cell>
        </row>
        <row r="23468">
          <cell r="A23468" t="str">
            <v>CDHU-IH.03.000.031244</v>
          </cell>
          <cell r="B23468" t="str">
            <v>CDHU-I</v>
          </cell>
          <cell r="C23468" t="str">
            <v>H.03.000.031244</v>
          </cell>
          <cell r="D23468" t="str">
            <v>Caixilho em ferro, tipo basculante, perfil em ´T´ e ´L´ com espessura de 1/8´, sob medida</v>
          </cell>
          <cell r="E23468" t="str">
            <v>M2</v>
          </cell>
          <cell r="F23468">
            <v>1659.85</v>
          </cell>
          <cell r="G23468">
            <v>1659.85</v>
          </cell>
        </row>
        <row r="23469">
          <cell r="A23469" t="str">
            <v>CDHU-IH.03.000.031245</v>
          </cell>
          <cell r="B23469" t="str">
            <v>CDHU-I</v>
          </cell>
          <cell r="C23469" t="str">
            <v>H.03.000.031245</v>
          </cell>
          <cell r="D23469" t="str">
            <v>Caixilho em perfis de chapa dobrada, com espessura de 1/8´, baguetes em chapa de aço 14, para fixação de vidros, sob medida</v>
          </cell>
          <cell r="E23469" t="str">
            <v>M2</v>
          </cell>
          <cell r="F23469">
            <v>551.71</v>
          </cell>
          <cell r="G23469">
            <v>551.71</v>
          </cell>
        </row>
        <row r="23470">
          <cell r="A23470" t="str">
            <v>CDHU-IH.03.000.031262</v>
          </cell>
          <cell r="B23470" t="str">
            <v>CDHU-I</v>
          </cell>
          <cell r="C23470" t="str">
            <v>H.03.000.031262</v>
          </cell>
          <cell r="D23470" t="str">
            <v>Porta ferro de abrir para receber vidro, parte inferior chapeada sob medida</v>
          </cell>
          <cell r="E23470" t="str">
            <v>M2</v>
          </cell>
          <cell r="F23470">
            <v>838.92</v>
          </cell>
          <cell r="G23470">
            <v>838.92</v>
          </cell>
        </row>
        <row r="23471">
          <cell r="A23471" t="str">
            <v>CDHU-IH.03.000.031266</v>
          </cell>
          <cell r="B23471" t="str">
            <v>CDHU-I</v>
          </cell>
          <cell r="C23471" t="str">
            <v>H.03.000.031266</v>
          </cell>
          <cell r="D23471" t="str">
            <v>Grade de proteção para caixilhos</v>
          </cell>
          <cell r="E23471" t="str">
            <v>M2</v>
          </cell>
          <cell r="F23471">
            <v>1496.91</v>
          </cell>
          <cell r="G23471">
            <v>1496.91</v>
          </cell>
        </row>
        <row r="23472">
          <cell r="A23472" t="str">
            <v>CDHU-IH.03.000.031273</v>
          </cell>
          <cell r="B23472" t="str">
            <v>CDHU-I</v>
          </cell>
          <cell r="C23472" t="str">
            <v>H.03.000.031273</v>
          </cell>
          <cell r="D23472" t="str">
            <v>Fechamento em chapa metálica expandida EXP-12D com requadro em cantoneira</v>
          </cell>
          <cell r="E23472" t="str">
            <v>M2</v>
          </cell>
          <cell r="F23472">
            <v>795.14</v>
          </cell>
          <cell r="G23472">
            <v>795.14</v>
          </cell>
        </row>
        <row r="23473">
          <cell r="A23473" t="str">
            <v>CDHU-IH.03.000.031274</v>
          </cell>
          <cell r="B23473" t="str">
            <v>CDHU-I</v>
          </cell>
          <cell r="C23473" t="str">
            <v>H.03.000.031274</v>
          </cell>
          <cell r="D23473" t="str">
            <v>Grade de proteção em barra chata soldada 1 1/2´x1/4´, com requadro em chapa dobrada</v>
          </cell>
          <cell r="E23473" t="str">
            <v>M2</v>
          </cell>
          <cell r="F23473">
            <v>1852.89</v>
          </cell>
          <cell r="G23473">
            <v>1852.89</v>
          </cell>
        </row>
        <row r="23474">
          <cell r="A23474" t="str">
            <v>CDHU-IH.03.000.031275</v>
          </cell>
          <cell r="B23474" t="str">
            <v>CDHU-I</v>
          </cell>
          <cell r="C23474" t="str">
            <v>H.03.000.031275</v>
          </cell>
          <cell r="D23474" t="str">
            <v>Portinhola de correr em chapa de aço 1/4´, para "passa pacote", completa</v>
          </cell>
          <cell r="E23474" t="str">
            <v>M2</v>
          </cell>
          <cell r="F23474">
            <v>2033.3</v>
          </cell>
          <cell r="G23474">
            <v>2033.3</v>
          </cell>
        </row>
        <row r="23475">
          <cell r="A23475" t="str">
            <v>CDHU-IH.03.000.031276</v>
          </cell>
          <cell r="B23475" t="str">
            <v>CDHU-I</v>
          </cell>
          <cell r="C23475" t="str">
            <v>H.03.000.031276</v>
          </cell>
          <cell r="D23475" t="str">
            <v>Portinhola de abrir, dupla, em chapa de aço 10, para "passa pacote", completa sob medida</v>
          </cell>
          <cell r="E23475" t="str">
            <v>M2</v>
          </cell>
          <cell r="F23475">
            <v>1453.25</v>
          </cell>
          <cell r="G23475">
            <v>1453.25</v>
          </cell>
        </row>
        <row r="23476">
          <cell r="A23476" t="str">
            <v>CDHU-IH.03.000.031284</v>
          </cell>
          <cell r="B23476" t="str">
            <v>CDHU-I</v>
          </cell>
          <cell r="C23476" t="str">
            <v>H.03.000.031284</v>
          </cell>
          <cell r="D23476" t="str">
            <v>Grade média em aço carbono com espaçamento de 2cm, com barra chata 1´ x 3/8´</v>
          </cell>
          <cell r="E23476" t="str">
            <v>M2</v>
          </cell>
          <cell r="F23476">
            <v>4042.74</v>
          </cell>
          <cell r="G23476">
            <v>4042.74</v>
          </cell>
        </row>
        <row r="23477">
          <cell r="A23477" t="str">
            <v>CDHU-IH.03.000.031296</v>
          </cell>
          <cell r="B23477" t="str">
            <v>CDHU-I</v>
          </cell>
          <cell r="C23477" t="str">
            <v>H.03.000.031296</v>
          </cell>
          <cell r="D23477" t="str">
            <v>Portão tipo gradil 1 ou 2 folhas, com ou sem bandeira, sob medida</v>
          </cell>
          <cell r="E23477" t="str">
            <v>M2</v>
          </cell>
          <cell r="F23477">
            <v>858.82</v>
          </cell>
          <cell r="G23477">
            <v>858.82</v>
          </cell>
        </row>
        <row r="23478">
          <cell r="A23478" t="str">
            <v>CDHU-IH.03.000.031627</v>
          </cell>
          <cell r="B23478" t="str">
            <v>CDHU-I</v>
          </cell>
          <cell r="C23478" t="str">
            <v>H.03.000.031627</v>
          </cell>
          <cell r="D23478" t="str">
            <v>Porta de abrir em chapa dupla 14 com visor, batente envolvente, completa</v>
          </cell>
          <cell r="E23478" t="str">
            <v>M2</v>
          </cell>
          <cell r="F23478">
            <v>1717.17</v>
          </cell>
          <cell r="G23478">
            <v>1717.17</v>
          </cell>
        </row>
        <row r="23479">
          <cell r="A23479" t="str">
            <v>CDHU-IH.03.000.067564</v>
          </cell>
          <cell r="B23479" t="str">
            <v>CDHU-I</v>
          </cell>
          <cell r="C23479" t="str">
            <v>H.03.000.067564</v>
          </cell>
          <cell r="D23479" t="str">
            <v>Grelha arvoreira em ferro fundido nodular</v>
          </cell>
          <cell r="E23479" t="str">
            <v>M2</v>
          </cell>
          <cell r="F23479">
            <v>1533.7</v>
          </cell>
          <cell r="G23479">
            <v>1533.7</v>
          </cell>
        </row>
        <row r="23480">
          <cell r="A23480" t="str">
            <v>CDHU-IH.03.000.068037</v>
          </cell>
          <cell r="B23480" t="str">
            <v>CDHU-I</v>
          </cell>
          <cell r="C23480" t="str">
            <v>H.03.000.068037</v>
          </cell>
          <cell r="D23480" t="str">
            <v>Fechamento em chapa de aço 14 MSG perfurada com diâmetro de 12,7 mm, com requadro em chapa dobrada</v>
          </cell>
          <cell r="E23480" t="str">
            <v>M2</v>
          </cell>
          <cell r="F23480">
            <v>982.38</v>
          </cell>
          <cell r="G23480">
            <v>982.38</v>
          </cell>
        </row>
        <row r="23481">
          <cell r="A23481" t="str">
            <v>CDHU-IH.03.000.090241</v>
          </cell>
          <cell r="B23481" t="str">
            <v>CDHU-I</v>
          </cell>
          <cell r="C23481" t="str">
            <v>H.03.000.090241</v>
          </cell>
          <cell r="D23481" t="str">
            <v>Caixilho em ferro com ventilação permanente, perfil de ferro tipo ´T´ de 1´ x 1/8´ - sob medida</v>
          </cell>
          <cell r="E23481" t="str">
            <v>M2</v>
          </cell>
          <cell r="F23481">
            <v>613.98</v>
          </cell>
          <cell r="G23481">
            <v>613.98</v>
          </cell>
        </row>
        <row r="23482">
          <cell r="A23482" t="str">
            <v>CDHU-IH.03.000.090904</v>
          </cell>
          <cell r="B23482" t="str">
            <v>CDHU-I</v>
          </cell>
          <cell r="C23482" t="str">
            <v>H.03.000.090904</v>
          </cell>
          <cell r="D23482" t="str">
            <v>Caixilho em ferro veneziana em perfis ´L´ e ´T´ com espessura de 1/8´ - sob medida</v>
          </cell>
          <cell r="E23482" t="str">
            <v>M2</v>
          </cell>
          <cell r="F23482">
            <v>825.37</v>
          </cell>
          <cell r="G23482">
            <v>825.37</v>
          </cell>
        </row>
        <row r="23483">
          <cell r="A23483" t="str">
            <v>CDHU-IH.03.000.090911</v>
          </cell>
          <cell r="B23483" t="str">
            <v>CDHU-I</v>
          </cell>
          <cell r="C23483" t="str">
            <v>H.03.000.090911</v>
          </cell>
          <cell r="D23483" t="str">
            <v>Tela em aço galvanizado, malha ondulada artística de 1´, fio 12 com requadro de perfil de ferro em ´L´ de 1´ x 1´ x 1/8´ - (3,40 x 1,30 m)</v>
          </cell>
          <cell r="E23483" t="str">
            <v>M2</v>
          </cell>
          <cell r="F23483">
            <v>92.54</v>
          </cell>
          <cell r="G23483">
            <v>92.54</v>
          </cell>
        </row>
        <row r="23484">
          <cell r="A23484" t="str">
            <v>CDHU-IH.04.000.026223</v>
          </cell>
          <cell r="B23484" t="str">
            <v>CDHU-I</v>
          </cell>
          <cell r="C23484" t="str">
            <v>H.04.000.026223</v>
          </cell>
          <cell r="D23484" t="str">
            <v>Portão de abrir 2 folhas, com tela ondulada galvanizada, malha 2´ e fio 10BWG, cantoneira 5/8x1/8, esquadro tubular de 100x50mm, aço SAE 1008/1010 galvanizado</v>
          </cell>
          <cell r="E23484" t="str">
            <v>M2</v>
          </cell>
          <cell r="F23484">
            <v>1418.92</v>
          </cell>
          <cell r="G23484">
            <v>1418.92</v>
          </cell>
        </row>
        <row r="23485">
          <cell r="A23485" t="str">
            <v>CDHU-IH.04.000.026229</v>
          </cell>
          <cell r="B23485" t="str">
            <v>CDHU-I</v>
          </cell>
          <cell r="C23485" t="str">
            <v>H.04.000.026229</v>
          </cell>
          <cell r="D23485" t="str">
            <v>Porta de enrolar automatizada, em chapa aço galvanizado 20 perfil articulada raiada, meia cana com micro perfurações, tipo transvision, inclusive coluna</v>
          </cell>
          <cell r="E23485" t="str">
            <v>M2</v>
          </cell>
          <cell r="F23485">
            <v>675.65</v>
          </cell>
          <cell r="G23485">
            <v>675.65</v>
          </cell>
        </row>
        <row r="23486">
          <cell r="A23486" t="str">
            <v>CDHU-IH.04.000.026233</v>
          </cell>
          <cell r="B23486" t="str">
            <v>CDHU-I</v>
          </cell>
          <cell r="C23486" t="str">
            <v>H.04.000.026233</v>
          </cell>
          <cell r="D23486" t="str">
            <v>Guarda-corpo em tubo de aço galvanizado, diâmetro de 1 1/2´ para receber vidro</v>
          </cell>
          <cell r="E23486" t="str">
            <v>M</v>
          </cell>
          <cell r="F23486">
            <v>646.71</v>
          </cell>
          <cell r="G23486">
            <v>646.71</v>
          </cell>
        </row>
        <row r="23487">
          <cell r="A23487" t="str">
            <v>CDHU-IH.04.000.026666</v>
          </cell>
          <cell r="B23487" t="str">
            <v>CDHU-I</v>
          </cell>
          <cell r="C23487" t="str">
            <v>H.04.000.026666</v>
          </cell>
          <cell r="D23487" t="str">
            <v>Tampa em chapa xadrez galvanizada a fogo antiderrapante, espessura 1/4´ 50kg/m² com cantoneira 1´ x 1´ x 1/8´</v>
          </cell>
          <cell r="E23487" t="str">
            <v>M2</v>
          </cell>
          <cell r="F23487">
            <v>1361.83</v>
          </cell>
          <cell r="G23487">
            <v>1361.83</v>
          </cell>
        </row>
        <row r="23488">
          <cell r="A23488" t="str">
            <v>CDHU-IH.04.000.027501</v>
          </cell>
          <cell r="B23488" t="str">
            <v>CDHU-I</v>
          </cell>
          <cell r="C23488" t="str">
            <v>H.04.000.027501</v>
          </cell>
          <cell r="D23488" t="str">
            <v>Alambrado em tela de aço galvanizado malha 2´, com montantes metálicos</v>
          </cell>
          <cell r="E23488" t="str">
            <v>M2</v>
          </cell>
          <cell r="F23488">
            <v>238.03</v>
          </cell>
          <cell r="G23488">
            <v>238.03</v>
          </cell>
        </row>
        <row r="23489">
          <cell r="A23489" t="str">
            <v>CDHU-IH.04.000.027517</v>
          </cell>
          <cell r="B23489" t="str">
            <v>CDHU-I</v>
          </cell>
          <cell r="C23489" t="str">
            <v>H.04.000.027517</v>
          </cell>
          <cell r="D23489" t="str">
            <v>Alambrado de segurança em aço galvanizado malha 1´, fio 12BWG, com montantes verticais aço carbono SAE 1008/1010 e arame farpado, completo</v>
          </cell>
          <cell r="E23489" t="str">
            <v>M2</v>
          </cell>
          <cell r="F23489">
            <v>220.89</v>
          </cell>
          <cell r="G23489">
            <v>220.89</v>
          </cell>
        </row>
        <row r="23490">
          <cell r="A23490" t="str">
            <v>CDHU-IH.04.000.027524</v>
          </cell>
          <cell r="B23490" t="str">
            <v>CDHU-I</v>
          </cell>
          <cell r="C23490" t="str">
            <v>H.04.000.027524</v>
          </cell>
          <cell r="D23490" t="str">
            <v>Caixilho fixo em tela galvanizada, revestida com poliamida, malha 10mm</v>
          </cell>
          <cell r="E23490" t="str">
            <v>M2</v>
          </cell>
          <cell r="F23490">
            <v>1104.73</v>
          </cell>
          <cell r="G23490">
            <v>1104.73</v>
          </cell>
        </row>
        <row r="23491">
          <cell r="A23491" t="str">
            <v>CDHU-IH.04.000.027530</v>
          </cell>
          <cell r="B23491" t="str">
            <v>CDHU-I</v>
          </cell>
          <cell r="C23491" t="str">
            <v>H.04.000.027530</v>
          </cell>
          <cell r="D23491" t="str">
            <v>Alambrado em tela de aço galvanizado malha 2´, montantes metálicos extremo superior duplo e arame farpado, acima de 4m de altura; ref. São Luiz ou Alambre ou equivalente - instalado</v>
          </cell>
          <cell r="E23491" t="str">
            <v>M2</v>
          </cell>
          <cell r="F23491">
            <v>330.25</v>
          </cell>
          <cell r="G23491">
            <v>330.25</v>
          </cell>
        </row>
        <row r="23492">
          <cell r="A23492" t="str">
            <v>CDHU-IH.04.000.031006</v>
          </cell>
          <cell r="B23492" t="str">
            <v>CDHU-I</v>
          </cell>
          <cell r="C23492" t="str">
            <v>H.04.000.031006</v>
          </cell>
          <cell r="D23492" t="str">
            <v>Corrimão tubular em aço galvanizado, diâmetro de 1 1/2´</v>
          </cell>
          <cell r="E23492" t="str">
            <v>M</v>
          </cell>
          <cell r="F23492">
            <v>220.3</v>
          </cell>
          <cell r="G23492">
            <v>220.3</v>
          </cell>
        </row>
        <row r="23493">
          <cell r="A23493" t="str">
            <v>CDHU-IH.04.000.031007</v>
          </cell>
          <cell r="B23493" t="str">
            <v>CDHU-I</v>
          </cell>
          <cell r="C23493" t="str">
            <v>H.04.000.031007</v>
          </cell>
          <cell r="D23493" t="str">
            <v>Corrimão tubular em aço galvanizado, diâmetro de 2´</v>
          </cell>
          <cell r="E23493" t="str">
            <v>M</v>
          </cell>
          <cell r="F23493">
            <v>255.96</v>
          </cell>
          <cell r="G23493">
            <v>255.96</v>
          </cell>
        </row>
        <row r="23494">
          <cell r="A23494" t="str">
            <v>CDHU-IH.04.000.031030</v>
          </cell>
          <cell r="B23494" t="str">
            <v>CDHU-I</v>
          </cell>
          <cell r="C23494" t="str">
            <v>H.04.000.031030</v>
          </cell>
          <cell r="D23494" t="str">
            <v>Porta de enrolar manual em chapa de aço galvanizado 22 perfil articulada raiada, meia cana cega ou vazada</v>
          </cell>
          <cell r="E23494" t="str">
            <v>M2</v>
          </cell>
          <cell r="F23494">
            <v>284.67</v>
          </cell>
          <cell r="G23494">
            <v>284.67</v>
          </cell>
        </row>
        <row r="23495">
          <cell r="A23495" t="str">
            <v>CDHU-IH.04.000.031111</v>
          </cell>
          <cell r="B23495" t="str">
            <v>CDHU-I</v>
          </cell>
          <cell r="C23495" t="str">
            <v>H.04.000.031111</v>
          </cell>
          <cell r="D23495" t="str">
            <v>Mão de obra especializada para instalação de veneziana industrial em aço galvanizado com aletas em resina reforçada de fibra de vidro</v>
          </cell>
          <cell r="E23495" t="str">
            <v>M2</v>
          </cell>
          <cell r="F23495">
            <v>42.78</v>
          </cell>
          <cell r="G23495">
            <v>42.78</v>
          </cell>
        </row>
        <row r="23496">
          <cell r="A23496" t="str">
            <v>CDHU-IH.04.000.031134</v>
          </cell>
          <cell r="B23496" t="str">
            <v>CDHU-I</v>
          </cell>
          <cell r="C23496" t="str">
            <v>H.04.000.031134</v>
          </cell>
          <cell r="D23496" t="str">
            <v>Gradil rígido modular em aço 2" - H=1,10m, C=1,65m, padrão ET-SV-14 da CET-SP</v>
          </cell>
          <cell r="E23496" t="str">
            <v>UN</v>
          </cell>
          <cell r="F23496">
            <v>562.32000000000005</v>
          </cell>
          <cell r="G23496">
            <v>562.32000000000005</v>
          </cell>
        </row>
        <row r="23497">
          <cell r="A23497" t="str">
            <v>CDHU-IH.04.000.031224</v>
          </cell>
          <cell r="B23497" t="str">
            <v>CDHU-I</v>
          </cell>
          <cell r="C23497" t="str">
            <v>H.04.000.031224</v>
          </cell>
          <cell r="D23497" t="str">
            <v>Porta/portão correr tela ondulada em aço galvanizado, sobmedida</v>
          </cell>
          <cell r="E23497" t="str">
            <v>M2</v>
          </cell>
          <cell r="F23497">
            <v>697.28</v>
          </cell>
          <cell r="G23497">
            <v>697.28</v>
          </cell>
        </row>
        <row r="23498">
          <cell r="A23498" t="str">
            <v>CDHU-IH.04.000.031249</v>
          </cell>
          <cell r="B23498" t="str">
            <v>CDHU-I</v>
          </cell>
          <cell r="C23498" t="str">
            <v>H.04.000.031249</v>
          </cell>
          <cell r="D23498" t="str">
            <v>Porta em ferro galvanizado de correr, para vidro 2 folhas, completa, sob medida</v>
          </cell>
          <cell r="E23498" t="str">
            <v>M2</v>
          </cell>
          <cell r="F23498">
            <v>1424.75</v>
          </cell>
          <cell r="G23498">
            <v>1424.75</v>
          </cell>
        </row>
        <row r="23499">
          <cell r="A23499" t="str">
            <v>CDHU-IH.04.000.031269</v>
          </cell>
          <cell r="B23499" t="str">
            <v>CDHU-I</v>
          </cell>
          <cell r="C23499" t="str">
            <v>H.04.000.031269</v>
          </cell>
          <cell r="D23499" t="str">
            <v>Caixilho fixo em tela de aço galvanizada, tipo ondulada com malha 1/2´, fio 12, com requadro cantoneira de aço carbono, sob medida</v>
          </cell>
          <cell r="E23499" t="str">
            <v>M2</v>
          </cell>
          <cell r="F23499">
            <v>718.64</v>
          </cell>
          <cell r="G23499">
            <v>718.64</v>
          </cell>
        </row>
        <row r="23500">
          <cell r="A23500" t="str">
            <v>CDHU-IH.04.000.031270</v>
          </cell>
          <cell r="B23500" t="str">
            <v>CDHU-I</v>
          </cell>
          <cell r="C23500" t="str">
            <v>H.04.000.031270</v>
          </cell>
          <cell r="D23500" t="str">
            <v>Caixilho removível em tela de aço galvanizada, tipo ondulada com malha 1´, fio 12, com requadro tubular de aço carbono de 2´, sob medida</v>
          </cell>
          <cell r="E23500" t="str">
            <v>M2</v>
          </cell>
          <cell r="F23500">
            <v>874.24</v>
          </cell>
          <cell r="G23500">
            <v>874.24</v>
          </cell>
        </row>
        <row r="23501">
          <cell r="A23501" t="str">
            <v>CDHU-IH.04.000.031272</v>
          </cell>
          <cell r="B23501" t="str">
            <v>CDHU-I</v>
          </cell>
          <cell r="C23501" t="str">
            <v>H.04.000.031272</v>
          </cell>
          <cell r="D23501" t="str">
            <v>Porta de abrir em tela de aço galvanizado, ondulada de 1´ fio 12, sob medida</v>
          </cell>
          <cell r="E23501" t="str">
            <v>M2</v>
          </cell>
          <cell r="F23501">
            <v>1257.53</v>
          </cell>
          <cell r="G23501">
            <v>1257.53</v>
          </cell>
        </row>
        <row r="23502">
          <cell r="A23502" t="str">
            <v>CDHU-IH.04.000.031282</v>
          </cell>
          <cell r="B23502" t="str">
            <v>CDHU-I</v>
          </cell>
          <cell r="C23502" t="str">
            <v>H.04.000.031282</v>
          </cell>
          <cell r="D23502" t="str">
            <v>Caixilho para vidro á prova de bala em aço SAE1010/1020</v>
          </cell>
          <cell r="E23502" t="str">
            <v>M2</v>
          </cell>
          <cell r="F23502">
            <v>2119.13</v>
          </cell>
          <cell r="G23502">
            <v>2119.13</v>
          </cell>
        </row>
        <row r="23503">
          <cell r="A23503" t="str">
            <v>CDHU-IH.04.000.031312</v>
          </cell>
          <cell r="B23503" t="str">
            <v>CDHU-I</v>
          </cell>
          <cell r="C23503" t="str">
            <v>H.04.000.031312</v>
          </cell>
          <cell r="D23503" t="str">
            <v>Batente reto de chapa #16 dobrada em aço galvanizado</v>
          </cell>
          <cell r="E23503" t="str">
            <v>M</v>
          </cell>
          <cell r="F23503">
            <v>230.34</v>
          </cell>
          <cell r="G23503">
            <v>230.34</v>
          </cell>
        </row>
        <row r="23504">
          <cell r="A23504" t="str">
            <v>CDHU-IH.04.000.031352</v>
          </cell>
          <cell r="B23504" t="str">
            <v>CDHU-I</v>
          </cell>
          <cell r="C23504" t="str">
            <v>H.04.000.031352</v>
          </cell>
          <cell r="D23504" t="str">
            <v>Guarda-corpo em tubo de aço galvanizado, diâmetro de 1 1/2´ com tela ondulada artística</v>
          </cell>
          <cell r="E23504" t="str">
            <v>M</v>
          </cell>
          <cell r="F23504">
            <v>781.6</v>
          </cell>
          <cell r="G23504">
            <v>781.6</v>
          </cell>
        </row>
        <row r="23505">
          <cell r="A23505" t="str">
            <v>CDHU-IH.04.000.031374</v>
          </cell>
          <cell r="B23505" t="str">
            <v>CDHU-I</v>
          </cell>
          <cell r="C23505" t="str">
            <v>H.04.000.031374</v>
          </cell>
          <cell r="D23505" t="str">
            <v>Escada marinheiro galvanizada com guarda-corpo</v>
          </cell>
          <cell r="E23505" t="str">
            <v>M</v>
          </cell>
          <cell r="F23505">
            <v>1348.99</v>
          </cell>
          <cell r="G23505">
            <v>1348.99</v>
          </cell>
        </row>
        <row r="23506">
          <cell r="A23506" t="str">
            <v>CDHU-IH.04.000.031375</v>
          </cell>
          <cell r="B23506" t="str">
            <v>CDHU-I</v>
          </cell>
          <cell r="C23506" t="str">
            <v>H.04.000.031375</v>
          </cell>
          <cell r="D23506" t="str">
            <v>Escada marinheiro galvanizada</v>
          </cell>
          <cell r="E23506" t="str">
            <v>M</v>
          </cell>
          <cell r="F23506">
            <v>830.25</v>
          </cell>
          <cell r="G23506">
            <v>830.25</v>
          </cell>
        </row>
        <row r="23507">
          <cell r="A23507" t="str">
            <v>CDHU-IH.04.000.031390</v>
          </cell>
          <cell r="B23507" t="str">
            <v>CDHU-I</v>
          </cell>
          <cell r="C23507" t="str">
            <v>H.04.000.031390</v>
          </cell>
          <cell r="D23507" t="str">
            <v>Tampa para alçapão em chapa de aço galvanizada de 14, com porta cadeado</v>
          </cell>
          <cell r="E23507" t="str">
            <v>UN</v>
          </cell>
          <cell r="F23507">
            <v>849.16</v>
          </cell>
          <cell r="G23507">
            <v>849.16</v>
          </cell>
        </row>
        <row r="23508">
          <cell r="A23508" t="str">
            <v>CDHU-IH.04.000.031395</v>
          </cell>
          <cell r="B23508" t="str">
            <v>CDHU-I</v>
          </cell>
          <cell r="C23508" t="str">
            <v>H.04.000.031395</v>
          </cell>
          <cell r="D23508" t="str">
            <v>Portão 2 folhas tubular diâmetro 3´, com tela em aço galvanizado 2´, altura acima 3,0m, completo; ref. São Luiz, Alambre e Pruden Art ou equivalente</v>
          </cell>
          <cell r="E23508" t="str">
            <v>M2</v>
          </cell>
          <cell r="F23508">
            <v>830.39</v>
          </cell>
          <cell r="G23508">
            <v>830.39</v>
          </cell>
        </row>
        <row r="23509">
          <cell r="A23509" t="str">
            <v>CDHU-IH.04.000.031616</v>
          </cell>
          <cell r="B23509" t="str">
            <v>CDHU-I</v>
          </cell>
          <cell r="C23509" t="str">
            <v>H.04.000.031616</v>
          </cell>
          <cell r="D23509" t="str">
            <v>Portão pivotante/abrir aço galvanizado de 65x132mm, pintura eletrostática, 1 folha, medida 2200x1000mm, dimensão 100x2100mm, incluso Pilares</v>
          </cell>
          <cell r="E23509" t="str">
            <v>UN</v>
          </cell>
          <cell r="F23509">
            <v>2609.67</v>
          </cell>
          <cell r="G23509">
            <v>2609.67</v>
          </cell>
        </row>
        <row r="23510">
          <cell r="A23510" t="str">
            <v>CDHU-IH.04.000.031617</v>
          </cell>
          <cell r="B23510" t="str">
            <v>CDHU-I</v>
          </cell>
          <cell r="C23510" t="str">
            <v>H.04.000.031617</v>
          </cell>
          <cell r="D23510" t="str">
            <v>Portão pivotante/abrir aço galvanizado de 65x132mm, pintura eletrostática, 2 folhas, medida 2200x3600mm, dimensão 1600x2100mm, incluso requadro e pilares</v>
          </cell>
          <cell r="E23510" t="str">
            <v>UN</v>
          </cell>
          <cell r="F23510">
            <v>6469.08</v>
          </cell>
          <cell r="G23510">
            <v>6469.08</v>
          </cell>
        </row>
        <row r="23511">
          <cell r="A23511" t="str">
            <v>CDHU-IH.04.000.031618</v>
          </cell>
          <cell r="B23511" t="str">
            <v>CDHU-I</v>
          </cell>
          <cell r="C23511" t="str">
            <v>H.04.000.031618</v>
          </cell>
          <cell r="D23511" t="str">
            <v>Gradil em aço galvanizado eletrofundido de 1718x1650mm e pintura eletrostática, 65x132mm e barra portante 25x2mm</v>
          </cell>
          <cell r="E23511" t="str">
            <v>UN</v>
          </cell>
          <cell r="F23511">
            <v>638.51</v>
          </cell>
          <cell r="G23511">
            <v>638.51</v>
          </cell>
        </row>
        <row r="23512">
          <cell r="A23512" t="str">
            <v>CDHU-IH.04.000.031619</v>
          </cell>
          <cell r="B23512" t="str">
            <v>CDHU-I</v>
          </cell>
          <cell r="C23512" t="str">
            <v>H.04.000.031619</v>
          </cell>
          <cell r="D23512" t="str">
            <v>Montante para gradil em aço galvanizado eletrofundido, pintura eletrostática, chato, dimensões 2120 x 76 x 8 mm</v>
          </cell>
          <cell r="E23512" t="str">
            <v>UN</v>
          </cell>
          <cell r="F23512">
            <v>267.75</v>
          </cell>
          <cell r="G23512">
            <v>267.75</v>
          </cell>
        </row>
        <row r="23513">
          <cell r="A23513" t="str">
            <v>CDHU-IH.04.000.031621</v>
          </cell>
          <cell r="B23513" t="str">
            <v>CDHU-I</v>
          </cell>
          <cell r="C23513" t="str">
            <v>H.04.000.031621</v>
          </cell>
          <cell r="D23513" t="str">
            <v>Portão deslizante/correr em aço galvanizado de 65x132mm, pintura eletrostática, inclusive requadros e pilares, dimensão 1600x2100mm</v>
          </cell>
          <cell r="E23513" t="str">
            <v>UN</v>
          </cell>
          <cell r="F23513">
            <v>3571.06</v>
          </cell>
          <cell r="G23513">
            <v>3571.06</v>
          </cell>
        </row>
        <row r="23514">
          <cell r="A23514" t="str">
            <v>CDHU-IH.04.000.031633</v>
          </cell>
          <cell r="B23514" t="str">
            <v>CDHU-I</v>
          </cell>
          <cell r="C23514" t="str">
            <v>H.04.000.031633</v>
          </cell>
          <cell r="D23514" t="str">
            <v>Porta de enrolar em chapa de aço galvanizado, perfil meia-cana Tansvizion de 22, automatizada, com controle remoto, pintura eletrostática - instalada</v>
          </cell>
          <cell r="E23514" t="str">
            <v>M2</v>
          </cell>
          <cell r="F23514">
            <v>694.03</v>
          </cell>
          <cell r="G23514">
            <v>694.03</v>
          </cell>
        </row>
        <row r="23515">
          <cell r="A23515" t="str">
            <v>CDHU-IH.04.000.091169</v>
          </cell>
          <cell r="B23515" t="str">
            <v>CDHU-I</v>
          </cell>
          <cell r="C23515" t="str">
            <v>H.04.000.091169</v>
          </cell>
          <cell r="D23515" t="str">
            <v>Portão 1 ou 2 folhas tubular com tela de arame galvanizado, completo até 2,50m</v>
          </cell>
          <cell r="E23515" t="str">
            <v>M2</v>
          </cell>
          <cell r="F23515">
            <v>972.81</v>
          </cell>
          <cell r="G23515">
            <v>972.81</v>
          </cell>
        </row>
        <row r="23516">
          <cell r="A23516" t="str">
            <v>CDHU-IH.04.000.091170</v>
          </cell>
          <cell r="B23516" t="str">
            <v>CDHU-I</v>
          </cell>
          <cell r="C23516" t="str">
            <v>H.04.000.091170</v>
          </cell>
          <cell r="D23516" t="str">
            <v>Alambrado de segurança em aço galvanizado malha 2´, fio 10, com montantes verticais em tubos de aço carbono SAE 1008/1010 e arame farpado completo</v>
          </cell>
          <cell r="E23516" t="str">
            <v>M2</v>
          </cell>
          <cell r="F23516">
            <v>238.41</v>
          </cell>
          <cell r="G23516">
            <v>238.41</v>
          </cell>
        </row>
        <row r="23517">
          <cell r="A23517" t="str">
            <v>CDHU-IH.04.000.091532</v>
          </cell>
          <cell r="B23517" t="str">
            <v>CDHU-I</v>
          </cell>
          <cell r="C23517" t="str">
            <v>H.04.000.091532</v>
          </cell>
          <cell r="D23517" t="str">
            <v>Portão com 2 folhas, tubular em tela de aço galvanizado, para alambrado, com altura acima de 2,50m</v>
          </cell>
          <cell r="E23517" t="str">
            <v>M2</v>
          </cell>
          <cell r="F23517">
            <v>780.45</v>
          </cell>
          <cell r="G23517">
            <v>780.45</v>
          </cell>
        </row>
        <row r="23518">
          <cell r="A23518" t="str">
            <v>CDHU-IH.04.000.091533</v>
          </cell>
          <cell r="B23518" t="str">
            <v>CDHU-I</v>
          </cell>
          <cell r="C23518" t="str">
            <v>H.04.000.091533</v>
          </cell>
          <cell r="D23518" t="str">
            <v>Alambrado de segurança em aço galvanizado malha 2´, com montantes verticais em tubos de aço carbono SAE 1008/1010 e arame farpado, acima de 4,00 m de altura</v>
          </cell>
          <cell r="E23518" t="str">
            <v>M2</v>
          </cell>
          <cell r="F23518">
            <v>248.96</v>
          </cell>
          <cell r="G23518">
            <v>248.96</v>
          </cell>
        </row>
        <row r="23519">
          <cell r="A23519" t="str">
            <v>CDHU-IH.04.000.092647</v>
          </cell>
          <cell r="B23519" t="str">
            <v>CDHU-I</v>
          </cell>
          <cell r="C23519" t="str">
            <v>H.04.000.092647</v>
          </cell>
          <cell r="D23519" t="str">
            <v>Grade para forro eletrofundida em aço carbono SAE 1010/1020, malha 25x100mm, barra 25x2mm, galvanizado à fogo; ref. Metalgrade, Gradesteel, Arol Metálica, Metálica Design ou equivalente</v>
          </cell>
          <cell r="E23519" t="str">
            <v>M2</v>
          </cell>
          <cell r="F23519">
            <v>733.85</v>
          </cell>
          <cell r="G23519">
            <v>733.85</v>
          </cell>
        </row>
        <row r="23520">
          <cell r="A23520" t="str">
            <v>CDHU-IH.04.000.092773</v>
          </cell>
          <cell r="B23520" t="str">
            <v>CDHU-I</v>
          </cell>
          <cell r="C23520" t="str">
            <v>H.04.000.092773</v>
          </cell>
          <cell r="D23520" t="str">
            <v>Grade para piso eletrofundida em aço carbono SAE 1010/1020 antiderrapante, galvanizado à fogo, malha 30x100mm, barra chata 40x2mm e redonda, diâmetro 5mm; ref. Metalgrade, Gradesteel, Arol Metálica, Metálica Design ou equivalente</v>
          </cell>
          <cell r="E23520" t="str">
            <v>M2</v>
          </cell>
          <cell r="F23520">
            <v>869.36</v>
          </cell>
          <cell r="G23520">
            <v>869.36</v>
          </cell>
        </row>
        <row r="23521">
          <cell r="A23521" t="str">
            <v>CDHU-IH.05.000.027629</v>
          </cell>
          <cell r="B23521" t="str">
            <v>CDHU-I</v>
          </cell>
          <cell r="C23521" t="str">
            <v>H.05.000.027629</v>
          </cell>
          <cell r="D23521" t="str">
            <v>Caixilho tipo fixo em alumínio anodizado natural, linha Cittá da Alcoa ou equivalente</v>
          </cell>
          <cell r="E23521" t="str">
            <v>M2</v>
          </cell>
          <cell r="F23521">
            <v>940.45</v>
          </cell>
          <cell r="G23521">
            <v>940.45</v>
          </cell>
        </row>
        <row r="23522">
          <cell r="A23522" t="str">
            <v>CDHU-IH.05.000.027630</v>
          </cell>
          <cell r="B23522" t="str">
            <v>CDHU-I</v>
          </cell>
          <cell r="C23522" t="str">
            <v>H.05.000.027630</v>
          </cell>
          <cell r="D23522" t="str">
            <v>Caixilho tipo maxim-ar em alumínio anodizado natural; ref. linha Cittá da Alcoa ou equivalente</v>
          </cell>
          <cell r="E23522" t="str">
            <v>M2</v>
          </cell>
          <cell r="F23522">
            <v>1003.67</v>
          </cell>
          <cell r="G23522">
            <v>1003.67</v>
          </cell>
        </row>
        <row r="23523">
          <cell r="A23523" t="str">
            <v>CDHU-IH.05.000.027631</v>
          </cell>
          <cell r="B23523" t="str">
            <v>CDHU-I</v>
          </cell>
          <cell r="C23523" t="str">
            <v>H.05.000.027631</v>
          </cell>
          <cell r="D23523" t="str">
            <v>Caixilho tipo pele de vidro, em alumínio anodizado natural; ref. linha Cittá da Alcoa ou equivalente</v>
          </cell>
          <cell r="E23523" t="str">
            <v>M2</v>
          </cell>
          <cell r="F23523">
            <v>1391.78</v>
          </cell>
          <cell r="G23523">
            <v>1391.78</v>
          </cell>
        </row>
        <row r="23524">
          <cell r="A23524" t="str">
            <v>CDHU-IH.05.000.027635</v>
          </cell>
          <cell r="B23524" t="str">
            <v>CDHU-I</v>
          </cell>
          <cell r="C23524" t="str">
            <v>H.05.000.027635</v>
          </cell>
          <cell r="D23524" t="str">
            <v>Caixilho tipo fixo em alumínio anodizado, nas cores bronze/preto, linha 30 - sem vidro</v>
          </cell>
          <cell r="E23524" t="str">
            <v>M2</v>
          </cell>
          <cell r="F23524">
            <v>1032.3499999999999</v>
          </cell>
          <cell r="G23524">
            <v>1032.3499999999999</v>
          </cell>
        </row>
        <row r="23525">
          <cell r="A23525" t="str">
            <v>CDHU-IH.05.000.027636</v>
          </cell>
          <cell r="B23525" t="str">
            <v>CDHU-I</v>
          </cell>
          <cell r="C23525" t="str">
            <v>H.05.000.027636</v>
          </cell>
          <cell r="D23525" t="str">
            <v>Caixilho tipo basculante em alumínio anodizado, nas cores bronze/preto, linha 30 - sem vidro</v>
          </cell>
          <cell r="E23525" t="str">
            <v>M2</v>
          </cell>
          <cell r="F23525">
            <v>1153.4000000000001</v>
          </cell>
          <cell r="G23525">
            <v>1153.4000000000001</v>
          </cell>
        </row>
        <row r="23526">
          <cell r="A23526" t="str">
            <v>CDHU-IH.05.000.027637</v>
          </cell>
          <cell r="B23526" t="str">
            <v>CDHU-I</v>
          </cell>
          <cell r="C23526" t="str">
            <v>H.05.000.027637</v>
          </cell>
          <cell r="D23526" t="str">
            <v>Caixilho tipo maxim-ar em alumínio anodizado, nas cores bronze/preto, linha 30 - sem vidro</v>
          </cell>
          <cell r="E23526" t="str">
            <v>M2</v>
          </cell>
          <cell r="F23526">
            <v>1229.7</v>
          </cell>
          <cell r="G23526">
            <v>1229.7</v>
          </cell>
        </row>
        <row r="23527">
          <cell r="A23527" t="str">
            <v>CDHU-IH.05.000.027638</v>
          </cell>
          <cell r="B23527" t="str">
            <v>CDHU-I</v>
          </cell>
          <cell r="C23527" t="str">
            <v>H.05.000.027638</v>
          </cell>
          <cell r="D23527" t="str">
            <v>Caixilho tipo de correr em alumínio anodizado, nas cores bronze/preto, linha 30 - sem vidro</v>
          </cell>
          <cell r="E23527" t="str">
            <v>M2</v>
          </cell>
          <cell r="F23527">
            <v>1179.29</v>
          </cell>
          <cell r="G23527">
            <v>1179.29</v>
          </cell>
        </row>
        <row r="23528">
          <cell r="A23528" t="str">
            <v>CDHU-IH.05.000.027639</v>
          </cell>
          <cell r="B23528" t="str">
            <v>CDHU-I</v>
          </cell>
          <cell r="C23528" t="str">
            <v>H.05.000.027639</v>
          </cell>
          <cell r="D23528" t="str">
            <v>Porta de abrir em alumínio anodizado, nas cores bronze/preto, linha 30 - sem vidro</v>
          </cell>
          <cell r="E23528" t="str">
            <v>M2</v>
          </cell>
          <cell r="F23528">
            <v>1026.3399999999999</v>
          </cell>
          <cell r="G23528">
            <v>1026.3399999999999</v>
          </cell>
        </row>
        <row r="23529">
          <cell r="A23529" t="str">
            <v>CDHU-IH.05.000.027640</v>
          </cell>
          <cell r="B23529" t="str">
            <v>CDHU-I</v>
          </cell>
          <cell r="C23529" t="str">
            <v>H.05.000.027640</v>
          </cell>
          <cell r="D23529" t="str">
            <v>Porta de correr em alumínio anodizado, nas cores bronze/preto, linha 30 - sem vidro</v>
          </cell>
          <cell r="E23529" t="str">
            <v>M2</v>
          </cell>
          <cell r="F23529">
            <v>969.79</v>
          </cell>
          <cell r="G23529">
            <v>969.79</v>
          </cell>
        </row>
        <row r="23530">
          <cell r="A23530" t="str">
            <v>CDHU-IH.05.000.027641</v>
          </cell>
          <cell r="B23530" t="str">
            <v>CDHU-I</v>
          </cell>
          <cell r="C23530" t="str">
            <v>H.05.000.027641</v>
          </cell>
          <cell r="D23530" t="str">
            <v>Porta de abrir tipo veneziana em alumínio anodizado, nas cores bronze/preto, linha 30 - sem vidro</v>
          </cell>
          <cell r="E23530" t="str">
            <v>M2</v>
          </cell>
          <cell r="F23530">
            <v>936.89</v>
          </cell>
          <cell r="G23530">
            <v>936.89</v>
          </cell>
        </row>
        <row r="23531">
          <cell r="A23531" t="str">
            <v>CDHU-IH.05.000.027642</v>
          </cell>
          <cell r="B23531" t="str">
            <v>CDHU-I</v>
          </cell>
          <cell r="C23531" t="str">
            <v>H.05.000.027642</v>
          </cell>
          <cell r="D23531" t="str">
            <v>Portinhola de correr em alumínio anodizado linha 30, tipo veneziana, nas cores bronze/preto</v>
          </cell>
          <cell r="E23531" t="str">
            <v>M2</v>
          </cell>
          <cell r="F23531">
            <v>1356.06</v>
          </cell>
          <cell r="G23531">
            <v>1356.06</v>
          </cell>
        </row>
        <row r="23532">
          <cell r="A23532" t="str">
            <v>CDHU-IH.05.000.027644</v>
          </cell>
          <cell r="B23532" t="str">
            <v>CDHU-I</v>
          </cell>
          <cell r="C23532" t="str">
            <v>H.05.000.027644</v>
          </cell>
          <cell r="D23532" t="str">
            <v>Porta de abrir em alumínio com pintura eletrostática branca, sob medida, instalada - sem vidro</v>
          </cell>
          <cell r="E23532" t="str">
            <v>M2</v>
          </cell>
          <cell r="F23532">
            <v>1406.8</v>
          </cell>
          <cell r="G23532">
            <v>1406.8</v>
          </cell>
        </row>
        <row r="23533">
          <cell r="A23533" t="str">
            <v>CDHU-IH.05.000.027645</v>
          </cell>
          <cell r="B23533" t="str">
            <v>CDHU-I</v>
          </cell>
          <cell r="C23533" t="str">
            <v>H.05.000.027645</v>
          </cell>
          <cell r="D23533" t="str">
            <v>Porta de abrir em alumínio tipo lambri branco, sob medida - sem vidro; ref. comercial project MGM ou equivalente</v>
          </cell>
          <cell r="E23533" t="str">
            <v>M2</v>
          </cell>
          <cell r="F23533">
            <v>1376.26</v>
          </cell>
          <cell r="G23533">
            <v>1376.26</v>
          </cell>
        </row>
        <row r="23534">
          <cell r="A23534" t="str">
            <v>CDHU-IH.05.000.027646</v>
          </cell>
          <cell r="B23534" t="str">
            <v>CDHU-I</v>
          </cell>
          <cell r="C23534" t="str">
            <v>H.05.000.027646</v>
          </cell>
          <cell r="D23534" t="str">
            <v>Porta de correr em alumínio tipo lambri branco, trilho na parte superior, sob medida</v>
          </cell>
          <cell r="E23534" t="str">
            <v>M2</v>
          </cell>
          <cell r="F23534">
            <v>981.51</v>
          </cell>
          <cell r="G23534">
            <v>981.51</v>
          </cell>
        </row>
        <row r="23535">
          <cell r="A23535" t="str">
            <v>CDHU-IH.05.000.030403</v>
          </cell>
          <cell r="B23535" t="str">
            <v>CDHU-I</v>
          </cell>
          <cell r="C23535" t="str">
            <v>H.05.000.030403</v>
          </cell>
          <cell r="D23535" t="str">
            <v>Caixilho tipo fixo em alumínio com pintura eletrostática cor branca, sob medida, instalado - sem vidros</v>
          </cell>
          <cell r="E23535" t="str">
            <v>M2</v>
          </cell>
          <cell r="F23535">
            <v>875.33</v>
          </cell>
          <cell r="G23535">
            <v>875.33</v>
          </cell>
        </row>
        <row r="23536">
          <cell r="A23536" t="str">
            <v>CDHU-IH.05.000.030415</v>
          </cell>
          <cell r="B23536" t="str">
            <v>CDHU-I</v>
          </cell>
          <cell r="C23536" t="str">
            <v>H.05.000.030415</v>
          </cell>
          <cell r="D23536" t="str">
            <v>Caixilho fixo tipo veneziana em alumínio anodizado branco, linha 25 - sob medida, instalado</v>
          </cell>
          <cell r="E23536" t="str">
            <v>M2</v>
          </cell>
          <cell r="F23536">
            <v>1490.69</v>
          </cell>
          <cell r="G23536">
            <v>1490.69</v>
          </cell>
        </row>
        <row r="23537">
          <cell r="A23537" t="str">
            <v>CDHU-IH.05.000.031002</v>
          </cell>
          <cell r="B23537" t="str">
            <v>CDHU-I</v>
          </cell>
          <cell r="C23537" t="str">
            <v>H.05.000.031002</v>
          </cell>
          <cell r="D23537" t="str">
            <v>Caixilho em alumínio anodizado fosco L 25 de correr, sob medida</v>
          </cell>
          <cell r="E23537" t="str">
            <v>M2</v>
          </cell>
          <cell r="F23537">
            <v>822.87</v>
          </cell>
          <cell r="G23537">
            <v>822.87</v>
          </cell>
        </row>
        <row r="23538">
          <cell r="A23538" t="str">
            <v>CDHU-IH.05.000.031015</v>
          </cell>
          <cell r="B23538" t="str">
            <v>CDHU-I</v>
          </cell>
          <cell r="C23538" t="str">
            <v>H.05.000.031015</v>
          </cell>
          <cell r="D23538" t="str">
            <v>Barra de proteção tipo U, para pessoas com mobilidade reduzida, em tubo de alumínio, L= 250 x 250mm, acabamento com pintura epóxi, conforme NBR9050</v>
          </cell>
          <cell r="E23538" t="str">
            <v>UN</v>
          </cell>
          <cell r="F23538">
            <v>239.7</v>
          </cell>
          <cell r="G23538">
            <v>239.7</v>
          </cell>
        </row>
        <row r="23539">
          <cell r="A23539" t="str">
            <v>CDHU-IH.05.000.031101</v>
          </cell>
          <cell r="B23539" t="str">
            <v>CDHU-I</v>
          </cell>
          <cell r="C23539" t="str">
            <v>H.05.000.031101</v>
          </cell>
          <cell r="D23539" t="str">
            <v>Caixilho tipo basculante em alumínio anodizado L 25, com vidro, linha comercial</v>
          </cell>
          <cell r="E23539" t="str">
            <v>M2</v>
          </cell>
          <cell r="F23539">
            <v>370.06</v>
          </cell>
          <cell r="G23539">
            <v>370.06</v>
          </cell>
        </row>
        <row r="23540">
          <cell r="A23540" t="str">
            <v>CDHU-IH.05.000.031102</v>
          </cell>
          <cell r="B23540" t="str">
            <v>CDHU-I</v>
          </cell>
          <cell r="C23540" t="str">
            <v>H.05.000.031102</v>
          </cell>
          <cell r="D23540" t="str">
            <v>Caixilho tipo maxim-ar em alumínio anodizado, com vidro, linha comercial</v>
          </cell>
          <cell r="E23540" t="str">
            <v>M2</v>
          </cell>
          <cell r="F23540">
            <v>447.46</v>
          </cell>
          <cell r="G23540">
            <v>447.46</v>
          </cell>
        </row>
        <row r="23541">
          <cell r="A23541" t="str">
            <v>CDHU-IH.05.000.031103</v>
          </cell>
          <cell r="B23541" t="str">
            <v>CDHU-I</v>
          </cell>
          <cell r="C23541" t="str">
            <v>H.05.000.031103</v>
          </cell>
          <cell r="D23541" t="str">
            <v>Caixilho de correr em alumínio anodizado, com vidro, linha comercial</v>
          </cell>
          <cell r="E23541" t="str">
            <v>M2</v>
          </cell>
          <cell r="F23541">
            <v>256.56</v>
          </cell>
          <cell r="G23541">
            <v>256.56</v>
          </cell>
        </row>
        <row r="23542">
          <cell r="A23542" t="str">
            <v>CDHU-IH.05.000.031104</v>
          </cell>
          <cell r="B23542" t="str">
            <v>CDHU-I</v>
          </cell>
          <cell r="C23542" t="str">
            <v>H.05.000.031104</v>
          </cell>
          <cell r="D23542" t="str">
            <v>Caixilho tipo veneziana em alumínio, com vidro, linha comercial</v>
          </cell>
          <cell r="E23542" t="str">
            <v>M2</v>
          </cell>
          <cell r="F23542">
            <v>372.66</v>
          </cell>
          <cell r="G23542">
            <v>372.66</v>
          </cell>
        </row>
        <row r="23543">
          <cell r="A23543" t="str">
            <v>CDHU-IH.05.000.031105</v>
          </cell>
          <cell r="B23543" t="str">
            <v>CDHU-I</v>
          </cell>
          <cell r="C23543" t="str">
            <v>H.05.000.031105</v>
          </cell>
          <cell r="D23543" t="str">
            <v>Porta tipo de abrir em alumínio anodizado natural/brilhante, com veneziana e divisão horizontal com vidro - linha 25 comercial</v>
          </cell>
          <cell r="E23543" t="str">
            <v>M2</v>
          </cell>
          <cell r="F23543">
            <v>410.32</v>
          </cell>
          <cell r="G23543">
            <v>410.32</v>
          </cell>
        </row>
        <row r="23544">
          <cell r="A23544" t="str">
            <v>CDHU-IH.05.000.031107</v>
          </cell>
          <cell r="B23544" t="str">
            <v>CDHU-I</v>
          </cell>
          <cell r="C23544" t="str">
            <v>H.05.000.031107</v>
          </cell>
          <cell r="D23544" t="str">
            <v>Porta tipo veneziana de abrir em alumínio, linha comercial</v>
          </cell>
          <cell r="E23544" t="str">
            <v>M2</v>
          </cell>
          <cell r="F23544">
            <v>384.39</v>
          </cell>
          <cell r="G23544">
            <v>384.39</v>
          </cell>
        </row>
        <row r="23545">
          <cell r="A23545" t="str">
            <v>CDHU-IH.05.000.031108</v>
          </cell>
          <cell r="B23545" t="str">
            <v>CDHU-I</v>
          </cell>
          <cell r="C23545" t="str">
            <v>H.05.000.031108</v>
          </cell>
          <cell r="D23545" t="str">
            <v>Portinhola de abrir tipo veneziana em alumínio anodizado, inclusive ferragens, linha comercial</v>
          </cell>
          <cell r="E23545" t="str">
            <v>M2</v>
          </cell>
          <cell r="F23545">
            <v>510.34</v>
          </cell>
          <cell r="G23545">
            <v>510.34</v>
          </cell>
        </row>
        <row r="23546">
          <cell r="A23546" t="str">
            <v>CDHU-IH.05.000.031109</v>
          </cell>
          <cell r="B23546" t="str">
            <v>CDHU-I</v>
          </cell>
          <cell r="C23546" t="str">
            <v>H.05.000.031109</v>
          </cell>
          <cell r="D23546" t="str">
            <v>Veneziana industrial em alumínio com aletas em fiber-glass, ref. Comovent ou equivalente</v>
          </cell>
          <cell r="E23546" t="str">
            <v>M2</v>
          </cell>
          <cell r="F23546">
            <v>461.45</v>
          </cell>
          <cell r="G23546">
            <v>461.45</v>
          </cell>
        </row>
        <row r="23547">
          <cell r="A23547" t="str">
            <v>CDHU-IH.05.000.031120</v>
          </cell>
          <cell r="B23547" t="str">
            <v>CDHU-I</v>
          </cell>
          <cell r="C23547" t="str">
            <v>H.05.000.031120</v>
          </cell>
          <cell r="D23547" t="str">
            <v>Porta tipo veneziana de giro em alumínio anodizado fosco L 30, completa com batente e ferragem, sob medida com referência 90 cm x 185 cm</v>
          </cell>
          <cell r="E23547" t="str">
            <v>M2</v>
          </cell>
          <cell r="F23547">
            <v>1103.2</v>
          </cell>
          <cell r="G23547">
            <v>1103.2</v>
          </cell>
        </row>
        <row r="23548">
          <cell r="A23548" t="str">
            <v>CDHU-IH.05.000.031127</v>
          </cell>
          <cell r="B23548" t="str">
            <v>CDHU-I</v>
          </cell>
          <cell r="C23548" t="str">
            <v>H.05.000.031127</v>
          </cell>
          <cell r="D23548" t="str">
            <v>Porta de entrada em alumínio anodizado fosco L 30 de correr, completa com batente e ferragem, sob medida</v>
          </cell>
          <cell r="E23548" t="str">
            <v>M2</v>
          </cell>
          <cell r="F23548">
            <v>1059.49</v>
          </cell>
          <cell r="G23548">
            <v>1059.49</v>
          </cell>
        </row>
        <row r="23549">
          <cell r="A23549" t="str">
            <v>CDHU-IH.05.000.031128</v>
          </cell>
          <cell r="B23549" t="str">
            <v>CDHU-I</v>
          </cell>
          <cell r="C23549" t="str">
            <v>H.05.000.031128</v>
          </cell>
          <cell r="D23549" t="str">
            <v>Porta de entrada em alumínio anodizado fosco L 30, 01 folha de giro, completa com batente e ferragem, sob medida</v>
          </cell>
          <cell r="E23549" t="str">
            <v>M2</v>
          </cell>
          <cell r="F23549">
            <v>954.67</v>
          </cell>
          <cell r="G23549">
            <v>954.67</v>
          </cell>
        </row>
        <row r="23550">
          <cell r="A23550" t="str">
            <v>CDHU-IH.05.000.031153</v>
          </cell>
          <cell r="B23550" t="str">
            <v>CDHU-I</v>
          </cell>
          <cell r="C23550" t="str">
            <v>H.05.000.031153</v>
          </cell>
          <cell r="D23550" t="str">
            <v>Caixilho basculante em alumínio anodizado fosco L 25, sob medida</v>
          </cell>
          <cell r="E23550" t="str">
            <v>M2</v>
          </cell>
          <cell r="F23550">
            <v>1269.8699999999999</v>
          </cell>
          <cell r="G23550">
            <v>1269.8699999999999</v>
          </cell>
        </row>
        <row r="23551">
          <cell r="A23551" t="str">
            <v>CDHU-IH.05.000.031154</v>
          </cell>
          <cell r="B23551" t="str">
            <v>CDHU-I</v>
          </cell>
          <cell r="C23551" t="str">
            <v>H.05.000.031154</v>
          </cell>
          <cell r="D23551" t="str">
            <v>Caixilho tipo guilhotina em alumínio anodizado natural, sob medida, instalado - sem vidros</v>
          </cell>
          <cell r="E23551" t="str">
            <v>M2</v>
          </cell>
          <cell r="F23551">
            <v>1232.92</v>
          </cell>
          <cell r="G23551">
            <v>1232.92</v>
          </cell>
        </row>
        <row r="23552">
          <cell r="A23552" t="str">
            <v>CDHU-IH.05.000.031155</v>
          </cell>
          <cell r="B23552" t="str">
            <v>CDHU-I</v>
          </cell>
          <cell r="C23552" t="str">
            <v>H.05.000.031155</v>
          </cell>
          <cell r="D23552" t="str">
            <v>Caixilho tipo fixo em alumínio anodizado fosco L 25, sob medida</v>
          </cell>
          <cell r="E23552" t="str">
            <v>M2</v>
          </cell>
          <cell r="F23552">
            <v>879.14</v>
          </cell>
          <cell r="G23552">
            <v>879.14</v>
          </cell>
        </row>
        <row r="23553">
          <cell r="A23553" t="str">
            <v>CDHU-IH.05.000.031156</v>
          </cell>
          <cell r="B23553" t="str">
            <v>CDHU-I</v>
          </cell>
          <cell r="C23553" t="str">
            <v>H.05.000.031156</v>
          </cell>
          <cell r="D23553" t="str">
            <v>Caixilho tipo maxim-ar em alumínio anodizado fosco L 25, sob medida</v>
          </cell>
          <cell r="E23553" t="str">
            <v>M2</v>
          </cell>
          <cell r="F23553">
            <v>967.75</v>
          </cell>
          <cell r="G23553">
            <v>967.75</v>
          </cell>
        </row>
        <row r="23554">
          <cell r="A23554" t="str">
            <v>CDHU-IH.05.000.032419</v>
          </cell>
          <cell r="B23554" t="str">
            <v>CDHU-I</v>
          </cell>
          <cell r="C23554" t="str">
            <v>H.05.000.032419</v>
          </cell>
          <cell r="D23554" t="str">
            <v>Porta de correr tipo veneziana e vidro liso, em alumínio com pintura eletrostática a pó cor branca, folhas móveis; ref. Magnum da Atlântica Esquadrias, Premium da Lux Esquadrias, AJ Esquadrias ou equivalente - L 25 linha comercial</v>
          </cell>
          <cell r="E23554" t="str">
            <v>M2</v>
          </cell>
          <cell r="F23554">
            <v>722.81</v>
          </cell>
          <cell r="G23554">
            <v>722.81</v>
          </cell>
        </row>
        <row r="23555">
          <cell r="A23555" t="str">
            <v>CDHU-IH.05.000.032421</v>
          </cell>
          <cell r="B23555" t="str">
            <v>CDHU-I</v>
          </cell>
          <cell r="C23555" t="str">
            <v>H.05.000.032421</v>
          </cell>
          <cell r="D23555" t="str">
            <v>Porta tipo veneziana de abrir em alumínio com pintura eletrostática a pó cor branca; ref. Sasazaki, Ebel, Brimak ou equivalente, linha comercial</v>
          </cell>
          <cell r="E23555" t="str">
            <v>M2</v>
          </cell>
          <cell r="F23555">
            <v>562.80999999999995</v>
          </cell>
          <cell r="G23555">
            <v>562.80999999999995</v>
          </cell>
        </row>
        <row r="23556">
          <cell r="A23556" t="str">
            <v>CDHU-IH.05.000.032422</v>
          </cell>
          <cell r="B23556" t="str">
            <v>CDHU-I</v>
          </cell>
          <cell r="C23556" t="str">
            <v>H.05.000.032422</v>
          </cell>
          <cell r="D23556" t="str">
            <v>Caixilho tipo maxim-ar em alumínio com pintura eletrostática cor branca, com vidro mini boreal ou liso; ref. Sasazaki, Ebel, Gravia, Atlântica ou equivalente, linha comercial</v>
          </cell>
          <cell r="E23556" t="str">
            <v>M2</v>
          </cell>
          <cell r="F23556">
            <v>1326.71</v>
          </cell>
          <cell r="G23556">
            <v>1326.71</v>
          </cell>
        </row>
        <row r="23557">
          <cell r="A23557" t="str">
            <v>CDHU-IH.05.000.032426</v>
          </cell>
          <cell r="B23557" t="str">
            <v>CDHU-I</v>
          </cell>
          <cell r="C23557" t="str">
            <v>H.05.000.032426</v>
          </cell>
          <cell r="D23557" t="str">
            <v>Caixilho tipo basculante em alumínio com pintura eletrostática cor branca, com vidro mini boreal; ref. Sasazaki, Gravia, Atlantica ou equivalente - linha comercial</v>
          </cell>
          <cell r="E23557" t="str">
            <v>M2</v>
          </cell>
          <cell r="F23557">
            <v>1018.84</v>
          </cell>
          <cell r="G23557">
            <v>1018.84</v>
          </cell>
        </row>
        <row r="23558">
          <cell r="A23558" t="str">
            <v>CDHU-IH.05.000.032427</v>
          </cell>
          <cell r="B23558" t="str">
            <v>CDHU-I</v>
          </cell>
          <cell r="C23558" t="str">
            <v>H.05.000.032427</v>
          </cell>
          <cell r="D23558" t="str">
            <v>Caixilho tipo de correr em alumínio com pintura eletrostática cor branca, com vidro; ref. Sasazaki, Ebel, Brimak, Atlantica ou equivalente - linha comercial</v>
          </cell>
          <cell r="E23558" t="str">
            <v>M2</v>
          </cell>
          <cell r="F23558">
            <v>663.27</v>
          </cell>
          <cell r="G23558">
            <v>663.27</v>
          </cell>
        </row>
        <row r="23559">
          <cell r="A23559" t="str">
            <v>CDHU-IH.05.000.032437</v>
          </cell>
          <cell r="B23559" t="str">
            <v>CDHU-I</v>
          </cell>
          <cell r="C23559" t="str">
            <v>H.05.000.032437</v>
          </cell>
          <cell r="D23559" t="str">
            <v>Caixilho tipo basculante em alumínio com pintura eletrostática cor branca, sob medida</v>
          </cell>
          <cell r="E23559" t="str">
            <v>M2</v>
          </cell>
          <cell r="F23559">
            <v>945.86</v>
          </cell>
          <cell r="G23559">
            <v>945.86</v>
          </cell>
        </row>
        <row r="23560">
          <cell r="A23560" t="str">
            <v>CDHU-IH.05.000.032439</v>
          </cell>
          <cell r="B23560" t="str">
            <v>CDHU-I</v>
          </cell>
          <cell r="C23560" t="str">
            <v>H.05.000.032439</v>
          </cell>
          <cell r="D23560" t="str">
            <v>Caixilho tipo maxim-ar com pintura eletrostática cor branca, sob medida</v>
          </cell>
          <cell r="E23560" t="str">
            <v>M2</v>
          </cell>
          <cell r="F23560">
            <v>938.52</v>
          </cell>
          <cell r="G23560">
            <v>938.52</v>
          </cell>
        </row>
        <row r="23561">
          <cell r="A23561" t="str">
            <v>CDHU-IH.05.000.067522</v>
          </cell>
          <cell r="B23561" t="str">
            <v>CDHU-I</v>
          </cell>
          <cell r="C23561" t="str">
            <v>H.05.000.067522</v>
          </cell>
          <cell r="D23561" t="str">
            <v>Grelha em alumínio fundido com requadro, 20x100 / 20x50cm, ref. Vila Rica ou equivalente</v>
          </cell>
          <cell r="E23561" t="str">
            <v>M2</v>
          </cell>
          <cell r="F23561">
            <v>1352.89</v>
          </cell>
          <cell r="G23561">
            <v>1352.89</v>
          </cell>
        </row>
        <row r="23562">
          <cell r="A23562" t="str">
            <v>CDHU-IH.05.000.067526</v>
          </cell>
          <cell r="B23562" t="str">
            <v>CDHU-I</v>
          </cell>
          <cell r="C23562" t="str">
            <v>H.05.000.067526</v>
          </cell>
          <cell r="D23562" t="str">
            <v>Canaleta com grelha em alumínio, largura de 80 mm, ref. SP80 linha Sekapiso da Sekapiso, Aminox ou equivalente</v>
          </cell>
          <cell r="E23562" t="str">
            <v>M</v>
          </cell>
          <cell r="F23562">
            <v>330.61</v>
          </cell>
          <cell r="G23562">
            <v>330.61</v>
          </cell>
        </row>
        <row r="23563">
          <cell r="A23563" t="str">
            <v>CDHU-IH.05.000.067536</v>
          </cell>
          <cell r="B23563" t="str">
            <v>CDHU-I</v>
          </cell>
          <cell r="C23563" t="str">
            <v>H.05.000.067536</v>
          </cell>
          <cell r="D23563" t="str">
            <v>Canaleta com grelha em alumínio, largura de 46 mm, saída central, vertical ou horizontal, para tubo de 40 mm ou 50 mm; ref. SP46 linha Sekabox da Sekapiso, Aminox ou equivalente</v>
          </cell>
          <cell r="E23563" t="str">
            <v>M</v>
          </cell>
          <cell r="F23563">
            <v>220.88</v>
          </cell>
          <cell r="G23563">
            <v>220.88</v>
          </cell>
        </row>
        <row r="23564">
          <cell r="A23564" t="str">
            <v>CDHU-IH.05.000.067537</v>
          </cell>
          <cell r="B23564" t="str">
            <v>CDHU-I</v>
          </cell>
          <cell r="C23564" t="str">
            <v>H.05.000.067537</v>
          </cell>
          <cell r="D23564" t="str">
            <v>Canaleta com grelha removível em alumínio, saída central ou vertical, de 46 x 52 mm, grelha abre e fecha de 46 x 1000 mm; ref. SP46 linha Abreseka da Sekapiso ou equivalente</v>
          </cell>
          <cell r="E23564" t="str">
            <v>M</v>
          </cell>
          <cell r="F23564">
            <v>331.17</v>
          </cell>
          <cell r="G23564">
            <v>331.17</v>
          </cell>
        </row>
        <row r="23565">
          <cell r="A23565" t="str">
            <v>CDHU-IH.05.000.090632</v>
          </cell>
          <cell r="B23565" t="str">
            <v>CDHU-I</v>
          </cell>
          <cell r="C23565" t="str">
            <v>H.05.000.090632</v>
          </cell>
          <cell r="D23565" t="str">
            <v>Caixilho tipo veneziana em alumínio anodizado fosco L 25, sob medida</v>
          </cell>
          <cell r="E23565" t="str">
            <v>M2</v>
          </cell>
          <cell r="F23565">
            <v>1332.2</v>
          </cell>
          <cell r="G23565">
            <v>1332.2</v>
          </cell>
        </row>
        <row r="23566">
          <cell r="A23566" t="str">
            <v>CDHU-IH.05.000.090633</v>
          </cell>
          <cell r="B23566" t="str">
            <v>CDHU-I</v>
          </cell>
          <cell r="C23566" t="str">
            <v>H.05.000.090633</v>
          </cell>
          <cell r="D23566" t="str">
            <v>Portinhola de abrir tipo veneziana para abrigo em alumínio anodizado fosco L25, completa, com batente e ferragens, sob medida</v>
          </cell>
          <cell r="E23566" t="str">
            <v>M2</v>
          </cell>
          <cell r="F23566">
            <v>957.43</v>
          </cell>
          <cell r="G23566">
            <v>957.43</v>
          </cell>
        </row>
        <row r="23567">
          <cell r="A23567" t="str">
            <v>CDHU-IH.05.000.090686</v>
          </cell>
          <cell r="B23567" t="str">
            <v>CDHU-I</v>
          </cell>
          <cell r="C23567" t="str">
            <v>H.05.000.090686</v>
          </cell>
          <cell r="D23567" t="str">
            <v>Barra de apoio reta, para pessoas com mobilidade reduzida, em tubo de alumínio, L= 800mm, com flanges, acabamento pintura epóxi, conforme norma NBR 9050</v>
          </cell>
          <cell r="E23567" t="str">
            <v>UN</v>
          </cell>
          <cell r="F23567">
            <v>149.52000000000001</v>
          </cell>
          <cell r="G23567">
            <v>149.52000000000001</v>
          </cell>
        </row>
        <row r="23568">
          <cell r="A23568" t="str">
            <v>CDHU-IH.05.000.090687</v>
          </cell>
          <cell r="B23568" t="str">
            <v>CDHU-I</v>
          </cell>
          <cell r="C23568" t="str">
            <v>H.05.000.090687</v>
          </cell>
          <cell r="D23568" t="str">
            <v>Barra de apoio em ângulo 90°, para pessoas com mobilidade reduzida, em tubo de alumínio, L= 800x800mm, acabamento com pintura epóxi, conforme norma NBR9050</v>
          </cell>
          <cell r="E23568" t="str">
            <v>UN</v>
          </cell>
          <cell r="F23568">
            <v>331.36</v>
          </cell>
          <cell r="G23568">
            <v>331.36</v>
          </cell>
        </row>
        <row r="23569">
          <cell r="A23569" t="str">
            <v>CDHU-IH.06.000.031110</v>
          </cell>
          <cell r="B23569" t="str">
            <v>CDHU-I</v>
          </cell>
          <cell r="C23569" t="str">
            <v>H.06.000.031110</v>
          </cell>
          <cell r="D23569" t="str">
            <v>Veneziana industrial em aço galvanizado com aletas em resina reforçada de fibra de vidro</v>
          </cell>
          <cell r="E23569" t="str">
            <v>M2</v>
          </cell>
          <cell r="F23569">
            <v>247.38</v>
          </cell>
          <cell r="G23569">
            <v>247.38</v>
          </cell>
        </row>
        <row r="23570">
          <cell r="A23570" t="str">
            <v>CDHU-IH.06.000.031640</v>
          </cell>
          <cell r="B23570" t="str">
            <v>CDHU-I</v>
          </cell>
          <cell r="C23570" t="str">
            <v>H.06.000.031640</v>
          </cell>
          <cell r="D23570" t="str">
            <v>Caixilho de correr com requadro em PVC, 2 folhas móveis, vidro-simples e liso de 3 a 4mm, persiana manual integrada; ref. Brimak, Eurosystem, Belle Acoustique, Marframe ou equivalente</v>
          </cell>
          <cell r="E23570" t="str">
            <v>M2</v>
          </cell>
          <cell r="F23570">
            <v>2727.13</v>
          </cell>
          <cell r="G23570">
            <v>2727.13</v>
          </cell>
        </row>
        <row r="23571">
          <cell r="A23571" t="str">
            <v>CDHU-IH.06.000.037103</v>
          </cell>
          <cell r="B23571" t="str">
            <v>CDHU-I</v>
          </cell>
          <cell r="C23571" t="str">
            <v>H.06.000.037103</v>
          </cell>
          <cell r="D23571" t="str">
            <v>Placa de poliester insaturado com fibra vidro de 3 mm</v>
          </cell>
          <cell r="E23571" t="str">
            <v>M2</v>
          </cell>
          <cell r="F23571">
            <v>99.74</v>
          </cell>
          <cell r="G23571">
            <v>99.74</v>
          </cell>
        </row>
        <row r="23572">
          <cell r="A23572" t="str">
            <v>CDHU-IH.07.000.037004</v>
          </cell>
          <cell r="B23572" t="str">
            <v>CDHU-I</v>
          </cell>
          <cell r="C23572" t="str">
            <v>H.07.000.037004</v>
          </cell>
          <cell r="D23572" t="str">
            <v>Vidro temperado serigrafado de 8 mm incolor - material</v>
          </cell>
          <cell r="E23572" t="str">
            <v>M2</v>
          </cell>
          <cell r="F23572">
            <v>445.91</v>
          </cell>
          <cell r="G23572">
            <v>445.91</v>
          </cell>
        </row>
        <row r="23573">
          <cell r="A23573" t="str">
            <v>CDHU-IH.07.000.037008</v>
          </cell>
          <cell r="B23573" t="str">
            <v>CDHU-I</v>
          </cell>
          <cell r="C23573" t="str">
            <v>H.07.000.037008</v>
          </cell>
          <cell r="D23573" t="str">
            <v>Vidro liso laminado incolor de 10 mm - material</v>
          </cell>
          <cell r="E23573" t="str">
            <v>M2</v>
          </cell>
          <cell r="F23573">
            <v>342.26</v>
          </cell>
          <cell r="G23573">
            <v>342.26</v>
          </cell>
        </row>
        <row r="23574">
          <cell r="A23574" t="str">
            <v>CDHU-IH.07.000.037011</v>
          </cell>
          <cell r="B23574" t="str">
            <v>CDHU-I</v>
          </cell>
          <cell r="C23574" t="str">
            <v>H.07.000.037011</v>
          </cell>
          <cell r="D23574" t="str">
            <v>Espelho comum com espessura de 3mm, com moldura em perfil de alumínio de 1cm, fundo em chapa compensada com 3 mm de espessura</v>
          </cell>
          <cell r="E23574" t="str">
            <v>M2</v>
          </cell>
          <cell r="F23574">
            <v>942.13</v>
          </cell>
          <cell r="G23574">
            <v>942.13</v>
          </cell>
        </row>
        <row r="23575">
          <cell r="A23575" t="str">
            <v>CDHU-IH.07.000.037013</v>
          </cell>
          <cell r="B23575" t="str">
            <v>CDHU-I</v>
          </cell>
          <cell r="C23575" t="str">
            <v>H.07.000.037013</v>
          </cell>
          <cell r="D23575" t="str">
            <v>Vidro liso laminado colorido de 10 mm - material</v>
          </cell>
          <cell r="E23575" t="str">
            <v>M2</v>
          </cell>
          <cell r="F23575">
            <v>506.19</v>
          </cell>
          <cell r="G23575">
            <v>506.19</v>
          </cell>
        </row>
        <row r="23576">
          <cell r="A23576" t="str">
            <v>CDHU-IH.07.000.037026</v>
          </cell>
          <cell r="B23576" t="str">
            <v>CDHU-I</v>
          </cell>
          <cell r="C23576" t="str">
            <v>H.07.000.037026</v>
          </cell>
          <cell r="D23576" t="str">
            <v>Espelho em vidro cristal liso, espessura de 4 mm, sobre superfície plana, peças aproximadamente 0,5 a 4,12 m²</v>
          </cell>
          <cell r="E23576" t="str">
            <v>M2</v>
          </cell>
          <cell r="F23576">
            <v>575.59</v>
          </cell>
          <cell r="G23576">
            <v>575.59</v>
          </cell>
        </row>
        <row r="23577">
          <cell r="A23577" t="str">
            <v>CDHU-IH.07.000.037028</v>
          </cell>
          <cell r="B23577" t="str">
            <v>CDHU-I</v>
          </cell>
          <cell r="C23577" t="str">
            <v>H.07.000.037028</v>
          </cell>
          <cell r="D23577" t="str">
            <v>Vidro liso laminado colorido de 8 mm - material</v>
          </cell>
          <cell r="E23577" t="str">
            <v>M2</v>
          </cell>
          <cell r="F23577">
            <v>434.54</v>
          </cell>
          <cell r="G23577">
            <v>434.54</v>
          </cell>
        </row>
        <row r="23578">
          <cell r="A23578" t="str">
            <v>CDHU-IH.07.000.037033</v>
          </cell>
          <cell r="B23578" t="str">
            <v>CDHU-I</v>
          </cell>
          <cell r="C23578" t="str">
            <v>H.07.000.037033</v>
          </cell>
          <cell r="D23578" t="str">
            <v>Vidro multilaminado de alta segurança (blindado) em policarbonato, com certificação Retex; ref. NIJ III da Fanavid ou equivalente - material</v>
          </cell>
          <cell r="E23578" t="str">
            <v>M2</v>
          </cell>
          <cell r="F23578">
            <v>6091.18</v>
          </cell>
          <cell r="G23578">
            <v>6091.18</v>
          </cell>
        </row>
        <row r="23579">
          <cell r="A23579" t="str">
            <v>CDHU-IH.07.000.037040</v>
          </cell>
          <cell r="B23579" t="str">
            <v>CDHU-I</v>
          </cell>
          <cell r="C23579" t="str">
            <v>H.07.000.037040</v>
          </cell>
          <cell r="D23579" t="str">
            <v>Vidro liso laminado, com filme polivinil butiral (PVB), incolor de 8 mm - material</v>
          </cell>
          <cell r="E23579" t="str">
            <v>M2</v>
          </cell>
          <cell r="F23579">
            <v>208.05</v>
          </cell>
          <cell r="G23579">
            <v>208.05</v>
          </cell>
        </row>
        <row r="23580">
          <cell r="A23580" t="str">
            <v>CDHU-IH.07.000.037042</v>
          </cell>
          <cell r="B23580" t="str">
            <v>CDHU-I</v>
          </cell>
          <cell r="C23580" t="str">
            <v>H.07.000.037042</v>
          </cell>
          <cell r="D23580" t="str">
            <v>Vidro fantasia de 3/4 mm - material</v>
          </cell>
          <cell r="E23580" t="str">
            <v>M2</v>
          </cell>
          <cell r="F23580">
            <v>256.3</v>
          </cell>
          <cell r="G23580">
            <v>256.3</v>
          </cell>
        </row>
        <row r="23581">
          <cell r="A23581" t="str">
            <v>CDHU-IH.07.000.037047</v>
          </cell>
          <cell r="B23581" t="str">
            <v>CDHU-I</v>
          </cell>
          <cell r="C23581" t="str">
            <v>H.07.000.037047</v>
          </cell>
          <cell r="D23581" t="str">
            <v>Vidro liso incolor laminado e temperado, espessura de 16 mm (8+8); ref. Personal ou equivalente - material</v>
          </cell>
          <cell r="E23581" t="str">
            <v>M2</v>
          </cell>
          <cell r="F23581">
            <v>988.93</v>
          </cell>
          <cell r="G23581">
            <v>988.93</v>
          </cell>
        </row>
        <row r="23582">
          <cell r="A23582" t="str">
            <v>CDHU-IH.07.000.037048</v>
          </cell>
          <cell r="B23582" t="str">
            <v>CDHU-I</v>
          </cell>
          <cell r="C23582" t="str">
            <v>H.07.000.037048</v>
          </cell>
          <cell r="D23582" t="str">
            <v>Vidro temperado neutro verde de 10 mm - material</v>
          </cell>
          <cell r="E23582" t="str">
            <v>M2</v>
          </cell>
          <cell r="F23582">
            <v>554.64</v>
          </cell>
          <cell r="G23582">
            <v>554.64</v>
          </cell>
        </row>
        <row r="23583">
          <cell r="A23583" t="str">
            <v>CDHU-IH.07.000.037073</v>
          </cell>
          <cell r="B23583" t="str">
            <v>CDHU-I</v>
          </cell>
          <cell r="C23583" t="str">
            <v>H.07.000.037073</v>
          </cell>
          <cell r="D23583" t="str">
            <v>Vidros float monolíticos de aparência verde, com espessura de 6 mm - material</v>
          </cell>
          <cell r="E23583" t="str">
            <v>M2</v>
          </cell>
          <cell r="F23583">
            <v>171.9</v>
          </cell>
          <cell r="G23583">
            <v>171.9</v>
          </cell>
        </row>
        <row r="23584">
          <cell r="A23584" t="str">
            <v>CDHU-IH.07.000.037074</v>
          </cell>
          <cell r="B23584" t="str">
            <v>CDHU-I</v>
          </cell>
          <cell r="C23584" t="str">
            <v>H.07.000.037074</v>
          </cell>
          <cell r="D23584" t="str">
            <v>Vidro liso laminado incolor de 6 mm - material</v>
          </cell>
          <cell r="E23584" t="str">
            <v>M2</v>
          </cell>
          <cell r="F23584">
            <v>171.04</v>
          </cell>
          <cell r="G23584">
            <v>171.04</v>
          </cell>
        </row>
        <row r="23585">
          <cell r="A23585" t="str">
            <v>CDHU-IH.07.000.037079</v>
          </cell>
          <cell r="B23585" t="str">
            <v>CDHU-I</v>
          </cell>
          <cell r="C23585" t="str">
            <v>H.07.000.037079</v>
          </cell>
          <cell r="D23585" t="str">
            <v>Vidro liso laminado colorido de 6 mm - material</v>
          </cell>
          <cell r="E23585" t="str">
            <v>M2</v>
          </cell>
          <cell r="F23585">
            <v>407.03</v>
          </cell>
          <cell r="G23585">
            <v>407.03</v>
          </cell>
        </row>
        <row r="23586">
          <cell r="A23586" t="str">
            <v>CDHU-IH.07.000.037080</v>
          </cell>
          <cell r="B23586" t="str">
            <v>CDHU-I</v>
          </cell>
          <cell r="C23586" t="str">
            <v>H.07.000.037080</v>
          </cell>
          <cell r="D23586" t="str">
            <v>Vidro liso laminado leitoso de 6 mm - material</v>
          </cell>
          <cell r="E23586" t="str">
            <v>M2</v>
          </cell>
          <cell r="F23586">
            <v>398.81</v>
          </cell>
          <cell r="G23586">
            <v>398.81</v>
          </cell>
        </row>
        <row r="23587">
          <cell r="A23587" t="str">
            <v>CDHU-IH.07.000.037081</v>
          </cell>
          <cell r="B23587" t="str">
            <v>CDHU-I</v>
          </cell>
          <cell r="C23587" t="str">
            <v>H.07.000.037081</v>
          </cell>
          <cell r="D23587" t="str">
            <v>Vidro liso transparente de 3 mm - material</v>
          </cell>
          <cell r="E23587" t="str">
            <v>M2</v>
          </cell>
          <cell r="F23587">
            <v>79.66</v>
          </cell>
          <cell r="G23587">
            <v>79.66</v>
          </cell>
        </row>
        <row r="23588">
          <cell r="A23588" t="str">
            <v>CDHU-IH.07.000.037082</v>
          </cell>
          <cell r="B23588" t="str">
            <v>CDHU-I</v>
          </cell>
          <cell r="C23588" t="str">
            <v>H.07.000.037082</v>
          </cell>
          <cell r="D23588" t="str">
            <v>Vidro liso transparente de 4 mm - material</v>
          </cell>
          <cell r="E23588" t="str">
            <v>M2</v>
          </cell>
          <cell r="F23588">
            <v>112.92</v>
          </cell>
          <cell r="G23588">
            <v>112.92</v>
          </cell>
        </row>
        <row r="23589">
          <cell r="A23589" t="str">
            <v>CDHU-IH.07.000.037083</v>
          </cell>
          <cell r="B23589" t="str">
            <v>CDHU-I</v>
          </cell>
          <cell r="C23589" t="str">
            <v>H.07.000.037083</v>
          </cell>
          <cell r="D23589" t="str">
            <v>Vidro liso transparente de 5 mm - material</v>
          </cell>
          <cell r="E23589" t="str">
            <v>M2</v>
          </cell>
          <cell r="F23589">
            <v>123.85</v>
          </cell>
          <cell r="G23589">
            <v>123.85</v>
          </cell>
        </row>
        <row r="23590">
          <cell r="A23590" t="str">
            <v>CDHU-IH.07.000.037084</v>
          </cell>
          <cell r="B23590" t="str">
            <v>CDHU-I</v>
          </cell>
          <cell r="C23590" t="str">
            <v>H.07.000.037084</v>
          </cell>
          <cell r="D23590" t="str">
            <v>Vidro liso transparente de 6 mm - material</v>
          </cell>
          <cell r="E23590" t="str">
            <v>M2</v>
          </cell>
          <cell r="F23590">
            <v>123.97</v>
          </cell>
          <cell r="G23590">
            <v>123.97</v>
          </cell>
        </row>
        <row r="23591">
          <cell r="A23591" t="str">
            <v>CDHU-IH.07.000.037086</v>
          </cell>
          <cell r="B23591" t="str">
            <v>CDHU-I</v>
          </cell>
          <cell r="C23591" t="str">
            <v>H.07.000.037086</v>
          </cell>
          <cell r="D23591" t="str">
            <v>Vidro temperado cinza ou bronze 6 mm - material</v>
          </cell>
          <cell r="E23591" t="str">
            <v>M2</v>
          </cell>
          <cell r="F23591">
            <v>264.13</v>
          </cell>
          <cell r="G23591">
            <v>264.13</v>
          </cell>
        </row>
        <row r="23592">
          <cell r="A23592" t="str">
            <v>CDHU-IH.07.000.037087</v>
          </cell>
          <cell r="B23592" t="str">
            <v>CDHU-I</v>
          </cell>
          <cell r="C23592" t="str">
            <v>H.07.000.037087</v>
          </cell>
          <cell r="D23592" t="str">
            <v>Vidro temperado cinza ou bronze 8 mm - material</v>
          </cell>
          <cell r="E23592" t="str">
            <v>M2</v>
          </cell>
          <cell r="F23592">
            <v>305.75</v>
          </cell>
          <cell r="G23592">
            <v>305.75</v>
          </cell>
        </row>
        <row r="23593">
          <cell r="A23593" t="str">
            <v>CDHU-IH.07.000.037088</v>
          </cell>
          <cell r="B23593" t="str">
            <v>CDHU-I</v>
          </cell>
          <cell r="C23593" t="str">
            <v>H.07.000.037088</v>
          </cell>
          <cell r="D23593" t="str">
            <v>Vidro temperado incolor 10 mm - material</v>
          </cell>
          <cell r="E23593" t="str">
            <v>M2</v>
          </cell>
          <cell r="F23593">
            <v>211.78</v>
          </cell>
          <cell r="G23593">
            <v>211.78</v>
          </cell>
        </row>
        <row r="23594">
          <cell r="A23594" t="str">
            <v>CDHU-IH.07.000.037089</v>
          </cell>
          <cell r="B23594" t="str">
            <v>CDHU-I</v>
          </cell>
          <cell r="C23594" t="str">
            <v>H.07.000.037089</v>
          </cell>
          <cell r="D23594" t="str">
            <v>Vidro temperado incolor 6 mm - material</v>
          </cell>
          <cell r="E23594" t="str">
            <v>M2</v>
          </cell>
          <cell r="F23594">
            <v>172.27</v>
          </cell>
          <cell r="G23594">
            <v>172.27</v>
          </cell>
        </row>
        <row r="23595">
          <cell r="A23595" t="str">
            <v>CDHU-IH.07.000.037090</v>
          </cell>
          <cell r="B23595" t="str">
            <v>CDHU-I</v>
          </cell>
          <cell r="C23595" t="str">
            <v>H.07.000.037090</v>
          </cell>
          <cell r="D23595" t="str">
            <v>Vidro temperado incolor 8 mm - material</v>
          </cell>
          <cell r="E23595" t="str">
            <v>M2</v>
          </cell>
          <cell r="F23595">
            <v>198.46</v>
          </cell>
          <cell r="G23595">
            <v>198.46</v>
          </cell>
        </row>
        <row r="23596">
          <cell r="A23596" t="str">
            <v>CDHU-IH.07.000.037095</v>
          </cell>
          <cell r="B23596" t="str">
            <v>CDHU-I</v>
          </cell>
          <cell r="C23596" t="str">
            <v>H.07.000.037095</v>
          </cell>
          <cell r="D23596" t="str">
            <v>Vidro temperado cinza ou bronze 10 mm - material</v>
          </cell>
          <cell r="E23596" t="str">
            <v>M2</v>
          </cell>
          <cell r="F23596">
            <v>454.36</v>
          </cell>
          <cell r="G23596">
            <v>454.36</v>
          </cell>
        </row>
        <row r="23597">
          <cell r="A23597" t="str">
            <v>CDHU-IH.07.000.037098</v>
          </cell>
          <cell r="B23597" t="str">
            <v>CDHU-I</v>
          </cell>
          <cell r="C23597" t="str">
            <v>H.07.000.037098</v>
          </cell>
          <cell r="D23597" t="str">
            <v>Vidro laminado temperado incolor de 8mm - material</v>
          </cell>
          <cell r="E23597" t="str">
            <v>M2</v>
          </cell>
          <cell r="F23597">
            <v>307.02</v>
          </cell>
          <cell r="G23597">
            <v>307.02</v>
          </cell>
        </row>
        <row r="23598">
          <cell r="A23598" t="str">
            <v>CDHU-IH.07.000.037099</v>
          </cell>
          <cell r="B23598" t="str">
            <v>CDHU-I</v>
          </cell>
          <cell r="C23598" t="str">
            <v>H.07.000.037099</v>
          </cell>
          <cell r="D23598" t="str">
            <v>Vidro multilaminado de alta segurança, com proteção balística de nível III, com espessura final de 51 a 70 mm, com certificação Retex; ref. Inovaglass, Blindare, Grupo Fort ou equivalente - instalado</v>
          </cell>
          <cell r="E23598" t="str">
            <v>M2</v>
          </cell>
          <cell r="F23598">
            <v>4049.4</v>
          </cell>
          <cell r="G23598">
            <v>4049.4</v>
          </cell>
        </row>
        <row r="23599">
          <cell r="A23599" t="str">
            <v>CDHU-IH.08.000.010001</v>
          </cell>
          <cell r="B23599" t="str">
            <v>CDHU-I</v>
          </cell>
          <cell r="C23599" t="str">
            <v>H.08.000.010001</v>
          </cell>
          <cell r="D23599" t="str">
            <v>Veda porta/veda fresta em alumínio branco para porta 90cm, com borracha vedante e parafuso de instalação; ref. comercial Reisam, Stamaco, Reall, Novo Horizonte ou equivalente</v>
          </cell>
          <cell r="E23599" t="str">
            <v>M</v>
          </cell>
          <cell r="F23599">
            <v>34.03</v>
          </cell>
          <cell r="G23599">
            <v>34.03</v>
          </cell>
        </row>
        <row r="23600">
          <cell r="A23600" t="str">
            <v>CDHU-IH.08.000.031218</v>
          </cell>
          <cell r="B23600" t="str">
            <v>CDHU-I</v>
          </cell>
          <cell r="C23600" t="str">
            <v>H.08.000.031218</v>
          </cell>
          <cell r="D23600" t="str">
            <v>Fechadura tipo alavanca com chave para porta corta-fogo, cilindro para acionamento com chave; ref. PHT05 da Dorma, 5124 Sobrano, 09.164-065-PPT La Fonte ou equivalente</v>
          </cell>
          <cell r="E23600" t="str">
            <v>UN</v>
          </cell>
          <cell r="F23600">
            <v>404.36</v>
          </cell>
          <cell r="G23600">
            <v>404.36</v>
          </cell>
        </row>
        <row r="23601">
          <cell r="A23601" t="str">
            <v>CDHU-IH.08.000.031221</v>
          </cell>
          <cell r="B23601" t="str">
            <v>CDHU-I</v>
          </cell>
          <cell r="C23601" t="str">
            <v>H.08.000.031221</v>
          </cell>
          <cell r="D23601" t="str">
            <v>Barra antipânico para porta, de sobrepor de um lado da folha e do outro lado cega</v>
          </cell>
          <cell r="E23601" t="str">
            <v>UN</v>
          </cell>
          <cell r="F23601">
            <v>1115.68</v>
          </cell>
          <cell r="G23601">
            <v>1115.68</v>
          </cell>
        </row>
        <row r="23602">
          <cell r="A23602" t="str">
            <v>CDHU-IH.08.000.031223</v>
          </cell>
          <cell r="B23602" t="str">
            <v>CDHU-I</v>
          </cell>
          <cell r="C23602" t="str">
            <v>H.08.000.031223</v>
          </cell>
          <cell r="D23602" t="str">
            <v>Barra antipânico de sobrepor de um lado da folha da porta e do outro lado maçaneta, tipo alavanca, com acionamento livre</v>
          </cell>
          <cell r="E23602" t="str">
            <v>CJ</v>
          </cell>
          <cell r="F23602">
            <v>930.64</v>
          </cell>
          <cell r="G23602">
            <v>930.64</v>
          </cell>
        </row>
        <row r="23603">
          <cell r="A23603" t="str">
            <v>CDHU-IH.08.000.031614</v>
          </cell>
          <cell r="B23603" t="str">
            <v>CDHU-I</v>
          </cell>
          <cell r="C23603" t="str">
            <v>H.08.000.031614</v>
          </cell>
          <cell r="D23603" t="str">
            <v>Porta cadeado zincado, ref. 81114 89mm ZI da Aliança ou equivalente</v>
          </cell>
          <cell r="E23603" t="str">
            <v>CJ</v>
          </cell>
          <cell r="F23603">
            <v>9.09</v>
          </cell>
          <cell r="G23603">
            <v>9.09</v>
          </cell>
        </row>
        <row r="23604">
          <cell r="A23604" t="str">
            <v>CDHU-IH.08.000.031637</v>
          </cell>
          <cell r="B23604" t="str">
            <v>CDHU-I</v>
          </cell>
          <cell r="C23604" t="str">
            <v>H.08.000.031637</v>
          </cell>
          <cell r="D23604" t="str">
            <v>Maçaneta tipo alavanca e cilindro para acionamento com chave, acabamento na cor prata</v>
          </cell>
          <cell r="E23604" t="str">
            <v>UN</v>
          </cell>
          <cell r="F23604">
            <v>214.23</v>
          </cell>
          <cell r="G23604">
            <v>214.23</v>
          </cell>
        </row>
        <row r="23605">
          <cell r="A23605" t="str">
            <v>CDHU-IH.08.000.031641</v>
          </cell>
          <cell r="B23605" t="str">
            <v>CDHU-I</v>
          </cell>
          <cell r="C23605" t="str">
            <v>H.08.000.031641</v>
          </cell>
          <cell r="D23605" t="str">
            <v>Pivô superior lateral, para porta em vidro temperado, ref. SM-1001 fabricação Dorma ou equivalente</v>
          </cell>
          <cell r="E23605" t="str">
            <v>UN</v>
          </cell>
          <cell r="F23605">
            <v>72.69</v>
          </cell>
          <cell r="G23605">
            <v>72.69</v>
          </cell>
        </row>
        <row r="23606">
          <cell r="A23606" t="str">
            <v>CDHU-IH.08.000.031642</v>
          </cell>
          <cell r="B23606" t="str">
            <v>CDHU-I</v>
          </cell>
          <cell r="C23606" t="str">
            <v>H.08.000.031642</v>
          </cell>
          <cell r="D23606" t="str">
            <v>Mancal inferior com rolamento, para porta em vidro temperado, ref. SM 1002 fabricação Dorma, 1013 Santa Marina ou equivalente</v>
          </cell>
          <cell r="E23606" t="str">
            <v>UN</v>
          </cell>
          <cell r="F23606">
            <v>89.42</v>
          </cell>
          <cell r="G23606">
            <v>89.42</v>
          </cell>
        </row>
        <row r="23607">
          <cell r="A23607" t="str">
            <v>CDHU-IH.08.000.031644</v>
          </cell>
          <cell r="B23607" t="str">
            <v>CDHU-I</v>
          </cell>
          <cell r="C23607" t="str">
            <v>H.08.000.031644</v>
          </cell>
          <cell r="D23607" t="str">
            <v>Dobradiça vai-vem de 3" em aço com mola, acabamento cromado; ref. 255/3 da Page, 403  da Arouca ou equivalente</v>
          </cell>
          <cell r="E23607" t="str">
            <v>CJ</v>
          </cell>
          <cell r="F23607">
            <v>229.28</v>
          </cell>
          <cell r="G23607">
            <v>229.28</v>
          </cell>
        </row>
        <row r="23608">
          <cell r="A23608" t="str">
            <v>CDHU-IH.08.000.031645</v>
          </cell>
          <cell r="B23608" t="str">
            <v>CDHU-I</v>
          </cell>
          <cell r="C23608" t="str">
            <v>H.08.000.031645</v>
          </cell>
          <cell r="D23608" t="str">
            <v>Dobradiça em latão cromado de 3 1/2" x 3"; ref. Dob 90 3 1/2" x 3" LT S/P CR da La Fonte, 3500 da União Mundial ou equivalente</v>
          </cell>
          <cell r="E23608" t="str">
            <v>UN</v>
          </cell>
          <cell r="F23608">
            <v>81.25</v>
          </cell>
          <cell r="G23608">
            <v>81.25</v>
          </cell>
        </row>
        <row r="23609">
          <cell r="A23609" t="str">
            <v>CDHU-IH.08.000.031646</v>
          </cell>
          <cell r="B23609" t="str">
            <v>CDHU-I</v>
          </cell>
          <cell r="C23609" t="str">
            <v>H.08.000.031646</v>
          </cell>
          <cell r="D23609" t="str">
            <v>Dobradiça inferior para vidro temperado, ref. SM1010 fabricação Dorma, 1103 Santa Marina ou equivalente</v>
          </cell>
          <cell r="E23609" t="str">
            <v>UN</v>
          </cell>
          <cell r="F23609">
            <v>105.08</v>
          </cell>
          <cell r="G23609">
            <v>105.08</v>
          </cell>
        </row>
        <row r="23610">
          <cell r="A23610" t="str">
            <v>CDHU-IH.08.000.031647</v>
          </cell>
          <cell r="B23610" t="str">
            <v>CDHU-I</v>
          </cell>
          <cell r="C23610" t="str">
            <v>H.08.000.031647</v>
          </cell>
          <cell r="D23610" t="str">
            <v>Dobradiça superior para vidro temperado; referência comercial 1101S Santa Marina, Dorma ou equivalente</v>
          </cell>
          <cell r="E23610" t="str">
            <v>UN</v>
          </cell>
          <cell r="F23610">
            <v>72.63</v>
          </cell>
          <cell r="G23610">
            <v>72.63</v>
          </cell>
        </row>
        <row r="23611">
          <cell r="A23611" t="str">
            <v>CDHU-IH.08.000.031650</v>
          </cell>
          <cell r="B23611" t="str">
            <v>CDHU-I</v>
          </cell>
          <cell r="C23611" t="str">
            <v>H.08.000.031650</v>
          </cell>
          <cell r="D23611" t="str">
            <v>Fechadura de centro com cilindro, para porta externa em vidro temperado, ref. SM 1050-E linha Glas da Dorma ou equivalente</v>
          </cell>
          <cell r="E23611" t="str">
            <v>UN</v>
          </cell>
          <cell r="F23611">
            <v>217.04</v>
          </cell>
          <cell r="G23611">
            <v>217.04</v>
          </cell>
        </row>
        <row r="23612">
          <cell r="A23612" t="str">
            <v>CDHU-IH.08.000.031653</v>
          </cell>
          <cell r="B23612" t="str">
            <v>CDHU-I</v>
          </cell>
          <cell r="C23612" t="str">
            <v>H.08.000.031653</v>
          </cell>
          <cell r="D23612" t="str">
            <v>Suporte duplo para vidro temperado fixado em alvenaria, ref. SM1092 fabricação Dorma, 1306 Santa Marina ou equivalente</v>
          </cell>
          <cell r="E23612" t="str">
            <v>UN</v>
          </cell>
          <cell r="F23612">
            <v>174.52</v>
          </cell>
          <cell r="G23612">
            <v>174.52</v>
          </cell>
        </row>
        <row r="23613">
          <cell r="A23613" t="str">
            <v>CDHU-IH.08.000.031656</v>
          </cell>
          <cell r="B23613" t="str">
            <v>CDHU-I</v>
          </cell>
          <cell r="C23613" t="str">
            <v>H.08.000.031656</v>
          </cell>
          <cell r="D23613" t="str">
            <v>Contra fechadura de centro, para porta de vidro temperado; ref. SM1051/S1051E1 linha Glas da Dorma ou equivalente</v>
          </cell>
          <cell r="E23613" t="str">
            <v>UN</v>
          </cell>
          <cell r="F23613">
            <v>190.87</v>
          </cell>
          <cell r="G23613">
            <v>190.87</v>
          </cell>
        </row>
        <row r="23614">
          <cell r="A23614" t="str">
            <v>CDHU-IH.08.000.031658</v>
          </cell>
          <cell r="B23614" t="str">
            <v>CDHU-I</v>
          </cell>
          <cell r="C23614" t="str">
            <v>H.08.000.031658</v>
          </cell>
          <cell r="D23614" t="str">
            <v>Puxador duplo para porta de madeira, alumínio ou vidro, ref. Dorma Manet de 350mm da Dorma ou equivalente</v>
          </cell>
          <cell r="E23614" t="str">
            <v>UN</v>
          </cell>
          <cell r="F23614">
            <v>632.91999999999996</v>
          </cell>
          <cell r="G23614">
            <v>632.91999999999996</v>
          </cell>
        </row>
        <row r="23615">
          <cell r="A23615" t="str">
            <v>CDHU-IH.08.000.031672</v>
          </cell>
          <cell r="B23615" t="str">
            <v>CDHU-I</v>
          </cell>
          <cell r="C23615" t="str">
            <v>H.08.000.031672</v>
          </cell>
          <cell r="D23615" t="str">
            <v>Trinco para piso, ref. SM1060 da Dorma, 3240 da Glasspeças, 1519 da Santa Marina ou equivalente</v>
          </cell>
          <cell r="E23615" t="str">
            <v>UN</v>
          </cell>
          <cell r="F23615">
            <v>48.9</v>
          </cell>
          <cell r="G23615">
            <v>48.9</v>
          </cell>
        </row>
        <row r="23616">
          <cell r="A23616" t="str">
            <v>CDHU-IH.08.000.031679</v>
          </cell>
          <cell r="B23616" t="str">
            <v>CDHU-I</v>
          </cell>
          <cell r="C23616" t="str">
            <v>H.08.000.031679</v>
          </cell>
          <cell r="D23616" t="str">
            <v>Roldana RO65 Plus, para porta de correr de 60kg - 15mm</v>
          </cell>
          <cell r="E23616" t="str">
            <v>UN</v>
          </cell>
          <cell r="F23616">
            <v>49.02</v>
          </cell>
          <cell r="G23616">
            <v>49.02</v>
          </cell>
        </row>
        <row r="23617">
          <cell r="A23617" t="str">
            <v>CDHU-IH.08.000.031687</v>
          </cell>
          <cell r="B23617" t="str">
            <v>CDHU-I</v>
          </cell>
          <cell r="C23617" t="str">
            <v>H.08.000.031687</v>
          </cell>
          <cell r="D23617" t="str">
            <v>Fecho de embutir de alavanca, com 20 cm, em latão cromado; ref. 1011 / 20 FC da Arouca ou equivalente</v>
          </cell>
          <cell r="E23617" t="str">
            <v>UN</v>
          </cell>
          <cell r="F23617">
            <v>54.59</v>
          </cell>
          <cell r="G23617">
            <v>54.59</v>
          </cell>
        </row>
        <row r="23618">
          <cell r="A23618" t="str">
            <v>CDHU-IH.08.000.031688</v>
          </cell>
          <cell r="B23618" t="str">
            <v>CDHU-I</v>
          </cell>
          <cell r="C23618" t="str">
            <v>H.08.000.031688</v>
          </cell>
          <cell r="D23618" t="str">
            <v>Fecho tipo ´unho´ de 10 cm em latão cromado de embutir</v>
          </cell>
          <cell r="E23618" t="str">
            <v>UN</v>
          </cell>
          <cell r="F23618">
            <v>53.74</v>
          </cell>
          <cell r="G23618">
            <v>53.74</v>
          </cell>
        </row>
        <row r="23619">
          <cell r="A23619" t="str">
            <v>CDHU-IH.08.000.031697</v>
          </cell>
          <cell r="B23619" t="str">
            <v>CDHU-I</v>
          </cell>
          <cell r="C23619" t="str">
            <v>H.08.000.031697</v>
          </cell>
          <cell r="D23619" t="str">
            <v>Visor tipo olho mágico com ângulo de visualização de 200°; ref. Vonder ou equivalente</v>
          </cell>
          <cell r="E23619" t="str">
            <v>UN</v>
          </cell>
          <cell r="F23619">
            <v>31.37</v>
          </cell>
          <cell r="G23619">
            <v>31.37</v>
          </cell>
        </row>
        <row r="23620">
          <cell r="A23620" t="str">
            <v>CDHU-IH.08.000.031698</v>
          </cell>
          <cell r="B23620" t="str">
            <v>CDHU-I</v>
          </cell>
          <cell r="C23620" t="str">
            <v>H.08.000.031698</v>
          </cell>
          <cell r="D23620" t="str">
            <v>Ferragem adicional para porta de divisória, vão simples - instalado</v>
          </cell>
          <cell r="E23620" t="str">
            <v>UN</v>
          </cell>
          <cell r="F23620">
            <v>325.73</v>
          </cell>
          <cell r="G23620">
            <v>325.73</v>
          </cell>
        </row>
        <row r="23621">
          <cell r="A23621" t="str">
            <v>CDHU-IH.08.000.031699</v>
          </cell>
          <cell r="B23621" t="str">
            <v>CDHU-I</v>
          </cell>
          <cell r="C23621" t="str">
            <v>H.08.000.031699</v>
          </cell>
          <cell r="D23621" t="str">
            <v>Ferragem adicional para porta de divisória, vão duplo - instalado</v>
          </cell>
          <cell r="E23621" t="str">
            <v>UN</v>
          </cell>
          <cell r="F23621">
            <v>423.78</v>
          </cell>
          <cell r="G23621">
            <v>423.78</v>
          </cell>
        </row>
        <row r="23622">
          <cell r="A23622" t="str">
            <v>CDHU-IH.08.000.031701</v>
          </cell>
          <cell r="B23622" t="str">
            <v>CDHU-I</v>
          </cell>
          <cell r="C23622" t="str">
            <v>H.08.000.031701</v>
          </cell>
          <cell r="D23622" t="str">
            <v>Dobradiça de aço cromado de 3 1/2", para portas de até 21 kg, ref. União Mundial ou equivalente - (embalagem com 3 dobradiças)</v>
          </cell>
          <cell r="E23622" t="str">
            <v>CJ</v>
          </cell>
          <cell r="F23622">
            <v>26.22</v>
          </cell>
          <cell r="G23622">
            <v>26.22</v>
          </cell>
        </row>
        <row r="23623">
          <cell r="A23623" t="str">
            <v>CDHU-IH.08.000.031712</v>
          </cell>
          <cell r="B23623" t="str">
            <v>CDHU-I</v>
          </cell>
          <cell r="C23623" t="str">
            <v>H.08.000.031712</v>
          </cell>
          <cell r="D23623" t="str">
            <v>Puxador duplo tubular em aço inoxidável, com duas fixações, dimensões 300mm entre furos, ref. Dorma ou equivalente</v>
          </cell>
          <cell r="E23623" t="str">
            <v>UN</v>
          </cell>
          <cell r="F23623">
            <v>167.17</v>
          </cell>
          <cell r="G23623">
            <v>167.17</v>
          </cell>
        </row>
        <row r="23624">
          <cell r="A23624" t="str">
            <v>CDHU-IH.08.000.031715</v>
          </cell>
          <cell r="B23624" t="str">
            <v>CDHU-I</v>
          </cell>
          <cell r="C23624" t="str">
            <v>H.08.000.031715</v>
          </cell>
          <cell r="D23624" t="str">
            <v>Ferragem completa para porta de box de WC tipo livre/ocupado; ref. 1515/136 Arouca, 719 AZ CR La Fonte, 801 AZ CR 35mm Lockwell ou equivalente</v>
          </cell>
          <cell r="E23624" t="str">
            <v>UN</v>
          </cell>
          <cell r="F23624">
            <v>156.58000000000001</v>
          </cell>
          <cell r="G23624">
            <v>156.58000000000001</v>
          </cell>
        </row>
        <row r="23625">
          <cell r="A23625" t="str">
            <v>CDHU-IH.08.000.031718</v>
          </cell>
          <cell r="B23625" t="str">
            <v>CDHU-I</v>
          </cell>
          <cell r="C23625" t="str">
            <v>H.08.000.031718</v>
          </cell>
          <cell r="D23625" t="str">
            <v>Cadeado alta segurança 16 pinos, ref. CRT 70 mm da Papaiz ou equivalente</v>
          </cell>
          <cell r="E23625" t="str">
            <v>UN</v>
          </cell>
          <cell r="F23625">
            <v>201.68</v>
          </cell>
          <cell r="G23625">
            <v>201.68</v>
          </cell>
        </row>
        <row r="23626">
          <cell r="A23626" t="str">
            <v>CDHU-IH.08.000.031719</v>
          </cell>
          <cell r="B23626" t="str">
            <v>CDHU-I</v>
          </cell>
          <cell r="C23626" t="str">
            <v>H.08.000.031719</v>
          </cell>
          <cell r="D23626" t="str">
            <v>Cadeado com haste de aço, 35/36 mm, ref. CR35 da Papaiz, E35 da Pado ou equivalente</v>
          </cell>
          <cell r="E23626" t="str">
            <v>UN</v>
          </cell>
          <cell r="F23626">
            <v>30.93</v>
          </cell>
          <cell r="G23626">
            <v>30.93</v>
          </cell>
        </row>
        <row r="23627">
          <cell r="A23627" t="str">
            <v>CDHU-IH.08.000.031722</v>
          </cell>
          <cell r="B23627" t="str">
            <v>CDHU-I</v>
          </cell>
          <cell r="C23627" t="str">
            <v>H.08.000.031722</v>
          </cell>
          <cell r="D23627" t="str">
            <v>Cadeado com haste de aço, 60 mm, ref. CR60 da Papaiz, E60 da Pado ou equivalente</v>
          </cell>
          <cell r="E23627" t="str">
            <v>UN</v>
          </cell>
          <cell r="F23627">
            <v>75.34</v>
          </cell>
          <cell r="G23627">
            <v>75.34</v>
          </cell>
        </row>
        <row r="23628">
          <cell r="A23628" t="str">
            <v>CDHU-IH.08.000.031723</v>
          </cell>
          <cell r="B23628" t="str">
            <v>CDHU-I</v>
          </cell>
          <cell r="C23628" t="str">
            <v>H.08.000.031723</v>
          </cell>
          <cell r="D23628" t="str">
            <v>Cadeado com haste de aço, 25/27 mm, ref. CR25 da Papaiz, E27 da Pado ou equivalente</v>
          </cell>
          <cell r="E23628" t="str">
            <v>UN</v>
          </cell>
          <cell r="F23628">
            <v>19.78</v>
          </cell>
          <cell r="G23628">
            <v>19.78</v>
          </cell>
        </row>
        <row r="23629">
          <cell r="A23629" t="str">
            <v>CDHU-IH.08.000.031726</v>
          </cell>
          <cell r="B23629" t="str">
            <v>CDHU-I</v>
          </cell>
          <cell r="C23629" t="str">
            <v>H.08.000.031726</v>
          </cell>
          <cell r="D23629" t="str">
            <v>Mola de piso para porta com largura até 1,10m e esforço até 120kg, ref. BTS 75 V fabricação Dorma ou equivalente</v>
          </cell>
          <cell r="E23629" t="str">
            <v>UN</v>
          </cell>
          <cell r="F23629">
            <v>1058.6099999999999</v>
          </cell>
          <cell r="G23629">
            <v>1058.6099999999999</v>
          </cell>
        </row>
        <row r="23630">
          <cell r="A23630" t="str">
            <v>CDHU-IH.08.000.031728</v>
          </cell>
          <cell r="B23630" t="str">
            <v>CDHU-I</v>
          </cell>
          <cell r="C23630" t="str">
            <v>H.08.000.031728</v>
          </cell>
          <cell r="D23630" t="str">
            <v>Cadeado com haste de aço, 50 mm, ref. CR50 da Papaiz; E50 da Pado ou equivalente</v>
          </cell>
          <cell r="E23630" t="str">
            <v>UN</v>
          </cell>
          <cell r="F23630">
            <v>50.54</v>
          </cell>
          <cell r="G23630">
            <v>50.54</v>
          </cell>
        </row>
        <row r="23631">
          <cell r="A23631" t="str">
            <v>CDHU-IH.08.000.031734</v>
          </cell>
          <cell r="B23631" t="str">
            <v>CDHU-I</v>
          </cell>
          <cell r="C23631" t="str">
            <v>H.08.000.031734</v>
          </cell>
          <cell r="D23631" t="str">
            <v>Dobradiça em latão cromado reforçada com anéis de 3 1/2" x 3", ref. La Fonte Dob 85 3 1/2" x 3" LT S/P CR, 3635 da União Mundial ou equivalente</v>
          </cell>
          <cell r="E23631" t="str">
            <v>UN</v>
          </cell>
          <cell r="F23631">
            <v>99.72</v>
          </cell>
          <cell r="G23631">
            <v>99.72</v>
          </cell>
        </row>
        <row r="23632">
          <cell r="A23632" t="str">
            <v>CDHU-IH.08.000.031740</v>
          </cell>
          <cell r="B23632" t="str">
            <v>CDHU-I</v>
          </cell>
          <cell r="C23632" t="str">
            <v>H.08.000.031740</v>
          </cell>
          <cell r="D23632" t="str">
            <v>Dobradiça em aço inoxidável escovado com anéis, de 3" x 2 1/2", para portas de até 25 kg, ref. Dobradiça 395 da La Fonte ou equivalente</v>
          </cell>
          <cell r="E23632" t="str">
            <v>UN</v>
          </cell>
          <cell r="F23632">
            <v>41.25</v>
          </cell>
          <cell r="G23632">
            <v>41.25</v>
          </cell>
        </row>
        <row r="23633">
          <cell r="A23633" t="str">
            <v>CDHU-IH.08.000.031764</v>
          </cell>
          <cell r="B23633" t="str">
            <v>CDHU-I</v>
          </cell>
          <cell r="C23633" t="str">
            <v>H.08.000.031764</v>
          </cell>
          <cell r="D23633" t="str">
            <v>Equipamento automatizador de portas deslizantes para folha dupla, ref. ES200 EASY da Dorma ou equivalente</v>
          </cell>
          <cell r="E23633" t="str">
            <v>UN</v>
          </cell>
          <cell r="F23633">
            <v>14003.4</v>
          </cell>
          <cell r="G23633">
            <v>14003.4</v>
          </cell>
        </row>
        <row r="23634">
          <cell r="A23634" t="str">
            <v>CDHU-IH.08.000.031765</v>
          </cell>
          <cell r="B23634" t="str">
            <v>CDHU-I</v>
          </cell>
          <cell r="C23634" t="str">
            <v>H.08.000.031765</v>
          </cell>
          <cell r="D23634" t="str">
            <v>Equipamento automatizador telescópico unilateral de portas deslizantes para folha dupla, ref. ES 200 T da Dorma ou equivalente</v>
          </cell>
          <cell r="E23634" t="str">
            <v>UN</v>
          </cell>
          <cell r="F23634">
            <v>16635.88</v>
          </cell>
          <cell r="G23634">
            <v>16635.88</v>
          </cell>
        </row>
        <row r="23635">
          <cell r="A23635" t="str">
            <v>CDHU-IH.08.000.035003</v>
          </cell>
          <cell r="B23635" t="str">
            <v>CDHU-I</v>
          </cell>
          <cell r="C23635" t="str">
            <v>H.08.000.035003</v>
          </cell>
          <cell r="D23635" t="str">
            <v>Fechadura completa com maçaneta tipo alavanca, para porta externa de 1 folha; ref. 725.01/40CR da Pado, Papaiz ou equivalente</v>
          </cell>
          <cell r="E23635" t="str">
            <v>CJ</v>
          </cell>
          <cell r="F23635">
            <v>168</v>
          </cell>
          <cell r="G23635">
            <v>168</v>
          </cell>
        </row>
        <row r="23636">
          <cell r="A23636" t="str">
            <v>CDHU-IH.08.000.035004</v>
          </cell>
          <cell r="B23636" t="str">
            <v>CDHU-I</v>
          </cell>
          <cell r="C23636" t="str">
            <v>H.08.000.035004</v>
          </cell>
          <cell r="D23636" t="str">
            <v>Ferragem completa com maçaneta tipo alavanca, com miolo tipo gorges, para porta interna com 1 folha; referência 721/01 CR da Pado, 402526/40 da Arouca ou equivalente</v>
          </cell>
          <cell r="E23636" t="str">
            <v>CJ</v>
          </cell>
          <cell r="F23636">
            <v>114.96</v>
          </cell>
          <cell r="G23636">
            <v>114.96</v>
          </cell>
        </row>
        <row r="23637">
          <cell r="A23637" t="str">
            <v>CDHU-IH.08.000.035009</v>
          </cell>
          <cell r="B23637" t="str">
            <v>CDHU-I</v>
          </cell>
          <cell r="C23637" t="str">
            <v>H.08.000.035009</v>
          </cell>
          <cell r="D23637" t="str">
            <v>Fechadura eletroímã para capacidade de atraque de 150kgf</v>
          </cell>
          <cell r="E23637" t="str">
            <v>UN</v>
          </cell>
          <cell r="F23637">
            <v>340.53</v>
          </cell>
          <cell r="G23637">
            <v>340.53</v>
          </cell>
        </row>
        <row r="23638">
          <cell r="A23638" t="str">
            <v>CDHU-IH.08.000.035010</v>
          </cell>
          <cell r="B23638" t="str">
            <v>CDHU-I</v>
          </cell>
          <cell r="C23638" t="str">
            <v>H.08.000.035010</v>
          </cell>
          <cell r="D23638" t="str">
            <v>Fechadura elétrica de sobrepor e fonte, para portas ou portões de metal ou madeira, ref. C-90 dupla da HDL; fonte com botão, ref. TRA-400 da HDL ou equivalente</v>
          </cell>
          <cell r="E23638" t="str">
            <v>CJ</v>
          </cell>
          <cell r="F23638">
            <v>493.85</v>
          </cell>
          <cell r="G23638">
            <v>493.85</v>
          </cell>
        </row>
        <row r="23639">
          <cell r="A23639" t="str">
            <v>CDHU-IH.08.000.035011</v>
          </cell>
          <cell r="B23639" t="str">
            <v>CDHU-I</v>
          </cell>
          <cell r="C23639" t="str">
            <v>H.08.000.035011</v>
          </cell>
          <cell r="D23639" t="str">
            <v>Mola aérea para porta com esforço acima de 50kg até 60kg, ref. MA 200 potência 3 fabricação Dorma, linha 770 POT2 fabricação Disafe ou equivalente</v>
          </cell>
          <cell r="E23639" t="str">
            <v>UN</v>
          </cell>
          <cell r="F23639">
            <v>327.52</v>
          </cell>
          <cell r="G23639">
            <v>327.52</v>
          </cell>
        </row>
        <row r="23640">
          <cell r="A23640" t="str">
            <v>CDHU-IH.08.000.035012</v>
          </cell>
          <cell r="B23640" t="str">
            <v>CDHU-I</v>
          </cell>
          <cell r="C23640" t="str">
            <v>H.08.000.035012</v>
          </cell>
          <cell r="D23640" t="str">
            <v>Mola aérea para porta com esforço acima de 60kg até 80kg, ref. MA 200 potência 4 fabricação Dorma, linha 770POT2 fabricação Disafe ou equivalente</v>
          </cell>
          <cell r="E23640" t="str">
            <v>UN</v>
          </cell>
          <cell r="F23640">
            <v>352.44</v>
          </cell>
          <cell r="G23640">
            <v>352.44</v>
          </cell>
        </row>
        <row r="23641">
          <cell r="A23641" t="str">
            <v>CDHU-IH.08.000.035013</v>
          </cell>
          <cell r="B23641" t="str">
            <v>CDHU-I</v>
          </cell>
          <cell r="C23641" t="str">
            <v>H.08.000.035013</v>
          </cell>
          <cell r="D23641" t="str">
            <v>Mola aérea hidráulica com calha deslizante, para porta com largura até 1,60mm, com esforço de 81 até 250kg, ref. TS 93B / TS 93 System da Dorma, linha 6825 fabricação Disafe ou equivalente</v>
          </cell>
          <cell r="E23641" t="str">
            <v>UN</v>
          </cell>
          <cell r="F23641">
            <v>3617.46</v>
          </cell>
          <cell r="G23641">
            <v>3617.46</v>
          </cell>
        </row>
        <row r="23642">
          <cell r="A23642" t="str">
            <v>CDHU-IH.08.000.035019</v>
          </cell>
          <cell r="B23642" t="str">
            <v>CDHU-I</v>
          </cell>
          <cell r="C23642" t="str">
            <v>H.08.000.035019</v>
          </cell>
          <cell r="D23642" t="str">
            <v>Fechadura com maçaneta tipo alavanca em aço inoxidável e rozeta, ref. Victória Ecoinox 882 IXE externa da Pado ou equivalente</v>
          </cell>
          <cell r="E23642" t="str">
            <v>UN</v>
          </cell>
          <cell r="F23642">
            <v>228.22</v>
          </cell>
          <cell r="G23642">
            <v>228.22</v>
          </cell>
        </row>
        <row r="23643">
          <cell r="A23643" t="str">
            <v>CDHU-IH.09.000.031168</v>
          </cell>
          <cell r="B23643" t="str">
            <v>CDHU-I</v>
          </cell>
          <cell r="C23643" t="str">
            <v>H.09.000.031168</v>
          </cell>
          <cell r="D23643" t="str">
            <v>Porta de segurança de correr suspensa em grade com aço SAE 1045, com brete superior, diâmetro de 1´, completa, sem têmpera e revenimento</v>
          </cell>
          <cell r="E23643" t="str">
            <v>M2</v>
          </cell>
          <cell r="F23643">
            <v>3230.53</v>
          </cell>
          <cell r="G23643">
            <v>3230.53</v>
          </cell>
        </row>
        <row r="23644">
          <cell r="A23644" t="str">
            <v>CDHU-IH.09.000.031181</v>
          </cell>
          <cell r="B23644" t="str">
            <v>CDHU-I</v>
          </cell>
          <cell r="C23644" t="str">
            <v>H.09.000.031181</v>
          </cell>
          <cell r="D23644" t="str">
            <v>Brete para instalação lateral em porta chapa/grade de segurança</v>
          </cell>
          <cell r="E23644" t="str">
            <v>CJ</v>
          </cell>
          <cell r="F23644">
            <v>4001.23</v>
          </cell>
          <cell r="G23644">
            <v>4001.23</v>
          </cell>
        </row>
        <row r="23645">
          <cell r="A23645" t="str">
            <v>CDHU-IH.09.000.031253</v>
          </cell>
          <cell r="B23645" t="str">
            <v>CDHU-I</v>
          </cell>
          <cell r="C23645" t="str">
            <v>H.09.000.031253</v>
          </cell>
          <cell r="D23645" t="str">
            <v>Grade de segurança em aço SAE 1045, diâmetro de 1´, com têmpera e revenimento</v>
          </cell>
          <cell r="E23645" t="str">
            <v>M2</v>
          </cell>
          <cell r="F23645">
            <v>2467.3000000000002</v>
          </cell>
          <cell r="G23645">
            <v>2467.3000000000002</v>
          </cell>
        </row>
        <row r="23646">
          <cell r="A23646" t="str">
            <v>CDHU-IH.09.000.031254</v>
          </cell>
          <cell r="B23646" t="str">
            <v>CDHU-I</v>
          </cell>
          <cell r="C23646" t="str">
            <v>H.09.000.031254</v>
          </cell>
          <cell r="D23646" t="str">
            <v>Grade de segurança para janela em aço SAE 1045, diâmetro 1´, com têmpera e revenimento</v>
          </cell>
          <cell r="E23646" t="str">
            <v>M2</v>
          </cell>
          <cell r="F23646">
            <v>2490.02</v>
          </cell>
          <cell r="G23646">
            <v>2490.02</v>
          </cell>
        </row>
        <row r="23647">
          <cell r="A23647" t="str">
            <v>CDHU-IH.09.000.031255</v>
          </cell>
          <cell r="B23647" t="str">
            <v>CDHU-I</v>
          </cell>
          <cell r="C23647" t="str">
            <v>H.09.000.031255</v>
          </cell>
          <cell r="D23647" t="str">
            <v>Porta de segurança de abrir em grade aço SAE 1045, diâmetro de 1´, completa - com têmpera e revenimento</v>
          </cell>
          <cell r="E23647" t="str">
            <v>M2</v>
          </cell>
          <cell r="F23647">
            <v>3073.35</v>
          </cell>
          <cell r="G23647">
            <v>3073.35</v>
          </cell>
        </row>
        <row r="23648">
          <cell r="A23648" t="str">
            <v>CDHU-IH.09.000.031256</v>
          </cell>
          <cell r="B23648" t="str">
            <v>CDHU-I</v>
          </cell>
          <cell r="C23648" t="str">
            <v>H.09.000.031256</v>
          </cell>
          <cell r="D23648" t="str">
            <v>Porta de segurança de abrir grade em aço SAE 1045 chapeada, diâmetro de 1´, completa, com têmpera e revenimento</v>
          </cell>
          <cell r="E23648" t="str">
            <v>M2</v>
          </cell>
          <cell r="F23648">
            <v>4349.91</v>
          </cell>
          <cell r="G23648">
            <v>4349.91</v>
          </cell>
        </row>
        <row r="23649">
          <cell r="A23649" t="str">
            <v>CDHU-IH.09.000.031257</v>
          </cell>
          <cell r="B23649" t="str">
            <v>CDHU-I</v>
          </cell>
          <cell r="C23649" t="str">
            <v>H.09.000.031257</v>
          </cell>
          <cell r="D23649" t="str">
            <v>Porta de segurança especial de abrir com grade em aço SAE 1045, diâmetro de 1´, completa, com têmpera e revenimento</v>
          </cell>
          <cell r="E23649" t="str">
            <v>M2</v>
          </cell>
          <cell r="F23649">
            <v>3329.49</v>
          </cell>
          <cell r="G23649">
            <v>3329.49</v>
          </cell>
        </row>
        <row r="23650">
          <cell r="A23650" t="str">
            <v>CDHU-IH.09.000.031258</v>
          </cell>
          <cell r="B23650" t="str">
            <v>CDHU-I</v>
          </cell>
          <cell r="C23650" t="str">
            <v>H.09.000.031258</v>
          </cell>
          <cell r="D23650" t="str">
            <v>Portão de abrir para muralha em aço SAE 1045 chapeada, diâmetro de 1´, completa - com têmpera e revenimento</v>
          </cell>
          <cell r="E23650" t="str">
            <v>M2</v>
          </cell>
          <cell r="F23650">
            <v>4451.6499999999996</v>
          </cell>
          <cell r="G23650">
            <v>4451.6499999999996</v>
          </cell>
        </row>
        <row r="23651">
          <cell r="A23651" t="str">
            <v>CDHU-IH.09.000.031260</v>
          </cell>
          <cell r="B23651" t="str">
            <v>CDHU-I</v>
          </cell>
          <cell r="C23651" t="str">
            <v>H.09.000.031260</v>
          </cell>
          <cell r="D23651" t="str">
            <v>Grade de segurança em aço SAE 1045 chapeada, diâmetro de 1´, com têmpera e revenimento</v>
          </cell>
          <cell r="E23651" t="str">
            <v>M2</v>
          </cell>
          <cell r="F23651">
            <v>3694.94</v>
          </cell>
          <cell r="G23651">
            <v>3694.94</v>
          </cell>
        </row>
        <row r="23652">
          <cell r="A23652" t="str">
            <v>CDHU-IH.09.000.031329</v>
          </cell>
          <cell r="B23652" t="str">
            <v>CDHU-I</v>
          </cell>
          <cell r="C23652" t="str">
            <v>H.09.000.031329</v>
          </cell>
          <cell r="D23652" t="str">
            <v>Batente em chapa de aço SAE 1010/1020, espessura de 3/16´, para obras de segurança</v>
          </cell>
          <cell r="E23652" t="str">
            <v>M</v>
          </cell>
          <cell r="F23652">
            <v>325.81</v>
          </cell>
          <cell r="G23652">
            <v>325.81</v>
          </cell>
        </row>
        <row r="23653">
          <cell r="A23653" t="str">
            <v>CDHU-IH.09.000.031341</v>
          </cell>
          <cell r="B23653" t="str">
            <v>CDHU-I</v>
          </cell>
          <cell r="C23653" t="str">
            <v>H.09.000.031341</v>
          </cell>
          <cell r="D23653" t="str">
            <v>Ferrolho de segurança de 1,20 m, DN= 1´, para adaptação em portas de celas, embutido em caixa externamente</v>
          </cell>
          <cell r="E23653" t="str">
            <v>UN</v>
          </cell>
          <cell r="F23653">
            <v>1061.6600000000001</v>
          </cell>
          <cell r="G23653">
            <v>1061.6600000000001</v>
          </cell>
        </row>
        <row r="23654">
          <cell r="A23654" t="str">
            <v>CDHU-IH.09.000.031361</v>
          </cell>
          <cell r="B23654" t="str">
            <v>CDHU-I</v>
          </cell>
          <cell r="C23654" t="str">
            <v>H.09.000.031361</v>
          </cell>
          <cell r="D23654" t="str">
            <v>Grade de segurança em aço SAE 1045, diâmetro de 1´ - sem têmpera e revenimento - instalado</v>
          </cell>
          <cell r="E23654" t="str">
            <v>M2</v>
          </cell>
          <cell r="F23654">
            <v>1901.9</v>
          </cell>
          <cell r="G23654">
            <v>1901.9</v>
          </cell>
        </row>
        <row r="23655">
          <cell r="A23655" t="str">
            <v>CDHU-IH.09.000.031362</v>
          </cell>
          <cell r="B23655" t="str">
            <v>CDHU-I</v>
          </cell>
          <cell r="C23655" t="str">
            <v>H.09.000.031362</v>
          </cell>
          <cell r="D23655" t="str">
            <v>Grade de segurança para janela em aço SAE 1045, diâmetro 1´ - sem têmpera e revenimento - instalado</v>
          </cell>
          <cell r="E23655" t="str">
            <v>M2</v>
          </cell>
          <cell r="F23655">
            <v>2039.92</v>
          </cell>
          <cell r="G23655">
            <v>2039.92</v>
          </cell>
        </row>
        <row r="23656">
          <cell r="A23656" t="str">
            <v>CDHU-IH.09.000.031363</v>
          </cell>
          <cell r="B23656" t="str">
            <v>CDHU-I</v>
          </cell>
          <cell r="C23656" t="str">
            <v>H.09.000.031363</v>
          </cell>
          <cell r="D23656" t="str">
            <v>Porta de segurança de abrir em grade aço SAE 1045, diâmetro de 1´, sem completa - sem têmpera e revenimento</v>
          </cell>
          <cell r="E23656" t="str">
            <v>M2</v>
          </cell>
          <cell r="F23656">
            <v>2490.9699999999998</v>
          </cell>
          <cell r="G23656">
            <v>2490.9699999999998</v>
          </cell>
        </row>
        <row r="23657">
          <cell r="A23657" t="str">
            <v>CDHU-IH.09.000.031364</v>
          </cell>
          <cell r="B23657" t="str">
            <v>CDHU-I</v>
          </cell>
          <cell r="C23657" t="str">
            <v>H.09.000.031364</v>
          </cell>
          <cell r="D23657" t="str">
            <v>Porta de segurança de abrir grade em aço SAE 1045 chapeada, diâmetro de 1´, completa - sem têmpera e revenimento</v>
          </cell>
          <cell r="E23657" t="str">
            <v>M2</v>
          </cell>
          <cell r="F23657">
            <v>3753.14</v>
          </cell>
          <cell r="G23657">
            <v>3753.14</v>
          </cell>
        </row>
        <row r="23658">
          <cell r="A23658" t="str">
            <v>CDHU-IH.09.000.031368</v>
          </cell>
          <cell r="B23658" t="str">
            <v>CDHU-I</v>
          </cell>
          <cell r="C23658" t="str">
            <v>H.09.000.031368</v>
          </cell>
          <cell r="D23658" t="str">
            <v>Porta de segurança especial de abrir com grade em aço SAE 1045, diâmetro de 1´, completa - sem têmpera e revenimento</v>
          </cell>
          <cell r="E23658" t="str">
            <v>M2</v>
          </cell>
          <cell r="F23658">
            <v>3001.83</v>
          </cell>
          <cell r="G23658">
            <v>3001.83</v>
          </cell>
        </row>
        <row r="23659">
          <cell r="A23659" t="str">
            <v>CDHU-IH.09.000.031369</v>
          </cell>
          <cell r="B23659" t="str">
            <v>CDHU-I</v>
          </cell>
          <cell r="C23659" t="str">
            <v>H.09.000.031369</v>
          </cell>
          <cell r="D23659" t="str">
            <v>Portão de abrir para muralha em aço SAE 1045 chapeada, diâmetro de 1´, completa - sem têmpera e revenimento</v>
          </cell>
          <cell r="E23659" t="str">
            <v>M2</v>
          </cell>
          <cell r="F23659">
            <v>3799.28</v>
          </cell>
          <cell r="G23659">
            <v>3799.28</v>
          </cell>
        </row>
        <row r="23660">
          <cell r="A23660" t="str">
            <v>CDHU-IH.09.000.031370</v>
          </cell>
          <cell r="B23660" t="str">
            <v>CDHU-I</v>
          </cell>
          <cell r="C23660" t="str">
            <v>H.09.000.031370</v>
          </cell>
          <cell r="D23660" t="str">
            <v>Grade de segurança em aço SAE 1045 chapeada, diâmetro de 1´ - sem têmpera e revenimento - instalado</v>
          </cell>
          <cell r="E23660" t="str">
            <v>M2</v>
          </cell>
          <cell r="F23660">
            <v>3090.05</v>
          </cell>
          <cell r="G23660">
            <v>3090.05</v>
          </cell>
        </row>
        <row r="23661">
          <cell r="A23661" t="str">
            <v>CDHU-IH.09.000.031613</v>
          </cell>
          <cell r="B23661" t="str">
            <v>CDHU-I</v>
          </cell>
          <cell r="C23661" t="str">
            <v>H.09.000.031613</v>
          </cell>
          <cell r="D23661" t="str">
            <v>Ferrolho de segurança de 7/8´ para adaptação em portas de celas, com porta cadeado e suporte de fixação</v>
          </cell>
          <cell r="E23661" t="str">
            <v>UN</v>
          </cell>
          <cell r="F23661">
            <v>427.84</v>
          </cell>
          <cell r="G23661">
            <v>427.84</v>
          </cell>
        </row>
        <row r="23662">
          <cell r="A23662" t="str">
            <v>CDHU-IH.09.000.031622</v>
          </cell>
          <cell r="B23662" t="str">
            <v>CDHU-I</v>
          </cell>
          <cell r="C23662" t="str">
            <v>H.09.000.031622</v>
          </cell>
          <cell r="D23662" t="str">
            <v>Caixilho de segurança em aço SAE 1010/1020 tipo fixo e de correr (0,70x0,80m), para receber vidro, com bandeira tipo veneziana (0,375x0,80m)</v>
          </cell>
          <cell r="E23662" t="str">
            <v>M2</v>
          </cell>
          <cell r="F23662">
            <v>1744.2</v>
          </cell>
          <cell r="G23662">
            <v>1744.2</v>
          </cell>
        </row>
        <row r="23663">
          <cell r="A23663" t="str">
            <v>CDHU-IH.09.000.031623</v>
          </cell>
          <cell r="B23663" t="str">
            <v>CDHU-I</v>
          </cell>
          <cell r="C23663" t="str">
            <v>H.09.000.031623</v>
          </cell>
          <cell r="D23663" t="str">
            <v>Guichê de segurança em grade com aço SAE 1045, diâmetro de 1´, com têmpera e revenimento</v>
          </cell>
          <cell r="E23663" t="str">
            <v>M2</v>
          </cell>
          <cell r="F23663">
            <v>2830.27</v>
          </cell>
          <cell r="G23663">
            <v>2830.27</v>
          </cell>
        </row>
        <row r="23664">
          <cell r="A23664" t="str">
            <v>CDHU-IH.09.000.031625</v>
          </cell>
          <cell r="B23664" t="str">
            <v>CDHU-I</v>
          </cell>
          <cell r="C23664" t="str">
            <v>H.09.000.031625</v>
          </cell>
          <cell r="D23664" t="str">
            <v>Guichê de segurança em grade com aço SAE 1045, diâmetro de 1´, sem têmpera e revenimento</v>
          </cell>
          <cell r="E23664" t="str">
            <v>M2</v>
          </cell>
          <cell r="F23664">
            <v>2318.7600000000002</v>
          </cell>
          <cell r="G23664">
            <v>2318.7600000000002</v>
          </cell>
        </row>
        <row r="23665">
          <cell r="A23665" t="str">
            <v>CDHU-IH.09.000.031626</v>
          </cell>
          <cell r="B23665" t="str">
            <v>CDHU-I</v>
          </cell>
          <cell r="C23665" t="str">
            <v>H.09.000.031626</v>
          </cell>
          <cell r="D23665" t="str">
            <v>Brete para instalação superior em porta chapa/grade de segurança</v>
          </cell>
          <cell r="E23665" t="str">
            <v>CJ</v>
          </cell>
          <cell r="F23665">
            <v>4377.38</v>
          </cell>
          <cell r="G23665">
            <v>4377.38</v>
          </cell>
        </row>
        <row r="23666">
          <cell r="A23666" t="str">
            <v>CDHU-IH.09.000.031628</v>
          </cell>
          <cell r="B23666" t="str">
            <v>CDHU-I</v>
          </cell>
          <cell r="C23666" t="str">
            <v>H.09.000.031628</v>
          </cell>
          <cell r="D23666" t="str">
            <v>Porta de segurança de correr em grade de aço SAE 1045, com brete lateral, diâmetro de 1´, completa, com têmpera e revenimento</v>
          </cell>
          <cell r="E23666" t="str">
            <v>M2</v>
          </cell>
          <cell r="F23666">
            <v>2705.22</v>
          </cell>
          <cell r="G23666">
            <v>2705.22</v>
          </cell>
        </row>
        <row r="23667">
          <cell r="A23667" t="str">
            <v>CDHU-IH.09.000.031629</v>
          </cell>
          <cell r="B23667" t="str">
            <v>CDHU-I</v>
          </cell>
          <cell r="C23667" t="str">
            <v>H.09.000.031629</v>
          </cell>
          <cell r="D23667" t="str">
            <v>Porta de segurança de correr suspensa em grade de aço SAE 1045, chapeada, diâmetro de 1´, completa, com têmpera e revenimento</v>
          </cell>
          <cell r="E23667" t="str">
            <v>M2</v>
          </cell>
          <cell r="F23667">
            <v>4588.1000000000004</v>
          </cell>
          <cell r="G23667">
            <v>4588.1000000000004</v>
          </cell>
        </row>
        <row r="23668">
          <cell r="A23668" t="str">
            <v>CDHU-IH.09.000.031631</v>
          </cell>
          <cell r="B23668" t="str">
            <v>CDHU-I</v>
          </cell>
          <cell r="C23668" t="str">
            <v>H.09.000.031631</v>
          </cell>
          <cell r="D23668" t="str">
            <v>Porta de segurança de correr/deslizante, em grade com aço SAE 1045, diâmetro de 1´, completa, sem têmpera e revenimento</v>
          </cell>
          <cell r="E23668" t="str">
            <v>M2</v>
          </cell>
          <cell r="F23668">
            <v>3555.66</v>
          </cell>
          <cell r="G23668">
            <v>3555.66</v>
          </cell>
        </row>
        <row r="23669">
          <cell r="A23669" t="str">
            <v>CDHU-IH.09.000.031907</v>
          </cell>
          <cell r="B23669" t="str">
            <v>CDHU-I</v>
          </cell>
          <cell r="C23669" t="str">
            <v>H.09.000.031907</v>
          </cell>
          <cell r="D23669" t="str">
            <v>Porta de segurança de correr suspensa em grade em aço SAE 1045, chapeada, diâmetro de 1´, com brete vertical, completa - sem têmpera e revenimento</v>
          </cell>
          <cell r="E23669" t="str">
            <v>M2</v>
          </cell>
          <cell r="F23669">
            <v>4272.1899999999996</v>
          </cell>
          <cell r="G23669">
            <v>4272.1899999999996</v>
          </cell>
        </row>
        <row r="23670">
          <cell r="A23670" t="str">
            <v>CDHU-IH.12.000.031610</v>
          </cell>
          <cell r="B23670" t="str">
            <v>CDHU-I</v>
          </cell>
          <cell r="C23670" t="str">
            <v>H.12.000.031610</v>
          </cell>
          <cell r="D23670" t="str">
            <v>Dobradiça tipo gonzo em aço SAE 1045, diâmetro de 1 1/2´ com abas de 2´ x 3/8´</v>
          </cell>
          <cell r="E23670" t="str">
            <v>UN</v>
          </cell>
          <cell r="F23670">
            <v>168.52</v>
          </cell>
          <cell r="G23670">
            <v>168.52</v>
          </cell>
        </row>
        <row r="23671">
          <cell r="A23671" t="str">
            <v>CDHU-IH.13.000.069501</v>
          </cell>
          <cell r="B23671" t="str">
            <v>CDHU-I</v>
          </cell>
          <cell r="C23671" t="str">
            <v>H.13.000.069501</v>
          </cell>
          <cell r="D23671" t="str">
            <v>Solda 50/50</v>
          </cell>
          <cell r="E23671" t="str">
            <v>KG</v>
          </cell>
          <cell r="F23671">
            <v>225.17</v>
          </cell>
          <cell r="G23671">
            <v>225.17</v>
          </cell>
        </row>
        <row r="23672">
          <cell r="A23672" t="str">
            <v>CDHU-IH.13.000.069502</v>
          </cell>
          <cell r="B23672" t="str">
            <v>CDHU-I</v>
          </cell>
          <cell r="C23672" t="str">
            <v>H.13.000.069502</v>
          </cell>
          <cell r="D23672" t="str">
            <v>Pasta para soldar</v>
          </cell>
          <cell r="E23672" t="str">
            <v>KG</v>
          </cell>
          <cell r="F23672">
            <v>75.66</v>
          </cell>
          <cell r="G23672">
            <v>75.66</v>
          </cell>
        </row>
        <row r="23673">
          <cell r="A23673" t="str">
            <v>CDHU-IH.13.000.069565</v>
          </cell>
          <cell r="B23673" t="str">
            <v>CDHU-I</v>
          </cell>
          <cell r="C23673" t="str">
            <v>H.13.000.069565</v>
          </cell>
          <cell r="D23673" t="str">
            <v>Solda eletrolítica tipo Smaw-AWS 6013 eletrodos esp. 2,5/3,25/4,0mm; ref. ESAB, LINCOLN, WELD ou equivalente</v>
          </cell>
          <cell r="E23673" t="str">
            <v>KG</v>
          </cell>
          <cell r="F23673">
            <v>46.03</v>
          </cell>
          <cell r="G23673">
            <v>46.03</v>
          </cell>
        </row>
        <row r="23674">
          <cell r="A23674" t="str">
            <v>CDHU-II.01.000.025057</v>
          </cell>
          <cell r="B23674" t="str">
            <v>CDHU-I</v>
          </cell>
          <cell r="C23674" t="str">
            <v>I.01.000.025057</v>
          </cell>
          <cell r="D23674" t="str">
            <v>Painel Wall com miolo de madeira contraplacado por lâminas de madeira e externamente por chapas em CRFS, para piso, ref. Eternit ou equivalente</v>
          </cell>
          <cell r="E23674" t="str">
            <v>M2</v>
          </cell>
          <cell r="F23674">
            <v>156.77000000000001</v>
          </cell>
          <cell r="G23674">
            <v>156.77000000000001</v>
          </cell>
        </row>
        <row r="23675">
          <cell r="A23675" t="str">
            <v>CDHU-II.01.000.030105</v>
          </cell>
          <cell r="B23675" t="str">
            <v>CDHU-I</v>
          </cell>
          <cell r="C23675" t="str">
            <v>I.01.000.030105</v>
          </cell>
          <cell r="D23675" t="str">
            <v>Porta em laminado melamínico estrutural Alcoplac, TS-10 (fórmica maciça) - 62 x 180cm, com dobradiça e fechadura</v>
          </cell>
          <cell r="E23675" t="str">
            <v>UN</v>
          </cell>
          <cell r="F23675">
            <v>1311.01</v>
          </cell>
          <cell r="G23675">
            <v>1311.01</v>
          </cell>
        </row>
        <row r="23676">
          <cell r="A23676" t="str">
            <v>CDHU-II.05.000.021057</v>
          </cell>
          <cell r="B23676" t="str">
            <v>CDHU-I</v>
          </cell>
          <cell r="C23676" t="str">
            <v>I.05.000.021057</v>
          </cell>
          <cell r="D23676" t="str">
            <v>Placa cimentícia impermeabilizada com espessura de 12mm, placa de 1,20 x 2,40m; ref. Brasilit ou equivalente</v>
          </cell>
          <cell r="E23676" t="str">
            <v>M2</v>
          </cell>
          <cell r="F23676">
            <v>66.3</v>
          </cell>
          <cell r="G23676">
            <v>66.3</v>
          </cell>
        </row>
        <row r="23677">
          <cell r="A23677" t="str">
            <v>CDHU-II.05.000.021080</v>
          </cell>
          <cell r="B23677" t="str">
            <v>CDHU-I</v>
          </cell>
          <cell r="C23677" t="str">
            <v>I.05.000.021080</v>
          </cell>
          <cell r="D23677" t="str">
            <v>Placa cimentícia em CRFS impermeabilizada, espessura 6 mm, dimensões 1,20 x 2,00m, ref. Eternit, Brasilit ou equivalente</v>
          </cell>
          <cell r="E23677" t="str">
            <v>UN</v>
          </cell>
          <cell r="F23677">
            <v>83.92</v>
          </cell>
          <cell r="G23677">
            <v>83.92</v>
          </cell>
        </row>
        <row r="23678">
          <cell r="A23678" t="str">
            <v>CDHU-II.06.000.022566</v>
          </cell>
          <cell r="B23678" t="str">
            <v>CDHU-I</v>
          </cell>
          <cell r="C23678" t="str">
            <v>I.06.000.022566</v>
          </cell>
          <cell r="D23678" t="str">
            <v>Veneziana de vidro tipo ´CAPELINHA´ 20 x 10 x 10 cm</v>
          </cell>
          <cell r="E23678" t="str">
            <v>UN</v>
          </cell>
          <cell r="F23678">
            <v>41.59</v>
          </cell>
          <cell r="G23678">
            <v>41.59</v>
          </cell>
        </row>
        <row r="23679">
          <cell r="A23679" t="str">
            <v>CDHU-II.06.000.022567</v>
          </cell>
          <cell r="B23679" t="str">
            <v>CDHU-I</v>
          </cell>
          <cell r="C23679" t="str">
            <v>I.06.000.022567</v>
          </cell>
          <cell r="D23679" t="str">
            <v>Veneziana de vidro ´IBRAVIR´ 20 x 20 x 6 cm</v>
          </cell>
          <cell r="E23679" t="str">
            <v>UN</v>
          </cell>
          <cell r="F23679">
            <v>39.57</v>
          </cell>
          <cell r="G23679">
            <v>39.57</v>
          </cell>
        </row>
        <row r="23680">
          <cell r="A23680" t="str">
            <v>CDHU-II.06.000.025561</v>
          </cell>
          <cell r="B23680" t="str">
            <v>CDHU-I</v>
          </cell>
          <cell r="C23680" t="str">
            <v>I.06.000.025561</v>
          </cell>
          <cell r="D23680" t="str">
            <v>Telha de vidro tipo ´FRANCESA´</v>
          </cell>
          <cell r="E23680" t="str">
            <v>UN</v>
          </cell>
          <cell r="F23680">
            <v>67.16</v>
          </cell>
          <cell r="G23680">
            <v>67.16</v>
          </cell>
        </row>
        <row r="23681">
          <cell r="A23681" t="str">
            <v>CDHU-II.06.000.025562</v>
          </cell>
          <cell r="B23681" t="str">
            <v>CDHU-I</v>
          </cell>
          <cell r="C23681" t="str">
            <v>I.06.000.025562</v>
          </cell>
          <cell r="D23681" t="str">
            <v>Telha de vidro tipo ´PAULISTA´</v>
          </cell>
          <cell r="E23681" t="str">
            <v>UN</v>
          </cell>
          <cell r="F23681">
            <v>67.16</v>
          </cell>
          <cell r="G23681">
            <v>67.16</v>
          </cell>
        </row>
        <row r="23682">
          <cell r="A23682" t="str">
            <v>CDHU-IJ.01.000.038012</v>
          </cell>
          <cell r="B23682" t="str">
            <v>CDHU-I</v>
          </cell>
          <cell r="C23682" t="str">
            <v>J.01.000.038012</v>
          </cell>
          <cell r="D23682" t="str">
            <v>Lixa para ferro e metais Norton N° 80, ou equivalente</v>
          </cell>
          <cell r="E23682" t="str">
            <v>UN</v>
          </cell>
          <cell r="F23682">
            <v>3.31</v>
          </cell>
          <cell r="G23682">
            <v>3.31</v>
          </cell>
        </row>
        <row r="23683">
          <cell r="A23683" t="str">
            <v>CDHU-IJ.01.000.038040</v>
          </cell>
          <cell r="B23683" t="str">
            <v>CDHU-I</v>
          </cell>
          <cell r="C23683" t="str">
            <v>J.01.000.038040</v>
          </cell>
          <cell r="D23683" t="str">
            <v>Lixa d´água, ref. Norton n° 80, Aquaflex ou equivalente</v>
          </cell>
          <cell r="E23683" t="str">
            <v>UN</v>
          </cell>
          <cell r="F23683">
            <v>2.12</v>
          </cell>
          <cell r="G23683">
            <v>2.12</v>
          </cell>
        </row>
        <row r="23684">
          <cell r="A23684" t="str">
            <v>CDHU-IJ.02.000.024007</v>
          </cell>
          <cell r="B23684" t="str">
            <v>CDHU-I</v>
          </cell>
          <cell r="C23684" t="str">
            <v>J.02.000.024007</v>
          </cell>
          <cell r="D23684" t="str">
            <v>Emulsão acrílica para vedação de trincas, ref. Selatrinca Suvinil ou  equivalente</v>
          </cell>
          <cell r="E23684" t="str">
            <v>L</v>
          </cell>
          <cell r="F23684">
            <v>160.91</v>
          </cell>
          <cell r="G23684">
            <v>160.91</v>
          </cell>
        </row>
        <row r="23685">
          <cell r="A23685" t="str">
            <v>CDHU-IJ.02.000.024028</v>
          </cell>
          <cell r="B23685" t="str">
            <v>CDHU-I</v>
          </cell>
          <cell r="C23685" t="str">
            <v>J.02.000.024028</v>
          </cell>
          <cell r="D23685" t="str">
            <v>Hidrorepelente a base de silano-siloxano oligomérico disperso em solvente; ref. Silicone da Sika, Acquella Original da Otto Baumgart, Fuseprotec Silicone da Viapol ou equivalente</v>
          </cell>
          <cell r="E23685" t="str">
            <v>L</v>
          </cell>
          <cell r="F23685">
            <v>66.349999999999994</v>
          </cell>
          <cell r="G23685">
            <v>66.349999999999994</v>
          </cell>
        </row>
        <row r="23686">
          <cell r="A23686" t="str">
            <v>CDHU-IJ.02.000.024030</v>
          </cell>
          <cell r="B23686" t="str">
            <v>CDHU-I</v>
          </cell>
          <cell r="C23686" t="str">
            <v>J.02.000.024030</v>
          </cell>
          <cell r="D23686" t="str">
            <v>Hidrorepelente a base de silano-siloxano oligomérico disperso em água, ref. Acqua da Denver, Repele água da Quartzolit ou equivalente</v>
          </cell>
          <cell r="E23686" t="str">
            <v>L</v>
          </cell>
          <cell r="F23686">
            <v>26.4</v>
          </cell>
          <cell r="G23686">
            <v>26.4</v>
          </cell>
        </row>
        <row r="23687">
          <cell r="A23687" t="str">
            <v>CDHU-IJ.02.000.024047</v>
          </cell>
          <cell r="B23687" t="str">
            <v>CDHU-I</v>
          </cell>
          <cell r="C23687" t="str">
            <v>J.02.000.024047</v>
          </cell>
          <cell r="D23687" t="str">
            <v>Líquido imunizante para madeira pentox (Montana); ref. Penetrol Cupim (Otto Baungart) ou equivalente</v>
          </cell>
          <cell r="E23687" t="str">
            <v>L</v>
          </cell>
          <cell r="F23687">
            <v>36.979999999999997</v>
          </cell>
          <cell r="G23687">
            <v>36.979999999999997</v>
          </cell>
        </row>
        <row r="23688">
          <cell r="A23688" t="str">
            <v>CDHU-IJ.02.000.024076</v>
          </cell>
          <cell r="B23688" t="str">
            <v>CDHU-I</v>
          </cell>
          <cell r="C23688" t="str">
            <v>J.02.000.024076</v>
          </cell>
          <cell r="D23688" t="str">
            <v>Resina 100% acrílica plastificante, Hiper 409 da NS Brasil ou equivalente</v>
          </cell>
          <cell r="E23688" t="str">
            <v>L</v>
          </cell>
          <cell r="F23688">
            <v>77.92</v>
          </cell>
          <cell r="G23688">
            <v>77.92</v>
          </cell>
        </row>
        <row r="23689">
          <cell r="A23689" t="str">
            <v>CDHU-IJ.02.000.024147</v>
          </cell>
          <cell r="B23689" t="str">
            <v>CDHU-I</v>
          </cell>
          <cell r="C23689" t="str">
            <v>J.02.000.024147</v>
          </cell>
          <cell r="D23689" t="str">
            <v>Resina acrílica para piso granilite</v>
          </cell>
          <cell r="E23689" t="str">
            <v>L</v>
          </cell>
          <cell r="F23689">
            <v>38.58</v>
          </cell>
          <cell r="G23689">
            <v>38.58</v>
          </cell>
        </row>
        <row r="23690">
          <cell r="A23690" t="str">
            <v>CDHU-IJ.02.000.024148</v>
          </cell>
          <cell r="B23690" t="str">
            <v>CDHU-I</v>
          </cell>
          <cell r="C23690" t="str">
            <v>J.02.000.024148</v>
          </cell>
          <cell r="D23690" t="str">
            <v>Resina epóxi para piso granilite</v>
          </cell>
          <cell r="E23690" t="str">
            <v>L</v>
          </cell>
          <cell r="F23690">
            <v>87.25</v>
          </cell>
          <cell r="G23690">
            <v>87.25</v>
          </cell>
        </row>
        <row r="23691">
          <cell r="A23691" t="str">
            <v>CDHU-IJ.02.000.028057</v>
          </cell>
          <cell r="B23691" t="str">
            <v>CDHU-I</v>
          </cell>
          <cell r="C23691" t="str">
            <v>J.02.000.028057</v>
          </cell>
          <cell r="D23691" t="str">
            <v>Selador para tinta epóxi</v>
          </cell>
          <cell r="E23691" t="str">
            <v>L</v>
          </cell>
          <cell r="F23691">
            <v>111.94</v>
          </cell>
          <cell r="G23691">
            <v>111.94</v>
          </cell>
        </row>
        <row r="23692">
          <cell r="A23692" t="str">
            <v>CDHU-IJ.02.000.028058</v>
          </cell>
          <cell r="B23692" t="str">
            <v>CDHU-I</v>
          </cell>
          <cell r="C23692" t="str">
            <v>J.02.000.028058</v>
          </cell>
          <cell r="D23692" t="str">
            <v>Tinta esmalte Premium, base água, brilhante/acetinado, várias cores, pintura interna/externa, ref. Coralit Zero da Coral, Futura Premium, Suvinil Premium, Metalatex Eco, Sherwin Williams, ou equivalente</v>
          </cell>
          <cell r="E23692" t="str">
            <v>L</v>
          </cell>
          <cell r="F23692">
            <v>40.880000000000003</v>
          </cell>
          <cell r="G23692">
            <v>40.880000000000003</v>
          </cell>
        </row>
        <row r="23693">
          <cell r="A23693" t="str">
            <v>CDHU-IJ.02.000.037501</v>
          </cell>
          <cell r="B23693" t="str">
            <v>CDHU-I</v>
          </cell>
          <cell r="C23693" t="str">
            <v>J.02.000.037501</v>
          </cell>
          <cell r="D23693" t="str">
            <v>Primer base resina sintética com cromato de zinco 2 demãos; referência comercial Maza alta performance, Vedacit Pro Anticorrosivo ZN ou equivalente</v>
          </cell>
          <cell r="E23693" t="str">
            <v>L</v>
          </cell>
          <cell r="F23693">
            <v>106.49</v>
          </cell>
          <cell r="G23693">
            <v>106.49</v>
          </cell>
        </row>
        <row r="23694">
          <cell r="A23694" t="str">
            <v>CDHU-IJ.02.000.037503</v>
          </cell>
          <cell r="B23694" t="str">
            <v>CDHU-I</v>
          </cell>
          <cell r="C23694" t="str">
            <v>J.02.000.037503</v>
          </cell>
          <cell r="D23694" t="str">
            <v>Revestimento texturizado acrílico com microagregado, uso interno/externo em várias corres; ref. Permalit Textura Domus da Ibratin ou equivalente</v>
          </cell>
          <cell r="E23694" t="str">
            <v>KG</v>
          </cell>
          <cell r="F23694">
            <v>9.32</v>
          </cell>
          <cell r="G23694">
            <v>9.32</v>
          </cell>
        </row>
        <row r="23695">
          <cell r="A23695" t="str">
            <v>CDHU-IJ.02.000.037505</v>
          </cell>
          <cell r="B23695" t="str">
            <v>CDHU-I</v>
          </cell>
          <cell r="C23695" t="str">
            <v>J.02.000.037505</v>
          </cell>
          <cell r="D23695" t="str">
            <v>Textura acrílica sem agregados minerais, cor branca; referência comercial Texturatto suave da Suvinil ou equivalente, para uso interno ou externo</v>
          </cell>
          <cell r="E23695" t="str">
            <v>KG</v>
          </cell>
          <cell r="F23695">
            <v>8.61</v>
          </cell>
          <cell r="G23695">
            <v>8.61</v>
          </cell>
        </row>
        <row r="23696">
          <cell r="A23696" t="str">
            <v>CDHU-IJ.02.000.037506</v>
          </cell>
          <cell r="B23696" t="str">
            <v>CDHU-I</v>
          </cell>
          <cell r="C23696" t="str">
            <v>J.02.000.037506</v>
          </cell>
          <cell r="D23696" t="str">
            <v>Tinta base borracha clorada, ref. Anklor TR da Tintas Ancora, Globaltrafic 611 da Global Tintas, Perfortrafic código 25020 da Tintas Perfortex ou equivalente</v>
          </cell>
          <cell r="E23696" t="str">
            <v>L</v>
          </cell>
          <cell r="F23696">
            <v>65.31</v>
          </cell>
          <cell r="G23696">
            <v>65.31</v>
          </cell>
        </row>
        <row r="23697">
          <cell r="A23697" t="str">
            <v>CDHU-IJ.02.000.037508</v>
          </cell>
          <cell r="B23697" t="str">
            <v>CDHU-I</v>
          </cell>
          <cell r="C23697" t="str">
            <v>J.02.000.037508</v>
          </cell>
          <cell r="D23697" t="str">
            <v>Resina epóxi com alcatrão de hulha; ref. Denvercoat Epóxi Alcatrão da Denver, Compound Coal Tar Epóxi, Duropoxy alcatrão especial ou equivalente</v>
          </cell>
          <cell r="E23697" t="str">
            <v>KG</v>
          </cell>
          <cell r="F23697">
            <v>54.85</v>
          </cell>
          <cell r="G23697">
            <v>54.85</v>
          </cell>
        </row>
        <row r="23698">
          <cell r="A23698" t="str">
            <v>CDHU-IJ.02.000.037510</v>
          </cell>
          <cell r="B23698" t="str">
            <v>CDHU-I</v>
          </cell>
          <cell r="C23698" t="str">
            <v>J.02.000.037510</v>
          </cell>
          <cell r="D23698" t="str">
            <v>Massa corrida de base acrílica; ref. Massa Acrílica (Suvinil/Glasurit), Massa FC (Fusecolor), Massa Especial para fachada (Retinco) ou equivalente</v>
          </cell>
          <cell r="E23698" t="str">
            <v>L</v>
          </cell>
          <cell r="F23698">
            <v>12.47</v>
          </cell>
          <cell r="G23698">
            <v>12.47</v>
          </cell>
        </row>
        <row r="23699">
          <cell r="A23699" t="str">
            <v>CDHU-IJ.02.000.037513</v>
          </cell>
          <cell r="B23699" t="str">
            <v>CDHU-I</v>
          </cell>
          <cell r="C23699" t="str">
            <v>J.02.000.037513</v>
          </cell>
          <cell r="D23699" t="str">
            <v>Tinta latex, acabamento fosco aveludado, ref. coral 3 em 1 da Coral, rende e cobre muito da Suvinil ou equivalente</v>
          </cell>
          <cell r="E23699" t="str">
            <v>L</v>
          </cell>
          <cell r="F23699">
            <v>17.329999999999998</v>
          </cell>
          <cell r="G23699">
            <v>17.329999999999998</v>
          </cell>
        </row>
        <row r="23700">
          <cell r="A23700" t="str">
            <v>CDHU-IJ.02.000.037517</v>
          </cell>
          <cell r="B23700" t="str">
            <v>CDHU-I</v>
          </cell>
          <cell r="C23700" t="str">
            <v>J.02.000.037517</v>
          </cell>
          <cell r="D23700" t="str">
            <v>Tinta acrílica para pisos; ref. Suvinil pisos acrílica premium, Coral pinta piso acrílica premium, Eucatex super piso/extra piso acrílica premium ou equivalente</v>
          </cell>
          <cell r="E23700" t="str">
            <v>L</v>
          </cell>
          <cell r="F23700">
            <v>17.739999999999998</v>
          </cell>
          <cell r="G23700">
            <v>17.739999999999998</v>
          </cell>
        </row>
        <row r="23701">
          <cell r="A23701" t="str">
            <v>CDHU-IJ.02.000.037518</v>
          </cell>
          <cell r="B23701" t="str">
            <v>CDHU-I</v>
          </cell>
          <cell r="C23701" t="str">
            <v>J.02.000.037518</v>
          </cell>
          <cell r="D23701" t="str">
            <v>Selador para tinta acrílica Coral, Suvinil ou equivalente</v>
          </cell>
          <cell r="E23701" t="str">
            <v>L</v>
          </cell>
          <cell r="F23701">
            <v>14.36</v>
          </cell>
          <cell r="G23701">
            <v>14.36</v>
          </cell>
        </row>
        <row r="23702">
          <cell r="A23702" t="str">
            <v>CDHU-IJ.02.000.037528</v>
          </cell>
          <cell r="B23702" t="str">
            <v>CDHU-I</v>
          </cell>
          <cell r="C23702" t="str">
            <v>J.02.000.037528</v>
          </cell>
          <cell r="D23702" t="str">
            <v>Tinta acrílica tipo emborrachada, para sinalização visual de pisos, com acabamento fosco, várias cores; referência comercial Interlight da Indutil ou equivalente</v>
          </cell>
          <cell r="E23702" t="str">
            <v>L</v>
          </cell>
          <cell r="F23702">
            <v>30.19</v>
          </cell>
          <cell r="G23702">
            <v>30.19</v>
          </cell>
        </row>
        <row r="23703">
          <cell r="A23703" t="str">
            <v>CDHU-IJ.02.000.037539</v>
          </cell>
          <cell r="B23703" t="str">
            <v>CDHU-I</v>
          </cell>
          <cell r="C23703" t="str">
            <v>J.02.000.037539</v>
          </cell>
          <cell r="D23703" t="str">
            <v>Verniz fungicida Stain, para madeiras; ref. Osmocolor Montana / Verniz Satin Suvinil ou equivalente</v>
          </cell>
          <cell r="E23703" t="str">
            <v>L</v>
          </cell>
          <cell r="F23703">
            <v>55.61</v>
          </cell>
          <cell r="G23703">
            <v>55.61</v>
          </cell>
        </row>
        <row r="23704">
          <cell r="A23704" t="str">
            <v>CDHU-IJ.02.000.037542</v>
          </cell>
          <cell r="B23704" t="str">
            <v>CDHU-I</v>
          </cell>
          <cell r="C23704" t="str">
            <v>J.02.000.037542</v>
          </cell>
          <cell r="D23704" t="str">
            <v>Tinta acrílica acabamento fosco; referência comercial Novacor standard Sherwin Willian, Rende e cobre standard Suvinil, Extra standard acrílico Eucatex, Tinta standard rende muito Coral ou equivalente</v>
          </cell>
          <cell r="E23704" t="str">
            <v>L</v>
          </cell>
          <cell r="F23704">
            <v>36.369999999999997</v>
          </cell>
          <cell r="G23704">
            <v>36.369999999999997</v>
          </cell>
        </row>
        <row r="23705">
          <cell r="A23705" t="str">
            <v>CDHU-IJ.02.000.037545</v>
          </cell>
          <cell r="B23705" t="str">
            <v>CDHU-I</v>
          </cell>
          <cell r="C23705" t="str">
            <v>J.02.000.037545</v>
          </cell>
          <cell r="D23705" t="str">
            <v>Tinta à base de resina epoxi; ref. Esmalte Wandepoxy Coral, Interseal 670 HS Internacional ou equivalente</v>
          </cell>
          <cell r="E23705" t="str">
            <v>L</v>
          </cell>
          <cell r="F23705">
            <v>150.9</v>
          </cell>
          <cell r="G23705">
            <v>150.9</v>
          </cell>
        </row>
        <row r="23706">
          <cell r="A23706" t="str">
            <v>CDHU-IJ.02.000.037548</v>
          </cell>
          <cell r="B23706" t="str">
            <v>CDHU-I</v>
          </cell>
          <cell r="C23706" t="str">
            <v>J.02.000.037548</v>
          </cell>
          <cell r="D23706" t="str">
            <v>Verniz incolor antipichação, ref. Graffitiguard da Anchortec, Antgraf Eco verniz da Ant Graf ou equivalente</v>
          </cell>
          <cell r="E23706" t="str">
            <v>L</v>
          </cell>
          <cell r="F23706">
            <v>117.93</v>
          </cell>
          <cell r="G23706">
            <v>117.93</v>
          </cell>
        </row>
        <row r="23707">
          <cell r="A23707" t="str">
            <v>CDHU-IJ.02.000.037549</v>
          </cell>
          <cell r="B23707" t="str">
            <v>CDHU-I</v>
          </cell>
          <cell r="C23707" t="str">
            <v>J.02.000.037549</v>
          </cell>
          <cell r="D23707" t="str">
            <v>Microesferas de vidro Extra Premix (tipo I-B); ref. Vimaster ou equivalente</v>
          </cell>
          <cell r="E23707" t="str">
            <v>KG</v>
          </cell>
          <cell r="F23707">
            <v>11.76</v>
          </cell>
          <cell r="G23707">
            <v>11.76</v>
          </cell>
        </row>
        <row r="23708">
          <cell r="A23708" t="str">
            <v>CDHU-IJ.02.000.037602</v>
          </cell>
          <cell r="B23708" t="str">
            <v>CDHU-I</v>
          </cell>
          <cell r="C23708" t="str">
            <v>J.02.000.037602</v>
          </cell>
          <cell r="D23708" t="str">
            <v>Proteção passiva contra incêndio com tinta intumescente, com tempo requerido de resistência ao fogo TRRF = 60 min - aplicação em painéis de gesso acartonado</v>
          </cell>
          <cell r="E23708" t="str">
            <v>M2</v>
          </cell>
          <cell r="F23708">
            <v>259.37</v>
          </cell>
          <cell r="G23708">
            <v>259.37</v>
          </cell>
        </row>
        <row r="23709">
          <cell r="A23709" t="str">
            <v>CDHU-IJ.02.000.037603</v>
          </cell>
          <cell r="B23709" t="str">
            <v>CDHU-I</v>
          </cell>
          <cell r="C23709" t="str">
            <v>J.02.000.037603</v>
          </cell>
          <cell r="D23709" t="str">
            <v>Proteção passiva contra incêndio com tinta intumescente, com tempo requerido de resistência ao fogo TRRF = 120 min - aplicação em painéis de gesso acartonado</v>
          </cell>
          <cell r="E23709" t="str">
            <v>M2</v>
          </cell>
          <cell r="F23709">
            <v>514.25</v>
          </cell>
          <cell r="G23709">
            <v>514.25</v>
          </cell>
        </row>
        <row r="23710">
          <cell r="A23710" t="str">
            <v>CDHU-IJ.02.000.037605</v>
          </cell>
          <cell r="B23710" t="str">
            <v>CDHU-I</v>
          </cell>
          <cell r="C23710" t="str">
            <v>J.02.000.037605</v>
          </cell>
          <cell r="D23710" t="str">
            <v>Tinta intumescente para aplicação em estrutura metálica; ref. Brasifire da Brasilux, Maza, Firecoat da Polidura, Renner ou equivalente</v>
          </cell>
          <cell r="E23710" t="str">
            <v>L</v>
          </cell>
          <cell r="F23710">
            <v>132.9</v>
          </cell>
          <cell r="G23710">
            <v>132.9</v>
          </cell>
        </row>
        <row r="23711">
          <cell r="A23711" t="str">
            <v>CDHU-IJ.02.000.038000</v>
          </cell>
          <cell r="B23711" t="str">
            <v>CDHU-I</v>
          </cell>
          <cell r="C23711" t="str">
            <v>J.02.000.038000</v>
          </cell>
          <cell r="D23711" t="str">
            <v>Fundo preparador base água, para madeira e metais; ref. Fundo preparador Coralit Balance da Coral, Metalatex Eco fundo antiferrugem da Sherwin Williams, Fundo preparador da Suvinil ou equivalente</v>
          </cell>
          <cell r="E23711" t="str">
            <v>L</v>
          </cell>
          <cell r="F23711">
            <v>42.4</v>
          </cell>
          <cell r="G23711">
            <v>42.4</v>
          </cell>
        </row>
        <row r="23712">
          <cell r="A23712" t="str">
            <v>CDHU-IJ.02.000.038001</v>
          </cell>
          <cell r="B23712" t="str">
            <v>CDHU-I</v>
          </cell>
          <cell r="C23712" t="str">
            <v>J.02.000.038001</v>
          </cell>
          <cell r="D23712" t="str">
            <v>Diluente aguarrás mineral; ref. Suvinil, Luksnova, Coral ou equivalente</v>
          </cell>
          <cell r="E23712" t="str">
            <v>L</v>
          </cell>
          <cell r="F23712">
            <v>20.55</v>
          </cell>
          <cell r="G23712">
            <v>20.55</v>
          </cell>
        </row>
        <row r="23713">
          <cell r="A23713" t="str">
            <v>CDHU-IJ.02.000.038006</v>
          </cell>
          <cell r="B23713" t="str">
            <v>CDHU-I</v>
          </cell>
          <cell r="C23713" t="str">
            <v>J.02.000.038006</v>
          </cell>
          <cell r="D23713" t="str">
            <v>Fundo sintético branco para superfície galvanizada, alumínio; ref. Coral fundo para galvanização ou equivalente</v>
          </cell>
          <cell r="E23713" t="str">
            <v>L</v>
          </cell>
          <cell r="F23713">
            <v>55.09</v>
          </cell>
          <cell r="G23713">
            <v>55.09</v>
          </cell>
        </row>
        <row r="23714">
          <cell r="A23714" t="str">
            <v>CDHU-IJ.02.000.038008</v>
          </cell>
          <cell r="B23714" t="str">
            <v>CDHU-I</v>
          </cell>
          <cell r="C23714" t="str">
            <v>J.02.000.038008</v>
          </cell>
          <cell r="D23714" t="str">
            <v>Tinta acrílica antimofo acetinado fosco; ref. Metalatex antimofo (Sherwin Williams) ou equivalente</v>
          </cell>
          <cell r="E23714" t="str">
            <v>L</v>
          </cell>
          <cell r="F23714">
            <v>51.81</v>
          </cell>
          <cell r="G23714">
            <v>51.81</v>
          </cell>
        </row>
        <row r="23715">
          <cell r="A23715" t="str">
            <v>CDHU-IJ.02.000.038017</v>
          </cell>
          <cell r="B23715" t="str">
            <v>CDHU-I</v>
          </cell>
          <cell r="C23715" t="str">
            <v>J.02.000.038017</v>
          </cell>
          <cell r="D23715" t="str">
            <v>Massa corrida PVA; ref. Massa Corrida Suvinil, Massa Corrida Coral, Metalatex da Sherwin Willians ou equivalente</v>
          </cell>
          <cell r="E23715" t="str">
            <v>L</v>
          </cell>
          <cell r="F23715">
            <v>6.21</v>
          </cell>
          <cell r="G23715">
            <v>6.21</v>
          </cell>
        </row>
        <row r="23716">
          <cell r="A23716" t="str">
            <v>CDHU-IJ.02.000.038028</v>
          </cell>
          <cell r="B23716" t="str">
            <v>CDHU-I</v>
          </cell>
          <cell r="C23716" t="str">
            <v>J.02.000.038028</v>
          </cell>
          <cell r="D23716" t="str">
            <v>Zarcão, ref. Zarcoral fabricação Coral - Zarcão Internacional ou equivalente</v>
          </cell>
          <cell r="E23716" t="str">
            <v>L</v>
          </cell>
          <cell r="F23716">
            <v>47.92</v>
          </cell>
          <cell r="G23716">
            <v>47.92</v>
          </cell>
        </row>
        <row r="23717">
          <cell r="A23717" t="str">
            <v>CDHU-IJ.02.000.038029</v>
          </cell>
          <cell r="B23717" t="str">
            <v>CDHU-I</v>
          </cell>
          <cell r="C23717" t="str">
            <v>J.02.000.038029</v>
          </cell>
          <cell r="D23717" t="str">
            <v>Removedor de tinta, ref. Pintoff da Coral ou equivalente</v>
          </cell>
          <cell r="E23717" t="str">
            <v>L</v>
          </cell>
          <cell r="F23717">
            <v>48.26</v>
          </cell>
          <cell r="G23717">
            <v>48.26</v>
          </cell>
        </row>
        <row r="23718">
          <cell r="A23718" t="str">
            <v>CDHU-IJ.02.000.038038</v>
          </cell>
          <cell r="B23718" t="str">
            <v>CDHU-I</v>
          </cell>
          <cell r="C23718" t="str">
            <v>J.02.000.038038</v>
          </cell>
          <cell r="D23718" t="str">
            <v>Pigmento para argamassa tipo Pó Xadrez, ref. amarelo Novacor, Globo ou equivalente</v>
          </cell>
          <cell r="E23718" t="str">
            <v>KG</v>
          </cell>
          <cell r="F23718">
            <v>51.39</v>
          </cell>
          <cell r="G23718">
            <v>51.39</v>
          </cell>
        </row>
        <row r="23719">
          <cell r="A23719" t="str">
            <v>CDHU-IJ.02.000.038050</v>
          </cell>
          <cell r="B23719" t="str">
            <v>CDHU-I</v>
          </cell>
          <cell r="C23719" t="str">
            <v>J.02.000.038050</v>
          </cell>
          <cell r="D23719" t="str">
            <v>Verniz comum a base de poliuretano; referência comercial Verniz SW Marítimo brilhante (Sherwin Willians), Suvinil Verniz Copal (Glasurit), Sparlak Copal (Akzo/Ypiranga) ou equivalente</v>
          </cell>
          <cell r="E23719" t="str">
            <v>L</v>
          </cell>
          <cell r="F23719">
            <v>36.99</v>
          </cell>
          <cell r="G23719">
            <v>36.99</v>
          </cell>
        </row>
        <row r="23720">
          <cell r="A23720" t="str">
            <v>CDHU-IJ.02.000.038052</v>
          </cell>
          <cell r="B23720" t="str">
            <v>CDHU-I</v>
          </cell>
          <cell r="C23720" t="str">
            <v>J.02.000.038052</v>
          </cell>
          <cell r="D23720" t="str">
            <v>Verniz acrílico base água, ref. Denverniz Acqua (Denver), Durocryl A (Wolf Hacker), Nitoprimer AW (Fosroc) ou equivalente</v>
          </cell>
          <cell r="E23720" t="str">
            <v>L</v>
          </cell>
          <cell r="F23720">
            <v>25.61</v>
          </cell>
          <cell r="G23720">
            <v>25.61</v>
          </cell>
        </row>
        <row r="23721">
          <cell r="A23721" t="str">
            <v>CDHU-IJ.02.000.038054</v>
          </cell>
          <cell r="B23721" t="str">
            <v>CDHU-I</v>
          </cell>
          <cell r="C23721" t="str">
            <v>J.02.000.038054</v>
          </cell>
          <cell r="D23721" t="str">
            <v>Verniz acrílico base solvente, Dekguard BS/FS, (Fosroc), Durocryl S (Wolf Hacker), Denverniz SB/SF (Denver) ou equivalente</v>
          </cell>
          <cell r="E23721" t="str">
            <v>L</v>
          </cell>
          <cell r="F23721">
            <v>58.56</v>
          </cell>
          <cell r="G23721">
            <v>58.56</v>
          </cell>
        </row>
        <row r="23722">
          <cell r="A23722" t="str">
            <v>CDHU-IJ.02.000.038058</v>
          </cell>
          <cell r="B23722" t="str">
            <v>CDHU-I</v>
          </cell>
          <cell r="C23722" t="str">
            <v>J.02.000.038058</v>
          </cell>
          <cell r="D23722" t="str">
            <v>Impermeabilizante acrílico, ref. Suviflex ou equivalente</v>
          </cell>
          <cell r="E23722" t="str">
            <v>L</v>
          </cell>
          <cell r="F23722">
            <v>20.64</v>
          </cell>
          <cell r="G23722">
            <v>20.64</v>
          </cell>
        </row>
        <row r="23723">
          <cell r="A23723" t="str">
            <v>CDHU-IJ.02.000.038060</v>
          </cell>
          <cell r="B23723" t="str">
            <v>CDHU-I</v>
          </cell>
          <cell r="C23723" t="str">
            <v>J.02.000.038060</v>
          </cell>
          <cell r="D23723" t="str">
            <v>Thinner, ref. Natrielli ou equivalente</v>
          </cell>
          <cell r="E23723" t="str">
            <v>L</v>
          </cell>
          <cell r="F23723">
            <v>23.61</v>
          </cell>
          <cell r="G23723">
            <v>23.61</v>
          </cell>
        </row>
        <row r="23724">
          <cell r="A23724" t="str">
            <v>CDHU-IJ.02.000.038061</v>
          </cell>
          <cell r="B23724" t="str">
            <v>CDHU-I</v>
          </cell>
          <cell r="C23724" t="str">
            <v>J.02.000.038061</v>
          </cell>
          <cell r="D23724" t="str">
            <v>Líquido de fundo (fundo preparador)</v>
          </cell>
          <cell r="E23724" t="str">
            <v>L</v>
          </cell>
          <cell r="F23724">
            <v>28.6</v>
          </cell>
          <cell r="G23724">
            <v>28.6</v>
          </cell>
        </row>
        <row r="23725">
          <cell r="A23725" t="str">
            <v>CDHU-IJ.02.000.090805</v>
          </cell>
          <cell r="B23725" t="str">
            <v>CDHU-I</v>
          </cell>
          <cell r="C23725" t="str">
            <v>J.02.000.090805</v>
          </cell>
          <cell r="D23725" t="str">
            <v>Tinta esmalte especial para lousa, cor verde, acabamento fosco, ref. Coralit Esmalte Sintético (Coral), Suvinil Esmalte Sintético, ou equivalente</v>
          </cell>
          <cell r="E23725" t="str">
            <v>L</v>
          </cell>
          <cell r="F23725">
            <v>46.42</v>
          </cell>
          <cell r="G23725">
            <v>46.42</v>
          </cell>
        </row>
        <row r="23726">
          <cell r="A23726" t="str">
            <v>CDHU-IK.01.000.023500</v>
          </cell>
          <cell r="B23726" t="str">
            <v>CDHU-I</v>
          </cell>
          <cell r="C23726" t="str">
            <v>K.01.000.023500</v>
          </cell>
          <cell r="D23726" t="str">
            <v>Divisória em granilite frontal, maciça ou revestida, e= 4,0cm - instalado</v>
          </cell>
          <cell r="E23726" t="str">
            <v>M2</v>
          </cell>
          <cell r="F23726">
            <v>295.95</v>
          </cell>
          <cell r="G23726">
            <v>295.95</v>
          </cell>
        </row>
        <row r="23727">
          <cell r="A23727" t="str">
            <v>CDHU-IK.01.000.023501</v>
          </cell>
          <cell r="B23727" t="str">
            <v>CDHU-I</v>
          </cell>
          <cell r="C23727" t="str">
            <v>K.01.000.023501</v>
          </cell>
          <cell r="D23727" t="str">
            <v>Divisória em granilite maciça ou revestida, e= 3,0cm - instalado</v>
          </cell>
          <cell r="E23727" t="str">
            <v>M2</v>
          </cell>
          <cell r="F23727">
            <v>273.12</v>
          </cell>
          <cell r="G23727">
            <v>273.12</v>
          </cell>
        </row>
        <row r="23728">
          <cell r="A23728" t="str">
            <v>CDHU-IK.01.000.033001</v>
          </cell>
          <cell r="B23728" t="str">
            <v>CDHU-I</v>
          </cell>
          <cell r="C23728" t="str">
            <v>K.01.000.033001</v>
          </cell>
          <cell r="D23728" t="str">
            <v>Estucamento e polimento piso/patamar em granilite</v>
          </cell>
          <cell r="E23728" t="str">
            <v>M2</v>
          </cell>
          <cell r="F23728">
            <v>56.21</v>
          </cell>
          <cell r="G23728">
            <v>56.21</v>
          </cell>
        </row>
        <row r="23729">
          <cell r="A23729" t="str">
            <v>CDHU-IK.01.000.033002</v>
          </cell>
          <cell r="B23729" t="str">
            <v>CDHU-I</v>
          </cell>
          <cell r="C23729" t="str">
            <v>K.01.000.033002</v>
          </cell>
          <cell r="D23729" t="str">
            <v>Estucamento e polimento degrau (piso e espelho) em granilite</v>
          </cell>
          <cell r="E23729" t="str">
            <v>M</v>
          </cell>
          <cell r="F23729">
            <v>59.5</v>
          </cell>
          <cell r="G23729">
            <v>59.5</v>
          </cell>
        </row>
        <row r="23730">
          <cell r="A23730" t="str">
            <v>CDHU-IK.01.000.033004</v>
          </cell>
          <cell r="B23730" t="str">
            <v>CDHU-I</v>
          </cell>
          <cell r="C23730" t="str">
            <v>K.01.000.033004</v>
          </cell>
          <cell r="D23730" t="str">
            <v>Estucamento e polimento de rodapé em granilite</v>
          </cell>
          <cell r="E23730" t="str">
            <v>M</v>
          </cell>
          <cell r="F23730">
            <v>55.6</v>
          </cell>
          <cell r="G23730">
            <v>55.6</v>
          </cell>
        </row>
        <row r="23731">
          <cell r="A23731" t="str">
            <v>CDHU-IK.01.000.033011</v>
          </cell>
          <cell r="B23731" t="str">
            <v>CDHU-I</v>
          </cell>
          <cell r="C23731" t="str">
            <v>K.01.000.033011</v>
          </cell>
          <cell r="D23731" t="str">
            <v>Soleira em granilite cinza ou verde, polido com espessura mínima de 8mm fornecimento e aplicação média</v>
          </cell>
          <cell r="E23731" t="str">
            <v>M</v>
          </cell>
          <cell r="F23731">
            <v>56.77</v>
          </cell>
          <cell r="G23731">
            <v>56.77</v>
          </cell>
        </row>
        <row r="23732">
          <cell r="A23732" t="str">
            <v>CDHU-IK.01.000.033015</v>
          </cell>
          <cell r="B23732" t="str">
            <v>CDHU-I</v>
          </cell>
          <cell r="C23732" t="str">
            <v>K.01.000.033015</v>
          </cell>
          <cell r="D23732" t="str">
            <v>Piso em granilite cinza ou verde, polido, espessura mínimo de 8mm fornecimento e aplicação média</v>
          </cell>
          <cell r="E23732" t="str">
            <v>M2</v>
          </cell>
          <cell r="F23732">
            <v>94.99</v>
          </cell>
          <cell r="G23732">
            <v>94.99</v>
          </cell>
        </row>
        <row r="23733">
          <cell r="A23733" t="str">
            <v>CDHU-IK.01.000.033017</v>
          </cell>
          <cell r="B23733" t="str">
            <v>CDHU-I</v>
          </cell>
          <cell r="C23733" t="str">
            <v>K.01.000.033017</v>
          </cell>
          <cell r="D23733" t="str">
            <v>Soleira para piso alta resistência (&gt;40MPa), moldado no local, tráfego médio (8mm) ou pesado (12mm), largura até 30cm aplicado média</v>
          </cell>
          <cell r="E23733" t="str">
            <v>M</v>
          </cell>
          <cell r="F23733">
            <v>44.24</v>
          </cell>
          <cell r="G23733">
            <v>44.24</v>
          </cell>
        </row>
        <row r="23734">
          <cell r="A23734" t="str">
            <v>CDHU-IK.01.000.035031</v>
          </cell>
          <cell r="B23734" t="str">
            <v>CDHU-I</v>
          </cell>
          <cell r="C23734" t="str">
            <v>K.01.000.035031</v>
          </cell>
          <cell r="D23734" t="str">
            <v>Degrau em granilite, cinza ou verde, polido, com espessura mínima de 8mm fornecimento e aplicação média</v>
          </cell>
          <cell r="E23734" t="str">
            <v>M</v>
          </cell>
          <cell r="F23734">
            <v>95.1</v>
          </cell>
          <cell r="G23734">
            <v>95.1</v>
          </cell>
        </row>
        <row r="23735">
          <cell r="A23735" t="str">
            <v>CDHU-IK.01.000.035531</v>
          </cell>
          <cell r="B23735" t="str">
            <v>CDHU-I</v>
          </cell>
          <cell r="C23735" t="str">
            <v>K.01.000.035531</v>
          </cell>
          <cell r="D23735" t="str">
            <v>Placa granilite de 3 cm</v>
          </cell>
          <cell r="E23735" t="str">
            <v>M2</v>
          </cell>
          <cell r="F23735">
            <v>279.87</v>
          </cell>
          <cell r="G23735">
            <v>279.87</v>
          </cell>
        </row>
        <row r="23736">
          <cell r="A23736" t="str">
            <v>CDHU-IK.01.000.035534</v>
          </cell>
          <cell r="B23736" t="str">
            <v>CDHU-I</v>
          </cell>
          <cell r="C23736" t="str">
            <v>K.01.000.035534</v>
          </cell>
          <cell r="D23736" t="str">
            <v>Piso alta resistência (&gt;40MPa), moldado no local, tráfego pesado com espessura de 12mm aplicado</v>
          </cell>
          <cell r="E23736" t="str">
            <v>M2</v>
          </cell>
          <cell r="F23736">
            <v>89.82</v>
          </cell>
          <cell r="G23736">
            <v>89.82</v>
          </cell>
        </row>
        <row r="23737">
          <cell r="A23737" t="str">
            <v>CDHU-IK.01.000.035535</v>
          </cell>
          <cell r="B23737" t="str">
            <v>CDHU-I</v>
          </cell>
          <cell r="C23737" t="str">
            <v>K.01.000.035535</v>
          </cell>
          <cell r="D23737" t="str">
            <v>Degrau para piso alta resistência (&gt;40 MPa), moldado no local, tráfego médio, espessura de 8 mm aplicado</v>
          </cell>
          <cell r="E23737" t="str">
            <v>M</v>
          </cell>
          <cell r="F23737">
            <v>96.52</v>
          </cell>
          <cell r="G23737">
            <v>96.52</v>
          </cell>
        </row>
        <row r="23738">
          <cell r="A23738" t="str">
            <v>CDHU-IK.01.000.035536</v>
          </cell>
          <cell r="B23738" t="str">
            <v>CDHU-I</v>
          </cell>
          <cell r="C23738" t="str">
            <v>K.01.000.035536</v>
          </cell>
          <cell r="D23738" t="str">
            <v>Degrau para piso alta resistência (&gt;40 MPa), moldado no local, tráfego médio, espessura de 12 mm aplicado</v>
          </cell>
          <cell r="E23738" t="str">
            <v>M</v>
          </cell>
          <cell r="F23738">
            <v>94.78</v>
          </cell>
          <cell r="G23738">
            <v>94.78</v>
          </cell>
        </row>
        <row r="23739">
          <cell r="A23739" t="str">
            <v>CDHU-IK.01.000.036042</v>
          </cell>
          <cell r="B23739" t="str">
            <v>CDHU-I</v>
          </cell>
          <cell r="C23739" t="str">
            <v>K.01.000.036042</v>
          </cell>
          <cell r="D23739" t="str">
            <v>Rodapé em granilite tipo meia cana, cor cinza ou verde, polido, até 10cm fornecimento e aplicação média</v>
          </cell>
          <cell r="E23739" t="str">
            <v>M</v>
          </cell>
          <cell r="F23739">
            <v>54.29</v>
          </cell>
          <cell r="G23739">
            <v>54.29</v>
          </cell>
        </row>
        <row r="23740">
          <cell r="A23740" t="str">
            <v>CDHU-IK.01.000.036140</v>
          </cell>
          <cell r="B23740" t="str">
            <v>CDHU-I</v>
          </cell>
          <cell r="C23740" t="str">
            <v>K.01.000.036140</v>
          </cell>
          <cell r="D23740" t="str">
            <v>Rodapé para piso alta resistência (&gt;40MPa), moldado no local, tráfego médio (8mm) ou tráfego pesado (12mm) aplicado média</v>
          </cell>
          <cell r="E23740" t="str">
            <v>M</v>
          </cell>
          <cell r="F23740">
            <v>46.77</v>
          </cell>
          <cell r="G23740">
            <v>46.77</v>
          </cell>
        </row>
        <row r="23741">
          <cell r="A23741" t="str">
            <v>CDHU-IK.01.000.036512</v>
          </cell>
          <cell r="B23741" t="str">
            <v>CDHU-I</v>
          </cell>
          <cell r="C23741" t="str">
            <v>K.01.000.036512</v>
          </cell>
          <cell r="D23741" t="str">
            <v>Polimento piso fundido no local alta resistência</v>
          </cell>
          <cell r="E23741" t="str">
            <v>M2</v>
          </cell>
          <cell r="F23741">
            <v>49.54</v>
          </cell>
          <cell r="G23741">
            <v>49.54</v>
          </cell>
        </row>
        <row r="23742">
          <cell r="A23742" t="str">
            <v>CDHU-IK.02.000.023504</v>
          </cell>
          <cell r="B23742" t="str">
            <v>CDHU-I</v>
          </cell>
          <cell r="C23742" t="str">
            <v>K.02.000.023504</v>
          </cell>
          <cell r="D23742" t="str">
            <v>Divisória placa granito cinza andorinha; dimensões 1,0x2,0 m, com espessura de 3 cm; (fixada piso e parede) - instalado</v>
          </cell>
          <cell r="E23742" t="str">
            <v>M2</v>
          </cell>
          <cell r="F23742">
            <v>1192.4000000000001</v>
          </cell>
          <cell r="G23742">
            <v>1192.4000000000001</v>
          </cell>
        </row>
        <row r="23743">
          <cell r="A23743" t="str">
            <v>CDHU-IK.02.000.023555</v>
          </cell>
          <cell r="B23743" t="str">
            <v>CDHU-I</v>
          </cell>
          <cell r="C23743" t="str">
            <v>K.02.000.023555</v>
          </cell>
          <cell r="D23743" t="str">
            <v>Divisória em mármore branco, dimensões 1,0x2,0 m, com espessura de 3 cm; (fixada piso e parede) - instalado</v>
          </cell>
          <cell r="E23743" t="str">
            <v>M2</v>
          </cell>
          <cell r="F23743">
            <v>1097.97</v>
          </cell>
          <cell r="G23743">
            <v>1097.97</v>
          </cell>
        </row>
        <row r="23744">
          <cell r="A23744" t="str">
            <v>CDHU-IK.02.000.032502</v>
          </cell>
          <cell r="B23744" t="str">
            <v>CDHU-I</v>
          </cell>
          <cell r="C23744" t="str">
            <v>K.02.000.032502</v>
          </cell>
          <cell r="D23744" t="str">
            <v>Tampo (com frontão) em granito, com espessura de 2 cm, com furo para 1 cuba simples, nas cores Andorinha, cinza Corumbá, Santa Cecília, verde Ubatuba, acabamento polido</v>
          </cell>
          <cell r="E23744" t="str">
            <v>M2</v>
          </cell>
          <cell r="F23744">
            <v>898.93</v>
          </cell>
          <cell r="G23744">
            <v>898.93</v>
          </cell>
        </row>
        <row r="23745">
          <cell r="A23745" t="str">
            <v>CDHU-IK.02.000.032503</v>
          </cell>
          <cell r="B23745" t="str">
            <v>CDHU-I</v>
          </cell>
          <cell r="C23745" t="str">
            <v>K.02.000.032503</v>
          </cell>
          <cell r="D23745" t="str">
            <v>Revestimento em granito em placas de 40 x 40 cm, com espessura de 2 cm, nas cores cinza Andorinha, cinza Corumbá, Santa Cecília, verde Ubatuba ou branco Dallas, acabamento polido - material</v>
          </cell>
          <cell r="E23745" t="str">
            <v>M2</v>
          </cell>
          <cell r="F23745">
            <v>416.33</v>
          </cell>
          <cell r="G23745">
            <v>416.33</v>
          </cell>
        </row>
        <row r="23746">
          <cell r="A23746" t="str">
            <v>CDHU-IK.02.000.032504</v>
          </cell>
          <cell r="B23746" t="str">
            <v>CDHU-I</v>
          </cell>
          <cell r="C23746" t="str">
            <v>K.02.000.032504</v>
          </cell>
          <cell r="D23746" t="str">
            <v>Degrau e espelho em granito (piso 30 cm e espelho 20 cm), com espessura de 2 cm, nas cores cinza Andorinha, cinza Corumbá, Santa Cecília, verde Ubatuba ou branco Dallas, acabamento polido - material</v>
          </cell>
          <cell r="E23746" t="str">
            <v>M</v>
          </cell>
          <cell r="F23746">
            <v>364.17</v>
          </cell>
          <cell r="G23746">
            <v>364.17</v>
          </cell>
        </row>
        <row r="23747">
          <cell r="A23747" t="str">
            <v>CDHU-IK.02.000.032508</v>
          </cell>
          <cell r="B23747" t="str">
            <v>CDHU-I</v>
          </cell>
          <cell r="C23747" t="str">
            <v>K.02.000.032508</v>
          </cell>
          <cell r="D23747" t="str">
            <v>Peitoril e/ou soleira em granito boleado, com espessura de 2 cm e largura de 20 cm, nas cores cinza Andorinha, cinza Corumbá, Santa Cecília, verde Ubatuba ou branco Dallas, acabamento polido - material</v>
          </cell>
          <cell r="E23747" t="str">
            <v>M</v>
          </cell>
          <cell r="F23747">
            <v>148.58000000000001</v>
          </cell>
          <cell r="G23747">
            <v>148.58000000000001</v>
          </cell>
        </row>
        <row r="23748">
          <cell r="A23748" t="str">
            <v>CDHU-IK.02.000.032509</v>
          </cell>
          <cell r="B23748" t="str">
            <v>CDHU-I</v>
          </cell>
          <cell r="C23748" t="str">
            <v>K.02.000.032509</v>
          </cell>
          <cell r="D23748" t="str">
            <v>Peitoril e/ou soleira em granito boleado, com espessura de 2 cm e largura de 21 até 30 cm, nas cores cinza Andorinha, cinza Corumbá, Santa Cecília, verde Ubatuba ou branco Dallas, acabamento polido - material</v>
          </cell>
          <cell r="E23748" t="str">
            <v>M</v>
          </cell>
          <cell r="F23748">
            <v>175.28</v>
          </cell>
          <cell r="G23748">
            <v>175.28</v>
          </cell>
        </row>
        <row r="23749">
          <cell r="A23749" t="str">
            <v>CDHU-IK.02.000.032516</v>
          </cell>
          <cell r="B23749" t="str">
            <v>CDHU-I</v>
          </cell>
          <cell r="C23749" t="str">
            <v>K.02.000.032516</v>
          </cell>
          <cell r="D23749" t="str">
            <v>Rodapé em granito, espessura de 2 cm e altura de 7 cm, nas cores cinza Andorinha, cinza Corumbá, Santa Cecília, verde Ubatuba ou branco Dallas, acabamento polido - material</v>
          </cell>
          <cell r="E23749" t="str">
            <v>M</v>
          </cell>
          <cell r="F23749">
            <v>71.430000000000007</v>
          </cell>
          <cell r="G23749">
            <v>71.430000000000007</v>
          </cell>
        </row>
        <row r="23750">
          <cell r="A23750" t="str">
            <v>CDHU-IK.02.000.032517</v>
          </cell>
          <cell r="B23750" t="str">
            <v>CDHU-I</v>
          </cell>
          <cell r="C23750" t="str">
            <v>K.02.000.032517</v>
          </cell>
          <cell r="D23750" t="str">
            <v>Rodapé em granito, espessura de 2 cm e altura entre 7,1 a 10 cm, nas cores cinza Andorinha, cinza Corumbá, Santa Cecília, verde Ubatuba ou branco Dallas, acabamento polido - material</v>
          </cell>
          <cell r="E23750" t="str">
            <v>M</v>
          </cell>
          <cell r="F23750">
            <v>84.18</v>
          </cell>
          <cell r="G23750">
            <v>84.18</v>
          </cell>
        </row>
        <row r="23751">
          <cell r="A23751" t="str">
            <v>CDHU-IK.02.000.033012</v>
          </cell>
          <cell r="B23751" t="str">
            <v>CDHU-I</v>
          </cell>
          <cell r="C23751" t="str">
            <v>K.02.000.033012</v>
          </cell>
          <cell r="D23751" t="str">
            <v>Piso em granilite, placas pré-moldadas de 40 x 40 cm, inclusive assentamento, polimento, enceramento e rejunte</v>
          </cell>
          <cell r="E23751" t="str">
            <v>M2</v>
          </cell>
          <cell r="F23751">
            <v>246.73</v>
          </cell>
          <cell r="G23751">
            <v>246.73</v>
          </cell>
        </row>
        <row r="23752">
          <cell r="A23752" t="str">
            <v>CDHU-IK.02.000.033570</v>
          </cell>
          <cell r="B23752" t="str">
            <v>CDHU-I</v>
          </cell>
          <cell r="C23752" t="str">
            <v>K.02.000.033570</v>
          </cell>
          <cell r="D23752" t="str">
            <v>Revestimento em granito lavado tipo Fulget tradicional ou natural em faixas até 40 cm; ref. Fulget da Grani Torre ou equivalente</v>
          </cell>
          <cell r="E23752" t="str">
            <v>M</v>
          </cell>
          <cell r="F23752">
            <v>92.44</v>
          </cell>
          <cell r="G23752">
            <v>92.44</v>
          </cell>
        </row>
        <row r="23753">
          <cell r="A23753" t="str">
            <v>CDHU-IK.02.000.033571</v>
          </cell>
          <cell r="B23753" t="str">
            <v>CDHU-I</v>
          </cell>
          <cell r="C23753" t="str">
            <v>K.02.000.033571</v>
          </cell>
          <cell r="D23753" t="str">
            <v>Revestimento em granito lavado tipo Fulget tradicional ou natural em panos, ref. Fulget da Grani Torre ou equivalente</v>
          </cell>
          <cell r="E23753" t="str">
            <v>M2</v>
          </cell>
          <cell r="F23753">
            <v>194.48</v>
          </cell>
          <cell r="G23753">
            <v>194.48</v>
          </cell>
        </row>
        <row r="23754">
          <cell r="A23754" t="str">
            <v>CDHU-IK.02.000.035033</v>
          </cell>
          <cell r="B23754" t="str">
            <v>CDHU-I</v>
          </cell>
          <cell r="C23754" t="str">
            <v>K.02.000.035033</v>
          </cell>
          <cell r="D23754" t="str">
            <v>Degrau em mármore travertino nacional com espessura de 2 cm, piso 30 cm e espelho 20 cm</v>
          </cell>
          <cell r="E23754" t="str">
            <v>M</v>
          </cell>
          <cell r="F23754">
            <v>456.09</v>
          </cell>
          <cell r="G23754">
            <v>456.09</v>
          </cell>
        </row>
        <row r="23755">
          <cell r="A23755" t="str">
            <v>CDHU-IK.02.000.035036</v>
          </cell>
          <cell r="B23755" t="str">
            <v>CDHU-I</v>
          </cell>
          <cell r="C23755" t="str">
            <v>K.02.000.035036</v>
          </cell>
          <cell r="D23755" t="str">
            <v>Degrau e espelho em mármore branco com espessura de 2 cm, piso 30 cm e espelho 20 cm</v>
          </cell>
          <cell r="E23755" t="str">
            <v>M</v>
          </cell>
          <cell r="F23755">
            <v>391.53</v>
          </cell>
          <cell r="G23755">
            <v>391.53</v>
          </cell>
        </row>
        <row r="23756">
          <cell r="A23756" t="str">
            <v>CDHU-IK.02.000.035072</v>
          </cell>
          <cell r="B23756" t="str">
            <v>CDHU-I</v>
          </cell>
          <cell r="C23756" t="str">
            <v>K.02.000.035072</v>
          </cell>
          <cell r="D23756" t="str">
            <v>Mármore travertino nacional com espessura de 2 cm</v>
          </cell>
          <cell r="E23756" t="str">
            <v>M2</v>
          </cell>
          <cell r="F23756">
            <v>907.65</v>
          </cell>
          <cell r="G23756">
            <v>907.65</v>
          </cell>
        </row>
        <row r="23757">
          <cell r="A23757" t="str">
            <v>CDHU-IK.02.000.035073</v>
          </cell>
          <cell r="B23757" t="str">
            <v>CDHU-I</v>
          </cell>
          <cell r="C23757" t="str">
            <v>K.02.000.035073</v>
          </cell>
          <cell r="D23757" t="str">
            <v>Mármore branco com espessura de 3 cm</v>
          </cell>
          <cell r="E23757" t="str">
            <v>M2</v>
          </cell>
          <cell r="F23757">
            <v>881.68</v>
          </cell>
          <cell r="G23757">
            <v>881.68</v>
          </cell>
        </row>
        <row r="23758">
          <cell r="A23758" t="str">
            <v>CDHU-IK.02.000.035075</v>
          </cell>
          <cell r="B23758" t="str">
            <v>CDHU-I</v>
          </cell>
          <cell r="C23758" t="str">
            <v>K.02.000.035075</v>
          </cell>
          <cell r="D23758" t="str">
            <v>Mármore travertino nacional com espessura de 3 cm</v>
          </cell>
          <cell r="E23758" t="str">
            <v>M2</v>
          </cell>
          <cell r="F23758">
            <v>995.42</v>
          </cell>
          <cell r="G23758">
            <v>995.42</v>
          </cell>
        </row>
        <row r="23759">
          <cell r="A23759" t="str">
            <v>CDHU-IK.02.000.035076</v>
          </cell>
          <cell r="B23759" t="str">
            <v>CDHU-I</v>
          </cell>
          <cell r="C23759" t="str">
            <v>K.02.000.035076</v>
          </cell>
          <cell r="D23759" t="str">
            <v>Mármore branco com espessura de 2 cm</v>
          </cell>
          <cell r="E23759" t="str">
            <v>M2</v>
          </cell>
          <cell r="F23759">
            <v>822.94</v>
          </cell>
          <cell r="G23759">
            <v>822.94</v>
          </cell>
        </row>
        <row r="23760">
          <cell r="A23760" t="str">
            <v>CDHU-IK.02.000.065652</v>
          </cell>
          <cell r="B23760" t="str">
            <v>CDHU-I</v>
          </cell>
          <cell r="C23760" t="str">
            <v>K.02.000.065652</v>
          </cell>
          <cell r="D23760" t="str">
            <v>Tampo (com frontão) para pia em mármore Espírito Santo; com espessura de 3 cm; dimensão de 0,60x1,50m; furo para 1 cuba simples - instalado</v>
          </cell>
          <cell r="E23760" t="str">
            <v>M2</v>
          </cell>
          <cell r="F23760">
            <v>1865</v>
          </cell>
          <cell r="G23760">
            <v>1865</v>
          </cell>
        </row>
        <row r="23761">
          <cell r="A23761" t="str">
            <v>CDHU-IK.03.000.032508</v>
          </cell>
          <cell r="B23761" t="str">
            <v>CDHU-I</v>
          </cell>
          <cell r="C23761" t="str">
            <v>K.03.000.032508</v>
          </cell>
          <cell r="D23761" t="str">
            <v>Peitoril e/ou soleira em pedra ardósia cinza, com espessura de 2 cm e largura até 20 cm - material</v>
          </cell>
          <cell r="E23761" t="str">
            <v>M</v>
          </cell>
          <cell r="F23761">
            <v>84.61</v>
          </cell>
          <cell r="G23761">
            <v>84.61</v>
          </cell>
        </row>
        <row r="23762">
          <cell r="A23762" t="str">
            <v>CDHU-IK.03.000.032517</v>
          </cell>
          <cell r="B23762" t="str">
            <v>CDHU-I</v>
          </cell>
          <cell r="C23762" t="str">
            <v>K.03.000.032517</v>
          </cell>
          <cell r="D23762" t="str">
            <v>Ardósia cinza de 40 x 40cm e espessura de 1 cm - material</v>
          </cell>
          <cell r="E23762" t="str">
            <v>M2</v>
          </cell>
          <cell r="F23762">
            <v>46.76</v>
          </cell>
          <cell r="G23762">
            <v>46.76</v>
          </cell>
        </row>
        <row r="23763">
          <cell r="A23763" t="str">
            <v>CDHU-IK.03.000.032519</v>
          </cell>
          <cell r="B23763" t="str">
            <v>CDHU-I</v>
          </cell>
          <cell r="C23763" t="str">
            <v>K.03.000.032519</v>
          </cell>
          <cell r="D23763" t="str">
            <v>Rodapé em ardósia cinza com altura de 7 cm, espessura 1 cm - material</v>
          </cell>
          <cell r="E23763" t="str">
            <v>M</v>
          </cell>
          <cell r="F23763">
            <v>14.37</v>
          </cell>
          <cell r="G23763">
            <v>14.37</v>
          </cell>
        </row>
        <row r="23764">
          <cell r="A23764" t="str">
            <v>CDHU-IK.03.000.035055</v>
          </cell>
          <cell r="B23764" t="str">
            <v>CDHU-I</v>
          </cell>
          <cell r="C23764" t="str">
            <v>K.03.000.035055</v>
          </cell>
          <cell r="D23764" t="str">
            <v>Pedra em mosaico português 2 cores - instalado</v>
          </cell>
          <cell r="E23764" t="str">
            <v>M2</v>
          </cell>
          <cell r="F23764">
            <v>389</v>
          </cell>
          <cell r="G23764">
            <v>389</v>
          </cell>
        </row>
        <row r="23765">
          <cell r="A23765" t="str">
            <v>CDHU-IK.03.000.035060</v>
          </cell>
          <cell r="B23765" t="str">
            <v>CDHU-I</v>
          </cell>
          <cell r="C23765" t="str">
            <v>K.03.000.035060</v>
          </cell>
          <cell r="D23765" t="str">
            <v>Pedra miracema de 11,5 x 23 cm, com espessura de 10 a 15 mm</v>
          </cell>
          <cell r="E23765" t="str">
            <v>M2</v>
          </cell>
          <cell r="F23765">
            <v>56.65</v>
          </cell>
          <cell r="G23765">
            <v>56.65</v>
          </cell>
        </row>
        <row r="23766">
          <cell r="A23766" t="str">
            <v>CDHU-IK.03.000.035061</v>
          </cell>
          <cell r="B23766" t="str">
            <v>CDHU-I</v>
          </cell>
          <cell r="C23766" t="str">
            <v>K.03.000.035061</v>
          </cell>
          <cell r="D23766" t="str">
            <v>Pedra mineira comum irregular (chapa) para revestimento</v>
          </cell>
          <cell r="E23766" t="str">
            <v>M2</v>
          </cell>
          <cell r="F23766">
            <v>226.5</v>
          </cell>
          <cell r="G23766">
            <v>226.5</v>
          </cell>
        </row>
        <row r="23767">
          <cell r="A23767" t="str">
            <v>CDHU-IK.03.000.036138</v>
          </cell>
          <cell r="B23767" t="str">
            <v>CDHU-I</v>
          </cell>
          <cell r="C23767" t="str">
            <v>K.03.000.036138</v>
          </cell>
          <cell r="D23767" t="str">
            <v>Rodapé em pedra mineira simples com altura de 10 cm</v>
          </cell>
          <cell r="E23767" t="str">
            <v>M</v>
          </cell>
          <cell r="F23767">
            <v>49.97</v>
          </cell>
          <cell r="G23767">
            <v>49.97</v>
          </cell>
        </row>
        <row r="23768">
          <cell r="A23768" t="str">
            <v>CDHU-IK.03.000.036505</v>
          </cell>
          <cell r="B23768" t="str">
            <v>CDHU-I</v>
          </cell>
          <cell r="C23768" t="str">
            <v>K.03.000.036505</v>
          </cell>
          <cell r="D23768" t="str">
            <v>Paralelepípedo só material</v>
          </cell>
          <cell r="E23768" t="str">
            <v>UN</v>
          </cell>
          <cell r="F23768">
            <v>8.8699999999999992</v>
          </cell>
          <cell r="G23768">
            <v>8.8699999999999992</v>
          </cell>
        </row>
        <row r="23769">
          <cell r="A23769" t="str">
            <v>CDHU-IL.01.000.023105</v>
          </cell>
          <cell r="B23769" t="str">
            <v>CDHU-I</v>
          </cell>
          <cell r="C23769" t="str">
            <v>L.01.000.023105</v>
          </cell>
          <cell r="D23769" t="str">
            <v>Forro em fibra mineral em placas acústicas removíveis, NRC 0.70 / SRA 0.65-0.80 / CAC 30a 31dB; ref. Brillianto ou New Sandila da Owa ou equivalente - instalado</v>
          </cell>
          <cell r="E23769" t="str">
            <v>M2</v>
          </cell>
          <cell r="F23769">
            <v>280.49</v>
          </cell>
          <cell r="G23769">
            <v>280.49</v>
          </cell>
        </row>
        <row r="23770">
          <cell r="A23770" t="str">
            <v>CDHU-IL.01.000.023531</v>
          </cell>
          <cell r="B23770" t="str">
            <v>CDHU-I</v>
          </cell>
          <cell r="C23770" t="str">
            <v>L.01.000.023531</v>
          </cell>
          <cell r="D23770" t="str">
            <v>Divisória em placas de gesso acartonado, resistência ao fogo 30 minutos, espessura 73/48mm - 1ST 12,5 + 1ST 12,5 - instalado</v>
          </cell>
          <cell r="E23770" t="str">
            <v>M2</v>
          </cell>
          <cell r="F23770">
            <v>162.41999999999999</v>
          </cell>
          <cell r="G23770">
            <v>162.41999999999999</v>
          </cell>
        </row>
        <row r="23771">
          <cell r="A23771" t="str">
            <v>CDHU-IL.01.000.023533</v>
          </cell>
          <cell r="B23771" t="str">
            <v>CDHU-I</v>
          </cell>
          <cell r="C23771" t="str">
            <v>L.01.000.023533</v>
          </cell>
          <cell r="D23771" t="str">
            <v>Divisória em placas de gesso acartonado, resistência ao fogo 30 minutos, espessura 73/48mm - 1ST 12,5 + 1ST 12,5 - com lã mineral - instalado</v>
          </cell>
          <cell r="E23771" t="str">
            <v>M2</v>
          </cell>
          <cell r="F23771">
            <v>170.23</v>
          </cell>
          <cell r="G23771">
            <v>170.23</v>
          </cell>
        </row>
        <row r="23772">
          <cell r="A23772" t="str">
            <v>CDHU-IL.01.000.023534</v>
          </cell>
          <cell r="B23772" t="str">
            <v>CDHU-I</v>
          </cell>
          <cell r="C23772" t="str">
            <v>L.01.000.023534</v>
          </cell>
          <cell r="D23772" t="str">
            <v>Divisória em placas de gesso acartonado, resistência ao fogo 30 minutos, espessura 100/70mm - 1ST 15 + 1ST 15 - com lã mineral - instalado</v>
          </cell>
          <cell r="E23772" t="str">
            <v>M2</v>
          </cell>
          <cell r="F23772">
            <v>219.19</v>
          </cell>
          <cell r="G23772">
            <v>219.19</v>
          </cell>
        </row>
        <row r="23773">
          <cell r="A23773" t="str">
            <v>CDHU-IL.01.000.023535</v>
          </cell>
          <cell r="B23773" t="str">
            <v>CDHU-I</v>
          </cell>
          <cell r="C23773" t="str">
            <v>L.01.000.023535</v>
          </cell>
          <cell r="D23773" t="str">
            <v>Divisória em placas de gesso acartonado, resistência ao fogo 30 minutos, espessura 100/70mm - 1ST 15 + 1ST 15 - instalado</v>
          </cell>
          <cell r="E23773" t="str">
            <v>M2</v>
          </cell>
          <cell r="F23773">
            <v>176.74</v>
          </cell>
          <cell r="G23773">
            <v>176.74</v>
          </cell>
        </row>
        <row r="23774">
          <cell r="A23774" t="str">
            <v>CDHU-IL.01.000.023560</v>
          </cell>
          <cell r="B23774" t="str">
            <v>CDHU-I</v>
          </cell>
          <cell r="C23774" t="str">
            <v>L.01.000.023560</v>
          </cell>
          <cell r="D23774" t="str">
            <v>Divisória em placas de gesso acartonado, resistência ao fogo 30 minutos, espessura 100/70mm - 1RU 15 + 1RU 15 - instalado</v>
          </cell>
          <cell r="E23774" t="str">
            <v>M2</v>
          </cell>
          <cell r="F23774">
            <v>258.08</v>
          </cell>
          <cell r="G23774">
            <v>258.08</v>
          </cell>
        </row>
        <row r="23775">
          <cell r="A23775" t="str">
            <v>CDHU-IL.01.000.023564</v>
          </cell>
          <cell r="B23775" t="str">
            <v>CDHU-I</v>
          </cell>
          <cell r="C23775" t="str">
            <v>L.01.000.023564</v>
          </cell>
          <cell r="D23775" t="str">
            <v>Divisória em placas duplas de gesso acartonado, resistência ao fogo 60 minutos, espessura 120/70mm - 2ST 12,5 + 2ST 12,5 - com lã mineral - instalado</v>
          </cell>
          <cell r="E23775" t="str">
            <v>M2</v>
          </cell>
          <cell r="F23775">
            <v>262.73</v>
          </cell>
          <cell r="G23775">
            <v>262.73</v>
          </cell>
        </row>
        <row r="23776">
          <cell r="A23776" t="str">
            <v>CDHU-IL.01.000.023587</v>
          </cell>
          <cell r="B23776" t="str">
            <v>CDHU-I</v>
          </cell>
          <cell r="C23776" t="str">
            <v>L.01.000.023587</v>
          </cell>
          <cell r="D23776" t="str">
            <v>Divisória em placas de gesso acartonado, resistência ao fogo 60 minutos, espessura 120/90mm - 1RF 15 + 1RF 15 - com lã mineral - instalado</v>
          </cell>
          <cell r="E23776" t="str">
            <v>M2</v>
          </cell>
          <cell r="F23776">
            <v>222.73</v>
          </cell>
          <cell r="G23776">
            <v>222.73</v>
          </cell>
        </row>
        <row r="23777">
          <cell r="A23777" t="str">
            <v>CDHU-IL.01.000.023606</v>
          </cell>
          <cell r="B23777" t="str">
            <v>CDHU-I</v>
          </cell>
          <cell r="C23777" t="str">
            <v>L.01.000.023606</v>
          </cell>
          <cell r="D23777" t="str">
            <v>Forro em painéis de gesso acartonado removível, acabamento liso com película rígida de PVC, placas 625x625mm/625x1250mm, espessura de 9,5mm; ref. Gyprex liso Placo ou equivalente - instalado</v>
          </cell>
          <cell r="E23777" t="str">
            <v>M2</v>
          </cell>
          <cell r="F23777">
            <v>105.94</v>
          </cell>
          <cell r="G23777">
            <v>105.94</v>
          </cell>
        </row>
        <row r="23778">
          <cell r="A23778" t="str">
            <v>CDHU-IL.01.000.023630</v>
          </cell>
          <cell r="B23778" t="str">
            <v>CDHU-I</v>
          </cell>
          <cell r="C23778" t="str">
            <v>L.01.000.023630</v>
          </cell>
          <cell r="D23778" t="str">
            <v>Divisória em placas duplas de gesso acartonado, resistência ao fogo 120 minutos, espessura 130/70mm - 2RF 15 + 2RF 15 - instalado</v>
          </cell>
          <cell r="E23778" t="str">
            <v>M2</v>
          </cell>
          <cell r="F23778">
            <v>283.97000000000003</v>
          </cell>
          <cell r="G23778">
            <v>283.97000000000003</v>
          </cell>
        </row>
        <row r="23779">
          <cell r="A23779" t="str">
            <v>CDHU-IL.01.000.023631</v>
          </cell>
          <cell r="B23779" t="str">
            <v>CDHU-I</v>
          </cell>
          <cell r="C23779" t="str">
            <v>L.01.000.023631</v>
          </cell>
          <cell r="D23779" t="str">
            <v>Divisória em placas duplas de gesso acartonado, resistência ao fogo 60 minutos, espessura 120/70mm - 2ST 12,5 + 2RU 12,5 - instalado</v>
          </cell>
          <cell r="E23779" t="str">
            <v>M2</v>
          </cell>
          <cell r="F23779">
            <v>286.08999999999997</v>
          </cell>
          <cell r="G23779">
            <v>286.08999999999997</v>
          </cell>
        </row>
        <row r="23780">
          <cell r="A23780" t="str">
            <v>CDHU-IL.01.000.023632</v>
          </cell>
          <cell r="B23780" t="str">
            <v>CDHU-I</v>
          </cell>
          <cell r="C23780" t="str">
            <v>L.01.000.023632</v>
          </cell>
          <cell r="D23780" t="str">
            <v>Divisória em placas duplas de gesso acartonado, resistência ao fogo 60 minutos, espessura 120/70mm - 2RU 12,5 + 2RU 12,5 - instalado</v>
          </cell>
          <cell r="E23780" t="str">
            <v>M2</v>
          </cell>
          <cell r="F23780">
            <v>299.14999999999998</v>
          </cell>
          <cell r="G23780">
            <v>299.14999999999998</v>
          </cell>
        </row>
        <row r="23781">
          <cell r="A23781" t="str">
            <v>CDHU-IL.01.000.023633</v>
          </cell>
          <cell r="B23781" t="str">
            <v>CDHU-I</v>
          </cell>
          <cell r="C23781" t="str">
            <v>L.01.000.023633</v>
          </cell>
          <cell r="D23781" t="str">
            <v>Divisória em placas duplas de gesso acartonado, resistência ao fogo 60 minutos, espessura 98/48mm - 2ST 12,5 + 2ST 12,5 - com lã mineral - instalado</v>
          </cell>
          <cell r="E23781" t="str">
            <v>M2</v>
          </cell>
          <cell r="F23781">
            <v>260.77</v>
          </cell>
          <cell r="G23781">
            <v>260.77</v>
          </cell>
        </row>
        <row r="23782">
          <cell r="A23782" t="str">
            <v>CDHU-IL.01.000.023634</v>
          </cell>
          <cell r="B23782" t="str">
            <v>CDHU-I</v>
          </cell>
          <cell r="C23782" t="str">
            <v>L.01.000.023634</v>
          </cell>
          <cell r="D23782" t="str">
            <v>Divisória em placas duplas de gesso acartonado, resistência ao fogo 60 minutos, espessura 98/48mm - 2RU 12,5 + 2RU 12,5 - com lã mineral - instalado</v>
          </cell>
          <cell r="E23782" t="str">
            <v>M2</v>
          </cell>
          <cell r="F23782">
            <v>292.64</v>
          </cell>
          <cell r="G23782">
            <v>292.64</v>
          </cell>
        </row>
        <row r="23783">
          <cell r="A23783" t="str">
            <v>CDHU-IL.01.000.023635</v>
          </cell>
          <cell r="B23783" t="str">
            <v>CDHU-I</v>
          </cell>
          <cell r="C23783" t="str">
            <v>L.01.000.023635</v>
          </cell>
          <cell r="D23783" t="str">
            <v>Divisória em placas duplas de gesso acartonado, resistência ao fogo 60 minutos, espessura 98/48mm - 2ST 12,5 + 2RU 12,5 - com lã mineral - instalado</v>
          </cell>
          <cell r="E23783" t="str">
            <v>M2</v>
          </cell>
          <cell r="F23783">
            <v>255.19</v>
          </cell>
          <cell r="G23783">
            <v>255.19</v>
          </cell>
        </row>
        <row r="23784">
          <cell r="A23784" t="str">
            <v>CDHU-IL.01.000.034019</v>
          </cell>
          <cell r="B23784" t="str">
            <v>CDHU-I</v>
          </cell>
          <cell r="C23784" t="str">
            <v>L.01.000.034019</v>
          </cell>
          <cell r="D23784" t="str">
            <v>Moldura gesso simples, espessura até 6,0cm - instalada</v>
          </cell>
          <cell r="E23784" t="str">
            <v>M</v>
          </cell>
          <cell r="F23784">
            <v>25.71</v>
          </cell>
          <cell r="G23784">
            <v>25.71</v>
          </cell>
        </row>
        <row r="23785">
          <cell r="A23785" t="str">
            <v>CDHU-IL.01.000.034021</v>
          </cell>
          <cell r="B23785" t="str">
            <v>CDHU-I</v>
          </cell>
          <cell r="C23785" t="str">
            <v>L.01.000.034021</v>
          </cell>
          <cell r="D23785" t="str">
            <v>Forro em painel de gesso acartonado, tipo standard, espessura 12,5mm, estrutura em aço galvanizado; ref. Gypsum FGE, Placostil F530 ou equivalente - instalado</v>
          </cell>
          <cell r="E23785" t="str">
            <v>M2</v>
          </cell>
          <cell r="F23785">
            <v>129.83000000000001</v>
          </cell>
          <cell r="G23785">
            <v>129.83000000000001</v>
          </cell>
        </row>
        <row r="23786">
          <cell r="A23786" t="str">
            <v>CDHU-IL.01.000.034024</v>
          </cell>
          <cell r="B23786" t="str">
            <v>CDHU-I</v>
          </cell>
          <cell r="C23786" t="str">
            <v>L.01.000.034024</v>
          </cell>
          <cell r="D23786" t="str">
            <v>Forro em placa de gesso liso(Standard), espessura 12,5mm, fixado e estruturado - instalado</v>
          </cell>
          <cell r="E23786" t="str">
            <v>M2</v>
          </cell>
          <cell r="F23786">
            <v>154.80000000000001</v>
          </cell>
          <cell r="G23786">
            <v>154.80000000000001</v>
          </cell>
        </row>
        <row r="23787">
          <cell r="A23787" t="str">
            <v>CDHU-IM.02.000.036114</v>
          </cell>
          <cell r="B23787" t="str">
            <v>CDHU-I</v>
          </cell>
          <cell r="C23787" t="str">
            <v>M.02.000.036114</v>
          </cell>
          <cell r="D23787" t="str">
            <v>Furação de piso elevado telescópico em chapa de aço</v>
          </cell>
          <cell r="E23787" t="str">
            <v>UN</v>
          </cell>
          <cell r="F23787">
            <v>57.98</v>
          </cell>
          <cell r="G23787">
            <v>57.98</v>
          </cell>
        </row>
        <row r="23788">
          <cell r="A23788" t="str">
            <v>CDHU-IM.02.000.036115</v>
          </cell>
          <cell r="B23788" t="str">
            <v>CDHU-I</v>
          </cell>
          <cell r="C23788" t="str">
            <v>M.02.000.036115</v>
          </cell>
          <cell r="D23788" t="str">
            <v>Fornecimento e instalação de piso elevado tipo telescópico em chapa de aço, sem revestimento</v>
          </cell>
          <cell r="E23788" t="str">
            <v>M2</v>
          </cell>
          <cell r="F23788">
            <v>328.48</v>
          </cell>
          <cell r="G23788">
            <v>328.48</v>
          </cell>
        </row>
        <row r="23789">
          <cell r="A23789" t="str">
            <v>CDHU-IM.02.000.036118</v>
          </cell>
          <cell r="B23789" t="str">
            <v>CDHU-I</v>
          </cell>
          <cell r="C23789" t="str">
            <v>M.02.000.036118</v>
          </cell>
          <cell r="D23789" t="str">
            <v>Piso elevado de concreto, placas 60x60cm, em sistema de apoio, pedestais em PVC, resistência 7 KN/m², espes. aproximada 4cm, altura 15cm, antiderrapante; ref. C40-600-PV Concreto linha Sílica da Dacapo, Piso Concrestiell ou equivalente - instalado</v>
          </cell>
          <cell r="E23789" t="str">
            <v>M2</v>
          </cell>
          <cell r="F23789">
            <v>511.62</v>
          </cell>
          <cell r="G23789">
            <v>511.62</v>
          </cell>
        </row>
        <row r="23790">
          <cell r="A23790" t="str">
            <v>CDHU-IM.02.000.036140</v>
          </cell>
          <cell r="B23790" t="str">
            <v>CDHU-I</v>
          </cell>
          <cell r="C23790" t="str">
            <v>M.02.000.036140</v>
          </cell>
          <cell r="D23790" t="str">
            <v>Piso epóxi multilayer 4mm, acabamento semi brilhante com característica antiderrapante, em áreas internas; ref. Miaki, Ecosytem Multilayer, Concrecor E250 ou equivalente</v>
          </cell>
          <cell r="E23790" t="str">
            <v>M2</v>
          </cell>
          <cell r="F23790">
            <v>169.41</v>
          </cell>
          <cell r="G23790">
            <v>169.41</v>
          </cell>
        </row>
        <row r="23791">
          <cell r="A23791" t="str">
            <v>CDHU-IM.02.000.036143</v>
          </cell>
          <cell r="B23791" t="str">
            <v>CDHU-I</v>
          </cell>
          <cell r="C23791" t="str">
            <v>M.02.000.036143</v>
          </cell>
          <cell r="D23791" t="str">
            <v>Rodapé abaulado, com argamassa epoxi, altura entre 5 a 10cm</v>
          </cell>
          <cell r="E23791" t="str">
            <v>M</v>
          </cell>
          <cell r="F23791">
            <v>90.67</v>
          </cell>
          <cell r="G23791">
            <v>90.67</v>
          </cell>
        </row>
        <row r="23792">
          <cell r="A23792" t="str">
            <v>CDHU-IM.02.000.036144</v>
          </cell>
          <cell r="B23792" t="str">
            <v>CDHU-I</v>
          </cell>
          <cell r="C23792" t="str">
            <v>M.02.000.036144</v>
          </cell>
          <cell r="D23792" t="str">
            <v>Taxa de mobilização e desmobilização de equipe e equipamentos para execução de piso epóxi</v>
          </cell>
          <cell r="E23792" t="str">
            <v>TX</v>
          </cell>
          <cell r="F23792">
            <v>1660.19</v>
          </cell>
          <cell r="G23792">
            <v>1660.19</v>
          </cell>
        </row>
        <row r="23793">
          <cell r="A23793" t="str">
            <v>CDHU-IM.03.000.020450</v>
          </cell>
          <cell r="B23793" t="str">
            <v>CDHU-I</v>
          </cell>
          <cell r="C23793" t="str">
            <v>M.03.000.020450</v>
          </cell>
          <cell r="D23793" t="str">
            <v>Limpeza fossa séptica</v>
          </cell>
          <cell r="E23793" t="str">
            <v>M3</v>
          </cell>
          <cell r="F23793">
            <v>204.88</v>
          </cell>
          <cell r="G23793">
            <v>204.88</v>
          </cell>
        </row>
        <row r="23794">
          <cell r="A23794" t="str">
            <v>CDHU-IM.04.000.022593</v>
          </cell>
          <cell r="B23794" t="str">
            <v>CDHU-I</v>
          </cell>
          <cell r="C23794" t="str">
            <v>M.04.000.022593</v>
          </cell>
          <cell r="D23794" t="str">
            <v>Piso sintético de borracha ou PVC colorido, podotátil alerta/direcional, em placas 25x25cm, espessura total 7 a 12mm; ref. Daud, Andaluz ou equivalente</v>
          </cell>
          <cell r="E23794" t="str">
            <v>M2</v>
          </cell>
          <cell r="F23794">
            <v>416.04</v>
          </cell>
          <cell r="G23794">
            <v>416.04</v>
          </cell>
        </row>
        <row r="23795">
          <cell r="A23795" t="str">
            <v>CDHU-IM.04.000.023609</v>
          </cell>
          <cell r="B23795" t="str">
            <v>CDHU-I</v>
          </cell>
          <cell r="C23795" t="str">
            <v>M.04.000.023609</v>
          </cell>
          <cell r="D23795" t="str">
            <v>Forro em fibra mineral acústico removível, em placas de 625 x 1250 mm, com atenuação sonora mínima de 28 dB, coeficiente de absorção sonora (NRC) de 0,85; ref. Forro Thermatex Thermofon da AMF, Humancare da OWA ou equivalente - instalado</v>
          </cell>
          <cell r="E23795" t="str">
            <v>M2</v>
          </cell>
          <cell r="F23795">
            <v>319.83</v>
          </cell>
          <cell r="G23795">
            <v>319.83</v>
          </cell>
        </row>
        <row r="23796">
          <cell r="A23796" t="str">
            <v>CDHU-IM.04.000.023650</v>
          </cell>
          <cell r="B23796" t="str">
            <v>CDHU-I</v>
          </cell>
          <cell r="C23796" t="str">
            <v>M.04.000.023650</v>
          </cell>
          <cell r="D23796" t="str">
            <v>Forro metálico removível tipo colmeia, paineis de 625 x 625 mm, modulação das células de 125 x 125 mm, ref. CELL T15 da Hunter Douglas ou equivalente - instalado</v>
          </cell>
          <cell r="E23796" t="str">
            <v>M2</v>
          </cell>
          <cell r="F23796">
            <v>880.77</v>
          </cell>
          <cell r="G23796">
            <v>880.77</v>
          </cell>
        </row>
        <row r="23797">
          <cell r="A23797" t="str">
            <v>CDHU-IM.04.000.024096</v>
          </cell>
          <cell r="B23797" t="str">
            <v>CDHU-I</v>
          </cell>
          <cell r="C23797" t="str">
            <v>M.04.000.024096</v>
          </cell>
          <cell r="D23797" t="str">
            <v>Placa para sinalização tátil em braile (início ou final), para corrimão, com o verso auto-aderente, conforme NBR 9050-2015</v>
          </cell>
          <cell r="E23797" t="str">
            <v>UN</v>
          </cell>
          <cell r="F23797">
            <v>10.28</v>
          </cell>
          <cell r="G23797">
            <v>10.28</v>
          </cell>
        </row>
        <row r="23798">
          <cell r="A23798" t="str">
            <v>CDHU-IM.04.000.024097</v>
          </cell>
          <cell r="B23798" t="str">
            <v>CDHU-I</v>
          </cell>
          <cell r="C23798" t="str">
            <v>M.04.000.024097</v>
          </cell>
          <cell r="D23798" t="str">
            <v>Placa para sinalização tátil em braile (pavimento), para corrimão, com o verso auto-aderente, conforme NBR 9050-2015</v>
          </cell>
          <cell r="E23798" t="str">
            <v>UN</v>
          </cell>
          <cell r="F23798">
            <v>10.69</v>
          </cell>
          <cell r="G23798">
            <v>10.69</v>
          </cell>
        </row>
        <row r="23799">
          <cell r="A23799" t="str">
            <v>CDHU-IM.04.000.024522</v>
          </cell>
          <cell r="B23799" t="str">
            <v>CDHU-I</v>
          </cell>
          <cell r="C23799" t="str">
            <v>M.04.000.024522</v>
          </cell>
          <cell r="D23799" t="str">
            <v>Isolamento térmico em polietileno expandido para tubulação água quente e refrigeração, espessura de 5mm, diâmetro de 15mm; ref. Elumaflex, Polipex ou equivalente</v>
          </cell>
          <cell r="E23799" t="str">
            <v>M</v>
          </cell>
          <cell r="F23799">
            <v>2</v>
          </cell>
          <cell r="G23799">
            <v>2</v>
          </cell>
        </row>
        <row r="23800">
          <cell r="A23800" t="str">
            <v>CDHU-IM.04.000.024523</v>
          </cell>
          <cell r="B23800" t="str">
            <v>CDHU-I</v>
          </cell>
          <cell r="C23800" t="str">
            <v>M.04.000.024523</v>
          </cell>
          <cell r="D23800" t="str">
            <v>Isolamento térmico em polietileno expandido para tubulação água quente e refrigeração, espessura de 5mm, diâmetro de 22mm; ref. Elumaflex, Polipex ou equivalente</v>
          </cell>
          <cell r="E23800" t="str">
            <v>M</v>
          </cell>
          <cell r="F23800">
            <v>2.62</v>
          </cell>
          <cell r="G23800">
            <v>2.62</v>
          </cell>
        </row>
        <row r="23801">
          <cell r="A23801" t="str">
            <v>CDHU-IM.04.000.024524</v>
          </cell>
          <cell r="B23801" t="str">
            <v>CDHU-I</v>
          </cell>
          <cell r="C23801" t="str">
            <v>M.04.000.024524</v>
          </cell>
          <cell r="D23801" t="str">
            <v>Isolamento térmico em polietileno expandido para tubulação água quente e refrigeração, espessura de 5mm, diâmetro de 28mm; ref. Elumaflex, Polipex ou equivalente</v>
          </cell>
          <cell r="E23801" t="str">
            <v>M</v>
          </cell>
          <cell r="F23801">
            <v>3.17</v>
          </cell>
          <cell r="G23801">
            <v>3.17</v>
          </cell>
        </row>
        <row r="23802">
          <cell r="A23802" t="str">
            <v>CDHU-IM.04.000.024525</v>
          </cell>
          <cell r="B23802" t="str">
            <v>CDHU-I</v>
          </cell>
          <cell r="C23802" t="str">
            <v>M.04.000.024525</v>
          </cell>
          <cell r="D23802" t="str">
            <v>Isolamento térmico em polietileno expandido para tubulação água quente e refrigeração, espessura de 10mm, diâmetro de 35mm; ref. Elumaflex, Polipex ou equivalente</v>
          </cell>
          <cell r="E23802" t="str">
            <v>M</v>
          </cell>
          <cell r="F23802">
            <v>4.09</v>
          </cell>
          <cell r="G23802">
            <v>4.09</v>
          </cell>
        </row>
        <row r="23803">
          <cell r="A23803" t="str">
            <v>CDHU-IM.04.000.024526</v>
          </cell>
          <cell r="B23803" t="str">
            <v>CDHU-I</v>
          </cell>
          <cell r="C23803" t="str">
            <v>M.04.000.024526</v>
          </cell>
          <cell r="D23803" t="str">
            <v>Isolamento térmico em polietileno expandido para tubulação água quente e refrigeração, espessura de 10mm, diâmetro de 42mm; ref. Elumaflex, Polipex ou equivalente</v>
          </cell>
          <cell r="E23803" t="str">
            <v>M</v>
          </cell>
          <cell r="F23803">
            <v>5.08</v>
          </cell>
          <cell r="G23803">
            <v>5.08</v>
          </cell>
        </row>
        <row r="23804">
          <cell r="A23804" t="str">
            <v>CDHU-IM.04.000.024527</v>
          </cell>
          <cell r="B23804" t="str">
            <v>CDHU-I</v>
          </cell>
          <cell r="C23804" t="str">
            <v>M.04.000.024527</v>
          </cell>
          <cell r="D23804" t="str">
            <v>Isolamento térmico em polietileno expandido para tubulação água quente e refrigeração, espessura de 10mm, diâmetro de 54mm; ref. Elumaflex, Polipex ou equivalente</v>
          </cell>
          <cell r="E23804" t="str">
            <v>M</v>
          </cell>
          <cell r="F23804">
            <v>9.7100000000000009</v>
          </cell>
          <cell r="G23804">
            <v>9.7100000000000009</v>
          </cell>
        </row>
        <row r="23805">
          <cell r="A23805" t="str">
            <v>CDHU-IM.04.000.024618</v>
          </cell>
          <cell r="B23805" t="str">
            <v>CDHU-I</v>
          </cell>
          <cell r="C23805" t="str">
            <v>M.04.000.024618</v>
          </cell>
          <cell r="D23805" t="str">
            <v>Placa acústica em espuma semirrígida na cor cinza, com uma camada de manta HD, espessura de 50mm e dimensões 500x500mm, ref. Sonex Illtec Bloc 50/35 da OWA ou equivalente</v>
          </cell>
          <cell r="E23805" t="str">
            <v>M2</v>
          </cell>
          <cell r="F23805">
            <v>1397.54</v>
          </cell>
          <cell r="G23805">
            <v>1397.54</v>
          </cell>
        </row>
        <row r="23806">
          <cell r="A23806" t="str">
            <v>CDHU-IM.04.000.024621</v>
          </cell>
          <cell r="B23806" t="str">
            <v>CDHU-I</v>
          </cell>
          <cell r="C23806" t="str">
            <v>M.04.000.024621</v>
          </cell>
          <cell r="D23806" t="str">
            <v>Placa acústica incombustível em espuma semirrígida na cor cinza, com superfície em cunhas anecóicas - instalado</v>
          </cell>
          <cell r="E23806" t="str">
            <v>M2</v>
          </cell>
          <cell r="F23806">
            <v>704.64</v>
          </cell>
          <cell r="G23806">
            <v>704.64</v>
          </cell>
        </row>
        <row r="23807">
          <cell r="A23807" t="str">
            <v>CDHU-IM.04.000.030368</v>
          </cell>
          <cell r="B23807" t="str">
            <v>CDHU-I</v>
          </cell>
          <cell r="C23807" t="str">
            <v>M.04.000.030368</v>
          </cell>
          <cell r="D23807" t="str">
            <v>Cantoneira de sobrepor em PVC, dimensões (40x40x2,8)mm - 90º; referência comercial TEC-029 da Tecnoperfil ou equivalente</v>
          </cell>
          <cell r="E23807" t="str">
            <v>M</v>
          </cell>
          <cell r="F23807">
            <v>59.18</v>
          </cell>
          <cell r="G23807">
            <v>59.18</v>
          </cell>
        </row>
        <row r="23808">
          <cell r="A23808" t="str">
            <v>CDHU-IM.04.000.030375</v>
          </cell>
          <cell r="B23808" t="str">
            <v>CDHU-I</v>
          </cell>
          <cell r="C23808" t="str">
            <v>M.04.000.030375</v>
          </cell>
          <cell r="D23808" t="str">
            <v>Canto externo de acabamento em PVC, perfil de 1,0 x 3,0 cm, ref. TEC 183 da Tecnoperfil ou equivalente - barra de 2,70 m</v>
          </cell>
          <cell r="E23808" t="str">
            <v>M</v>
          </cell>
          <cell r="F23808">
            <v>14.49</v>
          </cell>
          <cell r="G23808">
            <v>14.49</v>
          </cell>
        </row>
        <row r="23809">
          <cell r="A23809" t="str">
            <v>CDHU-IM.04.000.030376</v>
          </cell>
          <cell r="B23809" t="str">
            <v>CDHU-I</v>
          </cell>
          <cell r="C23809" t="str">
            <v>M.04.000.030376</v>
          </cell>
          <cell r="D23809" t="str">
            <v>Corrimão, bate-maca ou protetor de parede em PVC, com altura de 140mm, barras de 4,0m, nas azul ou marfim, ref. TEC 026N da Tecnoperfil ou equivalente</v>
          </cell>
          <cell r="E23809" t="str">
            <v>M</v>
          </cell>
          <cell r="F23809">
            <v>254.12</v>
          </cell>
          <cell r="G23809">
            <v>254.12</v>
          </cell>
        </row>
        <row r="23810">
          <cell r="A23810" t="str">
            <v>CDHU-IM.04.000.030377</v>
          </cell>
          <cell r="B23810" t="str">
            <v>CDHU-I</v>
          </cell>
          <cell r="C23810" t="str">
            <v>M.04.000.030377</v>
          </cell>
          <cell r="D23810" t="str">
            <v>Protetor de parede ou bate-maca em PVC flexível, com altura de 150mm, nas cores amarelo, branco ou preto, rolo de 25m; ref. TEC 913N da Tecnoperfil ou equivalente</v>
          </cell>
          <cell r="E23810" t="str">
            <v>M</v>
          </cell>
          <cell r="F23810">
            <v>115.63</v>
          </cell>
          <cell r="G23810">
            <v>115.63</v>
          </cell>
        </row>
        <row r="23811">
          <cell r="A23811" t="str">
            <v>CDHU-IM.04.000.030378</v>
          </cell>
          <cell r="B23811" t="str">
            <v>CDHU-I</v>
          </cell>
          <cell r="C23811" t="str">
            <v>M.04.000.030378</v>
          </cell>
          <cell r="D23811" t="str">
            <v>Bate-maca ou protetor curvo de parede em PVC, com altura de 198mm, nas cores branco, bege azul escuro, barra de 4m, ref. TEC 198 N da Tecnoperfil ou equivalente</v>
          </cell>
          <cell r="E23811" t="str">
            <v>M</v>
          </cell>
          <cell r="F23811">
            <v>92.39</v>
          </cell>
          <cell r="G23811">
            <v>92.39</v>
          </cell>
        </row>
        <row r="23812">
          <cell r="A23812" t="str">
            <v>CDHU-IM.04.000.030379</v>
          </cell>
          <cell r="B23812" t="str">
            <v>CDHU-I</v>
          </cell>
          <cell r="C23812" t="str">
            <v>M.04.000.030379</v>
          </cell>
          <cell r="D23812" t="str">
            <v>Bate-maca ou protetor de parede em PVC, com altura de 200mm, barra de 4m, ref. TEC 200 da Tecnoperfil ou equivalente</v>
          </cell>
          <cell r="E23812" t="str">
            <v>M</v>
          </cell>
          <cell r="F23812">
            <v>119.79</v>
          </cell>
          <cell r="G23812">
            <v>119.79</v>
          </cell>
        </row>
        <row r="23813">
          <cell r="A23813" t="str">
            <v>CDHU-IM.04.000.030380</v>
          </cell>
          <cell r="B23813" t="str">
            <v>CDHU-I</v>
          </cell>
          <cell r="C23813" t="str">
            <v>M.04.000.030380</v>
          </cell>
          <cell r="D23813" t="str">
            <v>Faixa protetora em vinil de alto impacto para paredes, altura de 400mm, várias cores, com tratamento antibacteriano, antifungo, antimofo, retardante de chama e resistente a impacto, ref. Cosimo Cataldo, Enterprises Arquitetura ou equivalente</v>
          </cell>
          <cell r="E23813" t="str">
            <v>M</v>
          </cell>
          <cell r="F23813">
            <v>58.12</v>
          </cell>
          <cell r="G23813">
            <v>58.12</v>
          </cell>
        </row>
        <row r="23814">
          <cell r="A23814" t="str">
            <v>CDHU-IM.04.000.030382</v>
          </cell>
          <cell r="B23814" t="str">
            <v>CDHU-I</v>
          </cell>
          <cell r="C23814" t="str">
            <v>M.04.000.030382</v>
          </cell>
          <cell r="D23814" t="str">
            <v>Cantoneira autoadesiva em vinil de alto impacto, aba 2cm a 3,8cm, espessura 2mm, ângulo 90º, cor branca; ref. Enterprises Arquitetura, Cosimo Cataldo ou equivalente</v>
          </cell>
          <cell r="E23814" t="str">
            <v>M</v>
          </cell>
          <cell r="F23814">
            <v>76.86</v>
          </cell>
          <cell r="G23814">
            <v>76.86</v>
          </cell>
        </row>
        <row r="23815">
          <cell r="A23815" t="str">
            <v>CDHU-IM.04.000.032533</v>
          </cell>
          <cell r="B23815" t="str">
            <v>CDHU-I</v>
          </cell>
          <cell r="C23815" t="str">
            <v>M.04.000.032533</v>
          </cell>
          <cell r="D23815" t="str">
            <v>Rodapé em poliestireno com altura de 7 cm, cor branca, linha Primer/BR, ref. 451 RP/BR da Revitech, 451 RP/BR da Santa Luzia ou equivalente</v>
          </cell>
          <cell r="E23815" t="str">
            <v>M</v>
          </cell>
          <cell r="F23815">
            <v>31.5</v>
          </cell>
          <cell r="G23815">
            <v>31.5</v>
          </cell>
        </row>
        <row r="23816">
          <cell r="A23816" t="str">
            <v>CDHU-IM.04.000.033070</v>
          </cell>
          <cell r="B23816" t="str">
            <v>CDHU-I</v>
          </cell>
          <cell r="C23816" t="str">
            <v>M.04.000.033070</v>
          </cell>
          <cell r="D23816" t="str">
            <v>Bate rodas/limitador em resina, sem refletivo, com pino de fixação, conforme NBR 14636; ref. comercial Safepark ou equivalente</v>
          </cell>
          <cell r="E23816" t="str">
            <v>UN</v>
          </cell>
          <cell r="F23816">
            <v>114.87</v>
          </cell>
          <cell r="G23816">
            <v>114.87</v>
          </cell>
        </row>
        <row r="23817">
          <cell r="A23817" t="str">
            <v>CDHU-IM.04.000.033508</v>
          </cell>
          <cell r="B23817" t="str">
            <v>CDHU-I</v>
          </cell>
          <cell r="C23817" t="str">
            <v>M.04.000.033508</v>
          </cell>
          <cell r="D23817" t="str">
            <v>Piso de borracha sintética preta, ref. Daud ou equivalente - colado</v>
          </cell>
          <cell r="E23817" t="str">
            <v>M2</v>
          </cell>
          <cell r="F23817">
            <v>85.14</v>
          </cell>
          <cell r="G23817">
            <v>85.14</v>
          </cell>
        </row>
        <row r="23818">
          <cell r="A23818" t="str">
            <v>CDHU-IM.04.000.033510</v>
          </cell>
          <cell r="B23818" t="str">
            <v>CDHU-I</v>
          </cell>
          <cell r="C23818" t="str">
            <v>M.04.000.033510</v>
          </cell>
          <cell r="D23818" t="str">
            <v>Rodapé de borracha sintética preta, altura até 7 cm, ref. Le Corp, Daud ou equivalente - colado</v>
          </cell>
          <cell r="E23818" t="str">
            <v>M</v>
          </cell>
          <cell r="F23818">
            <v>20.55</v>
          </cell>
          <cell r="G23818">
            <v>20.55</v>
          </cell>
        </row>
        <row r="23819">
          <cell r="A23819" t="str">
            <v>CDHU-IM.04.000.033511</v>
          </cell>
          <cell r="B23819" t="str">
            <v>CDHU-I</v>
          </cell>
          <cell r="C23819" t="str">
            <v>M.04.000.033511</v>
          </cell>
          <cell r="D23819" t="str">
            <v>Degrau (piso e espelho) de borracha sintética preta de 4 mm, ref. Le Corp, Daud ou equivalente - colado</v>
          </cell>
          <cell r="E23819" t="str">
            <v>M</v>
          </cell>
          <cell r="F23819">
            <v>202.4</v>
          </cell>
          <cell r="G23819">
            <v>202.4</v>
          </cell>
        </row>
        <row r="23820">
          <cell r="A23820" t="str">
            <v>CDHU-IM.04.000.033516</v>
          </cell>
          <cell r="B23820" t="str">
            <v>CDHU-I</v>
          </cell>
          <cell r="C23820" t="str">
            <v>M.04.000.033516</v>
          </cell>
          <cell r="D23820" t="str">
            <v>Grama sintética decorativa, com altura da grama: 20 a 32 mm, fio, polietileno (PE); ref. Playgrama, Hatcarpet, SLC ou equivalente - instalada</v>
          </cell>
          <cell r="E23820" t="str">
            <v>M2</v>
          </cell>
          <cell r="F23820">
            <v>102.26</v>
          </cell>
          <cell r="G23820">
            <v>102.26</v>
          </cell>
        </row>
        <row r="23821">
          <cell r="A23821" t="str">
            <v>CDHU-IM.04.000.033526</v>
          </cell>
          <cell r="B23821" t="str">
            <v>CDHU-I</v>
          </cell>
          <cell r="C23821" t="str">
            <v>M.04.000.033526</v>
          </cell>
          <cell r="D23821" t="str">
            <v>Rodapé em poliestireno de sobrepor, altura de 8 cm; ref. linha Blend da Tarkett ou equivalente</v>
          </cell>
          <cell r="E23821" t="str">
            <v>M</v>
          </cell>
          <cell r="F23821">
            <v>53.27</v>
          </cell>
          <cell r="G23821">
            <v>53.27</v>
          </cell>
        </row>
        <row r="23822">
          <cell r="A23822" t="str">
            <v>CDHU-IM.04.000.033529</v>
          </cell>
          <cell r="B23822" t="str">
            <v>CDHU-I</v>
          </cell>
          <cell r="C23822" t="str">
            <v>M.04.000.033529</v>
          </cell>
          <cell r="D23822" t="str">
            <v>Piso vinílico autoportante com espessura de 4 mm, com impermeabilização acrílica, em placas de 609,6 x 609,6mm; ref. linha Square, coleção Set da Tarkett ou equivalente</v>
          </cell>
          <cell r="E23822" t="str">
            <v>M2</v>
          </cell>
          <cell r="F23822">
            <v>358.9</v>
          </cell>
          <cell r="G23822">
            <v>358.9</v>
          </cell>
        </row>
        <row r="23823">
          <cell r="A23823" t="str">
            <v>CDHU-IM.04.000.033534</v>
          </cell>
          <cell r="B23823" t="str">
            <v>CDHU-I</v>
          </cell>
          <cell r="C23823" t="str">
            <v>M.04.000.033534</v>
          </cell>
          <cell r="D23823" t="str">
            <v>Piso vinílico autoportante acústico com e=4,5 mm, classe III A; ref. linha Square Acoustic da Tarkett ou equivalente</v>
          </cell>
          <cell r="E23823" t="str">
            <v>M2</v>
          </cell>
          <cell r="F23823">
            <v>423.05</v>
          </cell>
          <cell r="G23823">
            <v>423.05</v>
          </cell>
        </row>
        <row r="23824">
          <cell r="A23824" t="str">
            <v>CDHU-IM.04.000.033535</v>
          </cell>
          <cell r="B23824" t="str">
            <v>CDHU-I</v>
          </cell>
          <cell r="C23824" t="str">
            <v>M.04.000.033535</v>
          </cell>
          <cell r="D23824" t="str">
            <v>Rodapé flexível em resinas de PVC de 5cm, espessura de 2mm, curvo/plano; ref. Tarkett ou equivalente</v>
          </cell>
          <cell r="E23824" t="str">
            <v>M</v>
          </cell>
          <cell r="F23824">
            <v>8.73</v>
          </cell>
          <cell r="G23824">
            <v>8.73</v>
          </cell>
        </row>
        <row r="23825">
          <cell r="A23825" t="str">
            <v>CDHU-IM.04.000.033536</v>
          </cell>
          <cell r="B23825" t="str">
            <v>CDHU-I</v>
          </cell>
          <cell r="C23825" t="str">
            <v>M.04.000.033536</v>
          </cell>
          <cell r="D23825" t="str">
            <v>Rodapé flexível em resinas de PVC de 7,5cm, espessura de 2mm, curvo/plano; ref. Tarkett ou equivalente</v>
          </cell>
          <cell r="E23825" t="str">
            <v>M</v>
          </cell>
          <cell r="F23825">
            <v>14.06</v>
          </cell>
          <cell r="G23825">
            <v>14.06</v>
          </cell>
        </row>
        <row r="23826">
          <cell r="A23826" t="str">
            <v>CDHU-IM.04.000.033537</v>
          </cell>
          <cell r="B23826" t="str">
            <v>CDHU-I</v>
          </cell>
          <cell r="C23826" t="str">
            <v>M.04.000.033537</v>
          </cell>
          <cell r="D23826" t="str">
            <v>Rodapé hospitalar flexível em resinas de PVC de 7,5cm, espessura de 2mm, nível/sobrepor; ref. Tarkett ou equivalente</v>
          </cell>
          <cell r="E23826" t="str">
            <v>M</v>
          </cell>
          <cell r="F23826">
            <v>29.14</v>
          </cell>
          <cell r="G23826">
            <v>29.14</v>
          </cell>
        </row>
        <row r="23827">
          <cell r="A23827" t="str">
            <v>CDHU-IM.04.000.033539</v>
          </cell>
          <cell r="B23827" t="str">
            <v>CDHU-I</v>
          </cell>
          <cell r="C23827" t="str">
            <v>M.04.000.033539</v>
          </cell>
          <cell r="D23827" t="str">
            <v>Testeira flexível em resinas de PVC para arremate de degrau, espessura de 2,0 mm; ref. Tarkett ou equivalente</v>
          </cell>
          <cell r="E23827" t="str">
            <v>M</v>
          </cell>
          <cell r="F23827">
            <v>28.53</v>
          </cell>
          <cell r="G23827">
            <v>28.53</v>
          </cell>
        </row>
        <row r="23828">
          <cell r="A23828" t="str">
            <v>CDHU-IM.04.000.033540</v>
          </cell>
          <cell r="B23828" t="str">
            <v>CDHU-I</v>
          </cell>
          <cell r="C23828" t="str">
            <v>M.04.000.033540</v>
          </cell>
          <cell r="D23828" t="str">
            <v>Revestimento vinílico em placas de 305x305mm, classe II A, com e= 2,0 mm; ref. Paviflex Natural da Tarkett ou equivalente</v>
          </cell>
          <cell r="E23828" t="str">
            <v>M2</v>
          </cell>
          <cell r="F23828">
            <v>113.27</v>
          </cell>
          <cell r="G23828">
            <v>113.27</v>
          </cell>
        </row>
        <row r="23829">
          <cell r="A23829" t="str">
            <v>CDHU-IM.04.000.033541</v>
          </cell>
          <cell r="B23829" t="str">
            <v>CDHU-I</v>
          </cell>
          <cell r="C23829" t="str">
            <v>M.04.000.033541</v>
          </cell>
          <cell r="D23829" t="str">
            <v>Revestimento vinílico em placas de 600x600mm / 609x309mm / 914x914mm, linha comercial, classe II A, espessura de 3mm; ref. Inova da Durafloor ou equivalente</v>
          </cell>
          <cell r="E23829" t="str">
            <v>M2</v>
          </cell>
          <cell r="F23829">
            <v>196.13</v>
          </cell>
          <cell r="G23829">
            <v>196.13</v>
          </cell>
        </row>
        <row r="23830">
          <cell r="A23830" t="str">
            <v>CDHU-IM.04.000.033542</v>
          </cell>
          <cell r="B23830" t="str">
            <v>CDHU-I</v>
          </cell>
          <cell r="C23830" t="str">
            <v>M.04.000.033542</v>
          </cell>
          <cell r="D23830" t="str">
            <v>Piso vinílico em manta heterogênea com e= 2mm; ref. Decode Warm Medium Grey, Ligth Grey da Tarkett ou equivalente</v>
          </cell>
          <cell r="E23830" t="str">
            <v>M2</v>
          </cell>
          <cell r="F23830">
            <v>226.12</v>
          </cell>
          <cell r="G23830">
            <v>226.12</v>
          </cell>
        </row>
        <row r="23831">
          <cell r="A23831" t="str">
            <v>CDHU-IM.04.000.033543</v>
          </cell>
          <cell r="B23831" t="str">
            <v>CDHU-I</v>
          </cell>
          <cell r="C23831" t="str">
            <v>M.04.000.033543</v>
          </cell>
          <cell r="D23831" t="str">
            <v>Piso vinílico flexível em manta homogênea com e= 2mm, classe II A; ref. linha IQ Optima da Tarkett ou equivalente</v>
          </cell>
          <cell r="E23831" t="str">
            <v>M2</v>
          </cell>
          <cell r="F23831">
            <v>311.06</v>
          </cell>
          <cell r="G23831">
            <v>311.06</v>
          </cell>
        </row>
        <row r="23832">
          <cell r="A23832" t="str">
            <v>CDHU-IM.04.000.033544</v>
          </cell>
          <cell r="B23832" t="str">
            <v>CDHU-I</v>
          </cell>
          <cell r="C23832" t="str">
            <v>M.04.000.033544</v>
          </cell>
          <cell r="D23832" t="str">
            <v>Piso vinílico flexível em régua heterogênea com e= 3mm, classe II A, medidas 184x950mm / 208x1230mm; ref. linha Ambienta séries, Stone Steel da Tarkett ou equivalente</v>
          </cell>
          <cell r="E23832" t="str">
            <v>M2</v>
          </cell>
          <cell r="F23832">
            <v>205.33</v>
          </cell>
          <cell r="G23832">
            <v>205.33</v>
          </cell>
        </row>
        <row r="23833">
          <cell r="A23833" t="str">
            <v>CDHU-IM.04.000.033545</v>
          </cell>
          <cell r="B23833" t="str">
            <v>CDHU-I</v>
          </cell>
          <cell r="C23833" t="str">
            <v>M.04.000.033545</v>
          </cell>
          <cell r="D23833" t="str">
            <v>Piso vinílico antiestático, espessura de 5 mm, classe II A; ref. linha Hercules Olimpo da Belgotex ou equivalente</v>
          </cell>
          <cell r="E23833" t="str">
            <v>M2</v>
          </cell>
          <cell r="F23833">
            <v>243.31</v>
          </cell>
          <cell r="G23833">
            <v>243.31</v>
          </cell>
        </row>
        <row r="23834">
          <cell r="A23834" t="str">
            <v>CDHU-IM.04.000.034017</v>
          </cell>
          <cell r="B23834" t="str">
            <v>CDHU-I</v>
          </cell>
          <cell r="C23834" t="str">
            <v>M.04.000.034017</v>
          </cell>
          <cell r="D23834" t="str">
            <v>Forro modular removível em PVC, em placas de 618 x 1243mm, espessura 10 mm, montado com estrutura de sustentação; ref. Vipal, Plasbil, Precon ou equivalente - instalado</v>
          </cell>
          <cell r="E23834" t="str">
            <v>M2</v>
          </cell>
          <cell r="F23834">
            <v>106.66</v>
          </cell>
          <cell r="G23834">
            <v>106.66</v>
          </cell>
        </row>
        <row r="23835">
          <cell r="A23835" t="str">
            <v>CDHU-IM.04.000.034020</v>
          </cell>
          <cell r="B23835" t="str">
            <v>CDHU-I</v>
          </cell>
          <cell r="C23835" t="str">
            <v>M.04.000.034020</v>
          </cell>
          <cell r="D23835" t="str">
            <v>Placas em lã de vidro microperfurado, revestida em PVC tipo Forrovid, para reparos em forro existente</v>
          </cell>
          <cell r="E23835" t="str">
            <v>M2</v>
          </cell>
          <cell r="F23835">
            <v>70.489999999999995</v>
          </cell>
          <cell r="G23835">
            <v>70.489999999999995</v>
          </cell>
        </row>
        <row r="23836">
          <cell r="A23836" t="str">
            <v>CDHU-IM.04.000.034027</v>
          </cell>
          <cell r="B23836" t="str">
            <v>CDHU-I</v>
          </cell>
          <cell r="C23836" t="str">
            <v>M.04.000.034027</v>
          </cell>
          <cell r="D23836" t="str">
            <v>Forro em lâmina PVC, frisada, largura 100/200mm (média); com estrutura de sustentação colocado; ref. Tigre, Multiplast, Petrol, Medabil, Anflo ou equivalente - instalado</v>
          </cell>
          <cell r="E23836" t="str">
            <v>M2</v>
          </cell>
          <cell r="F23836">
            <v>116.86</v>
          </cell>
          <cell r="G23836">
            <v>116.86</v>
          </cell>
        </row>
        <row r="23837">
          <cell r="A23837" t="str">
            <v>CDHU-IM.04.000.034035</v>
          </cell>
          <cell r="B23837" t="str">
            <v>CDHU-I</v>
          </cell>
          <cell r="C23837" t="str">
            <v>M.04.000.034035</v>
          </cell>
          <cell r="D23837" t="str">
            <v>Forro em painel de fibra mineral NRC 0.50 - CAC 35, acabamento em pintura vinílica, 625x1250mm, com estrutura de sustentação; ref. Armstrong Ceilings Encore ou equivalmente - instalado</v>
          </cell>
          <cell r="E23837" t="str">
            <v>M2</v>
          </cell>
          <cell r="F23837">
            <v>176.84</v>
          </cell>
          <cell r="G23837">
            <v>176.84</v>
          </cell>
        </row>
        <row r="23838">
          <cell r="A23838" t="str">
            <v>CDHU-IM.04.000.035525</v>
          </cell>
          <cell r="B23838" t="str">
            <v>CDHU-I</v>
          </cell>
          <cell r="C23838" t="str">
            <v>M.04.000.035525</v>
          </cell>
          <cell r="D23838" t="str">
            <v>Carpete tráfego intenso, comercial, bouclê, filamento nylon, altura de 6,0mm; ref. Astral Beaulieu, Chronos 22 oz Shaw ou equivalente - instalado</v>
          </cell>
          <cell r="E23838" t="str">
            <v>M2</v>
          </cell>
          <cell r="F23838">
            <v>203.29</v>
          </cell>
          <cell r="G23838">
            <v>203.29</v>
          </cell>
        </row>
        <row r="23839">
          <cell r="A23839" t="str">
            <v>CDHU-IM.04.000.035526</v>
          </cell>
          <cell r="B23839" t="str">
            <v>CDHU-I</v>
          </cell>
          <cell r="C23839" t="str">
            <v>M.04.000.035526</v>
          </cell>
          <cell r="D23839" t="str">
            <v>Carpete tráfego moderado, comercial, bouclê, filamento polipropileno, com altura de 5,4 a 8mm; ref. Essex Beauliex, Champion Inybra, Project  Meller ou equivalente - instalado</v>
          </cell>
          <cell r="E23839" t="str">
            <v>M2</v>
          </cell>
          <cell r="F23839">
            <v>157.06</v>
          </cell>
          <cell r="G23839">
            <v>157.06</v>
          </cell>
        </row>
        <row r="23840">
          <cell r="A23840" t="str">
            <v>CDHU-IM.04.000.035531</v>
          </cell>
          <cell r="B23840" t="str">
            <v>CDHU-I</v>
          </cell>
          <cell r="C23840" t="str">
            <v>M.04.000.035531</v>
          </cell>
          <cell r="D23840" t="str">
            <v>Revestimento vinílico, espessura total 2mm, em manta 2m, uso comercial pesado 23/34/43, reação ao fogo II-A,  antiderrapante, resistência à abrasão EM ISO 10581 - tipo I, tratamento anti-bacteriano incorporado, tratamento PUR da Beaulieu ou equivalente</v>
          </cell>
          <cell r="E23840" t="str">
            <v>M2</v>
          </cell>
          <cell r="F23840">
            <v>226.63</v>
          </cell>
          <cell r="G23840">
            <v>226.63</v>
          </cell>
        </row>
        <row r="23841">
          <cell r="A23841" t="str">
            <v>CDHU-IM.04.000.035583</v>
          </cell>
          <cell r="B23841" t="str">
            <v>CDHU-I</v>
          </cell>
          <cell r="C23841" t="str">
            <v>M.04.000.035583</v>
          </cell>
          <cell r="D23841" t="str">
            <v>Piso sintético de borracha ou PVC colorido, podotátil alerta/direcional, em placas 25x25cm, espessura total 5mm; ref. Daud, Andaluz ou equivalente</v>
          </cell>
          <cell r="E23841" t="str">
            <v>M2</v>
          </cell>
          <cell r="F23841">
            <v>171.39</v>
          </cell>
          <cell r="G23841">
            <v>171.39</v>
          </cell>
        </row>
        <row r="23842">
          <cell r="A23842" t="str">
            <v>CDHU-IM.04.000.036047</v>
          </cell>
          <cell r="B23842" t="str">
            <v>CDHU-I</v>
          </cell>
          <cell r="C23842" t="str">
            <v>M.04.000.036047</v>
          </cell>
          <cell r="D23842" t="str">
            <v>Rodapé de cordão em poliamida (nylon) ou em polipropileno - instalado</v>
          </cell>
          <cell r="E23842" t="str">
            <v>M</v>
          </cell>
          <cell r="F23842">
            <v>11.3</v>
          </cell>
          <cell r="G23842">
            <v>11.3</v>
          </cell>
        </row>
        <row r="23843">
          <cell r="A23843" t="str">
            <v>CDHU-IM.04.000.036135</v>
          </cell>
          <cell r="B23843" t="str">
            <v>CDHU-I</v>
          </cell>
          <cell r="C23843" t="str">
            <v>M.04.000.036135</v>
          </cell>
          <cell r="D23843" t="str">
            <v>Revestimento laminado melamínico dissipativo texturizado ou liso, e=2mm, placa 60x60cm, várias cores, ref. Formipiso ou equivalente - instalado</v>
          </cell>
          <cell r="E23843" t="str">
            <v>M2</v>
          </cell>
          <cell r="F23843">
            <v>750.68</v>
          </cell>
          <cell r="G23843">
            <v>750.68</v>
          </cell>
        </row>
        <row r="23844">
          <cell r="A23844" t="str">
            <v>CDHU-IM.04.000.065082</v>
          </cell>
          <cell r="B23844" t="str">
            <v>CDHU-I</v>
          </cell>
          <cell r="C23844" t="str">
            <v>M.04.000.065082</v>
          </cell>
          <cell r="D23844" t="str">
            <v>Reservatório em polietileno de alta densidade (cisterna), antioxidante e proteção anti UV, capacidade de 5.000 litros, com acessórios, ref. Acqualimp ou equivalente</v>
          </cell>
          <cell r="E23844" t="str">
            <v>UN</v>
          </cell>
          <cell r="F23844">
            <v>6984.26</v>
          </cell>
          <cell r="G23844">
            <v>6984.26</v>
          </cell>
        </row>
        <row r="23845">
          <cell r="A23845" t="str">
            <v>CDHU-IM.04.000.065083</v>
          </cell>
          <cell r="B23845" t="str">
            <v>CDHU-I</v>
          </cell>
          <cell r="C23845" t="str">
            <v>M.04.000.065083</v>
          </cell>
          <cell r="D23845" t="str">
            <v>Reservatório em polietileno de alta densidade (cisterna), antioxidante e proteção anti UV, capacidade de 10.000 litros, com acessório; ref. Acqualimp, Amanco ou equivalente</v>
          </cell>
          <cell r="E23845" t="str">
            <v>UN</v>
          </cell>
          <cell r="F23845">
            <v>15132.75</v>
          </cell>
          <cell r="G23845">
            <v>15132.75</v>
          </cell>
        </row>
        <row r="23846">
          <cell r="A23846" t="str">
            <v>CDHU-IM.04.000.092626</v>
          </cell>
          <cell r="B23846" t="str">
            <v>CDHU-I</v>
          </cell>
          <cell r="C23846" t="str">
            <v>M.04.000.092626</v>
          </cell>
          <cell r="D23846" t="str">
            <v>Plástico bolha, diâmetro de 1,00 a 2,00 cm - rolo de (1,00 x 100 ou 1,30 x 100) metros, ref. Syroplat ou equivalente</v>
          </cell>
          <cell r="E23846" t="str">
            <v>M2</v>
          </cell>
          <cell r="F23846">
            <v>0.54</v>
          </cell>
          <cell r="G23846">
            <v>0.54</v>
          </cell>
        </row>
        <row r="23847">
          <cell r="A23847" t="str">
            <v>CDHU-IM.04.000.092845</v>
          </cell>
          <cell r="B23847" t="str">
            <v>CDHU-I</v>
          </cell>
          <cell r="C23847" t="str">
            <v>M.04.000.092845</v>
          </cell>
          <cell r="D23847" t="str">
            <v>Película de controle solar refletiva para vidros, na cor prata; referência Window Film Silver 35 da 3M ou equivalente - instalado</v>
          </cell>
          <cell r="E23847" t="str">
            <v>M2</v>
          </cell>
          <cell r="F23847">
            <v>80.98</v>
          </cell>
          <cell r="G23847">
            <v>80.98</v>
          </cell>
        </row>
        <row r="23848">
          <cell r="A23848" t="str">
            <v>CDHU-IN.01.000.038507</v>
          </cell>
          <cell r="B23848" t="str">
            <v>CDHU-I</v>
          </cell>
          <cell r="C23848" t="str">
            <v>N.01.000.038507</v>
          </cell>
          <cell r="D23848" t="str">
            <v>Grama tipo batatais em placas (caminhão cap.400m²)</v>
          </cell>
          <cell r="E23848" t="str">
            <v>M2</v>
          </cell>
          <cell r="F23848">
            <v>7.9</v>
          </cell>
          <cell r="G23848">
            <v>7.9</v>
          </cell>
        </row>
        <row r="23849">
          <cell r="A23849" t="str">
            <v>CDHU-IN.01.000.038508</v>
          </cell>
          <cell r="B23849" t="str">
            <v>CDHU-I</v>
          </cell>
          <cell r="C23849" t="str">
            <v>N.01.000.038508</v>
          </cell>
          <cell r="D23849" t="str">
            <v>Forração Hera Inglesa, min. 18 mudas/m² - h= 0,15m</v>
          </cell>
          <cell r="E23849" t="str">
            <v>UN</v>
          </cell>
          <cell r="F23849">
            <v>2.23</v>
          </cell>
          <cell r="G23849">
            <v>2.23</v>
          </cell>
        </row>
        <row r="23850">
          <cell r="A23850" t="str">
            <v>CDHU-IN.01.000.038510</v>
          </cell>
          <cell r="B23850" t="str">
            <v>CDHU-I</v>
          </cell>
          <cell r="C23850" t="str">
            <v>N.01.000.038510</v>
          </cell>
          <cell r="D23850" t="str">
            <v>Terra vegetal orgânica adubada</v>
          </cell>
          <cell r="E23850" t="str">
            <v>M3</v>
          </cell>
          <cell r="F23850">
            <v>298.89999999999998</v>
          </cell>
          <cell r="G23850">
            <v>298.89999999999998</v>
          </cell>
        </row>
        <row r="23851">
          <cell r="A23851" t="str">
            <v>CDHU-IN.01.000.038511</v>
          </cell>
          <cell r="B23851" t="str">
            <v>CDHU-I</v>
          </cell>
          <cell r="C23851" t="str">
            <v>N.01.000.038511</v>
          </cell>
          <cell r="D23851" t="str">
            <v>Terra vegetal orgânica comum</v>
          </cell>
          <cell r="E23851" t="str">
            <v>M3</v>
          </cell>
          <cell r="F23851">
            <v>184.22</v>
          </cell>
          <cell r="G23851">
            <v>184.22</v>
          </cell>
        </row>
        <row r="23852">
          <cell r="A23852" t="str">
            <v>CDHU-IN.01.000.038513</v>
          </cell>
          <cell r="B23852" t="str">
            <v>CDHU-I</v>
          </cell>
          <cell r="C23852" t="str">
            <v>N.01.000.038513</v>
          </cell>
          <cell r="D23852" t="str">
            <v>Grama tipo Esmeralda em placas</v>
          </cell>
          <cell r="E23852" t="str">
            <v>M2</v>
          </cell>
          <cell r="F23852">
            <v>12.42</v>
          </cell>
          <cell r="G23852">
            <v>12.42</v>
          </cell>
        </row>
        <row r="23853">
          <cell r="A23853" t="str">
            <v>CDHU-IN.01.000.038516</v>
          </cell>
          <cell r="B23853" t="str">
            <v>CDHU-I</v>
          </cell>
          <cell r="C23853" t="str">
            <v>N.01.000.038516</v>
          </cell>
          <cell r="D23853" t="str">
            <v>Arbusto alamanda h= 0,60 a 0,80 m</v>
          </cell>
          <cell r="E23853" t="str">
            <v>UN</v>
          </cell>
          <cell r="F23853">
            <v>29.24</v>
          </cell>
          <cell r="G23853">
            <v>29.24</v>
          </cell>
        </row>
        <row r="23854">
          <cell r="A23854" t="str">
            <v>CDHU-IN.01.000.038605</v>
          </cell>
          <cell r="B23854" t="str">
            <v>CDHU-I</v>
          </cell>
          <cell r="C23854" t="str">
            <v>N.01.000.038605</v>
          </cell>
          <cell r="D23854" t="str">
            <v>Árvore ornamental tipo Ipê Amarelo - h= 2,00m</v>
          </cell>
          <cell r="E23854" t="str">
            <v>UN</v>
          </cell>
          <cell r="F23854">
            <v>110.43</v>
          </cell>
          <cell r="G23854">
            <v>110.43</v>
          </cell>
        </row>
        <row r="23855">
          <cell r="A23855" t="str">
            <v>CDHU-IN.01.000.038610</v>
          </cell>
          <cell r="B23855" t="str">
            <v>CDHU-I</v>
          </cell>
          <cell r="C23855" t="str">
            <v>N.01.000.038610</v>
          </cell>
          <cell r="D23855" t="str">
            <v>Grama tipo São Carlos em placas</v>
          </cell>
          <cell r="E23855" t="str">
            <v>M2</v>
          </cell>
          <cell r="F23855">
            <v>16.43</v>
          </cell>
          <cell r="G23855">
            <v>16.43</v>
          </cell>
        </row>
        <row r="23856">
          <cell r="A23856" t="str">
            <v>CDHU-IN.01.000.038613</v>
          </cell>
          <cell r="B23856" t="str">
            <v>CDHU-I</v>
          </cell>
          <cell r="C23856" t="str">
            <v>N.01.000.038613</v>
          </cell>
          <cell r="D23856" t="str">
            <v>Árvore ornamental tipo Areca Bambu - h= 2,00m</v>
          </cell>
          <cell r="E23856" t="str">
            <v>UN</v>
          </cell>
          <cell r="F23856">
            <v>193.37</v>
          </cell>
          <cell r="G23856">
            <v>193.37</v>
          </cell>
        </row>
        <row r="23857">
          <cell r="A23857" t="str">
            <v>CDHU-IN.01.000.038621</v>
          </cell>
          <cell r="B23857" t="str">
            <v>CDHU-I</v>
          </cell>
          <cell r="C23857" t="str">
            <v>N.01.000.038621</v>
          </cell>
          <cell r="D23857" t="str">
            <v>Arbusto Curculigo h= 0,60 a 0,80 m</v>
          </cell>
          <cell r="E23857" t="str">
            <v>UN</v>
          </cell>
          <cell r="F23857">
            <v>37.19</v>
          </cell>
          <cell r="G23857">
            <v>37.19</v>
          </cell>
        </row>
        <row r="23858">
          <cell r="A23858" t="str">
            <v>CDHU-IN.01.000.038624</v>
          </cell>
          <cell r="B23858" t="str">
            <v>CDHU-I</v>
          </cell>
          <cell r="C23858" t="str">
            <v>N.01.000.038624</v>
          </cell>
          <cell r="D23858" t="str">
            <v>Árvore ornamental tipo Manacá-da-serra - h= 2,00m</v>
          </cell>
          <cell r="E23858" t="str">
            <v>UN</v>
          </cell>
          <cell r="F23858">
            <v>46.37</v>
          </cell>
          <cell r="G23858">
            <v>46.37</v>
          </cell>
        </row>
        <row r="23859">
          <cell r="A23859" t="str">
            <v>CDHU-IN.01.000.038628</v>
          </cell>
          <cell r="B23859" t="str">
            <v>CDHU-I</v>
          </cell>
          <cell r="C23859" t="str">
            <v>N.01.000.038628</v>
          </cell>
          <cell r="D23859" t="str">
            <v>Árvore ornamental tipo Pata de Vaca - h= 2,00m</v>
          </cell>
          <cell r="E23859" t="str">
            <v>UN</v>
          </cell>
          <cell r="F23859">
            <v>61.56</v>
          </cell>
          <cell r="G23859">
            <v>61.56</v>
          </cell>
        </row>
        <row r="23860">
          <cell r="A23860" t="str">
            <v>CDHU-IN.01.000.038632</v>
          </cell>
          <cell r="B23860" t="str">
            <v>CDHU-I</v>
          </cell>
          <cell r="C23860" t="str">
            <v>N.01.000.038632</v>
          </cell>
          <cell r="D23860" t="str">
            <v>Forração Lírio Amarelo, min.18 mudas/m² - h= 0,50m</v>
          </cell>
          <cell r="E23860" t="str">
            <v>UN</v>
          </cell>
          <cell r="F23860">
            <v>5.77</v>
          </cell>
          <cell r="G23860">
            <v>5.77</v>
          </cell>
        </row>
        <row r="23861">
          <cell r="A23861" t="str">
            <v>CDHU-IN.01.000.038639</v>
          </cell>
          <cell r="B23861" t="str">
            <v>CDHU-I</v>
          </cell>
          <cell r="C23861" t="str">
            <v>N.01.000.038639</v>
          </cell>
          <cell r="D23861" t="str">
            <v>Arbusto Moréia - h= 0,50 m</v>
          </cell>
          <cell r="E23861" t="str">
            <v>UN</v>
          </cell>
          <cell r="F23861">
            <v>18.690000000000001</v>
          </cell>
          <cell r="G23861">
            <v>18.690000000000001</v>
          </cell>
        </row>
        <row r="23862">
          <cell r="A23862" t="str">
            <v>CDHU-IN.01.000.038642</v>
          </cell>
          <cell r="B23862" t="str">
            <v>CDHU-I</v>
          </cell>
          <cell r="C23862" t="str">
            <v>N.01.000.038642</v>
          </cell>
          <cell r="D23862" t="str">
            <v>Arbusto Azaléia - h= 0,60 a 0,80 m</v>
          </cell>
          <cell r="E23862" t="str">
            <v>UN</v>
          </cell>
          <cell r="F23862">
            <v>33.42</v>
          </cell>
          <cell r="G23862">
            <v>33.42</v>
          </cell>
        </row>
        <row r="23863">
          <cell r="A23863" t="str">
            <v>CDHU-IN.01.000.038648</v>
          </cell>
          <cell r="B23863" t="str">
            <v>CDHU-I</v>
          </cell>
          <cell r="C23863" t="str">
            <v>N.01.000.038648</v>
          </cell>
          <cell r="D23863" t="str">
            <v>Forração com clorofito, mínimo 20 mudas/m² - h= 0,15m</v>
          </cell>
          <cell r="E23863" t="str">
            <v>UN</v>
          </cell>
          <cell r="F23863">
            <v>2.02</v>
          </cell>
          <cell r="G23863">
            <v>2.02</v>
          </cell>
        </row>
        <row r="23864">
          <cell r="A23864" t="str">
            <v>CDHU-IN.01.000.038712</v>
          </cell>
          <cell r="B23864" t="str">
            <v>CDHU-I</v>
          </cell>
          <cell r="C23864" t="str">
            <v>N.01.000.038712</v>
          </cell>
          <cell r="D23864" t="str">
            <v>Árvore tipo Aroeira salsa (Shinus molle) - h= 2,00m</v>
          </cell>
          <cell r="E23864" t="str">
            <v>UN</v>
          </cell>
          <cell r="F23864">
            <v>108.34</v>
          </cell>
          <cell r="G23864">
            <v>108.34</v>
          </cell>
        </row>
        <row r="23865">
          <cell r="A23865" t="str">
            <v>CDHU-IN.01.000.039154</v>
          </cell>
          <cell r="B23865" t="str">
            <v>CDHU-I</v>
          </cell>
          <cell r="C23865" t="str">
            <v>N.01.000.039154</v>
          </cell>
          <cell r="D23865" t="str">
            <v>Árvore do tipo Coqueiro Jerivá (Syagrus romanzoffiana) - h= 4,00m</v>
          </cell>
          <cell r="E23865" t="str">
            <v>UN</v>
          </cell>
          <cell r="F23865">
            <v>362.58</v>
          </cell>
          <cell r="G23865">
            <v>362.58</v>
          </cell>
        </row>
        <row r="23866">
          <cell r="A23866" t="str">
            <v>CDHU-IN.01.000.039164</v>
          </cell>
          <cell r="B23866" t="str">
            <v>CDHU-I</v>
          </cell>
          <cell r="C23866" t="str">
            <v>N.01.000.039164</v>
          </cell>
          <cell r="D23866" t="str">
            <v>Árvore do tipo Falso barbatimão (Cassia leptophylla) - h= 2,00m</v>
          </cell>
          <cell r="E23866" t="str">
            <v>UN</v>
          </cell>
          <cell r="F23866">
            <v>306.14999999999998</v>
          </cell>
          <cell r="G23866">
            <v>306.14999999999998</v>
          </cell>
        </row>
        <row r="23867">
          <cell r="A23867" t="str">
            <v>CDHU-IN.02.000.091652</v>
          </cell>
          <cell r="B23867" t="str">
            <v>CDHU-I</v>
          </cell>
          <cell r="C23867" t="str">
            <v>N.02.000.091652</v>
          </cell>
          <cell r="D23867" t="str">
            <v>Mini centro de atividades em madeira rústica, ref. Mundo Mágico ou equivalente</v>
          </cell>
          <cell r="E23867" t="str">
            <v>CJ</v>
          </cell>
          <cell r="F23867">
            <v>5454.91</v>
          </cell>
          <cell r="G23867">
            <v>5454.91</v>
          </cell>
        </row>
        <row r="23868">
          <cell r="A23868" t="str">
            <v>CDHU-IN.02.000.091653</v>
          </cell>
          <cell r="B23868" t="str">
            <v>CDHU-I</v>
          </cell>
          <cell r="C23868" t="str">
            <v>N.02.000.091653</v>
          </cell>
          <cell r="D23868" t="str">
            <v>Balanço duplo em madeira rústica, ref. Mundo Mágico ou equivalente</v>
          </cell>
          <cell r="E23868" t="str">
            <v>CJ</v>
          </cell>
          <cell r="F23868">
            <v>2906.65</v>
          </cell>
          <cell r="G23868">
            <v>2906.65</v>
          </cell>
        </row>
        <row r="23869">
          <cell r="A23869" t="str">
            <v>CDHU-IN.02.000.091654</v>
          </cell>
          <cell r="B23869" t="str">
            <v>CDHU-I</v>
          </cell>
          <cell r="C23869" t="str">
            <v>N.02.000.091654</v>
          </cell>
          <cell r="D23869" t="str">
            <v>Gangorra dupla em madeira rústica, ref. Mundo Mágico ou equivalente</v>
          </cell>
          <cell r="E23869" t="str">
            <v>CJ</v>
          </cell>
          <cell r="F23869">
            <v>1689.93</v>
          </cell>
          <cell r="G23869">
            <v>1689.93</v>
          </cell>
        </row>
        <row r="23870">
          <cell r="A23870" t="str">
            <v>CDHU-IN.02.000.091656</v>
          </cell>
          <cell r="B23870" t="str">
            <v>CDHU-I</v>
          </cell>
          <cell r="C23870" t="str">
            <v>N.02.000.091656</v>
          </cell>
          <cell r="D23870" t="str">
            <v>Gira-gira em ferro com assento de madeira (8 lugares), ref. Mundo Mágico ou equivalente</v>
          </cell>
          <cell r="E23870" t="str">
            <v>CJ</v>
          </cell>
          <cell r="F23870">
            <v>3794.54</v>
          </cell>
          <cell r="G23870">
            <v>3794.54</v>
          </cell>
        </row>
        <row r="23871">
          <cell r="A23871" t="str">
            <v>CDHU-IN.03.000.050471</v>
          </cell>
          <cell r="B23871" t="str">
            <v>CDHU-I</v>
          </cell>
          <cell r="C23871" t="str">
            <v>N.03.000.050471</v>
          </cell>
          <cell r="D23871" t="str">
            <v>Assento (banco) articulado para banho, em liga de alumínio com pintura epóxi, de 700 x 450 mm, conforme norma NBR9050</v>
          </cell>
          <cell r="E23871" t="str">
            <v>UN</v>
          </cell>
          <cell r="F23871">
            <v>991.96</v>
          </cell>
          <cell r="G23871">
            <v>991.96</v>
          </cell>
        </row>
        <row r="23872">
          <cell r="A23872" t="str">
            <v>CDHU-IN.03.000.050494</v>
          </cell>
          <cell r="B23872" t="str">
            <v>CDHU-I</v>
          </cell>
          <cell r="C23872" t="str">
            <v>N.03.000.050494</v>
          </cell>
          <cell r="D23872" t="str">
            <v>Banco de madeira tipos cavalinho ou tamanduá, com réguas em madeira envernizada de 1,60m e pés em ferro fundido pintado</v>
          </cell>
          <cell r="E23872" t="str">
            <v>UN</v>
          </cell>
          <cell r="F23872">
            <v>895.11</v>
          </cell>
          <cell r="G23872">
            <v>895.11</v>
          </cell>
        </row>
        <row r="23873">
          <cell r="A23873" t="str">
            <v>CDHU-IN.03.000.065537</v>
          </cell>
          <cell r="B23873" t="str">
            <v>CDHU-I</v>
          </cell>
          <cell r="C23873" t="str">
            <v>N.03.000.065537</v>
          </cell>
          <cell r="D23873" t="str">
            <v>Tanque simples em granito sintético; ref. T60 Marsinty ou equivalente</v>
          </cell>
          <cell r="E23873" t="str">
            <v>UN</v>
          </cell>
          <cell r="F23873">
            <v>210.39</v>
          </cell>
          <cell r="G23873">
            <v>210.39</v>
          </cell>
        </row>
        <row r="23874">
          <cell r="A23874" t="str">
            <v>CDHU-IN.03.000.065539</v>
          </cell>
          <cell r="B23874" t="str">
            <v>CDHU-I</v>
          </cell>
          <cell r="C23874" t="str">
            <v>N.03.000.065539</v>
          </cell>
          <cell r="D23874" t="str">
            <v>Armário plástico para lavatório embutir/sobrepor; referência modelo A43 fabricação Astra ou equivalente</v>
          </cell>
          <cell r="E23874" t="str">
            <v>UN</v>
          </cell>
          <cell r="F23874">
            <v>106.57</v>
          </cell>
          <cell r="G23874">
            <v>106.57</v>
          </cell>
        </row>
        <row r="23875">
          <cell r="A23875" t="str">
            <v>CDHU-IN.03.000.094235</v>
          </cell>
          <cell r="B23875" t="str">
            <v>CDHU-I</v>
          </cell>
          <cell r="C23875" t="str">
            <v>N.03.000.094235</v>
          </cell>
          <cell r="D23875" t="str">
            <v>Superfície sólido mineral para bancadas, saias e frontões, não poroso e homogêneo composto de resina acrílica e minerais naturais; ref. Corian da Dupont ou equivalente</v>
          </cell>
          <cell r="E23875" t="str">
            <v>M2</v>
          </cell>
          <cell r="F23875">
            <v>2918.42</v>
          </cell>
          <cell r="G23875">
            <v>2918.42</v>
          </cell>
        </row>
        <row r="23876">
          <cell r="A23876" t="str">
            <v>CDHU-IN.04.000.020300</v>
          </cell>
          <cell r="B23876" t="str">
            <v>CDHU-I</v>
          </cell>
          <cell r="C23876" t="str">
            <v>N.04.000.020300</v>
          </cell>
          <cell r="D23876" t="str">
            <v>Placa de sinalização em PVC fotoluminescente (200x200mmx2mm), com indicação de equipamentos de alarme, detecção e extinção de incêndio, ref. E001.01B da ADVcomm, E2 da Net Placa, 17388 da TAG Sinalização ou equivalente</v>
          </cell>
          <cell r="E23876" t="str">
            <v>UN</v>
          </cell>
          <cell r="F23876">
            <v>15.05</v>
          </cell>
          <cell r="G23876">
            <v>15.05</v>
          </cell>
        </row>
        <row r="23877">
          <cell r="A23877" t="str">
            <v>CDHU-IN.04.000.020301</v>
          </cell>
          <cell r="B23877" t="str">
            <v>CDHU-I</v>
          </cell>
          <cell r="C23877" t="str">
            <v>N.04.000.020301</v>
          </cell>
          <cell r="D23877" t="str">
            <v>Placa de sinalização em PVC fotoluminescente (150x150x2mm), com indicação de equipamentos de combate à incêndio; ref. E005.01A da ADVcomm, E5 da Perfect Vision, E7MH da Net Placa ou equivalente</v>
          </cell>
          <cell r="E23877" t="str">
            <v>UN</v>
          </cell>
          <cell r="F23877">
            <v>11.24</v>
          </cell>
          <cell r="G23877">
            <v>11.24</v>
          </cell>
        </row>
        <row r="23878">
          <cell r="A23878" t="str">
            <v>CDHU-IN.04.000.020302</v>
          </cell>
          <cell r="B23878" t="str">
            <v>CDHU-I</v>
          </cell>
          <cell r="C23878" t="str">
            <v>N.04.000.020302</v>
          </cell>
          <cell r="D23878" t="str">
            <v>Placa de sinalização em PVC fotoluminescente (240x120x2mm), indicação de rota de evacuação e saída de emergência; ref. S2 da Net Placa, 3670 da TAG Sinalização, S2 da Perfect Vision ou equivalente</v>
          </cell>
          <cell r="E23878" t="str">
            <v>UN</v>
          </cell>
          <cell r="F23878">
            <v>18.8</v>
          </cell>
          <cell r="G23878">
            <v>18.8</v>
          </cell>
        </row>
        <row r="23879">
          <cell r="A23879" t="str">
            <v>CDHU-IN.04.000.020303</v>
          </cell>
          <cell r="B23879" t="str">
            <v>CDHU-I</v>
          </cell>
          <cell r="C23879" t="str">
            <v>N.04.000.020303</v>
          </cell>
          <cell r="D23879" t="str">
            <v>Placa de sinalização em PVC fotoluminescente (145x145x2mm) /  (200x100x2mm), com identificação de pavimentos, ref. S017.01 da ADVcomm, 6076 da Tag Sinalização, S17 da Net Placa ou equivalente</v>
          </cell>
          <cell r="E23879" t="str">
            <v>UN</v>
          </cell>
          <cell r="F23879">
            <v>11.67</v>
          </cell>
          <cell r="G23879">
            <v>11.67</v>
          </cell>
        </row>
        <row r="23880">
          <cell r="A23880" t="str">
            <v>CDHU-IN.04.000.020304</v>
          </cell>
          <cell r="B23880" t="str">
            <v>CDHU-I</v>
          </cell>
          <cell r="C23880" t="str">
            <v>N.04.000.020304</v>
          </cell>
          <cell r="D23880" t="str">
            <v>Placa de sinalização em PVC, com indicação de alerta, (150x200x2mm); ref. A00511C da ADVcomm, 590 da TAG Sinalização, A1 da Perfect Vision ou equivalente</v>
          </cell>
          <cell r="E23880" t="str">
            <v>UN</v>
          </cell>
          <cell r="F23880">
            <v>22.88</v>
          </cell>
          <cell r="G23880">
            <v>22.88</v>
          </cell>
        </row>
        <row r="23881">
          <cell r="A23881" t="str">
            <v>CDHU-IN.04.000.020305</v>
          </cell>
          <cell r="B23881" t="str">
            <v>CDHU-I</v>
          </cell>
          <cell r="C23881" t="str">
            <v>N.04.000.020305</v>
          </cell>
          <cell r="D23881" t="str">
            <v>Placa de sinalização em PVC, com indicação de proibição normativa, (150x200x2mm); ref. P00111C da ADVcomm, 639 da TAG Sinalização, P4 da Net Placa ou equivalente</v>
          </cell>
          <cell r="E23881" t="str">
            <v>UN</v>
          </cell>
          <cell r="F23881">
            <v>8.2799999999999994</v>
          </cell>
          <cell r="G23881">
            <v>8.2799999999999994</v>
          </cell>
        </row>
        <row r="23882">
          <cell r="A23882" t="str">
            <v>CDHU-IN.04.000.020357</v>
          </cell>
          <cell r="B23882" t="str">
            <v>CDHU-I</v>
          </cell>
          <cell r="C23882" t="str">
            <v>N.04.000.020357</v>
          </cell>
          <cell r="D23882" t="str">
            <v>Placa para identificação da obra, em chapa de aço n° 18, galvanizado com tratamento anticorrosivo padrão</v>
          </cell>
          <cell r="E23882" t="str">
            <v>M2</v>
          </cell>
          <cell r="F23882">
            <v>699.44</v>
          </cell>
          <cell r="G23882">
            <v>699.44</v>
          </cell>
        </row>
        <row r="23883">
          <cell r="A23883" t="str">
            <v>CDHU-IN.04.000.020359</v>
          </cell>
          <cell r="B23883" t="str">
            <v>CDHU-I</v>
          </cell>
          <cell r="C23883" t="str">
            <v>N.04.000.020359</v>
          </cell>
          <cell r="D23883" t="str">
            <v>Placa de sinalização tátill em poliestireno "PS", na cor cinza claro e alto relevo em braile preto, nas dimensões de 80x50x3mm, para sinalização de pavimentos, conforme Norma NBR 9050</v>
          </cell>
          <cell r="E23883" t="str">
            <v>UN</v>
          </cell>
          <cell r="F23883">
            <v>27.27</v>
          </cell>
          <cell r="G23883">
            <v>27.27</v>
          </cell>
        </row>
        <row r="23884">
          <cell r="A23884" t="str">
            <v>CDHU-IN.04.000.037601</v>
          </cell>
          <cell r="B23884" t="str">
            <v>CDHU-I</v>
          </cell>
          <cell r="C23884" t="str">
            <v>N.04.000.037601</v>
          </cell>
          <cell r="D23884" t="str">
            <v>Matriz símbolo PSAI, poliestireno alto impacto, para vaga de estacionamento de pessoas com mobilidade reduzida, de acordo com a norma  NBR 9050</v>
          </cell>
          <cell r="E23884" t="str">
            <v>UN</v>
          </cell>
          <cell r="F23884">
            <v>266.18</v>
          </cell>
          <cell r="G23884">
            <v>266.18</v>
          </cell>
        </row>
        <row r="23885">
          <cell r="A23885" t="str">
            <v>CDHU-IN.04.000.039071</v>
          </cell>
          <cell r="B23885" t="str">
            <v>CDHU-I</v>
          </cell>
          <cell r="C23885" t="str">
            <v>N.04.000.039071</v>
          </cell>
          <cell r="D23885" t="str">
            <v>Placa de identificação em PVC, com texto em vinil e espessura de 2mm</v>
          </cell>
          <cell r="E23885" t="str">
            <v>M2</v>
          </cell>
          <cell r="F23885">
            <v>300.02999999999997</v>
          </cell>
          <cell r="G23885">
            <v>300.02999999999997</v>
          </cell>
        </row>
        <row r="23886">
          <cell r="A23886" t="str">
            <v>CDHU-IN.04.000.039085</v>
          </cell>
          <cell r="B23886" t="str">
            <v>CDHU-I</v>
          </cell>
          <cell r="C23886" t="str">
            <v>N.04.000.039085</v>
          </cell>
          <cell r="D23886" t="str">
            <v>Placa com sinalização indicativa de 7 x 25 cm, em acrílico cristal ou colorido, com espessura de 2 mm, com texto em vinílico adesivo</v>
          </cell>
          <cell r="E23886" t="str">
            <v>M2</v>
          </cell>
          <cell r="F23886">
            <v>1614.69</v>
          </cell>
          <cell r="G23886">
            <v>1614.69</v>
          </cell>
        </row>
        <row r="23887">
          <cell r="A23887" t="str">
            <v>CDHU-IN.04.000.039112</v>
          </cell>
          <cell r="B23887" t="str">
            <v>CDHU-I</v>
          </cell>
          <cell r="C23887" t="str">
            <v>N.04.000.039112</v>
          </cell>
          <cell r="D23887" t="str">
            <v>Placa de identificação em alumínio para WC, com desenho universal de acessibilidade</v>
          </cell>
          <cell r="E23887" t="str">
            <v>UN</v>
          </cell>
          <cell r="F23887">
            <v>31.05</v>
          </cell>
          <cell r="G23887">
            <v>31.05</v>
          </cell>
        </row>
        <row r="23888">
          <cell r="A23888" t="str">
            <v>CDHU-IN.04.000.039114</v>
          </cell>
          <cell r="B23888" t="str">
            <v>CDHU-I</v>
          </cell>
          <cell r="C23888" t="str">
            <v>N.04.000.039114</v>
          </cell>
          <cell r="D23888" t="str">
            <v>Banner em lona com impressão digitalmente, com bainha reforçada e ilhoses</v>
          </cell>
          <cell r="E23888" t="str">
            <v>M2</v>
          </cell>
          <cell r="F23888">
            <v>115.51</v>
          </cell>
          <cell r="G23888">
            <v>115.51</v>
          </cell>
        </row>
        <row r="23889">
          <cell r="A23889" t="str">
            <v>CDHU-IN.04.000.039115</v>
          </cell>
          <cell r="B23889" t="str">
            <v>CDHU-I</v>
          </cell>
          <cell r="C23889" t="str">
            <v>N.04.000.039115</v>
          </cell>
          <cell r="D23889" t="str">
            <v>Requadro em metalon para banner em lona impresso</v>
          </cell>
          <cell r="E23889" t="str">
            <v>M</v>
          </cell>
          <cell r="F23889">
            <v>325.02999999999997</v>
          </cell>
          <cell r="G23889">
            <v>325.02999999999997</v>
          </cell>
        </row>
        <row r="23890">
          <cell r="A23890" t="str">
            <v>CDHU-IN.04.000.091435</v>
          </cell>
          <cell r="B23890" t="str">
            <v>CDHU-I</v>
          </cell>
          <cell r="C23890" t="str">
            <v>N.04.000.091435</v>
          </cell>
          <cell r="D23890" t="str">
            <v>Pictograma autoadesivo em policarbonato resistente para piso, de 80 cm x 120 cm, para área de resgate; ref. referência comercial Andaluz Acessibilidade, Escolha Certa, Advann Comunicação, Digimetta, Efeito Publicidade ou equivalente</v>
          </cell>
          <cell r="E23890" t="str">
            <v>UN</v>
          </cell>
          <cell r="F23890">
            <v>215.61</v>
          </cell>
          <cell r="G23890">
            <v>215.61</v>
          </cell>
        </row>
        <row r="23891">
          <cell r="A23891" t="str">
            <v>CDHU-IN.05.000.036719</v>
          </cell>
          <cell r="B23891" t="str">
            <v>CDHU-I</v>
          </cell>
          <cell r="C23891" t="str">
            <v>N.05.000.036719</v>
          </cell>
          <cell r="D23891" t="str">
            <v>Trave oficial para futebol de salão completa</v>
          </cell>
          <cell r="E23891" t="str">
            <v>UN</v>
          </cell>
          <cell r="F23891">
            <v>1975.54</v>
          </cell>
          <cell r="G23891">
            <v>1975.54</v>
          </cell>
        </row>
        <row r="23892">
          <cell r="A23892" t="str">
            <v>CDHU-IN.05.000.036720</v>
          </cell>
          <cell r="B23892" t="str">
            <v>CDHU-I</v>
          </cell>
          <cell r="C23892" t="str">
            <v>N.05.000.036720</v>
          </cell>
          <cell r="D23892" t="str">
            <v>Rede para futebol de salão, em náilon, fio 2</v>
          </cell>
          <cell r="E23892" t="str">
            <v>UN</v>
          </cell>
          <cell r="F23892">
            <v>99.95</v>
          </cell>
          <cell r="G23892">
            <v>99.95</v>
          </cell>
        </row>
        <row r="23893">
          <cell r="A23893" t="str">
            <v>CDHU-IN.06.000.050297</v>
          </cell>
          <cell r="B23893" t="str">
            <v>CDHU-I</v>
          </cell>
          <cell r="C23893" t="str">
            <v>N.06.000.050297</v>
          </cell>
          <cell r="D23893" t="str">
            <v>Coifa em aço inoxidável com filtro e exaustor axial - área até 3,00 m²</v>
          </cell>
          <cell r="E23893" t="str">
            <v>M2</v>
          </cell>
          <cell r="F23893">
            <v>10615.42</v>
          </cell>
          <cell r="G23893">
            <v>10615.42</v>
          </cell>
        </row>
        <row r="23894">
          <cell r="A23894" t="str">
            <v>CDHU-IN.06.000.050298</v>
          </cell>
          <cell r="B23894" t="str">
            <v>CDHU-I</v>
          </cell>
          <cell r="C23894" t="str">
            <v>N.06.000.050298</v>
          </cell>
          <cell r="D23894" t="str">
            <v>Coifa em aço inoxidável com filtro e exaustor axial - área de 3,01 até 7,50 m²</v>
          </cell>
          <cell r="E23894" t="str">
            <v>M2</v>
          </cell>
          <cell r="F23894">
            <v>8859.23</v>
          </cell>
          <cell r="G23894">
            <v>8859.23</v>
          </cell>
        </row>
        <row r="23895">
          <cell r="A23895" t="str">
            <v>CDHU-IN.06.000.050299</v>
          </cell>
          <cell r="B23895" t="str">
            <v>CDHU-I</v>
          </cell>
          <cell r="C23895" t="str">
            <v>N.06.000.050299</v>
          </cell>
          <cell r="D23895" t="str">
            <v>Coifa em aço inoxidável com filtro e exaustor axial - área de 7,51 até 16,00 m²</v>
          </cell>
          <cell r="E23895" t="str">
            <v>M2</v>
          </cell>
          <cell r="F23895">
            <v>4549.53</v>
          </cell>
          <cell r="G23895">
            <v>4549.53</v>
          </cell>
        </row>
        <row r="23896">
          <cell r="A23896" t="str">
            <v>CDHU-IN.07.000.000008</v>
          </cell>
          <cell r="B23896" t="str">
            <v>CDHU-I</v>
          </cell>
          <cell r="C23896" t="str">
            <v>N.07.000.000008</v>
          </cell>
          <cell r="D23896" t="str">
            <v>Segregador refletivo em resina sintética (bate rodas) de 48x17x9cm; ref. comercial ICD vias, LMC tintas, Sinalmax ou equivalente</v>
          </cell>
          <cell r="E23896" t="str">
            <v>UN</v>
          </cell>
          <cell r="F23896">
            <v>101.19</v>
          </cell>
          <cell r="G23896">
            <v>101.19</v>
          </cell>
        </row>
        <row r="23897">
          <cell r="A23897" t="str">
            <v>CDHU-IN.07.000.000009</v>
          </cell>
          <cell r="B23897" t="str">
            <v>CDHU-I</v>
          </cell>
          <cell r="C23897" t="str">
            <v>N.07.000.000009</v>
          </cell>
          <cell r="D23897" t="str">
            <v>Abraçadeira em aço galvanizado com parafusos e porcas para placas de sinalização</v>
          </cell>
          <cell r="E23897" t="str">
            <v>UN</v>
          </cell>
          <cell r="F23897">
            <v>25.63</v>
          </cell>
          <cell r="G23897">
            <v>25.63</v>
          </cell>
        </row>
        <row r="23898">
          <cell r="A23898" t="str">
            <v>CDHU-IN.07.000.000010</v>
          </cell>
          <cell r="B23898" t="str">
            <v>CDHU-I</v>
          </cell>
          <cell r="C23898" t="str">
            <v>N.07.000.000010</v>
          </cell>
          <cell r="D23898" t="str">
            <v>Placa regulamentação, advertência, educativa, orientação turística/serviços, ch.aço tipo NB 1010/1020, e= 1,25 mm, bitola 18, ou e= 1,50 mm, bitola 16 - ABNT NBR 11904, área até 2,0 m², refletiva com película IA/IA - ABNT NBR 14644</v>
          </cell>
          <cell r="E23898" t="str">
            <v>M2</v>
          </cell>
          <cell r="F23898">
            <v>1526.01</v>
          </cell>
          <cell r="G23898">
            <v>1526.01</v>
          </cell>
        </row>
        <row r="23899">
          <cell r="A23899" t="str">
            <v>CDHU-IN.07.000.000011</v>
          </cell>
          <cell r="B23899" t="str">
            <v>CDHU-I</v>
          </cell>
          <cell r="C23899" t="str">
            <v>N.07.000.000011</v>
          </cell>
          <cell r="D23899" t="str">
            <v>Placa de regulamentação, advertência, educativa, de orientação turística e serviços, ch. aço tipo NB 1010/1020, e=1,25mm, bitola 18, ou e=1,50mm, bitola 16 - ABNT NBR 11904, área até 2,0 m², refletiva com película III/III - ABNT NBR 14644</v>
          </cell>
          <cell r="E23899" t="str">
            <v>M2</v>
          </cell>
          <cell r="F23899">
            <v>1594.3</v>
          </cell>
          <cell r="G23899">
            <v>1594.3</v>
          </cell>
        </row>
        <row r="23900">
          <cell r="A23900" t="str">
            <v>CDHU-IN.07.000.000012</v>
          </cell>
          <cell r="B23900" t="str">
            <v>CDHU-I</v>
          </cell>
          <cell r="C23900" t="str">
            <v>N.07.000.000012</v>
          </cell>
          <cell r="D23900" t="str">
            <v>Placa de regulamentação, advertência, educativa, de orientação turística e de serviços, ch. alumínio liga 5052, tempera H-34, e= 2,0 mm, área até 2,0 m², totalmente refletiva com película IA/IA - ABNT NBR 14644</v>
          </cell>
          <cell r="E23900" t="str">
            <v>M2</v>
          </cell>
          <cell r="F23900">
            <v>1727.7</v>
          </cell>
          <cell r="G23900">
            <v>1727.7</v>
          </cell>
        </row>
        <row r="23901">
          <cell r="A23901" t="str">
            <v>CDHU-IN.07.000.000013</v>
          </cell>
          <cell r="B23901" t="str">
            <v>CDHU-I</v>
          </cell>
          <cell r="C23901" t="str">
            <v>N.07.000.000013</v>
          </cell>
          <cell r="D23901" t="str">
            <v>Placa de regulamentação, advertência, educativa, de orientação turística e de serviços, em chapa de alumínio liga 5052, tempera H-34, esp. 2,0 mm, área até 2,0 m², totalmente refletiva com película III/III - ABNT NBR 14644</v>
          </cell>
          <cell r="E23901" t="str">
            <v>M2</v>
          </cell>
          <cell r="F23901">
            <v>1786.38</v>
          </cell>
          <cell r="G23901">
            <v>1786.38</v>
          </cell>
        </row>
        <row r="23902">
          <cell r="A23902" t="str">
            <v>CDHU-IN.07.000.000014</v>
          </cell>
          <cell r="B23902" t="str">
            <v>CDHU-I</v>
          </cell>
          <cell r="C23902" t="str">
            <v>N.07.000.000014</v>
          </cell>
          <cell r="D23902" t="str">
            <v>Placa de regulamentação, advertência, educativa, de orientação turística e de serviços, em chapa de alumínio liga 5052, tempera H-34, esp. 2,0 mm, área maior que 2,0 m², modulada, totalmente refletiva com película III/III - ABNT NBR 14644</v>
          </cell>
          <cell r="E23902" t="str">
            <v>M2</v>
          </cell>
          <cell r="F23902">
            <v>2105.48</v>
          </cell>
          <cell r="G23902">
            <v>2105.48</v>
          </cell>
        </row>
        <row r="23903">
          <cell r="A23903" t="str">
            <v>CDHU-IN.07.000.000015</v>
          </cell>
          <cell r="B23903" t="str">
            <v>CDHU-I</v>
          </cell>
          <cell r="C23903" t="str">
            <v>N.07.000.000015</v>
          </cell>
          <cell r="D23903" t="str">
            <v>Placa de regulamentação, advertência, educativa, de orientação turística e de serviços, em ACM - alumínio composto - ABNT-NBR-16179, área até 2,0 m², totalmente refletiva com película IA/IA - ABNT NBR 14644</v>
          </cell>
          <cell r="E23903" t="str">
            <v>M2</v>
          </cell>
          <cell r="F23903">
            <v>1747.25</v>
          </cell>
          <cell r="G23903">
            <v>1747.25</v>
          </cell>
        </row>
        <row r="23904">
          <cell r="A23904" t="str">
            <v>CDHU-IN.07.000.000016</v>
          </cell>
          <cell r="B23904" t="str">
            <v>CDHU-I</v>
          </cell>
          <cell r="C23904" t="str">
            <v>N.07.000.000016</v>
          </cell>
          <cell r="D23904" t="str">
            <v>Placa de regulamentação, advertência, educativa, de orientação turística e de serviços, em ACM - alumínio composto - ABNT-NBR-16179, área até 2,0 m², totalmente refletiva com película III/III - ABNT NBR 14644</v>
          </cell>
          <cell r="E23904" t="str">
            <v>M2</v>
          </cell>
          <cell r="F23904">
            <v>1667.37</v>
          </cell>
          <cell r="G23904">
            <v>1667.37</v>
          </cell>
        </row>
        <row r="23905">
          <cell r="A23905" t="str">
            <v>CDHU-IN.07.000.000017</v>
          </cell>
          <cell r="B23905" t="str">
            <v>CDHU-I</v>
          </cell>
          <cell r="C23905" t="str">
            <v>N.07.000.000017</v>
          </cell>
          <cell r="D23905" t="str">
            <v>Placa de regulamentação, advertência, educativa, de orientação turística e de serviços, em ACM - alumínio composto - ABNT-NBR-16179, área maior que 2,0 m², modulada, totalmente refletiva com película III/III - ABNT NBR 14644</v>
          </cell>
          <cell r="E23905" t="str">
            <v>M2</v>
          </cell>
          <cell r="F23905">
            <v>1898.22</v>
          </cell>
          <cell r="G23905">
            <v>1898.22</v>
          </cell>
        </row>
        <row r="23906">
          <cell r="A23906" t="str">
            <v>CDHU-IN.07.000.000018</v>
          </cell>
          <cell r="B23906" t="str">
            <v>CDHU-I</v>
          </cell>
          <cell r="C23906" t="str">
            <v>N.07.000.000018</v>
          </cell>
          <cell r="D23906" t="str">
            <v>Execução de sinalização horizontal com aplicação tinta a base de resina acrílica emulsionada em água, ABNT NBR 13699</v>
          </cell>
          <cell r="E23906" t="str">
            <v>M2</v>
          </cell>
          <cell r="F23906">
            <v>48.74</v>
          </cell>
          <cell r="G23906">
            <v>48.74</v>
          </cell>
        </row>
        <row r="23907">
          <cell r="A23907" t="str">
            <v>CDHU-IN.07.000.000019</v>
          </cell>
          <cell r="B23907" t="str">
            <v>CDHU-I</v>
          </cell>
          <cell r="C23907" t="str">
            <v>N.07.000.000019</v>
          </cell>
          <cell r="D23907" t="str">
            <v>Execução de sinalização horizontal com aplicação de massa termoplástica à quente pelo método de extrusão na espessura de 3,0 mm, para faixas, ABNT NBR 13132 e NBR 15402</v>
          </cell>
          <cell r="E23907" t="str">
            <v>M2</v>
          </cell>
          <cell r="F23907">
            <v>134.97999999999999</v>
          </cell>
          <cell r="G23907">
            <v>134.97999999999999</v>
          </cell>
        </row>
        <row r="23908">
          <cell r="A23908" t="str">
            <v>CDHU-IN.07.000.000020</v>
          </cell>
          <cell r="B23908" t="str">
            <v>CDHU-I</v>
          </cell>
          <cell r="C23908" t="str">
            <v>N.07.000.000020</v>
          </cell>
          <cell r="D23908" t="str">
            <v>Execução de sinalização horizontal com aplicação de massa termoplástica à quente pelo método de extrusão na espessura de 3,0 mm, para legendas, ABNT NBR 13132  e NBR 15402</v>
          </cell>
          <cell r="E23908" t="str">
            <v>M2</v>
          </cell>
          <cell r="F23908">
            <v>147.71</v>
          </cell>
          <cell r="G23908">
            <v>147.71</v>
          </cell>
        </row>
        <row r="23909">
          <cell r="A23909" t="str">
            <v>CDHU-IN.07.000.000021</v>
          </cell>
          <cell r="B23909" t="str">
            <v>CDHU-I</v>
          </cell>
          <cell r="C23909" t="str">
            <v>N.07.000.000021</v>
          </cell>
          <cell r="D23909" t="str">
            <v>Execução de sinalização horizontal com aplicação de massa termoplástica à quente pelo método de aspersão, na espessura de 1,5 mm, para faixas, ABNT NBR 13159 e NBR 15402</v>
          </cell>
          <cell r="E23909" t="str">
            <v>M2</v>
          </cell>
          <cell r="F23909">
            <v>92.13</v>
          </cell>
          <cell r="G23909">
            <v>92.13</v>
          </cell>
        </row>
        <row r="23910">
          <cell r="A23910" t="str">
            <v>CDHU-IN.07.000.000022</v>
          </cell>
          <cell r="B23910" t="str">
            <v>CDHU-I</v>
          </cell>
          <cell r="C23910" t="str">
            <v>N.07.000.000022</v>
          </cell>
          <cell r="D23910" t="str">
            <v>Execução de sinalização horizontal com aplicação de laminado elastoplástico retrorefletivo e antiderrapante pré formado em diversas cores para símbolos e letras, ABNT NBR 15741</v>
          </cell>
          <cell r="E23910" t="str">
            <v>M2</v>
          </cell>
          <cell r="F23910">
            <v>250.63</v>
          </cell>
          <cell r="G23910">
            <v>250.63</v>
          </cell>
        </row>
        <row r="23911">
          <cell r="A23911" t="str">
            <v>CDHU-IN.07.000.000023</v>
          </cell>
          <cell r="B23911" t="str">
            <v>CDHU-I</v>
          </cell>
          <cell r="C23911" t="str">
            <v>N.07.000.000023</v>
          </cell>
          <cell r="D23911" t="str">
            <v>Execução de sinalização horizontal com aplicação de termoplástico de alto relevo, ABNT NBR 15543</v>
          </cell>
          <cell r="E23911" t="str">
            <v>M2</v>
          </cell>
          <cell r="F23911">
            <v>287.17</v>
          </cell>
          <cell r="G23911">
            <v>287.17</v>
          </cell>
        </row>
        <row r="23912">
          <cell r="A23912" t="str">
            <v>CDHU-IN.07.000.000024</v>
          </cell>
          <cell r="B23912" t="str">
            <v>CDHU-I</v>
          </cell>
          <cell r="C23912" t="str">
            <v>N.07.000.000024</v>
          </cell>
          <cell r="D23912" t="str">
            <v>Execução de sinalização horizontal com aplicação de plástico a frio manual a base de resinas metacrílicas reativas para faixas, ABNT NBR 15870</v>
          </cell>
          <cell r="E23912" t="str">
            <v>M2</v>
          </cell>
          <cell r="F23912">
            <v>255.89</v>
          </cell>
          <cell r="G23912">
            <v>255.89</v>
          </cell>
        </row>
        <row r="23913">
          <cell r="A23913" t="str">
            <v>CDHU-IN.07.000.000025</v>
          </cell>
          <cell r="B23913" t="str">
            <v>CDHU-I</v>
          </cell>
          <cell r="C23913" t="str">
            <v>N.07.000.000025</v>
          </cell>
          <cell r="D23913" t="str">
            <v>Remoção de sinalização horizontal existente pelo processo manual ou mecânico, ABNT NBR 15405</v>
          </cell>
          <cell r="E23913" t="str">
            <v>M2</v>
          </cell>
          <cell r="F23913">
            <v>99.14</v>
          </cell>
          <cell r="G23913">
            <v>99.14</v>
          </cell>
        </row>
        <row r="23914">
          <cell r="A23914" t="str">
            <v>CDHU-IN.07.000.000026</v>
          </cell>
          <cell r="B23914" t="str">
            <v>CDHU-I</v>
          </cell>
          <cell r="C23914" t="str">
            <v>N.07.000.000026</v>
          </cell>
          <cell r="D23914" t="str">
            <v>Limpeza, pré marcação e pré pintura de solo</v>
          </cell>
          <cell r="E23914" t="str">
            <v>M2</v>
          </cell>
          <cell r="F23914">
            <v>81.45</v>
          </cell>
          <cell r="G23914">
            <v>81.45</v>
          </cell>
        </row>
        <row r="23915">
          <cell r="A23915" t="str">
            <v>CDHU-IO.01.000.067503</v>
          </cell>
          <cell r="B23915" t="str">
            <v>CDHU-I</v>
          </cell>
          <cell r="C23915" t="str">
            <v>O.01.000.067503</v>
          </cell>
          <cell r="D23915" t="str">
            <v>Caixa de gordura em PVC, com tampa, cesto de limpeza, 2 entradas de 75mm, 1 entrada de 50mm, 1 saída de 100mm, completo; ref. Tigre ou equivalente - capacidade de 19 litros</v>
          </cell>
          <cell r="E23915" t="str">
            <v>UN</v>
          </cell>
          <cell r="F23915">
            <v>381.96</v>
          </cell>
          <cell r="G23915">
            <v>381.96</v>
          </cell>
        </row>
        <row r="23916">
          <cell r="A23916" t="str">
            <v>CDHU-IO.01.000.960000</v>
          </cell>
          <cell r="B23916" t="str">
            <v>CDHU-I</v>
          </cell>
          <cell r="C23916" t="str">
            <v>O.01.000.960000</v>
          </cell>
          <cell r="D23916" t="str">
            <v>Caixa de gordura em concreto com tampa, modelo G1 (para 1 pia), volume 18 litros; ref. Concrebox ou equivamente</v>
          </cell>
          <cell r="E23916" t="str">
            <v>UN</v>
          </cell>
          <cell r="F23916">
            <v>84.42</v>
          </cell>
          <cell r="G23916">
            <v>84.42</v>
          </cell>
        </row>
        <row r="23917">
          <cell r="A23917" t="str">
            <v>CDHU-IO.02.000.062501</v>
          </cell>
          <cell r="B23917" t="str">
            <v>CDHU-I</v>
          </cell>
          <cell r="C23917" t="str">
            <v>O.02.000.062501</v>
          </cell>
          <cell r="D23917" t="str">
            <v>Tubo de PVC rígido soldável marrom, DN= 20mm (1/2´)</v>
          </cell>
          <cell r="E23917" t="str">
            <v>M</v>
          </cell>
          <cell r="F23917">
            <v>3.74</v>
          </cell>
          <cell r="G23917">
            <v>3.74</v>
          </cell>
        </row>
        <row r="23918">
          <cell r="A23918" t="str">
            <v>CDHU-IO.02.000.062502</v>
          </cell>
          <cell r="B23918" t="str">
            <v>CDHU-I</v>
          </cell>
          <cell r="C23918" t="str">
            <v>O.02.000.062502</v>
          </cell>
          <cell r="D23918" t="str">
            <v>Tubo de PVC rígido soldável marrom, DN= 25mm (3/4´)</v>
          </cell>
          <cell r="E23918" t="str">
            <v>M</v>
          </cell>
          <cell r="F23918">
            <v>3.82</v>
          </cell>
          <cell r="G23918">
            <v>3.82</v>
          </cell>
        </row>
        <row r="23919">
          <cell r="A23919" t="str">
            <v>CDHU-IO.02.000.062503</v>
          </cell>
          <cell r="B23919" t="str">
            <v>CDHU-I</v>
          </cell>
          <cell r="C23919" t="str">
            <v>O.02.000.062503</v>
          </cell>
          <cell r="D23919" t="str">
            <v>Tubo de PVC rígido soldável marrom, DN= 32mm (1´)</v>
          </cell>
          <cell r="E23919" t="str">
            <v>M</v>
          </cell>
          <cell r="F23919">
            <v>8.2799999999999994</v>
          </cell>
          <cell r="G23919">
            <v>8.2799999999999994</v>
          </cell>
        </row>
        <row r="23920">
          <cell r="A23920" t="str">
            <v>CDHU-IO.02.000.062504</v>
          </cell>
          <cell r="B23920" t="str">
            <v>CDHU-I</v>
          </cell>
          <cell r="C23920" t="str">
            <v>O.02.000.062504</v>
          </cell>
          <cell r="D23920" t="str">
            <v>Tubo de PVC rígido soldável marrom, DN= 40mm (1 1/4´)</v>
          </cell>
          <cell r="E23920" t="str">
            <v>M</v>
          </cell>
          <cell r="F23920">
            <v>15.47</v>
          </cell>
          <cell r="G23920">
            <v>15.47</v>
          </cell>
        </row>
        <row r="23921">
          <cell r="A23921" t="str">
            <v>CDHU-IO.02.000.062505</v>
          </cell>
          <cell r="B23921" t="str">
            <v>CDHU-I</v>
          </cell>
          <cell r="C23921" t="str">
            <v>O.02.000.062505</v>
          </cell>
          <cell r="D23921" t="str">
            <v>Tubo de PVC rígido soldável marrom, DN= 50mm (1 1/2´)</v>
          </cell>
          <cell r="E23921" t="str">
            <v>M</v>
          </cell>
          <cell r="F23921">
            <v>14.13</v>
          </cell>
          <cell r="G23921">
            <v>14.13</v>
          </cell>
        </row>
        <row r="23922">
          <cell r="A23922" t="str">
            <v>CDHU-IO.02.000.062506</v>
          </cell>
          <cell r="B23922" t="str">
            <v>CDHU-I</v>
          </cell>
          <cell r="C23922" t="str">
            <v>O.02.000.062506</v>
          </cell>
          <cell r="D23922" t="str">
            <v>Tubo de PVC rígido soldável marrom, DN= 60mm (2´)</v>
          </cell>
          <cell r="E23922" t="str">
            <v>M</v>
          </cell>
          <cell r="F23922">
            <v>31.74</v>
          </cell>
          <cell r="G23922">
            <v>31.74</v>
          </cell>
        </row>
        <row r="23923">
          <cell r="A23923" t="str">
            <v>CDHU-IO.02.000.062507</v>
          </cell>
          <cell r="B23923" t="str">
            <v>CDHU-I</v>
          </cell>
          <cell r="C23923" t="str">
            <v>O.02.000.062507</v>
          </cell>
          <cell r="D23923" t="str">
            <v>Tubo de PVC rígido soldável marrom, DN= 75mm (2 1/2´)</v>
          </cell>
          <cell r="E23923" t="str">
            <v>M</v>
          </cell>
          <cell r="F23923">
            <v>44.1</v>
          </cell>
          <cell r="G23923">
            <v>44.1</v>
          </cell>
        </row>
        <row r="23924">
          <cell r="A23924" t="str">
            <v>CDHU-IO.02.000.062508</v>
          </cell>
          <cell r="B23924" t="str">
            <v>CDHU-I</v>
          </cell>
          <cell r="C23924" t="str">
            <v>O.02.000.062508</v>
          </cell>
          <cell r="D23924" t="str">
            <v>Tubo de PVC rígido soldável marrom, DN= 85mm (3´)</v>
          </cell>
          <cell r="E23924" t="str">
            <v>M</v>
          </cell>
          <cell r="F23924">
            <v>55.33</v>
          </cell>
          <cell r="G23924">
            <v>55.33</v>
          </cell>
        </row>
        <row r="23925">
          <cell r="A23925" t="str">
            <v>CDHU-IO.02.000.062509</v>
          </cell>
          <cell r="B23925" t="str">
            <v>CDHU-I</v>
          </cell>
          <cell r="C23925" t="str">
            <v>O.02.000.062509</v>
          </cell>
          <cell r="D23925" t="str">
            <v>Tubo de PVC rígido soldável marrom, DN= 110mm (4´)</v>
          </cell>
          <cell r="E23925" t="str">
            <v>M</v>
          </cell>
          <cell r="F23925">
            <v>95.87</v>
          </cell>
          <cell r="G23925">
            <v>95.87</v>
          </cell>
        </row>
        <row r="23926">
          <cell r="A23926" t="str">
            <v>CDHU-IO.02.000.062512</v>
          </cell>
          <cell r="B23926" t="str">
            <v>CDHU-I</v>
          </cell>
          <cell r="C23926" t="str">
            <v>O.02.000.062512</v>
          </cell>
          <cell r="D23926" t="str">
            <v>Tubo de PVC rígido DEFoFo, DN= 200mm (DE= 222mm), ref. Vinilfer ou equivalente</v>
          </cell>
          <cell r="E23926" t="str">
            <v>M</v>
          </cell>
          <cell r="F23926">
            <v>237.34</v>
          </cell>
          <cell r="G23926">
            <v>237.34</v>
          </cell>
        </row>
        <row r="23927">
          <cell r="A23927" t="str">
            <v>CDHU-IO.02.000.062513</v>
          </cell>
          <cell r="B23927" t="str">
            <v>CDHU-I</v>
          </cell>
          <cell r="C23927" t="str">
            <v>O.02.000.062513</v>
          </cell>
          <cell r="D23927" t="str">
            <v>Tubo de PVC rígido DEFoFo, DN= 250mm (DE= 274mm), ref. Vinilfer ou equivalente</v>
          </cell>
          <cell r="E23927" t="str">
            <v>M</v>
          </cell>
          <cell r="F23927">
            <v>388.09</v>
          </cell>
          <cell r="G23927">
            <v>388.09</v>
          </cell>
        </row>
        <row r="23928">
          <cell r="A23928" t="str">
            <v>CDHU-IO.02.000.062514</v>
          </cell>
          <cell r="B23928" t="str">
            <v>CDHU-I</v>
          </cell>
          <cell r="C23928" t="str">
            <v>O.02.000.062514</v>
          </cell>
          <cell r="D23928" t="str">
            <v>Tubo de PVC rígido DEFoFo, DN= 300mm (DE= 326mm), ref. Vinilfer ou equivalente</v>
          </cell>
          <cell r="E23928" t="str">
            <v>M</v>
          </cell>
          <cell r="F23928">
            <v>528.79</v>
          </cell>
          <cell r="G23928">
            <v>528.79</v>
          </cell>
        </row>
        <row r="23929">
          <cell r="A23929" t="str">
            <v>CDHU-IO.02.000.062515</v>
          </cell>
          <cell r="B23929" t="str">
            <v>CDHU-I</v>
          </cell>
          <cell r="C23929" t="str">
            <v>O.02.000.062515</v>
          </cell>
          <cell r="D23929" t="str">
            <v>Tubo de PVC rígido tipo Coletor Esgoto, DN= 400 mm, junta elástica</v>
          </cell>
          <cell r="E23929" t="str">
            <v>M</v>
          </cell>
          <cell r="F23929">
            <v>405.53</v>
          </cell>
          <cell r="G23929">
            <v>405.53</v>
          </cell>
        </row>
        <row r="23930">
          <cell r="A23930" t="str">
            <v>CDHU-IO.02.000.062530</v>
          </cell>
          <cell r="B23930" t="str">
            <v>CDHU-I</v>
          </cell>
          <cell r="C23930" t="str">
            <v>O.02.000.062530</v>
          </cell>
          <cell r="D23930" t="str">
            <v>Tubo de PVC rígido branco, pontas lisas, soldável, série normal, DN 40mm</v>
          </cell>
          <cell r="E23930" t="str">
            <v>M</v>
          </cell>
          <cell r="F23930">
            <v>6.6</v>
          </cell>
          <cell r="G23930">
            <v>6.6</v>
          </cell>
        </row>
        <row r="23931">
          <cell r="A23931" t="str">
            <v>CDHU-IO.02.000.062531</v>
          </cell>
          <cell r="B23931" t="str">
            <v>CDHU-I</v>
          </cell>
          <cell r="C23931" t="str">
            <v>O.02.000.062531</v>
          </cell>
          <cell r="D23931" t="str">
            <v>Tubo de PVC rígido branco PxB com virola, linha esgoto série normal, DN= 50mm</v>
          </cell>
          <cell r="E23931" t="str">
            <v>M</v>
          </cell>
          <cell r="F23931">
            <v>9.84</v>
          </cell>
          <cell r="G23931">
            <v>9.84</v>
          </cell>
        </row>
        <row r="23932">
          <cell r="A23932" t="str">
            <v>CDHU-IO.02.000.062532</v>
          </cell>
          <cell r="B23932" t="str">
            <v>CDHU-I</v>
          </cell>
          <cell r="C23932" t="str">
            <v>O.02.000.062532</v>
          </cell>
          <cell r="D23932" t="str">
            <v>Tubo de PVC rígido branco PxB com virola, linha esgoto série normal, DN= 75mm</v>
          </cell>
          <cell r="E23932" t="str">
            <v>M</v>
          </cell>
          <cell r="F23932">
            <v>15.49</v>
          </cell>
          <cell r="G23932">
            <v>15.49</v>
          </cell>
        </row>
        <row r="23933">
          <cell r="A23933" t="str">
            <v>CDHU-IO.02.000.062533</v>
          </cell>
          <cell r="B23933" t="str">
            <v>CDHU-I</v>
          </cell>
          <cell r="C23933" t="str">
            <v>O.02.000.062533</v>
          </cell>
          <cell r="D23933" t="str">
            <v>Tubo de PVC rígido branco PxB com virola, linha esgoto série normal, DN= 100mm</v>
          </cell>
          <cell r="E23933" t="str">
            <v>M</v>
          </cell>
          <cell r="F23933">
            <v>14.43</v>
          </cell>
          <cell r="G23933">
            <v>14.43</v>
          </cell>
        </row>
        <row r="23934">
          <cell r="A23934" t="str">
            <v>CDHU-IO.02.000.062534</v>
          </cell>
          <cell r="B23934" t="str">
            <v>CDHU-I</v>
          </cell>
          <cell r="C23934" t="str">
            <v>O.02.000.062534</v>
          </cell>
          <cell r="D23934" t="str">
            <v>Tubo de PVC para esgoto 150mm</v>
          </cell>
          <cell r="E23934" t="str">
            <v>M</v>
          </cell>
          <cell r="F23934">
            <v>35.1</v>
          </cell>
          <cell r="G23934">
            <v>35.1</v>
          </cell>
        </row>
        <row r="23935">
          <cell r="A23935" t="str">
            <v>CDHU-IO.02.000.062549</v>
          </cell>
          <cell r="B23935" t="str">
            <v>CDHU-I</v>
          </cell>
          <cell r="C23935" t="str">
            <v>O.02.000.062549</v>
          </cell>
          <cell r="D23935" t="str">
            <v>Tubo descarga em PVC de 1 1/2´ longo</v>
          </cell>
          <cell r="E23935" t="str">
            <v>UN</v>
          </cell>
          <cell r="F23935">
            <v>24.49</v>
          </cell>
          <cell r="G23935">
            <v>24.49</v>
          </cell>
        </row>
        <row r="23936">
          <cell r="A23936" t="str">
            <v>CDHU-IO.02.000.062554</v>
          </cell>
          <cell r="B23936" t="str">
            <v>CDHU-I</v>
          </cell>
          <cell r="C23936" t="str">
            <v>O.02.000.062554</v>
          </cell>
          <cell r="D23936" t="str">
            <v>Tubo de PVC rígido, pontas lisas, soldável, linha esgoto série reforçada ´R´, DN= 40mm</v>
          </cell>
          <cell r="E23936" t="str">
            <v>M</v>
          </cell>
          <cell r="F23936">
            <v>12.88</v>
          </cell>
          <cell r="G23936">
            <v>12.88</v>
          </cell>
        </row>
        <row r="23937">
          <cell r="A23937" t="str">
            <v>CDHU-IO.02.000.062558</v>
          </cell>
          <cell r="B23937" t="str">
            <v>CDHU-I</v>
          </cell>
          <cell r="C23937" t="str">
            <v>O.02.000.062558</v>
          </cell>
          <cell r="D23937" t="str">
            <v>Tubo de PVC rígido PxB com virola, linha esgoto série reforçada ´R´, DN= 50mm</v>
          </cell>
          <cell r="E23937" t="str">
            <v>M</v>
          </cell>
          <cell r="F23937">
            <v>16.25</v>
          </cell>
          <cell r="G23937">
            <v>16.25</v>
          </cell>
        </row>
        <row r="23938">
          <cell r="A23938" t="str">
            <v>CDHU-IO.02.000.062560</v>
          </cell>
          <cell r="B23938" t="str">
            <v>CDHU-I</v>
          </cell>
          <cell r="C23938" t="str">
            <v>O.02.000.062560</v>
          </cell>
          <cell r="D23938" t="str">
            <v>Tubo de PVC rígido PxB com virola, linha esgoto série reforçada ´R´, DN= 75mm</v>
          </cell>
          <cell r="E23938" t="str">
            <v>M</v>
          </cell>
          <cell r="F23938">
            <v>27.88</v>
          </cell>
          <cell r="G23938">
            <v>27.88</v>
          </cell>
        </row>
        <row r="23939">
          <cell r="A23939" t="str">
            <v>CDHU-IO.02.000.062561</v>
          </cell>
          <cell r="B23939" t="str">
            <v>CDHU-I</v>
          </cell>
          <cell r="C23939" t="str">
            <v>O.02.000.062561</v>
          </cell>
          <cell r="D23939" t="str">
            <v>Tubo de PVC rígido PxB com virola, linha esgoto série reforçada ´R´, DN= 100mm</v>
          </cell>
          <cell r="E23939" t="str">
            <v>M</v>
          </cell>
          <cell r="F23939">
            <v>40.85</v>
          </cell>
          <cell r="G23939">
            <v>40.85</v>
          </cell>
        </row>
        <row r="23940">
          <cell r="A23940" t="str">
            <v>CDHU-IO.02.000.062562</v>
          </cell>
          <cell r="B23940" t="str">
            <v>CDHU-I</v>
          </cell>
          <cell r="C23940" t="str">
            <v>O.02.000.062562</v>
          </cell>
          <cell r="D23940" t="str">
            <v>Tubo de PVC rígido PxB com virola, linha esgoto série reforçada ´R´, DN= 150mm</v>
          </cell>
          <cell r="E23940" t="str">
            <v>M</v>
          </cell>
          <cell r="F23940">
            <v>73.819999999999993</v>
          </cell>
          <cell r="G23940">
            <v>73.819999999999993</v>
          </cell>
        </row>
        <row r="23941">
          <cell r="A23941" t="str">
            <v>CDHU-IO.02.000.062570</v>
          </cell>
          <cell r="B23941" t="str">
            <v>CDHU-I</v>
          </cell>
          <cell r="C23941" t="str">
            <v>O.02.000.062570</v>
          </cell>
          <cell r="D23941" t="str">
            <v>Tubo de PVC rígido PBA, classe 15, DN= 50mm</v>
          </cell>
          <cell r="E23941" t="str">
            <v>M</v>
          </cell>
          <cell r="F23941">
            <v>26.52</v>
          </cell>
          <cell r="G23941">
            <v>26.52</v>
          </cell>
        </row>
        <row r="23942">
          <cell r="A23942" t="str">
            <v>CDHU-IO.02.000.062571</v>
          </cell>
          <cell r="B23942" t="str">
            <v>CDHU-I</v>
          </cell>
          <cell r="C23942" t="str">
            <v>O.02.000.062571</v>
          </cell>
          <cell r="D23942" t="str">
            <v>Tubo de PVC rígido PBA, classe 15, DN= 75mm</v>
          </cell>
          <cell r="E23942" t="str">
            <v>M</v>
          </cell>
          <cell r="F23942">
            <v>50.72</v>
          </cell>
          <cell r="G23942">
            <v>50.72</v>
          </cell>
        </row>
        <row r="23943">
          <cell r="A23943" t="str">
            <v>CDHU-IO.02.000.062572</v>
          </cell>
          <cell r="B23943" t="str">
            <v>CDHU-I</v>
          </cell>
          <cell r="C23943" t="str">
            <v>O.02.000.062572</v>
          </cell>
          <cell r="D23943" t="str">
            <v>Tubo de PVC rígido PBA, classe 15, DN= 100mm</v>
          </cell>
          <cell r="E23943" t="str">
            <v>M</v>
          </cell>
          <cell r="F23943">
            <v>96.49</v>
          </cell>
          <cell r="G23943">
            <v>96.49</v>
          </cell>
        </row>
        <row r="23944">
          <cell r="A23944" t="str">
            <v>CDHU-IO.02.000.062581</v>
          </cell>
          <cell r="B23944" t="str">
            <v>CDHU-I</v>
          </cell>
          <cell r="C23944" t="str">
            <v>O.02.000.062581</v>
          </cell>
          <cell r="D23944" t="str">
            <v>Tubo de PVC rígido tipo Coletor Esgoto, DN= 100mm</v>
          </cell>
          <cell r="E23944" t="str">
            <v>M</v>
          </cell>
          <cell r="F23944">
            <v>27.49</v>
          </cell>
          <cell r="G23944">
            <v>27.49</v>
          </cell>
        </row>
        <row r="23945">
          <cell r="A23945" t="str">
            <v>CDHU-IO.02.000.062583</v>
          </cell>
          <cell r="B23945" t="str">
            <v>CDHU-I</v>
          </cell>
          <cell r="C23945" t="str">
            <v>O.02.000.062583</v>
          </cell>
          <cell r="D23945" t="str">
            <v>Tubo de PVC rígido tipo Coletor Esgoto, DN= 150mm</v>
          </cell>
          <cell r="E23945" t="str">
            <v>M</v>
          </cell>
          <cell r="F23945">
            <v>54.46</v>
          </cell>
          <cell r="G23945">
            <v>54.46</v>
          </cell>
        </row>
        <row r="23946">
          <cell r="A23946" t="str">
            <v>CDHU-IO.02.000.062584</v>
          </cell>
          <cell r="B23946" t="str">
            <v>CDHU-I</v>
          </cell>
          <cell r="C23946" t="str">
            <v>O.02.000.062584</v>
          </cell>
          <cell r="D23946" t="str">
            <v>Tubo de PVC rígido tipo Coletor Esgoto, DN= 200mm</v>
          </cell>
          <cell r="E23946" t="str">
            <v>M</v>
          </cell>
          <cell r="F23946">
            <v>88.12</v>
          </cell>
          <cell r="G23946">
            <v>88.12</v>
          </cell>
        </row>
        <row r="23947">
          <cell r="A23947" t="str">
            <v>CDHU-IO.02.000.062585</v>
          </cell>
          <cell r="B23947" t="str">
            <v>CDHU-I</v>
          </cell>
          <cell r="C23947" t="str">
            <v>O.02.000.062585</v>
          </cell>
          <cell r="D23947" t="str">
            <v>Tubo de PVC rígido tipo Coletor Esgoto, DN= 250mm</v>
          </cell>
          <cell r="E23947" t="str">
            <v>M</v>
          </cell>
          <cell r="F23947">
            <v>157.57</v>
          </cell>
          <cell r="G23947">
            <v>157.57</v>
          </cell>
        </row>
        <row r="23948">
          <cell r="A23948" t="str">
            <v>CDHU-IO.02.000.062586</v>
          </cell>
          <cell r="B23948" t="str">
            <v>CDHU-I</v>
          </cell>
          <cell r="C23948" t="str">
            <v>O.02.000.062586</v>
          </cell>
          <cell r="D23948" t="str">
            <v>Tubo de PVC rígido tipo Coletor Esgoto, DN= 300mm</v>
          </cell>
          <cell r="E23948" t="str">
            <v>M</v>
          </cell>
          <cell r="F23948">
            <v>243.32</v>
          </cell>
          <cell r="G23948">
            <v>243.32</v>
          </cell>
        </row>
        <row r="23949">
          <cell r="A23949" t="str">
            <v>CDHU-IO.02.000.062591</v>
          </cell>
          <cell r="B23949" t="str">
            <v>CDHU-I</v>
          </cell>
          <cell r="C23949" t="str">
            <v>O.02.000.062591</v>
          </cell>
          <cell r="D23949" t="str">
            <v>Caixa de areia em PVC de 100 mm, ref. Tigre ou equivalente</v>
          </cell>
          <cell r="E23949" t="str">
            <v>UN</v>
          </cell>
          <cell r="F23949">
            <v>477.58</v>
          </cell>
          <cell r="G23949">
            <v>477.58</v>
          </cell>
        </row>
        <row r="23950">
          <cell r="A23950" t="str">
            <v>CDHU-IO.02.000.063513</v>
          </cell>
          <cell r="B23950" t="str">
            <v>CDHU-I</v>
          </cell>
          <cell r="C23950" t="str">
            <v>O.02.000.063513</v>
          </cell>
          <cell r="D23950" t="str">
            <v>Registro de pressão PVC soldável DN= 25mm (3/4´)</v>
          </cell>
          <cell r="E23950" t="str">
            <v>UN</v>
          </cell>
          <cell r="F23950">
            <v>12.06</v>
          </cell>
          <cell r="G23950">
            <v>12.06</v>
          </cell>
        </row>
        <row r="23951">
          <cell r="A23951" t="str">
            <v>CDHU-IO.02.000.064510</v>
          </cell>
          <cell r="B23951" t="str">
            <v>CDHU-I</v>
          </cell>
          <cell r="C23951" t="str">
            <v>O.02.000.064510</v>
          </cell>
          <cell r="D23951" t="str">
            <v>Sifão de PVC rígido tipo copo 1" x 1 1/2", com tubo de ligação ajustável; ref. Akros 43.003-2 ou equivalente</v>
          </cell>
          <cell r="E23951" t="str">
            <v>UN</v>
          </cell>
          <cell r="F23951">
            <v>22.21</v>
          </cell>
          <cell r="G23951">
            <v>22.21</v>
          </cell>
        </row>
        <row r="23952">
          <cell r="A23952" t="str">
            <v>CDHU-IO.02.000.065572</v>
          </cell>
          <cell r="B23952" t="str">
            <v>CDHU-I</v>
          </cell>
          <cell r="C23952" t="str">
            <v>O.02.000.065572</v>
          </cell>
          <cell r="D23952" t="str">
            <v>Válvula para lavatório em PVC- ref. Astra ou equivalente</v>
          </cell>
          <cell r="E23952" t="str">
            <v>UN</v>
          </cell>
          <cell r="F23952">
            <v>7.74</v>
          </cell>
          <cell r="G23952">
            <v>7.74</v>
          </cell>
        </row>
        <row r="23953">
          <cell r="A23953" t="str">
            <v>CDHU-IO.02.000.067501</v>
          </cell>
          <cell r="B23953" t="str">
            <v>CDHU-I</v>
          </cell>
          <cell r="C23953" t="str">
            <v>O.02.000.067501</v>
          </cell>
          <cell r="D23953" t="str">
            <v>Caixa sifonada em PVC rígido de 150 x 150 x 50 mm</v>
          </cell>
          <cell r="E23953" t="str">
            <v>UN</v>
          </cell>
          <cell r="F23953">
            <v>39.76</v>
          </cell>
          <cell r="G23953">
            <v>39.76</v>
          </cell>
        </row>
        <row r="23954">
          <cell r="A23954" t="str">
            <v>CDHU-IO.02.000.067509</v>
          </cell>
          <cell r="B23954" t="str">
            <v>CDHU-I</v>
          </cell>
          <cell r="C23954" t="str">
            <v>O.02.000.067509</v>
          </cell>
          <cell r="D23954" t="str">
            <v>Caixa sifonada em PVC rígido de 250 x 230 x 75 mm, com tampa cega</v>
          </cell>
          <cell r="E23954" t="str">
            <v>UN</v>
          </cell>
          <cell r="F23954">
            <v>119.14</v>
          </cell>
          <cell r="G23954">
            <v>119.14</v>
          </cell>
        </row>
        <row r="23955">
          <cell r="A23955" t="str">
            <v>CDHU-IO.02.000.067510</v>
          </cell>
          <cell r="B23955" t="str">
            <v>CDHU-I</v>
          </cell>
          <cell r="C23955" t="str">
            <v>O.02.000.067510</v>
          </cell>
          <cell r="D23955" t="str">
            <v>Ralo seco em PVC rígido de 100 x 40 mm</v>
          </cell>
          <cell r="E23955" t="str">
            <v>UN</v>
          </cell>
          <cell r="F23955">
            <v>11.7</v>
          </cell>
          <cell r="G23955">
            <v>11.7</v>
          </cell>
        </row>
        <row r="23956">
          <cell r="A23956" t="str">
            <v>CDHU-IO.02.000.067512</v>
          </cell>
          <cell r="B23956" t="str">
            <v>CDHU-I</v>
          </cell>
          <cell r="C23956" t="str">
            <v>O.02.000.067512</v>
          </cell>
          <cell r="D23956" t="str">
            <v>Caixa sifonada em PVC rígido de 100 x 150 x 50 mm</v>
          </cell>
          <cell r="E23956" t="str">
            <v>UN</v>
          </cell>
          <cell r="F23956">
            <v>31.34</v>
          </cell>
          <cell r="G23956">
            <v>31.34</v>
          </cell>
        </row>
        <row r="23957">
          <cell r="A23957" t="str">
            <v>CDHU-IO.02.000.067514</v>
          </cell>
          <cell r="B23957" t="str">
            <v>CDHU-I</v>
          </cell>
          <cell r="C23957" t="str">
            <v>O.02.000.067514</v>
          </cell>
          <cell r="D23957" t="str">
            <v>Caixa sifonada em PVC rígido de 250 x 172 x 50 mm, com tampa cega</v>
          </cell>
          <cell r="E23957" t="str">
            <v>UN</v>
          </cell>
          <cell r="F23957">
            <v>88.8</v>
          </cell>
          <cell r="G23957">
            <v>88.8</v>
          </cell>
        </row>
        <row r="23958">
          <cell r="A23958" t="str">
            <v>CDHU-IO.02.000.067527</v>
          </cell>
          <cell r="B23958" t="str">
            <v>CDHU-I</v>
          </cell>
          <cell r="C23958" t="str">
            <v>O.02.000.067527</v>
          </cell>
          <cell r="D23958" t="str">
            <v>Caixa sifonada em PVC rígido de 100 x 100 x 50 mm</v>
          </cell>
          <cell r="E23958" t="str">
            <v>UN</v>
          </cell>
          <cell r="F23958">
            <v>16.41</v>
          </cell>
          <cell r="G23958">
            <v>16.41</v>
          </cell>
        </row>
        <row r="23959">
          <cell r="A23959" t="str">
            <v>CDHU-IO.02.000.069514</v>
          </cell>
          <cell r="B23959" t="str">
            <v>CDHU-I</v>
          </cell>
          <cell r="C23959" t="str">
            <v>O.02.000.069514</v>
          </cell>
          <cell r="D23959" t="str">
            <v>Solução limpadora para PVC</v>
          </cell>
          <cell r="E23959" t="str">
            <v>L</v>
          </cell>
          <cell r="F23959">
            <v>51.29</v>
          </cell>
          <cell r="G23959">
            <v>51.29</v>
          </cell>
        </row>
        <row r="23960">
          <cell r="A23960" t="str">
            <v>CDHU-IO.02.000.069520</v>
          </cell>
          <cell r="B23960" t="str">
            <v>CDHU-I</v>
          </cell>
          <cell r="C23960" t="str">
            <v>O.02.000.069520</v>
          </cell>
          <cell r="D23960" t="str">
            <v>Condutor circular em PVC 88mm, ref. Aquapluv-AP da Tigre ou equivalente</v>
          </cell>
          <cell r="E23960" t="str">
            <v>M</v>
          </cell>
          <cell r="F23960">
            <v>55.92</v>
          </cell>
          <cell r="G23960">
            <v>55.92</v>
          </cell>
        </row>
        <row r="23961">
          <cell r="A23961" t="str">
            <v>CDHU-IO.02.000.069521</v>
          </cell>
          <cell r="B23961" t="str">
            <v>CDHU-I</v>
          </cell>
          <cell r="C23961" t="str">
            <v>O.02.000.069521</v>
          </cell>
          <cell r="D23961" t="str">
            <v>Calha em PVC (policloreto de vinila) de 125mm; ref. Aquapluv AP da Tigre ou equivalente</v>
          </cell>
          <cell r="E23961" t="str">
            <v>M</v>
          </cell>
          <cell r="F23961">
            <v>81.14</v>
          </cell>
          <cell r="G23961">
            <v>81.14</v>
          </cell>
        </row>
        <row r="23962">
          <cell r="A23962" t="str">
            <v>CDHU-IO.02.000.090596</v>
          </cell>
          <cell r="B23962" t="str">
            <v>CDHU-I</v>
          </cell>
          <cell r="C23962" t="str">
            <v>O.02.000.090596</v>
          </cell>
          <cell r="D23962" t="str">
            <v>Tubo de PVC rígido DEFoFo, DN= 150mm (DE= 170mm); ref. Vinilfer ou equivalente</v>
          </cell>
          <cell r="E23962" t="str">
            <v>M</v>
          </cell>
          <cell r="F23962">
            <v>145.03</v>
          </cell>
          <cell r="G23962">
            <v>145.03</v>
          </cell>
        </row>
        <row r="23963">
          <cell r="A23963" t="str">
            <v>CDHU-IO.02.000.090600</v>
          </cell>
          <cell r="B23963" t="str">
            <v>CDHU-I</v>
          </cell>
          <cell r="C23963" t="str">
            <v>O.02.000.090600</v>
          </cell>
          <cell r="D23963" t="str">
            <v>Bengala em PVC rígido para o ramal de entrada, diâmetro de 32 mm, padrão Eletropaulo; ref. Coflex ou equivalente</v>
          </cell>
          <cell r="E23963" t="str">
            <v>UN</v>
          </cell>
          <cell r="F23963">
            <v>38.020000000000003</v>
          </cell>
          <cell r="G23963">
            <v>38.020000000000003</v>
          </cell>
        </row>
        <row r="23964">
          <cell r="A23964" t="str">
            <v>CDHU-IO.02.000.090637</v>
          </cell>
          <cell r="B23964" t="str">
            <v>CDHU-I</v>
          </cell>
          <cell r="C23964" t="str">
            <v>O.02.000.090637</v>
          </cell>
          <cell r="D23964" t="str">
            <v>Tubo de PVC rígido DEFoFo, DN= 100mm (DE= 118mm); ref. Vinilfer ou equivalente</v>
          </cell>
          <cell r="E23964" t="str">
            <v>M</v>
          </cell>
          <cell r="F23964">
            <v>75.040000000000006</v>
          </cell>
          <cell r="G23964">
            <v>75.040000000000006</v>
          </cell>
        </row>
        <row r="23965">
          <cell r="A23965" t="str">
            <v>CDHU-IO.02.000.090829</v>
          </cell>
          <cell r="B23965" t="str">
            <v>CDHU-I</v>
          </cell>
          <cell r="C23965" t="str">
            <v>O.02.000.090829</v>
          </cell>
          <cell r="D23965" t="str">
            <v>Caixa sifonada em PVC rígido de 150 x 185 x 75 mm; ref. Tigre ou equivalente</v>
          </cell>
          <cell r="E23965" t="str">
            <v>UN</v>
          </cell>
          <cell r="F23965">
            <v>48.06</v>
          </cell>
          <cell r="G23965">
            <v>48.06</v>
          </cell>
        </row>
        <row r="23966">
          <cell r="A23966" t="str">
            <v>CDHU-IO.03.000.061340</v>
          </cell>
          <cell r="B23966" t="str">
            <v>CDHU-I</v>
          </cell>
          <cell r="C23966" t="str">
            <v>O.03.000.061340</v>
          </cell>
          <cell r="D23966" t="str">
            <v>Tubo em polietileno de alta densidade PEAD PE 100 SDR17, DE 160 mm, PN-10, soldado</v>
          </cell>
          <cell r="E23966" t="str">
            <v>M</v>
          </cell>
          <cell r="F23966">
            <v>107.07</v>
          </cell>
          <cell r="G23966">
            <v>107.07</v>
          </cell>
        </row>
        <row r="23967">
          <cell r="A23967" t="str">
            <v>CDHU-IO.03.000.061341</v>
          </cell>
          <cell r="B23967" t="str">
            <v>CDHU-I</v>
          </cell>
          <cell r="C23967" t="str">
            <v>O.03.000.061341</v>
          </cell>
          <cell r="D23967" t="str">
            <v>Tubo em polietileno de alta densidade PEAD PE 100 SDR17, DE 200 mm, PN-10, soldado</v>
          </cell>
          <cell r="E23967" t="str">
            <v>M</v>
          </cell>
          <cell r="F23967">
            <v>157.78</v>
          </cell>
          <cell r="G23967">
            <v>157.78</v>
          </cell>
        </row>
        <row r="23968">
          <cell r="A23968" t="str">
            <v>CDHU-IO.03.000.061342</v>
          </cell>
          <cell r="B23968" t="str">
            <v>CDHU-I</v>
          </cell>
          <cell r="C23968" t="str">
            <v>O.03.000.061342</v>
          </cell>
          <cell r="D23968" t="str">
            <v>Tubo em polietileno de alta densidade PEAD PE 100 SDR17, DE 225 mm, PN-10, soldado</v>
          </cell>
          <cell r="E23968" t="str">
            <v>M</v>
          </cell>
          <cell r="F23968">
            <v>194.05</v>
          </cell>
          <cell r="G23968">
            <v>194.05</v>
          </cell>
        </row>
        <row r="23969">
          <cell r="A23969" t="str">
            <v>CDHU-IO.03.000.062681</v>
          </cell>
          <cell r="B23969" t="str">
            <v>CDHU-I</v>
          </cell>
          <cell r="C23969" t="str">
            <v>O.03.000.062681</v>
          </cell>
          <cell r="D23969" t="str">
            <v>Duto corrugado para dreno tipo Kananet, DN= 3´</v>
          </cell>
          <cell r="E23969" t="str">
            <v>M</v>
          </cell>
          <cell r="F23969">
            <v>8.4700000000000006</v>
          </cell>
          <cell r="G23969">
            <v>8.4700000000000006</v>
          </cell>
        </row>
        <row r="23970">
          <cell r="A23970" t="str">
            <v>CDHU-IO.03.000.062682</v>
          </cell>
          <cell r="B23970" t="str">
            <v>CDHU-I</v>
          </cell>
          <cell r="C23970" t="str">
            <v>O.03.000.062682</v>
          </cell>
          <cell r="D23970" t="str">
            <v>Duto corrugado para dreno tipo Kananet, DN= 4´</v>
          </cell>
          <cell r="E23970" t="str">
            <v>M</v>
          </cell>
          <cell r="F23970">
            <v>10.58</v>
          </cell>
          <cell r="G23970">
            <v>10.58</v>
          </cell>
        </row>
        <row r="23971">
          <cell r="A23971" t="str">
            <v>CDHU-IO.03.000.062683</v>
          </cell>
          <cell r="B23971" t="str">
            <v>CDHU-I</v>
          </cell>
          <cell r="C23971" t="str">
            <v>O.03.000.062683</v>
          </cell>
          <cell r="D23971" t="str">
            <v>Duto corrugado para dreno tipo Kananet, DN= 2 1/2´</v>
          </cell>
          <cell r="E23971" t="str">
            <v>M</v>
          </cell>
          <cell r="F23971">
            <v>7.41</v>
          </cell>
          <cell r="G23971">
            <v>7.41</v>
          </cell>
        </row>
        <row r="23972">
          <cell r="A23972" t="str">
            <v>CDHU-IO.03.000.062684</v>
          </cell>
          <cell r="B23972" t="str">
            <v>CDHU-I</v>
          </cell>
          <cell r="C23972" t="str">
            <v>O.03.000.062684</v>
          </cell>
          <cell r="D23972" t="str">
            <v>Duto corrugado para dreno tipo Kananet, DN= 6´</v>
          </cell>
          <cell r="E23972" t="str">
            <v>M</v>
          </cell>
          <cell r="F23972">
            <v>21.66</v>
          </cell>
          <cell r="G23972">
            <v>21.66</v>
          </cell>
        </row>
        <row r="23973">
          <cell r="A23973" t="str">
            <v>CDHU-IO.03.000.062686</v>
          </cell>
          <cell r="B23973" t="str">
            <v>CDHU-I</v>
          </cell>
          <cell r="C23973" t="str">
            <v>O.03.000.062686</v>
          </cell>
          <cell r="D23973" t="str">
            <v>Duto corrugado para dreno tipo Kananet, DN= 8´</v>
          </cell>
          <cell r="E23973" t="str">
            <v>M</v>
          </cell>
          <cell r="F23973">
            <v>34.65</v>
          </cell>
          <cell r="G23973">
            <v>34.65</v>
          </cell>
        </row>
        <row r="23974">
          <cell r="A23974" t="str">
            <v>CDHU-IO.03.000.062690</v>
          </cell>
          <cell r="B23974" t="str">
            <v>CDHU-I</v>
          </cell>
          <cell r="C23974" t="str">
            <v>O.03.000.062690</v>
          </cell>
          <cell r="D23974" t="str">
            <v>Tubo em polietileno de alta densidade corrugado para drenagem, ponta/bolsa/anel de vedação, SN4, DN/DI = 250 mm, ref. KNTS da Kanaflex, Tigre ADS ou equivalente</v>
          </cell>
          <cell r="E23974" t="str">
            <v>M</v>
          </cell>
          <cell r="F23974">
            <v>83.16</v>
          </cell>
          <cell r="G23974">
            <v>83.16</v>
          </cell>
        </row>
        <row r="23975">
          <cell r="A23975" t="str">
            <v>CDHU-IO.03.000.062691</v>
          </cell>
          <cell r="B23975" t="str">
            <v>CDHU-I</v>
          </cell>
          <cell r="C23975" t="str">
            <v>O.03.000.062691</v>
          </cell>
          <cell r="D23975" t="str">
            <v>Tubo em polietileno de alta densidade corrugado para drenagem, ponta/bolsa/anel de vedação, SN4, DN/DI = 300 mm, ref. KNTS da Kanaflex, Tigre ADS ou equivalente</v>
          </cell>
          <cell r="E23975" t="str">
            <v>M</v>
          </cell>
          <cell r="F23975">
            <v>111.8</v>
          </cell>
          <cell r="G23975">
            <v>111.8</v>
          </cell>
        </row>
        <row r="23976">
          <cell r="A23976" t="str">
            <v>CDHU-IO.03.000.062692</v>
          </cell>
          <cell r="B23976" t="str">
            <v>CDHU-I</v>
          </cell>
          <cell r="C23976" t="str">
            <v>O.03.000.062692</v>
          </cell>
          <cell r="D23976" t="str">
            <v>Tubo em polietileno de alta densidade corrugado para drenagem, ponta/bolsa/anel de vedação, SN4, DN/DI = 400 mm, ref. KNTS da Kanaflex, Tigre ADS ou equivalente</v>
          </cell>
          <cell r="E23976" t="str">
            <v>M</v>
          </cell>
          <cell r="F23976">
            <v>190.86</v>
          </cell>
          <cell r="G23976">
            <v>190.86</v>
          </cell>
        </row>
        <row r="23977">
          <cell r="A23977" t="str">
            <v>CDHU-IO.03.000.062693</v>
          </cell>
          <cell r="B23977" t="str">
            <v>CDHU-I</v>
          </cell>
          <cell r="C23977" t="str">
            <v>O.03.000.062693</v>
          </cell>
          <cell r="D23977" t="str">
            <v>Tubo em polietileno de alta densidade corrugado para drenagem, ponta/bolsa/anel de vedação, SN4, DN/DI = 500 mm, ref. KNTS da Kanaflex, Tigre ADS ou equivalente</v>
          </cell>
          <cell r="E23977" t="str">
            <v>M</v>
          </cell>
          <cell r="F23977">
            <v>315.20999999999998</v>
          </cell>
          <cell r="G23977">
            <v>315.20999999999998</v>
          </cell>
        </row>
        <row r="23978">
          <cell r="A23978" t="str">
            <v>CDHU-IO.03.000.062694</v>
          </cell>
          <cell r="B23978" t="str">
            <v>CDHU-I</v>
          </cell>
          <cell r="C23978" t="str">
            <v>O.03.000.062694</v>
          </cell>
          <cell r="D23978" t="str">
            <v>Tubo em polietileno de alta densidade corrugado para drenagem, ponta/bolsa/anel de vedação, SN4, DN/DI = 600 mm, ref. KNTS da Kanaflex, Tigre ADS ou equivalente</v>
          </cell>
          <cell r="E23978" t="str">
            <v>M</v>
          </cell>
          <cell r="F23978">
            <v>422.94</v>
          </cell>
          <cell r="G23978">
            <v>422.94</v>
          </cell>
        </row>
        <row r="23979">
          <cell r="A23979" t="str">
            <v>CDHU-IO.03.000.062695</v>
          </cell>
          <cell r="B23979" t="str">
            <v>CDHU-I</v>
          </cell>
          <cell r="C23979" t="str">
            <v>O.03.000.062695</v>
          </cell>
          <cell r="D23979" t="str">
            <v>Tubo em polietileno de alta densidade corrugado para drenagem, ponta/bolsa/anel de vedação, SN4, DN/DI = 800 mm, ref. KNTS da Kanaflex, Tigre ADS ou equivalente</v>
          </cell>
          <cell r="E23979" t="str">
            <v>M</v>
          </cell>
          <cell r="F23979">
            <v>675.9</v>
          </cell>
          <cell r="G23979">
            <v>675.9</v>
          </cell>
        </row>
        <row r="23980">
          <cell r="A23980" t="str">
            <v>CDHU-IO.03.000.062696</v>
          </cell>
          <cell r="B23980" t="str">
            <v>CDHU-I</v>
          </cell>
          <cell r="C23980" t="str">
            <v>O.03.000.062696</v>
          </cell>
          <cell r="D23980" t="str">
            <v>Tubo em polietileno de alta densidade corrugado para drenagem, ponta/bolsa/anel de vedação, SN4, DN/DI = 1000 mm, ref. KNTS da Kanaflex, Tigre ADS ou equivalente</v>
          </cell>
          <cell r="E23980" t="str">
            <v>M</v>
          </cell>
          <cell r="F23980">
            <v>979.69</v>
          </cell>
          <cell r="G23980">
            <v>979.69</v>
          </cell>
        </row>
        <row r="23981">
          <cell r="A23981" t="str">
            <v>CDHU-IO.03.000.062697</v>
          </cell>
          <cell r="B23981" t="str">
            <v>CDHU-I</v>
          </cell>
          <cell r="C23981" t="str">
            <v>O.03.000.062697</v>
          </cell>
          <cell r="D23981" t="str">
            <v>Tubo em polietileno de alta densidade corrugado para drenagem, ponta/bolsa/anel de vedação, SN4, DN/DI = 1200 mm, ref. KNTS da Kanaflex, Tigre ADS ou equivalente</v>
          </cell>
          <cell r="E23981" t="str">
            <v>M</v>
          </cell>
          <cell r="F23981">
            <v>1336.12</v>
          </cell>
          <cell r="G23981">
            <v>1336.12</v>
          </cell>
        </row>
        <row r="23982">
          <cell r="A23982" t="str">
            <v>CDHU-IO.04.000.020472</v>
          </cell>
          <cell r="B23982" t="str">
            <v>CDHU-I</v>
          </cell>
          <cell r="C23982" t="str">
            <v>O.04.000.020472</v>
          </cell>
          <cell r="D23982" t="str">
            <v>Tubo em aço carbono preto sem costura, SCH 40 DN= 6´</v>
          </cell>
          <cell r="E23982" t="str">
            <v>M</v>
          </cell>
          <cell r="F23982">
            <v>416.98</v>
          </cell>
          <cell r="G23982">
            <v>416.98</v>
          </cell>
        </row>
        <row r="23983">
          <cell r="A23983" t="str">
            <v>CDHU-IO.04.000.021101</v>
          </cell>
          <cell r="B23983" t="str">
            <v>CDHU-I</v>
          </cell>
          <cell r="C23983" t="str">
            <v>O.04.000.021101</v>
          </cell>
          <cell r="D23983" t="str">
            <v>Tubo de aço carbono preto sem costura, SCH 40 DN= 3´</v>
          </cell>
          <cell r="E23983" t="str">
            <v>M</v>
          </cell>
          <cell r="F23983">
            <v>177.71</v>
          </cell>
          <cell r="G23983">
            <v>177.71</v>
          </cell>
        </row>
        <row r="23984">
          <cell r="A23984" t="str">
            <v>CDHU-IO.04.000.021102</v>
          </cell>
          <cell r="B23984" t="str">
            <v>CDHU-I</v>
          </cell>
          <cell r="C23984" t="str">
            <v>O.04.000.021102</v>
          </cell>
          <cell r="D23984" t="str">
            <v>Tubo de aço carbono preto sem costura, SCH 40 DN= 8´</v>
          </cell>
          <cell r="E23984" t="str">
            <v>M</v>
          </cell>
          <cell r="F23984">
            <v>622.35</v>
          </cell>
          <cell r="G23984">
            <v>622.35</v>
          </cell>
        </row>
        <row r="23985">
          <cell r="A23985" t="str">
            <v>CDHU-IO.04.000.021105</v>
          </cell>
          <cell r="B23985" t="str">
            <v>CDHU-I</v>
          </cell>
          <cell r="C23985" t="str">
            <v>O.04.000.021105</v>
          </cell>
          <cell r="D23985" t="str">
            <v>Tubo em aço carbono preto sem costura SCH 40 DN= 1 1/2´</v>
          </cell>
          <cell r="E23985" t="str">
            <v>M</v>
          </cell>
          <cell r="F23985">
            <v>73</v>
          </cell>
          <cell r="G23985">
            <v>73</v>
          </cell>
        </row>
        <row r="23986">
          <cell r="A23986" t="str">
            <v>CDHU-IO.04.000.021106</v>
          </cell>
          <cell r="B23986" t="str">
            <v>CDHU-I</v>
          </cell>
          <cell r="C23986" t="str">
            <v>O.04.000.021106</v>
          </cell>
          <cell r="D23986" t="str">
            <v>Tubo de aço carbono preto sem costura SCH 40 DN= 2 1/2´</v>
          </cell>
          <cell r="E23986" t="str">
            <v>M</v>
          </cell>
          <cell r="F23986">
            <v>144.76</v>
          </cell>
          <cell r="G23986">
            <v>144.76</v>
          </cell>
        </row>
        <row r="23987">
          <cell r="A23987" t="str">
            <v>CDHU-IO.04.000.021107</v>
          </cell>
          <cell r="B23987" t="str">
            <v>CDHU-I</v>
          </cell>
          <cell r="C23987" t="str">
            <v>O.04.000.021107</v>
          </cell>
          <cell r="D23987" t="str">
            <v>Tubo de aço carbono preto sem costura SCH 40 DN= 4´</v>
          </cell>
          <cell r="E23987" t="str">
            <v>M</v>
          </cell>
          <cell r="F23987">
            <v>247.73</v>
          </cell>
          <cell r="G23987">
            <v>247.73</v>
          </cell>
        </row>
        <row r="23988">
          <cell r="A23988" t="str">
            <v>CDHU-IO.04.000.021126</v>
          </cell>
          <cell r="B23988" t="str">
            <v>CDHU-I</v>
          </cell>
          <cell r="C23988" t="str">
            <v>O.04.000.021126</v>
          </cell>
          <cell r="D23988" t="str">
            <v>Tubo de aço carbono preto sem costura SCH 40 DN= 5´</v>
          </cell>
          <cell r="E23988" t="str">
            <v>M</v>
          </cell>
          <cell r="F23988">
            <v>335.09</v>
          </cell>
          <cell r="G23988">
            <v>335.09</v>
          </cell>
        </row>
        <row r="23989">
          <cell r="A23989" t="str">
            <v>CDHU-IO.04.000.021127</v>
          </cell>
          <cell r="B23989" t="str">
            <v>CDHU-I</v>
          </cell>
          <cell r="C23989" t="str">
            <v>O.04.000.021127</v>
          </cell>
          <cell r="D23989" t="str">
            <v>Tubo de aço carbono preto sem costura SCH 40 DN= 2´</v>
          </cell>
          <cell r="E23989" t="str">
            <v>M</v>
          </cell>
          <cell r="F23989">
            <v>91.95</v>
          </cell>
          <cell r="G23989">
            <v>91.95</v>
          </cell>
        </row>
        <row r="23990">
          <cell r="A23990" t="str">
            <v>CDHU-IO.04.000.021128</v>
          </cell>
          <cell r="B23990" t="str">
            <v>CDHU-I</v>
          </cell>
          <cell r="C23990" t="str">
            <v>O.04.000.021128</v>
          </cell>
          <cell r="D23990" t="str">
            <v>Tubo de aço carbono preto sem costura SCH 40 DN= 1 1/4´</v>
          </cell>
          <cell r="E23990" t="str">
            <v>M</v>
          </cell>
          <cell r="F23990">
            <v>69.7</v>
          </cell>
          <cell r="G23990">
            <v>69.7</v>
          </cell>
        </row>
        <row r="23991">
          <cell r="A23991" t="str">
            <v>CDHU-IO.04.000.021129</v>
          </cell>
          <cell r="B23991" t="str">
            <v>CDHU-I</v>
          </cell>
          <cell r="C23991" t="str">
            <v>O.04.000.021129</v>
          </cell>
          <cell r="D23991" t="str">
            <v>Tubo de aço carbono preto sem costura SCH-40 DN= 1´</v>
          </cell>
          <cell r="E23991" t="str">
            <v>M</v>
          </cell>
          <cell r="F23991">
            <v>50.57</v>
          </cell>
          <cell r="G23991">
            <v>50.57</v>
          </cell>
        </row>
        <row r="23992">
          <cell r="A23992" t="str">
            <v>CDHU-IO.04.000.021134</v>
          </cell>
          <cell r="B23992" t="str">
            <v>CDHU-I</v>
          </cell>
          <cell r="C23992" t="str">
            <v>O.04.000.021134</v>
          </cell>
          <cell r="D23992" t="str">
            <v>Tubo de aço carbono preto sem costura, SCH 40 DN= 3 1/2´</v>
          </cell>
          <cell r="E23992" t="str">
            <v>M</v>
          </cell>
          <cell r="F23992">
            <v>219.62</v>
          </cell>
          <cell r="G23992">
            <v>219.62</v>
          </cell>
        </row>
        <row r="23993">
          <cell r="A23993" t="str">
            <v>CDHU-IO.04.000.021308</v>
          </cell>
          <cell r="B23993" t="str">
            <v>CDHU-I</v>
          </cell>
          <cell r="C23993" t="str">
            <v>O.04.000.021308</v>
          </cell>
          <cell r="D23993" t="str">
            <v>Tubo de aço carbono preto com costura, SCH 40 DN= 10´</v>
          </cell>
          <cell r="E23993" t="str">
            <v>M</v>
          </cell>
          <cell r="F23993">
            <v>627.76</v>
          </cell>
          <cell r="G23993">
            <v>627.76</v>
          </cell>
        </row>
        <row r="23994">
          <cell r="A23994" t="str">
            <v>CDHU-IO.04.000.021309</v>
          </cell>
          <cell r="B23994" t="str">
            <v>CDHU-I</v>
          </cell>
          <cell r="C23994" t="str">
            <v>O.04.000.021309</v>
          </cell>
          <cell r="D23994" t="str">
            <v>Tubo de aço carbono preto com costura, SCH 40 DN= 12´</v>
          </cell>
          <cell r="E23994" t="str">
            <v>M</v>
          </cell>
          <cell r="F23994">
            <v>843.5</v>
          </cell>
          <cell r="G23994">
            <v>843.5</v>
          </cell>
        </row>
        <row r="23995">
          <cell r="A23995" t="str">
            <v>CDHU-IO.04.000.064079</v>
          </cell>
          <cell r="B23995" t="str">
            <v>CDHU-I</v>
          </cell>
          <cell r="C23995" t="str">
            <v>O.04.000.064079</v>
          </cell>
          <cell r="D23995" t="str">
            <v>Válvula de esfera em aço carbono fundido, esfera em aço inoxidável, passagem plena, extremidades rosqueáveis, classe 300lbs para vapor, 600lbs para água, óleo e gás, DN= 1.1/4"</v>
          </cell>
          <cell r="E23995" t="str">
            <v>UN</v>
          </cell>
          <cell r="F23995">
            <v>256.57</v>
          </cell>
          <cell r="G23995">
            <v>256.57</v>
          </cell>
        </row>
        <row r="23996">
          <cell r="A23996" t="str">
            <v>CDHU-IO.04.000.064080</v>
          </cell>
          <cell r="B23996" t="str">
            <v>CDHU-I</v>
          </cell>
          <cell r="C23996" t="str">
            <v>O.04.000.064080</v>
          </cell>
          <cell r="D23996" t="str">
            <v>Válvula de esfera em aço carbono fundido, esfera em aço inoxidável, passagem plena, extremidades rosqueáveis, classe 300lbs para vapor, 600lbs para água, óleo e gás, DN= 1/2"</v>
          </cell>
          <cell r="E23996" t="str">
            <v>UN</v>
          </cell>
          <cell r="F23996">
            <v>97.84</v>
          </cell>
          <cell r="G23996">
            <v>97.84</v>
          </cell>
        </row>
        <row r="23997">
          <cell r="A23997" t="str">
            <v>CDHU-IO.04.000.064081</v>
          </cell>
          <cell r="B23997" t="str">
            <v>CDHU-I</v>
          </cell>
          <cell r="C23997" t="str">
            <v>O.04.000.064081</v>
          </cell>
          <cell r="D23997" t="str">
            <v>Válvula de esfera em aço carbono fundido, esfera em aço inoxidável, passagem plena, extremidades rosqueáveis, classe 300lbs para vapor, 600lbs para água, óleo e gás, DN= 3/4"</v>
          </cell>
          <cell r="E23997" t="str">
            <v>UN</v>
          </cell>
          <cell r="F23997">
            <v>133.88999999999999</v>
          </cell>
          <cell r="G23997">
            <v>133.88999999999999</v>
          </cell>
        </row>
        <row r="23998">
          <cell r="A23998" t="str">
            <v>CDHU-IO.04.000.064082</v>
          </cell>
          <cell r="B23998" t="str">
            <v>CDHU-I</v>
          </cell>
          <cell r="C23998" t="str">
            <v>O.04.000.064082</v>
          </cell>
          <cell r="D23998" t="str">
            <v>Válvula de esfera em aço carbono fundido, esfera em aço inoxidável, passagem plena, extremidades rosqueáveis, classe 300lbs para vapor, 600lbs para água, óleo e gás, DN= 1"</v>
          </cell>
          <cell r="E23998" t="str">
            <v>UN</v>
          </cell>
          <cell r="F23998">
            <v>199.24</v>
          </cell>
          <cell r="G23998">
            <v>199.24</v>
          </cell>
        </row>
        <row r="23999">
          <cell r="A23999" t="str">
            <v>CDHU-IO.04.000.064096</v>
          </cell>
          <cell r="B23999" t="str">
            <v>CDHU-I</v>
          </cell>
          <cell r="C23999" t="str">
            <v>O.04.000.064096</v>
          </cell>
          <cell r="D23999" t="str">
            <v>Válvula globo em aço carbono forjado, extremidades rosqueáveis; haste, disco, anel e junta em aço inoxidável, DN= 3/4', classe 800lbs para vapor; 2000lbs para água óleo e gás</v>
          </cell>
          <cell r="E23999" t="str">
            <v>UN</v>
          </cell>
          <cell r="F23999">
            <v>434.66</v>
          </cell>
          <cell r="G23999">
            <v>434.66</v>
          </cell>
        </row>
        <row r="24000">
          <cell r="A24000" t="str">
            <v>CDHU-IO.04.000.064097</v>
          </cell>
          <cell r="B24000" t="str">
            <v>CDHU-I</v>
          </cell>
          <cell r="C24000" t="str">
            <v>O.04.000.064097</v>
          </cell>
          <cell r="D24000" t="str">
            <v>Válvula globo em aço carbono forjado, extremidades rosqueáveis; haste, disco, anel e junta em aço inoxidável, DN= 1', classe 800lbs para vapor; 200lbs para água óleo e gás</v>
          </cell>
          <cell r="E24000" t="str">
            <v>UN</v>
          </cell>
          <cell r="F24000">
            <v>541.44000000000005</v>
          </cell>
          <cell r="G24000">
            <v>541.44000000000005</v>
          </cell>
        </row>
        <row r="24001">
          <cell r="A24001" t="str">
            <v>CDHU-IO.04.000.064098</v>
          </cell>
          <cell r="B24001" t="str">
            <v>CDHU-I</v>
          </cell>
          <cell r="C24001" t="str">
            <v>O.04.000.064098</v>
          </cell>
          <cell r="D24001" t="str">
            <v>Válvula globo em aço carbono forjado, extremidades rosqueáveis; haste, disco, anel e junta em aço inoxidável, DN=1 1/2', classe 800lbs para vapor; 200lbs para água óleo e gás</v>
          </cell>
          <cell r="E24001" t="str">
            <v>UN</v>
          </cell>
          <cell r="F24001">
            <v>1068.33</v>
          </cell>
          <cell r="G24001">
            <v>1068.33</v>
          </cell>
        </row>
        <row r="24002">
          <cell r="A24002" t="str">
            <v>CDHU-IO.04.000.064099</v>
          </cell>
          <cell r="B24002" t="str">
            <v>CDHU-I</v>
          </cell>
          <cell r="C24002" t="str">
            <v>O.04.000.064099</v>
          </cell>
          <cell r="D24002" t="str">
            <v>Válvula globo em aço carbono forjado, extremidades rosqueáveis; haste, disco, anel e junta em aço inoxidável, DN= 2', classe 800lbs para vapor; 200lbs para água óleo e gás</v>
          </cell>
          <cell r="E24002" t="str">
            <v>UN</v>
          </cell>
          <cell r="F24002">
            <v>1386.22</v>
          </cell>
          <cell r="G24002">
            <v>1386.22</v>
          </cell>
        </row>
        <row r="24003">
          <cell r="A24003" t="str">
            <v>CDHU-IO.04.000.064164</v>
          </cell>
          <cell r="B24003" t="str">
            <v>CDHU-I</v>
          </cell>
          <cell r="C24003" t="str">
            <v>O.04.000.064164</v>
          </cell>
          <cell r="D24003" t="str">
            <v>Chave de fluxo tipo palheta, para líquidos, com conexão tipo macho diâmetro 1´, ref. AT2011 da Contech ou equivalente</v>
          </cell>
          <cell r="E24003" t="str">
            <v>UN</v>
          </cell>
          <cell r="F24003">
            <v>128.47</v>
          </cell>
          <cell r="G24003">
            <v>128.47</v>
          </cell>
        </row>
        <row r="24004">
          <cell r="A24004" t="str">
            <v>CDHU-IO.04.000.064608</v>
          </cell>
          <cell r="B24004" t="str">
            <v>CDHU-I</v>
          </cell>
          <cell r="C24004" t="str">
            <v>O.04.000.064608</v>
          </cell>
          <cell r="D24004" t="str">
            <v>Chave de fluxo de água com retardo eletrônico de 0 a 100 segundos, para tubulações com diâmetros de 1" a 6", funcionamento por palheta, conexão BSP</v>
          </cell>
          <cell r="E24004" t="str">
            <v>UN</v>
          </cell>
          <cell r="F24004">
            <v>456.13</v>
          </cell>
          <cell r="G24004">
            <v>456.13</v>
          </cell>
        </row>
        <row r="24005">
          <cell r="A24005" t="str">
            <v>CDHU-IO.04.000.068502</v>
          </cell>
          <cell r="B24005" t="str">
            <v>CDHU-I</v>
          </cell>
          <cell r="C24005" t="str">
            <v>O.04.000.068502</v>
          </cell>
          <cell r="D24005" t="str">
            <v>CAP (tampão) em aço SCH 80, diâmetro de 3/4" soldável para tamponamento de tubulação</v>
          </cell>
          <cell r="E24005" t="str">
            <v>UN</v>
          </cell>
          <cell r="F24005">
            <v>11.1</v>
          </cell>
          <cell r="G24005">
            <v>11.1</v>
          </cell>
        </row>
        <row r="24006">
          <cell r="A24006" t="str">
            <v>CDHU-IO.04.000.068508</v>
          </cell>
          <cell r="B24006" t="str">
            <v>CDHU-I</v>
          </cell>
          <cell r="C24006" t="str">
            <v>O.04.000.068508</v>
          </cell>
          <cell r="D24006" t="str">
            <v>Válvula de esfera monobloco em aço carbono, diâmetro de 1/2", com passagem plena e rosca BSP</v>
          </cell>
          <cell r="E24006" t="str">
            <v>UN</v>
          </cell>
          <cell r="F24006">
            <v>83.36</v>
          </cell>
          <cell r="G24006">
            <v>83.36</v>
          </cell>
        </row>
        <row r="24007">
          <cell r="A24007" t="str">
            <v>CDHU-IO.04.000.068509</v>
          </cell>
          <cell r="B24007" t="str">
            <v>CDHU-I</v>
          </cell>
          <cell r="C24007" t="str">
            <v>O.04.000.068509</v>
          </cell>
          <cell r="D24007" t="str">
            <v>Tê em aço SCH 80, diâmetro de 1/2", soldável</v>
          </cell>
          <cell r="E24007" t="str">
            <v>UN</v>
          </cell>
          <cell r="F24007">
            <v>22.03</v>
          </cell>
          <cell r="G24007">
            <v>22.03</v>
          </cell>
        </row>
        <row r="24008">
          <cell r="A24008" t="str">
            <v>CDHU-IO.04.000.068541</v>
          </cell>
          <cell r="B24008" t="str">
            <v>CDHU-I</v>
          </cell>
          <cell r="C24008" t="str">
            <v>O.04.000.068541</v>
          </cell>
          <cell r="D24008" t="str">
            <v>Manômetro em aço carbono, com mostrador de 4´, escalas: 0-4 , 0-7 / 0-10 / 0-17 / 0-21 / 0-28 kg/cm²</v>
          </cell>
          <cell r="E24008" t="str">
            <v>UN</v>
          </cell>
          <cell r="F24008">
            <v>252.24</v>
          </cell>
          <cell r="G24008">
            <v>252.24</v>
          </cell>
        </row>
        <row r="24009">
          <cell r="A24009" t="str">
            <v>CDHU-IO.04.000.068542</v>
          </cell>
          <cell r="B24009" t="str">
            <v>CDHU-I</v>
          </cell>
          <cell r="C24009" t="str">
            <v>O.04.000.068542</v>
          </cell>
          <cell r="D24009" t="str">
            <v>Filtro Y em aço carbono, classe 150 libras, diâmetro nominal 4', conexões flangeadas 150, tela 1,2mm em aço inoxidável, referência 34C da Spirax Sarco ou equivalente</v>
          </cell>
          <cell r="E24009" t="str">
            <v>UN</v>
          </cell>
          <cell r="F24009">
            <v>4203.17</v>
          </cell>
          <cell r="G24009">
            <v>4203.17</v>
          </cell>
        </row>
        <row r="24010">
          <cell r="A24010" t="str">
            <v>CDHU-IO.04.000.092866</v>
          </cell>
          <cell r="B24010" t="str">
            <v>CDHU-I</v>
          </cell>
          <cell r="C24010" t="str">
            <v>O.04.000.092866</v>
          </cell>
          <cell r="D24010" t="str">
            <v>Curva 90° em ferro fundido com flange, classe PN-10, DN= 50mm</v>
          </cell>
          <cell r="E24010" t="str">
            <v>UN</v>
          </cell>
          <cell r="F24010">
            <v>239.15</v>
          </cell>
          <cell r="G24010">
            <v>239.15</v>
          </cell>
        </row>
        <row r="24011">
          <cell r="A24011" t="str">
            <v>CDHU-IO.05.000.026519</v>
          </cell>
          <cell r="B24011" t="str">
            <v>CDHU-I</v>
          </cell>
          <cell r="C24011" t="str">
            <v>O.05.000.026519</v>
          </cell>
          <cell r="D24011" t="str">
            <v>Ventosa em ferro dúctil, simples rosqueada, classe PN-25, DN= 3/4´</v>
          </cell>
          <cell r="E24011" t="str">
            <v>UN</v>
          </cell>
          <cell r="F24011">
            <v>1187.96</v>
          </cell>
          <cell r="G24011">
            <v>1187.96</v>
          </cell>
        </row>
        <row r="24012">
          <cell r="A24012" t="str">
            <v>CDHU-IO.05.000.026520</v>
          </cell>
          <cell r="B24012" t="str">
            <v>CDHU-I</v>
          </cell>
          <cell r="C24012" t="str">
            <v>O.05.000.026520</v>
          </cell>
          <cell r="D24012" t="str">
            <v>Ventosa em ferro dúctil , tríplice função, flangeada, classe PN-10, DN= 50mm</v>
          </cell>
          <cell r="E24012" t="str">
            <v>UN</v>
          </cell>
          <cell r="F24012">
            <v>2931.05</v>
          </cell>
          <cell r="G24012">
            <v>2931.05</v>
          </cell>
        </row>
        <row r="24013">
          <cell r="A24013" t="str">
            <v>CDHU-IO.05.000.036504</v>
          </cell>
          <cell r="B24013" t="str">
            <v>CDHU-I</v>
          </cell>
          <cell r="C24013" t="str">
            <v>O.05.000.036504</v>
          </cell>
          <cell r="D24013" t="str">
            <v>Tampão em ferro fundido, com tampa articulada, diâmetro de 900mm, classe D400; referência Afer, Alea, JM, EBF ou equivalente</v>
          </cell>
          <cell r="E24013" t="str">
            <v>UN</v>
          </cell>
          <cell r="F24013">
            <v>1738.53</v>
          </cell>
          <cell r="G24013">
            <v>1738.53</v>
          </cell>
        </row>
        <row r="24014">
          <cell r="A24014" t="str">
            <v>CDHU-IO.05.000.036507</v>
          </cell>
          <cell r="B24014" t="str">
            <v>CDHU-I</v>
          </cell>
          <cell r="C24014" t="str">
            <v>O.05.000.036507</v>
          </cell>
          <cell r="D24014" t="str">
            <v>Tampão em ferro dúctil de Ø 600mm, classe 125 (ruptura &gt;125 kN), conforme NBR 10160/2005</v>
          </cell>
          <cell r="E24014" t="str">
            <v>UN</v>
          </cell>
          <cell r="F24014">
            <v>390.86</v>
          </cell>
          <cell r="G24014">
            <v>390.86</v>
          </cell>
        </row>
        <row r="24015">
          <cell r="A24015" t="str">
            <v>CDHU-IO.05.000.036508</v>
          </cell>
          <cell r="B24015" t="str">
            <v>CDHU-I</v>
          </cell>
          <cell r="C24015" t="str">
            <v>O.05.000.036508</v>
          </cell>
          <cell r="D24015" t="str">
            <v>Tampão em ferro dúctil de Ø 600mm, classe 300 (ruptura &gt;300 kN), conforme NBR 10160/2005</v>
          </cell>
          <cell r="E24015" t="str">
            <v>UN</v>
          </cell>
          <cell r="F24015">
            <v>443.32</v>
          </cell>
          <cell r="G24015">
            <v>443.32</v>
          </cell>
        </row>
        <row r="24016">
          <cell r="A24016" t="str">
            <v>CDHU-IO.05.000.036521</v>
          </cell>
          <cell r="B24016" t="str">
            <v>CDHU-I</v>
          </cell>
          <cell r="C24016" t="str">
            <v>O.05.000.036521</v>
          </cell>
          <cell r="D24016" t="str">
            <v>Tampão em ferro dúctil de Ø 600mm, classe 400 (ruptura &gt;400 kN), conforme NBR 10160/2005</v>
          </cell>
          <cell r="E24016" t="str">
            <v>UN</v>
          </cell>
          <cell r="F24016">
            <v>586.88</v>
          </cell>
          <cell r="G24016">
            <v>586.88</v>
          </cell>
        </row>
        <row r="24017">
          <cell r="A24017" t="str">
            <v>CDHU-IO.05.000.036522</v>
          </cell>
          <cell r="B24017" t="str">
            <v>CDHU-I</v>
          </cell>
          <cell r="C24017" t="str">
            <v>O.05.000.036522</v>
          </cell>
          <cell r="D24017" t="str">
            <v>Tampão ferro dúctil de 400 x 400 mm, classe 125 (ruptura &gt; 125 kN), conforme NBR 10160/2005</v>
          </cell>
          <cell r="E24017" t="str">
            <v>UN</v>
          </cell>
          <cell r="F24017">
            <v>184.7</v>
          </cell>
          <cell r="G24017">
            <v>184.7</v>
          </cell>
        </row>
        <row r="24018">
          <cell r="A24018" t="str">
            <v>CDHU-IO.05.000.036524</v>
          </cell>
          <cell r="B24018" t="str">
            <v>CDHU-I</v>
          </cell>
          <cell r="C24018" t="str">
            <v>O.05.000.036524</v>
          </cell>
          <cell r="D24018" t="str">
            <v>Tampão ferro dúctil de 500 x 500 mm, classe 125 (ruptura &gt; 125 kN), para tráfego leve, conforme NBR 10160/2005</v>
          </cell>
          <cell r="E24018" t="str">
            <v>UN</v>
          </cell>
          <cell r="F24018">
            <v>322.29000000000002</v>
          </cell>
          <cell r="G24018">
            <v>322.29000000000002</v>
          </cell>
        </row>
        <row r="24019">
          <cell r="A24019" t="str">
            <v>CDHU-IO.05.000.036527</v>
          </cell>
          <cell r="B24019" t="str">
            <v>CDHU-I</v>
          </cell>
          <cell r="C24019" t="str">
            <v>O.05.000.036527</v>
          </cell>
          <cell r="D24019" t="str">
            <v>Tampão ferro dúctil de 600 x 600 mm, classe 125 (ruptura &gt; 125 kN), para tráfego leve, conforme NBR 10160/2005</v>
          </cell>
          <cell r="E24019" t="str">
            <v>UN</v>
          </cell>
          <cell r="F24019">
            <v>399.11</v>
          </cell>
          <cell r="G24019">
            <v>399.11</v>
          </cell>
        </row>
        <row r="24020">
          <cell r="A24020" t="str">
            <v>CDHU-IO.05.000.043699</v>
          </cell>
          <cell r="B24020" t="str">
            <v>CDHU-I</v>
          </cell>
          <cell r="C24020" t="str">
            <v>O.05.000.043699</v>
          </cell>
          <cell r="D24020" t="str">
            <v>Punho de manobra de alavanca retrátil sem bloqueio kirk, com articulador de acionamento e biela; ref. GV-A03D+GV-A02+biela da Senner, NP9022+NP9108-NP9112 da American Fuse, PR+AR+TD100 da Dreyffus Pel ou equivalente</v>
          </cell>
          <cell r="E24020" t="str">
            <v>UN</v>
          </cell>
          <cell r="F24020">
            <v>682.03</v>
          </cell>
          <cell r="G24020">
            <v>682.03</v>
          </cell>
        </row>
        <row r="24021">
          <cell r="A24021" t="str">
            <v>CDHU-IO.05.000.061004</v>
          </cell>
          <cell r="B24021" t="str">
            <v>CDHU-I</v>
          </cell>
          <cell r="C24021" t="str">
            <v>O.05.000.061004</v>
          </cell>
          <cell r="D24021" t="str">
            <v>Tubo em ferro fundido de 150mm, para esgoto, ref. PB SME linha predial da Saint-gobain ou equivalente</v>
          </cell>
          <cell r="E24021" t="str">
            <v>M</v>
          </cell>
          <cell r="F24021">
            <v>443.67</v>
          </cell>
          <cell r="G24021">
            <v>443.67</v>
          </cell>
        </row>
        <row r="24022">
          <cell r="A24022" t="str">
            <v>CDHU-IO.05.000.061015</v>
          </cell>
          <cell r="B24022" t="str">
            <v>CDHU-I</v>
          </cell>
          <cell r="C24022" t="str">
            <v>O.05.000.061015</v>
          </cell>
          <cell r="D24022" t="str">
            <v>Tubo em ferro fundido com PxP, TCLA, DN= 100mm sem juntas e conexões, ref. Barbara ou equivalente</v>
          </cell>
          <cell r="E24022" t="str">
            <v>M</v>
          </cell>
          <cell r="F24022">
            <v>799.23</v>
          </cell>
          <cell r="G24022">
            <v>799.23</v>
          </cell>
        </row>
        <row r="24023">
          <cell r="A24023" t="str">
            <v>CDHU-IO.05.000.061016</v>
          </cell>
          <cell r="B24023" t="str">
            <v>CDHU-I</v>
          </cell>
          <cell r="C24023" t="str">
            <v>O.05.000.061016</v>
          </cell>
          <cell r="D24023" t="str">
            <v>Tubo em ferro fundido com PxP, TCLA, DN= 200mm, sem juntas e conexões, ref. Barbara ou equivalente</v>
          </cell>
          <cell r="E24023" t="str">
            <v>M</v>
          </cell>
          <cell r="F24023">
            <v>921.59</v>
          </cell>
          <cell r="G24023">
            <v>921.59</v>
          </cell>
        </row>
        <row r="24024">
          <cell r="A24024" t="str">
            <v>CDHU-IO.05.000.061017</v>
          </cell>
          <cell r="B24024" t="str">
            <v>CDHU-I</v>
          </cell>
          <cell r="C24024" t="str">
            <v>O.05.000.061017</v>
          </cell>
          <cell r="D24024" t="str">
            <v>Flange avulso em ferro fundido classe PN-10, DN= 100mm, ref. Barbara ou equivalente</v>
          </cell>
          <cell r="E24024" t="str">
            <v>UN</v>
          </cell>
          <cell r="F24024">
            <v>197.3</v>
          </cell>
          <cell r="G24024">
            <v>197.3</v>
          </cell>
        </row>
        <row r="24025">
          <cell r="A24025" t="str">
            <v>CDHU-IO.05.000.061018</v>
          </cell>
          <cell r="B24025" t="str">
            <v>CDHU-I</v>
          </cell>
          <cell r="C24025" t="str">
            <v>O.05.000.061018</v>
          </cell>
          <cell r="D24025" t="str">
            <v>Flange avulso em ferro fundido classe PN-10, DN= 200mm, ref. Barbara ou equivalente</v>
          </cell>
          <cell r="E24025" t="str">
            <v>UN</v>
          </cell>
          <cell r="F24025">
            <v>348.85</v>
          </cell>
          <cell r="G24025">
            <v>348.85</v>
          </cell>
        </row>
        <row r="24026">
          <cell r="A24026" t="str">
            <v>CDHU-IO.05.000.061019</v>
          </cell>
          <cell r="B24026" t="str">
            <v>CDHU-I</v>
          </cell>
          <cell r="C24026" t="str">
            <v>O.05.000.061019</v>
          </cell>
          <cell r="D24026" t="str">
            <v>Curva de 90° em ferro fundido com flanges, classe PN-10, DN= 100mm</v>
          </cell>
          <cell r="E24026" t="str">
            <v>UN</v>
          </cell>
          <cell r="F24026">
            <v>367.04</v>
          </cell>
          <cell r="G24026">
            <v>367.04</v>
          </cell>
        </row>
        <row r="24027">
          <cell r="A24027" t="str">
            <v>CDHU-IO.05.000.061020</v>
          </cell>
          <cell r="B24027" t="str">
            <v>CDHU-I</v>
          </cell>
          <cell r="C24027" t="str">
            <v>O.05.000.061020</v>
          </cell>
          <cell r="D24027" t="str">
            <v>Tubo em ferro fundido de 150mm, classe k-7 JGS, ref. Barbara ou equivalente</v>
          </cell>
          <cell r="E24027" t="str">
            <v>M</v>
          </cell>
          <cell r="F24027">
            <v>534.63</v>
          </cell>
          <cell r="G24027">
            <v>534.63</v>
          </cell>
        </row>
        <row r="24028">
          <cell r="A24028" t="str">
            <v>CDHU-IO.05.000.061021</v>
          </cell>
          <cell r="B24028" t="str">
            <v>CDHU-I</v>
          </cell>
          <cell r="C24028" t="str">
            <v>O.05.000.061021</v>
          </cell>
          <cell r="D24028" t="str">
            <v>Tubo em ferro fundido de 200mm, classe k-7 JGS, ref. Barbara ou equivalente</v>
          </cell>
          <cell r="E24028" t="str">
            <v>M</v>
          </cell>
          <cell r="F24028">
            <v>626.01</v>
          </cell>
          <cell r="G24028">
            <v>626.01</v>
          </cell>
        </row>
        <row r="24029">
          <cell r="A24029" t="str">
            <v>CDHU-IO.05.000.061022</v>
          </cell>
          <cell r="B24029" t="str">
            <v>CDHU-I</v>
          </cell>
          <cell r="C24029" t="str">
            <v>O.05.000.061022</v>
          </cell>
          <cell r="D24029" t="str">
            <v>Tubo em ferro fundido de 250mm, classe k-7 JGS, ref. Barbara ou equivalente</v>
          </cell>
          <cell r="E24029" t="str">
            <v>M</v>
          </cell>
          <cell r="F24029">
            <v>801.68</v>
          </cell>
          <cell r="G24029">
            <v>801.68</v>
          </cell>
        </row>
        <row r="24030">
          <cell r="A24030" t="str">
            <v>CDHU-IO.05.000.061023</v>
          </cell>
          <cell r="B24030" t="str">
            <v>CDHU-I</v>
          </cell>
          <cell r="C24030" t="str">
            <v>O.05.000.061023</v>
          </cell>
          <cell r="D24030" t="str">
            <v>Tubo em ferro fundido de 350mm, classe k-7 JGS, ref. Barbara ou equivalente</v>
          </cell>
          <cell r="E24030" t="str">
            <v>M</v>
          </cell>
          <cell r="F24030">
            <v>1202.3599999999999</v>
          </cell>
          <cell r="G24030">
            <v>1202.3599999999999</v>
          </cell>
        </row>
        <row r="24031">
          <cell r="A24031" t="str">
            <v>CDHU-IO.05.000.061026</v>
          </cell>
          <cell r="B24031" t="str">
            <v>CDHU-I</v>
          </cell>
          <cell r="C24031" t="str">
            <v>O.05.000.061026</v>
          </cell>
          <cell r="D24031" t="str">
            <v>Tubo em ferro fundido com PxP, TCLA, DN= 80mm sem juntas e conexões, ref. Barbará ou equivalente</v>
          </cell>
          <cell r="E24031" t="str">
            <v>M</v>
          </cell>
          <cell r="F24031">
            <v>748.98</v>
          </cell>
          <cell r="G24031">
            <v>748.98</v>
          </cell>
        </row>
        <row r="24032">
          <cell r="A24032" t="str">
            <v>CDHU-IO.05.000.061027</v>
          </cell>
          <cell r="B24032" t="str">
            <v>CDHU-I</v>
          </cell>
          <cell r="C24032" t="str">
            <v>O.05.000.061027</v>
          </cell>
          <cell r="D24032" t="str">
            <v>Tubo em ferro fundido com PxP, TCLA, DN= 150mm sem juntas e conexões, ref. Barbará ou equivalente</v>
          </cell>
          <cell r="E24032" t="str">
            <v>M</v>
          </cell>
          <cell r="F24032">
            <v>770.78</v>
          </cell>
          <cell r="G24032">
            <v>770.78</v>
          </cell>
        </row>
        <row r="24033">
          <cell r="A24033" t="str">
            <v>CDHU-IO.05.000.061028</v>
          </cell>
          <cell r="B24033" t="str">
            <v>CDHU-I</v>
          </cell>
          <cell r="C24033" t="str">
            <v>O.05.000.061028</v>
          </cell>
          <cell r="D24033" t="str">
            <v>Tubo em ferro fundido com PxP, TCLA, DN= 250mm sem juntas e conexões, ref. Barbará ou equivalente</v>
          </cell>
          <cell r="E24033" t="str">
            <v>M</v>
          </cell>
          <cell r="F24033">
            <v>1277.2</v>
          </cell>
          <cell r="G24033">
            <v>1277.2</v>
          </cell>
        </row>
        <row r="24034">
          <cell r="A24034" t="str">
            <v>CDHU-IO.05.000.061030</v>
          </cell>
          <cell r="B24034" t="str">
            <v>CDHU-I</v>
          </cell>
          <cell r="C24034" t="str">
            <v>O.05.000.061030</v>
          </cell>
          <cell r="D24034" t="str">
            <v>Tubo em ferro fundido com PxP, TCLA, DN= 300mm sem juntas e conexões, ref. Barbará ou equivalente</v>
          </cell>
          <cell r="E24034" t="str">
            <v>M</v>
          </cell>
          <cell r="F24034">
            <v>1429.92</v>
          </cell>
          <cell r="G24034">
            <v>1429.92</v>
          </cell>
        </row>
        <row r="24035">
          <cell r="A24035" t="str">
            <v>CDHU-IO.05.000.061033</v>
          </cell>
          <cell r="B24035" t="str">
            <v>CDHU-I</v>
          </cell>
          <cell r="C24035" t="str">
            <v>O.05.000.061033</v>
          </cell>
          <cell r="D24035" t="str">
            <v>Flange avulso em ferro fundido classe PN-10, DN= 80mm, ref. Barbara ou equivalente</v>
          </cell>
          <cell r="E24035" t="str">
            <v>UN</v>
          </cell>
          <cell r="F24035">
            <v>154.9</v>
          </cell>
          <cell r="G24035">
            <v>154.9</v>
          </cell>
        </row>
        <row r="24036">
          <cell r="A24036" t="str">
            <v>CDHU-IO.05.000.061034</v>
          </cell>
          <cell r="B24036" t="str">
            <v>CDHU-I</v>
          </cell>
          <cell r="C24036" t="str">
            <v>O.05.000.061034</v>
          </cell>
          <cell r="D24036" t="str">
            <v>Flange avulso em ferro fundido classe PN-10, DN= 150mm, ref. Barbará ou equivalente</v>
          </cell>
          <cell r="E24036" t="str">
            <v>UN</v>
          </cell>
          <cell r="F24036">
            <v>265.45</v>
          </cell>
          <cell r="G24036">
            <v>265.45</v>
          </cell>
        </row>
        <row r="24037">
          <cell r="A24037" t="str">
            <v>CDHU-IO.05.000.061035</v>
          </cell>
          <cell r="B24037" t="str">
            <v>CDHU-I</v>
          </cell>
          <cell r="C24037" t="str">
            <v>O.05.000.061035</v>
          </cell>
          <cell r="D24037" t="str">
            <v>Flange avulso em ferro fundido classe PN-10, DN= 250mm, ref. Barbará ou equivalente</v>
          </cell>
          <cell r="E24037" t="str">
            <v>UN</v>
          </cell>
          <cell r="F24037">
            <v>492.83</v>
          </cell>
          <cell r="G24037">
            <v>492.83</v>
          </cell>
        </row>
        <row r="24038">
          <cell r="A24038" t="str">
            <v>CDHU-IO.05.000.061036</v>
          </cell>
          <cell r="B24038" t="str">
            <v>CDHU-I</v>
          </cell>
          <cell r="C24038" t="str">
            <v>O.05.000.061036</v>
          </cell>
          <cell r="D24038" t="str">
            <v>Flange avulso em ferro fundido classe PN-10, DN= 300mm, ref. Barbará ou equivalente</v>
          </cell>
          <cell r="E24038" t="str">
            <v>UN</v>
          </cell>
          <cell r="F24038">
            <v>665.91</v>
          </cell>
          <cell r="G24038">
            <v>665.91</v>
          </cell>
        </row>
        <row r="24039">
          <cell r="A24039" t="str">
            <v>CDHU-IO.05.000.061041</v>
          </cell>
          <cell r="B24039" t="str">
            <v>CDHU-I</v>
          </cell>
          <cell r="C24039" t="str">
            <v>O.05.000.061041</v>
          </cell>
          <cell r="D24039" t="str">
            <v>Tubo em ferro fundido de 200mm, classe k-9 JGS, ref. Barbará ou equivalente</v>
          </cell>
          <cell r="E24039" t="str">
            <v>M</v>
          </cell>
          <cell r="F24039">
            <v>707.34</v>
          </cell>
          <cell r="G24039">
            <v>707.34</v>
          </cell>
        </row>
        <row r="24040">
          <cell r="A24040" t="str">
            <v>CDHU-IO.05.000.061048</v>
          </cell>
          <cell r="B24040" t="str">
            <v>CDHU-I</v>
          </cell>
          <cell r="C24040" t="str">
            <v>O.05.000.061048</v>
          </cell>
          <cell r="D24040" t="str">
            <v>Curva de 90° em ferro fundido com flanges, classe PN-10, DN= 80mm</v>
          </cell>
          <cell r="E24040" t="str">
            <v>UN</v>
          </cell>
          <cell r="F24040">
            <v>268.10000000000002</v>
          </cell>
          <cell r="G24040">
            <v>268.10000000000002</v>
          </cell>
        </row>
        <row r="24041">
          <cell r="A24041" t="str">
            <v>CDHU-IO.05.000.061049</v>
          </cell>
          <cell r="B24041" t="str">
            <v>CDHU-I</v>
          </cell>
          <cell r="C24041" t="str">
            <v>O.05.000.061049</v>
          </cell>
          <cell r="D24041" t="str">
            <v>Curva de 90° em ferro fundido com flanges, classe PN-10, DN= 150mm</v>
          </cell>
          <cell r="E24041" t="str">
            <v>UN</v>
          </cell>
          <cell r="F24041">
            <v>605.74</v>
          </cell>
          <cell r="G24041">
            <v>605.74</v>
          </cell>
        </row>
        <row r="24042">
          <cell r="A24042" t="str">
            <v>CDHU-IO.05.000.061073</v>
          </cell>
          <cell r="B24042" t="str">
            <v>CDHU-I</v>
          </cell>
          <cell r="C24042" t="str">
            <v>O.05.000.061073</v>
          </cell>
          <cell r="D24042" t="str">
            <v>Te em ferro fundido com flanges, classe PN-10, DN= 80mm com derivação 80x80mm, ref. Barbará ou equivalente</v>
          </cell>
          <cell r="E24042" t="str">
            <v>UN</v>
          </cell>
          <cell r="F24042">
            <v>487.57</v>
          </cell>
          <cell r="G24042">
            <v>487.57</v>
          </cell>
        </row>
        <row r="24043">
          <cell r="A24043" t="str">
            <v>CDHU-IO.05.000.061074</v>
          </cell>
          <cell r="B24043" t="str">
            <v>CDHU-I</v>
          </cell>
          <cell r="C24043" t="str">
            <v>O.05.000.061074</v>
          </cell>
          <cell r="D24043" t="str">
            <v>Te em ferro fundido com flanges, classe PN-10, DN= 100mm com derivação 100x80mm, ref. Barbará ou equivalente</v>
          </cell>
          <cell r="E24043" t="str">
            <v>UN</v>
          </cell>
          <cell r="F24043">
            <v>612.23</v>
          </cell>
          <cell r="G24043">
            <v>612.23</v>
          </cell>
        </row>
        <row r="24044">
          <cell r="A24044" t="str">
            <v>CDHU-IO.05.000.061076</v>
          </cell>
          <cell r="B24044" t="str">
            <v>CDHU-I</v>
          </cell>
          <cell r="C24044" t="str">
            <v>O.05.000.061076</v>
          </cell>
          <cell r="D24044" t="str">
            <v>Te em ferro fundido com flanges, classe PN-10, DN= 150mm com derivação 150x150mm, ref. Barbará ou equivalente</v>
          </cell>
          <cell r="E24044" t="str">
            <v>UN</v>
          </cell>
          <cell r="F24044">
            <v>911.11</v>
          </cell>
          <cell r="G24044">
            <v>911.11</v>
          </cell>
        </row>
        <row r="24045">
          <cell r="A24045" t="str">
            <v>CDHU-IO.05.000.061101</v>
          </cell>
          <cell r="B24045" t="str">
            <v>CDHU-I</v>
          </cell>
          <cell r="C24045" t="str">
            <v>O.05.000.061101</v>
          </cell>
          <cell r="D24045" t="str">
            <v>Tubo em ferro fundido de 150mm, classe k-9 JGS, ref. Barbará ou equivalente</v>
          </cell>
          <cell r="E24045" t="str">
            <v>M</v>
          </cell>
          <cell r="F24045">
            <v>580.85</v>
          </cell>
          <cell r="G24045">
            <v>580.85</v>
          </cell>
        </row>
        <row r="24046">
          <cell r="A24046" t="str">
            <v>CDHU-IO.05.000.061102</v>
          </cell>
          <cell r="B24046" t="str">
            <v>CDHU-I</v>
          </cell>
          <cell r="C24046" t="str">
            <v>O.05.000.061102</v>
          </cell>
          <cell r="D24046" t="str">
            <v>Tubo em ferro fundido de 300mm, classe k-9 JGS, ref. Barbará ou equivalente</v>
          </cell>
          <cell r="E24046" t="str">
            <v>M</v>
          </cell>
          <cell r="F24046">
            <v>1070.3499999999999</v>
          </cell>
          <cell r="G24046">
            <v>1070.3499999999999</v>
          </cell>
        </row>
        <row r="24047">
          <cell r="A24047" t="str">
            <v>CDHU-IO.05.000.061107</v>
          </cell>
          <cell r="B24047" t="str">
            <v>CDHU-I</v>
          </cell>
          <cell r="C24047" t="str">
            <v>O.05.000.061107</v>
          </cell>
          <cell r="D24047" t="str">
            <v>Tubo em ferro fundido de 300mm, classe k-7 JGS, ref. Barbará ou equivalente</v>
          </cell>
          <cell r="E24047" t="str">
            <v>M</v>
          </cell>
          <cell r="F24047">
            <v>966.07</v>
          </cell>
          <cell r="G24047">
            <v>966.07</v>
          </cell>
        </row>
        <row r="24048">
          <cell r="A24048" t="str">
            <v>CDHU-IO.05.000.061108</v>
          </cell>
          <cell r="B24048" t="str">
            <v>CDHU-I</v>
          </cell>
          <cell r="C24048" t="str">
            <v>O.05.000.061108</v>
          </cell>
          <cell r="D24048" t="str">
            <v>Tubo em ferro fundido de 100mm, classe K-9 JGS, ref. Barbará ou equivalente</v>
          </cell>
          <cell r="E24048" t="str">
            <v>M</v>
          </cell>
          <cell r="F24048">
            <v>491.76</v>
          </cell>
          <cell r="G24048">
            <v>491.76</v>
          </cell>
        </row>
        <row r="24049">
          <cell r="A24049" t="str">
            <v>CDHU-IO.05.000.061109</v>
          </cell>
          <cell r="B24049" t="str">
            <v>CDHU-I</v>
          </cell>
          <cell r="C24049" t="str">
            <v>O.05.000.061109</v>
          </cell>
          <cell r="D24049" t="str">
            <v>Tubo em ferro fundido de 80mm, classe k-9 JGS, ref. Barbará ou equivalente</v>
          </cell>
          <cell r="E24049" t="str">
            <v>M</v>
          </cell>
          <cell r="F24049">
            <v>479.21</v>
          </cell>
          <cell r="G24049">
            <v>479.21</v>
          </cell>
        </row>
        <row r="24050">
          <cell r="A24050" t="str">
            <v>CDHU-IO.05.000.061110</v>
          </cell>
          <cell r="B24050" t="str">
            <v>CDHU-I</v>
          </cell>
          <cell r="C24050" t="str">
            <v>O.05.000.061110</v>
          </cell>
          <cell r="D24050" t="str">
            <v>Tubo em ferro fundido de 250mm, classe k-9 JGS, ref. Barbará ou equivalente</v>
          </cell>
          <cell r="E24050" t="str">
            <v>M</v>
          </cell>
          <cell r="F24050">
            <v>890.64</v>
          </cell>
          <cell r="G24050">
            <v>890.64</v>
          </cell>
        </row>
        <row r="24051">
          <cell r="A24051" t="str">
            <v>CDHU-IO.05.000.061111</v>
          </cell>
          <cell r="B24051" t="str">
            <v>CDHU-I</v>
          </cell>
          <cell r="C24051" t="str">
            <v>O.05.000.061111</v>
          </cell>
          <cell r="D24051" t="str">
            <v>Tubo em ferro fundido de 350mm, classe k-9 JGS, ref. Barbará ou equivalente</v>
          </cell>
          <cell r="E24051" t="str">
            <v>M</v>
          </cell>
          <cell r="F24051">
            <v>1390.78</v>
          </cell>
          <cell r="G24051">
            <v>1390.78</v>
          </cell>
        </row>
        <row r="24052">
          <cell r="A24052" t="str">
            <v>CDHU-IO.05.000.061117</v>
          </cell>
          <cell r="B24052" t="str">
            <v>CDHU-I</v>
          </cell>
          <cell r="C24052" t="str">
            <v>O.05.000.061117</v>
          </cell>
          <cell r="D24052" t="str">
            <v>Tubo em ferro fundido de 100 mm, predial para esgoto e pluvial, ref. TPSMU 300237 da Saint Gobain ou equivalente</v>
          </cell>
          <cell r="E24052" t="str">
            <v>M</v>
          </cell>
          <cell r="F24052">
            <v>268.89</v>
          </cell>
          <cell r="G24052">
            <v>268.89</v>
          </cell>
        </row>
        <row r="24053">
          <cell r="A24053" t="str">
            <v>CDHU-IO.05.000.061118</v>
          </cell>
          <cell r="B24053" t="str">
            <v>CDHU-I</v>
          </cell>
          <cell r="C24053" t="str">
            <v>O.05.000.061118</v>
          </cell>
          <cell r="D24053" t="str">
            <v>Tubo em ferro fundido de 150 mm, predial para esgoto e pluvial, ref. TPSMU 300332 da Saint Gobain ou equivalente</v>
          </cell>
          <cell r="E24053" t="str">
            <v>M</v>
          </cell>
          <cell r="F24053">
            <v>360.43</v>
          </cell>
          <cell r="G24053">
            <v>360.43</v>
          </cell>
        </row>
        <row r="24054">
          <cell r="A24054" t="str">
            <v>CDHU-IO.05.000.061119</v>
          </cell>
          <cell r="B24054" t="str">
            <v>CDHU-I</v>
          </cell>
          <cell r="C24054" t="str">
            <v>O.05.000.061119</v>
          </cell>
          <cell r="D24054" t="str">
            <v>Junta rapid de união em aço inoxidável com parafuso, para tubo em ferro fundido, DN= 100 mm; ref. JR SMUI 300497 da Saint Gobain ou equivalente</v>
          </cell>
          <cell r="E24054" t="str">
            <v>UN</v>
          </cell>
          <cell r="F24054">
            <v>86.82</v>
          </cell>
          <cell r="G24054">
            <v>86.82</v>
          </cell>
        </row>
        <row r="24055">
          <cell r="A24055" t="str">
            <v>CDHU-IO.05.000.061120</v>
          </cell>
          <cell r="B24055" t="str">
            <v>CDHU-I</v>
          </cell>
          <cell r="C24055" t="str">
            <v>O.05.000.061120</v>
          </cell>
          <cell r="D24055" t="str">
            <v>Junta rapid de união em aço inoxidável com parafuso, para tubo em ferro fundido, DN= 150 mm; ref. JR SMUI 300505 da Saint Gobain ou equivalente</v>
          </cell>
          <cell r="E24055" t="str">
            <v>UN</v>
          </cell>
          <cell r="F24055">
            <v>138.65</v>
          </cell>
          <cell r="G24055">
            <v>138.65</v>
          </cell>
        </row>
        <row r="24056">
          <cell r="A24056" t="str">
            <v>CDHU-IO.05.000.061121</v>
          </cell>
          <cell r="B24056" t="str">
            <v>CDHU-I</v>
          </cell>
          <cell r="C24056" t="str">
            <v>O.05.000.061121</v>
          </cell>
          <cell r="D24056" t="str">
            <v>Conjunto de ancoragem para tubo em ferro fundido predial SMU, DN= 100 mm, ref. CASMU 300071 da Saint Gobain ou equivalente</v>
          </cell>
          <cell r="E24056" t="str">
            <v>UN</v>
          </cell>
          <cell r="F24056">
            <v>935.47</v>
          </cell>
          <cell r="G24056">
            <v>935.47</v>
          </cell>
        </row>
        <row r="24057">
          <cell r="A24057" t="str">
            <v>CDHU-IO.05.000.061122</v>
          </cell>
          <cell r="B24057" t="str">
            <v>CDHU-I</v>
          </cell>
          <cell r="C24057" t="str">
            <v>O.05.000.061122</v>
          </cell>
          <cell r="D24057" t="str">
            <v>Tubo em ferro fundido de 50 mm, predial para esgoto e pluvial, ref. TPSMU 300128 da Saint Gobain ou equivalente</v>
          </cell>
          <cell r="E24057" t="str">
            <v>M</v>
          </cell>
          <cell r="F24057">
            <v>169.74</v>
          </cell>
          <cell r="G24057">
            <v>169.74</v>
          </cell>
        </row>
        <row r="24058">
          <cell r="A24058" t="str">
            <v>CDHU-IO.05.000.061123</v>
          </cell>
          <cell r="B24058" t="str">
            <v>CDHU-I</v>
          </cell>
          <cell r="C24058" t="str">
            <v>O.05.000.061123</v>
          </cell>
          <cell r="D24058" t="str">
            <v>Tubo em ferro fundido de 75 mm, predial para esgoto e pluvial, ref. TPSMU 300172 da Saint Gobain ou equivalente</v>
          </cell>
          <cell r="E24058" t="str">
            <v>M</v>
          </cell>
          <cell r="F24058">
            <v>254.56</v>
          </cell>
          <cell r="G24058">
            <v>254.56</v>
          </cell>
        </row>
        <row r="24059">
          <cell r="A24059" t="str">
            <v>CDHU-IO.05.000.061124</v>
          </cell>
          <cell r="B24059" t="str">
            <v>CDHU-I</v>
          </cell>
          <cell r="C24059" t="str">
            <v>O.05.000.061124</v>
          </cell>
          <cell r="D24059" t="str">
            <v>Tubo em ferro fundido de 200 mm, predial para esgoto e pluvial, ref. TPSMU 300374 da Saint Gobain ou equivalente</v>
          </cell>
          <cell r="E24059" t="str">
            <v>M</v>
          </cell>
          <cell r="F24059">
            <v>634.58000000000004</v>
          </cell>
          <cell r="G24059">
            <v>634.58000000000004</v>
          </cell>
        </row>
        <row r="24060">
          <cell r="A24060" t="str">
            <v>CDHU-IO.05.000.061125</v>
          </cell>
          <cell r="B24060" t="str">
            <v>CDHU-I</v>
          </cell>
          <cell r="C24060" t="str">
            <v>O.05.000.061125</v>
          </cell>
          <cell r="D24060" t="str">
            <v>Junta rapid de união em aço inoxidável com parafuso, para tubo em ferro fundido, DN= 50 mm; ref. JR SMUI 300489 da Saint Gobain ou equivalente</v>
          </cell>
          <cell r="E24060" t="str">
            <v>UN</v>
          </cell>
          <cell r="F24060">
            <v>59.43</v>
          </cell>
          <cell r="G24060">
            <v>59.43</v>
          </cell>
        </row>
        <row r="24061">
          <cell r="A24061" t="str">
            <v>CDHU-IO.05.000.061126</v>
          </cell>
          <cell r="B24061" t="str">
            <v>CDHU-I</v>
          </cell>
          <cell r="C24061" t="str">
            <v>O.05.000.061126</v>
          </cell>
          <cell r="D24061" t="str">
            <v>Junta rapid de união em aço inoxidável com parafuso, para tubo em ferro fundido, DN= 75 mm; ref. JR SMUI 300493 da Saint Gobain ou equivalente</v>
          </cell>
          <cell r="E24061" t="str">
            <v>UN</v>
          </cell>
          <cell r="F24061">
            <v>67.510000000000005</v>
          </cell>
          <cell r="G24061">
            <v>67.510000000000005</v>
          </cell>
        </row>
        <row r="24062">
          <cell r="A24062" t="str">
            <v>CDHU-IO.05.000.061127</v>
          </cell>
          <cell r="B24062" t="str">
            <v>CDHU-I</v>
          </cell>
          <cell r="C24062" t="str">
            <v>O.05.000.061127</v>
          </cell>
          <cell r="D24062" t="str">
            <v>Junta rapid de união em aço inoxidável com parafuso, para tubo em ferro fundido, DN= 200 mm; ref. JR SMUI 300509 da Saint Gobain ou equivalente</v>
          </cell>
          <cell r="E24062" t="str">
            <v>UN</v>
          </cell>
          <cell r="F24062">
            <v>195.5</v>
          </cell>
          <cell r="G24062">
            <v>195.5</v>
          </cell>
        </row>
        <row r="24063">
          <cell r="A24063" t="str">
            <v>CDHU-IO.05.000.061128</v>
          </cell>
          <cell r="B24063" t="str">
            <v>CDHU-I</v>
          </cell>
          <cell r="C24063" t="str">
            <v>O.05.000.061128</v>
          </cell>
          <cell r="D24063" t="str">
            <v>Conjunto de ancoragem para tubo em ferro fundido predial SMU, DN= 50 mm, ref. CASMU 300065 da Saint Gobain ou equivalente</v>
          </cell>
          <cell r="E24063" t="str">
            <v>CJ</v>
          </cell>
          <cell r="F24063">
            <v>936.59</v>
          </cell>
          <cell r="G24063">
            <v>936.59</v>
          </cell>
        </row>
        <row r="24064">
          <cell r="A24064" t="str">
            <v>CDHU-IO.05.000.061129</v>
          </cell>
          <cell r="B24064" t="str">
            <v>CDHU-I</v>
          </cell>
          <cell r="C24064" t="str">
            <v>O.05.000.061129</v>
          </cell>
          <cell r="D24064" t="str">
            <v>Conjunto de ancoragem para tubo em ferro fundido predial SMU, DN= 75 mm, ref. CASMU 300068 da Saint Gobain ou equivalente</v>
          </cell>
          <cell r="E24064" t="str">
            <v>CJ</v>
          </cell>
          <cell r="F24064">
            <v>980.09</v>
          </cell>
          <cell r="G24064">
            <v>980.09</v>
          </cell>
        </row>
        <row r="24065">
          <cell r="A24065" t="str">
            <v>CDHU-IO.05.000.061130</v>
          </cell>
          <cell r="B24065" t="str">
            <v>CDHU-I</v>
          </cell>
          <cell r="C24065" t="str">
            <v>O.05.000.061130</v>
          </cell>
          <cell r="D24065" t="str">
            <v>Conjunto de ancoragem para tubo em ferro fundido predial SMU, DN= 150 mm, ref. CASMU 300076 da Saint Gobain ou equivalente</v>
          </cell>
          <cell r="E24065" t="str">
            <v>CJ</v>
          </cell>
          <cell r="F24065">
            <v>1162.44</v>
          </cell>
          <cell r="G24065">
            <v>1162.44</v>
          </cell>
        </row>
        <row r="24066">
          <cell r="A24066" t="str">
            <v>CDHU-IO.05.000.061131</v>
          </cell>
          <cell r="B24066" t="str">
            <v>CDHU-I</v>
          </cell>
          <cell r="C24066" t="str">
            <v>O.05.000.061131</v>
          </cell>
          <cell r="D24066" t="str">
            <v>Conjunto de ancoragem para tubo em ferro fundido predial SMU, DN= 200 mm, ref. CASMU 300080 da Saint Gobain ou equivalente</v>
          </cell>
          <cell r="E24066" t="str">
            <v>CJ</v>
          </cell>
          <cell r="F24066">
            <v>1886.45</v>
          </cell>
          <cell r="G24066">
            <v>1886.45</v>
          </cell>
        </row>
        <row r="24067">
          <cell r="A24067" t="str">
            <v>CDHU-IO.05.000.061133</v>
          </cell>
          <cell r="B24067" t="str">
            <v>CDHU-I</v>
          </cell>
          <cell r="C24067" t="str">
            <v>O.05.000.061133</v>
          </cell>
          <cell r="D24067" t="str">
            <v>Joelho 45° em ferro fundido, linha predial tradicional, DN= 50 mm, ref. J45SBB 315912 Saint-Gobain ou equivalente</v>
          </cell>
          <cell r="E24067" t="str">
            <v>UN</v>
          </cell>
          <cell r="F24067">
            <v>91.09</v>
          </cell>
          <cell r="G24067">
            <v>91.09</v>
          </cell>
        </row>
        <row r="24068">
          <cell r="A24068" t="str">
            <v>CDHU-IO.05.000.061134</v>
          </cell>
          <cell r="B24068" t="str">
            <v>CDHU-I</v>
          </cell>
          <cell r="C24068" t="str">
            <v>O.05.000.061134</v>
          </cell>
          <cell r="D24068" t="str">
            <v>Joelho 45° em ferro fundido, linha predial tradicional, DN= 75 mm  ref. J45SBB 315913 Saint-Gobain ou equivalente</v>
          </cell>
          <cell r="E24068" t="str">
            <v>UN</v>
          </cell>
          <cell r="F24068">
            <v>131.83000000000001</v>
          </cell>
          <cell r="G24068">
            <v>131.83000000000001</v>
          </cell>
        </row>
        <row r="24069">
          <cell r="A24069" t="str">
            <v>CDHU-IO.05.000.061135</v>
          </cell>
          <cell r="B24069" t="str">
            <v>CDHU-I</v>
          </cell>
          <cell r="C24069" t="str">
            <v>O.05.000.061135</v>
          </cell>
          <cell r="D24069" t="str">
            <v>Joelho 45° em ferro fundido, linha predial tradicional, DN= 100 mm  ref. J45SBB 315914 Saint-Gobain ou equivalente</v>
          </cell>
          <cell r="E24069" t="str">
            <v>UN</v>
          </cell>
          <cell r="F24069">
            <v>143.53</v>
          </cell>
          <cell r="G24069">
            <v>143.53</v>
          </cell>
        </row>
        <row r="24070">
          <cell r="A24070" t="str">
            <v>CDHU-IO.05.000.061136</v>
          </cell>
          <cell r="B24070" t="str">
            <v>CDHU-I</v>
          </cell>
          <cell r="C24070" t="str">
            <v>O.05.000.061136</v>
          </cell>
          <cell r="D24070" t="str">
            <v>Joelho 45° em ferro fundido, linha predial tradicional, DN= 150 mm, ref. J45SBB 315915 Saint-Gobain ou equivalente</v>
          </cell>
          <cell r="E24070" t="str">
            <v>UN</v>
          </cell>
          <cell r="F24070">
            <v>252.49</v>
          </cell>
          <cell r="G24070">
            <v>252.49</v>
          </cell>
        </row>
        <row r="24071">
          <cell r="A24071" t="str">
            <v>CDHU-IO.05.000.061137</v>
          </cell>
          <cell r="B24071" t="str">
            <v>CDHU-I</v>
          </cell>
          <cell r="C24071" t="str">
            <v>O.05.000.061137</v>
          </cell>
          <cell r="D24071" t="str">
            <v>Joelho 87° 30' em ferro fundido, linha predial tradicional, DN= 50 mm, ref. J87SBB 315916 Saint-Gobain ou equivalente</v>
          </cell>
          <cell r="E24071" t="str">
            <v>UN</v>
          </cell>
          <cell r="F24071">
            <v>119.89</v>
          </cell>
          <cell r="G24071">
            <v>119.89</v>
          </cell>
        </row>
        <row r="24072">
          <cell r="A24072" t="str">
            <v>CDHU-IO.05.000.061138</v>
          </cell>
          <cell r="B24072" t="str">
            <v>CDHU-I</v>
          </cell>
          <cell r="C24072" t="str">
            <v>O.05.000.061138</v>
          </cell>
          <cell r="D24072" t="str">
            <v>Joelho 87° 30' em ferro fundido, linha predial tradicional, DN= 75 mm, ref. J87SBB 315919 Saint-Gobain ou equivalente</v>
          </cell>
          <cell r="E24072" t="str">
            <v>UN</v>
          </cell>
          <cell r="F24072">
            <v>176.25</v>
          </cell>
          <cell r="G24072">
            <v>176.25</v>
          </cell>
        </row>
        <row r="24073">
          <cell r="A24073" t="str">
            <v>CDHU-IO.05.000.061139</v>
          </cell>
          <cell r="B24073" t="str">
            <v>CDHU-I</v>
          </cell>
          <cell r="C24073" t="str">
            <v>O.05.000.061139</v>
          </cell>
          <cell r="D24073" t="str">
            <v>Joelho 87° 30' em ferro fundido, linha predial tradicional, DN= 100 mm, ref. J87SBB 315920 Saint-Gobain ou equivalente</v>
          </cell>
          <cell r="E24073" t="str">
            <v>UN</v>
          </cell>
          <cell r="F24073">
            <v>232.98</v>
          </cell>
          <cell r="G24073">
            <v>232.98</v>
          </cell>
        </row>
        <row r="24074">
          <cell r="A24074" t="str">
            <v>CDHU-IO.05.000.061140</v>
          </cell>
          <cell r="B24074" t="str">
            <v>CDHU-I</v>
          </cell>
          <cell r="C24074" t="str">
            <v>O.05.000.061140</v>
          </cell>
          <cell r="D24074" t="str">
            <v>Joelho 87° 30' em ferro fundido, linha predial tradicional, DN= 150 mm, ref. J87SBB 315921 Saint-Gobain ou equivalente</v>
          </cell>
          <cell r="E24074" t="str">
            <v>UN</v>
          </cell>
          <cell r="F24074">
            <v>388.53</v>
          </cell>
          <cell r="G24074">
            <v>388.53</v>
          </cell>
        </row>
        <row r="24075">
          <cell r="A24075" t="str">
            <v>CDHU-IO.05.000.061141</v>
          </cell>
          <cell r="B24075" t="str">
            <v>CDHU-I</v>
          </cell>
          <cell r="C24075" t="str">
            <v>O.05.000.061141</v>
          </cell>
          <cell r="D24075" t="str">
            <v>Luva bolsa/bolsa em ferro fundido, linha predial tradicional, DN= 50 mm, ref. LBBSBB 315937 Saint-Gobain ou equivalente</v>
          </cell>
          <cell r="E24075" t="str">
            <v>UN</v>
          </cell>
          <cell r="F24075">
            <v>82.65</v>
          </cell>
          <cell r="G24075">
            <v>82.65</v>
          </cell>
        </row>
        <row r="24076">
          <cell r="A24076" t="str">
            <v>CDHU-IO.05.000.061142</v>
          </cell>
          <cell r="B24076" t="str">
            <v>CDHU-I</v>
          </cell>
          <cell r="C24076" t="str">
            <v>O.05.000.061142</v>
          </cell>
          <cell r="D24076" t="str">
            <v>Luva bolsa/bolsa em ferro fundido, linha predial tradicional, DN= 75 mm, ref. LBBSBB 315938 Saint-Gobain ou equivalente</v>
          </cell>
          <cell r="E24076" t="str">
            <v>UN</v>
          </cell>
          <cell r="F24076">
            <v>93.49</v>
          </cell>
          <cell r="G24076">
            <v>93.49</v>
          </cell>
        </row>
        <row r="24077">
          <cell r="A24077" t="str">
            <v>CDHU-IO.05.000.061143</v>
          </cell>
          <cell r="B24077" t="str">
            <v>CDHU-I</v>
          </cell>
          <cell r="C24077" t="str">
            <v>O.05.000.061143</v>
          </cell>
          <cell r="D24077" t="str">
            <v>Luva bolsa/bolsa em ferro fundido, linha predial tradicional, DN= 100 mm, ref. LBBSBB 315939 Saint-Gobain ou equivalente</v>
          </cell>
          <cell r="E24077" t="str">
            <v>UN</v>
          </cell>
          <cell r="F24077">
            <v>121</v>
          </cell>
          <cell r="G24077">
            <v>121</v>
          </cell>
        </row>
        <row r="24078">
          <cell r="A24078" t="str">
            <v>CDHU-IO.05.000.061144</v>
          </cell>
          <cell r="B24078" t="str">
            <v>CDHU-I</v>
          </cell>
          <cell r="C24078" t="str">
            <v>O.05.000.061144</v>
          </cell>
          <cell r="D24078" t="str">
            <v>Luva bolsa/bolsa em ferro fundido, linha predial tradicional, DN= 150 mm, ref. LBBSBB 315940 Saint-Gobain ou equivalente</v>
          </cell>
          <cell r="E24078" t="str">
            <v>UN</v>
          </cell>
          <cell r="F24078">
            <v>167.05</v>
          </cell>
          <cell r="G24078">
            <v>167.05</v>
          </cell>
        </row>
        <row r="24079">
          <cell r="A24079" t="str">
            <v>CDHU-IO.05.000.061145</v>
          </cell>
          <cell r="B24079" t="str">
            <v>CDHU-I</v>
          </cell>
          <cell r="C24079" t="str">
            <v>O.05.000.061145</v>
          </cell>
          <cell r="D24079" t="str">
            <v>Placa cega em ferro fundido, linha predial tradicional, DN= 75 mm, ref. PCSBB 315942 Saint-Gobain ou equivalente</v>
          </cell>
          <cell r="E24079" t="str">
            <v>UN</v>
          </cell>
          <cell r="F24079">
            <v>63.39</v>
          </cell>
          <cell r="G24079">
            <v>63.39</v>
          </cell>
        </row>
        <row r="24080">
          <cell r="A24080" t="str">
            <v>CDHU-IO.05.000.061146</v>
          </cell>
          <cell r="B24080" t="str">
            <v>CDHU-I</v>
          </cell>
          <cell r="C24080" t="str">
            <v>O.05.000.061146</v>
          </cell>
          <cell r="D24080" t="str">
            <v>Placa cega em ferro fundido, linha predial tradicional, DN= 100 mm, ref. PCSBB 315943 Saint-Gobain ou equivalente</v>
          </cell>
          <cell r="E24080" t="str">
            <v>UN</v>
          </cell>
          <cell r="F24080">
            <v>87.65</v>
          </cell>
          <cell r="G24080">
            <v>87.65</v>
          </cell>
        </row>
        <row r="24081">
          <cell r="A24081" t="str">
            <v>CDHU-IO.05.000.061147</v>
          </cell>
          <cell r="B24081" t="str">
            <v>CDHU-I</v>
          </cell>
          <cell r="C24081" t="str">
            <v>O.05.000.061147</v>
          </cell>
          <cell r="D24081" t="str">
            <v>Junção 45° em ferro fundido, linha predial tradicional, DN= 50x50 mm  ref. YSBB 315923 Saint-Gobain ou equivalente</v>
          </cell>
          <cell r="E24081" t="str">
            <v>UN</v>
          </cell>
          <cell r="F24081">
            <v>162.79</v>
          </cell>
          <cell r="G24081">
            <v>162.79</v>
          </cell>
        </row>
        <row r="24082">
          <cell r="A24082" t="str">
            <v>CDHU-IO.05.000.061148</v>
          </cell>
          <cell r="B24082" t="str">
            <v>CDHU-I</v>
          </cell>
          <cell r="C24082" t="str">
            <v>O.05.000.061148</v>
          </cell>
          <cell r="D24082" t="str">
            <v>Junção 45° em ferro fundido, linha predial tradicional, DN= 75x50 mm  ref. YSBB 315924 Saint-Gobain ou equivalente</v>
          </cell>
          <cell r="E24082" t="str">
            <v>UN</v>
          </cell>
          <cell r="F24082">
            <v>208.55</v>
          </cell>
          <cell r="G24082">
            <v>208.55</v>
          </cell>
        </row>
        <row r="24083">
          <cell r="A24083" t="str">
            <v>CDHU-IO.05.000.061149</v>
          </cell>
          <cell r="B24083" t="str">
            <v>CDHU-I</v>
          </cell>
          <cell r="C24083" t="str">
            <v>O.05.000.061149</v>
          </cell>
          <cell r="D24083" t="str">
            <v>Junção 45° em ferro fundido, linha predial tradicional, DN= 75x75 mm  ref. YSBB 315925 Saint-Gobain ou equivalente</v>
          </cell>
          <cell r="E24083" t="str">
            <v>UN</v>
          </cell>
          <cell r="F24083">
            <v>227.14</v>
          </cell>
          <cell r="G24083">
            <v>227.14</v>
          </cell>
        </row>
        <row r="24084">
          <cell r="A24084" t="str">
            <v>CDHU-IO.05.000.061150</v>
          </cell>
          <cell r="B24084" t="str">
            <v>CDHU-I</v>
          </cell>
          <cell r="C24084" t="str">
            <v>O.05.000.061150</v>
          </cell>
          <cell r="D24084" t="str">
            <v>Junção 45° em ferro fundido, linha predial tradicional, DN= 100x50 mm  ref. YSBB 315926 Saint-Gobain ou equivalente</v>
          </cell>
          <cell r="E24084" t="str">
            <v>UN</v>
          </cell>
          <cell r="F24084">
            <v>239.82</v>
          </cell>
          <cell r="G24084">
            <v>239.82</v>
          </cell>
        </row>
        <row r="24085">
          <cell r="A24085" t="str">
            <v>CDHU-IO.05.000.061151</v>
          </cell>
          <cell r="B24085" t="str">
            <v>CDHU-I</v>
          </cell>
          <cell r="C24085" t="str">
            <v>O.05.000.061151</v>
          </cell>
          <cell r="D24085" t="str">
            <v>Junção 45° em ferro fundido, linha predial tradicional, DN= 100x75 mm  ref. YSBB 315927 Saint-Gobain ou equivalente</v>
          </cell>
          <cell r="E24085" t="str">
            <v>UN</v>
          </cell>
          <cell r="F24085">
            <v>273.02</v>
          </cell>
          <cell r="G24085">
            <v>273.02</v>
          </cell>
        </row>
        <row r="24086">
          <cell r="A24086" t="str">
            <v>CDHU-IO.05.000.061152</v>
          </cell>
          <cell r="B24086" t="str">
            <v>CDHU-I</v>
          </cell>
          <cell r="C24086" t="str">
            <v>O.05.000.061152</v>
          </cell>
          <cell r="D24086" t="str">
            <v>Junção 45° em ferro fundido, linha predial tradicional, DN= 100x100 mm  ref. YSBB 315928 Saint-Gobain ou equivalente</v>
          </cell>
          <cell r="E24086" t="str">
            <v>UN</v>
          </cell>
          <cell r="F24086">
            <v>282.39</v>
          </cell>
          <cell r="G24086">
            <v>282.39</v>
          </cell>
        </row>
        <row r="24087">
          <cell r="A24087" t="str">
            <v>CDHU-IO.05.000.061153</v>
          </cell>
          <cell r="B24087" t="str">
            <v>CDHU-I</v>
          </cell>
          <cell r="C24087" t="str">
            <v>O.05.000.061153</v>
          </cell>
          <cell r="D24087" t="str">
            <v>Junção 45° em ferro fundido, linha predial tradicional, DN= 150x100 mm  ref. YSBB 315930 Saint-Gobain ou equivalente</v>
          </cell>
          <cell r="E24087" t="str">
            <v>UN</v>
          </cell>
          <cell r="F24087">
            <v>383.86</v>
          </cell>
          <cell r="G24087">
            <v>383.86</v>
          </cell>
        </row>
        <row r="24088">
          <cell r="A24088" t="str">
            <v>CDHU-IO.05.000.061154</v>
          </cell>
          <cell r="B24088" t="str">
            <v>CDHU-I</v>
          </cell>
          <cell r="C24088" t="str">
            <v>O.05.000.061154</v>
          </cell>
          <cell r="D24088" t="str">
            <v>Junção dupla 45° em ferro fundido, linha predial tradicional, DN= 100 mm  ref. YDSBB 315932 Saint-Gobain ou equivalente</v>
          </cell>
          <cell r="E24088" t="str">
            <v>UN</v>
          </cell>
          <cell r="F24088">
            <v>304.2</v>
          </cell>
          <cell r="G24088">
            <v>304.2</v>
          </cell>
        </row>
        <row r="24089">
          <cell r="A24089" t="str">
            <v>CDHU-IO.05.000.061155</v>
          </cell>
          <cell r="B24089" t="str">
            <v>CDHU-I</v>
          </cell>
          <cell r="C24089" t="str">
            <v>O.05.000.061155</v>
          </cell>
          <cell r="D24089" t="str">
            <v>Te sanitário 87° 30' em ferro fundido, linha predial tradicional, DN= 50x50 mm, ref. TS87SBB 315953 Saint-Gobain ou equivalente</v>
          </cell>
          <cell r="E24089" t="str">
            <v>UN</v>
          </cell>
          <cell r="F24089">
            <v>146.31</v>
          </cell>
          <cell r="G24089">
            <v>146.31</v>
          </cell>
        </row>
        <row r="24090">
          <cell r="A24090" t="str">
            <v>CDHU-IO.05.000.061156</v>
          </cell>
          <cell r="B24090" t="str">
            <v>CDHU-I</v>
          </cell>
          <cell r="C24090" t="str">
            <v>O.05.000.061156</v>
          </cell>
          <cell r="D24090" t="str">
            <v>Te sanitário 87° 30' em ferro fundido, linha predial tradicional, DN= 75x50 mm, ref. TS87SBB 315954 Saint-Gobain ou equivalente</v>
          </cell>
          <cell r="E24090" t="str">
            <v>UN</v>
          </cell>
          <cell r="F24090">
            <v>185.38</v>
          </cell>
          <cell r="G24090">
            <v>185.38</v>
          </cell>
        </row>
        <row r="24091">
          <cell r="A24091" t="str">
            <v>CDHU-IO.05.000.061157</v>
          </cell>
          <cell r="B24091" t="str">
            <v>CDHU-I</v>
          </cell>
          <cell r="C24091" t="str">
            <v>O.05.000.061157</v>
          </cell>
          <cell r="D24091" t="str">
            <v>Te sanitário 87° 30' em ferro fundido, linha predial tradicional, DN= 75x75 mm, ref. TS87SBB 315955 Saint-Gobain ou equivalente</v>
          </cell>
          <cell r="E24091" t="str">
            <v>UN</v>
          </cell>
          <cell r="F24091">
            <v>222.42</v>
          </cell>
          <cell r="G24091">
            <v>222.42</v>
          </cell>
        </row>
        <row r="24092">
          <cell r="A24092" t="str">
            <v>CDHU-IO.05.000.061158</v>
          </cell>
          <cell r="B24092" t="str">
            <v>CDHU-I</v>
          </cell>
          <cell r="C24092" t="str">
            <v>O.05.000.061158</v>
          </cell>
          <cell r="D24092" t="str">
            <v>Te sanitário 87° 30' em ferro fundido, linha predial tradicional, DN= 100x50 mm, ref. TS87SBB 315956 Saint-Gobain ou equivalente</v>
          </cell>
          <cell r="E24092" t="str">
            <v>UN</v>
          </cell>
          <cell r="F24092">
            <v>228.68</v>
          </cell>
          <cell r="G24092">
            <v>228.68</v>
          </cell>
        </row>
        <row r="24093">
          <cell r="A24093" t="str">
            <v>CDHU-IO.05.000.061159</v>
          </cell>
          <cell r="B24093" t="str">
            <v>CDHU-I</v>
          </cell>
          <cell r="C24093" t="str">
            <v>O.05.000.061159</v>
          </cell>
          <cell r="D24093" t="str">
            <v>Te sanitário 87° 30' em ferro fundido, linha predial tradicional, DN= 100x75 mm, ref. TS87SBB 315957 Saint-Gobain ou equivalente</v>
          </cell>
          <cell r="E24093" t="str">
            <v>UN</v>
          </cell>
          <cell r="F24093">
            <v>240.59</v>
          </cell>
          <cell r="G24093">
            <v>240.59</v>
          </cell>
        </row>
        <row r="24094">
          <cell r="A24094" t="str">
            <v>CDHU-IO.05.000.061160</v>
          </cell>
          <cell r="B24094" t="str">
            <v>CDHU-I</v>
          </cell>
          <cell r="C24094" t="str">
            <v>O.05.000.061160</v>
          </cell>
          <cell r="D24094" t="str">
            <v>Te sanitário 87° 30' em ferro fundido, linha predial tradicional, DN= 100x100 mm, ref. TS87SBB 315958 Saint-Gobain ou equivalente</v>
          </cell>
          <cell r="E24094" t="str">
            <v>UN</v>
          </cell>
          <cell r="F24094">
            <v>286.64</v>
          </cell>
          <cell r="G24094">
            <v>286.64</v>
          </cell>
        </row>
        <row r="24095">
          <cell r="A24095" t="str">
            <v>CDHU-IO.05.000.061161</v>
          </cell>
          <cell r="B24095" t="str">
            <v>CDHU-I</v>
          </cell>
          <cell r="C24095" t="str">
            <v>O.05.000.061161</v>
          </cell>
          <cell r="D24095" t="str">
            <v>Bucha de redução em ferro fundido, linha predial tradicional, DN= 75x50 mm, ref. BRSBB 315906 Saint-Gobain ou equivalente</v>
          </cell>
          <cell r="E24095" t="str">
            <v>UN</v>
          </cell>
          <cell r="F24095">
            <v>55.93</v>
          </cell>
          <cell r="G24095">
            <v>55.93</v>
          </cell>
        </row>
        <row r="24096">
          <cell r="A24096" t="str">
            <v>CDHU-IO.05.000.061162</v>
          </cell>
          <cell r="B24096" t="str">
            <v>CDHU-I</v>
          </cell>
          <cell r="C24096" t="str">
            <v>O.05.000.061162</v>
          </cell>
          <cell r="D24096" t="str">
            <v>Bucha de redução em ferro fundido, linha predial tradicional, DN= 100x75 mm, ref. BRSBB 315907 Saint-Gobain ou equivalente</v>
          </cell>
          <cell r="E24096" t="str">
            <v>UN</v>
          </cell>
          <cell r="F24096">
            <v>66.739999999999995</v>
          </cell>
          <cell r="G24096">
            <v>66.739999999999995</v>
          </cell>
        </row>
        <row r="24097">
          <cell r="A24097" t="str">
            <v>CDHU-IO.05.000.061163</v>
          </cell>
          <cell r="B24097" t="str">
            <v>CDHU-I</v>
          </cell>
          <cell r="C24097" t="str">
            <v>O.05.000.061163</v>
          </cell>
          <cell r="D24097" t="str">
            <v>Bucha de redução em ferro fundido, linha predial tradicional, DN= 150x100 mm, ref. BRSBB 315908 Saint-Gobain ou equivalente</v>
          </cell>
          <cell r="E24097" t="str">
            <v>UN</v>
          </cell>
          <cell r="F24097">
            <v>161.19</v>
          </cell>
          <cell r="G24097">
            <v>161.19</v>
          </cell>
        </row>
        <row r="24098">
          <cell r="A24098" t="str">
            <v>CDHU-IO.05.000.061164</v>
          </cell>
          <cell r="B24098" t="str">
            <v>CDHU-I</v>
          </cell>
          <cell r="C24098" t="str">
            <v>O.05.000.061164</v>
          </cell>
          <cell r="D24098" t="str">
            <v>Joelho 87° em ferro fundido, linha predial SMU, DN= 100 mm, ref. J88SMU 300246 Saint-Gobain ou equivalente</v>
          </cell>
          <cell r="E24098" t="str">
            <v>UN</v>
          </cell>
          <cell r="F24098">
            <v>186.38</v>
          </cell>
          <cell r="G24098">
            <v>186.38</v>
          </cell>
        </row>
        <row r="24099">
          <cell r="A24099" t="str">
            <v>CDHU-IO.05.000.061165</v>
          </cell>
          <cell r="B24099" t="str">
            <v>CDHU-I</v>
          </cell>
          <cell r="C24099" t="str">
            <v>O.05.000.061165</v>
          </cell>
          <cell r="D24099" t="str">
            <v>Joelho 87° em ferro fundido, linha predial SMU, DN= 150 mm, ref. J88SMU 300338 Saint-Gobain ou equivalente</v>
          </cell>
          <cell r="E24099" t="str">
            <v>UN</v>
          </cell>
          <cell r="F24099">
            <v>244.38</v>
          </cell>
          <cell r="G24099">
            <v>244.38</v>
          </cell>
        </row>
        <row r="24100">
          <cell r="A24100" t="str">
            <v>CDHU-IO.05.000.061166</v>
          </cell>
          <cell r="B24100" t="str">
            <v>CDHU-I</v>
          </cell>
          <cell r="C24100" t="str">
            <v>O.05.000.061166</v>
          </cell>
          <cell r="D24100" t="str">
            <v>Junção 45° em ferro fundido, linha predial SMU, DN= 50x50 mm  ref. YSMU 300169 Saint-Gobain ou equivalente</v>
          </cell>
          <cell r="E24100" t="str">
            <v>UN</v>
          </cell>
          <cell r="F24100">
            <v>128.71</v>
          </cell>
          <cell r="G24100">
            <v>128.71</v>
          </cell>
        </row>
        <row r="24101">
          <cell r="A24101" t="str">
            <v>CDHU-IO.05.000.061167</v>
          </cell>
          <cell r="B24101" t="str">
            <v>CDHU-I</v>
          </cell>
          <cell r="C24101" t="str">
            <v>O.05.000.061167</v>
          </cell>
          <cell r="D24101" t="str">
            <v>Junção 45° em ferro fundido, linha predial SMU, DN= 75x50 mm  ref. YSMU 300195 Saint-Gobain ou equivalente</v>
          </cell>
          <cell r="E24101" t="str">
            <v>UN</v>
          </cell>
          <cell r="F24101">
            <v>199.05</v>
          </cell>
          <cell r="G24101">
            <v>199.05</v>
          </cell>
        </row>
        <row r="24102">
          <cell r="A24102" t="str">
            <v>CDHU-IO.05.000.061168</v>
          </cell>
          <cell r="B24102" t="str">
            <v>CDHU-I</v>
          </cell>
          <cell r="C24102" t="str">
            <v>O.05.000.061168</v>
          </cell>
          <cell r="D24102" t="str">
            <v>Junção 45° em ferro fundido, linha predial SMU, DN= 100x75 mm  ref. YSMU 300268 Saint-Gobain ou equivalente</v>
          </cell>
          <cell r="E24102" t="str">
            <v>UN</v>
          </cell>
          <cell r="F24102">
            <v>291.27999999999997</v>
          </cell>
          <cell r="G24102">
            <v>291.27999999999997</v>
          </cell>
        </row>
        <row r="24103">
          <cell r="A24103" t="str">
            <v>CDHU-IO.05.000.061169</v>
          </cell>
          <cell r="B24103" t="str">
            <v>CDHU-I</v>
          </cell>
          <cell r="C24103" t="str">
            <v>O.05.000.061169</v>
          </cell>
          <cell r="D24103" t="str">
            <v>Junção 45º em ferro fundido, predial SMU, DN = 100 x 100 mm, ref. YSMU 300298 da Saint Gobain ou equivalente</v>
          </cell>
          <cell r="E24103" t="str">
            <v>UN</v>
          </cell>
          <cell r="F24103">
            <v>347.17</v>
          </cell>
          <cell r="G24103">
            <v>347.17</v>
          </cell>
        </row>
        <row r="24104">
          <cell r="A24104" t="str">
            <v>CDHU-IO.05.000.061170</v>
          </cell>
          <cell r="B24104" t="str">
            <v>CDHU-I</v>
          </cell>
          <cell r="C24104" t="str">
            <v>O.05.000.061170</v>
          </cell>
          <cell r="D24104" t="str">
            <v>Junção 45º em ferro fundido, predial SMU, DN = 150 x 150 mm, ref. YSMU 300370 da Saint Gobain ou equivalente</v>
          </cell>
          <cell r="E24104" t="str">
            <v>UN</v>
          </cell>
          <cell r="F24104">
            <v>962.19</v>
          </cell>
          <cell r="G24104">
            <v>962.19</v>
          </cell>
        </row>
        <row r="24105">
          <cell r="A24105" t="str">
            <v>CDHU-IO.05.000.061172</v>
          </cell>
          <cell r="B24105" t="str">
            <v>CDHU-I</v>
          </cell>
          <cell r="C24105" t="str">
            <v>O.05.000.061172</v>
          </cell>
          <cell r="D24105" t="str">
            <v>Joelho 45° em ferro fundido, linha predial SMU, DN= 125 mm ref. J45SMU 300312 da Saint Gobain ou equivalente</v>
          </cell>
          <cell r="E24105" t="str">
            <v>UN</v>
          </cell>
          <cell r="F24105">
            <v>258.72000000000003</v>
          </cell>
          <cell r="G24105">
            <v>258.72000000000003</v>
          </cell>
        </row>
        <row r="24106">
          <cell r="A24106" t="str">
            <v>CDHU-IO.05.000.061173</v>
          </cell>
          <cell r="B24106" t="str">
            <v>CDHU-I</v>
          </cell>
          <cell r="C24106" t="str">
            <v>O.05.000.061173</v>
          </cell>
          <cell r="D24106" t="str">
            <v>Joelho 45º em ferro fundido, predial SMU, DN=150mm, ref. J45SMU 300340 da Saint Gobain ou equivalente</v>
          </cell>
          <cell r="E24106" t="str">
            <v>UN</v>
          </cell>
          <cell r="F24106">
            <v>283.83999999999997</v>
          </cell>
          <cell r="G24106">
            <v>283.83999999999997</v>
          </cell>
        </row>
        <row r="24107">
          <cell r="A24107" t="str">
            <v>CDHU-IO.05.000.061174</v>
          </cell>
          <cell r="B24107" t="str">
            <v>CDHU-I</v>
          </cell>
          <cell r="C24107" t="str">
            <v>O.05.000.061174</v>
          </cell>
          <cell r="D24107" t="str">
            <v>Tê de visita em ferro fundido linha predial SMU, DN= 125 mm, ref. TVSMU 300322 da Saint Gobain ou equivalente</v>
          </cell>
          <cell r="E24107" t="str">
            <v>UN</v>
          </cell>
          <cell r="F24107">
            <v>1187.0999999999999</v>
          </cell>
          <cell r="G24107">
            <v>1187.0999999999999</v>
          </cell>
        </row>
        <row r="24108">
          <cell r="A24108" t="str">
            <v>CDHU-IO.05.000.061175</v>
          </cell>
          <cell r="B24108" t="str">
            <v>CDHU-I</v>
          </cell>
          <cell r="C24108" t="str">
            <v>O.05.000.061175</v>
          </cell>
          <cell r="D24108" t="str">
            <v>Conjunto de ancoragem para tubo em ferro fundido predial SMU, DN= 125 mm, ref. CASMU 300073 da Saint Gobain ou equivalente</v>
          </cell>
          <cell r="E24108" t="str">
            <v>CJ</v>
          </cell>
          <cell r="F24108">
            <v>973.19</v>
          </cell>
          <cell r="G24108">
            <v>973.19</v>
          </cell>
        </row>
        <row r="24109">
          <cell r="A24109" t="str">
            <v>CDHU-IO.05.000.061176</v>
          </cell>
          <cell r="B24109" t="str">
            <v>CDHU-I</v>
          </cell>
          <cell r="C24109" t="str">
            <v>O.05.000.061176</v>
          </cell>
          <cell r="D24109" t="str">
            <v>Junta rapid de união aço inox, linha predial SMU, DN= 125mm e anel de vedação nitrílico ou EPDM, ref. JRSMUI da Saint Gobain ou equivalente</v>
          </cell>
          <cell r="E24109" t="str">
            <v>UN</v>
          </cell>
          <cell r="F24109">
            <v>111.21</v>
          </cell>
          <cell r="G24109">
            <v>111.21</v>
          </cell>
        </row>
        <row r="24110">
          <cell r="A24110" t="str">
            <v>CDHU-IO.05.000.061177</v>
          </cell>
          <cell r="B24110" t="str">
            <v>CDHU-I</v>
          </cell>
          <cell r="C24110" t="str">
            <v>O.05.000.061177</v>
          </cell>
          <cell r="D24110" t="str">
            <v>Abraçadeira dentada para travamento em aço inoxidável com parafuso aço zincado para tubo ferro fundido predial ADSMU DN 125mm da Saint Gobain ou equivalente</v>
          </cell>
          <cell r="E24110" t="str">
            <v>UN</v>
          </cell>
          <cell r="F24110">
            <v>595.13</v>
          </cell>
          <cell r="G24110">
            <v>595.13</v>
          </cell>
        </row>
        <row r="24111">
          <cell r="A24111" t="str">
            <v>CDHU-IO.05.000.061178</v>
          </cell>
          <cell r="B24111" t="str">
            <v>CDHU-I</v>
          </cell>
          <cell r="C24111" t="str">
            <v>O.05.000.061178</v>
          </cell>
          <cell r="D24111" t="str">
            <v>Abraçadeira dentada para travamento em aço inoxidável para tubo de ferro fundido predial ADSMU 300005 - DN = 150 mm</v>
          </cell>
          <cell r="E24111" t="str">
            <v>UN</v>
          </cell>
          <cell r="F24111">
            <v>870.52</v>
          </cell>
          <cell r="G24111">
            <v>870.52</v>
          </cell>
        </row>
        <row r="24112">
          <cell r="A24112" t="str">
            <v>CDHU-IO.05.000.061179</v>
          </cell>
          <cell r="B24112" t="str">
            <v>CDHU-I</v>
          </cell>
          <cell r="C24112" t="str">
            <v>O.05.000.061179</v>
          </cell>
          <cell r="D24112" t="str">
            <v>Redução excêntrica em ferro fundido, predial SMU, DN = 125 x 100 mm, ref. RESMU 300286 da Saint Gobain ou equivalente</v>
          </cell>
          <cell r="E24112" t="str">
            <v>UN</v>
          </cell>
          <cell r="F24112">
            <v>241.12</v>
          </cell>
          <cell r="G24112">
            <v>241.12</v>
          </cell>
        </row>
        <row r="24113">
          <cell r="A24113" t="str">
            <v>CDHU-IO.05.000.061180</v>
          </cell>
          <cell r="B24113" t="str">
            <v>CDHU-I</v>
          </cell>
          <cell r="C24113" t="str">
            <v>O.05.000.061180</v>
          </cell>
          <cell r="D24113" t="str">
            <v>Redução excêntrica em ferro fundido, predial SMU, DN = 150 x 75 mm, ref. RESMU 300219 da Saint Gobain ou equivalente</v>
          </cell>
          <cell r="E24113" t="str">
            <v>UN</v>
          </cell>
          <cell r="F24113">
            <v>494.42</v>
          </cell>
          <cell r="G24113">
            <v>494.42</v>
          </cell>
        </row>
        <row r="24114">
          <cell r="A24114" t="str">
            <v>CDHU-IO.05.000.061181</v>
          </cell>
          <cell r="B24114" t="str">
            <v>CDHU-I</v>
          </cell>
          <cell r="C24114" t="str">
            <v>O.05.000.061181</v>
          </cell>
          <cell r="D24114" t="str">
            <v>Redução excêntrica em ferro fundido, predial SMU, DN = 150 x 125 mm, ref. RESMU 300324 da Saint Gobain ou equivalente</v>
          </cell>
          <cell r="E24114" t="str">
            <v>UN</v>
          </cell>
          <cell r="F24114">
            <v>538.5</v>
          </cell>
          <cell r="G24114">
            <v>538.5</v>
          </cell>
        </row>
        <row r="24115">
          <cell r="A24115" t="str">
            <v>CDHU-IO.05.000.061182</v>
          </cell>
          <cell r="B24115" t="str">
            <v>CDHU-I</v>
          </cell>
          <cell r="C24115" t="str">
            <v>O.05.000.061182</v>
          </cell>
          <cell r="D24115" t="str">
            <v>Redução excêntrica em ferro fundido, predial SMU, DN = 200 x 125 mm, ref. RESMU 300326 da Saint Gobain ou equivalente</v>
          </cell>
          <cell r="E24115" t="str">
            <v>UN</v>
          </cell>
          <cell r="F24115">
            <v>592.04999999999995</v>
          </cell>
          <cell r="G24115">
            <v>592.04999999999995</v>
          </cell>
        </row>
        <row r="24116">
          <cell r="A24116" t="str">
            <v>CDHU-IO.05.000.061183</v>
          </cell>
          <cell r="B24116" t="str">
            <v>CDHU-I</v>
          </cell>
          <cell r="C24116" t="str">
            <v>O.05.000.061183</v>
          </cell>
          <cell r="D24116" t="str">
            <v>Tubo em ferro fundido com ponta e ponta, predial SMU - esgoto e pluvial - DN= 125 mm, ref. TPSMU 300306 da Saint Gobain ou equivalente</v>
          </cell>
          <cell r="E24116" t="str">
            <v>M</v>
          </cell>
          <cell r="F24116">
            <v>373.01</v>
          </cell>
          <cell r="G24116">
            <v>373.01</v>
          </cell>
        </row>
        <row r="24117">
          <cell r="A24117" t="str">
            <v>CDHU-IO.05.000.061184</v>
          </cell>
          <cell r="B24117" t="str">
            <v>CDHU-I</v>
          </cell>
          <cell r="C24117" t="str">
            <v>O.05.000.061184</v>
          </cell>
          <cell r="D24117" t="str">
            <v>Redução excêntrica em ferro fundido, predial SMU, DN = 200 x 150 mm, ref. RESMU 300362 da Saint Gobain ou equivalente</v>
          </cell>
          <cell r="E24117" t="str">
            <v>UN</v>
          </cell>
          <cell r="F24117">
            <v>631.70000000000005</v>
          </cell>
          <cell r="G24117">
            <v>631.70000000000005</v>
          </cell>
        </row>
        <row r="24118">
          <cell r="A24118" t="str">
            <v>CDHU-IO.05.000.061185</v>
          </cell>
          <cell r="B24118" t="str">
            <v>CDHU-I</v>
          </cell>
          <cell r="C24118" t="str">
            <v>O.05.000.061185</v>
          </cell>
          <cell r="D24118" t="str">
            <v>Flange avulso em ferro fundido classe PN-10, DN= 50mm, ref. Barbara ou equivalente</v>
          </cell>
          <cell r="E24118" t="str">
            <v>UN</v>
          </cell>
          <cell r="F24118">
            <v>122.16</v>
          </cell>
          <cell r="G24118">
            <v>122.16</v>
          </cell>
        </row>
        <row r="24119">
          <cell r="A24119" t="str">
            <v>CDHU-IO.05.000.061186</v>
          </cell>
          <cell r="B24119" t="str">
            <v>CDHU-I</v>
          </cell>
          <cell r="C24119" t="str">
            <v>O.05.000.061186</v>
          </cell>
          <cell r="D24119" t="str">
            <v>Joelho 88° em ferro fundido, linha predial SMU, DN= 200 mm, ref. J88SMU 300380 Saint-Gobain ou equivalente</v>
          </cell>
          <cell r="E24119" t="str">
            <v>UN</v>
          </cell>
          <cell r="F24119">
            <v>396.09</v>
          </cell>
          <cell r="G24119">
            <v>396.09</v>
          </cell>
        </row>
        <row r="24120">
          <cell r="A24120" t="str">
            <v>CDHU-IO.05.000.061187</v>
          </cell>
          <cell r="B24120" t="str">
            <v>CDHU-I</v>
          </cell>
          <cell r="C24120" t="str">
            <v>O.05.000.061187</v>
          </cell>
          <cell r="D24120" t="str">
            <v>Junção 45° em ferro fundido, linha predial YSMU, DN= 125x100 mm  ref. YSMU 300319 Saint-Gobain ou equivalente</v>
          </cell>
          <cell r="E24120" t="str">
            <v>UN</v>
          </cell>
          <cell r="F24120">
            <v>532.71</v>
          </cell>
          <cell r="G24120">
            <v>532.71</v>
          </cell>
        </row>
        <row r="24121">
          <cell r="A24121" t="str">
            <v>CDHU-IO.05.000.061188</v>
          </cell>
          <cell r="B24121" t="str">
            <v>CDHU-I</v>
          </cell>
          <cell r="C24121" t="str">
            <v>O.05.000.061188</v>
          </cell>
          <cell r="D24121" t="str">
            <v>Joelho 45° em ferro fundido, linha predial SMU, DN= 200 mm  ref. J45SMU 300382 da Saint Gobain ou equivalente</v>
          </cell>
          <cell r="E24121" t="str">
            <v>UN</v>
          </cell>
          <cell r="F24121">
            <v>605.98</v>
          </cell>
          <cell r="G24121">
            <v>605.98</v>
          </cell>
        </row>
        <row r="24122">
          <cell r="A24122" t="str">
            <v>CDHU-IO.05.000.061189</v>
          </cell>
          <cell r="B24122" t="str">
            <v>CDHU-I</v>
          </cell>
          <cell r="C24122" t="str">
            <v>O.05.000.061189</v>
          </cell>
          <cell r="D24122" t="str">
            <v>Junção 45° em ferro fundido, linha predial YSMU, DN= 150x100 mm  ref. YSMU 300350 Saint-Gobain ou equivalente</v>
          </cell>
          <cell r="E24122" t="str">
            <v>UN</v>
          </cell>
          <cell r="F24122">
            <v>761.39</v>
          </cell>
          <cell r="G24122">
            <v>761.39</v>
          </cell>
        </row>
        <row r="24123">
          <cell r="A24123" t="str">
            <v>CDHU-IO.05.000.061190</v>
          </cell>
          <cell r="B24123" t="str">
            <v>CDHU-I</v>
          </cell>
          <cell r="C24123" t="str">
            <v>O.05.000.061190</v>
          </cell>
          <cell r="D24123" t="str">
            <v>Tampão simples em ferro fundido, predial SMU, DN = 150mm, ref. TPS SMU 300336 da Saint Gobain ou equivalente</v>
          </cell>
          <cell r="E24123" t="str">
            <v>UN</v>
          </cell>
          <cell r="F24123">
            <v>177.14</v>
          </cell>
          <cell r="G24123">
            <v>177.14</v>
          </cell>
        </row>
        <row r="24124">
          <cell r="A24124" t="str">
            <v>CDHU-IO.05.000.061192</v>
          </cell>
          <cell r="B24124" t="str">
            <v>CDHU-I</v>
          </cell>
          <cell r="C24124" t="str">
            <v>O.05.000.061192</v>
          </cell>
          <cell r="D24124" t="str">
            <v>Tampão simples em ferro fundido, predial SMU, DN = 200 mm, ref. TPSSMU MU20B1SC da Saint Gobain ou equivalente</v>
          </cell>
          <cell r="E24124" t="str">
            <v>UN</v>
          </cell>
          <cell r="F24124">
            <v>524.01</v>
          </cell>
          <cell r="G24124">
            <v>524.01</v>
          </cell>
        </row>
        <row r="24125">
          <cell r="A24125" t="str">
            <v>CDHU-IO.05.000.061195</v>
          </cell>
          <cell r="B24125" t="str">
            <v>CDHU-I</v>
          </cell>
          <cell r="C24125" t="str">
            <v>O.05.000.061195</v>
          </cell>
          <cell r="D24125" t="str">
            <v>Redução excêntrica em ferro fundido, predial (RE SMU) DN= 125 x 75 mm, ref. J88SMU 300216 Saint-Gobain ou equivalente</v>
          </cell>
          <cell r="E24125" t="str">
            <v>UN</v>
          </cell>
          <cell r="F24125">
            <v>230.05</v>
          </cell>
          <cell r="G24125">
            <v>230.05</v>
          </cell>
        </row>
        <row r="24126">
          <cell r="A24126" t="str">
            <v>CDHU-IO.05.000.061196</v>
          </cell>
          <cell r="B24126" t="str">
            <v>CDHU-I</v>
          </cell>
          <cell r="C24126" t="str">
            <v>O.05.000.061196</v>
          </cell>
          <cell r="D24126" t="str">
            <v>Junção 45° em ferro fundido, linha predial YSMU, DN= 200x100 mm  ref. YSMU 300388 Saint-Gobain ou equivalente</v>
          </cell>
          <cell r="E24126" t="str">
            <v>UN</v>
          </cell>
          <cell r="F24126">
            <v>1024.56</v>
          </cell>
          <cell r="G24126">
            <v>1024.56</v>
          </cell>
        </row>
        <row r="24127">
          <cell r="A24127" t="str">
            <v>CDHU-IO.05.000.061197</v>
          </cell>
          <cell r="B24127" t="str">
            <v>CDHU-I</v>
          </cell>
          <cell r="C24127" t="str">
            <v>O.05.000.061197</v>
          </cell>
          <cell r="D24127" t="str">
            <v>Junção 45° em ferro fundido, linha predial YSMU, DN= 200x200 mm  ref. YSMU 300409 Saint-Gobain ou equivalente</v>
          </cell>
          <cell r="E24127" t="str">
            <v>UN</v>
          </cell>
          <cell r="F24127">
            <v>3320.29</v>
          </cell>
          <cell r="G24127">
            <v>3320.29</v>
          </cell>
        </row>
        <row r="24128">
          <cell r="A24128" t="str">
            <v>CDHU-IO.05.000.061198</v>
          </cell>
          <cell r="B24128" t="str">
            <v>CDHU-I</v>
          </cell>
          <cell r="C24128" t="str">
            <v>O.05.000.061198</v>
          </cell>
          <cell r="D24128" t="str">
            <v>Tê de visita em ferro fundido linha predial SMU, DN= 150 mm, ref. TVSMU 300358 da Saint Gobain ou equivalente</v>
          </cell>
          <cell r="E24128" t="str">
            <v>UN</v>
          </cell>
          <cell r="F24128">
            <v>1458.11</v>
          </cell>
          <cell r="G24128">
            <v>1458.11</v>
          </cell>
        </row>
        <row r="24129">
          <cell r="A24129" t="str">
            <v>CDHU-IO.05.000.061199</v>
          </cell>
          <cell r="B24129" t="str">
            <v>CDHU-I</v>
          </cell>
          <cell r="C24129" t="str">
            <v>O.05.000.061199</v>
          </cell>
          <cell r="D24129" t="str">
            <v>Tê de visita em ferro fundido linha predial SMU, DN= 200 mm, ref. TVSMU 300398 da Saint Gobain ou equivalente</v>
          </cell>
          <cell r="E24129" t="str">
            <v>UN</v>
          </cell>
          <cell r="F24129">
            <v>3149.17</v>
          </cell>
          <cell r="G24129">
            <v>3149.17</v>
          </cell>
        </row>
        <row r="24130">
          <cell r="A24130" t="str">
            <v>CDHU-IO.05.000.061401</v>
          </cell>
          <cell r="B24130" t="str">
            <v>CDHU-I</v>
          </cell>
          <cell r="C24130" t="str">
            <v>O.05.000.061401</v>
          </cell>
          <cell r="D24130" t="str">
            <v>Redução em ferro fundido concêntrica com flange, classe PN-10, DN= 100 x 80 mm, ref. Barbara ou equivalente</v>
          </cell>
          <cell r="E24130" t="str">
            <v>UN</v>
          </cell>
          <cell r="F24130">
            <v>347.2</v>
          </cell>
          <cell r="G24130">
            <v>347.2</v>
          </cell>
        </row>
        <row r="24131">
          <cell r="A24131" t="str">
            <v>CDHU-IO.05.000.061402</v>
          </cell>
          <cell r="B24131" t="str">
            <v>CDHU-I</v>
          </cell>
          <cell r="C24131" t="str">
            <v>O.05.000.061402</v>
          </cell>
          <cell r="D24131" t="str">
            <v>Redução em ferro fundido concêntrica com flange, classe PN-10, DN= 150 x 80 mm, ref. Barbará ou equivalente</v>
          </cell>
          <cell r="E24131" t="str">
            <v>UN</v>
          </cell>
          <cell r="F24131">
            <v>614.86</v>
          </cell>
          <cell r="G24131">
            <v>614.86</v>
          </cell>
        </row>
        <row r="24132">
          <cell r="A24132" t="str">
            <v>CDHU-IO.05.000.061403</v>
          </cell>
          <cell r="B24132" t="str">
            <v>CDHU-I</v>
          </cell>
          <cell r="C24132" t="str">
            <v>O.05.000.061403</v>
          </cell>
          <cell r="D24132" t="str">
            <v>Redução em ferro fundido concêntrica com flange, classe PN-10, DN= 200 x 150 mm, ref. Barbará ou equivalente</v>
          </cell>
          <cell r="E24132" t="str">
            <v>UN</v>
          </cell>
          <cell r="F24132">
            <v>718.31</v>
          </cell>
          <cell r="G24132">
            <v>718.31</v>
          </cell>
        </row>
        <row r="24133">
          <cell r="A24133" t="str">
            <v>CDHU-IO.05.000.061404</v>
          </cell>
          <cell r="B24133" t="str">
            <v>CDHU-I</v>
          </cell>
          <cell r="C24133" t="str">
            <v>O.05.000.061404</v>
          </cell>
          <cell r="D24133" t="str">
            <v>Redução em ferro fundido concêntrica com flange, classe PN-10, DN= 250 x 200 mm, ref. Barbará ou equivalente</v>
          </cell>
          <cell r="E24133" t="str">
            <v>UN</v>
          </cell>
          <cell r="F24133">
            <v>1140.77</v>
          </cell>
          <cell r="G24133">
            <v>1140.77</v>
          </cell>
        </row>
        <row r="24134">
          <cell r="A24134" t="str">
            <v>CDHU-IO.05.000.062010</v>
          </cell>
          <cell r="B24134" t="str">
            <v>CDHU-I</v>
          </cell>
          <cell r="C24134" t="str">
            <v>O.05.000.062010</v>
          </cell>
          <cell r="D24134" t="str">
            <v>Redução em ferro fundido excêntrica com flange, classe PN-10, DN= 100 x 80 mm, ref. Barbara ou equivalente</v>
          </cell>
          <cell r="E24134" t="str">
            <v>UN</v>
          </cell>
          <cell r="F24134">
            <v>385.79</v>
          </cell>
          <cell r="G24134">
            <v>385.79</v>
          </cell>
        </row>
        <row r="24135">
          <cell r="A24135" t="str">
            <v>CDHU-IO.05.000.062011</v>
          </cell>
          <cell r="B24135" t="str">
            <v>CDHU-I</v>
          </cell>
          <cell r="C24135" t="str">
            <v>O.05.000.062011</v>
          </cell>
          <cell r="D24135" t="str">
            <v>Redução em ferro fundido excêntrica com flange, classe PN-10, DN= 150 x 80 mm, ref. Barbará ou equivalente</v>
          </cell>
          <cell r="E24135" t="str">
            <v>UN</v>
          </cell>
          <cell r="F24135">
            <v>507.95</v>
          </cell>
          <cell r="G24135">
            <v>507.95</v>
          </cell>
        </row>
        <row r="24136">
          <cell r="A24136" t="str">
            <v>CDHU-IO.05.000.062012</v>
          </cell>
          <cell r="B24136" t="str">
            <v>CDHU-I</v>
          </cell>
          <cell r="C24136" t="str">
            <v>O.05.000.062012</v>
          </cell>
          <cell r="D24136" t="str">
            <v>Redução em ferro fundido excêntrica com flange, classe PN-10, DN= 200 x 150 mm, ref. Barbará ou equivalente</v>
          </cell>
          <cell r="E24136" t="str">
            <v>UN</v>
          </cell>
          <cell r="F24136">
            <v>814.22</v>
          </cell>
          <cell r="G24136">
            <v>814.22</v>
          </cell>
        </row>
        <row r="24137">
          <cell r="A24137" t="str">
            <v>CDHU-IO.05.000.062013</v>
          </cell>
          <cell r="B24137" t="str">
            <v>CDHU-I</v>
          </cell>
          <cell r="C24137" t="str">
            <v>O.05.000.062013</v>
          </cell>
          <cell r="D24137" t="str">
            <v>Redução em ferro fundido excêntrica com flange, classe PN-10, DN= 250 x 200 mm, ref. Barbará ou equivalente</v>
          </cell>
          <cell r="E24137" t="str">
            <v>UN</v>
          </cell>
          <cell r="F24137">
            <v>1293.74</v>
          </cell>
          <cell r="G24137">
            <v>1293.74</v>
          </cell>
        </row>
        <row r="24138">
          <cell r="A24138" t="str">
            <v>CDHU-IO.05.000.062027</v>
          </cell>
          <cell r="B24138" t="str">
            <v>CDHU-I</v>
          </cell>
          <cell r="C24138" t="str">
            <v>O.05.000.062027</v>
          </cell>
          <cell r="D24138" t="str">
            <v>Redução concêntrica em ferro fundido com flange, classe PN-10, DN= 80x50mm</v>
          </cell>
          <cell r="E24138" t="str">
            <v>UN</v>
          </cell>
          <cell r="F24138">
            <v>293.36</v>
          </cell>
          <cell r="G24138">
            <v>293.36</v>
          </cell>
        </row>
        <row r="24139">
          <cell r="A24139" t="str">
            <v>CDHU-IO.05.000.062400</v>
          </cell>
          <cell r="B24139" t="str">
            <v>CDHU-I</v>
          </cell>
          <cell r="C24139" t="str">
            <v>O.05.000.062400</v>
          </cell>
          <cell r="D24139" t="str">
            <v>Joelho 45° em ferro fundido, SMU (J45SMU) DN= 50 mm</v>
          </cell>
          <cell r="E24139" t="str">
            <v>UN</v>
          </cell>
          <cell r="F24139">
            <v>105.79</v>
          </cell>
          <cell r="G24139">
            <v>105.79</v>
          </cell>
        </row>
        <row r="24140">
          <cell r="A24140" t="str">
            <v>CDHU-IO.05.000.062401</v>
          </cell>
          <cell r="B24140" t="str">
            <v>CDHU-I</v>
          </cell>
          <cell r="C24140" t="str">
            <v>O.05.000.062401</v>
          </cell>
          <cell r="D24140" t="str">
            <v>Joelho 45° em ferro fundido, SMU (J45SMU) DN= 75 mm</v>
          </cell>
          <cell r="E24140" t="str">
            <v>UN</v>
          </cell>
          <cell r="F24140">
            <v>142.09</v>
          </cell>
          <cell r="G24140">
            <v>142.09</v>
          </cell>
        </row>
        <row r="24141">
          <cell r="A24141" t="str">
            <v>CDHU-IO.05.000.062402</v>
          </cell>
          <cell r="B24141" t="str">
            <v>CDHU-I</v>
          </cell>
          <cell r="C24141" t="str">
            <v>O.05.000.062402</v>
          </cell>
          <cell r="D24141" t="str">
            <v>Joelho 45° em ferro fundido, SMU (J45SMU) DN= 100 mm</v>
          </cell>
          <cell r="E24141" t="str">
            <v>UN</v>
          </cell>
          <cell r="F24141">
            <v>158.07</v>
          </cell>
          <cell r="G24141">
            <v>158.07</v>
          </cell>
        </row>
        <row r="24142">
          <cell r="A24142" t="str">
            <v>CDHU-IO.05.000.062403</v>
          </cell>
          <cell r="B24142" t="str">
            <v>CDHU-I</v>
          </cell>
          <cell r="C24142" t="str">
            <v>O.05.000.062403</v>
          </cell>
          <cell r="D24142" t="str">
            <v>Redução excêntrica em ferro fundido, predial (RE SMU) DN= 75 x 50 mm</v>
          </cell>
          <cell r="E24142" t="str">
            <v>UN</v>
          </cell>
          <cell r="F24142">
            <v>137.22</v>
          </cell>
          <cell r="G24142">
            <v>137.22</v>
          </cell>
        </row>
        <row r="24143">
          <cell r="A24143" t="str">
            <v>CDHU-IO.05.000.062404</v>
          </cell>
          <cell r="B24143" t="str">
            <v>CDHU-I</v>
          </cell>
          <cell r="C24143" t="str">
            <v>O.05.000.062404</v>
          </cell>
          <cell r="D24143" t="str">
            <v>Redução excêntrica em ferro fundido, predial (RE SMU) DN= 100 x 75 mm</v>
          </cell>
          <cell r="E24143" t="str">
            <v>UN</v>
          </cell>
          <cell r="F24143">
            <v>203.48</v>
          </cell>
          <cell r="G24143">
            <v>203.48</v>
          </cell>
        </row>
        <row r="24144">
          <cell r="A24144" t="str">
            <v>CDHU-IO.05.000.062405</v>
          </cell>
          <cell r="B24144" t="str">
            <v>CDHU-I</v>
          </cell>
          <cell r="C24144" t="str">
            <v>O.05.000.062405</v>
          </cell>
          <cell r="D24144" t="str">
            <v>Joelho 88° em ferro fundido SMU (J88 SMU) DN= 50 mm</v>
          </cell>
          <cell r="E24144" t="str">
            <v>UN</v>
          </cell>
          <cell r="F24144">
            <v>178.48</v>
          </cell>
          <cell r="G24144">
            <v>178.48</v>
          </cell>
        </row>
        <row r="24145">
          <cell r="A24145" t="str">
            <v>CDHU-IO.05.000.062406</v>
          </cell>
          <cell r="B24145" t="str">
            <v>CDHU-I</v>
          </cell>
          <cell r="C24145" t="str">
            <v>O.05.000.062406</v>
          </cell>
          <cell r="D24145" t="str">
            <v>Junção 45° em ferro fundido SMU (Y SMU) DN= 75 x 75 mm</v>
          </cell>
          <cell r="E24145" t="str">
            <v>UN</v>
          </cell>
          <cell r="F24145">
            <v>239.95</v>
          </cell>
          <cell r="G24145">
            <v>239.95</v>
          </cell>
        </row>
        <row r="24146">
          <cell r="A24146" t="str">
            <v>CDHU-IO.05.000.062407</v>
          </cell>
          <cell r="B24146" t="str">
            <v>CDHU-I</v>
          </cell>
          <cell r="C24146" t="str">
            <v>O.05.000.062407</v>
          </cell>
          <cell r="D24146" t="str">
            <v>Te de visita em ferro fundido SMU (TV SMU) DN= 75 mm</v>
          </cell>
          <cell r="E24146" t="str">
            <v>UN</v>
          </cell>
          <cell r="F24146">
            <v>479.15</v>
          </cell>
          <cell r="G24146">
            <v>479.15</v>
          </cell>
        </row>
        <row r="24147">
          <cell r="A24147" t="str">
            <v>CDHU-IO.05.000.062408</v>
          </cell>
          <cell r="B24147" t="str">
            <v>CDHU-I</v>
          </cell>
          <cell r="C24147" t="str">
            <v>O.05.000.062408</v>
          </cell>
          <cell r="D24147" t="str">
            <v>Abraçadeira dentada para travamento em ferro fundido, predial SMU DN= 50 mm</v>
          </cell>
          <cell r="E24147" t="str">
            <v>UN</v>
          </cell>
          <cell r="F24147">
            <v>206.71</v>
          </cell>
          <cell r="G24147">
            <v>206.71</v>
          </cell>
        </row>
        <row r="24148">
          <cell r="A24148" t="str">
            <v>CDHU-IO.05.000.062409</v>
          </cell>
          <cell r="B24148" t="str">
            <v>CDHU-I</v>
          </cell>
          <cell r="C24148" t="str">
            <v>O.05.000.062409</v>
          </cell>
          <cell r="D24148" t="str">
            <v>Redução excêntrica em ferro fundido, linha predial SMU, DN= 150 x 100 mm, ref. RESMU 300288 da Saint-Gobain ou equivalente</v>
          </cell>
          <cell r="E24148" t="str">
            <v>UN</v>
          </cell>
          <cell r="F24148">
            <v>521.51</v>
          </cell>
          <cell r="G24148">
            <v>521.51</v>
          </cell>
        </row>
        <row r="24149">
          <cell r="A24149" t="str">
            <v>CDHU-IO.05.000.062410</v>
          </cell>
          <cell r="B24149" t="str">
            <v>CDHU-I</v>
          </cell>
          <cell r="C24149" t="str">
            <v>O.05.000.062410</v>
          </cell>
          <cell r="D24149" t="str">
            <v>Joelho 88° em ferro fundido SMU (J88 SMU) - DN= 75 mm</v>
          </cell>
          <cell r="E24149" t="str">
            <v>UN</v>
          </cell>
          <cell r="F24149">
            <v>180.1</v>
          </cell>
          <cell r="G24149">
            <v>180.1</v>
          </cell>
        </row>
        <row r="24150">
          <cell r="A24150" t="str">
            <v>CDHU-IO.05.000.062411</v>
          </cell>
          <cell r="B24150" t="str">
            <v>CDHU-I</v>
          </cell>
          <cell r="C24150" t="str">
            <v>O.05.000.062411</v>
          </cell>
          <cell r="D24150" t="str">
            <v>Tê de visita em ferro fundido linha predial SMU, DN= 100 mm, ref. TVSMU 300276 da Saint-Gobain ou equivalente</v>
          </cell>
          <cell r="E24150" t="str">
            <v>UN</v>
          </cell>
          <cell r="F24150">
            <v>898.92</v>
          </cell>
          <cell r="G24150">
            <v>898.92</v>
          </cell>
        </row>
        <row r="24151">
          <cell r="A24151" t="str">
            <v>CDHU-IO.05.000.062412</v>
          </cell>
          <cell r="B24151" t="str">
            <v>CDHU-I</v>
          </cell>
          <cell r="C24151" t="str">
            <v>O.05.000.062412</v>
          </cell>
          <cell r="D24151" t="str">
            <v>Abraçadeira dentada para travamento, linha predial SMU, DN= 75 mm, ref. AD SMU da Saint-Gobain ou equivalente</v>
          </cell>
          <cell r="E24151" t="str">
            <v>UN</v>
          </cell>
          <cell r="F24151">
            <v>220.27</v>
          </cell>
          <cell r="G24151">
            <v>220.27</v>
          </cell>
        </row>
        <row r="24152">
          <cell r="A24152" t="str">
            <v>CDHU-IO.05.000.062413</v>
          </cell>
          <cell r="B24152" t="str">
            <v>CDHU-I</v>
          </cell>
          <cell r="C24152" t="str">
            <v>O.05.000.062413</v>
          </cell>
          <cell r="D24152" t="str">
            <v>Abraçadeira dentada para travamento, linha predial SMU, DN= 100 mm, ref. AD SMU da Saint-Gobain ou equivalente</v>
          </cell>
          <cell r="E24152" t="str">
            <v>UN</v>
          </cell>
          <cell r="F24152">
            <v>491.27</v>
          </cell>
          <cell r="G24152">
            <v>491.27</v>
          </cell>
        </row>
        <row r="24153">
          <cell r="A24153" t="str">
            <v>CDHU-IO.05.000.062414</v>
          </cell>
          <cell r="B24153" t="str">
            <v>CDHU-I</v>
          </cell>
          <cell r="C24153" t="str">
            <v>O.05.000.062414</v>
          </cell>
          <cell r="D24153" t="str">
            <v>Tubo em ferro fundido com ponta e ponta, predial SMU - esgoto e pluvial - DN= 250 mm, ref. TPSMU 300411 da Saint Gobain ou equivalente</v>
          </cell>
          <cell r="E24153" t="str">
            <v>M</v>
          </cell>
          <cell r="F24153">
            <v>1035.8699999999999</v>
          </cell>
          <cell r="G24153">
            <v>1035.8699999999999</v>
          </cell>
        </row>
        <row r="24154">
          <cell r="A24154" t="str">
            <v>CDHU-IO.05.000.062415</v>
          </cell>
          <cell r="B24154" t="str">
            <v>CDHU-I</v>
          </cell>
          <cell r="C24154" t="str">
            <v>O.05.000.062415</v>
          </cell>
          <cell r="D24154" t="str">
            <v>Redução excêntrica em ferro fundido, predial (RE SMU) DN= 250 x 200 mm, ref. J88SMU 300402 Saint-Gobain ou equivalente</v>
          </cell>
          <cell r="E24154" t="str">
            <v>UN</v>
          </cell>
          <cell r="F24154">
            <v>1399.58</v>
          </cell>
          <cell r="G24154">
            <v>1399.58</v>
          </cell>
        </row>
        <row r="24155">
          <cell r="A24155" t="str">
            <v>CDHU-IO.05.000.062416</v>
          </cell>
          <cell r="B24155" t="str">
            <v>CDHU-I</v>
          </cell>
          <cell r="C24155" t="str">
            <v>O.05.000.062416</v>
          </cell>
          <cell r="D24155" t="str">
            <v>Junta CV de união em aço inoxidável, DN= 250mm "JCVSMUI", para linha predial SMU, ref. ZA91J25A da Saint Cobain ou equivalente</v>
          </cell>
          <cell r="E24155" t="str">
            <v>UN</v>
          </cell>
          <cell r="F24155">
            <v>579.78</v>
          </cell>
          <cell r="G24155">
            <v>579.78</v>
          </cell>
        </row>
        <row r="24156">
          <cell r="A24156" t="str">
            <v>CDHU-IO.05.000.063501</v>
          </cell>
          <cell r="B24156" t="str">
            <v>CDHU-I</v>
          </cell>
          <cell r="C24156" t="str">
            <v>O.05.000.063501</v>
          </cell>
          <cell r="D24156" t="str">
            <v>Válvula de gaveta em ferro fundido, haste ascendente com flange, classe 125 lb, DN= 2´</v>
          </cell>
          <cell r="E24156" t="str">
            <v>UN</v>
          </cell>
          <cell r="F24156">
            <v>1344.75</v>
          </cell>
          <cell r="G24156">
            <v>1344.75</v>
          </cell>
        </row>
        <row r="24157">
          <cell r="A24157" t="str">
            <v>CDHU-IO.05.000.063502</v>
          </cell>
          <cell r="B24157" t="str">
            <v>CDHU-I</v>
          </cell>
          <cell r="C24157" t="str">
            <v>O.05.000.063502</v>
          </cell>
          <cell r="D24157" t="str">
            <v>Válvula de retenção em ferro fundido, nodular ASTM A-536 Gr. 65-45-12, tipo portinhola dupla e vedação em Buna-N, DN= 6´</v>
          </cell>
          <cell r="E24157" t="str">
            <v>UN</v>
          </cell>
          <cell r="F24157">
            <v>1260.52</v>
          </cell>
          <cell r="G24157">
            <v>1260.52</v>
          </cell>
        </row>
        <row r="24158">
          <cell r="A24158" t="str">
            <v>CDHU-IO.05.000.063503</v>
          </cell>
          <cell r="B24158" t="str">
            <v>CDHU-I</v>
          </cell>
          <cell r="C24158" t="str">
            <v>O.05.000.063503</v>
          </cell>
          <cell r="D24158" t="str">
            <v>Válvula de retenção tipo portinhola simples em ferro fundido, flangeada, DN= 6´</v>
          </cell>
          <cell r="E24158" t="str">
            <v>UN</v>
          </cell>
          <cell r="F24158">
            <v>3387.46</v>
          </cell>
          <cell r="G24158">
            <v>3387.46</v>
          </cell>
        </row>
        <row r="24159">
          <cell r="A24159" t="str">
            <v>CDHU-IO.05.000.063505</v>
          </cell>
          <cell r="B24159" t="str">
            <v>CDHU-I</v>
          </cell>
          <cell r="C24159" t="str">
            <v>O.05.000.063505</v>
          </cell>
          <cell r="D24159" t="str">
            <v>Hidrômetro tipo Woltmann em ferro fundido de 100mm (4´), flangeado inclusive acessórios de fixação</v>
          </cell>
          <cell r="E24159" t="str">
            <v>UN</v>
          </cell>
          <cell r="F24159">
            <v>3279.8</v>
          </cell>
          <cell r="G24159">
            <v>3279.8</v>
          </cell>
        </row>
        <row r="24160">
          <cell r="A24160" t="str">
            <v>CDHU-IO.05.000.063516</v>
          </cell>
          <cell r="B24160" t="str">
            <v>CDHU-I</v>
          </cell>
          <cell r="C24160" t="str">
            <v>O.05.000.063516</v>
          </cell>
          <cell r="D24160" t="str">
            <v>Hidrômetro tipo Woltmann em ferro fundido de 50mm (2´), flangeado inclusive acessórios de fixação</v>
          </cell>
          <cell r="E24160" t="str">
            <v>UN</v>
          </cell>
          <cell r="F24160">
            <v>1863.95</v>
          </cell>
          <cell r="G24160">
            <v>1863.95</v>
          </cell>
        </row>
        <row r="24161">
          <cell r="A24161" t="str">
            <v>CDHU-IO.05.000.063517</v>
          </cell>
          <cell r="B24161" t="str">
            <v>CDHU-I</v>
          </cell>
          <cell r="C24161" t="str">
            <v>O.05.000.063517</v>
          </cell>
          <cell r="D24161" t="str">
            <v>Filtro tipo cesto, corpo em ferro fundido para hidrômetro de 50mm (2´), flangeado</v>
          </cell>
          <cell r="E24161" t="str">
            <v>UN</v>
          </cell>
          <cell r="F24161">
            <v>2437.5500000000002</v>
          </cell>
          <cell r="G24161">
            <v>2437.5500000000002</v>
          </cell>
        </row>
        <row r="24162">
          <cell r="A24162" t="str">
            <v>CDHU-IO.05.000.064007</v>
          </cell>
          <cell r="B24162" t="str">
            <v>CDHU-I</v>
          </cell>
          <cell r="C24162" t="str">
            <v>O.05.000.064007</v>
          </cell>
          <cell r="D24162" t="str">
            <v>Válvula de gaveta em ferro fundido com bolsa, DN= 150mm, acionamento com volante</v>
          </cell>
          <cell r="E24162" t="str">
            <v>UN</v>
          </cell>
          <cell r="F24162">
            <v>1868.05</v>
          </cell>
          <cell r="G24162">
            <v>1868.05</v>
          </cell>
        </row>
        <row r="24163">
          <cell r="A24163" t="str">
            <v>CDHU-IO.05.000.064008</v>
          </cell>
          <cell r="B24163" t="str">
            <v>CDHU-I</v>
          </cell>
          <cell r="C24163" t="str">
            <v>O.05.000.064008</v>
          </cell>
          <cell r="D24163" t="str">
            <v>Válvula de gaveta em ferro fundido com bolsa, DN= 200mm, acionamento com volante</v>
          </cell>
          <cell r="E24163" t="str">
            <v>UN</v>
          </cell>
          <cell r="F24163">
            <v>3193.67</v>
          </cell>
          <cell r="G24163">
            <v>3193.67</v>
          </cell>
        </row>
        <row r="24164">
          <cell r="A24164" t="str">
            <v>CDHU-IO.05.000.064009</v>
          </cell>
          <cell r="B24164" t="str">
            <v>CDHU-I</v>
          </cell>
          <cell r="C24164" t="str">
            <v>O.05.000.064009</v>
          </cell>
          <cell r="D24164" t="str">
            <v>Válvula de retenção em ferro fundido, tipo portinhola simples e vedação em Buna-N, DN= 4´</v>
          </cell>
          <cell r="E24164" t="str">
            <v>UN</v>
          </cell>
          <cell r="F24164">
            <v>885.81</v>
          </cell>
          <cell r="G24164">
            <v>885.81</v>
          </cell>
        </row>
        <row r="24165">
          <cell r="A24165" t="str">
            <v>CDHU-IO.05.000.064012</v>
          </cell>
          <cell r="B24165" t="str">
            <v>CDHU-I</v>
          </cell>
          <cell r="C24165" t="str">
            <v>O.05.000.064012</v>
          </cell>
          <cell r="D24165" t="str">
            <v>Válvula de retenção em ferro fundido, nodular ASTM A-536 Gr. 65-45-12, tipo portinhola dupla e vedação em Buna-N, DN= 4´</v>
          </cell>
          <cell r="E24165" t="str">
            <v>UN</v>
          </cell>
          <cell r="F24165">
            <v>753.22</v>
          </cell>
          <cell r="G24165">
            <v>753.22</v>
          </cell>
        </row>
        <row r="24166">
          <cell r="A24166" t="str">
            <v>CDHU-IO.05.000.064026</v>
          </cell>
          <cell r="B24166" t="str">
            <v>CDHU-I</v>
          </cell>
          <cell r="C24166" t="str">
            <v>O.05.000.064026</v>
          </cell>
          <cell r="D24166" t="str">
            <v>Válvula de retenção em pé com crivo, flangeada, em ferro fundido, DN= 6´</v>
          </cell>
          <cell r="E24166" t="str">
            <v>UN</v>
          </cell>
          <cell r="F24166">
            <v>2144.88</v>
          </cell>
          <cell r="G24166">
            <v>2144.88</v>
          </cell>
        </row>
        <row r="24167">
          <cell r="A24167" t="str">
            <v>CDHU-IO.05.000.064049</v>
          </cell>
          <cell r="B24167" t="str">
            <v>CDHU-I</v>
          </cell>
          <cell r="C24167" t="str">
            <v>O.05.000.064049</v>
          </cell>
          <cell r="D24167" t="str">
            <v>Válvula de gaveta em ferro dúctil com flange, classe PN-10, DN= 200 mm, com corpo curto e volante, ref. Barbará ou equivalente</v>
          </cell>
          <cell r="E24167" t="str">
            <v>UN</v>
          </cell>
          <cell r="F24167">
            <v>2966.73</v>
          </cell>
          <cell r="G24167">
            <v>2966.73</v>
          </cell>
        </row>
        <row r="24168">
          <cell r="A24168" t="str">
            <v>CDHU-IO.05.000.064052</v>
          </cell>
          <cell r="B24168" t="str">
            <v>CDHU-I</v>
          </cell>
          <cell r="C24168" t="str">
            <v>O.05.000.064052</v>
          </cell>
          <cell r="D24168" t="str">
            <v>Válvula de segurança em ferro fundido rosqueada, com pressão de ajuste de 6,1 até 10 kg/cm², DN= 3/4´; ref. SV 17 da Spirax Sarco ou equivalente</v>
          </cell>
          <cell r="E24168" t="str">
            <v>UN</v>
          </cell>
          <cell r="F24168">
            <v>3308.67</v>
          </cell>
          <cell r="G24168">
            <v>3308.67</v>
          </cell>
        </row>
        <row r="24169">
          <cell r="A24169" t="str">
            <v>CDHU-IO.05.000.064053</v>
          </cell>
          <cell r="B24169" t="str">
            <v>CDHU-I</v>
          </cell>
          <cell r="C24169" t="str">
            <v>O.05.000.064053</v>
          </cell>
          <cell r="D24169" t="str">
            <v>Válvula de segurança em ferro fundido rosqueada, com pressão de ajuste de 0,40 até 0,75 kg/cm², DN= 2´; ref. SV 17 da Spirax Sarco ou equivalente</v>
          </cell>
          <cell r="E24169" t="str">
            <v>UN</v>
          </cell>
          <cell r="F24169">
            <v>6600.5</v>
          </cell>
          <cell r="G24169">
            <v>6600.5</v>
          </cell>
        </row>
        <row r="24170">
          <cell r="A24170" t="str">
            <v>CDHU-IO.05.000.064126</v>
          </cell>
          <cell r="B24170" t="str">
            <v>CDHU-I</v>
          </cell>
          <cell r="C24170" t="str">
            <v>O.05.000.064126</v>
          </cell>
          <cell r="D24170" t="str">
            <v>Válvula automática em ferro dúctil/fundido nodular, controle de nível máxima, DN= 50 mm, classe PN 10; ref. VA-121-F da Bermad e flane da Valloy ou equivalente</v>
          </cell>
          <cell r="E24170" t="str">
            <v>UN</v>
          </cell>
          <cell r="F24170">
            <v>1208.99</v>
          </cell>
          <cell r="G24170">
            <v>1208.99</v>
          </cell>
        </row>
        <row r="24171">
          <cell r="A24171" t="str">
            <v>CDHU-IO.05.000.064127</v>
          </cell>
          <cell r="B24171" t="str">
            <v>CDHU-I</v>
          </cell>
          <cell r="C24171" t="str">
            <v>O.05.000.064127</v>
          </cell>
          <cell r="D24171" t="str">
            <v>Válvula automática em ferro dúctil/fundido nodular, controle de nível máxima com solenoide, DN= 50mm, classe PN 10, ref. VA145 FE da Bermad, com flane da Vallay, ou equivalente</v>
          </cell>
          <cell r="E24171" t="str">
            <v>UN</v>
          </cell>
          <cell r="F24171">
            <v>1602.38</v>
          </cell>
          <cell r="G24171">
            <v>1602.38</v>
          </cell>
        </row>
        <row r="24172">
          <cell r="A24172" t="str">
            <v>CDHU-IO.05.000.064128</v>
          </cell>
          <cell r="B24172" t="str">
            <v>CDHU-I</v>
          </cell>
          <cell r="C24172" t="str">
            <v>O.05.000.064128</v>
          </cell>
          <cell r="D24172" t="str">
            <v>Válvula automática em ferro dúctil/fundido nodular, controle de nível máxima com solenoide, DN= 100mm, classe PN 10, ref. VA145 FE da Bermad, com flante da Valloy ou equivalente</v>
          </cell>
          <cell r="E24172" t="str">
            <v>UN</v>
          </cell>
          <cell r="F24172">
            <v>2365.4</v>
          </cell>
          <cell r="G24172">
            <v>2365.4</v>
          </cell>
        </row>
        <row r="24173">
          <cell r="A24173" t="str">
            <v>CDHU-IO.05.000.064129</v>
          </cell>
          <cell r="B24173" t="str">
            <v>CDHU-I</v>
          </cell>
          <cell r="C24173" t="str">
            <v>O.05.000.064129</v>
          </cell>
          <cell r="D24173" t="str">
            <v>Válvula de gaveta em ferro fundido com bolsa, DN= 100mm</v>
          </cell>
          <cell r="E24173" t="str">
            <v>UN</v>
          </cell>
          <cell r="F24173">
            <v>1092.47</v>
          </cell>
          <cell r="G24173">
            <v>1092.47</v>
          </cell>
        </row>
        <row r="24174">
          <cell r="A24174" t="str">
            <v>CDHU-IO.05.000.064132</v>
          </cell>
          <cell r="B24174" t="str">
            <v>CDHU-I</v>
          </cell>
          <cell r="C24174" t="str">
            <v>O.05.000.064132</v>
          </cell>
          <cell r="D24174" t="str">
            <v>Válvula de gaveta em ferro dúctil com flange, classe PN-10, DN= 300 mm, com corpo curto e volante, ref. Barbará ou equivalente</v>
          </cell>
          <cell r="E24174" t="str">
            <v>UN</v>
          </cell>
          <cell r="F24174">
            <v>7205.13</v>
          </cell>
          <cell r="G24174">
            <v>7205.13</v>
          </cell>
        </row>
        <row r="24175">
          <cell r="A24175" t="str">
            <v>CDHU-IO.05.000.064133</v>
          </cell>
          <cell r="B24175" t="str">
            <v>CDHU-I</v>
          </cell>
          <cell r="C24175" t="str">
            <v>O.05.000.064133</v>
          </cell>
          <cell r="D24175" t="str">
            <v>Válvula de gaveta em ferro dúctil com flange, classe PN-10, DN= 100 mm, com corpo curto e volante, ref. Barbará ou equivalente</v>
          </cell>
          <cell r="E24175" t="str">
            <v>UN</v>
          </cell>
          <cell r="F24175">
            <v>1138</v>
          </cell>
          <cell r="G24175">
            <v>1138</v>
          </cell>
        </row>
        <row r="24176">
          <cell r="A24176" t="str">
            <v>CDHU-IO.05.000.064134</v>
          </cell>
          <cell r="B24176" t="str">
            <v>CDHU-I</v>
          </cell>
          <cell r="C24176" t="str">
            <v>O.05.000.064134</v>
          </cell>
          <cell r="D24176" t="str">
            <v>Válvula de gaveta em ferro dúctil com flange, classe PN-10, DN= 150 mm, com corpo curto e volante, ref. Barbará ou equivalente</v>
          </cell>
          <cell r="E24176" t="str">
            <v>UN</v>
          </cell>
          <cell r="F24176">
            <v>1787.54</v>
          </cell>
          <cell r="G24176">
            <v>1787.54</v>
          </cell>
        </row>
        <row r="24177">
          <cell r="A24177" t="str">
            <v>CDHU-IO.05.000.064175</v>
          </cell>
          <cell r="B24177" t="str">
            <v>CDHU-I</v>
          </cell>
          <cell r="C24177" t="str">
            <v>O.05.000.064175</v>
          </cell>
          <cell r="D24177" t="str">
            <v>Visor de fluxo com janela simples, corpo em ferro fundido ou aço carbono, DN = 1´</v>
          </cell>
          <cell r="E24177" t="str">
            <v>UN</v>
          </cell>
          <cell r="F24177">
            <v>939.48</v>
          </cell>
          <cell r="G24177">
            <v>939.48</v>
          </cell>
        </row>
        <row r="24178">
          <cell r="A24178" t="str">
            <v>CDHU-IO.05.000.064198</v>
          </cell>
          <cell r="B24178" t="str">
            <v>CDHU-I</v>
          </cell>
          <cell r="C24178" t="str">
            <v>O.05.000.064198</v>
          </cell>
          <cell r="D24178" t="str">
            <v>Válvula de esfera em aço carbono fundido, passagem plena, extremidades rosqueáveis, classe 300lbs para vapor saturado, DN 2"; ref. VMR Spirax Sarc ou equivalente</v>
          </cell>
          <cell r="E24178" t="str">
            <v>UN</v>
          </cell>
          <cell r="F24178">
            <v>579.84</v>
          </cell>
          <cell r="G24178">
            <v>579.84</v>
          </cell>
        </row>
        <row r="24179">
          <cell r="A24179" t="str">
            <v>CDHU-IO.05.000.064204</v>
          </cell>
          <cell r="B24179" t="str">
            <v>CDHU-I</v>
          </cell>
          <cell r="C24179" t="str">
            <v>O.05.000.064204</v>
          </cell>
          <cell r="D24179" t="str">
            <v>Válvula de governo (retenção e alarme) completa, corpo em ferro fundido, extremidades flangeadas, classe 125 lbs, DN=4´</v>
          </cell>
          <cell r="E24179" t="str">
            <v>UN</v>
          </cell>
          <cell r="F24179">
            <v>6301.3</v>
          </cell>
          <cell r="G24179">
            <v>6301.3</v>
          </cell>
        </row>
        <row r="24180">
          <cell r="A24180" t="str">
            <v>CDHU-IO.05.000.064205</v>
          </cell>
          <cell r="B24180" t="str">
            <v>CDHU-I</v>
          </cell>
          <cell r="C24180" t="str">
            <v>O.05.000.064205</v>
          </cell>
          <cell r="D24180" t="str">
            <v>Válvula de gaveta, corpo em ferro fundido, extremidades flangeadas, haste ascendente, classe 125lbs, DN=4´</v>
          </cell>
          <cell r="E24180" t="str">
            <v>UN</v>
          </cell>
          <cell r="F24180">
            <v>2064.2199999999998</v>
          </cell>
          <cell r="G24180">
            <v>2064.2199999999998</v>
          </cell>
        </row>
        <row r="24181">
          <cell r="A24181" t="str">
            <v>CDHU-IO.05.000.064206</v>
          </cell>
          <cell r="B24181" t="str">
            <v>CDHU-I</v>
          </cell>
          <cell r="C24181" t="str">
            <v>O.05.000.064206</v>
          </cell>
          <cell r="D24181" t="str">
            <v>Válvula de gaveta, corpo em ferro fundido, extremidades flangeadas, haste ascendente, classe 125lbs, DN=6´</v>
          </cell>
          <cell r="E24181" t="str">
            <v>UN</v>
          </cell>
          <cell r="F24181">
            <v>3272.3</v>
          </cell>
          <cell r="G24181">
            <v>3272.3</v>
          </cell>
        </row>
        <row r="24182">
          <cell r="A24182" t="str">
            <v>CDHU-IO.05.000.064207</v>
          </cell>
          <cell r="B24182" t="str">
            <v>CDHU-I</v>
          </cell>
          <cell r="C24182" t="str">
            <v>O.05.000.064207</v>
          </cell>
          <cell r="D24182" t="str">
            <v>Válvula de retenção vertical, corpo em ferro fundido, extremidades flangeadas, classe 125lbs, DN=4´</v>
          </cell>
          <cell r="E24182" t="str">
            <v>UN</v>
          </cell>
          <cell r="F24182">
            <v>2187.09</v>
          </cell>
          <cell r="G24182">
            <v>2187.09</v>
          </cell>
        </row>
        <row r="24183">
          <cell r="A24183" t="str">
            <v>CDHU-IO.05.000.064213</v>
          </cell>
          <cell r="B24183" t="str">
            <v>CDHU-I</v>
          </cell>
          <cell r="C24183" t="str">
            <v>O.05.000.064213</v>
          </cell>
          <cell r="D24183" t="str">
            <v>Válvula dupla em latão cromado, para bancada de laboratório, uso em GLP, bico para mangueira, de 1/4´ a 1/2´, ref. PV120 Pecinox, JV109 Juval, ou equivalente</v>
          </cell>
          <cell r="E24183" t="str">
            <v>UN</v>
          </cell>
          <cell r="F24183">
            <v>310.63</v>
          </cell>
          <cell r="G24183">
            <v>310.63</v>
          </cell>
        </row>
        <row r="24184">
          <cell r="A24184" t="str">
            <v>CDHU-IO.05.000.064214</v>
          </cell>
          <cell r="B24184" t="str">
            <v>CDHU-I</v>
          </cell>
          <cell r="C24184" t="str">
            <v>O.05.000.064214</v>
          </cell>
          <cell r="D24184" t="str">
            <v>Válvula latão cromado, para cuba de laboratório, bico arejado/escalonado e nuca alta giratória, para mangueira, ref. PV-140 Pecinox, JV203 Juval, ou equivalente</v>
          </cell>
          <cell r="E24184" t="str">
            <v>UN</v>
          </cell>
          <cell r="F24184">
            <v>499.43</v>
          </cell>
          <cell r="G24184">
            <v>499.43</v>
          </cell>
        </row>
        <row r="24185">
          <cell r="A24185" t="str">
            <v>CDHU-IO.05.000.066226</v>
          </cell>
          <cell r="B24185" t="str">
            <v>CDHU-I</v>
          </cell>
          <cell r="C24185" t="str">
            <v>O.05.000.066226</v>
          </cell>
          <cell r="D24185" t="str">
            <v>Conjunto motor-bomba (centrífuga), potência 50cv, monoestágio, Hman= 61 a 81 mca, Q= 170 a 80 m³/h, ref. modelo Norm Bloc TH-65-200 Thebe, ou equivalente</v>
          </cell>
          <cell r="E24185" t="str">
            <v>UN</v>
          </cell>
          <cell r="F24185">
            <v>31013.77</v>
          </cell>
          <cell r="G24185">
            <v>31013.77</v>
          </cell>
        </row>
        <row r="24186">
          <cell r="A24186" t="str">
            <v>CDHU-IO.05.000.067502</v>
          </cell>
          <cell r="B24186" t="str">
            <v>CDHU-I</v>
          </cell>
          <cell r="C24186" t="str">
            <v>O.05.000.067502</v>
          </cell>
          <cell r="D24186" t="str">
            <v>Ralo seco em ferro fundido de 100 x 165 x 50 mm</v>
          </cell>
          <cell r="E24186" t="str">
            <v>UN</v>
          </cell>
          <cell r="F24186">
            <v>120.35</v>
          </cell>
          <cell r="G24186">
            <v>120.35</v>
          </cell>
        </row>
        <row r="24187">
          <cell r="A24187" t="str">
            <v>CDHU-IO.05.000.067517</v>
          </cell>
          <cell r="B24187" t="str">
            <v>CDHU-I</v>
          </cell>
          <cell r="C24187" t="str">
            <v>O.05.000.067517</v>
          </cell>
          <cell r="D24187" t="str">
            <v>Grelha com malha quadriculada e requadro, em ferro fundido nodular classe 250/300, de 50x100x5cm; ref. Fuminas, Afer Industrial ou equivalente</v>
          </cell>
          <cell r="E24187" t="str">
            <v>UN</v>
          </cell>
          <cell r="F24187">
            <v>701.57</v>
          </cell>
          <cell r="G24187">
            <v>701.57</v>
          </cell>
        </row>
        <row r="24188">
          <cell r="A24188" t="str">
            <v>CDHU-IO.05.000.067521</v>
          </cell>
          <cell r="B24188" t="str">
            <v>CDHU-I</v>
          </cell>
          <cell r="C24188" t="str">
            <v>O.05.000.067521</v>
          </cell>
          <cell r="D24188" t="str">
            <v>Ralo sifonado em ferro fundido de 150 x 240 x 75 mm</v>
          </cell>
          <cell r="E24188" t="str">
            <v>UN</v>
          </cell>
          <cell r="F24188">
            <v>393.36</v>
          </cell>
          <cell r="G24188">
            <v>393.36</v>
          </cell>
        </row>
        <row r="24189">
          <cell r="A24189" t="str">
            <v>CDHU-IO.05.000.067535</v>
          </cell>
          <cell r="B24189" t="str">
            <v>CDHU-I</v>
          </cell>
          <cell r="C24189" t="str">
            <v>O.05.000.067535</v>
          </cell>
          <cell r="D24189" t="str">
            <v>Plug em ferro fundido para ralo de 2´</v>
          </cell>
          <cell r="E24189" t="str">
            <v>UN</v>
          </cell>
          <cell r="F24189">
            <v>33.99</v>
          </cell>
          <cell r="G24189">
            <v>33.99</v>
          </cell>
        </row>
        <row r="24190">
          <cell r="A24190" t="str">
            <v>CDHU-IO.05.000.067543</v>
          </cell>
          <cell r="B24190" t="str">
            <v>CDHU-I</v>
          </cell>
          <cell r="C24190" t="str">
            <v>O.05.000.067543</v>
          </cell>
          <cell r="D24190" t="str">
            <v>Grelha em ferro fundido com requadro de 30 x 100 cm - 20 kg/m</v>
          </cell>
          <cell r="E24190" t="str">
            <v>UN</v>
          </cell>
          <cell r="F24190">
            <v>361.03</v>
          </cell>
          <cell r="G24190">
            <v>361.03</v>
          </cell>
        </row>
        <row r="24191">
          <cell r="A24191" t="str">
            <v>CDHU-IO.05.000.067548</v>
          </cell>
          <cell r="B24191" t="str">
            <v>CDHU-I</v>
          </cell>
          <cell r="C24191" t="str">
            <v>O.05.000.067548</v>
          </cell>
          <cell r="D24191" t="str">
            <v>Grelha metálica de 150 x 150 mm, para caixa sifonada ou ralo, ref. Metal Vila ou equivalente</v>
          </cell>
          <cell r="E24191" t="str">
            <v>UN</v>
          </cell>
          <cell r="F24191">
            <v>29.3</v>
          </cell>
          <cell r="G24191">
            <v>29.3</v>
          </cell>
        </row>
        <row r="24192">
          <cell r="A24192" t="str">
            <v>CDHU-IO.05.000.067549</v>
          </cell>
          <cell r="B24192" t="str">
            <v>CDHU-I</v>
          </cell>
          <cell r="C24192" t="str">
            <v>O.05.000.067549</v>
          </cell>
          <cell r="D24192" t="str">
            <v>Grelha metálica de 100 x 100 mm, para caixa sifonada ou ralo, ref. Metal Vila ou equivalente</v>
          </cell>
          <cell r="E24192" t="str">
            <v>UN</v>
          </cell>
          <cell r="F24192">
            <v>23.26</v>
          </cell>
          <cell r="G24192">
            <v>23.26</v>
          </cell>
        </row>
        <row r="24193">
          <cell r="A24193" t="str">
            <v>CDHU-IO.05.000.068510</v>
          </cell>
          <cell r="B24193" t="str">
            <v>CDHU-I</v>
          </cell>
          <cell r="C24193" t="str">
            <v>O.05.000.068510</v>
          </cell>
          <cell r="D24193" t="str">
            <v>Pig tail ou chicote flexível revestimento em borracha sintética resistente, DN= 7/16´ x 1,00 m</v>
          </cell>
          <cell r="E24193" t="str">
            <v>UN</v>
          </cell>
          <cell r="F24193">
            <v>28.59</v>
          </cell>
          <cell r="G24193">
            <v>28.59</v>
          </cell>
        </row>
        <row r="24194">
          <cell r="A24194" t="str">
            <v>CDHU-IO.05.000.068533</v>
          </cell>
          <cell r="B24194" t="str">
            <v>CDHU-I</v>
          </cell>
          <cell r="C24194" t="str">
            <v>O.05.000.068533</v>
          </cell>
          <cell r="D24194" t="str">
            <v>Filtro ´Y´ ferro fundido, rosca, 125 lbs vapor, 2´; ref. Spirax Sarco ou equivalente</v>
          </cell>
          <cell r="E24194" t="str">
            <v>UN</v>
          </cell>
          <cell r="F24194">
            <v>489.15</v>
          </cell>
          <cell r="G24194">
            <v>489.15</v>
          </cell>
        </row>
        <row r="24195">
          <cell r="A24195" t="str">
            <v>CDHU-IO.05.000.069512</v>
          </cell>
          <cell r="B24195" t="str">
            <v>CDHU-I</v>
          </cell>
          <cell r="C24195" t="str">
            <v>O.05.000.069512</v>
          </cell>
          <cell r="D24195" t="str">
            <v>Registro automático de entrada (RAU) em ferro dúctil com flange tipo ABNT ou ISO, classe PN-10, DN= 3", haste em aço inoxidável AISI410</v>
          </cell>
          <cell r="E24195" t="str">
            <v>UN</v>
          </cell>
          <cell r="F24195">
            <v>2002.2</v>
          </cell>
          <cell r="G24195">
            <v>2002.2</v>
          </cell>
        </row>
        <row r="24196">
          <cell r="A24196" t="str">
            <v>CDHU-IO.05.000.090133</v>
          </cell>
          <cell r="B24196" t="str">
            <v>CDHU-I</v>
          </cell>
          <cell r="C24196" t="str">
            <v>O.05.000.090133</v>
          </cell>
          <cell r="D24196" t="str">
            <v>Tampão ferro fundido com tampa articulada, de 400 x 600 mm, classe 15 (ruptura &gt; 1500 kg); ref. TA-40AR da Afer, TF-40 da Fuminas ou equivalente</v>
          </cell>
          <cell r="E24196" t="str">
            <v>UN</v>
          </cell>
          <cell r="F24196">
            <v>345.14</v>
          </cell>
          <cell r="G24196">
            <v>345.14</v>
          </cell>
        </row>
        <row r="24197">
          <cell r="A24197" t="str">
            <v>CDHU-IO.05.000.090427</v>
          </cell>
          <cell r="B24197" t="str">
            <v>CDHU-I</v>
          </cell>
          <cell r="C24197" t="str">
            <v>O.05.000.090427</v>
          </cell>
          <cell r="D24197" t="str">
            <v>Grelha hemisférica em ferro fundido de 4´</v>
          </cell>
          <cell r="E24197" t="str">
            <v>UN</v>
          </cell>
          <cell r="F24197">
            <v>12.65</v>
          </cell>
          <cell r="G24197">
            <v>12.65</v>
          </cell>
        </row>
        <row r="24198">
          <cell r="A24198" t="str">
            <v>CDHU-IO.05.000.090496</v>
          </cell>
          <cell r="B24198" t="str">
            <v>CDHU-I</v>
          </cell>
          <cell r="C24198" t="str">
            <v>O.05.000.090496</v>
          </cell>
          <cell r="D24198" t="str">
            <v>Grelha hemisférica em ferro fundido de 3´</v>
          </cell>
          <cell r="E24198" t="str">
            <v>UN</v>
          </cell>
          <cell r="F24198">
            <v>10.43</v>
          </cell>
          <cell r="G24198">
            <v>10.43</v>
          </cell>
        </row>
        <row r="24199">
          <cell r="A24199" t="str">
            <v>CDHU-IO.05.000.091139</v>
          </cell>
          <cell r="B24199" t="str">
            <v>CDHU-I</v>
          </cell>
          <cell r="C24199" t="str">
            <v>O.05.000.091139</v>
          </cell>
          <cell r="D24199" t="str">
            <v>Grelha hemisférica em ferro fundido de 2´</v>
          </cell>
          <cell r="E24199" t="str">
            <v>UN</v>
          </cell>
          <cell r="F24199">
            <v>7.65</v>
          </cell>
          <cell r="G24199">
            <v>7.65</v>
          </cell>
        </row>
        <row r="24200">
          <cell r="A24200" t="str">
            <v>CDHU-IO.05.000.091171</v>
          </cell>
          <cell r="B24200" t="str">
            <v>CDHU-I</v>
          </cell>
          <cell r="C24200" t="str">
            <v>O.05.000.091171</v>
          </cell>
          <cell r="D24200" t="str">
            <v>Grelha hemisférica em ferro fundido de 6´</v>
          </cell>
          <cell r="E24200" t="str">
            <v>UN</v>
          </cell>
          <cell r="F24200">
            <v>31.61</v>
          </cell>
          <cell r="G24200">
            <v>31.61</v>
          </cell>
        </row>
        <row r="24201">
          <cell r="A24201" t="str">
            <v>CDHU-IO.05.000.092863</v>
          </cell>
          <cell r="B24201" t="str">
            <v>CDHU-I</v>
          </cell>
          <cell r="C24201" t="str">
            <v>O.05.000.092863</v>
          </cell>
          <cell r="D24201" t="str">
            <v>Válvula de gaveta em ferro dúctil com flange, classe PN-10, DN= 80 mm, com corpo curto e volante, ref. Barbará ou equivalente</v>
          </cell>
          <cell r="E24201" t="str">
            <v>UN</v>
          </cell>
          <cell r="F24201">
            <v>908.54</v>
          </cell>
          <cell r="G24201">
            <v>908.54</v>
          </cell>
        </row>
        <row r="24202">
          <cell r="A24202" t="str">
            <v>CDHU-IO.06.000.060501</v>
          </cell>
          <cell r="B24202" t="str">
            <v>CDHU-I</v>
          </cell>
          <cell r="C24202" t="str">
            <v>O.06.000.060501</v>
          </cell>
          <cell r="D24202" t="str">
            <v>Tubo galvanizado, DN= 1/2´ DIN 2440 classe média</v>
          </cell>
          <cell r="E24202" t="str">
            <v>M</v>
          </cell>
          <cell r="F24202">
            <v>20.99</v>
          </cell>
          <cell r="G24202">
            <v>20.99</v>
          </cell>
        </row>
        <row r="24203">
          <cell r="A24203" t="str">
            <v>CDHU-IO.06.000.060502</v>
          </cell>
          <cell r="B24203" t="str">
            <v>CDHU-I</v>
          </cell>
          <cell r="C24203" t="str">
            <v>O.06.000.060502</v>
          </cell>
          <cell r="D24203" t="str">
            <v>Tubo galvanizado, DN= 3/4´ DIN 2440 classe média</v>
          </cell>
          <cell r="E24203" t="str">
            <v>M</v>
          </cell>
          <cell r="F24203">
            <v>24.58</v>
          </cell>
          <cell r="G24203">
            <v>24.58</v>
          </cell>
        </row>
        <row r="24204">
          <cell r="A24204" t="str">
            <v>CDHU-IO.06.000.060503</v>
          </cell>
          <cell r="B24204" t="str">
            <v>CDHU-I</v>
          </cell>
          <cell r="C24204" t="str">
            <v>O.06.000.060503</v>
          </cell>
          <cell r="D24204" t="str">
            <v>Tubo galvanizado, DN= 1´ DIN 2440 classe média</v>
          </cell>
          <cell r="E24204" t="str">
            <v>M</v>
          </cell>
          <cell r="F24204">
            <v>35.61</v>
          </cell>
          <cell r="G24204">
            <v>35.61</v>
          </cell>
        </row>
        <row r="24205">
          <cell r="A24205" t="str">
            <v>CDHU-IO.06.000.060504</v>
          </cell>
          <cell r="B24205" t="str">
            <v>CDHU-I</v>
          </cell>
          <cell r="C24205" t="str">
            <v>O.06.000.060504</v>
          </cell>
          <cell r="D24205" t="str">
            <v>Tubo galvanizado, DN= 1 1/4´ DIN 2440 classe média</v>
          </cell>
          <cell r="E24205" t="str">
            <v>M</v>
          </cell>
          <cell r="F24205">
            <v>46.07</v>
          </cell>
          <cell r="G24205">
            <v>46.07</v>
          </cell>
        </row>
        <row r="24206">
          <cell r="A24206" t="str">
            <v>CDHU-IO.06.000.060505</v>
          </cell>
          <cell r="B24206" t="str">
            <v>CDHU-I</v>
          </cell>
          <cell r="C24206" t="str">
            <v>O.06.000.060505</v>
          </cell>
          <cell r="D24206" t="str">
            <v>Tubo galvanizado, DN= 1 1/2´ DIN 2440 classe média</v>
          </cell>
          <cell r="E24206" t="str">
            <v>M</v>
          </cell>
          <cell r="F24206">
            <v>55.59</v>
          </cell>
          <cell r="G24206">
            <v>55.59</v>
          </cell>
        </row>
        <row r="24207">
          <cell r="A24207" t="str">
            <v>CDHU-IO.06.000.060506</v>
          </cell>
          <cell r="B24207" t="str">
            <v>CDHU-I</v>
          </cell>
          <cell r="C24207" t="str">
            <v>O.06.000.060506</v>
          </cell>
          <cell r="D24207" t="str">
            <v>Tubo galvanizado, DN= 2´ DIN 2440 classe média</v>
          </cell>
          <cell r="E24207" t="str">
            <v>M</v>
          </cell>
          <cell r="F24207">
            <v>74.3</v>
          </cell>
          <cell r="G24207">
            <v>74.3</v>
          </cell>
        </row>
        <row r="24208">
          <cell r="A24208" t="str">
            <v>CDHU-IO.06.000.060507</v>
          </cell>
          <cell r="B24208" t="str">
            <v>CDHU-I</v>
          </cell>
          <cell r="C24208" t="str">
            <v>O.06.000.060507</v>
          </cell>
          <cell r="D24208" t="str">
            <v>Tubo galvanizado, DN= 2 1/2´ DIN 2440 classe média</v>
          </cell>
          <cell r="E24208" t="str">
            <v>M</v>
          </cell>
          <cell r="F24208">
            <v>95</v>
          </cell>
          <cell r="G24208">
            <v>95</v>
          </cell>
        </row>
        <row r="24209">
          <cell r="A24209" t="str">
            <v>CDHU-IO.06.000.060508</v>
          </cell>
          <cell r="B24209" t="str">
            <v>CDHU-I</v>
          </cell>
          <cell r="C24209" t="str">
            <v>O.06.000.060508</v>
          </cell>
          <cell r="D24209" t="str">
            <v>Tubo galvanizado, DN= 3´ DIN 2440 classe média</v>
          </cell>
          <cell r="E24209" t="str">
            <v>M</v>
          </cell>
          <cell r="F24209">
            <v>114.59</v>
          </cell>
          <cell r="G24209">
            <v>114.59</v>
          </cell>
        </row>
        <row r="24210">
          <cell r="A24210" t="str">
            <v>CDHU-IO.06.000.060509</v>
          </cell>
          <cell r="B24210" t="str">
            <v>CDHU-I</v>
          </cell>
          <cell r="C24210" t="str">
            <v>O.06.000.060509</v>
          </cell>
          <cell r="D24210" t="str">
            <v>Tubo galvanizado, DN= 4´ DIN 2440 classe média</v>
          </cell>
          <cell r="E24210" t="str">
            <v>M</v>
          </cell>
          <cell r="F24210">
            <v>169.74</v>
          </cell>
          <cell r="G24210">
            <v>169.74</v>
          </cell>
        </row>
        <row r="24211">
          <cell r="A24211" t="str">
            <v>CDHU-IO.06.000.060511</v>
          </cell>
          <cell r="B24211" t="str">
            <v>CDHU-I</v>
          </cell>
          <cell r="C24211" t="str">
            <v>O.06.000.060511</v>
          </cell>
          <cell r="D24211" t="str">
            <v>Tubo galvanizado, DN= 6´ DIN 2440 classe média</v>
          </cell>
          <cell r="E24211" t="str">
            <v>M</v>
          </cell>
          <cell r="F24211">
            <v>314.14999999999998</v>
          </cell>
          <cell r="G24211">
            <v>314.14999999999998</v>
          </cell>
        </row>
        <row r="24212">
          <cell r="A24212" t="str">
            <v>CDHU-IO.06.000.060702</v>
          </cell>
          <cell r="B24212" t="str">
            <v>CDHU-I</v>
          </cell>
          <cell r="C24212" t="str">
            <v>O.06.000.060702</v>
          </cell>
          <cell r="D24212" t="str">
            <v>Tubo em aço galvanizado 2´ SCH 40, sem costura</v>
          </cell>
          <cell r="E24212" t="str">
            <v>M</v>
          </cell>
          <cell r="F24212">
            <v>110.52</v>
          </cell>
          <cell r="G24212">
            <v>110.52</v>
          </cell>
        </row>
        <row r="24213">
          <cell r="A24213" t="str">
            <v>CDHU-IO.06.000.060705</v>
          </cell>
          <cell r="B24213" t="str">
            <v>CDHU-I</v>
          </cell>
          <cell r="C24213" t="str">
            <v>O.06.000.060705</v>
          </cell>
          <cell r="D24213" t="str">
            <v>Tubo em aço galvanizado 1 1/2´ SCH 40, sem costura</v>
          </cell>
          <cell r="E24213" t="str">
            <v>M</v>
          </cell>
          <cell r="F24213">
            <v>91.9</v>
          </cell>
          <cell r="G24213">
            <v>91.9</v>
          </cell>
        </row>
        <row r="24214">
          <cell r="A24214" t="str">
            <v>CDHU-IO.06.000.060750</v>
          </cell>
          <cell r="B24214" t="str">
            <v>CDHU-I</v>
          </cell>
          <cell r="C24214" t="str">
            <v>O.06.000.060750</v>
          </cell>
          <cell r="D24214" t="str">
            <v>Tubo em aço galvanizado 1/2´ SCH 80, sem costura</v>
          </cell>
          <cell r="E24214" t="str">
            <v>M</v>
          </cell>
          <cell r="F24214">
            <v>57.62</v>
          </cell>
          <cell r="G24214">
            <v>57.62</v>
          </cell>
        </row>
        <row r="24215">
          <cell r="A24215" t="str">
            <v>CDHU-IO.06.000.060751</v>
          </cell>
          <cell r="B24215" t="str">
            <v>CDHU-I</v>
          </cell>
          <cell r="C24215" t="str">
            <v>O.06.000.060751</v>
          </cell>
          <cell r="D24215" t="str">
            <v>Tubo em aço galvanizado 3/4´ SCH 80, sem costura</v>
          </cell>
          <cell r="E24215" t="str">
            <v>M</v>
          </cell>
          <cell r="F24215">
            <v>79.13</v>
          </cell>
          <cell r="G24215">
            <v>79.13</v>
          </cell>
        </row>
        <row r="24216">
          <cell r="A24216" t="str">
            <v>CDHU-IO.06.000.060801</v>
          </cell>
          <cell r="B24216" t="str">
            <v>CDHU-I</v>
          </cell>
          <cell r="C24216" t="str">
            <v>O.06.000.060801</v>
          </cell>
          <cell r="D24216" t="str">
            <v>Tubo em aço galvanizado 4´ SCH 40, sem costura</v>
          </cell>
          <cell r="E24216" t="str">
            <v>M</v>
          </cell>
          <cell r="F24216">
            <v>307.31</v>
          </cell>
          <cell r="G24216">
            <v>307.31</v>
          </cell>
        </row>
        <row r="24217">
          <cell r="A24217" t="str">
            <v>CDHU-IO.06.000.060802</v>
          </cell>
          <cell r="B24217" t="str">
            <v>CDHU-I</v>
          </cell>
          <cell r="C24217" t="str">
            <v>O.06.000.060802</v>
          </cell>
          <cell r="D24217" t="str">
            <v>Tubo em aço galvanizado 3/4´ SCH 40, sem costura</v>
          </cell>
          <cell r="E24217" t="str">
            <v>M</v>
          </cell>
          <cell r="F24217">
            <v>56.64</v>
          </cell>
          <cell r="G24217">
            <v>56.64</v>
          </cell>
        </row>
        <row r="24218">
          <cell r="A24218" t="str">
            <v>CDHU-IO.06.000.060803</v>
          </cell>
          <cell r="B24218" t="str">
            <v>CDHU-I</v>
          </cell>
          <cell r="C24218" t="str">
            <v>O.06.000.060803</v>
          </cell>
          <cell r="D24218" t="str">
            <v>Tubo em aço galvanizado 1´ SCH 40, sem costura</v>
          </cell>
          <cell r="E24218" t="str">
            <v>M</v>
          </cell>
          <cell r="F24218">
            <v>63.33</v>
          </cell>
          <cell r="G24218">
            <v>63.33</v>
          </cell>
        </row>
        <row r="24219">
          <cell r="A24219" t="str">
            <v>CDHU-IO.06.000.060804</v>
          </cell>
          <cell r="B24219" t="str">
            <v>CDHU-I</v>
          </cell>
          <cell r="C24219" t="str">
            <v>O.06.000.060804</v>
          </cell>
          <cell r="D24219" t="str">
            <v>Tubo em aço galvanizado 1 1/4´ SCH 40, sem costura</v>
          </cell>
          <cell r="E24219" t="str">
            <v>M</v>
          </cell>
          <cell r="F24219">
            <v>84.65</v>
          </cell>
          <cell r="G24219">
            <v>84.65</v>
          </cell>
        </row>
        <row r="24220">
          <cell r="A24220" t="str">
            <v>CDHU-IO.06.000.060805</v>
          </cell>
          <cell r="B24220" t="str">
            <v>CDHU-I</v>
          </cell>
          <cell r="C24220" t="str">
            <v>O.06.000.060805</v>
          </cell>
          <cell r="D24220" t="str">
            <v>Tubo em aço galvanizado 2 1/2´ SCH 40, sem costura</v>
          </cell>
          <cell r="E24220" t="str">
            <v>M</v>
          </cell>
          <cell r="F24220">
            <v>173.43</v>
          </cell>
          <cell r="G24220">
            <v>173.43</v>
          </cell>
        </row>
        <row r="24221">
          <cell r="A24221" t="str">
            <v>CDHU-IO.06.000.060806</v>
          </cell>
          <cell r="B24221" t="str">
            <v>CDHU-I</v>
          </cell>
          <cell r="C24221" t="str">
            <v>O.06.000.060806</v>
          </cell>
          <cell r="D24221" t="str">
            <v>Tubo em aço galvanizado 3´ SCH 40, sem costura</v>
          </cell>
          <cell r="E24221" t="str">
            <v>M</v>
          </cell>
          <cell r="F24221">
            <v>217.51</v>
          </cell>
          <cell r="G24221">
            <v>217.51</v>
          </cell>
        </row>
        <row r="24222">
          <cell r="A24222" t="str">
            <v>CDHU-IO.06.000.060808</v>
          </cell>
          <cell r="B24222" t="str">
            <v>CDHU-I</v>
          </cell>
          <cell r="C24222" t="str">
            <v>O.06.000.060808</v>
          </cell>
          <cell r="D24222" t="str">
            <v>Tubo em aço galvanizado 1/2´ SCH 40, sem costura</v>
          </cell>
          <cell r="E24222" t="str">
            <v>M</v>
          </cell>
          <cell r="F24222">
            <v>42.01</v>
          </cell>
          <cell r="G24222">
            <v>42.01</v>
          </cell>
        </row>
        <row r="24223">
          <cell r="A24223" t="str">
            <v>CDHU-IO.06.000.060809</v>
          </cell>
          <cell r="B24223" t="str">
            <v>CDHU-I</v>
          </cell>
          <cell r="C24223" t="str">
            <v>O.06.000.060809</v>
          </cell>
          <cell r="D24223" t="str">
            <v>Tubo em aço galvanizado 6´ SCH 40, sem costura</v>
          </cell>
          <cell r="E24223" t="str">
            <v>M</v>
          </cell>
          <cell r="F24223">
            <v>517.29</v>
          </cell>
          <cell r="G24223">
            <v>517.29</v>
          </cell>
        </row>
        <row r="24224">
          <cell r="A24224" t="str">
            <v>CDHU-IO.07.000.061330</v>
          </cell>
          <cell r="B24224" t="str">
            <v>CDHU-I</v>
          </cell>
          <cell r="C24224" t="str">
            <v>O.07.000.061330</v>
          </cell>
          <cell r="D24224" t="str">
            <v>Válvula de esfera monobloco em latão fundido/forjado, passagem plena, acionamento com alavanca, DN= 4"</v>
          </cell>
          <cell r="E24224" t="str">
            <v>UN</v>
          </cell>
          <cell r="F24224">
            <v>1248.72</v>
          </cell>
          <cell r="G24224">
            <v>1248.72</v>
          </cell>
        </row>
        <row r="24225">
          <cell r="A24225" t="str">
            <v>CDHU-IO.07.000.063530</v>
          </cell>
          <cell r="B24225" t="str">
            <v>CDHU-I</v>
          </cell>
          <cell r="C24225" t="str">
            <v>O.07.000.063530</v>
          </cell>
          <cell r="D24225" t="str">
            <v>Registro regulador de vazão para chuveiros e duchas 1/2´; ref. 00142206 da Docol linha Docolmatic ou equivalente</v>
          </cell>
          <cell r="E24225" t="str">
            <v>UN</v>
          </cell>
          <cell r="F24225">
            <v>92.46</v>
          </cell>
          <cell r="G24225">
            <v>92.46</v>
          </cell>
        </row>
        <row r="24226">
          <cell r="A24226" t="str">
            <v>CDHU-IO.07.000.063531</v>
          </cell>
          <cell r="B24226" t="str">
            <v>CDHU-I</v>
          </cell>
          <cell r="C24226" t="str">
            <v>O.07.000.063531</v>
          </cell>
          <cell r="D24226" t="str">
            <v>Registro de pressão amarelo 3/4´, sem canopla; ref. Deca ou equivalente</v>
          </cell>
          <cell r="E24226" t="str">
            <v>UN</v>
          </cell>
          <cell r="F24226">
            <v>70.03</v>
          </cell>
          <cell r="G24226">
            <v>70.03</v>
          </cell>
        </row>
        <row r="24227">
          <cell r="A24227" t="str">
            <v>CDHU-IO.07.000.063532</v>
          </cell>
          <cell r="B24227" t="str">
            <v>CDHU-I</v>
          </cell>
          <cell r="C24227" t="str">
            <v>O.07.000.063532</v>
          </cell>
          <cell r="D24227" t="str">
            <v>Registro de pressão cromado com canopla 1/2´</v>
          </cell>
          <cell r="E24227" t="str">
            <v>UN</v>
          </cell>
          <cell r="F24227">
            <v>58.21</v>
          </cell>
          <cell r="G24227">
            <v>58.21</v>
          </cell>
        </row>
        <row r="24228">
          <cell r="A24228" t="str">
            <v>CDHU-IO.07.000.063533</v>
          </cell>
          <cell r="B24228" t="str">
            <v>CDHU-I</v>
          </cell>
          <cell r="C24228" t="str">
            <v>O.07.000.063533</v>
          </cell>
          <cell r="D24228" t="str">
            <v>Registro de pressão cromado com canopla 3/4´; ref. 4416202+canopla 4900.C39 Deca, 1416 e acabamento BE Forusi ou equivalente</v>
          </cell>
          <cell r="E24228" t="str">
            <v>UN</v>
          </cell>
          <cell r="F24228">
            <v>49.28</v>
          </cell>
          <cell r="G24228">
            <v>49.28</v>
          </cell>
        </row>
        <row r="24229">
          <cell r="A24229" t="str">
            <v>CDHU-IO.07.000.063535</v>
          </cell>
          <cell r="B24229" t="str">
            <v>CDHU-I</v>
          </cell>
          <cell r="C24229" t="str">
            <v>O.07.000.063535</v>
          </cell>
          <cell r="D24229" t="str">
            <v>Registro regulador de vazão para torneiras, misturadores, bidês e outros de 1/2´ cromado; ref. 13010006 Docol linha Docolmatic ou equivalente</v>
          </cell>
          <cell r="E24229" t="str">
            <v>UN</v>
          </cell>
          <cell r="F24229">
            <v>99.75</v>
          </cell>
          <cell r="G24229">
            <v>99.75</v>
          </cell>
        </row>
        <row r="24230">
          <cell r="A24230" t="str">
            <v>CDHU-IO.07.000.063545</v>
          </cell>
          <cell r="B24230" t="str">
            <v>CDHU-I</v>
          </cell>
          <cell r="C24230" t="str">
            <v>O.07.000.063545</v>
          </cell>
          <cell r="D24230" t="str">
            <v>Registro de gaveta cromado com canopla 1/2´</v>
          </cell>
          <cell r="E24230" t="str">
            <v>UN</v>
          </cell>
          <cell r="F24230">
            <v>58.98</v>
          </cell>
          <cell r="G24230">
            <v>58.98</v>
          </cell>
        </row>
        <row r="24231">
          <cell r="A24231" t="str">
            <v>CDHU-IO.07.000.063546</v>
          </cell>
          <cell r="B24231" t="str">
            <v>CDHU-I</v>
          </cell>
          <cell r="C24231" t="str">
            <v>O.07.000.063546</v>
          </cell>
          <cell r="D24231" t="str">
            <v>Registro de gaveta cromado com canopla 3/4´</v>
          </cell>
          <cell r="E24231" t="str">
            <v>UN</v>
          </cell>
          <cell r="F24231">
            <v>44.37</v>
          </cell>
          <cell r="G24231">
            <v>44.37</v>
          </cell>
        </row>
        <row r="24232">
          <cell r="A24232" t="str">
            <v>CDHU-IO.07.000.063547</v>
          </cell>
          <cell r="B24232" t="str">
            <v>CDHU-I</v>
          </cell>
          <cell r="C24232" t="str">
            <v>O.07.000.063547</v>
          </cell>
          <cell r="D24232" t="str">
            <v>Registro de gaveta cromado com canopla 1´</v>
          </cell>
          <cell r="E24232" t="str">
            <v>UN</v>
          </cell>
          <cell r="F24232">
            <v>89.44</v>
          </cell>
          <cell r="G24232">
            <v>89.44</v>
          </cell>
        </row>
        <row r="24233">
          <cell r="A24233" t="str">
            <v>CDHU-IO.07.000.063548</v>
          </cell>
          <cell r="B24233" t="str">
            <v>CDHU-I</v>
          </cell>
          <cell r="C24233" t="str">
            <v>O.07.000.063548</v>
          </cell>
          <cell r="D24233" t="str">
            <v>Registro de gaveta cromado com canopla 1 1/4´</v>
          </cell>
          <cell r="E24233" t="str">
            <v>UN</v>
          </cell>
          <cell r="F24233">
            <v>142.99</v>
          </cell>
          <cell r="G24233">
            <v>142.99</v>
          </cell>
        </row>
        <row r="24234">
          <cell r="A24234" t="str">
            <v>CDHU-IO.07.000.063549</v>
          </cell>
          <cell r="B24234" t="str">
            <v>CDHU-I</v>
          </cell>
          <cell r="C24234" t="str">
            <v>O.07.000.063549</v>
          </cell>
          <cell r="D24234" t="str">
            <v>Registro de gaveta cromado com canopla 1 1/2´</v>
          </cell>
          <cell r="E24234" t="str">
            <v>UN</v>
          </cell>
          <cell r="F24234">
            <v>179.18</v>
          </cell>
          <cell r="G24234">
            <v>179.18</v>
          </cell>
        </row>
        <row r="24235">
          <cell r="A24235" t="str">
            <v>CDHU-IO.07.000.063560</v>
          </cell>
          <cell r="B24235" t="str">
            <v>CDHU-I</v>
          </cell>
          <cell r="C24235" t="str">
            <v>O.07.000.063560</v>
          </cell>
          <cell r="D24235" t="str">
            <v>Registro de gaveta amarelo 1/2´</v>
          </cell>
          <cell r="E24235" t="str">
            <v>UN</v>
          </cell>
          <cell r="F24235">
            <v>44.22</v>
          </cell>
          <cell r="G24235">
            <v>44.22</v>
          </cell>
        </row>
        <row r="24236">
          <cell r="A24236" t="str">
            <v>CDHU-IO.07.000.063561</v>
          </cell>
          <cell r="B24236" t="str">
            <v>CDHU-I</v>
          </cell>
          <cell r="C24236" t="str">
            <v>O.07.000.063561</v>
          </cell>
          <cell r="D24236" t="str">
            <v>Registro de gaveta amarelo de 3/4´</v>
          </cell>
          <cell r="E24236" t="str">
            <v>UN</v>
          </cell>
          <cell r="F24236">
            <v>59.18</v>
          </cell>
          <cell r="G24236">
            <v>59.18</v>
          </cell>
        </row>
        <row r="24237">
          <cell r="A24237" t="str">
            <v>CDHU-IO.07.000.063562</v>
          </cell>
          <cell r="B24237" t="str">
            <v>CDHU-I</v>
          </cell>
          <cell r="C24237" t="str">
            <v>O.07.000.063562</v>
          </cell>
          <cell r="D24237" t="str">
            <v>Registro de gaveta amarelo 1´</v>
          </cell>
          <cell r="E24237" t="str">
            <v>UN</v>
          </cell>
          <cell r="F24237">
            <v>71.08</v>
          </cell>
          <cell r="G24237">
            <v>71.08</v>
          </cell>
        </row>
        <row r="24238">
          <cell r="A24238" t="str">
            <v>CDHU-IO.07.000.063563</v>
          </cell>
          <cell r="B24238" t="str">
            <v>CDHU-I</v>
          </cell>
          <cell r="C24238" t="str">
            <v>O.07.000.063563</v>
          </cell>
          <cell r="D24238" t="str">
            <v>Registro de gaveta amarelo 1 1/4´</v>
          </cell>
          <cell r="E24238" t="str">
            <v>UN</v>
          </cell>
          <cell r="F24238">
            <v>95.03</v>
          </cell>
          <cell r="G24238">
            <v>95.03</v>
          </cell>
        </row>
        <row r="24239">
          <cell r="A24239" t="str">
            <v>CDHU-IO.07.000.063564</v>
          </cell>
          <cell r="B24239" t="str">
            <v>CDHU-I</v>
          </cell>
          <cell r="C24239" t="str">
            <v>O.07.000.063564</v>
          </cell>
          <cell r="D24239" t="str">
            <v>Registro de gaveta amarelo 1 1/2´</v>
          </cell>
          <cell r="E24239" t="str">
            <v>UN</v>
          </cell>
          <cell r="F24239">
            <v>115.63</v>
          </cell>
          <cell r="G24239">
            <v>115.63</v>
          </cell>
        </row>
        <row r="24240">
          <cell r="A24240" t="str">
            <v>CDHU-IO.07.000.063565</v>
          </cell>
          <cell r="B24240" t="str">
            <v>CDHU-I</v>
          </cell>
          <cell r="C24240" t="str">
            <v>O.07.000.063565</v>
          </cell>
          <cell r="D24240" t="str">
            <v>Registro de gaveta amarelo 2´</v>
          </cell>
          <cell r="E24240" t="str">
            <v>UN</v>
          </cell>
          <cell r="F24240">
            <v>186.83</v>
          </cell>
          <cell r="G24240">
            <v>186.83</v>
          </cell>
        </row>
        <row r="24241">
          <cell r="A24241" t="str">
            <v>CDHU-IO.07.000.063566</v>
          </cell>
          <cell r="B24241" t="str">
            <v>CDHU-I</v>
          </cell>
          <cell r="C24241" t="str">
            <v>O.07.000.063566</v>
          </cell>
          <cell r="D24241" t="str">
            <v>Registro de gaveta amarelo 2 1/2´</v>
          </cell>
          <cell r="E24241" t="str">
            <v>UN</v>
          </cell>
          <cell r="F24241">
            <v>407.28</v>
          </cell>
          <cell r="G24241">
            <v>407.28</v>
          </cell>
        </row>
        <row r="24242">
          <cell r="A24242" t="str">
            <v>CDHU-IO.07.000.063567</v>
          </cell>
          <cell r="B24242" t="str">
            <v>CDHU-I</v>
          </cell>
          <cell r="C24242" t="str">
            <v>O.07.000.063567</v>
          </cell>
          <cell r="D24242" t="str">
            <v>Registro de gaveta amarelo 3´</v>
          </cell>
          <cell r="E24242" t="str">
            <v>UN</v>
          </cell>
          <cell r="F24242">
            <v>672.98</v>
          </cell>
          <cell r="G24242">
            <v>672.98</v>
          </cell>
        </row>
        <row r="24243">
          <cell r="A24243" t="str">
            <v>CDHU-IO.07.000.063569</v>
          </cell>
          <cell r="B24243" t="str">
            <v>CDHU-I</v>
          </cell>
          <cell r="C24243" t="str">
            <v>O.07.000.063569</v>
          </cell>
          <cell r="D24243" t="str">
            <v>Registro de gaveta amarelo de 4´</v>
          </cell>
          <cell r="E24243" t="str">
            <v>UN</v>
          </cell>
          <cell r="F24243">
            <v>1161.53</v>
          </cell>
          <cell r="G24243">
            <v>1161.53</v>
          </cell>
        </row>
        <row r="24244">
          <cell r="A24244" t="str">
            <v>CDHU-IO.07.000.064006</v>
          </cell>
          <cell r="B24244" t="str">
            <v>CDHU-I</v>
          </cell>
          <cell r="C24244" t="str">
            <v>O.07.000.064006</v>
          </cell>
          <cell r="D24244" t="str">
            <v>Válvula de esfera monobloco em latão fundido/forjado, passagem plena, acionamento com alavanca, DN=1/2"</v>
          </cell>
          <cell r="E24244" t="str">
            <v>UN</v>
          </cell>
          <cell r="F24244">
            <v>35.270000000000003</v>
          </cell>
          <cell r="G24244">
            <v>35.270000000000003</v>
          </cell>
        </row>
        <row r="24245">
          <cell r="A24245" t="str">
            <v>CDHU-IO.07.000.068503</v>
          </cell>
          <cell r="B24245" t="str">
            <v>CDHU-I</v>
          </cell>
          <cell r="C24245" t="str">
            <v>O.07.000.068503</v>
          </cell>
          <cell r="D24245" t="str">
            <v>Luva de redução de 3/4´x 1/2´ para entrada de gás em latão</v>
          </cell>
          <cell r="E24245" t="str">
            <v>UN</v>
          </cell>
          <cell r="F24245">
            <v>25.49</v>
          </cell>
          <cell r="G24245">
            <v>25.49</v>
          </cell>
        </row>
        <row r="24246">
          <cell r="A24246" t="str">
            <v>CDHU-IO.07.000.068505</v>
          </cell>
          <cell r="B24246" t="str">
            <v>CDHU-I</v>
          </cell>
          <cell r="C24246" t="str">
            <v>O.07.000.068505</v>
          </cell>
          <cell r="D24246" t="str">
            <v>Pigtail para manômetro em latão (rabo de porco), DN 1/2´</v>
          </cell>
          <cell r="E24246" t="str">
            <v>UN</v>
          </cell>
          <cell r="F24246">
            <v>135.5</v>
          </cell>
          <cell r="G24246">
            <v>135.5</v>
          </cell>
        </row>
        <row r="24247">
          <cell r="A24247" t="str">
            <v>CDHU-IO.07.000.068512</v>
          </cell>
          <cell r="B24247" t="str">
            <v>CDHU-I</v>
          </cell>
          <cell r="C24247" t="str">
            <v>O.07.000.068512</v>
          </cell>
          <cell r="D24247" t="str">
            <v>Regulador de primeiro estágio, tipo alta pressão até 1,3 kgf/cm², vazão de 50 kg GLP/hora; ref. 76510/2 fabricação Alianca ou equivalente</v>
          </cell>
          <cell r="E24247" t="str">
            <v>UN</v>
          </cell>
          <cell r="F24247">
            <v>327.92</v>
          </cell>
          <cell r="G24247">
            <v>327.92</v>
          </cell>
        </row>
        <row r="24248">
          <cell r="A24248" t="str">
            <v>CDHU-IO.07.000.068516</v>
          </cell>
          <cell r="B24248" t="str">
            <v>CDHU-I</v>
          </cell>
          <cell r="C24248" t="str">
            <v>O.07.000.068516</v>
          </cell>
          <cell r="D24248" t="str">
            <v>Bico escalonado para gás 3/8´ em latão</v>
          </cell>
          <cell r="E24248" t="str">
            <v>UN</v>
          </cell>
          <cell r="F24248">
            <v>8.7100000000000009</v>
          </cell>
          <cell r="G24248">
            <v>8.7100000000000009</v>
          </cell>
        </row>
        <row r="24249">
          <cell r="A24249" t="str">
            <v>CDHU-IO.07.000.090509</v>
          </cell>
          <cell r="B24249" t="str">
            <v>CDHU-I</v>
          </cell>
          <cell r="C24249" t="str">
            <v>O.07.000.090509</v>
          </cell>
          <cell r="D24249" t="str">
            <v>Válvula de esfera monobloco em latão fundido/forjado, passagem plena, acionamento com alavanca, DN= 3/4"</v>
          </cell>
          <cell r="E24249" t="str">
            <v>UN</v>
          </cell>
          <cell r="F24249">
            <v>81.510000000000005</v>
          </cell>
          <cell r="G24249">
            <v>81.510000000000005</v>
          </cell>
        </row>
        <row r="24250">
          <cell r="A24250" t="str">
            <v>CDHU-IO.07.000.090510</v>
          </cell>
          <cell r="B24250" t="str">
            <v>CDHU-I</v>
          </cell>
          <cell r="C24250" t="str">
            <v>O.07.000.090510</v>
          </cell>
          <cell r="D24250" t="str">
            <v>Válvula de esfera monobloco em latão fundido/forjado, passagem plena, acionamento com alavanca, DN= 1"</v>
          </cell>
          <cell r="E24250" t="str">
            <v>UN</v>
          </cell>
          <cell r="F24250">
            <v>72.37</v>
          </cell>
          <cell r="G24250">
            <v>72.37</v>
          </cell>
        </row>
        <row r="24251">
          <cell r="A24251" t="str">
            <v>CDHU-IO.07.000.090513</v>
          </cell>
          <cell r="B24251" t="str">
            <v>CDHU-I</v>
          </cell>
          <cell r="C24251" t="str">
            <v>O.07.000.090513</v>
          </cell>
          <cell r="D24251" t="str">
            <v>Válvula de esfera monobloco em latão fundido, passagem plena, acionamento com alavanca, DN= 1.1/4´</v>
          </cell>
          <cell r="E24251" t="str">
            <v>UN</v>
          </cell>
          <cell r="F24251">
            <v>100.61</v>
          </cell>
          <cell r="G24251">
            <v>100.61</v>
          </cell>
        </row>
        <row r="24252">
          <cell r="A24252" t="str">
            <v>CDHU-IO.07.000.090518</v>
          </cell>
          <cell r="B24252" t="str">
            <v>CDHU-I</v>
          </cell>
          <cell r="C24252" t="str">
            <v>O.07.000.090518</v>
          </cell>
          <cell r="D24252" t="str">
            <v>Válvula de esfera monobloco em latão fundido/forjado, passagem plena, acionamento com alavanca, DN= 2"</v>
          </cell>
          <cell r="E24252" t="str">
            <v>UN</v>
          </cell>
          <cell r="F24252">
            <v>253.25</v>
          </cell>
          <cell r="G24252">
            <v>253.25</v>
          </cell>
        </row>
        <row r="24253">
          <cell r="A24253" t="str">
            <v>CDHU-IO.08.000.061342</v>
          </cell>
          <cell r="B24253" t="str">
            <v>CDHU-I</v>
          </cell>
          <cell r="C24253" t="str">
            <v>O.08.000.061342</v>
          </cell>
          <cell r="D24253" t="str">
            <v>Filtro ´Y´ corpo em bronze, pressão de serviço até 20,7 bar (PN 20), DN= 1 1/2´</v>
          </cell>
          <cell r="E24253" t="str">
            <v>UN</v>
          </cell>
          <cell r="F24253">
            <v>335.19</v>
          </cell>
          <cell r="G24253">
            <v>335.19</v>
          </cell>
        </row>
        <row r="24254">
          <cell r="A24254" t="str">
            <v>CDHU-IO.08.000.061343</v>
          </cell>
          <cell r="B24254" t="str">
            <v>CDHU-I</v>
          </cell>
          <cell r="C24254" t="str">
            <v>O.08.000.061343</v>
          </cell>
          <cell r="D24254" t="str">
            <v>Filtro ´Y´ corpo em bronze, pressão de serviço até 20,7 bar (PN 20), DN= 2´</v>
          </cell>
          <cell r="E24254" t="str">
            <v>UN</v>
          </cell>
          <cell r="F24254">
            <v>427.22</v>
          </cell>
          <cell r="G24254">
            <v>427.22</v>
          </cell>
        </row>
        <row r="24255">
          <cell r="A24255" t="str">
            <v>CDHU-IO.08.000.063001</v>
          </cell>
          <cell r="B24255" t="str">
            <v>CDHU-I</v>
          </cell>
          <cell r="C24255" t="str">
            <v>O.08.000.063001</v>
          </cell>
          <cell r="D24255" t="str">
            <v>Tubo de cobre flexível para sistema de ar condicionado, espessura 1/32" - diâmetro 3/16" (0,090 kg/m)</v>
          </cell>
          <cell r="E24255" t="str">
            <v>M</v>
          </cell>
          <cell r="F24255">
            <v>9.02</v>
          </cell>
          <cell r="G24255">
            <v>9.02</v>
          </cell>
        </row>
        <row r="24256">
          <cell r="A24256" t="str">
            <v>CDHU-IO.08.000.063002</v>
          </cell>
          <cell r="B24256" t="str">
            <v>CDHU-I</v>
          </cell>
          <cell r="C24256" t="str">
            <v>O.08.000.063002</v>
          </cell>
          <cell r="D24256" t="str">
            <v>Tubo de cobre flexível para sistema de ar condicionado, espessura 1/32" - diâmetro 1/4" (0,133 kg/m)</v>
          </cell>
          <cell r="E24256" t="str">
            <v>M</v>
          </cell>
          <cell r="F24256">
            <v>13.42</v>
          </cell>
          <cell r="G24256">
            <v>13.42</v>
          </cell>
        </row>
        <row r="24257">
          <cell r="A24257" t="str">
            <v>CDHU-IO.08.000.063003</v>
          </cell>
          <cell r="B24257" t="str">
            <v>CDHU-I</v>
          </cell>
          <cell r="C24257" t="str">
            <v>O.08.000.063003</v>
          </cell>
          <cell r="D24257" t="str">
            <v>Tubo de cobre flexível para sistema de ar condicionado, espessura 1/32" - diâmetro 5/16" (0,160 kg/m)</v>
          </cell>
          <cell r="E24257" t="str">
            <v>M</v>
          </cell>
          <cell r="F24257">
            <v>16.940000000000001</v>
          </cell>
          <cell r="G24257">
            <v>16.940000000000001</v>
          </cell>
        </row>
        <row r="24258">
          <cell r="A24258" t="str">
            <v>CDHU-IO.08.000.063004</v>
          </cell>
          <cell r="B24258" t="str">
            <v>CDHU-I</v>
          </cell>
          <cell r="C24258" t="str">
            <v>O.08.000.063004</v>
          </cell>
          <cell r="D24258" t="str">
            <v>Tubo de cobre flexível para sistema de ar condicionado, espessura 1/32" - diâmetro 3/8" (0,200 kg/m)</v>
          </cell>
          <cell r="E24258" t="str">
            <v>M</v>
          </cell>
          <cell r="F24258">
            <v>21.04</v>
          </cell>
          <cell r="G24258">
            <v>21.04</v>
          </cell>
        </row>
        <row r="24259">
          <cell r="A24259" t="str">
            <v>CDHU-IO.08.000.063005</v>
          </cell>
          <cell r="B24259" t="str">
            <v>CDHU-I</v>
          </cell>
          <cell r="C24259" t="str">
            <v>O.08.000.063005</v>
          </cell>
          <cell r="D24259" t="str">
            <v>Tubo de cobre flexível para sistema de ar condicionado, espessura 1/32" - diâmetro 1/2" (0,280 kg/m)</v>
          </cell>
          <cell r="E24259" t="str">
            <v>M</v>
          </cell>
          <cell r="F24259">
            <v>27.96</v>
          </cell>
          <cell r="G24259">
            <v>27.96</v>
          </cell>
        </row>
        <row r="24260">
          <cell r="A24260" t="str">
            <v>CDHU-IO.08.000.063006</v>
          </cell>
          <cell r="B24260" t="str">
            <v>CDHU-I</v>
          </cell>
          <cell r="C24260" t="str">
            <v>O.08.000.063006</v>
          </cell>
          <cell r="D24260" t="str">
            <v>Tubo de cobre flexível para sistema de ar condicionado, espessura 1/32" - diâmetro 5/8" (0,346 kg/m)</v>
          </cell>
          <cell r="E24260" t="str">
            <v>M</v>
          </cell>
          <cell r="F24260">
            <v>35.99</v>
          </cell>
          <cell r="G24260">
            <v>35.99</v>
          </cell>
        </row>
        <row r="24261">
          <cell r="A24261" t="str">
            <v>CDHU-IO.08.000.063007</v>
          </cell>
          <cell r="B24261" t="str">
            <v>CDHU-I</v>
          </cell>
          <cell r="C24261" t="str">
            <v>O.08.000.063007</v>
          </cell>
          <cell r="D24261" t="str">
            <v>Tubo de cobre flexível para sistema de ar condicionado, espessura 1/32" - diâmetro 3/4" (0,426 kg/m)</v>
          </cell>
          <cell r="E24261" t="str">
            <v>M</v>
          </cell>
          <cell r="F24261">
            <v>44.43</v>
          </cell>
          <cell r="G24261">
            <v>44.43</v>
          </cell>
        </row>
        <row r="24262">
          <cell r="A24262" t="str">
            <v>CDHU-IO.08.000.063010</v>
          </cell>
          <cell r="B24262" t="str">
            <v>CDHU-I</v>
          </cell>
          <cell r="C24262" t="str">
            <v>O.08.000.063010</v>
          </cell>
          <cell r="D24262" t="str">
            <v>Tubo de cobre sem costura, rígido, espessura 1/16", diâmetro 3/8" (0,353 kg/m)</v>
          </cell>
          <cell r="E24262" t="str">
            <v>M</v>
          </cell>
          <cell r="F24262">
            <v>41.68</v>
          </cell>
          <cell r="G24262">
            <v>41.68</v>
          </cell>
        </row>
        <row r="24263">
          <cell r="A24263" t="str">
            <v>CDHU-IO.08.000.063011</v>
          </cell>
          <cell r="B24263" t="str">
            <v>CDHU-I</v>
          </cell>
          <cell r="C24263" t="str">
            <v>O.08.000.063011</v>
          </cell>
          <cell r="D24263" t="str">
            <v>Tubo de cobre sem costura, rígido, espessura 1/16", diâmetro 1/2" (0,494 kg/m)</v>
          </cell>
          <cell r="E24263" t="str">
            <v>M</v>
          </cell>
          <cell r="F24263">
            <v>59.13</v>
          </cell>
          <cell r="G24263">
            <v>59.13</v>
          </cell>
        </row>
        <row r="24264">
          <cell r="A24264" t="str">
            <v>CDHU-IO.08.000.063012</v>
          </cell>
          <cell r="B24264" t="str">
            <v>CDHU-I</v>
          </cell>
          <cell r="C24264" t="str">
            <v>O.08.000.063012</v>
          </cell>
          <cell r="D24264" t="str">
            <v>Tubo de cobre sem costura, rígido, espessura 1/16", diâmetro 5/8" (0,635 kg/m)</v>
          </cell>
          <cell r="E24264" t="str">
            <v>M</v>
          </cell>
          <cell r="F24264">
            <v>73.44</v>
          </cell>
          <cell r="G24264">
            <v>73.44</v>
          </cell>
        </row>
        <row r="24265">
          <cell r="A24265" t="str">
            <v>CDHU-IO.08.000.063013</v>
          </cell>
          <cell r="B24265" t="str">
            <v>CDHU-I</v>
          </cell>
          <cell r="C24265" t="str">
            <v>O.08.000.063013</v>
          </cell>
          <cell r="D24265" t="str">
            <v>Tubo de cobre sem costura, rígido, espessura 1/16", diâmetro 3/4" (0,776 kg/m)</v>
          </cell>
          <cell r="E24265" t="str">
            <v>M</v>
          </cell>
          <cell r="F24265">
            <v>87.79</v>
          </cell>
          <cell r="G24265">
            <v>87.79</v>
          </cell>
        </row>
        <row r="24266">
          <cell r="A24266" t="str">
            <v>CDHU-IO.08.000.063014</v>
          </cell>
          <cell r="B24266" t="str">
            <v>CDHU-I</v>
          </cell>
          <cell r="C24266" t="str">
            <v>O.08.000.063014</v>
          </cell>
          <cell r="D24266" t="str">
            <v>Tubo de cobre sem costura, rígido, espessura 1/16", diâmetro 7/8" (0,918 kg/m)</v>
          </cell>
          <cell r="E24266" t="str">
            <v>M</v>
          </cell>
          <cell r="F24266">
            <v>107.19</v>
          </cell>
          <cell r="G24266">
            <v>107.19</v>
          </cell>
        </row>
        <row r="24267">
          <cell r="A24267" t="str">
            <v>CDHU-IO.08.000.063015</v>
          </cell>
          <cell r="B24267" t="str">
            <v>CDHU-I</v>
          </cell>
          <cell r="C24267" t="str">
            <v>O.08.000.063015</v>
          </cell>
          <cell r="D24267" t="str">
            <v>Tubo de cobre sem costura, rígido, espessura 1/16", diâmetro 1" (1,060 kg/m)</v>
          </cell>
          <cell r="E24267" t="str">
            <v>M</v>
          </cell>
          <cell r="F24267">
            <v>120.28</v>
          </cell>
          <cell r="G24267">
            <v>120.28</v>
          </cell>
        </row>
        <row r="24268">
          <cell r="A24268" t="str">
            <v>CDHU-IO.08.000.063016</v>
          </cell>
          <cell r="B24268" t="str">
            <v>CDHU-I</v>
          </cell>
          <cell r="C24268" t="str">
            <v>O.08.000.063016</v>
          </cell>
          <cell r="D24268" t="str">
            <v>Tubo de cobre sem costura, rígido, espessura 1/16", diâmetro 1 1/8" (1,200 kg/m)</v>
          </cell>
          <cell r="E24268" t="str">
            <v>M</v>
          </cell>
          <cell r="F24268">
            <v>144.6</v>
          </cell>
          <cell r="G24268">
            <v>144.6</v>
          </cell>
        </row>
        <row r="24269">
          <cell r="A24269" t="str">
            <v>CDHU-IO.08.000.063017</v>
          </cell>
          <cell r="B24269" t="str">
            <v>CDHU-I</v>
          </cell>
          <cell r="C24269" t="str">
            <v>O.08.000.063017</v>
          </cell>
          <cell r="D24269" t="str">
            <v>Tubo de cobre sem costura, rígido, espessura 1/16", diâmetro 1 1/4" (1,340 kg/m)</v>
          </cell>
          <cell r="E24269" t="str">
            <v>M</v>
          </cell>
          <cell r="F24269">
            <v>161.93</v>
          </cell>
          <cell r="G24269">
            <v>161.93</v>
          </cell>
        </row>
        <row r="24270">
          <cell r="A24270" t="str">
            <v>CDHU-IO.08.000.063018</v>
          </cell>
          <cell r="B24270" t="str">
            <v>CDHU-I</v>
          </cell>
          <cell r="C24270" t="str">
            <v>O.08.000.063018</v>
          </cell>
          <cell r="D24270" t="str">
            <v>Tubo de cobre sem costura, rígido, espessura 1/16", diâmetro 1 3/8" (1,480 kg/m)</v>
          </cell>
          <cell r="E24270" t="str">
            <v>M</v>
          </cell>
          <cell r="F24270">
            <v>172.55</v>
          </cell>
          <cell r="G24270">
            <v>172.55</v>
          </cell>
        </row>
        <row r="24271">
          <cell r="A24271" t="str">
            <v>CDHU-IO.08.000.063019</v>
          </cell>
          <cell r="B24271" t="str">
            <v>CDHU-I</v>
          </cell>
          <cell r="C24271" t="str">
            <v>O.08.000.063019</v>
          </cell>
          <cell r="D24271" t="str">
            <v>Tubo de cobre sem costura, rígido, espessura 1/16", diâmetro 1 1/2" (1,620 kg/m)</v>
          </cell>
          <cell r="E24271" t="str">
            <v>M</v>
          </cell>
          <cell r="F24271">
            <v>197.95</v>
          </cell>
          <cell r="G24271">
            <v>197.95</v>
          </cell>
        </row>
        <row r="24272">
          <cell r="A24272" t="str">
            <v>CDHU-IO.08.000.063020</v>
          </cell>
          <cell r="B24272" t="str">
            <v>CDHU-I</v>
          </cell>
          <cell r="C24272" t="str">
            <v>O.08.000.063020</v>
          </cell>
          <cell r="D24272" t="str">
            <v>Tubo de cobre sem costura, rígido, espessura 1/16", diâmetro 1 5/8" (1,760 kg/m)</v>
          </cell>
          <cell r="E24272" t="str">
            <v>M</v>
          </cell>
          <cell r="F24272">
            <v>210.65</v>
          </cell>
          <cell r="G24272">
            <v>210.65</v>
          </cell>
        </row>
        <row r="24273">
          <cell r="A24273" t="str">
            <v>CDHU-IO.08.000.063040</v>
          </cell>
          <cell r="B24273" t="str">
            <v>CDHU-I</v>
          </cell>
          <cell r="C24273" t="str">
            <v>O.08.000.063040</v>
          </cell>
          <cell r="D24273" t="str">
            <v>Tubo de cobre classe A, DN= 35mm (1 1/4´)</v>
          </cell>
          <cell r="E24273" t="str">
            <v>M</v>
          </cell>
          <cell r="F24273">
            <v>162.71</v>
          </cell>
          <cell r="G24273">
            <v>162.71</v>
          </cell>
        </row>
        <row r="24274">
          <cell r="A24274" t="str">
            <v>CDHU-IO.08.000.063041</v>
          </cell>
          <cell r="B24274" t="str">
            <v>CDHU-I</v>
          </cell>
          <cell r="C24274" t="str">
            <v>O.08.000.063041</v>
          </cell>
          <cell r="D24274" t="str">
            <v>Tubo de cobre classe A, DN= 42mm (1 1/2´)</v>
          </cell>
          <cell r="E24274" t="str">
            <v>M</v>
          </cell>
          <cell r="F24274">
            <v>199.74</v>
          </cell>
          <cell r="G24274">
            <v>199.74</v>
          </cell>
        </row>
        <row r="24275">
          <cell r="A24275" t="str">
            <v>CDHU-IO.08.000.063042</v>
          </cell>
          <cell r="B24275" t="str">
            <v>CDHU-I</v>
          </cell>
          <cell r="C24275" t="str">
            <v>O.08.000.063042</v>
          </cell>
          <cell r="D24275" t="str">
            <v>Tubo de cobre classe A, DN= 54mm (2´)</v>
          </cell>
          <cell r="E24275" t="str">
            <v>M</v>
          </cell>
          <cell r="F24275">
            <v>265.83</v>
          </cell>
          <cell r="G24275">
            <v>265.83</v>
          </cell>
        </row>
        <row r="24276">
          <cell r="A24276" t="str">
            <v>CDHU-IO.08.000.063043</v>
          </cell>
          <cell r="B24276" t="str">
            <v>CDHU-I</v>
          </cell>
          <cell r="C24276" t="str">
            <v>O.08.000.063043</v>
          </cell>
          <cell r="D24276" t="str">
            <v>Tubo de cobre classe A, DN= 66mm (2 1/2´)</v>
          </cell>
          <cell r="E24276" t="str">
            <v>M</v>
          </cell>
          <cell r="F24276">
            <v>351.62</v>
          </cell>
          <cell r="G24276">
            <v>351.62</v>
          </cell>
        </row>
        <row r="24277">
          <cell r="A24277" t="str">
            <v>CDHU-IO.08.000.063044</v>
          </cell>
          <cell r="B24277" t="str">
            <v>CDHU-I</v>
          </cell>
          <cell r="C24277" t="str">
            <v>O.08.000.063044</v>
          </cell>
          <cell r="D24277" t="str">
            <v>Tubo de cobre classe A, DN= 79mm (3´)</v>
          </cell>
          <cell r="E24277" t="str">
            <v>M</v>
          </cell>
          <cell r="F24277">
            <v>506.25</v>
          </cell>
          <cell r="G24277">
            <v>506.25</v>
          </cell>
        </row>
        <row r="24278">
          <cell r="A24278" t="str">
            <v>CDHU-IO.08.000.063045</v>
          </cell>
          <cell r="B24278" t="str">
            <v>CDHU-I</v>
          </cell>
          <cell r="C24278" t="str">
            <v>O.08.000.063045</v>
          </cell>
          <cell r="D24278" t="str">
            <v>Tubo de cobre classe A, DN= 104mm (4´)</v>
          </cell>
          <cell r="E24278" t="str">
            <v>M</v>
          </cell>
          <cell r="F24278">
            <v>640.61</v>
          </cell>
          <cell r="G24278">
            <v>640.61</v>
          </cell>
        </row>
        <row r="24279">
          <cell r="A24279" t="str">
            <v>CDHU-IO.08.000.063046</v>
          </cell>
          <cell r="B24279" t="str">
            <v>CDHU-I</v>
          </cell>
          <cell r="C24279" t="str">
            <v>O.08.000.063046</v>
          </cell>
          <cell r="D24279" t="str">
            <v>Tubo de cobre classe A, DN= 15mm (1/2´)</v>
          </cell>
          <cell r="E24279" t="str">
            <v>M</v>
          </cell>
          <cell r="F24279">
            <v>47.16</v>
          </cell>
          <cell r="G24279">
            <v>47.16</v>
          </cell>
        </row>
        <row r="24280">
          <cell r="A24280" t="str">
            <v>CDHU-IO.08.000.063047</v>
          </cell>
          <cell r="B24280" t="str">
            <v>CDHU-I</v>
          </cell>
          <cell r="C24280" t="str">
            <v>O.08.000.063047</v>
          </cell>
          <cell r="D24280" t="str">
            <v>Tubo de cobre classe A, DN= 22mm (3/4´)</v>
          </cell>
          <cell r="E24280" t="str">
            <v>M</v>
          </cell>
          <cell r="F24280">
            <v>74.709999999999994</v>
          </cell>
          <cell r="G24280">
            <v>74.709999999999994</v>
          </cell>
        </row>
        <row r="24281">
          <cell r="A24281" t="str">
            <v>CDHU-IO.08.000.063048</v>
          </cell>
          <cell r="B24281" t="str">
            <v>CDHU-I</v>
          </cell>
          <cell r="C24281" t="str">
            <v>O.08.000.063048</v>
          </cell>
          <cell r="D24281" t="str">
            <v>Tubo de cobre classe A, DN= 28mm (1´)</v>
          </cell>
          <cell r="E24281" t="str">
            <v>M</v>
          </cell>
          <cell r="F24281">
            <v>96.47</v>
          </cell>
          <cell r="G24281">
            <v>96.47</v>
          </cell>
        </row>
        <row r="24282">
          <cell r="A24282" t="str">
            <v>CDHU-IO.08.000.063049</v>
          </cell>
          <cell r="B24282" t="str">
            <v>CDHU-I</v>
          </cell>
          <cell r="C24282" t="str">
            <v>O.08.000.063049</v>
          </cell>
          <cell r="D24282" t="str">
            <v>Tubo de cobre classe E, DN= 22mm (3/4´)</v>
          </cell>
          <cell r="E24282" t="str">
            <v>M</v>
          </cell>
          <cell r="F24282">
            <v>53.88</v>
          </cell>
          <cell r="G24282">
            <v>53.88</v>
          </cell>
        </row>
        <row r="24283">
          <cell r="A24283" t="str">
            <v>CDHU-IO.08.000.063050</v>
          </cell>
          <cell r="B24283" t="str">
            <v>CDHU-I</v>
          </cell>
          <cell r="C24283" t="str">
            <v>O.08.000.063050</v>
          </cell>
          <cell r="D24283" t="str">
            <v>Tubo de cobre classe E, DN= 28mm (1´)</v>
          </cell>
          <cell r="E24283" t="str">
            <v>M</v>
          </cell>
          <cell r="F24283">
            <v>67.45</v>
          </cell>
          <cell r="G24283">
            <v>67.45</v>
          </cell>
        </row>
        <row r="24284">
          <cell r="A24284" t="str">
            <v>CDHU-IO.08.000.063051</v>
          </cell>
          <cell r="B24284" t="str">
            <v>CDHU-I</v>
          </cell>
          <cell r="C24284" t="str">
            <v>O.08.000.063051</v>
          </cell>
          <cell r="D24284" t="str">
            <v>Tubo de cobre classe E, DN= 35mm (1 1/4´)</v>
          </cell>
          <cell r="E24284" t="str">
            <v>M</v>
          </cell>
          <cell r="F24284">
            <v>126.36</v>
          </cell>
          <cell r="G24284">
            <v>126.36</v>
          </cell>
        </row>
        <row r="24285">
          <cell r="A24285" t="str">
            <v>CDHU-IO.08.000.063052</v>
          </cell>
          <cell r="B24285" t="str">
            <v>CDHU-I</v>
          </cell>
          <cell r="C24285" t="str">
            <v>O.08.000.063052</v>
          </cell>
          <cell r="D24285" t="str">
            <v>Tubo de cobre classe E, DN= 42mm (1 1/2´)</v>
          </cell>
          <cell r="E24285" t="str">
            <v>M</v>
          </cell>
          <cell r="F24285">
            <v>171.63</v>
          </cell>
          <cell r="G24285">
            <v>171.63</v>
          </cell>
        </row>
        <row r="24286">
          <cell r="A24286" t="str">
            <v>CDHU-IO.08.000.063053</v>
          </cell>
          <cell r="B24286" t="str">
            <v>CDHU-I</v>
          </cell>
          <cell r="C24286" t="str">
            <v>O.08.000.063053</v>
          </cell>
          <cell r="D24286" t="str">
            <v>Tubo de cobre classe E, DN= 54mm (2´)</v>
          </cell>
          <cell r="E24286" t="str">
            <v>M</v>
          </cell>
          <cell r="F24286">
            <v>182.63</v>
          </cell>
          <cell r="G24286">
            <v>182.63</v>
          </cell>
        </row>
        <row r="24287">
          <cell r="A24287" t="str">
            <v>CDHU-IO.08.000.063054</v>
          </cell>
          <cell r="B24287" t="str">
            <v>CDHU-I</v>
          </cell>
          <cell r="C24287" t="str">
            <v>O.08.000.063054</v>
          </cell>
          <cell r="D24287" t="str">
            <v>Tubo de cobre classe E, DN= 66mm (2 1/2´)</v>
          </cell>
          <cell r="E24287" t="str">
            <v>M</v>
          </cell>
          <cell r="F24287">
            <v>303.89999999999998</v>
          </cell>
          <cell r="G24287">
            <v>303.89999999999998</v>
          </cell>
        </row>
        <row r="24288">
          <cell r="A24288" t="str">
            <v>CDHU-IO.08.000.069515</v>
          </cell>
          <cell r="B24288" t="str">
            <v>CDHU-I</v>
          </cell>
          <cell r="C24288" t="str">
            <v>O.08.000.069515</v>
          </cell>
          <cell r="D24288" t="str">
            <v>Torneira de boia liga de cobre (bronze e latão), plástico de engenharia, elastômeros, de 3/4"</v>
          </cell>
          <cell r="E24288" t="str">
            <v>UN</v>
          </cell>
          <cell r="F24288">
            <v>93.34</v>
          </cell>
          <cell r="G24288">
            <v>93.34</v>
          </cell>
        </row>
        <row r="24289">
          <cell r="A24289" t="str">
            <v>CDHU-IO.08.000.069516</v>
          </cell>
          <cell r="B24289" t="str">
            <v>CDHU-I</v>
          </cell>
          <cell r="C24289" t="str">
            <v>O.08.000.069516</v>
          </cell>
          <cell r="D24289" t="str">
            <v>Torneira de boia liga de cobre (bronze e latão), plástico de engenharia, elastômeros, de 1"</v>
          </cell>
          <cell r="E24289" t="str">
            <v>UN</v>
          </cell>
          <cell r="F24289">
            <v>119.83</v>
          </cell>
          <cell r="G24289">
            <v>119.83</v>
          </cell>
        </row>
        <row r="24290">
          <cell r="A24290" t="str">
            <v>CDHU-IO.08.000.069517</v>
          </cell>
          <cell r="B24290" t="str">
            <v>CDHU-I</v>
          </cell>
          <cell r="C24290" t="str">
            <v>O.08.000.069517</v>
          </cell>
          <cell r="D24290" t="str">
            <v>Torneira de boia liga de cobre (bronze e latão), plástico de engenharia, elastômeros, de 1 1/2"</v>
          </cell>
          <cell r="E24290" t="str">
            <v>UN</v>
          </cell>
          <cell r="F24290">
            <v>246.15</v>
          </cell>
          <cell r="G24290">
            <v>246.15</v>
          </cell>
        </row>
        <row r="24291">
          <cell r="A24291" t="str">
            <v>CDHU-IO.08.000.069518</v>
          </cell>
          <cell r="B24291" t="str">
            <v>CDHU-I</v>
          </cell>
          <cell r="C24291" t="str">
            <v>O.08.000.069518</v>
          </cell>
          <cell r="D24291" t="str">
            <v>Torneira de boia liga de cobre (bronze e latão), plástico de engenharia, elastômeros, de 2"</v>
          </cell>
          <cell r="E24291" t="str">
            <v>UN</v>
          </cell>
          <cell r="F24291">
            <v>316.29000000000002</v>
          </cell>
          <cell r="G24291">
            <v>316.29000000000002</v>
          </cell>
        </row>
        <row r="24292">
          <cell r="A24292" t="str">
            <v>CDHU-IO.08.000.069522</v>
          </cell>
          <cell r="B24292" t="str">
            <v>CDHU-I</v>
          </cell>
          <cell r="C24292" t="str">
            <v>O.08.000.069522</v>
          </cell>
          <cell r="D24292" t="str">
            <v>Torneira de boia liga de cobre (bronze e latão), plástico de engenharia, elastômeros, de 1 1/4"</v>
          </cell>
          <cell r="E24292" t="str">
            <v>UN</v>
          </cell>
          <cell r="F24292">
            <v>231.88</v>
          </cell>
          <cell r="G24292">
            <v>231.88</v>
          </cell>
        </row>
        <row r="24293">
          <cell r="A24293" t="str">
            <v>CDHU-IO.08.000.069523</v>
          </cell>
          <cell r="B24293" t="str">
            <v>CDHU-I</v>
          </cell>
          <cell r="C24293" t="str">
            <v>O.08.000.069523</v>
          </cell>
          <cell r="D24293" t="str">
            <v>Torneira de boia liga de cobre (bronze e latão), plástico de engenharia, elastômeros, de 2 1/2"</v>
          </cell>
          <cell r="E24293" t="str">
            <v>UN</v>
          </cell>
          <cell r="F24293">
            <v>1503.94</v>
          </cell>
          <cell r="G24293">
            <v>1503.94</v>
          </cell>
        </row>
        <row r="24294">
          <cell r="A24294" t="str">
            <v>CDHU-IO.09.000.063500</v>
          </cell>
          <cell r="B24294" t="str">
            <v>CDHU-I</v>
          </cell>
          <cell r="C24294" t="str">
            <v>O.09.000.063500</v>
          </cell>
          <cell r="D24294" t="str">
            <v>Válvula de gaveta em bronze com haste ascendente e extremidades rosqueáveis, classe 150 libras para vapor saturado e 300 libras para água, óleo e gás, DN= 4´</v>
          </cell>
          <cell r="E24294" t="str">
            <v>UN</v>
          </cell>
          <cell r="F24294">
            <v>6451.17</v>
          </cell>
          <cell r="G24294">
            <v>6451.17</v>
          </cell>
        </row>
        <row r="24295">
          <cell r="A24295" t="str">
            <v>CDHU-IO.09.000.063503</v>
          </cell>
          <cell r="B24295" t="str">
            <v>CDHU-I</v>
          </cell>
          <cell r="C24295" t="str">
            <v>O.09.000.063503</v>
          </cell>
          <cell r="D24295" t="str">
            <v>Válvula de gaveta em bronze com haste não ascendente e extremidades rosqueáveis, classe 150lbs para vapor saturado e classe 300lbs para água, óleo e gás, DN= 4´</v>
          </cell>
          <cell r="E24295" t="str">
            <v>UN</v>
          </cell>
          <cell r="F24295">
            <v>1754.72</v>
          </cell>
          <cell r="G24295">
            <v>1754.72</v>
          </cell>
        </row>
        <row r="24296">
          <cell r="A24296" t="str">
            <v>CDHU-IO.09.000.063504</v>
          </cell>
          <cell r="B24296" t="str">
            <v>CDHU-I</v>
          </cell>
          <cell r="C24296" t="str">
            <v>O.09.000.063504</v>
          </cell>
          <cell r="D24296" t="str">
            <v>Válvula de gaveta em bronze com haste não ascendente e extremidades rosqueáveis, classe 150lbs para vapor saturado e classe 300lbs para água, óleo e gás, DN= 2´</v>
          </cell>
          <cell r="E24296" t="str">
            <v>UN</v>
          </cell>
          <cell r="F24296">
            <v>480.55</v>
          </cell>
          <cell r="G24296">
            <v>480.55</v>
          </cell>
        </row>
        <row r="24297">
          <cell r="A24297" t="str">
            <v>CDHU-IO.09.000.063507</v>
          </cell>
          <cell r="B24297" t="str">
            <v>CDHU-I</v>
          </cell>
          <cell r="C24297" t="str">
            <v>O.09.000.063507</v>
          </cell>
          <cell r="D24297" t="str">
            <v>Válvula de gaveta em bronze com haste não ascendente e extremidades rosqueáveis, classe 125 libras, para vapor saturado e 200 libras para água, óleo e gás, DN= 3/4´</v>
          </cell>
          <cell r="E24297" t="str">
            <v>UN</v>
          </cell>
          <cell r="F24297">
            <v>80.45</v>
          </cell>
          <cell r="G24297">
            <v>80.45</v>
          </cell>
        </row>
        <row r="24298">
          <cell r="A24298" t="str">
            <v>CDHU-IO.09.000.063541</v>
          </cell>
          <cell r="B24298" t="str">
            <v>CDHU-I</v>
          </cell>
          <cell r="C24298" t="str">
            <v>O.09.000.063541</v>
          </cell>
          <cell r="D24298" t="str">
            <v>Válvula de gaveta em bronze com haste não ascendente e extremidades rosqueáveis, classe 125 libras, para vapor e classe 200 libras, para água, óleo e gás, DN= 1´</v>
          </cell>
          <cell r="E24298" t="str">
            <v>UN</v>
          </cell>
          <cell r="F24298">
            <v>99.54</v>
          </cell>
          <cell r="G24298">
            <v>99.54</v>
          </cell>
        </row>
        <row r="24299">
          <cell r="A24299" t="str">
            <v>CDHU-IO.09.000.063542</v>
          </cell>
          <cell r="B24299" t="str">
            <v>CDHU-I</v>
          </cell>
          <cell r="C24299" t="str">
            <v>O.09.000.063542</v>
          </cell>
          <cell r="D24299" t="str">
            <v>Válvula de gaveta em bronze com haste não ascendente e extremidades rosqueáveis, classe 125 libras, para vapor e classe 200 libras, para água, óleo e gás, DN= 1 1/2´</v>
          </cell>
          <cell r="E24299" t="str">
            <v>UN</v>
          </cell>
          <cell r="F24299">
            <v>137.01</v>
          </cell>
          <cell r="G24299">
            <v>137.01</v>
          </cell>
        </row>
        <row r="24300">
          <cell r="A24300" t="str">
            <v>CDHU-IO.09.000.063543</v>
          </cell>
          <cell r="B24300" t="str">
            <v>CDHU-I</v>
          </cell>
          <cell r="C24300" t="str">
            <v>O.09.000.063543</v>
          </cell>
          <cell r="D24300" t="str">
            <v>Válvula de gaveta em bronze com haste não ascendente e extremidades rosqueáveis, classe 125 libras, para vapor e classe 200 libras, para água, óleo e gás, DN= 2 1/2´</v>
          </cell>
          <cell r="E24300" t="str">
            <v>UN</v>
          </cell>
          <cell r="F24300">
            <v>528.78</v>
          </cell>
          <cell r="G24300">
            <v>528.78</v>
          </cell>
        </row>
        <row r="24301">
          <cell r="A24301" t="str">
            <v>CDHU-IO.09.000.063544</v>
          </cell>
          <cell r="B24301" t="str">
            <v>CDHU-I</v>
          </cell>
          <cell r="C24301" t="str">
            <v>O.09.000.063544</v>
          </cell>
          <cell r="D24301" t="str">
            <v>Válvula de gaveta em bronze com haste não ascendente e extremidades rosqueáveis, classe 125 libras, para vapor e classe 200 libras, para água, óleo e gás, DN= 3´</v>
          </cell>
          <cell r="E24301" t="str">
            <v>UN</v>
          </cell>
          <cell r="F24301">
            <v>761.92</v>
          </cell>
          <cell r="G24301">
            <v>761.92</v>
          </cell>
        </row>
        <row r="24302">
          <cell r="A24302" t="str">
            <v>CDHU-IO.09.000.063551</v>
          </cell>
          <cell r="B24302" t="str">
            <v>CDHU-I</v>
          </cell>
          <cell r="C24302" t="str">
            <v>O.09.000.063551</v>
          </cell>
          <cell r="D24302" t="str">
            <v>Hidrômetro em bronze, diâmetro 25 mm (1), vazão máxima de trabalho de 10 m³/h</v>
          </cell>
          <cell r="E24302" t="str">
            <v>UN</v>
          </cell>
          <cell r="F24302">
            <v>608.80999999999995</v>
          </cell>
          <cell r="G24302">
            <v>608.80999999999995</v>
          </cell>
        </row>
        <row r="24303">
          <cell r="A24303" t="str">
            <v>CDHU-IO.09.000.063552</v>
          </cell>
          <cell r="B24303" t="str">
            <v>CDHU-I</v>
          </cell>
          <cell r="C24303" t="str">
            <v>O.09.000.063552</v>
          </cell>
          <cell r="D24303" t="str">
            <v>Hidrômetro em bronze, diâmetro 40 mm (1 1/2)</v>
          </cell>
          <cell r="E24303" t="str">
            <v>UN</v>
          </cell>
          <cell r="F24303">
            <v>1022.77</v>
          </cell>
          <cell r="G24303">
            <v>1022.77</v>
          </cell>
        </row>
        <row r="24304">
          <cell r="A24304" t="str">
            <v>CDHU-IO.09.000.064001</v>
          </cell>
          <cell r="B24304" t="str">
            <v>CDHU-I</v>
          </cell>
          <cell r="C24304" t="str">
            <v>O.09.000.064001</v>
          </cell>
          <cell r="D24304" t="str">
            <v>Válvula de gaveta em bronze com haste não ascendente e extremidades rosqueáveis, classe 125 libras para vapor e classe 200 libras, para água, óleo e gás, DN= 6´</v>
          </cell>
          <cell r="E24304" t="str">
            <v>UN</v>
          </cell>
          <cell r="F24304">
            <v>9289.42</v>
          </cell>
          <cell r="G24304">
            <v>9289.42</v>
          </cell>
        </row>
        <row r="24305">
          <cell r="A24305" t="str">
            <v>CDHU-IO.09.000.064005</v>
          </cell>
          <cell r="B24305" t="str">
            <v>CDHU-I</v>
          </cell>
          <cell r="C24305" t="str">
            <v>O.09.000.064005</v>
          </cell>
          <cell r="D24305" t="str">
            <v>Válvula de gaveta em bronze com haste não ascendente e extremidades rosqueáveis, classe 125 libras para vapor e classe 200 libras para água, óleo e gás, DN= 2´</v>
          </cell>
          <cell r="E24305" t="str">
            <v>UN</v>
          </cell>
          <cell r="F24305">
            <v>216.54</v>
          </cell>
          <cell r="G24305">
            <v>216.54</v>
          </cell>
        </row>
        <row r="24306">
          <cell r="A24306" t="str">
            <v>CDHU-IO.09.000.064009</v>
          </cell>
          <cell r="B24306" t="str">
            <v>CDHU-I</v>
          </cell>
          <cell r="C24306" t="str">
            <v>O.09.000.064009</v>
          </cell>
          <cell r="D24306" t="str">
            <v>Válvula de gaveta em bronze com haste não ascendente e extremidades rosqueáveis, classe 125 libras, para vapor e classe 200 libras, para água, óleo e gás, DN= 1 1/4´</v>
          </cell>
          <cell r="E24306" t="str">
            <v>UN</v>
          </cell>
          <cell r="F24306">
            <v>126.55</v>
          </cell>
          <cell r="G24306">
            <v>126.55</v>
          </cell>
        </row>
        <row r="24307">
          <cell r="A24307" t="str">
            <v>CDHU-IO.09.000.064016</v>
          </cell>
          <cell r="B24307" t="str">
            <v>CDHU-I</v>
          </cell>
          <cell r="C24307" t="str">
            <v>O.09.000.064016</v>
          </cell>
          <cell r="D24307" t="str">
            <v>Válvula de retenção horizontal em bronze 3/4´</v>
          </cell>
          <cell r="E24307" t="str">
            <v>UN</v>
          </cell>
          <cell r="F24307">
            <v>123.99</v>
          </cell>
          <cell r="G24307">
            <v>123.99</v>
          </cell>
        </row>
        <row r="24308">
          <cell r="A24308" t="str">
            <v>CDHU-IO.09.000.064017</v>
          </cell>
          <cell r="B24308" t="str">
            <v>CDHU-I</v>
          </cell>
          <cell r="C24308" t="str">
            <v>O.09.000.064017</v>
          </cell>
          <cell r="D24308" t="str">
            <v>Válvula de retenção horizontal em bronze 1´</v>
          </cell>
          <cell r="E24308" t="str">
            <v>UN</v>
          </cell>
          <cell r="F24308">
            <v>149.03</v>
          </cell>
          <cell r="G24308">
            <v>149.03</v>
          </cell>
        </row>
        <row r="24309">
          <cell r="A24309" t="str">
            <v>CDHU-IO.09.000.064018</v>
          </cell>
          <cell r="B24309" t="str">
            <v>CDHU-I</v>
          </cell>
          <cell r="C24309" t="str">
            <v>O.09.000.064018</v>
          </cell>
          <cell r="D24309" t="str">
            <v>Válvula de retenção horizontal em bronze 1 1/4´</v>
          </cell>
          <cell r="E24309" t="str">
            <v>UN</v>
          </cell>
          <cell r="F24309">
            <v>207.97</v>
          </cell>
          <cell r="G24309">
            <v>207.97</v>
          </cell>
        </row>
        <row r="24310">
          <cell r="A24310" t="str">
            <v>CDHU-IO.09.000.064019</v>
          </cell>
          <cell r="B24310" t="str">
            <v>CDHU-I</v>
          </cell>
          <cell r="C24310" t="str">
            <v>O.09.000.064019</v>
          </cell>
          <cell r="D24310" t="str">
            <v>Válvula de retenção horizontal em bronze 1 1/2´</v>
          </cell>
          <cell r="E24310" t="str">
            <v>UN</v>
          </cell>
          <cell r="F24310">
            <v>244.8</v>
          </cell>
          <cell r="G24310">
            <v>244.8</v>
          </cell>
        </row>
        <row r="24311">
          <cell r="A24311" t="str">
            <v>CDHU-IO.09.000.064020</v>
          </cell>
          <cell r="B24311" t="str">
            <v>CDHU-I</v>
          </cell>
          <cell r="C24311" t="str">
            <v>O.09.000.064020</v>
          </cell>
          <cell r="D24311" t="str">
            <v>Válvula de retenção horizontal em bronze 2´</v>
          </cell>
          <cell r="E24311" t="str">
            <v>UN</v>
          </cell>
          <cell r="F24311">
            <v>368.25</v>
          </cell>
          <cell r="G24311">
            <v>368.25</v>
          </cell>
        </row>
        <row r="24312">
          <cell r="A24312" t="str">
            <v>CDHU-IO.09.000.064021</v>
          </cell>
          <cell r="B24312" t="str">
            <v>CDHU-I</v>
          </cell>
          <cell r="C24312" t="str">
            <v>O.09.000.064021</v>
          </cell>
          <cell r="D24312" t="str">
            <v>Válvula de retenção horizontal em bronze 2 1/2´</v>
          </cell>
          <cell r="E24312" t="str">
            <v>UN</v>
          </cell>
          <cell r="F24312">
            <v>640.85</v>
          </cell>
          <cell r="G24312">
            <v>640.85</v>
          </cell>
        </row>
        <row r="24313">
          <cell r="A24313" t="str">
            <v>CDHU-IO.09.000.064022</v>
          </cell>
          <cell r="B24313" t="str">
            <v>CDHU-I</v>
          </cell>
          <cell r="C24313" t="str">
            <v>O.09.000.064022</v>
          </cell>
          <cell r="D24313" t="str">
            <v>Válvula de retenção horizontal em bronze 3´</v>
          </cell>
          <cell r="E24313" t="str">
            <v>UN</v>
          </cell>
          <cell r="F24313">
            <v>772.02</v>
          </cell>
          <cell r="G24313">
            <v>772.02</v>
          </cell>
        </row>
        <row r="24314">
          <cell r="A24314" t="str">
            <v>CDHU-IO.09.000.064025</v>
          </cell>
          <cell r="B24314" t="str">
            <v>CDHU-I</v>
          </cell>
          <cell r="C24314" t="str">
            <v>O.09.000.064025</v>
          </cell>
          <cell r="D24314" t="str">
            <v>Válvula globo em bronze com extremidades roscáveis, classe 150lbs para vapor saturado e classe 300lbs para água, óleo e gás, DN= 3/4´</v>
          </cell>
          <cell r="E24314" t="str">
            <v>UN</v>
          </cell>
          <cell r="F24314">
            <v>223.82</v>
          </cell>
          <cell r="G24314">
            <v>223.82</v>
          </cell>
        </row>
        <row r="24315">
          <cell r="A24315" t="str">
            <v>CDHU-IO.09.000.064027</v>
          </cell>
          <cell r="B24315" t="str">
            <v>CDHU-I</v>
          </cell>
          <cell r="C24315" t="str">
            <v>O.09.000.064027</v>
          </cell>
          <cell r="D24315" t="str">
            <v>Válvula retenção pé com crivo em bronze, DN= 1´</v>
          </cell>
          <cell r="E24315" t="str">
            <v>UN</v>
          </cell>
          <cell r="F24315">
            <v>104.84</v>
          </cell>
          <cell r="G24315">
            <v>104.84</v>
          </cell>
        </row>
        <row r="24316">
          <cell r="A24316" t="str">
            <v>CDHU-IO.09.000.064028</v>
          </cell>
          <cell r="B24316" t="str">
            <v>CDHU-I</v>
          </cell>
          <cell r="C24316" t="str">
            <v>O.09.000.064028</v>
          </cell>
          <cell r="D24316" t="str">
            <v>Válvula retenção pé com crivo em bronze, DN= 1 1/4´</v>
          </cell>
          <cell r="E24316" t="str">
            <v>UN</v>
          </cell>
          <cell r="F24316">
            <v>143.91</v>
          </cell>
          <cell r="G24316">
            <v>143.91</v>
          </cell>
        </row>
        <row r="24317">
          <cell r="A24317" t="str">
            <v>CDHU-IO.09.000.064029</v>
          </cell>
          <cell r="B24317" t="str">
            <v>CDHU-I</v>
          </cell>
          <cell r="C24317" t="str">
            <v>O.09.000.064029</v>
          </cell>
          <cell r="D24317" t="str">
            <v>Válvula retenção pé com crivo em bronze, DN= 1 1/2´</v>
          </cell>
          <cell r="E24317" t="str">
            <v>UN</v>
          </cell>
          <cell r="F24317">
            <v>167.89</v>
          </cell>
          <cell r="G24317">
            <v>167.89</v>
          </cell>
        </row>
        <row r="24318">
          <cell r="A24318" t="str">
            <v>CDHU-IO.09.000.064030</v>
          </cell>
          <cell r="B24318" t="str">
            <v>CDHU-I</v>
          </cell>
          <cell r="C24318" t="str">
            <v>O.09.000.064030</v>
          </cell>
          <cell r="D24318" t="str">
            <v>Válvula retenção pé com crivo em bronze, DN= 2´</v>
          </cell>
          <cell r="E24318" t="str">
            <v>UN</v>
          </cell>
          <cell r="F24318">
            <v>230.77</v>
          </cell>
          <cell r="G24318">
            <v>230.77</v>
          </cell>
        </row>
        <row r="24319">
          <cell r="A24319" t="str">
            <v>CDHU-IO.09.000.064031</v>
          </cell>
          <cell r="B24319" t="str">
            <v>CDHU-I</v>
          </cell>
          <cell r="C24319" t="str">
            <v>O.09.000.064031</v>
          </cell>
          <cell r="D24319" t="str">
            <v>Válvula retenção pé com crivo em bronze, DN= 2 1/2´</v>
          </cell>
          <cell r="E24319" t="str">
            <v>UN</v>
          </cell>
          <cell r="F24319">
            <v>380.92</v>
          </cell>
          <cell r="G24319">
            <v>380.92</v>
          </cell>
        </row>
        <row r="24320">
          <cell r="A24320" t="str">
            <v>CDHU-IO.09.000.064032</v>
          </cell>
          <cell r="B24320" t="str">
            <v>CDHU-I</v>
          </cell>
          <cell r="C24320" t="str">
            <v>O.09.000.064032</v>
          </cell>
          <cell r="D24320" t="str">
            <v>Válvula retenção pé com crivo em bronze, DN= 3´</v>
          </cell>
          <cell r="E24320" t="str">
            <v>UN</v>
          </cell>
          <cell r="F24320">
            <v>561.37</v>
          </cell>
          <cell r="G24320">
            <v>561.37</v>
          </cell>
        </row>
        <row r="24321">
          <cell r="A24321" t="str">
            <v>CDHU-IO.09.000.064033</v>
          </cell>
          <cell r="B24321" t="str">
            <v>CDHU-I</v>
          </cell>
          <cell r="C24321" t="str">
            <v>O.09.000.064033</v>
          </cell>
          <cell r="D24321" t="str">
            <v>Válvula globo em bronze com extremidades roscáveis, classe 150lbs para vapor saturado, classe 300lbs para água, óleo e gás, DN= 1´</v>
          </cell>
          <cell r="E24321" t="str">
            <v>UN</v>
          </cell>
          <cell r="F24321">
            <v>319.20999999999998</v>
          </cell>
          <cell r="G24321">
            <v>319.20999999999998</v>
          </cell>
        </row>
        <row r="24322">
          <cell r="A24322" t="str">
            <v>CDHU-IO.09.000.064034</v>
          </cell>
          <cell r="B24322" t="str">
            <v>CDHU-I</v>
          </cell>
          <cell r="C24322" t="str">
            <v>O.09.000.064034</v>
          </cell>
          <cell r="D24322" t="str">
            <v>Válvula retenção pé com crivo em bronze, DN= 4´</v>
          </cell>
          <cell r="E24322" t="str">
            <v>UN</v>
          </cell>
          <cell r="F24322">
            <v>1070.1600000000001</v>
          </cell>
          <cell r="G24322">
            <v>1070.1600000000001</v>
          </cell>
        </row>
        <row r="24323">
          <cell r="A24323" t="str">
            <v>CDHU-IO.09.000.064037</v>
          </cell>
          <cell r="B24323" t="str">
            <v>CDHU-I</v>
          </cell>
          <cell r="C24323" t="str">
            <v>O.09.000.064037</v>
          </cell>
          <cell r="D24323" t="str">
            <v>Válvula globo em bronze com extremidades roscáveis, classe 150lbs para vapor saturado, classe 300lbs para água, óleo e gás, DN= 1 1/2´</v>
          </cell>
          <cell r="E24323" t="str">
            <v>UN</v>
          </cell>
          <cell r="F24323">
            <v>624.19000000000005</v>
          </cell>
          <cell r="G24323">
            <v>624.19000000000005</v>
          </cell>
        </row>
        <row r="24324">
          <cell r="A24324" t="str">
            <v>CDHU-IO.09.000.064038</v>
          </cell>
          <cell r="B24324" t="str">
            <v>CDHU-I</v>
          </cell>
          <cell r="C24324" t="str">
            <v>O.09.000.064038</v>
          </cell>
          <cell r="D24324" t="str">
            <v>Válvula globo em bronze com extremidades roscáveis, classe 150lbs para vapor saturado, classe 300lbs para água, óleo e gás, DN= 2´</v>
          </cell>
          <cell r="E24324" t="str">
            <v>UN</v>
          </cell>
          <cell r="F24324">
            <v>878.57</v>
          </cell>
          <cell r="G24324">
            <v>878.57</v>
          </cell>
        </row>
        <row r="24325">
          <cell r="A24325" t="str">
            <v>CDHU-IO.09.000.064048</v>
          </cell>
          <cell r="B24325" t="str">
            <v>CDHU-I</v>
          </cell>
          <cell r="C24325" t="str">
            <v>O.09.000.064048</v>
          </cell>
          <cell r="D24325" t="str">
            <v>Válvula globo em bronze com extremidades roscáveis, classe 150lbs para vapor saturado, 300lbs para água, óleo e gás, DN= 2 1/2´</v>
          </cell>
          <cell r="E24325" t="str">
            <v>UN</v>
          </cell>
          <cell r="F24325">
            <v>1358.64</v>
          </cell>
          <cell r="G24325">
            <v>1358.64</v>
          </cell>
        </row>
        <row r="24326">
          <cell r="A24326" t="str">
            <v>CDHU-IO.09.000.064050</v>
          </cell>
          <cell r="B24326" t="str">
            <v>CDHU-I</v>
          </cell>
          <cell r="C24326" t="str">
            <v>O.09.000.064050</v>
          </cell>
          <cell r="D24326" t="str">
            <v>Válvula globo em bronze com extremidades roscáveis, classe 125lb para vapor saturado, classe 200 libras para água, óleo e gás, DN= 2´</v>
          </cell>
          <cell r="E24326" t="str">
            <v>UN</v>
          </cell>
          <cell r="F24326">
            <v>587.09</v>
          </cell>
          <cell r="G24326">
            <v>587.09</v>
          </cell>
        </row>
        <row r="24327">
          <cell r="A24327" t="str">
            <v>CDHU-IO.09.000.064051</v>
          </cell>
          <cell r="B24327" t="str">
            <v>CDHU-I</v>
          </cell>
          <cell r="C24327" t="str">
            <v>O.09.000.064051</v>
          </cell>
          <cell r="D24327" t="str">
            <v>Válvula globo em bronze com extremidades roscáveis, classe 150lbs para vapor saturado, classe 300lbs para água, óleo e gás, D= 4´</v>
          </cell>
          <cell r="E24327" t="str">
            <v>UN</v>
          </cell>
          <cell r="F24327">
            <v>7091.67</v>
          </cell>
          <cell r="G24327">
            <v>7091.67</v>
          </cell>
        </row>
        <row r="24328">
          <cell r="A24328" t="str">
            <v>CDHU-IO.09.000.064061</v>
          </cell>
          <cell r="B24328" t="str">
            <v>CDHU-I</v>
          </cell>
          <cell r="C24328" t="str">
            <v>O.09.000.064061</v>
          </cell>
          <cell r="D24328" t="str">
            <v>Válvula de retenção vertical em bronze 1´</v>
          </cell>
          <cell r="E24328" t="str">
            <v>UN</v>
          </cell>
          <cell r="F24328">
            <v>109.66</v>
          </cell>
          <cell r="G24328">
            <v>109.66</v>
          </cell>
        </row>
        <row r="24329">
          <cell r="A24329" t="str">
            <v>CDHU-IO.09.000.064062</v>
          </cell>
          <cell r="B24329" t="str">
            <v>CDHU-I</v>
          </cell>
          <cell r="C24329" t="str">
            <v>O.09.000.064062</v>
          </cell>
          <cell r="D24329" t="str">
            <v>Válvula de retenção vertical em bronze 1 1/4´</v>
          </cell>
          <cell r="E24329" t="str">
            <v>UN</v>
          </cell>
          <cell r="F24329">
            <v>147.62</v>
          </cell>
          <cell r="G24329">
            <v>147.62</v>
          </cell>
        </row>
        <row r="24330">
          <cell r="A24330" t="str">
            <v>CDHU-IO.09.000.064063</v>
          </cell>
          <cell r="B24330" t="str">
            <v>CDHU-I</v>
          </cell>
          <cell r="C24330" t="str">
            <v>O.09.000.064063</v>
          </cell>
          <cell r="D24330" t="str">
            <v>Válvula de retenção vertical em bronze 1 1/2´</v>
          </cell>
          <cell r="E24330" t="str">
            <v>UN</v>
          </cell>
          <cell r="F24330">
            <v>181.09</v>
          </cell>
          <cell r="G24330">
            <v>181.09</v>
          </cell>
        </row>
        <row r="24331">
          <cell r="A24331" t="str">
            <v>CDHU-IO.09.000.064064</v>
          </cell>
          <cell r="B24331" t="str">
            <v>CDHU-I</v>
          </cell>
          <cell r="C24331" t="str">
            <v>O.09.000.064064</v>
          </cell>
          <cell r="D24331" t="str">
            <v>Válvula de retenção vertical em bronze 2´</v>
          </cell>
          <cell r="E24331" t="str">
            <v>UN</v>
          </cell>
          <cell r="F24331">
            <v>256.55</v>
          </cell>
          <cell r="G24331">
            <v>256.55</v>
          </cell>
        </row>
        <row r="24332">
          <cell r="A24332" t="str">
            <v>CDHU-IO.09.000.064065</v>
          </cell>
          <cell r="B24332" t="str">
            <v>CDHU-I</v>
          </cell>
          <cell r="C24332" t="str">
            <v>O.09.000.064065</v>
          </cell>
          <cell r="D24332" t="str">
            <v>Válvula de retenção vertical em bronze 2 1/2´</v>
          </cell>
          <cell r="E24332" t="str">
            <v>UN</v>
          </cell>
          <cell r="F24332">
            <v>420.96</v>
          </cell>
          <cell r="G24332">
            <v>420.96</v>
          </cell>
        </row>
        <row r="24333">
          <cell r="A24333" t="str">
            <v>CDHU-IO.09.000.064066</v>
          </cell>
          <cell r="B24333" t="str">
            <v>CDHU-I</v>
          </cell>
          <cell r="C24333" t="str">
            <v>O.09.000.064066</v>
          </cell>
          <cell r="D24333" t="str">
            <v>Válvula de retenção vertical em bronze 3´</v>
          </cell>
          <cell r="E24333" t="str">
            <v>UN</v>
          </cell>
          <cell r="F24333">
            <v>609.86</v>
          </cell>
          <cell r="G24333">
            <v>609.86</v>
          </cell>
        </row>
        <row r="24334">
          <cell r="A24334" t="str">
            <v>CDHU-IO.09.000.064068</v>
          </cell>
          <cell r="B24334" t="str">
            <v>CDHU-I</v>
          </cell>
          <cell r="C24334" t="str">
            <v>O.09.000.064068</v>
          </cell>
          <cell r="D24334" t="str">
            <v>Válvula de retenção vertical em bronze de 4´ - com flange</v>
          </cell>
          <cell r="E24334" t="str">
            <v>UN</v>
          </cell>
          <cell r="F24334">
            <v>1043.69</v>
          </cell>
          <cell r="G24334">
            <v>1043.69</v>
          </cell>
        </row>
        <row r="24335">
          <cell r="A24335" t="str">
            <v>CDHU-IO.09.000.064172</v>
          </cell>
          <cell r="B24335" t="str">
            <v>CDHU-I</v>
          </cell>
          <cell r="C24335" t="str">
            <v>O.09.000.064172</v>
          </cell>
          <cell r="D24335" t="str">
            <v>Válvula globo em bronze com extremidades roscáveis, classe 150lbs para vapor saturado, classe 300lbs para água, óleo e gás, D= 3´</v>
          </cell>
          <cell r="E24335" t="str">
            <v>UN</v>
          </cell>
          <cell r="F24335">
            <v>2620.37</v>
          </cell>
          <cell r="G24335">
            <v>2620.37</v>
          </cell>
        </row>
        <row r="24336">
          <cell r="A24336" t="str">
            <v>CDHU-IO.09.000.064187</v>
          </cell>
          <cell r="B24336" t="str">
            <v>CDHU-I</v>
          </cell>
          <cell r="C24336" t="str">
            <v>O.09.000.064187</v>
          </cell>
          <cell r="D24336" t="str">
            <v>Válvula de gaveta, corpo em bronze, extremidades roscáveis, haste fixa, classe 150 libras, DN=1/2´</v>
          </cell>
          <cell r="E24336" t="str">
            <v>UN</v>
          </cell>
          <cell r="F24336">
            <v>140.72</v>
          </cell>
          <cell r="G24336">
            <v>140.72</v>
          </cell>
        </row>
        <row r="24337">
          <cell r="A24337" t="str">
            <v>CDHU-IO.09.000.064188</v>
          </cell>
          <cell r="B24337" t="str">
            <v>CDHU-I</v>
          </cell>
          <cell r="C24337" t="str">
            <v>O.09.000.064188</v>
          </cell>
          <cell r="D24337" t="str">
            <v>Válvula de gaveta, corpo em bronze, extremidades roscáveis, haste fixa, classe 150 libras, DN=3/4´</v>
          </cell>
          <cell r="E24337" t="str">
            <v>UN</v>
          </cell>
          <cell r="F24337">
            <v>170.82</v>
          </cell>
          <cell r="G24337">
            <v>170.82</v>
          </cell>
        </row>
        <row r="24338">
          <cell r="A24338" t="str">
            <v>CDHU-IO.09.000.064189</v>
          </cell>
          <cell r="B24338" t="str">
            <v>CDHU-I</v>
          </cell>
          <cell r="C24338" t="str">
            <v>O.09.000.064189</v>
          </cell>
          <cell r="D24338" t="str">
            <v>Válvula de gaveta, corpo em bronze, extremidades roscáveis, haste fixa, classe 150 libras, DN=1´</v>
          </cell>
          <cell r="E24338" t="str">
            <v>UN</v>
          </cell>
          <cell r="F24338">
            <v>211.4</v>
          </cell>
          <cell r="G24338">
            <v>211.4</v>
          </cell>
        </row>
        <row r="24339">
          <cell r="A24339" t="str">
            <v>CDHU-IO.09.000.064190</v>
          </cell>
          <cell r="B24339" t="str">
            <v>CDHU-I</v>
          </cell>
          <cell r="C24339" t="str">
            <v>O.09.000.064190</v>
          </cell>
          <cell r="D24339" t="str">
            <v>Válvula de gaveta, corpo em bronze, extremidades roscáveis, haste fixa, classe 150 libras, DN=1 1/4´</v>
          </cell>
          <cell r="E24339" t="str">
            <v>UN</v>
          </cell>
          <cell r="F24339">
            <v>274.95</v>
          </cell>
          <cell r="G24339">
            <v>274.95</v>
          </cell>
        </row>
        <row r="24340">
          <cell r="A24340" t="str">
            <v>CDHU-IO.09.000.064191</v>
          </cell>
          <cell r="B24340" t="str">
            <v>CDHU-I</v>
          </cell>
          <cell r="C24340" t="str">
            <v>O.09.000.064191</v>
          </cell>
          <cell r="D24340" t="str">
            <v>Válvula globo, corpo em bronze,extremidades roscáveis, haste ascendente, classe 150 libras, DN=1/2´</v>
          </cell>
          <cell r="E24340" t="str">
            <v>UN</v>
          </cell>
          <cell r="F24340">
            <v>186.48</v>
          </cell>
          <cell r="G24340">
            <v>186.48</v>
          </cell>
        </row>
        <row r="24341">
          <cell r="A24341" t="str">
            <v>CDHU-IO.09.000.064192</v>
          </cell>
          <cell r="B24341" t="str">
            <v>CDHU-I</v>
          </cell>
          <cell r="C24341" t="str">
            <v>O.09.000.064192</v>
          </cell>
          <cell r="D24341" t="str">
            <v>Válvula globo, corpo em bronze,extremidades roscáveis, haste ascendente, classe 150 libras, DN=1 1/4´</v>
          </cell>
          <cell r="E24341" t="str">
            <v>UN</v>
          </cell>
          <cell r="F24341">
            <v>538.32000000000005</v>
          </cell>
          <cell r="G24341">
            <v>538.32000000000005</v>
          </cell>
        </row>
        <row r="24342">
          <cell r="A24342" t="str">
            <v>CDHU-IO.09.000.064193</v>
          </cell>
          <cell r="B24342" t="str">
            <v>CDHU-I</v>
          </cell>
          <cell r="C24342" t="str">
            <v>O.09.000.064193</v>
          </cell>
          <cell r="D24342" t="str">
            <v>Filtro Y, corpo em aço carbono, tela removível em aço inox, classe 150 libras, DN=1/2´</v>
          </cell>
          <cell r="E24342" t="str">
            <v>UN</v>
          </cell>
          <cell r="F24342">
            <v>239.87</v>
          </cell>
          <cell r="G24342">
            <v>239.87</v>
          </cell>
        </row>
        <row r="24343">
          <cell r="A24343" t="str">
            <v>CDHU-IO.09.000.064194</v>
          </cell>
          <cell r="B24343" t="str">
            <v>CDHU-I</v>
          </cell>
          <cell r="C24343" t="str">
            <v>O.09.000.064194</v>
          </cell>
          <cell r="D24343" t="str">
            <v>Filtro Y, corpo em aço carbono, tela removível em aço inox, classe 150 libras, DN=3,4´</v>
          </cell>
          <cell r="E24343" t="str">
            <v>UN</v>
          </cell>
          <cell r="F24343">
            <v>302.62</v>
          </cell>
          <cell r="G24343">
            <v>302.62</v>
          </cell>
        </row>
        <row r="24344">
          <cell r="A24344" t="str">
            <v>CDHU-IO.09.000.064195</v>
          </cell>
          <cell r="B24344" t="str">
            <v>CDHU-I</v>
          </cell>
          <cell r="C24344" t="str">
            <v>O.09.000.064195</v>
          </cell>
          <cell r="D24344" t="str">
            <v>Filtro Y, corpo em aço carbono, tela removível em aço inox, classe 150 libras, DN=1´</v>
          </cell>
          <cell r="E24344" t="str">
            <v>UN</v>
          </cell>
          <cell r="F24344">
            <v>341.61</v>
          </cell>
          <cell r="G24344">
            <v>341.61</v>
          </cell>
        </row>
        <row r="24345">
          <cell r="A24345" t="str">
            <v>CDHU-IO.09.000.064196</v>
          </cell>
          <cell r="B24345" t="str">
            <v>CDHU-I</v>
          </cell>
          <cell r="C24345" t="str">
            <v>O.09.000.064196</v>
          </cell>
          <cell r="D24345" t="str">
            <v>Filtro Y, corpo em aço carbono, tela removível em aço inox, classe 150 libras, DN=1 1/4´</v>
          </cell>
          <cell r="E24345" t="str">
            <v>UN</v>
          </cell>
          <cell r="F24345">
            <v>705.73</v>
          </cell>
          <cell r="G24345">
            <v>705.73</v>
          </cell>
        </row>
        <row r="24346">
          <cell r="A24346" t="str">
            <v>CDHU-IO.09.000.064202</v>
          </cell>
          <cell r="B24346" t="str">
            <v>CDHU-I</v>
          </cell>
          <cell r="C24346" t="str">
            <v>O.09.000.064202</v>
          </cell>
          <cell r="D24346" t="str">
            <v>Válvula automática redutora de pressão, de ação direta, corpo em bronze, extremidades roscadas, para água, ar, óleo e gás, PE=200psi e PS=20 à 90psi, DN=11/4´</v>
          </cell>
          <cell r="E24346" t="str">
            <v>UN</v>
          </cell>
          <cell r="F24346">
            <v>6336.06</v>
          </cell>
          <cell r="G24346">
            <v>6336.06</v>
          </cell>
        </row>
        <row r="24347">
          <cell r="A24347" t="str">
            <v>CDHU-IO.09.000.064203</v>
          </cell>
          <cell r="B24347" t="str">
            <v>CDHU-I</v>
          </cell>
          <cell r="C24347" t="str">
            <v>O.09.000.064203</v>
          </cell>
          <cell r="D24347" t="str">
            <v>Válvula automática de redução de pressão, de ação direta, corpo em bronze, extremidades roscadas, para água, ar, óleo e gás, PE=200psi e PS=20 à 90psi, DN=2´</v>
          </cell>
          <cell r="E24347" t="str">
            <v>UN</v>
          </cell>
          <cell r="F24347">
            <v>7470.54</v>
          </cell>
          <cell r="G24347">
            <v>7470.54</v>
          </cell>
        </row>
        <row r="24348">
          <cell r="A24348" t="str">
            <v>CDHU-IO.09.000.064215</v>
          </cell>
          <cell r="B24348" t="str">
            <v>CDHU-I</v>
          </cell>
          <cell r="C24348" t="str">
            <v>O.09.000.064215</v>
          </cell>
          <cell r="D24348" t="str">
            <v>Válvula de gaveta em bronze com fecho rápido sem acabamento, DN= 1 1/2´</v>
          </cell>
          <cell r="E24348" t="str">
            <v>UN</v>
          </cell>
          <cell r="F24348">
            <v>571.62</v>
          </cell>
          <cell r="G24348">
            <v>571.62</v>
          </cell>
        </row>
        <row r="24349">
          <cell r="A24349" t="str">
            <v>CDHU-IO.09.000.068531</v>
          </cell>
          <cell r="B24349" t="str">
            <v>CDHU-I</v>
          </cell>
          <cell r="C24349" t="str">
            <v>O.09.000.068531</v>
          </cell>
          <cell r="D24349" t="str">
            <v>Filtro tipo ´Y´ corpo em bronze, tela (filtro) em aço inoxidável, extremidades roscáveis, para gás, DN= 2´</v>
          </cell>
          <cell r="E24349" t="str">
            <v>UN</v>
          </cell>
          <cell r="F24349">
            <v>551.42999999999995</v>
          </cell>
          <cell r="G24349">
            <v>551.42999999999995</v>
          </cell>
        </row>
        <row r="24350">
          <cell r="A24350" t="str">
            <v>CDHU-IO.09.000.090132</v>
          </cell>
          <cell r="B24350" t="str">
            <v>CDHU-I</v>
          </cell>
          <cell r="C24350" t="str">
            <v>O.09.000.090132</v>
          </cell>
          <cell r="D24350" t="str">
            <v>Válvula globo angular de 45° em bronze ou latão, classe de pressão mínima 14kgf/cm², para recalque de rede de incêndio, DN= 2 1/2´; ref. Buckaspiero ou equivalente</v>
          </cell>
          <cell r="E24350" t="str">
            <v>UN</v>
          </cell>
          <cell r="F24350">
            <v>435.09</v>
          </cell>
          <cell r="G24350">
            <v>435.09</v>
          </cell>
        </row>
        <row r="24351">
          <cell r="A24351" t="str">
            <v>CDHU-IO.09.000.092041</v>
          </cell>
          <cell r="B24351" t="str">
            <v>CDHU-I</v>
          </cell>
          <cell r="C24351" t="str">
            <v>O.09.000.092041</v>
          </cell>
          <cell r="D24351" t="str">
            <v>Válvula de gaveta em bronze com haste ascendente e extremidades rosqueáveis, classe 150lbs para vapor saturado, classe 300lbs para água, óleo e gás, DN= 1/2´</v>
          </cell>
          <cell r="E24351" t="str">
            <v>UN</v>
          </cell>
          <cell r="F24351">
            <v>180.7</v>
          </cell>
          <cell r="G24351">
            <v>180.7</v>
          </cell>
        </row>
        <row r="24352">
          <cell r="A24352" t="str">
            <v>CDHU-IO.10.000.065502</v>
          </cell>
          <cell r="B24352" t="str">
            <v>CDHU-I</v>
          </cell>
          <cell r="C24352" t="str">
            <v>O.10.000.065502</v>
          </cell>
          <cell r="D24352" t="str">
            <v>Bacia sifonada de louça branca 6 litros; ref. linha Sabará ou Diamantina da Icasa, linha Ravena da Deca ou equivalente</v>
          </cell>
          <cell r="E24352" t="str">
            <v>UN</v>
          </cell>
          <cell r="F24352">
            <v>167.95</v>
          </cell>
          <cell r="G24352">
            <v>167.95</v>
          </cell>
        </row>
        <row r="24353">
          <cell r="A24353" t="str">
            <v>CDHU-IO.10.000.065506</v>
          </cell>
          <cell r="B24353" t="str">
            <v>CDHU-I</v>
          </cell>
          <cell r="C24353" t="str">
            <v>O.10.000.065506</v>
          </cell>
          <cell r="D24353" t="str">
            <v>Bacia turca de louça branca, com volume de descarga reduzido 6 litros; ref. linha Institucional da Celite ou equivalente</v>
          </cell>
          <cell r="E24353" t="str">
            <v>UN</v>
          </cell>
          <cell r="F24353">
            <v>795.89</v>
          </cell>
          <cell r="G24353">
            <v>795.89</v>
          </cell>
        </row>
        <row r="24354">
          <cell r="A24354" t="str">
            <v>CDHU-IO.10.000.065508</v>
          </cell>
          <cell r="B24354" t="str">
            <v>CDHU-I</v>
          </cell>
          <cell r="C24354" t="str">
            <v>O.10.000.065508</v>
          </cell>
          <cell r="D24354" t="str">
            <v>Lavatório de louça, branco, com coluna de 55,5X48cm; referência comercial linha Luna lL-9 + lC9 da Icasa ou equivalente</v>
          </cell>
          <cell r="E24354" t="str">
            <v>UN</v>
          </cell>
          <cell r="F24354">
            <v>479.34</v>
          </cell>
          <cell r="G24354">
            <v>479.34</v>
          </cell>
        </row>
        <row r="24355">
          <cell r="A24355" t="str">
            <v>CDHU-IO.10.000.065509</v>
          </cell>
          <cell r="B24355" t="str">
            <v>CDHU-I</v>
          </cell>
          <cell r="C24355" t="str">
            <v>O.10.000.065509</v>
          </cell>
          <cell r="D24355" t="str">
            <v>Lavatório de louça, sem coluna de 46 x 36 cm; ref. Icasa, Sabará, Deca Ravena ou equivalente</v>
          </cell>
          <cell r="E24355" t="str">
            <v>UN</v>
          </cell>
          <cell r="F24355">
            <v>82.36</v>
          </cell>
          <cell r="G24355">
            <v>82.36</v>
          </cell>
        </row>
        <row r="24356">
          <cell r="A24356" t="str">
            <v>CDHU-IO.10.000.065514</v>
          </cell>
          <cell r="B24356" t="str">
            <v>CDHU-I</v>
          </cell>
          <cell r="C24356" t="str">
            <v>O.10.000.065514</v>
          </cell>
          <cell r="D24356" t="str">
            <v>Papeleira de louça de embutir, 15x15cm / 18x18cm, inclusive rolete de plástico, ref. Celite, Hervy, Deca ou equivalente</v>
          </cell>
          <cell r="E24356" t="str">
            <v>UN</v>
          </cell>
          <cell r="F24356">
            <v>67.03</v>
          </cell>
          <cell r="G24356">
            <v>67.03</v>
          </cell>
        </row>
        <row r="24357">
          <cell r="A24357" t="str">
            <v>CDHU-IO.10.000.065516</v>
          </cell>
          <cell r="B24357" t="str">
            <v>CDHU-I</v>
          </cell>
          <cell r="C24357" t="str">
            <v>O.10.000.065516</v>
          </cell>
          <cell r="D24357" t="str">
            <v>Meia saboneteira de louça de embutir 7,5x15cm / 10,5x17,5cm, ref. Deca, Celite, Hervy ou equivalente</v>
          </cell>
          <cell r="E24357" t="str">
            <v>UN</v>
          </cell>
          <cell r="F24357">
            <v>31.07</v>
          </cell>
          <cell r="G24357">
            <v>31.07</v>
          </cell>
        </row>
        <row r="24358">
          <cell r="A24358" t="str">
            <v>CDHU-IO.10.000.065518</v>
          </cell>
          <cell r="B24358" t="str">
            <v>CDHU-I</v>
          </cell>
          <cell r="C24358" t="str">
            <v>O.10.000.065518</v>
          </cell>
          <cell r="D24358" t="str">
            <v>Saboneteira de louça de embutir 15x15cm / 18x18cm, ref. Deca, Celite, Hervy ou equivalente</v>
          </cell>
          <cell r="E24358" t="str">
            <v>UN</v>
          </cell>
          <cell r="F24358">
            <v>46.42</v>
          </cell>
          <cell r="G24358">
            <v>46.42</v>
          </cell>
        </row>
        <row r="24359">
          <cell r="A24359" t="str">
            <v>CDHU-IO.10.000.065522</v>
          </cell>
          <cell r="B24359" t="str">
            <v>CDHU-I</v>
          </cell>
          <cell r="C24359" t="str">
            <v>O.10.000.065522</v>
          </cell>
          <cell r="D24359" t="str">
            <v>Bacia sifonada de louça com saída horizontal, linha Ravena da Deca, ou equivalente</v>
          </cell>
          <cell r="E24359" t="str">
            <v>UN</v>
          </cell>
          <cell r="F24359">
            <v>374.1</v>
          </cell>
          <cell r="G24359">
            <v>374.1</v>
          </cell>
        </row>
        <row r="24360">
          <cell r="A24360" t="str">
            <v>CDHU-IO.10.000.065528</v>
          </cell>
          <cell r="B24360" t="str">
            <v>CDHU-I</v>
          </cell>
          <cell r="C24360" t="str">
            <v>O.10.000.065528</v>
          </cell>
          <cell r="D24360" t="str">
            <v>Tanque de louça com coluna de 18 a 20 litros, ref. Celite, Icasa, Incepa ou equivalente</v>
          </cell>
          <cell r="E24360" t="str">
            <v>UN</v>
          </cell>
          <cell r="F24360">
            <v>520.85</v>
          </cell>
          <cell r="G24360">
            <v>520.85</v>
          </cell>
        </row>
        <row r="24361">
          <cell r="A24361" t="str">
            <v>CDHU-IO.10.000.065534</v>
          </cell>
          <cell r="B24361" t="str">
            <v>CDHU-I</v>
          </cell>
          <cell r="C24361" t="str">
            <v>O.10.000.065534</v>
          </cell>
          <cell r="D24361" t="str">
            <v>Lavatório pequeno e coluna suspensa; ref. Vogue Plus ou equivalente</v>
          </cell>
          <cell r="E24361" t="str">
            <v>CJ</v>
          </cell>
          <cell r="F24361">
            <v>917.9</v>
          </cell>
          <cell r="G24361">
            <v>917.9</v>
          </cell>
        </row>
        <row r="24362">
          <cell r="A24362" t="str">
            <v>CDHU-IO.10.000.065538</v>
          </cell>
          <cell r="B24362" t="str">
            <v>CDHU-I</v>
          </cell>
          <cell r="C24362" t="str">
            <v>O.10.000.065538</v>
          </cell>
          <cell r="D24362" t="str">
            <v>Mictório auto sifonado de louça, branco, ref. Icasa, Celite ou equivalente</v>
          </cell>
          <cell r="E24362" t="str">
            <v>UN</v>
          </cell>
          <cell r="F24362">
            <v>460.89</v>
          </cell>
          <cell r="G24362">
            <v>460.89</v>
          </cell>
        </row>
        <row r="24363">
          <cell r="A24363" t="str">
            <v>CDHU-IO.10.000.065544</v>
          </cell>
          <cell r="B24363" t="str">
            <v>CDHU-I</v>
          </cell>
          <cell r="C24363" t="str">
            <v>O.10.000.065544</v>
          </cell>
          <cell r="D24363" t="str">
            <v>Cuba de louça de embutir redonda, de 36cm, branca, ref. Icasa, Deca ou equivalente</v>
          </cell>
          <cell r="E24363" t="str">
            <v>UN</v>
          </cell>
          <cell r="F24363">
            <v>85.38</v>
          </cell>
          <cell r="G24363">
            <v>85.38</v>
          </cell>
        </row>
        <row r="24364">
          <cell r="A24364" t="str">
            <v>CDHU-IO.10.000.065555</v>
          </cell>
          <cell r="B24364" t="str">
            <v>CDHU-I</v>
          </cell>
          <cell r="C24364" t="str">
            <v>O.10.000.065555</v>
          </cell>
          <cell r="D24364" t="str">
            <v>Bacia louça branca 6 litros, com caixa descarga acoplada, linha Ravena da Deca, linha Diamantina, Azálea da Celite, ou equivalente</v>
          </cell>
          <cell r="E24364" t="str">
            <v>UN</v>
          </cell>
          <cell r="F24364">
            <v>967.32</v>
          </cell>
          <cell r="G24364">
            <v>967.32</v>
          </cell>
        </row>
        <row r="24365">
          <cell r="A24365" t="str">
            <v>CDHU-IO.10.000.065556</v>
          </cell>
          <cell r="B24365" t="str">
            <v>CDHU-I</v>
          </cell>
          <cell r="C24365" t="str">
            <v>O.10.000.065556</v>
          </cell>
          <cell r="D24365" t="str">
            <v>Cuba de louça de embutir oval, 40x30cm, ref. Deca L 59 ou equivalente</v>
          </cell>
          <cell r="E24365" t="str">
            <v>UN</v>
          </cell>
          <cell r="F24365">
            <v>91.08</v>
          </cell>
          <cell r="G24365">
            <v>91.08</v>
          </cell>
        </row>
        <row r="24366">
          <cell r="A24366" t="str">
            <v>CDHU-IO.10.000.065559</v>
          </cell>
          <cell r="B24366" t="str">
            <v>CDHU-I</v>
          </cell>
          <cell r="C24366" t="str">
            <v>O.10.000.065559</v>
          </cell>
          <cell r="D24366" t="str">
            <v>Lavatório de louça com coluna suspensa; referência comercial Celite, Icasa, Incepa ou equivalente</v>
          </cell>
          <cell r="E24366" t="str">
            <v>UN</v>
          </cell>
          <cell r="F24366">
            <v>532.5</v>
          </cell>
          <cell r="G24366">
            <v>532.5</v>
          </cell>
        </row>
        <row r="24367">
          <cell r="A24367" t="str">
            <v>CDHU-IO.10.000.065564</v>
          </cell>
          <cell r="B24367" t="str">
            <v>CDHU-I</v>
          </cell>
          <cell r="C24367" t="str">
            <v>O.10.000.065564</v>
          </cell>
          <cell r="D24367" t="str">
            <v>Lavatório de louça para canto sem coluna para pessoa com mobilidade reduzida, ref. L76 Coleção Master da Deca ou equivalente</v>
          </cell>
          <cell r="E24367" t="str">
            <v>UN</v>
          </cell>
          <cell r="F24367">
            <v>1363.16</v>
          </cell>
          <cell r="G24367">
            <v>1363.16</v>
          </cell>
        </row>
        <row r="24368">
          <cell r="A24368" t="str">
            <v>CDHU-IO.10.000.065570</v>
          </cell>
          <cell r="B24368" t="str">
            <v>CDHU-I</v>
          </cell>
          <cell r="C24368" t="str">
            <v>O.10.000.065570</v>
          </cell>
          <cell r="D24368" t="str">
            <v>Tanque louça branca com coluna, 30 litros; ref. Celite, Icasa, Incepa ou equivalente</v>
          </cell>
          <cell r="E24368" t="str">
            <v>UN</v>
          </cell>
          <cell r="F24368">
            <v>772.25</v>
          </cell>
          <cell r="G24368">
            <v>772.25</v>
          </cell>
        </row>
        <row r="24369">
          <cell r="A24369" t="str">
            <v>CDHU-IO.10.000.065671</v>
          </cell>
          <cell r="B24369" t="str">
            <v>CDHU-I</v>
          </cell>
          <cell r="C24369" t="str">
            <v>O.10.000.065671</v>
          </cell>
          <cell r="D24369" t="str">
            <v>Bacia para pessoas com mobilidade reduzida, linha tradicional, cor branco gelo, ref. linha Vogue Plus Conforto P.510 ou equivalente</v>
          </cell>
          <cell r="E24369" t="str">
            <v>UN</v>
          </cell>
          <cell r="F24369">
            <v>1130.44</v>
          </cell>
          <cell r="G24369">
            <v>1130.44</v>
          </cell>
        </row>
        <row r="24370">
          <cell r="A24370" t="str">
            <v>CDHU-IO.10.000.065672</v>
          </cell>
          <cell r="B24370" t="str">
            <v>CDHU-I</v>
          </cell>
          <cell r="C24370" t="str">
            <v>O.10.000.065672</v>
          </cell>
          <cell r="D24370" t="str">
            <v>Tanque de louça sem coluna, médio, capacidade 30 litros, ref. TQ.02, branco da Deca ou equivalente</v>
          </cell>
          <cell r="E24370" t="str">
            <v>UN</v>
          </cell>
          <cell r="F24370">
            <v>620.82000000000005</v>
          </cell>
          <cell r="G24370">
            <v>620.82000000000005</v>
          </cell>
        </row>
        <row r="24371">
          <cell r="A24371" t="str">
            <v>CDHU-IO.10.000.066152</v>
          </cell>
          <cell r="B24371" t="str">
            <v>CDHU-I</v>
          </cell>
          <cell r="C24371" t="str">
            <v>O.10.000.066152</v>
          </cell>
          <cell r="D24371" t="str">
            <v>Lavatório de louça para canto de 300 x 300 x 300 mm, branco gelo, ref. L 101 linha Izi da Deca ou equivalente</v>
          </cell>
          <cell r="E24371" t="str">
            <v>UN</v>
          </cell>
          <cell r="F24371">
            <v>231.63</v>
          </cell>
          <cell r="G24371">
            <v>231.63</v>
          </cell>
        </row>
        <row r="24372">
          <cell r="A24372" t="str">
            <v>CDHU-IO.10.000.090733</v>
          </cell>
          <cell r="B24372" t="str">
            <v>CDHU-I</v>
          </cell>
          <cell r="C24372" t="str">
            <v>O.10.000.090733</v>
          </cell>
          <cell r="D24372" t="str">
            <v>Bacia sifonafa com caixa de descarga acoplada de louça branca - infantil, referência Icasa, Celite ou equivalente</v>
          </cell>
          <cell r="E24372" t="str">
            <v>UN</v>
          </cell>
          <cell r="F24372">
            <v>910.46</v>
          </cell>
          <cell r="G24372">
            <v>910.46</v>
          </cell>
        </row>
        <row r="24373">
          <cell r="A24373" t="str">
            <v>CDHU-IO.11.000.021000</v>
          </cell>
          <cell r="B24373" t="str">
            <v>CDHU-I</v>
          </cell>
          <cell r="C24373" t="str">
            <v>O.11.000.021000</v>
          </cell>
          <cell r="D24373" t="str">
            <v>Misturador termostato com acabamento cromado, para chuveiros e duchas, com dois volantes, trava de segurança a 38°C, ref. Decaterm 2430 C034 da Deca ou equivalente</v>
          </cell>
          <cell r="E24373" t="str">
            <v>UN</v>
          </cell>
          <cell r="F24373">
            <v>3455.32</v>
          </cell>
          <cell r="G24373">
            <v>3455.32</v>
          </cell>
        </row>
        <row r="24374">
          <cell r="A24374" t="str">
            <v>CDHU-IO.11.000.031636</v>
          </cell>
          <cell r="B24374" t="str">
            <v>CDHU-I</v>
          </cell>
          <cell r="C24374" t="str">
            <v>O.11.000.031636</v>
          </cell>
          <cell r="D24374" t="str">
            <v>Arejador com articulador em ABS cromado, completo, para torneira padrão, referência Blukit ou equivalente</v>
          </cell>
          <cell r="E24374" t="str">
            <v>UN</v>
          </cell>
          <cell r="F24374">
            <v>49.85</v>
          </cell>
          <cell r="G24374">
            <v>49.85</v>
          </cell>
        </row>
        <row r="24375">
          <cell r="A24375" t="str">
            <v>CDHU-IO.11.000.047507</v>
          </cell>
          <cell r="B24375" t="str">
            <v>CDHU-I</v>
          </cell>
          <cell r="C24375" t="str">
            <v>O.11.000.047507</v>
          </cell>
          <cell r="D24375" t="str">
            <v>Torneira elétrica, bica alta e móvel, com arejador articulável - 220V; ref. 220V de 5.400W da Fame, 220V Slim Multitemperaturas 5.500 W da Hydra ou equivalente</v>
          </cell>
          <cell r="E24375" t="str">
            <v>UN</v>
          </cell>
          <cell r="F24375">
            <v>220.25</v>
          </cell>
          <cell r="G24375">
            <v>220.25</v>
          </cell>
        </row>
        <row r="24376">
          <cell r="A24376" t="str">
            <v>CDHU-IO.11.000.063536</v>
          </cell>
          <cell r="B24376" t="str">
            <v>CDHU-I</v>
          </cell>
          <cell r="C24376" t="str">
            <v>O.11.000.063536</v>
          </cell>
          <cell r="D24376" t="str">
            <v>Válvula para água fria ou pré-misturada 3/4´ baixa e alta pressão, acabamento Chrome; ref. linha Pressmatic 17120306 (baixa), 17120206 (alta) da Docol ou equivalente</v>
          </cell>
          <cell r="E24376" t="str">
            <v>UN</v>
          </cell>
          <cell r="F24376">
            <v>678.27</v>
          </cell>
          <cell r="G24376">
            <v>678.27</v>
          </cell>
        </row>
        <row r="24377">
          <cell r="A24377" t="str">
            <v>CDHU-IO.11.000.063537</v>
          </cell>
          <cell r="B24377" t="str">
            <v>CDHU-I</v>
          </cell>
          <cell r="C24377" t="str">
            <v>O.11.000.063537</v>
          </cell>
          <cell r="D24377" t="str">
            <v>Registro regulador de vazão para torneira, misturador, bidê e outros 1/2´ plástico ABS; ref. 13030023 da Docol ou equivalente</v>
          </cell>
          <cell r="E24377" t="str">
            <v>UN</v>
          </cell>
          <cell r="F24377">
            <v>56.35</v>
          </cell>
          <cell r="G24377">
            <v>56.35</v>
          </cell>
        </row>
        <row r="24378">
          <cell r="A24378" t="str">
            <v>CDHU-IO.11.000.064004</v>
          </cell>
          <cell r="B24378" t="str">
            <v>CDHU-I</v>
          </cell>
          <cell r="C24378" t="str">
            <v>O.11.000.064004</v>
          </cell>
          <cell r="D24378" t="str">
            <v>Válvula de escoamento cromada de 1 1/2', ref. 1606C da Deca ou equivalente</v>
          </cell>
          <cell r="E24378" t="str">
            <v>UN</v>
          </cell>
          <cell r="F24378">
            <v>89.14</v>
          </cell>
          <cell r="G24378">
            <v>89.14</v>
          </cell>
        </row>
        <row r="24379">
          <cell r="A24379" t="str">
            <v>CDHU-IO.11.000.064010</v>
          </cell>
          <cell r="B24379" t="str">
            <v>CDHU-I</v>
          </cell>
          <cell r="C24379" t="str">
            <v>O.11.000.064010</v>
          </cell>
          <cell r="D24379" t="str">
            <v>Válvula de descarga com registro próprio e duplo acionamento limitador de fluxo de 1 1/2, ref. Hydra Max Duo 2545C; Docol DV Salvágua, ou equivalente</v>
          </cell>
          <cell r="E24379" t="str">
            <v>UN</v>
          </cell>
          <cell r="F24379">
            <v>386.88</v>
          </cell>
          <cell r="G24379">
            <v>386.88</v>
          </cell>
        </row>
        <row r="24380">
          <cell r="A24380" t="str">
            <v>CDHU-IO.11.000.064011</v>
          </cell>
          <cell r="B24380" t="str">
            <v>CDHU-I</v>
          </cell>
          <cell r="C24380" t="str">
            <v>O.11.000.064011</v>
          </cell>
          <cell r="D24380" t="str">
            <v>Válvula de descarga com registro de 1 1/2´, ref. Hidramax 2550 da Deca / Docol / Flux 3650 Fabrimar ou equivalente</v>
          </cell>
          <cell r="E24380" t="str">
            <v>UN</v>
          </cell>
          <cell r="F24380">
            <v>320.24</v>
          </cell>
          <cell r="G24380">
            <v>320.24</v>
          </cell>
        </row>
        <row r="24381">
          <cell r="A24381" t="str">
            <v>CDHU-IO.11.000.064036</v>
          </cell>
          <cell r="B24381" t="str">
            <v>CDHU-I</v>
          </cell>
          <cell r="C24381" t="str">
            <v>O.11.000.064036</v>
          </cell>
          <cell r="D24381" t="str">
            <v>Válvula de descarga com registro de 1 1/4´, ref. Hidramax 2550 da Deca, Docol, Flux 3650 da Fabrimar ou equivalente</v>
          </cell>
          <cell r="E24381" t="str">
            <v>UN</v>
          </cell>
          <cell r="F24381">
            <v>240.67</v>
          </cell>
          <cell r="G24381">
            <v>240.67</v>
          </cell>
        </row>
        <row r="24382">
          <cell r="A24382" t="str">
            <v>CDHU-IO.11.000.064044</v>
          </cell>
          <cell r="B24382" t="str">
            <v>CDHU-I</v>
          </cell>
          <cell r="C24382" t="str">
            <v>O.11.000.064044</v>
          </cell>
          <cell r="D24382" t="str">
            <v>Válvula de metal cromado para lavatório com acabamento cromado de 1´, ref. VVL216 da Esteves; 1602C da Deca ou equivalente</v>
          </cell>
          <cell r="E24382" t="str">
            <v>UN</v>
          </cell>
          <cell r="F24382">
            <v>36.29</v>
          </cell>
          <cell r="G24382">
            <v>36.29</v>
          </cell>
        </row>
        <row r="24383">
          <cell r="A24383" t="str">
            <v>CDHU-IO.11.000.064045</v>
          </cell>
          <cell r="B24383" t="str">
            <v>CDHU-I</v>
          </cell>
          <cell r="C24383" t="str">
            <v>O.11.000.064045</v>
          </cell>
          <cell r="D24383" t="str">
            <v>Válvula cromada para pia, tipo americana de 3 1/2" com cesta, sem unho, referência 1623 da Kimetais, Forusi, Esteves ou equivalente</v>
          </cell>
          <cell r="E24383" t="str">
            <v>UN</v>
          </cell>
          <cell r="F24383">
            <v>72.06</v>
          </cell>
          <cell r="G24383">
            <v>72.06</v>
          </cell>
        </row>
        <row r="24384">
          <cell r="A24384" t="str">
            <v>CDHU-IO.11.000.064056</v>
          </cell>
          <cell r="B24384" t="str">
            <v>CDHU-I</v>
          </cell>
          <cell r="C24384" t="str">
            <v>O.11.000.064056</v>
          </cell>
          <cell r="D24384" t="str">
            <v>Válvula para mictório antivandalismo, sistema hidromecânico, DN= 3/4´; ref. linha Presmatic antivandalismo da Docol ou equivalente</v>
          </cell>
          <cell r="E24384" t="str">
            <v>UN</v>
          </cell>
          <cell r="F24384">
            <v>574.71</v>
          </cell>
          <cell r="G24384">
            <v>574.71</v>
          </cell>
        </row>
        <row r="24385">
          <cell r="A24385" t="str">
            <v>CDHU-IO.11.000.064057</v>
          </cell>
          <cell r="B24385" t="str">
            <v>CDHU-I</v>
          </cell>
          <cell r="C24385" t="str">
            <v>O.11.000.064057</v>
          </cell>
          <cell r="D24385" t="str">
            <v>Válvula de descarga externa tipo alavanca de 1 1/4´; ref. Silent Flux 3500 da Fabrimar ou equivalente</v>
          </cell>
          <cell r="E24385" t="str">
            <v>UN</v>
          </cell>
          <cell r="F24385">
            <v>1888.72</v>
          </cell>
          <cell r="G24385">
            <v>1888.72</v>
          </cell>
        </row>
        <row r="24386">
          <cell r="A24386" t="str">
            <v>CDHU-IO.11.000.064138</v>
          </cell>
          <cell r="B24386" t="str">
            <v>CDHU-I</v>
          </cell>
          <cell r="C24386" t="str">
            <v>O.11.000.064138</v>
          </cell>
          <cell r="D24386" t="str">
            <v>Válvula com acionamento hidromecânico para piso, ref. 17012100 linha Pematic Piso da Docal ou equivalente</v>
          </cell>
          <cell r="E24386" t="str">
            <v>UN</v>
          </cell>
          <cell r="F24386">
            <v>1115.6300000000001</v>
          </cell>
          <cell r="G24386">
            <v>1115.6300000000001</v>
          </cell>
        </row>
        <row r="24387">
          <cell r="A24387" t="str">
            <v>CDHU-IO.11.000.064503</v>
          </cell>
          <cell r="B24387" t="str">
            <v>CDHU-I</v>
          </cell>
          <cell r="C24387" t="str">
            <v>O.11.000.064503</v>
          </cell>
          <cell r="D24387" t="str">
            <v>Sifão metálico cromado 1´ x 1 1/2´, com tubo de ligação ajustável; ref. Fabrimar, Esteves, ou equivalente</v>
          </cell>
          <cell r="E24387" t="str">
            <v>UN</v>
          </cell>
          <cell r="F24387">
            <v>167.18</v>
          </cell>
          <cell r="G24387">
            <v>167.18</v>
          </cell>
        </row>
        <row r="24388">
          <cell r="A24388" t="str">
            <v>CDHU-IO.11.000.064513</v>
          </cell>
          <cell r="B24388" t="str">
            <v>CDHU-I</v>
          </cell>
          <cell r="C24388" t="str">
            <v>O.11.000.064513</v>
          </cell>
          <cell r="D24388" t="str">
            <v>Sifão metálico cromado 1 1/2´ x  2´, com tubo de ligação; ref. Fabrimar, Oriente ou equivalente</v>
          </cell>
          <cell r="E24388" t="str">
            <v>UN</v>
          </cell>
          <cell r="F24388">
            <v>124.46</v>
          </cell>
          <cell r="G24388">
            <v>124.46</v>
          </cell>
        </row>
        <row r="24389">
          <cell r="A24389" t="str">
            <v>CDHU-IO.11.000.065568</v>
          </cell>
          <cell r="B24389" t="str">
            <v>CDHU-I</v>
          </cell>
          <cell r="C24389" t="str">
            <v>O.11.000.065568</v>
          </cell>
          <cell r="D24389" t="str">
            <v>Chuveiro com jato regulável de metal acabamento cromado; ref. comercial Fabrimar, Tigre ou equivalente</v>
          </cell>
          <cell r="E24389" t="str">
            <v>UN</v>
          </cell>
          <cell r="F24389">
            <v>168.87</v>
          </cell>
          <cell r="G24389">
            <v>168.87</v>
          </cell>
        </row>
        <row r="24390">
          <cell r="A24390" t="str">
            <v>CDHU-IO.11.000.065571</v>
          </cell>
          <cell r="B24390" t="str">
            <v>CDHU-I</v>
          </cell>
          <cell r="C24390" t="str">
            <v>O.11.000.065571</v>
          </cell>
          <cell r="D24390" t="str">
            <v>Chuveiro simples em PVC, diâmetro de 5", com registro e tubo de ligação acoplados em PVC; referência 2320/2321 da Herc, 1614 Luconi ou equivalente</v>
          </cell>
          <cell r="E24390" t="str">
            <v>UN</v>
          </cell>
          <cell r="F24390">
            <v>15.95</v>
          </cell>
          <cell r="G24390">
            <v>15.95</v>
          </cell>
        </row>
        <row r="24391">
          <cell r="A24391" t="str">
            <v>CDHU-IO.11.000.065579</v>
          </cell>
          <cell r="B24391" t="str">
            <v>CDHU-I</v>
          </cell>
          <cell r="C24391" t="str">
            <v>O.11.000.065579</v>
          </cell>
          <cell r="D24391" t="str">
            <v>Válvula de descarga com registro próprio e duplo acionamento limitador de fluxo de 1 1/4´; ref. Hydra Max Duo 2545C; Docol DV Salvágua ou equivalente</v>
          </cell>
          <cell r="E24391" t="str">
            <v>UN</v>
          </cell>
          <cell r="F24391">
            <v>342.12</v>
          </cell>
          <cell r="G24391">
            <v>342.12</v>
          </cell>
        </row>
        <row r="24392">
          <cell r="A24392" t="str">
            <v>CDHU-IO.11.000.066000</v>
          </cell>
          <cell r="B24392" t="str">
            <v>CDHU-I</v>
          </cell>
          <cell r="C24392" t="str">
            <v>O.11.000.066000</v>
          </cell>
          <cell r="D24392" t="str">
            <v>Torneira de mesa com bica móvel, acionamento por meio de alavanca, acabamento metal cromado; ref. 21.031/21.060 da Proflux, 2195/2169 da Hidrofix, 4014 da TFC ou equivalente</v>
          </cell>
          <cell r="E24392" t="str">
            <v>UN</v>
          </cell>
          <cell r="F24392">
            <v>86.03</v>
          </cell>
          <cell r="G24392">
            <v>86.03</v>
          </cell>
        </row>
        <row r="24393">
          <cell r="A24393" t="str">
            <v>CDHU-IO.11.000.066001</v>
          </cell>
          <cell r="B24393" t="str">
            <v>CDHU-I</v>
          </cell>
          <cell r="C24393" t="str">
            <v>O.11.000.066001</v>
          </cell>
          <cell r="D24393" t="str">
            <v>Torneira curta amarela de 3/4´ para jardim, ref. Chaveta 1128A da Metais Poly ou equivalente</v>
          </cell>
          <cell r="E24393" t="str">
            <v>UN</v>
          </cell>
          <cell r="F24393">
            <v>48.06</v>
          </cell>
          <cell r="G24393">
            <v>48.06</v>
          </cell>
        </row>
        <row r="24394">
          <cell r="A24394" t="str">
            <v>CDHU-IO.11.000.066002</v>
          </cell>
          <cell r="B24394" t="str">
            <v>CDHU-I</v>
          </cell>
          <cell r="C24394" t="str">
            <v>O.11.000.066002</v>
          </cell>
          <cell r="D24394" t="str">
            <v>Torneira curta amarela de 1/2´ para jardim, ref. Chaveta 1128A da Metais Poly ou equivalente</v>
          </cell>
          <cell r="E24394" t="str">
            <v>UN</v>
          </cell>
          <cell r="F24394">
            <v>44.43</v>
          </cell>
          <cell r="G24394">
            <v>44.43</v>
          </cell>
        </row>
        <row r="24395">
          <cell r="A24395" t="str">
            <v>CDHU-IO.11.000.066007</v>
          </cell>
          <cell r="B24395" t="str">
            <v>CDHU-I</v>
          </cell>
          <cell r="C24395" t="str">
            <v>O.11.000.066007</v>
          </cell>
          <cell r="D24395" t="str">
            <v>Válvula de descarga antivandalismo DN= 1 1/2´; ref. Docol / Hidra MaxPública ou equivalente</v>
          </cell>
          <cell r="E24395" t="str">
            <v>UN</v>
          </cell>
          <cell r="F24395">
            <v>465.78</v>
          </cell>
          <cell r="G24395">
            <v>465.78</v>
          </cell>
        </row>
        <row r="24396">
          <cell r="A24396" t="str">
            <v>CDHU-IO.11.000.066008</v>
          </cell>
          <cell r="B24396" t="str">
            <v>CDHU-I</v>
          </cell>
          <cell r="C24396" t="str">
            <v>O.11.000.066008</v>
          </cell>
          <cell r="D24396" t="str">
            <v>Válvula de mictório vazão automática 3/4´, ref. Docol ou equivalente</v>
          </cell>
          <cell r="E24396" t="str">
            <v>UN</v>
          </cell>
          <cell r="F24396">
            <v>487.77</v>
          </cell>
          <cell r="G24396">
            <v>487.77</v>
          </cell>
        </row>
        <row r="24397">
          <cell r="A24397" t="str">
            <v>CDHU-IO.11.000.066010</v>
          </cell>
          <cell r="B24397" t="str">
            <v>CDHU-I</v>
          </cell>
          <cell r="C24397" t="str">
            <v>O.11.000.066010</v>
          </cell>
          <cell r="D24397" t="str">
            <v>Torneira curta cromada de 3/4´ para jardim, ref. Chaveta 1128C da Metais Poly, Linha C23 da Forusi ou equivalente</v>
          </cell>
          <cell r="E24397" t="str">
            <v>UN</v>
          </cell>
          <cell r="F24397">
            <v>40.08</v>
          </cell>
          <cell r="G24397">
            <v>40.08</v>
          </cell>
        </row>
        <row r="24398">
          <cell r="A24398" t="str">
            <v>CDHU-IO.11.000.066012</v>
          </cell>
          <cell r="B24398" t="str">
            <v>CDHU-I</v>
          </cell>
          <cell r="C24398" t="str">
            <v>O.11.000.066012</v>
          </cell>
          <cell r="D24398" t="str">
            <v>Torneira amarela de 3/4´ para tanque, curta (aprox. 10 cm), sem rosca</v>
          </cell>
          <cell r="E24398" t="str">
            <v>UN</v>
          </cell>
          <cell r="F24398">
            <v>34.119999999999997</v>
          </cell>
          <cell r="G24398">
            <v>34.119999999999997</v>
          </cell>
        </row>
        <row r="24399">
          <cell r="A24399" t="str">
            <v>CDHU-IO.11.000.066015</v>
          </cell>
          <cell r="B24399" t="str">
            <v>CDHU-I</v>
          </cell>
          <cell r="C24399" t="str">
            <v>O.11.000.066015</v>
          </cell>
          <cell r="D24399" t="str">
            <v>Torneira curta cromada de 1/2" para tanque; ref. 1126 da Forusi ou equivalente</v>
          </cell>
          <cell r="E24399" t="str">
            <v>UN</v>
          </cell>
          <cell r="F24399">
            <v>31.17</v>
          </cell>
          <cell r="G24399">
            <v>31.17</v>
          </cell>
        </row>
        <row r="24400">
          <cell r="A24400" t="str">
            <v>CDHU-IO.11.000.066016</v>
          </cell>
          <cell r="B24400" t="str">
            <v>CDHU-I</v>
          </cell>
          <cell r="C24400" t="str">
            <v>O.11.000.066016</v>
          </cell>
          <cell r="D24400" t="str">
            <v>Torneira curta cromada de 3/4" para tanque; ref. 1126 da Forusi ou equivalente</v>
          </cell>
          <cell r="E24400" t="str">
            <v>UN</v>
          </cell>
          <cell r="F24400">
            <v>35.5</v>
          </cell>
          <cell r="G24400">
            <v>35.5</v>
          </cell>
        </row>
        <row r="24401">
          <cell r="A24401" t="str">
            <v>CDHU-IO.11.000.066018</v>
          </cell>
          <cell r="B24401" t="str">
            <v>CDHU-I</v>
          </cell>
          <cell r="C24401" t="str">
            <v>O.11.000.066018</v>
          </cell>
          <cell r="D24401" t="str">
            <v>Torneira longa de 1/2" ou 3/4" para pia com arejador; ref. Spagna, 2159 C24 da Metais Poly, linha C23 da Forusi ou equivalente</v>
          </cell>
          <cell r="E24401" t="str">
            <v>UN</v>
          </cell>
          <cell r="F24401">
            <v>62.29</v>
          </cell>
          <cell r="G24401">
            <v>62.29</v>
          </cell>
        </row>
        <row r="24402">
          <cell r="A24402" t="str">
            <v>CDHU-IO.11.000.066020</v>
          </cell>
          <cell r="B24402" t="str">
            <v>CDHU-I</v>
          </cell>
          <cell r="C24402" t="str">
            <v>O.11.000.066020</v>
          </cell>
          <cell r="D24402" t="str">
            <v>Chuveiro simples em PVC, diâmetro de 10 cm, com braço acoplado, ref. Ducha 4 - linha Plena Duchas da Tigre ou equivalente</v>
          </cell>
          <cell r="E24402" t="str">
            <v>UN</v>
          </cell>
          <cell r="F24402">
            <v>25.87</v>
          </cell>
          <cell r="G24402">
            <v>25.87</v>
          </cell>
        </row>
        <row r="24403">
          <cell r="A24403" t="str">
            <v>CDHU-IO.11.000.066023</v>
          </cell>
          <cell r="B24403" t="str">
            <v>CDHU-I</v>
          </cell>
          <cell r="C24403" t="str">
            <v>O.11.000.066023</v>
          </cell>
          <cell r="D24403" t="str">
            <v>Ducha higiênica manual com acabamento cromado; referência comercial 1984 C.ACT.LNK.CR da Deca ou equivalente</v>
          </cell>
          <cell r="E24403" t="str">
            <v>UN</v>
          </cell>
          <cell r="F24403">
            <v>474.52</v>
          </cell>
          <cell r="G24403">
            <v>474.52</v>
          </cell>
        </row>
        <row r="24404">
          <cell r="A24404" t="str">
            <v>CDHU-IO.11.000.066024</v>
          </cell>
          <cell r="B24404" t="str">
            <v>CDHU-I</v>
          </cell>
          <cell r="C24404" t="str">
            <v>O.11.000.066024</v>
          </cell>
          <cell r="D24404" t="str">
            <v>Torneira de parede (de metal) para pia com bica móvel, arejador, de 1/2´ ou 3/4´; ref. 3159 linha Belle Époque CR da Forusi ou equivalente</v>
          </cell>
          <cell r="E24404" t="str">
            <v>UN</v>
          </cell>
          <cell r="F24404">
            <v>65.98</v>
          </cell>
          <cell r="G24404">
            <v>65.98</v>
          </cell>
        </row>
        <row r="24405">
          <cell r="A24405" t="str">
            <v>CDHU-IO.11.000.066025</v>
          </cell>
          <cell r="B24405" t="str">
            <v>CDHU-I</v>
          </cell>
          <cell r="C24405" t="str">
            <v>O.11.000.066025</v>
          </cell>
          <cell r="D24405" t="str">
            <v>Torneira clínica profissional, parede ou mesa tipo alavanca, fabricada em metal cromado com bico arejador</v>
          </cell>
          <cell r="E24405" t="str">
            <v>UN</v>
          </cell>
          <cell r="F24405">
            <v>356.58</v>
          </cell>
          <cell r="G24405">
            <v>356.58</v>
          </cell>
        </row>
        <row r="24406">
          <cell r="A24406" t="str">
            <v>CDHU-IO.11.000.066028</v>
          </cell>
          <cell r="B24406" t="str">
            <v>CDHU-I</v>
          </cell>
          <cell r="C24406" t="str">
            <v>O.11.000.066028</v>
          </cell>
          <cell r="D24406" t="str">
            <v>Torneira misturador clínica de mesa com arejador articulado, acionamento cotovelo; ref. Certiva, Solucenter, Proflux  ou equivalente</v>
          </cell>
          <cell r="E24406" t="str">
            <v>UN</v>
          </cell>
          <cell r="F24406">
            <v>313.83</v>
          </cell>
          <cell r="G24406">
            <v>313.83</v>
          </cell>
        </row>
        <row r="24407">
          <cell r="A24407" t="str">
            <v>CDHU-IO.11.000.066037</v>
          </cell>
          <cell r="B24407" t="str">
            <v>CDHU-I</v>
          </cell>
          <cell r="C24407" t="str">
            <v>O.11.000.066037</v>
          </cell>
          <cell r="D24407" t="str">
            <v>Torneira de parede antivandalismo de 3/4´ de alta/baixa pressão, acabamento cromado, ref. Chrome da Docol de 135 mm, Biopress da Fabrimar ou equivalente</v>
          </cell>
          <cell r="E24407" t="str">
            <v>UN</v>
          </cell>
          <cell r="F24407">
            <v>707.21</v>
          </cell>
          <cell r="G24407">
            <v>707.21</v>
          </cell>
        </row>
        <row r="24408">
          <cell r="A24408" t="str">
            <v>CDHU-IO.11.000.066038</v>
          </cell>
          <cell r="B24408" t="str">
            <v>CDHU-I</v>
          </cell>
          <cell r="C24408" t="str">
            <v>O.11.000.066038</v>
          </cell>
          <cell r="D24408" t="str">
            <v>Chuveiro com válvula e acionamento antivandalismo de 3/4´ (válvula + chuveiro); ref. Pressmatic ou equivalente</v>
          </cell>
          <cell r="E24408" t="str">
            <v>UN</v>
          </cell>
          <cell r="F24408">
            <v>1254.08</v>
          </cell>
          <cell r="G24408">
            <v>1254.08</v>
          </cell>
        </row>
        <row r="24409">
          <cell r="A24409" t="str">
            <v>CDHU-IO.11.000.066039</v>
          </cell>
          <cell r="B24409" t="str">
            <v>CDHU-I</v>
          </cell>
          <cell r="C24409" t="str">
            <v>O.11.000.066039</v>
          </cell>
          <cell r="D24409" t="str">
            <v>Ducha cromada simples, água fria, sem desviador; ref. Fria Fitt 7000 F16 Fortti Cromada da Lorenzetti ou equivalente</v>
          </cell>
          <cell r="E24409" t="str">
            <v>UN</v>
          </cell>
          <cell r="F24409">
            <v>68.5</v>
          </cell>
          <cell r="G24409">
            <v>68.5</v>
          </cell>
        </row>
        <row r="24410">
          <cell r="A24410" t="str">
            <v>CDHU-IO.11.000.066040</v>
          </cell>
          <cell r="B24410" t="str">
            <v>CDHU-I</v>
          </cell>
          <cell r="C24410" t="str">
            <v>O.11.000.066040</v>
          </cell>
          <cell r="D24410" t="str">
            <v>Chuveiro elétrico eletrônico de 6.500W/220V com resistência blindada; referência comercial ducha ND blindada da Hydra ou equivalente</v>
          </cell>
          <cell r="E24410" t="str">
            <v>UN</v>
          </cell>
          <cell r="F24410">
            <v>322.74</v>
          </cell>
          <cell r="G24410">
            <v>322.74</v>
          </cell>
        </row>
        <row r="24411">
          <cell r="A24411" t="str">
            <v>CDHU-IO.11.000.066050</v>
          </cell>
          <cell r="B24411" t="str">
            <v>CDHU-I</v>
          </cell>
          <cell r="C24411" t="str">
            <v>O.11.000.066050</v>
          </cell>
          <cell r="D24411" t="str">
            <v>Misturador de parede para pia com bica móvel, com acabamento cromado, ref. linha Prata C50 da Forusi, 1258 da Fabrimar ou equivalente</v>
          </cell>
          <cell r="E24411" t="str">
            <v>UN</v>
          </cell>
          <cell r="F24411">
            <v>447.43</v>
          </cell>
          <cell r="G24411">
            <v>447.43</v>
          </cell>
        </row>
        <row r="24412">
          <cell r="A24412" t="str">
            <v>CDHU-IO.11.000.066051</v>
          </cell>
          <cell r="B24412" t="str">
            <v>CDHU-I</v>
          </cell>
          <cell r="C24412" t="str">
            <v>O.11.000.066051</v>
          </cell>
          <cell r="D24412" t="str">
            <v>Aparelho misturador de mesa para pia com bica móvel, acabamento cromado. Referência Misturador Max 1256-C34 da Deca ou equivalente</v>
          </cell>
          <cell r="E24412" t="str">
            <v>UN</v>
          </cell>
          <cell r="F24412">
            <v>996.49</v>
          </cell>
          <cell r="G24412">
            <v>996.49</v>
          </cell>
        </row>
        <row r="24413">
          <cell r="A24413" t="str">
            <v>CDHU-IO.11.000.066059</v>
          </cell>
          <cell r="B24413" t="str">
            <v>CDHU-I</v>
          </cell>
          <cell r="C24413" t="str">
            <v>O.11.000.066059</v>
          </cell>
          <cell r="D24413" t="str">
            <v>Torneira de mesa (de metal) com bica móvel e arejador, de 1/2" ou 3/4"; ref. 1167 C34 Lorenzetti, B Epoque 3159 Forusi, VTM 076-1167 C64 Esteves ou equivalente</v>
          </cell>
          <cell r="E24413" t="str">
            <v>UN</v>
          </cell>
          <cell r="F24413">
            <v>186.65</v>
          </cell>
          <cell r="G24413">
            <v>186.65</v>
          </cell>
        </row>
        <row r="24414">
          <cell r="A24414" t="str">
            <v>CDHU-IO.11.000.066063</v>
          </cell>
          <cell r="B24414" t="str">
            <v>CDHU-I</v>
          </cell>
          <cell r="C24414" t="str">
            <v>O.11.000.066063</v>
          </cell>
          <cell r="D24414" t="str">
            <v>Torneira de acionamento restrito em latão cromado, registro 1/2' com adaptador para 3/4', ref. comercial 20000806 da Docol ou equivalente</v>
          </cell>
          <cell r="E24414" t="str">
            <v>UN</v>
          </cell>
          <cell r="F24414">
            <v>90.66</v>
          </cell>
          <cell r="G24414">
            <v>90.66</v>
          </cell>
        </row>
        <row r="24415">
          <cell r="A24415" t="str">
            <v>CDHU-IO.11.000.066064</v>
          </cell>
          <cell r="B24415" t="str">
            <v>CDHU-I</v>
          </cell>
          <cell r="C24415" t="str">
            <v>O.11.000.066064</v>
          </cell>
          <cell r="D24415" t="str">
            <v>Torneira de parede para lavatório acionamento hidromecânico latão fundido cromado, DN 1/2´/3/4´ cod.17160706, Presmatic 120 da Docol, equivalente</v>
          </cell>
          <cell r="E24415" t="str">
            <v>UN</v>
          </cell>
          <cell r="F24415">
            <v>623.66999999999996</v>
          </cell>
          <cell r="G24415">
            <v>623.66999999999996</v>
          </cell>
        </row>
        <row r="24416">
          <cell r="A24416" t="str">
            <v>CDHU-IO.11.000.066066</v>
          </cell>
          <cell r="B24416" t="str">
            <v>CDHU-I</v>
          </cell>
          <cell r="C24416" t="str">
            <v>O.11.000.066066</v>
          </cell>
          <cell r="D24416" t="str">
            <v>Torneira de parede para tanque em plástico (ABS e/ou polipropileno), DN 1/2´ ou 3/4´, 10 cm, sem rosca, ref. 1126 Herc ou equivalente</v>
          </cell>
          <cell r="E24416" t="str">
            <v>UN</v>
          </cell>
          <cell r="F24416">
            <v>2.4700000000000002</v>
          </cell>
          <cell r="G24416">
            <v>2.4700000000000002</v>
          </cell>
        </row>
        <row r="24417">
          <cell r="A24417" t="str">
            <v>CDHU-IO.11.000.066067</v>
          </cell>
          <cell r="B24417" t="str">
            <v>CDHU-I</v>
          </cell>
          <cell r="C24417" t="str">
            <v>O.11.000.066067</v>
          </cell>
          <cell r="D24417" t="str">
            <v>Torneira de parede para tanque em plástico (ABS e/ou polipropileno), DN 1/2´ ou 3/4´, 15 cm, sem rosca, ref. 1158 Herc ou equivalente</v>
          </cell>
          <cell r="E24417" t="str">
            <v>UN</v>
          </cell>
          <cell r="F24417">
            <v>4.01</v>
          </cell>
          <cell r="G24417">
            <v>4.01</v>
          </cell>
        </row>
        <row r="24418">
          <cell r="A24418" t="str">
            <v>CDHU-IO.11.000.066072</v>
          </cell>
          <cell r="B24418" t="str">
            <v>CDHU-I</v>
          </cell>
          <cell r="C24418" t="str">
            <v>O.11.000.066072</v>
          </cell>
          <cell r="D24418" t="str">
            <v>Torneira de mesa para lavatório, acionamento hidromecânico com alavanca, registro integrado regulador de vazão, latão cromado, ref. linha DocolMatc 185106 da Docol ou equivalente</v>
          </cell>
          <cell r="E24418" t="str">
            <v>UN</v>
          </cell>
          <cell r="F24418">
            <v>839.98</v>
          </cell>
          <cell r="G24418">
            <v>839.98</v>
          </cell>
        </row>
        <row r="24419">
          <cell r="A24419" t="str">
            <v>CDHU-IO.11.000.066091</v>
          </cell>
          <cell r="B24419" t="str">
            <v>CDHU-I</v>
          </cell>
          <cell r="C24419" t="str">
            <v>O.11.000.066091</v>
          </cell>
          <cell r="D24419" t="str">
            <v>Torneira de mesa automática em metal cromado de 1/2", medidas aproximadas: distância horizontal 110 a 125mm, altura vertical 90 a 120mm, ref.Single, Robust ou Prime da LuxSanit, 1193 ou 1194 da Oliveira, Pressmatic da Docol ou equivalente</v>
          </cell>
          <cell r="E24419" t="str">
            <v>UN</v>
          </cell>
          <cell r="F24419">
            <v>137.41999999999999</v>
          </cell>
          <cell r="G24419">
            <v>137.41999999999999</v>
          </cell>
        </row>
        <row r="24420">
          <cell r="A24420" t="str">
            <v>CDHU-IO.11.000.066097</v>
          </cell>
          <cell r="B24420" t="str">
            <v>CDHU-I</v>
          </cell>
          <cell r="C24420" t="str">
            <v>O.11.000.066097</v>
          </cell>
          <cell r="D24420" t="str">
            <v>Chuveiro elétrico comum com acabamento em plástico e braço, 220 V / 5500 W, ref. Bello Banho / Maxi Ducha da Lorenzetti ou equivalente</v>
          </cell>
          <cell r="E24420" t="str">
            <v>UN</v>
          </cell>
          <cell r="F24420">
            <v>96.2</v>
          </cell>
          <cell r="G24420">
            <v>96.2</v>
          </cell>
        </row>
        <row r="24421">
          <cell r="A24421" t="str">
            <v>CDHU-IO.11.000.066104</v>
          </cell>
          <cell r="B24421" t="str">
            <v>CDHU-I</v>
          </cell>
          <cell r="C24421" t="str">
            <v>O.11.000.066104</v>
          </cell>
          <cell r="D24421" t="str">
            <v>Chuveiro lava olhos, acionamento manual através de haste triangular e placa empurre, com pintura epóxi; ref. CL001 KITINOX da Avlis Válvulas ou equivalente</v>
          </cell>
          <cell r="E24421" t="str">
            <v>UN</v>
          </cell>
          <cell r="F24421">
            <v>2113.9499999999998</v>
          </cell>
          <cell r="G24421">
            <v>2113.9499999999998</v>
          </cell>
        </row>
        <row r="24422">
          <cell r="A24422" t="str">
            <v>CDHU-IO.11.000.066106</v>
          </cell>
          <cell r="B24422" t="str">
            <v>CDHU-I</v>
          </cell>
          <cell r="C24422" t="str">
            <v>O.11.000.066106</v>
          </cell>
          <cell r="D24422" t="str">
            <v>Torneira para lavatório em plástico, bitola de 1/2´</v>
          </cell>
          <cell r="E24422" t="str">
            <v>UN</v>
          </cell>
          <cell r="F24422">
            <v>10.16</v>
          </cell>
          <cell r="G24422">
            <v>10.16</v>
          </cell>
        </row>
        <row r="24423">
          <cell r="A24423" t="str">
            <v>CDHU-IO.11.000.066109</v>
          </cell>
          <cell r="B24423" t="str">
            <v>CDHU-I</v>
          </cell>
          <cell r="C24423" t="str">
            <v>O.11.000.066109</v>
          </cell>
          <cell r="D24423" t="str">
            <v>Ducha com comando eletrônico de temperatura, com ou sem haste de comando, de 6.800W até 7.900W - 220 V, regulagem de inclinação, aprovado Inmetro/Procel, ref. comercial Top Jet Eletrônica da Lorenzetti ou equivalente</v>
          </cell>
          <cell r="E24423" t="str">
            <v>UN</v>
          </cell>
          <cell r="F24423">
            <v>172.98</v>
          </cell>
          <cell r="G24423">
            <v>172.98</v>
          </cell>
        </row>
        <row r="24424">
          <cell r="A24424" t="str">
            <v>CDHU-IO.11.000.068506</v>
          </cell>
          <cell r="B24424" t="str">
            <v>CDHU-I</v>
          </cell>
          <cell r="C24424" t="str">
            <v>O.11.000.068506</v>
          </cell>
          <cell r="D24424" t="str">
            <v>Regulador de pressão, estágio único 12 kg/h; ref. 76511 fabricação Aliança ou equivalente</v>
          </cell>
          <cell r="E24424" t="str">
            <v>UN</v>
          </cell>
          <cell r="F24424">
            <v>98.84</v>
          </cell>
          <cell r="G24424">
            <v>98.84</v>
          </cell>
        </row>
        <row r="24425">
          <cell r="A24425" t="str">
            <v>CDHU-IO.11.000.068511</v>
          </cell>
          <cell r="B24425" t="str">
            <v>CDHU-I</v>
          </cell>
          <cell r="C24425" t="str">
            <v>O.11.000.068511</v>
          </cell>
          <cell r="D24425" t="str">
            <v>Regulador de alta pressão, vazão 9 kg; ref. 76510/3 fabricação Aliança ou equivalente</v>
          </cell>
          <cell r="E24425" t="str">
            <v>UN</v>
          </cell>
          <cell r="F24425">
            <v>637.58000000000004</v>
          </cell>
          <cell r="G24425">
            <v>637.58000000000004</v>
          </cell>
        </row>
        <row r="24426">
          <cell r="A24426" t="str">
            <v>CDHU-IO.11.000.068513</v>
          </cell>
          <cell r="B24426" t="str">
            <v>CDHU-I</v>
          </cell>
          <cell r="C24426" t="str">
            <v>O.11.000.068513</v>
          </cell>
          <cell r="D24426" t="str">
            <v>Regulador para gás, industrial vazão 12 kg/h, 2º estágio; ref. 76511/1 fabricação Aliança ou equivalente</v>
          </cell>
          <cell r="E24426" t="str">
            <v>UN</v>
          </cell>
          <cell r="F24426">
            <v>97.41</v>
          </cell>
          <cell r="G24426">
            <v>97.41</v>
          </cell>
        </row>
        <row r="24427">
          <cell r="A24427" t="str">
            <v>CDHU-IO.11.000.068515</v>
          </cell>
          <cell r="B24427" t="str">
            <v>CDHU-I</v>
          </cell>
          <cell r="C24427" t="str">
            <v>O.11.000.068515</v>
          </cell>
          <cell r="D24427" t="str">
            <v>Válvula e mangueira para gás domiciliar de 3/8´</v>
          </cell>
          <cell r="E24427" t="str">
            <v>CJ</v>
          </cell>
          <cell r="F24427">
            <v>47.57</v>
          </cell>
          <cell r="G24427">
            <v>47.57</v>
          </cell>
        </row>
        <row r="24428">
          <cell r="A24428" t="str">
            <v>CDHU-IO.11.000.069556</v>
          </cell>
          <cell r="B24428" t="str">
            <v>CDHU-I</v>
          </cell>
          <cell r="C24428" t="str">
            <v>O.11.000.069556</v>
          </cell>
          <cell r="D24428" t="str">
            <v>Botão para válvula descarga</v>
          </cell>
          <cell r="E24428" t="str">
            <v>UN</v>
          </cell>
          <cell r="F24428">
            <v>49.36</v>
          </cell>
          <cell r="G24428">
            <v>49.36</v>
          </cell>
        </row>
        <row r="24429">
          <cell r="A24429" t="str">
            <v>CDHU-IO.11.000.069558</v>
          </cell>
          <cell r="B24429" t="str">
            <v>CDHU-I</v>
          </cell>
          <cell r="C24429" t="str">
            <v>O.11.000.069558</v>
          </cell>
          <cell r="D24429" t="str">
            <v>Canopla para válvula de descarga, ref. Hidramax 2550 da Deca, Docol, Flux 3650 Fabrimar ou equivalente</v>
          </cell>
          <cell r="E24429" t="str">
            <v>UN</v>
          </cell>
          <cell r="F24429">
            <v>133.09</v>
          </cell>
          <cell r="G24429">
            <v>133.09</v>
          </cell>
        </row>
        <row r="24430">
          <cell r="A24430" t="str">
            <v>CDHU-IO.11.000.069562</v>
          </cell>
          <cell r="B24430" t="str">
            <v>CDHU-I</v>
          </cell>
          <cell r="C24430" t="str">
            <v>O.11.000.069562</v>
          </cell>
          <cell r="D24430" t="str">
            <v>Acabamento cromado para registro de pressão ou de gaveta; ref. linha Lorenluna da Lorenzetti, Aspen 4900 da Deca ou equivalente</v>
          </cell>
          <cell r="E24430" t="str">
            <v>UN</v>
          </cell>
          <cell r="F24430">
            <v>55.62</v>
          </cell>
          <cell r="G24430">
            <v>55.62</v>
          </cell>
        </row>
        <row r="24431">
          <cell r="A24431" t="str">
            <v>CDHU-IO.11.000.092035</v>
          </cell>
          <cell r="B24431" t="str">
            <v>CDHU-I</v>
          </cell>
          <cell r="C24431" t="str">
            <v>O.11.000.092035</v>
          </cell>
          <cell r="D24431" t="str">
            <v>Dispenser tipo toalheiro metálico esmaltado para bobina de 25cm x 50m, sem alavanca, ref. 1855 da Ideal, Aurimar 86 da Guarani ou equivalente</v>
          </cell>
          <cell r="E24431" t="str">
            <v>UN</v>
          </cell>
          <cell r="F24431">
            <v>99.81</v>
          </cell>
          <cell r="G24431">
            <v>99.81</v>
          </cell>
        </row>
        <row r="24432">
          <cell r="A24432" t="str">
            <v>CDHU-IO.11.000.092038</v>
          </cell>
          <cell r="B24432" t="str">
            <v>CDHU-I</v>
          </cell>
          <cell r="C24432" t="str">
            <v>O.11.000.092038</v>
          </cell>
          <cell r="D24432" t="str">
            <v>Cabide cromado para banheiro simples; ref. Remma plus RP08, Versailles 08v, Requint 108RSK, 2060.C01 da Deca, 2312 standard da Jackwal, Lorenzetti, Plus da Sicmol ou equivalente</v>
          </cell>
          <cell r="E24432" t="str">
            <v>UN</v>
          </cell>
          <cell r="F24432">
            <v>26.09</v>
          </cell>
          <cell r="G24432">
            <v>26.09</v>
          </cell>
        </row>
        <row r="24433">
          <cell r="A24433" t="str">
            <v>CDHU-IO.12.000.061029</v>
          </cell>
          <cell r="B24433" t="str">
            <v>CDHU-I</v>
          </cell>
          <cell r="C24433" t="str">
            <v>O.12.000.061029</v>
          </cell>
          <cell r="D24433" t="str">
            <v>Arruela de borracha para flange, diâmetro 200mm</v>
          </cell>
          <cell r="E24433" t="str">
            <v>UN</v>
          </cell>
          <cell r="F24433">
            <v>10.77</v>
          </cell>
          <cell r="G24433">
            <v>10.77</v>
          </cell>
        </row>
        <row r="24434">
          <cell r="A24434" t="str">
            <v>CDHU-IO.12.000.061039</v>
          </cell>
          <cell r="B24434" t="str">
            <v>CDHU-I</v>
          </cell>
          <cell r="C24434" t="str">
            <v>O.12.000.061039</v>
          </cell>
          <cell r="D24434" t="str">
            <v>Arruela de borracha para flange, diâmetro 80mm</v>
          </cell>
          <cell r="E24434" t="str">
            <v>UN</v>
          </cell>
          <cell r="F24434">
            <v>5.24</v>
          </cell>
          <cell r="G24434">
            <v>5.24</v>
          </cell>
        </row>
        <row r="24435">
          <cell r="A24435" t="str">
            <v>CDHU-IO.12.000.061040</v>
          </cell>
          <cell r="B24435" t="str">
            <v>CDHU-I</v>
          </cell>
          <cell r="C24435" t="str">
            <v>O.12.000.061040</v>
          </cell>
          <cell r="D24435" t="str">
            <v>Arruela de borracha para flange, diâmetro 100mm</v>
          </cell>
          <cell r="E24435" t="str">
            <v>UN</v>
          </cell>
          <cell r="F24435">
            <v>8.82</v>
          </cell>
          <cell r="G24435">
            <v>8.82</v>
          </cell>
        </row>
        <row r="24436">
          <cell r="A24436" t="str">
            <v>CDHU-IO.12.000.061042</v>
          </cell>
          <cell r="B24436" t="str">
            <v>CDHU-I</v>
          </cell>
          <cell r="C24436" t="str">
            <v>O.12.000.061042</v>
          </cell>
          <cell r="D24436" t="str">
            <v>Arruela de borracha para flange, diâmetro 150mm</v>
          </cell>
          <cell r="E24436" t="str">
            <v>UN</v>
          </cell>
          <cell r="F24436">
            <v>8.5399999999999991</v>
          </cell>
          <cell r="G24436">
            <v>8.5399999999999991</v>
          </cell>
        </row>
        <row r="24437">
          <cell r="A24437" t="str">
            <v>CDHU-IO.12.000.061043</v>
          </cell>
          <cell r="B24437" t="str">
            <v>CDHU-I</v>
          </cell>
          <cell r="C24437" t="str">
            <v>O.12.000.061043</v>
          </cell>
          <cell r="D24437" t="str">
            <v>Arruela de borracha para flange, diâmetro 250mm</v>
          </cell>
          <cell r="E24437" t="str">
            <v>UN</v>
          </cell>
          <cell r="F24437">
            <v>14.73</v>
          </cell>
          <cell r="G24437">
            <v>14.73</v>
          </cell>
        </row>
        <row r="24438">
          <cell r="A24438" t="str">
            <v>CDHU-IO.12.000.061044</v>
          </cell>
          <cell r="B24438" t="str">
            <v>CDHU-I</v>
          </cell>
          <cell r="C24438" t="str">
            <v>O.12.000.061044</v>
          </cell>
          <cell r="D24438" t="str">
            <v>Arruela de borracha para flange, diâmetro 300mm</v>
          </cell>
          <cell r="E24438" t="str">
            <v>UN</v>
          </cell>
          <cell r="F24438">
            <v>22.12</v>
          </cell>
          <cell r="G24438">
            <v>22.12</v>
          </cell>
        </row>
        <row r="24439">
          <cell r="A24439" t="str">
            <v>CDHU-IO.12.000.061100</v>
          </cell>
          <cell r="B24439" t="str">
            <v>CDHU-I</v>
          </cell>
          <cell r="C24439" t="str">
            <v>O.12.000.061100</v>
          </cell>
          <cell r="D24439" t="str">
            <v>Anel de borracha EPDM de 50 mm (2´), para tubulação em ferro fundido, ref. AFLEX Saint Gobain ou equivalente</v>
          </cell>
          <cell r="E24439" t="str">
            <v>UN</v>
          </cell>
          <cell r="F24439">
            <v>3.61</v>
          </cell>
          <cell r="G24439">
            <v>3.61</v>
          </cell>
        </row>
        <row r="24440">
          <cell r="A24440" t="str">
            <v>CDHU-IO.12.000.061115</v>
          </cell>
          <cell r="B24440" t="str">
            <v>CDHU-I</v>
          </cell>
          <cell r="C24440" t="str">
            <v>O.12.000.061115</v>
          </cell>
          <cell r="D24440" t="str">
            <v>Anel de borracha EPDM de 75 mm (3´), para tubulação em ferro fundido, ref. AFLEX Saint Gobain ou equivalente</v>
          </cell>
          <cell r="E24440" t="str">
            <v>UN</v>
          </cell>
          <cell r="F24440">
            <v>4.3899999999999997</v>
          </cell>
          <cell r="G24440">
            <v>4.3899999999999997</v>
          </cell>
        </row>
        <row r="24441">
          <cell r="A24441" t="str">
            <v>CDHU-IO.12.000.061116</v>
          </cell>
          <cell r="B24441" t="str">
            <v>CDHU-I</v>
          </cell>
          <cell r="C24441" t="str">
            <v>O.12.000.061116</v>
          </cell>
          <cell r="D24441" t="str">
            <v>Anel de borracha EPDM de 100 mm (4´), para tubulação em ferro fundido, ref. AFLEX Saint Gobain ou equivalente</v>
          </cell>
          <cell r="E24441" t="str">
            <v>UN</v>
          </cell>
          <cell r="F24441">
            <v>4.99</v>
          </cell>
          <cell r="G24441">
            <v>4.99</v>
          </cell>
        </row>
        <row r="24442">
          <cell r="A24442" t="str">
            <v>CDHU-IO.12.000.062671</v>
          </cell>
          <cell r="B24442" t="str">
            <v>CDHU-I</v>
          </cell>
          <cell r="C24442" t="str">
            <v>O.12.000.062671</v>
          </cell>
          <cell r="D24442" t="str">
            <v>Anel de borracha para tubo PVC 50mm (2´)</v>
          </cell>
          <cell r="E24442" t="str">
            <v>UN</v>
          </cell>
          <cell r="F24442">
            <v>1.69</v>
          </cell>
          <cell r="G24442">
            <v>1.69</v>
          </cell>
        </row>
        <row r="24443">
          <cell r="A24443" t="str">
            <v>CDHU-IO.12.000.062672</v>
          </cell>
          <cell r="B24443" t="str">
            <v>CDHU-I</v>
          </cell>
          <cell r="C24443" t="str">
            <v>O.12.000.062672</v>
          </cell>
          <cell r="D24443" t="str">
            <v>Anel de borracha para tubo PVC 75mm (3´)</v>
          </cell>
          <cell r="E24443" t="str">
            <v>UN</v>
          </cell>
          <cell r="F24443">
            <v>2.54</v>
          </cell>
          <cell r="G24443">
            <v>2.54</v>
          </cell>
        </row>
        <row r="24444">
          <cell r="A24444" t="str">
            <v>CDHU-IO.12.000.062673</v>
          </cell>
          <cell r="B24444" t="str">
            <v>CDHU-I</v>
          </cell>
          <cell r="C24444" t="str">
            <v>O.12.000.062673</v>
          </cell>
          <cell r="D24444" t="str">
            <v>Anel de borracha para tubo PVC 100mm (4´)</v>
          </cell>
          <cell r="E24444" t="str">
            <v>UN</v>
          </cell>
          <cell r="F24444">
            <v>2.9</v>
          </cell>
          <cell r="G24444">
            <v>2.9</v>
          </cell>
        </row>
        <row r="24445">
          <cell r="A24445" t="str">
            <v>CDHU-IO.12.000.062674</v>
          </cell>
          <cell r="B24445" t="str">
            <v>CDHU-I</v>
          </cell>
          <cell r="C24445" t="str">
            <v>O.12.000.062674</v>
          </cell>
          <cell r="D24445" t="str">
            <v>Anel de borracha para tubo PVC 150mm (6´)</v>
          </cell>
          <cell r="E24445" t="str">
            <v>UN</v>
          </cell>
          <cell r="F24445">
            <v>12.58</v>
          </cell>
          <cell r="G24445">
            <v>12.58</v>
          </cell>
        </row>
        <row r="24446">
          <cell r="A24446" t="str">
            <v>CDHU-IO.12.000.063510</v>
          </cell>
          <cell r="B24446" t="str">
            <v>CDHU-I</v>
          </cell>
          <cell r="C24446" t="str">
            <v>O.12.000.063510</v>
          </cell>
          <cell r="D24446" t="str">
            <v>Arruela de borracha para flange, diâmetro 50mm</v>
          </cell>
          <cell r="E24446" t="str">
            <v>UN</v>
          </cell>
          <cell r="F24446">
            <v>3.51</v>
          </cell>
          <cell r="G24446">
            <v>3.51</v>
          </cell>
        </row>
        <row r="24447">
          <cell r="A24447" t="str">
            <v>CDHU-IO.12.000.064109</v>
          </cell>
          <cell r="B24447" t="str">
            <v>CDHU-I</v>
          </cell>
          <cell r="C24447" t="str">
            <v>O.12.000.064109</v>
          </cell>
          <cell r="D24447" t="str">
            <v>Filtro de pressão em ABS para 360 l/h; ref. Cuno / Aqualar APL230 AP200LE ou equivalente</v>
          </cell>
          <cell r="E24447" t="str">
            <v>UN</v>
          </cell>
          <cell r="F24447">
            <v>383.49</v>
          </cell>
          <cell r="G24447">
            <v>383.49</v>
          </cell>
        </row>
        <row r="24448">
          <cell r="A24448" t="str">
            <v>CDHU-IO.12.000.064504</v>
          </cell>
          <cell r="B24448" t="str">
            <v>CDHU-I</v>
          </cell>
          <cell r="C24448" t="str">
            <v>O.12.000.064504</v>
          </cell>
          <cell r="D24448" t="str">
            <v>Sifão sanfonado universal de 1´ x 40mm e 50mm; ref. SSU e SSU40 da Astra ou equivalente</v>
          </cell>
          <cell r="E24448" t="str">
            <v>UN</v>
          </cell>
          <cell r="F24448">
            <v>10.17</v>
          </cell>
          <cell r="G24448">
            <v>10.17</v>
          </cell>
        </row>
        <row r="24449">
          <cell r="A24449" t="str">
            <v>CDHU-IO.12.000.064505</v>
          </cell>
          <cell r="B24449" t="str">
            <v>CDHU-I</v>
          </cell>
          <cell r="C24449" t="str">
            <v>O.12.000.064505</v>
          </cell>
          <cell r="D24449" t="str">
            <v>Sifão de plástico rígido, tipo copo de 1 1/4´ x 2´, com tubo de ligação ajustável</v>
          </cell>
          <cell r="E24449" t="str">
            <v>UN</v>
          </cell>
          <cell r="F24449">
            <v>14.36</v>
          </cell>
          <cell r="G24449">
            <v>14.36</v>
          </cell>
        </row>
        <row r="24450">
          <cell r="A24450" t="str">
            <v>CDHU-IO.12.000.065023</v>
          </cell>
          <cell r="B24450" t="str">
            <v>CDHU-I</v>
          </cell>
          <cell r="C24450" t="str">
            <v>O.12.000.065023</v>
          </cell>
          <cell r="D24450" t="str">
            <v>Caixa de descarga, capacidade 9 litros em plástico, de sobrepor com engate flexível e acessórios</v>
          </cell>
          <cell r="E24450" t="str">
            <v>UN</v>
          </cell>
          <cell r="F24450">
            <v>57.2</v>
          </cell>
          <cell r="G24450">
            <v>57.2</v>
          </cell>
        </row>
        <row r="24451">
          <cell r="A24451" t="str">
            <v>CDHU-IO.12.000.065055</v>
          </cell>
          <cell r="B24451" t="str">
            <v>CDHU-I</v>
          </cell>
          <cell r="C24451" t="str">
            <v>O.12.000.065055</v>
          </cell>
          <cell r="D24451" t="str">
            <v>Caixa de descarga, volume regulável 6 a 9 litros, de embutir, com engate flexível, acionamento por botão acabamento cromado, ref. 9000C Montreal da Montana, 2500 CX.MC.AF da Deca ou equivalente</v>
          </cell>
          <cell r="E24451" t="str">
            <v>CJ</v>
          </cell>
          <cell r="F24451">
            <v>2180.6</v>
          </cell>
          <cell r="G24451">
            <v>2180.6</v>
          </cell>
        </row>
        <row r="24452">
          <cell r="A24452" t="str">
            <v>CDHU-IO.12.000.065513</v>
          </cell>
          <cell r="B24452" t="str">
            <v>CDHU-I</v>
          </cell>
          <cell r="C24452" t="str">
            <v>O.12.000.065513</v>
          </cell>
          <cell r="D24452" t="str">
            <v>Saboneteira em ABS, tipo dispenser, para refil de 800ml, ref. Columbus SG 4000 ou equivalente</v>
          </cell>
          <cell r="E24452" t="str">
            <v>UN</v>
          </cell>
          <cell r="F24452">
            <v>62.37</v>
          </cell>
          <cell r="G24452">
            <v>62.37</v>
          </cell>
        </row>
        <row r="24453">
          <cell r="A24453" t="str">
            <v>CDHU-IO.12.000.065543</v>
          </cell>
          <cell r="B24453" t="str">
            <v>CDHU-I</v>
          </cell>
          <cell r="C24453" t="str">
            <v>O.12.000.065543</v>
          </cell>
          <cell r="D24453" t="str">
            <v>Lavatório em polipropileno de 36x26cm, ref. Astra ou equivalente</v>
          </cell>
          <cell r="E24453" t="str">
            <v>UN</v>
          </cell>
          <cell r="F24453">
            <v>49.06</v>
          </cell>
          <cell r="G24453">
            <v>49.06</v>
          </cell>
        </row>
        <row r="24454">
          <cell r="A24454" t="str">
            <v>CDHU-IO.12.000.065595</v>
          </cell>
          <cell r="B24454" t="str">
            <v>CDHU-I</v>
          </cell>
          <cell r="C24454" t="str">
            <v>O.12.000.065595</v>
          </cell>
          <cell r="D24454" t="str">
            <v>Secador de mãos em ABS, fluxo de ar 70 l/s, resistência 1350 W, tensão de 220 V, ref. CR-108B da Brakey ou equivalente</v>
          </cell>
          <cell r="E24454" t="str">
            <v>UN</v>
          </cell>
          <cell r="F24454">
            <v>1372.65</v>
          </cell>
          <cell r="G24454">
            <v>1372.65</v>
          </cell>
        </row>
        <row r="24455">
          <cell r="A24455" t="str">
            <v>CDHU-IO.12.000.066013</v>
          </cell>
          <cell r="B24455" t="str">
            <v>CDHU-I</v>
          </cell>
          <cell r="C24455" t="str">
            <v>O.12.000.066013</v>
          </cell>
          <cell r="D24455" t="str">
            <v>Tubo de ligação cromado com canopla de 1 1/2´ x 25 cm, ajustável, ref. VLL418 da Esteves ou equivalente</v>
          </cell>
          <cell r="E24455" t="str">
            <v>UN</v>
          </cell>
          <cell r="F24455">
            <v>82.79</v>
          </cell>
          <cell r="G24455">
            <v>82.79</v>
          </cell>
        </row>
        <row r="24456">
          <cell r="A24456" t="str">
            <v>CDHU-IO.12.000.066028</v>
          </cell>
          <cell r="B24456" t="str">
            <v>CDHU-I</v>
          </cell>
          <cell r="C24456" t="str">
            <v>O.12.000.066028</v>
          </cell>
          <cell r="D24456" t="str">
            <v>Ligação (engate) flexível metálico de 1/2´x 30cm</v>
          </cell>
          <cell r="E24456" t="str">
            <v>UN</v>
          </cell>
          <cell r="F24456">
            <v>26.1</v>
          </cell>
          <cell r="G24456">
            <v>26.1</v>
          </cell>
        </row>
        <row r="24457">
          <cell r="A24457" t="str">
            <v>CDHU-IO.12.000.066029</v>
          </cell>
          <cell r="B24457" t="str">
            <v>CDHU-I</v>
          </cell>
          <cell r="C24457" t="str">
            <v>O.12.000.066029</v>
          </cell>
          <cell r="D24457" t="str">
            <v>Engate flexível de PVC DN= 1/2´x 40 cm</v>
          </cell>
          <cell r="E24457" t="str">
            <v>UN</v>
          </cell>
          <cell r="F24457">
            <v>7.01</v>
          </cell>
          <cell r="G24457">
            <v>7.01</v>
          </cell>
        </row>
        <row r="24458">
          <cell r="A24458" t="str">
            <v>CDHU-IO.12.000.066053</v>
          </cell>
          <cell r="B24458" t="str">
            <v>CDHU-I</v>
          </cell>
          <cell r="C24458" t="str">
            <v>O.12.000.066053</v>
          </cell>
          <cell r="D24458" t="str">
            <v>Tubo de ligação com canopla para sanitários</v>
          </cell>
          <cell r="E24458" t="str">
            <v>UN</v>
          </cell>
          <cell r="F24458">
            <v>32.880000000000003</v>
          </cell>
          <cell r="G24458">
            <v>32.880000000000003</v>
          </cell>
        </row>
        <row r="24459">
          <cell r="A24459" t="str">
            <v>CDHU-IO.12.000.066068</v>
          </cell>
          <cell r="B24459" t="str">
            <v>CDHU-I</v>
          </cell>
          <cell r="C24459" t="str">
            <v>O.12.000.066068</v>
          </cell>
          <cell r="D24459" t="str">
            <v>Tubo de ligação em cobre acabamento cromado para mictório DN= 1/2´, comprimento 20 ou 30cm; ref. VLC 454 ou VLC 456 Esteves ou equivalente</v>
          </cell>
          <cell r="E24459" t="str">
            <v>UN</v>
          </cell>
          <cell r="F24459">
            <v>80.739999999999995</v>
          </cell>
          <cell r="G24459">
            <v>80.739999999999995</v>
          </cell>
        </row>
        <row r="24460">
          <cell r="A24460" t="str">
            <v>CDHU-IO.12.000.066105</v>
          </cell>
          <cell r="B24460" t="str">
            <v>CDHU-I</v>
          </cell>
          <cell r="C24460" t="str">
            <v>O.12.000.066105</v>
          </cell>
          <cell r="D24460" t="str">
            <v>Desviador para ducha e chuveiro, com mangueira de 2,20m de comprimento;  ref. 8010 da Lorenzetti ou equivalente</v>
          </cell>
          <cell r="E24460" t="str">
            <v>UN</v>
          </cell>
          <cell r="F24460">
            <v>48.4</v>
          </cell>
          <cell r="G24460">
            <v>48.4</v>
          </cell>
        </row>
        <row r="24461">
          <cell r="A24461" t="str">
            <v>CDHU-IO.12.000.066166</v>
          </cell>
          <cell r="B24461" t="str">
            <v>CDHU-I</v>
          </cell>
          <cell r="C24461" t="str">
            <v>O.12.000.066166</v>
          </cell>
          <cell r="D24461" t="str">
            <v>Assento sanitário tipo universal para bacia sifonada infantil; referência Tupan, Astra ou equivalente</v>
          </cell>
          <cell r="E24461" t="str">
            <v>UN</v>
          </cell>
          <cell r="F24461">
            <v>75.53</v>
          </cell>
          <cell r="G24461">
            <v>75.53</v>
          </cell>
        </row>
        <row r="24462">
          <cell r="A24462" t="str">
            <v>CDHU-IO.12.000.067076</v>
          </cell>
          <cell r="B24462" t="str">
            <v>CDHU-I</v>
          </cell>
          <cell r="C24462" t="str">
            <v>O.12.000.067076</v>
          </cell>
          <cell r="D24462" t="str">
            <v>Botoeira para acionamento de bomba de incêndio tipo quebra-vidro, com botão liga e desliga, em chapa de plástico na cor vermelha, com um martelo</v>
          </cell>
          <cell r="E24462" t="str">
            <v>UN</v>
          </cell>
          <cell r="F24462">
            <v>59.94</v>
          </cell>
          <cell r="G24462">
            <v>59.94</v>
          </cell>
        </row>
        <row r="24463">
          <cell r="A24463" t="str">
            <v>CDHU-IO.12.000.069503</v>
          </cell>
          <cell r="B24463" t="str">
            <v>CDHU-I</v>
          </cell>
          <cell r="C24463" t="str">
            <v>O.12.000.069503</v>
          </cell>
          <cell r="D24463" t="str">
            <v>Bolsa de borracha para bacia sifonada</v>
          </cell>
          <cell r="E24463" t="str">
            <v>UN</v>
          </cell>
          <cell r="F24463">
            <v>9.27</v>
          </cell>
          <cell r="G24463">
            <v>9.27</v>
          </cell>
        </row>
        <row r="24464">
          <cell r="A24464" t="str">
            <v>CDHU-IO.12.000.069527</v>
          </cell>
          <cell r="B24464" t="str">
            <v>CDHU-I</v>
          </cell>
          <cell r="C24464" t="str">
            <v>O.12.000.069527</v>
          </cell>
          <cell r="D24464" t="str">
            <v>Lubrificante para anel de neoprene</v>
          </cell>
          <cell r="E24464" t="str">
            <v>KG</v>
          </cell>
          <cell r="F24464">
            <v>18.04</v>
          </cell>
          <cell r="G24464">
            <v>18.04</v>
          </cell>
        </row>
        <row r="24465">
          <cell r="A24465" t="str">
            <v>CDHU-IO.12.000.069547</v>
          </cell>
          <cell r="B24465" t="str">
            <v>CDHU-I</v>
          </cell>
          <cell r="C24465" t="str">
            <v>O.12.000.069547</v>
          </cell>
          <cell r="D24465" t="str">
            <v>Reparo para válvula hidra</v>
          </cell>
          <cell r="E24465" t="str">
            <v>UN</v>
          </cell>
          <cell r="F24465">
            <v>77.28</v>
          </cell>
          <cell r="G24465">
            <v>77.28</v>
          </cell>
        </row>
        <row r="24466">
          <cell r="A24466" t="str">
            <v>CDHU-IO.12.000.069550</v>
          </cell>
          <cell r="B24466" t="str">
            <v>CDHU-I</v>
          </cell>
          <cell r="C24466" t="str">
            <v>O.12.000.069550</v>
          </cell>
          <cell r="D24466" t="str">
            <v>Assento de plástico tipo universal para bacia sanitária; ref. Astra, Tupan ou equivalente</v>
          </cell>
          <cell r="E24466" t="str">
            <v>UN</v>
          </cell>
          <cell r="F24466">
            <v>37.79</v>
          </cell>
          <cell r="G24466">
            <v>37.79</v>
          </cell>
        </row>
        <row r="24467">
          <cell r="A24467" t="str">
            <v>CDHU-IO.12.000.069555</v>
          </cell>
          <cell r="B24467" t="str">
            <v>CDHU-I</v>
          </cell>
          <cell r="C24467" t="str">
            <v>O.12.000.069555</v>
          </cell>
          <cell r="D24467" t="str">
            <v>Anel de borracha expansão para ligação em bacia sifonada, 100 mm (4´)</v>
          </cell>
          <cell r="E24467" t="str">
            <v>UN</v>
          </cell>
          <cell r="F24467">
            <v>18.47</v>
          </cell>
          <cell r="G24467">
            <v>18.47</v>
          </cell>
        </row>
        <row r="24468">
          <cell r="A24468" t="str">
            <v>CDHU-IO.12.000.070960</v>
          </cell>
          <cell r="B24468" t="str">
            <v>CDHU-I</v>
          </cell>
          <cell r="C24468" t="str">
            <v>O.12.000.070960</v>
          </cell>
          <cell r="D24468" t="str">
            <v>Manta de borracha de 100x75cm, espessura 10mm, cor preto e amarelo, alta resistência a atritos, para sinalização em estacionamento e proteção de coluna e parede</v>
          </cell>
          <cell r="E24468" t="str">
            <v>UN</v>
          </cell>
          <cell r="F24468">
            <v>73.75</v>
          </cell>
          <cell r="G24468">
            <v>73.75</v>
          </cell>
        </row>
        <row r="24469">
          <cell r="A24469" t="str">
            <v>CDHU-IO.12.000.070961</v>
          </cell>
          <cell r="B24469" t="str">
            <v>CDHU-I</v>
          </cell>
          <cell r="C24469" t="str">
            <v>O.12.000.070961</v>
          </cell>
          <cell r="D24469" t="str">
            <v>Cantoneira de borracha de 75x10x10cm, espessura 10mm, cor preto e amarelo, alta resistência a atritos, para sinalização em estacionamento e proteção de coluna</v>
          </cell>
          <cell r="E24469" t="str">
            <v>UN</v>
          </cell>
          <cell r="F24469">
            <v>28.41</v>
          </cell>
          <cell r="G24469">
            <v>28.41</v>
          </cell>
        </row>
        <row r="24470">
          <cell r="A24470" t="str">
            <v>CDHU-IO.12.000.090146</v>
          </cell>
          <cell r="B24470" t="str">
            <v>CDHU-I</v>
          </cell>
          <cell r="C24470" t="str">
            <v>O.12.000.090146</v>
          </cell>
          <cell r="D24470" t="str">
            <v>Arruela de borracha para flange, diâmetro 100mm</v>
          </cell>
          <cell r="E24470" t="str">
            <v>UN</v>
          </cell>
          <cell r="F24470">
            <v>6.26</v>
          </cell>
          <cell r="G24470">
            <v>6.26</v>
          </cell>
        </row>
        <row r="24471">
          <cell r="A24471" t="str">
            <v>CDHU-IO.12.000.090901</v>
          </cell>
          <cell r="B24471" t="str">
            <v>CDHU-I</v>
          </cell>
          <cell r="C24471" t="str">
            <v>O.12.000.090901</v>
          </cell>
          <cell r="D24471" t="str">
            <v>Conjunto de 4 lixeiras em plástico com tampa basculante, para coleta seletiva, com suporte para chão em aço galvanizado, capacidade de 50 litros cada cesto, ref. Natural Limp, Lixlimp, Plasbox ou equivalente</v>
          </cell>
          <cell r="E24471" t="str">
            <v>UN</v>
          </cell>
          <cell r="F24471">
            <v>1249.99</v>
          </cell>
          <cell r="G24471">
            <v>1249.99</v>
          </cell>
        </row>
        <row r="24472">
          <cell r="A24472" t="str">
            <v>CDHU-IO.12.000.092034</v>
          </cell>
          <cell r="B24472" t="str">
            <v>CDHU-I</v>
          </cell>
          <cell r="C24472" t="str">
            <v>O.12.000.092034</v>
          </cell>
          <cell r="D24472" t="str">
            <v>Dispenser toalheiro em ABS e policarbonato para bobina de 20cm x 200m com alavanca. Ref. Jofel, Exaccta, Alwin ou equivalente</v>
          </cell>
          <cell r="E24472" t="str">
            <v>UN</v>
          </cell>
          <cell r="F24472">
            <v>251.01</v>
          </cell>
          <cell r="G24472">
            <v>251.01</v>
          </cell>
        </row>
        <row r="24473">
          <cell r="A24473" t="str">
            <v>CDHU-IO.12.000.092036</v>
          </cell>
          <cell r="B24473" t="str">
            <v>CDHU-I</v>
          </cell>
          <cell r="C24473" t="str">
            <v>O.12.000.092036</v>
          </cell>
          <cell r="D24473" t="str">
            <v>Dispenser papel higiênico em ABS para rolão 300/600m, com visor. Ref. Unik JSN, Trilha ou equivalente</v>
          </cell>
          <cell r="E24473" t="str">
            <v>UN</v>
          </cell>
          <cell r="F24473">
            <v>70.55</v>
          </cell>
          <cell r="G24473">
            <v>70.55</v>
          </cell>
        </row>
        <row r="24474">
          <cell r="A24474" t="str">
            <v>CDHU-IO.12.000.092309</v>
          </cell>
          <cell r="B24474" t="str">
            <v>CDHU-I</v>
          </cell>
          <cell r="C24474" t="str">
            <v>O.12.000.092309</v>
          </cell>
          <cell r="D24474" t="str">
            <v>Toalheiro plástico em ABS branco tipo dispenser para papel</v>
          </cell>
          <cell r="E24474" t="str">
            <v>UN</v>
          </cell>
          <cell r="F24474">
            <v>60.66</v>
          </cell>
          <cell r="G24474">
            <v>60.66</v>
          </cell>
        </row>
        <row r="24475">
          <cell r="A24475" t="str">
            <v>CDHU-IO.13.000.060101</v>
          </cell>
          <cell r="B24475" t="str">
            <v>CDHU-I</v>
          </cell>
          <cell r="C24475" t="str">
            <v>O.13.000.060101</v>
          </cell>
          <cell r="D24475" t="str">
            <v>Tubo de concreto (PS-1) DN= 300mm</v>
          </cell>
          <cell r="E24475" t="str">
            <v>M</v>
          </cell>
          <cell r="F24475">
            <v>71.8</v>
          </cell>
          <cell r="G24475">
            <v>71.8</v>
          </cell>
        </row>
        <row r="24476">
          <cell r="A24476" t="str">
            <v>CDHU-IO.13.000.060102</v>
          </cell>
          <cell r="B24476" t="str">
            <v>CDHU-I</v>
          </cell>
          <cell r="C24476" t="str">
            <v>O.13.000.060102</v>
          </cell>
          <cell r="D24476" t="str">
            <v>Tubo de concreto (PS-1) DN= 400mm</v>
          </cell>
          <cell r="E24476" t="str">
            <v>M</v>
          </cell>
          <cell r="F24476">
            <v>90.58</v>
          </cell>
          <cell r="G24476">
            <v>90.58</v>
          </cell>
        </row>
        <row r="24477">
          <cell r="A24477" t="str">
            <v>CDHU-IO.13.000.060110</v>
          </cell>
          <cell r="B24477" t="str">
            <v>CDHU-I</v>
          </cell>
          <cell r="C24477" t="str">
            <v>O.13.000.060110</v>
          </cell>
          <cell r="D24477" t="str">
            <v>Tubo de concreto (PS-2) DN= 300mm</v>
          </cell>
          <cell r="E24477" t="str">
            <v>M</v>
          </cell>
          <cell r="F24477">
            <v>75.81</v>
          </cell>
          <cell r="G24477">
            <v>75.81</v>
          </cell>
        </row>
        <row r="24478">
          <cell r="A24478" t="str">
            <v>CDHU-IO.13.000.060111</v>
          </cell>
          <cell r="B24478" t="str">
            <v>CDHU-I</v>
          </cell>
          <cell r="C24478" t="str">
            <v>O.13.000.060111</v>
          </cell>
          <cell r="D24478" t="str">
            <v>Tubo de concreto (PS-2) DN= 400mm</v>
          </cell>
          <cell r="E24478" t="str">
            <v>M</v>
          </cell>
          <cell r="F24478">
            <v>92.97</v>
          </cell>
          <cell r="G24478">
            <v>92.97</v>
          </cell>
        </row>
        <row r="24479">
          <cell r="A24479" t="str">
            <v>CDHU-IO.13.000.060112</v>
          </cell>
          <cell r="B24479" t="str">
            <v>CDHU-I</v>
          </cell>
          <cell r="C24479" t="str">
            <v>O.13.000.060112</v>
          </cell>
          <cell r="D24479" t="str">
            <v>Tubo de concreto (PS-2) DN= 500mm</v>
          </cell>
          <cell r="E24479" t="str">
            <v>M</v>
          </cell>
          <cell r="F24479">
            <v>125.61</v>
          </cell>
          <cell r="G24479">
            <v>125.61</v>
          </cell>
        </row>
        <row r="24480">
          <cell r="A24480" t="str">
            <v>CDHU-IO.13.000.060113</v>
          </cell>
          <cell r="B24480" t="str">
            <v>CDHU-I</v>
          </cell>
          <cell r="C24480" t="str">
            <v>O.13.000.060113</v>
          </cell>
          <cell r="D24480" t="str">
            <v>Tubo de concreto (PA-2) DN= 700mm</v>
          </cell>
          <cell r="E24480" t="str">
            <v>M</v>
          </cell>
          <cell r="F24480">
            <v>243.98</v>
          </cell>
          <cell r="G24480">
            <v>243.98</v>
          </cell>
        </row>
        <row r="24481">
          <cell r="A24481" t="str">
            <v>CDHU-IO.13.000.060114</v>
          </cell>
          <cell r="B24481" t="str">
            <v>CDHU-I</v>
          </cell>
          <cell r="C24481" t="str">
            <v>O.13.000.060114</v>
          </cell>
          <cell r="D24481" t="str">
            <v>Tubo de concreto (PA-2) DN= 300mm</v>
          </cell>
          <cell r="E24481" t="str">
            <v>M</v>
          </cell>
          <cell r="F24481">
            <v>104.42</v>
          </cell>
          <cell r="G24481">
            <v>104.42</v>
          </cell>
        </row>
        <row r="24482">
          <cell r="A24482" t="str">
            <v>CDHU-IO.13.000.060115</v>
          </cell>
          <cell r="B24482" t="str">
            <v>CDHU-I</v>
          </cell>
          <cell r="C24482" t="str">
            <v>O.13.000.060115</v>
          </cell>
          <cell r="D24482" t="str">
            <v>Tubo de concreto (PA-2) DN= 900mm</v>
          </cell>
          <cell r="E24482" t="str">
            <v>M</v>
          </cell>
          <cell r="F24482">
            <v>440.89</v>
          </cell>
          <cell r="G24482">
            <v>440.89</v>
          </cell>
        </row>
        <row r="24483">
          <cell r="A24483" t="str">
            <v>CDHU-IO.13.000.060131</v>
          </cell>
          <cell r="B24483" t="str">
            <v>CDHU-I</v>
          </cell>
          <cell r="C24483" t="str">
            <v>O.13.000.060131</v>
          </cell>
          <cell r="D24483" t="str">
            <v>Tubo de concreto (PA-1) DN= 300mm</v>
          </cell>
          <cell r="E24483" t="str">
            <v>M</v>
          </cell>
          <cell r="F24483">
            <v>114.45</v>
          </cell>
          <cell r="G24483">
            <v>114.45</v>
          </cell>
        </row>
        <row r="24484">
          <cell r="A24484" t="str">
            <v>CDHU-IO.13.000.060132</v>
          </cell>
          <cell r="B24484" t="str">
            <v>CDHU-I</v>
          </cell>
          <cell r="C24484" t="str">
            <v>O.13.000.060132</v>
          </cell>
          <cell r="D24484" t="str">
            <v>Tubo de concreto (PA-1) DN= 400mm</v>
          </cell>
          <cell r="E24484" t="str">
            <v>M</v>
          </cell>
          <cell r="F24484">
            <v>142.22999999999999</v>
          </cell>
          <cell r="G24484">
            <v>142.22999999999999</v>
          </cell>
        </row>
        <row r="24485">
          <cell r="A24485" t="str">
            <v>CDHU-IO.13.000.060140</v>
          </cell>
          <cell r="B24485" t="str">
            <v>CDHU-I</v>
          </cell>
          <cell r="C24485" t="str">
            <v>O.13.000.060140</v>
          </cell>
          <cell r="D24485" t="str">
            <v>Tubo de concreto (PA-1) DN= 600mm</v>
          </cell>
          <cell r="E24485" t="str">
            <v>M</v>
          </cell>
          <cell r="F24485">
            <v>250.62</v>
          </cell>
          <cell r="G24485">
            <v>250.62</v>
          </cell>
        </row>
        <row r="24486">
          <cell r="A24486" t="str">
            <v>CDHU-IO.13.000.060141</v>
          </cell>
          <cell r="B24486" t="str">
            <v>CDHU-I</v>
          </cell>
          <cell r="C24486" t="str">
            <v>O.13.000.060141</v>
          </cell>
          <cell r="D24486" t="str">
            <v>Tubo de concreto (PA-1) DN= 800mm</v>
          </cell>
          <cell r="E24486" t="str">
            <v>M</v>
          </cell>
          <cell r="F24486">
            <v>381.5</v>
          </cell>
          <cell r="G24486">
            <v>381.5</v>
          </cell>
        </row>
        <row r="24487">
          <cell r="A24487" t="str">
            <v>CDHU-IO.13.000.060144</v>
          </cell>
          <cell r="B24487" t="str">
            <v>CDHU-I</v>
          </cell>
          <cell r="C24487" t="str">
            <v>O.13.000.060144</v>
          </cell>
          <cell r="D24487" t="str">
            <v>Tubo de concreto (PA-2) DN= 400mm</v>
          </cell>
          <cell r="E24487" t="str">
            <v>M</v>
          </cell>
          <cell r="F24487">
            <v>111.18</v>
          </cell>
          <cell r="G24487">
            <v>111.18</v>
          </cell>
        </row>
        <row r="24488">
          <cell r="A24488" t="str">
            <v>CDHU-IO.13.000.060145</v>
          </cell>
          <cell r="B24488" t="str">
            <v>CDHU-I</v>
          </cell>
          <cell r="C24488" t="str">
            <v>O.13.000.060145</v>
          </cell>
          <cell r="D24488" t="str">
            <v>Tubo de concreto (PA-2) DN= 600mm</v>
          </cell>
          <cell r="E24488" t="str">
            <v>M</v>
          </cell>
          <cell r="F24488">
            <v>187.7</v>
          </cell>
          <cell r="G24488">
            <v>187.7</v>
          </cell>
        </row>
        <row r="24489">
          <cell r="A24489" t="str">
            <v>CDHU-IO.13.000.060146</v>
          </cell>
          <cell r="B24489" t="str">
            <v>CDHU-I</v>
          </cell>
          <cell r="C24489" t="str">
            <v>O.13.000.060146</v>
          </cell>
          <cell r="D24489" t="str">
            <v>Tubo de concreto (PA-2) DN= 800mm</v>
          </cell>
          <cell r="E24489" t="str">
            <v>M</v>
          </cell>
          <cell r="F24489">
            <v>380.3</v>
          </cell>
          <cell r="G24489">
            <v>380.3</v>
          </cell>
        </row>
        <row r="24490">
          <cell r="A24490" t="str">
            <v>CDHU-IO.13.000.060147</v>
          </cell>
          <cell r="B24490" t="str">
            <v>CDHU-I</v>
          </cell>
          <cell r="C24490" t="str">
            <v>O.13.000.060147</v>
          </cell>
          <cell r="D24490" t="str">
            <v>Tubo de concreto (PA-2) DN= 1000mm</v>
          </cell>
          <cell r="E24490" t="str">
            <v>M</v>
          </cell>
          <cell r="F24490">
            <v>516.32000000000005</v>
          </cell>
          <cell r="G24490">
            <v>516.32000000000005</v>
          </cell>
        </row>
        <row r="24491">
          <cell r="A24491" t="str">
            <v>CDHU-IO.13.000.060149</v>
          </cell>
          <cell r="B24491" t="str">
            <v>CDHU-I</v>
          </cell>
          <cell r="C24491" t="str">
            <v>O.13.000.060149</v>
          </cell>
          <cell r="D24491" t="str">
            <v>Tubo de concreto (PA-3) DN= 400mm</v>
          </cell>
          <cell r="E24491" t="str">
            <v>M</v>
          </cell>
          <cell r="F24491">
            <v>153.08000000000001</v>
          </cell>
          <cell r="G24491">
            <v>153.08000000000001</v>
          </cell>
        </row>
        <row r="24492">
          <cell r="A24492" t="str">
            <v>CDHU-IO.13.000.060150</v>
          </cell>
          <cell r="B24492" t="str">
            <v>CDHU-I</v>
          </cell>
          <cell r="C24492" t="str">
            <v>O.13.000.060150</v>
          </cell>
          <cell r="D24492" t="str">
            <v>Tubo de concreto (PA-3) DN= 600mm</v>
          </cell>
          <cell r="E24492" t="str">
            <v>M</v>
          </cell>
          <cell r="F24492">
            <v>297.87</v>
          </cell>
          <cell r="G24492">
            <v>297.87</v>
          </cell>
        </row>
        <row r="24493">
          <cell r="A24493" t="str">
            <v>CDHU-IO.13.000.060151</v>
          </cell>
          <cell r="B24493" t="str">
            <v>CDHU-I</v>
          </cell>
          <cell r="C24493" t="str">
            <v>O.13.000.060151</v>
          </cell>
          <cell r="D24493" t="str">
            <v>Tubo de concreto (PA-3) DN= 800mm</v>
          </cell>
          <cell r="E24493" t="str">
            <v>M</v>
          </cell>
          <cell r="F24493">
            <v>470.31</v>
          </cell>
          <cell r="G24493">
            <v>470.31</v>
          </cell>
        </row>
        <row r="24494">
          <cell r="A24494" t="str">
            <v>CDHU-IO.13.000.060152</v>
          </cell>
          <cell r="B24494" t="str">
            <v>CDHU-I</v>
          </cell>
          <cell r="C24494" t="str">
            <v>O.13.000.060152</v>
          </cell>
          <cell r="D24494" t="str">
            <v>Tubo de concreto (PA-3) DN= 1000mm</v>
          </cell>
          <cell r="E24494" t="str">
            <v>M</v>
          </cell>
          <cell r="F24494">
            <v>674.01</v>
          </cell>
          <cell r="G24494">
            <v>674.01</v>
          </cell>
        </row>
        <row r="24495">
          <cell r="A24495" t="str">
            <v>CDHU-IO.13.000.060203</v>
          </cell>
          <cell r="B24495" t="str">
            <v>CDHU-I</v>
          </cell>
          <cell r="C24495" t="str">
            <v>O.13.000.060203</v>
          </cell>
          <cell r="D24495" t="str">
            <v>Anel pré-moldado em concreto, diâmetro externo de 2,50 m, h= 0,50 m</v>
          </cell>
          <cell r="E24495" t="str">
            <v>UN</v>
          </cell>
          <cell r="F24495">
            <v>757.67</v>
          </cell>
          <cell r="G24495">
            <v>757.67</v>
          </cell>
        </row>
        <row r="24496">
          <cell r="A24496" t="str">
            <v>CDHU-IO.13.000.060204</v>
          </cell>
          <cell r="B24496" t="str">
            <v>CDHU-I</v>
          </cell>
          <cell r="C24496" t="str">
            <v>O.13.000.060204</v>
          </cell>
          <cell r="D24496" t="str">
            <v>Tubo de concreto (PA-1) DN= 1000mm</v>
          </cell>
          <cell r="E24496" t="str">
            <v>M</v>
          </cell>
          <cell r="F24496">
            <v>509.83</v>
          </cell>
          <cell r="G24496">
            <v>509.83</v>
          </cell>
        </row>
        <row r="24497">
          <cell r="A24497" t="str">
            <v>CDHU-IO.13.000.060206</v>
          </cell>
          <cell r="B24497" t="str">
            <v>CDHU-I</v>
          </cell>
          <cell r="C24497" t="str">
            <v>O.13.000.060206</v>
          </cell>
          <cell r="D24497" t="str">
            <v>Tubo de concreto (PA-1) DN= 1200mm</v>
          </cell>
          <cell r="E24497" t="str">
            <v>M</v>
          </cell>
          <cell r="F24497">
            <v>763.95</v>
          </cell>
          <cell r="G24497">
            <v>763.95</v>
          </cell>
        </row>
        <row r="24498">
          <cell r="A24498" t="str">
            <v>CDHU-IO.13.000.060207</v>
          </cell>
          <cell r="B24498" t="str">
            <v>CDHU-I</v>
          </cell>
          <cell r="C24498" t="str">
            <v>O.13.000.060207</v>
          </cell>
          <cell r="D24498" t="str">
            <v>Anel pré-moldado em concreto, diâmetro externo de 1,20 m, h= 0,50 m</v>
          </cell>
          <cell r="E24498" t="str">
            <v>UN</v>
          </cell>
          <cell r="F24498">
            <v>192.46</v>
          </cell>
          <cell r="G24498">
            <v>192.46</v>
          </cell>
        </row>
        <row r="24499">
          <cell r="A24499" t="str">
            <v>CDHU-IO.13.000.060208</v>
          </cell>
          <cell r="B24499" t="str">
            <v>CDHU-I</v>
          </cell>
          <cell r="C24499" t="str">
            <v>O.13.000.060208</v>
          </cell>
          <cell r="D24499" t="str">
            <v>Anel pré-moldado em concreto, diâmetro externo de 1,50 m, h= 0,50 m</v>
          </cell>
          <cell r="E24499" t="str">
            <v>UN</v>
          </cell>
          <cell r="F24499">
            <v>308.58</v>
          </cell>
          <cell r="G24499">
            <v>308.58</v>
          </cell>
        </row>
        <row r="24500">
          <cell r="A24500" t="str">
            <v>CDHU-IO.13.000.060209</v>
          </cell>
          <cell r="B24500" t="str">
            <v>CDHU-I</v>
          </cell>
          <cell r="C24500" t="str">
            <v>O.13.000.060209</v>
          </cell>
          <cell r="D24500" t="str">
            <v>Anel pré-moldado em concreto, diâmetro externo de 1,80 m, h= 0,50 m</v>
          </cell>
          <cell r="E24500" t="str">
            <v>UN</v>
          </cell>
          <cell r="F24500">
            <v>386.09</v>
          </cell>
          <cell r="G24500">
            <v>386.09</v>
          </cell>
        </row>
        <row r="24501">
          <cell r="A24501" t="str">
            <v>CDHU-IO.13.000.060210</v>
          </cell>
          <cell r="B24501" t="str">
            <v>CDHU-I</v>
          </cell>
          <cell r="C24501" t="str">
            <v>O.13.000.060210</v>
          </cell>
          <cell r="D24501" t="str">
            <v>Anel pré-moldado em concreto, diâmetro externo de 2,50 m, h= 0,50 m, com cortina</v>
          </cell>
          <cell r="E24501" t="str">
            <v>UN</v>
          </cell>
          <cell r="F24501">
            <v>880.08</v>
          </cell>
          <cell r="G24501">
            <v>880.08</v>
          </cell>
        </row>
        <row r="24502">
          <cell r="A24502" t="str">
            <v>CDHU-IO.13.000.060213</v>
          </cell>
          <cell r="B24502" t="str">
            <v>CDHU-I</v>
          </cell>
          <cell r="C24502" t="str">
            <v>O.13.000.060213</v>
          </cell>
          <cell r="D24502" t="str">
            <v>Tubo de concreto (PA-2) DN= 500mm</v>
          </cell>
          <cell r="E24502" t="str">
            <v>M</v>
          </cell>
          <cell r="F24502">
            <v>147.74</v>
          </cell>
          <cell r="G24502">
            <v>147.74</v>
          </cell>
        </row>
        <row r="24503">
          <cell r="A24503" t="str">
            <v>CDHU-IO.13.000.060215</v>
          </cell>
          <cell r="B24503" t="str">
            <v>CDHU-I</v>
          </cell>
          <cell r="C24503" t="str">
            <v>O.13.000.060215</v>
          </cell>
          <cell r="D24503" t="str">
            <v>Anel pré-moldado em concreto, diâmetro externo de 0,60 m, h= 0,50 m</v>
          </cell>
          <cell r="E24503" t="str">
            <v>UN</v>
          </cell>
          <cell r="F24503">
            <v>69.81</v>
          </cell>
          <cell r="G24503">
            <v>69.81</v>
          </cell>
        </row>
        <row r="24504">
          <cell r="A24504" t="str">
            <v>CDHU-IO.13.000.060219</v>
          </cell>
          <cell r="B24504" t="str">
            <v>CDHU-I</v>
          </cell>
          <cell r="C24504" t="str">
            <v>O.13.000.060219</v>
          </cell>
          <cell r="D24504" t="str">
            <v>Meia cana de concreto DN= 200mm</v>
          </cell>
          <cell r="E24504" t="str">
            <v>M</v>
          </cell>
          <cell r="F24504">
            <v>25.43</v>
          </cell>
          <cell r="G24504">
            <v>25.43</v>
          </cell>
        </row>
        <row r="24505">
          <cell r="A24505" t="str">
            <v>CDHU-IO.13.000.060220</v>
          </cell>
          <cell r="B24505" t="str">
            <v>CDHU-I</v>
          </cell>
          <cell r="C24505" t="str">
            <v>O.13.000.060220</v>
          </cell>
          <cell r="D24505" t="str">
            <v>Tampa pré moldada de concreto, diâmetro externo de 1,50m com 1 abertura de inspeção (para fossa séptica)</v>
          </cell>
          <cell r="E24505" t="str">
            <v>UN</v>
          </cell>
          <cell r="F24505">
            <v>335.66</v>
          </cell>
          <cell r="G24505">
            <v>335.66</v>
          </cell>
        </row>
        <row r="24506">
          <cell r="A24506" t="str">
            <v>CDHU-IO.13.000.060232</v>
          </cell>
          <cell r="B24506" t="str">
            <v>CDHU-I</v>
          </cell>
          <cell r="C24506" t="str">
            <v>O.13.000.060232</v>
          </cell>
          <cell r="D24506" t="str">
            <v>Tubo de concreto (EA-3) DN= 400mm esgoto sanitário</v>
          </cell>
          <cell r="E24506" t="str">
            <v>M</v>
          </cell>
          <cell r="F24506">
            <v>144.82</v>
          </cell>
          <cell r="G24506">
            <v>144.82</v>
          </cell>
        </row>
        <row r="24507">
          <cell r="A24507" t="str">
            <v>CDHU-IO.13.000.060233</v>
          </cell>
          <cell r="B24507" t="str">
            <v>CDHU-I</v>
          </cell>
          <cell r="C24507" t="str">
            <v>O.13.000.060233</v>
          </cell>
          <cell r="D24507" t="str">
            <v>Tubo de concreto (EA-3) DN= 500mm esgoto sanitário</v>
          </cell>
          <cell r="E24507" t="str">
            <v>M</v>
          </cell>
          <cell r="F24507">
            <v>200.58</v>
          </cell>
          <cell r="G24507">
            <v>200.58</v>
          </cell>
        </row>
        <row r="24508">
          <cell r="A24508" t="str">
            <v>CDHU-IO.13.000.060234</v>
          </cell>
          <cell r="B24508" t="str">
            <v>CDHU-I</v>
          </cell>
          <cell r="C24508" t="str">
            <v>O.13.000.060234</v>
          </cell>
          <cell r="D24508" t="str">
            <v>Tubo de concreto (EA-3) DN= 600mm esgoto sanitário</v>
          </cell>
          <cell r="E24508" t="str">
            <v>M</v>
          </cell>
          <cell r="F24508">
            <v>317.60000000000002</v>
          </cell>
          <cell r="G24508">
            <v>317.60000000000002</v>
          </cell>
        </row>
        <row r="24509">
          <cell r="A24509" t="str">
            <v>CDHU-IO.13.000.060235</v>
          </cell>
          <cell r="B24509" t="str">
            <v>CDHU-I</v>
          </cell>
          <cell r="C24509" t="str">
            <v>O.13.000.060235</v>
          </cell>
          <cell r="D24509" t="str">
            <v>Tubo de concreto (EA-3) DN= 700mm esgoto sanitário</v>
          </cell>
          <cell r="E24509" t="str">
            <v>M</v>
          </cell>
          <cell r="F24509">
            <v>433.32</v>
          </cell>
          <cell r="G24509">
            <v>433.32</v>
          </cell>
        </row>
        <row r="24510">
          <cell r="A24510" t="str">
            <v>CDHU-IO.13.000.060236</v>
          </cell>
          <cell r="B24510" t="str">
            <v>CDHU-I</v>
          </cell>
          <cell r="C24510" t="str">
            <v>O.13.000.060236</v>
          </cell>
          <cell r="D24510" t="str">
            <v>Tubo de concreto (EA-3) DN= 800mm esgoto sanitário</v>
          </cell>
          <cell r="E24510" t="str">
            <v>M</v>
          </cell>
          <cell r="F24510">
            <v>527.84</v>
          </cell>
          <cell r="G24510">
            <v>527.84</v>
          </cell>
        </row>
        <row r="24511">
          <cell r="A24511" t="str">
            <v>CDHU-IO.13.000.060237</v>
          </cell>
          <cell r="B24511" t="str">
            <v>CDHU-I</v>
          </cell>
          <cell r="C24511" t="str">
            <v>O.13.000.060237</v>
          </cell>
          <cell r="D24511" t="str">
            <v>Tubo de concreto (EA-3) DN= 900mm esgoto sanitário</v>
          </cell>
          <cell r="E24511" t="str">
            <v>M</v>
          </cell>
          <cell r="F24511">
            <v>818.73</v>
          </cell>
          <cell r="G24511">
            <v>818.73</v>
          </cell>
        </row>
        <row r="24512">
          <cell r="A24512" t="str">
            <v>CDHU-IO.13.000.060238</v>
          </cell>
          <cell r="B24512" t="str">
            <v>CDHU-I</v>
          </cell>
          <cell r="C24512" t="str">
            <v>O.13.000.060238</v>
          </cell>
          <cell r="D24512" t="str">
            <v>Tubo de concreto (EA-3) DN= 1000mm esgoto sanitário</v>
          </cell>
          <cell r="E24512" t="str">
            <v>M</v>
          </cell>
          <cell r="F24512">
            <v>782.25</v>
          </cell>
          <cell r="G24512">
            <v>782.25</v>
          </cell>
        </row>
        <row r="24513">
          <cell r="A24513" t="str">
            <v>CDHU-IO.13.000.060239</v>
          </cell>
          <cell r="B24513" t="str">
            <v>CDHU-I</v>
          </cell>
          <cell r="C24513" t="str">
            <v>O.13.000.060239</v>
          </cell>
          <cell r="D24513" t="str">
            <v>Tubo de concreto (EA-3) DN= 1200mm esgoto sanitário</v>
          </cell>
          <cell r="E24513" t="str">
            <v>M</v>
          </cell>
          <cell r="F24513">
            <v>1165.3599999999999</v>
          </cell>
          <cell r="G24513">
            <v>1165.3599999999999</v>
          </cell>
        </row>
        <row r="24514">
          <cell r="A24514" t="str">
            <v>CDHU-IO.13.000.060240</v>
          </cell>
          <cell r="B24514" t="str">
            <v>CDHU-I</v>
          </cell>
          <cell r="C24514" t="str">
            <v>O.13.000.060240</v>
          </cell>
          <cell r="D24514" t="str">
            <v>Meia cana de concreto DN= 300mm</v>
          </cell>
          <cell r="E24514" t="str">
            <v>M</v>
          </cell>
          <cell r="F24514">
            <v>36.35</v>
          </cell>
          <cell r="G24514">
            <v>36.35</v>
          </cell>
        </row>
        <row r="24515">
          <cell r="A24515" t="str">
            <v>CDHU-IO.13.000.060241</v>
          </cell>
          <cell r="B24515" t="str">
            <v>CDHU-I</v>
          </cell>
          <cell r="C24515" t="str">
            <v>O.13.000.060241</v>
          </cell>
          <cell r="D24515" t="str">
            <v>Meia cana de concreto DN= 400mm</v>
          </cell>
          <cell r="E24515" t="str">
            <v>M</v>
          </cell>
          <cell r="F24515">
            <v>47.43</v>
          </cell>
          <cell r="G24515">
            <v>47.43</v>
          </cell>
        </row>
        <row r="24516">
          <cell r="A24516" t="str">
            <v>CDHU-IO.13.000.060243</v>
          </cell>
          <cell r="B24516" t="str">
            <v>CDHU-I</v>
          </cell>
          <cell r="C24516" t="str">
            <v>O.13.000.060243</v>
          </cell>
          <cell r="D24516" t="str">
            <v>Meia cana de concreto DN= 600mm</v>
          </cell>
          <cell r="E24516" t="str">
            <v>M</v>
          </cell>
          <cell r="F24516">
            <v>84.41</v>
          </cell>
          <cell r="G24516">
            <v>84.41</v>
          </cell>
        </row>
        <row r="24517">
          <cell r="A24517" t="str">
            <v>CDHU-IO.13.000.060246</v>
          </cell>
          <cell r="B24517" t="str">
            <v>CDHU-I</v>
          </cell>
          <cell r="C24517" t="str">
            <v>O.13.000.060246</v>
          </cell>
          <cell r="D24517" t="str">
            <v>Tampa pré moldada de concreto, diâmetro externo de 2,50m, com 2 aberturas de inspeção (para fossa séptica)</v>
          </cell>
          <cell r="E24517" t="str">
            <v>UN</v>
          </cell>
          <cell r="F24517">
            <v>984.17</v>
          </cell>
          <cell r="G24517">
            <v>984.17</v>
          </cell>
        </row>
        <row r="24518">
          <cell r="A24518" t="str">
            <v>CDHU-IO.13.000.060250</v>
          </cell>
          <cell r="B24518" t="str">
            <v>CDHU-I</v>
          </cell>
          <cell r="C24518" t="str">
            <v>O.13.000.060250</v>
          </cell>
          <cell r="D24518" t="str">
            <v>Tampão pré moldado de concreto armado, diâmetro externo de 2,00 m, com 1 inspeção 0,60 cm se necessário (para sumidouro)</v>
          </cell>
          <cell r="E24518" t="str">
            <v>UN</v>
          </cell>
          <cell r="F24518">
            <v>665.28</v>
          </cell>
          <cell r="G24518">
            <v>665.28</v>
          </cell>
        </row>
        <row r="24519">
          <cell r="A24519" t="str">
            <v>CDHU-IO.13.000.060251</v>
          </cell>
          <cell r="B24519" t="str">
            <v>CDHU-I</v>
          </cell>
          <cell r="C24519" t="str">
            <v>O.13.000.060251</v>
          </cell>
          <cell r="D24519" t="str">
            <v>Anel pré moldado em concreto armado, liso ou perfurado, diâmetro externo de 2,0 m, h= 0,50 m</v>
          </cell>
          <cell r="E24519" t="str">
            <v>UN</v>
          </cell>
          <cell r="F24519">
            <v>630.66</v>
          </cell>
          <cell r="G24519">
            <v>630.66</v>
          </cell>
        </row>
        <row r="24520">
          <cell r="A24520" t="str">
            <v>CDHU-IO.13.000.091172</v>
          </cell>
          <cell r="B24520" t="str">
            <v>CDHU-I</v>
          </cell>
          <cell r="C24520" t="str">
            <v>O.13.000.091172</v>
          </cell>
          <cell r="D24520" t="str">
            <v>Anel pré moldado em concreto, diâmetro externo de 3,00 m, h= 0,50 m</v>
          </cell>
          <cell r="E24520" t="str">
            <v>UN</v>
          </cell>
          <cell r="F24520">
            <v>1085.49</v>
          </cell>
          <cell r="G24520">
            <v>1085.49</v>
          </cell>
        </row>
        <row r="24521">
          <cell r="A24521" t="str">
            <v>CDHU-IO.13.000.091262</v>
          </cell>
          <cell r="B24521" t="str">
            <v>CDHU-I</v>
          </cell>
          <cell r="C24521" t="str">
            <v>O.13.000.091262</v>
          </cell>
          <cell r="D24521" t="str">
            <v>Tubo de concreto (PA-2) DN= 1500mm</v>
          </cell>
          <cell r="E24521" t="str">
            <v>M</v>
          </cell>
          <cell r="F24521">
            <v>1078.3900000000001</v>
          </cell>
          <cell r="G24521">
            <v>1078.3900000000001</v>
          </cell>
        </row>
        <row r="24522">
          <cell r="A24522" t="str">
            <v>CDHU-IO.15.000.062636</v>
          </cell>
          <cell r="B24522" t="str">
            <v>CDHU-I</v>
          </cell>
          <cell r="C24522" t="str">
            <v>O.15.000.062636</v>
          </cell>
          <cell r="D24522" t="str">
            <v>Purificador de pressão elétrico, chapa eletrozincado e tampo em aço inoxidável 304 escovado e ralo sifonado, capac. de água gelada 2,75 L/h; sistema duplo de filtração integrado com filtros Pré C+3 e C+5; ref. PDF 100 da IBBL ou equivalente</v>
          </cell>
          <cell r="E24522" t="str">
            <v>UN</v>
          </cell>
          <cell r="F24522">
            <v>3037.97</v>
          </cell>
          <cell r="G24522">
            <v>3037.97</v>
          </cell>
        </row>
        <row r="24523">
          <cell r="A24523" t="str">
            <v>CDHU-IO.15.000.062637</v>
          </cell>
          <cell r="B24523" t="str">
            <v>CDHU-I</v>
          </cell>
          <cell r="C24523" t="str">
            <v>O.15.000.062637</v>
          </cell>
          <cell r="D24523" t="str">
            <v>Purificador de pressão elétrico, chapa eletrozincado, tampo aço inoxidável 304 escovado e ralo sifonado, c/2 torneiras, capac. de água gelada 7,2 L/h; sistema duplo de filtração integrado c/filtros Pré C+3 e C+5; ref. PDF 300-2T IBBL ou equivalente</v>
          </cell>
          <cell r="E24523" t="str">
            <v>UN</v>
          </cell>
          <cell r="F24523">
            <v>3854.6</v>
          </cell>
          <cell r="G24523">
            <v>3854.6</v>
          </cell>
        </row>
        <row r="24524">
          <cell r="A24524" t="str">
            <v>CDHU-IO.15.000.062638</v>
          </cell>
          <cell r="B24524" t="str">
            <v>CDHU-I</v>
          </cell>
          <cell r="C24524" t="str">
            <v>O.15.000.062638</v>
          </cell>
          <cell r="D24524" t="str">
            <v>Purificador de pressão elétrico em chapa eletrozincado e tampo em aço inoxidável 304, com 2 torneiras em latão cromado, capacidade de refrigeração de 2 l/h - simples; ref. Puripress 40 da IBBL, BRX40 da Begel ou equivalente</v>
          </cell>
          <cell r="E24524" t="str">
            <v>UN</v>
          </cell>
          <cell r="F24524">
            <v>1418.05</v>
          </cell>
          <cell r="G24524">
            <v>1418.05</v>
          </cell>
        </row>
        <row r="24525">
          <cell r="A24525" t="str">
            <v>CDHU-IO.15.000.062639</v>
          </cell>
          <cell r="B24525" t="str">
            <v>CDHU-I</v>
          </cell>
          <cell r="C24525" t="str">
            <v>O.15.000.062639</v>
          </cell>
          <cell r="D24525" t="str">
            <v>Purificador de pressão elétrico em chapa eletrozincado, tampo em aço inoxidável 304, com 3 torneiras de pressão em latão cromado, capacidade de refrigeração 2 l/h - conjugado; ref. Puripress 40C da IBBL, CJ40 da Begel ou equivalente</v>
          </cell>
          <cell r="E24525" t="str">
            <v>UN</v>
          </cell>
          <cell r="F24525">
            <v>1678.67</v>
          </cell>
          <cell r="G24525">
            <v>1678.67</v>
          </cell>
        </row>
        <row r="24526">
          <cell r="A24526" t="str">
            <v>CDHU-IO.15.000.064071</v>
          </cell>
          <cell r="B24526" t="str">
            <v>CDHU-I</v>
          </cell>
          <cell r="C24526" t="str">
            <v>O.15.000.064071</v>
          </cell>
          <cell r="D24526" t="str">
            <v>Purgador termodinâmico com filtro incorporado, em aço inoxidável forjado, pressão de 0,25 a 42kg/cm², temperatura até 425°C, DN= 1/2´</v>
          </cell>
          <cell r="E24526" t="str">
            <v>UN</v>
          </cell>
          <cell r="F24526">
            <v>606.04</v>
          </cell>
          <cell r="G24526">
            <v>606.04</v>
          </cell>
        </row>
        <row r="24527">
          <cell r="A24527" t="str">
            <v>CDHU-IO.15.000.065503</v>
          </cell>
          <cell r="B24527" t="str">
            <v>CDHU-I</v>
          </cell>
          <cell r="C24527" t="str">
            <v>O.15.000.065503</v>
          </cell>
          <cell r="D24527" t="str">
            <v>Cuba em aço inoxidável dupla de 1020x400x250mm, AISI 304, liga 18,8 e chapa 22</v>
          </cell>
          <cell r="E24527" t="str">
            <v>UN</v>
          </cell>
          <cell r="F24527">
            <v>944.33</v>
          </cell>
          <cell r="G24527">
            <v>944.33</v>
          </cell>
        </row>
        <row r="24528">
          <cell r="A24528" t="str">
            <v>CDHU-IO.15.000.065521</v>
          </cell>
          <cell r="B24528" t="str">
            <v>CDHU-I</v>
          </cell>
          <cell r="C24528" t="str">
            <v>O.15.000.065521</v>
          </cell>
          <cell r="D24528" t="str">
            <v>Tanque em aço inoxidável, 60 x 60 x 30 / 64 x 53 x 28 cm</v>
          </cell>
          <cell r="E24528" t="str">
            <v>UN</v>
          </cell>
          <cell r="F24528">
            <v>1146.8800000000001</v>
          </cell>
          <cell r="G24528">
            <v>1146.8800000000001</v>
          </cell>
        </row>
        <row r="24529">
          <cell r="A24529" t="str">
            <v>CDHU-IO.15.000.065565</v>
          </cell>
          <cell r="B24529" t="str">
            <v>CDHU-I</v>
          </cell>
          <cell r="C24529" t="str">
            <v>O.15.000.065565</v>
          </cell>
          <cell r="D24529" t="str">
            <v>Mictório coletivo em aço inoxidável AISI 304, liga 18,8, bitola 20, desenvolvimento 750 mm</v>
          </cell>
          <cell r="E24529" t="str">
            <v>M</v>
          </cell>
          <cell r="F24529">
            <v>813.41</v>
          </cell>
          <cell r="G24529">
            <v>813.41</v>
          </cell>
        </row>
        <row r="24530">
          <cell r="A24530" t="str">
            <v>CDHU-IO.15.000.065603</v>
          </cell>
          <cell r="B24530" t="str">
            <v>CDHU-I</v>
          </cell>
          <cell r="C24530" t="str">
            <v>O.15.000.065603</v>
          </cell>
          <cell r="D24530" t="str">
            <v>Cuba em aço inoxidável simples de 500x400x200mm, AISI 304, liga 18,8 e chapa 22</v>
          </cell>
          <cell r="E24530" t="str">
            <v>UN</v>
          </cell>
          <cell r="F24530">
            <v>336.95</v>
          </cell>
          <cell r="G24530">
            <v>336.95</v>
          </cell>
        </row>
        <row r="24531">
          <cell r="A24531" t="str">
            <v>CDHU-IO.15.000.065605</v>
          </cell>
          <cell r="B24531" t="str">
            <v>CDHU-I</v>
          </cell>
          <cell r="C24531" t="str">
            <v>O.15.000.065605</v>
          </cell>
          <cell r="D24531" t="str">
            <v>Cuba em aço inoxidável simples de 465x300x140mm, AISI 304, liga 18,8 e chapa 22</v>
          </cell>
          <cell r="E24531" t="str">
            <v>UN</v>
          </cell>
          <cell r="F24531">
            <v>257.57</v>
          </cell>
          <cell r="G24531">
            <v>257.57</v>
          </cell>
        </row>
        <row r="24532">
          <cell r="A24532" t="str">
            <v>CDHU-IO.15.000.065606</v>
          </cell>
          <cell r="B24532" t="str">
            <v>CDHU-I</v>
          </cell>
          <cell r="C24532" t="str">
            <v>O.15.000.065606</v>
          </cell>
          <cell r="D24532" t="str">
            <v>Cuba em aço inoxidável simples de 400x340x140mm, AISI 304, liga 18,8 e chapa 22</v>
          </cell>
          <cell r="E24532" t="str">
            <v>UN</v>
          </cell>
          <cell r="F24532">
            <v>241.46</v>
          </cell>
          <cell r="G24532">
            <v>241.46</v>
          </cell>
        </row>
        <row r="24533">
          <cell r="A24533" t="str">
            <v>CDHU-IO.15.000.065607</v>
          </cell>
          <cell r="B24533" t="str">
            <v>CDHU-I</v>
          </cell>
          <cell r="C24533" t="str">
            <v>O.15.000.065607</v>
          </cell>
          <cell r="D24533" t="str">
            <v>Cuba em aço inoxidável dupla de 835x340x140mm, AISI 304, liga 18,8 e chapa 22</v>
          </cell>
          <cell r="E24533" t="str">
            <v>UN</v>
          </cell>
          <cell r="F24533">
            <v>733.68</v>
          </cell>
          <cell r="G24533">
            <v>733.68</v>
          </cell>
        </row>
        <row r="24534">
          <cell r="A24534" t="str">
            <v>CDHU-IO.15.000.065608</v>
          </cell>
          <cell r="B24534" t="str">
            <v>CDHU-I</v>
          </cell>
          <cell r="C24534" t="str">
            <v>O.15.000.065608</v>
          </cell>
          <cell r="D24534" t="str">
            <v>Cuba em aço inoxidável simples de 560x330x140mm, AISI 304, liga 18,8 e chapa 22</v>
          </cell>
          <cell r="E24534" t="str">
            <v>UN</v>
          </cell>
          <cell r="F24534">
            <v>415.76</v>
          </cell>
          <cell r="G24534">
            <v>415.76</v>
          </cell>
        </row>
        <row r="24535">
          <cell r="A24535" t="str">
            <v>CDHU-IO.15.000.065609</v>
          </cell>
          <cell r="B24535" t="str">
            <v>CDHU-I</v>
          </cell>
          <cell r="C24535" t="str">
            <v>O.15.000.065609</v>
          </cell>
          <cell r="D24535" t="str">
            <v>Cuba em aço inoxidável dupla de 715x400x140mm, AISI 304, liga 18,8 e chapa 22</v>
          </cell>
          <cell r="E24535" t="str">
            <v>UN</v>
          </cell>
          <cell r="F24535">
            <v>730.81</v>
          </cell>
          <cell r="G24535">
            <v>730.81</v>
          </cell>
        </row>
        <row r="24536">
          <cell r="A24536" t="str">
            <v>CDHU-IO.15.000.065611</v>
          </cell>
          <cell r="B24536" t="str">
            <v>CDHU-I</v>
          </cell>
          <cell r="C24536" t="str">
            <v>O.15.000.065611</v>
          </cell>
          <cell r="D24536" t="str">
            <v>Cuba em aço inoxidável simples de 600x500x350mm, AISI 304, liga 18,8 e chapa 20</v>
          </cell>
          <cell r="E24536" t="str">
            <v>UN</v>
          </cell>
          <cell r="F24536">
            <v>1342.58</v>
          </cell>
          <cell r="G24536">
            <v>1342.58</v>
          </cell>
        </row>
        <row r="24537">
          <cell r="A24537" t="str">
            <v>CDHU-IO.15.000.065616</v>
          </cell>
          <cell r="B24537" t="str">
            <v>CDHU-I</v>
          </cell>
          <cell r="C24537" t="str">
            <v>O.15.000.065616</v>
          </cell>
          <cell r="D24537" t="str">
            <v>Cuba em aço inoxidável simples de 1100x600x400mm, AISI-304, liga 18,8 e chapa 20</v>
          </cell>
          <cell r="E24537" t="str">
            <v>UN</v>
          </cell>
          <cell r="F24537">
            <v>2225.96</v>
          </cell>
          <cell r="G24537">
            <v>2225.96</v>
          </cell>
        </row>
        <row r="24538">
          <cell r="A24538" t="str">
            <v>CDHU-IO.15.000.065617</v>
          </cell>
          <cell r="B24538" t="str">
            <v>CDHU-I</v>
          </cell>
          <cell r="C24538" t="str">
            <v>O.15.000.065617</v>
          </cell>
          <cell r="D24538" t="str">
            <v>Mesa em aço inoxidável, largura de 700 mm</v>
          </cell>
          <cell r="E24538" t="str">
            <v>M</v>
          </cell>
          <cell r="F24538">
            <v>2512.58</v>
          </cell>
          <cell r="G24538">
            <v>2512.58</v>
          </cell>
        </row>
        <row r="24539">
          <cell r="A24539" t="str">
            <v>CDHU-IO.15.000.065619</v>
          </cell>
          <cell r="B24539" t="str">
            <v>CDHU-I</v>
          </cell>
          <cell r="C24539" t="str">
            <v>O.15.000.065619</v>
          </cell>
          <cell r="D24539" t="str">
            <v>Cuba em aço inoxidável simples de 500x400x250mm, AISI 304, liga 18,8 e chapa 22, acabamento alto brilhante; ref.314 da Strake, Projinox ou equivalente</v>
          </cell>
          <cell r="E24539" t="str">
            <v>UN</v>
          </cell>
          <cell r="F24539">
            <v>407.77</v>
          </cell>
          <cell r="G24539">
            <v>407.77</v>
          </cell>
        </row>
        <row r="24540">
          <cell r="A24540" t="str">
            <v>CDHU-IO.15.000.065620</v>
          </cell>
          <cell r="B24540" t="str">
            <v>CDHU-I</v>
          </cell>
          <cell r="C24540" t="str">
            <v>O.15.000.065620</v>
          </cell>
          <cell r="D24540" t="str">
            <v>Cuba em aço inoxidável simples de 500x400x300mm, AISI 304, liga 18,8 e chapa 22</v>
          </cell>
          <cell r="E24540" t="str">
            <v>UN</v>
          </cell>
          <cell r="F24540">
            <v>661.24</v>
          </cell>
          <cell r="G24540">
            <v>661.24</v>
          </cell>
        </row>
        <row r="24541">
          <cell r="A24541" t="str">
            <v>CDHU-IO.15.000.065622</v>
          </cell>
          <cell r="B24541" t="str">
            <v>CDHU-I</v>
          </cell>
          <cell r="C24541" t="str">
            <v>O.15.000.065622</v>
          </cell>
          <cell r="D24541" t="str">
            <v>Cuba em aço inoxidável simples de 700x600x450mm, AISI 304, liga 18,8 e chapa 22</v>
          </cell>
          <cell r="E24541" t="str">
            <v>UN</v>
          </cell>
          <cell r="F24541">
            <v>1609.84</v>
          </cell>
          <cell r="G24541">
            <v>1609.84</v>
          </cell>
        </row>
        <row r="24542">
          <cell r="A24542" t="str">
            <v>CDHU-IO.15.000.065666</v>
          </cell>
          <cell r="B24542" t="str">
            <v>CDHU-I</v>
          </cell>
          <cell r="C24542" t="str">
            <v>O.15.000.065666</v>
          </cell>
          <cell r="D24542" t="str">
            <v>Cuba de aço inoxidável simples de 500 x 400 x 400mm</v>
          </cell>
          <cell r="E24542" t="str">
            <v>UN</v>
          </cell>
          <cell r="F24542">
            <v>1087.3599999999999</v>
          </cell>
          <cell r="G24542">
            <v>1087.3599999999999</v>
          </cell>
        </row>
        <row r="24543">
          <cell r="A24543" t="str">
            <v>CDHU-IO.15.000.065670</v>
          </cell>
          <cell r="B24543" t="str">
            <v>CDHU-I</v>
          </cell>
          <cell r="C24543" t="str">
            <v>O.15.000.065670</v>
          </cell>
          <cell r="D24543" t="str">
            <v>Tanque tipo cuba em aço inoxidável AISI 304, liga 18.8, de 1400 x 900 x 500 mm, acabamento polido, espessura de 1,2 a 1,5mm</v>
          </cell>
          <cell r="E24543" t="str">
            <v>UN</v>
          </cell>
          <cell r="F24543">
            <v>4764.9399999999996</v>
          </cell>
          <cell r="G24543">
            <v>4764.9399999999996</v>
          </cell>
        </row>
        <row r="24544">
          <cell r="A24544" t="str">
            <v>CDHU-IO.15.000.065785</v>
          </cell>
          <cell r="B24544" t="str">
            <v>CDHU-I</v>
          </cell>
          <cell r="C24544" t="str">
            <v>O.15.000.065785</v>
          </cell>
          <cell r="D24544" t="str">
            <v>Cuba redonda em aço inoxidável AISI 304, de 300x140mm; ref. linha BL-30 Perfecta da Tramontina ou equivalente</v>
          </cell>
          <cell r="E24544" t="str">
            <v>UN</v>
          </cell>
          <cell r="F24544">
            <v>190.76</v>
          </cell>
          <cell r="G24544">
            <v>190.76</v>
          </cell>
        </row>
        <row r="24545">
          <cell r="A24545" t="str">
            <v>CDHU-IO.15.000.067555</v>
          </cell>
          <cell r="B24545" t="str">
            <v>CDHU-I</v>
          </cell>
          <cell r="C24545" t="str">
            <v>O.15.000.067555</v>
          </cell>
          <cell r="D24545" t="str">
            <v>Grelha com calha e cesto coletor para piso, em aço inoxidável AISI 304, largura de 15cm</v>
          </cell>
          <cell r="E24545" t="str">
            <v>M</v>
          </cell>
          <cell r="F24545">
            <v>1127.77</v>
          </cell>
          <cell r="G24545">
            <v>1127.77</v>
          </cell>
        </row>
        <row r="24546">
          <cell r="A24546" t="str">
            <v>CDHU-IO.15.000.067556</v>
          </cell>
          <cell r="B24546" t="str">
            <v>CDHU-I</v>
          </cell>
          <cell r="C24546" t="str">
            <v>O.15.000.067556</v>
          </cell>
          <cell r="D24546" t="str">
            <v>Grelha com calha e cesto coletor para piso, em aço inoxidável AISI 304, com 20cm de largura</v>
          </cell>
          <cell r="E24546" t="str">
            <v>M</v>
          </cell>
          <cell r="F24546">
            <v>1062.03</v>
          </cell>
          <cell r="G24546">
            <v>1062.03</v>
          </cell>
        </row>
        <row r="24547">
          <cell r="A24547" t="str">
            <v>CDHU-IO.15.000.090259</v>
          </cell>
          <cell r="B24547" t="str">
            <v>CDHU-I</v>
          </cell>
          <cell r="C24547" t="str">
            <v>O.15.000.090259</v>
          </cell>
          <cell r="D24547" t="str">
            <v>Lavatório coletivo de aço inoxidável AISI 304 chapa 20 (1,0mm) - (200 x 80) cm</v>
          </cell>
          <cell r="E24547" t="str">
            <v>M</v>
          </cell>
          <cell r="F24547">
            <v>2273.54</v>
          </cell>
          <cell r="G24547">
            <v>2273.54</v>
          </cell>
        </row>
        <row r="24548">
          <cell r="A24548" t="str">
            <v>CDHU-IO.15.000.090556</v>
          </cell>
          <cell r="B24548" t="str">
            <v>CDHU-I</v>
          </cell>
          <cell r="C24548" t="str">
            <v>O.15.000.090556</v>
          </cell>
          <cell r="D24548" t="str">
            <v>Cesto em chapa de aço inoxidável de 28 x 40 x 20 cm, espessura de 1,5 mm, com furo 1/2´</v>
          </cell>
          <cell r="E24548" t="str">
            <v>UN</v>
          </cell>
          <cell r="F24548">
            <v>1012.92</v>
          </cell>
          <cell r="G24548">
            <v>1012.92</v>
          </cell>
        </row>
        <row r="24549">
          <cell r="A24549" t="str">
            <v>CDHU-IO.15.000.094216</v>
          </cell>
          <cell r="B24549" t="str">
            <v>CDHU-I</v>
          </cell>
          <cell r="C24549" t="str">
            <v>O.15.000.094216</v>
          </cell>
          <cell r="D24549" t="str">
            <v>Tanque duplo com pés tubulares em aço inoxidável com válvula americana de 3 1/2´ - 1600x700x850mm</v>
          </cell>
          <cell r="E24549" t="str">
            <v>UN</v>
          </cell>
          <cell r="F24549">
            <v>6184.51</v>
          </cell>
          <cell r="G24549">
            <v>6184.51</v>
          </cell>
        </row>
        <row r="24550">
          <cell r="A24550" t="str">
            <v>CDHU-IO.16.000.030539</v>
          </cell>
          <cell r="B24550" t="str">
            <v>CDHU-I</v>
          </cell>
          <cell r="C24550" t="str">
            <v>O.16.000.030539</v>
          </cell>
          <cell r="D24550" t="str">
            <v>Acionador manual tipo quebra vidro endereçável, ref. Ascael ou equivalente</v>
          </cell>
          <cell r="E24550" t="str">
            <v>UN</v>
          </cell>
          <cell r="F24550">
            <v>180.37</v>
          </cell>
          <cell r="G24550">
            <v>180.37</v>
          </cell>
        </row>
        <row r="24551">
          <cell r="A24551" t="str">
            <v>CDHU-IO.16.000.063526</v>
          </cell>
          <cell r="B24551" t="str">
            <v>CDHU-I</v>
          </cell>
          <cell r="C24551" t="str">
            <v>O.16.000.063526</v>
          </cell>
          <cell r="D24551" t="str">
            <v>Abrigo duplo para hidrante/mangueira, de 120x90x30cm, visor em vidro com a inscrição ´INCÊNDIO´ em ambas as portas e suportes para mangueiras</v>
          </cell>
          <cell r="E24551" t="str">
            <v>UN</v>
          </cell>
          <cell r="F24551">
            <v>1025.98</v>
          </cell>
          <cell r="G24551">
            <v>1025.98</v>
          </cell>
        </row>
        <row r="24552">
          <cell r="A24552" t="str">
            <v>CDHU-IO.16.000.063527</v>
          </cell>
          <cell r="B24552" t="str">
            <v>CDHU-I</v>
          </cell>
          <cell r="C24552" t="str">
            <v>O.16.000.063527</v>
          </cell>
          <cell r="D24552" t="str">
            <v>Coluna hidrante T4´ x 2 1/2´, alt. 1,0m SCH40 com flange</v>
          </cell>
          <cell r="E24552" t="str">
            <v>UN</v>
          </cell>
          <cell r="F24552">
            <v>2224.02</v>
          </cell>
          <cell r="G24552">
            <v>2224.02</v>
          </cell>
        </row>
        <row r="24553">
          <cell r="A24553" t="str">
            <v>CDHU-IO.16.000.063528</v>
          </cell>
          <cell r="B24553" t="str">
            <v>CDHU-I</v>
          </cell>
          <cell r="C24553" t="str">
            <v>O.16.000.063528</v>
          </cell>
          <cell r="D24553" t="str">
            <v>Tampão de engate rápido em latão, Storz de 2 1/2´</v>
          </cell>
          <cell r="E24553" t="str">
            <v>UN</v>
          </cell>
          <cell r="F24553">
            <v>118.07</v>
          </cell>
          <cell r="G24553">
            <v>118.07</v>
          </cell>
        </row>
        <row r="24554">
          <cell r="A24554" t="str">
            <v>CDHU-IO.16.000.063529</v>
          </cell>
          <cell r="B24554" t="str">
            <v>CDHU-I</v>
          </cell>
          <cell r="C24554" t="str">
            <v>O.16.000.063529</v>
          </cell>
          <cell r="D24554" t="str">
            <v>Tampão de engate rápido em latão, Storz de 1 1/2´</v>
          </cell>
          <cell r="E24554" t="str">
            <v>UN</v>
          </cell>
          <cell r="F24554">
            <v>82.81</v>
          </cell>
          <cell r="G24554">
            <v>82.81</v>
          </cell>
        </row>
        <row r="24555">
          <cell r="A24555" t="str">
            <v>CDHU-IO.16.000.063555</v>
          </cell>
          <cell r="B24555" t="str">
            <v>CDHU-I</v>
          </cell>
          <cell r="C24555" t="str">
            <v>O.16.000.063555</v>
          </cell>
          <cell r="D24555" t="str">
            <v>Chave tipo Storz dupla em latão de alta densidade e resistência, de Ø 1 1/2´ ou 2 1/2´</v>
          </cell>
          <cell r="E24555" t="str">
            <v>UN</v>
          </cell>
          <cell r="F24555">
            <v>18.670000000000002</v>
          </cell>
          <cell r="G24555">
            <v>18.670000000000002</v>
          </cell>
        </row>
        <row r="24556">
          <cell r="A24556" t="str">
            <v>CDHU-IO.16.000.064217</v>
          </cell>
          <cell r="B24556" t="str">
            <v>CDHU-I</v>
          </cell>
          <cell r="C24556" t="str">
            <v>O.16.000.064217</v>
          </cell>
          <cell r="D24556" t="str">
            <v>Válvula de governo e alarme VGA, completa DN= 6´ - extremidade flangeada</v>
          </cell>
          <cell r="E24556" t="str">
            <v>UN</v>
          </cell>
          <cell r="F24556">
            <v>7757.53</v>
          </cell>
          <cell r="G24556">
            <v>7757.53</v>
          </cell>
        </row>
        <row r="24557">
          <cell r="A24557" t="str">
            <v>CDHU-IO.16.000.067001</v>
          </cell>
          <cell r="B24557" t="str">
            <v>CDHU-I</v>
          </cell>
          <cell r="C24557" t="str">
            <v>O.16.000.067001</v>
          </cell>
          <cell r="D24557" t="str">
            <v>AH-02/03 abrigo hidrante 60x90x17cm, em chapa de ferro N° 20, com visor de vidro, inclusive ferragens e trinco</v>
          </cell>
          <cell r="E24557" t="str">
            <v>UN</v>
          </cell>
          <cell r="F24557">
            <v>395.68</v>
          </cell>
          <cell r="G24557">
            <v>395.68</v>
          </cell>
        </row>
        <row r="24558">
          <cell r="A24558" t="str">
            <v>CDHU-IO.16.000.067008</v>
          </cell>
          <cell r="B24558" t="str">
            <v>CDHU-I</v>
          </cell>
          <cell r="C24558" t="str">
            <v>O.16.000.067008</v>
          </cell>
          <cell r="D24558" t="str">
            <v>Abrigo para hidrante de recalque em chapa de aço 40x40x20cm, com pintura eletrostática, de embutir e fixação interno</v>
          </cell>
          <cell r="E24558" t="str">
            <v>UN</v>
          </cell>
          <cell r="F24558">
            <v>144.78</v>
          </cell>
          <cell r="G24558">
            <v>144.78</v>
          </cell>
        </row>
        <row r="24559">
          <cell r="A24559" t="str">
            <v>CDHU-IO.16.000.067009</v>
          </cell>
          <cell r="B24559" t="str">
            <v>CDHU-I</v>
          </cell>
          <cell r="C24559" t="str">
            <v>O.16.000.067009</v>
          </cell>
          <cell r="D24559" t="str">
            <v>Adaptador de engate rápido em latão 2 1/2´ x 1 1/2´</v>
          </cell>
          <cell r="E24559" t="str">
            <v>UN</v>
          </cell>
          <cell r="F24559">
            <v>64.89</v>
          </cell>
          <cell r="G24559">
            <v>64.89</v>
          </cell>
        </row>
        <row r="24560">
          <cell r="A24560" t="str">
            <v>CDHU-IO.16.000.067010</v>
          </cell>
          <cell r="B24560" t="str">
            <v>CDHU-I</v>
          </cell>
          <cell r="C24560" t="str">
            <v>O.16.000.067010</v>
          </cell>
          <cell r="D24560" t="str">
            <v>Extintor manual de pó químico seco BC, capacidade de 4 kg com carga</v>
          </cell>
          <cell r="E24560" t="str">
            <v>UN</v>
          </cell>
          <cell r="F24560">
            <v>161.55000000000001</v>
          </cell>
          <cell r="G24560">
            <v>161.55000000000001</v>
          </cell>
        </row>
        <row r="24561">
          <cell r="A24561" t="str">
            <v>CDHU-IO.16.000.067011</v>
          </cell>
          <cell r="B24561" t="str">
            <v>CDHU-I</v>
          </cell>
          <cell r="C24561" t="str">
            <v>O.16.000.067011</v>
          </cell>
          <cell r="D24561" t="str">
            <v>Extintor manual de água pressurizada capacidade de 10 litros</v>
          </cell>
          <cell r="E24561" t="str">
            <v>UN</v>
          </cell>
          <cell r="F24561">
            <v>181.31</v>
          </cell>
          <cell r="G24561">
            <v>181.31</v>
          </cell>
        </row>
        <row r="24562">
          <cell r="A24562" t="str">
            <v>CDHU-IO.16.000.067013</v>
          </cell>
          <cell r="B24562" t="str">
            <v>CDHU-I</v>
          </cell>
          <cell r="C24562" t="str">
            <v>O.16.000.067013</v>
          </cell>
          <cell r="D24562" t="str">
            <v>Extintor manual sobre rodas de gás carbônico, capacidade de 10 kg com carga</v>
          </cell>
          <cell r="E24562" t="str">
            <v>UN</v>
          </cell>
          <cell r="F24562">
            <v>1555.78</v>
          </cell>
          <cell r="G24562">
            <v>1555.78</v>
          </cell>
        </row>
        <row r="24563">
          <cell r="A24563" t="str">
            <v>CDHU-IO.16.000.067015</v>
          </cell>
          <cell r="B24563" t="str">
            <v>CDHU-I</v>
          </cell>
          <cell r="C24563" t="str">
            <v>O.16.000.067015</v>
          </cell>
          <cell r="D24563" t="str">
            <v>Extintor manual de pó químico seco BC, capacidade de 8 kg com carga</v>
          </cell>
          <cell r="E24563" t="str">
            <v>UN</v>
          </cell>
          <cell r="F24563">
            <v>222.72</v>
          </cell>
          <cell r="G24563">
            <v>222.72</v>
          </cell>
        </row>
        <row r="24564">
          <cell r="A24564" t="str">
            <v>CDHU-IO.16.000.067017</v>
          </cell>
          <cell r="B24564" t="str">
            <v>CDHU-I</v>
          </cell>
          <cell r="C24564" t="str">
            <v>O.16.000.067017</v>
          </cell>
          <cell r="D24564" t="str">
            <v>Extintor manual de pó químico seco 20 BC, capacidade de 12 kg com carga</v>
          </cell>
          <cell r="E24564" t="str">
            <v>UN</v>
          </cell>
          <cell r="F24564">
            <v>258.88</v>
          </cell>
          <cell r="G24564">
            <v>258.88</v>
          </cell>
        </row>
        <row r="24565">
          <cell r="A24565" t="str">
            <v>CDHU-IO.16.000.067018</v>
          </cell>
          <cell r="B24565" t="str">
            <v>CDHU-I</v>
          </cell>
          <cell r="C24565" t="str">
            <v>O.16.000.067018</v>
          </cell>
          <cell r="D24565" t="str">
            <v>Extintor sobre rodas de pó químico seco 30/40BC - capacidade de 20 kg; ref. 417 da Zeus do Brasil, Firex, MP-20 da Bucka, Munhoz, KB-P20BCK95 da Kidde ou equivalente</v>
          </cell>
          <cell r="E24565" t="str">
            <v>UN</v>
          </cell>
          <cell r="F24565">
            <v>1670.55</v>
          </cell>
          <cell r="G24565">
            <v>1670.55</v>
          </cell>
        </row>
        <row r="24566">
          <cell r="A24566" t="str">
            <v>CDHU-IO.16.000.067022</v>
          </cell>
          <cell r="B24566" t="str">
            <v>CDHU-I</v>
          </cell>
          <cell r="C24566" t="str">
            <v>O.16.000.067022</v>
          </cell>
          <cell r="D24566" t="str">
            <v>Mangueira com adaptador 1 1/2" x 15m, com reforço têxtil em fios sintéticos de alta tenacidade, conforme norma ABNT-NBR 11861</v>
          </cell>
          <cell r="E24566" t="str">
            <v>UN</v>
          </cell>
          <cell r="F24566">
            <v>364.11</v>
          </cell>
          <cell r="G24566">
            <v>364.11</v>
          </cell>
        </row>
        <row r="24567">
          <cell r="A24567" t="str">
            <v>CDHU-IO.16.000.067023</v>
          </cell>
          <cell r="B24567" t="str">
            <v>CDHU-I</v>
          </cell>
          <cell r="C24567" t="str">
            <v>O.16.000.067023</v>
          </cell>
          <cell r="D24567" t="str">
            <v>Mangueira com união de engate rápido, diâmetro 1.1/2", com reforço têxtil em fios sintéticos de alta tenacidade, conforme norma ABNT-NBR 11861</v>
          </cell>
          <cell r="E24567" t="str">
            <v>M</v>
          </cell>
          <cell r="F24567">
            <v>18.37</v>
          </cell>
          <cell r="G24567">
            <v>18.37</v>
          </cell>
        </row>
        <row r="24568">
          <cell r="A24568" t="str">
            <v>CDHU-IO.16.000.067024</v>
          </cell>
          <cell r="B24568" t="str">
            <v>CDHU-I</v>
          </cell>
          <cell r="C24568" t="str">
            <v>O.16.000.067024</v>
          </cell>
          <cell r="D24568" t="str">
            <v>Mangueira com união de engate rápido, diâmetro 2.1/2", com reforço têxtil em fios sintéticos de alta tenacidade, conforme norma ABNT-NBR 11861</v>
          </cell>
          <cell r="E24568" t="str">
            <v>M</v>
          </cell>
          <cell r="F24568">
            <v>28.15</v>
          </cell>
          <cell r="G24568">
            <v>28.15</v>
          </cell>
        </row>
        <row r="24569">
          <cell r="A24569" t="str">
            <v>CDHU-IO.16.000.067026</v>
          </cell>
          <cell r="B24569" t="str">
            <v>CDHU-I</v>
          </cell>
          <cell r="C24569" t="str">
            <v>O.16.000.067026</v>
          </cell>
          <cell r="D24569" t="str">
            <v>Mangueira com adaptador 2 1/2" x 15m, com reforço têxtil em fios sintéticos de alta tenacidade, conforme norma ABNT-NBR 11861</v>
          </cell>
          <cell r="E24569" t="str">
            <v>UN</v>
          </cell>
          <cell r="F24569">
            <v>598.42999999999995</v>
          </cell>
          <cell r="G24569">
            <v>598.42999999999995</v>
          </cell>
        </row>
        <row r="24570">
          <cell r="A24570" t="str">
            <v>CDHU-IO.16.000.067027</v>
          </cell>
          <cell r="B24570" t="str">
            <v>CDHU-I</v>
          </cell>
          <cell r="C24570" t="str">
            <v>O.16.000.067027</v>
          </cell>
          <cell r="D24570" t="str">
            <v>Adaptador de engate rápido em latão 2 1/2´ x 2 1/2´</v>
          </cell>
          <cell r="E24570" t="str">
            <v>UN</v>
          </cell>
          <cell r="F24570">
            <v>88.52</v>
          </cell>
          <cell r="G24570">
            <v>88.52</v>
          </cell>
        </row>
        <row r="24571">
          <cell r="A24571" t="str">
            <v>CDHU-IO.16.000.067031</v>
          </cell>
          <cell r="B24571" t="str">
            <v>CDHU-I</v>
          </cell>
          <cell r="C24571" t="str">
            <v>O.16.000.067031</v>
          </cell>
          <cell r="D24571" t="str">
            <v>Esguicho em latão polido com engate rápido, jato regulável, DN= 1 1/2´ (38 mm), ref. Tata, Chama, Kasti, Aerotex extintores, Mecânica Reunida ou equivalente</v>
          </cell>
          <cell r="E24571" t="str">
            <v>UN</v>
          </cell>
          <cell r="F24571">
            <v>173.88</v>
          </cell>
          <cell r="G24571">
            <v>173.88</v>
          </cell>
        </row>
        <row r="24572">
          <cell r="A24572" t="str">
            <v>CDHU-IO.16.000.067042</v>
          </cell>
          <cell r="B24572" t="str">
            <v>CDHU-I</v>
          </cell>
          <cell r="C24572" t="str">
            <v>O.16.000.067042</v>
          </cell>
          <cell r="D24572" t="str">
            <v>Recarga de extintor de pó químico seco</v>
          </cell>
          <cell r="E24572" t="str">
            <v>KG</v>
          </cell>
          <cell r="F24572">
            <v>8.39</v>
          </cell>
          <cell r="G24572">
            <v>8.39</v>
          </cell>
        </row>
        <row r="24573">
          <cell r="A24573" t="str">
            <v>CDHU-IO.16.000.067043</v>
          </cell>
          <cell r="B24573" t="str">
            <v>CDHU-I</v>
          </cell>
          <cell r="C24573" t="str">
            <v>O.16.000.067043</v>
          </cell>
          <cell r="D24573" t="str">
            <v>Recarga de extintor de gás carbônico</v>
          </cell>
          <cell r="E24573" t="str">
            <v>KG</v>
          </cell>
          <cell r="F24573">
            <v>13.78</v>
          </cell>
          <cell r="G24573">
            <v>13.78</v>
          </cell>
        </row>
        <row r="24574">
          <cell r="A24574" t="str">
            <v>CDHU-IO.16.000.067044</v>
          </cell>
          <cell r="B24574" t="str">
            <v>CDHU-I</v>
          </cell>
          <cell r="C24574" t="str">
            <v>O.16.000.067044</v>
          </cell>
          <cell r="D24574" t="str">
            <v>Recarga de extintor de água pressurizada</v>
          </cell>
          <cell r="E24574" t="str">
            <v>L</v>
          </cell>
          <cell r="F24574">
            <v>2.5499999999999998</v>
          </cell>
          <cell r="G24574">
            <v>2.5499999999999998</v>
          </cell>
        </row>
        <row r="24575">
          <cell r="A24575" t="str">
            <v>CDHU-IO.16.000.067047</v>
          </cell>
          <cell r="B24575" t="str">
            <v>CDHU-I</v>
          </cell>
          <cell r="C24575" t="str">
            <v>O.16.000.067047</v>
          </cell>
          <cell r="D24575" t="str">
            <v>Teste hidrostático e pintura de extintor CO2/PQS/H2O, acima 12kg até 20kg</v>
          </cell>
          <cell r="E24575" t="str">
            <v>UN</v>
          </cell>
          <cell r="F24575">
            <v>36.18</v>
          </cell>
          <cell r="G24575">
            <v>36.18</v>
          </cell>
        </row>
        <row r="24576">
          <cell r="A24576" t="str">
            <v>CDHU-IO.16.000.067048</v>
          </cell>
          <cell r="B24576" t="str">
            <v>CDHU-I</v>
          </cell>
          <cell r="C24576" t="str">
            <v>O.16.000.067048</v>
          </cell>
          <cell r="D24576" t="str">
            <v>Teste hidrostático e pintura de extintor CO2/PQS/H2O até 12kg</v>
          </cell>
          <cell r="E24576" t="str">
            <v>UN</v>
          </cell>
          <cell r="F24576">
            <v>29.58</v>
          </cell>
          <cell r="G24576">
            <v>29.58</v>
          </cell>
        </row>
        <row r="24577">
          <cell r="A24577" t="str">
            <v>CDHU-IO.16.000.067055</v>
          </cell>
          <cell r="B24577" t="str">
            <v>CDHU-I</v>
          </cell>
          <cell r="C24577" t="str">
            <v>O.16.000.067055</v>
          </cell>
          <cell r="D24577" t="str">
            <v>Esguicho em latão polido com engate rápido, jato regulável de 2 1/2´</v>
          </cell>
          <cell r="E24577" t="str">
            <v>UN</v>
          </cell>
          <cell r="F24577">
            <v>239.85</v>
          </cell>
          <cell r="G24577">
            <v>239.85</v>
          </cell>
        </row>
        <row r="24578">
          <cell r="A24578" t="str">
            <v>CDHU-IO.16.000.067067</v>
          </cell>
          <cell r="B24578" t="str">
            <v>CDHU-I</v>
          </cell>
          <cell r="C24578" t="str">
            <v>O.16.000.067067</v>
          </cell>
          <cell r="D24578" t="str">
            <v>Extintor sobre rodas de gás carbônico - capacidade de 25 kg com carga</v>
          </cell>
          <cell r="E24578" t="str">
            <v>UN</v>
          </cell>
          <cell r="F24578">
            <v>5756.45</v>
          </cell>
          <cell r="G24578">
            <v>5756.45</v>
          </cell>
        </row>
        <row r="24579">
          <cell r="A24579" t="str">
            <v>CDHU-IO.16.000.067071</v>
          </cell>
          <cell r="B24579" t="str">
            <v>CDHU-I</v>
          </cell>
          <cell r="C24579" t="str">
            <v>O.16.000.067071</v>
          </cell>
          <cell r="D24579" t="str">
            <v>Extintor manual de pó químico classes ABC, capacidade de 4 kg, ref. 1-A NBR 9443 e 10-B NBR 9444 com carga</v>
          </cell>
          <cell r="E24579" t="str">
            <v>UN</v>
          </cell>
          <cell r="F24579">
            <v>160.99</v>
          </cell>
          <cell r="G24579">
            <v>160.99</v>
          </cell>
        </row>
        <row r="24580">
          <cell r="A24580" t="str">
            <v>CDHU-IO.16.000.067072</v>
          </cell>
          <cell r="B24580" t="str">
            <v>CDHU-I</v>
          </cell>
          <cell r="C24580" t="str">
            <v>O.16.000.067072</v>
          </cell>
          <cell r="D24580" t="str">
            <v>Extintor manual de pó químico seco classes ABC, capacidade de 6 kg, ref. 2-A NBR 9443 e 20-B NBR 9444 com carga</v>
          </cell>
          <cell r="E24580" t="str">
            <v>UN</v>
          </cell>
          <cell r="F24580">
            <v>225.24</v>
          </cell>
          <cell r="G24580">
            <v>225.24</v>
          </cell>
        </row>
        <row r="24581">
          <cell r="A24581" t="str">
            <v>CDHU-IO.16.000.067078</v>
          </cell>
          <cell r="B24581" t="str">
            <v>CDHU-I</v>
          </cell>
          <cell r="C24581" t="str">
            <v>O.16.000.067078</v>
          </cell>
          <cell r="D24581" t="str">
            <v>Bico de sprinkler resposta rápida, posição para cima, fator K80(SI), diâmetro da rosca 1/2", temperatura nomial 68°C, acabamento cromado ou natural; certificações ABNT e ULBR</v>
          </cell>
          <cell r="E24581" t="str">
            <v>UN</v>
          </cell>
          <cell r="F24581">
            <v>29.32</v>
          </cell>
          <cell r="G24581">
            <v>29.32</v>
          </cell>
        </row>
        <row r="24582">
          <cell r="A24582" t="str">
            <v>CDHU-IO.16.000.067079</v>
          </cell>
          <cell r="B24582" t="str">
            <v>CDHU-I</v>
          </cell>
          <cell r="C24582" t="str">
            <v>O.16.000.067079</v>
          </cell>
          <cell r="D24582" t="str">
            <v>Extintor manual de gás carbônico de 06 kg, capacidade extintora 5BC</v>
          </cell>
          <cell r="E24582" t="str">
            <v>UN</v>
          </cell>
          <cell r="F24582">
            <v>627.65</v>
          </cell>
          <cell r="G24582">
            <v>627.65</v>
          </cell>
        </row>
        <row r="24583">
          <cell r="A24583" t="str">
            <v>CDHU-IO.16.000.067303</v>
          </cell>
          <cell r="B24583" t="str">
            <v>CDHU-I</v>
          </cell>
          <cell r="C24583" t="str">
            <v>O.16.000.067303</v>
          </cell>
          <cell r="D24583" t="str">
            <v>Suporte de piso para extintor em fibra de vidro cor vermelha; referência comercial n° 13 da Gilfire, Comercial Fire, Evolumix, Metalcasty, Brinox, Protege ou equivalente</v>
          </cell>
          <cell r="E24583" t="str">
            <v>UN</v>
          </cell>
          <cell r="F24583">
            <v>225.84</v>
          </cell>
          <cell r="G24583">
            <v>225.84</v>
          </cell>
        </row>
        <row r="24584">
          <cell r="A24584" t="str">
            <v>CDHU-IO.16.000.067304</v>
          </cell>
          <cell r="B24584" t="str">
            <v>CDHU-I</v>
          </cell>
          <cell r="C24584" t="str">
            <v>O.16.000.067304</v>
          </cell>
          <cell r="D24584" t="str">
            <v>Suporte de piso para extintor base redonda em aço inoxidável, ref. n° 10 da Gilfire, modelo Torre da Protexfire, Comercial Fire, Evolumix, Metalcasty, Brinox, Protege ou equivalente</v>
          </cell>
          <cell r="E24584" t="str">
            <v>UN</v>
          </cell>
          <cell r="F24584">
            <v>296.26</v>
          </cell>
          <cell r="G24584">
            <v>296.26</v>
          </cell>
        </row>
        <row r="24585">
          <cell r="A24585" t="str">
            <v>CDHU-IO.16.000.090629</v>
          </cell>
          <cell r="B24585" t="str">
            <v>CDHU-I</v>
          </cell>
          <cell r="C24585" t="str">
            <v>O.16.000.090629</v>
          </cell>
          <cell r="D24585" t="str">
            <v>Acionador manual tipo quebra vidro em caixa plástica, ref. AC-01FCS da Maximus, ou  AM-1 / AM-2 ou AM-1/PT da Renglan ou equivalente</v>
          </cell>
          <cell r="E24585" t="str">
            <v>UN</v>
          </cell>
          <cell r="F24585">
            <v>79.78</v>
          </cell>
          <cell r="G24585">
            <v>79.78</v>
          </cell>
        </row>
        <row r="24586">
          <cell r="A24586" t="str">
            <v>CDHU-IO.16.000.091292</v>
          </cell>
          <cell r="B24586" t="str">
            <v>CDHU-I</v>
          </cell>
          <cell r="C24586" t="str">
            <v>O.16.000.091292</v>
          </cell>
          <cell r="D24586" t="str">
            <v>Bico de sprinkler resposta rápida, posição pendente, fator K80(SI), diâmetro da rosca 1/2", temperatura nomial 68°C, acabamento cromado ou natural; certificações ABNT e ULBR</v>
          </cell>
          <cell r="E24586" t="str">
            <v>UN</v>
          </cell>
          <cell r="F24586">
            <v>27.25</v>
          </cell>
          <cell r="G24586">
            <v>27.25</v>
          </cell>
        </row>
        <row r="24587">
          <cell r="A24587" t="str">
            <v>CDHU-IO.17.000.042431</v>
          </cell>
          <cell r="B24587" t="str">
            <v>CDHU-I</v>
          </cell>
          <cell r="C24587" t="str">
            <v>O.17.000.042431</v>
          </cell>
          <cell r="D24587" t="str">
            <v>Pressostato diferencial ajustável mecânico, montagem inferior diâmetro 1/2" e/ou 1/4", faixa de operação até 16 bar; ref. modelo UT16 da Zurich, série UT16 da Waaree Instruments, WLF-5516 da Warme ou equivalente</v>
          </cell>
          <cell r="E24587" t="str">
            <v>UN</v>
          </cell>
          <cell r="F24587">
            <v>490.56</v>
          </cell>
          <cell r="G24587">
            <v>490.56</v>
          </cell>
        </row>
        <row r="24588">
          <cell r="A24588" t="str">
            <v>CDHU-IO.17.000.042479</v>
          </cell>
          <cell r="B24588" t="str">
            <v>CDHU-I</v>
          </cell>
          <cell r="C24588" t="str">
            <v>O.17.000.042479</v>
          </cell>
          <cell r="D24588" t="str">
            <v>Termômetro bimetálico mostrador tipo relógio circular, com diâmetro de 4´, escala de 0°C até 100°C; referência 11/700 Salvi, 100.394 Prostec, Woler ou equivalente</v>
          </cell>
          <cell r="E24588" t="str">
            <v>UN</v>
          </cell>
          <cell r="F24588">
            <v>211.28</v>
          </cell>
          <cell r="G24588">
            <v>211.28</v>
          </cell>
        </row>
        <row r="24589">
          <cell r="A24589" t="str">
            <v>CDHU-IO.17.000.047501</v>
          </cell>
          <cell r="B24589" t="str">
            <v>CDHU-I</v>
          </cell>
          <cell r="C24589" t="str">
            <v>O.17.000.047501</v>
          </cell>
          <cell r="D24589" t="str">
            <v>Aquecedor a gás vertical/horizontal 300 l, revestimento interno em aço inoxidável AISI 304, isolamento em lã de vidro, ref. modelo GV 300 da Etna ou equivalente</v>
          </cell>
          <cell r="E24589" t="str">
            <v>UN</v>
          </cell>
          <cell r="F24589">
            <v>40566.69</v>
          </cell>
          <cell r="G24589">
            <v>40566.69</v>
          </cell>
        </row>
        <row r="24590">
          <cell r="A24590" t="str">
            <v>CDHU-IO.17.000.047524</v>
          </cell>
          <cell r="B24590" t="str">
            <v>CDHU-I</v>
          </cell>
          <cell r="C24590" t="str">
            <v>O.17.000.047524</v>
          </cell>
          <cell r="D24590" t="str">
            <v>Aquecedor a gás vertical/horizontal 500 l, revestimento interno em aço inoxidável AISI 304, revestimento externo em aço carbono pintado, isolamento em lã de vidro; ref. modelo GL-500 da Etna ou equivalente</v>
          </cell>
          <cell r="E24590" t="str">
            <v>UN</v>
          </cell>
          <cell r="F24590">
            <v>48738.6</v>
          </cell>
          <cell r="G24590">
            <v>48738.6</v>
          </cell>
        </row>
        <row r="24591">
          <cell r="A24591" t="str">
            <v>CDHU-IO.17.000.047589</v>
          </cell>
          <cell r="B24591" t="str">
            <v>CDHU-I</v>
          </cell>
          <cell r="C24591" t="str">
            <v>O.17.000.047589</v>
          </cell>
          <cell r="D24591" t="str">
            <v>Aquecedor de passagem a gás, para até 4 duchas, vazão de 35l/min; ref. REU-E351 FEC da Rinnai ou equivalente</v>
          </cell>
          <cell r="E24591" t="str">
            <v>CJ</v>
          </cell>
          <cell r="F24591">
            <v>6509.69</v>
          </cell>
          <cell r="G24591">
            <v>6509.69</v>
          </cell>
        </row>
        <row r="24592">
          <cell r="A24592" t="str">
            <v>CDHU-IO.17.000.047590</v>
          </cell>
          <cell r="B24592" t="str">
            <v>CDHU-I</v>
          </cell>
          <cell r="C24592" t="str">
            <v>O.17.000.047590</v>
          </cell>
          <cell r="D24592" t="str">
            <v>Válvula acionamento diferencial de pressão vazão até 60l/min.; ref. Rinnai ou equivalente</v>
          </cell>
          <cell r="E24592" t="str">
            <v>UN</v>
          </cell>
          <cell r="F24592">
            <v>1440.94</v>
          </cell>
          <cell r="G24592">
            <v>1440.94</v>
          </cell>
        </row>
        <row r="24593">
          <cell r="A24593" t="str">
            <v>CDHU-IO.17.000.047591</v>
          </cell>
          <cell r="B24593" t="str">
            <v>CDHU-I</v>
          </cell>
          <cell r="C24593" t="str">
            <v>O.17.000.047591</v>
          </cell>
          <cell r="D24593" t="str">
            <v>Válvula misturadora termostática vazão até 60l/min.; ref. AM101C-UT-1 da Rinnai ou equivalente</v>
          </cell>
          <cell r="E24593" t="str">
            <v>UN</v>
          </cell>
          <cell r="F24593">
            <v>2236.71</v>
          </cell>
          <cell r="G24593">
            <v>2236.71</v>
          </cell>
        </row>
        <row r="24594">
          <cell r="A24594" t="str">
            <v>CDHU-IO.17.000.047592</v>
          </cell>
          <cell r="B24594" t="str">
            <v>CDHU-I</v>
          </cell>
          <cell r="C24594" t="str">
            <v>O.17.000.047592</v>
          </cell>
          <cell r="D24594" t="str">
            <v>Bomba de circulação de 245W; RLS 245W da Rinnai ou equivalente</v>
          </cell>
          <cell r="E24594" t="str">
            <v>UN</v>
          </cell>
          <cell r="F24594">
            <v>1426.01</v>
          </cell>
          <cell r="G24594">
            <v>1426.01</v>
          </cell>
        </row>
        <row r="24595">
          <cell r="A24595" t="str">
            <v>CDHU-IO.17.000.047593</v>
          </cell>
          <cell r="B24595" t="str">
            <v>CDHU-I</v>
          </cell>
          <cell r="C24595" t="str">
            <v>O.17.000.047593</v>
          </cell>
          <cell r="D24595" t="str">
            <v>Quadro de comando de recirculação temporizado; RQC001 Temp. da Rinnai ou equivalente</v>
          </cell>
          <cell r="E24595" t="str">
            <v>UN</v>
          </cell>
          <cell r="F24595">
            <v>2310.5700000000002</v>
          </cell>
          <cell r="G24595">
            <v>2310.5700000000002</v>
          </cell>
        </row>
        <row r="24596">
          <cell r="A24596" t="str">
            <v>CDHU-IO.17.000.047606</v>
          </cell>
          <cell r="B24596" t="str">
            <v>CDHU-I</v>
          </cell>
          <cell r="C24596" t="str">
            <v>O.17.000.047606</v>
          </cell>
          <cell r="D24596" t="str">
            <v>Coletor solar de alumínio com área coletora de 1,60m²; ref. Soletrol Max 1,60m² ou equivalente</v>
          </cell>
          <cell r="E24596" t="str">
            <v>UN</v>
          </cell>
          <cell r="F24596">
            <v>1283.31</v>
          </cell>
          <cell r="G24596">
            <v>1283.31</v>
          </cell>
        </row>
        <row r="24597">
          <cell r="A24597" t="str">
            <v>CDHU-IO.17.000.047607</v>
          </cell>
          <cell r="B24597" t="str">
            <v>CDHU-I</v>
          </cell>
          <cell r="C24597" t="str">
            <v>O.17.000.047607</v>
          </cell>
          <cell r="D24597" t="str">
            <v>Coletor solar de alumínio com área coletora de 2,00m²; ref. Soletrol Max 2,00m² ou equivalente</v>
          </cell>
          <cell r="E24597" t="str">
            <v>UN</v>
          </cell>
          <cell r="F24597">
            <v>1871.16</v>
          </cell>
          <cell r="G24597">
            <v>1871.16</v>
          </cell>
        </row>
        <row r="24598">
          <cell r="A24598" t="str">
            <v>CDHU-IO.17.000.047608</v>
          </cell>
          <cell r="B24598" t="str">
            <v>CDHU-I</v>
          </cell>
          <cell r="C24598" t="str">
            <v>O.17.000.047608</v>
          </cell>
          <cell r="D24598" t="str">
            <v>Controlador diferencial de temperatura digital, para sistema de aquecimento solar, versão 4; ref. 115/230 da Anasol ou equivalente</v>
          </cell>
          <cell r="E24598" t="str">
            <v>UN</v>
          </cell>
          <cell r="F24598">
            <v>206.79</v>
          </cell>
          <cell r="G24598">
            <v>206.79</v>
          </cell>
        </row>
        <row r="24599">
          <cell r="A24599" t="str">
            <v>CDHU-IO.17.000.047609</v>
          </cell>
          <cell r="B24599" t="str">
            <v>CDHU-I</v>
          </cell>
          <cell r="C24599" t="str">
            <v>O.17.000.047609</v>
          </cell>
          <cell r="D24599" t="str">
            <v>Bomba de circulação para aquecimento solar, ref. GP 100C da Inova ou equivalente</v>
          </cell>
          <cell r="E24599" t="str">
            <v>UN</v>
          </cell>
          <cell r="F24599">
            <v>638.25</v>
          </cell>
          <cell r="G24599">
            <v>638.25</v>
          </cell>
        </row>
        <row r="24600">
          <cell r="A24600" t="str">
            <v>CDHU-IO.17.000.047613</v>
          </cell>
          <cell r="B24600" t="str">
            <v>CDHU-I</v>
          </cell>
          <cell r="C24600" t="str">
            <v>O.17.000.047613</v>
          </cell>
          <cell r="D24600" t="str">
            <v>Reservatório térmico horizontal em aço inoxidável AISI 304, capacidade de 500 litros, ref. Max Inox da Soletrol ou equivalente</v>
          </cell>
          <cell r="E24600" t="str">
            <v>UN</v>
          </cell>
          <cell r="F24600">
            <v>3359.96</v>
          </cell>
          <cell r="G24600">
            <v>3359.96</v>
          </cell>
        </row>
        <row r="24601">
          <cell r="A24601" t="str">
            <v>CDHU-IO.17.000.064177</v>
          </cell>
          <cell r="B24601" t="str">
            <v>CDHU-I</v>
          </cell>
          <cell r="C24601" t="str">
            <v>O.17.000.064177</v>
          </cell>
          <cell r="D24601" t="str">
            <v>Pressostato diferencial ajustável, caixa à prova de água, unidade sensora em aço inoxidável 316, faixa de operação entre 1,4 a 14 bar, para fluídos corrosivos, conexão diâmetro 1/2´ NPT; ref. a unidade interruptora PA11B e unidade sensora RG10A44BX - TPL</v>
          </cell>
          <cell r="E24601" t="str">
            <v>UN</v>
          </cell>
          <cell r="F24601">
            <v>13689.1</v>
          </cell>
          <cell r="G24601">
            <v>13689.1</v>
          </cell>
        </row>
        <row r="24602">
          <cell r="A24602" t="str">
            <v>CDHU-IO.17.000.090732</v>
          </cell>
          <cell r="B24602" t="str">
            <v>CDHU-I</v>
          </cell>
          <cell r="C24602" t="str">
            <v>O.17.000.090732</v>
          </cell>
          <cell r="D24602" t="str">
            <v>Aquecedor de passagem elétrico individual 4T, baixa pressão, 5000 W / 127 V ou 6400 W / 220 V; ref. AQ249-1 (124V) ou AQ249-2 (220V) da Cardal ou equivalente</v>
          </cell>
          <cell r="E24602" t="str">
            <v>UN</v>
          </cell>
          <cell r="F24602">
            <v>591.45000000000005</v>
          </cell>
          <cell r="G24602">
            <v>591.45000000000005</v>
          </cell>
        </row>
        <row r="24603">
          <cell r="A24603" t="str">
            <v>CDHU-IO.18.000.065001</v>
          </cell>
          <cell r="B24603" t="str">
            <v>CDHU-I</v>
          </cell>
          <cell r="C24603" t="str">
            <v>O.18.000.065001</v>
          </cell>
          <cell r="D24603" t="str">
            <v>Reservatório em polietileno com tampa, capacidade de 1.000 litros; ref. Acqualimp, Fortlev, Tigre, Amanco ou equivalente</v>
          </cell>
          <cell r="E24603" t="str">
            <v>UN</v>
          </cell>
          <cell r="F24603">
            <v>897.77</v>
          </cell>
          <cell r="G24603">
            <v>897.77</v>
          </cell>
        </row>
        <row r="24604">
          <cell r="A24604" t="str">
            <v>CDHU-IO.18.000.065002</v>
          </cell>
          <cell r="B24604" t="str">
            <v>CDHU-I</v>
          </cell>
          <cell r="C24604" t="str">
            <v>O.18.000.065002</v>
          </cell>
          <cell r="D24604" t="str">
            <v>Reservatório em polietileno, com tampa de rosca, capacidade de 500 litros; ref. Acqualimp, Fortlev, Tigre ou equivalente</v>
          </cell>
          <cell r="E24604" t="str">
            <v>UN</v>
          </cell>
          <cell r="F24604">
            <v>551.58000000000004</v>
          </cell>
          <cell r="G24604">
            <v>551.58000000000004</v>
          </cell>
        </row>
        <row r="24605">
          <cell r="A24605" t="str">
            <v>CDHU-IO.18.000.065003</v>
          </cell>
          <cell r="B24605" t="str">
            <v>CDHU-I</v>
          </cell>
          <cell r="C24605" t="str">
            <v>O.18.000.065003</v>
          </cell>
          <cell r="D24605" t="str">
            <v>Reservatório em poliester reforçado de fibra vidro, capacidade de 15.000 litros</v>
          </cell>
          <cell r="E24605" t="str">
            <v>UN</v>
          </cell>
          <cell r="F24605">
            <v>9120.58</v>
          </cell>
          <cell r="G24605">
            <v>9120.58</v>
          </cell>
        </row>
        <row r="24606">
          <cell r="A24606" t="str">
            <v>CDHU-IO.18.000.065053</v>
          </cell>
          <cell r="B24606" t="str">
            <v>CDHU-I</v>
          </cell>
          <cell r="C24606" t="str">
            <v>O.18.000.065053</v>
          </cell>
          <cell r="D24606" t="str">
            <v>Reservatório em polietileno com tampa de encaixar, capacidade de 2.000 litros, ref. comercial Fortlev, Tigre ou equivalente</v>
          </cell>
          <cell r="E24606" t="str">
            <v>UN</v>
          </cell>
          <cell r="F24606">
            <v>1080.83</v>
          </cell>
          <cell r="G24606">
            <v>1080.83</v>
          </cell>
        </row>
        <row r="24607">
          <cell r="A24607" t="str">
            <v>CDHU-IO.18.000.065054</v>
          </cell>
          <cell r="B24607" t="str">
            <v>CDHU-I</v>
          </cell>
          <cell r="C24607" t="str">
            <v>O.18.000.065054</v>
          </cell>
          <cell r="D24607" t="str">
            <v>Reservatório em polietileno com tampa de encaixar, capacidade de 3.000 litros, ref. comercial Fortlev, Tigre ou equivalente</v>
          </cell>
          <cell r="E24607" t="str">
            <v>UN</v>
          </cell>
          <cell r="F24607">
            <v>1989.09</v>
          </cell>
          <cell r="G24607">
            <v>1989.09</v>
          </cell>
        </row>
        <row r="24608">
          <cell r="A24608" t="str">
            <v>CDHU-IO.18.000.065055</v>
          </cell>
          <cell r="B24608" t="str">
            <v>CDHU-I</v>
          </cell>
          <cell r="C24608" t="str">
            <v>O.18.000.065055</v>
          </cell>
          <cell r="D24608" t="str">
            <v>Reservatório em polietileno com tampa de encaixar com sistema de travamento da tampa, capacidade de 5.000 litros, ref. comercial Fortlev, Tigre ou equivalente</v>
          </cell>
          <cell r="E24608" t="str">
            <v>UN</v>
          </cell>
          <cell r="F24608">
            <v>3169.81</v>
          </cell>
          <cell r="G24608">
            <v>3169.81</v>
          </cell>
        </row>
        <row r="24609">
          <cell r="A24609" t="str">
            <v>CDHU-IO.18.000.065056</v>
          </cell>
          <cell r="B24609" t="str">
            <v>CDHU-I</v>
          </cell>
          <cell r="C24609" t="str">
            <v>O.18.000.065056</v>
          </cell>
          <cell r="D24609" t="str">
            <v>Reservatório em polietileno com tampa de encaixar, capacidade de 10.000 litros; ref. Fortlev, Acqualimp ou equivalente</v>
          </cell>
          <cell r="E24609" t="str">
            <v>UN</v>
          </cell>
          <cell r="F24609">
            <v>5680.69</v>
          </cell>
          <cell r="G24609">
            <v>5680.69</v>
          </cell>
        </row>
        <row r="24610">
          <cell r="A24610" t="str">
            <v>CDHU-IO.18.000.065086</v>
          </cell>
          <cell r="B24610" t="str">
            <v>CDHU-I</v>
          </cell>
          <cell r="C24610" t="str">
            <v>O.18.000.065086</v>
          </cell>
          <cell r="D24610" t="str">
            <v>Reservatório em poliester reforçado de fibra vidro, capacidade de 20.000 litros; ref. Makrocaixa, Bakof Tec, Caixa Forte ou equivalente</v>
          </cell>
          <cell r="E24610" t="str">
            <v>UN</v>
          </cell>
          <cell r="F24610">
            <v>11483.28</v>
          </cell>
          <cell r="G24610">
            <v>11483.28</v>
          </cell>
        </row>
        <row r="24611">
          <cell r="A24611" t="str">
            <v>CDHU-IO.18.000.065110</v>
          </cell>
          <cell r="B24611" t="str">
            <v>CDHU-I</v>
          </cell>
          <cell r="C24611" t="str">
            <v>O.18.000.065110</v>
          </cell>
          <cell r="D24611" t="str">
            <v>Tanque em poliéster reforçado de fibra vidro (PRFV) com quebra ondas, capacidade de 25.000 l e misturador interno vertical em aço inoxidável, trifásico, potência mínima de 2 cv</v>
          </cell>
          <cell r="E24611" t="str">
            <v>UN</v>
          </cell>
          <cell r="F24611">
            <v>58994.34</v>
          </cell>
          <cell r="G24611">
            <v>58994.34</v>
          </cell>
        </row>
        <row r="24612">
          <cell r="A24612" t="str">
            <v>CDHU-IO.18.000.065111</v>
          </cell>
          <cell r="B24612" t="str">
            <v>CDHU-I</v>
          </cell>
          <cell r="C24612" t="str">
            <v>O.18.000.065111</v>
          </cell>
          <cell r="D24612" t="str">
            <v>Sistema de tratamento de efluente por reator anaeróbio (UASB) e Filtro aeróbio (FAS), para obras de segurança com vazão máxima horária 12 l/s</v>
          </cell>
          <cell r="E24612" t="str">
            <v>CJ</v>
          </cell>
          <cell r="F24612">
            <v>510694.6</v>
          </cell>
          <cell r="G24612">
            <v>510694.6</v>
          </cell>
        </row>
        <row r="24613">
          <cell r="A24613" t="str">
            <v>CDHU-IO.18.000.092351</v>
          </cell>
          <cell r="B24613" t="str">
            <v>CDHU-I</v>
          </cell>
          <cell r="C24613" t="str">
            <v>O.18.000.092351</v>
          </cell>
          <cell r="D24613" t="str">
            <v>Chapa em poliester reforçado com fibra de vidro PRFV (stop log) de 450x500mm, com espessura de 10mm; ref. Sigma, Inccer, Sanecomfibra ou equivalente</v>
          </cell>
          <cell r="E24613" t="str">
            <v>UN</v>
          </cell>
          <cell r="F24613">
            <v>1492.3</v>
          </cell>
          <cell r="G24613">
            <v>1492.3</v>
          </cell>
        </row>
        <row r="24614">
          <cell r="A24614" t="str">
            <v>CDHU-IO.25.000.000001</v>
          </cell>
          <cell r="B24614" t="str">
            <v>CDHU-I</v>
          </cell>
          <cell r="C24614" t="str">
            <v>O.25.000.000001</v>
          </cell>
          <cell r="D24614" t="str">
            <v>Tubo de esgoto em polipropileno de alta resistência - PP, DN= 40mm, preto, com união deslizante, com guarnição elastomérica de duplo lábio, ref. Duratop da Tecnofluidos ou equivalente</v>
          </cell>
          <cell r="E24614" t="str">
            <v>M</v>
          </cell>
          <cell r="F24614">
            <v>36.76</v>
          </cell>
          <cell r="G24614">
            <v>36.76</v>
          </cell>
        </row>
        <row r="24615">
          <cell r="A24615" t="str">
            <v>CDHU-IO.25.000.000002</v>
          </cell>
          <cell r="B24615" t="str">
            <v>CDHU-I</v>
          </cell>
          <cell r="C24615" t="str">
            <v>O.25.000.000002</v>
          </cell>
          <cell r="D24615" t="str">
            <v>Tubo de esgoto em polipropileno de alta resistência - PP, DN= 50mm, preto, com união deslizante, com guarnição elastomérica de duplo lábio, ref. Duratop da Tecnofluidos ou equivalente</v>
          </cell>
          <cell r="E24615" t="str">
            <v>M</v>
          </cell>
          <cell r="F24615">
            <v>43.74</v>
          </cell>
          <cell r="G24615">
            <v>43.74</v>
          </cell>
        </row>
        <row r="24616">
          <cell r="A24616" t="str">
            <v>CDHU-IO.25.000.000003</v>
          </cell>
          <cell r="B24616" t="str">
            <v>CDHU-I</v>
          </cell>
          <cell r="C24616" t="str">
            <v>O.25.000.000003</v>
          </cell>
          <cell r="D24616" t="str">
            <v>Tubo de esgoto em polipropileno de alta resistência - PP, DN= 63mm, preto, com união deslizante, com guarnição elastomérica de duplo lábio, ref. Duratop da Tecnofluidos ou equivalente</v>
          </cell>
          <cell r="E24616" t="str">
            <v>M</v>
          </cell>
          <cell r="F24616">
            <v>50.16</v>
          </cell>
          <cell r="G24616">
            <v>50.16</v>
          </cell>
        </row>
        <row r="24617">
          <cell r="A24617" t="str">
            <v>CDHU-IO.25.000.000004</v>
          </cell>
          <cell r="B24617" t="str">
            <v>CDHU-I</v>
          </cell>
          <cell r="C24617" t="str">
            <v>O.25.000.000004</v>
          </cell>
          <cell r="D24617" t="str">
            <v>Tubo de esgoto em polipropileno de alta resistência - PP, DN= 110mm, preto, com união deslizante, com guarnição elastomérica de duplo lábio, ref. Duratop da Tecnofluidos ou equivalente</v>
          </cell>
          <cell r="E24617" t="str">
            <v>M</v>
          </cell>
          <cell r="F24617">
            <v>119.9</v>
          </cell>
          <cell r="G24617">
            <v>119.9</v>
          </cell>
        </row>
        <row r="24618">
          <cell r="A24618" t="str">
            <v>CDHU-IO.25.000.000020</v>
          </cell>
          <cell r="B24618" t="str">
            <v>CDHU-I</v>
          </cell>
          <cell r="C24618" t="str">
            <v>O.25.000.000020</v>
          </cell>
          <cell r="D24618" t="str">
            <v>Joelho 45° em polipropileno de alta resistência - PP, preto, tipo PB, DN= 40mm, ref. Duratop da Tecnofluidos ou equivalente</v>
          </cell>
          <cell r="E24618" t="str">
            <v>UN</v>
          </cell>
          <cell r="F24618">
            <v>12.89</v>
          </cell>
          <cell r="G24618">
            <v>12.89</v>
          </cell>
        </row>
        <row r="24619">
          <cell r="A24619" t="str">
            <v>CDHU-IO.25.000.000021</v>
          </cell>
          <cell r="B24619" t="str">
            <v>CDHU-I</v>
          </cell>
          <cell r="C24619" t="str">
            <v>O.25.000.000021</v>
          </cell>
          <cell r="D24619" t="str">
            <v>Joelho 45° em polipropileno de alta resistência - PP, preto, tipo PB, DN= 50mm, ref. Duratop da Tecnofluidos ou equivalente</v>
          </cell>
          <cell r="E24619" t="str">
            <v>UN</v>
          </cell>
          <cell r="F24619">
            <v>19.46</v>
          </cell>
          <cell r="G24619">
            <v>19.46</v>
          </cell>
        </row>
        <row r="24620">
          <cell r="A24620" t="str">
            <v>CDHU-IO.25.000.000022</v>
          </cell>
          <cell r="B24620" t="str">
            <v>CDHU-I</v>
          </cell>
          <cell r="C24620" t="str">
            <v>O.25.000.000022</v>
          </cell>
          <cell r="D24620" t="str">
            <v>Joelho 45° em polipropileno de alta resistência - PP, preto, tipo PB, DN= 63mm, ref. Duratop da Tecnofluidos ou equivalente</v>
          </cell>
          <cell r="E24620" t="str">
            <v>UN</v>
          </cell>
          <cell r="F24620">
            <v>20.18</v>
          </cell>
          <cell r="G24620">
            <v>20.18</v>
          </cell>
        </row>
        <row r="24621">
          <cell r="A24621" t="str">
            <v>CDHU-IO.25.000.000023</v>
          </cell>
          <cell r="B24621" t="str">
            <v>CDHU-I</v>
          </cell>
          <cell r="C24621" t="str">
            <v>O.25.000.000023</v>
          </cell>
          <cell r="D24621" t="str">
            <v>Joelho 45° em polipropileno de alta resistência - PP, preto, tipo PB, DN= 110mm, ref. Duratop da Tecnofluidos ou equivalente</v>
          </cell>
          <cell r="E24621" t="str">
            <v>UN</v>
          </cell>
          <cell r="F24621">
            <v>30.09</v>
          </cell>
          <cell r="G24621">
            <v>30.09</v>
          </cell>
        </row>
        <row r="24622">
          <cell r="A24622" t="str">
            <v>CDHU-IO.25.000.000047</v>
          </cell>
          <cell r="B24622" t="str">
            <v>CDHU-I</v>
          </cell>
          <cell r="C24622" t="str">
            <v>O.25.000.000047</v>
          </cell>
          <cell r="D24622" t="str">
            <v>Joelho 87°30' em polipropileno de alta resistência - PP, preto, tipo PB, DN= 40mm, ref. Duratop da Tecnofluidos ou equivalente</v>
          </cell>
          <cell r="E24622" t="str">
            <v>UN</v>
          </cell>
          <cell r="F24622">
            <v>12.87</v>
          </cell>
          <cell r="G24622">
            <v>12.87</v>
          </cell>
        </row>
        <row r="24623">
          <cell r="A24623" t="str">
            <v>CDHU-IO.25.000.000048</v>
          </cell>
          <cell r="B24623" t="str">
            <v>CDHU-I</v>
          </cell>
          <cell r="C24623" t="str">
            <v>O.25.000.000048</v>
          </cell>
          <cell r="D24623" t="str">
            <v>Joelho 87°30' em polipropileno de alta resistência - PP, preto, tipo PB, DN= 50mm, ref. Duratop da Tecnofluidos ou equivalente</v>
          </cell>
          <cell r="E24623" t="str">
            <v>UN</v>
          </cell>
          <cell r="F24623">
            <v>18.07</v>
          </cell>
          <cell r="G24623">
            <v>18.07</v>
          </cell>
        </row>
        <row r="24624">
          <cell r="A24624" t="str">
            <v>CDHU-IO.25.000.000049</v>
          </cell>
          <cell r="B24624" t="str">
            <v>CDHU-I</v>
          </cell>
          <cell r="C24624" t="str">
            <v>O.25.000.000049</v>
          </cell>
          <cell r="D24624" t="str">
            <v>Joelho 87°30' em polipropileno de alta resistência - PP, preto, tipo PB, DN= 63mm, ref. Duratop da Tecnofluidos ou equivalente</v>
          </cell>
          <cell r="E24624" t="str">
            <v>UN</v>
          </cell>
          <cell r="F24624">
            <v>24.6</v>
          </cell>
          <cell r="G24624">
            <v>24.6</v>
          </cell>
        </row>
        <row r="24625">
          <cell r="A24625" t="str">
            <v>CDHU-IO.25.000.000074</v>
          </cell>
          <cell r="B24625" t="str">
            <v>CDHU-I</v>
          </cell>
          <cell r="C24625" t="str">
            <v>O.25.000.000074</v>
          </cell>
          <cell r="D24625" t="str">
            <v>Joelho 87°30' em polipropileno de alta resistência - PP, preto, tipo PB, DN= 110mm, com base de apoio, ref. Duratop da Tecnofluidos ou equivalente</v>
          </cell>
          <cell r="E24625" t="str">
            <v>UN</v>
          </cell>
          <cell r="F24625">
            <v>41.2</v>
          </cell>
          <cell r="G24625">
            <v>41.2</v>
          </cell>
        </row>
        <row r="24626">
          <cell r="A24626" t="str">
            <v>CDHU-IO.25.000.000102</v>
          </cell>
          <cell r="B24626" t="str">
            <v>CDHU-I</v>
          </cell>
          <cell r="C24626" t="str">
            <v>O.25.000.000102</v>
          </cell>
          <cell r="D24626" t="str">
            <v>Luva Dupla em polipropileno de alta resistência - PP, preto, DN= 40mm, ref. Duratop da Tecnofluidos ou equivalente</v>
          </cell>
          <cell r="E24626" t="str">
            <v>UN</v>
          </cell>
          <cell r="F24626">
            <v>16.3</v>
          </cell>
          <cell r="G24626">
            <v>16.3</v>
          </cell>
        </row>
        <row r="24627">
          <cell r="A24627" t="str">
            <v>CDHU-IO.25.000.000103</v>
          </cell>
          <cell r="B24627" t="str">
            <v>CDHU-I</v>
          </cell>
          <cell r="C24627" t="str">
            <v>O.25.000.000103</v>
          </cell>
          <cell r="D24627" t="str">
            <v>Luva Dupla em polipropileno de alta resistência - PP, preto, DN= 50mm, ref. Duratop da Tecnofluidos ou equivalente</v>
          </cell>
          <cell r="E24627" t="str">
            <v>UN</v>
          </cell>
          <cell r="F24627">
            <v>20.309999999999999</v>
          </cell>
          <cell r="G24627">
            <v>20.309999999999999</v>
          </cell>
        </row>
        <row r="24628">
          <cell r="A24628" t="str">
            <v>CDHU-IO.25.000.000104</v>
          </cell>
          <cell r="B24628" t="str">
            <v>CDHU-I</v>
          </cell>
          <cell r="C24628" t="str">
            <v>O.25.000.000104</v>
          </cell>
          <cell r="D24628" t="str">
            <v>Luva Dupla em polipropileno de alta resistência - PP, preto, DN= 63mm, ref. Duratop da Tecnofluidos ou equivalente</v>
          </cell>
          <cell r="E24628" t="str">
            <v>UN</v>
          </cell>
          <cell r="F24628">
            <v>23.84</v>
          </cell>
          <cell r="G24628">
            <v>23.84</v>
          </cell>
        </row>
        <row r="24629">
          <cell r="A24629" t="str">
            <v>CDHU-IO.25.000.000105</v>
          </cell>
          <cell r="B24629" t="str">
            <v>CDHU-I</v>
          </cell>
          <cell r="C24629" t="str">
            <v>O.25.000.000105</v>
          </cell>
          <cell r="D24629" t="str">
            <v>Luva Dupla em polipropileno de alta resistência - PP, preto, DN= 110mm, ref. Duratop da Tecnofluidos ou equivalente</v>
          </cell>
          <cell r="E24629" t="str">
            <v>UN</v>
          </cell>
          <cell r="F24629">
            <v>38.369999999999997</v>
          </cell>
          <cell r="G24629">
            <v>38.369999999999997</v>
          </cell>
        </row>
        <row r="24630">
          <cell r="A24630" t="str">
            <v>CDHU-IO.25.000.000116</v>
          </cell>
          <cell r="B24630" t="str">
            <v>CDHU-I</v>
          </cell>
          <cell r="C24630" t="str">
            <v>O.25.000.000116</v>
          </cell>
          <cell r="D24630" t="str">
            <v>Luva de Redução em polipropileno de alta resistência - PP, preto, tipo PB, DN= 50x40mm, ref. Duratop da Tecnofluidos ou equivalente</v>
          </cell>
          <cell r="E24630" t="str">
            <v>UN</v>
          </cell>
          <cell r="F24630">
            <v>12.46</v>
          </cell>
          <cell r="G24630">
            <v>12.46</v>
          </cell>
        </row>
        <row r="24631">
          <cell r="A24631" t="str">
            <v>CDHU-IO.25.000.000117</v>
          </cell>
          <cell r="B24631" t="str">
            <v>CDHU-I</v>
          </cell>
          <cell r="C24631" t="str">
            <v>O.25.000.000117</v>
          </cell>
          <cell r="D24631" t="str">
            <v>Luva de Redução em polipropileno de alta resistência - PP, preto, tipo PB, DN= 63x50mm, ref. Duratop da Tecnofluidos ou equivalente</v>
          </cell>
          <cell r="E24631" t="str">
            <v>UN</v>
          </cell>
          <cell r="F24631">
            <v>18.440000000000001</v>
          </cell>
          <cell r="G24631">
            <v>18.440000000000001</v>
          </cell>
        </row>
        <row r="24632">
          <cell r="A24632" t="str">
            <v>CDHU-IO.25.000.000118</v>
          </cell>
          <cell r="B24632" t="str">
            <v>CDHU-I</v>
          </cell>
          <cell r="C24632" t="str">
            <v>O.25.000.000118</v>
          </cell>
          <cell r="D24632" t="str">
            <v>Luva de Redução em polipropileno de alta resistência - PP, preto, tipo PB, DN= 110x63mm, ref. Duratop da Tecnofluidos ou equivalente</v>
          </cell>
          <cell r="E24632" t="str">
            <v>UN</v>
          </cell>
          <cell r="F24632">
            <v>31.44</v>
          </cell>
          <cell r="G24632">
            <v>31.44</v>
          </cell>
        </row>
        <row r="24633">
          <cell r="A24633" t="str">
            <v>CDHU-IO.25.000.000130</v>
          </cell>
          <cell r="B24633" t="str">
            <v>CDHU-I</v>
          </cell>
          <cell r="C24633" t="str">
            <v>O.25.000.000130</v>
          </cell>
          <cell r="D24633" t="str">
            <v>Tê 87°30' simples em polipropileno de alta resistência, preto, tipo PB, DN= 50x50mm</v>
          </cell>
          <cell r="E24633" t="str">
            <v>UN</v>
          </cell>
          <cell r="F24633">
            <v>39.630000000000003</v>
          </cell>
          <cell r="G24633">
            <v>39.630000000000003</v>
          </cell>
        </row>
        <row r="24634">
          <cell r="A24634" t="str">
            <v>CDHU-IO.25.000.000131</v>
          </cell>
          <cell r="B24634" t="str">
            <v>CDHU-I</v>
          </cell>
          <cell r="C24634" t="str">
            <v>O.25.000.000131</v>
          </cell>
          <cell r="D24634" t="str">
            <v>Tê 87°30' simples em polipropileno de alta resistência, preto, tipo PB, DN= 63x63mm</v>
          </cell>
          <cell r="E24634" t="str">
            <v>UN</v>
          </cell>
          <cell r="F24634">
            <v>50.18</v>
          </cell>
          <cell r="G24634">
            <v>50.18</v>
          </cell>
        </row>
        <row r="24635">
          <cell r="A24635" t="str">
            <v>CDHU-IO.25.000.000132</v>
          </cell>
          <cell r="B24635" t="str">
            <v>CDHU-I</v>
          </cell>
          <cell r="C24635" t="str">
            <v>O.25.000.000132</v>
          </cell>
          <cell r="D24635" t="str">
            <v>Tê 87°30' simples em polipropileno de alta resistência, preto, tipo PB, DN= 110x110mm</v>
          </cell>
          <cell r="E24635" t="str">
            <v>UN</v>
          </cell>
          <cell r="F24635">
            <v>88.98</v>
          </cell>
          <cell r="G24635">
            <v>88.98</v>
          </cell>
        </row>
        <row r="24636">
          <cell r="A24636" t="str">
            <v>CDHU-IO.25.000.000137</v>
          </cell>
          <cell r="B24636" t="str">
            <v>CDHU-I</v>
          </cell>
          <cell r="C24636" t="str">
            <v>O.25.000.000137</v>
          </cell>
          <cell r="D24636" t="str">
            <v>Tê 87°30' simples em polipropileno de alta resistência, preto, de redução, tipo PB, DN= 110x63mm</v>
          </cell>
          <cell r="E24636" t="str">
            <v>UN</v>
          </cell>
          <cell r="F24636">
            <v>72.569999999999993</v>
          </cell>
          <cell r="G24636">
            <v>72.569999999999993</v>
          </cell>
        </row>
        <row r="24637">
          <cell r="A24637" t="str">
            <v>CDHU-IO.25.000.000149</v>
          </cell>
          <cell r="B24637" t="str">
            <v>CDHU-I</v>
          </cell>
          <cell r="C24637" t="str">
            <v>O.25.000.000149</v>
          </cell>
          <cell r="D24637" t="str">
            <v>Junção 45° simples em polipropileno de alta resistência, preto, tipo PB, DN= 50x50mm</v>
          </cell>
          <cell r="E24637" t="str">
            <v>UN</v>
          </cell>
          <cell r="F24637">
            <v>35.99</v>
          </cell>
          <cell r="G24637">
            <v>35.99</v>
          </cell>
        </row>
        <row r="24638">
          <cell r="A24638" t="str">
            <v>CDHU-IO.25.000.000150</v>
          </cell>
          <cell r="B24638" t="str">
            <v>CDHU-I</v>
          </cell>
          <cell r="C24638" t="str">
            <v>O.25.000.000150</v>
          </cell>
          <cell r="D24638" t="str">
            <v>Junção 45° simples em polipropileno de alta resistência, preto, tipo PB, DN= 63x63mm</v>
          </cell>
          <cell r="E24638" t="str">
            <v>UN</v>
          </cell>
          <cell r="F24638">
            <v>42.94</v>
          </cell>
          <cell r="G24638">
            <v>42.94</v>
          </cell>
        </row>
        <row r="24639">
          <cell r="A24639" t="str">
            <v>CDHU-IO.25.000.000151</v>
          </cell>
          <cell r="B24639" t="str">
            <v>CDHU-I</v>
          </cell>
          <cell r="C24639" t="str">
            <v>O.25.000.000151</v>
          </cell>
          <cell r="D24639" t="str">
            <v>Junção 45° simples em polipropileno de alta resistência, preto, tipo PB, DN= 110x110mm</v>
          </cell>
          <cell r="E24639" t="str">
            <v>UN</v>
          </cell>
          <cell r="F24639">
            <v>79.56</v>
          </cell>
          <cell r="G24639">
            <v>79.56</v>
          </cell>
        </row>
        <row r="24640">
          <cell r="A24640" t="str">
            <v>CDHU-IO.25.000.000159</v>
          </cell>
          <cell r="B24640" t="str">
            <v>CDHU-I</v>
          </cell>
          <cell r="C24640" t="str">
            <v>O.25.000.000159</v>
          </cell>
          <cell r="D24640" t="str">
            <v>Junção 45° simples de redução, em polipropileno de alta resistência, preto, tipo PB, DN= 63x50mm</v>
          </cell>
          <cell r="E24640" t="str">
            <v>UN</v>
          </cell>
          <cell r="F24640">
            <v>36.1</v>
          </cell>
          <cell r="G24640">
            <v>36.1</v>
          </cell>
        </row>
        <row r="24641">
          <cell r="A24641" t="str">
            <v>CDHU-IO.25.000.000160</v>
          </cell>
          <cell r="B24641" t="str">
            <v>CDHU-I</v>
          </cell>
          <cell r="C24641" t="str">
            <v>O.25.000.000160</v>
          </cell>
          <cell r="D24641" t="str">
            <v>Junção 45° simples de redução, em polipropileno de alta resistência, preto, tipo PB, DN= 110x50mm</v>
          </cell>
          <cell r="E24641" t="str">
            <v>UN</v>
          </cell>
          <cell r="F24641">
            <v>66.010000000000005</v>
          </cell>
          <cell r="G24641">
            <v>66.010000000000005</v>
          </cell>
        </row>
        <row r="24642">
          <cell r="A24642" t="str">
            <v>CDHU-IO.25.000.000161</v>
          </cell>
          <cell r="B24642" t="str">
            <v>CDHU-I</v>
          </cell>
          <cell r="C24642" t="str">
            <v>O.25.000.000161</v>
          </cell>
          <cell r="D24642" t="str">
            <v>Junção 45° simples de redução, em polipropileno de alta resistência, preto, tipo PB, DN= 110x63mm</v>
          </cell>
          <cell r="E24642" t="str">
            <v>UN</v>
          </cell>
          <cell r="F24642">
            <v>51.85</v>
          </cell>
          <cell r="G24642">
            <v>51.85</v>
          </cell>
        </row>
        <row r="24643">
          <cell r="A24643" t="str">
            <v>CDHU-IO.25.000.000168</v>
          </cell>
          <cell r="B24643" t="str">
            <v>CDHU-I</v>
          </cell>
          <cell r="C24643" t="str">
            <v>O.25.000.000168</v>
          </cell>
          <cell r="D24643" t="str">
            <v>Porta marco para grelha de 12x12 cm, em prolipropileno de alta resistência, preto</v>
          </cell>
          <cell r="E24643" t="str">
            <v>UN</v>
          </cell>
          <cell r="F24643">
            <v>46.14</v>
          </cell>
          <cell r="G24643">
            <v>46.14</v>
          </cell>
        </row>
        <row r="24644">
          <cell r="A24644" t="str">
            <v>CDHU-IO.25.000.000170</v>
          </cell>
          <cell r="B24644" t="str">
            <v>CDHU-I</v>
          </cell>
          <cell r="C24644" t="str">
            <v>O.25.000.000170</v>
          </cell>
          <cell r="D24644" t="str">
            <v>Marco de bronze com grelha em aço inoxidável de 12x12cm</v>
          </cell>
          <cell r="E24644" t="str">
            <v>UN</v>
          </cell>
          <cell r="F24644">
            <v>74.73</v>
          </cell>
          <cell r="G24644">
            <v>74.73</v>
          </cell>
        </row>
        <row r="24645">
          <cell r="A24645" t="str">
            <v>CDHU-IO.25.000.000186</v>
          </cell>
          <cell r="B24645" t="str">
            <v>CDHU-I</v>
          </cell>
          <cell r="C24645" t="str">
            <v>O.25.000.000186</v>
          </cell>
          <cell r="D24645" t="str">
            <v>Caixa sifonada de piso, DN 125, 1 saída de 63mm, em polipropileno de alta resistência preto</v>
          </cell>
          <cell r="E24645" t="str">
            <v>UN</v>
          </cell>
          <cell r="F24645">
            <v>118.73</v>
          </cell>
          <cell r="G24645">
            <v>118.73</v>
          </cell>
        </row>
        <row r="24646">
          <cell r="A24646" t="str">
            <v>CDHU-IO.25.000.000189</v>
          </cell>
          <cell r="B24646" t="str">
            <v>CDHU-I</v>
          </cell>
          <cell r="C24646" t="str">
            <v>O.25.000.000189</v>
          </cell>
          <cell r="D24646" t="str">
            <v>Curva 87°30' em propileno de alta resistência, preto, tipo PB, DN= 110mm</v>
          </cell>
          <cell r="E24646" t="str">
            <v>UN</v>
          </cell>
          <cell r="F24646">
            <v>67.75</v>
          </cell>
          <cell r="G24646">
            <v>67.75</v>
          </cell>
        </row>
        <row r="24647">
          <cell r="A24647" t="str">
            <v>CDHU-IO.25.000.000197</v>
          </cell>
          <cell r="B24647" t="str">
            <v>CDHU-I</v>
          </cell>
          <cell r="C24647" t="str">
            <v>O.25.000.000197</v>
          </cell>
          <cell r="D24647" t="str">
            <v>Prolongamento para caixa sifonada em propileno de alta resistência, preto, DN= 125mm</v>
          </cell>
          <cell r="E24647" t="str">
            <v>UN</v>
          </cell>
          <cell r="F24647">
            <v>81.25</v>
          </cell>
          <cell r="G24647">
            <v>81.25</v>
          </cell>
        </row>
        <row r="24648">
          <cell r="A24648" t="str">
            <v>CDHU-IO.25.000.000201</v>
          </cell>
          <cell r="B24648" t="str">
            <v>CDHU-I</v>
          </cell>
          <cell r="C24648" t="str">
            <v>O.25.000.000201</v>
          </cell>
          <cell r="D24648" t="str">
            <v>Tampa tê de inspeção oval, em polipropileno de alta resistência preto (PxB) - DN 110mm</v>
          </cell>
          <cell r="E24648" t="str">
            <v>UN</v>
          </cell>
          <cell r="F24648">
            <v>74.11</v>
          </cell>
          <cell r="G24648">
            <v>74.11</v>
          </cell>
        </row>
        <row r="24649">
          <cell r="A24649" t="str">
            <v>CDHU-IO.25.000.000206</v>
          </cell>
          <cell r="B24649" t="str">
            <v>CDHU-I</v>
          </cell>
          <cell r="C24649" t="str">
            <v>O.25.000.000206</v>
          </cell>
          <cell r="D24649" t="str">
            <v>Tampão de esgoto em polipropileno de alta resistência, preto (PxB) - DN 63mm</v>
          </cell>
          <cell r="E24649" t="str">
            <v>UN</v>
          </cell>
          <cell r="F24649">
            <v>12.38</v>
          </cell>
          <cell r="G24649">
            <v>12.38</v>
          </cell>
        </row>
        <row r="24650">
          <cell r="A24650" t="str">
            <v>CDHU-IO.25.000.000207</v>
          </cell>
          <cell r="B24650" t="str">
            <v>CDHU-I</v>
          </cell>
          <cell r="C24650" t="str">
            <v>O.25.000.000207</v>
          </cell>
          <cell r="D24650" t="str">
            <v>Tampão de esgoto em polipropileno de alta resistência, preto (PxB) - DN 110mm</v>
          </cell>
          <cell r="E24650" t="str">
            <v>UN</v>
          </cell>
          <cell r="F24650">
            <v>30.86</v>
          </cell>
          <cell r="G24650">
            <v>30.86</v>
          </cell>
        </row>
        <row r="24651">
          <cell r="A24651" t="str">
            <v>CDHU-IO.25.000.000213</v>
          </cell>
          <cell r="B24651" t="str">
            <v>CDHU-I</v>
          </cell>
          <cell r="C24651" t="str">
            <v>O.25.000.000213</v>
          </cell>
          <cell r="D24651" t="str">
            <v>Tê de inspeção 87°30' em polipropileno de alta resistência preto (PxB) - DN 110mm</v>
          </cell>
          <cell r="E24651" t="str">
            <v>UN</v>
          </cell>
          <cell r="F24651">
            <v>216.02</v>
          </cell>
          <cell r="G24651">
            <v>216.02</v>
          </cell>
        </row>
        <row r="24652">
          <cell r="A24652" t="str">
            <v>CDHU-IP.01.000.030501</v>
          </cell>
          <cell r="B24652" t="str">
            <v>CDHU-I</v>
          </cell>
          <cell r="C24652" t="str">
            <v>P.01.000.030501</v>
          </cell>
          <cell r="D24652" t="str">
            <v>Monitor LCD e/ou LED de 21,5", resolução máxima 1920x1080@60Hz, pixel pitch: 0,24795x0,24795mm, sinal vídeo analógico / digital; ref. AOC ou equivalente</v>
          </cell>
          <cell r="E24652" t="str">
            <v>UN</v>
          </cell>
          <cell r="F24652">
            <v>663.27</v>
          </cell>
          <cell r="G24652">
            <v>663.27</v>
          </cell>
        </row>
        <row r="24653">
          <cell r="A24653" t="str">
            <v>CDHU-IP.01.000.034016</v>
          </cell>
          <cell r="B24653" t="str">
            <v>CDHU-I</v>
          </cell>
          <cell r="C24653" t="str">
            <v>P.01.000.034016</v>
          </cell>
          <cell r="D24653" t="str">
            <v>Abertura para vão de luminária em forro de PVC modular</v>
          </cell>
          <cell r="E24653" t="str">
            <v>UN</v>
          </cell>
          <cell r="F24653">
            <v>31.58</v>
          </cell>
          <cell r="G24653">
            <v>31.58</v>
          </cell>
        </row>
        <row r="24654">
          <cell r="A24654" t="str">
            <v>CDHU-IP.02.000.042501</v>
          </cell>
          <cell r="B24654" t="str">
            <v>CDHU-I</v>
          </cell>
          <cell r="C24654" t="str">
            <v>P.02.000.042501</v>
          </cell>
          <cell r="D24654" t="str">
            <v>Eletroduto de PVC rígido roscável de 20mm (1/2´)</v>
          </cell>
          <cell r="E24654" t="str">
            <v>M</v>
          </cell>
          <cell r="F24654">
            <v>5.88</v>
          </cell>
          <cell r="G24654">
            <v>5.88</v>
          </cell>
        </row>
        <row r="24655">
          <cell r="A24655" t="str">
            <v>CDHU-IP.02.000.042502</v>
          </cell>
          <cell r="B24655" t="str">
            <v>CDHU-I</v>
          </cell>
          <cell r="C24655" t="str">
            <v>P.02.000.042502</v>
          </cell>
          <cell r="D24655" t="str">
            <v>Eletroduto de PVC rígido roscável de 25mm (3/4´)</v>
          </cell>
          <cell r="E24655" t="str">
            <v>M</v>
          </cell>
          <cell r="F24655">
            <v>7.41</v>
          </cell>
          <cell r="G24655">
            <v>7.41</v>
          </cell>
        </row>
        <row r="24656">
          <cell r="A24656" t="str">
            <v>CDHU-IP.02.000.042503</v>
          </cell>
          <cell r="B24656" t="str">
            <v>CDHU-I</v>
          </cell>
          <cell r="C24656" t="str">
            <v>P.02.000.042503</v>
          </cell>
          <cell r="D24656" t="str">
            <v>Eletroduto de PVC rígido roscável de 32mm (1´)</v>
          </cell>
          <cell r="E24656" t="str">
            <v>M</v>
          </cell>
          <cell r="F24656">
            <v>10.55</v>
          </cell>
          <cell r="G24656">
            <v>10.55</v>
          </cell>
        </row>
        <row r="24657">
          <cell r="A24657" t="str">
            <v>CDHU-IP.02.000.042504</v>
          </cell>
          <cell r="B24657" t="str">
            <v>CDHU-I</v>
          </cell>
          <cell r="C24657" t="str">
            <v>P.02.000.042504</v>
          </cell>
          <cell r="D24657" t="str">
            <v>Eletroduto de PVC rígido roscável de 38mm (1 1/4´)</v>
          </cell>
          <cell r="E24657" t="str">
            <v>M</v>
          </cell>
          <cell r="F24657">
            <v>16.8</v>
          </cell>
          <cell r="G24657">
            <v>16.8</v>
          </cell>
        </row>
        <row r="24658">
          <cell r="A24658" t="str">
            <v>CDHU-IP.02.000.042505</v>
          </cell>
          <cell r="B24658" t="str">
            <v>CDHU-I</v>
          </cell>
          <cell r="C24658" t="str">
            <v>P.02.000.042505</v>
          </cell>
          <cell r="D24658" t="str">
            <v>Eletroduto de PVC rígido roscável de 50mm (1 1/2´)</v>
          </cell>
          <cell r="E24658" t="str">
            <v>M</v>
          </cell>
          <cell r="F24658">
            <v>17.86</v>
          </cell>
          <cell r="G24658">
            <v>17.86</v>
          </cell>
        </row>
        <row r="24659">
          <cell r="A24659" t="str">
            <v>CDHU-IP.02.000.042506</v>
          </cell>
          <cell r="B24659" t="str">
            <v>CDHU-I</v>
          </cell>
          <cell r="C24659" t="str">
            <v>P.02.000.042506</v>
          </cell>
          <cell r="D24659" t="str">
            <v>Eletroduto de PVC rígido roscável de 60mm (2´)</v>
          </cell>
          <cell r="E24659" t="str">
            <v>M</v>
          </cell>
          <cell r="F24659">
            <v>22.11</v>
          </cell>
          <cell r="G24659">
            <v>22.11</v>
          </cell>
        </row>
        <row r="24660">
          <cell r="A24660" t="str">
            <v>CDHU-IP.02.000.042507</v>
          </cell>
          <cell r="B24660" t="str">
            <v>CDHU-I</v>
          </cell>
          <cell r="C24660" t="str">
            <v>P.02.000.042507</v>
          </cell>
          <cell r="D24660" t="str">
            <v>Eletroduto de PVC rígido roscável de 75mm (2 1/2´)</v>
          </cell>
          <cell r="E24660" t="str">
            <v>M</v>
          </cell>
          <cell r="F24660">
            <v>44.59</v>
          </cell>
          <cell r="G24660">
            <v>44.59</v>
          </cell>
        </row>
        <row r="24661">
          <cell r="A24661" t="str">
            <v>CDHU-IP.02.000.042508</v>
          </cell>
          <cell r="B24661" t="str">
            <v>CDHU-I</v>
          </cell>
          <cell r="C24661" t="str">
            <v>P.02.000.042508</v>
          </cell>
          <cell r="D24661" t="str">
            <v>Eletroduto de PVC rígido roscável de 85mm (3´)</v>
          </cell>
          <cell r="E24661" t="str">
            <v>M</v>
          </cell>
          <cell r="F24661">
            <v>53.09</v>
          </cell>
          <cell r="G24661">
            <v>53.09</v>
          </cell>
        </row>
        <row r="24662">
          <cell r="A24662" t="str">
            <v>CDHU-IP.02.000.042509</v>
          </cell>
          <cell r="B24662" t="str">
            <v>CDHU-I</v>
          </cell>
          <cell r="C24662" t="str">
            <v>P.02.000.042509</v>
          </cell>
          <cell r="D24662" t="str">
            <v>Eletroduto de PVC rígido roscável de 110mm (4´)</v>
          </cell>
          <cell r="E24662" t="str">
            <v>M</v>
          </cell>
          <cell r="F24662">
            <v>78.08</v>
          </cell>
          <cell r="G24662">
            <v>78.08</v>
          </cell>
        </row>
        <row r="24663">
          <cell r="A24663" t="str">
            <v>CDHU-IP.02.000.042511</v>
          </cell>
          <cell r="B24663" t="str">
            <v>CDHU-I</v>
          </cell>
          <cell r="C24663" t="str">
            <v>P.02.000.042511</v>
          </cell>
          <cell r="D24663" t="str">
            <v>Eletroduto de PVC corrugado flexível leve amarelo, DE= 20mm</v>
          </cell>
          <cell r="E24663" t="str">
            <v>M</v>
          </cell>
          <cell r="F24663">
            <v>2.7</v>
          </cell>
          <cell r="G24663">
            <v>2.7</v>
          </cell>
        </row>
        <row r="24664">
          <cell r="A24664" t="str">
            <v>CDHU-IP.02.000.042512</v>
          </cell>
          <cell r="B24664" t="str">
            <v>CDHU-I</v>
          </cell>
          <cell r="C24664" t="str">
            <v>P.02.000.042512</v>
          </cell>
          <cell r="D24664" t="str">
            <v>Eletroduto de PVC corrugado flexível leve amarelo, DE= 25mm</v>
          </cell>
          <cell r="E24664" t="str">
            <v>M</v>
          </cell>
          <cell r="F24664">
            <v>2.14</v>
          </cell>
          <cell r="G24664">
            <v>2.14</v>
          </cell>
        </row>
        <row r="24665">
          <cell r="A24665" t="str">
            <v>CDHU-IP.02.000.042513</v>
          </cell>
          <cell r="B24665" t="str">
            <v>CDHU-I</v>
          </cell>
          <cell r="C24665" t="str">
            <v>P.02.000.042513</v>
          </cell>
          <cell r="D24665" t="str">
            <v>Eletroduto de PVC corrugado flexível leve amarelo, DE= 32mm</v>
          </cell>
          <cell r="E24665" t="str">
            <v>M</v>
          </cell>
          <cell r="F24665">
            <v>4.93</v>
          </cell>
          <cell r="G24665">
            <v>4.93</v>
          </cell>
        </row>
        <row r="24666">
          <cell r="A24666" t="str">
            <v>CDHU-IP.02.000.042515</v>
          </cell>
          <cell r="B24666" t="str">
            <v>CDHU-I</v>
          </cell>
          <cell r="C24666" t="str">
            <v>P.02.000.042515</v>
          </cell>
          <cell r="D24666" t="str">
            <v>Eletroduto de PVC corrugado flexível reforçado cinza, DE= 25mm</v>
          </cell>
          <cell r="E24666" t="str">
            <v>M</v>
          </cell>
          <cell r="F24666">
            <v>3.17</v>
          </cell>
          <cell r="G24666">
            <v>3.17</v>
          </cell>
        </row>
        <row r="24667">
          <cell r="A24667" t="str">
            <v>CDHU-IP.02.000.042516</v>
          </cell>
          <cell r="B24667" t="str">
            <v>CDHU-I</v>
          </cell>
          <cell r="C24667" t="str">
            <v>P.02.000.042516</v>
          </cell>
          <cell r="D24667" t="str">
            <v>Eletroduto de PVC corrugado flexível reforçado cinza, DE= 32mm</v>
          </cell>
          <cell r="E24667" t="str">
            <v>M</v>
          </cell>
          <cell r="F24667">
            <v>5.76</v>
          </cell>
          <cell r="G24667">
            <v>5.76</v>
          </cell>
        </row>
        <row r="24668">
          <cell r="A24668" t="str">
            <v>CDHU-IP.02.000.045668</v>
          </cell>
          <cell r="B24668" t="str">
            <v>CDHU-I</v>
          </cell>
          <cell r="C24668" t="str">
            <v>P.02.000.045668</v>
          </cell>
          <cell r="D24668" t="str">
            <v>Base com tampa em PVC para canaleta aparente de 4 vias, auto extinguível, na cor branca, 85 x 35 mm; ref. 1122-05/06-BR da Parcus ou equivalente</v>
          </cell>
          <cell r="E24668" t="str">
            <v>M</v>
          </cell>
          <cell r="F24668">
            <v>44.84</v>
          </cell>
          <cell r="G24668">
            <v>44.84</v>
          </cell>
        </row>
        <row r="24669">
          <cell r="A24669" t="str">
            <v>CDHU-IP.02.000.045669</v>
          </cell>
          <cell r="B24669" t="str">
            <v>CDHU-I</v>
          </cell>
          <cell r="C24669" t="str">
            <v>P.02.000.045669</v>
          </cell>
          <cell r="D24669" t="str">
            <v>Base com duas tampas curvas em PVC para canaleta aparente de 4 vias, auto extinguível, na cor branca, 120 x 35 mm; ref. 1122-04/02-BR da Parcus ou equivalente</v>
          </cell>
          <cell r="E24669" t="str">
            <v>M</v>
          </cell>
          <cell r="F24669">
            <v>71.5</v>
          </cell>
          <cell r="G24669">
            <v>71.5</v>
          </cell>
        </row>
        <row r="24670">
          <cell r="A24670" t="str">
            <v>CDHU-IP.02.000.045670</v>
          </cell>
          <cell r="B24670" t="str">
            <v>CDHU-I</v>
          </cell>
          <cell r="C24670" t="str">
            <v>P.02.000.045670</v>
          </cell>
          <cell r="D24670" t="str">
            <v>Base com duas tampas curvas em PVC para canaleta aparente de 3 vias, auto extinguível, na cor branca, 120 x 60 mm; ref. 1122-20/24-BR da Parcus ou equivalente</v>
          </cell>
          <cell r="E24670" t="str">
            <v>M</v>
          </cell>
          <cell r="F24670">
            <v>90.35</v>
          </cell>
          <cell r="G24670">
            <v>90.35</v>
          </cell>
        </row>
        <row r="24671">
          <cell r="A24671" t="str">
            <v>CDHU-IP.02.000.045671</v>
          </cell>
          <cell r="B24671" t="str">
            <v>CDHU-I</v>
          </cell>
          <cell r="C24671" t="str">
            <v>P.02.000.045671</v>
          </cell>
          <cell r="D24671" t="str">
            <v>Suporte de tomada RJ em PVC 60x35x150mm, com 03 furos 14.7x19.3mm, para canaleta aparente; ref. 1126-12-BR da Parcus ou equivalente</v>
          </cell>
          <cell r="E24671" t="str">
            <v>UN</v>
          </cell>
          <cell r="F24671">
            <v>8.76</v>
          </cell>
          <cell r="G24671">
            <v>8.76</v>
          </cell>
        </row>
        <row r="24672">
          <cell r="A24672" t="str">
            <v>CDHU-IP.02.000.045672</v>
          </cell>
          <cell r="B24672" t="str">
            <v>CDHU-I</v>
          </cell>
          <cell r="C24672" t="str">
            <v>P.02.000.045672</v>
          </cell>
          <cell r="D24672" t="str">
            <v>Suporte de tomada RJ em PVC 85x35x150mm, com 03 furos 14.7x19.3mm, para canaleta aparente; ref. 1126-33-BR da Parcus ou equivalente</v>
          </cell>
          <cell r="E24672" t="str">
            <v>UN</v>
          </cell>
          <cell r="F24672">
            <v>10.95</v>
          </cell>
          <cell r="G24672">
            <v>10.95</v>
          </cell>
        </row>
        <row r="24673">
          <cell r="A24673" t="str">
            <v>CDHU-IP.02.000.045673</v>
          </cell>
          <cell r="B24673" t="str">
            <v>CDHU-I</v>
          </cell>
          <cell r="C24673" t="str">
            <v>P.02.000.045673</v>
          </cell>
          <cell r="D24673" t="str">
            <v>Suporte de tomada RJ em PVC 60x60x150mm, com 03 furos 14.7x19.3mm, para canaleta aparente; ref. 1126-88-BR da Parcus ou equivalente</v>
          </cell>
          <cell r="E24673" t="str">
            <v>UN</v>
          </cell>
          <cell r="F24673">
            <v>10.06</v>
          </cell>
          <cell r="G24673">
            <v>10.06</v>
          </cell>
        </row>
        <row r="24674">
          <cell r="A24674" t="str">
            <v>CDHU-IP.02.000.045678</v>
          </cell>
          <cell r="B24674" t="str">
            <v>CDHU-I</v>
          </cell>
          <cell r="C24674" t="str">
            <v>P.02.000.045678</v>
          </cell>
          <cell r="D24674" t="str">
            <v>Tomada simples de  sobrepor modelo universal 2P+T 10A 250V</v>
          </cell>
          <cell r="E24674" t="str">
            <v>UN</v>
          </cell>
          <cell r="F24674">
            <v>9.6999999999999993</v>
          </cell>
          <cell r="G24674">
            <v>9.6999999999999993</v>
          </cell>
        </row>
        <row r="24675">
          <cell r="A24675" t="str">
            <v>CDHU-IP.02.000.090792</v>
          </cell>
          <cell r="B24675" t="str">
            <v>CDHU-I</v>
          </cell>
          <cell r="C24675" t="str">
            <v>P.02.000.090792</v>
          </cell>
          <cell r="D24675" t="str">
            <v>Canaleta em PVC na cor branca, de 20x12mm, sistema X; referência 30802X fabricação Pial Legrand ou equivalente</v>
          </cell>
          <cell r="E24675" t="str">
            <v>M</v>
          </cell>
          <cell r="F24675">
            <v>7.11</v>
          </cell>
          <cell r="G24675">
            <v>7.11</v>
          </cell>
        </row>
        <row r="24676">
          <cell r="A24676" t="str">
            <v>CDHU-IP.03.000.042621</v>
          </cell>
          <cell r="B24676" t="str">
            <v>CDHU-I</v>
          </cell>
          <cell r="C24676" t="str">
            <v>P.03.000.042621</v>
          </cell>
          <cell r="D24676" t="str">
            <v>Duto corrugado tipo Kanalex-KL, DN= 30mm</v>
          </cell>
          <cell r="E24676" t="str">
            <v>M</v>
          </cell>
          <cell r="F24676">
            <v>4.9000000000000004</v>
          </cell>
          <cell r="G24676">
            <v>4.9000000000000004</v>
          </cell>
        </row>
        <row r="24677">
          <cell r="A24677" t="str">
            <v>CDHU-IP.03.000.042622</v>
          </cell>
          <cell r="B24677" t="str">
            <v>CDHU-I</v>
          </cell>
          <cell r="C24677" t="str">
            <v>P.03.000.042622</v>
          </cell>
          <cell r="D24677" t="str">
            <v>Duto corrugado tipo Kanalex-KL, DN= 50mm</v>
          </cell>
          <cell r="E24677" t="str">
            <v>M</v>
          </cell>
          <cell r="F24677">
            <v>7.22</v>
          </cell>
          <cell r="G24677">
            <v>7.22</v>
          </cell>
        </row>
        <row r="24678">
          <cell r="A24678" t="str">
            <v>CDHU-IP.03.000.042623</v>
          </cell>
          <cell r="B24678" t="str">
            <v>CDHU-I</v>
          </cell>
          <cell r="C24678" t="str">
            <v>P.03.000.042623</v>
          </cell>
          <cell r="D24678" t="str">
            <v>Duto corrugado tipo Kanalex-KL, DN= 75mm</v>
          </cell>
          <cell r="E24678" t="str">
            <v>M</v>
          </cell>
          <cell r="F24678">
            <v>14.24</v>
          </cell>
          <cell r="G24678">
            <v>14.24</v>
          </cell>
        </row>
        <row r="24679">
          <cell r="A24679" t="str">
            <v>CDHU-IP.03.000.042624</v>
          </cell>
          <cell r="B24679" t="str">
            <v>CDHU-I</v>
          </cell>
          <cell r="C24679" t="str">
            <v>P.03.000.042624</v>
          </cell>
          <cell r="D24679" t="str">
            <v>Duto corrugado tipo Kanalex-KL, DN= 100mm</v>
          </cell>
          <cell r="E24679" t="str">
            <v>M</v>
          </cell>
          <cell r="F24679">
            <v>16.23</v>
          </cell>
          <cell r="G24679">
            <v>16.23</v>
          </cell>
        </row>
        <row r="24680">
          <cell r="A24680" t="str">
            <v>CDHU-IP.03.000.042625</v>
          </cell>
          <cell r="B24680" t="str">
            <v>CDHU-I</v>
          </cell>
          <cell r="C24680" t="str">
            <v>P.03.000.042625</v>
          </cell>
          <cell r="D24680" t="str">
            <v>Duto corrugado tipo Kanalex-KL, DN= 125mm</v>
          </cell>
          <cell r="E24680" t="str">
            <v>M</v>
          </cell>
          <cell r="F24680">
            <v>22.97</v>
          </cell>
          <cell r="G24680">
            <v>22.97</v>
          </cell>
        </row>
        <row r="24681">
          <cell r="A24681" t="str">
            <v>CDHU-IP.03.000.042626</v>
          </cell>
          <cell r="B24681" t="str">
            <v>CDHU-I</v>
          </cell>
          <cell r="C24681" t="str">
            <v>P.03.000.042626</v>
          </cell>
          <cell r="D24681" t="str">
            <v>Duto corrugado tipo Kanalex-KL, DN= 150mm</v>
          </cell>
          <cell r="E24681" t="str">
            <v>M</v>
          </cell>
          <cell r="F24681">
            <v>34.11</v>
          </cell>
          <cell r="G24681">
            <v>34.11</v>
          </cell>
        </row>
        <row r="24682">
          <cell r="A24682" t="str">
            <v>CDHU-IP.03.000.042627</v>
          </cell>
          <cell r="B24682" t="str">
            <v>CDHU-I</v>
          </cell>
          <cell r="C24682" t="str">
            <v>P.03.000.042627</v>
          </cell>
          <cell r="D24682" t="str">
            <v>Duto corrugado tipo Kanalex-KL, DN= 40mm</v>
          </cell>
          <cell r="E24682" t="str">
            <v>M</v>
          </cell>
          <cell r="F24682">
            <v>5.96</v>
          </cell>
          <cell r="G24682">
            <v>5.96</v>
          </cell>
        </row>
        <row r="24683">
          <cell r="A24683" t="str">
            <v>CDHU-IP.04.000.040119</v>
          </cell>
          <cell r="B24683" t="str">
            <v>CDHU-I</v>
          </cell>
          <cell r="C24683" t="str">
            <v>P.04.000.040119</v>
          </cell>
          <cell r="D24683" t="str">
            <v>Poste telecônico reto em aço galvanizado a fogo, altura de 4 m, com base, chumbadores, porcas e arruelas</v>
          </cell>
          <cell r="E24683" t="str">
            <v>UN</v>
          </cell>
          <cell r="F24683">
            <v>695.22</v>
          </cell>
          <cell r="G24683">
            <v>695.22</v>
          </cell>
        </row>
        <row r="24684">
          <cell r="A24684" t="str">
            <v>CDHU-IP.04.000.040123</v>
          </cell>
          <cell r="B24684" t="str">
            <v>CDHU-I</v>
          </cell>
          <cell r="C24684" t="str">
            <v>P.04.000.040123</v>
          </cell>
          <cell r="D24684" t="str">
            <v>Poste telecônico em aço SAE 1010/1020 galvanizado a fogo, com espera para uma luminária, altura de 3 m</v>
          </cell>
          <cell r="E24684" t="str">
            <v>UN</v>
          </cell>
          <cell r="F24684">
            <v>383.08</v>
          </cell>
          <cell r="G24684">
            <v>383.08</v>
          </cell>
        </row>
        <row r="24685">
          <cell r="A24685" t="str">
            <v>CDHU-IP.04.000.040128</v>
          </cell>
          <cell r="B24685" t="str">
            <v>CDHU-I</v>
          </cell>
          <cell r="C24685" t="str">
            <v>P.04.000.040128</v>
          </cell>
          <cell r="D24685" t="str">
            <v>Poste telecônico curvo em aço SAE 1010/1020 galvanizado a fogo, altura de 8 m</v>
          </cell>
          <cell r="E24685" t="str">
            <v>UN</v>
          </cell>
          <cell r="F24685">
            <v>1510.99</v>
          </cell>
          <cell r="G24685">
            <v>1510.99</v>
          </cell>
        </row>
        <row r="24686">
          <cell r="A24686" t="str">
            <v>CDHU-IP.04.000.041334</v>
          </cell>
          <cell r="B24686" t="str">
            <v>CDHU-I</v>
          </cell>
          <cell r="C24686" t="str">
            <v>P.04.000.041334</v>
          </cell>
          <cell r="D24686" t="str">
            <v>Coluna semafórica simples 101 mm x 6 m</v>
          </cell>
          <cell r="E24686" t="str">
            <v>UN</v>
          </cell>
          <cell r="F24686">
            <v>2551.15</v>
          </cell>
          <cell r="G24686">
            <v>2551.15</v>
          </cell>
        </row>
        <row r="24687">
          <cell r="A24687" t="str">
            <v>CDHU-IP.04.000.042081</v>
          </cell>
          <cell r="B24687" t="str">
            <v>CDHU-I</v>
          </cell>
          <cell r="C24687" t="str">
            <v>P.04.000.042081</v>
          </cell>
          <cell r="D24687" t="str">
            <v>Tirante/vergalhão aço rosca total de 5/16´</v>
          </cell>
          <cell r="E24687" t="str">
            <v>M</v>
          </cell>
          <cell r="F24687">
            <v>7.16</v>
          </cell>
          <cell r="G24687">
            <v>7.16</v>
          </cell>
        </row>
        <row r="24688">
          <cell r="A24688" t="str">
            <v>CDHU-IP.04.000.042082</v>
          </cell>
          <cell r="B24688" t="str">
            <v>CDHU-I</v>
          </cell>
          <cell r="C24688" t="str">
            <v>P.04.000.042082</v>
          </cell>
          <cell r="D24688" t="str">
            <v>Vergalhão liso de aço galvanizado a fogo RE-BAR 3/8´; ref. TEL 760 da Termotécnica, PRT-680 da Paratec, PK-1251 da Paraklin ou equivalente</v>
          </cell>
          <cell r="E24688" t="str">
            <v>M</v>
          </cell>
          <cell r="F24688">
            <v>13.2</v>
          </cell>
          <cell r="G24688">
            <v>13.2</v>
          </cell>
        </row>
        <row r="24689">
          <cell r="A24689" t="str">
            <v>CDHU-IP.04.000.042105</v>
          </cell>
          <cell r="B24689" t="str">
            <v>CDHU-I</v>
          </cell>
          <cell r="C24689" t="str">
            <v>P.04.000.042105</v>
          </cell>
          <cell r="D24689" t="str">
            <v>Eletroduto com costura galvanizado eletroliticamente, DN = 1 1/2´ - NBR13057</v>
          </cell>
          <cell r="E24689" t="str">
            <v>M</v>
          </cell>
          <cell r="F24689">
            <v>32.979999999999997</v>
          </cell>
          <cell r="G24689">
            <v>32.979999999999997</v>
          </cell>
        </row>
        <row r="24690">
          <cell r="A24690" t="str">
            <v>CDHU-IP.04.000.042107</v>
          </cell>
          <cell r="B24690" t="str">
            <v>CDHU-I</v>
          </cell>
          <cell r="C24690" t="str">
            <v>P.04.000.042107</v>
          </cell>
          <cell r="D24690" t="str">
            <v>Eletroduto com costura galvanizado eletroliticamente, DN = 2 1/2´ - NBR13057</v>
          </cell>
          <cell r="E24690" t="str">
            <v>M</v>
          </cell>
          <cell r="F24690">
            <v>59.05</v>
          </cell>
          <cell r="G24690">
            <v>59.05</v>
          </cell>
        </row>
        <row r="24691">
          <cell r="A24691" t="str">
            <v>CDHU-IP.04.000.042114</v>
          </cell>
          <cell r="B24691" t="str">
            <v>CDHU-I</v>
          </cell>
          <cell r="C24691" t="str">
            <v>P.04.000.042114</v>
          </cell>
          <cell r="D24691" t="str">
            <v>Eletroduto com costura galvanizado por imersão a quente, DN = 3/4´- NBR6323</v>
          </cell>
          <cell r="E24691" t="str">
            <v>M</v>
          </cell>
          <cell r="F24691">
            <v>16.170000000000002</v>
          </cell>
          <cell r="G24691">
            <v>16.170000000000002</v>
          </cell>
        </row>
        <row r="24692">
          <cell r="A24692" t="str">
            <v>CDHU-IP.04.000.042115</v>
          </cell>
          <cell r="B24692" t="str">
            <v>CDHU-I</v>
          </cell>
          <cell r="C24692" t="str">
            <v>P.04.000.042115</v>
          </cell>
          <cell r="D24692" t="str">
            <v>Eletroduto com costura galvanizado por imersão a quente, DN = 1´ - NBR6323</v>
          </cell>
          <cell r="E24692" t="str">
            <v>M</v>
          </cell>
          <cell r="F24692">
            <v>20.399999999999999</v>
          </cell>
          <cell r="G24692">
            <v>20.399999999999999</v>
          </cell>
        </row>
        <row r="24693">
          <cell r="A24693" t="str">
            <v>CDHU-IP.04.000.042116</v>
          </cell>
          <cell r="B24693" t="str">
            <v>CDHU-I</v>
          </cell>
          <cell r="C24693" t="str">
            <v>P.04.000.042116</v>
          </cell>
          <cell r="D24693" t="str">
            <v>Eletroduto com costura galvanizado por imersão a quente, DN = 1 1/4´ - NBR6323</v>
          </cell>
          <cell r="E24693" t="str">
            <v>M</v>
          </cell>
          <cell r="F24693">
            <v>33.68</v>
          </cell>
          <cell r="G24693">
            <v>33.68</v>
          </cell>
        </row>
        <row r="24694">
          <cell r="A24694" t="str">
            <v>CDHU-IP.04.000.042117</v>
          </cell>
          <cell r="B24694" t="str">
            <v>CDHU-I</v>
          </cell>
          <cell r="C24694" t="str">
            <v>P.04.000.042117</v>
          </cell>
          <cell r="D24694" t="str">
            <v>Eletroduto com costura galvanizado por imersão a quente, DN = 1 1/2´ - NBR6323</v>
          </cell>
          <cell r="E24694" t="str">
            <v>M</v>
          </cell>
          <cell r="F24694">
            <v>39.200000000000003</v>
          </cell>
          <cell r="G24694">
            <v>39.200000000000003</v>
          </cell>
        </row>
        <row r="24695">
          <cell r="A24695" t="str">
            <v>CDHU-IP.04.000.042118</v>
          </cell>
          <cell r="B24695" t="str">
            <v>CDHU-I</v>
          </cell>
          <cell r="C24695" t="str">
            <v>P.04.000.042118</v>
          </cell>
          <cell r="D24695" t="str">
            <v>Eletroduto com costura galvanizado por imersão a quente, DN = 2´ - NBR6323</v>
          </cell>
          <cell r="E24695" t="str">
            <v>M</v>
          </cell>
          <cell r="F24695">
            <v>50.38</v>
          </cell>
          <cell r="G24695">
            <v>50.38</v>
          </cell>
        </row>
        <row r="24696">
          <cell r="A24696" t="str">
            <v>CDHU-IP.04.000.042119</v>
          </cell>
          <cell r="B24696" t="str">
            <v>CDHU-I</v>
          </cell>
          <cell r="C24696" t="str">
            <v>P.04.000.042119</v>
          </cell>
          <cell r="D24696" t="str">
            <v>Eletroduto com costura galvanizado por imersão a quente, DN = 2 1/2´ - NBR6323</v>
          </cell>
          <cell r="E24696" t="str">
            <v>M</v>
          </cell>
          <cell r="F24696">
            <v>77.209999999999994</v>
          </cell>
          <cell r="G24696">
            <v>77.209999999999994</v>
          </cell>
        </row>
        <row r="24697">
          <cell r="A24697" t="str">
            <v>CDHU-IP.04.000.042120</v>
          </cell>
          <cell r="B24697" t="str">
            <v>CDHU-I</v>
          </cell>
          <cell r="C24697" t="str">
            <v>P.04.000.042120</v>
          </cell>
          <cell r="D24697" t="str">
            <v>Eletroduto com costura galvanizado por imersão a quente, DN = 3´ - NBR6323</v>
          </cell>
          <cell r="E24697" t="str">
            <v>M</v>
          </cell>
          <cell r="F24697">
            <v>88.73</v>
          </cell>
          <cell r="G24697">
            <v>88.73</v>
          </cell>
        </row>
        <row r="24698">
          <cell r="A24698" t="str">
            <v>CDHU-IP.04.000.042121</v>
          </cell>
          <cell r="B24698" t="str">
            <v>CDHU-I</v>
          </cell>
          <cell r="C24698" t="str">
            <v>P.04.000.042121</v>
          </cell>
          <cell r="D24698" t="str">
            <v>Eletroduto com costura galvanizado por imersão a quente, DN = 4´ - NBR6323</v>
          </cell>
          <cell r="E24698" t="str">
            <v>M</v>
          </cell>
          <cell r="F24698">
            <v>114.86</v>
          </cell>
          <cell r="G24698">
            <v>114.86</v>
          </cell>
        </row>
        <row r="24699">
          <cell r="A24699" t="str">
            <v>CDHU-IP.04.000.042122</v>
          </cell>
          <cell r="B24699" t="str">
            <v>CDHU-I</v>
          </cell>
          <cell r="C24699" t="str">
            <v>P.04.000.042122</v>
          </cell>
          <cell r="D24699" t="str">
            <v>Eletroduto galvanizado por imersão a quente, DN = 1/2´ - NBR5598</v>
          </cell>
          <cell r="E24699" t="str">
            <v>M</v>
          </cell>
          <cell r="F24699">
            <v>16.11</v>
          </cell>
          <cell r="G24699">
            <v>16.11</v>
          </cell>
        </row>
        <row r="24700">
          <cell r="A24700" t="str">
            <v>CDHU-IP.04.000.042123</v>
          </cell>
          <cell r="B24700" t="str">
            <v>CDHU-I</v>
          </cell>
          <cell r="C24700" t="str">
            <v>P.04.000.042123</v>
          </cell>
          <cell r="D24700" t="str">
            <v>Eletroduto galvanizado por imersão a quente, DN = 3/4´ - NBR5598</v>
          </cell>
          <cell r="E24700" t="str">
            <v>M</v>
          </cell>
          <cell r="F24700">
            <v>21.05</v>
          </cell>
          <cell r="G24700">
            <v>21.05</v>
          </cell>
        </row>
        <row r="24701">
          <cell r="A24701" t="str">
            <v>CDHU-IP.04.000.042124</v>
          </cell>
          <cell r="B24701" t="str">
            <v>CDHU-I</v>
          </cell>
          <cell r="C24701" t="str">
            <v>P.04.000.042124</v>
          </cell>
          <cell r="D24701" t="str">
            <v>Eletroduto galvanizado por imersão a quente, DN = 1´ - NBR5598</v>
          </cell>
          <cell r="E24701" t="str">
            <v>M</v>
          </cell>
          <cell r="F24701">
            <v>27.78</v>
          </cell>
          <cell r="G24701">
            <v>27.78</v>
          </cell>
        </row>
        <row r="24702">
          <cell r="A24702" t="str">
            <v>CDHU-IP.04.000.042125</v>
          </cell>
          <cell r="B24702" t="str">
            <v>CDHU-I</v>
          </cell>
          <cell r="C24702" t="str">
            <v>P.04.000.042125</v>
          </cell>
          <cell r="D24702" t="str">
            <v>Eletroduto galvanizado por imersão a quente, DN = 1 1/4´ - NBR5598</v>
          </cell>
          <cell r="E24702" t="str">
            <v>M</v>
          </cell>
          <cell r="F24702">
            <v>38.1</v>
          </cell>
          <cell r="G24702">
            <v>38.1</v>
          </cell>
        </row>
        <row r="24703">
          <cell r="A24703" t="str">
            <v>CDHU-IP.04.000.042126</v>
          </cell>
          <cell r="B24703" t="str">
            <v>CDHU-I</v>
          </cell>
          <cell r="C24703" t="str">
            <v>P.04.000.042126</v>
          </cell>
          <cell r="D24703" t="str">
            <v>Eletroduto galvanizado por imersão a quente, DN = 1 1/2´ - NBR5598</v>
          </cell>
          <cell r="E24703" t="str">
            <v>M</v>
          </cell>
          <cell r="F24703">
            <v>46.47</v>
          </cell>
          <cell r="G24703">
            <v>46.47</v>
          </cell>
        </row>
        <row r="24704">
          <cell r="A24704" t="str">
            <v>CDHU-IP.04.000.042127</v>
          </cell>
          <cell r="B24704" t="str">
            <v>CDHU-I</v>
          </cell>
          <cell r="C24704" t="str">
            <v>P.04.000.042127</v>
          </cell>
          <cell r="D24704" t="str">
            <v>Eletroduto galvanizado por imersão a quente, DN = 2´ - NBR5598</v>
          </cell>
          <cell r="E24704" t="str">
            <v>M</v>
          </cell>
          <cell r="F24704">
            <v>58.48</v>
          </cell>
          <cell r="G24704">
            <v>58.48</v>
          </cell>
        </row>
        <row r="24705">
          <cell r="A24705" t="str">
            <v>CDHU-IP.04.000.042128</v>
          </cell>
          <cell r="B24705" t="str">
            <v>CDHU-I</v>
          </cell>
          <cell r="C24705" t="str">
            <v>P.04.000.042128</v>
          </cell>
          <cell r="D24705" t="str">
            <v>Eletroduto galvanizado por imersão a quente, DN = 2 1/2´ - NBR5598</v>
          </cell>
          <cell r="E24705" t="str">
            <v>M</v>
          </cell>
          <cell r="F24705">
            <v>89.04</v>
          </cell>
          <cell r="G24705">
            <v>89.04</v>
          </cell>
        </row>
        <row r="24706">
          <cell r="A24706" t="str">
            <v>CDHU-IP.04.000.042129</v>
          </cell>
          <cell r="B24706" t="str">
            <v>CDHU-I</v>
          </cell>
          <cell r="C24706" t="str">
            <v>P.04.000.042129</v>
          </cell>
          <cell r="D24706" t="str">
            <v>Eletroduto galvanizado por imersão a quente, DN = 3´ - NBR5598</v>
          </cell>
          <cell r="E24706" t="str">
            <v>M</v>
          </cell>
          <cell r="F24706">
            <v>107.8</v>
          </cell>
          <cell r="G24706">
            <v>107.8</v>
          </cell>
        </row>
        <row r="24707">
          <cell r="A24707" t="str">
            <v>CDHU-IP.04.000.042130</v>
          </cell>
          <cell r="B24707" t="str">
            <v>CDHU-I</v>
          </cell>
          <cell r="C24707" t="str">
            <v>P.04.000.042130</v>
          </cell>
          <cell r="D24707" t="str">
            <v>Eletroduto galvanizado por imersão a quente, DN = 4´ - NBR5598</v>
          </cell>
          <cell r="E24707" t="str">
            <v>M</v>
          </cell>
          <cell r="F24707">
            <v>155.24</v>
          </cell>
          <cell r="G24707">
            <v>155.24</v>
          </cell>
        </row>
        <row r="24708">
          <cell r="A24708" t="str">
            <v>CDHU-IP.04.000.042171</v>
          </cell>
          <cell r="B24708" t="str">
            <v>CDHU-I</v>
          </cell>
          <cell r="C24708" t="str">
            <v>P.04.000.042171</v>
          </cell>
          <cell r="D24708" t="str">
            <v>Eletroduto com costura galvanizado eletroliticamente, DN = 3/4´ - NBR13057</v>
          </cell>
          <cell r="E24708" t="str">
            <v>M</v>
          </cell>
          <cell r="F24708">
            <v>13.37</v>
          </cell>
          <cell r="G24708">
            <v>13.37</v>
          </cell>
        </row>
        <row r="24709">
          <cell r="A24709" t="str">
            <v>CDHU-IP.04.000.042172</v>
          </cell>
          <cell r="B24709" t="str">
            <v>CDHU-I</v>
          </cell>
          <cell r="C24709" t="str">
            <v>P.04.000.042172</v>
          </cell>
          <cell r="D24709" t="str">
            <v>Eletroduto com costura galvanizado eletroliticamente, DN = 1´ - NBR13057</v>
          </cell>
          <cell r="E24709" t="str">
            <v>M</v>
          </cell>
          <cell r="F24709">
            <v>17.39</v>
          </cell>
          <cell r="G24709">
            <v>17.39</v>
          </cell>
        </row>
        <row r="24710">
          <cell r="A24710" t="str">
            <v>CDHU-IP.04.000.042173</v>
          </cell>
          <cell r="B24710" t="str">
            <v>CDHU-I</v>
          </cell>
          <cell r="C24710" t="str">
            <v>P.04.000.042173</v>
          </cell>
          <cell r="D24710" t="str">
            <v>Eletroduto com costura galvanizado eletroliticamente, DN = 1 1/4´ - NBR13057</v>
          </cell>
          <cell r="E24710" t="str">
            <v>M</v>
          </cell>
          <cell r="F24710">
            <v>28.84</v>
          </cell>
          <cell r="G24710">
            <v>28.84</v>
          </cell>
        </row>
        <row r="24711">
          <cell r="A24711" t="str">
            <v>CDHU-IP.04.000.042174</v>
          </cell>
          <cell r="B24711" t="str">
            <v>CDHU-I</v>
          </cell>
          <cell r="C24711" t="str">
            <v>P.04.000.042174</v>
          </cell>
          <cell r="D24711" t="str">
            <v>Eletroduto com costura galvanizado eletroliticamente, DN = 4´ - NBR13057</v>
          </cell>
          <cell r="E24711" t="str">
            <v>M</v>
          </cell>
          <cell r="F24711">
            <v>82.87</v>
          </cell>
          <cell r="G24711">
            <v>82.87</v>
          </cell>
        </row>
        <row r="24712">
          <cell r="A24712" t="str">
            <v>CDHU-IP.04.000.042175</v>
          </cell>
          <cell r="B24712" t="str">
            <v>CDHU-I</v>
          </cell>
          <cell r="C24712" t="str">
            <v>P.04.000.042175</v>
          </cell>
          <cell r="D24712" t="str">
            <v>Eletroduto com costura galvanizado eletroliticamente, DN = 2´ - NBR13057</v>
          </cell>
          <cell r="E24712" t="str">
            <v>M</v>
          </cell>
          <cell r="F24712">
            <v>41.57</v>
          </cell>
          <cell r="G24712">
            <v>41.57</v>
          </cell>
        </row>
        <row r="24713">
          <cell r="A24713" t="str">
            <v>CDHU-IP.04.000.042177</v>
          </cell>
          <cell r="B24713" t="str">
            <v>CDHU-I</v>
          </cell>
          <cell r="C24713" t="str">
            <v>P.04.000.042177</v>
          </cell>
          <cell r="D24713" t="str">
            <v>Eletroduto com costura galvanizado eletroliticamente, DN = 3´ - NBR13057</v>
          </cell>
          <cell r="E24713" t="str">
            <v>M</v>
          </cell>
          <cell r="F24713">
            <v>67.819999999999993</v>
          </cell>
          <cell r="G24713">
            <v>67.819999999999993</v>
          </cell>
        </row>
        <row r="24714">
          <cell r="A24714" t="str">
            <v>CDHU-IP.04.000.042221</v>
          </cell>
          <cell r="B24714" t="str">
            <v>CDHU-I</v>
          </cell>
          <cell r="C24714" t="str">
            <v>P.04.000.042221</v>
          </cell>
          <cell r="D24714" t="str">
            <v>Luva de redução galvanizado de 2´ x 3/4´ - para-raio tipo Franklin</v>
          </cell>
          <cell r="E24714" t="str">
            <v>UN</v>
          </cell>
          <cell r="F24714">
            <v>70.92</v>
          </cell>
          <cell r="G24714">
            <v>70.92</v>
          </cell>
        </row>
        <row r="24715">
          <cell r="A24715" t="str">
            <v>CDHU-IP.04.000.042222</v>
          </cell>
          <cell r="B24715" t="str">
            <v>CDHU-I</v>
          </cell>
          <cell r="C24715" t="str">
            <v>P.04.000.042222</v>
          </cell>
          <cell r="D24715" t="str">
            <v>Niple duplo galvanizado de 2´</v>
          </cell>
          <cell r="E24715" t="str">
            <v>UN</v>
          </cell>
          <cell r="F24715">
            <v>47.76</v>
          </cell>
          <cell r="G24715">
            <v>47.76</v>
          </cell>
        </row>
        <row r="24716">
          <cell r="A24716" t="str">
            <v>CDHU-IP.04.000.042289</v>
          </cell>
          <cell r="B24716" t="str">
            <v>CDHU-I</v>
          </cell>
          <cell r="C24716" t="str">
            <v>P.04.000.042289</v>
          </cell>
          <cell r="D24716" t="str">
            <v>Sapata externa com 4 furos em aço zincado, de 38x38mm; ref. Atilux, Perfil Lider ou equivalente</v>
          </cell>
          <cell r="E24716" t="str">
            <v>UN</v>
          </cell>
          <cell r="F24716">
            <v>8.2100000000000009</v>
          </cell>
          <cell r="G24716">
            <v>8.2100000000000009</v>
          </cell>
        </row>
        <row r="24717">
          <cell r="A24717" t="str">
            <v>CDHU-IP.04.000.042290</v>
          </cell>
          <cell r="B24717" t="str">
            <v>CDHU-I</v>
          </cell>
          <cell r="C24717" t="str">
            <v>P.04.000.042290</v>
          </cell>
          <cell r="D24717" t="str">
            <v>Perfilado perfurado 38 x 38 mm em chapa 14 pré-zincada</v>
          </cell>
          <cell r="E24717" t="str">
            <v>M</v>
          </cell>
          <cell r="F24717">
            <v>25.67</v>
          </cell>
          <cell r="G24717">
            <v>25.67</v>
          </cell>
        </row>
        <row r="24718">
          <cell r="A24718" t="str">
            <v>CDHU-IP.04.000.042291</v>
          </cell>
          <cell r="B24718" t="str">
            <v>CDHU-I</v>
          </cell>
          <cell r="C24718" t="str">
            <v>P.04.000.042291</v>
          </cell>
          <cell r="D24718" t="str">
            <v>Saída final de 3/4´ para perfilado</v>
          </cell>
          <cell r="E24718" t="str">
            <v>UN</v>
          </cell>
          <cell r="F24718">
            <v>0.66</v>
          </cell>
          <cell r="G24718">
            <v>0.66</v>
          </cell>
        </row>
        <row r="24719">
          <cell r="A24719" t="str">
            <v>CDHU-IP.04.000.042293</v>
          </cell>
          <cell r="B24719" t="str">
            <v>CDHU-I</v>
          </cell>
          <cell r="C24719" t="str">
            <v>P.04.000.042293</v>
          </cell>
          <cell r="D24719" t="str">
            <v>Saída superior de 3/4´ para perfilado</v>
          </cell>
          <cell r="E24719" t="str">
            <v>UN</v>
          </cell>
          <cell r="F24719">
            <v>2.11</v>
          </cell>
          <cell r="G24719">
            <v>2.11</v>
          </cell>
        </row>
        <row r="24720">
          <cell r="A24720" t="str">
            <v>CDHU-IP.04.000.042301</v>
          </cell>
          <cell r="B24720" t="str">
            <v>CDHU-I</v>
          </cell>
          <cell r="C24720" t="str">
            <v>P.04.000.042301</v>
          </cell>
          <cell r="D24720" t="str">
            <v>Tirante/vergalhão aço rosca total de 3/8´</v>
          </cell>
          <cell r="E24720" t="str">
            <v>M</v>
          </cell>
          <cell r="F24720">
            <v>8.06</v>
          </cell>
          <cell r="G24720">
            <v>8.06</v>
          </cell>
        </row>
        <row r="24721">
          <cell r="A24721" t="str">
            <v>CDHU-IP.04.000.045069</v>
          </cell>
          <cell r="B24721" t="str">
            <v>CDHU-I</v>
          </cell>
          <cell r="C24721" t="str">
            <v>P.04.000.045069</v>
          </cell>
          <cell r="D24721" t="str">
            <v>Curva horizontal dupla 90°, interna ou externa, tampa pintura eletrostática, 2x30x40 / 2x40x40 / 2x30x60mm, ref. 3143/3140PT Real Perfil ou equivalente</v>
          </cell>
          <cell r="E24721" t="str">
            <v>UN</v>
          </cell>
          <cell r="F24721">
            <v>67.66</v>
          </cell>
          <cell r="G24721">
            <v>67.66</v>
          </cell>
        </row>
        <row r="24722">
          <cell r="A24722" t="str">
            <v>CDHU-IP.04.000.045072</v>
          </cell>
          <cell r="B24722" t="str">
            <v>CDHU-I</v>
          </cell>
          <cell r="C24722" t="str">
            <v>P.04.000.045072</v>
          </cell>
          <cell r="D24722" t="str">
            <v>Curva vertical tripla de 90°, interna/externa, e tampa pintura eletrostática, 3x30x40 / 3x40x40 3x30x60mm, ref. 3126/3129PT Real Perfil ou equivalente</v>
          </cell>
          <cell r="E24722" t="str">
            <v>UN</v>
          </cell>
          <cell r="F24722">
            <v>92.25</v>
          </cell>
          <cell r="G24722">
            <v>92.25</v>
          </cell>
        </row>
        <row r="24723">
          <cell r="A24723" t="str">
            <v>CDHU-IP.04.000.045571</v>
          </cell>
          <cell r="B24723" t="str">
            <v>CDHU-I</v>
          </cell>
          <cell r="C24723" t="str">
            <v>P.04.000.045571</v>
          </cell>
          <cell r="D24723" t="str">
            <v>Terminal de fechamento ou mata junta com pintura eletrostática para rodapé triplo, 3x30x40 / 3x40x40 / 3x30x60mm, referência 3138PT Real Perfil ou equivalente</v>
          </cell>
          <cell r="E24723" t="str">
            <v>UN</v>
          </cell>
          <cell r="F24723">
            <v>15.4</v>
          </cell>
          <cell r="G24723">
            <v>15.4</v>
          </cell>
        </row>
        <row r="24724">
          <cell r="A24724" t="str">
            <v>CDHU-IP.04.000.046029</v>
          </cell>
          <cell r="B24724" t="str">
            <v>CDHU-I</v>
          </cell>
          <cell r="C24724" t="str">
            <v>P.04.000.046029</v>
          </cell>
          <cell r="D24724" t="str">
            <v>Cruzeta reforçada em ferro galvanizado para fixação de 4 projetores, externa; ref. YT-10/4 da Yluminart, SBC-704/S-R 4 da Shomei ou equivalente</v>
          </cell>
          <cell r="E24724" t="str">
            <v>UN</v>
          </cell>
          <cell r="F24724">
            <v>657.03</v>
          </cell>
          <cell r="G24724">
            <v>657.03</v>
          </cell>
        </row>
        <row r="24725">
          <cell r="A24725" t="str">
            <v>CDHU-IP.04.000.046055</v>
          </cell>
          <cell r="B24725" t="str">
            <v>CDHU-I</v>
          </cell>
          <cell r="C24725" t="str">
            <v>P.04.000.046055</v>
          </cell>
          <cell r="D24725" t="str">
            <v>Cruzeta reforçada em ferro galvanizado para fixação de 2 projetores, externa</v>
          </cell>
          <cell r="E24725" t="str">
            <v>UN</v>
          </cell>
          <cell r="F24725">
            <v>353.07</v>
          </cell>
          <cell r="G24725">
            <v>353.07</v>
          </cell>
        </row>
        <row r="24726">
          <cell r="A24726" t="str">
            <v>CDHU-IP.04.000.048553</v>
          </cell>
          <cell r="B24726" t="str">
            <v>CDHU-I</v>
          </cell>
          <cell r="C24726" t="str">
            <v>P.04.000.048553</v>
          </cell>
          <cell r="D24726" t="str">
            <v>Braçadeiras aço galvanizado para tubo de 1´ a 4´</v>
          </cell>
          <cell r="E24726" t="str">
            <v>UN</v>
          </cell>
          <cell r="F24726">
            <v>3.18</v>
          </cell>
          <cell r="G24726">
            <v>3.18</v>
          </cell>
        </row>
        <row r="24727">
          <cell r="A24727" t="str">
            <v>CDHU-IP.04.000.049470</v>
          </cell>
          <cell r="B24727" t="str">
            <v>CDHU-I</v>
          </cell>
          <cell r="C24727" t="str">
            <v>P.04.000.049470</v>
          </cell>
          <cell r="D24727" t="str">
            <v>Perfilado perfurado 38 x 76 mm em chapa 14 pré-zincada</v>
          </cell>
          <cell r="E24727" t="str">
            <v>M</v>
          </cell>
          <cell r="F24727">
            <v>52.17</v>
          </cell>
          <cell r="G24727">
            <v>52.17</v>
          </cell>
        </row>
        <row r="24728">
          <cell r="A24728" t="str">
            <v>CDHU-IP.04.000.049471</v>
          </cell>
          <cell r="B24728" t="str">
            <v>CDHU-I</v>
          </cell>
          <cell r="C24728" t="str">
            <v>P.04.000.049471</v>
          </cell>
          <cell r="D24728" t="str">
            <v>Perfilado liso 38 x 38 mm em chapa pré-zincada</v>
          </cell>
          <cell r="E24728" t="str">
            <v>M</v>
          </cell>
          <cell r="F24728">
            <v>27.1</v>
          </cell>
          <cell r="G24728">
            <v>27.1</v>
          </cell>
        </row>
        <row r="24729">
          <cell r="A24729" t="str">
            <v>CDHU-IP.04.000.049472</v>
          </cell>
          <cell r="B24729" t="str">
            <v>CDHU-I</v>
          </cell>
          <cell r="C24729" t="str">
            <v>P.04.000.049472</v>
          </cell>
          <cell r="D24729" t="str">
            <v>Tampa pressão para perfilado perfurado de 38 x 38 mm em chapa pré-zincada</v>
          </cell>
          <cell r="E24729" t="str">
            <v>M</v>
          </cell>
          <cell r="F24729">
            <v>7.39</v>
          </cell>
          <cell r="G24729">
            <v>7.39</v>
          </cell>
        </row>
        <row r="24730">
          <cell r="A24730" t="str">
            <v>CDHU-IP.04.000.049511</v>
          </cell>
          <cell r="B24730" t="str">
            <v>CDHU-I</v>
          </cell>
          <cell r="C24730" t="str">
            <v>P.04.000.049511</v>
          </cell>
          <cell r="D24730" t="str">
            <v>Mão francesa plana de 32x5x619mm</v>
          </cell>
          <cell r="E24730" t="str">
            <v>UN</v>
          </cell>
          <cell r="F24730">
            <v>19.149999999999999</v>
          </cell>
          <cell r="G24730">
            <v>19.149999999999999</v>
          </cell>
        </row>
        <row r="24731">
          <cell r="A24731" t="str">
            <v>CDHU-IP.04.000.049512</v>
          </cell>
          <cell r="B24731" t="str">
            <v>CDHU-I</v>
          </cell>
          <cell r="C24731" t="str">
            <v>P.04.000.049512</v>
          </cell>
          <cell r="D24731" t="str">
            <v>Mão francesa de 1/4´ x 32 x 700 mm</v>
          </cell>
          <cell r="E24731" t="str">
            <v>UN</v>
          </cell>
          <cell r="F24731">
            <v>24.35</v>
          </cell>
          <cell r="G24731">
            <v>24.35</v>
          </cell>
        </row>
        <row r="24732">
          <cell r="A24732" t="str">
            <v>CDHU-IP.04.000.049513</v>
          </cell>
          <cell r="B24732" t="str">
            <v>CDHU-I</v>
          </cell>
          <cell r="C24732" t="str">
            <v>P.04.000.049513</v>
          </cell>
          <cell r="D24732" t="str">
            <v>Mão francesa perfilada de 5x38x38x993mm</v>
          </cell>
          <cell r="E24732" t="str">
            <v>UN</v>
          </cell>
          <cell r="F24732">
            <v>64.89</v>
          </cell>
          <cell r="G24732">
            <v>64.89</v>
          </cell>
        </row>
        <row r="24733">
          <cell r="A24733" t="str">
            <v>CDHU-IP.04.000.049671</v>
          </cell>
          <cell r="B24733" t="str">
            <v>CDHU-I</v>
          </cell>
          <cell r="C24733" t="str">
            <v>P.04.000.049671</v>
          </cell>
          <cell r="D24733" t="str">
            <v>Niple cônico galvanizado a fogo de 2 1/2´</v>
          </cell>
          <cell r="E24733" t="str">
            <v>UN</v>
          </cell>
          <cell r="F24733">
            <v>69.739999999999995</v>
          </cell>
          <cell r="G24733">
            <v>69.739999999999995</v>
          </cell>
        </row>
        <row r="24734">
          <cell r="A24734" t="str">
            <v>CDHU-IP.04.000.062038</v>
          </cell>
          <cell r="B24734" t="str">
            <v>CDHU-I</v>
          </cell>
          <cell r="C24734" t="str">
            <v>P.04.000.062038</v>
          </cell>
          <cell r="D24734" t="str">
            <v>Eletrocalha lisa galvanizada a fogo, 50x50mm</v>
          </cell>
          <cell r="E24734" t="str">
            <v>M</v>
          </cell>
          <cell r="F24734">
            <v>40.72</v>
          </cell>
          <cell r="G24734">
            <v>40.72</v>
          </cell>
        </row>
        <row r="24735">
          <cell r="A24735" t="str">
            <v>CDHU-IP.04.000.062039</v>
          </cell>
          <cell r="B24735" t="str">
            <v>CDHU-I</v>
          </cell>
          <cell r="C24735" t="str">
            <v>P.04.000.062039</v>
          </cell>
          <cell r="D24735" t="str">
            <v>Eletrocalha lisa galvanizada a fogo, 100x50mm</v>
          </cell>
          <cell r="E24735" t="str">
            <v>M</v>
          </cell>
          <cell r="F24735">
            <v>54.03</v>
          </cell>
          <cell r="G24735">
            <v>54.03</v>
          </cell>
        </row>
        <row r="24736">
          <cell r="A24736" t="str">
            <v>CDHU-IP.04.000.062040</v>
          </cell>
          <cell r="B24736" t="str">
            <v>CDHU-I</v>
          </cell>
          <cell r="C24736" t="str">
            <v>P.04.000.062040</v>
          </cell>
          <cell r="D24736" t="str">
            <v>Eletrocalha lisa galvanizada a fogo, 150x50mm</v>
          </cell>
          <cell r="E24736" t="str">
            <v>M</v>
          </cell>
          <cell r="F24736">
            <v>66.69</v>
          </cell>
          <cell r="G24736">
            <v>66.69</v>
          </cell>
        </row>
        <row r="24737">
          <cell r="A24737" t="str">
            <v>CDHU-IP.04.000.062041</v>
          </cell>
          <cell r="B24737" t="str">
            <v>CDHU-I</v>
          </cell>
          <cell r="C24737" t="str">
            <v>P.04.000.062041</v>
          </cell>
          <cell r="D24737" t="str">
            <v>Eletrocalha lisa galvanizada a fogo, 200x50mm</v>
          </cell>
          <cell r="E24737" t="str">
            <v>M</v>
          </cell>
          <cell r="F24737">
            <v>79.61</v>
          </cell>
          <cell r="G24737">
            <v>79.61</v>
          </cell>
        </row>
        <row r="24738">
          <cell r="A24738" t="str">
            <v>CDHU-IP.04.000.062042</v>
          </cell>
          <cell r="B24738" t="str">
            <v>CDHU-I</v>
          </cell>
          <cell r="C24738" t="str">
            <v>P.04.000.062042</v>
          </cell>
          <cell r="D24738" t="str">
            <v>Eletrocalha lisa galvanizada a fogo, 250x50mm</v>
          </cell>
          <cell r="E24738" t="str">
            <v>M</v>
          </cell>
          <cell r="F24738">
            <v>93.68</v>
          </cell>
          <cell r="G24738">
            <v>93.68</v>
          </cell>
        </row>
        <row r="24739">
          <cell r="A24739" t="str">
            <v>CDHU-IP.04.000.062055</v>
          </cell>
          <cell r="B24739" t="str">
            <v>CDHU-I</v>
          </cell>
          <cell r="C24739" t="str">
            <v>P.04.000.062055</v>
          </cell>
          <cell r="D24739" t="str">
            <v>Eletrocalha lisa galvanizada a fogo, 100x100mm</v>
          </cell>
          <cell r="E24739" t="str">
            <v>M</v>
          </cell>
          <cell r="F24739">
            <v>82.15</v>
          </cell>
          <cell r="G24739">
            <v>82.15</v>
          </cell>
        </row>
        <row r="24740">
          <cell r="A24740" t="str">
            <v>CDHU-IP.04.000.062056</v>
          </cell>
          <cell r="B24740" t="str">
            <v>CDHU-I</v>
          </cell>
          <cell r="C24740" t="str">
            <v>P.04.000.062056</v>
          </cell>
          <cell r="D24740" t="str">
            <v>Eletrocalha lisa galvanizada a fogo, 150x100mm</v>
          </cell>
          <cell r="E24740" t="str">
            <v>M</v>
          </cell>
          <cell r="F24740">
            <v>91.61</v>
          </cell>
          <cell r="G24740">
            <v>91.61</v>
          </cell>
        </row>
        <row r="24741">
          <cell r="A24741" t="str">
            <v>CDHU-IP.04.000.062057</v>
          </cell>
          <cell r="B24741" t="str">
            <v>CDHU-I</v>
          </cell>
          <cell r="C24741" t="str">
            <v>P.04.000.062057</v>
          </cell>
          <cell r="D24741" t="str">
            <v>Eletrocalha lisa galvanizada a fogo, 200x100mm</v>
          </cell>
          <cell r="E24741" t="str">
            <v>M</v>
          </cell>
          <cell r="F24741">
            <v>108.38</v>
          </cell>
          <cell r="G24741">
            <v>108.38</v>
          </cell>
        </row>
        <row r="24742">
          <cell r="A24742" t="str">
            <v>CDHU-IP.04.000.062058</v>
          </cell>
          <cell r="B24742" t="str">
            <v>CDHU-I</v>
          </cell>
          <cell r="C24742" t="str">
            <v>P.04.000.062058</v>
          </cell>
          <cell r="D24742" t="str">
            <v>Eletrocalha lisa galvanizada a fogo, 250x100mm</v>
          </cell>
          <cell r="E24742" t="str">
            <v>M</v>
          </cell>
          <cell r="F24742">
            <v>120.49</v>
          </cell>
          <cell r="G24742">
            <v>120.49</v>
          </cell>
        </row>
        <row r="24743">
          <cell r="A24743" t="str">
            <v>CDHU-IP.04.000.062059</v>
          </cell>
          <cell r="B24743" t="str">
            <v>CDHU-I</v>
          </cell>
          <cell r="C24743" t="str">
            <v>P.04.000.062059</v>
          </cell>
          <cell r="D24743" t="str">
            <v>Eletrocalha lisa galvanizada a fogo, 300x100mm</v>
          </cell>
          <cell r="E24743" t="str">
            <v>M</v>
          </cell>
          <cell r="F24743">
            <v>130.49</v>
          </cell>
          <cell r="G24743">
            <v>130.49</v>
          </cell>
        </row>
        <row r="24744">
          <cell r="A24744" t="str">
            <v>CDHU-IP.04.000.062060</v>
          </cell>
          <cell r="B24744" t="str">
            <v>CDHU-I</v>
          </cell>
          <cell r="C24744" t="str">
            <v>P.04.000.062060</v>
          </cell>
          <cell r="D24744" t="str">
            <v>Eletrocalha lisa galvanizada a fogo, 400x100mm</v>
          </cell>
          <cell r="E24744" t="str">
            <v>M</v>
          </cell>
          <cell r="F24744">
            <v>161.07</v>
          </cell>
          <cell r="G24744">
            <v>161.07</v>
          </cell>
        </row>
        <row r="24745">
          <cell r="A24745" t="str">
            <v>CDHU-IP.04.000.062115</v>
          </cell>
          <cell r="B24745" t="str">
            <v>CDHU-I</v>
          </cell>
          <cell r="C24745" t="str">
            <v>P.04.000.062115</v>
          </cell>
          <cell r="D24745" t="str">
            <v>Eletrocalha perfurada galvanizada a fogo, 100x50mm</v>
          </cell>
          <cell r="E24745" t="str">
            <v>M</v>
          </cell>
          <cell r="F24745">
            <v>47.32</v>
          </cell>
          <cell r="G24745">
            <v>47.32</v>
          </cell>
        </row>
        <row r="24746">
          <cell r="A24746" t="str">
            <v>CDHU-IP.04.000.062116</v>
          </cell>
          <cell r="B24746" t="str">
            <v>CDHU-I</v>
          </cell>
          <cell r="C24746" t="str">
            <v>P.04.000.062116</v>
          </cell>
          <cell r="D24746" t="str">
            <v>Eletrocalha perfurada galvanizada a fogo, 150x50mm</v>
          </cell>
          <cell r="E24746" t="str">
            <v>M</v>
          </cell>
          <cell r="F24746">
            <v>58.45</v>
          </cell>
          <cell r="G24746">
            <v>58.45</v>
          </cell>
        </row>
        <row r="24747">
          <cell r="A24747" t="str">
            <v>CDHU-IP.04.000.062117</v>
          </cell>
          <cell r="B24747" t="str">
            <v>CDHU-I</v>
          </cell>
          <cell r="C24747" t="str">
            <v>P.04.000.062117</v>
          </cell>
          <cell r="D24747" t="str">
            <v>Eletrocalha perfurada galvanizada a fogo, 200x50mm</v>
          </cell>
          <cell r="E24747" t="str">
            <v>M</v>
          </cell>
          <cell r="F24747">
            <v>71.56</v>
          </cell>
          <cell r="G24747">
            <v>71.56</v>
          </cell>
        </row>
        <row r="24748">
          <cell r="A24748" t="str">
            <v>CDHU-IP.04.000.062118</v>
          </cell>
          <cell r="B24748" t="str">
            <v>CDHU-I</v>
          </cell>
          <cell r="C24748" t="str">
            <v>P.04.000.062118</v>
          </cell>
          <cell r="D24748" t="str">
            <v>Eletrocalha perfurada galvanizada a fogo, 250x50mm</v>
          </cell>
          <cell r="E24748" t="str">
            <v>M</v>
          </cell>
          <cell r="F24748">
            <v>81.3</v>
          </cell>
          <cell r="G24748">
            <v>81.3</v>
          </cell>
        </row>
        <row r="24749">
          <cell r="A24749" t="str">
            <v>CDHU-IP.04.000.062132</v>
          </cell>
          <cell r="B24749" t="str">
            <v>CDHU-I</v>
          </cell>
          <cell r="C24749" t="str">
            <v>P.04.000.062132</v>
          </cell>
          <cell r="D24749" t="str">
            <v>Eletrocalha perfurada galvanizada a fogo, 150x100mm</v>
          </cell>
          <cell r="E24749" t="str">
            <v>M</v>
          </cell>
          <cell r="F24749">
            <v>78.84</v>
          </cell>
          <cell r="G24749">
            <v>78.84</v>
          </cell>
        </row>
        <row r="24750">
          <cell r="A24750" t="str">
            <v>CDHU-IP.04.000.062133</v>
          </cell>
          <cell r="B24750" t="str">
            <v>CDHU-I</v>
          </cell>
          <cell r="C24750" t="str">
            <v>P.04.000.062133</v>
          </cell>
          <cell r="D24750" t="str">
            <v>Eletrocalha perfurada galvanizada a fogo, 200x100mm</v>
          </cell>
          <cell r="E24750" t="str">
            <v>M</v>
          </cell>
          <cell r="F24750">
            <v>94.66</v>
          </cell>
          <cell r="G24750">
            <v>94.66</v>
          </cell>
        </row>
        <row r="24751">
          <cell r="A24751" t="str">
            <v>CDHU-IP.04.000.062134</v>
          </cell>
          <cell r="B24751" t="str">
            <v>CDHU-I</v>
          </cell>
          <cell r="C24751" t="str">
            <v>P.04.000.062134</v>
          </cell>
          <cell r="D24751" t="str">
            <v>Eletrocalha perfurada galvanizada a fogo, 250x100mm</v>
          </cell>
          <cell r="E24751" t="str">
            <v>M</v>
          </cell>
          <cell r="F24751">
            <v>107.96</v>
          </cell>
          <cell r="G24751">
            <v>107.96</v>
          </cell>
        </row>
        <row r="24752">
          <cell r="A24752" t="str">
            <v>CDHU-IP.04.000.062135</v>
          </cell>
          <cell r="B24752" t="str">
            <v>CDHU-I</v>
          </cell>
          <cell r="C24752" t="str">
            <v>P.04.000.062135</v>
          </cell>
          <cell r="D24752" t="str">
            <v>Eletrocalha perfurada galvanizada a fogo, 300x100mm</v>
          </cell>
          <cell r="E24752" t="str">
            <v>M</v>
          </cell>
          <cell r="F24752">
            <v>116.16</v>
          </cell>
          <cell r="G24752">
            <v>116.16</v>
          </cell>
        </row>
        <row r="24753">
          <cell r="A24753" t="str">
            <v>CDHU-IP.04.000.062136</v>
          </cell>
          <cell r="B24753" t="str">
            <v>CDHU-I</v>
          </cell>
          <cell r="C24753" t="str">
            <v>P.04.000.062136</v>
          </cell>
          <cell r="D24753" t="str">
            <v>Eletrocalha perfurada galvanizada a fogo, 400x100mm</v>
          </cell>
          <cell r="E24753" t="str">
            <v>M</v>
          </cell>
          <cell r="F24753">
            <v>166.68</v>
          </cell>
          <cell r="G24753">
            <v>166.68</v>
          </cell>
        </row>
        <row r="24754">
          <cell r="A24754" t="str">
            <v>CDHU-IP.04.000.062170</v>
          </cell>
          <cell r="B24754" t="str">
            <v>CDHU-I</v>
          </cell>
          <cell r="C24754" t="str">
            <v>P.04.000.062170</v>
          </cell>
          <cell r="D24754" t="str">
            <v>Tampa encaixe para eletrocalha galvanizada a fogo, L= 50mm</v>
          </cell>
          <cell r="E24754" t="str">
            <v>M</v>
          </cell>
          <cell r="F24754">
            <v>21.14</v>
          </cell>
          <cell r="G24754">
            <v>21.14</v>
          </cell>
        </row>
        <row r="24755">
          <cell r="A24755" t="str">
            <v>CDHU-IP.04.000.062171</v>
          </cell>
          <cell r="B24755" t="str">
            <v>CDHU-I</v>
          </cell>
          <cell r="C24755" t="str">
            <v>P.04.000.062171</v>
          </cell>
          <cell r="D24755" t="str">
            <v>Tampa encaixe para eletrocalha galvanizada a fogo, L= 100mm</v>
          </cell>
          <cell r="E24755" t="str">
            <v>M</v>
          </cell>
          <cell r="F24755">
            <v>36.92</v>
          </cell>
          <cell r="G24755">
            <v>36.92</v>
          </cell>
        </row>
        <row r="24756">
          <cell r="A24756" t="str">
            <v>CDHU-IP.04.000.062172</v>
          </cell>
          <cell r="B24756" t="str">
            <v>CDHU-I</v>
          </cell>
          <cell r="C24756" t="str">
            <v>P.04.000.062172</v>
          </cell>
          <cell r="D24756" t="str">
            <v>Tampa encaixe para eletrocalha galvanizada a fogo, L= 150mm</v>
          </cell>
          <cell r="E24756" t="str">
            <v>M</v>
          </cell>
          <cell r="F24756">
            <v>51.42</v>
          </cell>
          <cell r="G24756">
            <v>51.42</v>
          </cell>
        </row>
        <row r="24757">
          <cell r="A24757" t="str">
            <v>CDHU-IP.04.000.062173</v>
          </cell>
          <cell r="B24757" t="str">
            <v>CDHU-I</v>
          </cell>
          <cell r="C24757" t="str">
            <v>P.04.000.062173</v>
          </cell>
          <cell r="D24757" t="str">
            <v>Tampa encaixe para eletrocalha galvanizada a fogo, L= 200mm</v>
          </cell>
          <cell r="E24757" t="str">
            <v>M</v>
          </cell>
          <cell r="F24757">
            <v>64.92</v>
          </cell>
          <cell r="G24757">
            <v>64.92</v>
          </cell>
        </row>
        <row r="24758">
          <cell r="A24758" t="str">
            <v>CDHU-IP.04.000.062174</v>
          </cell>
          <cell r="B24758" t="str">
            <v>CDHU-I</v>
          </cell>
          <cell r="C24758" t="str">
            <v>P.04.000.062174</v>
          </cell>
          <cell r="D24758" t="str">
            <v>Tampa encaixe para eletrocalha galvanizada a fogo, L= 250mm</v>
          </cell>
          <cell r="E24758" t="str">
            <v>M</v>
          </cell>
          <cell r="F24758">
            <v>87.78</v>
          </cell>
          <cell r="G24758">
            <v>87.78</v>
          </cell>
        </row>
        <row r="24759">
          <cell r="A24759" t="str">
            <v>CDHU-IP.04.000.062175</v>
          </cell>
          <cell r="B24759" t="str">
            <v>CDHU-I</v>
          </cell>
          <cell r="C24759" t="str">
            <v>P.04.000.062175</v>
          </cell>
          <cell r="D24759" t="str">
            <v>Tampa encaixe para eletrocalha galvanizada a fogo, L= 300mm</v>
          </cell>
          <cell r="E24759" t="str">
            <v>M</v>
          </cell>
          <cell r="F24759">
            <v>93.57</v>
          </cell>
          <cell r="G24759">
            <v>93.57</v>
          </cell>
        </row>
        <row r="24760">
          <cell r="A24760" t="str">
            <v>CDHU-IP.04.000.062176</v>
          </cell>
          <cell r="B24760" t="str">
            <v>CDHU-I</v>
          </cell>
          <cell r="C24760" t="str">
            <v>P.04.000.062176</v>
          </cell>
          <cell r="D24760" t="str">
            <v>Tampa encaixe para eletrocalha galvanizada a fogo, L= 400mm</v>
          </cell>
          <cell r="E24760" t="str">
            <v>M</v>
          </cell>
          <cell r="F24760">
            <v>124.82</v>
          </cell>
          <cell r="G24760">
            <v>124.82</v>
          </cell>
        </row>
        <row r="24761">
          <cell r="A24761" t="str">
            <v>CDHU-IP.04.000.062187</v>
          </cell>
          <cell r="B24761" t="str">
            <v>CDHU-I</v>
          </cell>
          <cell r="C24761" t="str">
            <v>P.04.000.062187</v>
          </cell>
          <cell r="D24761" t="str">
            <v>Suporte para eletrocalha galvanizado a fogo, 50x50mm</v>
          </cell>
          <cell r="E24761" t="str">
            <v>UN</v>
          </cell>
          <cell r="F24761">
            <v>5.66</v>
          </cell>
          <cell r="G24761">
            <v>5.66</v>
          </cell>
        </row>
        <row r="24762">
          <cell r="A24762" t="str">
            <v>CDHU-IP.04.000.062188</v>
          </cell>
          <cell r="B24762" t="str">
            <v>CDHU-I</v>
          </cell>
          <cell r="C24762" t="str">
            <v>P.04.000.062188</v>
          </cell>
          <cell r="D24762" t="str">
            <v>Suporte para eletrocalha galvanizado a fogo, 100x50mm</v>
          </cell>
          <cell r="E24762" t="str">
            <v>UN</v>
          </cell>
          <cell r="F24762">
            <v>10.62</v>
          </cell>
          <cell r="G24762">
            <v>10.62</v>
          </cell>
        </row>
        <row r="24763">
          <cell r="A24763" t="str">
            <v>CDHU-IP.04.000.062189</v>
          </cell>
          <cell r="B24763" t="str">
            <v>CDHU-I</v>
          </cell>
          <cell r="C24763" t="str">
            <v>P.04.000.062189</v>
          </cell>
          <cell r="D24763" t="str">
            <v>Suporte para eletrocalha galvanizado a fogo, 150x50mm</v>
          </cell>
          <cell r="E24763" t="str">
            <v>UN</v>
          </cell>
          <cell r="F24763">
            <v>13.5</v>
          </cell>
          <cell r="G24763">
            <v>13.5</v>
          </cell>
        </row>
        <row r="24764">
          <cell r="A24764" t="str">
            <v>CDHU-IP.04.000.062190</v>
          </cell>
          <cell r="B24764" t="str">
            <v>CDHU-I</v>
          </cell>
          <cell r="C24764" t="str">
            <v>P.04.000.062190</v>
          </cell>
          <cell r="D24764" t="str">
            <v>Suporte para eletrocalha galvanizado a fogo, 200x50mm</v>
          </cell>
          <cell r="E24764" t="str">
            <v>UN</v>
          </cell>
          <cell r="F24764">
            <v>16.28</v>
          </cell>
          <cell r="G24764">
            <v>16.28</v>
          </cell>
        </row>
        <row r="24765">
          <cell r="A24765" t="str">
            <v>CDHU-IP.04.000.062191</v>
          </cell>
          <cell r="B24765" t="str">
            <v>CDHU-I</v>
          </cell>
          <cell r="C24765" t="str">
            <v>P.04.000.062191</v>
          </cell>
          <cell r="D24765" t="str">
            <v>Suporte para eletrocalha galvanizado a fogo, 250x50mm</v>
          </cell>
          <cell r="E24765" t="str">
            <v>UN</v>
          </cell>
          <cell r="F24765">
            <v>18.5</v>
          </cell>
          <cell r="G24765">
            <v>18.5</v>
          </cell>
        </row>
        <row r="24766">
          <cell r="A24766" t="str">
            <v>CDHU-IP.04.000.062192</v>
          </cell>
          <cell r="B24766" t="str">
            <v>CDHU-I</v>
          </cell>
          <cell r="C24766" t="str">
            <v>P.04.000.062192</v>
          </cell>
          <cell r="D24766" t="str">
            <v>Suporte para eletrocalha galvanizado a fogo, 300x50mm</v>
          </cell>
          <cell r="E24766" t="str">
            <v>UN</v>
          </cell>
          <cell r="F24766">
            <v>22</v>
          </cell>
          <cell r="G24766">
            <v>22</v>
          </cell>
        </row>
        <row r="24767">
          <cell r="A24767" t="str">
            <v>CDHU-IP.04.000.062196</v>
          </cell>
          <cell r="B24767" t="str">
            <v>CDHU-I</v>
          </cell>
          <cell r="C24767" t="str">
            <v>P.04.000.062196</v>
          </cell>
          <cell r="D24767" t="str">
            <v>Suporte para eletrocalha galvanizada a fogo, 100x100mm</v>
          </cell>
          <cell r="E24767" t="str">
            <v>UN</v>
          </cell>
          <cell r="F24767">
            <v>15</v>
          </cell>
          <cell r="G24767">
            <v>15</v>
          </cell>
        </row>
        <row r="24768">
          <cell r="A24768" t="str">
            <v>CDHU-IP.04.000.062197</v>
          </cell>
          <cell r="B24768" t="str">
            <v>CDHU-I</v>
          </cell>
          <cell r="C24768" t="str">
            <v>P.04.000.062197</v>
          </cell>
          <cell r="D24768" t="str">
            <v>Suporte para eletrocalha galvanizada a fogo, 150x100mm</v>
          </cell>
          <cell r="E24768" t="str">
            <v>UN</v>
          </cell>
          <cell r="F24768">
            <v>17.09</v>
          </cell>
          <cell r="G24768">
            <v>17.09</v>
          </cell>
        </row>
        <row r="24769">
          <cell r="A24769" t="str">
            <v>CDHU-IP.04.000.062198</v>
          </cell>
          <cell r="B24769" t="str">
            <v>CDHU-I</v>
          </cell>
          <cell r="C24769" t="str">
            <v>P.04.000.062198</v>
          </cell>
          <cell r="D24769" t="str">
            <v>Suporte para eletrocalha galvanizada a fogo, 200x100mm</v>
          </cell>
          <cell r="E24769" t="str">
            <v>UN</v>
          </cell>
          <cell r="F24769">
            <v>20.96</v>
          </cell>
          <cell r="G24769">
            <v>20.96</v>
          </cell>
        </row>
        <row r="24770">
          <cell r="A24770" t="str">
            <v>CDHU-IP.04.000.062199</v>
          </cell>
          <cell r="B24770" t="str">
            <v>CDHU-I</v>
          </cell>
          <cell r="C24770" t="str">
            <v>P.04.000.062199</v>
          </cell>
          <cell r="D24770" t="str">
            <v>Suporte para eletrocalha galvanizada a fogo, 250x100mm</v>
          </cell>
          <cell r="E24770" t="str">
            <v>UN</v>
          </cell>
          <cell r="F24770">
            <v>21.71</v>
          </cell>
          <cell r="G24770">
            <v>21.71</v>
          </cell>
        </row>
        <row r="24771">
          <cell r="A24771" t="str">
            <v>CDHU-IP.04.000.062201</v>
          </cell>
          <cell r="B24771" t="str">
            <v>CDHU-I</v>
          </cell>
          <cell r="C24771" t="str">
            <v>P.04.000.062201</v>
          </cell>
          <cell r="D24771" t="str">
            <v>Suporte para eletrocalha galvanizada a fogo, 300x100mm</v>
          </cell>
          <cell r="E24771" t="str">
            <v>UN</v>
          </cell>
          <cell r="F24771">
            <v>25.72</v>
          </cell>
          <cell r="G24771">
            <v>25.72</v>
          </cell>
        </row>
        <row r="24772">
          <cell r="A24772" t="str">
            <v>CDHU-IP.04.000.062202</v>
          </cell>
          <cell r="B24772" t="str">
            <v>CDHU-I</v>
          </cell>
          <cell r="C24772" t="str">
            <v>P.04.000.062202</v>
          </cell>
          <cell r="D24772" t="str">
            <v>Suporte para eletrocalha galvanizada a fogo, 400x100mm</v>
          </cell>
          <cell r="E24772" t="str">
            <v>UN</v>
          </cell>
          <cell r="F24772">
            <v>30.2</v>
          </cell>
          <cell r="G24772">
            <v>30.2</v>
          </cell>
        </row>
        <row r="24773">
          <cell r="A24773" t="str">
            <v>CDHU-IP.04.000.062205</v>
          </cell>
          <cell r="B24773" t="str">
            <v>CDHU-I</v>
          </cell>
          <cell r="C24773" t="str">
            <v>P.04.000.062205</v>
          </cell>
          <cell r="D24773" t="str">
            <v>Mão francesa simples, galvanizada a fogo, L= 200mm</v>
          </cell>
          <cell r="E24773" t="str">
            <v>UN</v>
          </cell>
          <cell r="F24773">
            <v>15.26</v>
          </cell>
          <cell r="G24773">
            <v>15.26</v>
          </cell>
        </row>
        <row r="24774">
          <cell r="A24774" t="str">
            <v>CDHU-IP.04.000.062206</v>
          </cell>
          <cell r="B24774" t="str">
            <v>CDHU-I</v>
          </cell>
          <cell r="C24774" t="str">
            <v>P.04.000.062206</v>
          </cell>
          <cell r="D24774" t="str">
            <v>Mão francesa simples, galvanizada a fogo, L= 300mm</v>
          </cell>
          <cell r="E24774" t="str">
            <v>UN</v>
          </cell>
          <cell r="F24774">
            <v>17.28</v>
          </cell>
          <cell r="G24774">
            <v>17.28</v>
          </cell>
        </row>
        <row r="24775">
          <cell r="A24775" t="str">
            <v>CDHU-IP.04.000.062207</v>
          </cell>
          <cell r="B24775" t="str">
            <v>CDHU-I</v>
          </cell>
          <cell r="C24775" t="str">
            <v>P.04.000.062207</v>
          </cell>
          <cell r="D24775" t="str">
            <v>Mão francesa simples, galvanizada a fogo, L= 400mm</v>
          </cell>
          <cell r="E24775" t="str">
            <v>UN</v>
          </cell>
          <cell r="F24775">
            <v>21.8</v>
          </cell>
          <cell r="G24775">
            <v>21.8</v>
          </cell>
        </row>
        <row r="24776">
          <cell r="A24776" t="str">
            <v>CDHU-IP.04.000.062208</v>
          </cell>
          <cell r="B24776" t="str">
            <v>CDHU-I</v>
          </cell>
          <cell r="C24776" t="str">
            <v>P.04.000.062208</v>
          </cell>
          <cell r="D24776" t="str">
            <v>Mão francesa simples, galvanizada a fogo, L= 500mm</v>
          </cell>
          <cell r="E24776" t="str">
            <v>UN</v>
          </cell>
          <cell r="F24776">
            <v>27.03</v>
          </cell>
          <cell r="G24776">
            <v>27.03</v>
          </cell>
        </row>
        <row r="24777">
          <cell r="A24777" t="str">
            <v>CDHU-IP.04.000.062210</v>
          </cell>
          <cell r="B24777" t="str">
            <v>CDHU-I</v>
          </cell>
          <cell r="C24777" t="str">
            <v>P.04.000.062210</v>
          </cell>
          <cell r="D24777" t="str">
            <v>Mão francesa dupla, galvanizada a fogo, L= 300mm</v>
          </cell>
          <cell r="E24777" t="str">
            <v>UN</v>
          </cell>
          <cell r="F24777">
            <v>25.68</v>
          </cell>
          <cell r="G24777">
            <v>25.68</v>
          </cell>
        </row>
        <row r="24778">
          <cell r="A24778" t="str">
            <v>CDHU-IP.04.000.062211</v>
          </cell>
          <cell r="B24778" t="str">
            <v>CDHU-I</v>
          </cell>
          <cell r="C24778" t="str">
            <v>P.04.000.062211</v>
          </cell>
          <cell r="D24778" t="str">
            <v>Mão francesa dupla, galvanizada a fogo, L= 400mm</v>
          </cell>
          <cell r="E24778" t="str">
            <v>UN</v>
          </cell>
          <cell r="F24778">
            <v>34.409999999999997</v>
          </cell>
          <cell r="G24778">
            <v>34.409999999999997</v>
          </cell>
        </row>
        <row r="24779">
          <cell r="A24779" t="str">
            <v>CDHU-IP.04.000.062212</v>
          </cell>
          <cell r="B24779" t="str">
            <v>CDHU-I</v>
          </cell>
          <cell r="C24779" t="str">
            <v>P.04.000.062212</v>
          </cell>
          <cell r="D24779" t="str">
            <v>Mão francesa dupla, galvanizada a fogo, L= 500mm</v>
          </cell>
          <cell r="E24779" t="str">
            <v>UN</v>
          </cell>
          <cell r="F24779">
            <v>47.32</v>
          </cell>
          <cell r="G24779">
            <v>47.32</v>
          </cell>
        </row>
        <row r="24780">
          <cell r="A24780" t="str">
            <v>CDHU-IP.04.000.062229</v>
          </cell>
          <cell r="B24780" t="str">
            <v>CDHU-I</v>
          </cell>
          <cell r="C24780" t="str">
            <v>P.04.000.062229</v>
          </cell>
          <cell r="D24780" t="str">
            <v>Rodapé técnico duplo com tampa pintura eletrostática, 2x30x40 / 2x40x40 / 2x30x60mm</v>
          </cell>
          <cell r="E24780" t="str">
            <v>M</v>
          </cell>
          <cell r="F24780">
            <v>63.35</v>
          </cell>
          <cell r="G24780">
            <v>63.35</v>
          </cell>
        </row>
        <row r="24781">
          <cell r="A24781" t="str">
            <v>CDHU-IP.04.000.062230</v>
          </cell>
          <cell r="B24781" t="str">
            <v>CDHU-I</v>
          </cell>
          <cell r="C24781" t="str">
            <v>P.04.000.062230</v>
          </cell>
          <cell r="D24781" t="str">
            <v>Curva vertical dupla de 90°, interna ou externa, e tampa pintura eletrostática, 2x30x40 / 2x40x40 / 2x30x60mm, ref. 3128PT Real Perfil ou equivalente</v>
          </cell>
          <cell r="E24781" t="str">
            <v>UN</v>
          </cell>
          <cell r="F24781">
            <v>76.13</v>
          </cell>
          <cell r="G24781">
            <v>76.13</v>
          </cell>
        </row>
        <row r="24782">
          <cell r="A24782" t="str">
            <v>CDHU-IP.04.000.062231</v>
          </cell>
          <cell r="B24782" t="str">
            <v>CDHU-I</v>
          </cell>
          <cell r="C24782" t="str">
            <v>P.04.000.062231</v>
          </cell>
          <cell r="D24782" t="str">
            <v>Terminal de fechamento ou mata junta com pintura eletrostática, para rodapé duplo, 2x30x40 / 2x40x40 / 2x30x60mm, ref. 3137PT Real Perfil ou equivalente</v>
          </cell>
          <cell r="E24782" t="str">
            <v>UN</v>
          </cell>
          <cell r="F24782">
            <v>13.08</v>
          </cell>
          <cell r="G24782">
            <v>13.08</v>
          </cell>
        </row>
        <row r="24783">
          <cell r="A24783" t="str">
            <v>CDHU-IP.04.000.062251</v>
          </cell>
          <cell r="B24783" t="str">
            <v>CDHU-I</v>
          </cell>
          <cell r="C24783" t="str">
            <v>P.04.000.062251</v>
          </cell>
          <cell r="D24783" t="str">
            <v>Saída lateral de eletrocalha para eletroduto de 1´</v>
          </cell>
          <cell r="E24783" t="str">
            <v>UN</v>
          </cell>
          <cell r="F24783">
            <v>1.67</v>
          </cell>
          <cell r="G24783">
            <v>1.67</v>
          </cell>
        </row>
        <row r="24784">
          <cell r="A24784" t="str">
            <v>CDHU-IP.04.000.062801</v>
          </cell>
          <cell r="B24784" t="str">
            <v>CDHU-I</v>
          </cell>
          <cell r="C24784" t="str">
            <v>P.04.000.062801</v>
          </cell>
          <cell r="D24784" t="str">
            <v>Rodapé técnico triplo com tampa e pintura eletrostática de 3x30x40 / 3x40x40 / 3x30x60mm, ref. 3109PT Real Perfil ou equivalente</v>
          </cell>
          <cell r="E24784" t="str">
            <v>M</v>
          </cell>
          <cell r="F24784">
            <v>88.82</v>
          </cell>
          <cell r="G24784">
            <v>88.82</v>
          </cell>
        </row>
        <row r="24785">
          <cell r="A24785" t="str">
            <v>CDHU-IP.04.000.062803</v>
          </cell>
          <cell r="B24785" t="str">
            <v>CDHU-I</v>
          </cell>
          <cell r="C24785" t="str">
            <v>P.04.000.062803</v>
          </cell>
          <cell r="D24785" t="str">
            <v>Curva horizontal tripla 90°, interna/externa, tampa e pintura eletrostática de 3x30x40 / 3x40x40 / 3x30x60mm, ref. 3144/3141PT Real Perfil ou equivalente</v>
          </cell>
          <cell r="E24785" t="str">
            <v>UN</v>
          </cell>
          <cell r="F24785">
            <v>91.77</v>
          </cell>
          <cell r="G24785">
            <v>91.77</v>
          </cell>
        </row>
        <row r="24786">
          <cell r="A24786" t="str">
            <v>CDHU-IP.04.000.062805</v>
          </cell>
          <cell r="B24786" t="str">
            <v>CDHU-I</v>
          </cell>
          <cell r="C24786" t="str">
            <v>P.04.000.062805</v>
          </cell>
          <cell r="D24786" t="str">
            <v>Tê triplo de 90° horizontal ou vertical, tampa com pintura eletrostática de 3x30x40 / 3x40x40 / 3x30x60mm, ref. 3135/3132PT Real Perfil ou equivalente</v>
          </cell>
          <cell r="E24786" t="str">
            <v>UN</v>
          </cell>
          <cell r="F24786">
            <v>127.64</v>
          </cell>
          <cell r="G24786">
            <v>127.64</v>
          </cell>
        </row>
        <row r="24787">
          <cell r="A24787" t="str">
            <v>CDHU-IP.04.000.062806</v>
          </cell>
          <cell r="B24787" t="str">
            <v>CDHU-I</v>
          </cell>
          <cell r="C24787" t="str">
            <v>P.04.000.062806</v>
          </cell>
          <cell r="D24787" t="str">
            <v>Caixa para tomada de energia, RJ, sobressalente, interruptor ou espelho de 3x30x40 / 3x40x40 / 3x30x60mm, ref. 3114PT Real Perfil ou equivalente</v>
          </cell>
          <cell r="E24787" t="str">
            <v>UN</v>
          </cell>
          <cell r="F24787">
            <v>30.68</v>
          </cell>
          <cell r="G24787">
            <v>30.68</v>
          </cell>
        </row>
        <row r="24788">
          <cell r="A24788" t="str">
            <v>CDHU-IP.04.000.065641</v>
          </cell>
          <cell r="B24788" t="str">
            <v>CDHU-I</v>
          </cell>
          <cell r="C24788" t="str">
            <v>P.04.000.065641</v>
          </cell>
          <cell r="D24788" t="str">
            <v>Leito para cabos, tipo pesado, em aço galvanizado a fogo, de 300 x 100 mm, ref. Mopa ou equivalente</v>
          </cell>
          <cell r="E24788" t="str">
            <v>M</v>
          </cell>
          <cell r="F24788">
            <v>176.63</v>
          </cell>
          <cell r="G24788">
            <v>176.63</v>
          </cell>
        </row>
        <row r="24789">
          <cell r="A24789" t="str">
            <v>CDHU-IP.04.000.065643</v>
          </cell>
          <cell r="B24789" t="str">
            <v>CDHU-I</v>
          </cell>
          <cell r="C24789" t="str">
            <v>P.04.000.065643</v>
          </cell>
          <cell r="D24789" t="str">
            <v>Leito para cabos, tipo pesado, em aço galvanizado a fogo, de 800 x 100 mm, ref. 156-0800 Mopa ou equivalente</v>
          </cell>
          <cell r="E24789" t="str">
            <v>M</v>
          </cell>
          <cell r="F24789">
            <v>304.42</v>
          </cell>
          <cell r="G24789">
            <v>304.42</v>
          </cell>
        </row>
        <row r="24790">
          <cell r="A24790" t="str">
            <v>CDHU-IP.04.000.065644</v>
          </cell>
          <cell r="B24790" t="str">
            <v>CDHU-I</v>
          </cell>
          <cell r="C24790" t="str">
            <v>P.04.000.065644</v>
          </cell>
          <cell r="D24790" t="str">
            <v>Leito para cabos, tipo pesado, em aço galvanizado a fogo, de 500 x 100 mm, ref. 156-0500-Z Mopa ou equivalente</v>
          </cell>
          <cell r="E24790" t="str">
            <v>M</v>
          </cell>
          <cell r="F24790">
            <v>238.39</v>
          </cell>
          <cell r="G24790">
            <v>238.39</v>
          </cell>
        </row>
        <row r="24791">
          <cell r="A24791" t="str">
            <v>CDHU-IP.04.000.065649</v>
          </cell>
          <cell r="B24791" t="str">
            <v>CDHU-I</v>
          </cell>
          <cell r="C24791" t="str">
            <v>P.04.000.065649</v>
          </cell>
          <cell r="D24791" t="str">
            <v>Leito para cabos, tipo pesado, em aço galvanizado a fogo, de 400 x 100 mm, ref. 156-0400-F da Mopa ou equivalente</v>
          </cell>
          <cell r="E24791" t="str">
            <v>M</v>
          </cell>
          <cell r="F24791">
            <v>223.05</v>
          </cell>
          <cell r="G24791">
            <v>223.05</v>
          </cell>
        </row>
        <row r="24792">
          <cell r="A24792" t="str">
            <v>CDHU-IP.04.000.065650</v>
          </cell>
          <cell r="B24792" t="str">
            <v>CDHU-I</v>
          </cell>
          <cell r="C24792" t="str">
            <v>P.04.000.065650</v>
          </cell>
          <cell r="D24792" t="str">
            <v>Leito para cabos, tipo pesado, em aço galvanizado a fogo, de 600 x 100 mm, ref. 156-0600-F da Mopa ou equivalente</v>
          </cell>
          <cell r="E24792" t="str">
            <v>M</v>
          </cell>
          <cell r="F24792">
            <v>262.66000000000003</v>
          </cell>
          <cell r="G24792">
            <v>262.66000000000003</v>
          </cell>
        </row>
        <row r="24793">
          <cell r="A24793" t="str">
            <v>CDHU-IP.04.000.090407</v>
          </cell>
          <cell r="B24793" t="str">
            <v>CDHU-I</v>
          </cell>
          <cell r="C24793" t="str">
            <v>P.04.000.090407</v>
          </cell>
          <cell r="D24793" t="str">
            <v>Terminal para vergalhão diâmetro 3/8´</v>
          </cell>
          <cell r="E24793" t="str">
            <v>UN</v>
          </cell>
          <cell r="F24793">
            <v>22.58</v>
          </cell>
          <cell r="G24793">
            <v>22.58</v>
          </cell>
        </row>
        <row r="24794">
          <cell r="A24794" t="str">
            <v>CDHU-IP.04.000.090614</v>
          </cell>
          <cell r="B24794" t="str">
            <v>CDHU-I</v>
          </cell>
          <cell r="C24794" t="str">
            <v>P.04.000.090614</v>
          </cell>
          <cell r="D24794" t="str">
            <v>Caixa de passagem pré-zincado a frio, com tampa quadrada 4 x 25 x 70 mm, para duto de piso</v>
          </cell>
          <cell r="E24794" t="str">
            <v>UN</v>
          </cell>
          <cell r="F24794">
            <v>49.59</v>
          </cell>
          <cell r="G24794">
            <v>49.59</v>
          </cell>
        </row>
        <row r="24795">
          <cell r="A24795" t="str">
            <v>CDHU-IP.04.000.090728</v>
          </cell>
          <cell r="B24795" t="str">
            <v>CDHU-I</v>
          </cell>
          <cell r="C24795" t="str">
            <v>P.04.000.090728</v>
          </cell>
          <cell r="D24795" t="str">
            <v>Poste telecônico em aço SAE 1010/1020 galvanizado a fogo, com espera para duas luminárias, altura de 3 m</v>
          </cell>
          <cell r="E24795" t="str">
            <v>UN</v>
          </cell>
          <cell r="F24795">
            <v>416.48</v>
          </cell>
          <cell r="G24795">
            <v>416.48</v>
          </cell>
        </row>
        <row r="24796">
          <cell r="A24796" t="str">
            <v>CDHU-IP.04.000.091215</v>
          </cell>
          <cell r="B24796" t="str">
            <v>CDHU-I</v>
          </cell>
          <cell r="C24796" t="str">
            <v>P.04.000.091215</v>
          </cell>
          <cell r="D24796" t="str">
            <v>Duto modulado, pré-zincado, com luvas deslocadas 3 x 25 x 70 mm</v>
          </cell>
          <cell r="E24796" t="str">
            <v>M</v>
          </cell>
          <cell r="F24796">
            <v>76.41</v>
          </cell>
          <cell r="G24796">
            <v>76.41</v>
          </cell>
        </row>
        <row r="24797">
          <cell r="A24797" t="str">
            <v>CDHU-IP.04.000.091216</v>
          </cell>
          <cell r="B24797" t="str">
            <v>CDHU-I</v>
          </cell>
          <cell r="C24797" t="str">
            <v>P.04.000.091216</v>
          </cell>
          <cell r="D24797" t="str">
            <v>Duto liso pré-zincado a fogo/galvanizado de 2 x 25 x 70 mm, ref. Mopa ou equivalente</v>
          </cell>
          <cell r="E24797" t="str">
            <v>M</v>
          </cell>
          <cell r="F24797">
            <v>47.88</v>
          </cell>
          <cell r="G24797">
            <v>47.88</v>
          </cell>
        </row>
        <row r="24798">
          <cell r="A24798" t="str">
            <v>CDHU-IP.04.000.091217</v>
          </cell>
          <cell r="B24798" t="str">
            <v>CDHU-I</v>
          </cell>
          <cell r="C24798" t="str">
            <v>P.04.000.091217</v>
          </cell>
          <cell r="D24798" t="str">
            <v>Tirante/vergalhão aço rosca total de 1/4´</v>
          </cell>
          <cell r="E24798" t="str">
            <v>M</v>
          </cell>
          <cell r="F24798">
            <v>3.58</v>
          </cell>
          <cell r="G24798">
            <v>3.58</v>
          </cell>
        </row>
        <row r="24799">
          <cell r="A24799" t="str">
            <v>CDHU-IP.04.000.091220</v>
          </cell>
          <cell r="B24799" t="str">
            <v>CDHU-I</v>
          </cell>
          <cell r="C24799" t="str">
            <v>P.04.000.091220</v>
          </cell>
          <cell r="D24799" t="str">
            <v>Saída lateral simples de 3/4" para perfilado, referência VL 2/3.00.00.33PZ da Valeman, Real Perfil ou equivalente</v>
          </cell>
          <cell r="E24799" t="str">
            <v>UN</v>
          </cell>
          <cell r="F24799">
            <v>1.65</v>
          </cell>
          <cell r="G24799">
            <v>1.65</v>
          </cell>
        </row>
        <row r="24800">
          <cell r="A24800" t="str">
            <v>CDHU-IP.04.000.091361</v>
          </cell>
          <cell r="B24800" t="str">
            <v>CDHU-I</v>
          </cell>
          <cell r="C24800" t="str">
            <v>P.04.000.091361</v>
          </cell>
          <cell r="D24800" t="str">
            <v>Poste telecônico reto em aço SAE 1010/1020 galvanizado a fogo, altura de 10 m</v>
          </cell>
          <cell r="E24800" t="str">
            <v>UN</v>
          </cell>
          <cell r="F24800">
            <v>1848.66</v>
          </cell>
          <cell r="G24800">
            <v>1848.66</v>
          </cell>
        </row>
        <row r="24801">
          <cell r="A24801" t="str">
            <v>CDHU-IP.04.000.091362</v>
          </cell>
          <cell r="B24801" t="str">
            <v>CDHU-I</v>
          </cell>
          <cell r="C24801" t="str">
            <v>P.04.000.091362</v>
          </cell>
          <cell r="D24801" t="str">
            <v>Poste telecônico reto em aço SAE 1010/1020 galvanizado a fogo, altura de 8 m</v>
          </cell>
          <cell r="E24801" t="str">
            <v>UN</v>
          </cell>
          <cell r="F24801">
            <v>1474.05</v>
          </cell>
          <cell r="G24801">
            <v>1474.05</v>
          </cell>
        </row>
        <row r="24802">
          <cell r="A24802" t="str">
            <v>CDHU-IP.04.000.092151</v>
          </cell>
          <cell r="B24802" t="str">
            <v>CDHU-I</v>
          </cell>
          <cell r="C24802" t="str">
            <v>P.04.000.092151</v>
          </cell>
          <cell r="D24802" t="str">
            <v>Cruzeta em aço carbono galvanizado, perfil ´L´, dimensões 8 x 75 x 2500 mm, ref. 400238 Romagnole ou equivalente</v>
          </cell>
          <cell r="E24802" t="str">
            <v>UN</v>
          </cell>
          <cell r="F24802">
            <v>874.98</v>
          </cell>
          <cell r="G24802">
            <v>874.98</v>
          </cell>
        </row>
        <row r="24803">
          <cell r="A24803" t="str">
            <v>CDHU-IP.04.000.092157</v>
          </cell>
          <cell r="B24803" t="str">
            <v>CDHU-I</v>
          </cell>
          <cell r="C24803" t="str">
            <v>P.04.000.092157</v>
          </cell>
          <cell r="D24803" t="str">
            <v>Eletroduto metálico flexível de 3/4´; ref. Sealtubo da SPTF ou equivalente</v>
          </cell>
          <cell r="E24803" t="str">
            <v>M</v>
          </cell>
          <cell r="F24803">
            <v>9.0500000000000007</v>
          </cell>
          <cell r="G24803">
            <v>9.0500000000000007</v>
          </cell>
        </row>
        <row r="24804">
          <cell r="A24804" t="str">
            <v>CDHU-IP.04.000.092158</v>
          </cell>
          <cell r="B24804" t="str">
            <v>CDHU-I</v>
          </cell>
          <cell r="C24804" t="str">
            <v>P.04.000.092158</v>
          </cell>
          <cell r="D24804" t="str">
            <v>Eletroduto metálico flexível de 1´; ref. Sealtubo da SPTF ou equivalente</v>
          </cell>
          <cell r="E24804" t="str">
            <v>M</v>
          </cell>
          <cell r="F24804">
            <v>11.95</v>
          </cell>
          <cell r="G24804">
            <v>11.95</v>
          </cell>
        </row>
        <row r="24805">
          <cell r="A24805" t="str">
            <v>CDHU-IP.04.000.092160</v>
          </cell>
          <cell r="B24805" t="str">
            <v>CDHU-I</v>
          </cell>
          <cell r="C24805" t="str">
            <v>P.04.000.092160</v>
          </cell>
          <cell r="D24805" t="str">
            <v>Eletroduto metálico flexível de 2´; ref. Sealtubo da SPTF ou equivalente</v>
          </cell>
          <cell r="E24805" t="str">
            <v>M</v>
          </cell>
          <cell r="F24805">
            <v>29.33</v>
          </cell>
          <cell r="G24805">
            <v>29.33</v>
          </cell>
        </row>
        <row r="24806">
          <cell r="A24806" t="str">
            <v>CDHU-IP.04.000.092172</v>
          </cell>
          <cell r="B24806" t="str">
            <v>CDHU-I</v>
          </cell>
          <cell r="C24806" t="str">
            <v>P.04.000.092172</v>
          </cell>
          <cell r="D24806" t="str">
            <v>Poste telecônico reto em aço SAE 1010/1020 galvanizado a fogo, altura de 6 m</v>
          </cell>
          <cell r="E24806" t="str">
            <v>UN</v>
          </cell>
          <cell r="F24806">
            <v>1160.18</v>
          </cell>
          <cell r="G24806">
            <v>1160.18</v>
          </cell>
        </row>
        <row r="24807">
          <cell r="A24807" t="str">
            <v>CDHU-IP.04.000.092173</v>
          </cell>
          <cell r="B24807" t="str">
            <v>CDHU-I</v>
          </cell>
          <cell r="C24807" t="str">
            <v>P.04.000.092173</v>
          </cell>
          <cell r="D24807" t="str">
            <v>Coluna (P-57) para fixação de placa de orientação, com braço projetado de 3" x 3,15 m e coluna de 4" x 5,25 m x 3,75 mm, para placas com área até 2 m²</v>
          </cell>
          <cell r="E24807" t="str">
            <v>UN</v>
          </cell>
          <cell r="F24807">
            <v>5650.32</v>
          </cell>
          <cell r="G24807">
            <v>5650.32</v>
          </cell>
        </row>
        <row r="24808">
          <cell r="A24808" t="str">
            <v>CDHU-IP.04.000.092174</v>
          </cell>
          <cell r="B24808" t="str">
            <v>CDHU-I</v>
          </cell>
          <cell r="C24808" t="str">
            <v>P.04.000.092174</v>
          </cell>
          <cell r="D24808" t="str">
            <v>Coluna simples (P-51) para fixação de placa de orientação, de 4" x 5 m x 3,75 mm</v>
          </cell>
          <cell r="E24808" t="str">
            <v>UN</v>
          </cell>
          <cell r="F24808">
            <v>3127.48</v>
          </cell>
          <cell r="G24808">
            <v>3127.48</v>
          </cell>
        </row>
        <row r="24809">
          <cell r="A24809" t="str">
            <v>CDHU-IP.04.000.092175</v>
          </cell>
          <cell r="B24809" t="str">
            <v>CDHU-I</v>
          </cell>
          <cell r="C24809" t="str">
            <v>P.04.000.092175</v>
          </cell>
          <cell r="D24809" t="str">
            <v>Coluna dupla (P-53) para fixação de placa de orientação, de 4" x 5 m x 3,75 mm</v>
          </cell>
          <cell r="E24809" t="str">
            <v>UN</v>
          </cell>
          <cell r="F24809">
            <v>5456.24</v>
          </cell>
          <cell r="G24809">
            <v>5456.24</v>
          </cell>
        </row>
        <row r="24810">
          <cell r="A24810" t="str">
            <v>CDHU-IP.04.000.092176</v>
          </cell>
          <cell r="B24810" t="str">
            <v>CDHU-I</v>
          </cell>
          <cell r="C24810" t="str">
            <v>P.04.000.092176</v>
          </cell>
          <cell r="D24810" t="str">
            <v>Coluna simples (PP), de 2 1/2" x 3,6 m</v>
          </cell>
          <cell r="E24810" t="str">
            <v>UN</v>
          </cell>
          <cell r="F24810">
            <v>783.95</v>
          </cell>
          <cell r="G24810">
            <v>783.95</v>
          </cell>
        </row>
        <row r="24811">
          <cell r="A24811" t="str">
            <v>CDHU-IP.04.000.092177</v>
          </cell>
          <cell r="B24811" t="str">
            <v>CDHU-I</v>
          </cell>
          <cell r="C24811" t="str">
            <v>P.04.000.092177</v>
          </cell>
          <cell r="D24811" t="str">
            <v>Braço (P-55) para fixação em poste de concreto, de 3" x 2,7 m x 3,75 mm</v>
          </cell>
          <cell r="E24811" t="str">
            <v>UN</v>
          </cell>
          <cell r="F24811">
            <v>2734.9</v>
          </cell>
          <cell r="G24811">
            <v>2734.9</v>
          </cell>
        </row>
        <row r="24812">
          <cell r="A24812" t="str">
            <v>CDHU-IP.04.000.092178</v>
          </cell>
          <cell r="B24812" t="str">
            <v>CDHU-I</v>
          </cell>
          <cell r="C24812" t="str">
            <v>P.04.000.092178</v>
          </cell>
          <cell r="D24812" t="str">
            <v>Grupo focal para pedestre com lâmpada LED, em policarbonato, com suportes de fixação e contador regressivo no verde, completo</v>
          </cell>
          <cell r="E24812" t="str">
            <v>UN</v>
          </cell>
          <cell r="F24812">
            <v>3276.83</v>
          </cell>
          <cell r="G24812">
            <v>3276.83</v>
          </cell>
        </row>
        <row r="24813">
          <cell r="A24813" t="str">
            <v>CDHU-IP.04.000.092179</v>
          </cell>
          <cell r="B24813" t="str">
            <v>CDHU-I</v>
          </cell>
          <cell r="C24813" t="str">
            <v>P.04.000.092179</v>
          </cell>
          <cell r="D24813" t="str">
            <v>Grupo focal veicular com lâmpada LED, em policarbonato, com anteparo e suportes de fixação, completo</v>
          </cell>
          <cell r="E24813" t="str">
            <v>UN</v>
          </cell>
          <cell r="F24813">
            <v>4296.04</v>
          </cell>
          <cell r="G24813">
            <v>4296.04</v>
          </cell>
        </row>
        <row r="24814">
          <cell r="A24814" t="str">
            <v>CDHU-IP.05.000.092162</v>
          </cell>
          <cell r="B24814" t="str">
            <v>CDHU-I</v>
          </cell>
          <cell r="C24814" t="str">
            <v>P.05.000.092162</v>
          </cell>
          <cell r="D24814" t="str">
            <v>Terminal em latão zincado macho fixo, 3/4´ ref. CMZL da SPTF ou equivalente</v>
          </cell>
          <cell r="E24814" t="str">
            <v>UN</v>
          </cell>
          <cell r="F24814">
            <v>17.62</v>
          </cell>
          <cell r="G24814">
            <v>17.62</v>
          </cell>
        </row>
        <row r="24815">
          <cell r="A24815" t="str">
            <v>CDHU-IP.05.000.092163</v>
          </cell>
          <cell r="B24815" t="str">
            <v>CDHU-I</v>
          </cell>
          <cell r="C24815" t="str">
            <v>P.05.000.092163</v>
          </cell>
          <cell r="D24815" t="str">
            <v>Terminal em latão zincado macho fixo, 1´ ref. CMZL da SPTF ou equivalente</v>
          </cell>
          <cell r="E24815" t="str">
            <v>UN</v>
          </cell>
          <cell r="F24815">
            <v>22.35</v>
          </cell>
          <cell r="G24815">
            <v>22.35</v>
          </cell>
        </row>
        <row r="24816">
          <cell r="A24816" t="str">
            <v>CDHU-IP.05.000.092165</v>
          </cell>
          <cell r="B24816" t="str">
            <v>CDHU-I</v>
          </cell>
          <cell r="C24816" t="str">
            <v>P.05.000.092165</v>
          </cell>
          <cell r="D24816" t="str">
            <v>Terminal em latão zincado macho fixo, 2´ ref. CMZL da SPTF ou equivalente</v>
          </cell>
          <cell r="E24816" t="str">
            <v>UN</v>
          </cell>
          <cell r="F24816">
            <v>69.2</v>
          </cell>
          <cell r="G24816">
            <v>69.2</v>
          </cell>
        </row>
        <row r="24817">
          <cell r="A24817" t="str">
            <v>CDHU-IP.05.000.092167</v>
          </cell>
          <cell r="B24817" t="str">
            <v>CDHU-I</v>
          </cell>
          <cell r="C24817" t="str">
            <v>P.05.000.092167</v>
          </cell>
          <cell r="D24817" t="str">
            <v>Terminal em latão zincado macho giratório 3/4´ ref. CMZGL da SPTF ou equivalente</v>
          </cell>
          <cell r="E24817" t="str">
            <v>UN</v>
          </cell>
          <cell r="F24817">
            <v>23.06</v>
          </cell>
          <cell r="G24817">
            <v>23.06</v>
          </cell>
        </row>
        <row r="24818">
          <cell r="A24818" t="str">
            <v>CDHU-IP.05.000.092168</v>
          </cell>
          <cell r="B24818" t="str">
            <v>CDHU-I</v>
          </cell>
          <cell r="C24818" t="str">
            <v>P.05.000.092168</v>
          </cell>
          <cell r="D24818" t="str">
            <v>Terminal em latão zincado macho giratório 1´ ref. CMZGL da SPTF ou equivalente</v>
          </cell>
          <cell r="E24818" t="str">
            <v>UN</v>
          </cell>
          <cell r="F24818">
            <v>36.11</v>
          </cell>
          <cell r="G24818">
            <v>36.11</v>
          </cell>
        </row>
        <row r="24819">
          <cell r="A24819" t="str">
            <v>CDHU-IP.05.000.092170</v>
          </cell>
          <cell r="B24819" t="str">
            <v>CDHU-I</v>
          </cell>
          <cell r="C24819" t="str">
            <v>P.05.000.092170</v>
          </cell>
          <cell r="D24819" t="str">
            <v>Terminal em latão zincado macho giratório 2´ ref. CMZGL da SPTF ou equivalente</v>
          </cell>
          <cell r="E24819" t="str">
            <v>UN</v>
          </cell>
          <cell r="F24819">
            <v>89.66</v>
          </cell>
          <cell r="G24819">
            <v>89.66</v>
          </cell>
        </row>
        <row r="24820">
          <cell r="A24820" t="str">
            <v>CDHU-IP.07.000.042247</v>
          </cell>
          <cell r="B24820" t="str">
            <v>CDHU-I</v>
          </cell>
          <cell r="C24820" t="str">
            <v>P.07.000.042247</v>
          </cell>
          <cell r="D24820" t="str">
            <v xml:space="preserve">Caixa de inspeção suspensa em polipropileno ou PVC; ref. PK-0161 Paraklin, PRT-960 Paratec ou equivalente </v>
          </cell>
          <cell r="E24820" t="str">
            <v>UN</v>
          </cell>
          <cell r="F24820">
            <v>19.82</v>
          </cell>
          <cell r="G24820">
            <v>19.82</v>
          </cell>
        </row>
        <row r="24821">
          <cell r="A24821" t="str">
            <v>CDHU-IP.07.000.043252</v>
          </cell>
          <cell r="B24821" t="str">
            <v>CDHU-I</v>
          </cell>
          <cell r="C24821" t="str">
            <v>P.07.000.043252</v>
          </cell>
          <cell r="D24821" t="str">
            <v>Sistema de barramento blindado de 100 a 2000 A, trifásico, barra de aluminio, composto por: calha condutora trifásica com neutro 100%, igual ou superior a 630 V (Ui), para uso interno; ref. Megabarre, Beghin, Helzin ou equivalente</v>
          </cell>
          <cell r="E24821" t="str">
            <v>Axm</v>
          </cell>
          <cell r="F24821">
            <v>188.45</v>
          </cell>
          <cell r="G24821">
            <v>188.45</v>
          </cell>
        </row>
        <row r="24822">
          <cell r="A24822" t="str">
            <v>CDHU-IP.07.000.045033</v>
          </cell>
          <cell r="B24822" t="str">
            <v>CDHU-I</v>
          </cell>
          <cell r="C24822" t="str">
            <v>P.07.000.045033</v>
          </cell>
          <cell r="D24822" t="str">
            <v>Caixa tomada em poliamida para piso elevado com 4 alojamentos elétricos, até 8 alojamentos para telefonia e dados; ref. SPE-2702R/SPE-2702Q da Sperone ou equivalente</v>
          </cell>
          <cell r="E24822" t="str">
            <v>UN</v>
          </cell>
          <cell r="F24822">
            <v>158.66</v>
          </cell>
          <cell r="G24822">
            <v>158.66</v>
          </cell>
        </row>
        <row r="24823">
          <cell r="A24823" t="str">
            <v>CDHU-IP.07.000.045056</v>
          </cell>
          <cell r="B24823" t="str">
            <v>CDHU-I</v>
          </cell>
          <cell r="C24823" t="str">
            <v>P.07.000.045056</v>
          </cell>
          <cell r="D24823" t="str">
            <v>Condulete de 4´, corpo e tampa em alumínio injetado ou fundido, com saídas laterais em vários modelos, com ou sem rosca; ref. Daisa, Conduletzel da Wetzel ou equivalente</v>
          </cell>
          <cell r="E24823" t="str">
            <v>UN</v>
          </cell>
          <cell r="F24823">
            <v>437.1</v>
          </cell>
          <cell r="G24823">
            <v>437.1</v>
          </cell>
        </row>
        <row r="24824">
          <cell r="A24824" t="str">
            <v>CDHU-IP.07.000.045057</v>
          </cell>
          <cell r="B24824" t="str">
            <v>CDHU-I</v>
          </cell>
          <cell r="C24824" t="str">
            <v>P.07.000.045057</v>
          </cell>
          <cell r="D24824" t="str">
            <v>Condulete de 1´, corpo e tampa em alumínio injetado ou fundido, com saídas laterais em vários modelos, com ou sem rosca; ref. Daisa, Conduletzel da Wetzel ou equivalente</v>
          </cell>
          <cell r="E24824" t="str">
            <v>UN</v>
          </cell>
          <cell r="F24824">
            <v>25.55</v>
          </cell>
          <cell r="G24824">
            <v>25.55</v>
          </cell>
        </row>
        <row r="24825">
          <cell r="A24825" t="str">
            <v>CDHU-IP.07.000.045059</v>
          </cell>
          <cell r="B24825" t="str">
            <v>CDHU-I</v>
          </cell>
          <cell r="C24825" t="str">
            <v>P.07.000.045059</v>
          </cell>
          <cell r="D24825" t="str">
            <v>Condulete de 1 1/2´, corpo e tampa em alumínio injetado ou fundido, com saídas laterais em vários modelos, com ou sem rosca; ref. Daisa, Conduletzel da Wetzel ou equivalente</v>
          </cell>
          <cell r="E24825" t="str">
            <v>UN</v>
          </cell>
          <cell r="F24825">
            <v>61.74</v>
          </cell>
          <cell r="G24825">
            <v>61.74</v>
          </cell>
        </row>
        <row r="24826">
          <cell r="A24826" t="str">
            <v>CDHU-IP.07.000.045060</v>
          </cell>
          <cell r="B24826" t="str">
            <v>CDHU-I</v>
          </cell>
          <cell r="C24826" t="str">
            <v>P.07.000.045060</v>
          </cell>
          <cell r="D24826" t="str">
            <v>Condulete de 2´, corpo e tampa em alumínio injetado ou fundido, com saídas laterais em vários modelos, com ou sem rosca; ref. Daisa, Conduletzel da Wetzel ou equivalente</v>
          </cell>
          <cell r="E24826" t="str">
            <v>UN</v>
          </cell>
          <cell r="F24826">
            <v>81.05</v>
          </cell>
          <cell r="G24826">
            <v>81.05</v>
          </cell>
        </row>
        <row r="24827">
          <cell r="A24827" t="str">
            <v>CDHU-IP.07.000.045061</v>
          </cell>
          <cell r="B24827" t="str">
            <v>CDHU-I</v>
          </cell>
          <cell r="C24827" t="str">
            <v>P.07.000.045061</v>
          </cell>
          <cell r="D24827" t="str">
            <v>Condulete de 2 1/2´, corpo e tampa em alumínio injetado ou fundido, com saídas laterais em vários modelos, com ou sem rosca; ref. Daisa, Conduletzel da Wetzel ou equivalente</v>
          </cell>
          <cell r="E24827" t="str">
            <v>UN</v>
          </cell>
          <cell r="F24827">
            <v>240.69</v>
          </cell>
          <cell r="G24827">
            <v>240.69</v>
          </cell>
        </row>
        <row r="24828">
          <cell r="A24828" t="str">
            <v>CDHU-IP.07.000.045062</v>
          </cell>
          <cell r="B24828" t="str">
            <v>CDHU-I</v>
          </cell>
          <cell r="C24828" t="str">
            <v>P.07.000.045062</v>
          </cell>
          <cell r="D24828" t="str">
            <v>Condulete de 3´, corpo e tampa em alumínio injetado ou fundido, com saídas laterais em vários modelos, com ou sem rosca; ref. Conduletzel da Wetzel ou equivalente</v>
          </cell>
          <cell r="E24828" t="str">
            <v>UN</v>
          </cell>
          <cell r="F24828">
            <v>304.18</v>
          </cell>
          <cell r="G24828">
            <v>304.18</v>
          </cell>
        </row>
        <row r="24829">
          <cell r="A24829" t="str">
            <v>CDHU-IP.07.000.045074</v>
          </cell>
          <cell r="B24829" t="str">
            <v>CDHU-I</v>
          </cell>
          <cell r="C24829" t="str">
            <v>P.07.000.045074</v>
          </cell>
          <cell r="D24829" t="str">
            <v>Caixa de passagem em alumínio fundido, à prova de tempo e tampa, de 100x100mm, profundidade mínima 60mm, ref. CDT10 da Daisa, Cemar ou equivalente</v>
          </cell>
          <cell r="E24829" t="str">
            <v>UN</v>
          </cell>
          <cell r="F24829">
            <v>24.79</v>
          </cell>
          <cell r="G24829">
            <v>24.79</v>
          </cell>
        </row>
        <row r="24830">
          <cell r="A24830" t="str">
            <v>CDHU-IP.07.000.045075</v>
          </cell>
          <cell r="B24830" t="str">
            <v>CDHU-I</v>
          </cell>
          <cell r="C24830" t="str">
            <v>P.07.000.045075</v>
          </cell>
          <cell r="D24830" t="str">
            <v>Caixa de passagem em alumínio fundido, à prova de tempo e tampa, de 200x200mm, profundidade mínima 100mm, ref. CDT20 da Daisa, Cemar ou equivalente</v>
          </cell>
          <cell r="E24830" t="str">
            <v>UN</v>
          </cell>
          <cell r="F24830">
            <v>80.900000000000006</v>
          </cell>
          <cell r="G24830">
            <v>80.900000000000006</v>
          </cell>
        </row>
        <row r="24831">
          <cell r="A24831" t="str">
            <v>CDHU-IP.07.000.045076</v>
          </cell>
          <cell r="B24831" t="str">
            <v>CDHU-I</v>
          </cell>
          <cell r="C24831" t="str">
            <v>P.07.000.045076</v>
          </cell>
          <cell r="D24831" t="str">
            <v>Caixa de passagem em alumínio fundido, à prova de tempo e tampa, de 300x300mm, profundidade mínima 120mm, ref. CDT30 da Daisa, Cemar ou equivalente</v>
          </cell>
          <cell r="E24831" t="str">
            <v>UN</v>
          </cell>
          <cell r="F24831">
            <v>209.65</v>
          </cell>
          <cell r="G24831">
            <v>209.65</v>
          </cell>
        </row>
        <row r="24832">
          <cell r="A24832" t="str">
            <v>CDHU-IP.07.000.045105</v>
          </cell>
          <cell r="B24832" t="str">
            <v>CDHU-I</v>
          </cell>
          <cell r="C24832" t="str">
            <v>P.07.000.045105</v>
          </cell>
          <cell r="D24832" t="str">
            <v>Caixa em alumínio fundido a prova de tempo, umidade, gases, vapores e pó, tampa plana, de 200x200x200mm; ref. TCXPTP/6 Telbra, ER12 P/15 Naville, LR12P15 Lumel ou equivalente</v>
          </cell>
          <cell r="E24832" t="str">
            <v>UN</v>
          </cell>
          <cell r="F24832">
            <v>485.23</v>
          </cell>
          <cell r="G24832">
            <v>485.23</v>
          </cell>
        </row>
        <row r="24833">
          <cell r="A24833" t="str">
            <v>CDHU-IP.07.000.045151</v>
          </cell>
          <cell r="B24833" t="str">
            <v>CDHU-I</v>
          </cell>
          <cell r="C24833" t="str">
            <v>P.07.000.045151</v>
          </cell>
          <cell r="D24833" t="str">
            <v>Condulete de 3/4", corpo e tampa em alumínio injetado ou fundido, vários modelos; ref. 56200/082 / 56104/042 / 56114/006 Tramontina, LR / LB 3/4" / LLSR-15 Wetzel ou equivalente</v>
          </cell>
          <cell r="E24833" t="str">
            <v>UN</v>
          </cell>
          <cell r="F24833">
            <v>15.72</v>
          </cell>
          <cell r="G24833">
            <v>15.72</v>
          </cell>
        </row>
        <row r="24834">
          <cell r="A24834" t="str">
            <v>CDHU-IP.07.000.045154</v>
          </cell>
          <cell r="B24834" t="str">
            <v>CDHU-I</v>
          </cell>
          <cell r="C24834" t="str">
            <v>P.07.000.045154</v>
          </cell>
          <cell r="D24834" t="str">
            <v>Condulete de 1 1/4´, corpo e tampa em alumínio injetado ou fundido, com saídas laterais em vários modelos, com ou sem rosca; ref. Daisa, Conduletzel da Wetzel ou equivalente</v>
          </cell>
          <cell r="E24834" t="str">
            <v>UN</v>
          </cell>
          <cell r="F24834">
            <v>47.99</v>
          </cell>
          <cell r="G24834">
            <v>47.99</v>
          </cell>
        </row>
        <row r="24835">
          <cell r="A24835" t="str">
            <v>CDHU-IP.07.000.049585</v>
          </cell>
          <cell r="B24835" t="str">
            <v>CDHU-I</v>
          </cell>
          <cell r="C24835" t="str">
            <v>P.07.000.049585</v>
          </cell>
          <cell r="D24835" t="str">
            <v>Bucha para passagem interna/externa com isolação para 15 kV</v>
          </cell>
          <cell r="E24835" t="str">
            <v>UN</v>
          </cell>
          <cell r="F24835">
            <v>553.29</v>
          </cell>
          <cell r="G24835">
            <v>553.29</v>
          </cell>
        </row>
        <row r="24836">
          <cell r="A24836" t="str">
            <v>CDHU-IP.07.000.049586</v>
          </cell>
          <cell r="B24836" t="str">
            <v>CDHU-I</v>
          </cell>
          <cell r="C24836" t="str">
            <v>P.07.000.049586</v>
          </cell>
          <cell r="D24836" t="str">
            <v>Pino para isolador rígido</v>
          </cell>
          <cell r="E24836" t="str">
            <v>UN</v>
          </cell>
          <cell r="F24836">
            <v>33.6</v>
          </cell>
          <cell r="G24836">
            <v>33.6</v>
          </cell>
        </row>
        <row r="24837">
          <cell r="A24837" t="str">
            <v>CDHU-IP.07.000.049662</v>
          </cell>
          <cell r="B24837" t="str">
            <v>CDHU-I</v>
          </cell>
          <cell r="C24837" t="str">
            <v>P.07.000.049662</v>
          </cell>
          <cell r="D24837" t="str">
            <v>Suporte para 4 isoladores de baixa tensão</v>
          </cell>
          <cell r="E24837" t="str">
            <v>UN</v>
          </cell>
          <cell r="F24837">
            <v>121.06</v>
          </cell>
          <cell r="G24837">
            <v>121.06</v>
          </cell>
        </row>
        <row r="24838">
          <cell r="A24838" t="str">
            <v>CDHU-IP.07.000.049663</v>
          </cell>
          <cell r="B24838" t="str">
            <v>CDHU-I</v>
          </cell>
          <cell r="C24838" t="str">
            <v>P.07.000.049663</v>
          </cell>
          <cell r="D24838" t="str">
            <v>Suporte para 3 isoladores de baixa tensão</v>
          </cell>
          <cell r="E24838" t="str">
            <v>UN</v>
          </cell>
          <cell r="F24838">
            <v>90.5</v>
          </cell>
          <cell r="G24838">
            <v>90.5</v>
          </cell>
        </row>
        <row r="24839">
          <cell r="A24839" t="str">
            <v>CDHU-IP.07.000.049664</v>
          </cell>
          <cell r="B24839" t="str">
            <v>CDHU-I</v>
          </cell>
          <cell r="C24839" t="str">
            <v>P.07.000.049664</v>
          </cell>
          <cell r="D24839" t="str">
            <v>Suporte para 2 isoladores de baixa tensão</v>
          </cell>
          <cell r="E24839" t="str">
            <v>UN</v>
          </cell>
          <cell r="F24839">
            <v>52.56</v>
          </cell>
          <cell r="G24839">
            <v>52.56</v>
          </cell>
        </row>
        <row r="24840">
          <cell r="A24840" t="str">
            <v>CDHU-IP.07.000.049667</v>
          </cell>
          <cell r="B24840" t="str">
            <v>CDHU-I</v>
          </cell>
          <cell r="C24840" t="str">
            <v>P.07.000.049667</v>
          </cell>
          <cell r="D24840" t="str">
            <v>Suporte para 1 isolador de baixa tensão</v>
          </cell>
          <cell r="E24840" t="str">
            <v>UN</v>
          </cell>
          <cell r="F24840">
            <v>33.869999999999997</v>
          </cell>
          <cell r="G24840">
            <v>33.869999999999997</v>
          </cell>
        </row>
        <row r="24841">
          <cell r="A24841" t="str">
            <v>CDHU-IP.07.000.090724</v>
          </cell>
          <cell r="B24841" t="str">
            <v>CDHU-I</v>
          </cell>
          <cell r="C24841" t="str">
            <v>P.07.000.090724</v>
          </cell>
          <cell r="D24841" t="str">
            <v>Caixa em alumínio fundido à prova de tempo, umidade, gases, vapores e pó, tampa plana, de 150x150x150mm, ref. ER12P/8 Telbra, CX/R12 P-8 Conex, ou equivalente</v>
          </cell>
          <cell r="E24841" t="str">
            <v>UN</v>
          </cell>
          <cell r="F24841">
            <v>168.33</v>
          </cell>
          <cell r="G24841">
            <v>168.33</v>
          </cell>
        </row>
        <row r="24842">
          <cell r="A24842" t="str">
            <v>CDHU-IP.07.000.090860</v>
          </cell>
          <cell r="B24842" t="str">
            <v>CDHU-I</v>
          </cell>
          <cell r="C24842" t="str">
            <v>P.07.000.090860</v>
          </cell>
          <cell r="D24842" t="str">
            <v>Caixa em alumínio fundido à prova de tempo, umidade, gases, vapores e pó, tampa plana, de 445 x 350 x 220 mm, ref. TMR/45GR da Telbra ou equivalente</v>
          </cell>
          <cell r="E24842" t="str">
            <v>UN</v>
          </cell>
          <cell r="F24842">
            <v>1792.45</v>
          </cell>
          <cell r="G24842">
            <v>1792.45</v>
          </cell>
        </row>
        <row r="24843">
          <cell r="A24843" t="str">
            <v>CDHU-IP.07.000.090886</v>
          </cell>
          <cell r="B24843" t="str">
            <v>CDHU-I</v>
          </cell>
          <cell r="C24843" t="str">
            <v>P.07.000.090886</v>
          </cell>
          <cell r="D24843" t="str">
            <v>Caixa em alumínio fundido à prova de tempo, umidade, gases, vapores e pó, tampa plana, de 240x240x150mm; ref. ER12 P/22 Naville, TCXPTP/11 Telbra ou equivalente</v>
          </cell>
          <cell r="E24843" t="str">
            <v>UN</v>
          </cell>
          <cell r="F24843">
            <v>833.28</v>
          </cell>
          <cell r="G24843">
            <v>833.28</v>
          </cell>
        </row>
        <row r="24844">
          <cell r="A24844" t="str">
            <v>CDHU-IP.07.000.091211</v>
          </cell>
          <cell r="B24844" t="str">
            <v>CDHU-I</v>
          </cell>
          <cell r="C24844" t="str">
            <v>P.07.000.091211</v>
          </cell>
          <cell r="D24844" t="str">
            <v>Caixa de derivação pré-zincado a frio/galvanização eletrolítica, de 12 x 25 x 70 mm com cruzadora</v>
          </cell>
          <cell r="E24844" t="str">
            <v>UN</v>
          </cell>
          <cell r="F24844">
            <v>141.1</v>
          </cell>
          <cell r="G24844">
            <v>141.1</v>
          </cell>
        </row>
        <row r="24845">
          <cell r="A24845" t="str">
            <v>CDHU-IP.07.000.091214</v>
          </cell>
          <cell r="B24845" t="str">
            <v>CDHU-I</v>
          </cell>
          <cell r="C24845" t="str">
            <v>P.07.000.091214</v>
          </cell>
          <cell r="D24845" t="str">
            <v>Caixa de derivação pré-zincado a frio/galvanização eletrolítica, de 16 x 25 x 70 mm com cruzadora</v>
          </cell>
          <cell r="E24845" t="str">
            <v>UN</v>
          </cell>
          <cell r="F24845">
            <v>207.36</v>
          </cell>
          <cell r="G24845">
            <v>207.36</v>
          </cell>
        </row>
        <row r="24846">
          <cell r="A24846" t="str">
            <v>CDHU-IP.07.000.091368</v>
          </cell>
          <cell r="B24846" t="str">
            <v>CDHU-I</v>
          </cell>
          <cell r="C24846" t="str">
            <v>P.07.000.091368</v>
          </cell>
          <cell r="D24846" t="str">
            <v>Tampa para caixa R2 padrão Telebras</v>
          </cell>
          <cell r="E24846" t="str">
            <v>UN</v>
          </cell>
          <cell r="F24846">
            <v>702.92</v>
          </cell>
          <cell r="G24846">
            <v>702.92</v>
          </cell>
        </row>
        <row r="24847">
          <cell r="A24847" t="str">
            <v>CDHU-IP.07.000.091396</v>
          </cell>
          <cell r="B24847" t="str">
            <v>CDHU-I</v>
          </cell>
          <cell r="C24847" t="str">
            <v>P.07.000.091396</v>
          </cell>
          <cell r="D24847" t="str">
            <v>Tampa para caixa R1 padrão Telebras</v>
          </cell>
          <cell r="E24847" t="str">
            <v>UN</v>
          </cell>
          <cell r="F24847">
            <v>297.2</v>
          </cell>
          <cell r="G24847">
            <v>297.2</v>
          </cell>
        </row>
        <row r="24848">
          <cell r="A24848" t="str">
            <v>CDHU-IP.07.000.092150</v>
          </cell>
          <cell r="B24848" t="str">
            <v>CDHU-I</v>
          </cell>
          <cell r="C24848" t="str">
            <v>P.07.000.092150</v>
          </cell>
          <cell r="D24848" t="str">
            <v>Conector prensa-cabo 3/4´ em alumínio, ref. PC15-C12/C20 da Wetzel ou equivalente</v>
          </cell>
          <cell r="E24848" t="str">
            <v>UN</v>
          </cell>
          <cell r="F24848">
            <v>11.15</v>
          </cell>
          <cell r="G24848">
            <v>11.15</v>
          </cell>
        </row>
        <row r="24849">
          <cell r="A24849" t="str">
            <v>CDHU-IP.08.000.043012</v>
          </cell>
          <cell r="B24849" t="str">
            <v>CDHU-I</v>
          </cell>
          <cell r="C24849" t="str">
            <v>P.08.000.043012</v>
          </cell>
          <cell r="D24849" t="str">
            <v>Cabo de cobre flexível de 1,5 mm², isolamento 750V - isolação PVC 70°C</v>
          </cell>
          <cell r="E24849" t="str">
            <v>M</v>
          </cell>
          <cell r="F24849">
            <v>1.7</v>
          </cell>
          <cell r="G24849">
            <v>1.7</v>
          </cell>
        </row>
        <row r="24850">
          <cell r="A24850" t="str">
            <v>CDHU-IP.08.000.043014</v>
          </cell>
          <cell r="B24850" t="str">
            <v>CDHU-I</v>
          </cell>
          <cell r="C24850" t="str">
            <v>P.08.000.043014</v>
          </cell>
          <cell r="D24850" t="str">
            <v>Cabo cobre nu tempera mole classe 2, de 10mm²</v>
          </cell>
          <cell r="E24850" t="str">
            <v>M</v>
          </cell>
          <cell r="F24850">
            <v>12.24</v>
          </cell>
          <cell r="G24850">
            <v>12.24</v>
          </cell>
        </row>
        <row r="24851">
          <cell r="A24851" t="str">
            <v>CDHU-IP.08.000.043025</v>
          </cell>
          <cell r="B24851" t="str">
            <v>CDHU-I</v>
          </cell>
          <cell r="C24851" t="str">
            <v>P.08.000.043025</v>
          </cell>
          <cell r="D24851" t="str">
            <v>Cabo de cobre flexível de 2,5 mm², isolamento 750V - isolação PVC 70°C</v>
          </cell>
          <cell r="E24851" t="str">
            <v>M</v>
          </cell>
          <cell r="F24851">
            <v>2.58</v>
          </cell>
          <cell r="G24851">
            <v>2.58</v>
          </cell>
        </row>
        <row r="24852">
          <cell r="A24852" t="str">
            <v>CDHU-IP.08.000.043026</v>
          </cell>
          <cell r="B24852" t="str">
            <v>CDHU-I</v>
          </cell>
          <cell r="C24852" t="str">
            <v>P.08.000.043026</v>
          </cell>
          <cell r="D24852" t="str">
            <v>Cabo de cobre flexível de 4 mm², isolamento 750V - isolação PVC 70°C</v>
          </cell>
          <cell r="E24852" t="str">
            <v>M</v>
          </cell>
          <cell r="F24852">
            <v>4.1500000000000004</v>
          </cell>
          <cell r="G24852">
            <v>4.1500000000000004</v>
          </cell>
        </row>
        <row r="24853">
          <cell r="A24853" t="str">
            <v>CDHU-IP.08.000.043027</v>
          </cell>
          <cell r="B24853" t="str">
            <v>CDHU-I</v>
          </cell>
          <cell r="C24853" t="str">
            <v>P.08.000.043027</v>
          </cell>
          <cell r="D24853" t="str">
            <v>Cabo de cobre flexível de 6 mm², isolamento 750V - isolação PVC 70°C</v>
          </cell>
          <cell r="E24853" t="str">
            <v>M</v>
          </cell>
          <cell r="F24853">
            <v>6.2</v>
          </cell>
          <cell r="G24853">
            <v>6.2</v>
          </cell>
        </row>
        <row r="24854">
          <cell r="A24854" t="str">
            <v>CDHU-IP.08.000.043037</v>
          </cell>
          <cell r="B24854" t="str">
            <v>CDHU-I</v>
          </cell>
          <cell r="C24854" t="str">
            <v>P.08.000.043037</v>
          </cell>
          <cell r="D24854" t="str">
            <v>Cabo de cobre unipolar, média tensão 35 mm², encordoamento classe 2, isolamento 15/25 kV, EPR 105 - NBR 7286, ref. CB Epronax Slim 105 Induscabos ou equivalente</v>
          </cell>
          <cell r="E24854" t="str">
            <v>M</v>
          </cell>
          <cell r="F24854">
            <v>110.13</v>
          </cell>
          <cell r="G24854">
            <v>110.13</v>
          </cell>
        </row>
        <row r="24855">
          <cell r="A24855" t="str">
            <v>CDHU-IP.08.000.043038</v>
          </cell>
          <cell r="B24855" t="str">
            <v>CDHU-I</v>
          </cell>
          <cell r="C24855" t="str">
            <v>P.08.000.043038</v>
          </cell>
          <cell r="D24855" t="str">
            <v>Cabo cobre nu tempera mole classe 2, de 16mm²</v>
          </cell>
          <cell r="E24855" t="str">
            <v>M</v>
          </cell>
          <cell r="F24855">
            <v>16.440000000000001</v>
          </cell>
          <cell r="G24855">
            <v>16.440000000000001</v>
          </cell>
        </row>
        <row r="24856">
          <cell r="A24856" t="str">
            <v>CDHU-IP.08.000.043039</v>
          </cell>
          <cell r="B24856" t="str">
            <v>CDHU-I</v>
          </cell>
          <cell r="C24856" t="str">
            <v>P.08.000.043039</v>
          </cell>
          <cell r="D24856" t="str">
            <v>Cabo de cobre unipolar, média tensão 50 mm², encordoamento classe 2, isolamento 15/25 kV, EPR 105 - NBR 7286, ref. CB Epronax Slim 105 Induscabos ou equivalente</v>
          </cell>
          <cell r="E24856" t="str">
            <v>M</v>
          </cell>
          <cell r="F24856">
            <v>126.54</v>
          </cell>
          <cell r="G24856">
            <v>126.54</v>
          </cell>
        </row>
        <row r="24857">
          <cell r="A24857" t="str">
            <v>CDHU-IP.08.000.043040</v>
          </cell>
          <cell r="B24857" t="str">
            <v>CDHU-I</v>
          </cell>
          <cell r="C24857" t="str">
            <v>P.08.000.043040</v>
          </cell>
          <cell r="D24857" t="str">
            <v>Cabo cobre nu tempera mole classe 2, de 25mm²</v>
          </cell>
          <cell r="E24857" t="str">
            <v>M</v>
          </cell>
          <cell r="F24857">
            <v>25.17</v>
          </cell>
          <cell r="G24857">
            <v>25.17</v>
          </cell>
        </row>
        <row r="24858">
          <cell r="A24858" t="str">
            <v>CDHU-IP.08.000.043041</v>
          </cell>
          <cell r="B24858" t="str">
            <v>CDHU-I</v>
          </cell>
          <cell r="C24858" t="str">
            <v>P.08.000.043041</v>
          </cell>
          <cell r="D24858" t="str">
            <v>Cabo cobre nu tempera mole classe 2, de 35mm²</v>
          </cell>
          <cell r="E24858" t="str">
            <v>M</v>
          </cell>
          <cell r="F24858">
            <v>36.229999999999997</v>
          </cell>
          <cell r="G24858">
            <v>36.229999999999997</v>
          </cell>
        </row>
        <row r="24859">
          <cell r="A24859" t="str">
            <v>CDHU-IP.08.000.043043</v>
          </cell>
          <cell r="B24859" t="str">
            <v>CDHU-I</v>
          </cell>
          <cell r="C24859" t="str">
            <v>P.08.000.043043</v>
          </cell>
          <cell r="D24859" t="str">
            <v>Cabo de cobre flexível de 3 x 1,5 mm², isolamento 0,6/1kV - isolação HEPR 90°C</v>
          </cell>
          <cell r="E24859" t="str">
            <v>M</v>
          </cell>
          <cell r="F24859">
            <v>5.58</v>
          </cell>
          <cell r="G24859">
            <v>5.58</v>
          </cell>
        </row>
        <row r="24860">
          <cell r="A24860" t="str">
            <v>CDHU-IP.08.000.043044</v>
          </cell>
          <cell r="B24860" t="str">
            <v>CDHU-I</v>
          </cell>
          <cell r="C24860" t="str">
            <v>P.08.000.043044</v>
          </cell>
          <cell r="D24860" t="str">
            <v>Cabo de cobre flexível de 3 x 2,5 mm², isolamento 0,6/1kV - isolação HEPR 90°C</v>
          </cell>
          <cell r="E24860" t="str">
            <v>M</v>
          </cell>
          <cell r="F24860">
            <v>8.48</v>
          </cell>
          <cell r="G24860">
            <v>8.48</v>
          </cell>
        </row>
        <row r="24861">
          <cell r="A24861" t="str">
            <v>CDHU-IP.08.000.043047</v>
          </cell>
          <cell r="B24861" t="str">
            <v>CDHU-I</v>
          </cell>
          <cell r="C24861" t="str">
            <v>P.08.000.043047</v>
          </cell>
          <cell r="D24861" t="str">
            <v>Cabo de cobre flexível de 3 x 10 mm², isolamento 0,6/1kV - isolação HEPR 90°C</v>
          </cell>
          <cell r="E24861" t="str">
            <v>M</v>
          </cell>
          <cell r="F24861">
            <v>30.75</v>
          </cell>
          <cell r="G24861">
            <v>30.75</v>
          </cell>
        </row>
        <row r="24862">
          <cell r="A24862" t="str">
            <v>CDHU-IP.08.000.043050</v>
          </cell>
          <cell r="B24862" t="str">
            <v>CDHU-I</v>
          </cell>
          <cell r="C24862" t="str">
            <v>P.08.000.043050</v>
          </cell>
          <cell r="D24862" t="str">
            <v>Cabo cobre flexível 1,5 mm², isolamento 0,6/1 kV - isolação HEPR 90°C, têmpera mole, classe 5, baixa emissão fumaça, ref. Cabos Afumex Prysmian; Atexsil Sil; ToxFree Conduspar ou equivalente</v>
          </cell>
          <cell r="E24862" t="str">
            <v>M</v>
          </cell>
          <cell r="F24862">
            <v>2.31</v>
          </cell>
          <cell r="G24862">
            <v>2.31</v>
          </cell>
        </row>
        <row r="24863">
          <cell r="A24863" t="str">
            <v>CDHU-IP.08.000.043051</v>
          </cell>
          <cell r="B24863" t="str">
            <v>CDHU-I</v>
          </cell>
          <cell r="C24863" t="str">
            <v>P.08.000.043051</v>
          </cell>
          <cell r="D24863" t="str">
            <v>Cabo cobre flexível 2,5 mm², isolamento 0,6/1 kV - isolação HEPR 90°C, têmpera mole, classe 5, baixa emissão fumaça, ref. Cabos Afumex Prysmian; Atexsil Sil; ToxFree Conduspar ou equivalente</v>
          </cell>
          <cell r="E24863" t="str">
            <v>M</v>
          </cell>
          <cell r="F24863">
            <v>3.57</v>
          </cell>
          <cell r="G24863">
            <v>3.57</v>
          </cell>
        </row>
        <row r="24864">
          <cell r="A24864" t="str">
            <v>CDHU-IP.08.000.043052</v>
          </cell>
          <cell r="B24864" t="str">
            <v>CDHU-I</v>
          </cell>
          <cell r="C24864" t="str">
            <v>P.08.000.043052</v>
          </cell>
          <cell r="D24864" t="str">
            <v>Cabo cobre flexível 4 mm², isolamento 0,6/1 kV - isolação HEPR 90°C, têmpera mole, classe 5, baixa emissão fumaça, ref. Cabos Afumex Prysmian; Atexsil Sil; ToxFree Conduspar ou equivalente</v>
          </cell>
          <cell r="E24864" t="str">
            <v>M</v>
          </cell>
          <cell r="F24864">
            <v>5.16</v>
          </cell>
          <cell r="G24864">
            <v>5.16</v>
          </cell>
        </row>
        <row r="24865">
          <cell r="A24865" t="str">
            <v>CDHU-IP.08.000.043053</v>
          </cell>
          <cell r="B24865" t="str">
            <v>CDHU-I</v>
          </cell>
          <cell r="C24865" t="str">
            <v>P.08.000.043053</v>
          </cell>
          <cell r="D24865" t="str">
            <v>Cabo cobre flexível 6 mm², isolamento 0,6/1 kV - isolação HEPR 90°C, têmpera mole, classe 5, baixa emissão fumaça, ref. Cabos Afumex Prysmian; Atexsil Sil; ToxFree Conduspar ou equivalente</v>
          </cell>
          <cell r="E24865" t="str">
            <v>M</v>
          </cell>
          <cell r="F24865">
            <v>7.37</v>
          </cell>
          <cell r="G24865">
            <v>7.37</v>
          </cell>
        </row>
        <row r="24866">
          <cell r="A24866" t="str">
            <v>CDHU-IP.08.000.043054</v>
          </cell>
          <cell r="B24866" t="str">
            <v>CDHU-I</v>
          </cell>
          <cell r="C24866" t="str">
            <v>P.08.000.043054</v>
          </cell>
          <cell r="D24866" t="str">
            <v>Cabo cobre flexível 10 mm², isolamento 0,6/1 kV - isolação HEPR 90°C, têmpera mole, classe 5, baixa emissão fumaça, ref. Cabos Afumex Prysmian; Atexsil Sil; ToxFree Conduspar ou equivalente</v>
          </cell>
          <cell r="E24866" t="str">
            <v>M</v>
          </cell>
          <cell r="F24866">
            <v>11.72</v>
          </cell>
          <cell r="G24866">
            <v>11.72</v>
          </cell>
        </row>
        <row r="24867">
          <cell r="A24867" t="str">
            <v>CDHU-IP.08.000.043055</v>
          </cell>
          <cell r="B24867" t="str">
            <v>CDHU-I</v>
          </cell>
          <cell r="C24867" t="str">
            <v>P.08.000.043055</v>
          </cell>
          <cell r="D24867" t="str">
            <v>Cabo cobre flexível 16 mm², isolamento 0,6/1 kV - isolação HEPR 90°C, têmpera mole, classe 5, baixa emissão fumaça, ref. Cabos Afumex Prysmian; Atexsil Sil; ToxFree Conduspar ou equivalente</v>
          </cell>
          <cell r="E24867" t="str">
            <v>M</v>
          </cell>
          <cell r="F24867">
            <v>17.93</v>
          </cell>
          <cell r="G24867">
            <v>17.93</v>
          </cell>
        </row>
        <row r="24868">
          <cell r="A24868" t="str">
            <v>CDHU-IP.08.000.043056</v>
          </cell>
          <cell r="B24868" t="str">
            <v>CDHU-I</v>
          </cell>
          <cell r="C24868" t="str">
            <v>P.08.000.043056</v>
          </cell>
          <cell r="D24868" t="str">
            <v>Cabo cobre flexível 25 mm², isolamento 0,6/1 kV - isolação HEPR 90°C, têmpera mole, classe 5, baixa emissão fumaça, ref. Cabos Afumex Prysmian; Atexsil Sil; ToxFree Conduspar ou equivalente</v>
          </cell>
          <cell r="E24868" t="str">
            <v>M</v>
          </cell>
          <cell r="F24868">
            <v>27.73</v>
          </cell>
          <cell r="G24868">
            <v>27.73</v>
          </cell>
        </row>
        <row r="24869">
          <cell r="A24869" t="str">
            <v>CDHU-IP.08.000.043057</v>
          </cell>
          <cell r="B24869" t="str">
            <v>CDHU-I</v>
          </cell>
          <cell r="C24869" t="str">
            <v>P.08.000.043057</v>
          </cell>
          <cell r="D24869" t="str">
            <v>Cabo cobre flexível 35 mm², isolamento 0,6/1 kV - isolação HEPR 90°C, têmpera mole, classe 5, baixa emissão fumaça, ref. Cabos Afumex Prysmian; Atexsil Sil; ToxFree Conduspar ou equivalente</v>
          </cell>
          <cell r="E24869" t="str">
            <v>M</v>
          </cell>
          <cell r="F24869">
            <v>37.82</v>
          </cell>
          <cell r="G24869">
            <v>37.82</v>
          </cell>
        </row>
        <row r="24870">
          <cell r="A24870" t="str">
            <v>CDHU-IP.08.000.043058</v>
          </cell>
          <cell r="B24870" t="str">
            <v>CDHU-I</v>
          </cell>
          <cell r="C24870" t="str">
            <v>P.08.000.043058</v>
          </cell>
          <cell r="D24870" t="str">
            <v>Cabo cobre flexível 50 mm², isolamento 0,6/1 kV - isolação HEPR 90°C, têmpera mole, classe 5, baixa emissão fumaça, ref. Cabos Afumex Prysmian; Atexsil Sil; ToxFree Conduspar ou equivalente</v>
          </cell>
          <cell r="E24870" t="str">
            <v>M</v>
          </cell>
          <cell r="F24870">
            <v>53.94</v>
          </cell>
          <cell r="G24870">
            <v>53.94</v>
          </cell>
        </row>
        <row r="24871">
          <cell r="A24871" t="str">
            <v>CDHU-IP.08.000.043059</v>
          </cell>
          <cell r="B24871" t="str">
            <v>CDHU-I</v>
          </cell>
          <cell r="C24871" t="str">
            <v>P.08.000.043059</v>
          </cell>
          <cell r="D24871" t="str">
            <v>Cabo cobre flexível 70 mm², isolamento 0,6/1 kV - isolação HEPR 90°C, têmpera mole, classe 5, baixa emissão fumaça, ref. Cabos Afumex Prysmian; Atexsil Sil; ToxFree Conduspar ou equivalente</v>
          </cell>
          <cell r="E24871" t="str">
            <v>M</v>
          </cell>
          <cell r="F24871">
            <v>75.13</v>
          </cell>
          <cell r="G24871">
            <v>75.13</v>
          </cell>
        </row>
        <row r="24872">
          <cell r="A24872" t="str">
            <v>CDHU-IP.08.000.043060</v>
          </cell>
          <cell r="B24872" t="str">
            <v>CDHU-I</v>
          </cell>
          <cell r="C24872" t="str">
            <v>P.08.000.043060</v>
          </cell>
          <cell r="D24872" t="str">
            <v>Cabo cobre flexível 95 mm², isolamento 0,6/1 kV - isolação HEPR 90°C, têmpera mole, classe 5, baixa emissão fumaça, ref. Cabos Afumex Prysmian; Atexsil Sil; ToxFree Conduspar ou equivalente</v>
          </cell>
          <cell r="E24872" t="str">
            <v>M</v>
          </cell>
          <cell r="F24872">
            <v>100.35</v>
          </cell>
          <cell r="G24872">
            <v>100.35</v>
          </cell>
        </row>
        <row r="24873">
          <cell r="A24873" t="str">
            <v>CDHU-IP.08.000.043061</v>
          </cell>
          <cell r="B24873" t="str">
            <v>CDHU-I</v>
          </cell>
          <cell r="C24873" t="str">
            <v>P.08.000.043061</v>
          </cell>
          <cell r="D24873" t="str">
            <v>Cabo cobre flexível 120 mm², isolamento 0,6/1 kV - isolação HEPR 90°C, têmpera mole, classe 5, baixa emissão fumaça, ref. Cabos Afumex Prysmian; Atexsil Sil; ToxFree Conduspar ou equivalente</v>
          </cell>
          <cell r="E24873" t="str">
            <v>M</v>
          </cell>
          <cell r="F24873">
            <v>127.88</v>
          </cell>
          <cell r="G24873">
            <v>127.88</v>
          </cell>
        </row>
        <row r="24874">
          <cell r="A24874" t="str">
            <v>CDHU-IP.08.000.043062</v>
          </cell>
          <cell r="B24874" t="str">
            <v>CDHU-I</v>
          </cell>
          <cell r="C24874" t="str">
            <v>P.08.000.043062</v>
          </cell>
          <cell r="D24874" t="str">
            <v>Cabo cobre flexível 150 mm², isolamento 0,6/1 kV - isolação HEPR 90°C, têmpera mole, classe 5, baixa emissão fumaça, ref. Cabos Afumex Prysmian; Atexsil Sil; ToxFree Conduspar ou equivalente</v>
          </cell>
          <cell r="E24874" t="str">
            <v>M</v>
          </cell>
          <cell r="F24874">
            <v>158.69999999999999</v>
          </cell>
          <cell r="G24874">
            <v>158.69999999999999</v>
          </cell>
        </row>
        <row r="24875">
          <cell r="A24875" t="str">
            <v>CDHU-IP.08.000.043063</v>
          </cell>
          <cell r="B24875" t="str">
            <v>CDHU-I</v>
          </cell>
          <cell r="C24875" t="str">
            <v>P.08.000.043063</v>
          </cell>
          <cell r="D24875" t="str">
            <v>Cabo cobre flexível 185 mm², isolamento 0,6/1 kV - isolação HEPR 90°C, têmpera mole, classe 5, baixa emissão fumaça, ref. Cabos Afumex Prysmian; Atexsil Sil; ToxFree Conduspar ou equivalente</v>
          </cell>
          <cell r="E24875" t="str">
            <v>M</v>
          </cell>
          <cell r="F24875">
            <v>192.04</v>
          </cell>
          <cell r="G24875">
            <v>192.04</v>
          </cell>
        </row>
        <row r="24876">
          <cell r="A24876" t="str">
            <v>CDHU-IP.08.000.043064</v>
          </cell>
          <cell r="B24876" t="str">
            <v>CDHU-I</v>
          </cell>
          <cell r="C24876" t="str">
            <v>P.08.000.043064</v>
          </cell>
          <cell r="D24876" t="str">
            <v>Cabo cobre flexível 240 mm², isolamento 0,6/1 kV - isolação HEPR 90°C, têmpera mole, classe 5, baixa emissão fumaça, ref. Cabos Afumex Prysmian; Atexsil Sil; ToxFree Conduspar ou equivalente</v>
          </cell>
          <cell r="E24876" t="str">
            <v>M</v>
          </cell>
          <cell r="F24876">
            <v>252.34</v>
          </cell>
          <cell r="G24876">
            <v>252.34</v>
          </cell>
        </row>
        <row r="24877">
          <cell r="A24877" t="str">
            <v>CDHU-IP.08.000.043079</v>
          </cell>
          <cell r="B24877" t="str">
            <v>CDHU-I</v>
          </cell>
          <cell r="C24877" t="str">
            <v>P.08.000.043079</v>
          </cell>
          <cell r="D24877" t="str">
            <v>Cabo de cobre flexível de 1,5 mm², isolamento 0,6/1kV - isolação HEPR 90°C</v>
          </cell>
          <cell r="E24877" t="str">
            <v>M</v>
          </cell>
          <cell r="F24877">
            <v>1.82</v>
          </cell>
          <cell r="G24877">
            <v>1.82</v>
          </cell>
        </row>
        <row r="24878">
          <cell r="A24878" t="str">
            <v>CDHU-IP.08.000.043080</v>
          </cell>
          <cell r="B24878" t="str">
            <v>CDHU-I</v>
          </cell>
          <cell r="C24878" t="str">
            <v>P.08.000.043080</v>
          </cell>
          <cell r="D24878" t="str">
            <v>Cabo de cobre flexível de 2,5 mm², isolamento 0,6/1kV - isolação HEPR 90°C</v>
          </cell>
          <cell r="E24878" t="str">
            <v>M</v>
          </cell>
          <cell r="F24878">
            <v>2.6</v>
          </cell>
          <cell r="G24878">
            <v>2.6</v>
          </cell>
        </row>
        <row r="24879">
          <cell r="A24879" t="str">
            <v>CDHU-IP.08.000.043081</v>
          </cell>
          <cell r="B24879" t="str">
            <v>CDHU-I</v>
          </cell>
          <cell r="C24879" t="str">
            <v>P.08.000.043081</v>
          </cell>
          <cell r="D24879" t="str">
            <v>Cabo de cobre flexível de 4 mm², isolamento 0,6/1kV - isolação HEPR 90°C</v>
          </cell>
          <cell r="E24879" t="str">
            <v>M</v>
          </cell>
          <cell r="F24879">
            <v>3.93</v>
          </cell>
          <cell r="G24879">
            <v>3.93</v>
          </cell>
        </row>
        <row r="24880">
          <cell r="A24880" t="str">
            <v>CDHU-IP.08.000.043082</v>
          </cell>
          <cell r="B24880" t="str">
            <v>CDHU-I</v>
          </cell>
          <cell r="C24880" t="str">
            <v>P.08.000.043082</v>
          </cell>
          <cell r="D24880" t="str">
            <v>Cabo de cobre flexível de 6 mm², isolamento 0,6/1kV - isolação HEPR 90°C</v>
          </cell>
          <cell r="E24880" t="str">
            <v>M</v>
          </cell>
          <cell r="F24880">
            <v>5.75</v>
          </cell>
          <cell r="G24880">
            <v>5.75</v>
          </cell>
        </row>
        <row r="24881">
          <cell r="A24881" t="str">
            <v>CDHU-IP.08.000.043084</v>
          </cell>
          <cell r="B24881" t="str">
            <v>CDHU-I</v>
          </cell>
          <cell r="C24881" t="str">
            <v>P.08.000.043084</v>
          </cell>
          <cell r="D24881" t="str">
            <v>Cabo de cobre flexível de 10 mm², isolamento 0,6/1kV - isolação HEPR 90°C</v>
          </cell>
          <cell r="E24881" t="str">
            <v>M</v>
          </cell>
          <cell r="F24881">
            <v>9.09</v>
          </cell>
          <cell r="G24881">
            <v>9.09</v>
          </cell>
        </row>
        <row r="24882">
          <cell r="A24882" t="str">
            <v>CDHU-IP.08.000.043085</v>
          </cell>
          <cell r="B24882" t="str">
            <v>CDHU-I</v>
          </cell>
          <cell r="C24882" t="str">
            <v>P.08.000.043085</v>
          </cell>
          <cell r="D24882" t="str">
            <v>Cabo de cobre flexível de 16 mm², isolamento 0,6/1kV - isolação HEPR 90°C</v>
          </cell>
          <cell r="E24882" t="str">
            <v>M</v>
          </cell>
          <cell r="F24882">
            <v>13.93</v>
          </cell>
          <cell r="G24882">
            <v>13.93</v>
          </cell>
        </row>
        <row r="24883">
          <cell r="A24883" t="str">
            <v>CDHU-IP.08.000.043086</v>
          </cell>
          <cell r="B24883" t="str">
            <v>CDHU-I</v>
          </cell>
          <cell r="C24883" t="str">
            <v>P.08.000.043086</v>
          </cell>
          <cell r="D24883" t="str">
            <v>Cabo de cobre flexível de 25 mm², isolamento 0,6/1kV - isolação HEPR 90°C</v>
          </cell>
          <cell r="E24883" t="str">
            <v>M</v>
          </cell>
          <cell r="F24883">
            <v>21.39</v>
          </cell>
          <cell r="G24883">
            <v>21.39</v>
          </cell>
        </row>
        <row r="24884">
          <cell r="A24884" t="str">
            <v>CDHU-IP.08.000.043087</v>
          </cell>
          <cell r="B24884" t="str">
            <v>CDHU-I</v>
          </cell>
          <cell r="C24884" t="str">
            <v>P.08.000.043087</v>
          </cell>
          <cell r="D24884" t="str">
            <v>Cabo de cobre flexível de 35 mm², isolamento 0,6/1kV - isolação HEPR 90°C</v>
          </cell>
          <cell r="E24884" t="str">
            <v>M</v>
          </cell>
          <cell r="F24884">
            <v>29.75</v>
          </cell>
          <cell r="G24884">
            <v>29.75</v>
          </cell>
        </row>
        <row r="24885">
          <cell r="A24885" t="str">
            <v>CDHU-IP.08.000.043088</v>
          </cell>
          <cell r="B24885" t="str">
            <v>CDHU-I</v>
          </cell>
          <cell r="C24885" t="str">
            <v>P.08.000.043088</v>
          </cell>
          <cell r="D24885" t="str">
            <v>Cabo de cobre flexível de 50 mm², isolamento 0,6/1kV - isolação HEPR 90°C</v>
          </cell>
          <cell r="E24885" t="str">
            <v>M</v>
          </cell>
          <cell r="F24885">
            <v>42.63</v>
          </cell>
          <cell r="G24885">
            <v>42.63</v>
          </cell>
        </row>
        <row r="24886">
          <cell r="A24886" t="str">
            <v>CDHU-IP.08.000.043089</v>
          </cell>
          <cell r="B24886" t="str">
            <v>CDHU-I</v>
          </cell>
          <cell r="C24886" t="str">
            <v>P.08.000.043089</v>
          </cell>
          <cell r="D24886" t="str">
            <v>Cabo de cobre flexível de 70 mm², isolamento 0,6/1kV - isolação HEPR 90°C</v>
          </cell>
          <cell r="E24886" t="str">
            <v>M</v>
          </cell>
          <cell r="F24886">
            <v>59.23</v>
          </cell>
          <cell r="G24886">
            <v>59.23</v>
          </cell>
        </row>
        <row r="24887">
          <cell r="A24887" t="str">
            <v>CDHU-IP.08.000.043090</v>
          </cell>
          <cell r="B24887" t="str">
            <v>CDHU-I</v>
          </cell>
          <cell r="C24887" t="str">
            <v>P.08.000.043090</v>
          </cell>
          <cell r="D24887" t="str">
            <v>Cabo de cobre flexível de 95 mm², isolamento 0,6/1kV - isolação HEPR 90°C</v>
          </cell>
          <cell r="E24887" t="str">
            <v>M</v>
          </cell>
          <cell r="F24887">
            <v>79.430000000000007</v>
          </cell>
          <cell r="G24887">
            <v>79.430000000000007</v>
          </cell>
        </row>
        <row r="24888">
          <cell r="A24888" t="str">
            <v>CDHU-IP.08.000.043091</v>
          </cell>
          <cell r="B24888" t="str">
            <v>CDHU-I</v>
          </cell>
          <cell r="C24888" t="str">
            <v>P.08.000.043091</v>
          </cell>
          <cell r="D24888" t="str">
            <v>Cabo de cobre flexível de 120 mm², isolamento 0,6/1kV - isolação HEPR 90°C</v>
          </cell>
          <cell r="E24888" t="str">
            <v>M</v>
          </cell>
          <cell r="F24888">
            <v>98.14</v>
          </cell>
          <cell r="G24888">
            <v>98.14</v>
          </cell>
        </row>
        <row r="24889">
          <cell r="A24889" t="str">
            <v>CDHU-IP.08.000.043092</v>
          </cell>
          <cell r="B24889" t="str">
            <v>CDHU-I</v>
          </cell>
          <cell r="C24889" t="str">
            <v>P.08.000.043092</v>
          </cell>
          <cell r="D24889" t="str">
            <v>Cabo de cobre flexível de 185 mm², isolamento 0,6/1kV - isolação HEPR 90°C</v>
          </cell>
          <cell r="E24889" t="str">
            <v>M</v>
          </cell>
          <cell r="F24889">
            <v>148.47999999999999</v>
          </cell>
          <cell r="G24889">
            <v>148.47999999999999</v>
          </cell>
        </row>
        <row r="24890">
          <cell r="A24890" t="str">
            <v>CDHU-IP.08.000.043093</v>
          </cell>
          <cell r="B24890" t="str">
            <v>CDHU-I</v>
          </cell>
          <cell r="C24890" t="str">
            <v>P.08.000.043093</v>
          </cell>
          <cell r="D24890" t="str">
            <v>Cabo de cobre flexível de 240 mm², isolamento 0,6/1kV - isolação HEPR 90°C</v>
          </cell>
          <cell r="E24890" t="str">
            <v>M</v>
          </cell>
          <cell r="F24890">
            <v>199.78</v>
          </cell>
          <cell r="G24890">
            <v>199.78</v>
          </cell>
        </row>
        <row r="24891">
          <cell r="A24891" t="str">
            <v>CDHU-IP.08.000.043094</v>
          </cell>
          <cell r="B24891" t="str">
            <v>CDHU-I</v>
          </cell>
          <cell r="C24891" t="str">
            <v>P.08.000.043094</v>
          </cell>
          <cell r="D24891" t="str">
            <v>Cabo de cobre flexível de 150 mm², isolamento 0,6/1kV - isolação HEPR 90°C</v>
          </cell>
          <cell r="E24891" t="str">
            <v>M</v>
          </cell>
          <cell r="F24891">
            <v>122.11</v>
          </cell>
          <cell r="G24891">
            <v>122.11</v>
          </cell>
        </row>
        <row r="24892">
          <cell r="A24892" t="str">
            <v>CDHU-IP.08.000.043102</v>
          </cell>
          <cell r="B24892" t="str">
            <v>CDHU-I</v>
          </cell>
          <cell r="C24892" t="str">
            <v>P.08.000.043102</v>
          </cell>
          <cell r="D24892" t="str">
            <v>Cabo de cobre 25 mm², tensão de isolamento 8,7/15kV, isolação EPR 90°C</v>
          </cell>
          <cell r="E24892" t="str">
            <v>M</v>
          </cell>
          <cell r="F24892">
            <v>60.4</v>
          </cell>
          <cell r="G24892">
            <v>60.4</v>
          </cell>
        </row>
        <row r="24893">
          <cell r="A24893" t="str">
            <v>CDHU-IP.08.000.043103</v>
          </cell>
          <cell r="B24893" t="str">
            <v>CDHU-I</v>
          </cell>
          <cell r="C24893" t="str">
            <v>P.08.000.043103</v>
          </cell>
          <cell r="D24893" t="str">
            <v>Cabo de cobre 35 mm², tensão de isolamento 8,7/15kV, isolação EPR 90°C</v>
          </cell>
          <cell r="E24893" t="str">
            <v>M</v>
          </cell>
          <cell r="F24893">
            <v>76.84</v>
          </cell>
          <cell r="G24893">
            <v>76.84</v>
          </cell>
        </row>
        <row r="24894">
          <cell r="A24894" t="str">
            <v>CDHU-IP.08.000.043112</v>
          </cell>
          <cell r="B24894" t="str">
            <v>CDHU-I</v>
          </cell>
          <cell r="C24894" t="str">
            <v>P.08.000.043112</v>
          </cell>
          <cell r="D24894" t="str">
            <v>Cabo cobre 3 x 35 mm², tensão de isolamento 8,7/15 kV, isolação EPR 90°C</v>
          </cell>
          <cell r="E24894" t="str">
            <v>M</v>
          </cell>
          <cell r="F24894">
            <v>210.46</v>
          </cell>
          <cell r="G24894">
            <v>210.46</v>
          </cell>
        </row>
        <row r="24895">
          <cell r="A24895" t="str">
            <v>CDHU-IP.08.000.043155</v>
          </cell>
          <cell r="B24895" t="str">
            <v>CDHU-I</v>
          </cell>
          <cell r="C24895" t="str">
            <v>P.08.000.043155</v>
          </cell>
          <cell r="D24895" t="str">
            <v>Cabo cobre isolamento PVC 70°C, isolam 0.6/1kV, 1,5mm²</v>
          </cell>
          <cell r="E24895" t="str">
            <v>M</v>
          </cell>
          <cell r="F24895">
            <v>1.27</v>
          </cell>
          <cell r="G24895">
            <v>1.27</v>
          </cell>
        </row>
        <row r="24896">
          <cell r="A24896" t="str">
            <v>CDHU-IP.08.000.043156</v>
          </cell>
          <cell r="B24896" t="str">
            <v>CDHU-I</v>
          </cell>
          <cell r="C24896" t="str">
            <v>P.08.000.043156</v>
          </cell>
          <cell r="D24896" t="str">
            <v>Cabo cobre isolamento PVC 70°C, isolam 0.6/1kV, 2,5mm²</v>
          </cell>
          <cell r="E24896" t="str">
            <v>M</v>
          </cell>
          <cell r="F24896">
            <v>1.95</v>
          </cell>
          <cell r="G24896">
            <v>1.95</v>
          </cell>
        </row>
        <row r="24897">
          <cell r="A24897" t="str">
            <v>CDHU-IP.08.000.043157</v>
          </cell>
          <cell r="B24897" t="str">
            <v>CDHU-I</v>
          </cell>
          <cell r="C24897" t="str">
            <v>P.08.000.043157</v>
          </cell>
          <cell r="D24897" t="str">
            <v>Cabo cobre isolamento PVC 70°C, isolam 0.6/1kV, 4mm²</v>
          </cell>
          <cell r="E24897" t="str">
            <v>M</v>
          </cell>
          <cell r="F24897">
            <v>2.99</v>
          </cell>
          <cell r="G24897">
            <v>2.99</v>
          </cell>
        </row>
        <row r="24898">
          <cell r="A24898" t="str">
            <v>CDHU-IP.08.000.043158</v>
          </cell>
          <cell r="B24898" t="str">
            <v>CDHU-I</v>
          </cell>
          <cell r="C24898" t="str">
            <v>P.08.000.043158</v>
          </cell>
          <cell r="D24898" t="str">
            <v>Cabo cobre isolamento PVC 70°C, isolam 0.6/1kV, 6mm²</v>
          </cell>
          <cell r="E24898" t="str">
            <v>M</v>
          </cell>
          <cell r="F24898">
            <v>4.32</v>
          </cell>
          <cell r="G24898">
            <v>4.32</v>
          </cell>
        </row>
        <row r="24899">
          <cell r="A24899" t="str">
            <v>CDHU-IP.08.000.043159</v>
          </cell>
          <cell r="B24899" t="str">
            <v>CDHU-I</v>
          </cell>
          <cell r="C24899" t="str">
            <v>P.08.000.043159</v>
          </cell>
          <cell r="D24899" t="str">
            <v>Cabo cobre isolamento PVC 70°C, isolam 0.6/1kV, 10mm²</v>
          </cell>
          <cell r="E24899" t="str">
            <v>M</v>
          </cell>
          <cell r="F24899">
            <v>7.89</v>
          </cell>
          <cell r="G24899">
            <v>7.89</v>
          </cell>
        </row>
        <row r="24900">
          <cell r="A24900" t="str">
            <v>CDHU-IP.08.000.043201</v>
          </cell>
          <cell r="B24900" t="str">
            <v>CDHU-I</v>
          </cell>
          <cell r="C24900" t="str">
            <v>P.08.000.043201</v>
          </cell>
          <cell r="D24900" t="str">
            <v>Cabo de cobre flexível de 2 x 2,5 mm², isolamento 0,6/1kV - isolação HEPR 90°C</v>
          </cell>
          <cell r="E24900" t="str">
            <v>M</v>
          </cell>
          <cell r="F24900">
            <v>5.62</v>
          </cell>
          <cell r="G24900">
            <v>5.62</v>
          </cell>
        </row>
        <row r="24901">
          <cell r="A24901" t="str">
            <v>CDHU-IP.08.000.043206</v>
          </cell>
          <cell r="B24901" t="str">
            <v>CDHU-I</v>
          </cell>
          <cell r="C24901" t="str">
            <v>P.08.000.043206</v>
          </cell>
          <cell r="D24901" t="str">
            <v>Cabo de cobre flexível de 3 x 25 mm², isolamento 0,6/1kV - isolação HEPR 90°C</v>
          </cell>
          <cell r="E24901" t="str">
            <v>M</v>
          </cell>
          <cell r="F24901">
            <v>77.510000000000005</v>
          </cell>
          <cell r="G24901">
            <v>77.510000000000005</v>
          </cell>
        </row>
        <row r="24902">
          <cell r="A24902" t="str">
            <v>CDHU-IP.08.000.043207</v>
          </cell>
          <cell r="B24902" t="str">
            <v>CDHU-I</v>
          </cell>
          <cell r="C24902" t="str">
            <v>P.08.000.043207</v>
          </cell>
          <cell r="D24902" t="str">
            <v>Cabo de cobre flexível de 3 x 35 mm², isolamento 0,6/1kV - isolação HEPR 90°C</v>
          </cell>
          <cell r="E24902" t="str">
            <v>M</v>
          </cell>
          <cell r="F24902">
            <v>111.06</v>
          </cell>
          <cell r="G24902">
            <v>111.06</v>
          </cell>
        </row>
        <row r="24903">
          <cell r="A24903" t="str">
            <v>CDHU-IP.08.000.043212</v>
          </cell>
          <cell r="B24903" t="str">
            <v>CDHU-I</v>
          </cell>
          <cell r="C24903" t="str">
            <v>P.08.000.043212</v>
          </cell>
          <cell r="D24903" t="str">
            <v>Cabo de cobre flexível de 4 x 10 mm², isolamento 0,6/1kV - isolação HEPR 90°C</v>
          </cell>
          <cell r="E24903" t="str">
            <v>M</v>
          </cell>
          <cell r="F24903">
            <v>44.57</v>
          </cell>
          <cell r="G24903">
            <v>44.57</v>
          </cell>
        </row>
        <row r="24904">
          <cell r="A24904" t="str">
            <v>CDHU-IP.08.000.043223</v>
          </cell>
          <cell r="B24904" t="str">
            <v>CDHU-I</v>
          </cell>
          <cell r="C24904" t="str">
            <v>P.08.000.043223</v>
          </cell>
          <cell r="D24904" t="str">
            <v>Cabo de cobre flexível de 3 x 1,5 mm², isolamento 500V - isolação PP 70° C, baixa emissão de fumaça, gases tóxicos e corrosivos; ref. Silflex PP 500V da Sil, Flexicom da Cobrecom ou equivalente</v>
          </cell>
          <cell r="E24904" t="str">
            <v>M</v>
          </cell>
          <cell r="F24904">
            <v>6.43</v>
          </cell>
          <cell r="G24904">
            <v>6.43</v>
          </cell>
        </row>
        <row r="24905">
          <cell r="A24905" t="str">
            <v>CDHU-IP.08.000.043224</v>
          </cell>
          <cell r="B24905" t="str">
            <v>CDHU-I</v>
          </cell>
          <cell r="C24905" t="str">
            <v>P.08.000.043224</v>
          </cell>
          <cell r="D24905" t="str">
            <v>Cabo de cobre flexível de 3 x 2,5 mm², isolamento 500V - isolação PP 70° C, baixa emissão de fumaça, gases tóxicos e corrosivos; ref. Silflex PP 500V da Sil, Flexicom da Cobrecom ou equivalente</v>
          </cell>
          <cell r="E24905" t="str">
            <v>M</v>
          </cell>
          <cell r="F24905">
            <v>10.82</v>
          </cell>
          <cell r="G24905">
            <v>10.82</v>
          </cell>
        </row>
        <row r="24906">
          <cell r="A24906" t="str">
            <v>CDHU-IP.08.000.043225</v>
          </cell>
          <cell r="B24906" t="str">
            <v>CDHU-I</v>
          </cell>
          <cell r="C24906" t="str">
            <v>P.08.000.043225</v>
          </cell>
          <cell r="D24906" t="str">
            <v>Cabo de cobre flexível de 3 x 4 mm², isolamento 500V - isolação PP 70°C, baixa emissão de fumaça, gases tóxicos e corrosivos; ref. Silflex PP 500V da Sil, Flexicom da Cobrecom ou equivalente</v>
          </cell>
          <cell r="E24906" t="str">
            <v>M</v>
          </cell>
          <cell r="F24906">
            <v>16.78</v>
          </cell>
          <cell r="G24906">
            <v>16.78</v>
          </cell>
        </row>
        <row r="24907">
          <cell r="A24907" t="str">
            <v>CDHU-IP.08.000.043226</v>
          </cell>
          <cell r="B24907" t="str">
            <v>CDHU-I</v>
          </cell>
          <cell r="C24907" t="str">
            <v>P.08.000.043226</v>
          </cell>
          <cell r="D24907" t="str">
            <v>Cabo de cobre flexível de 3 x 6 mm², isolamento 500V - isolação PP 70°C, baixa emissão de fumaça, gases tóxicos e corrosivos; ref. Silflex PP 500V da Sil, Flexicom da Cobrecom ou equivalente</v>
          </cell>
          <cell r="E24907" t="str">
            <v>M</v>
          </cell>
          <cell r="F24907">
            <v>24.13</v>
          </cell>
          <cell r="G24907">
            <v>24.13</v>
          </cell>
        </row>
        <row r="24908">
          <cell r="A24908" t="str">
            <v>CDHU-IP.08.000.043230</v>
          </cell>
          <cell r="B24908" t="str">
            <v>CDHU-I</v>
          </cell>
          <cell r="C24908" t="str">
            <v>P.08.000.043230</v>
          </cell>
          <cell r="D24908" t="str">
            <v>Cabo de cobre flexível de 4 x 4 mm², isolamento 500V - isolação PP 70°C, baixa emissão de fumaça, gases tóxicos e corrosivos; ref. Silflex PP 500V da Sil, Flexicom da Cobrecom ou equivalente</v>
          </cell>
          <cell r="E24908" t="str">
            <v>M</v>
          </cell>
          <cell r="F24908">
            <v>21.43</v>
          </cell>
          <cell r="G24908">
            <v>21.43</v>
          </cell>
        </row>
        <row r="24909">
          <cell r="A24909" t="str">
            <v>CDHU-IP.08.000.043231</v>
          </cell>
          <cell r="B24909" t="str">
            <v>CDHU-I</v>
          </cell>
          <cell r="C24909" t="str">
            <v>P.08.000.043231</v>
          </cell>
          <cell r="D24909" t="str">
            <v>Cabo de cobre flexível de 4 x 6 mm², isolamento 500V - isolação PP 70°C, baixa emissão de fumaça, gases tóxicos e corrosivos; ref. Silflex PP 500V da Sil, Flexicom da Cobrecom ou equivalente</v>
          </cell>
          <cell r="E24909" t="str">
            <v>M</v>
          </cell>
          <cell r="F24909">
            <v>33.97</v>
          </cell>
          <cell r="G24909">
            <v>33.97</v>
          </cell>
        </row>
        <row r="24910">
          <cell r="A24910" t="str">
            <v>CDHU-IP.08.000.050102</v>
          </cell>
          <cell r="B24910" t="str">
            <v>CDHU-I</v>
          </cell>
          <cell r="C24910" t="str">
            <v>P.08.000.050102</v>
          </cell>
          <cell r="D24910" t="str">
            <v>Cabo cobre nu tempera mole classe 2, de 50mm²</v>
          </cell>
          <cell r="E24910" t="str">
            <v>M</v>
          </cell>
          <cell r="F24910">
            <v>50.53</v>
          </cell>
          <cell r="G24910">
            <v>50.53</v>
          </cell>
        </row>
        <row r="24911">
          <cell r="A24911" t="str">
            <v>CDHU-IP.08.000.050126</v>
          </cell>
          <cell r="B24911" t="str">
            <v>CDHU-I</v>
          </cell>
          <cell r="C24911" t="str">
            <v>P.08.000.050126</v>
          </cell>
          <cell r="D24911" t="str">
            <v>Cabo de cobre flexível de 10 mm², isolamento 750V - isolação PVC 70°C</v>
          </cell>
          <cell r="E24911" t="str">
            <v>M</v>
          </cell>
          <cell r="F24911">
            <v>10.38</v>
          </cell>
          <cell r="G24911">
            <v>10.38</v>
          </cell>
        </row>
        <row r="24912">
          <cell r="A24912" t="str">
            <v>CDHU-IP.08.000.050187</v>
          </cell>
          <cell r="B24912" t="str">
            <v>CDHU-I</v>
          </cell>
          <cell r="C24912" t="str">
            <v>P.08.000.050187</v>
          </cell>
          <cell r="D24912" t="str">
            <v>Cabo media tensão em cobre com isolação em EPR 90°C, DN=50mm², tensão 8,7/15 kV, referência Conduspar, Disnacon, IPCE ou equivalente</v>
          </cell>
          <cell r="E24912" t="str">
            <v>M</v>
          </cell>
          <cell r="F24912">
            <v>90.39</v>
          </cell>
          <cell r="G24912">
            <v>90.39</v>
          </cell>
        </row>
        <row r="24913">
          <cell r="A24913" t="str">
            <v>CDHU-IP.08.000.050190</v>
          </cell>
          <cell r="B24913" t="str">
            <v>CDHU-I</v>
          </cell>
          <cell r="C24913" t="str">
            <v>P.08.000.050190</v>
          </cell>
          <cell r="D24913" t="str">
            <v>Cabo de cobre 120 mm², tensão de isolamento 8,7/15kV, isolação EPR 90°C</v>
          </cell>
          <cell r="E24913" t="str">
            <v>M</v>
          </cell>
          <cell r="F24913">
            <v>176.89</v>
          </cell>
          <cell r="G24913">
            <v>176.89</v>
          </cell>
        </row>
        <row r="24914">
          <cell r="A24914" t="str">
            <v>CDHU-IP.08.000.090408</v>
          </cell>
          <cell r="B24914" t="str">
            <v>CDHU-I</v>
          </cell>
          <cell r="C24914" t="str">
            <v>P.08.000.090408</v>
          </cell>
          <cell r="D24914" t="str">
            <v>Vergalhão de cobre eletrolítico diâmetro 3/8´</v>
          </cell>
          <cell r="E24914" t="str">
            <v>M</v>
          </cell>
          <cell r="F24914">
            <v>74.91</v>
          </cell>
          <cell r="G24914">
            <v>74.91</v>
          </cell>
        </row>
        <row r="24915">
          <cell r="A24915" t="str">
            <v>CDHU-IP.08.000.090430</v>
          </cell>
          <cell r="B24915" t="str">
            <v>CDHU-I</v>
          </cell>
          <cell r="C24915" t="str">
            <v>P.08.000.090430</v>
          </cell>
          <cell r="D24915" t="str">
            <v>Cabo cobre nu tempera mole classe 2, de 95mm²</v>
          </cell>
          <cell r="E24915" t="str">
            <v>M</v>
          </cell>
          <cell r="F24915">
            <v>100.32</v>
          </cell>
          <cell r="G24915">
            <v>100.32</v>
          </cell>
        </row>
        <row r="24916">
          <cell r="A24916" t="str">
            <v>CDHU-IP.08.000.090432</v>
          </cell>
          <cell r="B24916" t="str">
            <v>CDHU-I</v>
          </cell>
          <cell r="C24916" t="str">
            <v>P.08.000.090432</v>
          </cell>
          <cell r="D24916" t="str">
            <v>Cabo cobre nu tempera mole classe 2, de 185mm²</v>
          </cell>
          <cell r="E24916" t="str">
            <v>M</v>
          </cell>
          <cell r="F24916">
            <v>212.86</v>
          </cell>
          <cell r="G24916">
            <v>212.86</v>
          </cell>
        </row>
        <row r="24917">
          <cell r="A24917" t="str">
            <v>CDHU-IP.08.000.090487</v>
          </cell>
          <cell r="B24917" t="str">
            <v>CDHU-I</v>
          </cell>
          <cell r="C24917" t="str">
            <v>P.08.000.090487</v>
          </cell>
          <cell r="D24917" t="str">
            <v>Cabo cobre nu tempera mole classe 2, de 70mm²</v>
          </cell>
          <cell r="E24917" t="str">
            <v>M</v>
          </cell>
          <cell r="F24917">
            <v>70.55</v>
          </cell>
          <cell r="G24917">
            <v>70.55</v>
          </cell>
        </row>
        <row r="24918">
          <cell r="A24918" t="str">
            <v>CDHU-IP.08.000.090853</v>
          </cell>
          <cell r="B24918" t="str">
            <v>CDHU-I</v>
          </cell>
          <cell r="C24918" t="str">
            <v>P.08.000.090853</v>
          </cell>
          <cell r="D24918" t="str">
            <v>Cabo cobre flexível ´PP´ de 4x2,5mm², classe 5 de encordoamento, isolamento 450/750V -  isolação PVC 70°C</v>
          </cell>
          <cell r="E24918" t="str">
            <v>M</v>
          </cell>
          <cell r="F24918">
            <v>11.98</v>
          </cell>
          <cell r="G24918">
            <v>11.98</v>
          </cell>
        </row>
        <row r="24919">
          <cell r="A24919" t="str">
            <v>CDHU-IP.08.000.091045</v>
          </cell>
          <cell r="B24919" t="str">
            <v>CDHU-I</v>
          </cell>
          <cell r="C24919" t="str">
            <v>P.08.000.091045</v>
          </cell>
          <cell r="D24919" t="str">
            <v>Cabo coaxial tipo RG11, malha com mínimo 60% de proteção</v>
          </cell>
          <cell r="E24919" t="str">
            <v>M</v>
          </cell>
          <cell r="F24919">
            <v>21.67</v>
          </cell>
          <cell r="G24919">
            <v>21.67</v>
          </cell>
        </row>
        <row r="24920">
          <cell r="A24920" t="str">
            <v>CDHU-IP.09.000.046344</v>
          </cell>
          <cell r="B24920" t="str">
            <v>CDHU-I</v>
          </cell>
          <cell r="C24920" t="str">
            <v>P.09.000.046344</v>
          </cell>
          <cell r="D24920" t="str">
            <v>Trilho eletrificado com 1 circuito alimentação em alumínio, para instalação spots, pintura na cor branco; ref. TRA Altrac mono da Altena ou equivalente</v>
          </cell>
          <cell r="E24920" t="str">
            <v>UN</v>
          </cell>
          <cell r="F24920">
            <v>77.22</v>
          </cell>
          <cell r="G24920">
            <v>77.22</v>
          </cell>
        </row>
        <row r="24921">
          <cell r="A24921" t="str">
            <v>CDHU-IP.09.000.050002</v>
          </cell>
          <cell r="B24921" t="str">
            <v>CDHU-I</v>
          </cell>
          <cell r="C24921" t="str">
            <v>P.09.000.050002</v>
          </cell>
          <cell r="D24921" t="str">
            <v>Cabo de alumínio nu com alma de aço CAA</v>
          </cell>
          <cell r="E24921" t="str">
            <v>KG</v>
          </cell>
          <cell r="F24921">
            <v>33.369999999999997</v>
          </cell>
          <cell r="G24921">
            <v>33.369999999999997</v>
          </cell>
        </row>
        <row r="24922">
          <cell r="A24922" t="str">
            <v>CDHU-IP.09.000.050003</v>
          </cell>
          <cell r="B24922" t="str">
            <v>CDHU-I</v>
          </cell>
          <cell r="C24922" t="str">
            <v>P.09.000.050003</v>
          </cell>
          <cell r="D24922" t="str">
            <v>Cabo de alumínio nu sem alma de aço CA</v>
          </cell>
          <cell r="E24922" t="str">
            <v>KG</v>
          </cell>
          <cell r="F24922">
            <v>32.590000000000003</v>
          </cell>
          <cell r="G24922">
            <v>32.590000000000003</v>
          </cell>
        </row>
        <row r="24923">
          <cell r="A24923" t="str">
            <v>CDHU-IP.10.000.030519</v>
          </cell>
          <cell r="B24923" t="str">
            <v>CDHU-I</v>
          </cell>
          <cell r="C24923" t="str">
            <v>P.10.000.030519</v>
          </cell>
          <cell r="D24923" t="str">
            <v>Voice panel 50 portas categoria 3, com sistema de fixação por parafuso ou encaixe, ref. Furukawa, ou Sollan ou equivalente</v>
          </cell>
          <cell r="E24923" t="str">
            <v>UN</v>
          </cell>
          <cell r="F24923">
            <v>661.51</v>
          </cell>
          <cell r="G24923">
            <v>661.51</v>
          </cell>
        </row>
        <row r="24924">
          <cell r="A24924" t="str">
            <v>CDHU-IP.10.000.042523</v>
          </cell>
          <cell r="B24924" t="str">
            <v>CDHU-I</v>
          </cell>
          <cell r="C24924" t="str">
            <v>P.10.000.042523</v>
          </cell>
          <cell r="D24924" t="str">
            <v>Cordão óptico duplex multimodo com conector LC/LC 2,5 m</v>
          </cell>
          <cell r="E24924" t="str">
            <v>UN</v>
          </cell>
          <cell r="F24924">
            <v>358.22</v>
          </cell>
          <cell r="G24924">
            <v>358.22</v>
          </cell>
        </row>
        <row r="24925">
          <cell r="A24925" t="str">
            <v>CDHU-IP.10.000.042525</v>
          </cell>
          <cell r="B24925" t="str">
            <v>CDHU-I</v>
          </cell>
          <cell r="C24925" t="str">
            <v>P.10.000.042525</v>
          </cell>
          <cell r="D24925" t="str">
            <v>Cabo óptico multimodo, 4 fibras uso interno/externo, diâmetro núcleo 50/125 µm, ref. CFOT.MM50-EO COG da Metrocable ou equivalente</v>
          </cell>
          <cell r="E24925" t="str">
            <v>M</v>
          </cell>
          <cell r="F24925">
            <v>15.53</v>
          </cell>
          <cell r="G24925">
            <v>15.53</v>
          </cell>
        </row>
        <row r="24926">
          <cell r="A24926" t="str">
            <v>CDHU-IP.10.000.042542</v>
          </cell>
          <cell r="B24926" t="str">
            <v>CDHU-I</v>
          </cell>
          <cell r="C24926" t="str">
            <v>P.10.000.042542</v>
          </cell>
          <cell r="D24926" t="str">
            <v>Cabo óptico multimodo, 6 fibras uso interno/externo, diâmetro núcleo 50/125 µm, ref. CFOT.MM-EO-06 da Furukawa ou equivalente</v>
          </cell>
          <cell r="E24926" t="str">
            <v>M</v>
          </cell>
          <cell r="F24926">
            <v>20.2</v>
          </cell>
          <cell r="G24926">
            <v>20.2</v>
          </cell>
        </row>
        <row r="24927">
          <cell r="A24927" t="str">
            <v>CDHU-IP.10.000.050010</v>
          </cell>
          <cell r="B24927" t="str">
            <v>CDHU-I</v>
          </cell>
          <cell r="C24927" t="str">
            <v>P.10.000.050010</v>
          </cell>
          <cell r="D24927" t="str">
            <v>Cabo telefônico tipo CCI 50, 1 par de 0,50mm, uso interno, em cobre estanhado, isolação em polietileno, anti chama; ref. Megatron, GP Cabos ou equivalente</v>
          </cell>
          <cell r="E24927" t="str">
            <v>M</v>
          </cell>
          <cell r="F24927">
            <v>0.81</v>
          </cell>
          <cell r="G24927">
            <v>0.81</v>
          </cell>
        </row>
        <row r="24928">
          <cell r="A24928" t="str">
            <v>CDHU-IP.10.000.050015</v>
          </cell>
          <cell r="B24928" t="str">
            <v>CDHU-I</v>
          </cell>
          <cell r="C24928" t="str">
            <v>P.10.000.050015</v>
          </cell>
          <cell r="D24928" t="str">
            <v>Cabo para rede 23 AWG, com 4 pares, categoria 6A, ref. CM CZ 305M Furukawa, ou equivalente</v>
          </cell>
          <cell r="E24928" t="str">
            <v>M</v>
          </cell>
          <cell r="F24928">
            <v>18.48</v>
          </cell>
          <cell r="G24928">
            <v>18.48</v>
          </cell>
        </row>
        <row r="24929">
          <cell r="A24929" t="str">
            <v>CDHU-IP.10.000.050016</v>
          </cell>
          <cell r="B24929" t="str">
            <v>CDHU-I</v>
          </cell>
          <cell r="C24929" t="str">
            <v>P.10.000.050016</v>
          </cell>
          <cell r="D24929" t="str">
            <v>Conector RJ-45, fêmea, categoria 6A, ref. BR ROHS da Furukawa, ou equivalente</v>
          </cell>
          <cell r="E24929" t="str">
            <v>UN</v>
          </cell>
          <cell r="F24929">
            <v>134.69999999999999</v>
          </cell>
          <cell r="G24929">
            <v>134.69999999999999</v>
          </cell>
        </row>
        <row r="24930">
          <cell r="A24930" t="str">
            <v>CDHU-IP.10.000.050017</v>
          </cell>
          <cell r="B24930" t="str">
            <v>CDHU-I</v>
          </cell>
          <cell r="C24930" t="str">
            <v>P.10.000.050017</v>
          </cell>
          <cell r="D24930" t="str">
            <v>Patch cords F/UTP de 2,0 a 3,0 m, RJ-45 / RJ-45 categoria 6A, ref. CM T568A/B fabricação Furukawa ou equivalente</v>
          </cell>
          <cell r="E24930" t="str">
            <v>UN</v>
          </cell>
          <cell r="F24930">
            <v>217.96</v>
          </cell>
          <cell r="G24930">
            <v>217.96</v>
          </cell>
        </row>
        <row r="24931">
          <cell r="A24931" t="str">
            <v>CDHU-IP.10.000.050020</v>
          </cell>
          <cell r="B24931" t="str">
            <v>CDHU-I</v>
          </cell>
          <cell r="C24931" t="str">
            <v>P.10.000.050020</v>
          </cell>
          <cell r="D24931" t="str">
            <v>Cabo telefônico CTP-APL-G-50, com 10 pares de 0,50mm, em cobre nu, isolação em polietileno ou polipropileno, capa externa tipo APL, de acordo com especificação TELEBRÁS</v>
          </cell>
          <cell r="E24931" t="str">
            <v>M</v>
          </cell>
          <cell r="F24931">
            <v>13.72</v>
          </cell>
          <cell r="G24931">
            <v>13.72</v>
          </cell>
        </row>
        <row r="24932">
          <cell r="A24932" t="str">
            <v>CDHU-IP.10.000.050021</v>
          </cell>
          <cell r="B24932" t="str">
            <v>CDHU-I</v>
          </cell>
          <cell r="C24932" t="str">
            <v>P.10.000.050021</v>
          </cell>
          <cell r="D24932" t="str">
            <v>Cabo telefônico CTP-APL-G-50, com 20 pares de 0,50mm, em cobre nu, isolação em polietileno ou polipropileno, capa externa tipo APL, de acordo com especificação TELEBRÁS</v>
          </cell>
          <cell r="E24932" t="str">
            <v>M</v>
          </cell>
          <cell r="F24932">
            <v>20.71</v>
          </cell>
          <cell r="G24932">
            <v>20.71</v>
          </cell>
        </row>
        <row r="24933">
          <cell r="A24933" t="str">
            <v>CDHU-IP.10.000.050023</v>
          </cell>
          <cell r="B24933" t="str">
            <v>CDHU-I</v>
          </cell>
          <cell r="C24933" t="str">
            <v>P.10.000.050023</v>
          </cell>
          <cell r="D24933" t="str">
            <v>Cabo telefônico CTP-APL-G-50, com 50 pares de 0,50mm, em cobre nu,  isolação em polietileno ou polipropileno, capa externa tipo APL, de acordo com especificação TELEBRÁS</v>
          </cell>
          <cell r="E24933" t="str">
            <v>M</v>
          </cell>
          <cell r="F24933">
            <v>43.37</v>
          </cell>
          <cell r="G24933">
            <v>43.37</v>
          </cell>
        </row>
        <row r="24934">
          <cell r="A24934" t="str">
            <v>CDHU-IP.10.000.050026</v>
          </cell>
          <cell r="B24934" t="str">
            <v>CDHU-I</v>
          </cell>
          <cell r="C24934" t="str">
            <v>P.10.000.050026</v>
          </cell>
          <cell r="D24934" t="str">
            <v>Cabo telefônico CTP-APL, com 10 pares de 0,65mm, em cobre nu, isolação em polietileno ou polipropileno, capa externa tipo APL, de acordo com especificação TELEBRÁS</v>
          </cell>
          <cell r="E24934" t="str">
            <v>M</v>
          </cell>
          <cell r="F24934">
            <v>14.63</v>
          </cell>
          <cell r="G24934">
            <v>14.63</v>
          </cell>
        </row>
        <row r="24935">
          <cell r="A24935" t="str">
            <v>CDHU-IP.10.000.050027</v>
          </cell>
          <cell r="B24935" t="str">
            <v>CDHU-I</v>
          </cell>
          <cell r="C24935" t="str">
            <v>P.10.000.050027</v>
          </cell>
          <cell r="D24935" t="str">
            <v>Cabo telefônico CTP-APL, com 20 pares de 0,65mm, em cobre nu, isolação em polietileno ou polipropileno, capa externa tipo APL, de acordo com especificação TELEBRÁS</v>
          </cell>
          <cell r="E24935" t="str">
            <v>M</v>
          </cell>
          <cell r="F24935">
            <v>21.94</v>
          </cell>
          <cell r="G24935">
            <v>21.94</v>
          </cell>
        </row>
        <row r="24936">
          <cell r="A24936" t="str">
            <v>CDHU-IP.10.000.050033</v>
          </cell>
          <cell r="B24936" t="str">
            <v>CDHU-I</v>
          </cell>
          <cell r="C24936" t="str">
            <v>P.10.000.050033</v>
          </cell>
          <cell r="D24936" t="str">
            <v>Cabo para rede 24 AWG, com 4 pares, categoria 6; ref. 23400174 da Sohoplus da Furukawa ou equivalente</v>
          </cell>
          <cell r="E24936" t="str">
            <v>M</v>
          </cell>
          <cell r="F24936">
            <v>5.19</v>
          </cell>
          <cell r="G24936">
            <v>5.19</v>
          </cell>
        </row>
        <row r="24937">
          <cell r="A24937" t="str">
            <v>CDHU-IP.10.000.050034</v>
          </cell>
          <cell r="B24937" t="str">
            <v>CDHU-I</v>
          </cell>
          <cell r="C24937" t="str">
            <v>P.10.000.050034</v>
          </cell>
          <cell r="D24937" t="str">
            <v>Patch cords de 1,50 ou 3,00 m RJ-45 / RJ-45, ref. 50495 fabricação Policom ou equivalente</v>
          </cell>
          <cell r="E24937" t="str">
            <v>UN</v>
          </cell>
          <cell r="F24937">
            <v>49.56</v>
          </cell>
          <cell r="G24937">
            <v>49.56</v>
          </cell>
        </row>
        <row r="24938">
          <cell r="A24938" t="str">
            <v>CDHU-IP.10.000.050035</v>
          </cell>
          <cell r="B24938" t="str">
            <v>CDHU-I</v>
          </cell>
          <cell r="C24938" t="str">
            <v>P.10.000.050035</v>
          </cell>
          <cell r="D24938" t="str">
            <v>Patch panel 24 portas, categoria 6, ref. 50493 fabricação Policom ou equivalente</v>
          </cell>
          <cell r="E24938" t="str">
            <v>UN</v>
          </cell>
          <cell r="F24938">
            <v>746.61</v>
          </cell>
          <cell r="G24938">
            <v>746.61</v>
          </cell>
        </row>
        <row r="24939">
          <cell r="A24939" t="str">
            <v>CDHU-IP.10.000.090417</v>
          </cell>
          <cell r="B24939" t="str">
            <v>CDHU-I</v>
          </cell>
          <cell r="C24939" t="str">
            <v>P.10.000.090417</v>
          </cell>
          <cell r="D24939" t="str">
            <v>Cabo telefônico tipo CTP-APL-SN, com 10 pares de 0,50mm, em cobre estanhado, isolação em polietileno ou polipropileno, capa externa tipo APL, de acordo com especificação TELEBRÁS</v>
          </cell>
          <cell r="E24939" t="str">
            <v>M</v>
          </cell>
          <cell r="F24939">
            <v>8.1199999999999992</v>
          </cell>
          <cell r="G24939">
            <v>8.1199999999999992</v>
          </cell>
        </row>
        <row r="24940">
          <cell r="A24940" t="str">
            <v>CDHU-IP.10.000.090418</v>
          </cell>
          <cell r="B24940" t="str">
            <v>CDHU-I</v>
          </cell>
          <cell r="C24940" t="str">
            <v>P.10.000.090418</v>
          </cell>
          <cell r="D24940" t="str">
            <v>Cabo telefônico tipo CI, com 10 pares de 0,50mm, em cobre eletrolítico estanhado, isolação em poliolefina não propagante à chama, capa externa em cloreto de polivinila PVC, de acordo com especificação TELEBRÁS</v>
          </cell>
          <cell r="E24940" t="str">
            <v>M</v>
          </cell>
          <cell r="F24940">
            <v>7.8</v>
          </cell>
          <cell r="G24940">
            <v>7.8</v>
          </cell>
        </row>
        <row r="24941">
          <cell r="A24941" t="str">
            <v>CDHU-IP.10.000.090419</v>
          </cell>
          <cell r="B24941" t="str">
            <v>CDHU-I</v>
          </cell>
          <cell r="C24941" t="str">
            <v>P.10.000.090419</v>
          </cell>
          <cell r="D24941" t="str">
            <v>Cabo telefônico tipo CI, com 20 pares de 0,50mm, em cobre eletrolítico estanhado, isolação em poliolefina não propagante à chama, capa externa em cloreto de polivinila PVC, de acordo com especificação TELEBRÁS</v>
          </cell>
          <cell r="E24941" t="str">
            <v>M</v>
          </cell>
          <cell r="F24941">
            <v>13.96</v>
          </cell>
          <cell r="G24941">
            <v>13.96</v>
          </cell>
        </row>
        <row r="24942">
          <cell r="A24942" t="str">
            <v>CDHU-IP.10.000.090707</v>
          </cell>
          <cell r="B24942" t="str">
            <v>CDHU-I</v>
          </cell>
          <cell r="C24942" t="str">
            <v>P.10.000.090707</v>
          </cell>
          <cell r="D24942" t="str">
            <v>Cabo telefônico tipo CI, com 50 pares de 0,50mm, em cobre eletrolítico estanhado, isolação em poliolefina não propagante à chama, capa externa em cloreto de polivinila PVC, de acordo com especificação TELEBRÁS</v>
          </cell>
          <cell r="E24942" t="str">
            <v>M</v>
          </cell>
          <cell r="F24942">
            <v>36.36</v>
          </cell>
          <cell r="G24942">
            <v>36.36</v>
          </cell>
        </row>
        <row r="24943">
          <cell r="A24943" t="str">
            <v>CDHU-IP.10.000.090897</v>
          </cell>
          <cell r="B24943" t="str">
            <v>CDHU-I</v>
          </cell>
          <cell r="C24943" t="str">
            <v>P.10.000.090897</v>
          </cell>
          <cell r="D24943" t="str">
            <v>Cabo óptico de terminação, 2 fibras, uso interno/externo, diâmetro do núcleo 50/125 µm, ref. CFOT-X-MF Furukawa ou equivalente</v>
          </cell>
          <cell r="E24943" t="str">
            <v>M</v>
          </cell>
          <cell r="F24943">
            <v>10.35</v>
          </cell>
          <cell r="G24943">
            <v>10.35</v>
          </cell>
        </row>
        <row r="24944">
          <cell r="A24944" t="str">
            <v>CDHU-IP.10.000.091015</v>
          </cell>
          <cell r="B24944" t="str">
            <v>CDHU-I</v>
          </cell>
          <cell r="C24944" t="str">
            <v>P.10.000.091015</v>
          </cell>
          <cell r="D24944" t="str">
            <v>Cabo coaxial tipo RG 59, D= 0,60 mm, blindagem com fio de cobre nu 95%, ref. KMP, ou IFE-EWG ou equivalente</v>
          </cell>
          <cell r="E24944" t="str">
            <v>M</v>
          </cell>
          <cell r="F24944">
            <v>8.9600000000000009</v>
          </cell>
          <cell r="G24944">
            <v>8.9600000000000009</v>
          </cell>
        </row>
        <row r="24945">
          <cell r="A24945" t="str">
            <v>CDHU-IP.10.000.091027</v>
          </cell>
          <cell r="B24945" t="str">
            <v>CDHU-I</v>
          </cell>
          <cell r="C24945" t="str">
            <v>P.10.000.091027</v>
          </cell>
          <cell r="D24945" t="str">
            <v>Cabo coaxial tipo RGC-59, diâmetro nominal de 0,82 mm, ref. KMP / Furukawa / IFE-EWG ou equivalente</v>
          </cell>
          <cell r="E24945" t="str">
            <v>M</v>
          </cell>
          <cell r="F24945">
            <v>4.6500000000000004</v>
          </cell>
          <cell r="G24945">
            <v>4.6500000000000004</v>
          </cell>
        </row>
        <row r="24946">
          <cell r="A24946" t="str">
            <v>CDHU-IP.10.000.091377</v>
          </cell>
          <cell r="B24946" t="str">
            <v>CDHU-I</v>
          </cell>
          <cell r="C24946" t="str">
            <v>P.10.000.091377</v>
          </cell>
          <cell r="D24946" t="str">
            <v>Fio telefônico externo tipo FE-160, com diâmetro nominal de 1,60mm, isolação em polietileno (PE), de acordo com especificação Telebrás</v>
          </cell>
          <cell r="E24946" t="str">
            <v>M</v>
          </cell>
          <cell r="F24946">
            <v>1.87</v>
          </cell>
          <cell r="G24946">
            <v>1.87</v>
          </cell>
        </row>
        <row r="24947">
          <cell r="A24947" t="str">
            <v>CDHU-IP.10.000.091379</v>
          </cell>
          <cell r="B24947" t="str">
            <v>CDHU-I</v>
          </cell>
          <cell r="C24947" t="str">
            <v>P.10.000.091379</v>
          </cell>
          <cell r="D24947" t="str">
            <v>Cabo telefônico CTP-APL, com 20 pares de 0,50mm, isolação em polietileno ou polipropileno, capa externa tipo APL, de acordo com especificação TELEBRÁS</v>
          </cell>
          <cell r="E24947" t="str">
            <v>M</v>
          </cell>
          <cell r="F24947">
            <v>16.86</v>
          </cell>
          <cell r="G24947">
            <v>16.86</v>
          </cell>
        </row>
        <row r="24948">
          <cell r="A24948" t="str">
            <v>CDHU-IP.10.000.091381</v>
          </cell>
          <cell r="B24948" t="str">
            <v>CDHU-I</v>
          </cell>
          <cell r="C24948" t="str">
            <v>P.10.000.091381</v>
          </cell>
          <cell r="D24948" t="str">
            <v>Cabo telefônico CTP-APL, com 50 pares de 0,50mm, em cobre nu, isolação em polietileno ou polipropileno, capa externa tipo APL, de acordo com especificação TELEBRÁS</v>
          </cell>
          <cell r="E24948" t="str">
            <v>M</v>
          </cell>
          <cell r="F24948">
            <v>40.08</v>
          </cell>
          <cell r="G24948">
            <v>40.08</v>
          </cell>
        </row>
        <row r="24949">
          <cell r="A24949" t="str">
            <v>CDHU-IP.10.000.091382</v>
          </cell>
          <cell r="B24949" t="str">
            <v>CDHU-I</v>
          </cell>
          <cell r="C24949" t="str">
            <v>P.10.000.091382</v>
          </cell>
          <cell r="D24949" t="str">
            <v>Cabo telefônico CTP-APL, com 100 pares de 0,50mm, em cobre nu, isolação em polietileno ou polipropileno, capa externa tipo APL, de acordo com especificação TELEBRÁS</v>
          </cell>
          <cell r="E24949" t="str">
            <v>M</v>
          </cell>
          <cell r="F24949">
            <v>74.44</v>
          </cell>
          <cell r="G24949">
            <v>74.44</v>
          </cell>
        </row>
        <row r="24950">
          <cell r="A24950" t="str">
            <v>CDHU-IP.10.000.091598</v>
          </cell>
          <cell r="B24950" t="str">
            <v>CDHU-I</v>
          </cell>
          <cell r="C24950" t="str">
            <v>P.10.000.091598</v>
          </cell>
          <cell r="D24950" t="str">
            <v>Cabo torcido flexível de 2 x 2,5 mm², isolamento em PVC antichama; ref. CABCORD0111 da Dacota, cordão Flex torcido 300 V da Nambei, Cordão flexível torcido da Megatron ou equivalente</v>
          </cell>
          <cell r="E24950" t="str">
            <v>M</v>
          </cell>
          <cell r="F24950">
            <v>5.55</v>
          </cell>
          <cell r="G24950">
            <v>5.55</v>
          </cell>
        </row>
        <row r="24951">
          <cell r="A24951" t="str">
            <v>CDHU-IP.10.000.092781</v>
          </cell>
          <cell r="B24951" t="str">
            <v>CDHU-I</v>
          </cell>
          <cell r="C24951" t="str">
            <v>P.10.000.092781</v>
          </cell>
          <cell r="D24951" t="str">
            <v>Cabo telefônico CCE-APL, com 4 pares de 0,50mm, em cobre nu, isolação em polietileno ou polipropileno, capa externa tipo APL, de acordo com especificação TELEBRÁS; ref. GP Cabos ou equivalente</v>
          </cell>
          <cell r="E24951" t="str">
            <v>M</v>
          </cell>
          <cell r="F24951">
            <v>4.67</v>
          </cell>
          <cell r="G24951">
            <v>4.67</v>
          </cell>
        </row>
        <row r="24952">
          <cell r="A24952" t="str">
            <v>CDHU-IP.10.000.092950</v>
          </cell>
          <cell r="B24952" t="str">
            <v>CDHU-I</v>
          </cell>
          <cell r="C24952" t="str">
            <v>P.10.000.092950</v>
          </cell>
          <cell r="D24952" t="str">
            <v>Cabo telefônico CTP-APL, com 50 pares de 0,65mm, em cobre nu, isolação em polietileno ou polipropileno, capa externa tipo APL, de acordo com especificação TELEBRÁS</v>
          </cell>
          <cell r="E24952" t="str">
            <v>M</v>
          </cell>
          <cell r="F24952">
            <v>52.75</v>
          </cell>
          <cell r="G24952">
            <v>52.75</v>
          </cell>
        </row>
        <row r="24953">
          <cell r="A24953" t="str">
            <v>CDHU-IP.11.000.032005</v>
          </cell>
          <cell r="B24953" t="str">
            <v>CDHU-I</v>
          </cell>
          <cell r="C24953" t="str">
            <v>P.11.000.032005</v>
          </cell>
          <cell r="D24953" t="str">
            <v>Filtro de areia com vazão de 16,9 m³/h e carga de areia filtrante; ref. DFR-30 da Dancor ou equivalente</v>
          </cell>
          <cell r="E24953" t="str">
            <v>UN</v>
          </cell>
          <cell r="F24953">
            <v>3824.56</v>
          </cell>
          <cell r="G24953">
            <v>3824.56</v>
          </cell>
        </row>
        <row r="24954">
          <cell r="A24954" t="str">
            <v>CDHU-IP.11.000.032311</v>
          </cell>
          <cell r="B24954" t="str">
            <v>CDHU-I</v>
          </cell>
          <cell r="C24954" t="str">
            <v>P.11.000.032311</v>
          </cell>
          <cell r="D24954" t="str">
            <v>Bomba de remoção de condensados para condicionadores de ar, tipo Split, janela ou Hi Wall até 36.000 BTs; ref. DE05LC4400 da Siccom ou equivalente</v>
          </cell>
          <cell r="E24954" t="str">
            <v>UN</v>
          </cell>
          <cell r="F24954">
            <v>600.45000000000005</v>
          </cell>
          <cell r="G24954">
            <v>600.45000000000005</v>
          </cell>
        </row>
        <row r="24955">
          <cell r="A24955" t="str">
            <v>CDHU-IP.11.000.042428</v>
          </cell>
          <cell r="B24955" t="str">
            <v>CDHU-I</v>
          </cell>
          <cell r="C24955" t="str">
            <v>P.11.000.042428</v>
          </cell>
          <cell r="D24955" t="str">
            <v>Motor-bomba centrífuga, potencia 5cv, Hman= 24 a 33 mca, Q= 41,6 a 35,2 m³/h, ref. 5DM 1 1/2T da Jacuzzi ou equivalente</v>
          </cell>
          <cell r="E24955" t="str">
            <v>UN</v>
          </cell>
          <cell r="F24955">
            <v>5345.27</v>
          </cell>
          <cell r="G24955">
            <v>5345.27</v>
          </cell>
        </row>
        <row r="24956">
          <cell r="A24956" t="str">
            <v>CDHU-IP.11.000.047516</v>
          </cell>
          <cell r="B24956" t="str">
            <v>CDHU-I</v>
          </cell>
          <cell r="C24956" t="str">
            <v>P.11.000.047516</v>
          </cell>
          <cell r="D24956" t="str">
            <v>Gerador a diesel 250/228 kVA, variação de + ou - 5%, 380/220 V ou 220/127 V, completo; ref. C200 D6 da Cummins ou equivalente</v>
          </cell>
          <cell r="E24956" t="str">
            <v>UN</v>
          </cell>
          <cell r="F24956">
            <v>210731.25</v>
          </cell>
          <cell r="G24956">
            <v>210731.25</v>
          </cell>
        </row>
        <row r="24957">
          <cell r="A24957" t="str">
            <v>CDHU-IP.11.000.047517</v>
          </cell>
          <cell r="B24957" t="str">
            <v>CDHU-I</v>
          </cell>
          <cell r="C24957" t="str">
            <v>P.11.000.047517</v>
          </cell>
          <cell r="D24957" t="str">
            <v>Gerador a diesel 350/320 kVA, variação de + ou - 10%, 380/220 V ou 220/127 V, completo; ref. C300 D6 da Cummins ou equivalente</v>
          </cell>
          <cell r="E24957" t="str">
            <v>UN</v>
          </cell>
          <cell r="F24957">
            <v>240237.05</v>
          </cell>
          <cell r="G24957">
            <v>240237.05</v>
          </cell>
        </row>
        <row r="24958">
          <cell r="A24958" t="str">
            <v>CDHU-IP.11.000.047518</v>
          </cell>
          <cell r="B24958" t="str">
            <v>CDHU-I</v>
          </cell>
          <cell r="C24958" t="str">
            <v>P.11.000.047518</v>
          </cell>
          <cell r="D24958" t="str">
            <v>Gerador a diesel 88/80 kVA, variação de + ou - 10%, 380/220 V ou 220/127 V, completo; ref. P70 da Nilmariz ou equivalente</v>
          </cell>
          <cell r="E24958" t="str">
            <v>UN</v>
          </cell>
          <cell r="F24958">
            <v>100220.97</v>
          </cell>
          <cell r="G24958">
            <v>100220.97</v>
          </cell>
        </row>
        <row r="24959">
          <cell r="A24959" t="str">
            <v>CDHU-IP.11.000.047519</v>
          </cell>
          <cell r="B24959" t="str">
            <v>CDHU-I</v>
          </cell>
          <cell r="C24959" t="str">
            <v>P.11.000.047519</v>
          </cell>
          <cell r="D24959" t="str">
            <v>Gerador a diesel 165/150 kVA, variação de + ou - 5%, 380/220 V ou 220/127 V, completo; ref. GEP165 da Sotreq ou equivalente</v>
          </cell>
          <cell r="E24959" t="str">
            <v>UN</v>
          </cell>
          <cell r="F24959">
            <v>135238.28</v>
          </cell>
          <cell r="G24959">
            <v>135238.28</v>
          </cell>
        </row>
        <row r="24960">
          <cell r="A24960" t="str">
            <v>CDHU-IP.11.000.047522</v>
          </cell>
          <cell r="B24960" t="str">
            <v>CDHU-I</v>
          </cell>
          <cell r="C24960" t="str">
            <v>P.11.000.047522</v>
          </cell>
          <cell r="D24960" t="str">
            <v>Gerador a diesel 180/168 kVA, variação de + ou - 5%, 380/220 V ou 220/127 V, completo; ref. MX180MWAB da Maxitrust ou equivalente</v>
          </cell>
          <cell r="E24960" t="str">
            <v>UN</v>
          </cell>
          <cell r="F24960">
            <v>152690.53</v>
          </cell>
          <cell r="G24960">
            <v>152690.53</v>
          </cell>
        </row>
        <row r="24961">
          <cell r="A24961" t="str">
            <v>CDHU-IP.11.000.047582</v>
          </cell>
          <cell r="B24961" t="str">
            <v>CDHU-I</v>
          </cell>
          <cell r="C24961" t="str">
            <v>P.11.000.047582</v>
          </cell>
          <cell r="D24961" t="str">
            <v>Gerador a diesel 563/513 kVA, variação de + ou - 10%, 380/220 V ou 220/127 V, completo; ref. MX550SWAB da Maxitrust ou equivalente</v>
          </cell>
          <cell r="E24961" t="str">
            <v>UN</v>
          </cell>
          <cell r="F24961">
            <v>477269.81</v>
          </cell>
          <cell r="G24961">
            <v>477269.81</v>
          </cell>
        </row>
        <row r="24962">
          <cell r="A24962" t="str">
            <v>CDHU-IP.11.000.047594</v>
          </cell>
          <cell r="B24962" t="str">
            <v>CDHU-I</v>
          </cell>
          <cell r="C24962" t="str">
            <v>P.11.000.047594</v>
          </cell>
          <cell r="D24962" t="str">
            <v>Gerador a diesel carenado 460/434 kVA, variação de + ou - 10%, 380/220 V ou 220/127 V, 85dB a 1,5m, completo; ref. MX460SWSL da Maxitrust ou equivalente</v>
          </cell>
          <cell r="E24962" t="str">
            <v>CJ</v>
          </cell>
          <cell r="F24962">
            <v>441400.69</v>
          </cell>
          <cell r="G24962">
            <v>441400.69</v>
          </cell>
        </row>
        <row r="24963">
          <cell r="A24963" t="str">
            <v>CDHU-IP.11.000.047601</v>
          </cell>
          <cell r="B24963" t="str">
            <v>CDHU-I</v>
          </cell>
          <cell r="C24963" t="str">
            <v>P.11.000.047601</v>
          </cell>
          <cell r="D24963" t="str">
            <v>Gerador a diesel 460/434 kVA, variação de + ou - 10%, 380/220 V ou 220/127 V, completo; ref. MX460SWAB da Maxitrust ou equivalente</v>
          </cell>
          <cell r="E24963" t="str">
            <v>CJ</v>
          </cell>
          <cell r="F24963">
            <v>409099.94</v>
          </cell>
          <cell r="G24963">
            <v>409099.94</v>
          </cell>
        </row>
        <row r="24964">
          <cell r="A24964" t="str">
            <v>CDHU-IP.11.000.066172</v>
          </cell>
          <cell r="B24964" t="str">
            <v>CDHU-I</v>
          </cell>
          <cell r="C24964" t="str">
            <v>P.11.000.066172</v>
          </cell>
          <cell r="D24964" t="str">
            <v>Conjunto motor-bomba (centrífuga), monoestágio, potência 40cv, trifásico, Hman= 45 a 75 MCA, Q= 120 a 75 m³/h , referência RL-26B da empresa THEBE ou equivalente</v>
          </cell>
          <cell r="E24964" t="str">
            <v>UN</v>
          </cell>
          <cell r="F24964">
            <v>26503.3</v>
          </cell>
          <cell r="G24964">
            <v>26503.3</v>
          </cell>
        </row>
        <row r="24965">
          <cell r="A24965" t="str">
            <v>CDHU-IP.11.000.066201</v>
          </cell>
          <cell r="B24965" t="str">
            <v>CDHU-I</v>
          </cell>
          <cell r="C24965" t="str">
            <v>P.11.000.066201</v>
          </cell>
          <cell r="D24965" t="str">
            <v>Conjunto motor-bomba (centrífuga), potência 7,5cv multiestágio, Hman= 30 a 80 mca, Q= 21,6 a 12,0 m³/h; ref. 75 MC3-T da Jacuzzi ou equivalente</v>
          </cell>
          <cell r="E24965" t="str">
            <v>UN</v>
          </cell>
          <cell r="F24965">
            <v>9449.2800000000007</v>
          </cell>
          <cell r="G24965">
            <v>9449.2800000000007</v>
          </cell>
        </row>
        <row r="24966">
          <cell r="A24966" t="str">
            <v>CDHU-IP.11.000.066202</v>
          </cell>
          <cell r="B24966" t="str">
            <v>CDHU-I</v>
          </cell>
          <cell r="C24966" t="str">
            <v>P.11.000.066202</v>
          </cell>
          <cell r="D24966" t="str">
            <v>Conjunto motor-bomba (centrifuga), potência 5cv multiestágio, Hman= 25 a 50 mca, Q= 21,0 a 13,3 m³/h; ref. 5MC2-T Jacuzzi ou equivalente</v>
          </cell>
          <cell r="E24966" t="str">
            <v>UN</v>
          </cell>
          <cell r="F24966">
            <v>6563.17</v>
          </cell>
          <cell r="G24966">
            <v>6563.17</v>
          </cell>
        </row>
        <row r="24967">
          <cell r="A24967" t="str">
            <v>CDHU-IP.11.000.066526</v>
          </cell>
          <cell r="B24967" t="str">
            <v>CDHU-I</v>
          </cell>
          <cell r="C24967" t="str">
            <v>P.11.000.066526</v>
          </cell>
          <cell r="D24967" t="str">
            <v>Motor-bomba centrífuga, potência 30cv, monoestágio, Hman= 20 a 50 mca, Q= 197 a 112 m³/h, ref. CY-16 da Darka ou equivalente</v>
          </cell>
          <cell r="E24967" t="str">
            <v>CJ</v>
          </cell>
          <cell r="F24967">
            <v>18753.32</v>
          </cell>
          <cell r="G24967">
            <v>18753.32</v>
          </cell>
        </row>
        <row r="24968">
          <cell r="A24968" t="str">
            <v>CDHU-IP.11.000.066539</v>
          </cell>
          <cell r="B24968" t="str">
            <v>CDHU-I</v>
          </cell>
          <cell r="C24968" t="str">
            <v>P.11.000.066539</v>
          </cell>
          <cell r="D24968" t="str">
            <v>Conjunto motor-bomba submersível vertical trifásica, para esgoto, Q= 40 m³/h, Hman= 40 mca, diâmetro de sólidos até 50mm, ref DS-122/4 da Darka ou equivalente</v>
          </cell>
          <cell r="E24968" t="str">
            <v>UN</v>
          </cell>
          <cell r="F24968">
            <v>34029.79</v>
          </cell>
          <cell r="G24968">
            <v>34029.79</v>
          </cell>
        </row>
        <row r="24969">
          <cell r="A24969" t="str">
            <v>CDHU-IP.11.000.066543</v>
          </cell>
          <cell r="B24969" t="str">
            <v>CDHU-I</v>
          </cell>
          <cell r="C24969" t="str">
            <v>P.11.000.066543</v>
          </cell>
          <cell r="D24969" t="str">
            <v>Motor-bomba centrífuga, potência 15cv, ref.CX 13-15cv da Darka ou equivalente</v>
          </cell>
          <cell r="E24969" t="str">
            <v>UN</v>
          </cell>
          <cell r="F24969">
            <v>11998.88</v>
          </cell>
          <cell r="G24969">
            <v>11998.88</v>
          </cell>
        </row>
        <row r="24970">
          <cell r="A24970" t="str">
            <v>CDHU-IP.11.000.066544</v>
          </cell>
          <cell r="B24970" t="str">
            <v>CDHU-I</v>
          </cell>
          <cell r="C24970" t="str">
            <v>P.11.000.066544</v>
          </cell>
          <cell r="D24970" t="str">
            <v>Motor-bomba centrífuga, ref. CD-6 Darka / 2DH 1 1/2T da Jacuzzi ou equivalente</v>
          </cell>
          <cell r="E24970" t="str">
            <v>UN</v>
          </cell>
          <cell r="F24970">
            <v>3858.34</v>
          </cell>
          <cell r="G24970">
            <v>3858.34</v>
          </cell>
        </row>
        <row r="24971">
          <cell r="A24971" t="str">
            <v>CDHU-IP.11.000.066545</v>
          </cell>
          <cell r="B24971" t="str">
            <v>CDHU-I</v>
          </cell>
          <cell r="C24971" t="str">
            <v>P.11.000.066545</v>
          </cell>
          <cell r="D24971" t="str">
            <v>Motor-bomba centrífuga, potência 60cv, ref. Meganorm 50/250 da KSB ou equivalente</v>
          </cell>
          <cell r="E24971" t="str">
            <v>UN</v>
          </cell>
          <cell r="F24971">
            <v>52719.41</v>
          </cell>
          <cell r="G24971">
            <v>52719.41</v>
          </cell>
        </row>
        <row r="24972">
          <cell r="A24972" t="str">
            <v>CDHU-IP.11.000.066546</v>
          </cell>
          <cell r="B24972" t="str">
            <v>CDHU-I</v>
          </cell>
          <cell r="C24972" t="str">
            <v>P.11.000.066546</v>
          </cell>
          <cell r="D24972" t="str">
            <v>Motor-bomba submersível, potência 4cv; ref. UNI-1000T da ABS ou equivalente</v>
          </cell>
          <cell r="E24972" t="str">
            <v>UN</v>
          </cell>
          <cell r="F24972">
            <v>7555.79</v>
          </cell>
          <cell r="G24972">
            <v>7555.79</v>
          </cell>
        </row>
        <row r="24973">
          <cell r="A24973" t="str">
            <v>CDHU-IP.11.000.066567</v>
          </cell>
          <cell r="B24973" t="str">
            <v>CDHU-I</v>
          </cell>
          <cell r="C24973" t="str">
            <v>P.11.000.066567</v>
          </cell>
          <cell r="D24973" t="str">
            <v>Motor-bomba de 6´/20HP, Q= 20 a 34m³/h, Hm= 152 a 88mca</v>
          </cell>
          <cell r="E24973" t="str">
            <v>UN</v>
          </cell>
          <cell r="F24973">
            <v>17805.57</v>
          </cell>
          <cell r="G24973">
            <v>17805.57</v>
          </cell>
        </row>
        <row r="24974">
          <cell r="A24974" t="str">
            <v>CDHU-IP.11.000.066571</v>
          </cell>
          <cell r="B24974" t="str">
            <v>CDHU-I</v>
          </cell>
          <cell r="C24974" t="str">
            <v>P.11.000.066571</v>
          </cell>
          <cell r="D24974" t="str">
            <v>Motor-bomba de 6´/12,5HP, Q= 20 a 34m³/h, Hm= 92,5 a 53mca</v>
          </cell>
          <cell r="E24974" t="str">
            <v>UN</v>
          </cell>
          <cell r="F24974">
            <v>12707.15</v>
          </cell>
          <cell r="G24974">
            <v>12707.15</v>
          </cell>
        </row>
        <row r="24975">
          <cell r="A24975" t="str">
            <v>CDHU-IP.11.000.066575</v>
          </cell>
          <cell r="B24975" t="str">
            <v>CDHU-I</v>
          </cell>
          <cell r="C24975" t="str">
            <v>P.11.000.066575</v>
          </cell>
          <cell r="D24975" t="str">
            <v>Motor-bomba de 6´/6HP, Q= 10 a 20m³/h, Hm= 80 a 48mca</v>
          </cell>
          <cell r="E24975" t="str">
            <v>UN</v>
          </cell>
          <cell r="F24975">
            <v>10793.85</v>
          </cell>
          <cell r="G24975">
            <v>10793.85</v>
          </cell>
        </row>
        <row r="24976">
          <cell r="A24976" t="str">
            <v>CDHU-IP.11.000.066576</v>
          </cell>
          <cell r="B24976" t="str">
            <v>CDHU-I</v>
          </cell>
          <cell r="C24976" t="str">
            <v>P.11.000.066576</v>
          </cell>
          <cell r="D24976" t="str">
            <v>Motor-bomba de 6´/8HP, Q= 10 a 20m³/h, Hm= 108 a 64,5mca</v>
          </cell>
          <cell r="E24976" t="str">
            <v>UN</v>
          </cell>
          <cell r="F24976">
            <v>10000.44</v>
          </cell>
          <cell r="G24976">
            <v>10000.44</v>
          </cell>
        </row>
        <row r="24977">
          <cell r="A24977" t="str">
            <v>CDHU-IP.11.000.066580</v>
          </cell>
          <cell r="B24977" t="str">
            <v>CDHU-I</v>
          </cell>
          <cell r="C24977" t="str">
            <v>P.11.000.066580</v>
          </cell>
          <cell r="D24977" t="str">
            <v>Motor-bomba de 6´/20HP, Q= 10 a 20m³/h, Hm= 274 a 170mca</v>
          </cell>
          <cell r="E24977" t="str">
            <v>UN</v>
          </cell>
          <cell r="F24977">
            <v>19743.25</v>
          </cell>
          <cell r="G24977">
            <v>19743.25</v>
          </cell>
        </row>
        <row r="24978">
          <cell r="A24978" t="str">
            <v>CDHU-IP.11.000.066581</v>
          </cell>
          <cell r="B24978" t="str">
            <v>CDHU-I</v>
          </cell>
          <cell r="C24978" t="str">
            <v>P.11.000.066581</v>
          </cell>
          <cell r="D24978" t="str">
            <v>Motor-bomba de 6´/8HP, Q= 20 a 34m³/h, Hm= 56,5 a 32mca</v>
          </cell>
          <cell r="E24978" t="str">
            <v>UN</v>
          </cell>
          <cell r="F24978">
            <v>11065.08</v>
          </cell>
          <cell r="G24978">
            <v>11065.08</v>
          </cell>
        </row>
        <row r="24979">
          <cell r="A24979" t="str">
            <v>CDHU-IP.11.000.066585</v>
          </cell>
          <cell r="B24979" t="str">
            <v>CDHU-I</v>
          </cell>
          <cell r="C24979" t="str">
            <v>P.11.000.066585</v>
          </cell>
          <cell r="D24979" t="str">
            <v>Motor-bomba submersível, potência 1,5cv; ref. KSB KRT Drainer 1500T ou equivalente</v>
          </cell>
          <cell r="E24979" t="str">
            <v>UN</v>
          </cell>
          <cell r="F24979">
            <v>4380.43</v>
          </cell>
          <cell r="G24979">
            <v>4380.43</v>
          </cell>
        </row>
        <row r="24980">
          <cell r="A24980" t="str">
            <v>CDHU-IP.11.000.066587</v>
          </cell>
          <cell r="B24980" t="str">
            <v>CDHU-I</v>
          </cell>
          <cell r="C24980" t="str">
            <v>P.11.000.066587</v>
          </cell>
          <cell r="D24980" t="str">
            <v>Motor-bomba submersível, potência 5cv; ref. KSB KRT F80-200/190/34XG ou equivalente</v>
          </cell>
          <cell r="E24980" t="str">
            <v>UN</v>
          </cell>
          <cell r="F24980">
            <v>14469.98</v>
          </cell>
          <cell r="G24980">
            <v>14469.98</v>
          </cell>
        </row>
        <row r="24981">
          <cell r="A24981" t="str">
            <v>CDHU-IP.11.000.066588</v>
          </cell>
          <cell r="B24981" t="str">
            <v>CDHU-I</v>
          </cell>
          <cell r="C24981" t="str">
            <v>P.11.000.066588</v>
          </cell>
          <cell r="D24981" t="str">
            <v>Motor-bomba submersível, potência 10cv; ref. KSB/KRT K100-251/74XG ou equivalente</v>
          </cell>
          <cell r="E24981" t="str">
            <v>UN</v>
          </cell>
          <cell r="F24981">
            <v>30282.560000000001</v>
          </cell>
          <cell r="G24981">
            <v>30282.560000000001</v>
          </cell>
        </row>
        <row r="24982">
          <cell r="A24982" t="str">
            <v>CDHU-IP.11.000.066590</v>
          </cell>
          <cell r="B24982" t="str">
            <v>CDHU-I</v>
          </cell>
          <cell r="C24982" t="str">
            <v>P.11.000.066590</v>
          </cell>
          <cell r="D24982" t="str">
            <v>Motor-bomba submersível para esgoto, potência 3cv, ref. 851T SBS/EG 1000-F SPV ou equivalente</v>
          </cell>
          <cell r="E24982" t="str">
            <v>UN</v>
          </cell>
          <cell r="F24982">
            <v>8481.2099999999991</v>
          </cell>
          <cell r="G24982">
            <v>8481.2099999999991</v>
          </cell>
        </row>
        <row r="24983">
          <cell r="A24983" t="str">
            <v>CDHU-IP.11.000.066602</v>
          </cell>
          <cell r="B24983" t="str">
            <v>CDHU-I</v>
          </cell>
          <cell r="C24983" t="str">
            <v>P.11.000.066602</v>
          </cell>
          <cell r="D24983" t="str">
            <v>Conjunto motor-bomba (centrífuga), trifásico, 220/380V, potência 0,5cv - 60Hz, Hman= 10 a 20mca, Q= 7,5 a 1,5m³/h, ref. XD-2 da Grundfos, RD-2 da Rudc ou equivalente</v>
          </cell>
          <cell r="E24983" t="str">
            <v>UN</v>
          </cell>
          <cell r="F24983">
            <v>2155.75</v>
          </cell>
          <cell r="G24983">
            <v>2155.75</v>
          </cell>
        </row>
        <row r="24984">
          <cell r="A24984" t="str">
            <v>CDHU-IP.11.000.066622</v>
          </cell>
          <cell r="B24984" t="str">
            <v>CDHU-I</v>
          </cell>
          <cell r="C24984" t="str">
            <v>P.11.000.066622</v>
          </cell>
          <cell r="D24984" t="str">
            <v>Conjunto motor-bomba (centrífuga), potência 0,5cv monoestágio, trifásica, Hman= 21 a 9 mca, Q= 2 a 8,3 m³/h; ref. nxdp2 da Mark Grundfos, Rudc ou equivalente</v>
          </cell>
          <cell r="E24984" t="str">
            <v>UN</v>
          </cell>
          <cell r="F24984">
            <v>1849.64</v>
          </cell>
          <cell r="G24984">
            <v>1849.64</v>
          </cell>
        </row>
        <row r="24985">
          <cell r="A24985" t="str">
            <v>CDHU-IP.11.000.066623</v>
          </cell>
          <cell r="B24985" t="str">
            <v>CDHU-I</v>
          </cell>
          <cell r="C24985" t="str">
            <v>P.11.000.066623</v>
          </cell>
          <cell r="D24985" t="str">
            <v>Conjunto motor-bomba (centrífuga), potência 30cv monoestágio, trifásica, Hman= 70 a 94 mca, Q= 34,8 a 61,7 m³/h, ref. BC-23R-1 1/2´ da Scheneider ou equivalente</v>
          </cell>
          <cell r="E24985" t="str">
            <v>UN</v>
          </cell>
          <cell r="F24985">
            <v>22129.84</v>
          </cell>
          <cell r="G24985">
            <v>22129.84</v>
          </cell>
        </row>
        <row r="24986">
          <cell r="A24986" t="str">
            <v>CDHU-IP.11.000.066624</v>
          </cell>
          <cell r="B24986" t="str">
            <v>CDHU-I</v>
          </cell>
          <cell r="C24986" t="str">
            <v>P.11.000.066624</v>
          </cell>
          <cell r="D24986" t="str">
            <v>Conjunto motor-bomba (centrífuga), potência 20cv monoestágio, trifásica, Hman= 62 a 90 mca, Q= 21,1 a 43,8 m³/h, ref. RL-20B da Thebe ou equivalente</v>
          </cell>
          <cell r="E24986" t="str">
            <v>UN</v>
          </cell>
          <cell r="F24986">
            <v>16179.64</v>
          </cell>
          <cell r="G24986">
            <v>16179.64</v>
          </cell>
        </row>
        <row r="24987">
          <cell r="A24987" t="str">
            <v>CDHU-IP.11.000.066625</v>
          </cell>
          <cell r="B24987" t="str">
            <v>CDHU-I</v>
          </cell>
          <cell r="C24987" t="str">
            <v>P.11.000.066625</v>
          </cell>
          <cell r="D24987" t="str">
            <v>Conjunto motor-bomba (centrífuga) monoestágio rosqueada trifásica, motor de 1cv, 220/380 V, sucção e recalque de 1´, ref. NXDP4 da Mark Grundfos ou equivalente</v>
          </cell>
          <cell r="E24987" t="str">
            <v>UN</v>
          </cell>
          <cell r="F24987">
            <v>2727.71</v>
          </cell>
          <cell r="G24987">
            <v>2727.71</v>
          </cell>
        </row>
        <row r="24988">
          <cell r="A24988" t="str">
            <v>CDHU-IP.11.000.066626</v>
          </cell>
          <cell r="B24988" t="str">
            <v>CDHU-I</v>
          </cell>
          <cell r="C24988" t="str">
            <v>P.11.000.066626</v>
          </cell>
          <cell r="D24988" t="str">
            <v>Conjunto motor-bomba (centrífuga), potência 1 cv multiestágio, trifásica, Hman= 70 a 115 mca, Q= 1,0 a 1,6 m³/h, ref. BT4-0510E12 da Schneider ou equivalente</v>
          </cell>
          <cell r="E24988" t="str">
            <v>UN</v>
          </cell>
          <cell r="F24988">
            <v>4604.63</v>
          </cell>
          <cell r="G24988">
            <v>4604.63</v>
          </cell>
        </row>
        <row r="24989">
          <cell r="A24989" t="str">
            <v>CDHU-IP.11.000.066627</v>
          </cell>
          <cell r="B24989" t="str">
            <v>CDHU-I</v>
          </cell>
          <cell r="C24989" t="str">
            <v>P.11.000.066627</v>
          </cell>
          <cell r="D24989" t="str">
            <v>Conjunto motor-bomba (centrífuga), potência 1 cv multiestágio, trifásica, Hman= 15 a 30 mca, Q=6,5 a 4,2m³/h, ref. ME 1210 da Schneider ou equivalente</v>
          </cell>
          <cell r="E24989" t="str">
            <v>UN</v>
          </cell>
          <cell r="F24989">
            <v>2259.4299999999998</v>
          </cell>
          <cell r="G24989">
            <v>2259.4299999999998</v>
          </cell>
        </row>
        <row r="24990">
          <cell r="A24990" t="str">
            <v>CDHU-IP.11.000.090203</v>
          </cell>
          <cell r="B24990" t="str">
            <v>CDHU-I</v>
          </cell>
          <cell r="C24990" t="str">
            <v>P.11.000.090203</v>
          </cell>
          <cell r="D24990" t="str">
            <v>Conjunto motor-bomba centrífuga, potência 20cv; ref. 20 GC2-T da Jacuzzi ou equivalente</v>
          </cell>
          <cell r="E24990" t="str">
            <v>UN</v>
          </cell>
          <cell r="F24990">
            <v>19886.46</v>
          </cell>
          <cell r="G24990">
            <v>19886.46</v>
          </cell>
        </row>
        <row r="24991">
          <cell r="A24991" t="str">
            <v>CDHU-IP.11.000.090211</v>
          </cell>
          <cell r="B24991" t="str">
            <v>CDHU-I</v>
          </cell>
          <cell r="C24991" t="str">
            <v>P.11.000.090211</v>
          </cell>
          <cell r="D24991" t="str">
            <v>Conjunto motor-bomba centrífuga, monoestágio, potência 10cv, ref.10GB2-T da Jacuzzi ou equivalente</v>
          </cell>
          <cell r="E24991" t="str">
            <v>UN</v>
          </cell>
          <cell r="F24991">
            <v>11374.12</v>
          </cell>
          <cell r="G24991">
            <v>11374.12</v>
          </cell>
        </row>
        <row r="24992">
          <cell r="A24992" t="str">
            <v>CDHU-IP.11.000.090212</v>
          </cell>
          <cell r="B24992" t="str">
            <v>CDHU-I</v>
          </cell>
          <cell r="C24992" t="str">
            <v>P.11.000.090212</v>
          </cell>
          <cell r="D24992" t="str">
            <v>Conjunto motor-bomba centrífuga, potência 1,5cv, ref.15MA2-T da Jacuzzi ou equivalente</v>
          </cell>
          <cell r="E24992" t="str">
            <v>UN</v>
          </cell>
          <cell r="F24992">
            <v>3886.28</v>
          </cell>
          <cell r="G24992">
            <v>3886.28</v>
          </cell>
        </row>
        <row r="24993">
          <cell r="A24993" t="str">
            <v>CDHU-IP.11.000.090215</v>
          </cell>
          <cell r="B24993" t="str">
            <v>CDHU-I</v>
          </cell>
          <cell r="C24993" t="str">
            <v>P.11.000.090215</v>
          </cell>
          <cell r="D24993" t="str">
            <v>Conjunto motor-bomba centrífuga, potência 3cv, ref. 3MA3T da Jacuzzi ou equivalente</v>
          </cell>
          <cell r="E24993" t="str">
            <v>UN</v>
          </cell>
          <cell r="F24993">
            <v>6077.85</v>
          </cell>
          <cell r="G24993">
            <v>6077.85</v>
          </cell>
        </row>
        <row r="24994">
          <cell r="A24994" t="str">
            <v>CDHU-IP.11.000.090216</v>
          </cell>
          <cell r="B24994" t="str">
            <v>CDHU-I</v>
          </cell>
          <cell r="C24994" t="str">
            <v>P.11.000.090216</v>
          </cell>
          <cell r="D24994" t="str">
            <v>Conjunto motor-bomba centrífuga, potência 5cv, ref. 5DM2-T Jacuzzi ou equivalente</v>
          </cell>
          <cell r="E24994" t="str">
            <v>UN</v>
          </cell>
          <cell r="F24994">
            <v>5549.36</v>
          </cell>
          <cell r="G24994">
            <v>5549.36</v>
          </cell>
        </row>
        <row r="24995">
          <cell r="A24995" t="str">
            <v>CDHU-IP.11.000.090217</v>
          </cell>
          <cell r="B24995" t="str">
            <v>CDHU-I</v>
          </cell>
          <cell r="C24995" t="str">
            <v>P.11.000.090217</v>
          </cell>
          <cell r="D24995" t="str">
            <v>Conjunto motor-bomba submersível para esgoto, ref. ROB 400T-SI (SESI 10D) ABS ou equivalente</v>
          </cell>
          <cell r="E24995" t="str">
            <v>UN</v>
          </cell>
          <cell r="F24995">
            <v>8716.2999999999993</v>
          </cell>
          <cell r="G24995">
            <v>8716.2999999999993</v>
          </cell>
        </row>
        <row r="24996">
          <cell r="A24996" t="str">
            <v>CDHU-IP.11.000.090218</v>
          </cell>
          <cell r="B24996" t="str">
            <v>CDHU-I</v>
          </cell>
          <cell r="C24996" t="str">
            <v>P.11.000.090218</v>
          </cell>
          <cell r="D24996" t="str">
            <v>Conjunto motor-bomba submersível para esgoto, ref. ROB 8OOT-SI (SJSI 20D) ABS ou equivalente</v>
          </cell>
          <cell r="E24996" t="str">
            <v>UN</v>
          </cell>
          <cell r="F24996">
            <v>12141.57</v>
          </cell>
          <cell r="G24996">
            <v>12141.57</v>
          </cell>
        </row>
        <row r="24997">
          <cell r="A24997" t="str">
            <v>CDHU-IP.11.000.092025</v>
          </cell>
          <cell r="B24997" t="str">
            <v>CDHU-I</v>
          </cell>
          <cell r="C24997" t="str">
            <v>P.11.000.092025</v>
          </cell>
          <cell r="D24997" t="str">
            <v>Conjunto motor-bomba submersível, ref.UNI 300T-SI da ABS ou equivalente</v>
          </cell>
          <cell r="E24997" t="str">
            <v>UN</v>
          </cell>
          <cell r="F24997">
            <v>3036.96</v>
          </cell>
          <cell r="G24997">
            <v>3036.96</v>
          </cell>
        </row>
        <row r="24998">
          <cell r="A24998" t="str">
            <v>CDHU-IP.11.000.092026</v>
          </cell>
          <cell r="B24998" t="str">
            <v>CDHU-I</v>
          </cell>
          <cell r="C24998" t="str">
            <v>P.11.000.092026</v>
          </cell>
          <cell r="D24998" t="str">
            <v>Conjunto motor-bomba submersível, ref.UNI 500T-SI da ABS ou equivalente</v>
          </cell>
          <cell r="E24998" t="str">
            <v>UN</v>
          </cell>
          <cell r="F24998">
            <v>3778.04</v>
          </cell>
          <cell r="G24998">
            <v>3778.04</v>
          </cell>
        </row>
        <row r="24999">
          <cell r="A24999" t="str">
            <v>CDHU-IP.11.000.092027</v>
          </cell>
          <cell r="B24999" t="str">
            <v>CDHU-I</v>
          </cell>
          <cell r="C24999" t="str">
            <v>P.11.000.092027</v>
          </cell>
          <cell r="D24999" t="str">
            <v>Conjunto motor-bomba centrífuga, potência 3/4cv; ref. 7DH1-T da Jacuzzi ou equivalente</v>
          </cell>
          <cell r="E24999" t="str">
            <v>UN</v>
          </cell>
          <cell r="F24999">
            <v>2638.49</v>
          </cell>
          <cell r="G24999">
            <v>2638.49</v>
          </cell>
        </row>
        <row r="25000">
          <cell r="A25000" t="str">
            <v>CDHU-IP.11.000.092048</v>
          </cell>
          <cell r="B25000" t="str">
            <v>CDHU-I</v>
          </cell>
          <cell r="C25000" t="str">
            <v>P.11.000.092048</v>
          </cell>
          <cell r="D25000" t="str">
            <v>Conjunto motor-bomba centrífuga, potência 3cv, ref. 3MB2T da Jacuzzi ou equivalente</v>
          </cell>
          <cell r="E25000" t="str">
            <v>UN</v>
          </cell>
          <cell r="F25000">
            <v>6054.09</v>
          </cell>
          <cell r="G25000">
            <v>6054.09</v>
          </cell>
        </row>
        <row r="25001">
          <cell r="A25001" t="str">
            <v>CDHU-IP.11.000.092213</v>
          </cell>
          <cell r="B25001" t="str">
            <v>CDHU-I</v>
          </cell>
          <cell r="C25001" t="str">
            <v>P.11.000.092213</v>
          </cell>
          <cell r="D25001" t="str">
            <v>Gerador a diesel 55/50 kVA, variação de + ou - 10%, 380/220 V ou 220/127 V, completo; ref. 12W6I0 da Nilmariz ou equivalente</v>
          </cell>
          <cell r="E25001" t="str">
            <v>UN</v>
          </cell>
          <cell r="F25001">
            <v>97422.79</v>
          </cell>
          <cell r="G25001">
            <v>97422.79</v>
          </cell>
        </row>
        <row r="25002">
          <cell r="A25002" t="str">
            <v>CDHU-IP.12.000.034083</v>
          </cell>
          <cell r="B25002" t="str">
            <v>CDHU-I</v>
          </cell>
          <cell r="C25002" t="str">
            <v>P.12.000.034083</v>
          </cell>
          <cell r="D25002" t="str">
            <v>Transformador abaixador, entrada 110/220 V, saída 24 V + 24 V, corrente secundário 6A; ref. TF 24/6 da Hayama, 24+24 6A da Líder, 00891 da Unitel, Trafo EL-6 da Fácil transformadores ou equivalente</v>
          </cell>
          <cell r="E25002" t="str">
            <v>UN</v>
          </cell>
          <cell r="F25002">
            <v>219.23</v>
          </cell>
          <cell r="G25002">
            <v>219.23</v>
          </cell>
        </row>
        <row r="25003">
          <cell r="A25003" t="str">
            <v>CDHU-IP.12.000.041001</v>
          </cell>
          <cell r="B25003" t="str">
            <v>CDHU-I</v>
          </cell>
          <cell r="C25003" t="str">
            <v>P.12.000.041001</v>
          </cell>
          <cell r="D25003" t="str">
            <v>Transformador de potência trifásico de 225kVA classe 15kV, a óleo</v>
          </cell>
          <cell r="E25003" t="str">
            <v>UN</v>
          </cell>
          <cell r="F25003">
            <v>41531.31</v>
          </cell>
          <cell r="G25003">
            <v>41531.31</v>
          </cell>
        </row>
        <row r="25004">
          <cell r="A25004" t="str">
            <v>CDHU-IP.12.000.041005</v>
          </cell>
          <cell r="B25004" t="str">
            <v>CDHU-I</v>
          </cell>
          <cell r="C25004" t="str">
            <v>P.12.000.041005</v>
          </cell>
          <cell r="D25004" t="str">
            <v>Transformador de potência monofásico de 1000VA classe 15kV, a seco com fusíveis</v>
          </cell>
          <cell r="E25004" t="str">
            <v>UN</v>
          </cell>
          <cell r="F25004">
            <v>3708.88</v>
          </cell>
          <cell r="G25004">
            <v>3708.88</v>
          </cell>
        </row>
        <row r="25005">
          <cell r="A25005" t="str">
            <v>CDHU-IP.12.000.041008</v>
          </cell>
          <cell r="B25005" t="str">
            <v>CDHU-I</v>
          </cell>
          <cell r="C25005" t="str">
            <v>P.12.000.041008</v>
          </cell>
          <cell r="D25005" t="str">
            <v>Transformador de potência monofásico de 2000VA classe 15kV, a seco com fusíveis</v>
          </cell>
          <cell r="E25005" t="str">
            <v>UN</v>
          </cell>
          <cell r="F25005">
            <v>5787.84</v>
          </cell>
          <cell r="G25005">
            <v>5787.84</v>
          </cell>
        </row>
        <row r="25006">
          <cell r="A25006" t="str">
            <v>CDHU-IP.12.000.041010</v>
          </cell>
          <cell r="B25006" t="str">
            <v>CDHU-I</v>
          </cell>
          <cell r="C25006" t="str">
            <v>P.12.000.041010</v>
          </cell>
          <cell r="D25006" t="str">
            <v>Transformador de potência trifásico de 500 kVA, classe 15 kV, a seco</v>
          </cell>
          <cell r="E25006" t="str">
            <v>UN</v>
          </cell>
          <cell r="F25006">
            <v>86058.92</v>
          </cell>
          <cell r="G25006">
            <v>86058.92</v>
          </cell>
        </row>
        <row r="25007">
          <cell r="A25007" t="str">
            <v>CDHU-IP.12.000.041011</v>
          </cell>
          <cell r="B25007" t="str">
            <v>CDHU-I</v>
          </cell>
          <cell r="C25007" t="str">
            <v>P.12.000.041011</v>
          </cell>
          <cell r="D25007" t="str">
            <v>Transformador de potência monofásico de 500VA classe 15kV, a seco, sem fusíveis</v>
          </cell>
          <cell r="E25007" t="str">
            <v>UN</v>
          </cell>
          <cell r="F25007">
            <v>2968.38</v>
          </cell>
          <cell r="G25007">
            <v>2968.38</v>
          </cell>
        </row>
        <row r="25008">
          <cell r="A25008" t="str">
            <v>CDHU-IP.12.000.041012</v>
          </cell>
          <cell r="B25008" t="str">
            <v>CDHU-I</v>
          </cell>
          <cell r="C25008" t="str">
            <v>P.12.000.041012</v>
          </cell>
          <cell r="D25008" t="str">
            <v>Transformador de corrente 800-5 A janela; ref. DP88-800/5 da Sibratec, MES-100 da JNG, RH-90 da Renz, METSECT5DA080 da Schneider ou equivalente</v>
          </cell>
          <cell r="E25008" t="str">
            <v>UN</v>
          </cell>
          <cell r="F25008">
            <v>280.61</v>
          </cell>
          <cell r="G25008">
            <v>280.61</v>
          </cell>
        </row>
        <row r="25009">
          <cell r="A25009" t="str">
            <v>CDHU-IP.12.000.041015</v>
          </cell>
          <cell r="B25009" t="str">
            <v>CDHU-I</v>
          </cell>
          <cell r="C25009" t="str">
            <v>P.12.000.041015</v>
          </cell>
          <cell r="D25009" t="str">
            <v>Transformador de potência trifásico de 150kVA classe 15, a óleo</v>
          </cell>
          <cell r="E25009" t="str">
            <v>UN</v>
          </cell>
          <cell r="F25009">
            <v>30554.639999999999</v>
          </cell>
          <cell r="G25009">
            <v>30554.639999999999</v>
          </cell>
        </row>
        <row r="25010">
          <cell r="A25010" t="str">
            <v>CDHU-IP.12.000.041016</v>
          </cell>
          <cell r="B25010" t="str">
            <v>CDHU-I</v>
          </cell>
          <cell r="C25010" t="str">
            <v>P.12.000.041016</v>
          </cell>
          <cell r="D25010" t="str">
            <v>Transformador de corrente 200-5A até 600-5A janela; ref. RH-78 da Renz, MES-60 da JNG ou equivalente</v>
          </cell>
          <cell r="E25010" t="str">
            <v>UN</v>
          </cell>
          <cell r="F25010">
            <v>242.04</v>
          </cell>
          <cell r="G25010">
            <v>242.04</v>
          </cell>
        </row>
        <row r="25011">
          <cell r="A25011" t="str">
            <v>CDHU-IP.12.000.041017</v>
          </cell>
          <cell r="B25011" t="str">
            <v>CDHU-I</v>
          </cell>
          <cell r="C25011" t="str">
            <v>P.12.000.041017</v>
          </cell>
          <cell r="D25011" t="str">
            <v>Transformador de corrente 1000-5A até 1500-5A janela; ref. RH-90 da Renz, SN157-0003554 da Soltran, 4NC5232-2FE21 da Siemens ou equivalente</v>
          </cell>
          <cell r="E25011" t="str">
            <v>UN</v>
          </cell>
          <cell r="F25011">
            <v>388.43</v>
          </cell>
          <cell r="G25011">
            <v>388.43</v>
          </cell>
        </row>
        <row r="25012">
          <cell r="A25012" t="str">
            <v>CDHU-IP.12.000.041021</v>
          </cell>
          <cell r="B25012" t="str">
            <v>CDHU-I</v>
          </cell>
          <cell r="C25012" t="str">
            <v>P.12.000.041021</v>
          </cell>
          <cell r="D25012" t="str">
            <v>Transformador de potência trifásico de 75kVA classe 15kV, a óleo</v>
          </cell>
          <cell r="E25012" t="str">
            <v>UN</v>
          </cell>
          <cell r="F25012">
            <v>22403.18</v>
          </cell>
          <cell r="G25012">
            <v>22403.18</v>
          </cell>
        </row>
        <row r="25013">
          <cell r="A25013" t="str">
            <v>CDHU-IP.12.000.041024</v>
          </cell>
          <cell r="B25013" t="str">
            <v>CDHU-I</v>
          </cell>
          <cell r="C25013" t="str">
            <v>P.12.000.041024</v>
          </cell>
          <cell r="D25013" t="str">
            <v>Transformador de comando de 200 VA, tensão primária 440/380V e tensão secundária 220/127V; ref. 4AM70180AB420EB0 da Siemens ou equivalente</v>
          </cell>
          <cell r="E25013" t="str">
            <v>UN</v>
          </cell>
          <cell r="F25013">
            <v>742.14</v>
          </cell>
          <cell r="G25013">
            <v>742.14</v>
          </cell>
        </row>
        <row r="25014">
          <cell r="A25014" t="str">
            <v>CDHU-IP.12.000.041025</v>
          </cell>
          <cell r="B25014" t="str">
            <v>CDHU-I</v>
          </cell>
          <cell r="C25014" t="str">
            <v>P.12.000.041025</v>
          </cell>
          <cell r="D25014" t="str">
            <v>Transformador de potência trifásico de 300kVA classe 15kV, a óleo</v>
          </cell>
          <cell r="E25014" t="str">
            <v>UN</v>
          </cell>
          <cell r="F25014">
            <v>49392.24</v>
          </cell>
          <cell r="G25014">
            <v>49392.24</v>
          </cell>
        </row>
        <row r="25015">
          <cell r="A25015" t="str">
            <v>CDHU-IP.12.000.041026</v>
          </cell>
          <cell r="B25015" t="str">
            <v>CDHU-I</v>
          </cell>
          <cell r="C25015" t="str">
            <v>P.12.000.041026</v>
          </cell>
          <cell r="D25015" t="str">
            <v>Transformador de potência trifásico de 112,5kVA classe 15kV, a óleo</v>
          </cell>
          <cell r="E25015" t="str">
            <v>UN</v>
          </cell>
          <cell r="F25015">
            <v>24670.82</v>
          </cell>
          <cell r="G25015">
            <v>24670.82</v>
          </cell>
        </row>
        <row r="25016">
          <cell r="A25016" t="str">
            <v>CDHU-IP.12.000.041035</v>
          </cell>
          <cell r="B25016" t="str">
            <v>CDHU-I</v>
          </cell>
          <cell r="C25016" t="str">
            <v>P.12.000.041035</v>
          </cell>
          <cell r="D25016" t="str">
            <v>Transformador de corrente 50-5A até 150-5 A janela; ref. ST-30, ST-42 da Sassi, METSECT5CC015 da Schneider, RH-78 da Renz ou equivalente</v>
          </cell>
          <cell r="E25016" t="str">
            <v>UN</v>
          </cell>
          <cell r="F25016">
            <v>160.54</v>
          </cell>
          <cell r="G25016">
            <v>160.54</v>
          </cell>
        </row>
        <row r="25017">
          <cell r="A25017" t="str">
            <v>CDHU-IP.12.000.041038</v>
          </cell>
          <cell r="B25017" t="str">
            <v>CDHU-I</v>
          </cell>
          <cell r="C25017" t="str">
            <v>P.12.000.041038</v>
          </cell>
          <cell r="D25017" t="str">
            <v>Transformador de potência trifásico de 500kVA, a seco com cabine</v>
          </cell>
          <cell r="E25017" t="str">
            <v>UN</v>
          </cell>
          <cell r="F25017">
            <v>110461.47</v>
          </cell>
          <cell r="G25017">
            <v>110461.47</v>
          </cell>
        </row>
        <row r="25018">
          <cell r="A25018" t="str">
            <v>CDHU-IP.12.000.041039</v>
          </cell>
          <cell r="B25018" t="str">
            <v>CDHU-I</v>
          </cell>
          <cell r="C25018" t="str">
            <v>P.12.000.041039</v>
          </cell>
          <cell r="D25018" t="str">
            <v>Transformador de potência trifásico de 30 kVA, classe 1,2KV, impregnado em resina epoxi, a seco com cabine</v>
          </cell>
          <cell r="E25018" t="str">
            <v>UN</v>
          </cell>
          <cell r="F25018">
            <v>18505.28</v>
          </cell>
          <cell r="G25018">
            <v>18505.28</v>
          </cell>
        </row>
        <row r="25019">
          <cell r="A25019" t="str">
            <v>CDHU-IP.12.000.041046</v>
          </cell>
          <cell r="B25019" t="str">
            <v>CDHU-I</v>
          </cell>
          <cell r="C25019" t="str">
            <v>P.12.000.041046</v>
          </cell>
          <cell r="D25019" t="str">
            <v>Transformador de potência trifásico de 750kVA, classe 15kV, a óleo</v>
          </cell>
          <cell r="E25019" t="str">
            <v>UN</v>
          </cell>
          <cell r="F25019">
            <v>91955.33</v>
          </cell>
          <cell r="G25019">
            <v>91955.33</v>
          </cell>
        </row>
        <row r="25020">
          <cell r="A25020" t="str">
            <v>CDHU-IP.12.000.041063</v>
          </cell>
          <cell r="B25020" t="str">
            <v>CDHU-I</v>
          </cell>
          <cell r="C25020" t="str">
            <v>P.12.000.041063</v>
          </cell>
          <cell r="D25020" t="str">
            <v>Transformador de potência trifásico de 750 kVA, classe 15 kV, IP33, 220V/127V, a seco</v>
          </cell>
          <cell r="E25020" t="str">
            <v>UN</v>
          </cell>
          <cell r="F25020">
            <v>143226.23000000001</v>
          </cell>
          <cell r="G25020">
            <v>143226.23000000001</v>
          </cell>
        </row>
        <row r="25021">
          <cell r="A25021" t="str">
            <v>CDHU-IP.12.000.041064</v>
          </cell>
          <cell r="B25021" t="str">
            <v>CDHU-I</v>
          </cell>
          <cell r="C25021" t="str">
            <v>P.12.000.041064</v>
          </cell>
          <cell r="D25021" t="str">
            <v>Transformador de potência trifásico de 300 kVA, classe 15 kV, a seco</v>
          </cell>
          <cell r="E25021" t="str">
            <v>UN</v>
          </cell>
          <cell r="F25021">
            <v>77376.81</v>
          </cell>
          <cell r="G25021">
            <v>77376.81</v>
          </cell>
        </row>
        <row r="25022">
          <cell r="A25022" t="str">
            <v>CDHU-IP.12.000.041068</v>
          </cell>
          <cell r="B25022" t="str">
            <v>CDHU-I</v>
          </cell>
          <cell r="C25022" t="str">
            <v>P.12.000.041068</v>
          </cell>
          <cell r="D25022" t="str">
            <v>Transformador de potência trifásico de 45 kVA, classe 15 kV, a seco</v>
          </cell>
          <cell r="E25022" t="str">
            <v>UN</v>
          </cell>
          <cell r="F25022">
            <v>40450.410000000003</v>
          </cell>
          <cell r="G25022">
            <v>40450.410000000003</v>
          </cell>
        </row>
        <row r="25023">
          <cell r="A25023" t="str">
            <v>CDHU-IP.12.000.041072</v>
          </cell>
          <cell r="B25023" t="str">
            <v>CDHU-I</v>
          </cell>
          <cell r="C25023" t="str">
            <v>P.12.000.041072</v>
          </cell>
          <cell r="D25023" t="str">
            <v>Transformador de potência trifásico de 500 kVA, classe 15kV-1,2kV, a óleo mineral, tipo pedestal (pad-mouted), (+6 TDC+6 Plug); referência comercial Contrafo ou equivalente</v>
          </cell>
          <cell r="E25023" t="str">
            <v>UN</v>
          </cell>
          <cell r="F25023">
            <v>140939.64000000001</v>
          </cell>
          <cell r="G25023">
            <v>140939.64000000001</v>
          </cell>
        </row>
        <row r="25024">
          <cell r="A25024" t="str">
            <v>CDHU-IP.12.000.041080</v>
          </cell>
          <cell r="B25024" t="str">
            <v>CDHU-I</v>
          </cell>
          <cell r="C25024" t="str">
            <v>P.12.000.041080</v>
          </cell>
          <cell r="D25024" t="str">
            <v>Transformador trifásico a seco de 112,5 kVA, encapsulado em resina epóxi sob vácuo - 380/220V ou 220/127V</v>
          </cell>
          <cell r="E25024" t="str">
            <v>UN</v>
          </cell>
          <cell r="F25024">
            <v>44041.75</v>
          </cell>
          <cell r="G25024">
            <v>44041.75</v>
          </cell>
        </row>
        <row r="25025">
          <cell r="A25025" t="str">
            <v>CDHU-IP.12.000.041081</v>
          </cell>
          <cell r="B25025" t="str">
            <v>CDHU-I</v>
          </cell>
          <cell r="C25025" t="str">
            <v>P.12.000.041081</v>
          </cell>
          <cell r="D25025" t="str">
            <v>Transformador trifásico a seco de 150 kVA/15kV, encapsulado resina epóxi sob vácuo, 220/127V-60Hz, tensão prim.13,8/13,2/12,6kV, lig. seg. estrela com neutro</v>
          </cell>
          <cell r="E25025" t="str">
            <v>UN</v>
          </cell>
          <cell r="F25025">
            <v>48983.3</v>
          </cell>
          <cell r="G25025">
            <v>48983.3</v>
          </cell>
        </row>
        <row r="25026">
          <cell r="A25026" t="str">
            <v>CDHU-IP.12.000.041612</v>
          </cell>
          <cell r="B25026" t="str">
            <v>CDHU-I</v>
          </cell>
          <cell r="C25026" t="str">
            <v>P.12.000.041612</v>
          </cell>
          <cell r="D25026" t="str">
            <v>Transformador de potência trifásico de 500 kVA, classe 15 kV, a óleo</v>
          </cell>
          <cell r="E25026" t="str">
            <v>UN</v>
          </cell>
          <cell r="F25026">
            <v>84793.84</v>
          </cell>
          <cell r="G25026">
            <v>84793.84</v>
          </cell>
        </row>
        <row r="25027">
          <cell r="A25027" t="str">
            <v>CDHU-IP.12.000.049753</v>
          </cell>
          <cell r="B25027" t="str">
            <v>CDHU-I</v>
          </cell>
          <cell r="C25027" t="str">
            <v>P.12.000.049753</v>
          </cell>
          <cell r="D25027" t="str">
            <v>Supressor de surto monofásico, In 4 a 11 kA, Imax. de surto de 12 até 15 kA, ref. 722.B.010.127 / 220 fabricação Clamper, DPS15275 fabricação Steck ou equivalente</v>
          </cell>
          <cell r="E25027" t="str">
            <v>UN</v>
          </cell>
          <cell r="F25027">
            <v>47.2</v>
          </cell>
          <cell r="G25027">
            <v>47.2</v>
          </cell>
        </row>
        <row r="25028">
          <cell r="A25028" t="str">
            <v>CDHU-IP.12.000.049754</v>
          </cell>
          <cell r="B25028" t="str">
            <v>CDHU-I</v>
          </cell>
          <cell r="C25028" t="str">
            <v>P.12.000.049754</v>
          </cell>
          <cell r="D25028" t="str">
            <v>Supressor de surto monofásico, In 20 KA, Imax. de surto de 50 até 80 KA; ref. Spw275-60 da Weg, VCl-Slim 60KA da Clamper, LK385 da Lukma ou equivalente</v>
          </cell>
          <cell r="E25028" t="str">
            <v>UN</v>
          </cell>
          <cell r="F25028">
            <v>125.49</v>
          </cell>
          <cell r="G25028">
            <v>125.49</v>
          </cell>
        </row>
        <row r="25029">
          <cell r="A25029" t="str">
            <v>CDHU-IP.12.000.049760</v>
          </cell>
          <cell r="B25029" t="str">
            <v>CDHU-I</v>
          </cell>
          <cell r="C25029" t="str">
            <v>P.12.000.049760</v>
          </cell>
          <cell r="D25029" t="str">
            <v>Tapete de borracha isolante elétrico de 1000x1000mm e espessura mínima de 4 mm na cor preto ou cinza, classe IV, para isolamento de tensão até 40 kV - com laudo</v>
          </cell>
          <cell r="E25029" t="str">
            <v>UN</v>
          </cell>
          <cell r="F25029">
            <v>677.85</v>
          </cell>
          <cell r="G25029">
            <v>677.85</v>
          </cell>
        </row>
        <row r="25030">
          <cell r="A25030" t="str">
            <v>CDHU-IP.12.000.049762</v>
          </cell>
          <cell r="B25030" t="str">
            <v>CDHU-I</v>
          </cell>
          <cell r="C25030" t="str">
            <v>P.12.000.049762</v>
          </cell>
          <cell r="D25030" t="str">
            <v>Dispositivo de proteção contra surto, classe 1, suportabilidade &lt;= 4 kV, 2 polos; F+N, F+T ou F/PEN, 240V/415V, TN-C, TN-S, TT e IT, curva de ensaio: 10/350µs; Iimp= 60 kA; ref. SCL 275 60 kA da Clamper, 810299SG da Embrastec ou equivalente</v>
          </cell>
          <cell r="E25030" t="str">
            <v>UN</v>
          </cell>
          <cell r="F25030">
            <v>532.79</v>
          </cell>
          <cell r="G25030">
            <v>532.79</v>
          </cell>
        </row>
        <row r="25031">
          <cell r="A25031" t="str">
            <v>CDHU-IP.12.000.049763</v>
          </cell>
          <cell r="B25031" t="str">
            <v>CDHU-I</v>
          </cell>
          <cell r="C25031" t="str">
            <v>P.12.000.049763</v>
          </cell>
          <cell r="D25031" t="str">
            <v>Dispositivo de proteção contra surto, classe 1, tipo cartuchos (plug in), 4 polos, 3F+N, 240V/415V, curva de ensaio 10/350µs, Iimp: 75 kA (25 kA por fase); ref. 5SD7 414-1 da Siemens ou equivalente</v>
          </cell>
          <cell r="E25031" t="str">
            <v>UN</v>
          </cell>
          <cell r="F25031">
            <v>7594.76</v>
          </cell>
          <cell r="G25031">
            <v>7594.76</v>
          </cell>
        </row>
        <row r="25032">
          <cell r="A25032" t="str">
            <v>CDHU-IP.12.000.049764</v>
          </cell>
          <cell r="B25032" t="str">
            <v>CDHU-I</v>
          </cell>
          <cell r="C25032" t="str">
            <v>P.12.000.049764</v>
          </cell>
          <cell r="D25032" t="str">
            <v>Dispositivo de proteção contra surto, classe 3, suportabilidade &lt;= 1,4 kV, 2 polos; F+N / F+F, Un até 240V/264V; TN-S, curva de ensaio: 8/20µs, Imax: 5 kA; ref. 700.722.B.010 da Clamper, 5SD7 432-7 da Siemens ou equivalente</v>
          </cell>
          <cell r="E25032" t="str">
            <v>UN</v>
          </cell>
          <cell r="F25032">
            <v>871.61</v>
          </cell>
          <cell r="G25032">
            <v>871.61</v>
          </cell>
        </row>
        <row r="25033">
          <cell r="A25033" t="str">
            <v>CDHU-IP.12.000.049765</v>
          </cell>
          <cell r="B25033" t="str">
            <v>CDHU-I</v>
          </cell>
          <cell r="C25033" t="str">
            <v>P.12.000.049765</v>
          </cell>
          <cell r="D25033" t="str">
            <v>Dispositivo proteção contra surto, classe 2, tipo cartuchos substituíveis (plug in), nível proteção &gt; que 2,5 kV, 4 polos; 3F+N, 240V/415V, configuração aterramento: TN-S, curva ensaio: 8/20µs, In/Imax: 20kA/40kA; ref. 5SD7 464-1 Siemens ou equivalente</v>
          </cell>
          <cell r="E25033" t="str">
            <v>UN</v>
          </cell>
          <cell r="F25033">
            <v>2676.15</v>
          </cell>
          <cell r="G25033">
            <v>2676.15</v>
          </cell>
        </row>
        <row r="25034">
          <cell r="A25034" t="str">
            <v>CDHU-IP.12.000.090126</v>
          </cell>
          <cell r="B25034" t="str">
            <v>CDHU-I</v>
          </cell>
          <cell r="C25034" t="str">
            <v>P.12.000.090126</v>
          </cell>
          <cell r="D25034" t="str">
            <v>Capacitor de potência trifásico de 10kVAr, para 220V, frequência de 60Hz, com suporte de fixação</v>
          </cell>
          <cell r="E25034" t="str">
            <v>UN</v>
          </cell>
          <cell r="F25034">
            <v>1091.22</v>
          </cell>
          <cell r="G25034">
            <v>1091.22</v>
          </cell>
        </row>
        <row r="25035">
          <cell r="A25035" t="str">
            <v>CDHU-IP.12.000.092019</v>
          </cell>
          <cell r="B25035" t="str">
            <v>CDHU-I</v>
          </cell>
          <cell r="C25035" t="str">
            <v>P.12.000.092019</v>
          </cell>
          <cell r="D25035" t="str">
            <v>Transformador de potência trifásico de 1000kVA classe 15kV, a seco com cabine</v>
          </cell>
          <cell r="E25035" t="str">
            <v>UN</v>
          </cell>
          <cell r="F25035">
            <v>131171.63</v>
          </cell>
          <cell r="G25035">
            <v>131171.63</v>
          </cell>
        </row>
        <row r="25036">
          <cell r="A25036" t="str">
            <v>CDHU-IP.12.000.092146</v>
          </cell>
          <cell r="B25036" t="str">
            <v>CDHU-I</v>
          </cell>
          <cell r="C25036" t="str">
            <v>P.12.000.092146</v>
          </cell>
          <cell r="D25036" t="str">
            <v>Transformador de potência trifásico de 5 kVA a seco, encapsulado a vácuo em resina epóxi autoextinguível, com cabine em chapa de aço grau de proteção IP-23, uso abrigado, 380/220V ou 220/127V, frequência 60Hz, ref. SP Trafo, MVA ou equivalente</v>
          </cell>
          <cell r="E25036" t="str">
            <v>UN</v>
          </cell>
          <cell r="F25036">
            <v>5270.58</v>
          </cell>
          <cell r="G25036">
            <v>5270.58</v>
          </cell>
        </row>
        <row r="25037">
          <cell r="A25037" t="str">
            <v>CDHU-IP.12.000.092147</v>
          </cell>
          <cell r="B25037" t="str">
            <v>CDHU-I</v>
          </cell>
          <cell r="C25037" t="str">
            <v>P.12.000.092147</v>
          </cell>
          <cell r="D25037" t="str">
            <v>Transformador de potência trifásico de 7,5 kVA a seco, encapsulado a vácuo em resina epóxi autoextinguível, com cabine em chapa de aço grau de proteção IP-23, uso abrigado, 380/220V ou 220/127V, frequência 60Hz, ref. SP Trafo, MVA ou equivalente</v>
          </cell>
          <cell r="E25037" t="str">
            <v>UN</v>
          </cell>
          <cell r="F25037">
            <v>6626.75</v>
          </cell>
          <cell r="G25037">
            <v>6626.75</v>
          </cell>
        </row>
        <row r="25038">
          <cell r="A25038" t="str">
            <v>CDHU-IP.13.000.030521</v>
          </cell>
          <cell r="B25038" t="str">
            <v>CDHU-I</v>
          </cell>
          <cell r="C25038" t="str">
            <v>P.13.000.030521</v>
          </cell>
          <cell r="D25038" t="str">
            <v>Calha de aço com 4 tomadas 2P+T 250 V, com cabo até 2,5 mm tipo filtro de linha</v>
          </cell>
          <cell r="E25038" t="str">
            <v>UN</v>
          </cell>
          <cell r="F25038">
            <v>81.73</v>
          </cell>
          <cell r="G25038">
            <v>81.73</v>
          </cell>
        </row>
        <row r="25039">
          <cell r="A25039" t="str">
            <v>CDHU-IP.13.000.030526</v>
          </cell>
          <cell r="B25039" t="str">
            <v>CDHU-I</v>
          </cell>
          <cell r="C25039" t="str">
            <v>P.13.000.030526</v>
          </cell>
          <cell r="D25039" t="str">
            <v>Régua com 8 tomadas 2P+T 250 V, com cabo tipo filtro de linha</v>
          </cell>
          <cell r="E25039" t="str">
            <v>UN</v>
          </cell>
          <cell r="F25039">
            <v>94.35</v>
          </cell>
          <cell r="G25039">
            <v>94.35</v>
          </cell>
        </row>
        <row r="25040">
          <cell r="A25040" t="str">
            <v>CDHU-IP.13.000.030527</v>
          </cell>
          <cell r="B25040" t="str">
            <v>CDHU-I</v>
          </cell>
          <cell r="C25040" t="str">
            <v>P.13.000.030527</v>
          </cell>
          <cell r="D25040" t="str">
            <v>Régua com 12 tomadas 2P+T 250 V, com cabo tipo filtro de linha</v>
          </cell>
          <cell r="E25040" t="str">
            <v>UN</v>
          </cell>
          <cell r="F25040">
            <v>105.93</v>
          </cell>
          <cell r="G25040">
            <v>105.93</v>
          </cell>
        </row>
        <row r="25041">
          <cell r="A25041" t="str">
            <v>CDHU-IP.13.000.036121</v>
          </cell>
          <cell r="B25041" t="str">
            <v>CDHU-I</v>
          </cell>
          <cell r="C25041" t="str">
            <v>P.13.000.036121</v>
          </cell>
          <cell r="D25041" t="str">
            <v>Suporte e variador de luminosidade rotativo até 600W / 220V, com placa, na cor branca ou marfim; ref. linha Miluz 600W PL/BR S3B65590 da Schneider Electric ou equivalente</v>
          </cell>
          <cell r="E25041" t="str">
            <v>CJ</v>
          </cell>
          <cell r="F25041">
            <v>54.65</v>
          </cell>
          <cell r="G25041">
            <v>54.65</v>
          </cell>
        </row>
        <row r="25042">
          <cell r="A25042" t="str">
            <v>CDHU-IP.13.000.042203</v>
          </cell>
          <cell r="B25042" t="str">
            <v>CDHU-I</v>
          </cell>
          <cell r="C25042" t="str">
            <v>P.13.000.042203</v>
          </cell>
          <cell r="D25042" t="str">
            <v>Tomada para telefone 4P padrão Telebras, com placa</v>
          </cell>
          <cell r="E25042" t="str">
            <v>CJ</v>
          </cell>
          <cell r="F25042">
            <v>27.12</v>
          </cell>
          <cell r="G25042">
            <v>27.12</v>
          </cell>
        </row>
        <row r="25043">
          <cell r="A25043" t="str">
            <v>CDHU-IP.13.000.042284</v>
          </cell>
          <cell r="B25043" t="str">
            <v>CDHU-I</v>
          </cell>
          <cell r="C25043" t="str">
            <v>P.13.000.042284</v>
          </cell>
          <cell r="D25043" t="str">
            <v>Botão de comando duplo sem sinalização</v>
          </cell>
          <cell r="E25043" t="str">
            <v>UN</v>
          </cell>
          <cell r="F25043">
            <v>51.78</v>
          </cell>
          <cell r="G25043">
            <v>51.78</v>
          </cell>
        </row>
        <row r="25044">
          <cell r="A25044" t="str">
            <v>CDHU-IP.13.000.042285</v>
          </cell>
          <cell r="B25044" t="str">
            <v>CDHU-I</v>
          </cell>
          <cell r="C25044" t="str">
            <v>P.13.000.042285</v>
          </cell>
          <cell r="D25044" t="str">
            <v>Placa com ou sem furo, em poliestireno de 4´x 2´, ref. modelo Silentoque da Pial ou equivalente</v>
          </cell>
          <cell r="E25044" t="str">
            <v>UN</v>
          </cell>
          <cell r="F25044">
            <v>4.18</v>
          </cell>
          <cell r="G25044">
            <v>4.18</v>
          </cell>
        </row>
        <row r="25045">
          <cell r="A25045" t="str">
            <v>CDHU-IP.13.000.042286</v>
          </cell>
          <cell r="B25045" t="str">
            <v>CDHU-I</v>
          </cell>
          <cell r="C25045" t="str">
            <v>P.13.000.042286</v>
          </cell>
          <cell r="D25045" t="str">
            <v>Placa em poliestireno de 4 x 4, termoplástico de alto impacto; ref. modelo Silentoque fabricação Pial, ou equivalente.</v>
          </cell>
          <cell r="E25045" t="str">
            <v>UN</v>
          </cell>
          <cell r="F25045">
            <v>9.68</v>
          </cell>
          <cell r="G25045">
            <v>9.68</v>
          </cell>
        </row>
        <row r="25046">
          <cell r="A25046" t="str">
            <v>CDHU-IP.13.000.042289</v>
          </cell>
          <cell r="B25046" t="str">
            <v>CDHU-I</v>
          </cell>
          <cell r="C25046" t="str">
            <v>P.13.000.042289</v>
          </cell>
          <cell r="D25046" t="str">
            <v>Botoeira comando liga-desliga sem sinalizador; ref. 3SB7130-3AA24-1MK0 (botão duplo)+ 3SB7811-0AA10-0BA0 (botoeira); ref. Siemens ou equivalente</v>
          </cell>
          <cell r="E25046" t="str">
            <v>UN</v>
          </cell>
          <cell r="F25046">
            <v>123.57</v>
          </cell>
          <cell r="G25046">
            <v>123.57</v>
          </cell>
        </row>
        <row r="25047">
          <cell r="A25047" t="str">
            <v>CDHU-IP.13.000.042290</v>
          </cell>
          <cell r="B25047" t="str">
            <v>CDHU-I</v>
          </cell>
          <cell r="C25047" t="str">
            <v>P.13.000.042290</v>
          </cell>
          <cell r="D25047" t="str">
            <v>Placa suporte (tampa) 4´x 2´ para áreas úmidas, grau de proteção IP55; ref. Orion da Schneider, linha Sigma da Kalop, Nereya da Pial Legrand ou equivalente</v>
          </cell>
          <cell r="E25047" t="str">
            <v>UN</v>
          </cell>
          <cell r="F25047">
            <v>104.55</v>
          </cell>
          <cell r="G25047">
            <v>104.55</v>
          </cell>
        </row>
        <row r="25048">
          <cell r="A25048" t="str">
            <v>CDHU-IP.13.000.042351</v>
          </cell>
          <cell r="B25048" t="str">
            <v>CDHU-I</v>
          </cell>
          <cell r="C25048" t="str">
            <v>P.13.000.042351</v>
          </cell>
          <cell r="D25048" t="str">
            <v>Tomada para TV, tipo pino Jack, com placa, ref. linha Trii da Tramontina, Simon, Pial Legrand, ou equivalente</v>
          </cell>
          <cell r="E25048" t="str">
            <v>UN</v>
          </cell>
          <cell r="F25048">
            <v>8.18</v>
          </cell>
          <cell r="G25048">
            <v>8.18</v>
          </cell>
        </row>
        <row r="25049">
          <cell r="A25049" t="str">
            <v>CDHU-IP.13.000.042354</v>
          </cell>
          <cell r="B25049" t="str">
            <v>CDHU-I</v>
          </cell>
          <cell r="C25049" t="str">
            <v>P.13.000.042354</v>
          </cell>
          <cell r="D25049" t="str">
            <v>Cigarra de embutir 50/60HZ até 127V; ref. PIAL 1140 ou equivalente</v>
          </cell>
          <cell r="E25049" t="str">
            <v>UN</v>
          </cell>
          <cell r="F25049">
            <v>39.89</v>
          </cell>
          <cell r="G25049">
            <v>39.89</v>
          </cell>
        </row>
        <row r="25050">
          <cell r="A25050" t="str">
            <v>CDHU-IP.13.000.042461</v>
          </cell>
          <cell r="B25050" t="str">
            <v>CDHU-I</v>
          </cell>
          <cell r="C25050" t="str">
            <v>P.13.000.042461</v>
          </cell>
          <cell r="D25050" t="str">
            <v>Botoeira tipo cogumelo (bloco de contato+flange+frontal), com retenção, trava, gira para soltar (1NF), para quadro/painel; ref. CEW-Begm-0100000 da Weg, Lay5-BS54 da JNG, Metaltex, Margirius ou equivalente</v>
          </cell>
          <cell r="E25050" t="str">
            <v>UN</v>
          </cell>
          <cell r="F25050">
            <v>36.89</v>
          </cell>
          <cell r="G25050">
            <v>36.89</v>
          </cell>
        </row>
        <row r="25051">
          <cell r="A25051" t="str">
            <v>CDHU-IP.13.000.042470</v>
          </cell>
          <cell r="B25051" t="str">
            <v>CDHU-I</v>
          </cell>
          <cell r="C25051" t="str">
            <v>P.13.000.042470</v>
          </cell>
          <cell r="D25051" t="str">
            <v>Botoeira convencional para pedestre, ref. comercial Contransin, Portal sinalização ou equivalente</v>
          </cell>
          <cell r="E25051" t="str">
            <v>UN</v>
          </cell>
          <cell r="F25051">
            <v>461.29</v>
          </cell>
          <cell r="G25051">
            <v>461.29</v>
          </cell>
        </row>
        <row r="25052">
          <cell r="A25052" t="str">
            <v>CDHU-IP.13.000.042471</v>
          </cell>
          <cell r="B25052" t="str">
            <v>CDHU-I</v>
          </cell>
          <cell r="C25052" t="str">
            <v>P.13.000.042471</v>
          </cell>
          <cell r="D25052" t="str">
            <v>Botoeira sonora para deficientes visuais, padrão Contran. Res. 704-2017, ref. comercial Contransin, Interativa soluções ou equivalente</v>
          </cell>
          <cell r="E25052" t="str">
            <v>UN</v>
          </cell>
          <cell r="F25052">
            <v>3156.12</v>
          </cell>
          <cell r="G25052">
            <v>3156.12</v>
          </cell>
        </row>
        <row r="25053">
          <cell r="A25053" t="str">
            <v>CDHU-IP.13.000.042540</v>
          </cell>
          <cell r="B25053" t="str">
            <v>CDHU-I</v>
          </cell>
          <cell r="C25053" t="str">
            <v>P.13.000.042540</v>
          </cell>
          <cell r="D25053" t="str">
            <v>Tomada blindada VHF/UHF, CATV e FM, (divisor de sinais), frequência 5Mhz a 1 GHz, ref. WT/275 TV/FM da Wadt, Force Line, Conecte, Multi, TMS ou equivalente</v>
          </cell>
          <cell r="E25053" t="str">
            <v>UN</v>
          </cell>
          <cell r="F25053">
            <v>11.31</v>
          </cell>
          <cell r="G25053">
            <v>11.31</v>
          </cell>
        </row>
        <row r="25054">
          <cell r="A25054" t="str">
            <v>CDHU-IP.13.000.045001</v>
          </cell>
          <cell r="B25054" t="str">
            <v>CDHU-I</v>
          </cell>
          <cell r="C25054" t="str">
            <v>P.13.000.045001</v>
          </cell>
          <cell r="D25054" t="str">
            <v>Caixa de passagem de sobrepor em chapa n° 20, com tampa parafusada, medidas aproximadas de 100x100x80mm, acabamento galvanizado</v>
          </cell>
          <cell r="E25054" t="str">
            <v>UN</v>
          </cell>
          <cell r="F25054">
            <v>16.14</v>
          </cell>
          <cell r="G25054">
            <v>16.14</v>
          </cell>
        </row>
        <row r="25055">
          <cell r="A25055" t="str">
            <v>CDHU-IP.13.000.045002</v>
          </cell>
          <cell r="B25055" t="str">
            <v>CDHU-I</v>
          </cell>
          <cell r="C25055" t="str">
            <v>P.13.000.045002</v>
          </cell>
          <cell r="D25055" t="str">
            <v>Caixa de passagem de sobrepor em chapa n° 20, com tampa parafusada, medidas aproximadas 150x150x80mm, acabamento galvanizado</v>
          </cell>
          <cell r="E25055" t="str">
            <v>UN</v>
          </cell>
          <cell r="F25055">
            <v>19.29</v>
          </cell>
          <cell r="G25055">
            <v>19.29</v>
          </cell>
        </row>
        <row r="25056">
          <cell r="A25056" t="str">
            <v>CDHU-IP.13.000.045003</v>
          </cell>
          <cell r="B25056" t="str">
            <v>CDHU-I</v>
          </cell>
          <cell r="C25056" t="str">
            <v>P.13.000.045003</v>
          </cell>
          <cell r="D25056" t="str">
            <v>Caixa de passagem de sobrepor em chapa n° 20, com tampa parafusada, medidas aproximadas 200x200x100mm, acabamento galvanizado</v>
          </cell>
          <cell r="E25056" t="str">
            <v>UN</v>
          </cell>
          <cell r="F25056">
            <v>30.16</v>
          </cell>
          <cell r="G25056">
            <v>30.16</v>
          </cell>
        </row>
        <row r="25057">
          <cell r="A25057" t="str">
            <v>CDHU-IP.13.000.045005</v>
          </cell>
          <cell r="B25057" t="str">
            <v>CDHU-I</v>
          </cell>
          <cell r="C25057" t="str">
            <v>P.13.000.045005</v>
          </cell>
          <cell r="D25057" t="str">
            <v>Caixa de passagem de sobrepor em chapa n° 20, com tampa parafusada, medidas aproximadas 300x300x120mm, acabamento galvanizado</v>
          </cell>
          <cell r="E25057" t="str">
            <v>UN</v>
          </cell>
          <cell r="F25057">
            <v>57.6</v>
          </cell>
          <cell r="G25057">
            <v>57.6</v>
          </cell>
        </row>
        <row r="25058">
          <cell r="A25058" t="str">
            <v>CDHU-IP.13.000.045006</v>
          </cell>
          <cell r="B25058" t="str">
            <v>CDHU-I</v>
          </cell>
          <cell r="C25058" t="str">
            <v>P.13.000.045006</v>
          </cell>
          <cell r="D25058" t="str">
            <v>Caixa em PVC de 4´ x 2´</v>
          </cell>
          <cell r="E25058" t="str">
            <v>UN</v>
          </cell>
          <cell r="F25058">
            <v>3.61</v>
          </cell>
          <cell r="G25058">
            <v>3.61</v>
          </cell>
        </row>
        <row r="25059">
          <cell r="A25059" t="str">
            <v>CDHU-IP.13.000.045007</v>
          </cell>
          <cell r="B25059" t="str">
            <v>CDHU-I</v>
          </cell>
          <cell r="C25059" t="str">
            <v>P.13.000.045007</v>
          </cell>
          <cell r="D25059" t="str">
            <v>Caixa de passagem de sobrepor em chapa n° 20, com tampa parafusada, medidas aproximadas 400x400x150mm, acabamento galvanizado</v>
          </cell>
          <cell r="E25059" t="str">
            <v>UN</v>
          </cell>
          <cell r="F25059">
            <v>148.94999999999999</v>
          </cell>
          <cell r="G25059">
            <v>148.94999999999999</v>
          </cell>
        </row>
        <row r="25060">
          <cell r="A25060" t="str">
            <v>CDHU-IP.13.000.045008</v>
          </cell>
          <cell r="B25060" t="str">
            <v>CDHU-I</v>
          </cell>
          <cell r="C25060" t="str">
            <v>P.13.000.045008</v>
          </cell>
          <cell r="D25060" t="str">
            <v>Caixa em PVC de 4´ x 4´</v>
          </cell>
          <cell r="E25060" t="str">
            <v>UN</v>
          </cell>
          <cell r="F25060">
            <v>7.23</v>
          </cell>
          <cell r="G25060">
            <v>7.23</v>
          </cell>
        </row>
        <row r="25061">
          <cell r="A25061" t="str">
            <v>CDHU-IP.13.000.045009</v>
          </cell>
          <cell r="B25061" t="str">
            <v>CDHU-I</v>
          </cell>
          <cell r="C25061" t="str">
            <v>P.13.000.045009</v>
          </cell>
          <cell r="D25061" t="str">
            <v>Caixa de passagem de sobrepor em chapa n° 20, com tampa parafusada, medidas aproximadas 500x500x150mm, acabamento galvanizado</v>
          </cell>
          <cell r="E25061" t="str">
            <v>UN</v>
          </cell>
          <cell r="F25061">
            <v>183.15</v>
          </cell>
          <cell r="G25061">
            <v>183.15</v>
          </cell>
        </row>
        <row r="25062">
          <cell r="A25062" t="str">
            <v>CDHU-IP.13.000.045012</v>
          </cell>
          <cell r="B25062" t="str">
            <v>CDHU-I</v>
          </cell>
          <cell r="C25062" t="str">
            <v>P.13.000.045012</v>
          </cell>
          <cell r="D25062" t="str">
            <v>Caixa de tomada pré-zincado a fogo com suporte em chapa e tampa basculante, 2 x (25 x 70 mm); ref. 145-01R da Mopa ou equivalente</v>
          </cell>
          <cell r="E25062" t="str">
            <v>UN</v>
          </cell>
          <cell r="F25062">
            <v>223.48</v>
          </cell>
          <cell r="G25062">
            <v>223.48</v>
          </cell>
        </row>
        <row r="25063">
          <cell r="A25063" t="str">
            <v>CDHU-IP.13.000.045013</v>
          </cell>
          <cell r="B25063" t="str">
            <v>CDHU-I</v>
          </cell>
          <cell r="C25063" t="str">
            <v>P.13.000.045013</v>
          </cell>
          <cell r="D25063" t="str">
            <v>Caixa de tomada pré-zincado a fogo com suporte em chapa e tampa basculante, 3 x (25 x 70 mm); ref. 145-02R da Mopa ou equivalente</v>
          </cell>
          <cell r="E25063" t="str">
            <v>UN</v>
          </cell>
          <cell r="F25063">
            <v>268.14999999999998</v>
          </cell>
          <cell r="G25063">
            <v>268.14999999999998</v>
          </cell>
        </row>
        <row r="25064">
          <cell r="A25064" t="str">
            <v>CDHU-IP.13.000.045014</v>
          </cell>
          <cell r="B25064" t="str">
            <v>CDHU-I</v>
          </cell>
          <cell r="C25064" t="str">
            <v>P.13.000.045014</v>
          </cell>
          <cell r="D25064" t="str">
            <v>Caixa de tomada pré-zincado a fogo com suporte em chapa e tampa basculante, 4 x (25 x 70 mm); ref. VL 4.38.4 da Valeman ou equivalente</v>
          </cell>
          <cell r="E25064" t="str">
            <v>UN</v>
          </cell>
          <cell r="F25064">
            <v>426.5</v>
          </cell>
          <cell r="G25064">
            <v>426.5</v>
          </cell>
        </row>
        <row r="25065">
          <cell r="A25065" t="str">
            <v>CDHU-IP.13.000.045021</v>
          </cell>
          <cell r="B25065" t="str">
            <v>CDHU-I</v>
          </cell>
          <cell r="C25065" t="str">
            <v>P.13.000.045021</v>
          </cell>
          <cell r="D25065" t="str">
            <v>Caixa em PVC octogonal de 4´x 4´</v>
          </cell>
          <cell r="E25065" t="str">
            <v>UN</v>
          </cell>
          <cell r="F25065">
            <v>8.5500000000000007</v>
          </cell>
          <cell r="G25065">
            <v>8.5500000000000007</v>
          </cell>
        </row>
        <row r="25066">
          <cell r="A25066" t="str">
            <v>CDHU-IP.13.000.045028</v>
          </cell>
          <cell r="B25066" t="str">
            <v>CDHU-I</v>
          </cell>
          <cell r="C25066" t="str">
            <v>P.13.000.045028</v>
          </cell>
          <cell r="D25066" t="str">
            <v>Tomada para telefone, tipo RJ11(2 fios); ref.09996 Pial ou equivalente</v>
          </cell>
          <cell r="E25066" t="str">
            <v>UN</v>
          </cell>
          <cell r="F25066">
            <v>29.7</v>
          </cell>
          <cell r="G25066">
            <v>29.7</v>
          </cell>
        </row>
        <row r="25067">
          <cell r="A25067" t="str">
            <v>CDHU-IP.13.000.045046</v>
          </cell>
          <cell r="B25067" t="str">
            <v>CDHU-I</v>
          </cell>
          <cell r="C25067" t="str">
            <v>P.13.000.045046</v>
          </cell>
          <cell r="D25067" t="str">
            <v>Caixa de tomada 4" x 4" em alumínio para piso, com saída de 3/4" ou 1", ref. Tramontina, Stamplac, Olivo ou equivalente</v>
          </cell>
          <cell r="E25067" t="str">
            <v>UN</v>
          </cell>
          <cell r="F25067">
            <v>26.45</v>
          </cell>
          <cell r="G25067">
            <v>26.45</v>
          </cell>
        </row>
        <row r="25068">
          <cell r="A25068" t="str">
            <v>CDHU-IP.13.000.045047</v>
          </cell>
          <cell r="B25068" t="str">
            <v>CDHU-I</v>
          </cell>
          <cell r="C25068" t="str">
            <v>P.13.000.045047</v>
          </cell>
          <cell r="D25068" t="str">
            <v>Anel de regulagem 4" x 4" em alumínio para tomada de piso, ref. Tramontina, Stamplac, Olivo ou equivalente</v>
          </cell>
          <cell r="E25068" t="str">
            <v>UN</v>
          </cell>
          <cell r="F25068">
            <v>16.32</v>
          </cell>
          <cell r="G25068">
            <v>16.32</v>
          </cell>
        </row>
        <row r="25069">
          <cell r="A25069" t="str">
            <v>CDHU-IP.13.000.045049</v>
          </cell>
          <cell r="B25069" t="str">
            <v>CDHU-I</v>
          </cell>
          <cell r="C25069" t="str">
            <v>P.13.000.045049</v>
          </cell>
          <cell r="D25069" t="str">
            <v>Placa/espelho em latão escovado 4´ x 4´, para 02 tomadas 2P+T</v>
          </cell>
          <cell r="E25069" t="str">
            <v>UN</v>
          </cell>
          <cell r="F25069">
            <v>54.38</v>
          </cell>
          <cell r="G25069">
            <v>54.38</v>
          </cell>
        </row>
        <row r="25070">
          <cell r="A25070" t="str">
            <v>CDHU-IP.13.000.045050</v>
          </cell>
          <cell r="B25070" t="str">
            <v>CDHU-I</v>
          </cell>
          <cell r="C25070" t="str">
            <v>P.13.000.045050</v>
          </cell>
          <cell r="D25070" t="str">
            <v>Placa/espelho em latão escovado 4´ x 4´, para 01 tomada 2P+T</v>
          </cell>
          <cell r="E25070" t="str">
            <v>UN</v>
          </cell>
          <cell r="F25070">
            <v>46.56</v>
          </cell>
          <cell r="G25070">
            <v>46.56</v>
          </cell>
        </row>
        <row r="25071">
          <cell r="A25071" t="str">
            <v>CDHU-IP.13.000.045064</v>
          </cell>
          <cell r="B25071" t="str">
            <v>CDHU-I</v>
          </cell>
          <cell r="C25071" t="str">
            <v>P.13.000.045064</v>
          </cell>
          <cell r="D25071" t="str">
            <v>Caixa de passagem para condicionamento de ar tipo Split de 39 x 22 x 6 cm, com saída de dreno único na vertical, sem tampa, ref. CPP-00-5U, Poloar ou equivalente</v>
          </cell>
          <cell r="E25071" t="str">
            <v>UN</v>
          </cell>
          <cell r="F25071">
            <v>29.41</v>
          </cell>
          <cell r="G25071">
            <v>29.41</v>
          </cell>
        </row>
        <row r="25072">
          <cell r="A25072" t="str">
            <v>CDHU-IP.13.000.045135</v>
          </cell>
          <cell r="B25072" t="str">
            <v>CDHU-I</v>
          </cell>
          <cell r="C25072" t="str">
            <v>P.13.000.045135</v>
          </cell>
          <cell r="D25072" t="str">
            <v>Caixa de ferro chapa 20, estampada, de 4´ x 2´</v>
          </cell>
          <cell r="E25072" t="str">
            <v>UN</v>
          </cell>
          <cell r="F25072">
            <v>1.95</v>
          </cell>
          <cell r="G25072">
            <v>1.95</v>
          </cell>
        </row>
        <row r="25073">
          <cell r="A25073" t="str">
            <v>CDHU-IP.13.000.045136</v>
          </cell>
          <cell r="B25073" t="str">
            <v>CDHU-I</v>
          </cell>
          <cell r="C25073" t="str">
            <v>P.13.000.045136</v>
          </cell>
          <cell r="D25073" t="str">
            <v>Caixa de ferro chapa 20, estampada octogonal, de 3´ x 3´</v>
          </cell>
          <cell r="E25073" t="str">
            <v>UN</v>
          </cell>
          <cell r="F25073">
            <v>2.1800000000000002</v>
          </cell>
          <cell r="G25073">
            <v>2.1800000000000002</v>
          </cell>
        </row>
        <row r="25074">
          <cell r="A25074" t="str">
            <v>CDHU-IP.13.000.045137</v>
          </cell>
          <cell r="B25074" t="str">
            <v>CDHU-I</v>
          </cell>
          <cell r="C25074" t="str">
            <v>P.13.000.045137</v>
          </cell>
          <cell r="D25074" t="str">
            <v>Caixa de ferro chapa 20, estampada, de 4´ x 4´</v>
          </cell>
          <cell r="E25074" t="str">
            <v>UN</v>
          </cell>
          <cell r="F25074">
            <v>3.51</v>
          </cell>
          <cell r="G25074">
            <v>3.51</v>
          </cell>
        </row>
        <row r="25075">
          <cell r="A25075" t="str">
            <v>CDHU-IP.13.000.045140</v>
          </cell>
          <cell r="B25075" t="str">
            <v>CDHU-I</v>
          </cell>
          <cell r="C25075" t="str">
            <v>P.13.000.045140</v>
          </cell>
          <cell r="D25075" t="str">
            <v>Caixa de ferro chapa 20, esmaltada octogonal FMS com fundo móvel, de 4´ x 4´</v>
          </cell>
          <cell r="E25075" t="str">
            <v>UN</v>
          </cell>
          <cell r="F25075">
            <v>2.83</v>
          </cell>
          <cell r="G25075">
            <v>2.83</v>
          </cell>
        </row>
        <row r="25076">
          <cell r="A25076" t="str">
            <v>CDHU-IP.13.000.045501</v>
          </cell>
          <cell r="B25076" t="str">
            <v>CDHU-I</v>
          </cell>
          <cell r="C25076" t="str">
            <v>P.13.000.045501</v>
          </cell>
          <cell r="D25076" t="str">
            <v>Interruptor simples com 1 tecla e placa; ref. Tramontina, Pial Legrand, Schneider Electric ou equivalente</v>
          </cell>
          <cell r="E25076" t="str">
            <v>CJ</v>
          </cell>
          <cell r="F25076">
            <v>14.5</v>
          </cell>
          <cell r="G25076">
            <v>14.5</v>
          </cell>
        </row>
        <row r="25077">
          <cell r="A25077" t="str">
            <v>CDHU-IP.13.000.045502</v>
          </cell>
          <cell r="B25077" t="str">
            <v>CDHU-I</v>
          </cell>
          <cell r="C25077" t="str">
            <v>P.13.000.045502</v>
          </cell>
          <cell r="D25077" t="str">
            <v>Interruptor paralelo com 1 tecla e placa; ref. Tramontina, Pial Legrand, Schneider Electric ou equivalente</v>
          </cell>
          <cell r="E25077" t="str">
            <v>CJ</v>
          </cell>
          <cell r="F25077">
            <v>18.760000000000002</v>
          </cell>
          <cell r="G25077">
            <v>18.760000000000002</v>
          </cell>
        </row>
        <row r="25078">
          <cell r="A25078" t="str">
            <v>CDHU-IP.13.000.045503</v>
          </cell>
          <cell r="B25078" t="str">
            <v>CDHU-I</v>
          </cell>
          <cell r="C25078" t="str">
            <v>P.13.000.045503</v>
          </cell>
          <cell r="D25078" t="str">
            <v>Interruptor bipolar com 1 tela dupla simples e placa; ref. Silentoque 2105 Pial, linha Mec-Tronic ou equivalente</v>
          </cell>
          <cell r="E25078" t="str">
            <v>CJ</v>
          </cell>
          <cell r="F25078">
            <v>47.47</v>
          </cell>
          <cell r="G25078">
            <v>47.47</v>
          </cell>
        </row>
        <row r="25079">
          <cell r="A25079" t="str">
            <v>CDHU-IP.13.000.045504</v>
          </cell>
          <cell r="B25079" t="str">
            <v>CDHU-I</v>
          </cell>
          <cell r="C25079" t="str">
            <v>P.13.000.045504</v>
          </cell>
          <cell r="D25079" t="str">
            <v>Interruptor bipolar com 1 tecla dupla paralelo e placa; ref. Silentoque 2108 Pial, linha Mec-Tronic ou equivalente</v>
          </cell>
          <cell r="E25079" t="str">
            <v>CJ</v>
          </cell>
          <cell r="F25079">
            <v>52.72</v>
          </cell>
          <cell r="G25079">
            <v>52.72</v>
          </cell>
        </row>
        <row r="25080">
          <cell r="A25080" t="str">
            <v>CDHU-IP.13.000.045506</v>
          </cell>
          <cell r="B25080" t="str">
            <v>CDHU-I</v>
          </cell>
          <cell r="C25080" t="str">
            <v>P.13.000.045506</v>
          </cell>
          <cell r="D25080" t="str">
            <v>Interruptor simples com 2 teclas e placa; ref. Tramontina, Pial Legrand, Schneider Electric ou equivalente</v>
          </cell>
          <cell r="E25080" t="str">
            <v>CJ</v>
          </cell>
          <cell r="F25080">
            <v>24.29</v>
          </cell>
          <cell r="G25080">
            <v>24.29</v>
          </cell>
        </row>
        <row r="25081">
          <cell r="A25081" t="str">
            <v>CDHU-IP.13.000.045507</v>
          </cell>
          <cell r="B25081" t="str">
            <v>CDHU-I</v>
          </cell>
          <cell r="C25081" t="str">
            <v>P.13.000.045507</v>
          </cell>
          <cell r="D25081" t="str">
            <v>Interruptor com 1 tecla simples, 1 tecla paralelo e placa; ref. Tramontina, Pial Legrand, Schneider Electric, Soprano ou equivalente</v>
          </cell>
          <cell r="E25081" t="str">
            <v>CJ</v>
          </cell>
          <cell r="F25081">
            <v>24.38</v>
          </cell>
          <cell r="G25081">
            <v>24.38</v>
          </cell>
        </row>
        <row r="25082">
          <cell r="A25082" t="str">
            <v>CDHU-IP.13.000.045509</v>
          </cell>
          <cell r="B25082" t="str">
            <v>CDHU-I</v>
          </cell>
          <cell r="C25082" t="str">
            <v>P.13.000.045509</v>
          </cell>
          <cell r="D25082" t="str">
            <v>Interruptor paralelo com 2 teclas e placa; ref. Tramontina, Pial Legrand, Schneider Electric ou equivalente</v>
          </cell>
          <cell r="E25082" t="str">
            <v>CJ</v>
          </cell>
          <cell r="F25082">
            <v>12.96</v>
          </cell>
          <cell r="G25082">
            <v>12.96</v>
          </cell>
        </row>
        <row r="25083">
          <cell r="A25083" t="str">
            <v>CDHU-IP.13.000.045512</v>
          </cell>
          <cell r="B25083" t="str">
            <v>CDHU-I</v>
          </cell>
          <cell r="C25083" t="str">
            <v>P.13.000.045512</v>
          </cell>
          <cell r="D25083" t="str">
            <v>Interruptor simples com 3 teclas e placa; ref. Tramontina, Pial Legrand, Schneider Electric ou equivalente</v>
          </cell>
          <cell r="E25083" t="str">
            <v>CJ</v>
          </cell>
          <cell r="F25083">
            <v>26.86</v>
          </cell>
          <cell r="G25083">
            <v>26.86</v>
          </cell>
        </row>
        <row r="25084">
          <cell r="A25084" t="str">
            <v>CDHU-IP.13.000.045513</v>
          </cell>
          <cell r="B25084" t="str">
            <v>CDHU-I</v>
          </cell>
          <cell r="C25084" t="str">
            <v>P.13.000.045513</v>
          </cell>
          <cell r="D25084" t="str">
            <v>Interruptor com 2 teclas simples, 1 tecla paralelo e placa; ref. Tramontina, Pial Legrand, Schneider Electric, Soprano ou equivalente</v>
          </cell>
          <cell r="E25084" t="str">
            <v>CJ</v>
          </cell>
          <cell r="F25084">
            <v>13.28</v>
          </cell>
          <cell r="G25084">
            <v>13.28</v>
          </cell>
        </row>
        <row r="25085">
          <cell r="A25085" t="str">
            <v>CDHU-IP.13.000.045514</v>
          </cell>
          <cell r="B25085" t="str">
            <v>CDHU-I</v>
          </cell>
          <cell r="C25085" t="str">
            <v>P.13.000.045514</v>
          </cell>
          <cell r="D25085" t="str">
            <v>Interruptor com 1 tecla simples, 2 teclas paralelo e placa; ref. Tramontina, Pial Legrand, Schneider Electric, Soprano ou equivalente</v>
          </cell>
          <cell r="E25085" t="str">
            <v>CJ</v>
          </cell>
          <cell r="F25085">
            <v>19.47</v>
          </cell>
          <cell r="G25085">
            <v>19.47</v>
          </cell>
        </row>
        <row r="25086">
          <cell r="A25086" t="str">
            <v>CDHU-IP.13.000.045559</v>
          </cell>
          <cell r="B25086" t="str">
            <v>CDHU-I</v>
          </cell>
          <cell r="C25086" t="str">
            <v>P.13.000.045559</v>
          </cell>
          <cell r="D25086" t="str">
            <v>Caixa para tomada de energia, RJ, sobressalente, interruptor, espelho para rodapé duplo, 2x30x40 / 2x40x40 / 2x30x60mm, ref. 3112PT Real Perfil ou equivalente</v>
          </cell>
          <cell r="E25086" t="str">
            <v>UN</v>
          </cell>
          <cell r="F25086">
            <v>22.05</v>
          </cell>
          <cell r="G25086">
            <v>22.05</v>
          </cell>
        </row>
        <row r="25087">
          <cell r="A25087" t="str">
            <v>CDHU-IP.13.000.045564</v>
          </cell>
          <cell r="B25087" t="str">
            <v>CDHU-I</v>
          </cell>
          <cell r="C25087" t="str">
            <v>P.13.000.045564</v>
          </cell>
          <cell r="D25087" t="str">
            <v>Pulsador 2A-250V para minuteria (lâmpada gravada) com placa, ref. 1103 da Pial Legrand ou equivalente</v>
          </cell>
          <cell r="E25087" t="str">
            <v>CJ</v>
          </cell>
          <cell r="F25087">
            <v>19.559999999999999</v>
          </cell>
          <cell r="G25087">
            <v>19.559999999999999</v>
          </cell>
        </row>
        <row r="25088">
          <cell r="A25088" t="str">
            <v>CDHU-IP.13.000.045566</v>
          </cell>
          <cell r="B25088" t="str">
            <v>CDHU-I</v>
          </cell>
          <cell r="C25088" t="str">
            <v>P.13.000.045566</v>
          </cell>
          <cell r="D25088" t="str">
            <v>Chave de nível tipo boia pendular (pera), com contato micro switch 10A / 250Vca, com cabo em PVC ou neoprene até 15 metros; ref. série 140-PP-15 da Nivetec, CNP15 da Contech ou equivalente</v>
          </cell>
          <cell r="E25088" t="str">
            <v>UN</v>
          </cell>
          <cell r="F25088">
            <v>458.24</v>
          </cell>
          <cell r="G25088">
            <v>458.24</v>
          </cell>
        </row>
        <row r="25089">
          <cell r="A25089" t="str">
            <v>CDHU-IP.13.000.045570</v>
          </cell>
          <cell r="B25089" t="str">
            <v>CDHU-I</v>
          </cell>
          <cell r="C25089" t="str">
            <v>P.13.000.045570</v>
          </cell>
          <cell r="D25089" t="str">
            <v>Tomada 2P+T, 16A de sobrepor, 380/440V, ref. SN-3009 IP 44 da Steck + plugue; ref. SN-3079 IP 44 da Steck ou equivalente</v>
          </cell>
          <cell r="E25089" t="str">
            <v>CJ</v>
          </cell>
          <cell r="F25089">
            <v>329.61</v>
          </cell>
          <cell r="G25089">
            <v>329.61</v>
          </cell>
        </row>
        <row r="25090">
          <cell r="A25090" t="str">
            <v>CDHU-IP.13.000.045572</v>
          </cell>
          <cell r="B25090" t="str">
            <v>CDHU-I</v>
          </cell>
          <cell r="C25090" t="str">
            <v>P.13.000.045572</v>
          </cell>
          <cell r="D25090" t="str">
            <v>Tomada 2P+T, 10A - 250V, completa; ref. 054343 da Pial Legrand ou equivalente</v>
          </cell>
          <cell r="E25090" t="str">
            <v>CJ</v>
          </cell>
          <cell r="F25090">
            <v>12.8</v>
          </cell>
          <cell r="G25090">
            <v>12.8</v>
          </cell>
        </row>
        <row r="25091">
          <cell r="A25091" t="str">
            <v>CDHU-IP.13.000.045573</v>
          </cell>
          <cell r="B25091" t="str">
            <v>CDHU-I</v>
          </cell>
          <cell r="C25091" t="str">
            <v>P.13.000.045573</v>
          </cell>
          <cell r="D25091" t="str">
            <v>Tomada 2P+T, 20A - 250V, completa; ref. 054344 da Pial Legrand ou equivalente</v>
          </cell>
          <cell r="E25091" t="str">
            <v>CJ</v>
          </cell>
          <cell r="F25091">
            <v>14.38</v>
          </cell>
          <cell r="G25091">
            <v>14.38</v>
          </cell>
        </row>
        <row r="25092">
          <cell r="A25092" t="str">
            <v>CDHU-IP.13.000.045574</v>
          </cell>
          <cell r="B25092" t="str">
            <v>CDHU-I</v>
          </cell>
          <cell r="C25092" t="str">
            <v>P.13.000.045574</v>
          </cell>
          <cell r="D25092" t="str">
            <v>Conjunto 02 tomadas 2P+T 10A, completa; ref. 054345 da Pial Legrand ou equivalente</v>
          </cell>
          <cell r="E25092" t="str">
            <v>CJ</v>
          </cell>
          <cell r="F25092">
            <v>32.53</v>
          </cell>
          <cell r="G25092">
            <v>32.53</v>
          </cell>
        </row>
        <row r="25093">
          <cell r="A25093" t="str">
            <v>CDHU-IP.13.000.045575</v>
          </cell>
          <cell r="B25093" t="str">
            <v>CDHU-I</v>
          </cell>
          <cell r="C25093" t="str">
            <v>P.13.000.045575</v>
          </cell>
          <cell r="D25093" t="str">
            <v>Conjunto 01 interruptor simples e 01 tomada 2P+T 10A, completa - ref. 054346 da Pial Legrand ou equivalente</v>
          </cell>
          <cell r="E25093" t="str">
            <v>CJ</v>
          </cell>
          <cell r="F25093">
            <v>26.69</v>
          </cell>
          <cell r="G25093">
            <v>26.69</v>
          </cell>
        </row>
        <row r="25094">
          <cell r="A25094" t="str">
            <v>CDHU-IP.13.000.045576</v>
          </cell>
          <cell r="B25094" t="str">
            <v>CDHU-I</v>
          </cell>
          <cell r="C25094" t="str">
            <v>P.13.000.045576</v>
          </cell>
          <cell r="D25094" t="str">
            <v>Conjunto 02 interruptores simples e 01 tomada 2P+T 10A, completa - ref. 054348 da Pial Legrand ou equivalente</v>
          </cell>
          <cell r="E25094" t="str">
            <v>CJ</v>
          </cell>
          <cell r="F25094">
            <v>28</v>
          </cell>
          <cell r="G25094">
            <v>28</v>
          </cell>
        </row>
        <row r="25095">
          <cell r="A25095" t="str">
            <v>CDHU-IP.13.000.045614</v>
          </cell>
          <cell r="B25095" t="str">
            <v>CDHU-I</v>
          </cell>
          <cell r="C25095" t="str">
            <v>P.13.000.045614</v>
          </cell>
          <cell r="D25095" t="str">
            <v>Tomada industrial 3P+T, de 32A para 220/240V, com carcaça, prensa cabos, aliviador de tensão e tampa trava; ref. S-4209 Steck ou equivalente</v>
          </cell>
          <cell r="E25095" t="str">
            <v>CJ</v>
          </cell>
          <cell r="F25095">
            <v>270.02999999999997</v>
          </cell>
          <cell r="G25095">
            <v>270.02999999999997</v>
          </cell>
        </row>
        <row r="25096">
          <cell r="A25096" t="str">
            <v>CDHU-IP.13.000.050036</v>
          </cell>
          <cell r="B25096" t="str">
            <v>CDHU-I</v>
          </cell>
          <cell r="C25096" t="str">
            <v>P.13.000.050036</v>
          </cell>
          <cell r="D25096" t="str">
            <v>Conector RJ-45, fêmea, categoria 6, ref. 50491 fabricação Policom, 6150 47 Pial Plus fabricação Legrand, ou equivalente</v>
          </cell>
          <cell r="E25096" t="str">
            <v>UN</v>
          </cell>
          <cell r="F25096">
            <v>37.97</v>
          </cell>
          <cell r="G25096">
            <v>37.97</v>
          </cell>
        </row>
        <row r="25097">
          <cell r="A25097" t="str">
            <v>CDHU-IP.13.000.062809</v>
          </cell>
          <cell r="B25097" t="str">
            <v>CDHU-I</v>
          </cell>
          <cell r="C25097" t="str">
            <v>P.13.000.062809</v>
          </cell>
          <cell r="D25097" t="str">
            <v>Tomada de energia quadrada com rabicho, cor preta ou vermelha de 10 A, 250V, ref. VL 4.50.5.12/2PQ ou 4.50.5.12/2VQ da Valemam ou equivalente</v>
          </cell>
          <cell r="E25097" t="str">
            <v>UN</v>
          </cell>
          <cell r="F25097">
            <v>20.65</v>
          </cell>
          <cell r="G25097">
            <v>20.65</v>
          </cell>
        </row>
        <row r="25098">
          <cell r="A25098" t="str">
            <v>CDHU-IP.13.000.062816</v>
          </cell>
          <cell r="B25098" t="str">
            <v>CDHU-I</v>
          </cell>
          <cell r="C25098" t="str">
            <v>P.13.000.062816</v>
          </cell>
          <cell r="D25098" t="str">
            <v>Poste condutor metálico com pintura eletrostática, para distribuição com suporte para tomadas elétrica e RJ, altura de 3 m; ref. MAX PC.3000 da Maxtil, LF1300 da Lifer, VL 8.01 da Valeman, ME 8.01 da Hoffman ou equivalente</v>
          </cell>
          <cell r="E25098" t="str">
            <v>UN</v>
          </cell>
          <cell r="F25098">
            <v>388.22</v>
          </cell>
          <cell r="G25098">
            <v>388.22</v>
          </cell>
        </row>
        <row r="25099">
          <cell r="A25099" t="str">
            <v>CDHU-IP.13.000.067507</v>
          </cell>
          <cell r="B25099" t="str">
            <v>CDHU-I</v>
          </cell>
          <cell r="C25099" t="str">
            <v>P.13.000.067507</v>
          </cell>
          <cell r="D25099" t="str">
            <v>Plugue 2P+T de 10A 250V, ref. 615801 / 615811 / 615821 da Pial ou equivalente</v>
          </cell>
          <cell r="E25099" t="str">
            <v>UN</v>
          </cell>
          <cell r="F25099">
            <v>9.51</v>
          </cell>
          <cell r="G25099">
            <v>9.51</v>
          </cell>
        </row>
        <row r="25100">
          <cell r="A25100" t="str">
            <v>CDHU-IP.13.000.067508</v>
          </cell>
          <cell r="B25100" t="str">
            <v>CDHU-I</v>
          </cell>
          <cell r="C25100" t="str">
            <v>P.13.000.067508</v>
          </cell>
          <cell r="D25100" t="str">
            <v>Plugue prolongador 2P+T 10 A 250 V, NBR 14136, ref. 615804 / 615814 / 615824 da Pial ou equivalente</v>
          </cell>
          <cell r="E25100" t="str">
            <v>UN</v>
          </cell>
          <cell r="F25100">
            <v>10.93</v>
          </cell>
          <cell r="G25100">
            <v>10.93</v>
          </cell>
        </row>
        <row r="25101">
          <cell r="A25101" t="str">
            <v>CDHU-IP.13.000.090396</v>
          </cell>
          <cell r="B25101" t="str">
            <v>CDHU-I</v>
          </cell>
          <cell r="C25101" t="str">
            <v>P.13.000.090396</v>
          </cell>
          <cell r="D25101" t="str">
            <v>Botão sinalizador frontal, ref.3SB30 da Siemens ou equivalente</v>
          </cell>
          <cell r="E25101" t="str">
            <v>UN</v>
          </cell>
          <cell r="F25101">
            <v>65.63</v>
          </cell>
          <cell r="G25101">
            <v>65.63</v>
          </cell>
        </row>
        <row r="25102">
          <cell r="A25102" t="str">
            <v>CDHU-IP.13.000.091223</v>
          </cell>
          <cell r="B25102" t="str">
            <v>CDHU-I</v>
          </cell>
          <cell r="C25102" t="str">
            <v>P.13.000.091223</v>
          </cell>
          <cell r="D25102" t="str">
            <v>Módulo de tomada universal 2P+T de 10A - 250V, sistema X, para canaleta/perfilado, com encaixe rápido e tampa; ref. Tramontina, Fame, Pial Legrand ou equivalente</v>
          </cell>
          <cell r="E25102" t="str">
            <v>CJ</v>
          </cell>
          <cell r="F25102">
            <v>19.46</v>
          </cell>
          <cell r="G25102">
            <v>19.46</v>
          </cell>
        </row>
        <row r="25103">
          <cell r="A25103" t="str">
            <v>CDHU-IP.13.000.091231</v>
          </cell>
          <cell r="B25103" t="str">
            <v>CDHU-I</v>
          </cell>
          <cell r="C25103" t="str">
            <v>P.13.000.091231</v>
          </cell>
          <cell r="D25103" t="str">
            <v>Tomada industrial 3P+T de 63A, para 220/240V, ref. S-4549 fabricação Steck ou equivalente</v>
          </cell>
          <cell r="E25103" t="str">
            <v>CJ</v>
          </cell>
          <cell r="F25103">
            <v>281.62</v>
          </cell>
          <cell r="G25103">
            <v>281.62</v>
          </cell>
        </row>
        <row r="25104">
          <cell r="A25104" t="str">
            <v>CDHU-IP.14.000.046003</v>
          </cell>
          <cell r="B25104" t="str">
            <v>CDHU-I</v>
          </cell>
          <cell r="C25104" t="str">
            <v>P.14.000.046003</v>
          </cell>
          <cell r="D25104" t="str">
            <v>Lâmpada halógena Palito, base R7s bilateral 300W 110/220V, comprimento de 118mm; ref. Kian, Ouro lux ou equivalente</v>
          </cell>
          <cell r="E25104" t="str">
            <v>UN</v>
          </cell>
          <cell r="F25104">
            <v>10.87</v>
          </cell>
          <cell r="G25104">
            <v>10.87</v>
          </cell>
        </row>
        <row r="25105">
          <cell r="A25105" t="str">
            <v>CDHU-IP.14.000.046507</v>
          </cell>
          <cell r="B25105" t="str">
            <v>CDHU-I</v>
          </cell>
          <cell r="C25105" t="str">
            <v>P.14.000.046507</v>
          </cell>
          <cell r="D25105" t="str">
            <v>Lâmpada fluorescente tubular comum 16W, base bipino, bilateral; ref. TLDRS16W-CO-25 da Philips ou equivalente</v>
          </cell>
          <cell r="E25105" t="str">
            <v>UN</v>
          </cell>
          <cell r="F25105">
            <v>18.07</v>
          </cell>
          <cell r="G25105">
            <v>18.07</v>
          </cell>
        </row>
        <row r="25106">
          <cell r="A25106" t="str">
            <v>CDHU-IP.14.000.046508</v>
          </cell>
          <cell r="B25106" t="str">
            <v>CDHU-I</v>
          </cell>
          <cell r="C25106" t="str">
            <v>P.14.000.046508</v>
          </cell>
          <cell r="D25106" t="str">
            <v>Lâmpada fluorescente compacta sem reator integrado, base G24d-2 18W-2U duplo; ref. D18W/21-840 / D18W/827 da Osram ou equivalente</v>
          </cell>
          <cell r="E25106" t="str">
            <v>UN</v>
          </cell>
          <cell r="F25106">
            <v>15.15</v>
          </cell>
          <cell r="G25106">
            <v>15.15</v>
          </cell>
        </row>
        <row r="25107">
          <cell r="A25107" t="str">
            <v>CDHU-IP.14.000.046510</v>
          </cell>
          <cell r="B25107" t="str">
            <v>CDHU-I</v>
          </cell>
          <cell r="C25107" t="str">
            <v>P.14.000.046510</v>
          </cell>
          <cell r="D25107" t="str">
            <v>Lâmpada fluorescente tubular comum 20W, base Bipino bilateral; ref. T10 PLUS 20W/750 1SL/25 da Philips ou equivalente</v>
          </cell>
          <cell r="E25107" t="str">
            <v>UN</v>
          </cell>
          <cell r="F25107">
            <v>11.13</v>
          </cell>
          <cell r="G25107">
            <v>11.13</v>
          </cell>
        </row>
        <row r="25108">
          <cell r="A25108" t="str">
            <v>CDHU-IP.14.000.046511</v>
          </cell>
          <cell r="B25108" t="str">
            <v>CDHU-I</v>
          </cell>
          <cell r="C25108" t="str">
            <v>P.14.000.046511</v>
          </cell>
          <cell r="D25108" t="str">
            <v>Lâmpada fluorescente tubular comum 40W, base Bipino bilateral; ref. Universal 85858 GE, L40LDE Osram, TLTRS40W-ELD-25 Philips ou equivalente</v>
          </cell>
          <cell r="E25108" t="str">
            <v>UN</v>
          </cell>
          <cell r="F25108">
            <v>14.8</v>
          </cell>
          <cell r="G25108">
            <v>14.8</v>
          </cell>
        </row>
        <row r="25109">
          <cell r="A25109" t="str">
            <v>CDHU-IP.14.000.046522</v>
          </cell>
          <cell r="B25109" t="str">
            <v>CDHU-I</v>
          </cell>
          <cell r="C25109" t="str">
            <v>P.14.000.046522</v>
          </cell>
          <cell r="D25109" t="str">
            <v>Lâmpada fluorescente compacta eletrônica, reator integrado, base E-27, 25W-3U, triplo 110/220V; referência comercial 4040 da Ourolux ou equivalente</v>
          </cell>
          <cell r="E25109" t="str">
            <v>UN</v>
          </cell>
          <cell r="F25109">
            <v>14.29</v>
          </cell>
          <cell r="G25109">
            <v>14.29</v>
          </cell>
        </row>
        <row r="25110">
          <cell r="A25110" t="str">
            <v>CDHU-IP.14.000.046524</v>
          </cell>
          <cell r="B25110" t="str">
            <v>CDHU-I</v>
          </cell>
          <cell r="C25110" t="str">
            <v>P.14.000.046524</v>
          </cell>
          <cell r="D25110" t="str">
            <v>Lâmpada incandescente halógena refletora PAR20, base E27 de 50W - 220V; ref. Halopar 20 64832 Osram ou equivalente</v>
          </cell>
          <cell r="E25110" t="str">
            <v>UN</v>
          </cell>
          <cell r="F25110">
            <v>21.75</v>
          </cell>
          <cell r="G25110">
            <v>21.75</v>
          </cell>
        </row>
        <row r="25111">
          <cell r="A25111" t="str">
            <v>CDHU-IP.14.000.046535</v>
          </cell>
          <cell r="B25111" t="str">
            <v>CDHU-I</v>
          </cell>
          <cell r="C25111" t="str">
            <v>P.14.000.046535</v>
          </cell>
          <cell r="D25111" t="str">
            <v>Lâmpada halógena com refletor dicroico de 50 W 12 V, ref. Decostar 51 Titan 60° GU5.3 da Osram ou equivalente</v>
          </cell>
          <cell r="E25111" t="str">
            <v>UN</v>
          </cell>
          <cell r="F25111">
            <v>7.85</v>
          </cell>
          <cell r="G25111">
            <v>7.85</v>
          </cell>
        </row>
        <row r="25112">
          <cell r="A25112" t="str">
            <v>CDHU-IP.14.000.046540</v>
          </cell>
          <cell r="B25112" t="str">
            <v>CDHU-I</v>
          </cell>
          <cell r="C25112" t="str">
            <v>P.14.000.046540</v>
          </cell>
          <cell r="D25112" t="str">
            <v>Lâmpada fluorescente tubular, base bipino bilateral de 28 W, ref. T5 HE Lumilux, 28W/840 da Osram, TL5 Essential 28W/8401SL Philips, ou equivalente</v>
          </cell>
          <cell r="E25112" t="str">
            <v>UN</v>
          </cell>
          <cell r="F25112">
            <v>18.72</v>
          </cell>
          <cell r="G25112">
            <v>18.72</v>
          </cell>
        </row>
        <row r="25113">
          <cell r="A25113" t="str">
            <v>CDHU-IP.14.000.046547</v>
          </cell>
          <cell r="B25113" t="str">
            <v>CDHU-I</v>
          </cell>
          <cell r="C25113" t="str">
            <v>P.14.000.046547</v>
          </cell>
          <cell r="D25113" t="str">
            <v>Lâmpada fluorescente tubular com camada trifósforo, base bipino bilateral, de 32 W; ref. TLDRS32W-S84 da Philips ou equivalente</v>
          </cell>
          <cell r="E25113" t="str">
            <v>UN</v>
          </cell>
          <cell r="F25113">
            <v>23.56</v>
          </cell>
          <cell r="G25113">
            <v>23.56</v>
          </cell>
        </row>
        <row r="25114">
          <cell r="A25114" t="str">
            <v>CDHU-IP.14.000.046604</v>
          </cell>
          <cell r="B25114" t="str">
            <v>CDHU-I</v>
          </cell>
          <cell r="C25114" t="str">
            <v>P.14.000.046604</v>
          </cell>
          <cell r="D25114" t="str">
            <v>Lâmpada LED tubular HO-T8, base G13, 36 a 40W, 3400 a 4000 Lm, cor 4000 a 6500K, vida útil mínimo 25.000 horas; referência comercial T8-LED-G13-40-150-65-3C da Glight ou equivalente</v>
          </cell>
          <cell r="E25114" t="str">
            <v>UN</v>
          </cell>
          <cell r="F25114">
            <v>52.27</v>
          </cell>
          <cell r="G25114">
            <v>52.27</v>
          </cell>
        </row>
        <row r="25115">
          <cell r="A25115" t="str">
            <v>CDHU-IP.14.000.046614</v>
          </cell>
          <cell r="B25115" t="str">
            <v>CDHU-I</v>
          </cell>
          <cell r="C25115" t="str">
            <v>P.14.000.046614</v>
          </cell>
          <cell r="D25115" t="str">
            <v>Lâmpada LED 13,5W, base E-27, cor branca quente ou fria, bivolt, temperatura 3.000K ou 6500K, fluxo luminoso mínimo de 1400lm</v>
          </cell>
          <cell r="E25115" t="str">
            <v>UN</v>
          </cell>
          <cell r="F25115">
            <v>14.93</v>
          </cell>
          <cell r="G25115">
            <v>14.93</v>
          </cell>
        </row>
        <row r="25116">
          <cell r="A25116" t="str">
            <v>CDHU-IP.14.000.046621</v>
          </cell>
          <cell r="B25116" t="str">
            <v>CDHU-I</v>
          </cell>
          <cell r="C25116" t="str">
            <v>P.14.000.046621</v>
          </cell>
          <cell r="D25116" t="str">
            <v>Lâmpada fluorescente compacta sem reator integrado, base G24q-3 26W-2U duplo, ref. Dulux D/E 26W/827 ou 840 da Osram ou equivalente</v>
          </cell>
          <cell r="E25116" t="str">
            <v>UN</v>
          </cell>
          <cell r="F25116">
            <v>15.53</v>
          </cell>
          <cell r="G25116">
            <v>15.53</v>
          </cell>
        </row>
        <row r="25117">
          <cell r="A25117" t="str">
            <v>CDHU-IP.14.000.046622</v>
          </cell>
          <cell r="B25117" t="str">
            <v>CDHU-I</v>
          </cell>
          <cell r="C25117" t="str">
            <v>P.14.000.046622</v>
          </cell>
          <cell r="D25117" t="str">
            <v>Lâmpada LED tubular T8, base G13 de 9 a 10W, 900 até 1050 Im, cor 4000 a 6500K, vida útil mínimo 25.000 horas, garantia mínima de 3 anos pelo fabricante, ref. Essential LEDtube 600mm 9W da Philips, Tubo LED T8 10W/4000 600 mm da Osram ou equivalente</v>
          </cell>
          <cell r="E25117" t="str">
            <v>UN</v>
          </cell>
          <cell r="F25117">
            <v>16.100000000000001</v>
          </cell>
          <cell r="G25117">
            <v>16.100000000000001</v>
          </cell>
        </row>
        <row r="25118">
          <cell r="A25118" t="str">
            <v>CDHU-IP.14.000.046623</v>
          </cell>
          <cell r="B25118" t="str">
            <v>CDHU-I</v>
          </cell>
          <cell r="C25118" t="str">
            <v>P.14.000.046623</v>
          </cell>
          <cell r="D25118" t="str">
            <v>Lâmpada LED tubular T8, base G13 - 18 a 20W, 1850 até 2000 lm, cor 4000 a 6500K, vida útil mín. 25.000 horas; ref. Essential LEDtube 1200mm 18W 840/865 Philips, Tubo LED T8 - 20W/4000/5000/6500 1200mm da Osram ou equivalente</v>
          </cell>
          <cell r="E25118" t="str">
            <v>UN</v>
          </cell>
          <cell r="F25118">
            <v>17.670000000000002</v>
          </cell>
          <cell r="G25118">
            <v>17.670000000000002</v>
          </cell>
        </row>
        <row r="25119">
          <cell r="A25119" t="str">
            <v>CDHU-IP.14.000.090586</v>
          </cell>
          <cell r="B25119" t="str">
            <v>CDHU-I</v>
          </cell>
          <cell r="C25119" t="str">
            <v>P.14.000.090586</v>
          </cell>
          <cell r="D25119" t="str">
            <v>Lâmpada fluorescente tubular comum 32W, base Bipino bilateral; ref.TLDRS32W-CO25 Philips ou equivalente</v>
          </cell>
          <cell r="E25119" t="str">
            <v>UN</v>
          </cell>
          <cell r="F25119">
            <v>18.03</v>
          </cell>
          <cell r="G25119">
            <v>18.03</v>
          </cell>
        </row>
        <row r="25120">
          <cell r="A25120" t="str">
            <v>CDHU-IP.14.000.091202</v>
          </cell>
          <cell r="B25120" t="str">
            <v>CDHU-I</v>
          </cell>
          <cell r="C25120" t="str">
            <v>P.14.000.091202</v>
          </cell>
          <cell r="D25120" t="str">
            <v>Lâmpada fluorescente compacta sem reator integrado, base G-23 9W-1U simples, ref. Sylvania, Kian ou equivalente</v>
          </cell>
          <cell r="E25120" t="str">
            <v>UN</v>
          </cell>
          <cell r="F25120">
            <v>17.899999999999999</v>
          </cell>
          <cell r="G25120">
            <v>17.899999999999999</v>
          </cell>
        </row>
        <row r="25121">
          <cell r="A25121" t="str">
            <v>CDHU-IP.14.000.091203</v>
          </cell>
          <cell r="B25121" t="str">
            <v>CDHU-I</v>
          </cell>
          <cell r="C25121" t="str">
            <v>P.14.000.091203</v>
          </cell>
          <cell r="D25121" t="str">
            <v>Lâmpada fluorescente compacta sem reator integrado, base G-24D-3 26W-2U duplo; ref. D26 W / 41-827 da Dulux, 840 da Osram, PL-C / 2 P26 W / 827 ou 840 da Philips ou equivalente</v>
          </cell>
          <cell r="E25121" t="str">
            <v>UN</v>
          </cell>
          <cell r="F25121">
            <v>17.05</v>
          </cell>
          <cell r="G25121">
            <v>17.05</v>
          </cell>
        </row>
        <row r="25122">
          <cell r="A25122" t="str">
            <v>CDHU-IP.14.000.092181</v>
          </cell>
          <cell r="B25122" t="str">
            <v>CDHU-I</v>
          </cell>
          <cell r="C25122" t="str">
            <v>P.14.000.092181</v>
          </cell>
          <cell r="D25122" t="str">
            <v>Lâmpada fluorescente compacta eletrônica com reator integrado, base E27; 20W-3U triplo 110/220V; ref. SKU FK da Taschibra, 04030 da Ourolux, Elgin ou equivalente</v>
          </cell>
          <cell r="E25122" t="str">
            <v>UN</v>
          </cell>
          <cell r="F25122">
            <v>18.7</v>
          </cell>
          <cell r="G25122">
            <v>18.7</v>
          </cell>
        </row>
        <row r="25123">
          <cell r="A25123" t="str">
            <v>CDHU-IP.15.000.031401</v>
          </cell>
          <cell r="B25123" t="str">
            <v>CDHU-I</v>
          </cell>
          <cell r="C25123" t="str">
            <v>P.15.000.031401</v>
          </cell>
          <cell r="D25123" t="str">
            <v>Luminária LED embutir tipo balizador 3W, para caixa de 4"x2", pintura eletrostática branco/preto, corpo em alumínio, difusor vidro jateado, lâmpada LED G9 de 3W, temperatura até 3000K; ref. St1314 Starlumen + St1716 Starlux ou equivalente</v>
          </cell>
          <cell r="E25123" t="str">
            <v>UN</v>
          </cell>
          <cell r="F25123">
            <v>35.17</v>
          </cell>
          <cell r="G25123">
            <v>35.17</v>
          </cell>
        </row>
        <row r="25124">
          <cell r="A25124" t="str">
            <v>CDHU-IP.15.000.031407</v>
          </cell>
          <cell r="B25124" t="str">
            <v>CDHU-I</v>
          </cell>
          <cell r="C25124" t="str">
            <v>P.15.000.031407</v>
          </cell>
          <cell r="D25124" t="str">
            <v>Luminária blindada tipo arandela, com suporte articulado, globo em vidro liso incolor e grade de proteção, para lâmpada LED; ref. Tramontina ou equivalente</v>
          </cell>
          <cell r="E25124" t="str">
            <v>UN</v>
          </cell>
          <cell r="F25124">
            <v>275.33999999999997</v>
          </cell>
          <cell r="G25124">
            <v>275.33999999999997</v>
          </cell>
        </row>
        <row r="25125">
          <cell r="A25125" t="str">
            <v>CDHU-IP.15.000.031434</v>
          </cell>
          <cell r="B25125" t="str">
            <v>CDHU-I</v>
          </cell>
          <cell r="C25125" t="str">
            <v>P.15.000.031434</v>
          </cell>
          <cell r="D25125" t="str">
            <v>Luminária LED redonda sobrepor, 17 a 19W, fluxo luminoso de 1900 a 2000 lm, temperatura cor 4000K, com difusor translucido, ref. EF72-S2000840 Lumicenter, PL 644/LED20W TL Prolumi ou equivalente</v>
          </cell>
          <cell r="E25125" t="str">
            <v>UN</v>
          </cell>
          <cell r="F25125">
            <v>263.69</v>
          </cell>
          <cell r="G25125">
            <v>263.69</v>
          </cell>
        </row>
        <row r="25126">
          <cell r="A25126" t="str">
            <v>CDHU-IP.15.000.031435</v>
          </cell>
          <cell r="B25126" t="str">
            <v>CDHU-I</v>
          </cell>
          <cell r="C25126" t="str">
            <v>P.15.000.031435</v>
          </cell>
          <cell r="D25126" t="str">
            <v>Projetor LED, potência 30W, IP65, 6500K, 2250 a 2400 lúmens, bivolt; ref. RSPM-30WBF da Iluminim, 9381 da Gaya, 438718 / 306530 da Brilia ou equivalente</v>
          </cell>
          <cell r="E25126" t="str">
            <v>UN</v>
          </cell>
          <cell r="F25126">
            <v>78.760000000000005</v>
          </cell>
          <cell r="G25126">
            <v>78.760000000000005</v>
          </cell>
        </row>
        <row r="25127">
          <cell r="A25127" t="str">
            <v>CDHU-IP.15.000.034006</v>
          </cell>
          <cell r="B25127" t="str">
            <v>CDHU-I</v>
          </cell>
          <cell r="C25127" t="str">
            <v>P.15.000.034006</v>
          </cell>
          <cell r="D25127" t="str">
            <v>Luminária hermética sobrepor para lâmpada LED ou Fluorescente de 2x28W/32W/54W, bivolt, corpo em ABS e difusor em policarbonato, IP65; ref. Osram, Philips, BLight, B.Bauer ou equivalente</v>
          </cell>
          <cell r="E25127" t="str">
            <v>UN</v>
          </cell>
          <cell r="F25127">
            <v>115.7</v>
          </cell>
          <cell r="G25127">
            <v>115.7</v>
          </cell>
        </row>
        <row r="25128">
          <cell r="A25128" t="str">
            <v>CDHU-IP.15.000.034101</v>
          </cell>
          <cell r="B25128" t="str">
            <v>CDHU-I</v>
          </cell>
          <cell r="C25128" t="str">
            <v>P.15.000.034101</v>
          </cell>
          <cell r="D25128" t="str">
            <v>Luminária industrial pendente tipo calha aberta instalação em perfilado com gancho I-45 para 1/2 lâmpadas fluorescentes 14W, ref. 681214 BC da ARM, PL 204/214 da Prolumi, AL7974.2FT14 Ajalumi ou equivalente</v>
          </cell>
          <cell r="E25128" t="str">
            <v>UN</v>
          </cell>
          <cell r="F25128">
            <v>81.87</v>
          </cell>
          <cell r="G25128">
            <v>81.87</v>
          </cell>
        </row>
        <row r="25129">
          <cell r="A25129" t="str">
            <v>CDHU-IP.15.000.034102</v>
          </cell>
          <cell r="B25129" t="str">
            <v>CDHU-I</v>
          </cell>
          <cell r="C25129" t="str">
            <v>P.15.000.034102</v>
          </cell>
          <cell r="D25129" t="str">
            <v>Luminária industrial pendente tipo calha aberta instalação em perfilado com gancho I-45 para 1 ou 2 lâmpadas tubulares 28/54W, ref. 681228 BC  da ARM, FAN04-S228 da Lumicenter, PL 204/228 da Prolumi ou equivalente</v>
          </cell>
          <cell r="E25129" t="str">
            <v>UN</v>
          </cell>
          <cell r="F25129">
            <v>118.66</v>
          </cell>
          <cell r="G25129">
            <v>118.66</v>
          </cell>
        </row>
        <row r="25130">
          <cell r="A25130" t="str">
            <v>CDHU-IP.15.000.034104</v>
          </cell>
          <cell r="B25130" t="str">
            <v>CDHU-I</v>
          </cell>
          <cell r="C25130" t="str">
            <v>P.15.000.034104</v>
          </cell>
          <cell r="D25130" t="str">
            <v>Luminária retangular de sobrepor tipo calha aberta com refletor e aletas parabólicas para 2 lâmpadas fluorescentes tubulares 28/54W; ref. DBL 3391 2x28W da Light Tool, LS 503 da Intral, 720228BC da ARM ou equivalente</v>
          </cell>
          <cell r="E25130" t="str">
            <v>UN</v>
          </cell>
          <cell r="F25130">
            <v>174.48</v>
          </cell>
          <cell r="G25130">
            <v>174.48</v>
          </cell>
        </row>
        <row r="25131">
          <cell r="A25131" t="str">
            <v>CDHU-IP.15.000.034106</v>
          </cell>
          <cell r="B25131" t="str">
            <v>CDHU-I</v>
          </cell>
          <cell r="C25131" t="str">
            <v>P.15.000.034106</v>
          </cell>
          <cell r="D25131" t="str">
            <v>Luminária retangular de embutir tipo calha aberta com refletor em alumínio de alto brilho para 2 lâmpadas tubular 28/54W, ref. 130228 BC da ARM, FAN01-E228 da Lumicenter, PL 381/228 da Prolumi ou equivalente</v>
          </cell>
          <cell r="E25131" t="str">
            <v>UN</v>
          </cell>
          <cell r="F25131">
            <v>144.19</v>
          </cell>
          <cell r="G25131">
            <v>144.19</v>
          </cell>
        </row>
        <row r="25132">
          <cell r="A25132" t="str">
            <v>CDHU-IP.15.000.034109</v>
          </cell>
          <cell r="B25132" t="str">
            <v>CDHU-I</v>
          </cell>
          <cell r="C25132" t="str">
            <v>P.15.000.034109</v>
          </cell>
          <cell r="D25132" t="str">
            <v>Luminária triangular de sobrepor tipo arandela para 1 lâmpada fluorescente compacta de 15/20/23W, ref. AI-03 da Lumalux, ARM99-510 C da ARM, PL 727/126 da Prolumi, AL 2001 da Ajalumi ou equivalente</v>
          </cell>
          <cell r="E25132" t="str">
            <v>UN</v>
          </cell>
          <cell r="F25132">
            <v>71.989999999999995</v>
          </cell>
          <cell r="G25132">
            <v>71.989999999999995</v>
          </cell>
        </row>
        <row r="25133">
          <cell r="A25133" t="str">
            <v>CDHU-IP.15.000.034118</v>
          </cell>
          <cell r="B25133" t="str">
            <v>CDHU-I</v>
          </cell>
          <cell r="C25133" t="str">
            <v>P.15.000.034118</v>
          </cell>
          <cell r="D25133" t="str">
            <v>Luminária LED retangular, sobrepor, de 35 a 41W, 3690 a 4800 lm, 220V, temper. cor 4000K, difusor translúcido; ref. AL0756D.L102 da Ajalumi, SM-755/2 LED LC da ARM, LHT42-S4000840 da Lumicenter ou equivalente</v>
          </cell>
          <cell r="E25133" t="str">
            <v>UN</v>
          </cell>
          <cell r="F25133">
            <v>333.33</v>
          </cell>
          <cell r="G25133">
            <v>333.33</v>
          </cell>
        </row>
        <row r="25134">
          <cell r="A25134" t="str">
            <v>CDHU-IP.15.000.034120</v>
          </cell>
          <cell r="B25134" t="str">
            <v>CDHU-I</v>
          </cell>
          <cell r="C25134" t="str">
            <v>P.15.000.034120</v>
          </cell>
          <cell r="D25134" t="str">
            <v>Luminária LED redonda, embutir, 9 a 12W, fluxo luminoso 800 a 1060 lm, 220V, temperatura cor 4000K, difusor translúcido, ref. AL 0185 da Ajalumi, ARM-702/1 LED da ARM, EF70-E0850840 da Lumicenter, PL 616/LED15W TL da Prolumi ou equivalente</v>
          </cell>
          <cell r="E25134" t="str">
            <v>UN</v>
          </cell>
          <cell r="F25134">
            <v>152.63</v>
          </cell>
          <cell r="G25134">
            <v>152.63</v>
          </cell>
        </row>
        <row r="25135">
          <cell r="A25135" t="str">
            <v>CDHU-IP.15.000.034123</v>
          </cell>
          <cell r="B25135" t="str">
            <v>CDHU-I</v>
          </cell>
          <cell r="C25135" t="str">
            <v>P.15.000.034123</v>
          </cell>
          <cell r="D25135" t="str">
            <v>Luminária LED redonta de embutir tipo balizador, para piso, potência 6W, 300lm / 360 lm, temperatura de cor 2700K/3000K, bivolt; ref. comercial: LM615 da Luminatti ou equivalente</v>
          </cell>
          <cell r="E25135" t="str">
            <v>UN</v>
          </cell>
          <cell r="F25135">
            <v>62.01</v>
          </cell>
          <cell r="G25135">
            <v>62.01</v>
          </cell>
        </row>
        <row r="25136">
          <cell r="A25136" t="str">
            <v>CDHU-IP.15.000.034124</v>
          </cell>
          <cell r="B25136" t="str">
            <v>CDHU-I</v>
          </cell>
          <cell r="C25136" t="str">
            <v>P.15.000.034124</v>
          </cell>
          <cell r="D25136" t="str">
            <v>Luminária para travessia de pedestres leds, com relés e braço articulado, ref. DI-955/01.034.CET25, relê MP-3263, braço DTVS-BA-TB-3212.1 da Repume ou equivalente</v>
          </cell>
          <cell r="E25136" t="str">
            <v>UN</v>
          </cell>
          <cell r="F25136">
            <v>1430.09</v>
          </cell>
          <cell r="G25136">
            <v>1430.09</v>
          </cell>
        </row>
        <row r="25137">
          <cell r="A25137" t="str">
            <v>CDHU-IP.15.000.034127</v>
          </cell>
          <cell r="B25137" t="str">
            <v>CDHU-I</v>
          </cell>
          <cell r="C25137" t="str">
            <v>P.15.000.034127</v>
          </cell>
          <cell r="D25137" t="str">
            <v>Luminária pública LED retangular para poste, 14.200 a 18.000 lm, IRC&gt;=70, temperatura cor 5000K/6500K, eficiência mínima 120lm/W, IP&gt;=66; ref. P-702-SPXL2508100 SpledLux, LPMI-120W Mepó Ilumina, 7017570 Ledvance, FLEDSS21-5K Fortlight ou equivalente</v>
          </cell>
          <cell r="E25137" t="str">
            <v>UN</v>
          </cell>
          <cell r="F25137">
            <v>547.45000000000005</v>
          </cell>
          <cell r="G25137">
            <v>547.45000000000005</v>
          </cell>
        </row>
        <row r="25138">
          <cell r="A25138" t="str">
            <v>CDHU-IP.15.000.034128</v>
          </cell>
          <cell r="B25138" t="str">
            <v>CDHU-I</v>
          </cell>
          <cell r="C25138" t="str">
            <v>P.15.000.034128</v>
          </cell>
          <cell r="D25138" t="str">
            <v>Luminária LED retangular para parede/piso de 11.838 a 12.150lm, IRC&gt;=70, temperatura cor 5000/6000 K, IP&gt;=66, eficiência 135lm/W, potência 86W/120W; ref. FLED 100-RR25 da Fortlight, CLF-MP100 da Conexled ou equivalente</v>
          </cell>
          <cell r="E25138" t="str">
            <v>UN</v>
          </cell>
          <cell r="F25138">
            <v>324.49</v>
          </cell>
          <cell r="G25138">
            <v>324.49</v>
          </cell>
        </row>
        <row r="25139">
          <cell r="A25139" t="str">
            <v>CDHU-IP.15.000.034129</v>
          </cell>
          <cell r="B25139" t="str">
            <v>CDHU-I</v>
          </cell>
          <cell r="C25139" t="str">
            <v>P.15.000.034129</v>
          </cell>
          <cell r="D25139" t="str">
            <v>Luminária pública LED retangular para poste, 6250lm a 6674lm, eficiência mín.113 lm/W, IRC&gt;=70, temperatura cor 5000/6500 K, IP&gt;=54, ref. CLP-U60 da Conexled, TK SL-50 Ledstar, GL216 50 3C Glight, FLEDSS21-5K-50W Fortlight ou equivalente</v>
          </cell>
          <cell r="E25139" t="str">
            <v>UN</v>
          </cell>
          <cell r="F25139">
            <v>290.44</v>
          </cell>
          <cell r="G25139">
            <v>290.44</v>
          </cell>
        </row>
        <row r="25140">
          <cell r="A25140" t="str">
            <v>CDHU-IP.15.000.034131</v>
          </cell>
          <cell r="B25140" t="str">
            <v>CDHU-I</v>
          </cell>
          <cell r="C25140" t="str">
            <v>P.15.000.034131</v>
          </cell>
          <cell r="D25140" t="str">
            <v>Luminária LED retangular para poste, eficiência min. 18.000 lm, eficiência min.180 lm/W, IP67, temperatura cor 4.000 a 5000K, IP67, potência de 100W; ref. CLP-A100G linha Iporanga da Conexled ou equivalente</v>
          </cell>
          <cell r="E25140" t="str">
            <v>UN</v>
          </cell>
          <cell r="F25140">
            <v>514.35</v>
          </cell>
          <cell r="G25140">
            <v>514.35</v>
          </cell>
        </row>
        <row r="25141">
          <cell r="A25141" t="str">
            <v>CDHU-IP.15.000.034132</v>
          </cell>
          <cell r="B25141" t="str">
            <v>CDHU-I</v>
          </cell>
          <cell r="C25141" t="str">
            <v>P.15.000.034132</v>
          </cell>
          <cell r="D25141" t="str">
            <v>Luminária LED retangular em alumínio para poste, tipo pública, IP67, fluxo luminoso de 5000 a 5500lm, temperatura da cor 6000-6500K, potência 50W - bivolt</v>
          </cell>
          <cell r="E25141" t="str">
            <v>UN</v>
          </cell>
          <cell r="F25141">
            <v>117.7</v>
          </cell>
          <cell r="G25141">
            <v>117.7</v>
          </cell>
        </row>
        <row r="25142">
          <cell r="A25142" t="str">
            <v>CDHU-IP.15.000.034133</v>
          </cell>
          <cell r="B25142" t="str">
            <v>CDHU-I</v>
          </cell>
          <cell r="C25142" t="str">
            <v>P.15.000.034133</v>
          </cell>
          <cell r="D25142" t="str">
            <v>Luminária retangular tipo arandela externa, (axlxp) 40x13x8cm, com difusor em polietileno ou vidro leitoso, com dois soquetes E27, diversas cores</v>
          </cell>
          <cell r="E25142" t="str">
            <v>UN</v>
          </cell>
          <cell r="F25142">
            <v>119.42</v>
          </cell>
          <cell r="G25142">
            <v>119.42</v>
          </cell>
        </row>
        <row r="25143">
          <cell r="A25143" t="str">
            <v>CDHU-IP.15.000.034134</v>
          </cell>
          <cell r="B25143" t="str">
            <v>CDHU-I</v>
          </cell>
          <cell r="C25143" t="str">
            <v>P.15.000.034134</v>
          </cell>
          <cell r="D25143" t="str">
            <v>Luminária LED retangular para poste, eficiência min. 36.000 lm, eficiência min.180 lm/W, IP67, temperatura cor 4.000 a 5000K, IP67, potência de 200W; ref. CLP-A200G linha Iporanga da Conexled ou equivalente</v>
          </cell>
          <cell r="E25143" t="str">
            <v>UN</v>
          </cell>
          <cell r="F25143">
            <v>905.51</v>
          </cell>
          <cell r="G25143">
            <v>905.51</v>
          </cell>
        </row>
        <row r="25144">
          <cell r="A25144" t="str">
            <v>CDHU-IP.15.000.034200</v>
          </cell>
          <cell r="B25144" t="str">
            <v>CDHU-I</v>
          </cell>
          <cell r="C25144" t="str">
            <v>P.15.000.034200</v>
          </cell>
          <cell r="D25144" t="str">
            <v>Luminária LED solar integrada para poste, com suporte para fixação; ref. linha Sahy CLS-UF80 da Conexled, Atlas All in One 80W da Fotovolt,  EIF-80W da Lightsolar ou equivalente</v>
          </cell>
          <cell r="E25144" t="str">
            <v>UN</v>
          </cell>
          <cell r="F25144">
            <v>7605.68</v>
          </cell>
          <cell r="G25144">
            <v>7605.68</v>
          </cell>
        </row>
        <row r="25145">
          <cell r="A25145" t="str">
            <v>CDHU-IP.15.000.045618</v>
          </cell>
          <cell r="B25145" t="str">
            <v>CDHU-I</v>
          </cell>
          <cell r="C25145" t="str">
            <v>P.15.000.045618</v>
          </cell>
          <cell r="D25145" t="str">
            <v>Módulo tomada RJ-45 1 posto, referência Alumbra linha Belise ou equivalente</v>
          </cell>
          <cell r="E25145" t="str">
            <v>UN</v>
          </cell>
          <cell r="F25145">
            <v>73.38</v>
          </cell>
          <cell r="G25145">
            <v>73.38</v>
          </cell>
        </row>
        <row r="25146">
          <cell r="A25146" t="str">
            <v>CDHU-IP.15.000.046012</v>
          </cell>
          <cell r="B25146" t="str">
            <v>CDHU-I</v>
          </cell>
          <cell r="C25146" t="str">
            <v>P.15.000.046012</v>
          </cell>
          <cell r="D25146" t="str">
            <v>Luminária quadrada de embutir tipo calha aberta com aletas planas para 2 lâmpadas fluorescentes compactas de 18/26W, ref. EDQ-46 da Lumalux, 1202E27 BC da ARM, PL 688/226 da Prolumi ou equivalente</v>
          </cell>
          <cell r="E25146" t="str">
            <v>UN</v>
          </cell>
          <cell r="F25146">
            <v>89.08</v>
          </cell>
          <cell r="G25146">
            <v>89.08</v>
          </cell>
        </row>
        <row r="25147">
          <cell r="A25147" t="str">
            <v>CDHU-IP.15.000.046030</v>
          </cell>
          <cell r="B25147" t="str">
            <v>CDHU-I</v>
          </cell>
          <cell r="C25147" t="str">
            <v>P.15.000.046030</v>
          </cell>
          <cell r="D25147" t="str">
            <v>Braço em tubo de ferro galvanizado a fogo, de 1´ x 1,00m, para fixação de uma luminária externa; ref. ILB-68L/100 Ilumatic, YL-203 Yluminart, Shomei, FBL 10100 Fortiligth, RPF-203 Danta Luz ou equivalente</v>
          </cell>
          <cell r="E25147" t="str">
            <v>UN</v>
          </cell>
          <cell r="F25147">
            <v>44.88</v>
          </cell>
          <cell r="G25147">
            <v>44.88</v>
          </cell>
        </row>
        <row r="25148">
          <cell r="A25148" t="str">
            <v>CDHU-IP.15.000.046050</v>
          </cell>
          <cell r="B25148" t="str">
            <v>CDHU-I</v>
          </cell>
          <cell r="C25148" t="str">
            <v>P.15.000.046050</v>
          </cell>
          <cell r="D25148" t="str">
            <v>Projetor LED modular de 150 a 200W, eficiência minima de 125 l/W, fluxo luminoso mínimo de 26294lm, ref. CLF-MP200C da Conexled, HRS-200 da H2xtech, RFL180-B502-002 da LED ou equivalente</v>
          </cell>
          <cell r="E25148" t="str">
            <v>UN</v>
          </cell>
          <cell r="F25148">
            <v>969.39</v>
          </cell>
          <cell r="G25148">
            <v>969.39</v>
          </cell>
        </row>
        <row r="25149">
          <cell r="A25149" t="str">
            <v>CDHU-IP.15.000.046064</v>
          </cell>
          <cell r="B25149" t="str">
            <v>CDHU-I</v>
          </cell>
          <cell r="C25149" t="str">
            <v>P.15.000.046064</v>
          </cell>
          <cell r="D25149" t="str">
            <v>Luminária retangular de sobrepor tipo calha aberta para 2 lâmpadas fluorescentes tubulares de 32W; ref. AL7951.2FT32 da Ajalumi ou equivalente</v>
          </cell>
          <cell r="E25149" t="str">
            <v>UN</v>
          </cell>
          <cell r="F25149">
            <v>50.56</v>
          </cell>
          <cell r="G25149">
            <v>50.56</v>
          </cell>
        </row>
        <row r="25150">
          <cell r="A25150" t="str">
            <v>CDHU-IP.15.000.046068</v>
          </cell>
          <cell r="B25150" t="str">
            <v>CDHU-I</v>
          </cell>
          <cell r="C25150" t="str">
            <v>P.15.000.046068</v>
          </cell>
          <cell r="D25150" t="str">
            <v>Luminária retangular de sobrepor tipo calha aberta para 4 lâmpadas fluorescentes tubulares de 32W, ref. CN10-S432 da Lumicenter ou equivalente</v>
          </cell>
          <cell r="E25150" t="str">
            <v>UN</v>
          </cell>
          <cell r="F25150">
            <v>72.77</v>
          </cell>
          <cell r="G25150">
            <v>72.77</v>
          </cell>
        </row>
        <row r="25151">
          <cell r="A25151" t="str">
            <v>CDHU-IP.15.000.046071</v>
          </cell>
          <cell r="B25151" t="str">
            <v>CDHU-I</v>
          </cell>
          <cell r="C25151" t="str">
            <v>P.15.000.046071</v>
          </cell>
          <cell r="D25151" t="str">
            <v>Luminária retangular de sobrepor tipo calha aberta com refletor em alumínio de alto brilho para 2 lâmpadas tubulares 32/36W, ref. CAN03-S2TLED1204 da Lumicenter, PL 228/24 da Prolumi ou equivalente</v>
          </cell>
          <cell r="E25151" t="str">
            <v>UN</v>
          </cell>
          <cell r="F25151">
            <v>124.47</v>
          </cell>
          <cell r="G25151">
            <v>124.47</v>
          </cell>
        </row>
        <row r="25152">
          <cell r="A25152" t="str">
            <v>CDHU-IP.15.000.046093</v>
          </cell>
          <cell r="B25152" t="str">
            <v>CDHU-I</v>
          </cell>
          <cell r="C25152" t="str">
            <v>P.15.000.046093</v>
          </cell>
          <cell r="D25152" t="str">
            <v>Luminária decorativa tipo poste balizador, com altura aproximada de 500mm a 600mm; ref. 532 FM Lustres, ST222V da Starlumen, Ecoforce ou equivalente</v>
          </cell>
          <cell r="E25152" t="str">
            <v>UN</v>
          </cell>
          <cell r="F25152">
            <v>130.97999999999999</v>
          </cell>
          <cell r="G25152">
            <v>130.97999999999999</v>
          </cell>
        </row>
        <row r="25153">
          <cell r="A25153" t="str">
            <v>CDHU-IP.15.000.046106</v>
          </cell>
          <cell r="B25153" t="str">
            <v>CDHU-I</v>
          </cell>
          <cell r="C25153" t="str">
            <v>P.15.000.046106</v>
          </cell>
          <cell r="D25153" t="str">
            <v>Luminária fechada retangular tipo pétala pequena, com alojamento para reator, ref. DP-2198-01, DP-2198-02 da Projeto ou equivalente</v>
          </cell>
          <cell r="E25153" t="str">
            <v>UN</v>
          </cell>
          <cell r="F25153">
            <v>266.22000000000003</v>
          </cell>
          <cell r="G25153">
            <v>266.22000000000003</v>
          </cell>
        </row>
        <row r="25154">
          <cell r="A25154" t="str">
            <v>CDHU-IP.15.000.046107</v>
          </cell>
          <cell r="B25154" t="str">
            <v>CDHU-I</v>
          </cell>
          <cell r="C25154" t="str">
            <v>P.15.000.046107</v>
          </cell>
          <cell r="D25154" t="str">
            <v>Luminária fechada retangular tipo pétala grande, com alojamento para reator; ref. DP-2305-01 da Projeto ou equivalente</v>
          </cell>
          <cell r="E25154" t="str">
            <v>UN</v>
          </cell>
          <cell r="F25154">
            <v>259.04000000000002</v>
          </cell>
          <cell r="G25154">
            <v>259.04000000000002</v>
          </cell>
        </row>
        <row r="25155">
          <cell r="A25155" t="str">
            <v>CDHU-IP.15.000.046109</v>
          </cell>
          <cell r="B25155" t="str">
            <v>CDHU-I</v>
          </cell>
          <cell r="C25155" t="str">
            <v>P.15.000.046109</v>
          </cell>
          <cell r="D25155" t="str">
            <v>Plafon de plástico e/ou PVC, para acabamento de ponto de luz, com soquete E-27; ref. PF1 ou PF2 da Wetzel ou equivalente</v>
          </cell>
          <cell r="E25155" t="str">
            <v>UN</v>
          </cell>
          <cell r="F25155">
            <v>7.01</v>
          </cell>
          <cell r="G25155">
            <v>7.01</v>
          </cell>
        </row>
        <row r="25156">
          <cell r="A25156" t="str">
            <v>CDHU-IP.15.000.046175</v>
          </cell>
          <cell r="B25156" t="str">
            <v>CDHU-I</v>
          </cell>
          <cell r="C25156" t="str">
            <v>P.15.000.046175</v>
          </cell>
          <cell r="D25156" t="str">
            <v>Luminária quadrada de embutir tipo calha aberta refletor e aleta parabólicas em alumínio para 4 lâmpadas fluorescentes 14/16/18W, ref. 101416 BC da ARM, CAA1-E416 da Lumicenter, PL 375/42 da Prolumi ou equivalente</v>
          </cell>
          <cell r="E25156" t="str">
            <v>UN</v>
          </cell>
          <cell r="F25156">
            <v>175.68</v>
          </cell>
          <cell r="G25156">
            <v>175.68</v>
          </cell>
        </row>
        <row r="25157">
          <cell r="A25157" t="str">
            <v>CDHU-IP.15.000.046177</v>
          </cell>
          <cell r="B25157" t="str">
            <v>CDHU-I</v>
          </cell>
          <cell r="C25157" t="str">
            <v>P.15.000.046177</v>
          </cell>
          <cell r="D25157" t="str">
            <v>Luminária de embutir redonda com foco orientável e acessórios antiofuscante, para 1 lâmpada dicroica de 50 W, base GZ-10; ref. linha face plana IL0073-GZ Interlight ou equivalente</v>
          </cell>
          <cell r="E25157" t="str">
            <v>UN</v>
          </cell>
          <cell r="F25157">
            <v>46.2</v>
          </cell>
          <cell r="G25157">
            <v>46.2</v>
          </cell>
        </row>
        <row r="25158">
          <cell r="A25158" t="str">
            <v>CDHU-IP.15.000.046347</v>
          </cell>
          <cell r="B25158" t="str">
            <v>CDHU-I</v>
          </cell>
          <cell r="C25158" t="str">
            <v>P.15.000.046347</v>
          </cell>
          <cell r="D25158" t="str">
            <v>Luminária redonda de embutir com refletor em alumínio para 2 lâmpadas fluorescentes compactas duplas de 18/26W, ref. EDR-30 da Lumalux, ARM99-702 C da ARM , PL 613/226 da Prolumi, AL 1501 da Ajalumi ou equivalente</v>
          </cell>
          <cell r="E25158" t="str">
            <v>UN</v>
          </cell>
          <cell r="F25158">
            <v>60.9</v>
          </cell>
          <cell r="G25158">
            <v>60.9</v>
          </cell>
        </row>
        <row r="25159">
          <cell r="A25159" t="str">
            <v>CDHU-IP.15.000.046348</v>
          </cell>
          <cell r="B25159" t="str">
            <v>CDHU-I</v>
          </cell>
          <cell r="C25159" t="str">
            <v>P.15.000.046348</v>
          </cell>
          <cell r="D25159" t="str">
            <v>Luminária retangular de embutir assimétrica para 1 lâmpada fluorescente tubular de 14W; ref. 130114 BC da ARM ou equivalente</v>
          </cell>
          <cell r="E25159" t="str">
            <v>UN</v>
          </cell>
          <cell r="F25159">
            <v>96.3</v>
          </cell>
          <cell r="G25159">
            <v>96.3</v>
          </cell>
        </row>
        <row r="25160">
          <cell r="A25160" t="str">
            <v>CDHU-IP.15.000.046351</v>
          </cell>
          <cell r="B25160" t="str">
            <v>CDHU-I</v>
          </cell>
          <cell r="C25160" t="str">
            <v>P.15.000.046351</v>
          </cell>
          <cell r="D25160" t="str">
            <v>Luminária retangular de embutir tipo calha aberta com refletor assimétrico em alumínio para 2 lâmpadas fluorescentes tubulares 28/54W, ref. 136228 BC da ARM, PL 381/228 ASS da Prolumi ou equivalente</v>
          </cell>
          <cell r="E25160" t="str">
            <v>UN</v>
          </cell>
          <cell r="F25160">
            <v>84.49</v>
          </cell>
          <cell r="G25160">
            <v>84.49</v>
          </cell>
        </row>
        <row r="25161">
          <cell r="A25161" t="str">
            <v>CDHU-IP.15.000.046568</v>
          </cell>
          <cell r="B25161" t="str">
            <v>CDHU-I</v>
          </cell>
          <cell r="C25161" t="str">
            <v>P.15.000.046568</v>
          </cell>
          <cell r="D25161" t="str">
            <v>Luminária redonda de sobrepor com difusor em vidro temperado jateado para 1 ou 2 lâmpadas fluorescentes compactas de 18/26W; ref. PFD-03 da Lumalux, ARM99-2018 C da ARM, AL 3001/G da Ajalumi ou equivalente</v>
          </cell>
          <cell r="E25161" t="str">
            <v>UN</v>
          </cell>
          <cell r="F25161">
            <v>120.42</v>
          </cell>
          <cell r="G25161">
            <v>120.42</v>
          </cell>
        </row>
        <row r="25162">
          <cell r="A25162" t="str">
            <v>CDHU-IP.15.000.049559</v>
          </cell>
          <cell r="B25162" t="str">
            <v>CDHU-I</v>
          </cell>
          <cell r="C25162" t="str">
            <v>P.15.000.049559</v>
          </cell>
          <cell r="D25162" t="str">
            <v>Laço lateral duplo para cabo 4 15kV</v>
          </cell>
          <cell r="E25162" t="str">
            <v>UN</v>
          </cell>
          <cell r="F25162">
            <v>12.33</v>
          </cell>
          <cell r="G25162">
            <v>12.33</v>
          </cell>
        </row>
        <row r="25163">
          <cell r="A25163" t="str">
            <v>CDHU-IP.15.000.049560</v>
          </cell>
          <cell r="B25163" t="str">
            <v>CDHU-I</v>
          </cell>
          <cell r="C25163" t="str">
            <v>P.15.000.049560</v>
          </cell>
          <cell r="D25163" t="str">
            <v>Laço pre-formado de topo para cabo CA 4 AWG</v>
          </cell>
          <cell r="E25163" t="str">
            <v>UN</v>
          </cell>
          <cell r="F25163">
            <v>6.48</v>
          </cell>
          <cell r="G25163">
            <v>6.48</v>
          </cell>
        </row>
        <row r="25164">
          <cell r="A25164" t="str">
            <v>CDHU-IP.15.000.090205</v>
          </cell>
          <cell r="B25164" t="str">
            <v>CDHU-I</v>
          </cell>
          <cell r="C25164" t="str">
            <v>P.15.000.090205</v>
          </cell>
          <cell r="D25164" t="str">
            <v>Luminária LED quadrada, sobrepor, de 15 a 24W fluxo lum. 1363 a 1800 lm, 220V, temper. de cor 4000 K, difusor prismático transparente; ref. 400-24/1 LED da ARM, EF75-S2000840, difusor leitoso Lumicenter, PL 289/LED18W TL Prolumi ou equivalente</v>
          </cell>
          <cell r="E25164" t="str">
            <v>UN</v>
          </cell>
          <cell r="F25164">
            <v>211.61</v>
          </cell>
          <cell r="G25164">
            <v>211.61</v>
          </cell>
        </row>
        <row r="25165">
          <cell r="A25165" t="str">
            <v>CDHU-IP.15.000.091173</v>
          </cell>
          <cell r="B25165" t="str">
            <v>CDHU-I</v>
          </cell>
          <cell r="C25165" t="str">
            <v>P.15.000.091173</v>
          </cell>
          <cell r="D25165" t="str">
            <v>Luminária blindada oval de sobrepor em alumínio fundido ou arandela, para lâmpada fluorescente compacta</v>
          </cell>
          <cell r="E25165" t="str">
            <v>UN</v>
          </cell>
          <cell r="F25165">
            <v>154.85</v>
          </cell>
          <cell r="G25165">
            <v>154.85</v>
          </cell>
        </row>
        <row r="25166">
          <cell r="A25166" t="str">
            <v>CDHU-IP.15.000.091243</v>
          </cell>
          <cell r="B25166" t="str">
            <v>CDHU-I</v>
          </cell>
          <cell r="C25166" t="str">
            <v>P.15.000.091243</v>
          </cell>
          <cell r="D25166" t="str">
            <v>Luminária blindada de sobrepor ou pendente para 2 lâmpadas fluorescentes 32/36/40 W, ref. HT01S232 da Lumicenter ou equivalente</v>
          </cell>
          <cell r="E25166" t="str">
            <v>UN</v>
          </cell>
          <cell r="F25166">
            <v>237.86</v>
          </cell>
          <cell r="G25166">
            <v>237.86</v>
          </cell>
        </row>
        <row r="25167">
          <cell r="A25167" t="str">
            <v>CDHU-IP.15.000.091298</v>
          </cell>
          <cell r="B25167" t="str">
            <v>CDHU-I</v>
          </cell>
          <cell r="C25167" t="str">
            <v>P.15.000.091298</v>
          </cell>
          <cell r="D25167" t="str">
            <v>Luminária retangular de embutir tipo calha fechada com difusor plano em acrílico para 2 lâmpadas fluorescentes tubulares de 28/32/36/54W; ref. 152228 LC da ARM, AL7051.2FT28 da Ajalumi ou equivalente</v>
          </cell>
          <cell r="E25167" t="str">
            <v>UN</v>
          </cell>
          <cell r="F25167">
            <v>150.53</v>
          </cell>
          <cell r="G25167">
            <v>150.53</v>
          </cell>
        </row>
        <row r="25168">
          <cell r="A25168" t="str">
            <v>CDHU-IP.15.000.091336</v>
          </cell>
          <cell r="B25168" t="str">
            <v>CDHU-I</v>
          </cell>
          <cell r="C25168" t="str">
            <v>P.15.000.091336</v>
          </cell>
          <cell r="D25168" t="str">
            <v>Luminária retangular de sobrepor tipo calha fechada difusor em acrílico translúcido p/2 lâmpadas fluorescentes 28/32/36/54W, ref. AL7551.2FT28 e AL7551.2FT32 da Ajalumi, 750228 LC ARM, PL289/24 TL Prolumi ou equivalente</v>
          </cell>
          <cell r="E25168" t="str">
            <v>UN</v>
          </cell>
          <cell r="F25168">
            <v>130.38</v>
          </cell>
          <cell r="G25168">
            <v>130.38</v>
          </cell>
        </row>
        <row r="25169">
          <cell r="A25169" t="str">
            <v>CDHU-IP.15.000.092173</v>
          </cell>
          <cell r="B25169" t="str">
            <v>CDHU-I</v>
          </cell>
          <cell r="C25169" t="str">
            <v>P.15.000.092173</v>
          </cell>
          <cell r="D25169" t="str">
            <v>Luminária pública fechada pétala pequena em alumínio fundido, refrator lente em vidro temperado, ref. LX-17/3 da Lumel ou equivalente</v>
          </cell>
          <cell r="E25169" t="str">
            <v>UN</v>
          </cell>
          <cell r="F25169">
            <v>364.32</v>
          </cell>
          <cell r="G25169">
            <v>364.32</v>
          </cell>
        </row>
        <row r="25170">
          <cell r="A25170" t="str">
            <v>CDHU-IP.15.000.092174</v>
          </cell>
          <cell r="B25170" t="str">
            <v>CDHU-I</v>
          </cell>
          <cell r="C25170" t="str">
            <v>P.15.000.092174</v>
          </cell>
          <cell r="D25170" t="str">
            <v>Suporte tubular de fixação em poste para 1 luminária tipo pétala; ref. DTS-1-60 da Repume, RCA Lâmpadas, SB-1 Reto da Induspar ou equivalente</v>
          </cell>
          <cell r="E25170" t="str">
            <v>UN</v>
          </cell>
          <cell r="F25170">
            <v>67.05</v>
          </cell>
          <cell r="G25170">
            <v>67.05</v>
          </cell>
        </row>
        <row r="25171">
          <cell r="A25171" t="str">
            <v>CDHU-IP.15.000.092175</v>
          </cell>
          <cell r="B25171" t="str">
            <v>CDHU-I</v>
          </cell>
          <cell r="C25171" t="str">
            <v>P.15.000.092175</v>
          </cell>
          <cell r="D25171" t="str">
            <v>Suporte tubular de fixação em poste para 2 luminárias tipo pétala; ref. DTS-2-60 da Repume, RCA lâmpadas, SB-2 Angular da Induspar ou equivalente</v>
          </cell>
          <cell r="E25171" t="str">
            <v>UN</v>
          </cell>
          <cell r="F25171">
            <v>93.88</v>
          </cell>
          <cell r="G25171">
            <v>93.88</v>
          </cell>
        </row>
        <row r="25172">
          <cell r="A25172" t="str">
            <v>CDHU-IP.16.000.067001</v>
          </cell>
          <cell r="B25172" t="str">
            <v>CDHU-I</v>
          </cell>
          <cell r="C25172" t="str">
            <v>P.16.000.067001</v>
          </cell>
          <cell r="D25172" t="str">
            <v>Bloco autônomo de iluminação de emergência LED, autonomia de 3 horas, equipado com 2 faróis, fluxo luminoso 2.000 até 3.000 lúmens; ref. FAE-LED216 da KBR, Bloco de 3000 lumens da Segurimax ou equivalente</v>
          </cell>
          <cell r="E25172" t="str">
            <v>UN</v>
          </cell>
          <cell r="F25172">
            <v>199.97</v>
          </cell>
          <cell r="G25172">
            <v>199.97</v>
          </cell>
        </row>
        <row r="25173">
          <cell r="A25173" t="str">
            <v>CDHU-IP.16.000.067004</v>
          </cell>
          <cell r="B25173" t="str">
            <v>CDHU-I</v>
          </cell>
          <cell r="C25173" t="str">
            <v>P.16.000.067004</v>
          </cell>
          <cell r="D25173" t="str">
            <v>Luminária de emergência LED sobrepor, teto ou parede (frontral/ lateral), dupla face, autonomia mínima 2 horas, 30/35 lúmens, bivolt 110/220V, bateria recarregável; ref. Iluminim, Intelbras, Segurimax ou equivalente</v>
          </cell>
          <cell r="E25173" t="str">
            <v>UN</v>
          </cell>
          <cell r="F25173">
            <v>73.459999999999994</v>
          </cell>
          <cell r="G25173">
            <v>73.459999999999994</v>
          </cell>
        </row>
        <row r="25174">
          <cell r="A25174" t="str">
            <v>CDHU-IP.16.000.091001</v>
          </cell>
          <cell r="B25174" t="str">
            <v>CDHU-I</v>
          </cell>
          <cell r="C25174" t="str">
            <v>P.16.000.091001</v>
          </cell>
          <cell r="D25174" t="str">
            <v>Módulo para adaptação de luminária de emergência, autonomia 90 minutos para lâmpada fluorescente de 32W</v>
          </cell>
          <cell r="E25174" t="str">
            <v>UN</v>
          </cell>
          <cell r="F25174">
            <v>538.04999999999995</v>
          </cell>
          <cell r="G25174">
            <v>538.04999999999995</v>
          </cell>
        </row>
        <row r="25175">
          <cell r="A25175" t="str">
            <v>CDHU-IP.16.000.091030</v>
          </cell>
          <cell r="B25175" t="str">
            <v>CDHU-I</v>
          </cell>
          <cell r="C25175" t="str">
            <v>P.16.000.091030</v>
          </cell>
          <cell r="D25175" t="str">
            <v>Central de detecção e alarme de incêndio, autonomia de 1 hora para 12 laços, 220V/12V</v>
          </cell>
          <cell r="E25175" t="str">
            <v>UN</v>
          </cell>
          <cell r="F25175">
            <v>815.11</v>
          </cell>
          <cell r="G25175">
            <v>815.11</v>
          </cell>
        </row>
        <row r="25176">
          <cell r="A25176" t="str">
            <v>CDHU-IP.16.000.091342</v>
          </cell>
          <cell r="B25176" t="str">
            <v>CDHU-I</v>
          </cell>
          <cell r="C25176" t="str">
            <v>P.16.000.091342</v>
          </cell>
          <cell r="D25176" t="str">
            <v>Central para iluminação de emergência, completa (incluso 9 baterias de 150A - 1h30min), de 5000 a 7500 W, ref. UNILAMP USE 110/7000 Unitron ou equivalente</v>
          </cell>
          <cell r="E25176" t="str">
            <v>UN</v>
          </cell>
          <cell r="F25176">
            <v>23300.2</v>
          </cell>
          <cell r="G25176">
            <v>23300.2</v>
          </cell>
        </row>
        <row r="25177">
          <cell r="A25177" t="str">
            <v>CDHU-IP.16.000.091551</v>
          </cell>
          <cell r="B25177" t="str">
            <v>CDHU-I</v>
          </cell>
          <cell r="C25177" t="str">
            <v>P.16.000.091551</v>
          </cell>
          <cell r="D25177" t="str">
            <v>Central de iluminação de emergência com autonomia de 1 hora até 240W, ref. ILU300CS/12V da Gevi Gamma, NL 240W 12V da Nova Luz, BF/42 da Unitron ou equivalente</v>
          </cell>
          <cell r="E25177" t="str">
            <v>UN</v>
          </cell>
          <cell r="F25177">
            <v>742.64</v>
          </cell>
          <cell r="G25177">
            <v>742.64</v>
          </cell>
        </row>
        <row r="25178">
          <cell r="A25178" t="str">
            <v>CDHU-IP.17.000.030001</v>
          </cell>
          <cell r="B25178" t="str">
            <v>CDHU-I</v>
          </cell>
          <cell r="C25178" t="str">
            <v>P.17.000.030001</v>
          </cell>
          <cell r="D25178" t="str">
            <v>Unidade gerenciadora digital de vídeo em rede (NVR) de até 8 câmeras IP em Full HD a 30FPS, armazenamento de 6 TB, 1 interface de rede Fast Ethernet; ref. NVD 1008 P da Intelbras ou equivalente</v>
          </cell>
          <cell r="E25178" t="str">
            <v>UN</v>
          </cell>
          <cell r="F25178">
            <v>1629.49</v>
          </cell>
          <cell r="G25178">
            <v>1629.49</v>
          </cell>
        </row>
        <row r="25179">
          <cell r="A25179" t="str">
            <v>CDHU-IP.17.000.030003</v>
          </cell>
          <cell r="B25179" t="str">
            <v>CDHU-I</v>
          </cell>
          <cell r="C25179" t="str">
            <v>P.17.000.030003</v>
          </cell>
          <cell r="D25179" t="str">
            <v>Unidade gerenciadora digital de vídeo em rede (NVR) de até 16 câmeras IP em Full HD a 30FPS, armazen. de 12 TB, 1 interface de rede Gigabit Ethernet e 4 entradas de alarme; ref. NVD 3016 P da Intelbras ou equivalente</v>
          </cell>
          <cell r="E25179" t="str">
            <v>UN</v>
          </cell>
          <cell r="F25179">
            <v>2571.31</v>
          </cell>
          <cell r="G25179">
            <v>2571.31</v>
          </cell>
        </row>
        <row r="25180">
          <cell r="A25180" t="str">
            <v>CDHU-IP.17.000.030005</v>
          </cell>
          <cell r="B25180" t="str">
            <v>CDHU-I</v>
          </cell>
          <cell r="C25180" t="str">
            <v>P.17.000.030005</v>
          </cell>
          <cell r="D25180" t="str">
            <v>Unidade gerenciadora digital de vídeo em rede (NVR) de até 32 câmeras IP em Full HD a 30FPS, para armazenamento de 48 TB, 2 interface de rede Gigabit Ethernet e 16 entradas de alarme; referência NVD 7032 da Intelbras ou equivalente</v>
          </cell>
          <cell r="E25180" t="str">
            <v>UN</v>
          </cell>
          <cell r="F25180">
            <v>5823.01</v>
          </cell>
          <cell r="G25180">
            <v>5823.01</v>
          </cell>
        </row>
        <row r="25181">
          <cell r="A25181" t="str">
            <v>CDHU-IP.17.000.030502</v>
          </cell>
          <cell r="B25181" t="str">
            <v>CDHU-I</v>
          </cell>
          <cell r="C25181" t="str">
            <v>P.17.000.030502</v>
          </cell>
          <cell r="D25181" t="str">
            <v>Fonte de alimentação chaveada universal (bivolt), com saída de 24V 1,5A 35W; reerência comercial LRS-35-24 da Mean Well, I20667 Metaltex ou equivalente</v>
          </cell>
          <cell r="E25181" t="str">
            <v>UN</v>
          </cell>
          <cell r="F25181">
            <v>151.13999999999999</v>
          </cell>
          <cell r="G25181">
            <v>151.13999999999999</v>
          </cell>
        </row>
        <row r="25182">
          <cell r="A25182" t="str">
            <v>CDHU-IP.17.000.030515</v>
          </cell>
          <cell r="B25182" t="str">
            <v>CDHU-I</v>
          </cell>
          <cell r="C25182" t="str">
            <v>P.17.000.030515</v>
          </cell>
          <cell r="D25182" t="str">
            <v>Rack fechado de piso padrão metálico, 19 x 44 Us x 770 mm, porta com visor em acrílico/vidro; ref. Bihouse Racks, APL Racks, Pier Telecom ou equivalente</v>
          </cell>
          <cell r="E25182" t="str">
            <v>UN</v>
          </cell>
          <cell r="F25182">
            <v>2795.94</v>
          </cell>
          <cell r="G25182">
            <v>2795.94</v>
          </cell>
        </row>
        <row r="25183">
          <cell r="A25183" t="str">
            <v>CDHU-IP.17.000.030518</v>
          </cell>
          <cell r="B25183" t="str">
            <v>CDHU-I</v>
          </cell>
          <cell r="C25183" t="str">
            <v>P.17.000.030518</v>
          </cell>
          <cell r="D25183" t="str">
            <v>Guia organizadora de cabos para rack, 19´ 1 U</v>
          </cell>
          <cell r="E25183" t="str">
            <v>UN</v>
          </cell>
          <cell r="F25183">
            <v>23.98</v>
          </cell>
          <cell r="G25183">
            <v>23.98</v>
          </cell>
        </row>
        <row r="25184">
          <cell r="A25184" t="str">
            <v>CDHU-IP.17.000.030520</v>
          </cell>
          <cell r="B25184" t="str">
            <v>CDHU-I</v>
          </cell>
          <cell r="C25184" t="str">
            <v>P.17.000.030520</v>
          </cell>
          <cell r="D25184" t="str">
            <v>Rack fechado padrão metálico, 19 x 20 Us x 470 mm, porta com visor em acrílico/vidro; ref. Bihouse Racks, APL Racks, Pier Telecom ou equivalente</v>
          </cell>
          <cell r="E25184" t="str">
            <v>UN</v>
          </cell>
          <cell r="F25184">
            <v>1480.48</v>
          </cell>
          <cell r="G25184">
            <v>1480.48</v>
          </cell>
        </row>
        <row r="25185">
          <cell r="A25185" t="str">
            <v>CDHU-IP.17.000.030522</v>
          </cell>
          <cell r="B25185" t="str">
            <v>CDHU-I</v>
          </cell>
          <cell r="C25185" t="str">
            <v>P.17.000.030522</v>
          </cell>
          <cell r="D25185" t="str">
            <v>Rack fechado padrão metálico, 19 x 12 Us x 470 mm, porta com visor em acrílico/vidro; ref. Bihouse Racks, APL Racks, Pier Telecom ou equivalente</v>
          </cell>
          <cell r="E25185" t="str">
            <v>UN</v>
          </cell>
          <cell r="F25185">
            <v>921.66</v>
          </cell>
          <cell r="G25185">
            <v>921.66</v>
          </cell>
        </row>
        <row r="25186">
          <cell r="A25186" t="str">
            <v>CDHU-IP.17.000.030523</v>
          </cell>
          <cell r="B25186" t="str">
            <v>CDHU-I</v>
          </cell>
          <cell r="C25186" t="str">
            <v>P.17.000.030523</v>
          </cell>
          <cell r="D25186" t="str">
            <v>Bandeja fixa para rack, 19´ x 500 mm</v>
          </cell>
          <cell r="E25186" t="str">
            <v>UN</v>
          </cell>
          <cell r="F25186">
            <v>95.72</v>
          </cell>
          <cell r="G25186">
            <v>95.72</v>
          </cell>
        </row>
        <row r="25187">
          <cell r="A25187" t="str">
            <v>CDHU-IP.17.000.030524</v>
          </cell>
          <cell r="B25187" t="str">
            <v>CDHU-I</v>
          </cell>
          <cell r="C25187" t="str">
            <v>P.17.000.030524</v>
          </cell>
          <cell r="D25187" t="str">
            <v>Bandeja fixa para rack, 19" x 800 mm</v>
          </cell>
          <cell r="E25187" t="str">
            <v>UN</v>
          </cell>
          <cell r="F25187">
            <v>124.31</v>
          </cell>
          <cell r="G25187">
            <v>124.31</v>
          </cell>
        </row>
        <row r="25188">
          <cell r="A25188" t="str">
            <v>CDHU-IP.17.000.030525</v>
          </cell>
          <cell r="B25188" t="str">
            <v>CDHU-I</v>
          </cell>
          <cell r="C25188" t="str">
            <v>P.17.000.030525</v>
          </cell>
          <cell r="D25188" t="str">
            <v>Bandeja deslizante para rack, 19´ x 800 mm</v>
          </cell>
          <cell r="E25188" t="str">
            <v>UN</v>
          </cell>
          <cell r="F25188">
            <v>199.68</v>
          </cell>
          <cell r="G25188">
            <v>199.68</v>
          </cell>
        </row>
        <row r="25189">
          <cell r="A25189" t="str">
            <v>CDHU-IP.17.000.030531</v>
          </cell>
          <cell r="B25189" t="str">
            <v>CDHU-I</v>
          </cell>
          <cell r="C25189" t="str">
            <v>P.17.000.030531</v>
          </cell>
          <cell r="D25189" t="str">
            <v>Guia organizadora de cabos para rack, 19´ 2 U</v>
          </cell>
          <cell r="E25189" t="str">
            <v>UN</v>
          </cell>
          <cell r="F25189">
            <v>40.33</v>
          </cell>
          <cell r="G25189">
            <v>40.33</v>
          </cell>
        </row>
        <row r="25190">
          <cell r="A25190" t="str">
            <v>CDHU-IP.17.000.030537</v>
          </cell>
          <cell r="B25190" t="str">
            <v>CDHU-I</v>
          </cell>
          <cell r="C25190" t="str">
            <v>P.17.000.030537</v>
          </cell>
          <cell r="D25190" t="str">
            <v>Detector ou sensor de gás liquefeito (GLP), gás natural (GN) ou derivados de metano, endereçável; ref. Gevi gamma, AFDG2E da Abafire, AGD da Contech, IL022 da Aerot, MGC1000 da Minipa ou equivalente</v>
          </cell>
          <cell r="E25190" t="str">
            <v>UN</v>
          </cell>
          <cell r="F25190">
            <v>276.17</v>
          </cell>
          <cell r="G25190">
            <v>276.17</v>
          </cell>
        </row>
        <row r="25191">
          <cell r="A25191" t="str">
            <v>CDHU-IP.17.000.030538</v>
          </cell>
          <cell r="B25191" t="str">
            <v>CDHU-I</v>
          </cell>
          <cell r="C25191" t="str">
            <v>P.17.000.030538</v>
          </cell>
          <cell r="D25191" t="str">
            <v>Painel repetidor de detecção e alarme de incêndio tipo endereçável</v>
          </cell>
          <cell r="E25191" t="str">
            <v>UN</v>
          </cell>
          <cell r="F25191">
            <v>1315.39</v>
          </cell>
          <cell r="G25191">
            <v>1315.39</v>
          </cell>
        </row>
        <row r="25192">
          <cell r="A25192" t="str">
            <v>CDHU-IP.17.000.030550</v>
          </cell>
          <cell r="B25192" t="str">
            <v>CDHU-I</v>
          </cell>
          <cell r="C25192" t="str">
            <v>P.17.000.030550</v>
          </cell>
          <cell r="D25192" t="str">
            <v>Alarme hidráulico com gongo, cobertura e corpo em alumínio fundido ASTM-B-209, pintado na cor vermelha; ref. Reliablel, Skop ou equivalente</v>
          </cell>
          <cell r="E25192" t="str">
            <v>UN</v>
          </cell>
          <cell r="F25192">
            <v>890.31</v>
          </cell>
          <cell r="G25192">
            <v>890.31</v>
          </cell>
        </row>
        <row r="25193">
          <cell r="A25193" t="str">
            <v>CDHU-IP.17.000.030555</v>
          </cell>
          <cell r="B25193" t="str">
            <v>CDHU-I</v>
          </cell>
          <cell r="C25193" t="str">
            <v>P.17.000.030555</v>
          </cell>
          <cell r="D25193" t="str">
            <v>Módulo isolador, módulo endereçador para audiovisual; ref. LSC-ISO da Global Fire, IRC485T03 da Tecnohold, IDL 520 da Intelbras, MIC-E 02251 da Ilumac ou equivalente</v>
          </cell>
          <cell r="E25193" t="str">
            <v>UN</v>
          </cell>
          <cell r="F25193">
            <v>167.66</v>
          </cell>
          <cell r="G25193">
            <v>167.66</v>
          </cell>
        </row>
        <row r="25194">
          <cell r="A25194" t="str">
            <v>CDHU-IP.17.000.030562</v>
          </cell>
          <cell r="B25194" t="str">
            <v>CDHU-I</v>
          </cell>
          <cell r="C25194" t="str">
            <v>P.17.000.030562</v>
          </cell>
          <cell r="D25194" t="str">
            <v>Câmera fixa colorida compacta, resolução 1/3 Megapixels, tipo mini com lente varifocal, para áreas internas e externas; ref. VIP S3120 IP mini Bullet 1.3MP da Intelbras, IP GSIP1300TVP Bullet da Giga ou equivalente</v>
          </cell>
          <cell r="E25194" t="str">
            <v>UN</v>
          </cell>
          <cell r="F25194">
            <v>1139.52</v>
          </cell>
          <cell r="G25194">
            <v>1139.52</v>
          </cell>
        </row>
        <row r="25195">
          <cell r="A25195" t="str">
            <v>CDHU-IP.17.000.030563</v>
          </cell>
          <cell r="B25195" t="str">
            <v>CDHU-I</v>
          </cell>
          <cell r="C25195" t="str">
            <v>P.17.000.030563</v>
          </cell>
          <cell r="D25195" t="str">
            <v>Câmera Dome IP HD 1.3MP, para áreas internas e externas, função WDR, com lente varifocal, possui função SIP (vídeo chamadas); ref. IP Dome HD VIP E4220Z da Intelbras, GV EDR2100-0F da Geovision ou equivalente</v>
          </cell>
          <cell r="E25195" t="str">
            <v>UN</v>
          </cell>
          <cell r="F25195">
            <v>4305.57</v>
          </cell>
          <cell r="G25195">
            <v>4305.57</v>
          </cell>
        </row>
        <row r="25196">
          <cell r="A25196" t="str">
            <v>CDHU-IP.17.000.030575</v>
          </cell>
          <cell r="B25196" t="str">
            <v>CDHU-I</v>
          </cell>
          <cell r="C25196" t="str">
            <v>P.17.000.030575</v>
          </cell>
          <cell r="D25196" t="str">
            <v>Câmera fixa com domo e suporte de fixação, sensor de imagem CMOS, função WDR e IP 66; ref. NDI-50022-V3 da Bosch ou equivalente</v>
          </cell>
          <cell r="E25196" t="str">
            <v>UN</v>
          </cell>
          <cell r="F25196">
            <v>12315.55</v>
          </cell>
          <cell r="G25196">
            <v>12315.55</v>
          </cell>
        </row>
        <row r="25197">
          <cell r="A25197" t="str">
            <v>CDHU-IP.17.000.030578</v>
          </cell>
          <cell r="B25197" t="str">
            <v>CDHU-I</v>
          </cell>
          <cell r="C25197" t="str">
            <v>P.17.000.030578</v>
          </cell>
          <cell r="D25197" t="str">
            <v>Switch Gigabit para servidor central com 24 portas PoE frontais e 4 portas SFP, capacidade de 10 / 100 / 1000 MBPS; ref. série 2930F-JL261A - HP Aruba ou equivalente</v>
          </cell>
          <cell r="E25197" t="str">
            <v>UN</v>
          </cell>
          <cell r="F25197">
            <v>15117.18</v>
          </cell>
          <cell r="G25197">
            <v>15117.18</v>
          </cell>
        </row>
        <row r="25198">
          <cell r="A25198" t="str">
            <v>CDHU-IP.17.000.030580</v>
          </cell>
          <cell r="B25198" t="str">
            <v>CDHU-I</v>
          </cell>
          <cell r="C25198" t="str">
            <v>P.17.000.030580</v>
          </cell>
          <cell r="D25198" t="str">
            <v>Unidade de disco rígido (HD) externo de 5 TB</v>
          </cell>
          <cell r="E25198" t="str">
            <v>UN</v>
          </cell>
          <cell r="F25198">
            <v>1098.93</v>
          </cell>
          <cell r="G25198">
            <v>1098.93</v>
          </cell>
        </row>
        <row r="25199">
          <cell r="A25199" t="str">
            <v>CDHU-IP.17.000.030581</v>
          </cell>
          <cell r="B25199" t="str">
            <v>CDHU-I</v>
          </cell>
          <cell r="C25199" t="str">
            <v>P.17.000.030581</v>
          </cell>
          <cell r="D25199" t="str">
            <v>Bandeja deslizante para Rack de 19" padrão, com profundidade de 770 mm</v>
          </cell>
          <cell r="E25199" t="str">
            <v>UN</v>
          </cell>
          <cell r="F25199">
            <v>157.05000000000001</v>
          </cell>
          <cell r="G25199">
            <v>157.05000000000001</v>
          </cell>
        </row>
        <row r="25200">
          <cell r="A25200" t="str">
            <v>CDHU-IP.17.000.030583</v>
          </cell>
          <cell r="B25200" t="str">
            <v>CDHU-I</v>
          </cell>
          <cell r="C25200" t="str">
            <v>P.17.000.030583</v>
          </cell>
          <cell r="D25200" t="str">
            <v>Estação de trabalho "WorkStation" para central de monitoramento com até 3 monitores, memória RAM de 8 GB; referência T3620 MT da empresa Dell ou equivalente</v>
          </cell>
          <cell r="E25200" t="str">
            <v>CJ</v>
          </cell>
          <cell r="F25200">
            <v>12607.32</v>
          </cell>
          <cell r="G25200">
            <v>12607.32</v>
          </cell>
        </row>
        <row r="25201">
          <cell r="A25201" t="str">
            <v>CDHU-IP.17.000.030586</v>
          </cell>
          <cell r="B25201" t="str">
            <v>CDHU-I</v>
          </cell>
          <cell r="C25201" t="str">
            <v>P.17.000.030586</v>
          </cell>
          <cell r="D25201" t="str">
            <v>Mesa controladora híbrida para até 32 câmeras IPs com teclado e joystick, compatível com sistema de CFTV, IP ou analógico; ref. modelo VTN-2000 da Intelbras ou equivalente</v>
          </cell>
          <cell r="E25201" t="str">
            <v>UN</v>
          </cell>
          <cell r="F25201">
            <v>3858.45</v>
          </cell>
          <cell r="G25201">
            <v>3858.45</v>
          </cell>
        </row>
        <row r="25202">
          <cell r="A25202" t="str">
            <v>CDHU-IP.17.000.030587</v>
          </cell>
          <cell r="B25202" t="str">
            <v>CDHU-I</v>
          </cell>
          <cell r="C25202" t="str">
            <v>P.17.000.030587</v>
          </cell>
          <cell r="D25202" t="str">
            <v>Estação de monitoramento "WorkStation" para até 3 monitores, memória RAM de 16 GB DDR4, Placa de vídeo 5 GB DD5; ref. Z4 da marca HP ou equivalente</v>
          </cell>
          <cell r="E25202" t="str">
            <v>CJ</v>
          </cell>
          <cell r="F25202">
            <v>19057.63</v>
          </cell>
          <cell r="G25202">
            <v>19057.63</v>
          </cell>
        </row>
        <row r="25203">
          <cell r="A25203" t="str">
            <v>CDHU-IP.17.000.030601</v>
          </cell>
          <cell r="B25203" t="str">
            <v>CDHU-I</v>
          </cell>
          <cell r="C25203" t="str">
            <v>P.17.000.030601</v>
          </cell>
          <cell r="D25203" t="str">
            <v>Central de pabx híbrida de telefonia para 8 linhas tronco+128 ramais (digital e analógico); ref. Impacta 300 Intelbras ou equivalente</v>
          </cell>
          <cell r="E25203" t="str">
            <v>CJ</v>
          </cell>
          <cell r="F25203">
            <v>37367.410000000003</v>
          </cell>
          <cell r="G25203">
            <v>37367.410000000003</v>
          </cell>
        </row>
        <row r="25204">
          <cell r="A25204" t="str">
            <v>CDHU-IP.17.000.030603</v>
          </cell>
          <cell r="B25204" t="str">
            <v>CDHU-I</v>
          </cell>
          <cell r="C25204" t="str">
            <v>P.17.000.030603</v>
          </cell>
          <cell r="D25204" t="str">
            <v>Central de pabx para 2 linhas e 8 ramais; ref. Conecta + da Intelbras, incluso o kit de mais 1 placa de 4 ramais e 1 placa Disa de atendimento automático</v>
          </cell>
          <cell r="E25204" t="str">
            <v>UN</v>
          </cell>
          <cell r="F25204">
            <v>2454.6799999999998</v>
          </cell>
          <cell r="G25204">
            <v>2454.6799999999998</v>
          </cell>
        </row>
        <row r="25205">
          <cell r="A25205" t="str">
            <v>CDHU-IP.17.000.030700</v>
          </cell>
          <cell r="B25205" t="str">
            <v>CDHU-I</v>
          </cell>
          <cell r="C25205" t="str">
            <v>P.17.000.030700</v>
          </cell>
          <cell r="D25205" t="str">
            <v>Sinalizador audiovisual endereçável com LEDs pulsantes do tipo flash, ref. SAV-E da Firemac, VALKYRIE A da Global Fire ou equivalente</v>
          </cell>
          <cell r="E25205" t="str">
            <v>UN</v>
          </cell>
          <cell r="F25205">
            <v>379.33</v>
          </cell>
          <cell r="G25205">
            <v>379.33</v>
          </cell>
        </row>
        <row r="25206">
          <cell r="A25206" t="str">
            <v>CDHU-IP.17.000.030701</v>
          </cell>
          <cell r="B25206" t="str">
            <v>CDHU-I</v>
          </cell>
          <cell r="C25206" t="str">
            <v>P.17.000.030701</v>
          </cell>
          <cell r="D25206" t="str">
            <v>Chave de fluxo para ar, temperatura de trabalho max. 60°C, ajuste vazão min. 10m/s, micro chave reversível (SPDT-COM-NO-NC), capacidade 10A - 1/2HP - 125/250VAC</v>
          </cell>
          <cell r="E25206" t="str">
            <v>UN</v>
          </cell>
          <cell r="F25206">
            <v>270.5</v>
          </cell>
          <cell r="G25206">
            <v>270.5</v>
          </cell>
        </row>
        <row r="25207">
          <cell r="A25207" t="str">
            <v>CDHU-IP.17.000.030702</v>
          </cell>
          <cell r="B25207" t="str">
            <v>CDHU-I</v>
          </cell>
          <cell r="C25207" t="str">
            <v>P.17.000.030702</v>
          </cell>
          <cell r="D25207" t="str">
            <v>Repetidor de Sinal I/I e V/I</v>
          </cell>
          <cell r="E25207" t="str">
            <v>UN</v>
          </cell>
          <cell r="F25207">
            <v>1766.1</v>
          </cell>
          <cell r="G25207">
            <v>1766.1</v>
          </cell>
        </row>
        <row r="25208">
          <cell r="A25208" t="str">
            <v>CDHU-IP.17.000.030703</v>
          </cell>
          <cell r="B25208" t="str">
            <v>CDHU-I</v>
          </cell>
          <cell r="C25208" t="str">
            <v>P.17.000.030703</v>
          </cell>
          <cell r="D25208" t="str">
            <v>Sensor de temperatura ambiente PT100, 3 fios, haste em inox 304, corpo alumínio fundido, rosca de 1/2" BSP, compatível com transmissor de 4 a 20mA; ref. PT12191208 com 3 fios da Resispar ou equivalente</v>
          </cell>
          <cell r="E25208" t="str">
            <v>UN</v>
          </cell>
          <cell r="F25208">
            <v>367.59</v>
          </cell>
          <cell r="G25208">
            <v>367.59</v>
          </cell>
        </row>
        <row r="25209">
          <cell r="A25209" t="str">
            <v>CDHU-IP.17.000.030704</v>
          </cell>
          <cell r="B25209" t="str">
            <v>CDHU-I</v>
          </cell>
          <cell r="C25209" t="str">
            <v>P.17.000.030704</v>
          </cell>
          <cell r="D25209" t="str">
            <v>Transmissor de pressão diferencial, operação de 0 a 750 Pa</v>
          </cell>
          <cell r="E25209" t="str">
            <v>UN</v>
          </cell>
          <cell r="F25209">
            <v>1801.74</v>
          </cell>
          <cell r="G25209">
            <v>1801.74</v>
          </cell>
        </row>
        <row r="25210">
          <cell r="A25210" t="str">
            <v>CDHU-IP.17.000.030705</v>
          </cell>
          <cell r="B25210" t="str">
            <v>CDHU-I</v>
          </cell>
          <cell r="C25210" t="str">
            <v>P.17.000.030705</v>
          </cell>
          <cell r="D25210" t="str">
            <v>Controlador lógico programável 16 entradas/16 saídas</v>
          </cell>
          <cell r="E25210" t="str">
            <v>UN</v>
          </cell>
          <cell r="F25210">
            <v>4849.8599999999997</v>
          </cell>
          <cell r="G25210">
            <v>4849.8599999999997</v>
          </cell>
        </row>
        <row r="25211">
          <cell r="A25211" t="str">
            <v>CDHU-IP.17.000.030706</v>
          </cell>
          <cell r="B25211" t="str">
            <v>CDHU-I</v>
          </cell>
          <cell r="C25211" t="str">
            <v>P.17.000.030706</v>
          </cell>
          <cell r="D25211" t="str">
            <v>Módulo de expansão para 8 canais de entrada analógica</v>
          </cell>
          <cell r="E25211" t="str">
            <v>UN</v>
          </cell>
          <cell r="F25211">
            <v>3192.43</v>
          </cell>
          <cell r="G25211">
            <v>3192.43</v>
          </cell>
        </row>
        <row r="25212">
          <cell r="A25212" t="str">
            <v>CDHU-IP.17.000.030707</v>
          </cell>
          <cell r="B25212" t="str">
            <v>CDHU-I</v>
          </cell>
          <cell r="C25212" t="str">
            <v>P.17.000.030707</v>
          </cell>
          <cell r="D25212" t="str">
            <v>Módulo de expansão para 8 de entradas e saídas digitais</v>
          </cell>
          <cell r="E25212" t="str">
            <v>UN</v>
          </cell>
          <cell r="F25212">
            <v>953.75</v>
          </cell>
          <cell r="G25212">
            <v>953.75</v>
          </cell>
        </row>
        <row r="25213">
          <cell r="A25213" t="str">
            <v>CDHU-IP.17.000.030708</v>
          </cell>
          <cell r="B25213" t="str">
            <v>CDHU-I</v>
          </cell>
          <cell r="C25213" t="str">
            <v>P.17.000.030708</v>
          </cell>
          <cell r="D25213" t="str">
            <v>Módulos de expansão para 4 canais de saídas analógicas</v>
          </cell>
          <cell r="E25213" t="str">
            <v>UN</v>
          </cell>
          <cell r="F25213">
            <v>3091.46</v>
          </cell>
          <cell r="G25213">
            <v>3091.46</v>
          </cell>
        </row>
        <row r="25214">
          <cell r="A25214" t="str">
            <v>CDHU-IP.17.000.030710</v>
          </cell>
          <cell r="B25214" t="str">
            <v>CDHU-I</v>
          </cell>
          <cell r="C25214" t="str">
            <v>P.17.000.030710</v>
          </cell>
          <cell r="D25214" t="str">
            <v>Termostato de segurança 90-110C, ref. BT-TRL-90110 da Slic Equipamentos, LS1 da Actua Controls ou equivalente</v>
          </cell>
          <cell r="E25214" t="str">
            <v>UN</v>
          </cell>
          <cell r="F25214">
            <v>74.28</v>
          </cell>
          <cell r="G25214">
            <v>74.28</v>
          </cell>
        </row>
        <row r="25215">
          <cell r="A25215" t="str">
            <v>CDHU-IP.17.000.030711</v>
          </cell>
          <cell r="B25215" t="str">
            <v>CDHU-I</v>
          </cell>
          <cell r="C25215" t="str">
            <v>P.17.000.030711</v>
          </cell>
          <cell r="D25215" t="str">
            <v>Transmissor de pressão compacto, escala de pressão de 0 A 10 BAR, sinal de saída de 4 - 20 MA; ref. MBS1700 da Danfos, PX119 da Omega, RTP-420 da Rücken ou equivalente</v>
          </cell>
          <cell r="E25215" t="str">
            <v>UN</v>
          </cell>
          <cell r="F25215">
            <v>1019.18</v>
          </cell>
          <cell r="G25215">
            <v>1019.18</v>
          </cell>
        </row>
        <row r="25216">
          <cell r="A25216" t="str">
            <v>CDHU-IP.17.000.030712</v>
          </cell>
          <cell r="B25216" t="str">
            <v>CDHU-I</v>
          </cell>
          <cell r="C25216" t="str">
            <v>P.17.000.030712</v>
          </cell>
          <cell r="D25216" t="str">
            <v>Transmissor de temperatura/umidade para dutos 3% 4-20 mA, ref. RHP-3D11 da Slic equipamentos, ou equivalente</v>
          </cell>
          <cell r="E25216" t="str">
            <v>UN</v>
          </cell>
          <cell r="F25216">
            <v>1885.24</v>
          </cell>
          <cell r="G25216">
            <v>1885.24</v>
          </cell>
        </row>
        <row r="25217">
          <cell r="A25217" t="str">
            <v>CDHU-IP.17.000.030715</v>
          </cell>
          <cell r="B25217" t="str">
            <v>CDHU-I</v>
          </cell>
          <cell r="C25217" t="str">
            <v>P.17.000.030715</v>
          </cell>
          <cell r="D25217" t="str">
            <v>Termostato para aquecimento ou refrigeração com programação horária, referência comercial Full Gauge ou equivalente</v>
          </cell>
          <cell r="E25217" t="str">
            <v>UN</v>
          </cell>
          <cell r="F25217">
            <v>439.9</v>
          </cell>
          <cell r="G25217">
            <v>439.9</v>
          </cell>
        </row>
        <row r="25218">
          <cell r="A25218" t="str">
            <v>CDHU-IP.17.000.030716</v>
          </cell>
          <cell r="B25218" t="str">
            <v>CDHU-I</v>
          </cell>
          <cell r="C25218" t="str">
            <v>P.17.000.030716</v>
          </cell>
          <cell r="D25218" t="str">
            <v>Poço Termométrico em alumínio com haste de 30mm e rosca 1/2" npt, ref. Comercial: Full Gauge ou equivalente</v>
          </cell>
          <cell r="E25218" t="str">
            <v>UN</v>
          </cell>
          <cell r="F25218">
            <v>85.28</v>
          </cell>
          <cell r="G25218">
            <v>85.28</v>
          </cell>
        </row>
        <row r="25219">
          <cell r="A25219" t="str">
            <v>CDHU-IP.17.000.031477</v>
          </cell>
          <cell r="B25219" t="str">
            <v>CDHU-I</v>
          </cell>
          <cell r="C25219" t="str">
            <v>P.17.000.031477</v>
          </cell>
          <cell r="D25219" t="str">
            <v>Ponto de acesso de dados (Acess Point), para acesso em rede local sem fio, ref. com.: EAP245-AC1750-V1 da TP-Link, WAP150 da Cisco, DAP-2610 da D-Link ou equivalente</v>
          </cell>
          <cell r="E25219" t="str">
            <v>UN</v>
          </cell>
          <cell r="F25219">
            <v>1091.95</v>
          </cell>
          <cell r="G25219">
            <v>1091.95</v>
          </cell>
        </row>
        <row r="25220">
          <cell r="A25220" t="str">
            <v>CDHU-IP.17.000.031489</v>
          </cell>
          <cell r="B25220" t="str">
            <v>CDHU-I</v>
          </cell>
          <cell r="C25220" t="str">
            <v>P.17.000.031489</v>
          </cell>
          <cell r="D25220" t="str">
            <v>Central de pabx híbrida de telefonia para 8 linhas tronco e 24 a 32 ramais (digital e analógico); ref. Intelbras Impacta 40 /68i, Panasonic KXTES 32 ou equivalente</v>
          </cell>
          <cell r="E25220" t="str">
            <v>CJ</v>
          </cell>
          <cell r="F25220">
            <v>3521.95</v>
          </cell>
          <cell r="G25220">
            <v>3521.95</v>
          </cell>
        </row>
        <row r="25221">
          <cell r="A25221" t="str">
            <v>CDHU-IP.17.000.031490</v>
          </cell>
          <cell r="B25221" t="str">
            <v>CDHU-I</v>
          </cell>
          <cell r="C25221" t="str">
            <v>P.17.000.031490</v>
          </cell>
          <cell r="D25221" t="str">
            <v>Switch Gigabit 24 portas 10/100/1000 Base TX Layer 2 mínimo com porta de saída em fibra</v>
          </cell>
          <cell r="E25221" t="str">
            <v>UN</v>
          </cell>
          <cell r="F25221">
            <v>2047.72</v>
          </cell>
          <cell r="G25221">
            <v>2047.72</v>
          </cell>
        </row>
        <row r="25222">
          <cell r="A25222" t="str">
            <v>CDHU-IP.17.000.031495</v>
          </cell>
          <cell r="B25222" t="str">
            <v>CDHU-I</v>
          </cell>
          <cell r="C25222" t="str">
            <v>P.17.000.031495</v>
          </cell>
          <cell r="D25222" t="str">
            <v>Video porteiro eletrônico colorido com um interfone; referência comercial HDL 90.02.01.033, 90.02.01.700 ou equivalente</v>
          </cell>
          <cell r="E25222" t="str">
            <v>CJ</v>
          </cell>
          <cell r="F25222">
            <v>1772.49</v>
          </cell>
          <cell r="G25222">
            <v>1772.49</v>
          </cell>
        </row>
        <row r="25223">
          <cell r="A25223" t="str">
            <v>CDHU-IP.17.000.035701</v>
          </cell>
          <cell r="B25223" t="str">
            <v>CDHU-I</v>
          </cell>
          <cell r="C25223" t="str">
            <v>P.17.000.035701</v>
          </cell>
          <cell r="D25223" t="str">
            <v>Porteiro eletrônico com 1 interfone; ref. Amelco AM-M100 ou equivalente</v>
          </cell>
          <cell r="E25223" t="str">
            <v>CJ</v>
          </cell>
          <cell r="F25223">
            <v>213.99</v>
          </cell>
          <cell r="G25223">
            <v>213.99</v>
          </cell>
        </row>
        <row r="25224">
          <cell r="A25224" t="str">
            <v>CDHU-IP.17.000.035705</v>
          </cell>
          <cell r="B25224" t="str">
            <v>CDHU-I</v>
          </cell>
          <cell r="C25224" t="str">
            <v>P.17.000.035705</v>
          </cell>
          <cell r="D25224" t="str">
            <v>Sistema eletrônico de automatização de portão deslizante, para esforço maior de 800kg e até 1400 kg, mono 220 V, com 3 controles de acesso; ref. DZ IND 1500 / EURUS 2000 da PPA ou equivalente - instalado</v>
          </cell>
          <cell r="E25224" t="str">
            <v>CJ</v>
          </cell>
          <cell r="F25224">
            <v>6208.89</v>
          </cell>
          <cell r="G25224">
            <v>6208.89</v>
          </cell>
        </row>
        <row r="25225">
          <cell r="A25225" t="str">
            <v>CDHU-IP.17.000.035713</v>
          </cell>
          <cell r="B25225" t="str">
            <v>CDHU-I</v>
          </cell>
          <cell r="C25225" t="str">
            <v>P.17.000.035713</v>
          </cell>
          <cell r="D25225" t="str">
            <v>Sistema eletrônico de automatização de portão deslizante, para esforços até 800 kg, mono 220 V, com 2 controles de acesso; ref. DZ4 DK 1/3hp da Rossi ou equivalente - instalado</v>
          </cell>
          <cell r="E25225" t="str">
            <v>CJ</v>
          </cell>
          <cell r="F25225">
            <v>2138.9499999999998</v>
          </cell>
          <cell r="G25225">
            <v>2138.9499999999998</v>
          </cell>
        </row>
        <row r="25226">
          <cell r="A25226" t="str">
            <v>CDHU-IP.17.000.037603</v>
          </cell>
          <cell r="B25226" t="str">
            <v>CDHU-I</v>
          </cell>
          <cell r="C25226" t="str">
            <v>P.17.000.037603</v>
          </cell>
          <cell r="D25226" t="str">
            <v>Sistema de alarme PNE com indicador audiovisual, com fio, com etiquetas informativas em alumínio com impressão UV e adesivos, resistente às intempéries conforme NBR 9050/2015, para pessoas com mobilidade reduzida ou cadeirante</v>
          </cell>
          <cell r="E25226" t="str">
            <v>CJ</v>
          </cell>
          <cell r="F25226">
            <v>300.11</v>
          </cell>
          <cell r="G25226">
            <v>300.11</v>
          </cell>
        </row>
        <row r="25227">
          <cell r="A25227" t="str">
            <v>CDHU-IP.17.000.037604</v>
          </cell>
          <cell r="B25227" t="str">
            <v>CDHU-I</v>
          </cell>
          <cell r="C25227" t="str">
            <v>P.17.000.037604</v>
          </cell>
          <cell r="D25227" t="str">
            <v>Sistema de alarme PNE com indicador audiovisual, sem fio (Wireless), com etiquetas informativas em alumínio com impressão UV e adesivos, resistente às intempéries conforme NBR 9050/2015, para pessoas com mobilidade reduzida ou cadeirante</v>
          </cell>
          <cell r="E25227" t="str">
            <v>CJ</v>
          </cell>
          <cell r="F25227">
            <v>666.3</v>
          </cell>
          <cell r="G25227">
            <v>666.3</v>
          </cell>
        </row>
        <row r="25228">
          <cell r="A25228" t="str">
            <v>CDHU-IP.17.000.041097</v>
          </cell>
          <cell r="B25228" t="str">
            <v>CDHU-I</v>
          </cell>
          <cell r="C25228" t="str">
            <v>P.17.000.041097</v>
          </cell>
          <cell r="D25228" t="str">
            <v>Inversor de frequência para variação de velocidade, potência de 1,5 a 150 cv, 200 a 240V trifásico; referência comercial CFW900 da Weg ou equivalente</v>
          </cell>
          <cell r="E25228" t="str">
            <v>UN</v>
          </cell>
          <cell r="F25228">
            <v>40691.040000000001</v>
          </cell>
          <cell r="G25228">
            <v>40691.040000000001</v>
          </cell>
        </row>
        <row r="25229">
          <cell r="A25229" t="str">
            <v>CDHU-IP.17.000.041119</v>
          </cell>
          <cell r="B25229" t="str">
            <v>CDHU-I</v>
          </cell>
          <cell r="C25229" t="str">
            <v>P.17.000.041119</v>
          </cell>
          <cell r="D25229" t="str">
            <v>Dispositivo de partida ´Soft Starter´ para motor 220 V, trifásico de 40cv, ref. SSW070130T5SZ da Weg ou equivalente</v>
          </cell>
          <cell r="E25229" t="str">
            <v>UN</v>
          </cell>
          <cell r="F25229">
            <v>5676.68</v>
          </cell>
          <cell r="G25229">
            <v>5676.68</v>
          </cell>
        </row>
        <row r="25230">
          <cell r="A25230" t="str">
            <v>CDHU-IP.17.000.041120</v>
          </cell>
          <cell r="B25230" t="str">
            <v>CDHU-I</v>
          </cell>
          <cell r="C25230" t="str">
            <v>P.17.000.041120</v>
          </cell>
          <cell r="D25230" t="str">
            <v>Dispositivo Soft Starter para motor 15 cv, trifásico 220 V, ref. SSW070045T5SZ da Weg ou equivalente</v>
          </cell>
          <cell r="E25230" t="str">
            <v>UN</v>
          </cell>
          <cell r="F25230">
            <v>2888.26</v>
          </cell>
          <cell r="G25230">
            <v>2888.26</v>
          </cell>
        </row>
        <row r="25231">
          <cell r="A25231" t="str">
            <v>CDHU-IP.17.000.041121</v>
          </cell>
          <cell r="B25231" t="str">
            <v>CDHU-I</v>
          </cell>
          <cell r="C25231" t="str">
            <v>P.17.000.041121</v>
          </cell>
          <cell r="D25231" t="str">
            <v>Dispositivo Soft Starter para motor 25 cv, trifásico 220 V, ref. SSW070085T5SZ da Weg ou equivalente</v>
          </cell>
          <cell r="E25231" t="str">
            <v>UN</v>
          </cell>
          <cell r="F25231">
            <v>4359.1000000000004</v>
          </cell>
          <cell r="G25231">
            <v>4359.1000000000004</v>
          </cell>
        </row>
        <row r="25232">
          <cell r="A25232" t="str">
            <v>CDHU-IP.17.000.042200</v>
          </cell>
          <cell r="B25232" t="str">
            <v>CDHU-I</v>
          </cell>
          <cell r="C25232" t="str">
            <v>P.17.000.042200</v>
          </cell>
          <cell r="D25232" t="str">
            <v>Inversor de frequência para variação de velocidade em motores, potência de 0,25 a 175 cv; ref. CFW500D31P0T4DB20 da Weg ou equivalente</v>
          </cell>
          <cell r="E25232" t="str">
            <v>UN</v>
          </cell>
          <cell r="F25232">
            <v>9087</v>
          </cell>
          <cell r="G25232">
            <v>9087</v>
          </cell>
        </row>
        <row r="25233">
          <cell r="A25233" t="str">
            <v>CDHU-IP.17.000.042462</v>
          </cell>
          <cell r="B25233" t="str">
            <v>CDHU-I</v>
          </cell>
          <cell r="C25233" t="str">
            <v>P.17.000.042462</v>
          </cell>
          <cell r="D25233" t="str">
            <v>Alarme sonoro bitonal de 220V, para painel de comando; ref. 104/220 B Cutler Hammer ou equivalente</v>
          </cell>
          <cell r="E25233" t="str">
            <v>UN</v>
          </cell>
          <cell r="F25233">
            <v>457.28</v>
          </cell>
          <cell r="G25233">
            <v>457.28</v>
          </cell>
        </row>
        <row r="25234">
          <cell r="A25234" t="str">
            <v>CDHU-IP.17.000.042521</v>
          </cell>
          <cell r="B25234" t="str">
            <v>CDHU-I</v>
          </cell>
          <cell r="C25234" t="str">
            <v>P.17.000.042521</v>
          </cell>
          <cell r="D25234" t="str">
            <v>Detector óptico de fumaça endereçável, com base de fixação, ref. BH-300 da Kidde, Protege ou equivalente</v>
          </cell>
          <cell r="E25234" t="str">
            <v>UN</v>
          </cell>
          <cell r="F25234">
            <v>188.26</v>
          </cell>
          <cell r="G25234">
            <v>188.26</v>
          </cell>
        </row>
        <row r="25235">
          <cell r="A25235" t="str">
            <v>CDHU-IP.17.000.042524</v>
          </cell>
          <cell r="B25235" t="str">
            <v>CDHU-I</v>
          </cell>
          <cell r="C25235" t="str">
            <v>P.17.000.042524</v>
          </cell>
          <cell r="D25235" t="str">
            <v>Distribuidor interno óptico para 1U de até 24 fibras (DIO), adaptadores e Pigtails; para montagem em rack 19"/23"; ref. DIO 24FO D da Fibracem, Intelbras, 2 Flex Telecom ou equivalente - completo</v>
          </cell>
          <cell r="E25235" t="str">
            <v>UN</v>
          </cell>
          <cell r="F25235">
            <v>732.67</v>
          </cell>
          <cell r="G25235">
            <v>732.67</v>
          </cell>
        </row>
        <row r="25236">
          <cell r="A25236" t="str">
            <v>CDHU-IP.17.000.042527</v>
          </cell>
          <cell r="B25236" t="str">
            <v>CDHU-I</v>
          </cell>
          <cell r="C25236" t="str">
            <v>P.17.000.042527</v>
          </cell>
          <cell r="D25236" t="str">
            <v>Protetor de surto para bloco de distribuição, referência MPDG Slim RG / MPDG Slim RS da Bargoa, MP-R-CC (G) da Clamper ou equivalente</v>
          </cell>
          <cell r="E25236" t="str">
            <v>UN</v>
          </cell>
          <cell r="F25236">
            <v>19.010000000000002</v>
          </cell>
          <cell r="G25236">
            <v>19.010000000000002</v>
          </cell>
        </row>
        <row r="25237">
          <cell r="A25237" t="str">
            <v>CDHU-IP.17.000.042538</v>
          </cell>
          <cell r="B25237" t="str">
            <v>CDHU-I</v>
          </cell>
          <cell r="C25237" t="str">
            <v>P.17.000.042538</v>
          </cell>
          <cell r="D25237" t="str">
            <v>Divisor interno com 1 entrada e 2 saídas 75 Ohms, ref. WDI/275 Wadt ou equivalente</v>
          </cell>
          <cell r="E25237" t="str">
            <v>UN</v>
          </cell>
          <cell r="F25237">
            <v>10.56</v>
          </cell>
          <cell r="G25237">
            <v>10.56</v>
          </cell>
        </row>
        <row r="25238">
          <cell r="A25238" t="str">
            <v>CDHU-IP.17.000.042539</v>
          </cell>
          <cell r="B25238" t="str">
            <v>CDHU-I</v>
          </cell>
          <cell r="C25238" t="str">
            <v>P.17.000.042539</v>
          </cell>
          <cell r="D25238" t="str">
            <v>Divisor interno com 1 entrada e 4 saídas 75 Ohms, ref. WDI/475 Wadt ou equivalente</v>
          </cell>
          <cell r="E25238" t="str">
            <v>UN</v>
          </cell>
          <cell r="F25238">
            <v>11.61</v>
          </cell>
          <cell r="G25238">
            <v>11.61</v>
          </cell>
        </row>
        <row r="25239">
          <cell r="A25239" t="str">
            <v>CDHU-IP.17.000.042541</v>
          </cell>
          <cell r="B25239" t="str">
            <v>CDHU-I</v>
          </cell>
          <cell r="C25239" t="str">
            <v>P.17.000.042541</v>
          </cell>
          <cell r="D25239" t="str">
            <v>Amplificador de potência, 50 dB, para VHF e CATV, frequência 40 a 550 MHz; ref. PQAP-7500 da Pró Eletronic ou equivalente</v>
          </cell>
          <cell r="E25239" t="str">
            <v>UN</v>
          </cell>
          <cell r="F25239">
            <v>559.25</v>
          </cell>
          <cell r="G25239">
            <v>559.25</v>
          </cell>
        </row>
        <row r="25240">
          <cell r="A25240" t="str">
            <v>CDHU-IP.17.000.042542</v>
          </cell>
          <cell r="B25240" t="str">
            <v>CDHU-I</v>
          </cell>
          <cell r="C25240" t="str">
            <v>P.17.000.042542</v>
          </cell>
          <cell r="D25240" t="str">
            <v>Antema WI-FI dual band access point, banda 450Mbps em 2.4GHz e 1300Mbps em 5GHz, compatível em PoE (802,3at); ref. AC1750 - EAP245 TP-Link ou equivalente</v>
          </cell>
          <cell r="E25240" t="str">
            <v>UN</v>
          </cell>
          <cell r="F25240">
            <v>866.68</v>
          </cell>
          <cell r="G25240">
            <v>866.68</v>
          </cell>
        </row>
        <row r="25241">
          <cell r="A25241" t="str">
            <v>CDHU-IP.17.000.042546</v>
          </cell>
          <cell r="B25241" t="str">
            <v>CDHU-I</v>
          </cell>
          <cell r="C25241" t="str">
            <v>P.17.000.042546</v>
          </cell>
          <cell r="D25241" t="str">
            <v>Bloco de distribuição para 10 pares; ref. modelo WT-1002A - sem Corte / conexão Permanente (Conect CP), contato em bronze com banho de estanho; ref. fabricação Seccon ou equivalente</v>
          </cell>
          <cell r="E25241" t="str">
            <v>UN</v>
          </cell>
          <cell r="F25241">
            <v>10.93</v>
          </cell>
          <cell r="G25241">
            <v>10.93</v>
          </cell>
        </row>
        <row r="25242">
          <cell r="A25242" t="str">
            <v>CDHU-IP.17.000.042563</v>
          </cell>
          <cell r="B25242" t="str">
            <v>CDHU-I</v>
          </cell>
          <cell r="C25242" t="str">
            <v>P.17.000.042563</v>
          </cell>
          <cell r="D25242" t="str">
            <v>Modulador de canais modelo ágil, ref. PQMO-2600G2 da Proeletronic ou equivalente</v>
          </cell>
          <cell r="E25242" t="str">
            <v>UN</v>
          </cell>
          <cell r="F25242">
            <v>226.61</v>
          </cell>
          <cell r="G25242">
            <v>226.61</v>
          </cell>
        </row>
        <row r="25243">
          <cell r="A25243" t="str">
            <v>CDHU-IP.17.000.042566</v>
          </cell>
          <cell r="B25243" t="str">
            <v>CDHU-I</v>
          </cell>
          <cell r="C25243" t="str">
            <v>P.17.000.042566</v>
          </cell>
          <cell r="D25243" t="str">
            <v>Amplificador transistorizado de linha VHF (50 a 220 MHz, 50 dB) ou UHF (470 a 800 MHz, 48 dB), nível de saída 1, 4 e 8 canais, conectores de saída F-fêmea - 110/220V</v>
          </cell>
          <cell r="E25243" t="str">
            <v>UN</v>
          </cell>
          <cell r="F25243">
            <v>534.57000000000005</v>
          </cell>
          <cell r="G25243">
            <v>534.57000000000005</v>
          </cell>
        </row>
        <row r="25244">
          <cell r="A25244" t="str">
            <v>CDHU-IP.17.000.046322</v>
          </cell>
          <cell r="B25244" t="str">
            <v>CDHU-I</v>
          </cell>
          <cell r="C25244" t="str">
            <v>P.17.000.046322</v>
          </cell>
          <cell r="D25244" t="str">
            <v>Sensor de presença infravermelho passivo e microondas sem fio, alcance 12m, frequência 433,92Mhz, cobertura 90°; ref. Intelbras IVP2000 SR ou equivalente</v>
          </cell>
          <cell r="E25244" t="str">
            <v>UN</v>
          </cell>
          <cell r="F25244">
            <v>98.22</v>
          </cell>
          <cell r="G25244">
            <v>98.22</v>
          </cell>
        </row>
        <row r="25245">
          <cell r="A25245" t="str">
            <v>CDHU-IP.17.000.050018</v>
          </cell>
          <cell r="B25245" t="str">
            <v>CDHU-I</v>
          </cell>
          <cell r="C25245" t="str">
            <v>P.17.000.050018</v>
          </cell>
          <cell r="D25245" t="str">
            <v>Transceptor Gigabit SX conectável de formato pequeno (SFP); ref. MGBSX1 da Cisco ou equivalente</v>
          </cell>
          <cell r="E25245" t="str">
            <v>UN</v>
          </cell>
          <cell r="F25245">
            <v>950.67</v>
          </cell>
          <cell r="G25245">
            <v>950.67</v>
          </cell>
        </row>
        <row r="25246">
          <cell r="A25246" t="str">
            <v>CDHU-IP.17.000.050162</v>
          </cell>
          <cell r="B25246" t="str">
            <v>CDHU-I</v>
          </cell>
          <cell r="C25246" t="str">
            <v>P.17.000.050162</v>
          </cell>
          <cell r="D25246" t="str">
            <v>Sistema ininterrupto de energia monofásico no break, de 5 a 7,5 kVA (110 / 120 V), autonomia 15 minutos</v>
          </cell>
          <cell r="E25246" t="str">
            <v>UN</v>
          </cell>
          <cell r="F25246">
            <v>21683.439999999999</v>
          </cell>
          <cell r="G25246">
            <v>21683.439999999999</v>
          </cell>
        </row>
        <row r="25247">
          <cell r="A25247" t="str">
            <v>CDHU-IP.17.000.050167</v>
          </cell>
          <cell r="B25247" t="str">
            <v>CDHU-I</v>
          </cell>
          <cell r="C25247" t="str">
            <v>P.17.000.050167</v>
          </cell>
          <cell r="D25247" t="str">
            <v>Sistema ininterrupto de energia monofásico de 2 kVA (127 / 127 V), autonomia 40 minutos</v>
          </cell>
          <cell r="E25247" t="str">
            <v>UN</v>
          </cell>
          <cell r="F25247">
            <v>6153.05</v>
          </cell>
          <cell r="G25247">
            <v>6153.05</v>
          </cell>
        </row>
        <row r="25248">
          <cell r="A25248" t="str">
            <v>CDHU-IP.17.000.050178</v>
          </cell>
          <cell r="B25248" t="str">
            <v>CDHU-I</v>
          </cell>
          <cell r="C25248" t="str">
            <v>P.17.000.050178</v>
          </cell>
          <cell r="D25248" t="str">
            <v>Sistema ininterrupto de energia trifásico de 10 kVA (220 / 220 V), autonomia 15 minutos</v>
          </cell>
          <cell r="E25248" t="str">
            <v>UN</v>
          </cell>
          <cell r="F25248">
            <v>38203.360000000001</v>
          </cell>
          <cell r="G25248">
            <v>38203.360000000001</v>
          </cell>
        </row>
        <row r="25249">
          <cell r="A25249" t="str">
            <v>CDHU-IP.17.000.050179</v>
          </cell>
          <cell r="B25249" t="str">
            <v>CDHU-I</v>
          </cell>
          <cell r="C25249" t="str">
            <v>P.17.000.050179</v>
          </cell>
          <cell r="D25249" t="str">
            <v>Sistema ininterrupto de energia trifásico de 20 kVA (220 / 208 / 108 V), autonomia 15 minutos</v>
          </cell>
          <cell r="E25249" t="str">
            <v>UN</v>
          </cell>
          <cell r="F25249">
            <v>46162.89</v>
          </cell>
          <cell r="G25249">
            <v>46162.89</v>
          </cell>
        </row>
        <row r="25250">
          <cell r="A25250" t="str">
            <v>CDHU-IP.17.000.050181</v>
          </cell>
          <cell r="B25250" t="str">
            <v>CDHU-I</v>
          </cell>
          <cell r="C25250" t="str">
            <v>P.17.000.050181</v>
          </cell>
          <cell r="D25250" t="str">
            <v>Sistema ininterrupto de energia trifásico on line, de 15 kVA (208 / 110 V), autonomia 15 minutos</v>
          </cell>
          <cell r="E25250" t="str">
            <v>UN</v>
          </cell>
          <cell r="F25250">
            <v>48403.85</v>
          </cell>
          <cell r="G25250">
            <v>48403.85</v>
          </cell>
        </row>
        <row r="25251">
          <cell r="A25251" t="str">
            <v>CDHU-IP.17.000.050183</v>
          </cell>
          <cell r="B25251" t="str">
            <v>CDHU-I</v>
          </cell>
          <cell r="C25251" t="str">
            <v>P.17.000.050183</v>
          </cell>
          <cell r="D25251" t="str">
            <v>Sistema ininterrupto de energia monofásico on line, de 5 kVA (220 / 110 V), com autonomia 15 minutos</v>
          </cell>
          <cell r="E25251" t="str">
            <v>UN</v>
          </cell>
          <cell r="F25251">
            <v>14871.02</v>
          </cell>
          <cell r="G25251">
            <v>14871.02</v>
          </cell>
        </row>
        <row r="25252">
          <cell r="A25252" t="str">
            <v>CDHU-IP.17.000.050186</v>
          </cell>
          <cell r="B25252" t="str">
            <v>CDHU-I</v>
          </cell>
          <cell r="C25252" t="str">
            <v>P.17.000.050186</v>
          </cell>
          <cell r="D25252" t="str">
            <v>Sistema ininterrupto de energia, monofásico no break, de 600 VA (127 / 127 V, com autonomia de 10 a 15 minutos</v>
          </cell>
          <cell r="E25252" t="str">
            <v>UN</v>
          </cell>
          <cell r="F25252">
            <v>995.94</v>
          </cell>
          <cell r="G25252">
            <v>995.94</v>
          </cell>
        </row>
        <row r="25253">
          <cell r="A25253" t="str">
            <v>CDHU-IP.17.000.050192</v>
          </cell>
          <cell r="B25253" t="str">
            <v>CDHU-I</v>
          </cell>
          <cell r="C25253" t="str">
            <v>P.17.000.050192</v>
          </cell>
          <cell r="D25253" t="str">
            <v>Sistema ininterrupto de energia trifásico de 10 kVA (220 / 110 V), autonomia 2 horas</v>
          </cell>
          <cell r="E25253" t="str">
            <v>UN</v>
          </cell>
          <cell r="F25253">
            <v>39076.199999999997</v>
          </cell>
          <cell r="G25253">
            <v>39076.199999999997</v>
          </cell>
        </row>
        <row r="25254">
          <cell r="A25254" t="str">
            <v>CDHU-IP.17.000.050208</v>
          </cell>
          <cell r="B25254" t="str">
            <v>CDHU-I</v>
          </cell>
          <cell r="C25254" t="str">
            <v>P.17.000.050208</v>
          </cell>
          <cell r="D25254" t="str">
            <v>Estabilizador eletrônico de tensão, trifásico, com potência de 40 kVA (220/110V)</v>
          </cell>
          <cell r="E25254" t="str">
            <v>UN</v>
          </cell>
          <cell r="F25254">
            <v>44363.75</v>
          </cell>
          <cell r="G25254">
            <v>44363.75</v>
          </cell>
        </row>
        <row r="25255">
          <cell r="A25255" t="str">
            <v>CDHU-IP.17.000.050214</v>
          </cell>
          <cell r="B25255" t="str">
            <v>CDHU-I</v>
          </cell>
          <cell r="C25255" t="str">
            <v>P.17.000.050214</v>
          </cell>
          <cell r="D25255" t="str">
            <v>Sistema ininterrupto de energia trifásico on line, de 20 kVA (220/127V), automação 15 minutos</v>
          </cell>
          <cell r="E25255" t="str">
            <v>UN</v>
          </cell>
          <cell r="F25255">
            <v>57496.45</v>
          </cell>
          <cell r="G25255">
            <v>57496.45</v>
          </cell>
        </row>
        <row r="25256">
          <cell r="A25256" t="str">
            <v>CDHU-IP.17.000.050215</v>
          </cell>
          <cell r="B25256" t="str">
            <v>CDHU-I</v>
          </cell>
          <cell r="C25256" t="str">
            <v>P.17.000.050215</v>
          </cell>
          <cell r="D25256" t="str">
            <v>Sistema ininterrupto de energia trifásico on line, de 60 kVA (220/127V), automação 15 minutos</v>
          </cell>
          <cell r="E25256" t="str">
            <v>UN</v>
          </cell>
          <cell r="F25256">
            <v>124615.16</v>
          </cell>
          <cell r="G25256">
            <v>124615.16</v>
          </cell>
        </row>
        <row r="25257">
          <cell r="A25257" t="str">
            <v>CDHU-IP.17.000.050218</v>
          </cell>
          <cell r="B25257" t="str">
            <v>CDHU-I</v>
          </cell>
          <cell r="C25257" t="str">
            <v>P.17.000.050218</v>
          </cell>
          <cell r="D25257" t="str">
            <v>Sistema ininterrupto de energia trifásico on line, de 80 kVA (220/127V), automação 15 minutos</v>
          </cell>
          <cell r="E25257" t="str">
            <v>UN</v>
          </cell>
          <cell r="F25257">
            <v>144964.48000000001</v>
          </cell>
          <cell r="G25257">
            <v>144964.48000000001</v>
          </cell>
        </row>
        <row r="25258">
          <cell r="A25258" t="str">
            <v>CDHU-IP.17.000.050220</v>
          </cell>
          <cell r="B25258" t="str">
            <v>CDHU-I</v>
          </cell>
          <cell r="C25258" t="str">
            <v>P.17.000.050220</v>
          </cell>
          <cell r="D25258" t="str">
            <v>Sistema ininterrupto de energia, trifásico de 20 kVA, no break, entrada 380 V e saída 220 V, com autonomia de 15 minutos</v>
          </cell>
          <cell r="E25258" t="str">
            <v>UN</v>
          </cell>
          <cell r="F25258">
            <v>51839</v>
          </cell>
          <cell r="G25258">
            <v>51839</v>
          </cell>
        </row>
        <row r="25259">
          <cell r="A25259" t="str">
            <v>CDHU-IP.17.000.050224</v>
          </cell>
          <cell r="B25259" t="str">
            <v>CDHU-I</v>
          </cell>
          <cell r="C25259" t="str">
            <v>P.17.000.050224</v>
          </cell>
          <cell r="D25259" t="str">
            <v>Sistema ininterrupto de energia on line senoidal, de 50 kVA (220/110 V), com automação de 15 minutos</v>
          </cell>
          <cell r="E25259" t="str">
            <v>UN</v>
          </cell>
          <cell r="F25259">
            <v>66861.98</v>
          </cell>
          <cell r="G25259">
            <v>66861.98</v>
          </cell>
        </row>
        <row r="25260">
          <cell r="A25260" t="str">
            <v>CDHU-IP.17.000.050225</v>
          </cell>
          <cell r="B25260" t="str">
            <v>CDHU-I</v>
          </cell>
          <cell r="C25260" t="str">
            <v>P.17.000.050225</v>
          </cell>
          <cell r="D25260" t="str">
            <v>Sistema ininterrupto de energia, trifásico on line senoidal, de 5 kVA (220/110 V), com automação de 15 minutos</v>
          </cell>
          <cell r="E25260" t="str">
            <v>UN</v>
          </cell>
          <cell r="F25260">
            <v>31050.36</v>
          </cell>
          <cell r="G25260">
            <v>31050.36</v>
          </cell>
        </row>
        <row r="25261">
          <cell r="A25261" t="str">
            <v>CDHU-IP.17.000.050226</v>
          </cell>
          <cell r="B25261" t="str">
            <v>CDHU-I</v>
          </cell>
          <cell r="C25261" t="str">
            <v>P.17.000.050226</v>
          </cell>
          <cell r="D25261" t="str">
            <v>Sistema ininterrupto de energia, trifásico on line senoidal, de 10 kVA (220/110 V), com autonomia de 15 minutos</v>
          </cell>
          <cell r="E25261" t="str">
            <v>UN</v>
          </cell>
          <cell r="F25261">
            <v>36605.440000000002</v>
          </cell>
          <cell r="G25261">
            <v>36605.440000000002</v>
          </cell>
        </row>
        <row r="25262">
          <cell r="A25262" t="str">
            <v>CDHU-IP.17.000.050231</v>
          </cell>
          <cell r="B25262" t="str">
            <v>CDHU-I</v>
          </cell>
          <cell r="C25262" t="str">
            <v>P.17.000.050231</v>
          </cell>
          <cell r="D25262" t="str">
            <v>Sistema ininterrupto de energia, trifásico on line senoidal, de 7,5 kVA (220/110 V), com autonomia de 15 minutos</v>
          </cell>
          <cell r="E25262" t="str">
            <v>UN</v>
          </cell>
          <cell r="F25262">
            <v>43030.7</v>
          </cell>
          <cell r="G25262">
            <v>43030.7</v>
          </cell>
        </row>
        <row r="25263">
          <cell r="A25263" t="str">
            <v>CDHU-IP.17.000.050257</v>
          </cell>
          <cell r="B25263" t="str">
            <v>CDHU-I</v>
          </cell>
          <cell r="C25263" t="str">
            <v>P.17.000.050257</v>
          </cell>
          <cell r="D25263" t="str">
            <v>Sistema ininterrupto de energia trifásico on line senoidal, de 40kVA, 380V/220V, com autonomia de 15 minutos; ref. Conception da CM Comandos Lineares, Sigma da Beta Eletronic, Energy Master, Oneupsti, Processtec ou equivalente</v>
          </cell>
          <cell r="E25263" t="str">
            <v>UN</v>
          </cell>
          <cell r="F25263">
            <v>97863.27</v>
          </cell>
          <cell r="G25263">
            <v>97863.27</v>
          </cell>
        </row>
        <row r="25264">
          <cell r="A25264" t="str">
            <v>CDHU-IP.17.000.067301</v>
          </cell>
          <cell r="B25264" t="str">
            <v>CDHU-I</v>
          </cell>
          <cell r="C25264" t="str">
            <v>P.17.000.067301</v>
          </cell>
          <cell r="D25264" t="str">
            <v>Bloco de ligação com engate rápido para 10 pares com suporte BER-10</v>
          </cell>
          <cell r="E25264" t="str">
            <v>UN</v>
          </cell>
          <cell r="F25264">
            <v>18.91</v>
          </cell>
          <cell r="G25264">
            <v>18.91</v>
          </cell>
        </row>
        <row r="25265">
          <cell r="A25265" t="str">
            <v>CDHU-IP.17.000.090534</v>
          </cell>
          <cell r="B25265" t="str">
            <v>CDHU-I</v>
          </cell>
          <cell r="C25265" t="str">
            <v>P.17.000.090534</v>
          </cell>
          <cell r="D25265" t="str">
            <v>Destravador magnético eletroímã (sem fonte), para porta corta-fogo de 24 Vcc, ref. Gevi gamma ou equivalente</v>
          </cell>
          <cell r="E25265" t="str">
            <v>UN</v>
          </cell>
          <cell r="F25265">
            <v>243.35</v>
          </cell>
          <cell r="G25265">
            <v>243.35</v>
          </cell>
        </row>
        <row r="25266">
          <cell r="A25266" t="str">
            <v>CDHU-IP.17.000.090899</v>
          </cell>
          <cell r="B25266" t="str">
            <v>CDHU-I</v>
          </cell>
          <cell r="C25266" t="str">
            <v>P.17.000.090899</v>
          </cell>
          <cell r="D25266" t="str">
            <v>Rack fechado de piso padrão metálico, 19 x 24 Us x 570 mm, porta com visor em acrílico/vidro; ref. Bihouse Racks, APL Racks, Pier Telecom ou equivalente</v>
          </cell>
          <cell r="E25266" t="str">
            <v>UN</v>
          </cell>
          <cell r="F25266">
            <v>1848.06</v>
          </cell>
          <cell r="G25266">
            <v>1848.06</v>
          </cell>
        </row>
        <row r="25267">
          <cell r="A25267" t="str">
            <v>CDHU-IP.17.000.091007</v>
          </cell>
          <cell r="B25267" t="str">
            <v>CDHU-I</v>
          </cell>
          <cell r="C25267" t="str">
            <v>P.17.000.091007</v>
          </cell>
          <cell r="D25267" t="str">
            <v>Detector termovelocimétrico com base endereçável; ref. Johnson Controls, Fire &amp; Security, Aerotex Extintores ou equivalente</v>
          </cell>
          <cell r="E25267" t="str">
            <v>UN</v>
          </cell>
          <cell r="F25267">
            <v>190.65</v>
          </cell>
          <cell r="G25267">
            <v>190.65</v>
          </cell>
        </row>
        <row r="25268">
          <cell r="A25268" t="str">
            <v>CDHU-IP.17.000.091009</v>
          </cell>
          <cell r="B25268" t="str">
            <v>CDHU-I</v>
          </cell>
          <cell r="C25268" t="str">
            <v>P.17.000.091009</v>
          </cell>
          <cell r="D25268" t="str">
            <v>Sirene audiovisual tipo endereçável, potência de 90 a 110db, tensão até 24Vcc, corrente 100mA, leds alto brilho; ref. VRE-SVF da Verin, Strobe 99dB da Siemens ou equivalente</v>
          </cell>
          <cell r="E25268" t="str">
            <v>UN</v>
          </cell>
          <cell r="F25268">
            <v>325.33</v>
          </cell>
          <cell r="G25268">
            <v>325.33</v>
          </cell>
        </row>
        <row r="25269">
          <cell r="A25269" t="str">
            <v>CDHU-IP.17.000.091031</v>
          </cell>
          <cell r="B25269" t="str">
            <v>CDHU-I</v>
          </cell>
          <cell r="C25269" t="str">
            <v>P.17.000.091031</v>
          </cell>
          <cell r="D25269" t="str">
            <v>Sirene tipo corneta com potência nominal de 12V, potência sonora entre 115dB a 120dB, potência elétrica de 15 a 20W; ref. NA/12V da Aureon, GLK, DNI ou equivalente</v>
          </cell>
          <cell r="E25269" t="str">
            <v>UN</v>
          </cell>
          <cell r="F25269">
            <v>81.290000000000006</v>
          </cell>
          <cell r="G25269">
            <v>81.290000000000006</v>
          </cell>
        </row>
        <row r="25270">
          <cell r="A25270" t="str">
            <v>CDHU-IP.17.000.091404</v>
          </cell>
          <cell r="B25270" t="str">
            <v>CDHU-I</v>
          </cell>
          <cell r="C25270" t="str">
            <v>P.17.000.091404</v>
          </cell>
          <cell r="D25270" t="str">
            <v>Aparelho telefônico multifrequencial, analógico, teclas: FLASH, HOOK, PAUSE, LND e MODE, controle discagem em pulso e tom, controle de volume em 3 níveis</v>
          </cell>
          <cell r="E25270" t="str">
            <v>UN</v>
          </cell>
          <cell r="F25270">
            <v>82.66</v>
          </cell>
          <cell r="G25270">
            <v>82.66</v>
          </cell>
        </row>
        <row r="25271">
          <cell r="A25271" t="str">
            <v>CDHU-IP.17.000.091560</v>
          </cell>
          <cell r="B25271" t="str">
            <v>CDHU-I</v>
          </cell>
          <cell r="C25271" t="str">
            <v>P.17.000.091560</v>
          </cell>
          <cell r="D25271" t="str">
            <v>Sirene eletrônica em caixa metálica de 12 / 24 Volts</v>
          </cell>
          <cell r="E25271" t="str">
            <v>UN</v>
          </cell>
          <cell r="F25271">
            <v>79.959999999999994</v>
          </cell>
          <cell r="G25271">
            <v>79.959999999999994</v>
          </cell>
        </row>
        <row r="25272">
          <cell r="A25272" t="str">
            <v>CDHU-IP.17.000.091621</v>
          </cell>
          <cell r="B25272" t="str">
            <v>CDHU-I</v>
          </cell>
          <cell r="C25272" t="str">
            <v>P.17.000.091621</v>
          </cell>
          <cell r="D25272" t="str">
            <v>Cancela automática com gabinete aço e barreira em alumínio de 3,50 até 4,00 m; ref. Gatter Peccinin, Barrier da PPA, Prime DC da Garen, Max Peccinin, Brasso jetflex da PPA ou equivalente</v>
          </cell>
          <cell r="E25272" t="str">
            <v>UN</v>
          </cell>
          <cell r="F25272">
            <v>4724.3500000000004</v>
          </cell>
          <cell r="G25272">
            <v>4724.3500000000004</v>
          </cell>
        </row>
        <row r="25273">
          <cell r="A25273" t="str">
            <v>CDHU-IP.17.000.092197</v>
          </cell>
          <cell r="B25273" t="str">
            <v>CDHU-I</v>
          </cell>
          <cell r="C25273" t="str">
            <v>P.17.000.092197</v>
          </cell>
          <cell r="D25273" t="str">
            <v>Estabilizador eletrônico de tensão monofásico com potência, 5 kVA; ref. BYP11 5KVA da CS Eletro, Energie II Isolado 5kVA SI/TE220/TS220 da SMS, mod. Starvolt da Powereng ou equivalente</v>
          </cell>
          <cell r="E25273" t="str">
            <v>UN</v>
          </cell>
          <cell r="F25273">
            <v>9761.23</v>
          </cell>
          <cell r="G25273">
            <v>9761.23</v>
          </cell>
        </row>
        <row r="25274">
          <cell r="A25274" t="str">
            <v>CDHU-IP.17.000.092199</v>
          </cell>
          <cell r="B25274" t="str">
            <v>CDHU-I</v>
          </cell>
          <cell r="C25274" t="str">
            <v>P.17.000.092199</v>
          </cell>
          <cell r="D25274" t="str">
            <v>Estabilizador eletrônico de tensão monofásico com potência, 10 kVA</v>
          </cell>
          <cell r="E25274" t="str">
            <v>UN</v>
          </cell>
          <cell r="F25274">
            <v>13183.19</v>
          </cell>
          <cell r="G25274">
            <v>13183.19</v>
          </cell>
        </row>
        <row r="25275">
          <cell r="A25275" t="str">
            <v>CDHU-IP.17.000.092292</v>
          </cell>
          <cell r="B25275" t="str">
            <v>CDHU-I</v>
          </cell>
          <cell r="C25275" t="str">
            <v>P.17.000.092292</v>
          </cell>
          <cell r="D25275" t="str">
            <v>Controlador de acesso com identificação por impressão digital (biometria) e software de gerencimento; ref. SS 411E da Intelbras, iDAccess da Controlid ou equivalente</v>
          </cell>
          <cell r="E25275" t="str">
            <v>CJ</v>
          </cell>
          <cell r="F25275">
            <v>2271.33</v>
          </cell>
          <cell r="G25275">
            <v>2271.33</v>
          </cell>
        </row>
        <row r="25276">
          <cell r="A25276" t="str">
            <v>CDHU-IP.17.000.092764</v>
          </cell>
          <cell r="B25276" t="str">
            <v>CDHU-I</v>
          </cell>
          <cell r="C25276" t="str">
            <v>P.17.000.092764</v>
          </cell>
          <cell r="D25276" t="str">
            <v>Central alarme microprocessada para até 125 zonas, ref. FP-01 da Gevi Gamma ou equivalente</v>
          </cell>
          <cell r="E25276" t="str">
            <v>UN</v>
          </cell>
          <cell r="F25276">
            <v>2746.54</v>
          </cell>
          <cell r="G25276">
            <v>2746.54</v>
          </cell>
        </row>
        <row r="25277">
          <cell r="A25277" t="str">
            <v>CDHU-IP.17.000.092765</v>
          </cell>
          <cell r="B25277" t="str">
            <v>CDHU-I</v>
          </cell>
          <cell r="C25277" t="str">
            <v>P.17.000.092765</v>
          </cell>
          <cell r="D25277" t="str">
            <v>Repetidora sinais do painel sinóptico para central</v>
          </cell>
          <cell r="E25277" t="str">
            <v>UN</v>
          </cell>
          <cell r="F25277">
            <v>865.65</v>
          </cell>
          <cell r="G25277">
            <v>865.65</v>
          </cell>
        </row>
        <row r="25278">
          <cell r="A25278" t="str">
            <v>CDHU-IP.17.000.092771</v>
          </cell>
          <cell r="B25278" t="str">
            <v>CDHU-I</v>
          </cell>
          <cell r="C25278" t="str">
            <v>P.17.000.092771</v>
          </cell>
          <cell r="D25278" t="str">
            <v>Detector microprocessado metais tipo portal; ref. MAGXXI linha 300 / 3P da Magnetec; DMP-01/MP da Priel ou equivalente</v>
          </cell>
          <cell r="E25278" t="str">
            <v>UN</v>
          </cell>
          <cell r="F25278">
            <v>14845.8</v>
          </cell>
          <cell r="G25278">
            <v>14845.8</v>
          </cell>
        </row>
        <row r="25279">
          <cell r="A25279" t="str">
            <v>CDHU-IP.18.000.042520</v>
          </cell>
          <cell r="B25279" t="str">
            <v>CDHU-I</v>
          </cell>
          <cell r="C25279" t="str">
            <v>P.18.000.042520</v>
          </cell>
          <cell r="D25279" t="str">
            <v>Painel frontal cego de 19´ x 1 U; ref. Itcomtech/20, Furukawa, Garra ou equivalente</v>
          </cell>
          <cell r="E25279" t="str">
            <v>UN</v>
          </cell>
          <cell r="F25279">
            <v>9.73</v>
          </cell>
          <cell r="G25279">
            <v>9.73</v>
          </cell>
        </row>
        <row r="25280">
          <cell r="A25280" t="str">
            <v>CDHU-IP.18.000.042526</v>
          </cell>
          <cell r="B25280" t="str">
            <v>CDHU-I</v>
          </cell>
          <cell r="C25280" t="str">
            <v>P.18.000.042526</v>
          </cell>
          <cell r="D25280" t="str">
            <v>Painel frontal cego de 19´ x 2 U; ref. Itcomtech/20, Furukawa, Garra ou equivalente</v>
          </cell>
          <cell r="E25280" t="str">
            <v>UN</v>
          </cell>
          <cell r="F25280">
            <v>15.4</v>
          </cell>
          <cell r="G25280">
            <v>15.4</v>
          </cell>
        </row>
        <row r="25281">
          <cell r="A25281" t="str">
            <v>CDHU-IP.18.000.045100</v>
          </cell>
          <cell r="B25281" t="str">
            <v>CDHU-I</v>
          </cell>
          <cell r="C25281" t="str">
            <v>P.18.000.045100</v>
          </cell>
          <cell r="D25281" t="str">
            <v>Caixa base lateral tipo ´N´ (1300x400x250mm), ref. Phaynell, JSA ou equivalente</v>
          </cell>
          <cell r="E25281" t="str">
            <v>UN</v>
          </cell>
          <cell r="F25281">
            <v>756.56</v>
          </cell>
          <cell r="G25281">
            <v>756.56</v>
          </cell>
        </row>
        <row r="25282">
          <cell r="A25282" t="str">
            <v>CDHU-IP.18.000.045101</v>
          </cell>
          <cell r="B25282" t="str">
            <v>CDHU-I</v>
          </cell>
          <cell r="C25282" t="str">
            <v>P.18.000.045101</v>
          </cell>
          <cell r="D25282" t="str">
            <v>Caixa de medição tipo ´M´ externa de (900x1200x270)mm, padrão Eletropaulo</v>
          </cell>
          <cell r="E25282" t="str">
            <v>UN</v>
          </cell>
          <cell r="F25282">
            <v>1865.82</v>
          </cell>
          <cell r="G25282">
            <v>1865.82</v>
          </cell>
        </row>
        <row r="25283">
          <cell r="A25283" t="str">
            <v>CDHU-IP.18.000.045102</v>
          </cell>
          <cell r="B25283" t="str">
            <v>CDHU-I</v>
          </cell>
          <cell r="C25283" t="str">
            <v>P.18.000.045102</v>
          </cell>
          <cell r="D25283" t="str">
            <v>Caixa para seccionadora tipo ´T´, (900x600x250)mm, padrão Eletropaulo</v>
          </cell>
          <cell r="E25283" t="str">
            <v>UN</v>
          </cell>
          <cell r="F25283">
            <v>552.91</v>
          </cell>
          <cell r="G25283">
            <v>552.91</v>
          </cell>
        </row>
        <row r="25284">
          <cell r="A25284" t="str">
            <v>CDHU-IP.18.000.045103</v>
          </cell>
          <cell r="B25284" t="str">
            <v>CDHU-I</v>
          </cell>
          <cell r="C25284" t="str">
            <v>P.18.000.045103</v>
          </cell>
          <cell r="D25284" t="str">
            <v>Caixa de medição tipo II, (300 x 560 x 200)mm, padrão concessionárias</v>
          </cell>
          <cell r="E25284" t="str">
            <v>UN</v>
          </cell>
          <cell r="F25284">
            <v>136.75</v>
          </cell>
          <cell r="G25284">
            <v>136.75</v>
          </cell>
        </row>
        <row r="25285">
          <cell r="A25285" t="str">
            <v>CDHU-IP.18.000.045106</v>
          </cell>
          <cell r="B25285" t="str">
            <v>CDHU-I</v>
          </cell>
          <cell r="C25285" t="str">
            <v>P.18.000.045106</v>
          </cell>
          <cell r="D25285" t="str">
            <v>Caixa de medição externa tipo ´N´ (1300x1200x270)mm, padrão Eletropaulo</v>
          </cell>
          <cell r="E25285" t="str">
            <v>UN</v>
          </cell>
          <cell r="F25285">
            <v>2671.61</v>
          </cell>
          <cell r="G25285">
            <v>2671.61</v>
          </cell>
        </row>
        <row r="25286">
          <cell r="A25286" t="str">
            <v>CDHU-IP.18.000.045108</v>
          </cell>
          <cell r="B25286" t="str">
            <v>CDHU-I</v>
          </cell>
          <cell r="C25286" t="str">
            <v>P.18.000.045108</v>
          </cell>
          <cell r="D25286" t="str">
            <v>Caixa de proteção para TC, em chapa 14, (1000x750x300) mm, padrão CPFL</v>
          </cell>
          <cell r="E25286" t="str">
            <v>UN</v>
          </cell>
          <cell r="F25286">
            <v>1098.56</v>
          </cell>
          <cell r="G25286">
            <v>1098.56</v>
          </cell>
        </row>
        <row r="25287">
          <cell r="A25287" t="str">
            <v>CDHU-IP.18.000.045109</v>
          </cell>
          <cell r="B25287" t="str">
            <v>CDHU-I</v>
          </cell>
          <cell r="C25287" t="str">
            <v>P.18.000.045109</v>
          </cell>
          <cell r="D25287" t="str">
            <v>Caixa de medição externa tipo ´L´ (900x600x270)mm, padrão Eletropaulo</v>
          </cell>
          <cell r="E25287" t="str">
            <v>UN</v>
          </cell>
          <cell r="F25287">
            <v>1177.81</v>
          </cell>
          <cell r="G25287">
            <v>1177.81</v>
          </cell>
        </row>
        <row r="25288">
          <cell r="A25288" t="str">
            <v>CDHU-IP.18.000.045110</v>
          </cell>
          <cell r="B25288" t="str">
            <v>CDHU-I</v>
          </cell>
          <cell r="C25288" t="str">
            <v>P.18.000.045110</v>
          </cell>
          <cell r="D25288" t="str">
            <v>Caixa de medição ´A1´para cabine primária (1000x1000x300)mm, padrão Eletropaulo</v>
          </cell>
          <cell r="E25288" t="str">
            <v>UN</v>
          </cell>
          <cell r="F25288">
            <v>1713.06</v>
          </cell>
          <cell r="G25288">
            <v>1713.06</v>
          </cell>
        </row>
        <row r="25289">
          <cell r="A25289" t="str">
            <v>CDHU-IP.18.000.045111</v>
          </cell>
          <cell r="B25289" t="str">
            <v>CDHU-I</v>
          </cell>
          <cell r="C25289" t="str">
            <v>P.18.000.045111</v>
          </cell>
          <cell r="D25289" t="str">
            <v>Caixa de proteção dos bornes do medidor, em chapa 18, (300x250x90) mm padrão CPFL</v>
          </cell>
          <cell r="E25289" t="str">
            <v>UN</v>
          </cell>
          <cell r="F25289">
            <v>125.87</v>
          </cell>
          <cell r="G25289">
            <v>125.87</v>
          </cell>
        </row>
        <row r="25290">
          <cell r="A25290" t="str">
            <v>CDHU-IP.18.000.045116</v>
          </cell>
          <cell r="B25290" t="str">
            <v>CDHU-I</v>
          </cell>
          <cell r="C25290" t="str">
            <v>P.18.000.045116</v>
          </cell>
          <cell r="D25290" t="str">
            <v>Caixa de entrada tipo ´E´ de (560x350x210)mm, ref. BN, Olipe ou equivalente - padrão Eletropaulo</v>
          </cell>
          <cell r="E25290" t="str">
            <v>UN</v>
          </cell>
          <cell r="F25290">
            <v>198.6</v>
          </cell>
          <cell r="G25290">
            <v>198.6</v>
          </cell>
        </row>
        <row r="25291">
          <cell r="A25291" t="str">
            <v>CDHU-IP.18.000.045121</v>
          </cell>
          <cell r="B25291" t="str">
            <v>CDHU-I</v>
          </cell>
          <cell r="C25291" t="str">
            <v>P.18.000.045121</v>
          </cell>
          <cell r="D25291" t="str">
            <v>Caixa de medição polifásica tipo III, (500x600x200)mm, padrão concessionárias</v>
          </cell>
          <cell r="E25291" t="str">
            <v>UN</v>
          </cell>
          <cell r="F25291">
            <v>236.73</v>
          </cell>
          <cell r="G25291">
            <v>236.73</v>
          </cell>
        </row>
        <row r="25292">
          <cell r="A25292" t="str">
            <v>CDHU-IP.18.000.049566</v>
          </cell>
          <cell r="B25292" t="str">
            <v>CDHU-I</v>
          </cell>
          <cell r="C25292" t="str">
            <v>P.18.000.049566</v>
          </cell>
          <cell r="D25292" t="str">
            <v>Suporte para transformação em poste/estaleiro</v>
          </cell>
          <cell r="E25292" t="str">
            <v>UN</v>
          </cell>
          <cell r="F25292">
            <v>248.88</v>
          </cell>
          <cell r="G25292">
            <v>248.88</v>
          </cell>
        </row>
        <row r="25293">
          <cell r="A25293" t="str">
            <v>CDHU-IP.18.000.050127</v>
          </cell>
          <cell r="B25293" t="str">
            <v>CDHU-I</v>
          </cell>
          <cell r="C25293" t="str">
            <v>P.18.000.050127</v>
          </cell>
          <cell r="D25293" t="str">
            <v>Quadro Telebras de embutir em chapa de (200 x 200 x 120) mm, com fundo de madeira; ref. Lintermani ou equivalente</v>
          </cell>
          <cell r="E25293" t="str">
            <v>UN</v>
          </cell>
          <cell r="F25293">
            <v>48.45</v>
          </cell>
          <cell r="G25293">
            <v>48.45</v>
          </cell>
        </row>
        <row r="25294">
          <cell r="A25294" t="str">
            <v>CDHU-IP.18.000.050128</v>
          </cell>
          <cell r="B25294" t="str">
            <v>CDHU-I</v>
          </cell>
          <cell r="C25294" t="str">
            <v>P.18.000.050128</v>
          </cell>
          <cell r="D25294" t="str">
            <v>Quadro Telebras de embutir em chapa de (400 x 400 x 120) mm, com fundo de madeira; ref. Lintermani ou equivalente</v>
          </cell>
          <cell r="E25294" t="str">
            <v>UN</v>
          </cell>
          <cell r="F25294">
            <v>135.9</v>
          </cell>
          <cell r="G25294">
            <v>135.9</v>
          </cell>
        </row>
        <row r="25295">
          <cell r="A25295" t="str">
            <v>CDHU-IP.18.000.050129</v>
          </cell>
          <cell r="B25295" t="str">
            <v>CDHU-I</v>
          </cell>
          <cell r="C25295" t="str">
            <v>P.18.000.050129</v>
          </cell>
          <cell r="D25295" t="str">
            <v>Quadro Telebras de embutir em chapa de (600 x 600 x 120) mm, com fundo de madeira; ref. Lintermani ou equivalente</v>
          </cell>
          <cell r="E25295" t="str">
            <v>UN</v>
          </cell>
          <cell r="F25295">
            <v>256.98</v>
          </cell>
          <cell r="G25295">
            <v>256.98</v>
          </cell>
        </row>
        <row r="25296">
          <cell r="A25296" t="str">
            <v>CDHU-IP.18.000.050130</v>
          </cell>
          <cell r="B25296" t="str">
            <v>CDHU-I</v>
          </cell>
          <cell r="C25296" t="str">
            <v>P.18.000.050130</v>
          </cell>
          <cell r="D25296" t="str">
            <v>Quadro Telebras de embutir em chapa de (800 x 800 x 120) mm, com fundo de madeira; ref. Lintermani ou equivalente</v>
          </cell>
          <cell r="E25296" t="str">
            <v>UN</v>
          </cell>
          <cell r="F25296">
            <v>471.34</v>
          </cell>
          <cell r="G25296">
            <v>471.34</v>
          </cell>
        </row>
        <row r="25297">
          <cell r="A25297" t="str">
            <v>CDHU-IP.18.000.050131</v>
          </cell>
          <cell r="B25297" t="str">
            <v>CDHU-I</v>
          </cell>
          <cell r="C25297" t="str">
            <v>P.18.000.050131</v>
          </cell>
          <cell r="D25297" t="str">
            <v>Quadro Telebras de embutir em chapa de (1200 x 1200 x 120) mm, com fundo de madeira; ref. Lintermani ou equivalente</v>
          </cell>
          <cell r="E25297" t="str">
            <v>UN</v>
          </cell>
          <cell r="F25297">
            <v>1437.32</v>
          </cell>
          <cell r="G25297">
            <v>1437.32</v>
          </cell>
        </row>
        <row r="25298">
          <cell r="A25298" t="str">
            <v>CDHU-IP.18.000.050132</v>
          </cell>
          <cell r="B25298" t="str">
            <v>CDHU-I</v>
          </cell>
          <cell r="C25298" t="str">
            <v>P.18.000.050132</v>
          </cell>
          <cell r="D25298" t="str">
            <v>Quadro Telebras de sobrepor em chapa de (200 x 200 x 120) mm, com fundo de madeira; ref. Lintermani ou equivalente</v>
          </cell>
          <cell r="E25298" t="str">
            <v>UN</v>
          </cell>
          <cell r="F25298">
            <v>61.96</v>
          </cell>
          <cell r="G25298">
            <v>61.96</v>
          </cell>
        </row>
        <row r="25299">
          <cell r="A25299" t="str">
            <v>CDHU-IP.18.000.050133</v>
          </cell>
          <cell r="B25299" t="str">
            <v>CDHU-I</v>
          </cell>
          <cell r="C25299" t="str">
            <v>P.18.000.050133</v>
          </cell>
          <cell r="D25299" t="str">
            <v>Quadro Telebras de sobrepor em chapa de (400 x 400 x 120) mm, com fundo de madeira; ref. Lintermani ou equivalente</v>
          </cell>
          <cell r="E25299" t="str">
            <v>UN</v>
          </cell>
          <cell r="F25299">
            <v>122.43</v>
          </cell>
          <cell r="G25299">
            <v>122.43</v>
          </cell>
        </row>
        <row r="25300">
          <cell r="A25300" t="str">
            <v>CDHU-IP.18.000.050134</v>
          </cell>
          <cell r="B25300" t="str">
            <v>CDHU-I</v>
          </cell>
          <cell r="C25300" t="str">
            <v>P.18.000.050134</v>
          </cell>
          <cell r="D25300" t="str">
            <v>Quadro Telebras de sobrepor ema chapa de (600 x 600 x 120) mm, com fundo de madeira; ref. Lintermani ou equivalente</v>
          </cell>
          <cell r="E25300" t="str">
            <v>UN</v>
          </cell>
          <cell r="F25300">
            <v>270.83</v>
          </cell>
          <cell r="G25300">
            <v>270.83</v>
          </cell>
        </row>
        <row r="25301">
          <cell r="A25301" t="str">
            <v>CDHU-IP.18.000.050135</v>
          </cell>
          <cell r="B25301" t="str">
            <v>CDHU-I</v>
          </cell>
          <cell r="C25301" t="str">
            <v>P.18.000.050135</v>
          </cell>
          <cell r="D25301" t="str">
            <v>Quadro Telebras de sobrepor em chapa de (800 x 800 x 120) mm, com fundo de madeira; ref. Lintermani ou equivalente</v>
          </cell>
          <cell r="E25301" t="str">
            <v>UN</v>
          </cell>
          <cell r="F25301">
            <v>530.62</v>
          </cell>
          <cell r="G25301">
            <v>530.62</v>
          </cell>
        </row>
        <row r="25302">
          <cell r="A25302" t="str">
            <v>CDHU-IP.18.000.050269</v>
          </cell>
          <cell r="B25302" t="str">
            <v>CDHU-I</v>
          </cell>
          <cell r="C25302" t="str">
            <v>P.18.000.050269</v>
          </cell>
          <cell r="D25302" t="str">
            <v>Cubículo de média tensão para uso ao tempo IP-53 (mínimo), classe 24kV para 300kVA, padrão CPFL, Piratininga, Elektro, Eletropaulo, etc.; ref. Beghim, ABB, VR Painéis, Gimi ou equivalente</v>
          </cell>
          <cell r="E25302" t="str">
            <v>CJ</v>
          </cell>
          <cell r="F25302">
            <v>158670.53</v>
          </cell>
          <cell r="G25302">
            <v>158670.53</v>
          </cell>
        </row>
        <row r="25303">
          <cell r="A25303" t="str">
            <v>CDHU-IP.18.000.050271</v>
          </cell>
          <cell r="B25303" t="str">
            <v>CDHU-I</v>
          </cell>
          <cell r="C25303" t="str">
            <v>P.18.000.050271</v>
          </cell>
          <cell r="D25303" t="str">
            <v>Quadro de embutir em chapa de aço, para disjuntores 16 DIN / 12 Bolt-on de 150 A, QDETG-U II, ref. 904501 da Cemar ou equivalente</v>
          </cell>
          <cell r="E25303" t="str">
            <v>UN</v>
          </cell>
          <cell r="F25303">
            <v>405.55</v>
          </cell>
          <cell r="G25303">
            <v>405.55</v>
          </cell>
        </row>
        <row r="25304">
          <cell r="A25304" t="str">
            <v>CDHU-IP.18.000.050272</v>
          </cell>
          <cell r="B25304" t="str">
            <v>CDHU-I</v>
          </cell>
          <cell r="C25304" t="str">
            <v>P.18.000.050272</v>
          </cell>
          <cell r="D25304" t="str">
            <v>Quadro de embutir em chapa de aço, para disjuntores 24 DIN / 18 Bolt-on de 150 A, QDETG-U II, ref. 904502 da Cemar ou equivalente</v>
          </cell>
          <cell r="E25304" t="str">
            <v>UN</v>
          </cell>
          <cell r="F25304">
            <v>444.7</v>
          </cell>
          <cell r="G25304">
            <v>444.7</v>
          </cell>
        </row>
        <row r="25305">
          <cell r="A25305" t="str">
            <v>CDHU-IP.18.000.050273</v>
          </cell>
          <cell r="B25305" t="str">
            <v>CDHU-I</v>
          </cell>
          <cell r="C25305" t="str">
            <v>P.18.000.050273</v>
          </cell>
          <cell r="D25305" t="str">
            <v>Quadro de embutir em chapa de aço, para disjuntores 34 DIN / 24 Bolt-on de 150 A, QDETG-U II, ref. 904503 da Cemar ou equivalente</v>
          </cell>
          <cell r="E25305" t="str">
            <v>UN</v>
          </cell>
          <cell r="F25305">
            <v>603.4</v>
          </cell>
          <cell r="G25305">
            <v>603.4</v>
          </cell>
        </row>
        <row r="25306">
          <cell r="A25306" t="str">
            <v>CDHU-IP.18.000.050274</v>
          </cell>
          <cell r="B25306" t="str">
            <v>CDHU-I</v>
          </cell>
          <cell r="C25306" t="str">
            <v>P.18.000.050274</v>
          </cell>
          <cell r="D25306" t="str">
            <v>Quadro de embutir em chapa de aço, para disjuntores 44 DIN / 32 Bolt-on de 150 A, QDETG-U II, ref. 904504 da Cemar ou equivalente</v>
          </cell>
          <cell r="E25306" t="str">
            <v>UN</v>
          </cell>
          <cell r="F25306">
            <v>619.12</v>
          </cell>
          <cell r="G25306">
            <v>619.12</v>
          </cell>
        </row>
        <row r="25307">
          <cell r="A25307" t="str">
            <v>CDHU-IP.18.000.050275</v>
          </cell>
          <cell r="B25307" t="str">
            <v>CDHU-I</v>
          </cell>
          <cell r="C25307" t="str">
            <v>P.18.000.050275</v>
          </cell>
          <cell r="D25307" t="str">
            <v>Quadro de embutir em chapa de aço, para disjuntores 56 DIN / 40 Bolt-on de 225 A, QDETG-U II, ref. 904505 da Cemar ou equivalente</v>
          </cell>
          <cell r="E25307" t="str">
            <v>UN</v>
          </cell>
          <cell r="F25307">
            <v>1017.92</v>
          </cell>
          <cell r="G25307">
            <v>1017.92</v>
          </cell>
        </row>
        <row r="25308">
          <cell r="A25308" t="str">
            <v>CDHU-IP.18.000.050276</v>
          </cell>
          <cell r="B25308" t="str">
            <v>CDHU-I</v>
          </cell>
          <cell r="C25308" t="str">
            <v>P.18.000.050276</v>
          </cell>
          <cell r="D25308" t="str">
            <v>Quadro de embutir em chapa de aço, para disjuntores 70 DIN / 50 Bolt-on de 225 A, QDETG-U II, ref. 904506 da Cemar ou equivalente</v>
          </cell>
          <cell r="E25308" t="str">
            <v>UN</v>
          </cell>
          <cell r="F25308">
            <v>1249.23</v>
          </cell>
          <cell r="G25308">
            <v>1249.23</v>
          </cell>
        </row>
        <row r="25309">
          <cell r="A25309" t="str">
            <v>CDHU-IP.18.000.050277</v>
          </cell>
          <cell r="B25309" t="str">
            <v>CDHU-I</v>
          </cell>
          <cell r="C25309" t="str">
            <v>P.18.000.050277</v>
          </cell>
          <cell r="D25309" t="str">
            <v>Quadro de sobrepor em chapa de aço, para disjuntores 16 DIN / 12 Bolt-on de 150 A, QDSTG-U II, ref. 904507 da Cemar ou equivalente</v>
          </cell>
          <cell r="E25309" t="str">
            <v>UN</v>
          </cell>
          <cell r="F25309">
            <v>515.66999999999996</v>
          </cell>
          <cell r="G25309">
            <v>515.66999999999996</v>
          </cell>
        </row>
        <row r="25310">
          <cell r="A25310" t="str">
            <v>CDHU-IP.18.000.050278</v>
          </cell>
          <cell r="B25310" t="str">
            <v>CDHU-I</v>
          </cell>
          <cell r="C25310" t="str">
            <v>P.18.000.050278</v>
          </cell>
          <cell r="D25310" t="str">
            <v>Quadro de sobrepor em chapa de aço, para disjuntores 24 DIN / 18 Bolt-on de 150 A, QDSTG-U II, ref. 904508 da Cemar ou equivalente</v>
          </cell>
          <cell r="E25310" t="str">
            <v>UN</v>
          </cell>
          <cell r="F25310">
            <v>623.37</v>
          </cell>
          <cell r="G25310">
            <v>623.37</v>
          </cell>
        </row>
        <row r="25311">
          <cell r="A25311" t="str">
            <v>CDHU-IP.18.000.050279</v>
          </cell>
          <cell r="B25311" t="str">
            <v>CDHU-I</v>
          </cell>
          <cell r="C25311" t="str">
            <v>P.18.000.050279</v>
          </cell>
          <cell r="D25311" t="str">
            <v>Quadro de sobrepor em chapa de aço, para disjuntores 34 DIN / 24 Bolt-on de 150 A, QDSTG-U II, ref. 904509 da Cemar ou equivalente</v>
          </cell>
          <cell r="E25311" t="str">
            <v>UN</v>
          </cell>
          <cell r="F25311">
            <v>708.66</v>
          </cell>
          <cell r="G25311">
            <v>708.66</v>
          </cell>
        </row>
        <row r="25312">
          <cell r="A25312" t="str">
            <v>CDHU-IP.18.000.050280</v>
          </cell>
          <cell r="B25312" t="str">
            <v>CDHU-I</v>
          </cell>
          <cell r="C25312" t="str">
            <v>P.18.000.050280</v>
          </cell>
          <cell r="D25312" t="str">
            <v>Quadro de sobrepor em chapa de aço, para disjuntores 44 DIN / 32 Bolt-on de 150 A, QDSTG-U II, ref. 904510 da Cemar ou equivalente</v>
          </cell>
          <cell r="E25312" t="str">
            <v>UN</v>
          </cell>
          <cell r="F25312">
            <v>981.36</v>
          </cell>
          <cell r="G25312">
            <v>981.36</v>
          </cell>
        </row>
        <row r="25313">
          <cell r="A25313" t="str">
            <v>CDHU-IP.18.000.050281</v>
          </cell>
          <cell r="B25313" t="str">
            <v>CDHU-I</v>
          </cell>
          <cell r="C25313" t="str">
            <v>P.18.000.050281</v>
          </cell>
          <cell r="D25313" t="str">
            <v>Quadro de sobrepor em chapa de aço, para disjuntores 56 DIN / 40 Bolt-on de 225 A, QDSTG-U II, ref. 904511 da Cemar ou equivalente</v>
          </cell>
          <cell r="E25313" t="str">
            <v>UN</v>
          </cell>
          <cell r="F25313">
            <v>1064.9100000000001</v>
          </cell>
          <cell r="G25313">
            <v>1064.9100000000001</v>
          </cell>
        </row>
        <row r="25314">
          <cell r="A25314" t="str">
            <v>CDHU-IP.18.000.050282</v>
          </cell>
          <cell r="B25314" t="str">
            <v>CDHU-I</v>
          </cell>
          <cell r="C25314" t="str">
            <v>P.18.000.050282</v>
          </cell>
          <cell r="D25314" t="str">
            <v>Quadro de sobrepor em chapa de aço, para disjuntores 70 DIN / 50 Bolt-on de 225 A, QDSTG-U II, ref. 904512 da Cemar ou equivalente</v>
          </cell>
          <cell r="E25314" t="str">
            <v>UN</v>
          </cell>
          <cell r="F25314">
            <v>1781.33</v>
          </cell>
          <cell r="G25314">
            <v>1781.33</v>
          </cell>
        </row>
        <row r="25315">
          <cell r="A25315" t="str">
            <v>CDHU-IP.18.000.050287</v>
          </cell>
          <cell r="B25315" t="str">
            <v>CDHU-I</v>
          </cell>
          <cell r="C25315" t="str">
            <v>P.18.000.050287</v>
          </cell>
          <cell r="D25315" t="str">
            <v>Cubículo de média tensão para uso ao tempo IP-53 (mínimo), classe 17,5kV e 300kVA, padrão CPFL, Piratininga, Elektro, Eletropaulo, etc.; referência comercial Beghim, ABB, VR Painéis, Gimi ou equivalente</v>
          </cell>
          <cell r="E25315" t="str">
            <v>CJ</v>
          </cell>
          <cell r="F25315">
            <v>135075.06</v>
          </cell>
          <cell r="G25315">
            <v>135075.06</v>
          </cell>
        </row>
        <row r="25316">
          <cell r="A25316" t="str">
            <v>CDHU-IP.18.000.091179</v>
          </cell>
          <cell r="B25316" t="str">
            <v>CDHU-I</v>
          </cell>
          <cell r="C25316" t="str">
            <v>P.18.000.091179</v>
          </cell>
          <cell r="D25316" t="str">
            <v>Painel autoportante/modular em chapa de aço, com proteção mínima IP-54, sem componentes; referência comercial Taunus, Press Mat ou equivalente</v>
          </cell>
          <cell r="E25316" t="str">
            <v>M2</v>
          </cell>
          <cell r="F25316">
            <v>2837.27</v>
          </cell>
          <cell r="G25316">
            <v>2837.27</v>
          </cell>
        </row>
        <row r="25317">
          <cell r="A25317" t="str">
            <v>CDHU-IP.18.000.091704</v>
          </cell>
          <cell r="B25317" t="str">
            <v>CDHU-I</v>
          </cell>
          <cell r="C25317" t="str">
            <v>P.18.000.091704</v>
          </cell>
          <cell r="D25317" t="str">
            <v>Placa de montagem para quadros em geral, em chapa de aço carbono, espessura 2,25mm, acabamento pintura eletrostática; ref. Phaynell, Press Mat, Painel.ind.br ou equivalente</v>
          </cell>
          <cell r="E25317" t="str">
            <v>M2</v>
          </cell>
          <cell r="F25317">
            <v>409.31</v>
          </cell>
          <cell r="G25317">
            <v>409.31</v>
          </cell>
        </row>
        <row r="25318">
          <cell r="A25318" t="str">
            <v>CDHU-IP.18.000.092638</v>
          </cell>
          <cell r="B25318" t="str">
            <v>CDHU-I</v>
          </cell>
          <cell r="C25318" t="str">
            <v>P.18.000.092638</v>
          </cell>
          <cell r="D25318" t="str">
            <v>Banco de medição para transformadores, TP/TC, Eletropaulo e Cesp</v>
          </cell>
          <cell r="E25318" t="str">
            <v>UN</v>
          </cell>
          <cell r="F25318">
            <v>1597.12</v>
          </cell>
          <cell r="G25318">
            <v>1597.12</v>
          </cell>
        </row>
        <row r="25319">
          <cell r="A25319" t="str">
            <v>CDHU-IP.18.000.092639</v>
          </cell>
          <cell r="B25319" t="str">
            <v>CDHU-I</v>
          </cell>
          <cell r="C25319" t="str">
            <v>P.18.000.092639</v>
          </cell>
          <cell r="D25319" t="str">
            <v>Suporte para fixação lateral em cabine primária para TP´s 80 x 35 x 42 cm, em ferro cantoneira L: 1 1/2´ x esp. 1/8´</v>
          </cell>
          <cell r="E25319" t="str">
            <v>UN</v>
          </cell>
          <cell r="F25319">
            <v>127.38</v>
          </cell>
          <cell r="G25319">
            <v>127.38</v>
          </cell>
        </row>
        <row r="25320">
          <cell r="A25320" t="str">
            <v>CDHU-IP.19.000.024014</v>
          </cell>
          <cell r="B25320" t="str">
            <v>CDHU-I</v>
          </cell>
          <cell r="C25320" t="str">
            <v>P.19.000.024014</v>
          </cell>
          <cell r="D25320" t="str">
            <v>Conector grampo cabo/haste de 3/4´</v>
          </cell>
          <cell r="E25320" t="str">
            <v>UN</v>
          </cell>
          <cell r="F25320">
            <v>20.37</v>
          </cell>
          <cell r="G25320">
            <v>20.37</v>
          </cell>
        </row>
        <row r="25321">
          <cell r="A25321" t="str">
            <v>CDHU-IP.19.000.040501</v>
          </cell>
          <cell r="B25321" t="str">
            <v>CDHU-I</v>
          </cell>
          <cell r="C25321" t="str">
            <v>P.19.000.040501</v>
          </cell>
          <cell r="D25321" t="str">
            <v>Isolador tipo castanha de 85x90mm</v>
          </cell>
          <cell r="E25321" t="str">
            <v>UN</v>
          </cell>
          <cell r="F25321">
            <v>16.690000000000001</v>
          </cell>
          <cell r="G25321">
            <v>16.690000000000001</v>
          </cell>
        </row>
        <row r="25322">
          <cell r="A25322" t="str">
            <v>CDHU-IP.19.000.040516</v>
          </cell>
          <cell r="B25322" t="str">
            <v>CDHU-I</v>
          </cell>
          <cell r="C25322" t="str">
            <v>P.19.000.040516</v>
          </cell>
          <cell r="D25322" t="str">
            <v>Grampo ´C´ de Ø 3/8´ e balancim grande para perfilado, ref. BF-078+BF-081 Bandeirantes, RP 2033+RP 2034 Real Perfil ou equivalente</v>
          </cell>
          <cell r="E25322" t="str">
            <v>CJ</v>
          </cell>
          <cell r="F25322">
            <v>6.74</v>
          </cell>
          <cell r="G25322">
            <v>6.74</v>
          </cell>
        </row>
        <row r="25323">
          <cell r="A25323" t="str">
            <v>CDHU-IP.19.000.040517</v>
          </cell>
          <cell r="B25323" t="str">
            <v>CDHU-I</v>
          </cell>
          <cell r="C25323" t="str">
            <v>P.19.000.040517</v>
          </cell>
          <cell r="D25323" t="str">
            <v>Gancho longo em chapa de aço zincado, para fixação de luminárias; ref. Perfilaço, TWT ou equivalente</v>
          </cell>
          <cell r="E25323" t="str">
            <v>UN</v>
          </cell>
          <cell r="F25323">
            <v>2.99</v>
          </cell>
          <cell r="G25323">
            <v>2.99</v>
          </cell>
        </row>
        <row r="25324">
          <cell r="A25324" t="str">
            <v>CDHU-IP.19.000.042219</v>
          </cell>
          <cell r="B25324" t="str">
            <v>CDHU-I</v>
          </cell>
          <cell r="C25324" t="str">
            <v>P.19.000.042219</v>
          </cell>
          <cell r="D25324" t="str">
            <v>Captor tipo FRANKLIN, Hmin.= 300mm, 4 ou mais pontas,1 descida, cromado, ref. PRT-101 Paratec, PK-0003 Paraklin, TEL-020 Termotécnica ou equivalente</v>
          </cell>
          <cell r="E25324" t="str">
            <v>UN</v>
          </cell>
          <cell r="F25324">
            <v>84.43</v>
          </cell>
          <cell r="G25324">
            <v>84.43</v>
          </cell>
        </row>
        <row r="25325">
          <cell r="A25325" t="str">
            <v>CDHU-IP.19.000.042220</v>
          </cell>
          <cell r="B25325" t="str">
            <v>CDHU-I</v>
          </cell>
          <cell r="C25325" t="str">
            <v>P.19.000.042220</v>
          </cell>
          <cell r="D25325" t="str">
            <v>Captor tipo FRANKLIN, Hmin.= 300mm, 4 ou mais pontas, 2 descidas, cromado, ref. PRT-102 Paratec, PK-0004 Paraklin, TEL-022 Termotécnica ou equivalente</v>
          </cell>
          <cell r="E25325" t="str">
            <v>UN</v>
          </cell>
          <cell r="F25325">
            <v>91.12</v>
          </cell>
          <cell r="G25325">
            <v>91.12</v>
          </cell>
        </row>
        <row r="25326">
          <cell r="A25326" t="str">
            <v>CDHU-IP.19.000.042223</v>
          </cell>
          <cell r="B25326" t="str">
            <v>CDHU-I</v>
          </cell>
          <cell r="C25326" t="str">
            <v>P.19.000.042223</v>
          </cell>
          <cell r="D25326" t="str">
            <v>Isolador galvanizado reforçado para fixação a 90°</v>
          </cell>
          <cell r="E25326" t="str">
            <v>UN</v>
          </cell>
          <cell r="F25326">
            <v>17.25</v>
          </cell>
          <cell r="G25326">
            <v>17.25</v>
          </cell>
        </row>
        <row r="25327">
          <cell r="A25327" t="str">
            <v>CDHU-IP.19.000.042224</v>
          </cell>
          <cell r="B25327" t="str">
            <v>CDHU-I</v>
          </cell>
          <cell r="C25327" t="str">
            <v>P.19.000.042224</v>
          </cell>
          <cell r="D25327" t="str">
            <v>Isolador galvanizado simples, chapa de encosto</v>
          </cell>
          <cell r="E25327" t="str">
            <v>UN</v>
          </cell>
          <cell r="F25327">
            <v>5.85</v>
          </cell>
          <cell r="G25327">
            <v>5.85</v>
          </cell>
        </row>
        <row r="25328">
          <cell r="A25328" t="str">
            <v>CDHU-IP.19.000.042225</v>
          </cell>
          <cell r="B25328" t="str">
            <v>CDHU-I</v>
          </cell>
          <cell r="C25328" t="str">
            <v>P.19.000.042225</v>
          </cell>
          <cell r="D25328" t="str">
            <v>Isolador galvanizado simples reforçado, chapa de encosto</v>
          </cell>
          <cell r="E25328" t="str">
            <v>UN</v>
          </cell>
          <cell r="F25328">
            <v>8.99</v>
          </cell>
          <cell r="G25328">
            <v>8.99</v>
          </cell>
        </row>
        <row r="25329">
          <cell r="A25329" t="str">
            <v>CDHU-IP.19.000.042226</v>
          </cell>
          <cell r="B25329" t="str">
            <v>CDHU-I</v>
          </cell>
          <cell r="C25329" t="str">
            <v>P.19.000.042226</v>
          </cell>
          <cell r="D25329" t="str">
            <v>Isolador galvanizado simples com calha para telha ondulada</v>
          </cell>
          <cell r="E25329" t="str">
            <v>UN</v>
          </cell>
          <cell r="F25329">
            <v>14.7</v>
          </cell>
          <cell r="G25329">
            <v>14.7</v>
          </cell>
        </row>
        <row r="25330">
          <cell r="A25330" t="str">
            <v>CDHU-IP.19.000.042227</v>
          </cell>
          <cell r="B25330" t="str">
            <v>CDHU-I</v>
          </cell>
          <cell r="C25330" t="str">
            <v>P.19.000.042227</v>
          </cell>
          <cell r="D25330" t="str">
            <v>Isolador galvanizado simples reforçado com calha para telha ondulada</v>
          </cell>
          <cell r="E25330" t="str">
            <v>UN</v>
          </cell>
          <cell r="F25330">
            <v>18.760000000000002</v>
          </cell>
          <cell r="G25330">
            <v>18.760000000000002</v>
          </cell>
        </row>
        <row r="25331">
          <cell r="A25331" t="str">
            <v>CDHU-IP.19.000.042231</v>
          </cell>
          <cell r="B25331" t="str">
            <v>CDHU-I</v>
          </cell>
          <cell r="C25331" t="str">
            <v>P.19.000.042231</v>
          </cell>
          <cell r="D25331" t="str">
            <v>Isolador galvanizado simples para mastro 2´, com 1 descida</v>
          </cell>
          <cell r="E25331" t="str">
            <v>UN</v>
          </cell>
          <cell r="F25331">
            <v>11.27</v>
          </cell>
          <cell r="G25331">
            <v>11.27</v>
          </cell>
        </row>
        <row r="25332">
          <cell r="A25332" t="str">
            <v>CDHU-IP.19.000.042232</v>
          </cell>
          <cell r="B25332" t="str">
            <v>CDHU-I</v>
          </cell>
          <cell r="C25332" t="str">
            <v>P.19.000.042232</v>
          </cell>
          <cell r="D25332" t="str">
            <v>Isolador galvanizado simples para mastro 2´, com 2 descidas</v>
          </cell>
          <cell r="E25332" t="str">
            <v>UN</v>
          </cell>
          <cell r="F25332">
            <v>17.13</v>
          </cell>
          <cell r="G25332">
            <v>17.13</v>
          </cell>
        </row>
        <row r="25333">
          <cell r="A25333" t="str">
            <v>CDHU-IP.19.000.042233</v>
          </cell>
          <cell r="B25333" t="str">
            <v>CDHU-I</v>
          </cell>
          <cell r="C25333" t="str">
            <v>P.19.000.042233</v>
          </cell>
          <cell r="D25333" t="str">
            <v>Isolador galvanizado reforçado para mastro 2´, com 1 descida</v>
          </cell>
          <cell r="E25333" t="str">
            <v>UN</v>
          </cell>
          <cell r="F25333">
            <v>15.28</v>
          </cell>
          <cell r="G25333">
            <v>15.28</v>
          </cell>
        </row>
        <row r="25334">
          <cell r="A25334" t="str">
            <v>CDHU-IP.19.000.042234</v>
          </cell>
          <cell r="B25334" t="str">
            <v>CDHU-I</v>
          </cell>
          <cell r="C25334" t="str">
            <v>P.19.000.042234</v>
          </cell>
          <cell r="D25334" t="str">
            <v>Isolador galvanizado reforçado para mastro 2´, com 2 descida</v>
          </cell>
          <cell r="E25334" t="str">
            <v>UN</v>
          </cell>
          <cell r="F25334">
            <v>19.559999999999999</v>
          </cell>
          <cell r="G25334">
            <v>19.559999999999999</v>
          </cell>
        </row>
        <row r="25335">
          <cell r="A25335" t="str">
            <v>CDHU-IP.19.000.042235</v>
          </cell>
          <cell r="B25335" t="str">
            <v>CDHU-I</v>
          </cell>
          <cell r="C25335" t="str">
            <v>P.19.000.042235</v>
          </cell>
          <cell r="D25335" t="str">
            <v>Abraçadeira de contraventagem para mastro de 2"</v>
          </cell>
          <cell r="E25335" t="str">
            <v>UN</v>
          </cell>
          <cell r="F25335">
            <v>12.93</v>
          </cell>
          <cell r="G25335">
            <v>12.93</v>
          </cell>
        </row>
        <row r="25336">
          <cell r="A25336" t="str">
            <v>CDHU-IP.19.000.042236</v>
          </cell>
          <cell r="B25336" t="str">
            <v>CDHU-I</v>
          </cell>
          <cell r="C25336" t="str">
            <v>P.19.000.042236</v>
          </cell>
          <cell r="D25336" t="str">
            <v>Apoio para mastro em aço galvanizado de 2´</v>
          </cell>
          <cell r="E25336" t="str">
            <v>UN</v>
          </cell>
          <cell r="F25336">
            <v>11.66</v>
          </cell>
          <cell r="G25336">
            <v>11.66</v>
          </cell>
        </row>
        <row r="25337">
          <cell r="A25337" t="str">
            <v>CDHU-IP.19.000.042237</v>
          </cell>
          <cell r="B25337" t="str">
            <v>CDHU-I</v>
          </cell>
          <cell r="C25337" t="str">
            <v>P.19.000.042237</v>
          </cell>
          <cell r="D25337" t="str">
            <v>Base para mastro em aço galvanizado de 2´, ref. PK 0505 da Paraklim ou equivalente</v>
          </cell>
          <cell r="E25337" t="str">
            <v>UN</v>
          </cell>
          <cell r="F25337">
            <v>53.56</v>
          </cell>
          <cell r="G25337">
            <v>53.56</v>
          </cell>
        </row>
        <row r="25338">
          <cell r="A25338" t="str">
            <v>CDHU-IP.19.000.042238</v>
          </cell>
          <cell r="B25338" t="str">
            <v>CDHU-I</v>
          </cell>
          <cell r="C25338" t="str">
            <v>P.19.000.042238</v>
          </cell>
          <cell r="D25338" t="str">
            <v>Contraventagem com cabo para mastro de 2´</v>
          </cell>
          <cell r="E25338" t="str">
            <v>UN</v>
          </cell>
          <cell r="F25338">
            <v>145.81</v>
          </cell>
          <cell r="G25338">
            <v>145.81</v>
          </cell>
        </row>
        <row r="25339">
          <cell r="A25339" t="str">
            <v>CDHU-IP.19.000.042240</v>
          </cell>
          <cell r="B25339" t="str">
            <v>CDHU-I</v>
          </cell>
          <cell r="C25339" t="str">
            <v>P.19.000.042240</v>
          </cell>
          <cell r="D25339" t="str">
            <v>Mastro simples galvanizado de 2´, altura de 3 a 5 m, Inclusive luva de redução, ref. 703 Paraklin ou equivalente</v>
          </cell>
          <cell r="E25339" t="str">
            <v>M</v>
          </cell>
          <cell r="F25339">
            <v>70.28</v>
          </cell>
          <cell r="G25339">
            <v>70.28</v>
          </cell>
        </row>
        <row r="25340">
          <cell r="A25340" t="str">
            <v>CDHU-IP.19.000.042241</v>
          </cell>
          <cell r="B25340" t="str">
            <v>CDHU-I</v>
          </cell>
          <cell r="C25340" t="str">
            <v>P.19.000.042241</v>
          </cell>
          <cell r="D25340" t="str">
            <v>Suporte porta bandeira simples para mastro de 2´</v>
          </cell>
          <cell r="E25340" t="str">
            <v>UN</v>
          </cell>
          <cell r="F25340">
            <v>17.87</v>
          </cell>
          <cell r="G25340">
            <v>17.87</v>
          </cell>
        </row>
        <row r="25341">
          <cell r="A25341" t="str">
            <v>CDHU-IP.19.000.042242</v>
          </cell>
          <cell r="B25341" t="str">
            <v>CDHU-I</v>
          </cell>
          <cell r="C25341" t="str">
            <v>P.19.000.042242</v>
          </cell>
          <cell r="D25341" t="str">
            <v>Suporte reforçado para porta bandeira de 2´</v>
          </cell>
          <cell r="E25341" t="str">
            <v>UN</v>
          </cell>
          <cell r="F25341">
            <v>28.87</v>
          </cell>
          <cell r="G25341">
            <v>28.87</v>
          </cell>
        </row>
        <row r="25342">
          <cell r="A25342" t="str">
            <v>CDHU-IP.19.000.042243</v>
          </cell>
          <cell r="B25342" t="str">
            <v>CDHU-I</v>
          </cell>
          <cell r="C25342" t="str">
            <v>P.19.000.042243</v>
          </cell>
          <cell r="D25342" t="str">
            <v>Abraçadeira para fixação do aparelho sinalizador para mastro de diâmetro 2´</v>
          </cell>
          <cell r="E25342" t="str">
            <v>UN</v>
          </cell>
          <cell r="F25342">
            <v>14.69</v>
          </cell>
          <cell r="G25342">
            <v>14.69</v>
          </cell>
        </row>
        <row r="25343">
          <cell r="A25343" t="str">
            <v>CDHU-IP.19.000.042248</v>
          </cell>
          <cell r="B25343" t="str">
            <v>CDHU-I</v>
          </cell>
          <cell r="C25343" t="str">
            <v>P.19.000.042248</v>
          </cell>
          <cell r="D25343" t="str">
            <v>Conector de emenda em latão para cabo até 50mm², com 4 parafusos</v>
          </cell>
          <cell r="E25343" t="str">
            <v>UN</v>
          </cell>
          <cell r="F25343">
            <v>26.04</v>
          </cell>
          <cell r="G25343">
            <v>26.04</v>
          </cell>
        </row>
        <row r="25344">
          <cell r="A25344" t="str">
            <v>CDHU-IP.19.000.042249</v>
          </cell>
          <cell r="B25344" t="str">
            <v>CDHU-I</v>
          </cell>
          <cell r="C25344" t="str">
            <v>P.19.000.042249</v>
          </cell>
          <cell r="D25344" t="str">
            <v>Conector tipo olhal reforçado cabo/haste de 3/4", em latão forjado natural; ref. PK 0105 Paraklin, PRT-909 Paratec, 662401 Magnet, DR-098 Raycon, PG-0105 Paragam, TH-34-R Intelli, TTC006-1 Conimel ou equivalente</v>
          </cell>
          <cell r="E25344" t="str">
            <v>UN</v>
          </cell>
          <cell r="F25344">
            <v>17.38</v>
          </cell>
          <cell r="G25344">
            <v>17.38</v>
          </cell>
        </row>
        <row r="25345">
          <cell r="A25345" t="str">
            <v>CDHU-IP.19.000.042250</v>
          </cell>
          <cell r="B25345" t="str">
            <v>CDHU-I</v>
          </cell>
          <cell r="C25345" t="str">
            <v>P.19.000.042250</v>
          </cell>
          <cell r="D25345" t="str">
            <v>Conector tipo olhal reforçado para cabo/haste de 5/8"; ref. PK-0104 Paraklin, PRT-908 Paratec, 662301 Magnet, DR-097 Raycon, PG-0104 Paragam, Th-58-R Intelli, TTC004-1 Conimel ou equivalente</v>
          </cell>
          <cell r="E25345" t="str">
            <v>UN</v>
          </cell>
          <cell r="F25345">
            <v>4.9000000000000004</v>
          </cell>
          <cell r="G25345">
            <v>4.9000000000000004</v>
          </cell>
        </row>
        <row r="25346">
          <cell r="A25346" t="str">
            <v>CDHU-IP.19.000.042252</v>
          </cell>
          <cell r="B25346" t="str">
            <v>CDHU-I</v>
          </cell>
          <cell r="C25346" t="str">
            <v>P.19.000.042252</v>
          </cell>
          <cell r="D25346" t="str">
            <v>Haste de aterramento de 5/8"x2,4 m, em aço SAE1010/1020, trefilado e revestido de cobre eletrolítico; ref. PK0065 da Paraklin, TEL5814 da Termotécnica ou equivalente</v>
          </cell>
          <cell r="E25346" t="str">
            <v>UN</v>
          </cell>
          <cell r="F25346">
            <v>182.18</v>
          </cell>
          <cell r="G25346">
            <v>182.18</v>
          </cell>
        </row>
        <row r="25347">
          <cell r="A25347" t="str">
            <v>CDHU-IP.19.000.042253</v>
          </cell>
          <cell r="B25347" t="str">
            <v>CDHU-I</v>
          </cell>
          <cell r="C25347" t="str">
            <v>P.19.000.042253</v>
          </cell>
          <cell r="D25347" t="str">
            <v>Mastro para sinalizador de obstáculo de 1,50m x 3/4´</v>
          </cell>
          <cell r="E25347" t="str">
            <v>UN</v>
          </cell>
          <cell r="F25347">
            <v>47.14</v>
          </cell>
          <cell r="G25347">
            <v>47.14</v>
          </cell>
        </row>
        <row r="25348">
          <cell r="A25348" t="str">
            <v>CDHU-IP.19.000.042254</v>
          </cell>
          <cell r="B25348" t="str">
            <v>CDHU-I</v>
          </cell>
          <cell r="C25348" t="str">
            <v>P.19.000.042254</v>
          </cell>
          <cell r="D25348" t="str">
            <v>Suporte para tubo de proteção com grapa de encosto 2´</v>
          </cell>
          <cell r="E25348" t="str">
            <v>UN</v>
          </cell>
          <cell r="F25348">
            <v>10.81</v>
          </cell>
          <cell r="G25348">
            <v>10.81</v>
          </cell>
        </row>
        <row r="25349">
          <cell r="A25349" t="str">
            <v>CDHU-IP.19.000.042255</v>
          </cell>
          <cell r="B25349" t="str">
            <v>CDHU-I</v>
          </cell>
          <cell r="C25349" t="str">
            <v>P.19.000.042255</v>
          </cell>
          <cell r="D25349" t="str">
            <v>Suporte para tubo de proteção com grapa para chumbar 2´</v>
          </cell>
          <cell r="E25349" t="str">
            <v>UN</v>
          </cell>
          <cell r="F25349">
            <v>9.16</v>
          </cell>
          <cell r="G25349">
            <v>9.16</v>
          </cell>
        </row>
        <row r="25350">
          <cell r="A25350" t="str">
            <v>CDHU-IP.19.000.042257</v>
          </cell>
          <cell r="B25350" t="str">
            <v>CDHU-I</v>
          </cell>
          <cell r="C25350" t="str">
            <v>P.19.000.042257</v>
          </cell>
          <cell r="D25350" t="str">
            <v>Tampa para caixa de inspeção cilíndrica em aço galvanizado</v>
          </cell>
          <cell r="E25350" t="str">
            <v>UN</v>
          </cell>
          <cell r="F25350">
            <v>48.17</v>
          </cell>
          <cell r="G25350">
            <v>48.17</v>
          </cell>
        </row>
        <row r="25351">
          <cell r="A25351" t="str">
            <v>CDHU-IP.19.000.042380</v>
          </cell>
          <cell r="B25351" t="str">
            <v>CDHU-I</v>
          </cell>
          <cell r="C25351" t="str">
            <v>P.19.000.042380</v>
          </cell>
          <cell r="D25351" t="str">
            <v>Abraçadeira para cabo modelo MB-4 da 3M Scotch para fixação de cabo elétrico de potência, isolado de tensão até 35 KV</v>
          </cell>
          <cell r="E25351" t="str">
            <v>UN</v>
          </cell>
          <cell r="F25351">
            <v>231.79</v>
          </cell>
          <cell r="G25351">
            <v>231.79</v>
          </cell>
        </row>
        <row r="25352">
          <cell r="A25352" t="str">
            <v>CDHU-IP.19.000.042433</v>
          </cell>
          <cell r="B25352" t="str">
            <v>CDHU-I</v>
          </cell>
          <cell r="C25352" t="str">
            <v>P.19.000.042433</v>
          </cell>
          <cell r="D25352" t="str">
            <v>Haste de aterramento de 3/4"x3 m, em aço SAE1010/1020, trefilado e revestido de cobre eletrolítico; ref. 6757 da Magnet, PK0068 da Paraklin ou equivalente</v>
          </cell>
          <cell r="E25352" t="str">
            <v>UN</v>
          </cell>
          <cell r="F25352">
            <v>285.63</v>
          </cell>
          <cell r="G25352">
            <v>285.63</v>
          </cell>
        </row>
        <row r="25353">
          <cell r="A25353" t="str">
            <v>CDHU-IP.19.000.042474</v>
          </cell>
          <cell r="B25353" t="str">
            <v>CDHU-I</v>
          </cell>
          <cell r="C25353" t="str">
            <v>P.19.000.042474</v>
          </cell>
          <cell r="D25353" t="str">
            <v>Isolador galvanizado uso geral, 20 cm, PK-0195 da Paraklin,TEL-210 ou equivalente</v>
          </cell>
          <cell r="E25353" t="str">
            <v>UN</v>
          </cell>
          <cell r="F25353">
            <v>6.16</v>
          </cell>
          <cell r="G25353">
            <v>6.16</v>
          </cell>
        </row>
        <row r="25354">
          <cell r="A25354" t="str">
            <v>CDHU-IP.19.000.042476</v>
          </cell>
          <cell r="B25354" t="str">
            <v>CDHU-I</v>
          </cell>
          <cell r="C25354" t="str">
            <v>P.19.000.042476</v>
          </cell>
          <cell r="D25354" t="str">
            <v>Caixa de inspeção do terra cilíndrica em PVC rígido, diâmetro de 300 mm, h= 400 mm</v>
          </cell>
          <cell r="E25354" t="str">
            <v>UN</v>
          </cell>
          <cell r="F25354">
            <v>31.05</v>
          </cell>
          <cell r="G25354">
            <v>31.05</v>
          </cell>
        </row>
        <row r="25355">
          <cell r="A25355" t="str">
            <v>CDHU-IP.19.000.042477</v>
          </cell>
          <cell r="B25355" t="str">
            <v>CDHU-I</v>
          </cell>
          <cell r="C25355" t="str">
            <v>P.19.000.042477</v>
          </cell>
          <cell r="D25355" t="str">
            <v>Caixa de inspeção do terra cilíndrica em PVC rígido, diâmetro de 300 mm, h= 250 mm</v>
          </cell>
          <cell r="E25355" t="str">
            <v>UN</v>
          </cell>
          <cell r="F25355">
            <v>17.89</v>
          </cell>
          <cell r="G25355">
            <v>17.89</v>
          </cell>
        </row>
        <row r="25356">
          <cell r="A25356" t="str">
            <v>CDHU-IP.19.000.042478</v>
          </cell>
          <cell r="B25356" t="str">
            <v>CDHU-I</v>
          </cell>
          <cell r="C25356" t="str">
            <v>P.19.000.042478</v>
          </cell>
          <cell r="D25356" t="str">
            <v>Caixa de inspeção do terra cilíndrica em PVC rígido, diâmetro de 300 mm, h= 600 mm</v>
          </cell>
          <cell r="E25356" t="str">
            <v>UN</v>
          </cell>
          <cell r="F25356">
            <v>54.3</v>
          </cell>
          <cell r="G25356">
            <v>54.3</v>
          </cell>
        </row>
        <row r="25357">
          <cell r="A25357" t="str">
            <v>CDHU-IP.19.000.043502</v>
          </cell>
          <cell r="B25357" t="str">
            <v>CDHU-I</v>
          </cell>
          <cell r="C25357" t="str">
            <v>P.19.000.043502</v>
          </cell>
          <cell r="D25357" t="str">
            <v>Armação secundária para 1 estribo</v>
          </cell>
          <cell r="E25357" t="str">
            <v>UN</v>
          </cell>
          <cell r="F25357">
            <v>33.869999999999997</v>
          </cell>
          <cell r="G25357">
            <v>33.869999999999997</v>
          </cell>
        </row>
        <row r="25358">
          <cell r="A25358" t="str">
            <v>CDHU-IP.19.000.043503</v>
          </cell>
          <cell r="B25358" t="str">
            <v>CDHU-I</v>
          </cell>
          <cell r="C25358" t="str">
            <v>P.19.000.043503</v>
          </cell>
          <cell r="D25358" t="str">
            <v>Armação secundária para 2 estribos</v>
          </cell>
          <cell r="E25358" t="str">
            <v>UN</v>
          </cell>
          <cell r="F25358">
            <v>52.56</v>
          </cell>
          <cell r="G25358">
            <v>52.56</v>
          </cell>
        </row>
        <row r="25359">
          <cell r="A25359" t="str">
            <v>CDHU-IP.19.000.043504</v>
          </cell>
          <cell r="B25359" t="str">
            <v>CDHU-I</v>
          </cell>
          <cell r="C25359" t="str">
            <v>P.19.000.043504</v>
          </cell>
          <cell r="D25359" t="str">
            <v>Isolador tipo disco para 15kV</v>
          </cell>
          <cell r="E25359" t="str">
            <v>UN</v>
          </cell>
          <cell r="F25359">
            <v>91.59</v>
          </cell>
          <cell r="G25359">
            <v>91.59</v>
          </cell>
        </row>
        <row r="25360">
          <cell r="A25360" t="str">
            <v>CDHU-IP.19.000.043505</v>
          </cell>
          <cell r="B25360" t="str">
            <v>CDHU-I</v>
          </cell>
          <cell r="C25360" t="str">
            <v>P.19.000.043505</v>
          </cell>
          <cell r="D25360" t="str">
            <v>Isolador tipo roldana baixa tensão de 76 x 79 mm</v>
          </cell>
          <cell r="E25360" t="str">
            <v>UN</v>
          </cell>
          <cell r="F25360">
            <v>10.18</v>
          </cell>
          <cell r="G25360">
            <v>10.18</v>
          </cell>
        </row>
        <row r="25361">
          <cell r="A25361" t="str">
            <v>CDHU-IP.19.000.044301</v>
          </cell>
          <cell r="B25361" t="str">
            <v>CDHU-I</v>
          </cell>
          <cell r="C25361" t="str">
            <v>P.19.000.044301</v>
          </cell>
          <cell r="D25361" t="str">
            <v>Barra condutora chata em cobre de 3/4´ x 3/16´; ref. TEL 780 Termotécnica ou equivalente</v>
          </cell>
          <cell r="E25361" t="str">
            <v>M</v>
          </cell>
          <cell r="F25361">
            <v>193.76</v>
          </cell>
          <cell r="G25361">
            <v>193.76</v>
          </cell>
        </row>
        <row r="25362">
          <cell r="A25362" t="str">
            <v>CDHU-IP.19.000.044304</v>
          </cell>
          <cell r="B25362" t="str">
            <v>CDHU-I</v>
          </cell>
          <cell r="C25362" t="str">
            <v>P.19.000.044304</v>
          </cell>
          <cell r="D25362" t="str">
            <v>Caixa de equalização com barra cobre 6mm, embutir, chapa de aço com pintura esmaltada, de 400x400mm e tampa, uso interno, ref. Tel-900 Termotécnica ou equivalente</v>
          </cell>
          <cell r="E25362" t="str">
            <v>UN</v>
          </cell>
          <cell r="F25362">
            <v>427.69</v>
          </cell>
          <cell r="G25362">
            <v>427.69</v>
          </cell>
        </row>
        <row r="25363">
          <cell r="A25363" t="str">
            <v>CDHU-IP.19.000.044305</v>
          </cell>
          <cell r="B25363" t="str">
            <v>CDHU-I</v>
          </cell>
          <cell r="C25363" t="str">
            <v>P.19.000.044305</v>
          </cell>
          <cell r="D25363" t="str">
            <v>Caixa de equalização com barra cobre 6mm, embutir, chapa de aço com pintura esmaltada, de 200x200mm e tampa, uso interno, ref. Tel-901 Termotécnica ou equivalente</v>
          </cell>
          <cell r="E25363" t="str">
            <v>UN</v>
          </cell>
          <cell r="F25363">
            <v>290.31</v>
          </cell>
          <cell r="G25363">
            <v>290.31</v>
          </cell>
        </row>
        <row r="25364">
          <cell r="A25364" t="str">
            <v>CDHU-IP.19.000.044306</v>
          </cell>
          <cell r="B25364" t="str">
            <v>CDHU-I</v>
          </cell>
          <cell r="C25364" t="str">
            <v>P.19.000.044306</v>
          </cell>
          <cell r="D25364" t="str">
            <v>Fixador componente A+B; ref. FGG 01 da Gelcam ou equivalente</v>
          </cell>
          <cell r="E25364" t="str">
            <v>KG</v>
          </cell>
          <cell r="F25364">
            <v>77.900000000000006</v>
          </cell>
          <cell r="G25364">
            <v>77.900000000000006</v>
          </cell>
        </row>
        <row r="25365">
          <cell r="A25365" t="str">
            <v>CDHU-IP.19.000.044307</v>
          </cell>
          <cell r="B25365" t="str">
            <v>CDHU-I</v>
          </cell>
          <cell r="C25365" t="str">
            <v>P.19.000.044307</v>
          </cell>
          <cell r="D25365" t="str">
            <v>Suporte para fixação de terminal aéreo e ou cabo de cobre; ref. SGG01 da Gelcam ou equivalente</v>
          </cell>
          <cell r="E25365" t="str">
            <v>UN</v>
          </cell>
          <cell r="F25365">
            <v>3.82</v>
          </cell>
          <cell r="G25365">
            <v>3.82</v>
          </cell>
        </row>
        <row r="25366">
          <cell r="A25366" t="str">
            <v>CDHU-IP.19.000.044308</v>
          </cell>
          <cell r="B25366" t="str">
            <v>CDHU-I</v>
          </cell>
          <cell r="C25366" t="str">
            <v>P.19.000.044308</v>
          </cell>
          <cell r="D25366" t="str">
            <v>Terminal aéreo em barra de cobre circular maciço, diâmetro de 1/4´ x 300; ref. TAG da Gelcam ou equivalente</v>
          </cell>
          <cell r="E25366" t="str">
            <v>UN</v>
          </cell>
          <cell r="F25366">
            <v>29.55</v>
          </cell>
          <cell r="G25366">
            <v>29.55</v>
          </cell>
        </row>
        <row r="25367">
          <cell r="A25367" t="str">
            <v>CDHU-IP.19.000.044309</v>
          </cell>
          <cell r="B25367" t="str">
            <v>CDHU-I</v>
          </cell>
          <cell r="C25367" t="str">
            <v>P.19.000.044309</v>
          </cell>
          <cell r="D25367" t="str">
            <v>Presilha em latão para cabos de 16 até 50 mm²; ref. Termotécnica ou equivalente</v>
          </cell>
          <cell r="E25367" t="str">
            <v>UN</v>
          </cell>
          <cell r="F25367">
            <v>1.08</v>
          </cell>
          <cell r="G25367">
            <v>1.08</v>
          </cell>
        </row>
        <row r="25368">
          <cell r="A25368" t="str">
            <v>CDHU-IP.19.000.044310</v>
          </cell>
          <cell r="B25368" t="str">
            <v>CDHU-I</v>
          </cell>
          <cell r="C25368" t="str">
            <v>P.19.000.044310</v>
          </cell>
          <cell r="D25368" t="str">
            <v>Presilha em latão para cabos acima 50 até 120 mm²; ref. Termotécnica ou equivalente</v>
          </cell>
          <cell r="E25368" t="str">
            <v>UN</v>
          </cell>
          <cell r="F25368">
            <v>1.1499999999999999</v>
          </cell>
          <cell r="G25368">
            <v>1.1499999999999999</v>
          </cell>
        </row>
        <row r="25369">
          <cell r="A25369" t="str">
            <v>CDHU-IP.19.000.044311</v>
          </cell>
          <cell r="B25369" t="str">
            <v>CDHU-I</v>
          </cell>
          <cell r="C25369" t="str">
            <v>P.19.000.044311</v>
          </cell>
          <cell r="D25369" t="str">
            <v>Suporte para fixação de terminal aéreo e ou cabo de cobre nu; ref. SGG02/SGG03 da Gelcam ou equivalente</v>
          </cell>
          <cell r="E25369" t="str">
            <v>UN</v>
          </cell>
          <cell r="F25369">
            <v>6.25</v>
          </cell>
          <cell r="G25369">
            <v>6.25</v>
          </cell>
        </row>
        <row r="25370">
          <cell r="A25370" t="str">
            <v>CDHU-IP.19.000.044314</v>
          </cell>
          <cell r="B25370" t="str">
            <v>CDHU-I</v>
          </cell>
          <cell r="C25370" t="str">
            <v>P.19.000.044314</v>
          </cell>
          <cell r="D25370" t="str">
            <v>Suporte para fixação de fita de alumínio 7/8" x 1/8" e/ou cabo de cobre nu, com base ondulada; ref. SGG 03 (longitudinal) da Gelcam ou equivalente</v>
          </cell>
          <cell r="E25370" t="str">
            <v>UN</v>
          </cell>
          <cell r="F25370">
            <v>6.1</v>
          </cell>
          <cell r="G25370">
            <v>6.1</v>
          </cell>
        </row>
        <row r="25371">
          <cell r="A25371" t="str">
            <v>CDHU-IP.19.000.044315</v>
          </cell>
          <cell r="B25371" t="str">
            <v>CDHU-I</v>
          </cell>
          <cell r="C25371" t="str">
            <v>P.19.000.044315</v>
          </cell>
          <cell r="D25371" t="str">
            <v>Suporte para fixação de fita de alumínio 7/8" x 1/8", com base plana; ref. SGG 04/F da Gelcam ou equivalente</v>
          </cell>
          <cell r="E25371" t="str">
            <v>UN</v>
          </cell>
          <cell r="F25371">
            <v>5.21</v>
          </cell>
          <cell r="G25371">
            <v>5.21</v>
          </cell>
        </row>
        <row r="25372">
          <cell r="A25372" t="str">
            <v>CDHU-IP.19.000.044320</v>
          </cell>
          <cell r="B25372" t="str">
            <v>CDHU-I</v>
          </cell>
          <cell r="C25372" t="str">
            <v>P.19.000.044320</v>
          </cell>
          <cell r="D25372" t="str">
            <v>Cordoalha flexível "jumpers" de 25 X 300 mm, com 4 furos de 11 mm; ref. Barbanera, Raycon, TEL5703 da Termotécnica ou equivalente</v>
          </cell>
          <cell r="E25372" t="str">
            <v>UN</v>
          </cell>
          <cell r="F25372">
            <v>56.79</v>
          </cell>
          <cell r="G25372">
            <v>56.79</v>
          </cell>
        </row>
        <row r="25373">
          <cell r="A25373" t="str">
            <v>CDHU-IP.19.000.044321</v>
          </cell>
          <cell r="B25373" t="str">
            <v>CDHU-I</v>
          </cell>
          <cell r="C25373" t="str">
            <v>P.19.000.044321</v>
          </cell>
          <cell r="D25373" t="str">
            <v>Terminal estanhado com 1 furo e 1 compressão - 16 mm², ref. TEC 5116 Termotécnica, Paraklin ou equivalente</v>
          </cell>
          <cell r="E25373" t="str">
            <v>UN</v>
          </cell>
          <cell r="F25373">
            <v>3.19</v>
          </cell>
          <cell r="G25373">
            <v>3.19</v>
          </cell>
        </row>
        <row r="25374">
          <cell r="A25374" t="str">
            <v>CDHU-IP.19.000.044322</v>
          </cell>
          <cell r="B25374" t="str">
            <v>CDHU-I</v>
          </cell>
          <cell r="C25374" t="str">
            <v>P.19.000.044322</v>
          </cell>
          <cell r="D25374" t="str">
            <v>Terminal estanhado com 1 furo e 1 compressão - 35 mm², ref. TEC 5135 Termotécnica, Paraklin ou equivalente</v>
          </cell>
          <cell r="E25374" t="str">
            <v>UN</v>
          </cell>
          <cell r="F25374">
            <v>5.22</v>
          </cell>
          <cell r="G25374">
            <v>5.22</v>
          </cell>
        </row>
        <row r="25375">
          <cell r="A25375" t="str">
            <v>CDHU-IP.19.000.044323</v>
          </cell>
          <cell r="B25375" t="str">
            <v>CDHU-I</v>
          </cell>
          <cell r="C25375" t="str">
            <v>P.19.000.044323</v>
          </cell>
          <cell r="D25375" t="str">
            <v>Terminal estanhado com 1 furo e 1 compressão - 50 mm², ref. TEC 5150 Termotécnica, Paraklin ou equivalente</v>
          </cell>
          <cell r="E25375" t="str">
            <v>UN</v>
          </cell>
          <cell r="F25375">
            <v>8.0299999999999994</v>
          </cell>
          <cell r="G25375">
            <v>8.0299999999999994</v>
          </cell>
        </row>
        <row r="25376">
          <cell r="A25376" t="str">
            <v>CDHU-IP.19.000.044326</v>
          </cell>
          <cell r="B25376" t="str">
            <v>CDHU-I</v>
          </cell>
          <cell r="C25376" t="str">
            <v>P.19.000.044326</v>
          </cell>
          <cell r="D25376" t="str">
            <v>Terminal estanhado com 2 furos e 1 compressão - 50 mm², ref. TEC 5175 Termotécnica, Paraklin ou equivalente</v>
          </cell>
          <cell r="E25376" t="str">
            <v>UN</v>
          </cell>
          <cell r="F25376">
            <v>7.1</v>
          </cell>
          <cell r="G25376">
            <v>7.1</v>
          </cell>
        </row>
        <row r="25377">
          <cell r="A25377" t="str">
            <v>CDHU-IP.19.000.044327</v>
          </cell>
          <cell r="B25377" t="str">
            <v>CDHU-I</v>
          </cell>
          <cell r="C25377" t="str">
            <v>P.19.000.044327</v>
          </cell>
          <cell r="D25377" t="str">
            <v>Conector tipo "X" fundido em bronze para aterramento de tela, para cabo 16 - 50mm², ref. TEL 6945 da Termotécnica ou equivalente</v>
          </cell>
          <cell r="E25377" t="str">
            <v>UN</v>
          </cell>
          <cell r="F25377">
            <v>99.19</v>
          </cell>
          <cell r="G25377">
            <v>99.19</v>
          </cell>
        </row>
        <row r="25378">
          <cell r="A25378" t="str">
            <v>CDHU-IP.19.000.044328</v>
          </cell>
          <cell r="B25378" t="str">
            <v>CDHU-I</v>
          </cell>
          <cell r="C25378" t="str">
            <v>P.19.000.044328</v>
          </cell>
          <cell r="D25378" t="str">
            <v>Malha fechada pré-fabricada em fio de cobre de 16mm e mesch 30 x 30cm para aterramento, ref. MPT-16 da Fastweld ou equivalente</v>
          </cell>
          <cell r="E25378" t="str">
            <v>M2</v>
          </cell>
          <cell r="F25378">
            <v>276</v>
          </cell>
          <cell r="G25378">
            <v>276</v>
          </cell>
        </row>
        <row r="25379">
          <cell r="A25379" t="str">
            <v>CDHU-IP.19.000.044330</v>
          </cell>
          <cell r="B25379" t="str">
            <v>CDHU-I</v>
          </cell>
          <cell r="C25379" t="str">
            <v>P.19.000.044330</v>
          </cell>
          <cell r="D25379" t="str">
            <v>Tela equipotencial em aço inoxidável 430, largura 245mm, espessura 1,5mm, peso 0,730kg/m; ref. TEL-754 da Termotécnica ou equivalente</v>
          </cell>
          <cell r="E25379" t="str">
            <v>M</v>
          </cell>
          <cell r="F25379">
            <v>61.42</v>
          </cell>
          <cell r="G25379">
            <v>61.42</v>
          </cell>
        </row>
        <row r="25380">
          <cell r="A25380" t="str">
            <v>CDHU-IP.19.000.044331</v>
          </cell>
          <cell r="B25380" t="str">
            <v>CDHU-I</v>
          </cell>
          <cell r="C25380" t="str">
            <v>P.19.000.044331</v>
          </cell>
          <cell r="D25380" t="str">
            <v>Cordoalha flexível "jumpers" de 25 X 235 mm, com 4 furos de 11 mm; ref. Barbanera, Raycon, TEL5702 da Termotécnica ou equivalente</v>
          </cell>
          <cell r="E25380" t="str">
            <v>UN</v>
          </cell>
          <cell r="F25380">
            <v>42.61</v>
          </cell>
          <cell r="G25380">
            <v>42.61</v>
          </cell>
        </row>
        <row r="25381">
          <cell r="A25381" t="str">
            <v>CDHU-IP.19.000.048002</v>
          </cell>
          <cell r="B25381" t="str">
            <v>CDHU-I</v>
          </cell>
          <cell r="C25381" t="str">
            <v>P.19.000.048002</v>
          </cell>
          <cell r="D25381" t="str">
            <v>Barra condutora chata em alumínio de 7/8´ x 1/8´ x 3 m; ref. TEL 771 da Termotécnica ou equivalente</v>
          </cell>
          <cell r="E25381" t="str">
            <v>M</v>
          </cell>
          <cell r="F25381">
            <v>9.02</v>
          </cell>
          <cell r="G25381">
            <v>9.02</v>
          </cell>
        </row>
        <row r="25382">
          <cell r="A25382" t="str">
            <v>CDHU-IP.19.000.048007</v>
          </cell>
          <cell r="B25382" t="str">
            <v>CDHU-I</v>
          </cell>
          <cell r="C25382" t="str">
            <v>P.19.000.048007</v>
          </cell>
          <cell r="D25382" t="str">
            <v>Barra condutora chata em alumínio de 3/4´ x 1/4´ x 3 m; ref. TEL 770 da Termotécnica ou equivalente</v>
          </cell>
          <cell r="E25382" t="str">
            <v>M</v>
          </cell>
          <cell r="F25382">
            <v>19.16</v>
          </cell>
          <cell r="G25382">
            <v>19.16</v>
          </cell>
        </row>
        <row r="25383">
          <cell r="A25383" t="str">
            <v>CDHU-IP.19.000.048040</v>
          </cell>
          <cell r="B25383" t="str">
            <v>CDHU-I</v>
          </cell>
          <cell r="C25383" t="str">
            <v>P.19.000.048040</v>
          </cell>
          <cell r="D25383" t="str">
            <v>Isolador suporte pedestal de epóxi e/ou porcelana com guia barra 25kV, completo - uso interno</v>
          </cell>
          <cell r="E25383" t="str">
            <v>UN</v>
          </cell>
          <cell r="F25383">
            <v>212.1</v>
          </cell>
          <cell r="G25383">
            <v>212.1</v>
          </cell>
        </row>
        <row r="25384">
          <cell r="A25384" t="str">
            <v>CDHU-IP.19.000.048071</v>
          </cell>
          <cell r="B25384" t="str">
            <v>CDHU-I</v>
          </cell>
          <cell r="C25384" t="str">
            <v>P.19.000.048071</v>
          </cell>
          <cell r="D25384" t="str">
            <v>Kit solda com cartucho para solda exotérmica n. 25 a 45</v>
          </cell>
          <cell r="E25384" t="str">
            <v>UN</v>
          </cell>
          <cell r="F25384">
            <v>9.1999999999999993</v>
          </cell>
          <cell r="G25384">
            <v>9.1999999999999993</v>
          </cell>
        </row>
        <row r="25385">
          <cell r="A25385" t="str">
            <v>CDHU-IP.19.000.048072</v>
          </cell>
          <cell r="B25385" t="str">
            <v>CDHU-I</v>
          </cell>
          <cell r="C25385" t="str">
            <v>P.19.000.048072</v>
          </cell>
          <cell r="D25385" t="str">
            <v>Kit solda com cartucho para solda exotérmica nº 65 a 115</v>
          </cell>
          <cell r="E25385" t="str">
            <v>UN</v>
          </cell>
          <cell r="F25385">
            <v>19.18</v>
          </cell>
          <cell r="G25385">
            <v>19.18</v>
          </cell>
        </row>
        <row r="25386">
          <cell r="A25386" t="str">
            <v>CDHU-IP.19.000.048073</v>
          </cell>
          <cell r="B25386" t="str">
            <v>CDHU-I</v>
          </cell>
          <cell r="C25386" t="str">
            <v>P.19.000.048073</v>
          </cell>
          <cell r="D25386" t="str">
            <v>Kit solda com cartucho para solda exotérmica nº 150 a 250</v>
          </cell>
          <cell r="E25386" t="str">
            <v>UN</v>
          </cell>
          <cell r="F25386">
            <v>40.909999999999997</v>
          </cell>
          <cell r="G25386">
            <v>40.909999999999997</v>
          </cell>
        </row>
        <row r="25387">
          <cell r="A25387" t="str">
            <v>CDHU-IP.19.000.048074</v>
          </cell>
          <cell r="B25387" t="str">
            <v>CDHU-I</v>
          </cell>
          <cell r="C25387" t="str">
            <v>P.19.000.048074</v>
          </cell>
          <cell r="D25387" t="str">
            <v>Alicate para solda exotérmica; referência U-L160 da Unisolda ou equivalente</v>
          </cell>
          <cell r="E25387" t="str">
            <v>UN</v>
          </cell>
          <cell r="F25387">
            <v>141.1</v>
          </cell>
          <cell r="G25387">
            <v>141.1</v>
          </cell>
        </row>
        <row r="25388">
          <cell r="A25388" t="str">
            <v>CDHU-IP.19.000.048075</v>
          </cell>
          <cell r="B25388" t="str">
            <v>CDHU-I</v>
          </cell>
          <cell r="C25388" t="str">
            <v>P.19.000.048075</v>
          </cell>
          <cell r="D25388" t="str">
            <v>Alicate para solda exotérmica; referência U-S84 da Unisolda ou equivalente</v>
          </cell>
          <cell r="E25388" t="str">
            <v>UN</v>
          </cell>
          <cell r="F25388">
            <v>80.930000000000007</v>
          </cell>
          <cell r="G25388">
            <v>80.930000000000007</v>
          </cell>
        </row>
        <row r="25389">
          <cell r="A25389" t="str">
            <v>CDHU-IP.19.000.048080</v>
          </cell>
          <cell r="B25389" t="str">
            <v>CDHU-I</v>
          </cell>
          <cell r="C25389" t="str">
            <v>P.19.000.048080</v>
          </cell>
          <cell r="D25389" t="str">
            <v>Molde para solda exotérmica conexão cabo-cabo horizontal em X, bitola do cabo de 16-16mm² a 35-35mm²; referência UXA da Unisolda ou equivalente</v>
          </cell>
          <cell r="E25389" t="str">
            <v>UN</v>
          </cell>
          <cell r="F25389">
            <v>88.37</v>
          </cell>
          <cell r="G25389">
            <v>88.37</v>
          </cell>
        </row>
        <row r="25390">
          <cell r="A25390" t="str">
            <v>CDHU-IP.19.000.048081</v>
          </cell>
          <cell r="B25390" t="str">
            <v>CDHU-I</v>
          </cell>
          <cell r="C25390" t="str">
            <v>P.19.000.048081</v>
          </cell>
          <cell r="D25390" t="str">
            <v>Molde para solda exotérmica conexão cabo-cabo horizontal em X, bitola do cabo de 50-25mm² a 95-50mm²; referência UXA da Unisolda ou equivalente</v>
          </cell>
          <cell r="E25390" t="str">
            <v>UN</v>
          </cell>
          <cell r="F25390">
            <v>137.99</v>
          </cell>
          <cell r="G25390">
            <v>137.99</v>
          </cell>
        </row>
        <row r="25391">
          <cell r="A25391" t="str">
            <v>CDHU-IP.19.000.048084</v>
          </cell>
          <cell r="B25391" t="str">
            <v>CDHU-I</v>
          </cell>
          <cell r="C25391" t="str">
            <v>P.19.000.048084</v>
          </cell>
          <cell r="D25391" t="str">
            <v>Molde para solda exotérmica conexão cabo-cabo horizontal em X sobreposto, bitola do cabo de 35-35mm² a 50-35mm²; referência UXB da Unisolda ou equivalente</v>
          </cell>
          <cell r="E25391" t="str">
            <v>UN</v>
          </cell>
          <cell r="F25391">
            <v>163.77000000000001</v>
          </cell>
          <cell r="G25391">
            <v>163.77000000000001</v>
          </cell>
        </row>
        <row r="25392">
          <cell r="A25392" t="str">
            <v>CDHU-IP.19.000.048085</v>
          </cell>
          <cell r="B25392" t="str">
            <v>CDHU-I</v>
          </cell>
          <cell r="C25392" t="str">
            <v>P.19.000.048085</v>
          </cell>
          <cell r="D25392" t="str">
            <v>Molde para solda exotérmica conexão cabo-cabo horizontal em X sobreposto, bitola do cabo de 50-50mm² a 95-50mm²; referência UXB da Unisolda ou equivalente</v>
          </cell>
          <cell r="E25392" t="str">
            <v>UN</v>
          </cell>
          <cell r="F25392">
            <v>166.23</v>
          </cell>
          <cell r="G25392">
            <v>166.23</v>
          </cell>
        </row>
        <row r="25393">
          <cell r="A25393" t="str">
            <v>CDHU-IP.19.000.048087</v>
          </cell>
          <cell r="B25393" t="str">
            <v>CDHU-I</v>
          </cell>
          <cell r="C25393" t="str">
            <v>P.19.000.048087</v>
          </cell>
          <cell r="D25393" t="str">
            <v>Molde para solda exotérmica conexão cabo-cabo horizontal em T, bitola do cabo 16-16mm² a 50-35mm², 70-35mm² e 95-35mm², ref. UTA da Unisolda ou equivalente</v>
          </cell>
          <cell r="E25393" t="str">
            <v>UN</v>
          </cell>
          <cell r="F25393">
            <v>77.89</v>
          </cell>
          <cell r="G25393">
            <v>77.89</v>
          </cell>
        </row>
        <row r="25394">
          <cell r="A25394" t="str">
            <v>CDHU-IP.19.000.048088</v>
          </cell>
          <cell r="B25394" t="str">
            <v>CDHU-I</v>
          </cell>
          <cell r="C25394" t="str">
            <v>P.19.000.048088</v>
          </cell>
          <cell r="D25394" t="str">
            <v>Molde para solda exotérmica conexão cabo-cabo horizontal em T, bitola do cabo de 50-50mm² a 95-50mm²; referência UTA da Unisolda ou equivalente</v>
          </cell>
          <cell r="E25394" t="str">
            <v>UN</v>
          </cell>
          <cell r="F25394">
            <v>97.27</v>
          </cell>
          <cell r="G25394">
            <v>97.27</v>
          </cell>
        </row>
        <row r="25395">
          <cell r="A25395" t="str">
            <v>CDHU-IP.19.000.048089</v>
          </cell>
          <cell r="B25395" t="str">
            <v>CDHU-I</v>
          </cell>
          <cell r="C25395" t="str">
            <v>P.19.000.048089</v>
          </cell>
          <cell r="D25395" t="str">
            <v>Molde para solda exotérmica conexão cabo-cabo horizontal reto, bitola do cabo de 16mm² a 70mm²; referência USS da Unisolda ou equivalente</v>
          </cell>
          <cell r="E25395" t="str">
            <v>UN</v>
          </cell>
          <cell r="F25395">
            <v>88.74</v>
          </cell>
          <cell r="G25395">
            <v>88.74</v>
          </cell>
        </row>
        <row r="25396">
          <cell r="A25396" t="str">
            <v>CDHU-IP.19.000.048091</v>
          </cell>
          <cell r="B25396" t="str">
            <v>CDHU-I</v>
          </cell>
          <cell r="C25396" t="str">
            <v>P.19.000.048091</v>
          </cell>
          <cell r="D25396" t="str">
            <v>Molde para solda exotérmica conexão cabo-haste em X sobreposto, bitola do cabo de 35mm² a 50mm² para haste de 5/8 e 3/4; ref. UGXB da Unisolda ou equivalente</v>
          </cell>
          <cell r="E25396" t="str">
            <v>UN</v>
          </cell>
          <cell r="F25396">
            <v>194.86</v>
          </cell>
          <cell r="G25396">
            <v>194.86</v>
          </cell>
        </row>
        <row r="25397">
          <cell r="A25397" t="str">
            <v>CDHU-IP.19.000.048093</v>
          </cell>
          <cell r="B25397" t="str">
            <v>CDHU-I</v>
          </cell>
          <cell r="C25397" t="str">
            <v>P.19.000.048093</v>
          </cell>
          <cell r="D25397" t="str">
            <v>Molde para solda exotérmica conexão cabo-haste em T, bitola do cabo de 35mm² para haste de 5/8 e 3/4; referência UGTA da Unisolda ou equivalente</v>
          </cell>
          <cell r="E25397" t="str">
            <v>UN</v>
          </cell>
          <cell r="F25397">
            <v>195.73</v>
          </cell>
          <cell r="G25397">
            <v>195.73</v>
          </cell>
        </row>
        <row r="25398">
          <cell r="A25398" t="str">
            <v>CDHU-IP.19.000.048094</v>
          </cell>
          <cell r="B25398" t="str">
            <v>CDHU-I</v>
          </cell>
          <cell r="C25398" t="str">
            <v>P.19.000.048094</v>
          </cell>
          <cell r="D25398" t="str">
            <v>Molde para solda exotérmica conexão cabo-haste em T, bitola do cabo de 50mm² a 95mm² para haste de 5/8 e 3/4; referência UGTA da Unisolda ou equivalente</v>
          </cell>
          <cell r="E25398" t="str">
            <v>UN</v>
          </cell>
          <cell r="F25398">
            <v>198.89</v>
          </cell>
          <cell r="G25398">
            <v>198.89</v>
          </cell>
        </row>
        <row r="25399">
          <cell r="A25399" t="str">
            <v>CDHU-IP.19.000.048095</v>
          </cell>
          <cell r="B25399" t="str">
            <v>CDHU-I</v>
          </cell>
          <cell r="C25399" t="str">
            <v>P.19.000.048095</v>
          </cell>
          <cell r="D25399" t="str">
            <v>Molde para solda exotérmica conexão cabo-haste na lateral, bitola do cabo de 25mm² a 70mm² para haste de 5/8 e 3/4; referência UGY da Unisolda ou equivalente</v>
          </cell>
          <cell r="E25399" t="str">
            <v>UN</v>
          </cell>
          <cell r="F25399">
            <v>210.36</v>
          </cell>
          <cell r="G25399">
            <v>210.36</v>
          </cell>
        </row>
        <row r="25400">
          <cell r="A25400" t="str">
            <v>CDHU-IP.19.000.048096</v>
          </cell>
          <cell r="B25400" t="str">
            <v>CDHU-I</v>
          </cell>
          <cell r="C25400" t="str">
            <v>P.19.000.048096</v>
          </cell>
          <cell r="D25400" t="str">
            <v>Molde para solda exotérmica conexão cabo-haste no topo, bitola do cabo de 25mm² a 35mm² para haste de 5/8; referência UGT da Unisolda ou equivalente</v>
          </cell>
          <cell r="E25400" t="str">
            <v>UN</v>
          </cell>
          <cell r="F25400">
            <v>71.58</v>
          </cell>
          <cell r="G25400">
            <v>71.58</v>
          </cell>
        </row>
        <row r="25401">
          <cell r="A25401" t="str">
            <v>CDHU-IP.19.000.048097</v>
          </cell>
          <cell r="B25401" t="str">
            <v>CDHU-I</v>
          </cell>
          <cell r="C25401" t="str">
            <v>P.19.000.048097</v>
          </cell>
          <cell r="D25401" t="str">
            <v>Molde para solda exotérmica conexão cabo-haste no topo, bitola do cabo de 50mm² a 95mm² para haste de 5/8 e 3/4; referência UGT da Unisolda ou equivalente</v>
          </cell>
          <cell r="E25401" t="str">
            <v>UN</v>
          </cell>
          <cell r="F25401">
            <v>100.11</v>
          </cell>
          <cell r="G25401">
            <v>100.11</v>
          </cell>
        </row>
        <row r="25402">
          <cell r="A25402" t="str">
            <v>CDHU-IP.19.000.048098</v>
          </cell>
          <cell r="B25402" t="str">
            <v>CDHU-I</v>
          </cell>
          <cell r="C25402" t="str">
            <v>P.19.000.048098</v>
          </cell>
          <cell r="D25402" t="str">
            <v>Molde para solda exotérmica conexão cabo-ferro de construção com cabo paralelo, bitola do cabo 35mm² para haste 5/8 e 3/4; ref. URR da Unisolda ou equivalente</v>
          </cell>
          <cell r="E25402" t="str">
            <v>UN</v>
          </cell>
          <cell r="F25402">
            <v>107.5</v>
          </cell>
          <cell r="G25402">
            <v>107.5</v>
          </cell>
        </row>
        <row r="25403">
          <cell r="A25403" t="str">
            <v>CDHU-IP.19.000.048099</v>
          </cell>
          <cell r="B25403" t="str">
            <v>CDHU-I</v>
          </cell>
          <cell r="C25403" t="str">
            <v>P.19.000.048099</v>
          </cell>
          <cell r="D25403" t="str">
            <v>Molde para solda exotérmica conexão cabo-ferro construção com cabo paralelo, bitola cabo 50mm² a 70mm² para haste 5/8 e 3/4; ref. URR da Unisolda ou equivalente</v>
          </cell>
          <cell r="E25403" t="str">
            <v>UN</v>
          </cell>
          <cell r="F25403">
            <v>320.95999999999998</v>
          </cell>
          <cell r="G25403">
            <v>320.95999999999998</v>
          </cell>
        </row>
        <row r="25404">
          <cell r="A25404" t="str">
            <v>CDHU-IP.19.000.048100</v>
          </cell>
          <cell r="B25404" t="str">
            <v>CDHU-I</v>
          </cell>
          <cell r="C25404" t="str">
            <v>P.19.000.048100</v>
          </cell>
          <cell r="D25404" t="str">
            <v>Molde para solda exotérmica conexão cabo-ferro construção com cabo X sobreposto, bitola cabo de 35mm² a 70mm² para haste 5/8; ref. URC Unisolda ou equivalente</v>
          </cell>
          <cell r="E25404" t="str">
            <v>UN</v>
          </cell>
          <cell r="F25404">
            <v>163.83000000000001</v>
          </cell>
          <cell r="G25404">
            <v>163.83000000000001</v>
          </cell>
        </row>
        <row r="25405">
          <cell r="A25405" t="str">
            <v>CDHU-IP.19.000.048101</v>
          </cell>
          <cell r="B25405" t="str">
            <v>CDHU-I</v>
          </cell>
          <cell r="C25405" t="str">
            <v>P.19.000.048101</v>
          </cell>
          <cell r="D25405" t="str">
            <v>Molde para solda exotérmica conexão cabo-ferro construção com cabo X sobreposto, bitola cabo 35mm² a 70mm² para haste 3/8; ref. URC da Unisolda ou equivalente</v>
          </cell>
          <cell r="E25405" t="str">
            <v>UN</v>
          </cell>
          <cell r="F25405">
            <v>161.63</v>
          </cell>
          <cell r="G25405">
            <v>161.63</v>
          </cell>
        </row>
        <row r="25406">
          <cell r="A25406" t="str">
            <v>CDHU-IP.19.000.048102</v>
          </cell>
          <cell r="B25406" t="str">
            <v>CDHU-I</v>
          </cell>
          <cell r="C25406" t="str">
            <v>P.19.000.048102</v>
          </cell>
          <cell r="D25406" t="str">
            <v>Molde para solda exotérmica conexão cabo-terminal com duas fixações, bitola do cabo de 25mm² a 50mm² para terminal 3x25; ref. ULAB2 da Unisolda ou equivalente</v>
          </cell>
          <cell r="E25406" t="str">
            <v>UN</v>
          </cell>
          <cell r="F25406">
            <v>87.09</v>
          </cell>
          <cell r="G25406">
            <v>87.09</v>
          </cell>
        </row>
        <row r="25407">
          <cell r="A25407" t="str">
            <v>CDHU-IP.19.000.048103</v>
          </cell>
          <cell r="B25407" t="str">
            <v>CDHU-I</v>
          </cell>
          <cell r="C25407" t="str">
            <v>P.19.000.048103</v>
          </cell>
          <cell r="D25407" t="str">
            <v>Molde para solda exotérmica conexão cabo-superfície de aço, bitola do cabo de 16mm² a 35mm²; referência UHC da Unisolda ou equivalente</v>
          </cell>
          <cell r="E25407" t="str">
            <v>UN</v>
          </cell>
          <cell r="F25407">
            <v>96.9</v>
          </cell>
          <cell r="G25407">
            <v>96.9</v>
          </cell>
        </row>
        <row r="25408">
          <cell r="A25408" t="str">
            <v>CDHU-IP.19.000.048104</v>
          </cell>
          <cell r="B25408" t="str">
            <v>CDHU-I</v>
          </cell>
          <cell r="C25408" t="str">
            <v>P.19.000.048104</v>
          </cell>
          <cell r="D25408" t="str">
            <v>Molde para solda exotérmica conexão cabo-superfície de aço, bitola do cabo de 50mm² a 95mm²; referência UHC da Unisolda ou equivalente</v>
          </cell>
          <cell r="E25408" t="str">
            <v>UN</v>
          </cell>
          <cell r="F25408">
            <v>102.02</v>
          </cell>
          <cell r="G25408">
            <v>102.02</v>
          </cell>
        </row>
        <row r="25409">
          <cell r="A25409" t="str">
            <v>CDHU-IP.19.000.048105</v>
          </cell>
          <cell r="B25409" t="str">
            <v>CDHU-I</v>
          </cell>
          <cell r="C25409" t="str">
            <v>P.19.000.048105</v>
          </cell>
          <cell r="D25409" t="str">
            <v>Cruzeta de aço galvanizado a fogo, tipo 'U' de 2400mm, para fixação de muflas ou para-raios</v>
          </cell>
          <cell r="E25409" t="str">
            <v>UN</v>
          </cell>
          <cell r="F25409">
            <v>541.72</v>
          </cell>
          <cell r="G25409">
            <v>541.72</v>
          </cell>
        </row>
        <row r="25410">
          <cell r="A25410" t="str">
            <v>CDHU-IP.19.000.048530</v>
          </cell>
          <cell r="B25410" t="str">
            <v>CDHU-I</v>
          </cell>
          <cell r="C25410" t="str">
            <v>P.19.000.048530</v>
          </cell>
          <cell r="D25410" t="str">
            <v>Braçadeira circular de 290 mm, em aço carbono galvanizado a fogo para poste</v>
          </cell>
          <cell r="E25410" t="str">
            <v>UN</v>
          </cell>
          <cell r="F25410">
            <v>80.39</v>
          </cell>
          <cell r="G25410">
            <v>80.39</v>
          </cell>
        </row>
        <row r="25411">
          <cell r="A25411" t="str">
            <v>CDHU-IP.19.000.049505</v>
          </cell>
          <cell r="B25411" t="str">
            <v>CDHU-I</v>
          </cell>
          <cell r="C25411" t="str">
            <v>P.19.000.049505</v>
          </cell>
          <cell r="D25411" t="str">
            <v>Alca pré-formada dupla de distribuição CA-CAA 2,0 a 4,0</v>
          </cell>
          <cell r="E25411" t="str">
            <v>UN</v>
          </cell>
          <cell r="F25411">
            <v>27.41</v>
          </cell>
          <cell r="G25411">
            <v>27.41</v>
          </cell>
        </row>
        <row r="25412">
          <cell r="A25412" t="str">
            <v>CDHU-IP.19.000.049506</v>
          </cell>
          <cell r="B25412" t="str">
            <v>CDHU-I</v>
          </cell>
          <cell r="C25412" t="str">
            <v>P.19.000.049506</v>
          </cell>
          <cell r="D25412" t="str">
            <v>Captor terminal aéreo horizontal 3/8´ x 250mm, com 1 furo, galvanizado a fogo sem bandeirinha, ref. TEL 044 da Termotécnica ou equivalente</v>
          </cell>
          <cell r="E25412" t="str">
            <v>UN</v>
          </cell>
          <cell r="F25412">
            <v>9.44</v>
          </cell>
          <cell r="G25412">
            <v>9.44</v>
          </cell>
        </row>
        <row r="25413">
          <cell r="A25413" t="str">
            <v>CDHU-IP.19.000.049507</v>
          </cell>
          <cell r="B25413" t="str">
            <v>CDHU-I</v>
          </cell>
          <cell r="C25413" t="str">
            <v>P.19.000.049507</v>
          </cell>
          <cell r="D25413" t="str">
            <v>Isolador rígido de pino Hi-Top, para 15 kV</v>
          </cell>
          <cell r="E25413" t="str">
            <v>UN</v>
          </cell>
          <cell r="F25413">
            <v>48.18</v>
          </cell>
          <cell r="G25413">
            <v>48.18</v>
          </cell>
        </row>
        <row r="25414">
          <cell r="A25414" t="str">
            <v>CDHU-IP.19.000.049517</v>
          </cell>
          <cell r="B25414" t="str">
            <v>CDHU-I</v>
          </cell>
          <cell r="C25414" t="str">
            <v>P.19.000.049517</v>
          </cell>
          <cell r="D25414" t="str">
            <v>Olhal para parafuso M16 (5/8´)</v>
          </cell>
          <cell r="E25414" t="str">
            <v>UN</v>
          </cell>
          <cell r="F25414">
            <v>23.51</v>
          </cell>
          <cell r="G25414">
            <v>23.51</v>
          </cell>
        </row>
        <row r="25415">
          <cell r="A25415" t="str">
            <v>CDHU-IP.19.000.049533</v>
          </cell>
          <cell r="B25415" t="str">
            <v>CDHU-I</v>
          </cell>
          <cell r="C25415" t="str">
            <v>P.19.000.049533</v>
          </cell>
          <cell r="D25415" t="str">
            <v>Gancho suspensão com olhal</v>
          </cell>
          <cell r="E25415" t="str">
            <v>UN</v>
          </cell>
          <cell r="F25415">
            <v>20.59</v>
          </cell>
          <cell r="G25415">
            <v>20.59</v>
          </cell>
        </row>
        <row r="25416">
          <cell r="A25416" t="str">
            <v>CDHU-IP.19.000.049561</v>
          </cell>
          <cell r="B25416" t="str">
            <v>CDHU-I</v>
          </cell>
          <cell r="C25416" t="str">
            <v>P.19.000.049561</v>
          </cell>
          <cell r="D25416" t="str">
            <v>Alca pré-formada de distribuição estai para cabo de aço 4´ CA-CAA</v>
          </cell>
          <cell r="E25416" t="str">
            <v>UN</v>
          </cell>
          <cell r="F25416">
            <v>6.25</v>
          </cell>
          <cell r="G25416">
            <v>6.25</v>
          </cell>
        </row>
        <row r="25417">
          <cell r="A25417" t="str">
            <v>CDHU-IP.19.000.049562</v>
          </cell>
          <cell r="B25417" t="str">
            <v>CDHU-I</v>
          </cell>
          <cell r="C25417" t="str">
            <v>P.19.000.049562</v>
          </cell>
          <cell r="D25417" t="str">
            <v>Manilha sapatilha de ferro</v>
          </cell>
          <cell r="E25417" t="str">
            <v>UN</v>
          </cell>
          <cell r="F25417">
            <v>25.52</v>
          </cell>
          <cell r="G25417">
            <v>25.52</v>
          </cell>
        </row>
        <row r="25418">
          <cell r="A25418" t="str">
            <v>CDHU-IP.19.000.049567</v>
          </cell>
          <cell r="B25418" t="str">
            <v>CDHU-I</v>
          </cell>
          <cell r="C25418" t="str">
            <v>P.19.000.049567</v>
          </cell>
          <cell r="D25418" t="str">
            <v>Chapa para estai 8 x 76 x 60 x 70 mm 45°</v>
          </cell>
          <cell r="E25418" t="str">
            <v>UN</v>
          </cell>
          <cell r="F25418">
            <v>20.87</v>
          </cell>
          <cell r="G25418">
            <v>20.87</v>
          </cell>
        </row>
        <row r="25419">
          <cell r="A25419" t="str">
            <v>CDHU-IP.19.000.049568</v>
          </cell>
          <cell r="B25419" t="str">
            <v>CDHU-I</v>
          </cell>
          <cell r="C25419" t="str">
            <v>P.19.000.049568</v>
          </cell>
          <cell r="D25419" t="str">
            <v>Sapatilha para cabo de aço de 3/8´</v>
          </cell>
          <cell r="E25419" t="str">
            <v>UN</v>
          </cell>
          <cell r="F25419">
            <v>4.51</v>
          </cell>
          <cell r="G25419">
            <v>4.51</v>
          </cell>
        </row>
        <row r="25420">
          <cell r="A25420" t="str">
            <v>CDHU-IP.19.000.049569</v>
          </cell>
          <cell r="B25420" t="str">
            <v>CDHU-I</v>
          </cell>
          <cell r="C25420" t="str">
            <v>P.19.000.049569</v>
          </cell>
          <cell r="D25420" t="str">
            <v>Alca pré-formada estai para cabo de aço 3/8´</v>
          </cell>
          <cell r="E25420" t="str">
            <v>UN</v>
          </cell>
          <cell r="F25420">
            <v>30.67</v>
          </cell>
          <cell r="G25420">
            <v>30.67</v>
          </cell>
        </row>
        <row r="25421">
          <cell r="A25421" t="str">
            <v>CDHU-IP.19.000.070864</v>
          </cell>
          <cell r="B25421" t="str">
            <v>CDHU-I</v>
          </cell>
          <cell r="C25421" t="str">
            <v>P.19.000.070864</v>
          </cell>
          <cell r="D25421" t="str">
            <v>Captor tipo terminal aéreo, h = 300 mm, em alumínio, ref. Tagal da Gelcam, PK 1989 da Paraklin ou equivalente</v>
          </cell>
          <cell r="E25421" t="str">
            <v>UN</v>
          </cell>
          <cell r="F25421">
            <v>4.28</v>
          </cell>
          <cell r="G25421">
            <v>4.28</v>
          </cell>
        </row>
        <row r="25422">
          <cell r="A25422" t="str">
            <v>CDHU-IP.19.000.090405</v>
          </cell>
          <cell r="B25422" t="str">
            <v>CDHU-I</v>
          </cell>
          <cell r="C25422" t="str">
            <v>P.19.000.090405</v>
          </cell>
          <cell r="D25422" t="str">
            <v>União angular para vergalhão, diâmetro de 3/8´</v>
          </cell>
          <cell r="E25422" t="str">
            <v>UN</v>
          </cell>
          <cell r="F25422">
            <v>48.66</v>
          </cell>
          <cell r="G25422">
            <v>48.66</v>
          </cell>
        </row>
        <row r="25423">
          <cell r="A25423" t="str">
            <v>CDHU-IP.19.000.090406</v>
          </cell>
          <cell r="B25423" t="str">
            <v>CDHU-I</v>
          </cell>
          <cell r="C25423" t="str">
            <v>P.19.000.090406</v>
          </cell>
          <cell r="D25423" t="str">
            <v>Prensa vergalhão ´T´ diâmetro 3/8´ (derivação)</v>
          </cell>
          <cell r="E25423" t="str">
            <v>UN</v>
          </cell>
          <cell r="F25423">
            <v>26.3</v>
          </cell>
          <cell r="G25423">
            <v>26.3</v>
          </cell>
        </row>
        <row r="25424">
          <cell r="A25424" t="str">
            <v>CDHU-IP.19.000.090409</v>
          </cell>
          <cell r="B25424" t="str">
            <v>CDHU-I</v>
          </cell>
          <cell r="C25424" t="str">
            <v>P.19.000.090409</v>
          </cell>
          <cell r="D25424" t="str">
            <v>Isolador suporte pedestal de epóxi e/ou porcelana com guia barra 15kV, completo - uso interno</v>
          </cell>
          <cell r="E25424" t="str">
            <v>UN</v>
          </cell>
          <cell r="F25424">
            <v>153.91999999999999</v>
          </cell>
          <cell r="G25424">
            <v>153.91999999999999</v>
          </cell>
        </row>
        <row r="25425">
          <cell r="A25425" t="str">
            <v>CDHU-IP.19.000.090544</v>
          </cell>
          <cell r="B25425" t="str">
            <v>CDHU-I</v>
          </cell>
          <cell r="C25425" t="str">
            <v>P.19.000.090544</v>
          </cell>
          <cell r="D25425" t="str">
            <v>Isolador em epoxi 1kV para barramento de 50mm</v>
          </cell>
          <cell r="E25425" t="str">
            <v>UN</v>
          </cell>
          <cell r="F25425">
            <v>30.32</v>
          </cell>
          <cell r="G25425">
            <v>30.32</v>
          </cell>
        </row>
        <row r="25426">
          <cell r="A25426" t="str">
            <v>CDHU-IP.19.000.091371</v>
          </cell>
          <cell r="B25426" t="str">
            <v>CDHU-I</v>
          </cell>
          <cell r="C25426" t="str">
            <v>P.19.000.091371</v>
          </cell>
          <cell r="D25426" t="str">
            <v>Haste de aterramento de 5/8"x3 m, em aço SAE1010/1020, trefilado e revestido de cobre eletrolítico; ref. PK0066 da Paraklin, TEL5830 da Termotécnica ou equivalente</v>
          </cell>
          <cell r="E25426" t="str">
            <v>UN</v>
          </cell>
          <cell r="F25426">
            <v>174.1</v>
          </cell>
          <cell r="G25426">
            <v>174.1</v>
          </cell>
        </row>
        <row r="25427">
          <cell r="A25427" t="str">
            <v>CDHU-IP.19.000.091389</v>
          </cell>
          <cell r="B25427" t="str">
            <v>CDHU-I</v>
          </cell>
          <cell r="C25427" t="str">
            <v>P.19.000.091389</v>
          </cell>
          <cell r="D25427" t="str">
            <v>Isolador roldana em porcelana de 72 x 72 mm</v>
          </cell>
          <cell r="E25427" t="str">
            <v>UN</v>
          </cell>
          <cell r="F25427">
            <v>6.14</v>
          </cell>
          <cell r="G25427">
            <v>6.14</v>
          </cell>
        </row>
        <row r="25428">
          <cell r="A25428" t="str">
            <v>CDHU-IP.19.000.091390</v>
          </cell>
          <cell r="B25428" t="str">
            <v>CDHU-I</v>
          </cell>
          <cell r="C25428" t="str">
            <v>P.19.000.091390</v>
          </cell>
          <cell r="D25428" t="str">
            <v>Suporte para isolador roldana tipo DM, padrão TELEBRÁS</v>
          </cell>
          <cell r="E25428" t="str">
            <v>UN</v>
          </cell>
          <cell r="F25428">
            <v>1.92</v>
          </cell>
          <cell r="G25428">
            <v>1.92</v>
          </cell>
        </row>
        <row r="25429">
          <cell r="A25429" t="str">
            <v>CDHU-IP.19.000.092009</v>
          </cell>
          <cell r="B25429" t="str">
            <v>CDHU-I</v>
          </cell>
          <cell r="C25429" t="str">
            <v>P.19.000.092009</v>
          </cell>
          <cell r="D25429" t="str">
            <v>Captor terminal aéreo h= 600mm, diâmetro de 3/8´ galvanizado a fogo; ref. PRT-152A/156A/160A/164A Paratec, PK-0034/0083/0097/0177 Paraklin, TEL-040/050/051/052 Termotécnica ou equivalente</v>
          </cell>
          <cell r="E25429" t="str">
            <v>UN</v>
          </cell>
          <cell r="F25429">
            <v>13.52</v>
          </cell>
          <cell r="G25429">
            <v>13.52</v>
          </cell>
        </row>
        <row r="25430">
          <cell r="A25430" t="str">
            <v>CDHU-IP.19.000.092010</v>
          </cell>
          <cell r="B25430" t="str">
            <v>CDHU-I</v>
          </cell>
          <cell r="C25430" t="str">
            <v>P.19.000.092010</v>
          </cell>
          <cell r="D25430" t="str">
            <v>Sinalizador obstáculo simples sem fotocélula PK-0149</v>
          </cell>
          <cell r="E25430" t="str">
            <v>UN</v>
          </cell>
          <cell r="F25430">
            <v>36.03</v>
          </cell>
          <cell r="G25430">
            <v>36.03</v>
          </cell>
        </row>
        <row r="25431">
          <cell r="A25431" t="str">
            <v>CDHU-IP.19.000.092011</v>
          </cell>
          <cell r="B25431" t="str">
            <v>CDHU-I</v>
          </cell>
          <cell r="C25431" t="str">
            <v>P.19.000.092011</v>
          </cell>
          <cell r="D25431" t="str">
            <v>Sinalizador obstáculo duplo sem fotocélula PK-0150</v>
          </cell>
          <cell r="E25431" t="str">
            <v>UN</v>
          </cell>
          <cell r="F25431">
            <v>82.21</v>
          </cell>
          <cell r="G25431">
            <v>82.21</v>
          </cell>
        </row>
        <row r="25432">
          <cell r="A25432" t="str">
            <v>CDHU-IP.19.000.092012</v>
          </cell>
          <cell r="B25432" t="str">
            <v>CDHU-I</v>
          </cell>
          <cell r="C25432" t="str">
            <v>P.19.000.092012</v>
          </cell>
          <cell r="D25432" t="str">
            <v>Sinalizador de obstáculo duplo com célula fotoelétrica, ref. PK-0107 da Paraklin ou equivalente</v>
          </cell>
          <cell r="E25432" t="str">
            <v>UN</v>
          </cell>
          <cell r="F25432">
            <v>143.66</v>
          </cell>
          <cell r="G25432">
            <v>143.66</v>
          </cell>
        </row>
        <row r="25433">
          <cell r="A25433" t="str">
            <v>CDHU-IP.19.000.092013</v>
          </cell>
          <cell r="B25433" t="str">
            <v>CDHU-I</v>
          </cell>
          <cell r="C25433" t="str">
            <v>P.19.000.092013</v>
          </cell>
          <cell r="D25433" t="str">
            <v>Sinalizador obstáculo simples com célula fotoelétrica; ref. PK 0106 da Paraklin ou equivalente</v>
          </cell>
          <cell r="E25433" t="str">
            <v>UN</v>
          </cell>
          <cell r="F25433">
            <v>67.13</v>
          </cell>
          <cell r="G25433">
            <v>67.13</v>
          </cell>
        </row>
        <row r="25434">
          <cell r="A25434" t="str">
            <v>CDHU-IP.19.000.092152</v>
          </cell>
          <cell r="B25434" t="str">
            <v>CDHU-I</v>
          </cell>
          <cell r="C25434" t="str">
            <v>P.19.000.092152</v>
          </cell>
          <cell r="D25434" t="str">
            <v>Para-raios de distribuição, classe 12 kV / 10 kA, encapsulado com polímero; ref. PBP-1210 Balestro ou equivalente</v>
          </cell>
          <cell r="E25434" t="str">
            <v>UN</v>
          </cell>
          <cell r="F25434">
            <v>221.84</v>
          </cell>
          <cell r="G25434">
            <v>221.84</v>
          </cell>
        </row>
        <row r="25435">
          <cell r="A25435" t="str">
            <v>CDHU-IP.19.000.092153</v>
          </cell>
          <cell r="B25435" t="str">
            <v>CDHU-I</v>
          </cell>
          <cell r="C25435" t="str">
            <v>P.19.000.092153</v>
          </cell>
          <cell r="D25435" t="str">
            <v>Para-raios de distribuição, classe 12 kV / 5 kA, encapsulado com polímero; ref. PBP-1205 Balestro ou equivalente</v>
          </cell>
          <cell r="E25435" t="str">
            <v>UN</v>
          </cell>
          <cell r="F25435">
            <v>252.08</v>
          </cell>
          <cell r="G25435">
            <v>252.08</v>
          </cell>
        </row>
        <row r="25436">
          <cell r="A25436" t="str">
            <v>CDHU-IP.19.000.092154</v>
          </cell>
          <cell r="B25436" t="str">
            <v>CDHU-I</v>
          </cell>
          <cell r="C25436" t="str">
            <v>P.19.000.092154</v>
          </cell>
          <cell r="D25436" t="str">
            <v>Para-raios de distribuição, classe 15 kV / 5 kA, encapsulado com polímero; ref. PBP-1505 Balestro ou equivalente</v>
          </cell>
          <cell r="E25436" t="str">
            <v>UN</v>
          </cell>
          <cell r="F25436">
            <v>258.62</v>
          </cell>
          <cell r="G25436">
            <v>258.62</v>
          </cell>
        </row>
        <row r="25437">
          <cell r="A25437" t="str">
            <v>CDHU-IP.19.000.092155</v>
          </cell>
          <cell r="B25437" t="str">
            <v>CDHU-I</v>
          </cell>
          <cell r="C25437" t="str">
            <v>P.19.000.092155</v>
          </cell>
          <cell r="D25437" t="str">
            <v>Para-raios de distribuição, classe 15 kV / 10 kA, encapsulado com polímero; ref. PBP-1510 Balestro ou equivalente</v>
          </cell>
          <cell r="E25437" t="str">
            <v>UN</v>
          </cell>
          <cell r="F25437">
            <v>217.38</v>
          </cell>
          <cell r="G25437">
            <v>217.38</v>
          </cell>
        </row>
        <row r="25438">
          <cell r="A25438" t="str">
            <v>CDHU-IP.19.000.092265</v>
          </cell>
          <cell r="B25438" t="str">
            <v>CDHU-I</v>
          </cell>
          <cell r="C25438" t="str">
            <v>P.19.000.092265</v>
          </cell>
          <cell r="D25438" t="str">
            <v>Sinalizador visual de advertência LED, bivolt, entrada/saída de garagem sequencial duplo, com base fixação, placa de sinalização; referência comercial: Giroled, Iluctron, TKN, Starlumen ou equivalente</v>
          </cell>
          <cell r="E25438" t="str">
            <v>CJ</v>
          </cell>
          <cell r="F25438">
            <v>275.37</v>
          </cell>
          <cell r="G25438">
            <v>275.37</v>
          </cell>
        </row>
        <row r="25439">
          <cell r="A25439" t="str">
            <v>CDHU-IP.19.000.092266</v>
          </cell>
          <cell r="B25439" t="str">
            <v>CDHU-I</v>
          </cell>
          <cell r="C25439" t="str">
            <v>P.19.000.092266</v>
          </cell>
          <cell r="D25439" t="str">
            <v>Sinalizador audiovisual de advertência LED, bivolt, entrada/saída de garagem sequencial duplo, com base fixação, placa de sinalização; referência comercial: Giroled, Iluctron, TKN, Starlumen ou equivalente</v>
          </cell>
          <cell r="E25439" t="str">
            <v>CJ</v>
          </cell>
          <cell r="F25439">
            <v>271.8</v>
          </cell>
          <cell r="G25439">
            <v>271.8</v>
          </cell>
        </row>
        <row r="25440">
          <cell r="A25440" t="str">
            <v>CDHU-IP.21.000.040002</v>
          </cell>
          <cell r="B25440" t="str">
            <v>CDHU-I</v>
          </cell>
          <cell r="C25440" t="str">
            <v>P.21.000.040002</v>
          </cell>
          <cell r="D25440" t="str">
            <v>Poste concreto armado circular, H= 11m p/400kgf</v>
          </cell>
          <cell r="E25440" t="str">
            <v>UN</v>
          </cell>
          <cell r="F25440">
            <v>1925.9</v>
          </cell>
          <cell r="G25440">
            <v>1925.9</v>
          </cell>
        </row>
        <row r="25441">
          <cell r="A25441" t="str">
            <v>CDHU-IP.21.000.040003</v>
          </cell>
          <cell r="B25441" t="str">
            <v>CDHU-I</v>
          </cell>
          <cell r="C25441" t="str">
            <v>P.21.000.040003</v>
          </cell>
          <cell r="D25441" t="str">
            <v>Poste concreto armado circular, H= 11m p/600kgf</v>
          </cell>
          <cell r="E25441" t="str">
            <v>UN</v>
          </cell>
          <cell r="F25441">
            <v>2359.67</v>
          </cell>
          <cell r="G25441">
            <v>2359.67</v>
          </cell>
        </row>
        <row r="25442">
          <cell r="A25442" t="str">
            <v>CDHU-IP.21.000.040004</v>
          </cell>
          <cell r="B25442" t="str">
            <v>CDHU-I</v>
          </cell>
          <cell r="C25442" t="str">
            <v>P.21.000.040004</v>
          </cell>
          <cell r="D25442" t="str">
            <v>Poste concreto armado circular, H= 10m p/400kgf</v>
          </cell>
          <cell r="E25442" t="str">
            <v>UN</v>
          </cell>
          <cell r="F25442">
            <v>1663.61</v>
          </cell>
          <cell r="G25442">
            <v>1663.61</v>
          </cell>
        </row>
        <row r="25443">
          <cell r="A25443" t="str">
            <v>CDHU-IP.21.000.040005</v>
          </cell>
          <cell r="B25443" t="str">
            <v>CDHU-I</v>
          </cell>
          <cell r="C25443" t="str">
            <v>P.21.000.040005</v>
          </cell>
          <cell r="D25443" t="str">
            <v>Poste concreto armado circular, H= 12m p/200kgf</v>
          </cell>
          <cell r="E25443" t="str">
            <v>UN</v>
          </cell>
          <cell r="F25443">
            <v>1719.92</v>
          </cell>
          <cell r="G25443">
            <v>1719.92</v>
          </cell>
        </row>
        <row r="25444">
          <cell r="A25444" t="str">
            <v>CDHU-IP.21.000.040006</v>
          </cell>
          <cell r="B25444" t="str">
            <v>CDHU-I</v>
          </cell>
          <cell r="C25444" t="str">
            <v>P.21.000.040006</v>
          </cell>
          <cell r="D25444" t="str">
            <v>Poste concreto armado circular, H= 9m p/200kgf</v>
          </cell>
          <cell r="E25444" t="str">
            <v>UN</v>
          </cell>
          <cell r="F25444">
            <v>986.49</v>
          </cell>
          <cell r="G25444">
            <v>986.49</v>
          </cell>
        </row>
        <row r="25445">
          <cell r="A25445" t="str">
            <v>CDHU-IP.21.000.040010</v>
          </cell>
          <cell r="B25445" t="str">
            <v>CDHU-I</v>
          </cell>
          <cell r="C25445" t="str">
            <v>P.21.000.040010</v>
          </cell>
          <cell r="D25445" t="str">
            <v>Poste concreto armado circular, H= 12m p/400kgf</v>
          </cell>
          <cell r="E25445" t="str">
            <v>UN</v>
          </cell>
          <cell r="F25445">
            <v>2230.41</v>
          </cell>
          <cell r="G25445">
            <v>2230.41</v>
          </cell>
        </row>
        <row r="25446">
          <cell r="A25446" t="str">
            <v>CDHU-IP.21.000.040011</v>
          </cell>
          <cell r="B25446" t="str">
            <v>CDHU-I</v>
          </cell>
          <cell r="C25446" t="str">
            <v>P.21.000.040011</v>
          </cell>
          <cell r="D25446" t="str">
            <v>Poste concreto armado circular, H= 12m p/600kgf</v>
          </cell>
          <cell r="E25446" t="str">
            <v>UN</v>
          </cell>
          <cell r="F25446">
            <v>2708.5</v>
          </cell>
          <cell r="G25446">
            <v>2708.5</v>
          </cell>
        </row>
        <row r="25447">
          <cell r="A25447" t="str">
            <v>CDHU-IP.21.000.040012</v>
          </cell>
          <cell r="B25447" t="str">
            <v>CDHU-I</v>
          </cell>
          <cell r="C25447" t="str">
            <v>P.21.000.040012</v>
          </cell>
          <cell r="D25447" t="str">
            <v>Poste concreto armado circular, H= 12m p/1000kgf</v>
          </cell>
          <cell r="E25447" t="str">
            <v>UN</v>
          </cell>
          <cell r="F25447">
            <v>4469.1499999999996</v>
          </cell>
          <cell r="G25447">
            <v>4469.1499999999996</v>
          </cell>
        </row>
        <row r="25448">
          <cell r="A25448" t="str">
            <v>CDHU-IP.21.000.042347</v>
          </cell>
          <cell r="B25448" t="str">
            <v>CDHU-I</v>
          </cell>
          <cell r="C25448" t="str">
            <v>P.21.000.042347</v>
          </cell>
          <cell r="D25448" t="str">
            <v>Poste concreto armado circular, H= 7,00m p/200kgf</v>
          </cell>
          <cell r="E25448" t="str">
            <v>UN</v>
          </cell>
          <cell r="F25448">
            <v>791.51</v>
          </cell>
          <cell r="G25448">
            <v>791.51</v>
          </cell>
        </row>
        <row r="25449">
          <cell r="A25449" t="str">
            <v>CDHU-IP.21.000.042349</v>
          </cell>
          <cell r="B25449" t="str">
            <v>CDHU-I</v>
          </cell>
          <cell r="C25449" t="str">
            <v>P.21.000.042349</v>
          </cell>
          <cell r="D25449" t="str">
            <v>Poste concreto armado circular, H= 10m p/200kgf</v>
          </cell>
          <cell r="E25449" t="str">
            <v>UN</v>
          </cell>
          <cell r="F25449">
            <v>1330.21</v>
          </cell>
          <cell r="G25449">
            <v>1330.21</v>
          </cell>
        </row>
        <row r="25450">
          <cell r="A25450" t="str">
            <v>CDHU-IP.23.000.042218</v>
          </cell>
          <cell r="B25450" t="str">
            <v>CDHU-I</v>
          </cell>
          <cell r="C25450" t="str">
            <v>P.23.000.042218</v>
          </cell>
          <cell r="D25450" t="str">
            <v>Barra de neutro com parafuso isolantes (capacidade de 4 a 12 fios)</v>
          </cell>
          <cell r="E25450" t="str">
            <v>UN</v>
          </cell>
          <cell r="F25450">
            <v>30.47</v>
          </cell>
          <cell r="G25450">
            <v>30.47</v>
          </cell>
        </row>
        <row r="25451">
          <cell r="A25451" t="str">
            <v>CDHU-IP.23.000.043131</v>
          </cell>
          <cell r="B25451" t="str">
            <v>CDHU-I</v>
          </cell>
          <cell r="C25451" t="str">
            <v>P.23.000.043131</v>
          </cell>
          <cell r="D25451" t="str">
            <v>Cabo de cobre flexível de 2x1,5mm², encordoamento com isolação termoplástico PVC/E 105°C, classe 4, tensão de isolamento 600V, para sistema de detecção incêndio</v>
          </cell>
          <cell r="E25451" t="str">
            <v>M</v>
          </cell>
          <cell r="F25451">
            <v>5.9</v>
          </cell>
          <cell r="G25451">
            <v>5.9</v>
          </cell>
        </row>
        <row r="25452">
          <cell r="A25452" t="str">
            <v>CDHU-IP.23.000.043132</v>
          </cell>
          <cell r="B25452" t="str">
            <v>CDHU-I</v>
          </cell>
          <cell r="C25452" t="str">
            <v>P.23.000.043132</v>
          </cell>
          <cell r="D25452" t="str">
            <v>Cabo de cobre flexível de 3x1,5mm², encordoamento com isolação termoplástico PVC/E 105°C, classe 4, tensão de isolamento 600V, para sistema de detecção incêndio</v>
          </cell>
          <cell r="E25452" t="str">
            <v>M</v>
          </cell>
          <cell r="F25452">
            <v>8.0399999999999991</v>
          </cell>
          <cell r="G25452">
            <v>8.0399999999999991</v>
          </cell>
        </row>
        <row r="25453">
          <cell r="A25453" t="str">
            <v>CDHU-IP.23.000.043133</v>
          </cell>
          <cell r="B25453" t="str">
            <v>CDHU-I</v>
          </cell>
          <cell r="C25453" t="str">
            <v>P.23.000.043133</v>
          </cell>
          <cell r="D25453" t="str">
            <v>Cabo de cobre flexível de 2x2,5mm², encordoamento com isolação termoplástico PVC/E 105°C, classe 4, tensão de isolamento 600V, para sistema de detecção incêndio</v>
          </cell>
          <cell r="E25453" t="str">
            <v>M</v>
          </cell>
          <cell r="F25453">
            <v>8.5399999999999991</v>
          </cell>
          <cell r="G25453">
            <v>8.5399999999999991</v>
          </cell>
        </row>
        <row r="25454">
          <cell r="A25454" t="str">
            <v>CDHU-IP.23.000.043252</v>
          </cell>
          <cell r="B25454" t="str">
            <v>CDHU-I</v>
          </cell>
          <cell r="C25454" t="str">
            <v>P.23.000.043252</v>
          </cell>
          <cell r="D25454" t="str">
            <v>Sistema de barramento blindado de 100 a 2000 A, trifásico, barra de cobre, composto por: calha condutora trifásica com neutro 100%, igual ou superior a 630 V (Ui), para uso interno; ref. Beghin, Helzin ou equivalente</v>
          </cell>
          <cell r="E25454" t="str">
            <v>Axm</v>
          </cell>
          <cell r="F25454">
            <v>603.77</v>
          </cell>
          <cell r="G25454">
            <v>603.77</v>
          </cell>
        </row>
        <row r="25455">
          <cell r="A25455" t="str">
            <v>CDHU-IP.23.000.043661</v>
          </cell>
          <cell r="B25455" t="str">
            <v>CDHU-I</v>
          </cell>
          <cell r="C25455" t="str">
            <v>P.23.000.043661</v>
          </cell>
          <cell r="D25455" t="str">
            <v>Barra de contato para chave seccionadora tipo NH3-600A</v>
          </cell>
          <cell r="E25455" t="str">
            <v>UN</v>
          </cell>
          <cell r="F25455">
            <v>88.36</v>
          </cell>
          <cell r="G25455">
            <v>88.36</v>
          </cell>
        </row>
        <row r="25456">
          <cell r="A25456" t="str">
            <v>CDHU-IP.23.000.049627</v>
          </cell>
          <cell r="B25456" t="str">
            <v>CDHU-I</v>
          </cell>
          <cell r="C25456" t="str">
            <v>P.23.000.049627</v>
          </cell>
          <cell r="D25456" t="str">
            <v>Barramento de cobre nu (qualquer bitola)</v>
          </cell>
          <cell r="E25456" t="str">
            <v>KG</v>
          </cell>
          <cell r="F25456">
            <v>140.19999999999999</v>
          </cell>
          <cell r="G25456">
            <v>140.19999999999999</v>
          </cell>
        </row>
        <row r="25457">
          <cell r="A25457" t="str">
            <v>CDHU-IP.24.000.045045</v>
          </cell>
          <cell r="B25457" t="str">
            <v>CDHU-I</v>
          </cell>
          <cell r="C25457" t="str">
            <v>P.24.000.045045</v>
          </cell>
          <cell r="D25457" t="str">
            <v>Condulete em PVC para 5 e/ou 6 entradas de 1´, ref. linha Top da Tigre, Daisa ou equivalente</v>
          </cell>
          <cell r="E25457" t="str">
            <v>UN</v>
          </cell>
          <cell r="F25457">
            <v>12.9</v>
          </cell>
          <cell r="G25457">
            <v>12.9</v>
          </cell>
        </row>
        <row r="25458">
          <cell r="A25458" t="str">
            <v>CDHU-IP.24.000.045047</v>
          </cell>
          <cell r="B25458" t="str">
            <v>CDHU-I</v>
          </cell>
          <cell r="C25458" t="str">
            <v>P.24.000.045047</v>
          </cell>
          <cell r="D25458" t="str">
            <v>Tampa tomada redonda para condulete em PVC de 1´, ref. linha Top da Tigre, Daisa ou equivalente</v>
          </cell>
          <cell r="E25458" t="str">
            <v>UN</v>
          </cell>
          <cell r="F25458">
            <v>6.91</v>
          </cell>
          <cell r="G25458">
            <v>6.91</v>
          </cell>
        </row>
        <row r="25459">
          <cell r="A25459" t="str">
            <v>CDHU-IP.25.000.024009</v>
          </cell>
          <cell r="B25459" t="str">
            <v>CDHU-I</v>
          </cell>
          <cell r="C25459" t="str">
            <v>P.25.000.024009</v>
          </cell>
          <cell r="D25459" t="str">
            <v>Fita anticorrosiva 50mm; ref. 50 Scotchrap, Torofita ou equivalente - (rolo de 30m)</v>
          </cell>
          <cell r="E25459" t="str">
            <v>M</v>
          </cell>
          <cell r="F25459">
            <v>6.05</v>
          </cell>
          <cell r="G25459">
            <v>6.05</v>
          </cell>
        </row>
        <row r="25460">
          <cell r="A25460" t="str">
            <v>CDHU-IP.25.000.024010</v>
          </cell>
          <cell r="B25460" t="str">
            <v>CDHU-I</v>
          </cell>
          <cell r="C25460" t="str">
            <v>P.25.000.024010</v>
          </cell>
          <cell r="D25460" t="str">
            <v>Fita anticorrosiva 100mm; ref. 50 Scotchrap, Torofita ou equivalente - (rolo de 30m)</v>
          </cell>
          <cell r="E25460" t="str">
            <v>M</v>
          </cell>
          <cell r="F25460">
            <v>12.21</v>
          </cell>
          <cell r="G25460">
            <v>12.21</v>
          </cell>
        </row>
        <row r="25461">
          <cell r="A25461" t="str">
            <v>CDHU-IP.25.000.025010</v>
          </cell>
          <cell r="B25461" t="str">
            <v>CDHU-I</v>
          </cell>
          <cell r="C25461" t="str">
            <v>P.25.000.025010</v>
          </cell>
          <cell r="D25461" t="str">
            <v>Acoplador a relé 24 VCC/VAC - 1 contato reversível</v>
          </cell>
          <cell r="E25461" t="str">
            <v>UN</v>
          </cell>
          <cell r="F25461">
            <v>117.35</v>
          </cell>
          <cell r="G25461">
            <v>117.35</v>
          </cell>
        </row>
        <row r="25462">
          <cell r="A25462" t="str">
            <v>CDHU-IP.25.000.042591</v>
          </cell>
          <cell r="B25462" t="str">
            <v>CDHU-I</v>
          </cell>
          <cell r="C25462" t="str">
            <v>P.25.000.042591</v>
          </cell>
          <cell r="D25462" t="str">
            <v>Caixa de emenda ventilada em polipropileno, para até 200 pares; ref. CEANS SS da Corning ou equivalente</v>
          </cell>
          <cell r="E25462" t="str">
            <v>UN</v>
          </cell>
          <cell r="F25462">
            <v>86.65</v>
          </cell>
          <cell r="G25462">
            <v>86.65</v>
          </cell>
        </row>
        <row r="25463">
          <cell r="A25463" t="str">
            <v>CDHU-IP.25.000.091386</v>
          </cell>
          <cell r="B25463" t="str">
            <v>CDHU-I</v>
          </cell>
          <cell r="C25463" t="str">
            <v>P.25.000.091386</v>
          </cell>
          <cell r="D25463" t="str">
            <v>Arame de espinar em aço inoxidável, nu (1,14 mm), para TV a cabo</v>
          </cell>
          <cell r="E25463" t="str">
            <v>M</v>
          </cell>
          <cell r="F25463">
            <v>0.35</v>
          </cell>
          <cell r="G25463">
            <v>0.35</v>
          </cell>
        </row>
        <row r="25464">
          <cell r="A25464" t="str">
            <v>CDHU-IP.25.000.091392</v>
          </cell>
          <cell r="B25464" t="str">
            <v>CDHU-I</v>
          </cell>
          <cell r="C25464" t="str">
            <v>P.25.000.091392</v>
          </cell>
          <cell r="D25464" t="str">
            <v>Fita em aço inoxidável para poste tubular; comprimento de 0,50 m, largura de 19 mm</v>
          </cell>
          <cell r="E25464" t="str">
            <v>M</v>
          </cell>
          <cell r="F25464">
            <v>3.14</v>
          </cell>
          <cell r="G25464">
            <v>3.14</v>
          </cell>
        </row>
        <row r="25465">
          <cell r="A25465" t="str">
            <v>CDHU-IP.25.000.091393</v>
          </cell>
          <cell r="B25465" t="str">
            <v>CDHU-I</v>
          </cell>
          <cell r="C25465" t="str">
            <v>P.25.000.091393</v>
          </cell>
          <cell r="D25465" t="str">
            <v>Fecho em aço inoxidável para fita de 19 mm</v>
          </cell>
          <cell r="E25465" t="str">
            <v>UN</v>
          </cell>
          <cell r="F25465">
            <v>0.84</v>
          </cell>
          <cell r="G25465">
            <v>0.84</v>
          </cell>
        </row>
        <row r="25466">
          <cell r="A25466" t="str">
            <v>CDHU-IP.26.000.042408</v>
          </cell>
          <cell r="B25466" t="str">
            <v>CDHU-I</v>
          </cell>
          <cell r="C25466" t="str">
            <v>P.26.000.042408</v>
          </cell>
          <cell r="D25466" t="str">
            <v>Bloco terminal conector (12 polos) até 65A/600V, faixa de aplicação até 16mm²; ref. BPS-12PA da Building, B100W-B100GE da Eletrokit ou equivalente</v>
          </cell>
          <cell r="E25466" t="str">
            <v>UN</v>
          </cell>
          <cell r="F25466">
            <v>32.049999999999997</v>
          </cell>
          <cell r="G25466">
            <v>32.049999999999997</v>
          </cell>
        </row>
        <row r="25467">
          <cell r="A25467" t="str">
            <v>CDHU-IP.26.000.044005</v>
          </cell>
          <cell r="B25467" t="str">
            <v>CDHU-I</v>
          </cell>
          <cell r="C25467" t="str">
            <v>P.26.000.044005</v>
          </cell>
          <cell r="D25467" t="str">
            <v>Disjuntor em caixa aberta trifásico E1.2B 800A, 600V de 800A, 3 polos, relé Ekip DIP LI, 50/60Hz, capacidade ruptura 42kA; ref. 1SDA070741R1BR da ABB ou equivalente</v>
          </cell>
          <cell r="E25467" t="str">
            <v>UN</v>
          </cell>
          <cell r="F25467">
            <v>27316.7</v>
          </cell>
          <cell r="G25467">
            <v>27316.7</v>
          </cell>
        </row>
        <row r="25468">
          <cell r="A25468" t="str">
            <v>CDHU-IP.26.000.044007</v>
          </cell>
          <cell r="B25468" t="str">
            <v>CDHU-I</v>
          </cell>
          <cell r="C25468" t="str">
            <v>P.26.000.044007</v>
          </cell>
          <cell r="D25468" t="str">
            <v>Disjuntor em caixa moldada, termomagnético, tripolar, 1250A, Vn= 690V, 50/60Hz, faixa de ajuste de 800 até 1250A, ref. DWA1600S-1250-3 da Weg ou equivalente</v>
          </cell>
          <cell r="E25468" t="str">
            <v>UN</v>
          </cell>
          <cell r="F25468">
            <v>15998.45</v>
          </cell>
          <cell r="G25468">
            <v>15998.45</v>
          </cell>
        </row>
        <row r="25469">
          <cell r="A25469" t="str">
            <v>CDHU-IP.26.000.044008</v>
          </cell>
          <cell r="B25469" t="str">
            <v>CDHU-I</v>
          </cell>
          <cell r="C25469" t="str">
            <v>P.26.000.044008</v>
          </cell>
          <cell r="D25469" t="str">
            <v>Disjuntor em caixa moldada, termomagnético tripolar. 1600A,Vn= 690V, 50/60Hz, faixa de ajuste de 1000 até 1600A; ref. DWA1600S-1600-3 da Weg ou equivalente</v>
          </cell>
          <cell r="E25469" t="str">
            <v>UN</v>
          </cell>
          <cell r="F25469">
            <v>22120.799999999999</v>
          </cell>
          <cell r="G25469">
            <v>22120.799999999999</v>
          </cell>
        </row>
        <row r="25470">
          <cell r="A25470" t="str">
            <v>CDHU-IP.26.000.044029</v>
          </cell>
          <cell r="B25470" t="str">
            <v>CDHU-I</v>
          </cell>
          <cell r="C25470" t="str">
            <v>P.26.000.044029</v>
          </cell>
          <cell r="D25470" t="str">
            <v>Disjuntor fixo a vácuo tripolar de 15 a 17,5kV, equipado com motorização de fechamento, corrente nominal 630A, com rele de proteção URP 7104 T da Pextron ou equivalente</v>
          </cell>
          <cell r="E25470" t="str">
            <v>UN</v>
          </cell>
          <cell r="F25470">
            <v>58895.08</v>
          </cell>
          <cell r="G25470">
            <v>58895.08</v>
          </cell>
        </row>
        <row r="25471">
          <cell r="A25471" t="str">
            <v>CDHU-IP.26.000.044032</v>
          </cell>
          <cell r="B25471" t="str">
            <v>CDHU-I</v>
          </cell>
          <cell r="C25471" t="str">
            <v>P.26.000.044032</v>
          </cell>
          <cell r="D25471" t="str">
            <v>Dispositivo e/ou interruptor diferencial residual de 125 A x 30 mA - 4 polos - 380 V, ref. fabricação Siemens, Schneider ou equivalente</v>
          </cell>
          <cell r="E25471" t="str">
            <v>UN</v>
          </cell>
          <cell r="F25471">
            <v>1825.93</v>
          </cell>
          <cell r="G25471">
            <v>1825.93</v>
          </cell>
        </row>
        <row r="25472">
          <cell r="A25472" t="str">
            <v>CDHU-IP.26.000.044036</v>
          </cell>
          <cell r="B25472" t="str">
            <v>CDHU-I</v>
          </cell>
          <cell r="C25472" t="str">
            <v>P.26.000.044036</v>
          </cell>
          <cell r="D25472" t="str">
            <v>Disjuntor em caixa aberta, termomagnético tripolar, 3 polos, E2.2N 2000A, rele Ekip DIP LI, 380Vca, 50/60 Hz, faixa de ajuste de 1600 até 2000 A; ref. 1SDA072384R1BR da ABB ou equivalente</v>
          </cell>
          <cell r="E25472" t="str">
            <v>UN</v>
          </cell>
          <cell r="F25472">
            <v>34907.17</v>
          </cell>
          <cell r="G25472">
            <v>34907.17</v>
          </cell>
        </row>
        <row r="25473">
          <cell r="A25473" t="str">
            <v>CDHU-IP.26.000.044037</v>
          </cell>
          <cell r="B25473" t="str">
            <v>CDHU-I</v>
          </cell>
          <cell r="C25473" t="str">
            <v>P.26.000.044037</v>
          </cell>
          <cell r="D25473" t="str">
            <v>Disjuntor em caixa aberta, termomagnético tripolar, 3 polos, E2.2N 2000A, relé Ekip Touch LI, Vn= 1200 V, 50/60 Hz, faixa de ajuste de 2000 até 2500 A; ref. ISDA071064R1BR da ABB ou equivalente</v>
          </cell>
          <cell r="E25473" t="str">
            <v>UN</v>
          </cell>
          <cell r="F25473">
            <v>62402.23</v>
          </cell>
          <cell r="G25473">
            <v>62402.23</v>
          </cell>
        </row>
        <row r="25474">
          <cell r="A25474" t="str">
            <v>CDHU-IP.26.000.044039</v>
          </cell>
          <cell r="B25474" t="str">
            <v>CDHU-I</v>
          </cell>
          <cell r="C25474" t="str">
            <v>P.26.000.044039</v>
          </cell>
          <cell r="D25474" t="str">
            <v>Disjuntor em caixa aberta tripolar extraível, 500V de 3200A, ref. ABW32 da Weg ou equivalente</v>
          </cell>
          <cell r="E25474" t="str">
            <v>UN</v>
          </cell>
          <cell r="F25474">
            <v>82534.95</v>
          </cell>
          <cell r="G25474">
            <v>82534.95</v>
          </cell>
        </row>
        <row r="25475">
          <cell r="A25475" t="str">
            <v>CDHU-IP.26.000.044041</v>
          </cell>
          <cell r="B25475" t="str">
            <v>CDHU-I</v>
          </cell>
          <cell r="C25475" t="str">
            <v>P.26.000.044041</v>
          </cell>
          <cell r="D25475" t="str">
            <v>Disjuntor em caixa aberta tripolar extraível, 500V de 4000A, ref. ABW40 da Weg ou equivalente</v>
          </cell>
          <cell r="E25475" t="str">
            <v>UN</v>
          </cell>
          <cell r="F25475">
            <v>140209.29999999999</v>
          </cell>
          <cell r="G25475">
            <v>140209.29999999999</v>
          </cell>
        </row>
        <row r="25476">
          <cell r="A25476" t="str">
            <v>CDHU-IP.26.000.044045</v>
          </cell>
          <cell r="B25476" t="str">
            <v>CDHU-I</v>
          </cell>
          <cell r="C25476" t="str">
            <v>P.26.000.044045</v>
          </cell>
          <cell r="D25476" t="str">
            <v>Disjuntor caixa aberta tripolar extraível, acionamento motorizado 220/240V, bloco contato 4NF+4NA, 500V de 6300A, ref. 3WL Siemens, EMAX da ABB, Masterpact NW Schneider ou equivalente</v>
          </cell>
          <cell r="E25476" t="str">
            <v>UN</v>
          </cell>
          <cell r="F25476">
            <v>366625.88</v>
          </cell>
          <cell r="G25476">
            <v>366625.88</v>
          </cell>
        </row>
        <row r="25477">
          <cell r="A25477" t="str">
            <v>CDHU-IP.26.000.044055</v>
          </cell>
          <cell r="B25477" t="str">
            <v>CDHU-I</v>
          </cell>
          <cell r="C25477" t="str">
            <v>P.26.000.044055</v>
          </cell>
          <cell r="D25477" t="str">
            <v>Disjuntor em caixa moldada tripolar de 500V, de 10A até 63A, em conformidade com a NBR 60947-2, capacidade de ruptura de até 25kA; ref. 3VM11633EE320AA0 da Siemens, Steck ou equivalente</v>
          </cell>
          <cell r="E25477" t="str">
            <v>UN</v>
          </cell>
          <cell r="F25477">
            <v>603.78</v>
          </cell>
          <cell r="G25477">
            <v>603.78</v>
          </cell>
        </row>
        <row r="25478">
          <cell r="A25478" t="str">
            <v>CDHU-IP.26.000.044056</v>
          </cell>
          <cell r="B25478" t="str">
            <v>CDHU-I</v>
          </cell>
          <cell r="C25478" t="str">
            <v>P.26.000.044056</v>
          </cell>
          <cell r="D25478" t="str">
            <v>Disjuntor em caixa moldada tripolar de 480 V, de 70A até 150A; ref. Det 134070/134080/134090/1340100/134125 e 134150 da GE ou equivalente</v>
          </cell>
          <cell r="E25478" t="str">
            <v>UN</v>
          </cell>
          <cell r="F25478">
            <v>459.55</v>
          </cell>
          <cell r="G25478">
            <v>459.55</v>
          </cell>
        </row>
        <row r="25479">
          <cell r="A25479" t="str">
            <v>CDHU-IP.26.000.044057</v>
          </cell>
          <cell r="B25479" t="str">
            <v>CDHU-I</v>
          </cell>
          <cell r="C25479" t="str">
            <v>P.26.000.044057</v>
          </cell>
          <cell r="D25479" t="str">
            <v>Disjuntor em caixa moldada tripolar termomagnético fixo de 415 V, de 175 A até 250 A, ref. THQD 34175/34200/34225 e 34250 da GE ou equivalente</v>
          </cell>
          <cell r="E25479" t="str">
            <v>UN</v>
          </cell>
          <cell r="F25479">
            <v>422.44</v>
          </cell>
          <cell r="G25479">
            <v>422.44</v>
          </cell>
        </row>
        <row r="25480">
          <cell r="A25480" t="str">
            <v>CDHU-IP.26.000.044065</v>
          </cell>
          <cell r="B25480" t="str">
            <v>CDHU-I</v>
          </cell>
          <cell r="C25480" t="str">
            <v>P.26.000.044065</v>
          </cell>
          <cell r="D25480" t="str">
            <v>Disjuntor em caixa moldada bipolar, A1N 125 TMF 050 2P FF, 2 polos, instalação fixo, 10A até 50A - 480Vca, com rele térmico e magnético fixo TMF; ref. 1SDA066501R1 da ABB ou equivalente</v>
          </cell>
          <cell r="E25480" t="str">
            <v>UN</v>
          </cell>
          <cell r="F25480">
            <v>394.9</v>
          </cell>
          <cell r="G25480">
            <v>394.9</v>
          </cell>
        </row>
        <row r="25481">
          <cell r="A25481" t="str">
            <v>CDHU-IP.26.000.044066</v>
          </cell>
          <cell r="B25481" t="str">
            <v>CDHU-I</v>
          </cell>
          <cell r="C25481" t="str">
            <v>P.26.000.044066</v>
          </cell>
          <cell r="D25481" t="str">
            <v>Disjuntor em caixa moldada bipolar A2N 250 TMF 150 2P FF, 2 polos, instalação fixo, rele termomagnético fixo TMF, 150A - 600Vca; referência 1SDA068778R1 da ABB ou equivalente</v>
          </cell>
          <cell r="E25481" t="str">
            <v>UN</v>
          </cell>
          <cell r="F25481">
            <v>877.45</v>
          </cell>
          <cell r="G25481">
            <v>877.45</v>
          </cell>
        </row>
        <row r="25482">
          <cell r="A25482" t="str">
            <v>CDHU-IP.26.000.044602</v>
          </cell>
          <cell r="B25482" t="str">
            <v>CDHU-I</v>
          </cell>
          <cell r="C25482" t="str">
            <v>P.26.000.044602</v>
          </cell>
          <cell r="D25482" t="str">
            <v>Dispositivo diferencial residual de 25 A x 30 mA, 2 polos, ref. 5SM1 312-0 MB da Siemens ou equivalente</v>
          </cell>
          <cell r="E25482" t="str">
            <v>UN</v>
          </cell>
          <cell r="F25482">
            <v>138.49</v>
          </cell>
          <cell r="G25482">
            <v>138.49</v>
          </cell>
        </row>
        <row r="25483">
          <cell r="A25483" t="str">
            <v>CDHU-IP.26.000.044603</v>
          </cell>
          <cell r="B25483" t="str">
            <v>CDHU-I</v>
          </cell>
          <cell r="C25483" t="str">
            <v>P.26.000.044603</v>
          </cell>
          <cell r="D25483" t="str">
            <v>Dispositivo diferencial residual de 40 A x 30 mA, 2 polos, ref. 5SM1 314-0 MB Siemens ou equivalente</v>
          </cell>
          <cell r="E25483" t="str">
            <v>UN</v>
          </cell>
          <cell r="F25483">
            <v>225.1</v>
          </cell>
          <cell r="G25483">
            <v>225.1</v>
          </cell>
        </row>
        <row r="25484">
          <cell r="A25484" t="str">
            <v>CDHU-IP.26.000.044605</v>
          </cell>
          <cell r="B25484" t="str">
            <v>CDHU-I</v>
          </cell>
          <cell r="C25484" t="str">
            <v>P.26.000.044605</v>
          </cell>
          <cell r="D25484" t="str">
            <v>Dispositivo diferencial residual de 80 A x 30 mA, 4 polos, ref. PBA 480/030 da GE, 5SV5-347-0 da Siemens ou equivalente</v>
          </cell>
          <cell r="E25484" t="str">
            <v>UN</v>
          </cell>
          <cell r="F25484">
            <v>478.44</v>
          </cell>
          <cell r="G25484">
            <v>478.44</v>
          </cell>
        </row>
        <row r="25485">
          <cell r="A25485" t="str">
            <v>CDHU-IP.26.000.044606</v>
          </cell>
          <cell r="B25485" t="str">
            <v>CDHU-I</v>
          </cell>
          <cell r="C25485" t="str">
            <v>P.26.000.044606</v>
          </cell>
          <cell r="D25485" t="str">
            <v>Dispositivo diferencial residual de 100 A x 30 mA, 4 polos, ref. BPC 4100/030 da GE, 30-100-4 da Weg, SDR-049031 da Steck ou equivalente</v>
          </cell>
          <cell r="E25485" t="str">
            <v>UN</v>
          </cell>
          <cell r="F25485">
            <v>333.41</v>
          </cell>
          <cell r="G25485">
            <v>333.41</v>
          </cell>
        </row>
        <row r="25486">
          <cell r="A25486" t="str">
            <v>CDHU-IP.26.000.044611</v>
          </cell>
          <cell r="B25486" t="str">
            <v>CDHU-I</v>
          </cell>
          <cell r="C25486" t="str">
            <v>P.26.000.044611</v>
          </cell>
          <cell r="D25486" t="str">
            <v>Dispositivo referencial residual de 25A x 30mA - 4 polos; ref. WRx12530mA da Cutler Hammer, 5SV5 342-0MB da Siemens, SDR 425-30 da Steck ou equivalente</v>
          </cell>
          <cell r="E25486" t="str">
            <v>UN</v>
          </cell>
          <cell r="F25486">
            <v>279.5</v>
          </cell>
          <cell r="G25486">
            <v>279.5</v>
          </cell>
        </row>
        <row r="25487">
          <cell r="A25487" t="str">
            <v>CDHU-IP.26.000.044612</v>
          </cell>
          <cell r="B25487" t="str">
            <v>CDHU-I</v>
          </cell>
          <cell r="C25487" t="str">
            <v>P.26.000.044612</v>
          </cell>
          <cell r="D25487" t="str">
            <v>Disjuntor termomagnético tripolar, 630 A, Vn= 690, 50/60 Hz, In= 440 até 630 A, ref. DWA800H-630-3 da Weg ou equivalente</v>
          </cell>
          <cell r="E25487" t="str">
            <v>UN</v>
          </cell>
          <cell r="F25487">
            <v>9618.4500000000007</v>
          </cell>
          <cell r="G25487">
            <v>9618.4500000000007</v>
          </cell>
        </row>
        <row r="25488">
          <cell r="A25488" t="str">
            <v>CDHU-IP.26.000.044613</v>
          </cell>
          <cell r="B25488" t="str">
            <v>CDHU-I</v>
          </cell>
          <cell r="C25488" t="str">
            <v>P.26.000.044613</v>
          </cell>
          <cell r="D25488" t="str">
            <v>Disjuntor termomagnético unipolar 127/220V, corrente 10 até 30A, conforme selo de conformidade do INMETRO; ref. DQE 1030 da Eletromar, ASM1 da Soprano, Fame, Cuttler Hammer ABB ou equivalente</v>
          </cell>
          <cell r="E25488" t="str">
            <v>UN</v>
          </cell>
          <cell r="F25488">
            <v>11.56</v>
          </cell>
          <cell r="G25488">
            <v>11.56</v>
          </cell>
        </row>
        <row r="25489">
          <cell r="A25489" t="str">
            <v>CDHU-IP.26.000.044614</v>
          </cell>
          <cell r="B25489" t="str">
            <v>CDHU-I</v>
          </cell>
          <cell r="C25489" t="str">
            <v>P.26.000.044614</v>
          </cell>
          <cell r="D25489" t="str">
            <v>Disjuntor termomagnético, unipolar 127/220V, corrente de 35 até 50A, conforme selo de conformidade do INMETRO da Pial Legrand, Eletromar / Cuttler Hammer, Soprano, Lorenzetti, ABB ou equivalente</v>
          </cell>
          <cell r="E25489" t="str">
            <v>UN</v>
          </cell>
          <cell r="F25489">
            <v>42.19</v>
          </cell>
          <cell r="G25489">
            <v>42.19</v>
          </cell>
        </row>
        <row r="25490">
          <cell r="A25490" t="str">
            <v>CDHU-IP.26.000.044616</v>
          </cell>
          <cell r="B25490" t="str">
            <v>CDHU-I</v>
          </cell>
          <cell r="C25490" t="str">
            <v>P.26.000.044616</v>
          </cell>
          <cell r="D25490" t="str">
            <v>Disjuntor termomagnético, bipolar 220/380V, corrente de 10 até 50A, conforme selo de conformidade do INMETRO da Pial Legrand, Eletromar / Cuttler Hammer, Soprano, Lorenzetti, ABB ou equivalente</v>
          </cell>
          <cell r="E25490" t="str">
            <v>UN</v>
          </cell>
          <cell r="F25490">
            <v>139.4</v>
          </cell>
          <cell r="G25490">
            <v>139.4</v>
          </cell>
        </row>
        <row r="25491">
          <cell r="A25491" t="str">
            <v>CDHU-IP.26.000.044617</v>
          </cell>
          <cell r="B25491" t="str">
            <v>CDHU-I</v>
          </cell>
          <cell r="C25491" t="str">
            <v>P.26.000.044617</v>
          </cell>
          <cell r="D25491" t="str">
            <v>Disjuntor termomagnético, bipolar 220/380V, corrente de 60 até 100A, conforme selo de conformidade do INMETRO para os modelos de 60 A da Pial Legrand, Eletromar / Cuttler Hammer, Soprano, Lorenzetti, ABB ou equivalente</v>
          </cell>
          <cell r="E25491" t="str">
            <v>UN</v>
          </cell>
          <cell r="F25491">
            <v>182.08</v>
          </cell>
          <cell r="G25491">
            <v>182.08</v>
          </cell>
        </row>
        <row r="25492">
          <cell r="A25492" t="str">
            <v>CDHU-IP.26.000.044618</v>
          </cell>
          <cell r="B25492" t="str">
            <v>CDHU-I</v>
          </cell>
          <cell r="C25492" t="str">
            <v>P.26.000.044618</v>
          </cell>
          <cell r="D25492" t="str">
            <v>Disjuntor termomagnético, tripolar 220/380V, corrente de 10 até 50A, conforme selo de conformidade do INMETRO da Pial Legrand, Eletromar / Cuttler Hammer, Soprano, Lorenzetti, ABB ou equivalente</v>
          </cell>
          <cell r="E25492" t="str">
            <v>UN</v>
          </cell>
          <cell r="F25492">
            <v>115.78</v>
          </cell>
          <cell r="G25492">
            <v>115.78</v>
          </cell>
        </row>
        <row r="25493">
          <cell r="A25493" t="str">
            <v>CDHU-IP.26.000.044619</v>
          </cell>
          <cell r="B25493" t="str">
            <v>CDHU-I</v>
          </cell>
          <cell r="C25493" t="str">
            <v>P.26.000.044619</v>
          </cell>
          <cell r="D25493" t="str">
            <v>Disjuntor termomagnético, tripolar 220/380V, corrente de 60 até 100A, conforme selo de conformidade do INMETRO para os modelos de 60 A da Pial Legrand, Eletromar / Cuttler Hammer, Soprano, Lorenzetti, ABB ou equivalente</v>
          </cell>
          <cell r="E25493" t="str">
            <v>UN</v>
          </cell>
          <cell r="F25493">
            <v>215.76</v>
          </cell>
          <cell r="G25493">
            <v>215.76</v>
          </cell>
        </row>
        <row r="25494">
          <cell r="A25494" t="str">
            <v>CDHU-IP.26.000.044624</v>
          </cell>
          <cell r="B25494" t="str">
            <v>CDHU-I</v>
          </cell>
          <cell r="C25494" t="str">
            <v>P.26.000.044624</v>
          </cell>
          <cell r="D25494" t="str">
            <v>Disjuntor série universal em caixa moldada, térmico e magnético fixos, bipolar 415VCA, capacidade 10kA até 25kA, corrente 60A até 100A, tensão máxima 415VCA; ref. 3VM11103ED220AA0 da Siemens, A1N125TMF102P da ABB ou equivalente</v>
          </cell>
          <cell r="E25494" t="str">
            <v>UN</v>
          </cell>
          <cell r="F25494">
            <v>429.62</v>
          </cell>
          <cell r="G25494">
            <v>429.62</v>
          </cell>
        </row>
        <row r="25495">
          <cell r="A25495" t="str">
            <v>CDHU-IP.26.000.044625</v>
          </cell>
          <cell r="B25495" t="str">
            <v>CDHU-I</v>
          </cell>
          <cell r="C25495" t="str">
            <v>P.26.000.044625</v>
          </cell>
          <cell r="D25495" t="str">
            <v>Disjuntor série universal em caixa moldada, térmico e magnético fixos, bipolar 415VCA, capacidade 25kA, corrente 60A até 125A, tensão máxima 380VCA ou 600VCA; ref. 125A25KALV516302 da Schneider, A1B125TMF1253PFF da ABB ou equivalente</v>
          </cell>
          <cell r="E25495" t="str">
            <v>UN</v>
          </cell>
          <cell r="F25495">
            <v>807.32</v>
          </cell>
          <cell r="G25495">
            <v>807.32</v>
          </cell>
        </row>
        <row r="25496">
          <cell r="A25496" t="str">
            <v>CDHU-IP.26.000.044627</v>
          </cell>
          <cell r="B25496" t="str">
            <v>CDHU-I</v>
          </cell>
          <cell r="C25496" t="str">
            <v>P.26.000.044627</v>
          </cell>
          <cell r="D25496" t="str">
            <v>Disjuntor série universal em caixa moldada, térmico fixo e magnético ajustável, tripolar 600VCA, capacidade 10kA até 42kA, corrente 300A até 400A, tensão máxima 600VCA; ref. DGW400NT tripolar da WEG, 300A AGW400N tripolar da WEG ou equivalente</v>
          </cell>
          <cell r="E25496" t="str">
            <v>UN</v>
          </cell>
          <cell r="F25496">
            <v>1873.79</v>
          </cell>
          <cell r="G25496">
            <v>1873.79</v>
          </cell>
        </row>
        <row r="25497">
          <cell r="A25497" t="str">
            <v>CDHU-IP.26.000.044628</v>
          </cell>
          <cell r="B25497" t="str">
            <v>CDHU-I</v>
          </cell>
          <cell r="C25497" t="str">
            <v>P.26.000.044628</v>
          </cell>
          <cell r="D25497" t="str">
            <v>Disjuntor série universal em caixa moldada, térmico fixo e magnético ajustável, tripolar 600VCA, capacidade 10kA até 42kA, corrente 500A até 630A, tensão 600VCA; ref. NXM-630S/3300 500A tripolar da Chint, 630a3p35kaDWp6301-3 da WEG ou equivalente</v>
          </cell>
          <cell r="E25497" t="str">
            <v>UN</v>
          </cell>
          <cell r="F25497">
            <v>1290.78</v>
          </cell>
          <cell r="G25497">
            <v>1290.78</v>
          </cell>
        </row>
        <row r="25498">
          <cell r="A25498" t="str">
            <v>CDHU-IP.26.000.044629</v>
          </cell>
          <cell r="B25498" t="str">
            <v>CDHU-I</v>
          </cell>
          <cell r="C25498" t="str">
            <v>P.26.000.044629</v>
          </cell>
          <cell r="D25498" t="str">
            <v>Disjuntor série universal em caixa moldada, térmico fixo e magnético ajustável, tripolar 600VCA, capacidade 10kA até 42kA, corrente 700A, tensão 600VCA; ref. DL800-X-700A-3P ou DL800 700A 690VCA3P da Soprano, DWP800L-800-3 da WEG ou equivalente</v>
          </cell>
          <cell r="E25498" t="str">
            <v>UN</v>
          </cell>
          <cell r="F25498">
            <v>3635.86</v>
          </cell>
          <cell r="G25498">
            <v>3635.86</v>
          </cell>
        </row>
        <row r="25499">
          <cell r="A25499" t="str">
            <v>CDHU-IP.26.000.044631</v>
          </cell>
          <cell r="B25499" t="str">
            <v>CDHU-I</v>
          </cell>
          <cell r="C25499" t="str">
            <v>P.26.000.044631</v>
          </cell>
          <cell r="D25499" t="str">
            <v>Mini-disjuntor termomagnético, bipolar 220/380V, corrente de 10 até 32A</v>
          </cell>
          <cell r="E25499" t="str">
            <v>UN</v>
          </cell>
          <cell r="F25499">
            <v>43.12</v>
          </cell>
          <cell r="G25499">
            <v>43.12</v>
          </cell>
        </row>
        <row r="25500">
          <cell r="A25500" t="str">
            <v>CDHU-IP.26.000.044632</v>
          </cell>
          <cell r="B25500" t="str">
            <v>CDHU-I</v>
          </cell>
          <cell r="C25500" t="str">
            <v>P.26.000.044632</v>
          </cell>
          <cell r="D25500" t="str">
            <v>Mini-disjuntor termomagnético, bipolar 220/380V, corrente de 40 até 50A</v>
          </cell>
          <cell r="E25500" t="str">
            <v>UN</v>
          </cell>
          <cell r="F25500">
            <v>42.95</v>
          </cell>
          <cell r="G25500">
            <v>42.95</v>
          </cell>
        </row>
        <row r="25501">
          <cell r="A25501" t="str">
            <v>CDHU-IP.26.000.044633</v>
          </cell>
          <cell r="B25501" t="str">
            <v>CDHU-I</v>
          </cell>
          <cell r="C25501" t="str">
            <v>P.26.000.044633</v>
          </cell>
          <cell r="D25501" t="str">
            <v>Mini-disjuntor termomagnético, bipolar 220/380V, corrente de 63A</v>
          </cell>
          <cell r="E25501" t="str">
            <v>UN</v>
          </cell>
          <cell r="F25501">
            <v>52.53</v>
          </cell>
          <cell r="G25501">
            <v>52.53</v>
          </cell>
        </row>
        <row r="25502">
          <cell r="A25502" t="str">
            <v>CDHU-IP.26.000.044634</v>
          </cell>
          <cell r="B25502" t="str">
            <v>CDHU-I</v>
          </cell>
          <cell r="C25502" t="str">
            <v>P.26.000.044634</v>
          </cell>
          <cell r="D25502" t="str">
            <v>Mini-disjuntor termomagnético, bipolar 400V, corrente de 80A até 100A; ref. 5SP4 191-7 Siemens, SDD-2C100 Steck, 9350 Alumbra ou equivalente</v>
          </cell>
          <cell r="E25502" t="str">
            <v>UN</v>
          </cell>
          <cell r="F25502">
            <v>137.19999999999999</v>
          </cell>
          <cell r="G25502">
            <v>137.19999999999999</v>
          </cell>
        </row>
        <row r="25503">
          <cell r="A25503" t="str">
            <v>CDHU-IP.26.000.044635</v>
          </cell>
          <cell r="B25503" t="str">
            <v>CDHU-I</v>
          </cell>
          <cell r="C25503" t="str">
            <v>P.26.000.044635</v>
          </cell>
          <cell r="D25503" t="str">
            <v>Mini-disjuntor termomagnético, tripolar 220/380V, corrente de 10 até 32A</v>
          </cell>
          <cell r="E25503" t="str">
            <v>UN</v>
          </cell>
          <cell r="F25503">
            <v>58.45</v>
          </cell>
          <cell r="G25503">
            <v>58.45</v>
          </cell>
        </row>
        <row r="25504">
          <cell r="A25504" t="str">
            <v>CDHU-IP.26.000.044636</v>
          </cell>
          <cell r="B25504" t="str">
            <v>CDHU-I</v>
          </cell>
          <cell r="C25504" t="str">
            <v>P.26.000.044636</v>
          </cell>
          <cell r="D25504" t="str">
            <v>Mini-disjuntor termomagnético, tripolar 220/380V, corrente de 40 até 50A</v>
          </cell>
          <cell r="E25504" t="str">
            <v>UN</v>
          </cell>
          <cell r="F25504">
            <v>63.83</v>
          </cell>
          <cell r="G25504">
            <v>63.83</v>
          </cell>
        </row>
        <row r="25505">
          <cell r="A25505" t="str">
            <v>CDHU-IP.26.000.044637</v>
          </cell>
          <cell r="B25505" t="str">
            <v>CDHU-I</v>
          </cell>
          <cell r="C25505" t="str">
            <v>P.26.000.044637</v>
          </cell>
          <cell r="D25505" t="str">
            <v>Mini-disjuntor termomagnético, tripolar 220/380 V, corrente de 63 A, ref. Pial Legrand, Eletromar/Cuttler Hammer, ABB, GE ou  equivalente</v>
          </cell>
          <cell r="E25505" t="str">
            <v>UN</v>
          </cell>
          <cell r="F25505">
            <v>68.37</v>
          </cell>
          <cell r="G25505">
            <v>68.37</v>
          </cell>
        </row>
        <row r="25506">
          <cell r="A25506" t="str">
            <v>CDHU-IP.26.000.044638</v>
          </cell>
          <cell r="B25506" t="str">
            <v>CDHU-I</v>
          </cell>
          <cell r="C25506" t="str">
            <v>P.26.000.044638</v>
          </cell>
          <cell r="D25506" t="str">
            <v>Mini-disjuntor termomagnético, tripolar 415V, corrente de 80 até 125A; ref. 5SP4 392-7-125A - curva "C" da Siemens, linha SHB-H-125A da Soprano ou equivalente</v>
          </cell>
          <cell r="E25506" t="str">
            <v>UN</v>
          </cell>
          <cell r="F25506">
            <v>912.9</v>
          </cell>
          <cell r="G25506">
            <v>912.9</v>
          </cell>
        </row>
        <row r="25507">
          <cell r="A25507" t="str">
            <v>CDHU-IP.26.000.044639</v>
          </cell>
          <cell r="B25507" t="str">
            <v>CDHU-I</v>
          </cell>
          <cell r="C25507" t="str">
            <v>P.26.000.044639</v>
          </cell>
          <cell r="D25507" t="str">
            <v>Mini-disjuntor termomagnético, unipolar 127/220V, corrente de 10 até 32A</v>
          </cell>
          <cell r="E25507" t="str">
            <v>UN</v>
          </cell>
          <cell r="F25507">
            <v>11.56</v>
          </cell>
          <cell r="G25507">
            <v>11.56</v>
          </cell>
        </row>
        <row r="25508">
          <cell r="A25508" t="str">
            <v>CDHU-IP.26.000.044640</v>
          </cell>
          <cell r="B25508" t="str">
            <v>CDHU-I</v>
          </cell>
          <cell r="C25508" t="str">
            <v>P.26.000.044640</v>
          </cell>
          <cell r="D25508" t="str">
            <v>Mini-disjuntor termomagnético, unipolar 127/220V, 40 até 50A</v>
          </cell>
          <cell r="E25508" t="str">
            <v>UN</v>
          </cell>
          <cell r="F25508">
            <v>12.76</v>
          </cell>
          <cell r="G25508">
            <v>12.76</v>
          </cell>
        </row>
        <row r="25509">
          <cell r="A25509" t="str">
            <v>CDHU-IP.26.000.090541</v>
          </cell>
          <cell r="B25509" t="str">
            <v>CDHU-I</v>
          </cell>
          <cell r="C25509" t="str">
            <v>P.26.000.090541</v>
          </cell>
          <cell r="D25509" t="str">
            <v>Dispositivo diferencial residual de 40 A x 30 mA, 4 polos, GE V/304-044031, Siemens 5SM1 344-0 ou equivalente</v>
          </cell>
          <cell r="E25509" t="str">
            <v>UN</v>
          </cell>
          <cell r="F25509">
            <v>283.19</v>
          </cell>
          <cell r="G25509">
            <v>283.19</v>
          </cell>
        </row>
        <row r="25510">
          <cell r="A25510" t="str">
            <v>CDHU-IP.26.000.090542</v>
          </cell>
          <cell r="B25510" t="str">
            <v>CDHU-I</v>
          </cell>
          <cell r="C25510" t="str">
            <v>P.26.000.090542</v>
          </cell>
          <cell r="D25510" t="str">
            <v>Dispositivo diferencial residual de 63 A x 30 mA, 4 polos industrial, ref. V/304-046031 da GE, 5SM1 346-0 da Siemens ou equivalente</v>
          </cell>
          <cell r="E25510" t="str">
            <v>UN</v>
          </cell>
          <cell r="F25510">
            <v>372.53</v>
          </cell>
          <cell r="G25510">
            <v>372.53</v>
          </cell>
        </row>
        <row r="25511">
          <cell r="A25511" t="str">
            <v>CDHU-IP.26.000.092804</v>
          </cell>
          <cell r="B25511" t="str">
            <v>CDHU-I</v>
          </cell>
          <cell r="C25511" t="str">
            <v>P.26.000.092804</v>
          </cell>
          <cell r="D25511" t="str">
            <v>Dispositivo diferencial residual de 25A x 300mA 4 polos, ref. 5SM1642-0 da Siemens ou equivalente</v>
          </cell>
          <cell r="E25511" t="str">
            <v>UN</v>
          </cell>
          <cell r="F25511">
            <v>196.37</v>
          </cell>
          <cell r="G25511">
            <v>196.37</v>
          </cell>
        </row>
        <row r="25512">
          <cell r="A25512" t="str">
            <v>CDHU-IP.27.000.042258</v>
          </cell>
          <cell r="B25512" t="str">
            <v>CDHU-I</v>
          </cell>
          <cell r="C25512" t="str">
            <v>P.27.000.042258</v>
          </cell>
          <cell r="D25512" t="str">
            <v>Fusível NH 00 6A a 125A</v>
          </cell>
          <cell r="E25512" t="str">
            <v>UN</v>
          </cell>
          <cell r="F25512">
            <v>34.97</v>
          </cell>
          <cell r="G25512">
            <v>34.97</v>
          </cell>
        </row>
        <row r="25513">
          <cell r="A25513" t="str">
            <v>CDHU-IP.27.000.042259</v>
          </cell>
          <cell r="B25513" t="str">
            <v>CDHU-I</v>
          </cell>
          <cell r="C25513" t="str">
            <v>P.27.000.042259</v>
          </cell>
          <cell r="D25513" t="str">
            <v>Fusível NH 1 36A a 250A</v>
          </cell>
          <cell r="E25513" t="str">
            <v>UN</v>
          </cell>
          <cell r="F25513">
            <v>76.900000000000006</v>
          </cell>
          <cell r="G25513">
            <v>76.900000000000006</v>
          </cell>
        </row>
        <row r="25514">
          <cell r="A25514" t="str">
            <v>CDHU-IP.27.000.042260</v>
          </cell>
          <cell r="B25514" t="str">
            <v>CDHU-I</v>
          </cell>
          <cell r="C25514" t="str">
            <v>P.27.000.042260</v>
          </cell>
          <cell r="D25514" t="str">
            <v>Fusível NH 2 224A a 400A</v>
          </cell>
          <cell r="E25514" t="str">
            <v>UN</v>
          </cell>
          <cell r="F25514">
            <v>116.51</v>
          </cell>
          <cell r="G25514">
            <v>116.51</v>
          </cell>
        </row>
        <row r="25515">
          <cell r="A25515" t="str">
            <v>CDHU-IP.27.000.042261</v>
          </cell>
          <cell r="B25515" t="str">
            <v>CDHU-I</v>
          </cell>
          <cell r="C25515" t="str">
            <v>P.27.000.042261</v>
          </cell>
          <cell r="D25515" t="str">
            <v>Fusível NH 3 400A a 630A</v>
          </cell>
          <cell r="E25515" t="str">
            <v>UN</v>
          </cell>
          <cell r="F25515">
            <v>179.09</v>
          </cell>
          <cell r="G25515">
            <v>179.09</v>
          </cell>
        </row>
        <row r="25516">
          <cell r="A25516" t="str">
            <v>CDHU-IP.27.000.042308</v>
          </cell>
          <cell r="B25516" t="str">
            <v>CDHU-I</v>
          </cell>
          <cell r="C25516" t="str">
            <v>P.27.000.042308</v>
          </cell>
          <cell r="D25516" t="str">
            <v>Base tripolar para fusível de 15kV</v>
          </cell>
          <cell r="E25516" t="str">
            <v>UN</v>
          </cell>
          <cell r="F25516">
            <v>1439.62</v>
          </cell>
          <cell r="G25516">
            <v>1439.62</v>
          </cell>
        </row>
        <row r="25517">
          <cell r="A25517" t="str">
            <v>CDHU-IP.27.000.042309</v>
          </cell>
          <cell r="B25517" t="str">
            <v>CDHU-I</v>
          </cell>
          <cell r="C25517" t="str">
            <v>P.27.000.042309</v>
          </cell>
          <cell r="D25517" t="str">
            <v>Base unipolar para fusível de 15kV</v>
          </cell>
          <cell r="E25517" t="str">
            <v>UN</v>
          </cell>
          <cell r="F25517">
            <v>486.98</v>
          </cell>
          <cell r="G25517">
            <v>486.98</v>
          </cell>
        </row>
        <row r="25518">
          <cell r="A25518" t="str">
            <v>CDHU-IP.27.000.042310</v>
          </cell>
          <cell r="B25518" t="str">
            <v>CDHU-I</v>
          </cell>
          <cell r="C25518" t="str">
            <v>P.27.000.042310</v>
          </cell>
          <cell r="D25518" t="str">
            <v>Fusível HH 15KV de 2.5A a 50A</v>
          </cell>
          <cell r="E25518" t="str">
            <v>UN</v>
          </cell>
          <cell r="F25518">
            <v>199.37</v>
          </cell>
          <cell r="G25518">
            <v>199.37</v>
          </cell>
        </row>
        <row r="25519">
          <cell r="A25519" t="str">
            <v>CDHU-IP.27.000.042311</v>
          </cell>
          <cell r="B25519" t="str">
            <v>CDHU-I</v>
          </cell>
          <cell r="C25519" t="str">
            <v>P.27.000.042311</v>
          </cell>
          <cell r="D25519" t="str">
            <v>Fusível HH 15KV de 60 a 100A</v>
          </cell>
          <cell r="E25519" t="str">
            <v>UN</v>
          </cell>
          <cell r="F25519">
            <v>280.42</v>
          </cell>
          <cell r="G25519">
            <v>280.42</v>
          </cell>
        </row>
        <row r="25520">
          <cell r="A25520" t="str">
            <v>CDHU-IP.27.000.042432</v>
          </cell>
          <cell r="B25520" t="str">
            <v>CDHU-I</v>
          </cell>
          <cell r="C25520" t="str">
            <v>P.27.000.042432</v>
          </cell>
          <cell r="D25520" t="str">
            <v>Vara para manobra em fibra de vidro, diâmetro de 38mm, elementos separados, para tensão até 36 kV</v>
          </cell>
          <cell r="E25520" t="str">
            <v>UN</v>
          </cell>
          <cell r="F25520">
            <v>739.88</v>
          </cell>
          <cell r="G25520">
            <v>739.88</v>
          </cell>
        </row>
        <row r="25521">
          <cell r="A25521" t="str">
            <v>CDHU-IP.27.000.043536</v>
          </cell>
          <cell r="B25521" t="str">
            <v>CDHU-I</v>
          </cell>
          <cell r="C25521" t="str">
            <v>P.27.000.043536</v>
          </cell>
          <cell r="D25521" t="str">
            <v>Chave comutadora seletora com 3 polos e 3 posições para 25 A, ref. CA20-A270.600-ER ou equivalente</v>
          </cell>
          <cell r="E25521" t="str">
            <v>UN</v>
          </cell>
          <cell r="F25521">
            <v>467.2</v>
          </cell>
          <cell r="G25521">
            <v>467.2</v>
          </cell>
        </row>
        <row r="25522">
          <cell r="A25522" t="str">
            <v>CDHU-IP.27.000.043538</v>
          </cell>
          <cell r="B25522" t="str">
            <v>CDHU-I</v>
          </cell>
          <cell r="C25522" t="str">
            <v>P.27.000.043538</v>
          </cell>
          <cell r="D25522" t="str">
            <v>Chave comutadora seletora com 1 polo e 3 posições para 25 A, ref. CA20B-A730.600-E ou equivalente</v>
          </cell>
          <cell r="E25522" t="str">
            <v>UN</v>
          </cell>
          <cell r="F25522">
            <v>329.18</v>
          </cell>
          <cell r="G25522">
            <v>329.18</v>
          </cell>
        </row>
        <row r="25523">
          <cell r="A25523" t="str">
            <v>CDHU-IP.27.000.043541</v>
          </cell>
          <cell r="B25523" t="str">
            <v>CDHU-I</v>
          </cell>
          <cell r="C25523" t="str">
            <v>P.27.000.043541</v>
          </cell>
          <cell r="D25523" t="str">
            <v>Chave comutadora, reversão sob carga, tetrapolar, sem porta fusível para 100 A, ref. SS32-100/4 da Holec ou equivalente</v>
          </cell>
          <cell r="E25523" t="str">
            <v>UN</v>
          </cell>
          <cell r="F25523">
            <v>2472.62</v>
          </cell>
          <cell r="G25523">
            <v>2472.62</v>
          </cell>
        </row>
        <row r="25524">
          <cell r="A25524" t="str">
            <v>CDHU-IP.27.000.043652</v>
          </cell>
          <cell r="B25524" t="str">
            <v>CDHU-I</v>
          </cell>
          <cell r="C25524" t="str">
            <v>P.27.000.043652</v>
          </cell>
          <cell r="D25524" t="str">
            <v>Chave fusível base ´C´ para 25kV/100A, com capacidade de ruptura até 6,3kA, com fusível e ferragem de fixação</v>
          </cell>
          <cell r="E25524" t="str">
            <v>UN</v>
          </cell>
          <cell r="F25524">
            <v>545.74</v>
          </cell>
          <cell r="G25524">
            <v>545.74</v>
          </cell>
        </row>
        <row r="25525">
          <cell r="A25525" t="str">
            <v>CDHU-IP.27.000.043653</v>
          </cell>
          <cell r="B25525" t="str">
            <v>CDHU-I</v>
          </cell>
          <cell r="C25525" t="str">
            <v>P.27.000.043653</v>
          </cell>
          <cell r="D25525" t="str">
            <v>Chave seccionadora tripolar seca para 400 A - 15 kV - com prolongador, ref. INB-V da Inebrasa, SAN-15-400 da Moran ou equivalente</v>
          </cell>
          <cell r="E25525" t="str">
            <v>UN</v>
          </cell>
          <cell r="F25525">
            <v>1955.98</v>
          </cell>
          <cell r="G25525">
            <v>1955.98</v>
          </cell>
        </row>
        <row r="25526">
          <cell r="A25526" t="str">
            <v>CDHU-IP.27.000.043654</v>
          </cell>
          <cell r="B25526" t="str">
            <v>CDHU-I</v>
          </cell>
          <cell r="C25526" t="str">
            <v>P.27.000.043654</v>
          </cell>
          <cell r="D25526" t="str">
            <v>Chave seccionadora tripolar seca para 600 / 630 A - 15 kV - com prolongador, ref. INB-V da Inebrasa, SAN-15-630 da Moran ou equivalente</v>
          </cell>
          <cell r="E25526" t="str">
            <v>UN</v>
          </cell>
          <cell r="F25526">
            <v>2435.94</v>
          </cell>
          <cell r="G25526">
            <v>2435.94</v>
          </cell>
        </row>
        <row r="25527">
          <cell r="A25527" t="str">
            <v>CDHU-IP.27.000.043656</v>
          </cell>
          <cell r="B25527" t="str">
            <v>CDHU-I</v>
          </cell>
          <cell r="C25527" t="str">
            <v>P.27.000.043656</v>
          </cell>
          <cell r="D25527" t="str">
            <v>Chave fusível base ´C´ para 15kV/100A, com capacidade de ruptura até 10kA, com fusível e ferragem de fixação</v>
          </cell>
          <cell r="E25527" t="str">
            <v>UN</v>
          </cell>
          <cell r="F25527">
            <v>514.83000000000004</v>
          </cell>
          <cell r="G25527">
            <v>514.83000000000004</v>
          </cell>
        </row>
        <row r="25528">
          <cell r="A25528" t="str">
            <v>CDHU-IP.27.000.043657</v>
          </cell>
          <cell r="B25528" t="str">
            <v>CDHU-I</v>
          </cell>
          <cell r="C25528" t="str">
            <v>P.27.000.043657</v>
          </cell>
          <cell r="D25528" t="str">
            <v>Chave fusível base ´C´ para 15kV/200A, com capacidade de ruptura até 10kA, com fusível e ferragem de fixação</v>
          </cell>
          <cell r="E25528" t="str">
            <v>UN</v>
          </cell>
          <cell r="F25528">
            <v>589.17999999999995</v>
          </cell>
          <cell r="G25528">
            <v>589.17999999999995</v>
          </cell>
        </row>
        <row r="25529">
          <cell r="A25529" t="str">
            <v>CDHU-IP.27.000.043663</v>
          </cell>
          <cell r="B25529" t="str">
            <v>CDHU-I</v>
          </cell>
          <cell r="C25529" t="str">
            <v>P.27.000.043663</v>
          </cell>
          <cell r="D25529" t="str">
            <v>Chave seccionadora sob carga, tripolar, acionamento rotativo, com prolongador e porta fusível até NH-00-125, sem fusível</v>
          </cell>
          <cell r="E25529" t="str">
            <v>UN</v>
          </cell>
          <cell r="F25529">
            <v>1437.7</v>
          </cell>
          <cell r="G25529">
            <v>1437.7</v>
          </cell>
        </row>
        <row r="25530">
          <cell r="A25530" t="str">
            <v>CDHU-IP.27.000.043664</v>
          </cell>
          <cell r="B25530" t="str">
            <v>CDHU-I</v>
          </cell>
          <cell r="C25530" t="str">
            <v>P.27.000.043664</v>
          </cell>
          <cell r="D25530" t="str">
            <v>Chave seccionadora sob carga, tripolar, acionamento rotativo, com prolongador e porta fusível até NH-00-160, sem fusível</v>
          </cell>
          <cell r="E25530" t="str">
            <v>UN</v>
          </cell>
          <cell r="F25530">
            <v>1902.08</v>
          </cell>
          <cell r="G25530">
            <v>1902.08</v>
          </cell>
        </row>
        <row r="25531">
          <cell r="A25531" t="str">
            <v>CDHU-IP.27.000.043665</v>
          </cell>
          <cell r="B25531" t="str">
            <v>CDHU-I</v>
          </cell>
          <cell r="C25531" t="str">
            <v>P.27.000.043665</v>
          </cell>
          <cell r="D25531" t="str">
            <v>Chave seccionadora sob carga, tripolar, acionamento rotativo, com prolongador e porta fusível até NH-1-250, sem fusível</v>
          </cell>
          <cell r="E25531" t="str">
            <v>UN</v>
          </cell>
          <cell r="F25531">
            <v>4303.9399999999996</v>
          </cell>
          <cell r="G25531">
            <v>4303.9399999999996</v>
          </cell>
        </row>
        <row r="25532">
          <cell r="A25532" t="str">
            <v>CDHU-IP.27.000.043666</v>
          </cell>
          <cell r="B25532" t="str">
            <v>CDHU-I</v>
          </cell>
          <cell r="C25532" t="str">
            <v>P.27.000.043666</v>
          </cell>
          <cell r="D25532" t="str">
            <v>Chave seccionadora sob carga, tripolar, acionamento rotativo, com prolongador e porta fusível até NH-2-400, sem fusível</v>
          </cell>
          <cell r="E25532" t="str">
            <v>UN</v>
          </cell>
          <cell r="F25532">
            <v>4716.83</v>
          </cell>
          <cell r="G25532">
            <v>4716.83</v>
          </cell>
        </row>
        <row r="25533">
          <cell r="A25533" t="str">
            <v>CDHU-IP.27.000.043667</v>
          </cell>
          <cell r="B25533" t="str">
            <v>CDHU-I</v>
          </cell>
          <cell r="C25533" t="str">
            <v>P.27.000.043667</v>
          </cell>
          <cell r="D25533" t="str">
            <v>Chave seccionadora sob carga, tripolar, acionamento rotativo, com prolongador e porta fusível até NH-3-630, sem fusível</v>
          </cell>
          <cell r="E25533" t="str">
            <v>UN</v>
          </cell>
          <cell r="F25533">
            <v>9888.7999999999993</v>
          </cell>
          <cell r="G25533">
            <v>9888.7999999999993</v>
          </cell>
        </row>
        <row r="25534">
          <cell r="A25534" t="str">
            <v>CDHU-IP.27.000.043668</v>
          </cell>
          <cell r="B25534" t="str">
            <v>CDHU-I</v>
          </cell>
          <cell r="C25534" t="str">
            <v>P.27.000.043668</v>
          </cell>
          <cell r="D25534" t="str">
            <v>Chave seccionadora sob carga, tripolar, acionamento tipo punho com porta fusível até NH-00-160, sem fusível</v>
          </cell>
          <cell r="E25534" t="str">
            <v>UN</v>
          </cell>
          <cell r="F25534">
            <v>363.64</v>
          </cell>
          <cell r="G25534">
            <v>363.64</v>
          </cell>
        </row>
        <row r="25535">
          <cell r="A25535" t="str">
            <v>CDHU-IP.27.000.043669</v>
          </cell>
          <cell r="B25535" t="str">
            <v>CDHU-I</v>
          </cell>
          <cell r="C25535" t="str">
            <v>P.27.000.043669</v>
          </cell>
          <cell r="D25535" t="str">
            <v>Chave seccionadora sob carga, tripolar, acionamento tipo punho com porta fusível até NH-1-250, sem fusível</v>
          </cell>
          <cell r="E25535" t="str">
            <v>UN</v>
          </cell>
          <cell r="F25535">
            <v>798.24</v>
          </cell>
          <cell r="G25535">
            <v>798.24</v>
          </cell>
        </row>
        <row r="25536">
          <cell r="A25536" t="str">
            <v>CDHU-IP.27.000.043670</v>
          </cell>
          <cell r="B25536" t="str">
            <v>CDHU-I</v>
          </cell>
          <cell r="C25536" t="str">
            <v>P.27.000.043670</v>
          </cell>
          <cell r="D25536" t="str">
            <v>Chave seccionadora sob carga, tripolar, acionamento tipo punho com porta fusível até NH-2-400, sem fusível</v>
          </cell>
          <cell r="E25536" t="str">
            <v>UN</v>
          </cell>
          <cell r="F25536">
            <v>1233.6600000000001</v>
          </cell>
          <cell r="G25536">
            <v>1233.6600000000001</v>
          </cell>
        </row>
        <row r="25537">
          <cell r="A25537" t="str">
            <v>CDHU-IP.27.000.043671</v>
          </cell>
          <cell r="B25537" t="str">
            <v>CDHU-I</v>
          </cell>
          <cell r="C25537" t="str">
            <v>P.27.000.043671</v>
          </cell>
          <cell r="D25537" t="str">
            <v>Chave seccionadora sob carga, tripolar, acionamento tipo punho com porta fusível até NH-3-630, sem fusível, referência 3NP1163-1DA10 da Siemens, SP 630 da Holec ou equivalente</v>
          </cell>
          <cell r="E25537" t="str">
            <v>UN</v>
          </cell>
          <cell r="F25537">
            <v>1712.69</v>
          </cell>
          <cell r="G25537">
            <v>1712.69</v>
          </cell>
        </row>
        <row r="25538">
          <cell r="A25538" t="str">
            <v>CDHU-IP.27.000.043672</v>
          </cell>
          <cell r="B25538" t="str">
            <v>CDHU-I</v>
          </cell>
          <cell r="C25538" t="str">
            <v>P.27.000.043672</v>
          </cell>
          <cell r="D25538" t="str">
            <v>Chave comutadora, reversão sob carga, tripolar, sem porta fusível para 400A</v>
          </cell>
          <cell r="E25538" t="str">
            <v>UN</v>
          </cell>
          <cell r="F25538">
            <v>5275.81</v>
          </cell>
          <cell r="G25538">
            <v>5275.81</v>
          </cell>
        </row>
        <row r="25539">
          <cell r="A25539" t="str">
            <v>CDHU-IP.27.000.043673</v>
          </cell>
          <cell r="B25539" t="str">
            <v>CDHU-I</v>
          </cell>
          <cell r="C25539" t="str">
            <v>P.27.000.043673</v>
          </cell>
          <cell r="D25539" t="str">
            <v>Chave comutadora, reversão sob carga, tripolar, sem porta fusível para 600/630A</v>
          </cell>
          <cell r="E25539" t="str">
            <v>UN</v>
          </cell>
          <cell r="F25539">
            <v>7352</v>
          </cell>
          <cell r="G25539">
            <v>7352</v>
          </cell>
        </row>
        <row r="25540">
          <cell r="A25540" t="str">
            <v>CDHU-IP.27.000.043674</v>
          </cell>
          <cell r="B25540" t="str">
            <v>CDHU-I</v>
          </cell>
          <cell r="C25540" t="str">
            <v>P.27.000.043674</v>
          </cell>
          <cell r="D25540" t="str">
            <v>Chave comutadora, reversão sob carga, tripolar, sem porta fusível para 1000A</v>
          </cell>
          <cell r="E25540" t="str">
            <v>UN</v>
          </cell>
          <cell r="F25540">
            <v>11396.59</v>
          </cell>
          <cell r="G25540">
            <v>11396.59</v>
          </cell>
        </row>
        <row r="25541">
          <cell r="A25541" t="str">
            <v>CDHU-IP.27.000.043676</v>
          </cell>
          <cell r="B25541" t="str">
            <v>CDHU-I</v>
          </cell>
          <cell r="C25541" t="str">
            <v>P.27.000.043676</v>
          </cell>
          <cell r="D25541" t="str">
            <v>Chave seccionadora sob carga, tripolar, acionamento rotativo, com prolongador, sem porta fusível, de 1250A</v>
          </cell>
          <cell r="E25541" t="str">
            <v>UN</v>
          </cell>
          <cell r="F25541">
            <v>10362.89</v>
          </cell>
          <cell r="G25541">
            <v>10362.89</v>
          </cell>
        </row>
        <row r="25542">
          <cell r="A25542" t="str">
            <v>CDHU-IP.27.000.043677</v>
          </cell>
          <cell r="B25542" t="str">
            <v>CDHU-I</v>
          </cell>
          <cell r="C25542" t="str">
            <v>P.27.000.043677</v>
          </cell>
          <cell r="D25542" t="str">
            <v>Chave seccionadora sob carga, tripolar, acionamento rotativo, com prolongador, sem porta fusível, de 1000A</v>
          </cell>
          <cell r="E25542" t="str">
            <v>UN</v>
          </cell>
          <cell r="F25542">
            <v>5004.43</v>
          </cell>
          <cell r="G25542">
            <v>5004.43</v>
          </cell>
        </row>
        <row r="25543">
          <cell r="A25543" t="str">
            <v>CDHU-IP.27.000.043678</v>
          </cell>
          <cell r="B25543" t="str">
            <v>CDHU-I</v>
          </cell>
          <cell r="C25543" t="str">
            <v>P.27.000.043678</v>
          </cell>
          <cell r="D25543" t="str">
            <v>Chave seccionadora sob carga, tripolar, acionamento rotativo, com prolongador, sem porta fusível, de 630A</v>
          </cell>
          <cell r="E25543" t="str">
            <v>UN</v>
          </cell>
          <cell r="F25543">
            <v>2812.76</v>
          </cell>
          <cell r="G25543">
            <v>2812.76</v>
          </cell>
        </row>
        <row r="25544">
          <cell r="A25544" t="str">
            <v>CDHU-IP.27.000.043679</v>
          </cell>
          <cell r="B25544" t="str">
            <v>CDHU-I</v>
          </cell>
          <cell r="C25544" t="str">
            <v>P.27.000.043679</v>
          </cell>
          <cell r="D25544" t="str">
            <v>Chave seccionadora sob carga, tripolar, acionamento rotativo, com prolongador, sem porta fusível, de 400A</v>
          </cell>
          <cell r="E25544" t="str">
            <v>UN</v>
          </cell>
          <cell r="F25544">
            <v>2177.87</v>
          </cell>
          <cell r="G25544">
            <v>2177.87</v>
          </cell>
        </row>
        <row r="25545">
          <cell r="A25545" t="str">
            <v>CDHU-IP.27.000.043680</v>
          </cell>
          <cell r="B25545" t="str">
            <v>CDHU-I</v>
          </cell>
          <cell r="C25545" t="str">
            <v>P.27.000.043680</v>
          </cell>
          <cell r="D25545" t="str">
            <v>Chave seccionadora sob carga, tripolar, acionamento rotativo, com prolongador, sem porta fusível, de 250A</v>
          </cell>
          <cell r="E25545" t="str">
            <v>UN</v>
          </cell>
          <cell r="F25545">
            <v>1356.71</v>
          </cell>
          <cell r="G25545">
            <v>1356.71</v>
          </cell>
        </row>
        <row r="25546">
          <cell r="A25546" t="str">
            <v>CDHU-IP.27.000.043681</v>
          </cell>
          <cell r="B25546" t="str">
            <v>CDHU-I</v>
          </cell>
          <cell r="C25546" t="str">
            <v>P.27.000.043681</v>
          </cell>
          <cell r="D25546" t="str">
            <v>Chave seccionadora sob carga, tripolar, acionamento rotativo, com prolongador, sem porta fusível, de 160A</v>
          </cell>
          <cell r="E25546" t="str">
            <v>UN</v>
          </cell>
          <cell r="F25546">
            <v>2019.2</v>
          </cell>
          <cell r="G25546">
            <v>2019.2</v>
          </cell>
        </row>
        <row r="25547">
          <cell r="A25547" t="str">
            <v>CDHU-IP.27.000.043691</v>
          </cell>
          <cell r="B25547" t="str">
            <v>CDHU-I</v>
          </cell>
          <cell r="C25547" t="str">
            <v>P.27.000.043691</v>
          </cell>
          <cell r="D25547" t="str">
            <v>Chave seccionadora tripolar sob carga para 400 A / 15 kV - com prolongador, ref. Inebrasa, SANR-15-400 da Moran ou equivalente</v>
          </cell>
          <cell r="E25547" t="str">
            <v>UN</v>
          </cell>
          <cell r="F25547">
            <v>2320.62</v>
          </cell>
          <cell r="G25547">
            <v>2320.62</v>
          </cell>
        </row>
        <row r="25548">
          <cell r="A25548" t="str">
            <v>CDHU-IP.27.000.043694</v>
          </cell>
          <cell r="B25548" t="str">
            <v>CDHU-I</v>
          </cell>
          <cell r="C25548" t="str">
            <v>P.27.000.043694</v>
          </cell>
          <cell r="D25548" t="str">
            <v>Chave seccionadora tripolar sob carga para 400 A / 25 kV - com prolongador, ref. Inebrasa, SANR-25-400 da Moran ou equivalente</v>
          </cell>
          <cell r="E25548" t="str">
            <v>UN</v>
          </cell>
          <cell r="F25548">
            <v>2681.74</v>
          </cell>
          <cell r="G25548">
            <v>2681.74</v>
          </cell>
        </row>
        <row r="25549">
          <cell r="A25549" t="str">
            <v>CDHU-IP.27.000.044001</v>
          </cell>
          <cell r="B25549" t="str">
            <v>CDHU-I</v>
          </cell>
          <cell r="C25549" t="str">
            <v>P.27.000.044001</v>
          </cell>
          <cell r="D25549" t="str">
            <v>Base fusíveis Diazed completa até 25A</v>
          </cell>
          <cell r="E25549" t="str">
            <v>UN</v>
          </cell>
          <cell r="F25549">
            <v>53.91</v>
          </cell>
          <cell r="G25549">
            <v>53.91</v>
          </cell>
        </row>
        <row r="25550">
          <cell r="A25550" t="str">
            <v>CDHU-IP.27.000.044002</v>
          </cell>
          <cell r="B25550" t="str">
            <v>CDHU-I</v>
          </cell>
          <cell r="C25550" t="str">
            <v>P.27.000.044002</v>
          </cell>
          <cell r="D25550" t="str">
            <v>Base fusíveis Diazed completa para 63A</v>
          </cell>
          <cell r="E25550" t="str">
            <v>UN</v>
          </cell>
          <cell r="F25550">
            <v>59.39</v>
          </cell>
          <cell r="G25550">
            <v>59.39</v>
          </cell>
        </row>
        <row r="25551">
          <cell r="A25551" t="str">
            <v>CDHU-IP.27.000.044050</v>
          </cell>
          <cell r="B25551" t="str">
            <v>CDHU-I</v>
          </cell>
          <cell r="C25551" t="str">
            <v>P.27.000.044050</v>
          </cell>
          <cell r="D25551" t="str">
            <v>Base tipo NH completa para 125A</v>
          </cell>
          <cell r="E25551" t="str">
            <v>UN</v>
          </cell>
          <cell r="F25551">
            <v>42.42</v>
          </cell>
          <cell r="G25551">
            <v>42.42</v>
          </cell>
        </row>
        <row r="25552">
          <cell r="A25552" t="str">
            <v>CDHU-IP.27.000.044051</v>
          </cell>
          <cell r="B25552" t="str">
            <v>CDHU-I</v>
          </cell>
          <cell r="C25552" t="str">
            <v>P.27.000.044051</v>
          </cell>
          <cell r="D25552" t="str">
            <v>Base tipo NH completa para 250A</v>
          </cell>
          <cell r="E25552" t="str">
            <v>UN</v>
          </cell>
          <cell r="F25552">
            <v>158.44</v>
          </cell>
          <cell r="G25552">
            <v>158.44</v>
          </cell>
        </row>
        <row r="25553">
          <cell r="A25553" t="str">
            <v>CDHU-IP.27.000.044052</v>
          </cell>
          <cell r="B25553" t="str">
            <v>CDHU-I</v>
          </cell>
          <cell r="C25553" t="str">
            <v>P.27.000.044052</v>
          </cell>
          <cell r="D25553" t="str">
            <v>Base tipo NH completa para 400A</v>
          </cell>
          <cell r="E25553" t="str">
            <v>UN</v>
          </cell>
          <cell r="F25553">
            <v>219.44</v>
          </cell>
          <cell r="G25553">
            <v>219.44</v>
          </cell>
        </row>
        <row r="25554">
          <cell r="A25554" t="str">
            <v>CDHU-IP.27.000.044053</v>
          </cell>
          <cell r="B25554" t="str">
            <v>CDHU-I</v>
          </cell>
          <cell r="C25554" t="str">
            <v>P.27.000.044053</v>
          </cell>
          <cell r="D25554" t="str">
            <v>Chave comutadora tetrapolar, reversão sob carga, sem porta-fusível, 630, A 690V, tensão de isolamento 1000V; ref. BB32-630/4 (back to back) da Holec ou equivalente</v>
          </cell>
          <cell r="E25554" t="str">
            <v>UN</v>
          </cell>
          <cell r="F25554">
            <v>11843.83</v>
          </cell>
          <cell r="G25554">
            <v>11843.83</v>
          </cell>
        </row>
        <row r="25555">
          <cell r="A25555" t="str">
            <v>CDHU-IP.27.000.044101</v>
          </cell>
          <cell r="B25555" t="str">
            <v>CDHU-I</v>
          </cell>
          <cell r="C25555" t="str">
            <v>P.27.000.044101</v>
          </cell>
          <cell r="D25555" t="str">
            <v>Fusível Diazed rap/ret 35A a 63A</v>
          </cell>
          <cell r="E25555" t="str">
            <v>UN</v>
          </cell>
          <cell r="F25555">
            <v>5.72</v>
          </cell>
          <cell r="G25555">
            <v>5.72</v>
          </cell>
        </row>
        <row r="25556">
          <cell r="A25556" t="str">
            <v>CDHU-IP.27.000.044102</v>
          </cell>
          <cell r="B25556" t="str">
            <v>CDHU-I</v>
          </cell>
          <cell r="C25556" t="str">
            <v>P.27.000.044102</v>
          </cell>
          <cell r="D25556" t="str">
            <v>Fusível Diazed retardado 2A a 25A, referência modelo 2A 500V 5SB2 11 da Siemens ou equivalente</v>
          </cell>
          <cell r="E25556" t="str">
            <v>UN</v>
          </cell>
          <cell r="F25556">
            <v>4.4400000000000004</v>
          </cell>
          <cell r="G25556">
            <v>4.4400000000000004</v>
          </cell>
        </row>
        <row r="25557">
          <cell r="A25557" t="str">
            <v>CDHU-IP.27.000.090322</v>
          </cell>
          <cell r="B25557" t="str">
            <v>CDHU-I</v>
          </cell>
          <cell r="C25557" t="str">
            <v>P.27.000.090322</v>
          </cell>
          <cell r="D25557" t="str">
            <v>Chave seccionadora tripolar, abertura sob carga seca para 160A/690V; ref. RIW160-3 H da WEG, S32-160/3 da Holec, N160 da THS ou equivalente</v>
          </cell>
          <cell r="E25557" t="str">
            <v>UN</v>
          </cell>
          <cell r="F25557">
            <v>911.19</v>
          </cell>
          <cell r="G25557">
            <v>911.19</v>
          </cell>
        </row>
        <row r="25558">
          <cell r="A25558" t="str">
            <v>CDHU-IP.27.000.090384</v>
          </cell>
          <cell r="B25558" t="str">
            <v>CDHU-I</v>
          </cell>
          <cell r="C25558" t="str">
            <v>P.27.000.090384</v>
          </cell>
          <cell r="D25558" t="str">
            <v>Chave comutadora seletora com 1 polo e 2 posições para 25 A, ref. CA20-A220.600-EG ou equivalente</v>
          </cell>
          <cell r="E25558" t="str">
            <v>UN</v>
          </cell>
          <cell r="F25558">
            <v>183.48</v>
          </cell>
          <cell r="G25558">
            <v>183.48</v>
          </cell>
        </row>
        <row r="25559">
          <cell r="A25559" t="str">
            <v>CDHU-IP.27.000.090387</v>
          </cell>
          <cell r="B25559" t="str">
            <v>CDHU-I</v>
          </cell>
          <cell r="C25559" t="str">
            <v>P.27.000.090387</v>
          </cell>
          <cell r="D25559" t="str">
            <v>Comutador voltímetro, 3 fases, 3 fios 10 A, ref. 5TW0 020-1 da Siemens ou equivalente</v>
          </cell>
          <cell r="E25559" t="str">
            <v>UN</v>
          </cell>
          <cell r="F25559">
            <v>142.22</v>
          </cell>
          <cell r="G25559">
            <v>142.22</v>
          </cell>
        </row>
        <row r="25560">
          <cell r="A25560" t="str">
            <v>CDHU-IP.27.000.090388</v>
          </cell>
          <cell r="B25560" t="str">
            <v>CDHU-I</v>
          </cell>
          <cell r="C25560" t="str">
            <v>P.27.000.090388</v>
          </cell>
          <cell r="D25560" t="str">
            <v>Comutador amperímetro de 10 A, ref. 5TW 020-1 da Siemens ou equivalente</v>
          </cell>
          <cell r="E25560" t="str">
            <v>UN</v>
          </cell>
          <cell r="F25560">
            <v>183.03</v>
          </cell>
          <cell r="G25560">
            <v>183.03</v>
          </cell>
        </row>
        <row r="25561">
          <cell r="A25561" t="str">
            <v>CDHU-IP.27.000.090449</v>
          </cell>
          <cell r="B25561" t="str">
            <v>CDHU-I</v>
          </cell>
          <cell r="C25561" t="str">
            <v>P.27.000.090449</v>
          </cell>
          <cell r="D25561" t="str">
            <v>Chave de boia normalmente fechada, ref. Masterflux, CB2002 Mar Girius Revers ou equivalente</v>
          </cell>
          <cell r="E25561" t="str">
            <v>UN</v>
          </cell>
          <cell r="F25561">
            <v>44.76</v>
          </cell>
          <cell r="G25561">
            <v>44.76</v>
          </cell>
        </row>
        <row r="25562">
          <cell r="A25562" t="str">
            <v>CDHU-IP.27.000.090450</v>
          </cell>
          <cell r="B25562" t="str">
            <v>CDHU-I</v>
          </cell>
          <cell r="C25562" t="str">
            <v>P.27.000.090450</v>
          </cell>
          <cell r="D25562" t="str">
            <v>Chave comutadora seletora com 1 polo e 3 posições para 63 A, ref. 5TW3063-1 Siemens ou equivalente</v>
          </cell>
          <cell r="E25562" t="str">
            <v>UN</v>
          </cell>
          <cell r="F25562">
            <v>649.29999999999995</v>
          </cell>
          <cell r="G25562">
            <v>649.29999999999995</v>
          </cell>
        </row>
        <row r="25563">
          <cell r="A25563" t="str">
            <v>CDHU-IP.27.000.090456</v>
          </cell>
          <cell r="B25563" t="str">
            <v>CDHU-I</v>
          </cell>
          <cell r="C25563" t="str">
            <v>P.27.000.090456</v>
          </cell>
          <cell r="D25563" t="str">
            <v>Amperímetro em ferro móvel 96x96mm, para ligação em transformador de corrente, escala fixa TC 0 A/50 A até 0 A/2,0 kA; ref. 2CNM515423R2000 da ABB, 7kM15515424Z1500 da Siemens ou equivalente</v>
          </cell>
          <cell r="E25563" t="str">
            <v>UN</v>
          </cell>
          <cell r="F25563">
            <v>430.28</v>
          </cell>
          <cell r="G25563">
            <v>430.28</v>
          </cell>
        </row>
        <row r="25564">
          <cell r="A25564" t="str">
            <v>CDHU-IP.27.000.090468</v>
          </cell>
          <cell r="B25564" t="str">
            <v>CDHU-I</v>
          </cell>
          <cell r="C25564" t="str">
            <v>P.27.000.090468</v>
          </cell>
          <cell r="D25564" t="str">
            <v>Fusível de vidro para TP 0,5 A / 15 kV; ref. V14X160KT da Deckfuse, LD14mm da Rehtom ou equivalente</v>
          </cell>
          <cell r="E25564" t="str">
            <v>UN</v>
          </cell>
          <cell r="F25564">
            <v>36.14</v>
          </cell>
          <cell r="G25564">
            <v>36.14</v>
          </cell>
        </row>
        <row r="25565">
          <cell r="A25565" t="str">
            <v>CDHU-IP.27.000.091349</v>
          </cell>
          <cell r="B25565" t="str">
            <v>CDHU-I</v>
          </cell>
          <cell r="C25565" t="str">
            <v>P.27.000.091349</v>
          </cell>
          <cell r="D25565" t="str">
            <v>Voltímetro ferro móvel de 96x96mm, escalas variáveis; ref. FM96 da Renz, FQ0207 600V da MultInst ou equivalente</v>
          </cell>
          <cell r="E25565" t="str">
            <v>UN</v>
          </cell>
          <cell r="F25565">
            <v>140.6</v>
          </cell>
          <cell r="G25565">
            <v>140.6</v>
          </cell>
        </row>
        <row r="25566">
          <cell r="A25566" t="str">
            <v>CDHU-IP.28.000.046542</v>
          </cell>
          <cell r="B25566" t="str">
            <v>CDHU-I</v>
          </cell>
          <cell r="C25566" t="str">
            <v>P.28.000.046542</v>
          </cell>
          <cell r="D25566" t="str">
            <v>Reator eletrônico de alto fator de potência com partida instantânea para duas lâmpadas fluorescentes tubulares, TL-5, base bipino bilateral, 2 x 28 W - 220 V</v>
          </cell>
          <cell r="E25566" t="str">
            <v>UN</v>
          </cell>
          <cell r="F25566">
            <v>102.26</v>
          </cell>
          <cell r="G25566">
            <v>102.26</v>
          </cell>
        </row>
        <row r="25567">
          <cell r="A25567" t="str">
            <v>CDHU-IP.28.000.049734</v>
          </cell>
          <cell r="B25567" t="str">
            <v>CDHU-I</v>
          </cell>
          <cell r="C25567" t="str">
            <v>P.28.000.049734</v>
          </cell>
          <cell r="D25567" t="str">
            <v>Reator eletrônico com partida instantânea de alto fator de potência (AFP), para lâmpada fluorescente tubular ´HO´, base bipino bilateral, 2x110W / 220V</v>
          </cell>
          <cell r="E25567" t="str">
            <v>UN</v>
          </cell>
          <cell r="F25567">
            <v>86.45</v>
          </cell>
          <cell r="G25567">
            <v>86.45</v>
          </cell>
        </row>
        <row r="25568">
          <cell r="A25568" t="str">
            <v>CDHU-IP.28.000.049735</v>
          </cell>
          <cell r="B25568" t="str">
            <v>CDHU-I</v>
          </cell>
          <cell r="C25568" t="str">
            <v>P.28.000.049735</v>
          </cell>
          <cell r="D25568" t="str">
            <v>Reator eletrônico com partida instantânea de alto fator de potência (AFP), para lâmpada fluorescente tubular, base bipino bilateral, 2x16W / 127-220V</v>
          </cell>
          <cell r="E25568" t="str">
            <v>UN</v>
          </cell>
          <cell r="F25568">
            <v>57.61</v>
          </cell>
          <cell r="G25568">
            <v>57.61</v>
          </cell>
        </row>
        <row r="25569">
          <cell r="A25569" t="str">
            <v>CDHU-IP.28.000.049743</v>
          </cell>
          <cell r="B25569" t="str">
            <v>CDHU-I</v>
          </cell>
          <cell r="C25569" t="str">
            <v>P.28.000.049743</v>
          </cell>
          <cell r="D25569" t="str">
            <v>Reator eletrônico com partida instantânea de alto fator de potência (AFP), para lâmpada fluorescente tubular, base bipino bilateral, 2x32W / 127-220V</v>
          </cell>
          <cell r="E25569" t="str">
            <v>UN</v>
          </cell>
          <cell r="F25569">
            <v>46.26</v>
          </cell>
          <cell r="G25569">
            <v>46.26</v>
          </cell>
        </row>
        <row r="25570">
          <cell r="A25570" t="str">
            <v>CDHU-IP.28.000.049769</v>
          </cell>
          <cell r="B25570" t="str">
            <v>CDHU-I</v>
          </cell>
          <cell r="C25570" t="str">
            <v>P.28.000.049769</v>
          </cell>
          <cell r="D25570" t="str">
            <v>Reator eletrônico com partida instantânea de alto fator de potência (AFP), para lâmpada fluorescente compacta´2U´, 1x26W / 127-220 V</v>
          </cell>
          <cell r="E25570" t="str">
            <v>UN</v>
          </cell>
          <cell r="F25570">
            <v>56.97</v>
          </cell>
          <cell r="G25570">
            <v>56.97</v>
          </cell>
        </row>
        <row r="25571">
          <cell r="A25571" t="str">
            <v>CDHU-IP.28.000.049771</v>
          </cell>
          <cell r="B25571" t="str">
            <v>CDHU-I</v>
          </cell>
          <cell r="C25571" t="str">
            <v>P.28.000.049771</v>
          </cell>
          <cell r="D25571" t="str">
            <v>Reator eletrônico com partida instantânea de alto fator de potência (AFP), para lâmpada fluorescente compacta´2U´, 2x26W / 127-220 V</v>
          </cell>
          <cell r="E25571" t="str">
            <v>UN</v>
          </cell>
          <cell r="F25571">
            <v>63.6</v>
          </cell>
          <cell r="G25571">
            <v>63.6</v>
          </cell>
        </row>
        <row r="25572">
          <cell r="A25572" t="str">
            <v>CDHU-IP.28.000.092320</v>
          </cell>
          <cell r="B25572" t="str">
            <v>CDHU-I</v>
          </cell>
          <cell r="C25572" t="str">
            <v>P.28.000.092320</v>
          </cell>
          <cell r="D25572" t="str">
            <v>Transformador eletrônico para lâmpada halógena dicroica de 50 W / 220 V; ref. Xelux, Trancil, Taschibra ou equivalente</v>
          </cell>
          <cell r="E25572" t="str">
            <v>UN</v>
          </cell>
          <cell r="F25572">
            <v>36.43</v>
          </cell>
          <cell r="G25572">
            <v>36.43</v>
          </cell>
        </row>
        <row r="25573">
          <cell r="A25573" t="str">
            <v>CDHU-IP.29.000.042163</v>
          </cell>
          <cell r="B25573" t="str">
            <v>CDHU-I</v>
          </cell>
          <cell r="C25573" t="str">
            <v>P.29.000.042163</v>
          </cell>
          <cell r="D25573" t="str">
            <v>Rele de corrente Ajustável de 0 a 200A</v>
          </cell>
          <cell r="E25573" t="str">
            <v>UN</v>
          </cell>
          <cell r="F25573">
            <v>346.29</v>
          </cell>
          <cell r="G25573">
            <v>346.29</v>
          </cell>
        </row>
        <row r="25574">
          <cell r="A25574" t="str">
            <v>CDHU-IP.29.000.042164</v>
          </cell>
          <cell r="B25574" t="str">
            <v>CDHU-I</v>
          </cell>
          <cell r="C25574" t="str">
            <v>P.29.000.042164</v>
          </cell>
          <cell r="D25574" t="str">
            <v>Relé de tempo eletrônico de 3 - 30seg 220V 50/60Hz</v>
          </cell>
          <cell r="E25574" t="str">
            <v>UN</v>
          </cell>
          <cell r="F25574">
            <v>124.63</v>
          </cell>
          <cell r="G25574">
            <v>124.63</v>
          </cell>
        </row>
        <row r="25575">
          <cell r="A25575" t="str">
            <v>CDHU-IP.29.000.042273</v>
          </cell>
          <cell r="B25575" t="str">
            <v>CDHU-I</v>
          </cell>
          <cell r="C25575" t="str">
            <v>P.29.000.042273</v>
          </cell>
          <cell r="D25575" t="str">
            <v>Relé de sobrecarga bimetálico, faixa de ajuste de 9 a 12 A, tamanho S00, ref. Siemens 3R11 16-1KBOR, ou equivalente</v>
          </cell>
          <cell r="E25575" t="str">
            <v>UN</v>
          </cell>
          <cell r="F25575">
            <v>268.54000000000002</v>
          </cell>
          <cell r="G25575">
            <v>268.54000000000002</v>
          </cell>
        </row>
        <row r="25576">
          <cell r="A25576" t="str">
            <v>CDHU-IP.29.000.042275</v>
          </cell>
          <cell r="B25576" t="str">
            <v>CDHU-I</v>
          </cell>
          <cell r="C25576" t="str">
            <v>P.29.000.042275</v>
          </cell>
          <cell r="D25576" t="str">
            <v>Relé de tempo eletrônico 0.6-6seg. 220V 50/60HZ</v>
          </cell>
          <cell r="E25576" t="str">
            <v>UN</v>
          </cell>
          <cell r="F25576">
            <v>97.87</v>
          </cell>
          <cell r="G25576">
            <v>97.87</v>
          </cell>
        </row>
        <row r="25577">
          <cell r="A25577" t="str">
            <v>CDHU-IP.29.000.042277</v>
          </cell>
          <cell r="B25577" t="str">
            <v>CDHU-I</v>
          </cell>
          <cell r="C25577" t="str">
            <v>P.29.000.042277</v>
          </cell>
          <cell r="D25577" t="str">
            <v>Contator de potência 9 A - 2NA + 2NF; ref. LC1D09M7+LADN11 da Schneider, CWM9-22-30D23 da Weg ou equivalente</v>
          </cell>
          <cell r="E25577" t="str">
            <v>UN</v>
          </cell>
          <cell r="F25577">
            <v>323.77999999999997</v>
          </cell>
          <cell r="G25577">
            <v>323.77999999999997</v>
          </cell>
        </row>
        <row r="25578">
          <cell r="A25578" t="str">
            <v>CDHU-IP.29.000.042278</v>
          </cell>
          <cell r="B25578" t="str">
            <v>CDHU-I</v>
          </cell>
          <cell r="C25578" t="str">
            <v>P.29.000.042278</v>
          </cell>
          <cell r="D25578" t="str">
            <v>Contator de potência 12 A - 2NA + 2NF; ref. Siemens ou equivalente</v>
          </cell>
          <cell r="E25578" t="str">
            <v>UN</v>
          </cell>
          <cell r="F25578">
            <v>305.17</v>
          </cell>
          <cell r="G25578">
            <v>305.17</v>
          </cell>
        </row>
        <row r="25579">
          <cell r="A25579" t="str">
            <v>CDHU-IP.29.000.042279</v>
          </cell>
          <cell r="B25579" t="str">
            <v>CDHU-I</v>
          </cell>
          <cell r="C25579" t="str">
            <v>P.29.000.042279</v>
          </cell>
          <cell r="D25579" t="str">
            <v>Contator de potência 16 A - 2NA + 2NF; ref. Siemens ou equivalente</v>
          </cell>
          <cell r="E25579" t="str">
            <v>UN</v>
          </cell>
          <cell r="F25579">
            <v>196.78</v>
          </cell>
          <cell r="G25579">
            <v>196.78</v>
          </cell>
        </row>
        <row r="25580">
          <cell r="A25580" t="str">
            <v>CDHU-IP.29.000.042280</v>
          </cell>
          <cell r="B25580" t="str">
            <v>CDHU-I</v>
          </cell>
          <cell r="C25580" t="str">
            <v>P.29.000.042280</v>
          </cell>
          <cell r="D25580" t="str">
            <v>Contator de potência 22 A / 25 A - 2NA + 2NF; ref. Siemens ou equivalente</v>
          </cell>
          <cell r="E25580" t="str">
            <v>UN</v>
          </cell>
          <cell r="F25580">
            <v>346.44</v>
          </cell>
          <cell r="G25580">
            <v>346.44</v>
          </cell>
        </row>
        <row r="25581">
          <cell r="A25581" t="str">
            <v>CDHU-IP.29.000.042281</v>
          </cell>
          <cell r="B25581" t="str">
            <v>CDHU-I</v>
          </cell>
          <cell r="C25581" t="str">
            <v>P.29.000.042281</v>
          </cell>
          <cell r="D25581" t="str">
            <v>Contator de potência 32 A - 2NA + 2NF; ref. Siemens ou equivalente</v>
          </cell>
          <cell r="E25581" t="str">
            <v>UN</v>
          </cell>
          <cell r="F25581">
            <v>537.88</v>
          </cell>
          <cell r="G25581">
            <v>537.88</v>
          </cell>
        </row>
        <row r="25582">
          <cell r="A25582" t="str">
            <v>CDHU-IP.29.000.042282</v>
          </cell>
          <cell r="B25582" t="str">
            <v>CDHU-I</v>
          </cell>
          <cell r="C25582" t="str">
            <v>P.29.000.042282</v>
          </cell>
          <cell r="D25582" t="str">
            <v>Contator de potência 38 / 40 A - 2NA + 2NF; ref. Siemens ou equivalente</v>
          </cell>
          <cell r="E25582" t="str">
            <v>UN</v>
          </cell>
          <cell r="F25582">
            <v>702.55</v>
          </cell>
          <cell r="G25582">
            <v>702.55</v>
          </cell>
        </row>
        <row r="25583">
          <cell r="A25583" t="str">
            <v>CDHU-IP.29.000.042408</v>
          </cell>
          <cell r="B25583" t="str">
            <v>CDHU-I</v>
          </cell>
          <cell r="C25583" t="str">
            <v>P.29.000.042408</v>
          </cell>
          <cell r="D25583" t="str">
            <v>Contator de potência de 65A - 2NA + 2NF, ref. modelo 3RT1044-1AN10+3RH1921-1HA22 da Siemens ou equivalente</v>
          </cell>
          <cell r="E25583" t="str">
            <v>UN</v>
          </cell>
          <cell r="F25583">
            <v>1613.44</v>
          </cell>
          <cell r="G25583">
            <v>1613.44</v>
          </cell>
        </row>
        <row r="25584">
          <cell r="A25584" t="str">
            <v>CDHU-IP.29.000.042409</v>
          </cell>
          <cell r="B25584" t="str">
            <v>CDHU-I</v>
          </cell>
          <cell r="C25584" t="str">
            <v>P.29.000.042409</v>
          </cell>
          <cell r="D25584" t="str">
            <v>Relé bimetálico de sobrecarga para acoplamento direto com faixas de ajuste de 0,4/0,63A até 16/25A, ref. 3UA52 da Siemens ou equivalente</v>
          </cell>
          <cell r="E25584" t="str">
            <v>UN</v>
          </cell>
          <cell r="F25584">
            <v>314.33</v>
          </cell>
          <cell r="G25584">
            <v>314.33</v>
          </cell>
        </row>
        <row r="25585">
          <cell r="A25585" t="str">
            <v>CDHU-IP.29.000.042411</v>
          </cell>
          <cell r="B25585" t="str">
            <v>CDHU-I</v>
          </cell>
          <cell r="C25585" t="str">
            <v>P.29.000.042411</v>
          </cell>
          <cell r="D25585" t="str">
            <v>Contator de potência 12 A - 1NA + 1NF, referência comercial 3RT1024-1AN20+3RH1921-1EA11 da Siemens ou equivalente</v>
          </cell>
          <cell r="E25585" t="str">
            <v>UN</v>
          </cell>
          <cell r="F25585">
            <v>289.06</v>
          </cell>
          <cell r="G25585">
            <v>289.06</v>
          </cell>
        </row>
        <row r="25586">
          <cell r="A25586" t="str">
            <v>CDHU-IP.29.000.042412</v>
          </cell>
          <cell r="B25586" t="str">
            <v>CDHU-I</v>
          </cell>
          <cell r="C25586" t="str">
            <v>P.29.000.042412</v>
          </cell>
          <cell r="D25586" t="str">
            <v>Relé bimetálico de sobrecarga acoplamento direto com faixa de ajuste 20 até 63A</v>
          </cell>
          <cell r="E25586" t="str">
            <v>UN</v>
          </cell>
          <cell r="F25586">
            <v>478.72</v>
          </cell>
          <cell r="G25586">
            <v>478.72</v>
          </cell>
        </row>
        <row r="25587">
          <cell r="A25587" t="str">
            <v>CDHU-IP.29.000.042413</v>
          </cell>
          <cell r="B25587" t="str">
            <v>CDHU-I</v>
          </cell>
          <cell r="C25587" t="str">
            <v>P.29.000.042413</v>
          </cell>
          <cell r="D25587" t="str">
            <v>Relé supervisor trifásico contra falta de fase e inversão de fase, ref. UNSX da Ward / PST da Pextron ou equivalente</v>
          </cell>
          <cell r="E25587" t="str">
            <v>UN</v>
          </cell>
          <cell r="F25587">
            <v>4743.24</v>
          </cell>
          <cell r="G25587">
            <v>4743.24</v>
          </cell>
        </row>
        <row r="25588">
          <cell r="A25588" t="str">
            <v>CDHU-IP.29.000.042423</v>
          </cell>
          <cell r="B25588" t="str">
            <v>CDHU-I</v>
          </cell>
          <cell r="C25588" t="str">
            <v>P.29.000.042423</v>
          </cell>
          <cell r="D25588" t="str">
            <v>Relé de tempo eletrônico, com cíclico com escala de tempo fixa de 15 minutos, 110/220V - 50/60 Hz; ref. Dte-1 da Digimec ou equivalente</v>
          </cell>
          <cell r="E25588" t="str">
            <v>UN</v>
          </cell>
          <cell r="F25588">
            <v>111.93</v>
          </cell>
          <cell r="G25588">
            <v>111.93</v>
          </cell>
        </row>
        <row r="25589">
          <cell r="A25589" t="str">
            <v>CDHU-IP.29.000.042425</v>
          </cell>
          <cell r="B25589" t="str">
            <v>CDHU-I</v>
          </cell>
          <cell r="C25589" t="str">
            <v>P.29.000.042425</v>
          </cell>
          <cell r="D25589" t="str">
            <v>Minicontator auxiliar 4 NA para 220 V, corrente alternada, ref. 3RH1140-1AN10 da Siemens ou equivalente</v>
          </cell>
          <cell r="E25589" t="str">
            <v>UN</v>
          </cell>
          <cell r="F25589">
            <v>96.42</v>
          </cell>
          <cell r="G25589">
            <v>96.42</v>
          </cell>
        </row>
        <row r="25590">
          <cell r="A25590" t="str">
            <v>CDHU-IP.29.000.042426</v>
          </cell>
          <cell r="B25590" t="str">
            <v>CDHU-I</v>
          </cell>
          <cell r="C25590" t="str">
            <v>P.29.000.042426</v>
          </cell>
          <cell r="D25590" t="str">
            <v>Contator auxiliar 2NA + 2NF para tensão até 240 V, corrente alternada, ref. 3RH1122-1AN10 da Siemens ou equivalente</v>
          </cell>
          <cell r="E25590" t="str">
            <v>UN</v>
          </cell>
          <cell r="F25590">
            <v>116.88</v>
          </cell>
          <cell r="G25590">
            <v>116.88</v>
          </cell>
        </row>
        <row r="25591">
          <cell r="A25591" t="str">
            <v>CDHU-IP.29.000.042427</v>
          </cell>
          <cell r="B25591" t="str">
            <v>CDHU-I</v>
          </cell>
          <cell r="C25591" t="str">
            <v>P.29.000.042427</v>
          </cell>
          <cell r="D25591" t="str">
            <v>Contator auxiliar 4NA + 4NF, ref. 3TH4244 Siemens ou equivalente</v>
          </cell>
          <cell r="E25591" t="str">
            <v>UN</v>
          </cell>
          <cell r="F25591">
            <v>144.94999999999999</v>
          </cell>
          <cell r="G25591">
            <v>144.94999999999999</v>
          </cell>
        </row>
        <row r="25592">
          <cell r="A25592" t="str">
            <v>CDHU-IP.29.000.042456</v>
          </cell>
          <cell r="B25592" t="str">
            <v>CDHU-I</v>
          </cell>
          <cell r="C25592" t="str">
            <v>P.29.000.042456</v>
          </cell>
          <cell r="D25592" t="str">
            <v>Relé de sobrecarga eletrônico de 55 A até 250 A, ref. 3RB21 63-4GC2 da Siemens ou equivalente</v>
          </cell>
          <cell r="E25592" t="str">
            <v>UN</v>
          </cell>
          <cell r="F25592">
            <v>2860.68</v>
          </cell>
          <cell r="G25592">
            <v>2860.68</v>
          </cell>
        </row>
        <row r="25593">
          <cell r="A25593" t="str">
            <v>CDHU-IP.29.000.042458</v>
          </cell>
          <cell r="B25593" t="str">
            <v>CDHU-I</v>
          </cell>
          <cell r="C25593" t="str">
            <v>P.29.000.042458</v>
          </cell>
          <cell r="D25593" t="str">
            <v>Contator de potência 110 A - 2NA + 2NF, ref. 3RT1054-1AP36 da Siemens ou equivalente</v>
          </cell>
          <cell r="E25593" t="str">
            <v>UN</v>
          </cell>
          <cell r="F25593">
            <v>3326.12</v>
          </cell>
          <cell r="G25593">
            <v>3326.12</v>
          </cell>
        </row>
        <row r="25594">
          <cell r="A25594" t="str">
            <v>CDHU-IP.29.000.042480</v>
          </cell>
          <cell r="B25594" t="str">
            <v>CDHU-I</v>
          </cell>
          <cell r="C25594" t="str">
            <v>P.29.000.042480</v>
          </cell>
          <cell r="D25594" t="str">
            <v>Relé de impulso bipolar, 16 A, 250 V CA, ref. Finder ou equivalente</v>
          </cell>
          <cell r="E25594" t="str">
            <v>UN</v>
          </cell>
          <cell r="F25594">
            <v>281.13</v>
          </cell>
          <cell r="G25594">
            <v>281.13</v>
          </cell>
        </row>
        <row r="25595">
          <cell r="A25595" t="str">
            <v>CDHU-IP.29.000.042587</v>
          </cell>
          <cell r="B25595" t="str">
            <v>CDHU-I</v>
          </cell>
          <cell r="C25595" t="str">
            <v>P.29.000.042587</v>
          </cell>
          <cell r="D25595" t="str">
            <v>Contator de potência, corrente nominal 220 A - 2NA + 2NF, tensão variável 24 V a 440 V, 50/60Hz, ref. 3RT1064-6AP36 da Siemens ou equivalente</v>
          </cell>
          <cell r="E25595" t="str">
            <v>UN</v>
          </cell>
          <cell r="F25595">
            <v>5831.11</v>
          </cell>
          <cell r="G25595">
            <v>5831.11</v>
          </cell>
        </row>
        <row r="25596">
          <cell r="A25596" t="str">
            <v>CDHU-IP.29.000.042900</v>
          </cell>
          <cell r="B25596" t="str">
            <v>CDHU-I</v>
          </cell>
          <cell r="C25596" t="str">
            <v>P.29.000.042900</v>
          </cell>
          <cell r="D25596" t="str">
            <v>Contator de potência 50A, 2NA + 2NF; referência 3RT2036-1AN20n + 3RH2911-1HA11 da Siemens ou equivalente</v>
          </cell>
          <cell r="E25596" t="str">
            <v>UN</v>
          </cell>
          <cell r="F25596">
            <v>1013.9</v>
          </cell>
          <cell r="G25596">
            <v>1013.9</v>
          </cell>
        </row>
        <row r="25597">
          <cell r="A25597" t="str">
            <v>CDHU-IP.29.000.042901</v>
          </cell>
          <cell r="B25597" t="str">
            <v>CDHU-I</v>
          </cell>
          <cell r="C25597" t="str">
            <v>P.29.000.042901</v>
          </cell>
          <cell r="D25597" t="str">
            <v>Contator de potência 150 A, 2NA + 2NF, ref. 3RT1055-6AP36 da Siemens ou equivalente</v>
          </cell>
          <cell r="E25597" t="str">
            <v>UN</v>
          </cell>
          <cell r="F25597">
            <v>2158.11</v>
          </cell>
          <cell r="G25597">
            <v>2158.11</v>
          </cell>
        </row>
        <row r="25598">
          <cell r="A25598" t="str">
            <v>CDHU-IP.29.000.090337</v>
          </cell>
          <cell r="B25598" t="str">
            <v>CDHU-I</v>
          </cell>
          <cell r="C25598" t="str">
            <v>P.29.000.090337</v>
          </cell>
          <cell r="D25598" t="str">
            <v>Relé fotoelétrico 50/60Hz 110/220V, com suporte 1200VA</v>
          </cell>
          <cell r="E25598" t="str">
            <v>UN</v>
          </cell>
          <cell r="F25598">
            <v>85.78</v>
          </cell>
          <cell r="G25598">
            <v>85.78</v>
          </cell>
        </row>
        <row r="25599">
          <cell r="A25599" t="str">
            <v>CDHU-IP.30.000.034000</v>
          </cell>
          <cell r="B25599" t="str">
            <v>CDHU-I</v>
          </cell>
          <cell r="C25599" t="str">
            <v>P.30.000.034000</v>
          </cell>
          <cell r="D25599" t="str">
            <v>Cabo coaxial RGC-06, 75ohms, com condutor em aço cobreado e blindagem em trança de cobre 60% e cobertura em capa PVC antichama, ref. KMP, RFS ou equivalente</v>
          </cell>
          <cell r="E25599" t="str">
            <v>M</v>
          </cell>
          <cell r="F25599">
            <v>3.54</v>
          </cell>
          <cell r="G25599">
            <v>3.54</v>
          </cell>
        </row>
        <row r="25600">
          <cell r="A25600" t="str">
            <v>CDHU-IP.30.000.034009</v>
          </cell>
          <cell r="B25600" t="str">
            <v>CDHU-I</v>
          </cell>
          <cell r="C25600" t="str">
            <v>P.30.000.034009</v>
          </cell>
          <cell r="D25600" t="str">
            <v>Cabo coaxial tipo RG 6, blindagem em fita aluminizada e trança de alumínio, isolação em polietileno antichama preto/branco; ref. Eldtec, Cableteck, Commscope ou equivalente</v>
          </cell>
          <cell r="E25600" t="str">
            <v>M</v>
          </cell>
          <cell r="F25600">
            <v>2.04</v>
          </cell>
          <cell r="G25600">
            <v>2.04</v>
          </cell>
        </row>
        <row r="25601">
          <cell r="A25601" t="str">
            <v>CDHU-IP.30.000.040530</v>
          </cell>
          <cell r="B25601" t="str">
            <v>CDHU-I</v>
          </cell>
          <cell r="C25601" t="str">
            <v>P.30.000.040530</v>
          </cell>
          <cell r="D25601" t="str">
            <v>Terminal modular unipolar externo, ref. 5633K da 3M até 70mm²/15kV</v>
          </cell>
          <cell r="E25601" t="str">
            <v>UN</v>
          </cell>
          <cell r="F25601">
            <v>297.91000000000003</v>
          </cell>
          <cell r="G25601">
            <v>297.91000000000003</v>
          </cell>
        </row>
        <row r="25602">
          <cell r="A25602" t="str">
            <v>CDHU-IP.30.000.040531</v>
          </cell>
          <cell r="B25602" t="str">
            <v>CDHU-I</v>
          </cell>
          <cell r="C25602" t="str">
            <v>P.30.000.040531</v>
          </cell>
          <cell r="D25602" t="str">
            <v>Terminal modular unipolar interno, ref. 5623K da 3M até 70mm²/15kV</v>
          </cell>
          <cell r="E25602" t="str">
            <v>UN</v>
          </cell>
          <cell r="F25602">
            <v>217.26</v>
          </cell>
          <cell r="G25602">
            <v>217.26</v>
          </cell>
        </row>
        <row r="25603">
          <cell r="A25603" t="str">
            <v>CDHU-IP.30.000.042207</v>
          </cell>
          <cell r="B25603" t="str">
            <v>CDHU-I</v>
          </cell>
          <cell r="C25603" t="str">
            <v>P.30.000.042207</v>
          </cell>
          <cell r="D25603" t="str">
            <v>Conector Split-Bolt para cabo de 25mm², em latão, simples</v>
          </cell>
          <cell r="E25603" t="str">
            <v>UN</v>
          </cell>
          <cell r="F25603">
            <v>9.14</v>
          </cell>
          <cell r="G25603">
            <v>9.14</v>
          </cell>
        </row>
        <row r="25604">
          <cell r="A25604" t="str">
            <v>CDHU-IP.30.000.042208</v>
          </cell>
          <cell r="B25604" t="str">
            <v>CDHU-I</v>
          </cell>
          <cell r="C25604" t="str">
            <v>P.30.000.042208</v>
          </cell>
          <cell r="D25604" t="str">
            <v>Conector Split-Bolt para cabo de 35mm², em latão, simples</v>
          </cell>
          <cell r="E25604" t="str">
            <v>UN</v>
          </cell>
          <cell r="F25604">
            <v>11.53</v>
          </cell>
          <cell r="G25604">
            <v>11.53</v>
          </cell>
        </row>
        <row r="25605">
          <cell r="A25605" t="str">
            <v>CDHU-IP.30.000.042209</v>
          </cell>
          <cell r="B25605" t="str">
            <v>CDHU-I</v>
          </cell>
          <cell r="C25605" t="str">
            <v>P.30.000.042209</v>
          </cell>
          <cell r="D25605" t="str">
            <v>Conector Split-Bolt para cabo de 50mm², em latão, simples</v>
          </cell>
          <cell r="E25605" t="str">
            <v>UN</v>
          </cell>
          <cell r="F25605">
            <v>13.16</v>
          </cell>
          <cell r="G25605">
            <v>13.16</v>
          </cell>
        </row>
        <row r="25606">
          <cell r="A25606" t="str">
            <v>CDHU-IP.30.000.042211</v>
          </cell>
          <cell r="B25606" t="str">
            <v>CDHU-I</v>
          </cell>
          <cell r="C25606" t="str">
            <v>P.30.000.042211</v>
          </cell>
          <cell r="D25606" t="str">
            <v>Conector Split-Bolt para cabo de 25mm², em latão, com rabicho</v>
          </cell>
          <cell r="E25606" t="str">
            <v>UN</v>
          </cell>
          <cell r="F25606">
            <v>13.36</v>
          </cell>
          <cell r="G25606">
            <v>13.36</v>
          </cell>
        </row>
        <row r="25607">
          <cell r="A25607" t="str">
            <v>CDHU-IP.30.000.042212</v>
          </cell>
          <cell r="B25607" t="str">
            <v>CDHU-I</v>
          </cell>
          <cell r="C25607" t="str">
            <v>P.30.000.042212</v>
          </cell>
          <cell r="D25607" t="str">
            <v>Conector Split-Bolt para cabo de 35mm², em latão, com rabicho</v>
          </cell>
          <cell r="E25607" t="str">
            <v>UN</v>
          </cell>
          <cell r="F25607">
            <v>15.72</v>
          </cell>
          <cell r="G25607">
            <v>15.72</v>
          </cell>
        </row>
        <row r="25608">
          <cell r="A25608" t="str">
            <v>CDHU-IP.30.000.042213</v>
          </cell>
          <cell r="B25608" t="str">
            <v>CDHU-I</v>
          </cell>
          <cell r="C25608" t="str">
            <v>P.30.000.042213</v>
          </cell>
          <cell r="D25608" t="str">
            <v>Conector Split-Bolt para cabo de 50mm², em latão, com rabicho</v>
          </cell>
          <cell r="E25608" t="str">
            <v>UN</v>
          </cell>
          <cell r="F25608">
            <v>17.739999999999998</v>
          </cell>
          <cell r="G25608">
            <v>17.739999999999998</v>
          </cell>
        </row>
        <row r="25609">
          <cell r="A25609" t="str">
            <v>CDHU-IP.30.000.042251</v>
          </cell>
          <cell r="B25609" t="str">
            <v>CDHU-I</v>
          </cell>
          <cell r="C25609" t="str">
            <v>P.30.000.042251</v>
          </cell>
          <cell r="D25609" t="str">
            <v>Esticador para cabo de cobre, latão</v>
          </cell>
          <cell r="E25609" t="str">
            <v>UN</v>
          </cell>
          <cell r="F25609">
            <v>20.58</v>
          </cell>
          <cell r="G25609">
            <v>20.58</v>
          </cell>
        </row>
        <row r="25610">
          <cell r="A25610" t="str">
            <v>CDHU-IP.30.000.042454</v>
          </cell>
          <cell r="B25610" t="str">
            <v>CDHU-I</v>
          </cell>
          <cell r="C25610" t="str">
            <v>P.30.000.042454</v>
          </cell>
          <cell r="D25610" t="str">
            <v>Terminal de compressão para cabo 2,5mm²</v>
          </cell>
          <cell r="E25610" t="str">
            <v>UN</v>
          </cell>
          <cell r="F25610">
            <v>0.96</v>
          </cell>
          <cell r="G25610">
            <v>0.96</v>
          </cell>
        </row>
        <row r="25611">
          <cell r="A25611" t="str">
            <v>CDHU-IP.30.000.049424</v>
          </cell>
          <cell r="B25611" t="str">
            <v>CDHU-I</v>
          </cell>
          <cell r="C25611" t="str">
            <v>P.30.000.049424</v>
          </cell>
          <cell r="D25611" t="str">
            <v>Receptáculo porcelana com parafuso rosca E-27</v>
          </cell>
          <cell r="E25611" t="str">
            <v>UN</v>
          </cell>
          <cell r="F25611">
            <v>8.01</v>
          </cell>
          <cell r="G25611">
            <v>8.01</v>
          </cell>
        </row>
        <row r="25612">
          <cell r="A25612" t="str">
            <v>CDHU-IP.30.000.049430</v>
          </cell>
          <cell r="B25612" t="str">
            <v>CDHU-I</v>
          </cell>
          <cell r="C25612" t="str">
            <v>P.30.000.049430</v>
          </cell>
          <cell r="D25612" t="str">
            <v>Terminal de pressão para cabo 6 até 10mm² (8AWG)</v>
          </cell>
          <cell r="E25612" t="str">
            <v>UN</v>
          </cell>
          <cell r="F25612">
            <v>7.63</v>
          </cell>
          <cell r="G25612">
            <v>7.63</v>
          </cell>
        </row>
        <row r="25613">
          <cell r="A25613" t="str">
            <v>CDHU-IP.30.000.049431</v>
          </cell>
          <cell r="B25613" t="str">
            <v>CDHU-I</v>
          </cell>
          <cell r="C25613" t="str">
            <v>P.30.000.049431</v>
          </cell>
          <cell r="D25613" t="str">
            <v>Terminal de pressão para cabo 25mm² (4AWG)</v>
          </cell>
          <cell r="E25613" t="str">
            <v>UN</v>
          </cell>
          <cell r="F25613">
            <v>9.1999999999999993</v>
          </cell>
          <cell r="G25613">
            <v>9.1999999999999993</v>
          </cell>
        </row>
        <row r="25614">
          <cell r="A25614" t="str">
            <v>CDHU-IP.30.000.049432</v>
          </cell>
          <cell r="B25614" t="str">
            <v>CDHU-I</v>
          </cell>
          <cell r="C25614" t="str">
            <v>P.30.000.049432</v>
          </cell>
          <cell r="D25614" t="str">
            <v>Terminal de pressão para cabo 50mm² (1/0AWG)</v>
          </cell>
          <cell r="E25614" t="str">
            <v>UN</v>
          </cell>
          <cell r="F25614">
            <v>16.47</v>
          </cell>
          <cell r="G25614">
            <v>16.47</v>
          </cell>
        </row>
        <row r="25615">
          <cell r="A25615" t="str">
            <v>CDHU-IP.30.000.049434</v>
          </cell>
          <cell r="B25615" t="str">
            <v>CDHU-I</v>
          </cell>
          <cell r="C25615" t="str">
            <v>P.30.000.049434</v>
          </cell>
          <cell r="D25615" t="str">
            <v>Terminal de pressão para cabo 70mm² (3/0AWG)</v>
          </cell>
          <cell r="E25615" t="str">
            <v>UN</v>
          </cell>
          <cell r="F25615">
            <v>15.7</v>
          </cell>
          <cell r="G25615">
            <v>15.7</v>
          </cell>
        </row>
        <row r="25616">
          <cell r="A25616" t="str">
            <v>CDHU-IP.30.000.049435</v>
          </cell>
          <cell r="B25616" t="str">
            <v>CDHU-I</v>
          </cell>
          <cell r="C25616" t="str">
            <v>P.30.000.049435</v>
          </cell>
          <cell r="D25616" t="str">
            <v>Terminal de pressão para cabo 95mm² (4/0AWG)</v>
          </cell>
          <cell r="E25616" t="str">
            <v>UN</v>
          </cell>
          <cell r="F25616">
            <v>23.34</v>
          </cell>
          <cell r="G25616">
            <v>23.34</v>
          </cell>
        </row>
        <row r="25617">
          <cell r="A25617" t="str">
            <v>CDHU-IP.30.000.049437</v>
          </cell>
          <cell r="B25617" t="str">
            <v>CDHU-I</v>
          </cell>
          <cell r="C25617" t="str">
            <v>P.30.000.049437</v>
          </cell>
          <cell r="D25617" t="str">
            <v>Terminal de pressão/compressão para cabo 185mm² (400MCM)</v>
          </cell>
          <cell r="E25617" t="str">
            <v>UN</v>
          </cell>
          <cell r="F25617">
            <v>41.9</v>
          </cell>
          <cell r="G25617">
            <v>41.9</v>
          </cell>
        </row>
        <row r="25618">
          <cell r="A25618" t="str">
            <v>CDHU-IP.30.000.049510</v>
          </cell>
          <cell r="B25618" t="str">
            <v>CDHU-I</v>
          </cell>
          <cell r="C25618" t="str">
            <v>P.30.000.049510</v>
          </cell>
          <cell r="D25618" t="str">
            <v>Conector em latão estanhado (mini gar) para terminais aéreos, com porca e arruela galvanizado a fogo, para cabo 16 a 50mm², TEL 583 da Termotécnica ou equivalente</v>
          </cell>
          <cell r="E25618" t="str">
            <v>UN</v>
          </cell>
          <cell r="F25618">
            <v>51.16</v>
          </cell>
          <cell r="G25618">
            <v>51.16</v>
          </cell>
        </row>
        <row r="25619">
          <cell r="A25619" t="str">
            <v>CDHU-IP.30.000.049531</v>
          </cell>
          <cell r="B25619" t="str">
            <v>CDHU-I</v>
          </cell>
          <cell r="C25619" t="str">
            <v>P.30.000.049531</v>
          </cell>
          <cell r="D25619" t="str">
            <v>Conector com rabicho, porca 3/8", rosca, em latão natural, para cabo 16 até 35mm²; ref. TEL 625 Termomecânica, PK-0152 Paraklin, PRT-919 Paratec, 602500 Magnet, DR-216/DR-219 Raycon, PG-0070 Áraga, PFR-35R Intelli, PFR-015 Conimel ou equivalente</v>
          </cell>
          <cell r="E25619" t="str">
            <v>UN</v>
          </cell>
          <cell r="F25619">
            <v>16.39</v>
          </cell>
          <cell r="G25619">
            <v>16.39</v>
          </cell>
        </row>
        <row r="25620">
          <cell r="A25620" t="str">
            <v>CDHU-IP.30.000.049541</v>
          </cell>
          <cell r="B25620" t="str">
            <v>CDHU-I</v>
          </cell>
          <cell r="C25620" t="str">
            <v>P.30.000.049541</v>
          </cell>
          <cell r="D25620" t="str">
            <v>Terminal de pressão/compressão para cabo 120mm² (250MCM)</v>
          </cell>
          <cell r="E25620" t="str">
            <v>UN</v>
          </cell>
          <cell r="F25620">
            <v>33.090000000000003</v>
          </cell>
          <cell r="G25620">
            <v>33.090000000000003</v>
          </cell>
        </row>
        <row r="25621">
          <cell r="A25621" t="str">
            <v>CDHU-IP.30.000.049542</v>
          </cell>
          <cell r="B25621" t="str">
            <v>CDHU-I</v>
          </cell>
          <cell r="C25621" t="str">
            <v>P.30.000.049542</v>
          </cell>
          <cell r="D25621" t="str">
            <v>Terminal de pressão/compressão para cabo 240mm² (500MCM)</v>
          </cell>
          <cell r="E25621" t="str">
            <v>UN</v>
          </cell>
          <cell r="F25621">
            <v>46.98</v>
          </cell>
          <cell r="G25621">
            <v>46.98</v>
          </cell>
        </row>
        <row r="25622">
          <cell r="A25622" t="str">
            <v>CDHU-IP.30.000.049582</v>
          </cell>
          <cell r="B25622" t="str">
            <v>CDHU-I</v>
          </cell>
          <cell r="C25622" t="str">
            <v>P.30.000.049582</v>
          </cell>
          <cell r="D25622" t="str">
            <v>Terminal de pressão para cabo 16mm² (6AWG)</v>
          </cell>
          <cell r="E25622" t="str">
            <v>UN</v>
          </cell>
          <cell r="F25622">
            <v>8.51</v>
          </cell>
          <cell r="G25622">
            <v>8.51</v>
          </cell>
        </row>
        <row r="25623">
          <cell r="A25623" t="str">
            <v>CDHU-IP.30.000.067008</v>
          </cell>
          <cell r="B25623" t="str">
            <v>CDHU-I</v>
          </cell>
          <cell r="C25623" t="str">
            <v>P.30.000.067008</v>
          </cell>
          <cell r="D25623" t="str">
            <v>Bloco ligação interna 10 pares com canaleta BLI-10</v>
          </cell>
          <cell r="E25623" t="str">
            <v>UN</v>
          </cell>
          <cell r="F25623">
            <v>6.38</v>
          </cell>
          <cell r="G25623">
            <v>6.38</v>
          </cell>
        </row>
        <row r="25624">
          <cell r="A25624" t="str">
            <v>CDHU-IP.30.000.090458</v>
          </cell>
          <cell r="B25624" t="str">
            <v>CDHU-I</v>
          </cell>
          <cell r="C25624" t="str">
            <v>P.30.000.090458</v>
          </cell>
          <cell r="D25624" t="str">
            <v>Terminal de pressão para cabo 35mm²</v>
          </cell>
          <cell r="E25624" t="str">
            <v>UN</v>
          </cell>
          <cell r="F25624">
            <v>9.58</v>
          </cell>
          <cell r="G25624">
            <v>9.58</v>
          </cell>
        </row>
        <row r="25625">
          <cell r="A25625" t="str">
            <v>CDHU-IP.30.000.090763</v>
          </cell>
          <cell r="B25625" t="str">
            <v>CDHU-I</v>
          </cell>
          <cell r="C25625" t="str">
            <v>P.30.000.090763</v>
          </cell>
          <cell r="D25625" t="str">
            <v>Terminal de pressão para cabo 150mm²</v>
          </cell>
          <cell r="E25625" t="str">
            <v>UN</v>
          </cell>
          <cell r="F25625">
            <v>33.28</v>
          </cell>
          <cell r="G25625">
            <v>33.28</v>
          </cell>
        </row>
        <row r="25626">
          <cell r="A25626" t="str">
            <v>CDHU-IP.30.000.091016</v>
          </cell>
          <cell r="B25626" t="str">
            <v>CDHU-I</v>
          </cell>
          <cell r="C25626" t="str">
            <v>P.30.000.091016</v>
          </cell>
          <cell r="D25626" t="str">
            <v>Conector terminal tipo BNC para cabo coaxial RG59</v>
          </cell>
          <cell r="E25626" t="str">
            <v>UN</v>
          </cell>
          <cell r="F25626">
            <v>12.93</v>
          </cell>
          <cell r="G25626">
            <v>12.93</v>
          </cell>
        </row>
        <row r="25627">
          <cell r="A25627" t="str">
            <v>CDHU-IP.30.000.091017</v>
          </cell>
          <cell r="B25627" t="str">
            <v>CDHU-I</v>
          </cell>
          <cell r="C25627" t="str">
            <v>P.30.000.091017</v>
          </cell>
          <cell r="D25627" t="str">
            <v>Conector de emenda tipo BNC para cabo coaxial RG 59</v>
          </cell>
          <cell r="E25627" t="str">
            <v>UN</v>
          </cell>
          <cell r="F25627">
            <v>6.74</v>
          </cell>
          <cell r="G25627">
            <v>6.74</v>
          </cell>
        </row>
        <row r="25628">
          <cell r="A25628" t="str">
            <v>CDHU-IP.31.000.049508</v>
          </cell>
          <cell r="B25628" t="str">
            <v>CDHU-I</v>
          </cell>
          <cell r="C25628" t="str">
            <v>P.31.000.049508</v>
          </cell>
          <cell r="D25628" t="str">
            <v>Cruzeta em madeira de 90 x 112,5 x 2000mm</v>
          </cell>
          <cell r="E25628" t="str">
            <v>UN</v>
          </cell>
          <cell r="F25628">
            <v>258.31</v>
          </cell>
          <cell r="G25628">
            <v>258.31</v>
          </cell>
        </row>
        <row r="25629">
          <cell r="A25629" t="str">
            <v>CDHU-IP.31.000.049509</v>
          </cell>
          <cell r="B25629" t="str">
            <v>CDHU-I</v>
          </cell>
          <cell r="C25629" t="str">
            <v>P.31.000.049509</v>
          </cell>
          <cell r="D25629" t="str">
            <v>Cruzeta em madeira de 2400mm</v>
          </cell>
          <cell r="E25629" t="str">
            <v>UN</v>
          </cell>
          <cell r="F25629">
            <v>277.99</v>
          </cell>
          <cell r="G25629">
            <v>277.99</v>
          </cell>
        </row>
        <row r="25630">
          <cell r="A25630" t="str">
            <v>CDHU-IP.31.000.049514</v>
          </cell>
          <cell r="B25630" t="str">
            <v>CDHU-I</v>
          </cell>
          <cell r="C25630" t="str">
            <v>P.31.000.049514</v>
          </cell>
          <cell r="D25630" t="str">
            <v>Sela para cruzeta de madeira</v>
          </cell>
          <cell r="E25630" t="str">
            <v>UN</v>
          </cell>
          <cell r="F25630">
            <v>19.309999999999999</v>
          </cell>
          <cell r="G25630">
            <v>19.309999999999999</v>
          </cell>
        </row>
        <row r="25631">
          <cell r="A25631" t="str">
            <v>CDHU-IQ.01.000.029068</v>
          </cell>
          <cell r="B25631" t="str">
            <v>CDHU-I</v>
          </cell>
          <cell r="C25631" t="str">
            <v>Q.01.000.029068</v>
          </cell>
          <cell r="D25631" t="str">
            <v>Plataforma para elevação até 1,00m nas dimensões 900x1400mm - percurso até 1,00m de altura</v>
          </cell>
          <cell r="E25631" t="str">
            <v>CJ</v>
          </cell>
          <cell r="F25631">
            <v>27148.080000000002</v>
          </cell>
          <cell r="G25631">
            <v>27148.080000000002</v>
          </cell>
        </row>
        <row r="25632">
          <cell r="A25632" t="str">
            <v>CDHU-IQ.01.000.029069</v>
          </cell>
          <cell r="B25632" t="str">
            <v>CDHU-I</v>
          </cell>
          <cell r="C25632" t="str">
            <v>Q.01.000.029069</v>
          </cell>
          <cell r="D25632" t="str">
            <v>Plataforma para elevação até 2,00m nas dimensões 900x1400mm - percurso superior a 1,00m de altura</v>
          </cell>
          <cell r="E25632" t="str">
            <v>CJ</v>
          </cell>
          <cell r="F25632">
            <v>27960.61</v>
          </cell>
          <cell r="G25632">
            <v>27960.61</v>
          </cell>
        </row>
        <row r="25633">
          <cell r="A25633" t="str">
            <v>CDHU-IQ.01.000.029079</v>
          </cell>
          <cell r="B25633" t="str">
            <v>CDHU-I</v>
          </cell>
          <cell r="C25633" t="str">
            <v>Q.01.000.029079</v>
          </cell>
          <cell r="D25633" t="str">
            <v>Plataforma para elevação até 4,00m, nas dimensões 1100x1400mm, porta de 900mm, capacidade mínima 325kg</v>
          </cell>
          <cell r="E25633" t="str">
            <v>CJ</v>
          </cell>
          <cell r="F25633">
            <v>82065.59</v>
          </cell>
          <cell r="G25633">
            <v>82065.59</v>
          </cell>
        </row>
        <row r="25634">
          <cell r="A25634" t="str">
            <v>CDHU-IQ.01.000.031441</v>
          </cell>
          <cell r="B25634" t="str">
            <v>CDHU-I</v>
          </cell>
          <cell r="C25634" t="str">
            <v>Q.01.000.031441</v>
          </cell>
          <cell r="D25634" t="str">
            <v>Ar condicionado a frio, tipo split parede, capacidade de 12.000 BTU/h, com controle remoto, ref. Samsung, Carrier, LG, Consul ou equivalente</v>
          </cell>
          <cell r="E25634" t="str">
            <v>CJ</v>
          </cell>
          <cell r="F25634">
            <v>2919.15</v>
          </cell>
          <cell r="G25634">
            <v>2919.15</v>
          </cell>
        </row>
        <row r="25635">
          <cell r="A25635" t="str">
            <v>CDHU-IQ.01.000.032300</v>
          </cell>
          <cell r="B25635" t="str">
            <v>CDHU-I</v>
          </cell>
          <cell r="C25635" t="str">
            <v>Q.01.000.032300</v>
          </cell>
          <cell r="D25635" t="str">
            <v>Ar condicionado a frio, tipo split parede, capacidade de 18.000 BTU/h, com controle remoto, ref. Samsung, Carrier, LG, Consul ou equivalente</v>
          </cell>
          <cell r="E25635" t="str">
            <v>CJ</v>
          </cell>
          <cell r="F25635">
            <v>3810.31</v>
          </cell>
          <cell r="G25635">
            <v>3810.31</v>
          </cell>
        </row>
        <row r="25636">
          <cell r="A25636" t="str">
            <v>CDHU-IQ.01.000.032302</v>
          </cell>
          <cell r="B25636" t="str">
            <v>CDHU-I</v>
          </cell>
          <cell r="C25636" t="str">
            <v>Q.01.000.032302</v>
          </cell>
          <cell r="D25636" t="str">
            <v>Ar condicionado a frio, tipo split cassete, capacidade de 18.000 BTU/h, com controle remoto, ref. Samsung, Carrier, LG, Consul ou equivalente</v>
          </cell>
          <cell r="E25636" t="str">
            <v>CJ</v>
          </cell>
          <cell r="F25636">
            <v>7076.18</v>
          </cell>
          <cell r="G25636">
            <v>7076.18</v>
          </cell>
        </row>
        <row r="25637">
          <cell r="A25637" t="str">
            <v>CDHU-IQ.01.000.032322</v>
          </cell>
          <cell r="B25637" t="str">
            <v>CDHU-I</v>
          </cell>
          <cell r="C25637" t="str">
            <v>Q.01.000.032322</v>
          </cell>
          <cell r="D25637" t="str">
            <v>Ventilador centrífugo de dupla aspiração "limite-load" vazão 20.000 m³/h, pressão 50 mmCA - 380/660 V / 60 Hz, ref. CLD 560 da Projelmec ou equivalente</v>
          </cell>
          <cell r="E25637" t="str">
            <v>UN</v>
          </cell>
          <cell r="F25637">
            <v>14758.88</v>
          </cell>
          <cell r="G25637">
            <v>14758.88</v>
          </cell>
        </row>
        <row r="25638">
          <cell r="A25638" t="str">
            <v>CDHU-IQ.01.000.047537</v>
          </cell>
          <cell r="B25638" t="str">
            <v>CDHU-I</v>
          </cell>
          <cell r="C25638" t="str">
            <v>Q.01.000.047537</v>
          </cell>
          <cell r="D25638" t="str">
            <v>Insuflador de ar compacto para renovação de ar em ambientes, com filtros classe G4 (branco) + filtro classe M5 (azul) vazão máxima 54 m³/h ou com 2 filtros classe G4 vazão máxima 93 m³/h, conforme Lei 13.589/2018; ref. Splitvent Sicflux ou equivalente</v>
          </cell>
          <cell r="E25638" t="str">
            <v>UN</v>
          </cell>
          <cell r="F25638">
            <v>294.89999999999998</v>
          </cell>
          <cell r="G25638">
            <v>294.89999999999998</v>
          </cell>
        </row>
        <row r="25639">
          <cell r="A25639" t="str">
            <v>CDHU-IQ.01.000.047538</v>
          </cell>
          <cell r="B25639" t="str">
            <v>CDHU-I</v>
          </cell>
          <cell r="C25639" t="str">
            <v>Q.01.000.047538</v>
          </cell>
          <cell r="D25639" t="str">
            <v>Exaustor elétrico doméstico para banheiro, estrutura em plástico, potência 13 a 20W, vazão nominal livre 150 a 190m³/h, ref. B12 Plus da Cata, Silent 200cz da Soler &amp; Palau, Ventokit 150 da Westaflex, Inline-190 da Sicflux ou equivalente</v>
          </cell>
          <cell r="E25639" t="str">
            <v>UN</v>
          </cell>
          <cell r="F25639">
            <v>408.37</v>
          </cell>
          <cell r="G25639">
            <v>408.37</v>
          </cell>
        </row>
        <row r="25640">
          <cell r="A25640" t="str">
            <v>CDHU-IQ.01.000.091400</v>
          </cell>
          <cell r="B25640" t="str">
            <v>CDHU-I</v>
          </cell>
          <cell r="C25640" t="str">
            <v>Q.01.000.091400</v>
          </cell>
          <cell r="D25640" t="str">
            <v>Ar condicionado a frio, tipo split parede, capacidade de 30.000 BTU/h, com controle remoto, ref. Samsung, Carrier, LG, Consul ou equivalente</v>
          </cell>
          <cell r="E25640" t="str">
            <v>CJ</v>
          </cell>
          <cell r="F25640">
            <v>6954.61</v>
          </cell>
          <cell r="G25640">
            <v>6954.61</v>
          </cell>
        </row>
        <row r="25641">
          <cell r="A25641" t="str">
            <v>CDHU-IQ.01.000.091550</v>
          </cell>
          <cell r="B25641" t="str">
            <v>CDHU-I</v>
          </cell>
          <cell r="C25641" t="str">
            <v>Q.01.000.091550</v>
          </cell>
          <cell r="D25641" t="str">
            <v>Ar condicionado a frio, tipo split parede, capacidade de 24.000 BTU/h, com controle remoto, ref. Samsung, Carrier, LG, Consul ou equivalente</v>
          </cell>
          <cell r="E25641" t="str">
            <v>CJ</v>
          </cell>
          <cell r="F25641">
            <v>6152.56</v>
          </cell>
          <cell r="G25641">
            <v>6152.56</v>
          </cell>
        </row>
        <row r="25642">
          <cell r="A25642" t="str">
            <v>CDHU-IQ.01.000.091675</v>
          </cell>
          <cell r="B25642" t="str">
            <v>CDHU-I</v>
          </cell>
          <cell r="C25642" t="str">
            <v>Q.01.000.091675</v>
          </cell>
          <cell r="D25642" t="str">
            <v>Ar condicionado a frio, tipo split cassete, capacidade de 24.000 BTU/h, com controle remoto, ref. Samsung, Carrier, LG, Consul ou equivalente</v>
          </cell>
          <cell r="E25642" t="str">
            <v>CJ</v>
          </cell>
          <cell r="F25642">
            <v>8624.58</v>
          </cell>
          <cell r="G25642">
            <v>8624.58</v>
          </cell>
        </row>
        <row r="25643">
          <cell r="A25643" t="str">
            <v>CDHU-IQ.01.000.091676</v>
          </cell>
          <cell r="B25643" t="str">
            <v>CDHU-I</v>
          </cell>
          <cell r="C25643" t="str">
            <v>Q.01.000.091676</v>
          </cell>
          <cell r="D25643" t="str">
            <v>Ar condicionado a frio, tipo split cassete, capacidade de 36.000 BTU/h, com controle remoto, ref. Samsung, Carrier, LG, Consul ou equivalente</v>
          </cell>
          <cell r="E25643" t="str">
            <v>CJ</v>
          </cell>
          <cell r="F25643">
            <v>11859.81</v>
          </cell>
          <cell r="G25643">
            <v>11859.81</v>
          </cell>
        </row>
        <row r="25644">
          <cell r="A25644" t="str">
            <v>CDHU-IQ.01.000.091678</v>
          </cell>
          <cell r="B25644" t="str">
            <v>CDHU-I</v>
          </cell>
          <cell r="C25644" t="str">
            <v>Q.01.000.091678</v>
          </cell>
          <cell r="D25644" t="str">
            <v>Ar condicionado a frio, tipo split piso teto, capacidade de 24.000 BTU/h, com controle remoto, ref. Samsung, Carrier, LG, Consul ou equivalente</v>
          </cell>
          <cell r="E25644" t="str">
            <v>CJ</v>
          </cell>
          <cell r="F25644">
            <v>6341.53</v>
          </cell>
          <cell r="G25644">
            <v>6341.53</v>
          </cell>
        </row>
        <row r="25645">
          <cell r="A25645" t="str">
            <v>CDHU-IQ.01.000.091679</v>
          </cell>
          <cell r="B25645" t="str">
            <v>CDHU-I</v>
          </cell>
          <cell r="C25645" t="str">
            <v>Q.01.000.091679</v>
          </cell>
          <cell r="D25645" t="str">
            <v>Ar condicionado a frio, tipo split piso teto, capacidade de 36.000 BTU/h, com controle remoto, ref. Samsung, Carrier, LG, Consul ou equivalente</v>
          </cell>
          <cell r="E25645" t="str">
            <v>CJ</v>
          </cell>
          <cell r="F25645">
            <v>9578.9500000000007</v>
          </cell>
          <cell r="G25645">
            <v>9578.9500000000007</v>
          </cell>
        </row>
        <row r="25646">
          <cell r="A25646" t="str">
            <v>CDHU-IQ.01.000.098098</v>
          </cell>
          <cell r="B25646" t="str">
            <v>CDHU-I</v>
          </cell>
          <cell r="C25646" t="str">
            <v>Q.01.000.098098</v>
          </cell>
          <cell r="D25646" t="str">
            <v>Ar condicionado a frio, tipo split piso teto, capacidade de 48.000 BTU/h, com controle remoto; ref. Hitachi, Elgin, Carrier ou equivalente</v>
          </cell>
          <cell r="E25646" t="str">
            <v>CJ</v>
          </cell>
          <cell r="F25646">
            <v>10618.57</v>
          </cell>
          <cell r="G25646">
            <v>10618.57</v>
          </cell>
        </row>
        <row r="25647">
          <cell r="A25647" t="str">
            <v>CDHU-IQ.01.000.098201</v>
          </cell>
          <cell r="B25647" t="str">
            <v>CDHU-I</v>
          </cell>
          <cell r="C25647" t="str">
            <v>Q.01.000.098201</v>
          </cell>
          <cell r="D25647" t="str">
            <v>Cortina de ar com duas velocidades, para vão 1,20 m, ref. Springer, Elgin ou equivalente</v>
          </cell>
          <cell r="E25647" t="str">
            <v>CJ</v>
          </cell>
          <cell r="F25647">
            <v>989.24</v>
          </cell>
          <cell r="G25647">
            <v>989.24</v>
          </cell>
        </row>
        <row r="25648">
          <cell r="A25648" t="str">
            <v>CDHU-IQ.01.000.098203</v>
          </cell>
          <cell r="B25648" t="str">
            <v>CDHU-I</v>
          </cell>
          <cell r="C25648" t="str">
            <v>Q.01.000.098203</v>
          </cell>
          <cell r="D25648" t="str">
            <v>Cortina de ar com duas velocidades, para vão 1,50 m, ref. Springer, Elgin ou equivalente</v>
          </cell>
          <cell r="E25648" t="str">
            <v>CJ</v>
          </cell>
          <cell r="F25648">
            <v>1220.1099999999999</v>
          </cell>
          <cell r="G25648">
            <v>1220.1099999999999</v>
          </cell>
        </row>
        <row r="25649">
          <cell r="A25649" t="str">
            <v>CDHU-IQ.02.000.024314</v>
          </cell>
          <cell r="B25649" t="str">
            <v>CDHU-I</v>
          </cell>
          <cell r="C25649" t="str">
            <v>Q.02.000.024314</v>
          </cell>
          <cell r="D25649" t="str">
            <v>Câmara frigorífica para resfriados</v>
          </cell>
          <cell r="E25649" t="str">
            <v>M2</v>
          </cell>
          <cell r="F25649">
            <v>2143.16</v>
          </cell>
          <cell r="G25649">
            <v>2143.16</v>
          </cell>
        </row>
        <row r="25650">
          <cell r="A25650" t="str">
            <v>CDHU-IQ.02.000.091438</v>
          </cell>
          <cell r="B25650" t="str">
            <v>CDHU-I</v>
          </cell>
          <cell r="C25650" t="str">
            <v>Q.02.000.091438</v>
          </cell>
          <cell r="D25650" t="str">
            <v>Câmara frigorífica para congelados</v>
          </cell>
          <cell r="E25650" t="str">
            <v>M2</v>
          </cell>
          <cell r="F25650">
            <v>2583.02</v>
          </cell>
          <cell r="G25650">
            <v>2583.02</v>
          </cell>
        </row>
        <row r="25651">
          <cell r="A25651" t="str">
            <v>CDHU-IQ.03.000.020669</v>
          </cell>
          <cell r="B25651" t="str">
            <v>CDHU-I</v>
          </cell>
          <cell r="C25651" t="str">
            <v>Q.03.000.020669</v>
          </cell>
          <cell r="D25651" t="str">
            <v>Sistema de tratamento de águas cinzas e aproveitamento de águas pluviais para reuso em fins não potáveis, vazão 2m³/h; ref. Acquaciclus ou equivalente</v>
          </cell>
          <cell r="E25651" t="str">
            <v>UN</v>
          </cell>
          <cell r="F25651">
            <v>112668.85</v>
          </cell>
          <cell r="G25651">
            <v>112668.85</v>
          </cell>
        </row>
        <row r="25652">
          <cell r="A25652" t="str">
            <v>CDHU-IQ.04.000.031001</v>
          </cell>
          <cell r="B25652" t="str">
            <v>CDHU-I</v>
          </cell>
          <cell r="C25652" t="str">
            <v>Q.04.000.031001</v>
          </cell>
          <cell r="D25652" t="str">
            <v>Unidade Condensadora VRF para sistema de ar condicionado, capacidade até 6 TR</v>
          </cell>
          <cell r="E25652" t="str">
            <v>UN</v>
          </cell>
          <cell r="F25652">
            <v>45653.72</v>
          </cell>
          <cell r="G25652">
            <v>45653.72</v>
          </cell>
        </row>
        <row r="25653">
          <cell r="A25653" t="str">
            <v>CDHU-IQ.04.000.031002</v>
          </cell>
          <cell r="B25653" t="str">
            <v>CDHU-I</v>
          </cell>
          <cell r="C25653" t="str">
            <v>Q.04.000.031002</v>
          </cell>
          <cell r="D25653" t="str">
            <v>Unidade Condensadora VRF para sistema de ar condicionado, capacidade de 8 TR a 10 TR</v>
          </cell>
          <cell r="E25653" t="str">
            <v>UN</v>
          </cell>
          <cell r="F25653">
            <v>52773.67</v>
          </cell>
          <cell r="G25653">
            <v>52773.67</v>
          </cell>
        </row>
        <row r="25654">
          <cell r="A25654" t="str">
            <v>CDHU-IQ.04.000.031003</v>
          </cell>
          <cell r="B25654" t="str">
            <v>CDHU-I</v>
          </cell>
          <cell r="C25654" t="str">
            <v>Q.04.000.031003</v>
          </cell>
          <cell r="D25654" t="str">
            <v>Unidade Condensadora VRF para sistema de ar condicionado, capacidade de 11 TR a 13 TR</v>
          </cell>
          <cell r="E25654" t="str">
            <v>UN</v>
          </cell>
          <cell r="F25654">
            <v>60976.09</v>
          </cell>
          <cell r="G25654">
            <v>60976.09</v>
          </cell>
        </row>
        <row r="25655">
          <cell r="A25655" t="str">
            <v>CDHU-IQ.04.000.031004</v>
          </cell>
          <cell r="B25655" t="str">
            <v>CDHU-I</v>
          </cell>
          <cell r="C25655" t="str">
            <v>Q.04.000.031004</v>
          </cell>
          <cell r="D25655" t="str">
            <v>Unidade Condensadora VRF para sistema de ar condicionado, capacidade de 14 TR a 16 TR</v>
          </cell>
          <cell r="E25655" t="str">
            <v>UN</v>
          </cell>
          <cell r="F25655">
            <v>67950.960000000006</v>
          </cell>
          <cell r="G25655">
            <v>67950.960000000006</v>
          </cell>
        </row>
        <row r="25656">
          <cell r="A25656" t="str">
            <v>CDHU-IQ.04.000.031006</v>
          </cell>
          <cell r="B25656" t="str">
            <v>CDHU-I</v>
          </cell>
          <cell r="C25656" t="str">
            <v>Q.04.000.031006</v>
          </cell>
          <cell r="D25656" t="str">
            <v>Resfriador de líquidos chiller refrigerado a ar (condensação a ar) controlado por microprocessador, com compressor tipo Scroll, capacidade de  80 TR, ref. Aquasnap modelo 30RBA  da Carrier ou equivalente</v>
          </cell>
          <cell r="E25656" t="str">
            <v>UN</v>
          </cell>
          <cell r="F25656">
            <v>271396.81</v>
          </cell>
          <cell r="G25656">
            <v>271396.81</v>
          </cell>
        </row>
        <row r="25657">
          <cell r="A25657" t="str">
            <v>CDHU-IQ.04.000.031016</v>
          </cell>
          <cell r="B25657" t="str">
            <v>CDHU-I</v>
          </cell>
          <cell r="C25657" t="str">
            <v>Q.04.000.031016</v>
          </cell>
          <cell r="D25657" t="str">
            <v>Resfriadora de líquidos (chiller), com compressor e condensação a ar, capacidade de 20 TR</v>
          </cell>
          <cell r="E25657" t="str">
            <v>UN</v>
          </cell>
          <cell r="F25657">
            <v>82783.78</v>
          </cell>
          <cell r="G25657">
            <v>82783.78</v>
          </cell>
        </row>
        <row r="25658">
          <cell r="A25658" t="str">
            <v>CDHU-IQ.04.000.031017</v>
          </cell>
          <cell r="B25658" t="str">
            <v>CDHU-I</v>
          </cell>
          <cell r="C25658" t="str">
            <v>Q.04.000.031017</v>
          </cell>
          <cell r="D25658" t="str">
            <v>Resfriador de líquidos chiller refrigerado a ar (condensação a ar) controlado por microprocessador, com compressor tipo Scroll, capacidade de 160 TR, ref. Aquasnap 30RB-A 170-446 da Carrier ou equivalente - instalado</v>
          </cell>
          <cell r="E25658" t="str">
            <v>UN</v>
          </cell>
          <cell r="F25658">
            <v>477103.01</v>
          </cell>
          <cell r="G25658">
            <v>477103.01</v>
          </cell>
        </row>
        <row r="25659">
          <cell r="A25659" t="str">
            <v>CDHU-IQ.04.000.031020</v>
          </cell>
          <cell r="B25659" t="str">
            <v>CDHU-I</v>
          </cell>
          <cell r="C25659" t="str">
            <v>Q.04.000.031020</v>
          </cell>
          <cell r="D25659" t="str">
            <v>Unidade Evaporadora VRF para sistema de ar condicionado, tipo hiwall, capacidade de 1 TR</v>
          </cell>
          <cell r="E25659" t="str">
            <v>UN</v>
          </cell>
          <cell r="F25659">
            <v>4389.62</v>
          </cell>
          <cell r="G25659">
            <v>4389.62</v>
          </cell>
        </row>
        <row r="25660">
          <cell r="A25660" t="str">
            <v>CDHU-IQ.04.000.031021</v>
          </cell>
          <cell r="B25660" t="str">
            <v>CDHU-I</v>
          </cell>
          <cell r="C25660" t="str">
            <v>Q.04.000.031021</v>
          </cell>
          <cell r="D25660" t="str">
            <v>Unidade Evaporadora VRF para sistema de ar condicionado, tipo hiwall, capacidade de 2 TR</v>
          </cell>
          <cell r="E25660" t="str">
            <v>UN</v>
          </cell>
          <cell r="F25660">
            <v>5675.02</v>
          </cell>
          <cell r="G25660">
            <v>5675.02</v>
          </cell>
        </row>
        <row r="25661">
          <cell r="A25661" t="str">
            <v>CDHU-IQ.04.000.031022</v>
          </cell>
          <cell r="B25661" t="str">
            <v>CDHU-I</v>
          </cell>
          <cell r="C25661" t="str">
            <v>Q.04.000.031022</v>
          </cell>
          <cell r="D25661" t="str">
            <v>Unidade Evaporadora VRF para sistema de ar condicionado, tipo hiwall, capacidade de 3 TR</v>
          </cell>
          <cell r="E25661" t="str">
            <v>UN</v>
          </cell>
          <cell r="F25661">
            <v>7630.65</v>
          </cell>
          <cell r="G25661">
            <v>7630.65</v>
          </cell>
        </row>
        <row r="25662">
          <cell r="A25662" t="str">
            <v>CDHU-IQ.04.000.031030</v>
          </cell>
          <cell r="B25662" t="str">
            <v>CDHU-I</v>
          </cell>
          <cell r="C25662" t="str">
            <v>Q.04.000.031030</v>
          </cell>
          <cell r="D25662" t="str">
            <v>Unidade Evaporadora VRF para sistema de ar condicionado, tipo piso teto, capacidade de 1 TR</v>
          </cell>
          <cell r="E25662" t="str">
            <v>UN</v>
          </cell>
          <cell r="F25662">
            <v>4886.66</v>
          </cell>
          <cell r="G25662">
            <v>4886.66</v>
          </cell>
        </row>
        <row r="25663">
          <cell r="A25663" t="str">
            <v>CDHU-IQ.04.000.031031</v>
          </cell>
          <cell r="B25663" t="str">
            <v>CDHU-I</v>
          </cell>
          <cell r="C25663" t="str">
            <v>Q.04.000.031031</v>
          </cell>
          <cell r="D25663" t="str">
            <v>Unidade Evaporadora VRF para sistema de ar condicionado, tipo piso teto, capacidade de 2 TR</v>
          </cell>
          <cell r="E25663" t="str">
            <v>UN</v>
          </cell>
          <cell r="F25663">
            <v>5626.81</v>
          </cell>
          <cell r="G25663">
            <v>5626.81</v>
          </cell>
        </row>
        <row r="25664">
          <cell r="A25664" t="str">
            <v>CDHU-IQ.04.000.031032</v>
          </cell>
          <cell r="B25664" t="str">
            <v>CDHU-I</v>
          </cell>
          <cell r="C25664" t="str">
            <v>Q.04.000.031032</v>
          </cell>
          <cell r="D25664" t="str">
            <v>Unidade Evaporadora VRF para sistema de ar condicionado, tipo piso teto, capacidade de 3 TR</v>
          </cell>
          <cell r="E25664" t="str">
            <v>UN</v>
          </cell>
          <cell r="F25664">
            <v>6680.42</v>
          </cell>
          <cell r="G25664">
            <v>6680.42</v>
          </cell>
        </row>
        <row r="25665">
          <cell r="A25665" t="str">
            <v>CDHU-IQ.04.000.031033</v>
          </cell>
          <cell r="B25665" t="str">
            <v>CDHU-I</v>
          </cell>
          <cell r="C25665" t="str">
            <v>Q.04.000.031033</v>
          </cell>
          <cell r="D25665" t="str">
            <v>Unidade Evaporadora VRF para sistema de ar condicionado, tipo piso teto, capacidade de 4 TR</v>
          </cell>
          <cell r="E25665" t="str">
            <v>UN</v>
          </cell>
          <cell r="F25665">
            <v>7737.41</v>
          </cell>
          <cell r="G25665">
            <v>7737.41</v>
          </cell>
        </row>
        <row r="25666">
          <cell r="A25666" t="str">
            <v>CDHU-IQ.04.000.031040</v>
          </cell>
          <cell r="B25666" t="str">
            <v>CDHU-I</v>
          </cell>
          <cell r="C25666" t="str">
            <v>Q.04.000.031040</v>
          </cell>
          <cell r="D25666" t="str">
            <v>Unidade Evaporadora VRF para sistema de ar condicionado, tipo cassete, capacidade de 1 TR</v>
          </cell>
          <cell r="E25666" t="str">
            <v>UN</v>
          </cell>
          <cell r="F25666">
            <v>4509.9399999999996</v>
          </cell>
          <cell r="G25666">
            <v>4509.9399999999996</v>
          </cell>
        </row>
        <row r="25667">
          <cell r="A25667" t="str">
            <v>CDHU-IQ.04.000.031041</v>
          </cell>
          <cell r="B25667" t="str">
            <v>CDHU-I</v>
          </cell>
          <cell r="C25667" t="str">
            <v>Q.04.000.031041</v>
          </cell>
          <cell r="D25667" t="str">
            <v>Unidade Evaporadora VRF para sistema de ar condicionado, tipo cassete, capacidade de 2 TR</v>
          </cell>
          <cell r="E25667" t="str">
            <v>UN</v>
          </cell>
          <cell r="F25667">
            <v>5123.88</v>
          </cell>
          <cell r="G25667">
            <v>5123.88</v>
          </cell>
        </row>
        <row r="25668">
          <cell r="A25668" t="str">
            <v>CDHU-IQ.04.000.031042</v>
          </cell>
          <cell r="B25668" t="str">
            <v>CDHU-I</v>
          </cell>
          <cell r="C25668" t="str">
            <v>Q.04.000.031042</v>
          </cell>
          <cell r="D25668" t="str">
            <v>Unidade Evaporadora VRF para sistema de ar condicionado, tipo cassete, capacidade de 3 TR</v>
          </cell>
          <cell r="E25668" t="str">
            <v>UN</v>
          </cell>
          <cell r="F25668">
            <v>5561.41</v>
          </cell>
          <cell r="G25668">
            <v>5561.41</v>
          </cell>
        </row>
        <row r="25669">
          <cell r="A25669" t="str">
            <v>CDHU-IQ.04.000.031043</v>
          </cell>
          <cell r="B25669" t="str">
            <v>CDHU-I</v>
          </cell>
          <cell r="C25669" t="str">
            <v>Q.04.000.031043</v>
          </cell>
          <cell r="D25669" t="str">
            <v>Unidade Evaporadora VRF para sistema de ar condicionado, tipo cassete, capacidade de 4 TR</v>
          </cell>
          <cell r="E25669" t="str">
            <v>UN</v>
          </cell>
          <cell r="F25669">
            <v>5743.82</v>
          </cell>
          <cell r="G25669">
            <v>5743.82</v>
          </cell>
        </row>
        <row r="25670">
          <cell r="A25670" t="str">
            <v>CDHU-IQ.04.000.031301</v>
          </cell>
          <cell r="B25670" t="str">
            <v>CDHU-I</v>
          </cell>
          <cell r="C25670" t="str">
            <v>Q.04.000.031301</v>
          </cell>
          <cell r="D25670" t="str">
            <v>Caixa ventiladora com ventilador centrífugo 10.000 m³/h, pressão 30mmca - 220 / 380 V / 60HZ; ref. Sirocco ou equivalente</v>
          </cell>
          <cell r="E25670" t="str">
            <v>UN</v>
          </cell>
          <cell r="F25670">
            <v>6740.05</v>
          </cell>
          <cell r="G25670">
            <v>6740.05</v>
          </cell>
        </row>
        <row r="25671">
          <cell r="A25671" t="str">
            <v>CDHU-IQ.04.000.031400</v>
          </cell>
          <cell r="B25671" t="str">
            <v>CDHU-I</v>
          </cell>
          <cell r="C25671" t="str">
            <v>Q.04.000.031400</v>
          </cell>
          <cell r="D25671" t="str">
            <v>Duto flexível em alumínio, seção circular, isolado termicamente com lã de vidro de 25 mm; ref. Isodec RT 10 cm (4") Multivac ou equivalente</v>
          </cell>
          <cell r="E25671" t="str">
            <v>M</v>
          </cell>
          <cell r="F25671">
            <v>13.88</v>
          </cell>
          <cell r="G25671">
            <v>13.88</v>
          </cell>
        </row>
        <row r="25672">
          <cell r="A25672" t="str">
            <v>CDHU-IQ.04.000.031401</v>
          </cell>
          <cell r="B25672" t="str">
            <v>CDHU-I</v>
          </cell>
          <cell r="C25672" t="str">
            <v>Q.04.000.031401</v>
          </cell>
          <cell r="D25672" t="str">
            <v>Duto flexível em alumínio, seção circular, isolado termicamente com lã de vidro de 25 mm; ref. Isodec RT 15 cm (6") Multivac ou equivalente</v>
          </cell>
          <cell r="E25672" t="str">
            <v>M</v>
          </cell>
          <cell r="F25672">
            <v>20.9</v>
          </cell>
          <cell r="G25672">
            <v>20.9</v>
          </cell>
        </row>
        <row r="25673">
          <cell r="A25673" t="str">
            <v>CDHU-IQ.04.000.031402</v>
          </cell>
          <cell r="B25673" t="str">
            <v>CDHU-I</v>
          </cell>
          <cell r="C25673" t="str">
            <v>Q.04.000.031402</v>
          </cell>
          <cell r="D25673" t="str">
            <v>Duto flexível em alumínio, seção circular, isolado termicamente com lã de vidro de 25 mm; ref. Isodec RT 20 cm (8") Multivac ou equivalente</v>
          </cell>
          <cell r="E25673" t="str">
            <v>M</v>
          </cell>
          <cell r="F25673">
            <v>26.15</v>
          </cell>
          <cell r="G25673">
            <v>26.15</v>
          </cell>
        </row>
        <row r="25674">
          <cell r="A25674" t="str">
            <v>CDHU-IQ.04.000.031404</v>
          </cell>
          <cell r="B25674" t="str">
            <v>CDHU-I</v>
          </cell>
          <cell r="C25674" t="str">
            <v>Q.04.000.031404</v>
          </cell>
          <cell r="D25674" t="str">
            <v>Damper Corta Fogo tipo comporta, formato circular ou retangular, com elemento fusível e chave fim de curso, referência comercial série FKA-TI-BR-120 fabricante TROX ou equivalente</v>
          </cell>
          <cell r="E25674" t="str">
            <v>M2</v>
          </cell>
          <cell r="F25674">
            <v>6895.72</v>
          </cell>
          <cell r="G25674">
            <v>6895.72</v>
          </cell>
        </row>
        <row r="25675">
          <cell r="A25675" t="str">
            <v>CDHU-IQ.04.000.031408</v>
          </cell>
          <cell r="B25675" t="str">
            <v>CDHU-I</v>
          </cell>
          <cell r="C25675" t="str">
            <v>Q.04.000.031408</v>
          </cell>
          <cell r="D25675" t="str">
            <v>Difusor de jato de ar orientável, de longo alcance, tipo Jet-Nozzles, formato redondo, para insuflamento de ar, em alumínio pintado com esmalte sintético, vazão de ar 1.330 m³/h, ref. DUE-S de 400 da Trox ou equivalente</v>
          </cell>
          <cell r="E25675" t="str">
            <v>UN</v>
          </cell>
          <cell r="F25675">
            <v>1245.22</v>
          </cell>
          <cell r="G25675">
            <v>1245.22</v>
          </cell>
        </row>
        <row r="25676">
          <cell r="A25676" t="str">
            <v>CDHU-IQ.04.000.031409</v>
          </cell>
          <cell r="B25676" t="str">
            <v>CDHU-I</v>
          </cell>
          <cell r="C25676" t="str">
            <v>Q.04.000.031409</v>
          </cell>
          <cell r="D25676" t="str">
            <v>Damper de regulagem manual, modelo RG-B; tamanho: 0,10 m² a 0,14 m²; referência comercial: Trox, Difus-ar ou equivalente</v>
          </cell>
          <cell r="E25676" t="str">
            <v>M2</v>
          </cell>
          <cell r="F25676">
            <v>2056.15</v>
          </cell>
          <cell r="G25676">
            <v>2056.15</v>
          </cell>
        </row>
        <row r="25677">
          <cell r="A25677" t="str">
            <v>CDHU-IQ.04.000.031410</v>
          </cell>
          <cell r="B25677" t="str">
            <v>CDHU-I</v>
          </cell>
          <cell r="C25677" t="str">
            <v>Q.04.000.031410</v>
          </cell>
          <cell r="D25677" t="str">
            <v>Tanque de expansão, capacidade (volume mínimo) de 250 litros, completo, para compensação da dilatação térmica da água no sistema de ar condicionado central, ref. modelo Statico 250 l da Imi-Hydronic, TAP-250 V da Schneider ou equivalente</v>
          </cell>
          <cell r="E25677" t="str">
            <v>UN</v>
          </cell>
          <cell r="F25677">
            <v>9596.89</v>
          </cell>
          <cell r="G25677">
            <v>9596.89</v>
          </cell>
        </row>
        <row r="25678">
          <cell r="A25678" t="str">
            <v>CDHU-IQ.04.000.031415</v>
          </cell>
          <cell r="B25678" t="str">
            <v>CDHU-I</v>
          </cell>
          <cell r="C25678" t="str">
            <v>Q.04.000.031415</v>
          </cell>
          <cell r="D25678" t="str">
            <v>Registro de regulagem de vazão de ar, tipo OB, confeccionado em chapa galvanizada pintada com esmalte sintético, medindo 40 x 5 cm, ref. RG fabricante Trox ou equivalente</v>
          </cell>
          <cell r="E25678" t="str">
            <v>UN</v>
          </cell>
          <cell r="F25678">
            <v>187.26</v>
          </cell>
          <cell r="G25678">
            <v>187.26</v>
          </cell>
        </row>
        <row r="25679">
          <cell r="A25679" t="str">
            <v>CDHU-IQ.04.000.031416</v>
          </cell>
          <cell r="B25679" t="str">
            <v>CDHU-I</v>
          </cell>
          <cell r="C25679" t="str">
            <v>Q.04.000.031416</v>
          </cell>
          <cell r="D25679" t="str">
            <v>Damper de regulagem manual, modelo RG-B; tamanho: 0,15 m² a 0,20 m²; ref. Trox, Difus-ar ou equivalente</v>
          </cell>
          <cell r="E25679" t="str">
            <v>M2</v>
          </cell>
          <cell r="F25679">
            <v>1729.49</v>
          </cell>
          <cell r="G25679">
            <v>1729.49</v>
          </cell>
        </row>
        <row r="25680">
          <cell r="A25680" t="str">
            <v>CDHU-IQ.04.000.031417</v>
          </cell>
          <cell r="B25680" t="str">
            <v>CDHU-I</v>
          </cell>
          <cell r="C25680" t="str">
            <v>Q.04.000.031417</v>
          </cell>
          <cell r="D25680" t="str">
            <v>Difusor de insuflação de ar, tipo direcional, medindo 30 x 30 cm, ref. DQ-32 da Trox ou equivalente</v>
          </cell>
          <cell r="E25680" t="str">
            <v>UN</v>
          </cell>
          <cell r="F25680">
            <v>376.96</v>
          </cell>
          <cell r="G25680">
            <v>376.96</v>
          </cell>
        </row>
        <row r="25681">
          <cell r="A25681" t="str">
            <v>CDHU-IQ.04.000.031418</v>
          </cell>
          <cell r="B25681" t="str">
            <v>CDHU-I</v>
          </cell>
          <cell r="C25681" t="str">
            <v>Q.04.000.031418</v>
          </cell>
          <cell r="D25681" t="str">
            <v>Damper de regulagem manual, modelo RG-B; tamanho: 0,21 m² a 0,40 m²; ref. Trox, Difus-ar ou equivalente</v>
          </cell>
          <cell r="E25681" t="str">
            <v>M2</v>
          </cell>
          <cell r="F25681">
            <v>1354.62</v>
          </cell>
          <cell r="G25681">
            <v>1354.62</v>
          </cell>
        </row>
        <row r="25682">
          <cell r="A25682" t="str">
            <v>CDHU-IQ.04.000.031419</v>
          </cell>
          <cell r="B25682" t="str">
            <v>CDHU-I</v>
          </cell>
          <cell r="C25682" t="str">
            <v>Q.04.000.031419</v>
          </cell>
          <cell r="D25682" t="str">
            <v>Difusor de insuflação de ar, tipo direcional, medindo 45 x 15 cm, ref. DI-RG-32 da Trox ou equivalente</v>
          </cell>
          <cell r="E25682" t="str">
            <v>UN</v>
          </cell>
          <cell r="F25682">
            <v>295.23</v>
          </cell>
          <cell r="G25682">
            <v>295.23</v>
          </cell>
        </row>
        <row r="25683">
          <cell r="A25683" t="str">
            <v>CDHU-IQ.04.000.031425</v>
          </cell>
          <cell r="B25683" t="str">
            <v>CDHU-I</v>
          </cell>
          <cell r="C25683" t="str">
            <v>Q.04.000.031425</v>
          </cell>
          <cell r="D25683" t="str">
            <v>Difusor para insuflamento de ar com plenum, modelo ADLK-S-AG, tamanhos 2,3,4,e 5; ref. Trox ou equivalente</v>
          </cell>
          <cell r="E25683" t="str">
            <v>M2</v>
          </cell>
          <cell r="F25683">
            <v>4553.7700000000004</v>
          </cell>
          <cell r="G25683">
            <v>4553.7700000000004</v>
          </cell>
        </row>
        <row r="25684">
          <cell r="A25684" t="str">
            <v>CDHU-IQ.04.000.031426</v>
          </cell>
          <cell r="B25684" t="str">
            <v>CDHU-I</v>
          </cell>
          <cell r="C25684" t="str">
            <v>Q.04.000.031426</v>
          </cell>
          <cell r="D25684" t="str">
            <v>Difusor para insuflamento de ar com plenum, modelo ALS-DS com 2 aberturas, tamanho 200 cm; ref. Trox ou equivalente</v>
          </cell>
          <cell r="E25684" t="str">
            <v>M</v>
          </cell>
          <cell r="F25684">
            <v>4769.45</v>
          </cell>
          <cell r="G25684">
            <v>4769.45</v>
          </cell>
        </row>
        <row r="25685">
          <cell r="A25685" t="str">
            <v>CDHU-IQ.04.000.031427</v>
          </cell>
          <cell r="B25685" t="str">
            <v>CDHU-I</v>
          </cell>
          <cell r="C25685" t="str">
            <v>Q.04.000.031427</v>
          </cell>
          <cell r="D25685" t="str">
            <v>Difusor de plástico, modelo DVK-R, diâmetro 15 cm; ref. Multivac ou equivalente</v>
          </cell>
          <cell r="E25685" t="str">
            <v>UN</v>
          </cell>
          <cell r="F25685">
            <v>93</v>
          </cell>
          <cell r="G25685">
            <v>93</v>
          </cell>
        </row>
        <row r="25686">
          <cell r="A25686" t="str">
            <v>CDHU-IQ.04.000.031428</v>
          </cell>
          <cell r="B25686" t="str">
            <v>CDHU-I</v>
          </cell>
          <cell r="C25686" t="str">
            <v>Q.04.000.031428</v>
          </cell>
          <cell r="D25686" t="str">
            <v>Difusor de plástico, modelo DVK-R, diâmetro 20 cm; ref. Multivac ou equivalente</v>
          </cell>
          <cell r="E25686" t="str">
            <v>UN</v>
          </cell>
          <cell r="F25686">
            <v>122.39</v>
          </cell>
          <cell r="G25686">
            <v>122.39</v>
          </cell>
        </row>
        <row r="25687">
          <cell r="A25687" t="str">
            <v>CDHU-IQ.04.000.031429</v>
          </cell>
          <cell r="B25687" t="str">
            <v>CDHU-I</v>
          </cell>
          <cell r="C25687" t="str">
            <v>Q.04.000.031429</v>
          </cell>
          <cell r="D25687" t="str">
            <v>Grelha de retorno/exaustão com registro, modelo AR-AG; tamanho: 0,03 m² a 0,06 m²</v>
          </cell>
          <cell r="E25687" t="str">
            <v>M2</v>
          </cell>
          <cell r="F25687">
            <v>2696.18</v>
          </cell>
          <cell r="G25687">
            <v>2696.18</v>
          </cell>
        </row>
        <row r="25688">
          <cell r="A25688" t="str">
            <v>CDHU-IQ.04.000.031430</v>
          </cell>
          <cell r="B25688" t="str">
            <v>CDHU-I</v>
          </cell>
          <cell r="C25688" t="str">
            <v>Q.04.000.031430</v>
          </cell>
          <cell r="D25688" t="str">
            <v>Grelha de retorno/exaustão com registro, modelo AR-AG; tamanho: 0,07 m² a 0,13 m²</v>
          </cell>
          <cell r="E25688" t="str">
            <v>M2</v>
          </cell>
          <cell r="F25688">
            <v>1971.05</v>
          </cell>
          <cell r="G25688">
            <v>1971.05</v>
          </cell>
        </row>
        <row r="25689">
          <cell r="A25689" t="str">
            <v>CDHU-IQ.04.000.031431</v>
          </cell>
          <cell r="B25689" t="str">
            <v>CDHU-I</v>
          </cell>
          <cell r="C25689" t="str">
            <v>Q.04.000.031431</v>
          </cell>
          <cell r="D25689" t="str">
            <v>Grelha de retorno/exaustão com registro, modelo AR-AG; tamanho: 0,14 m² a 0,19 m²</v>
          </cell>
          <cell r="E25689" t="str">
            <v>M2</v>
          </cell>
          <cell r="F25689">
            <v>1564.17</v>
          </cell>
          <cell r="G25689">
            <v>1564.17</v>
          </cell>
        </row>
        <row r="25690">
          <cell r="A25690" t="str">
            <v>CDHU-IQ.04.000.031432</v>
          </cell>
          <cell r="B25690" t="str">
            <v>CDHU-I</v>
          </cell>
          <cell r="C25690" t="str">
            <v>Q.04.000.031432</v>
          </cell>
          <cell r="D25690" t="str">
            <v>Grelha de retorno/exaustão com registro, modelo AR-AG; tamanho: 0,20 m² a 0,40 m²</v>
          </cell>
          <cell r="E25690" t="str">
            <v>M2</v>
          </cell>
          <cell r="F25690">
            <v>1421.87</v>
          </cell>
          <cell r="G25690">
            <v>1421.87</v>
          </cell>
        </row>
        <row r="25691">
          <cell r="A25691" t="str">
            <v>CDHU-IQ.04.000.031433</v>
          </cell>
          <cell r="B25691" t="str">
            <v>CDHU-I</v>
          </cell>
          <cell r="C25691" t="str">
            <v>Q.04.000.031433</v>
          </cell>
          <cell r="D25691" t="str">
            <v>Grelha de retorno/exaustão com registro, modelo AR-AG; tamanho: 0,41 m² a 0,65 m²</v>
          </cell>
          <cell r="E25691" t="str">
            <v>M2</v>
          </cell>
          <cell r="F25691">
            <v>1238.43</v>
          </cell>
          <cell r="G25691">
            <v>1238.43</v>
          </cell>
        </row>
        <row r="25692">
          <cell r="A25692" t="str">
            <v>CDHU-IQ.04.000.031434</v>
          </cell>
          <cell r="B25692" t="str">
            <v>CDHU-I</v>
          </cell>
          <cell r="C25692" t="str">
            <v>Q.04.000.031434</v>
          </cell>
          <cell r="D25692" t="str">
            <v>Grelha de porta, modelo AGS-T; tamanho: 0,03 m² a 0,06 m²</v>
          </cell>
          <cell r="E25692" t="str">
            <v>M2</v>
          </cell>
          <cell r="F25692">
            <v>4098.01</v>
          </cell>
          <cell r="G25692">
            <v>4098.01</v>
          </cell>
        </row>
        <row r="25693">
          <cell r="A25693" t="str">
            <v>CDHU-IQ.04.000.031435</v>
          </cell>
          <cell r="B25693" t="str">
            <v>CDHU-I</v>
          </cell>
          <cell r="C25693" t="str">
            <v>Q.04.000.031435</v>
          </cell>
          <cell r="D25693" t="str">
            <v>Grelha de porta, modelo AGS-T; tamanho: 0,07 m² a 0,13 m²</v>
          </cell>
          <cell r="E25693" t="str">
            <v>M2</v>
          </cell>
          <cell r="F25693">
            <v>2359.8000000000002</v>
          </cell>
          <cell r="G25693">
            <v>2359.8000000000002</v>
          </cell>
        </row>
        <row r="25694">
          <cell r="A25694" t="str">
            <v>CDHU-IQ.04.000.031436</v>
          </cell>
          <cell r="B25694" t="str">
            <v>CDHU-I</v>
          </cell>
          <cell r="C25694" t="str">
            <v>Q.04.000.031436</v>
          </cell>
          <cell r="D25694" t="str">
            <v>Grelha de porta, modelo AGS-T; tamanho: 0,14 m² a 0,30 m²</v>
          </cell>
          <cell r="E25694" t="str">
            <v>M2</v>
          </cell>
          <cell r="F25694">
            <v>1832.66</v>
          </cell>
          <cell r="G25694">
            <v>1832.66</v>
          </cell>
        </row>
        <row r="25695">
          <cell r="A25695" t="str">
            <v>CDHU-IQ.04.000.031440</v>
          </cell>
          <cell r="B25695" t="str">
            <v>CDHU-I</v>
          </cell>
          <cell r="C25695" t="str">
            <v>Q.04.000.031440</v>
          </cell>
          <cell r="D25695" t="str">
            <v>Grelha de insuflação ou retorno, dupla deflexão e registro, lâminas convergentes, aletas verticais ajustáveis individualmente, em alumínio anodizado, tamanho: acima de 0,5 até 1,0 m²; ref. mod. VAT-DG da Trox ou equivalente</v>
          </cell>
          <cell r="E25695" t="str">
            <v>M2</v>
          </cell>
          <cell r="F25695">
            <v>1851.3</v>
          </cell>
          <cell r="G25695">
            <v>1851.3</v>
          </cell>
        </row>
        <row r="25696">
          <cell r="A25696" t="str">
            <v>CDHU-IQ.04.000.031441</v>
          </cell>
          <cell r="B25696" t="str">
            <v>CDHU-I</v>
          </cell>
          <cell r="C25696" t="str">
            <v>Q.04.000.031441</v>
          </cell>
          <cell r="D25696" t="str">
            <v>Grelha de insuflação ou retorno, dupla deflexão e registro, lâminas convergentes, aletas verticais ajustáveis individualmente, em alumínio anodizado, tamanho: acima de 0,1 até 0,5 m²; ref. mod. VAT-DG da Trox ou equivalente</v>
          </cell>
          <cell r="E25696" t="str">
            <v>M2</v>
          </cell>
          <cell r="F25696">
            <v>2321.94</v>
          </cell>
          <cell r="G25696">
            <v>2321.94</v>
          </cell>
        </row>
        <row r="25697">
          <cell r="A25697" t="str">
            <v>CDHU-IQ.04.000.031442</v>
          </cell>
          <cell r="B25697" t="str">
            <v>CDHU-I</v>
          </cell>
          <cell r="C25697" t="str">
            <v>Q.04.000.031442</v>
          </cell>
          <cell r="D25697" t="str">
            <v>Grelha de insuflação ou retorno, dupla deflexão e registro, lâminas convergentes, aletas verticais ajustáveis individualmente, em alumínio anodizado, tamanho: até 0,1 m²; ref. mod. VAT-DG da Trox ou equivalente</v>
          </cell>
          <cell r="E25697" t="str">
            <v>M2</v>
          </cell>
          <cell r="F25697">
            <v>4068.95</v>
          </cell>
          <cell r="G25697">
            <v>4068.95</v>
          </cell>
        </row>
        <row r="25698">
          <cell r="A25698" t="str">
            <v>CDHU-IQ.04.000.031443</v>
          </cell>
          <cell r="B25698" t="str">
            <v>CDHU-I</v>
          </cell>
          <cell r="C25698" t="str">
            <v>Q.04.000.031443</v>
          </cell>
          <cell r="D25698" t="str">
            <v>Painel rígido em lã de vidro, alta densidade, dimensões 2,70x1,20m, espessura de 25mm, revestidos face externa FSK (Foil Scrim Kraft aluminizado) e face interna tecido de vidro preto; ref. Climaver Acustic da Isover ou equivalente</v>
          </cell>
          <cell r="E25698" t="str">
            <v>M2</v>
          </cell>
          <cell r="F25698">
            <v>100.1</v>
          </cell>
          <cell r="G25698">
            <v>100.1</v>
          </cell>
        </row>
        <row r="25699">
          <cell r="A25699" t="str">
            <v>CDHU-IQ.04.000.032307</v>
          </cell>
          <cell r="B25699" t="str">
            <v>CDHU-I</v>
          </cell>
          <cell r="C25699" t="str">
            <v>Q.04.000.032307</v>
          </cell>
          <cell r="D25699" t="str">
            <v>Caixa ventiladora tipo compacta em estrutura e painéis em aço galvanizado, contendo ventilador centrífugo de dupla aspiração e motor elétrico para acionamento, vazão de 4.600 m³/hora e pressão estática de 30 mmca</v>
          </cell>
          <cell r="E25699" t="str">
            <v>UN</v>
          </cell>
          <cell r="F25699">
            <v>5184.63</v>
          </cell>
          <cell r="G25699">
            <v>5184.63</v>
          </cell>
        </row>
        <row r="25700">
          <cell r="A25700" t="str">
            <v>CDHU-IQ.04.000.032309</v>
          </cell>
          <cell r="B25700" t="str">
            <v>CDHU-I</v>
          </cell>
          <cell r="C25700" t="str">
            <v>Q.04.000.032309</v>
          </cell>
          <cell r="D25700" t="str">
            <v>Caixa ventiladora tipo compacta em estrutura e painéis em aço galvanizado, contendo ventilador centrífugo de dupla aspiração e motor elétrico para acionamento, vazão de 28.000 m³/h e pressão estática de 30 mmca</v>
          </cell>
          <cell r="E25700" t="str">
            <v>UN</v>
          </cell>
          <cell r="F25700">
            <v>19629.599999999999</v>
          </cell>
          <cell r="G25700">
            <v>19629.599999999999</v>
          </cell>
        </row>
        <row r="25701">
          <cell r="A25701" t="str">
            <v>CDHU-IQ.04.000.032311</v>
          </cell>
          <cell r="B25701" t="str">
            <v>CDHU-I</v>
          </cell>
          <cell r="C25701" t="str">
            <v>Q.04.000.032311</v>
          </cell>
          <cell r="D25701" t="str">
            <v>Resfriadora de líquidos, compressor Screw/parafuso (chiller), condensação à ar, capacidade 120 TR, compacto, com tubulações, fiações e controles internos, 380V/60Hz, ref. 30 RB-A Carrier, R407C série SAZ mod. RCU120SAZ4A7P Chiller Hitachi ou equivalente</v>
          </cell>
          <cell r="E25701" t="str">
            <v>UN</v>
          </cell>
          <cell r="F25701">
            <v>452400.88</v>
          </cell>
          <cell r="G25701">
            <v>452400.88</v>
          </cell>
        </row>
        <row r="25702">
          <cell r="A25702" t="str">
            <v>CDHU-IQ.04.000.032314</v>
          </cell>
          <cell r="B25702" t="str">
            <v>CDHU-I</v>
          </cell>
          <cell r="C25702" t="str">
            <v>Q.04.000.032314</v>
          </cell>
          <cell r="D25702" t="str">
            <v>Caixa ventiladora com ventilador centrífugo 8.800 m³/h e motor 2,2 kW - tensão 220/380V/60Hz, pressão 35 mmCA</v>
          </cell>
          <cell r="E25702" t="str">
            <v>UN</v>
          </cell>
          <cell r="F25702">
            <v>10407.91</v>
          </cell>
          <cell r="G25702">
            <v>10407.91</v>
          </cell>
        </row>
        <row r="25703">
          <cell r="A25703" t="str">
            <v>CDHU-IQ.04.000.032316</v>
          </cell>
          <cell r="B25703" t="str">
            <v>CDHU-I</v>
          </cell>
          <cell r="C25703" t="str">
            <v>Q.04.000.032316</v>
          </cell>
          <cell r="D25703" t="str">
            <v>Caixa ventiladora com ventilador centrífugo 1.710 m³/h e motor 0,55 kW - tensão 220/380V/60Hz, pressão 35 mmCA; ref. Projelmec ou equivalente</v>
          </cell>
          <cell r="E25703" t="str">
            <v>UN</v>
          </cell>
          <cell r="F25703">
            <v>3458.39</v>
          </cell>
          <cell r="G25703">
            <v>3458.39</v>
          </cell>
        </row>
        <row r="25704">
          <cell r="A25704" t="str">
            <v>CDHU-IQ.04.000.032317</v>
          </cell>
          <cell r="B25704" t="str">
            <v>CDHU-I</v>
          </cell>
          <cell r="C25704" t="str">
            <v>Q.04.000.032317</v>
          </cell>
          <cell r="D25704" t="str">
            <v>Caixa ventiladora com ventilador centrífugo 1.190 m³/h e tensão 220/380V/60Hz, pressão 37 mmCA; ref. GV-SVDL 155 da Motovent ou equivalente</v>
          </cell>
          <cell r="E25704" t="str">
            <v>UN</v>
          </cell>
          <cell r="F25704">
            <v>4030.21</v>
          </cell>
          <cell r="G25704">
            <v>4030.21</v>
          </cell>
        </row>
        <row r="25705">
          <cell r="A25705" t="str">
            <v>CDHU-IQ.04.000.032319</v>
          </cell>
          <cell r="B25705" t="str">
            <v>CDHU-I</v>
          </cell>
          <cell r="C25705" t="str">
            <v>Q.04.000.032319</v>
          </cell>
          <cell r="D25705" t="str">
            <v>Resfriadora de líquidos com compressor Screw/parafuso (chiller), condensação à ar, capac. 200-210 TR, compacto, c/tubulações, fiações e controles internos, 380V/60Hz; ref. 30 RB-A Carrier, R407C série SAZ mod. RCU210SAZ4A7P chiller Hitachi ou equivalente</v>
          </cell>
          <cell r="E25705" t="str">
            <v>UN</v>
          </cell>
          <cell r="F25705">
            <v>671650.81</v>
          </cell>
          <cell r="G25705">
            <v>671650.81</v>
          </cell>
        </row>
        <row r="25706">
          <cell r="A25706" t="str">
            <v>CDHU-IQ.04.000.032321</v>
          </cell>
          <cell r="B25706" t="str">
            <v>CDHU-I</v>
          </cell>
          <cell r="C25706" t="str">
            <v>Q.04.000.032321</v>
          </cell>
          <cell r="D25706" t="str">
            <v>Tratamento de ar compacta fancolete hidrônico tp cassette, com ventiladores centrífugos dupla aspiração, kit grelha e motor elétrico, estrutura e painéis plástico alta resistência, refrigeração 20.000 Btu/h - 1,6 TR, ref. 40HK-20 Carrier ou equivalente</v>
          </cell>
          <cell r="E25706" t="str">
            <v>UN</v>
          </cell>
          <cell r="F25706">
            <v>5276.42</v>
          </cell>
          <cell r="G25706">
            <v>5276.42</v>
          </cell>
        </row>
        <row r="25707">
          <cell r="A25707" t="str">
            <v>CDHU-IQ.04.000.032323</v>
          </cell>
          <cell r="B25707" t="str">
            <v>CDHU-I</v>
          </cell>
          <cell r="C25707" t="str">
            <v>Q.04.000.032323</v>
          </cell>
          <cell r="D25707" t="str">
            <v>Tratamento de ar compacta fancolete hidrônico tp cassette, com ventiladores centrífugos dupla aspiração, kit grelha e motor elétrico, estrutura e painéis plástico alta resistência, refrigeração 25.000 Btu/h - 2,1 TR, ref. 40HK-25 Carrier ou equivalente</v>
          </cell>
          <cell r="E25707" t="str">
            <v>UN</v>
          </cell>
          <cell r="F25707">
            <v>5501</v>
          </cell>
          <cell r="G25707">
            <v>5501</v>
          </cell>
        </row>
        <row r="25708">
          <cell r="A25708" t="str">
            <v>CDHU-IQ.04.000.032324</v>
          </cell>
          <cell r="B25708" t="str">
            <v>CDHU-I</v>
          </cell>
          <cell r="C25708" t="str">
            <v>Q.04.000.032324</v>
          </cell>
          <cell r="D25708" t="str">
            <v>Tratamento ar compacta fancolete hidrônico tipo cassette, com ventiladores centrífugos dupla aspiração, kit grelha e motor elétrico, estrutura e painéis de plástico alta resistência, refrigeração 32.000 Btu/h - 2,6 TR, ref. 40HK-32 Carrier ou equivalente</v>
          </cell>
          <cell r="E25708" t="str">
            <v>UN</v>
          </cell>
          <cell r="F25708">
            <v>5792.92</v>
          </cell>
          <cell r="G25708">
            <v>5792.92</v>
          </cell>
        </row>
        <row r="25709">
          <cell r="A25709" t="str">
            <v>CDHU-IQ.04.000.032325</v>
          </cell>
          <cell r="B25709" t="str">
            <v>CDHU-I</v>
          </cell>
          <cell r="C25709" t="str">
            <v>Q.04.000.032325</v>
          </cell>
          <cell r="D25709" t="str">
            <v>Tratamento ar compacta fancolete hidrônico, piso-teto, serpentina, filtros ar, ventiladores/motores elétricos, revest. isolamento térmico/acústico, vazão 637m³/h, refrig 14.000Btu/h - 1,2TR 220V/1Ph/60Hz; ref. 42LS14 Carrier ou equivalente</v>
          </cell>
          <cell r="E25709" t="str">
            <v>UN</v>
          </cell>
          <cell r="F25709">
            <v>5998.85</v>
          </cell>
          <cell r="G25709">
            <v>5998.85</v>
          </cell>
        </row>
        <row r="25710">
          <cell r="A25710" t="str">
            <v>CDHU-IQ.04.000.032327</v>
          </cell>
          <cell r="B25710" t="str">
            <v>CDHU-I</v>
          </cell>
          <cell r="C25710" t="str">
            <v>Q.04.000.032327</v>
          </cell>
          <cell r="D25710" t="str">
            <v>Tratamento ar compacta fancolete hidrônico, piso-teto, serpentina, filtros ar, ventiladores/motores elétricos, revest. isolamento térmico/acústico, vazão 1.215m³/h, refrig. 25.000Btu/h, 2,1TR 220V/1Ph/60Hz; ref. Carrier ou equivalente</v>
          </cell>
          <cell r="E25710" t="str">
            <v>UN</v>
          </cell>
          <cell r="F25710">
            <v>6236</v>
          </cell>
          <cell r="G25710">
            <v>6236</v>
          </cell>
        </row>
        <row r="25711">
          <cell r="A25711" t="str">
            <v>CDHU-IQ.04.000.032329</v>
          </cell>
          <cell r="B25711" t="str">
            <v>CDHU-I</v>
          </cell>
          <cell r="C25711" t="str">
            <v>Q.04.000.032329</v>
          </cell>
          <cell r="D25711" t="str">
            <v>Tratamento ar compacta fancolete hidrônico, piso-teto, serpentina, filtros ar, ventiladores/motores elétricos, revest. isolamento térmico/acústico, vazão 1.758m³/h, refrigeração 36.000Btu/h, 3TR 220V/1Ph/60Hz; ref. Carrier ou equivalente</v>
          </cell>
          <cell r="E25711" t="str">
            <v>UN</v>
          </cell>
          <cell r="F25711">
            <v>7074.36</v>
          </cell>
          <cell r="G25711">
            <v>7074.36</v>
          </cell>
        </row>
        <row r="25712">
          <cell r="A25712" t="str">
            <v>CDHU-IQ.04.000.032331</v>
          </cell>
          <cell r="B25712" t="str">
            <v>CDHU-I</v>
          </cell>
          <cell r="C25712" t="str">
            <v>Q.04.000.032331</v>
          </cell>
          <cell r="D25712" t="str">
            <v>Tratamento ar compacta fancolete hidrônico, piso-teto, serpentina, filtros ar, ventiladores/motores elétricos, revest. isolamento térmico/acústico, vazão 2.166m³/h, refrig 48.000Btu/h-4TR 220V/1Ph/60Hz; ref. Carrier, Hitachi ou equivalente</v>
          </cell>
          <cell r="E25712" t="str">
            <v>UN</v>
          </cell>
          <cell r="F25712">
            <v>7260.3</v>
          </cell>
          <cell r="G25712">
            <v>7260.3</v>
          </cell>
        </row>
        <row r="25713">
          <cell r="A25713" t="str">
            <v>CDHU-IQ.04.000.032333</v>
          </cell>
          <cell r="B25713" t="str">
            <v>CDHU-I</v>
          </cell>
          <cell r="C25713" t="str">
            <v>Q.04.000.032333</v>
          </cell>
          <cell r="D25713" t="str">
            <v>Tratamento de ar fan-coil tipo Air Handling Unit de concepção modular, capacidade de 10 TR, ref. TKM-227 10TR - 50mmca Trox, modelo YE/10 fabricante York ou equivalente</v>
          </cell>
          <cell r="E25713" t="str">
            <v>UN</v>
          </cell>
          <cell r="F25713">
            <v>22918.46</v>
          </cell>
          <cell r="G25713">
            <v>22918.46</v>
          </cell>
        </row>
        <row r="25714">
          <cell r="A25714" t="str">
            <v>CDHU-IQ.04.000.032335</v>
          </cell>
          <cell r="B25714" t="str">
            <v>CDHU-I</v>
          </cell>
          <cell r="C25714" t="str">
            <v>Q.04.000.032335</v>
          </cell>
          <cell r="D25714" t="str">
            <v>Tratamento de ar fan-coil tipo Air Handling Unit de concepção modular, capacidade de 40 TR, ref. TKM-227 40TR - 50mmca Trox, modelo YE/40 fabricante York ou equivalente</v>
          </cell>
          <cell r="E25714" t="str">
            <v>UN</v>
          </cell>
          <cell r="F25714">
            <v>64190.59</v>
          </cell>
          <cell r="G25714">
            <v>64190.59</v>
          </cell>
        </row>
        <row r="25715">
          <cell r="A25715" t="str">
            <v>CDHU-IQ.04.000.032337</v>
          </cell>
          <cell r="B25715" t="str">
            <v>CDHU-I</v>
          </cell>
          <cell r="C25715" t="str">
            <v>Q.04.000.032337</v>
          </cell>
          <cell r="D25715" t="str">
            <v>Tratamento de ar fan-coil tipo Air Handling Unit de concepção modular, capacidade de 50 TR, ref. TKM-227 50TR - 50mmca Trox, modelo TCA-LQ-50/8ROWS Hitachi ou equivalente</v>
          </cell>
          <cell r="E25715" t="str">
            <v>UN</v>
          </cell>
          <cell r="F25715">
            <v>58437.35</v>
          </cell>
          <cell r="G25715">
            <v>58437.35</v>
          </cell>
        </row>
        <row r="25716">
          <cell r="A25716" t="str">
            <v>CDHU-IQ.04.000.032340</v>
          </cell>
          <cell r="B25716" t="str">
            <v>CDHU-I</v>
          </cell>
          <cell r="C25716" t="str">
            <v>Q.04.000.032340</v>
          </cell>
          <cell r="D25716" t="str">
            <v>Unidades de Tratamento de ar (fan-coil) - 4.000 m³/h - 6TR, pressão estática externa 50mmCA; ref. Carrier, Constarco ou equivalente</v>
          </cell>
          <cell r="E25716" t="str">
            <v>UN</v>
          </cell>
          <cell r="F25716">
            <v>20092.82</v>
          </cell>
          <cell r="G25716">
            <v>20092.82</v>
          </cell>
        </row>
        <row r="25717">
          <cell r="A25717" t="str">
            <v>CDHU-IQ.04.000.032344</v>
          </cell>
          <cell r="B25717" t="str">
            <v>CDHU-I</v>
          </cell>
          <cell r="C25717" t="str">
            <v>Q.04.000.032344</v>
          </cell>
          <cell r="D25717" t="str">
            <v>Válvula de balanceamento diâmetro 1 " a 2-1/2"</v>
          </cell>
          <cell r="E25717" t="str">
            <v>UN</v>
          </cell>
          <cell r="F25717">
            <v>1068.9100000000001</v>
          </cell>
          <cell r="G25717">
            <v>1068.9100000000001</v>
          </cell>
        </row>
        <row r="25718">
          <cell r="A25718" t="str">
            <v>CDHU-IQ.04.000.032345</v>
          </cell>
          <cell r="B25718" t="str">
            <v>CDHU-I</v>
          </cell>
          <cell r="C25718" t="str">
            <v>Q.04.000.032345</v>
          </cell>
          <cell r="D25718" t="str">
            <v>Válvula borboleta na configuração wafer motorizada atuador floating diâmetro 3'' a 4"</v>
          </cell>
          <cell r="E25718" t="str">
            <v>UN</v>
          </cell>
          <cell r="F25718">
            <v>3027.47</v>
          </cell>
          <cell r="G25718">
            <v>3027.47</v>
          </cell>
        </row>
        <row r="25719">
          <cell r="A25719" t="str">
            <v>CDHU-IQ.04.000.032346</v>
          </cell>
          <cell r="B25719" t="str">
            <v>CDHU-I</v>
          </cell>
          <cell r="C25719" t="str">
            <v>Q.04.000.032346</v>
          </cell>
          <cell r="D25719" t="str">
            <v>Atuador Floating de 40Nm, sinal de controle 3 e 2 pontos, tensão de entrada AC/DC 24V, IP 54</v>
          </cell>
          <cell r="E25719" t="str">
            <v>UN</v>
          </cell>
          <cell r="F25719">
            <v>2565.1799999999998</v>
          </cell>
          <cell r="G25719">
            <v>2565.1799999999998</v>
          </cell>
        </row>
        <row r="25720">
          <cell r="A25720" t="str">
            <v>CDHU-IQ.04.000.032347</v>
          </cell>
          <cell r="B25720" t="str">
            <v>CDHU-I</v>
          </cell>
          <cell r="C25720" t="str">
            <v>Q.04.000.032347</v>
          </cell>
          <cell r="D25720" t="str">
            <v>Válvula motorizada de esfera, com duas vias atuador floating; diâmetro de 1 1/2" a 3/4"; ref. EMO-85M-24+S6064 da Actua Controls, CN7510A2001+VB02 1/2"' e 3/4"' da Honeywell,  B239+ARB24-3 da Belimo ou equivalente</v>
          </cell>
          <cell r="E25720" t="str">
            <v>UN</v>
          </cell>
          <cell r="F25720">
            <v>2538.08</v>
          </cell>
          <cell r="G25720">
            <v>2538.08</v>
          </cell>
        </row>
        <row r="25721">
          <cell r="A25721" t="str">
            <v>CDHU-IQ.04.000.032348</v>
          </cell>
          <cell r="B25721" t="str">
            <v>CDHU-I</v>
          </cell>
          <cell r="C25721" t="str">
            <v>Q.04.000.032348</v>
          </cell>
          <cell r="D25721" t="str">
            <v>Válvula duas vias on/off retorno elétrico, diâmetro 1/2" a 3/4"; ref. ACTBV80S-215/ACTBV80S-220 da Actua ou equivalente</v>
          </cell>
          <cell r="E25721" t="str">
            <v>UN</v>
          </cell>
          <cell r="F25721">
            <v>395.72</v>
          </cell>
          <cell r="G25721">
            <v>395.72</v>
          </cell>
        </row>
        <row r="25722">
          <cell r="A25722" t="str">
            <v>CDHU-IQ.04.000.032349</v>
          </cell>
          <cell r="B25722" t="str">
            <v>CDHU-I</v>
          </cell>
          <cell r="C25722" t="str">
            <v>Q.04.000.032349</v>
          </cell>
          <cell r="D25722" t="str">
            <v>Válvula esfera motorizada de duas vias de atuador proporcional diâmetro 2" a 2 1/2"</v>
          </cell>
          <cell r="E25722" t="str">
            <v>UN</v>
          </cell>
          <cell r="F25722">
            <v>2514.92</v>
          </cell>
          <cell r="G25722">
            <v>2514.92</v>
          </cell>
        </row>
        <row r="25723">
          <cell r="A25723" t="str">
            <v>CDHU-IQ.04.000.032350</v>
          </cell>
          <cell r="B25723" t="str">
            <v>CDHU-I</v>
          </cell>
          <cell r="C25723" t="str">
            <v>Q.04.000.032350</v>
          </cell>
          <cell r="D25723" t="str">
            <v>Atuador proporcional de 10 Nm, tensão de entrada AC/DC 24 V, IP 54</v>
          </cell>
          <cell r="E25723" t="str">
            <v>UN</v>
          </cell>
          <cell r="F25723">
            <v>1150.6500000000001</v>
          </cell>
          <cell r="G25723">
            <v>1150.6500000000001</v>
          </cell>
        </row>
        <row r="25724">
          <cell r="A25724" t="str">
            <v>CDHU-IQ.04.000.032351</v>
          </cell>
          <cell r="B25724" t="str">
            <v>CDHU-I</v>
          </cell>
          <cell r="C25724" t="str">
            <v>Q.04.000.032351</v>
          </cell>
          <cell r="D25724" t="str">
            <v>Válvula esfera duas vias flangeada Ø3''</v>
          </cell>
          <cell r="E25724" t="str">
            <v>UN</v>
          </cell>
          <cell r="F25724">
            <v>2559.9499999999998</v>
          </cell>
          <cell r="G25724">
            <v>2559.9499999999998</v>
          </cell>
        </row>
        <row r="25725">
          <cell r="A25725" t="str">
            <v>CDHU-IQ.04.000.032357</v>
          </cell>
          <cell r="B25725" t="str">
            <v>CDHU-I</v>
          </cell>
          <cell r="C25725" t="str">
            <v>Q.04.000.032357</v>
          </cell>
          <cell r="D25725" t="str">
            <v>Veneziana com tela, anodizado natural, com filtro G4 e furos; referência comercial modelo AWG fabricantes Trox, Difus-ar ou equivalente</v>
          </cell>
          <cell r="E25725" t="str">
            <v>M2</v>
          </cell>
          <cell r="F25725">
            <v>1528.66</v>
          </cell>
          <cell r="G25725">
            <v>1528.66</v>
          </cell>
        </row>
        <row r="25726">
          <cell r="A25726" t="str">
            <v>CDHU-IQ.04.000.032358</v>
          </cell>
          <cell r="B25726" t="str">
            <v>CDHU-I</v>
          </cell>
          <cell r="C25726" t="str">
            <v>Q.04.000.032358</v>
          </cell>
          <cell r="D25726" t="str">
            <v>Veneziana com tela, modelo AWG; referência comercial: Trox ou equivalente</v>
          </cell>
          <cell r="E25726" t="str">
            <v>M2</v>
          </cell>
          <cell r="F25726">
            <v>1405.2</v>
          </cell>
          <cell r="G25726">
            <v>1405.2</v>
          </cell>
        </row>
        <row r="25727">
          <cell r="A25727" t="str">
            <v>CDHU-IQ.04.000.032359</v>
          </cell>
          <cell r="B25727" t="str">
            <v>CDHU-I</v>
          </cell>
          <cell r="C25727" t="str">
            <v>Q.04.000.032359</v>
          </cell>
          <cell r="D25727" t="str">
            <v>Veneziana com tela, modelo AWG, tamanho 38,5x33 cm; referência comercial: Trox, Difus-ar ou equivalente</v>
          </cell>
          <cell r="E25727" t="str">
            <v>UN</v>
          </cell>
          <cell r="F25727">
            <v>207.3</v>
          </cell>
          <cell r="G25727">
            <v>207.3</v>
          </cell>
        </row>
        <row r="25728">
          <cell r="A25728" t="str">
            <v>CDHU-IQ.04.000.032360</v>
          </cell>
          <cell r="B25728" t="str">
            <v>CDHU-I</v>
          </cell>
          <cell r="C25728" t="str">
            <v>Q.04.000.032360</v>
          </cell>
          <cell r="D25728" t="str">
            <v>Veneziana com tela, modelo AWG, tamanho 78,5x33 cm; referência comercial: Trox, Difus-ar ou equivalente</v>
          </cell>
          <cell r="E25728" t="str">
            <v>UN</v>
          </cell>
          <cell r="F25728">
            <v>321.10000000000002</v>
          </cell>
          <cell r="G25728">
            <v>321.10000000000002</v>
          </cell>
        </row>
        <row r="25729">
          <cell r="A25729" t="str">
            <v>CDHU-IR.02.000.038018</v>
          </cell>
          <cell r="B25729" t="str">
            <v>CDHU-I</v>
          </cell>
          <cell r="C25729" t="str">
            <v>R.02.000.038018</v>
          </cell>
          <cell r="D25729" t="str">
            <v>Óleo de linhaça</v>
          </cell>
          <cell r="E25729" t="str">
            <v>L</v>
          </cell>
          <cell r="F25729">
            <v>21.53</v>
          </cell>
          <cell r="G25729">
            <v>21.53</v>
          </cell>
        </row>
        <row r="25730">
          <cell r="A25730" t="str">
            <v>CDHU-IR.02.000.039013</v>
          </cell>
          <cell r="B25730" t="str">
            <v>CDHU-I</v>
          </cell>
          <cell r="C25730" t="str">
            <v>R.02.000.039013</v>
          </cell>
          <cell r="D25730" t="str">
            <v>Ácido muriático</v>
          </cell>
          <cell r="E25730" t="str">
            <v>L</v>
          </cell>
          <cell r="F25730">
            <v>11.15</v>
          </cell>
          <cell r="G25730">
            <v>11.15</v>
          </cell>
        </row>
        <row r="25731">
          <cell r="A25731" t="str">
            <v>CDHU-IR.02.000.039014</v>
          </cell>
          <cell r="B25731" t="str">
            <v>CDHU-I</v>
          </cell>
          <cell r="C25731" t="str">
            <v>R.02.000.039014</v>
          </cell>
          <cell r="D25731" t="str">
            <v>Graxa lubrificante pastosa</v>
          </cell>
          <cell r="E25731" t="str">
            <v>KG</v>
          </cell>
          <cell r="F25731">
            <v>45.65</v>
          </cell>
          <cell r="G25731">
            <v>45.65</v>
          </cell>
        </row>
        <row r="25732">
          <cell r="A25732" t="str">
            <v>CDHU-IR.03.000.020338</v>
          </cell>
          <cell r="B25732" t="str">
            <v>CDHU-I</v>
          </cell>
          <cell r="C25732" t="str">
            <v>R.03.000.020338</v>
          </cell>
          <cell r="D25732" t="str">
            <v>Tela tipo mosquiteira removível em fibra de vidro revestida em pvc, perfil alumínio, borracha EPDM, Kit fixação com 4 cantoneiras, travas e parafusos com buchas</v>
          </cell>
          <cell r="E25732" t="str">
            <v>M2</v>
          </cell>
          <cell r="F25732">
            <v>211.8</v>
          </cell>
          <cell r="G25732">
            <v>211.8</v>
          </cell>
        </row>
        <row r="25733">
          <cell r="A25733" t="str">
            <v>CDHU-IR.03.000.020341</v>
          </cell>
          <cell r="B25733" t="str">
            <v>CDHU-I</v>
          </cell>
          <cell r="C25733" t="str">
            <v>R.03.000.020341</v>
          </cell>
          <cell r="D25733" t="str">
            <v>Tela em poliéster, malha 2x2mm, gramatura mínima de 31g/m², estruturante para impermeabilização a frio; ref. Ernetex, Vedacit ou equivalente</v>
          </cell>
          <cell r="E25733" t="str">
            <v>M2</v>
          </cell>
          <cell r="F25733">
            <v>6.54</v>
          </cell>
          <cell r="G25733">
            <v>6.54</v>
          </cell>
        </row>
        <row r="25734">
          <cell r="A25734" t="str">
            <v>CDHU-IR.03.000.020342</v>
          </cell>
          <cell r="B25734" t="str">
            <v>CDHU-I</v>
          </cell>
          <cell r="C25734" t="str">
            <v>R.03.000.020342</v>
          </cell>
          <cell r="D25734" t="str">
            <v>Tela em polietileno, malha hexagonal de 1/2´, gramatura mínima de 205g/m², ref. Pinteiro 5110P ou 5111P da Nortene, ou equivalente</v>
          </cell>
          <cell r="E25734" t="str">
            <v>M2</v>
          </cell>
          <cell r="F25734">
            <v>5.67</v>
          </cell>
          <cell r="G25734">
            <v>5.67</v>
          </cell>
        </row>
        <row r="25735">
          <cell r="A25735" t="str">
            <v>CDHU-IR.03.000.027502</v>
          </cell>
          <cell r="B25735" t="str">
            <v>CDHU-I</v>
          </cell>
          <cell r="C25735" t="str">
            <v>R.03.000.027502</v>
          </cell>
          <cell r="D25735" t="str">
            <v>Tela em polietileno (nylon), malha 10x10cm - fio com espessura de 2 mm, instalada</v>
          </cell>
          <cell r="E25735" t="str">
            <v>M2</v>
          </cell>
          <cell r="F25735">
            <v>13.39</v>
          </cell>
          <cell r="G25735">
            <v>13.39</v>
          </cell>
        </row>
        <row r="25736">
          <cell r="A25736" t="str">
            <v>CDHU-IR.03.000.028049</v>
          </cell>
          <cell r="B25736" t="str">
            <v>CDHU-I</v>
          </cell>
          <cell r="C25736" t="str">
            <v>R.03.000.028049</v>
          </cell>
          <cell r="D25736" t="str">
            <v>Macrofibra estrutural polipropileno, resistência à tração&gt;=500MPa, E&gt;=5 Gpa, título até 5dtex, tenacidade mín. 5cN/dtex, deformação até 5cN/dtex e até 40%, perda massa por alcalinidade&lt;5%; ref. Politex Neomatex, Duristeel FF54 Concrefibra ou equivalente</v>
          </cell>
          <cell r="E25736" t="str">
            <v>KG</v>
          </cell>
          <cell r="F25736">
            <v>43.51</v>
          </cell>
          <cell r="G25736">
            <v>43.51</v>
          </cell>
        </row>
        <row r="25737">
          <cell r="A25737" t="str">
            <v>CDHU-IR.03.000.028050</v>
          </cell>
          <cell r="B25737" t="str">
            <v>CDHU-I</v>
          </cell>
          <cell r="C25737" t="str">
            <v>R.03.000.028050</v>
          </cell>
          <cell r="D25737" t="str">
            <v>Microfibra polimérica anticrack, resistência à tração &gt;= 500Mpa, E&gt;=5 Gpa, título até 5dtex, tenacidade mín. 5cN/dtex, deformação até 5cN/dtex e até 40%, perda massa por alcalinidade &lt; 5%; ref. Neofibra MF Neomatex, Fibralit-Co Concrefibra ou equivalente</v>
          </cell>
          <cell r="E25737" t="str">
            <v>KG</v>
          </cell>
          <cell r="F25737">
            <v>32.79</v>
          </cell>
          <cell r="G25737">
            <v>32.79</v>
          </cell>
        </row>
        <row r="25738">
          <cell r="A25738" t="str">
            <v>CDHU-IS.01.000.038760</v>
          </cell>
          <cell r="B25738" t="str">
            <v>CDHU-I</v>
          </cell>
          <cell r="C25738" t="str">
            <v>S.01.000.038760</v>
          </cell>
          <cell r="D25738" t="str">
            <v>Plantio de grama pelo processo hidrossemeadura</v>
          </cell>
          <cell r="E25738" t="str">
            <v>M2</v>
          </cell>
          <cell r="F25738">
            <v>10.39</v>
          </cell>
          <cell r="G25738">
            <v>10.39</v>
          </cell>
        </row>
        <row r="25739">
          <cell r="A25739" t="str">
            <v>CDHU-IS.01.000.080102</v>
          </cell>
          <cell r="B25739" t="str">
            <v>CDHU-I</v>
          </cell>
          <cell r="C25739" t="str">
            <v>S.01.000.080102</v>
          </cell>
          <cell r="D25739" t="str">
            <v>Caminhão com irrigadeira e autobomba, capacidade mínima de 6.000 litros - COND.D</v>
          </cell>
          <cell r="E25739" t="str">
            <v>H</v>
          </cell>
          <cell r="F25739">
            <v>223.21</v>
          </cell>
          <cell r="G25739">
            <v>223.21</v>
          </cell>
        </row>
        <row r="25740">
          <cell r="A25740" t="str">
            <v>CDHU-IS.01.000.080105</v>
          </cell>
          <cell r="B25740" t="str">
            <v>CDHU-I</v>
          </cell>
          <cell r="C25740" t="str">
            <v>S.01.000.080105</v>
          </cell>
          <cell r="D25740" t="str">
            <v>Vassoura mecânica - rebocada mecanicamente</v>
          </cell>
          <cell r="E25740" t="str">
            <v>H</v>
          </cell>
          <cell r="F25740">
            <v>75.64</v>
          </cell>
          <cell r="G25740">
            <v>75.64</v>
          </cell>
        </row>
        <row r="25741">
          <cell r="A25741" t="str">
            <v>CDHU-IS.01.000.080119</v>
          </cell>
          <cell r="B25741" t="str">
            <v>CDHU-I</v>
          </cell>
          <cell r="C25741" t="str">
            <v>S.01.000.080119</v>
          </cell>
          <cell r="D25741" t="str">
            <v>Trator com pneus industrial, agrícola com peso de 5 T</v>
          </cell>
          <cell r="E25741" t="str">
            <v>H</v>
          </cell>
          <cell r="F25741">
            <v>151.16999999999999</v>
          </cell>
          <cell r="G25741">
            <v>151.16999999999999</v>
          </cell>
        </row>
        <row r="25742">
          <cell r="A25742" t="str">
            <v>CDHU-IS.01.000.080125</v>
          </cell>
          <cell r="B25742" t="str">
            <v>CDHU-I</v>
          </cell>
          <cell r="C25742" t="str">
            <v>S.01.000.080125</v>
          </cell>
          <cell r="D25742" t="str">
            <v>Betoneira reversível com carregador, capacidade de 320 litros, acionamento do motor combustão interna (diesel e gasolina) ou motor elétrico Alfa 320</v>
          </cell>
          <cell r="E25742" t="str">
            <v>H</v>
          </cell>
          <cell r="F25742">
            <v>31.27</v>
          </cell>
          <cell r="G25742">
            <v>31.27</v>
          </cell>
        </row>
        <row r="25743">
          <cell r="A25743" t="str">
            <v>CDHU-IS.01.000.080129</v>
          </cell>
          <cell r="B25743" t="str">
            <v>CDHU-I</v>
          </cell>
          <cell r="C25743" t="str">
            <v>S.01.000.080129</v>
          </cell>
          <cell r="D25743" t="str">
            <v>Compressor de ar XA 125 MWD - COND. D</v>
          </cell>
          <cell r="E25743" t="str">
            <v>H</v>
          </cell>
          <cell r="F25743">
            <v>108.37</v>
          </cell>
          <cell r="G25743">
            <v>108.37</v>
          </cell>
        </row>
        <row r="25744">
          <cell r="A25744" t="str">
            <v>CDHU-IS.01.000.080149</v>
          </cell>
          <cell r="B25744" t="str">
            <v>CDHU-I</v>
          </cell>
          <cell r="C25744" t="str">
            <v>S.01.000.080149</v>
          </cell>
          <cell r="D25744" t="str">
            <v>Vibroacabadora de asfalto sobre esteiras, capacidade 400 ton/hora</v>
          </cell>
          <cell r="E25744" t="str">
            <v>H</v>
          </cell>
          <cell r="F25744">
            <v>337.62</v>
          </cell>
          <cell r="G25744">
            <v>337.62</v>
          </cell>
        </row>
        <row r="25745">
          <cell r="A25745" t="str">
            <v>CDHU-IS.01.000.080157</v>
          </cell>
          <cell r="B25745" t="str">
            <v>CDHU-I</v>
          </cell>
          <cell r="C25745" t="str">
            <v>S.01.000.080157</v>
          </cell>
          <cell r="D25745" t="str">
            <v>Rompedor Pneumático ATLAS COPCO TEX 32 PS</v>
          </cell>
          <cell r="E25745" t="str">
            <v>H</v>
          </cell>
          <cell r="F25745">
            <v>38.18</v>
          </cell>
          <cell r="G25745">
            <v>38.18</v>
          </cell>
        </row>
        <row r="25746">
          <cell r="A25746" t="str">
            <v>CDHU-IS.01.000.080178</v>
          </cell>
          <cell r="B25746" t="str">
            <v>CDHU-I</v>
          </cell>
          <cell r="C25746" t="str">
            <v>S.01.000.080178</v>
          </cell>
          <cell r="D25746" t="str">
            <v>Rolo compactador vibratório de um cilindro/PN 7T</v>
          </cell>
          <cell r="E25746" t="str">
            <v>H</v>
          </cell>
          <cell r="F25746">
            <v>158.08000000000001</v>
          </cell>
          <cell r="G25746">
            <v>158.08000000000001</v>
          </cell>
        </row>
        <row r="25747">
          <cell r="A25747" t="str">
            <v>CDHU-IS.01.000.080258</v>
          </cell>
          <cell r="B25747" t="str">
            <v>CDHU-I</v>
          </cell>
          <cell r="C25747" t="str">
            <v>S.01.000.080258</v>
          </cell>
          <cell r="D25747" t="str">
            <v>Caminhão carroceria em madeira, capacidade até 8 toneladas</v>
          </cell>
          <cell r="E25747" t="str">
            <v>H</v>
          </cell>
          <cell r="F25747">
            <v>221.82</v>
          </cell>
          <cell r="G25747">
            <v>221.82</v>
          </cell>
        </row>
        <row r="25748">
          <cell r="A25748" t="str">
            <v>CDHU-IS.01.000.080266</v>
          </cell>
          <cell r="B25748" t="str">
            <v>CDHU-I</v>
          </cell>
          <cell r="C25748" t="str">
            <v>S.01.000.080266</v>
          </cell>
          <cell r="D25748" t="str">
            <v>Pá-carregadeira retroescavadeira / carregadeira, capacidade de 0,77m³ - COND. D</v>
          </cell>
          <cell r="E25748" t="str">
            <v>H</v>
          </cell>
          <cell r="F25748">
            <v>158.01</v>
          </cell>
          <cell r="G25748">
            <v>158.01</v>
          </cell>
        </row>
        <row r="25749">
          <cell r="A25749" t="str">
            <v>CDHU-IS.01.000.080272</v>
          </cell>
          <cell r="B25749" t="str">
            <v>CDHU-I</v>
          </cell>
          <cell r="C25749" t="str">
            <v>S.01.000.080272</v>
          </cell>
          <cell r="D25749" t="str">
            <v>Escavadeira hidráulica sobre esteira 100 HP (74 kW)</v>
          </cell>
          <cell r="E25749" t="str">
            <v>H</v>
          </cell>
          <cell r="F25749">
            <v>509.03</v>
          </cell>
          <cell r="G25749">
            <v>509.03</v>
          </cell>
        </row>
        <row r="25750">
          <cell r="A25750" t="str">
            <v>CDHU-IS.01.000.080303</v>
          </cell>
          <cell r="B25750" t="str">
            <v>CDHU-I</v>
          </cell>
          <cell r="C25750" t="str">
            <v>S.01.000.080303</v>
          </cell>
          <cell r="D25750" t="str">
            <v>Trator sobre esteira com lamina/Ripper 2,28m³</v>
          </cell>
          <cell r="E25750" t="str">
            <v>H</v>
          </cell>
          <cell r="F25750">
            <v>463.71</v>
          </cell>
          <cell r="G25750">
            <v>463.71</v>
          </cell>
        </row>
        <row r="25751">
          <cell r="A25751" t="str">
            <v>CDHU-IS.01.000.080308</v>
          </cell>
          <cell r="B25751" t="str">
            <v>CDHU-I</v>
          </cell>
          <cell r="C25751" t="str">
            <v>S.01.000.080308</v>
          </cell>
          <cell r="D25751" t="str">
            <v>Caminhão basculante caçamba minério, capacidade de 8,0m³ - COND.D</v>
          </cell>
          <cell r="E25751" t="str">
            <v>H</v>
          </cell>
          <cell r="F25751">
            <v>259.57</v>
          </cell>
          <cell r="G25751">
            <v>259.57</v>
          </cell>
        </row>
        <row r="25752">
          <cell r="A25752" t="str">
            <v>CDHU-IS.01.000.080311</v>
          </cell>
          <cell r="B25752" t="str">
            <v>CDHU-I</v>
          </cell>
          <cell r="C25752" t="str">
            <v>S.01.000.080311</v>
          </cell>
          <cell r="D25752" t="str">
            <v>Caminhão basculante diesel com capacidade de 5 m³ - COND. D</v>
          </cell>
          <cell r="E25752" t="str">
            <v>H</v>
          </cell>
          <cell r="F25752">
            <v>210.43</v>
          </cell>
          <cell r="G25752">
            <v>210.43</v>
          </cell>
        </row>
        <row r="25753">
          <cell r="A25753" t="str">
            <v>CDHU-IS.01.000.080312</v>
          </cell>
          <cell r="B25753" t="str">
            <v>CDHU-I</v>
          </cell>
          <cell r="C25753" t="str">
            <v>S.01.000.080312</v>
          </cell>
          <cell r="D25753" t="str">
            <v>Caminhão espargidor, capacidade de 6.000 litros - COND.D</v>
          </cell>
          <cell r="E25753" t="str">
            <v>H</v>
          </cell>
          <cell r="F25753">
            <v>227.59</v>
          </cell>
          <cell r="G25753">
            <v>227.59</v>
          </cell>
        </row>
        <row r="25754">
          <cell r="A25754" t="str">
            <v>CDHU-IS.01.000.080330</v>
          </cell>
          <cell r="B25754" t="str">
            <v>CDHU-I</v>
          </cell>
          <cell r="C25754" t="str">
            <v>S.01.000.080330</v>
          </cell>
          <cell r="D25754" t="str">
            <v>Rolo compactador vibratório com pé de carneiro em aço, potência 121 a 127HP (90 a 93 kW), ref. CA25PD DYNAPAC ou equivalente</v>
          </cell>
          <cell r="E25754" t="str">
            <v>H</v>
          </cell>
          <cell r="F25754">
            <v>393.6</v>
          </cell>
          <cell r="G25754">
            <v>393.6</v>
          </cell>
        </row>
        <row r="25755">
          <cell r="A25755" t="str">
            <v>CDHU-IS.01.000.080332</v>
          </cell>
          <cell r="B25755" t="str">
            <v>CDHU-I</v>
          </cell>
          <cell r="C25755" t="str">
            <v>S.01.000.080332</v>
          </cell>
          <cell r="D25755" t="str">
            <v>Motoniveladora com escarificador potência 140HP (104kW), ref. CAT 120H da CATERPILLAR ou equivalente</v>
          </cell>
          <cell r="E25755" t="str">
            <v>H</v>
          </cell>
          <cell r="F25755">
            <v>309.13</v>
          </cell>
          <cell r="G25755">
            <v>309.13</v>
          </cell>
        </row>
        <row r="25756">
          <cell r="A25756" t="str">
            <v>CDHU-IS.01.000.080334</v>
          </cell>
          <cell r="B25756" t="str">
            <v>CDHU-I</v>
          </cell>
          <cell r="C25756" t="str">
            <v>S.01.000.080334</v>
          </cell>
          <cell r="D25756" t="str">
            <v>Placa vibratória impacto de 1.700 kg, com motor diesel, ou gasolina, ou elétrico, ref. Placa Vibratoria Dynapac CM13 da Flygt do Brasil ou equivalente</v>
          </cell>
          <cell r="E25756" t="str">
            <v>H</v>
          </cell>
          <cell r="F25756">
            <v>32.44</v>
          </cell>
          <cell r="G25756">
            <v>32.44</v>
          </cell>
        </row>
        <row r="25757">
          <cell r="A25757" t="str">
            <v>CDHU-IS.01.000.080337</v>
          </cell>
          <cell r="B25757" t="str">
            <v>CDHU-I</v>
          </cell>
          <cell r="C25757" t="str">
            <v>S.01.000.080337</v>
          </cell>
          <cell r="D25757" t="str">
            <v>Rolo compactador autopropelido, vibratório em aço, cilindros lisos em tandem, potência 80 HP (59 kW); ref. CC21 Dynapac 6 toneladas ou equivalente</v>
          </cell>
          <cell r="E25757" t="str">
            <v>H</v>
          </cell>
          <cell r="F25757">
            <v>198.08</v>
          </cell>
          <cell r="G25757">
            <v>198.08</v>
          </cell>
        </row>
        <row r="25758">
          <cell r="A25758" t="str">
            <v>CDHU-IS.01.000.080338</v>
          </cell>
          <cell r="B25758" t="str">
            <v>CDHU-I</v>
          </cell>
          <cell r="C25758" t="str">
            <v>S.01.000.080338</v>
          </cell>
          <cell r="D25758" t="str">
            <v>Rolo compactador de pneus para asfalto, capacidade 27 toneladas</v>
          </cell>
          <cell r="E25758" t="str">
            <v>H</v>
          </cell>
          <cell r="F25758">
            <v>249.73</v>
          </cell>
          <cell r="G25758">
            <v>249.73</v>
          </cell>
        </row>
        <row r="25759">
          <cell r="A25759" t="str">
            <v>CDHU-IS.01.000.080342</v>
          </cell>
          <cell r="B25759" t="str">
            <v>CDHU-I</v>
          </cell>
          <cell r="C25759" t="str">
            <v>S.01.000.080342</v>
          </cell>
          <cell r="D25759" t="str">
            <v>Trator de esteira lâmina reta/riper - 328HP, CATEPILLAR-D8R PS328 ou equivalente</v>
          </cell>
          <cell r="E25759" t="str">
            <v>H</v>
          </cell>
          <cell r="F25759">
            <v>757.33</v>
          </cell>
          <cell r="G25759">
            <v>757.33</v>
          </cell>
        </row>
        <row r="25760">
          <cell r="A25760" t="str">
            <v>CDHU-IS.01.000.080344</v>
          </cell>
          <cell r="B25760" t="str">
            <v>CDHU-I</v>
          </cell>
          <cell r="C25760" t="str">
            <v>S.01.000.080344</v>
          </cell>
          <cell r="D25760" t="str">
            <v>Trator sobre esteiras potência 76 a 88HP (56 a 64,9kW), ref. D4 da Komatsu ou equivalente</v>
          </cell>
          <cell r="E25760" t="str">
            <v>H</v>
          </cell>
          <cell r="F25760">
            <v>299.83999999999997</v>
          </cell>
          <cell r="G25760">
            <v>299.83999999999997</v>
          </cell>
        </row>
        <row r="25761">
          <cell r="A25761" t="str">
            <v>CDHU-IS.01.000.080349</v>
          </cell>
          <cell r="B25761" t="str">
            <v>CDHU-I</v>
          </cell>
          <cell r="C25761" t="str">
            <v>S.01.000.080349</v>
          </cell>
          <cell r="D25761" t="str">
            <v>Veículo com capacidade para 4 pessoas, pot. 1.000CC - Cond. D</v>
          </cell>
          <cell r="E25761" t="str">
            <v>H</v>
          </cell>
          <cell r="F25761">
            <v>78.040000000000006</v>
          </cell>
          <cell r="G25761">
            <v>78.040000000000006</v>
          </cell>
        </row>
        <row r="25762">
          <cell r="A25762" t="str">
            <v>CDHU-IS.01.000.080351</v>
          </cell>
          <cell r="B25762" t="str">
            <v>CDHU-I</v>
          </cell>
          <cell r="C25762" t="str">
            <v>S.01.000.080351</v>
          </cell>
          <cell r="D25762" t="str">
            <v>Guindauto MUNCK M-640/18 com lança telescópica capacidade 3750 kg</v>
          </cell>
          <cell r="E25762" t="str">
            <v>H</v>
          </cell>
          <cell r="F25762">
            <v>254.28</v>
          </cell>
          <cell r="G25762">
            <v>254.28</v>
          </cell>
        </row>
        <row r="25763">
          <cell r="A25763" t="str">
            <v>CDHU-IS.01.000.080352</v>
          </cell>
          <cell r="B25763" t="str">
            <v>CDHU-I</v>
          </cell>
          <cell r="C25763" t="str">
            <v>S.01.000.080352</v>
          </cell>
          <cell r="D25763" t="str">
            <v>Veículo utilitário com capacidade para 9 pessoas - 1.600 CC - COND.D</v>
          </cell>
          <cell r="E25763" t="str">
            <v>H</v>
          </cell>
          <cell r="F25763">
            <v>104.59</v>
          </cell>
          <cell r="G25763">
            <v>104.59</v>
          </cell>
        </row>
        <row r="25764">
          <cell r="A25764" t="str">
            <v>CDHU-IS.01.000.080357</v>
          </cell>
          <cell r="B25764" t="str">
            <v>CDHU-I</v>
          </cell>
          <cell r="C25764" t="str">
            <v>S.01.000.080357</v>
          </cell>
          <cell r="D25764" t="str">
            <v>Locação de estação total</v>
          </cell>
          <cell r="E25764" t="str">
            <v>H</v>
          </cell>
          <cell r="F25764">
            <v>16.739999999999998</v>
          </cell>
          <cell r="G25764">
            <v>16.739999999999998</v>
          </cell>
        </row>
        <row r="25765">
          <cell r="A25765" t="str">
            <v>CDHU-IS.01.000.080358</v>
          </cell>
          <cell r="B25765" t="str">
            <v>CDHU-I</v>
          </cell>
          <cell r="C25765" t="str">
            <v>S.01.000.080358</v>
          </cell>
          <cell r="D25765" t="str">
            <v>Locação de nível com tripé</v>
          </cell>
          <cell r="E25765" t="str">
            <v>H</v>
          </cell>
          <cell r="F25765">
            <v>0.76</v>
          </cell>
          <cell r="G25765">
            <v>0.76</v>
          </cell>
        </row>
        <row r="25766">
          <cell r="A25766" t="str">
            <v>CDHU-IS.01.000.081345</v>
          </cell>
          <cell r="B25766" t="str">
            <v>CDHU-I</v>
          </cell>
          <cell r="C25766" t="str">
            <v>S.01.000.081345</v>
          </cell>
          <cell r="D25766" t="str">
            <v>Fresadora, largura útil 1 m; ref. Fresadora Wirtgem 1000C ou equivalente</v>
          </cell>
          <cell r="E25766" t="str">
            <v>H</v>
          </cell>
          <cell r="F25766">
            <v>805.86</v>
          </cell>
          <cell r="G25766">
            <v>805.86</v>
          </cell>
        </row>
        <row r="25767">
          <cell r="A25767" t="str">
            <v>CDHU-IS.01.000.091701</v>
          </cell>
          <cell r="B25767" t="str">
            <v>CDHU-I</v>
          </cell>
          <cell r="C25767" t="str">
            <v>S.01.000.091701</v>
          </cell>
          <cell r="D25767" t="str">
            <v>Sinalização horizontal com resina vinílica ou acrílica</v>
          </cell>
          <cell r="E25767" t="str">
            <v>M2</v>
          </cell>
          <cell r="F25767">
            <v>35.47</v>
          </cell>
          <cell r="G25767">
            <v>35.47</v>
          </cell>
        </row>
        <row r="25768">
          <cell r="A25768" t="str">
            <v>CDHU-IS.01.000.091713</v>
          </cell>
          <cell r="B25768" t="str">
            <v>CDHU-I</v>
          </cell>
          <cell r="C25768" t="str">
            <v>S.01.000.091713</v>
          </cell>
          <cell r="D25768" t="str">
            <v>Colocação de placa em suporte de madeira / metálico - solo</v>
          </cell>
          <cell r="E25768" t="str">
            <v>M2</v>
          </cell>
          <cell r="F25768">
            <v>68.459999999999994</v>
          </cell>
          <cell r="G25768">
            <v>68.459999999999994</v>
          </cell>
        </row>
        <row r="25769">
          <cell r="A25769" t="str">
            <v>CDHU-IS.03.000.000001</v>
          </cell>
          <cell r="B25769" t="str">
            <v>CDHU-I</v>
          </cell>
          <cell r="C25769" t="str">
            <v>S.03.000.000001</v>
          </cell>
          <cell r="D25769" t="str">
            <v>Chapa em MDF cru, espessura de 2cm</v>
          </cell>
          <cell r="E25769" t="str">
            <v>M2</v>
          </cell>
          <cell r="F25769">
            <v>61.58</v>
          </cell>
          <cell r="G25769">
            <v>61.58</v>
          </cell>
        </row>
        <row r="25770">
          <cell r="A25770" t="str">
            <v>CDHU-IS.03.000.020120</v>
          </cell>
          <cell r="B25770" t="str">
            <v>CDHU-I</v>
          </cell>
          <cell r="C25770" t="str">
            <v>S.03.000.020120</v>
          </cell>
          <cell r="D25770" t="str">
            <v>Placa de advertência em chapa de alumínio, espessura 2mm, com pintura refletiva</v>
          </cell>
          <cell r="E25770" t="str">
            <v>M2</v>
          </cell>
          <cell r="F25770">
            <v>1152.01</v>
          </cell>
          <cell r="G25770">
            <v>1152.01</v>
          </cell>
        </row>
        <row r="25771">
          <cell r="A25771" t="str">
            <v>CDHU-IS.03.000.026616</v>
          </cell>
          <cell r="B25771" t="str">
            <v>CDHU-I</v>
          </cell>
          <cell r="C25771" t="str">
            <v>S.03.000.026616</v>
          </cell>
          <cell r="D25771" t="str">
            <v>Cantoneira em alumínio</v>
          </cell>
          <cell r="E25771" t="str">
            <v>KG</v>
          </cell>
          <cell r="F25771">
            <v>35.229999999999997</v>
          </cell>
          <cell r="G25771">
            <v>35.229999999999997</v>
          </cell>
        </row>
        <row r="25772">
          <cell r="A25772" t="str">
            <v>CDHU-IS.03.000.026664</v>
          </cell>
          <cell r="B25772" t="str">
            <v>CDHU-I</v>
          </cell>
          <cell r="C25772" t="str">
            <v>S.03.000.026664</v>
          </cell>
          <cell r="D25772" t="str">
            <v>Chapa de aço galvanizado nas bitolas: nº 22, n° 24 e n° 26</v>
          </cell>
          <cell r="E25772" t="str">
            <v>KG</v>
          </cell>
          <cell r="F25772">
            <v>10.92</v>
          </cell>
          <cell r="G25772">
            <v>10.92</v>
          </cell>
        </row>
        <row r="25773">
          <cell r="A25773" t="str">
            <v>CDHU-IS.03.000.028009</v>
          </cell>
          <cell r="B25773" t="str">
            <v>CDHU-I</v>
          </cell>
          <cell r="C25773" t="str">
            <v>S.03.000.028009</v>
          </cell>
          <cell r="D25773" t="str">
            <v>Cola de contato para chapa vinílica / borracha</v>
          </cell>
          <cell r="E25773" t="str">
            <v>KG</v>
          </cell>
          <cell r="F25773">
            <v>53.89</v>
          </cell>
          <cell r="G25773">
            <v>53.89</v>
          </cell>
        </row>
        <row r="25774">
          <cell r="A25774" t="str">
            <v>CDHU-IS.03.000.028010</v>
          </cell>
          <cell r="B25774" t="str">
            <v>CDHU-I</v>
          </cell>
          <cell r="C25774" t="str">
            <v>S.03.000.028010</v>
          </cell>
          <cell r="D25774" t="str">
            <v>Silicone para envidraçamento estrutural, 280g</v>
          </cell>
          <cell r="E25774" t="str">
            <v>UN</v>
          </cell>
          <cell r="F25774">
            <v>22.15</v>
          </cell>
          <cell r="G25774">
            <v>22.15</v>
          </cell>
        </row>
        <row r="25775">
          <cell r="A25775" t="str">
            <v>CDHU-IS.03.000.028011</v>
          </cell>
          <cell r="B25775" t="str">
            <v>CDHU-I</v>
          </cell>
          <cell r="C25775" t="str">
            <v>S.03.000.028011</v>
          </cell>
          <cell r="D25775" t="str">
            <v>Perfil de borracha EPDM maciço de 12x15mm, para esquadrias</v>
          </cell>
          <cell r="E25775" t="str">
            <v>M</v>
          </cell>
          <cell r="F25775">
            <v>13.7</v>
          </cell>
          <cell r="G25775">
            <v>13.7</v>
          </cell>
        </row>
        <row r="25776">
          <cell r="A25776" t="str">
            <v>CDHU-IS.03.000.032568</v>
          </cell>
          <cell r="B25776" t="str">
            <v>CDHU-I</v>
          </cell>
          <cell r="C25776" t="str">
            <v>S.03.000.032568</v>
          </cell>
          <cell r="D25776" t="str">
            <v>Rodapé em mármore branco com espessura de 2 cm e altura de 7,0cm, acabamento polido</v>
          </cell>
          <cell r="E25776" t="str">
            <v>M</v>
          </cell>
          <cell r="F25776">
            <v>63.61</v>
          </cell>
          <cell r="G25776">
            <v>63.61</v>
          </cell>
        </row>
        <row r="25777">
          <cell r="A25777" t="str">
            <v>CDHU-IS.03.000.033070</v>
          </cell>
          <cell r="B25777" t="str">
            <v>CDHU-I</v>
          </cell>
          <cell r="C25777" t="str">
            <v>S.03.000.033070</v>
          </cell>
          <cell r="D25777" t="str">
            <v xml:space="preserve">Agente de cura, retardador de evaporação da água e protetor de umidade do concreto </v>
          </cell>
          <cell r="E25777" t="str">
            <v>KG</v>
          </cell>
          <cell r="F25777">
            <v>11.39</v>
          </cell>
          <cell r="G25777">
            <v>11.39</v>
          </cell>
        </row>
        <row r="25778">
          <cell r="A25778" t="str">
            <v>CDHU-IS.03.000.036002</v>
          </cell>
          <cell r="B25778" t="str">
            <v>CDHU-I</v>
          </cell>
          <cell r="C25778" t="str">
            <v>S.03.000.036002</v>
          </cell>
          <cell r="D25778" t="str">
            <v>Rodapé de madeira ipê/jatobá de 7 x 1,5 cm</v>
          </cell>
          <cell r="E25778" t="str">
            <v>M</v>
          </cell>
          <cell r="F25778">
            <v>27.77</v>
          </cell>
          <cell r="G25778">
            <v>27.77</v>
          </cell>
        </row>
        <row r="25779">
          <cell r="A25779" t="str">
            <v>CDHU-IS.03.000.036500</v>
          </cell>
          <cell r="B25779" t="str">
            <v>CDHU-I</v>
          </cell>
          <cell r="C25779" t="str">
            <v>S.03.000.036500</v>
          </cell>
          <cell r="D25779" t="str">
            <v>Tampão ferro dúctil de 300 x 300mm, classe 125 (ruptura &gt; 125 kN), conforme NBR 10160/2005</v>
          </cell>
          <cell r="E25779" t="str">
            <v>UN</v>
          </cell>
          <cell r="F25779">
            <v>133.62</v>
          </cell>
          <cell r="G25779">
            <v>133.62</v>
          </cell>
        </row>
        <row r="25780">
          <cell r="A25780" t="str">
            <v>CDHU-IS.03.000.040001</v>
          </cell>
          <cell r="B25780" t="str">
            <v>CDHU-I</v>
          </cell>
          <cell r="C25780" t="str">
            <v>S.03.000.040001</v>
          </cell>
          <cell r="D25780" t="str">
            <v>Poste concreto armado circular, H= 11m p/200kgf</v>
          </cell>
          <cell r="E25780" t="str">
            <v>UN</v>
          </cell>
          <cell r="F25780">
            <v>1460.4</v>
          </cell>
          <cell r="G25780">
            <v>1460.4</v>
          </cell>
        </row>
        <row r="25781">
          <cell r="A25781" t="str">
            <v>CDHU-IS.03.000.040007</v>
          </cell>
          <cell r="B25781" t="str">
            <v>CDHU-I</v>
          </cell>
          <cell r="C25781" t="str">
            <v>S.03.000.040007</v>
          </cell>
          <cell r="D25781" t="str">
            <v>Poste concreto armado circular, H= 9m p/300kgf</v>
          </cell>
          <cell r="E25781" t="str">
            <v>UN</v>
          </cell>
          <cell r="F25781">
            <v>910.79</v>
          </cell>
          <cell r="G25781">
            <v>910.79</v>
          </cell>
        </row>
        <row r="25782">
          <cell r="A25782" t="str">
            <v>CDHU-IS.03.000.040009</v>
          </cell>
          <cell r="B25782" t="str">
            <v>CDHU-I</v>
          </cell>
          <cell r="C25782" t="str">
            <v>S.03.000.040009</v>
          </cell>
          <cell r="D25782" t="str">
            <v>Poste concreto armado circular, H= 9m p/400kgf</v>
          </cell>
          <cell r="E25782" t="str">
            <v>UN</v>
          </cell>
          <cell r="F25782">
            <v>1089.19</v>
          </cell>
          <cell r="G25782">
            <v>1089.19</v>
          </cell>
        </row>
        <row r="25783">
          <cell r="A25783" t="str">
            <v>CDHU-IS.03.000.042306</v>
          </cell>
          <cell r="B25783" t="str">
            <v>CDHU-I</v>
          </cell>
          <cell r="C25783" t="str">
            <v>S.03.000.042306</v>
          </cell>
          <cell r="D25783" t="str">
            <v>Placa de sinalização em chapa de aço N.16, com pintura refletiva "Perigo Alta Tensão"</v>
          </cell>
          <cell r="E25783" t="str">
            <v>M2</v>
          </cell>
          <cell r="F25783">
            <v>924</v>
          </cell>
          <cell r="G25783">
            <v>924</v>
          </cell>
        </row>
        <row r="25784">
          <cell r="A25784" t="str">
            <v>CDHU-IS.03.000.049580</v>
          </cell>
          <cell r="B25784" t="str">
            <v>CDHU-I</v>
          </cell>
          <cell r="C25784" t="str">
            <v>S.03.000.049580</v>
          </cell>
          <cell r="D25784" t="str">
            <v>Cortadora de pavimento concreto/asfalto, motor a gasolina, potência 13HP, com disco de corte adiamantado segmentado para concreto, Ø 350mm - CHP diurno</v>
          </cell>
          <cell r="E25784" t="str">
            <v>H</v>
          </cell>
          <cell r="F25784">
            <v>9.92</v>
          </cell>
          <cell r="G25784">
            <v>9.92</v>
          </cell>
        </row>
        <row r="25785">
          <cell r="A25785" t="str">
            <v>CDHU-IS.03.000.060255</v>
          </cell>
          <cell r="B25785" t="str">
            <v>CDHU-I</v>
          </cell>
          <cell r="C25785" t="str">
            <v>S.03.000.060255</v>
          </cell>
          <cell r="D25785" t="str">
            <v>Anel pré-moldado em concreto, diâmetro externo de 0,80 m, h= 0,50 m</v>
          </cell>
          <cell r="E25785" t="str">
            <v>UN</v>
          </cell>
          <cell r="F25785">
            <v>191.35</v>
          </cell>
          <cell r="G25785">
            <v>191.35</v>
          </cell>
        </row>
        <row r="25786">
          <cell r="A25786" t="str">
            <v>CDHU-IS.03.000.061192</v>
          </cell>
          <cell r="B25786" t="str">
            <v>CDHU-I</v>
          </cell>
          <cell r="C25786" t="str">
            <v>S.03.000.061192</v>
          </cell>
          <cell r="D25786" t="str">
            <v>Curva 45° em aço galvanizado, rosca macho/fêmea, Ø 2 1/2´</v>
          </cell>
          <cell r="E25786" t="str">
            <v>UN</v>
          </cell>
          <cell r="F25786">
            <v>186.76</v>
          </cell>
          <cell r="G25786">
            <v>186.76</v>
          </cell>
        </row>
        <row r="25787">
          <cell r="A25787" t="str">
            <v>CDHU-IS.03.000.061193</v>
          </cell>
          <cell r="B25787" t="str">
            <v>CDHU-I</v>
          </cell>
          <cell r="C25787" t="str">
            <v>S.03.000.061193</v>
          </cell>
          <cell r="D25787" t="str">
            <v>Curva 90° em aço galvanizado, rosca fêmea/fêmea, Ø 2 1/2´</v>
          </cell>
          <cell r="E25787" t="str">
            <v>UN</v>
          </cell>
          <cell r="F25787">
            <v>239.08</v>
          </cell>
          <cell r="G25787">
            <v>239.08</v>
          </cell>
        </row>
        <row r="25788">
          <cell r="A25788" t="str">
            <v>CDHU-IS.03.000.080127</v>
          </cell>
          <cell r="B25788" t="str">
            <v>CDHU-I</v>
          </cell>
          <cell r="C25788" t="str">
            <v>S.03.000.080127</v>
          </cell>
          <cell r="D25788" t="str">
            <v>Máquina projetora de concreto</v>
          </cell>
          <cell r="E25788" t="str">
            <v>H</v>
          </cell>
          <cell r="F25788">
            <v>26.89</v>
          </cell>
          <cell r="G25788">
            <v>26.89</v>
          </cell>
        </row>
        <row r="25789">
          <cell r="A25789" t="str">
            <v>CDHU-IS.03.000.080128</v>
          </cell>
          <cell r="B25789" t="str">
            <v>CDHU-I</v>
          </cell>
          <cell r="C25789" t="str">
            <v>S.03.000.080128</v>
          </cell>
          <cell r="D25789" t="str">
            <v>Compressor de ar rebocável, vazão 748pcm, motor a diesel, pot. 210cv</v>
          </cell>
          <cell r="E25789" t="str">
            <v>H</v>
          </cell>
          <cell r="F25789">
            <v>204.86</v>
          </cell>
          <cell r="G25789">
            <v>204.86</v>
          </cell>
        </row>
        <row r="25790">
          <cell r="A25790" t="str">
            <v>CDHU-IS.03.000.080129</v>
          </cell>
          <cell r="B25790" t="str">
            <v>CDHU-I</v>
          </cell>
          <cell r="C25790" t="str">
            <v>S.03.000.080129</v>
          </cell>
          <cell r="D25790" t="str">
            <v>Máquina extrusora de concreto para guias e sarjetas, motor a diesel, potência 14cv</v>
          </cell>
          <cell r="E25790" t="str">
            <v>H</v>
          </cell>
          <cell r="F25790">
            <v>19.28</v>
          </cell>
          <cell r="G25790">
            <v>19.28</v>
          </cell>
        </row>
        <row r="25791">
          <cell r="A25791" t="str">
            <v>CDHU-IS.03.000.080130</v>
          </cell>
          <cell r="B25791" t="str">
            <v>CDHU-I</v>
          </cell>
          <cell r="C25791" t="str">
            <v>S.03.000.080130</v>
          </cell>
          <cell r="D25791" t="str">
            <v>Régua vibradora dupla para concreto a gasolina 5,5 Hp, peso de 60 kg, comprimento 4 m</v>
          </cell>
          <cell r="E25791" t="str">
            <v>H</v>
          </cell>
          <cell r="F25791">
            <v>10.199999999999999</v>
          </cell>
          <cell r="G25791">
            <v>10.199999999999999</v>
          </cell>
        </row>
        <row r="25792">
          <cell r="A25792" t="str">
            <v>CDHU-IS.03.000.080328</v>
          </cell>
          <cell r="B25792" t="str">
            <v>CDHU-I</v>
          </cell>
          <cell r="C25792" t="str">
            <v>S.03.000.080328</v>
          </cell>
          <cell r="D25792" t="str">
            <v>Guindaste hidráulico autopropelido, com lança telescópica, para espaços limitados, tração 4x4, capacidade acima de 30 ton, potência 97 KW</v>
          </cell>
          <cell r="E25792" t="str">
            <v>H</v>
          </cell>
          <cell r="F25792">
            <v>226.08</v>
          </cell>
          <cell r="G25792">
            <v>226.08</v>
          </cell>
        </row>
        <row r="25793">
          <cell r="A25793" t="str">
            <v>CDHU-IS.03.000.085678</v>
          </cell>
          <cell r="B25793" t="str">
            <v>CDHU-I</v>
          </cell>
          <cell r="C25793" t="str">
            <v>S.03.000.085678</v>
          </cell>
          <cell r="D25793" t="str">
            <v>Retroescavadeira sobre rodas com carregadeira, tração 4x4, potência liquida 88 HP, peso operacional mínimo 6674 kg capacidade da carregadeira de 1 m³ e da retroescavadeira mínima de 0,26 m³, profundidade de escavação máxima de 4,37 m</v>
          </cell>
          <cell r="E25793" t="str">
            <v>H</v>
          </cell>
          <cell r="F25793">
            <v>164.16</v>
          </cell>
          <cell r="G25793">
            <v>164.16</v>
          </cell>
        </row>
        <row r="25794">
          <cell r="A25794" t="str">
            <v>CDHU-IS.04.000.020160</v>
          </cell>
          <cell r="B25794" t="str">
            <v>CDHU-I</v>
          </cell>
          <cell r="C25794" t="str">
            <v>S.04.000.020160</v>
          </cell>
          <cell r="D25794" t="str">
            <v>Batente de alumínio para divisória</v>
          </cell>
          <cell r="E25794" t="str">
            <v>M</v>
          </cell>
          <cell r="F25794">
            <v>53.31</v>
          </cell>
          <cell r="G25794">
            <v>53.31</v>
          </cell>
        </row>
        <row r="25795">
          <cell r="A25795" t="str">
            <v>CDHU-IS.04.000.020379</v>
          </cell>
          <cell r="B25795" t="str">
            <v>CDHU-I</v>
          </cell>
          <cell r="C25795" t="str">
            <v>S.04.000.020379</v>
          </cell>
          <cell r="D25795" t="str">
            <v>Tubo de papelão para forma com diâmetro de 45 cm</v>
          </cell>
          <cell r="E25795" t="str">
            <v>M</v>
          </cell>
          <cell r="F25795">
            <v>172.87</v>
          </cell>
          <cell r="G25795">
            <v>172.87</v>
          </cell>
        </row>
        <row r="25796">
          <cell r="A25796" t="str">
            <v>CDHU-IS.04.000.020750</v>
          </cell>
          <cell r="B25796" t="str">
            <v>CDHU-I</v>
          </cell>
          <cell r="C25796" t="str">
            <v>S.04.000.020750</v>
          </cell>
          <cell r="D25796" t="str">
            <v>Mão de obra / equipamentos mecânico e rotativo / corte / laser</v>
          </cell>
          <cell r="E25796" t="str">
            <v>M2</v>
          </cell>
          <cell r="F25796">
            <v>39</v>
          </cell>
          <cell r="G25796">
            <v>39</v>
          </cell>
        </row>
        <row r="25797">
          <cell r="A25797" t="str">
            <v>CDHU-IS.04.000.021027</v>
          </cell>
          <cell r="B25797" t="str">
            <v>CDHU-I</v>
          </cell>
          <cell r="C25797" t="str">
            <v>S.04.000.021027</v>
          </cell>
          <cell r="D25797" t="str">
            <v>Vigas em cambará, cedrinho, eucalipto-citriodora, eucalipto-saligna, garapa, cupiúba, itaúba, de 6,0 x 16,0cm</v>
          </cell>
          <cell r="E25797" t="str">
            <v>M</v>
          </cell>
          <cell r="F25797">
            <v>36.770000000000003</v>
          </cell>
          <cell r="G25797">
            <v>36.770000000000003</v>
          </cell>
        </row>
        <row r="25798">
          <cell r="A25798" t="str">
            <v>CDHU-IS.04.000.021028</v>
          </cell>
          <cell r="B25798" t="str">
            <v>CDHU-I</v>
          </cell>
          <cell r="C25798" t="str">
            <v>S.04.000.021028</v>
          </cell>
          <cell r="D25798" t="str">
            <v>Madeira serrada G1-C6</v>
          </cell>
          <cell r="E25798" t="str">
            <v>M3</v>
          </cell>
          <cell r="F25798">
            <v>3567.01</v>
          </cell>
          <cell r="G25798">
            <v>3567.01</v>
          </cell>
        </row>
        <row r="25799">
          <cell r="A25799" t="str">
            <v>CDHU-IS.04.000.021087</v>
          </cell>
          <cell r="B25799" t="str">
            <v>CDHU-I</v>
          </cell>
          <cell r="C25799" t="str">
            <v>S.04.000.021087</v>
          </cell>
          <cell r="D25799" t="str">
            <v>Chapa compensada plastificada de 12 mm de espessura</v>
          </cell>
          <cell r="E25799" t="str">
            <v>M2</v>
          </cell>
          <cell r="F25799">
            <v>39.270000000000003</v>
          </cell>
          <cell r="G25799">
            <v>39.270000000000003</v>
          </cell>
        </row>
        <row r="25800">
          <cell r="A25800" t="str">
            <v>CDHU-IS.04.000.021093</v>
          </cell>
          <cell r="B25800" t="str">
            <v>CDHU-I</v>
          </cell>
          <cell r="C25800" t="str">
            <v>S.04.000.021093</v>
          </cell>
          <cell r="D25800" t="str">
            <v>Locação de andaime torre metálico (1,5x1,5m), com piso metálico</v>
          </cell>
          <cell r="E25800" t="str">
            <v>MXMES</v>
          </cell>
          <cell r="F25800">
            <v>22.89</v>
          </cell>
          <cell r="G25800">
            <v>22.89</v>
          </cell>
        </row>
        <row r="25801">
          <cell r="A25801" t="str">
            <v>CDHU-IS.04.000.021094</v>
          </cell>
          <cell r="B25801" t="str">
            <v>CDHU-I</v>
          </cell>
          <cell r="C25801" t="str">
            <v>S.04.000.021094</v>
          </cell>
          <cell r="D25801" t="str">
            <v>Locação de andaime tubular fachadeiro, largura mínima de 1,00 m com piso metálico e sapatas ajustáveis</v>
          </cell>
          <cell r="E25801" t="str">
            <v>M2XME</v>
          </cell>
          <cell r="F25801">
            <v>20.079999999999998</v>
          </cell>
          <cell r="G25801">
            <v>20.079999999999998</v>
          </cell>
        </row>
        <row r="25802">
          <cell r="A25802" t="str">
            <v>CDHU-IS.04.000.021235</v>
          </cell>
          <cell r="B25802" t="str">
            <v>CDHU-I</v>
          </cell>
          <cell r="C25802" t="str">
            <v>S.04.000.021235</v>
          </cell>
          <cell r="D25802" t="str">
            <v>Tubo de papelão para forma com diâmetro de 30 cm</v>
          </cell>
          <cell r="E25802" t="str">
            <v>M</v>
          </cell>
          <cell r="F25802">
            <v>107.91</v>
          </cell>
          <cell r="G25802">
            <v>107.91</v>
          </cell>
        </row>
        <row r="25803">
          <cell r="A25803" t="str">
            <v>CDHU-IS.04.000.021236</v>
          </cell>
          <cell r="B25803" t="str">
            <v>CDHU-I</v>
          </cell>
          <cell r="C25803" t="str">
            <v>S.04.000.021236</v>
          </cell>
          <cell r="D25803" t="str">
            <v>Tubo de papelão para forma com diâmetro de 50 cm</v>
          </cell>
          <cell r="E25803" t="str">
            <v>M</v>
          </cell>
          <cell r="F25803">
            <v>210.06</v>
          </cell>
          <cell r="G25803">
            <v>210.06</v>
          </cell>
        </row>
        <row r="25804">
          <cell r="A25804" t="str">
            <v>CDHU-IS.04.000.021238</v>
          </cell>
          <cell r="B25804" t="str">
            <v>CDHU-I</v>
          </cell>
          <cell r="C25804" t="str">
            <v>S.04.000.021238</v>
          </cell>
          <cell r="D25804" t="str">
            <v>Tubo de papelão para forma com diâmetro de 25 cm</v>
          </cell>
          <cell r="E25804" t="str">
            <v>M</v>
          </cell>
          <cell r="F25804">
            <v>86.73</v>
          </cell>
          <cell r="G25804">
            <v>86.73</v>
          </cell>
        </row>
        <row r="25805">
          <cell r="A25805" t="str">
            <v>CDHU-IS.04.000.021239</v>
          </cell>
          <cell r="B25805" t="str">
            <v>CDHU-I</v>
          </cell>
          <cell r="C25805" t="str">
            <v>S.04.000.021239</v>
          </cell>
          <cell r="D25805" t="str">
            <v>Tubo de papelão para forma com diâmetro de 35 cm</v>
          </cell>
          <cell r="E25805" t="str">
            <v>M</v>
          </cell>
          <cell r="F25805">
            <v>130.54</v>
          </cell>
          <cell r="G25805">
            <v>130.54</v>
          </cell>
        </row>
        <row r="25806">
          <cell r="A25806" t="str">
            <v>CDHU-IS.04.000.021240</v>
          </cell>
          <cell r="B25806" t="str">
            <v>CDHU-I</v>
          </cell>
          <cell r="C25806" t="str">
            <v>S.04.000.021240</v>
          </cell>
          <cell r="D25806" t="str">
            <v>Tubo de papelão para fôrma com diâmetro de 40 cm</v>
          </cell>
          <cell r="E25806" t="str">
            <v>M</v>
          </cell>
          <cell r="F25806">
            <v>153.78</v>
          </cell>
          <cell r="G25806">
            <v>153.78</v>
          </cell>
        </row>
        <row r="25807">
          <cell r="A25807" t="str">
            <v>CDHU-IS.04.000.021531</v>
          </cell>
          <cell r="B25807" t="str">
            <v>CDHU-I</v>
          </cell>
          <cell r="C25807" t="str">
            <v>S.04.000.021531</v>
          </cell>
          <cell r="D25807" t="str">
            <v>Barra de transferência em aço liso, diâmetro de 12,5 mm e comprimento de 35 cm</v>
          </cell>
          <cell r="E25807" t="str">
            <v>UN</v>
          </cell>
          <cell r="F25807">
            <v>4.3499999999999996</v>
          </cell>
          <cell r="G25807">
            <v>4.3499999999999996</v>
          </cell>
        </row>
        <row r="25808">
          <cell r="A25808" t="str">
            <v>CDHU-IS.04.000.022069</v>
          </cell>
          <cell r="B25808" t="str">
            <v>CDHU-I</v>
          </cell>
          <cell r="C25808" t="str">
            <v>S.04.000.022069</v>
          </cell>
          <cell r="D25808" t="str">
            <v>Espaçador treliçado de aço, H= 5 cm</v>
          </cell>
          <cell r="E25808" t="str">
            <v>M</v>
          </cell>
          <cell r="F25808">
            <v>7.72</v>
          </cell>
          <cell r="G25808">
            <v>7.72</v>
          </cell>
        </row>
        <row r="25809">
          <cell r="A25809" t="str">
            <v>CDHU-IS.04.000.023626</v>
          </cell>
          <cell r="B25809" t="str">
            <v>CDHU-I</v>
          </cell>
          <cell r="C25809" t="str">
            <v>S.04.000.023626</v>
          </cell>
          <cell r="D25809" t="str">
            <v>Forro em fibra mineral com placas acústicas removíveis de 625 x 625mm; ref. linha Sahara NRC0.60, borda T24 da OWA do Brasil ou equivalente - instalado</v>
          </cell>
          <cell r="E25809" t="str">
            <v>M2</v>
          </cell>
          <cell r="F25809">
            <v>288.16000000000003</v>
          </cell>
          <cell r="G25809">
            <v>288.16000000000003</v>
          </cell>
        </row>
        <row r="25810">
          <cell r="A25810" t="str">
            <v>CDHU-IS.04.000.024045</v>
          </cell>
          <cell r="B25810" t="str">
            <v>CDHU-I</v>
          </cell>
          <cell r="C25810" t="str">
            <v>S.04.000.024045</v>
          </cell>
          <cell r="D25810" t="str">
            <v>Disco diamantado para máquinas serra-mármore</v>
          </cell>
          <cell r="E25810" t="str">
            <v>UN</v>
          </cell>
          <cell r="F25810">
            <v>42.1</v>
          </cell>
          <cell r="G25810">
            <v>42.1</v>
          </cell>
        </row>
        <row r="25811">
          <cell r="A25811" t="str">
            <v>CDHU-IS.04.000.024123</v>
          </cell>
          <cell r="B25811" t="str">
            <v>CDHU-I</v>
          </cell>
          <cell r="C25811" t="str">
            <v>S.04.000.024123</v>
          </cell>
          <cell r="D25811" t="str">
            <v>Fibra de polipropileno corrugada, monofilamento 600g/m³, para concreto; ref. Degussa (Masterfiber), Fitesa (Polycret MF) ou equivalente</v>
          </cell>
          <cell r="E25811" t="str">
            <v>KG</v>
          </cell>
          <cell r="F25811">
            <v>38.22</v>
          </cell>
          <cell r="G25811">
            <v>38.22</v>
          </cell>
        </row>
        <row r="25812">
          <cell r="A25812" t="str">
            <v>CDHU-IS.04.000.026514</v>
          </cell>
          <cell r="B25812" t="str">
            <v>CDHU-I</v>
          </cell>
          <cell r="C25812" t="str">
            <v>S.04.000.026514</v>
          </cell>
          <cell r="D25812" t="str">
            <v>Parafuso auto-atarraxante com fenda, zincado branco de 9,5 x 2,9 mm</v>
          </cell>
          <cell r="E25812" t="str">
            <v>UN</v>
          </cell>
          <cell r="F25812">
            <v>0.05</v>
          </cell>
          <cell r="G25812">
            <v>0.05</v>
          </cell>
        </row>
        <row r="25813">
          <cell r="A25813" t="str">
            <v>CDHU-IS.04.000.026601</v>
          </cell>
          <cell r="B25813" t="str">
            <v>CDHU-I</v>
          </cell>
          <cell r="C25813" t="str">
            <v>S.04.000.026601</v>
          </cell>
          <cell r="D25813" t="str">
            <v>Perfil ´U´ enrijecido (60x45x20)mm chapa 14 galvanizado</v>
          </cell>
          <cell r="E25813" t="str">
            <v>M</v>
          </cell>
          <cell r="F25813">
            <v>46.61</v>
          </cell>
          <cell r="G25813">
            <v>46.61</v>
          </cell>
        </row>
        <row r="25814">
          <cell r="A25814" t="str">
            <v>CDHU-IS.04.000.026621</v>
          </cell>
          <cell r="B25814" t="str">
            <v>CDHU-I</v>
          </cell>
          <cell r="C25814" t="str">
            <v>S.04.000.026621</v>
          </cell>
          <cell r="D25814" t="str">
            <v>Ferro chato galvanizado 3/1" x 1/8"</v>
          </cell>
          <cell r="E25814" t="str">
            <v>M</v>
          </cell>
          <cell r="F25814">
            <v>6.72</v>
          </cell>
          <cell r="G25814">
            <v>6.72</v>
          </cell>
        </row>
        <row r="25815">
          <cell r="A25815" t="str">
            <v>CDHU-IS.04.000.026727</v>
          </cell>
          <cell r="B25815" t="str">
            <v>CDHU-I</v>
          </cell>
          <cell r="C25815" t="str">
            <v>S.04.000.026727</v>
          </cell>
          <cell r="D25815" t="str">
            <v>Parafuso auto-atarraxante 5,5x38mm com arruela e bucha tipo S8</v>
          </cell>
          <cell r="E25815" t="str">
            <v>CJ</v>
          </cell>
          <cell r="F25815">
            <v>0.82</v>
          </cell>
          <cell r="G25815">
            <v>0.82</v>
          </cell>
        </row>
        <row r="25816">
          <cell r="A25816" t="str">
            <v>CDHU-IS.04.000.026728</v>
          </cell>
          <cell r="B25816" t="str">
            <v>CDHU-I</v>
          </cell>
          <cell r="C25816" t="str">
            <v>S.04.000.026728</v>
          </cell>
          <cell r="D25816" t="str">
            <v>Parafuso em inoxidável auto-atarraxante sextavado M6x50mm com bucha plástica tipo S6</v>
          </cell>
          <cell r="E25816" t="str">
            <v>CJ</v>
          </cell>
          <cell r="F25816">
            <v>1.29</v>
          </cell>
          <cell r="G25816">
            <v>1.29</v>
          </cell>
        </row>
        <row r="25817">
          <cell r="A25817" t="str">
            <v>CDHU-IS.04.000.026818</v>
          </cell>
          <cell r="B25817" t="str">
            <v>CDHU-I</v>
          </cell>
          <cell r="C25817" t="str">
            <v>S.04.000.026818</v>
          </cell>
          <cell r="D25817" t="str">
            <v>Perfil tubular galvanizado 30x30mm, espessura 3mm</v>
          </cell>
          <cell r="E25817" t="str">
            <v>M</v>
          </cell>
          <cell r="F25817">
            <v>42.9</v>
          </cell>
          <cell r="G25817">
            <v>42.9</v>
          </cell>
        </row>
        <row r="25818">
          <cell r="A25818" t="str">
            <v>CDHU-IS.04.000.027499</v>
          </cell>
          <cell r="B25818" t="str">
            <v>CDHU-I</v>
          </cell>
          <cell r="C25818" t="str">
            <v>S.04.000.027499</v>
          </cell>
          <cell r="D25818" t="str">
            <v>Galvanização a frio (tinta rica em zinco)</v>
          </cell>
          <cell r="E25818" t="str">
            <v>L</v>
          </cell>
          <cell r="F25818">
            <v>312.61</v>
          </cell>
          <cell r="G25818">
            <v>312.61</v>
          </cell>
        </row>
        <row r="25819">
          <cell r="A25819" t="str">
            <v>CDHU-IS.04.000.027515</v>
          </cell>
          <cell r="B25819" t="str">
            <v>CDHU-I</v>
          </cell>
          <cell r="C25819" t="str">
            <v>S.04.000.027515</v>
          </cell>
          <cell r="D25819" t="str">
            <v>Placas pré-moldada em concreto dimensões (1,60x0,60x0,03m)</v>
          </cell>
          <cell r="E25819" t="str">
            <v>M</v>
          </cell>
          <cell r="F25819">
            <v>91.11</v>
          </cell>
          <cell r="G25819">
            <v>91.11</v>
          </cell>
        </row>
        <row r="25820">
          <cell r="A25820" t="str">
            <v>CDHU-IS.04.000.028017</v>
          </cell>
          <cell r="B25820" t="str">
            <v>CDHU-I</v>
          </cell>
          <cell r="C25820" t="str">
            <v>S.04.000.028017</v>
          </cell>
          <cell r="D25820" t="str">
            <v>Endurecedor superficial para concreto</v>
          </cell>
          <cell r="E25820" t="str">
            <v>KG</v>
          </cell>
          <cell r="F25820">
            <v>22.78</v>
          </cell>
          <cell r="G25820">
            <v>22.78</v>
          </cell>
        </row>
        <row r="25821">
          <cell r="A25821" t="str">
            <v>CDHU-IS.04.000.028073</v>
          </cell>
          <cell r="B25821" t="str">
            <v>CDHU-I</v>
          </cell>
          <cell r="C25821" t="str">
            <v>S.04.000.028073</v>
          </cell>
          <cell r="D25821" t="str">
            <v>Cola para piso vinílico</v>
          </cell>
          <cell r="E25821" t="str">
            <v>L</v>
          </cell>
          <cell r="F25821">
            <v>63.97</v>
          </cell>
          <cell r="G25821">
            <v>63.97</v>
          </cell>
        </row>
        <row r="25822">
          <cell r="A25822" t="str">
            <v>CDHU-IS.04.000.031142</v>
          </cell>
          <cell r="B25822" t="str">
            <v>CDHU-I</v>
          </cell>
          <cell r="C25822" t="str">
            <v>S.04.000.031142</v>
          </cell>
          <cell r="D25822" t="str">
            <v>Porta/balcão tipo basculante em chapa de aço galvanizado n° 16 (MSG), com acionamento manual</v>
          </cell>
          <cell r="E25822" t="str">
            <v>M2</v>
          </cell>
          <cell r="F25822">
            <v>995.24</v>
          </cell>
          <cell r="G25822">
            <v>995.24</v>
          </cell>
        </row>
        <row r="25823">
          <cell r="A25823" t="str">
            <v>CDHU-IS.04.000.031215</v>
          </cell>
          <cell r="B25823" t="str">
            <v>CDHU-I</v>
          </cell>
          <cell r="C25823" t="str">
            <v>S.04.000.031215</v>
          </cell>
          <cell r="D25823" t="str">
            <v>Ferro trabalhado</v>
          </cell>
          <cell r="E25823" t="str">
            <v>KG</v>
          </cell>
          <cell r="F25823">
            <v>75.650000000000006</v>
          </cell>
          <cell r="G25823">
            <v>75.650000000000006</v>
          </cell>
        </row>
        <row r="25824">
          <cell r="A25824" t="str">
            <v>CDHU-IS.04.000.031547</v>
          </cell>
          <cell r="B25824" t="str">
            <v>CDHU-I</v>
          </cell>
          <cell r="C25824" t="str">
            <v>S.04.000.031547</v>
          </cell>
          <cell r="D25824" t="str">
            <v>Elevador para passageiros, uso interno com capacidade mínima de 600kg, velocidade de 1 m/s, para duas paradas, portas unilaterais, em conformidade com as normas técnicas ABNT NBR 16858-2:2020, 16858-1:2021, NM 313:2007 e EN 13501-1</v>
          </cell>
          <cell r="E25824" t="str">
            <v>CJ</v>
          </cell>
          <cell r="F25824">
            <v>201668.27</v>
          </cell>
          <cell r="G25824">
            <v>201668.27</v>
          </cell>
        </row>
        <row r="25825">
          <cell r="A25825" t="str">
            <v>CDHU-IS.04.000.031548</v>
          </cell>
          <cell r="B25825" t="str">
            <v>CDHU-I</v>
          </cell>
          <cell r="C25825" t="str">
            <v>S.04.000.031548</v>
          </cell>
          <cell r="D25825" t="str">
            <v>Elevador para passageiros, uso interno com capacidade mínima de 600kg, velocidade de 1 m/s, para três paradas, portas unilaterais, em conformidade com as normas técnicas ABNT NBR 16858-2:2020, 16858-1:2021, NM 313:2007 e EN 13501-1</v>
          </cell>
          <cell r="E25825" t="str">
            <v>CJ</v>
          </cell>
          <cell r="F25825">
            <v>203033.33</v>
          </cell>
          <cell r="G25825">
            <v>203033.33</v>
          </cell>
        </row>
        <row r="25826">
          <cell r="A25826" t="str">
            <v>CDHU-IS.04.000.031550</v>
          </cell>
          <cell r="B25826" t="str">
            <v>CDHU-I</v>
          </cell>
          <cell r="C25826" t="str">
            <v>S.04.000.031550</v>
          </cell>
          <cell r="D25826" t="str">
            <v>Elevador para passageiros, uso interno com capacidade mínima de 600kg, velocidade de 1 m/s, para três paradas, portas bilaterais, em conformidade com as normas técnicas ABNT NBR 16858-2:2020, 16858-1:2021, NM 313:2007 e EN 13501-1</v>
          </cell>
          <cell r="E25826" t="str">
            <v>CJ</v>
          </cell>
          <cell r="F25826">
            <v>230553.53</v>
          </cell>
          <cell r="G25826">
            <v>230553.53</v>
          </cell>
        </row>
        <row r="25827">
          <cell r="A25827" t="str">
            <v>CDHU-IS.04.000.031551</v>
          </cell>
          <cell r="B25827" t="str">
            <v>CDHU-I</v>
          </cell>
          <cell r="C25827" t="str">
            <v>S.04.000.031551</v>
          </cell>
          <cell r="D25827" t="str">
            <v>Elevador para passageiros, uso interno com capacidade mínima de 600kg, velocidade de 1 m/s, para quatro paradas, portas bilaterais, em conformidade com as normas técnicas ABNT NBR 16858-2:2020, 16858-1:2021, NM 313:2007 e EN 13501-1</v>
          </cell>
          <cell r="E25827" t="str">
            <v>CJ</v>
          </cell>
          <cell r="F25827">
            <v>244829.05</v>
          </cell>
          <cell r="G25827">
            <v>244829.05</v>
          </cell>
        </row>
        <row r="25828">
          <cell r="A25828" t="str">
            <v>CDHU-IS.04.000.031552</v>
          </cell>
          <cell r="B25828" t="str">
            <v>CDHU-I</v>
          </cell>
          <cell r="C25828" t="str">
            <v>S.04.000.031552</v>
          </cell>
          <cell r="D25828" t="str">
            <v>Elevador para passageiros, uso interno com capacidade mínima de 600kg, velocidade de 1 m/s, para quatro paradas, portas unilaterais, em conformidade com as normas técnicas ABNT NBR 16858-2:2020, 16858-1:2021, NM 313:2007 e EN 13501-1</v>
          </cell>
          <cell r="E25828" t="str">
            <v>CJ</v>
          </cell>
          <cell r="F25828">
            <v>213633.33</v>
          </cell>
          <cell r="G25828">
            <v>213633.33</v>
          </cell>
        </row>
        <row r="25829">
          <cell r="A25829" t="str">
            <v>CDHU-IS.04.000.031554</v>
          </cell>
          <cell r="B25829" t="str">
            <v>CDHU-I</v>
          </cell>
          <cell r="C25829" t="str">
            <v>S.04.000.031554</v>
          </cell>
          <cell r="D25829" t="str">
            <v>Fornecimento e instalação de vidro laminado 5+5mm, inclusive acessórios em alumínio</v>
          </cell>
          <cell r="E25829" t="str">
            <v>M2</v>
          </cell>
          <cell r="F25829">
            <v>1716.39</v>
          </cell>
          <cell r="G25829">
            <v>1716.39</v>
          </cell>
        </row>
        <row r="25830">
          <cell r="A25830" t="str">
            <v>CDHU-IS.04.000.031686</v>
          </cell>
          <cell r="B25830" t="str">
            <v>CDHU-I</v>
          </cell>
          <cell r="C25830" t="str">
            <v>S.04.000.031686</v>
          </cell>
          <cell r="D25830" t="str">
            <v>Tela alambrado soldada galvanizada fio 3,0mm, malha 5 x 15 cm</v>
          </cell>
          <cell r="E25830" t="str">
            <v>M2</v>
          </cell>
          <cell r="F25830">
            <v>26.91</v>
          </cell>
          <cell r="G25830">
            <v>26.91</v>
          </cell>
        </row>
        <row r="25831">
          <cell r="A25831" t="str">
            <v>CDHU-IS.04.000.031731</v>
          </cell>
          <cell r="B25831" t="str">
            <v>CDHU-I</v>
          </cell>
          <cell r="C25831" t="str">
            <v>S.04.000.031731</v>
          </cell>
          <cell r="D25831" t="str">
            <v>Dobradiça em aço cromado com pino e bola em aço de 3 1/2´ x 3´</v>
          </cell>
          <cell r="E25831" t="str">
            <v>UN</v>
          </cell>
          <cell r="F25831">
            <v>37.06</v>
          </cell>
          <cell r="G25831">
            <v>37.06</v>
          </cell>
        </row>
        <row r="25832">
          <cell r="A25832" t="str">
            <v>CDHU-IS.04.000.031733</v>
          </cell>
          <cell r="B25832" t="str">
            <v>CDHU-I</v>
          </cell>
          <cell r="C25832" t="str">
            <v>S.04.000.031733</v>
          </cell>
          <cell r="D25832" t="str">
            <v>Dobradiça 03 estágios ferro galvanizado DN 1´ x 4´</v>
          </cell>
          <cell r="E25832" t="str">
            <v>UN</v>
          </cell>
          <cell r="F25832">
            <v>48.76</v>
          </cell>
          <cell r="G25832">
            <v>48.76</v>
          </cell>
        </row>
        <row r="25833">
          <cell r="A25833" t="str">
            <v>CDHU-IS.04.000.032569</v>
          </cell>
          <cell r="B25833" t="str">
            <v>CDHU-I</v>
          </cell>
          <cell r="C25833" t="str">
            <v>S.04.000.032569</v>
          </cell>
          <cell r="D25833" t="str">
            <v>Granito com espessura de 2cm e acabamento polido</v>
          </cell>
          <cell r="E25833" t="str">
            <v>M2</v>
          </cell>
          <cell r="F25833">
            <v>575.53</v>
          </cell>
          <cell r="G25833">
            <v>575.53</v>
          </cell>
        </row>
        <row r="25834">
          <cell r="A25834" t="str">
            <v>CDHU-IS.04.000.032570</v>
          </cell>
          <cell r="B25834" t="str">
            <v>CDHU-I</v>
          </cell>
          <cell r="C25834" t="str">
            <v>S.04.000.032570</v>
          </cell>
          <cell r="D25834" t="str">
            <v>Granito com espessura de 3cm e acabamento polido</v>
          </cell>
          <cell r="E25834" t="str">
            <v>M2</v>
          </cell>
          <cell r="F25834">
            <v>883.28</v>
          </cell>
          <cell r="G25834">
            <v>883.28</v>
          </cell>
        </row>
        <row r="25835">
          <cell r="A25835" t="str">
            <v>CDHU-IS.04.000.033032</v>
          </cell>
          <cell r="B25835" t="str">
            <v>CDHU-I</v>
          </cell>
          <cell r="C25835" t="str">
            <v>S.04.000.033032</v>
          </cell>
          <cell r="D25835" t="str">
            <v>Lambri em madeira macho/fêmea 10 x 1 cm, exceto pinus</v>
          </cell>
          <cell r="E25835" t="str">
            <v>M2</v>
          </cell>
          <cell r="F25835">
            <v>77.790000000000006</v>
          </cell>
          <cell r="G25835">
            <v>77.790000000000006</v>
          </cell>
        </row>
        <row r="25836">
          <cell r="A25836" t="str">
            <v>CDHU-IS.04.000.033562</v>
          </cell>
          <cell r="B25836" t="str">
            <v>CDHU-I</v>
          </cell>
          <cell r="C25836" t="str">
            <v>S.04.000.033562</v>
          </cell>
          <cell r="D25836" t="str">
            <v>Plaqueta laminada para revestimento em áreas internas e externas</v>
          </cell>
          <cell r="E25836" t="str">
            <v>M2</v>
          </cell>
          <cell r="F25836">
            <v>50.16</v>
          </cell>
          <cell r="G25836">
            <v>50.16</v>
          </cell>
        </row>
        <row r="25837">
          <cell r="A25837" t="str">
            <v>CDHU-IS.04.000.034030</v>
          </cell>
          <cell r="B25837" t="str">
            <v>CDHU-I</v>
          </cell>
          <cell r="C25837" t="str">
            <v>S.04.000.034030</v>
          </cell>
          <cell r="D25837" t="str">
            <v>Fita crepe 25mm x 50m</v>
          </cell>
          <cell r="E25837" t="str">
            <v>UN</v>
          </cell>
          <cell r="F25837">
            <v>7.85</v>
          </cell>
          <cell r="G25837">
            <v>7.85</v>
          </cell>
        </row>
        <row r="25838">
          <cell r="A25838" t="str">
            <v>CDHU-IS.04.000.034045</v>
          </cell>
          <cell r="B25838" t="str">
            <v>CDHU-I</v>
          </cell>
          <cell r="C25838" t="str">
            <v>S.04.000.034045</v>
          </cell>
          <cell r="D25838" t="str">
            <v>Forro fibra mineral acústico, borda Square Lay-in, placas de 1250x625x16mm ou 625x625x16mm, pintura base poliester, estrutura de sustentação perfil ´T´; ref. Giorgian ou equivalente - instalado</v>
          </cell>
          <cell r="E25838" t="str">
            <v>M2</v>
          </cell>
          <cell r="F25838">
            <v>171.55</v>
          </cell>
          <cell r="G25838">
            <v>171.55</v>
          </cell>
        </row>
        <row r="25839">
          <cell r="A25839" t="str">
            <v>CDHU-IS.04.000.034078</v>
          </cell>
          <cell r="B25839" t="str">
            <v>CDHU-I</v>
          </cell>
          <cell r="C25839" t="str">
            <v>S.04.000.034078</v>
          </cell>
          <cell r="D25839" t="str">
            <v>Luminária retangular de embutir tipo calha aberta com aletas parabólicas para 2 lâmpadas fluorescentes tubulares, ref. 123232 BC da ARM, FAA04-E228 da Lumicenter, PL 377/24 da Prolumi ou equivalente</v>
          </cell>
          <cell r="E25839" t="str">
            <v>UN</v>
          </cell>
          <cell r="F25839">
            <v>148.36000000000001</v>
          </cell>
          <cell r="G25839">
            <v>148.36000000000001</v>
          </cell>
        </row>
        <row r="25840">
          <cell r="A25840" t="str">
            <v>CDHU-IS.04.000.036075</v>
          </cell>
          <cell r="B25840" t="str">
            <v>CDHU-I</v>
          </cell>
          <cell r="C25840" t="str">
            <v>S.04.000.036075</v>
          </cell>
          <cell r="D25840" t="str">
            <v>Junta elástica estrutural neoprene aplicada; ref. JJ2020F da Juntas Jeene ou equivalente</v>
          </cell>
          <cell r="E25840" t="str">
            <v>M</v>
          </cell>
          <cell r="F25840">
            <v>172.47</v>
          </cell>
          <cell r="G25840">
            <v>172.47</v>
          </cell>
        </row>
        <row r="25841">
          <cell r="A25841" t="str">
            <v>CDHU-IS.04.000.036701</v>
          </cell>
          <cell r="B25841" t="str">
            <v>CDHU-I</v>
          </cell>
          <cell r="C25841" t="str">
            <v>S.04.000.036701</v>
          </cell>
          <cell r="D25841" t="str">
            <v>Tampo para suporte rede voleibol / trave de futebol</v>
          </cell>
          <cell r="E25841" t="str">
            <v>UN</v>
          </cell>
          <cell r="F25841">
            <v>15.66</v>
          </cell>
          <cell r="G25841">
            <v>15.66</v>
          </cell>
        </row>
        <row r="25842">
          <cell r="A25842" t="str">
            <v>CDHU-IS.04.000.036702</v>
          </cell>
          <cell r="B25842" t="str">
            <v>CDHU-I</v>
          </cell>
          <cell r="C25842" t="str">
            <v>S.04.000.036702</v>
          </cell>
          <cell r="D25842" t="str">
            <v>Rede para volei em poliamida (nylon), malha de 10x10cm, fio com espessura de 2mm, com 4 faixas de arremate em lona</v>
          </cell>
          <cell r="E25842" t="str">
            <v>UN</v>
          </cell>
          <cell r="F25842">
            <v>222.23</v>
          </cell>
          <cell r="G25842">
            <v>222.23</v>
          </cell>
        </row>
        <row r="25843">
          <cell r="A25843" t="str">
            <v>CDHU-IS.04.000.036703</v>
          </cell>
          <cell r="B25843" t="str">
            <v>CDHU-I</v>
          </cell>
          <cell r="C25843" t="str">
            <v>S.04.000.036703</v>
          </cell>
          <cell r="D25843" t="str">
            <v>Poste para voleibol oficial, galvanizado, com pintura em esmalte na cor verde, completo</v>
          </cell>
          <cell r="E25843" t="str">
            <v>PAR</v>
          </cell>
          <cell r="F25843">
            <v>1385.19</v>
          </cell>
          <cell r="G25843">
            <v>1385.19</v>
          </cell>
        </row>
        <row r="25844">
          <cell r="A25844" t="str">
            <v>CDHU-IS.04.000.038009</v>
          </cell>
          <cell r="B25844" t="str">
            <v>CDHU-I</v>
          </cell>
          <cell r="C25844" t="str">
            <v>S.04.000.038009</v>
          </cell>
          <cell r="D25844" t="str">
            <v>Selador para pintura latex</v>
          </cell>
          <cell r="E25844" t="str">
            <v>L</v>
          </cell>
          <cell r="F25844">
            <v>14.36</v>
          </cell>
          <cell r="G25844">
            <v>14.36</v>
          </cell>
        </row>
        <row r="25845">
          <cell r="A25845" t="str">
            <v>CDHU-IS.04.000.038010</v>
          </cell>
          <cell r="B25845" t="str">
            <v>CDHU-I</v>
          </cell>
          <cell r="C25845" t="str">
            <v>S.04.000.038010</v>
          </cell>
          <cell r="D25845" t="str">
            <v>Lixa carbeto de silício de 7´</v>
          </cell>
          <cell r="E25845" t="str">
            <v>UN</v>
          </cell>
          <cell r="F25845">
            <v>6.09</v>
          </cell>
          <cell r="G25845">
            <v>6.09</v>
          </cell>
        </row>
        <row r="25846">
          <cell r="A25846" t="str">
            <v>CDHU-IS.04.000.038014</v>
          </cell>
          <cell r="B25846" t="str">
            <v>CDHU-I</v>
          </cell>
          <cell r="C25846" t="str">
            <v>S.04.000.038014</v>
          </cell>
          <cell r="D25846" t="str">
            <v>Lixa massa/madeira uso geral Norton, Alcar ou equivalente (médias)</v>
          </cell>
          <cell r="E25846" t="str">
            <v>UN</v>
          </cell>
          <cell r="F25846">
            <v>0.77</v>
          </cell>
          <cell r="G25846">
            <v>0.77</v>
          </cell>
        </row>
        <row r="25847">
          <cell r="A25847" t="str">
            <v>CDHU-IS.04.000.039006</v>
          </cell>
          <cell r="B25847" t="str">
            <v>CDHU-I</v>
          </cell>
          <cell r="C25847" t="str">
            <v>S.04.000.039006</v>
          </cell>
          <cell r="D25847" t="str">
            <v>Adesivo/selador à base de emulsão PVA/acrílica, ref. KZ Heydi da Viapol, Denverfix da Denver ou equivalente</v>
          </cell>
          <cell r="E25847" t="str">
            <v>KG</v>
          </cell>
          <cell r="F25847">
            <v>17.559999999999999</v>
          </cell>
          <cell r="G25847">
            <v>17.559999999999999</v>
          </cell>
        </row>
        <row r="25848">
          <cell r="A25848" t="str">
            <v>CDHU-IS.04.000.039086</v>
          </cell>
          <cell r="B25848" t="str">
            <v>CDHU-I</v>
          </cell>
          <cell r="C25848" t="str">
            <v>S.04.000.039086</v>
          </cell>
          <cell r="D25848" t="str">
            <v>Placa de sinalização em PVC expandido de 70x20cm, espessura 3mm, adesivo dupla face sobre todo o verso</v>
          </cell>
          <cell r="E25848" t="str">
            <v>UN</v>
          </cell>
          <cell r="F25848">
            <v>265</v>
          </cell>
          <cell r="G25848">
            <v>265</v>
          </cell>
        </row>
        <row r="25849">
          <cell r="A25849" t="str">
            <v>CDHU-IS.04.000.042631</v>
          </cell>
          <cell r="B25849" t="str">
            <v>CDHU-I</v>
          </cell>
          <cell r="C25849" t="str">
            <v>S.04.000.042631</v>
          </cell>
          <cell r="D25849" t="str">
            <v>Cantoneira em aço galvanizado de 2" x 2" x 1/8"</v>
          </cell>
          <cell r="E25849" t="str">
            <v>M</v>
          </cell>
          <cell r="F25849">
            <v>34.020000000000003</v>
          </cell>
          <cell r="G25849">
            <v>34.020000000000003</v>
          </cell>
        </row>
        <row r="25850">
          <cell r="A25850" t="str">
            <v>CDHU-IS.04.000.042634</v>
          </cell>
          <cell r="B25850" t="str">
            <v>CDHU-I</v>
          </cell>
          <cell r="C25850" t="str">
            <v>S.04.000.042634</v>
          </cell>
          <cell r="D25850" t="str">
            <v>Trilho chapa 50x60x1,9mm galvanizado para porta de correr</v>
          </cell>
          <cell r="E25850" t="str">
            <v>M</v>
          </cell>
          <cell r="F25850">
            <v>81</v>
          </cell>
          <cell r="G25850">
            <v>81</v>
          </cell>
        </row>
        <row r="25851">
          <cell r="A25851" t="str">
            <v>CDHU-IS.04.000.042635</v>
          </cell>
          <cell r="B25851" t="str">
            <v>CDHU-I</v>
          </cell>
          <cell r="C25851" t="str">
            <v>S.04.000.042635</v>
          </cell>
          <cell r="D25851" t="str">
            <v>Rodizio em aço duplo de 1 1/2"</v>
          </cell>
          <cell r="E25851" t="str">
            <v>UN</v>
          </cell>
          <cell r="F25851">
            <v>20.73</v>
          </cell>
          <cell r="G25851">
            <v>20.73</v>
          </cell>
        </row>
        <row r="25852">
          <cell r="A25852" t="str">
            <v>CDHU-IS.04.000.046214</v>
          </cell>
          <cell r="B25852" t="str">
            <v>CDHU-I</v>
          </cell>
          <cell r="C25852" t="str">
            <v>S.04.000.046214</v>
          </cell>
          <cell r="D25852" t="str">
            <v>Sensor presença com fotocélula, bivolt, para iluminação teto, alcance 6m,120°, tempo de desligamento 1 ou 4 minutos</v>
          </cell>
          <cell r="E25852" t="str">
            <v>UN</v>
          </cell>
          <cell r="F25852">
            <v>35.04</v>
          </cell>
          <cell r="G25852">
            <v>35.04</v>
          </cell>
        </row>
        <row r="25853">
          <cell r="A25853" t="str">
            <v>CDHU-IS.04.000.049579</v>
          </cell>
          <cell r="B25853" t="str">
            <v>CDHU-I</v>
          </cell>
          <cell r="C25853" t="str">
            <v>S.04.000.049579</v>
          </cell>
          <cell r="D25853" t="str">
            <v>Serra circular</v>
          </cell>
          <cell r="E25853" t="str">
            <v>H</v>
          </cell>
          <cell r="F25853">
            <v>1.06</v>
          </cell>
          <cell r="G25853">
            <v>1.06</v>
          </cell>
        </row>
        <row r="25854">
          <cell r="A25854" t="str">
            <v>CDHU-IS.04.000.062028</v>
          </cell>
          <cell r="B25854" t="str">
            <v>CDHU-I</v>
          </cell>
          <cell r="C25854" t="str">
            <v>S.04.000.062028</v>
          </cell>
          <cell r="D25854" t="str">
            <v>Baguete plástico tipo Tarucel, D= 6 mm</v>
          </cell>
          <cell r="E25854" t="str">
            <v>M</v>
          </cell>
          <cell r="F25854">
            <v>0.2</v>
          </cell>
          <cell r="G25854">
            <v>0.2</v>
          </cell>
        </row>
        <row r="25855">
          <cell r="A25855" t="str">
            <v>CDHU-IS.04.000.062553</v>
          </cell>
          <cell r="B25855" t="str">
            <v>CDHU-I</v>
          </cell>
          <cell r="C25855" t="str">
            <v>S.04.000.062553</v>
          </cell>
          <cell r="D25855" t="str">
            <v>Anel de borracha para tubo PVC 40mm (1 1/2´)</v>
          </cell>
          <cell r="E25855" t="str">
            <v>UN</v>
          </cell>
          <cell r="F25855">
            <v>1.59</v>
          </cell>
          <cell r="G25855">
            <v>1.59</v>
          </cell>
        </row>
        <row r="25856">
          <cell r="A25856" t="str">
            <v>CDHU-IS.04.000.065610</v>
          </cell>
          <cell r="B25856" t="str">
            <v>CDHU-I</v>
          </cell>
          <cell r="C25856" t="str">
            <v>S.04.000.065610</v>
          </cell>
          <cell r="D25856" t="str">
            <v>Cuba em aço inoxidável simples de 600x500x300mm, AISI 304, liga 18,8 e chapa 22</v>
          </cell>
          <cell r="E25856" t="str">
            <v>UN</v>
          </cell>
          <cell r="F25856">
            <v>750.21</v>
          </cell>
          <cell r="G25856">
            <v>750.21</v>
          </cell>
        </row>
        <row r="25857">
          <cell r="A25857" t="str">
            <v>CDHU-IS.04.000.065676</v>
          </cell>
          <cell r="B25857" t="str">
            <v>CDHU-I</v>
          </cell>
          <cell r="C25857" t="str">
            <v>S.04.000.065676</v>
          </cell>
          <cell r="D25857" t="str">
            <v>Tampo em MDF de 25 mm de espessura com laminado melamínico</v>
          </cell>
          <cell r="E25857" t="str">
            <v>M2</v>
          </cell>
          <cell r="F25857">
            <v>1096.3900000000001</v>
          </cell>
          <cell r="G25857">
            <v>1096.3900000000001</v>
          </cell>
        </row>
        <row r="25858">
          <cell r="A25858" t="str">
            <v>CDHU-IS.04.000.066171</v>
          </cell>
          <cell r="B25858" t="str">
            <v>CDHU-I</v>
          </cell>
          <cell r="C25858" t="str">
            <v>S.04.000.066171</v>
          </cell>
          <cell r="D25858" t="str">
            <v>Ducha higiênica com registro, ref. Belle Epoque Light 1984 C51 da Deca, Delicatta 10906 da Docol, Aquarius 2195-A da Fabrimar ou equivalente</v>
          </cell>
          <cell r="E25858" t="str">
            <v>UN</v>
          </cell>
          <cell r="F25858">
            <v>205.84</v>
          </cell>
          <cell r="G25858">
            <v>205.84</v>
          </cell>
        </row>
        <row r="25859">
          <cell r="A25859" t="str">
            <v>CDHU-IS.04.000.067512</v>
          </cell>
          <cell r="B25859" t="str">
            <v>CDHU-I</v>
          </cell>
          <cell r="C25859" t="str">
            <v>S.04.000.067512</v>
          </cell>
          <cell r="D25859" t="str">
            <v>Grelha em aço inoxidável com fecho rotativo, DN= 100mm</v>
          </cell>
          <cell r="E25859" t="str">
            <v>UN</v>
          </cell>
          <cell r="F25859">
            <v>10.53</v>
          </cell>
          <cell r="G25859">
            <v>10.53</v>
          </cell>
        </row>
        <row r="25860">
          <cell r="A25860" t="str">
            <v>CDHU-IS.04.000.067513</v>
          </cell>
          <cell r="B25860" t="str">
            <v>CDHU-I</v>
          </cell>
          <cell r="C25860" t="str">
            <v>S.04.000.067513</v>
          </cell>
          <cell r="D25860" t="str">
            <v>Grelha em aço inoxidável com fecho rotativo, DN= 150mm</v>
          </cell>
          <cell r="E25860" t="str">
            <v>UN</v>
          </cell>
          <cell r="F25860">
            <v>22.52</v>
          </cell>
          <cell r="G25860">
            <v>22.52</v>
          </cell>
        </row>
        <row r="25861">
          <cell r="A25861" t="str">
            <v>CDHU-IS.04.000.069500</v>
          </cell>
          <cell r="B25861" t="str">
            <v>CDHU-I</v>
          </cell>
          <cell r="C25861" t="str">
            <v>S.04.000.069500</v>
          </cell>
          <cell r="D25861" t="str">
            <v>Solução limpadora diluída em água</v>
          </cell>
          <cell r="E25861" t="str">
            <v>L</v>
          </cell>
          <cell r="F25861">
            <v>2.58</v>
          </cell>
          <cell r="G25861">
            <v>2.58</v>
          </cell>
        </row>
        <row r="25862">
          <cell r="A25862" t="str">
            <v>CDHU-IS.04.000.069508</v>
          </cell>
          <cell r="B25862" t="str">
            <v>CDHU-I</v>
          </cell>
          <cell r="C25862" t="str">
            <v>S.04.000.069508</v>
          </cell>
          <cell r="D25862" t="str">
            <v>Solda liga chumbo e estanho de 70x30</v>
          </cell>
          <cell r="E25862" t="str">
            <v>KG</v>
          </cell>
          <cell r="F25862">
            <v>211.89</v>
          </cell>
          <cell r="G25862">
            <v>211.89</v>
          </cell>
        </row>
        <row r="25863">
          <cell r="A25863" t="str">
            <v>CDHU-IS.04.000.069569</v>
          </cell>
          <cell r="B25863" t="str">
            <v>CDHU-I</v>
          </cell>
          <cell r="C25863" t="str">
            <v>S.04.000.069569</v>
          </cell>
          <cell r="D25863" t="str">
            <v>Parafuso francês 5/16´ x 3/4´ com porca e arruela galvanizadas</v>
          </cell>
          <cell r="E25863" t="str">
            <v>CJ</v>
          </cell>
          <cell r="F25863">
            <v>0.66</v>
          </cell>
          <cell r="G25863">
            <v>0.66</v>
          </cell>
        </row>
        <row r="25864">
          <cell r="A25864" t="str">
            <v>CDHU-IS.04.000.080135</v>
          </cell>
          <cell r="B25864" t="str">
            <v>CDHU-I</v>
          </cell>
          <cell r="C25864" t="str">
            <v>S.04.000.080135</v>
          </cell>
          <cell r="D25864" t="str">
            <v>Lixadeira elétrica</v>
          </cell>
          <cell r="E25864" t="str">
            <v>H</v>
          </cell>
          <cell r="F25864">
            <v>1.34</v>
          </cell>
          <cell r="G25864">
            <v>1.34</v>
          </cell>
        </row>
        <row r="25865">
          <cell r="A25865" t="str">
            <v>CDHU-IS.04.000.080173</v>
          </cell>
          <cell r="B25865" t="str">
            <v>CDHU-I</v>
          </cell>
          <cell r="C25865" t="str">
            <v>S.04.000.080173</v>
          </cell>
          <cell r="D25865" t="str">
            <v>Rolo compactador liso de 1000 kg</v>
          </cell>
          <cell r="E25865" t="str">
            <v>H</v>
          </cell>
          <cell r="F25865">
            <v>32.61</v>
          </cell>
          <cell r="G25865">
            <v>32.61</v>
          </cell>
        </row>
        <row r="25866">
          <cell r="A25866" t="str">
            <v>CDHU-IS.04.000.080237</v>
          </cell>
          <cell r="B25866" t="str">
            <v>CDHU-I</v>
          </cell>
          <cell r="C25866" t="str">
            <v>S.04.000.080237</v>
          </cell>
          <cell r="D25866" t="str">
            <v>Máquina de lavagem a pressão tipo Vap (água fria, pressão 1700PSI)</v>
          </cell>
          <cell r="E25866" t="str">
            <v>H</v>
          </cell>
          <cell r="F25866">
            <v>3.17</v>
          </cell>
          <cell r="G25866">
            <v>3.17</v>
          </cell>
        </row>
        <row r="25867">
          <cell r="A25867" t="str">
            <v>CDHU-IS.04.000.080341</v>
          </cell>
          <cell r="B25867" t="str">
            <v>CDHU-I</v>
          </cell>
          <cell r="C25867" t="str">
            <v>S.04.000.080341</v>
          </cell>
          <cell r="D25867" t="str">
            <v>Placa vibratória - 60 kg</v>
          </cell>
          <cell r="E25867" t="str">
            <v>H</v>
          </cell>
          <cell r="F25867">
            <v>4.34</v>
          </cell>
          <cell r="G25867">
            <v>4.34</v>
          </cell>
        </row>
        <row r="25868">
          <cell r="A25868" t="str">
            <v>CDHU-IS.04.000.081346</v>
          </cell>
          <cell r="B25868" t="str">
            <v>CDHU-I</v>
          </cell>
          <cell r="C25868" t="str">
            <v>S.04.000.081346</v>
          </cell>
          <cell r="D25868" t="str">
            <v>Motosserra a gasolina portátil tipo 60 cilindradas; ref. mod.61 da Husqvarna ou equivalente</v>
          </cell>
          <cell r="E25868" t="str">
            <v>H</v>
          </cell>
          <cell r="F25868">
            <v>4.04</v>
          </cell>
          <cell r="G25868">
            <v>4.04</v>
          </cell>
        </row>
        <row r="25869">
          <cell r="A25869" t="str">
            <v>CDHU-IS.04.000.081349</v>
          </cell>
          <cell r="B25869" t="str">
            <v>CDHU-I</v>
          </cell>
          <cell r="C25869" t="str">
            <v>S.04.000.081349</v>
          </cell>
          <cell r="D25869" t="str">
            <v>Caminhão MUNCK 3 toneladas</v>
          </cell>
          <cell r="E25869" t="str">
            <v>H</v>
          </cell>
          <cell r="F25869">
            <v>197.76</v>
          </cell>
          <cell r="G25869">
            <v>197.76</v>
          </cell>
        </row>
        <row r="25870">
          <cell r="A25870" t="str">
            <v>CDHU-IS.04.000.081350</v>
          </cell>
          <cell r="B25870" t="str">
            <v>CDHU-I</v>
          </cell>
          <cell r="C25870" t="str">
            <v>S.04.000.081350</v>
          </cell>
          <cell r="D25870" t="str">
            <v>Caminhão MUNCK 15 toneladas</v>
          </cell>
          <cell r="E25870" t="str">
            <v>H</v>
          </cell>
          <cell r="F25870">
            <v>329.07</v>
          </cell>
          <cell r="G25870">
            <v>329.07</v>
          </cell>
        </row>
        <row r="25871">
          <cell r="A25871" t="str">
            <v>CDHU-IS.04.000.081351</v>
          </cell>
          <cell r="B25871" t="str">
            <v>CDHU-I</v>
          </cell>
          <cell r="C25871" t="str">
            <v>S.04.000.081351</v>
          </cell>
          <cell r="D25871" t="str">
            <v>Caminhão guindaste sobre pneus com capacidade de carga de 25 Toneladas</v>
          </cell>
          <cell r="E25871" t="str">
            <v>H</v>
          </cell>
          <cell r="F25871">
            <v>312.02</v>
          </cell>
          <cell r="G25871">
            <v>312.02</v>
          </cell>
        </row>
        <row r="25872">
          <cell r="A25872" t="str">
            <v>CDHU-IS.04.000.081352</v>
          </cell>
          <cell r="B25872" t="str">
            <v>CDHU-I</v>
          </cell>
          <cell r="C25872" t="str">
            <v>S.04.000.081352</v>
          </cell>
          <cell r="D25872" t="str">
            <v>Caminhão guindaste sobre pneus com capacidade de carga de 30 Toneladas</v>
          </cell>
          <cell r="E25872" t="str">
            <v>H</v>
          </cell>
          <cell r="F25872">
            <v>343.07</v>
          </cell>
          <cell r="G25872">
            <v>343.07</v>
          </cell>
        </row>
        <row r="25873">
          <cell r="A25873" t="str">
            <v>CDHU-IS.04.000.090258</v>
          </cell>
          <cell r="B25873" t="str">
            <v>CDHU-I</v>
          </cell>
          <cell r="C25873" t="str">
            <v>S.04.000.090258</v>
          </cell>
          <cell r="D25873" t="str">
            <v>Tela tipo mosquiteira em arame galvanizado malha 14, fio 30, abertura 1,5 mm, com requadro em perfis e chapas de ferro galvanizado - removível</v>
          </cell>
          <cell r="E25873" t="str">
            <v>M2</v>
          </cell>
          <cell r="F25873">
            <v>989.11</v>
          </cell>
          <cell r="G25873">
            <v>989.11</v>
          </cell>
        </row>
        <row r="25874">
          <cell r="A25874" t="str">
            <v>CDHU-IS.04.000.092856</v>
          </cell>
          <cell r="B25874" t="str">
            <v>CDHU-I</v>
          </cell>
          <cell r="C25874" t="str">
            <v>S.04.000.092856</v>
          </cell>
          <cell r="D25874" t="str">
            <v>Gasolina comum</v>
          </cell>
          <cell r="E25874" t="str">
            <v>L</v>
          </cell>
          <cell r="F25874">
            <v>6.04</v>
          </cell>
          <cell r="G25874">
            <v>6.04</v>
          </cell>
        </row>
        <row r="25875">
          <cell r="A25875" t="str">
            <v>CDHU-IS.05.000.009700</v>
          </cell>
          <cell r="B25875" t="str">
            <v>CDHU-I</v>
          </cell>
          <cell r="C25875" t="str">
            <v>S.05.000.009700</v>
          </cell>
          <cell r="D25875" t="str">
            <v>Defensa metálica semimaleável simples</v>
          </cell>
          <cell r="E25875" t="str">
            <v>M</v>
          </cell>
          <cell r="F25875">
            <v>360.64</v>
          </cell>
          <cell r="G25875">
            <v>360.64</v>
          </cell>
        </row>
        <row r="25876">
          <cell r="A25876" t="str">
            <v>CDHU-IS.05.000.020220</v>
          </cell>
          <cell r="B25876" t="str">
            <v>CDHU-I</v>
          </cell>
          <cell r="C25876" t="str">
            <v>S.05.000.020220</v>
          </cell>
          <cell r="D25876" t="str">
            <v>Estaca tipo Raiz, diâmetro de 20 cm para 50 t, com perfuração em rocha (sem fornecimento de materiais)</v>
          </cell>
          <cell r="E25876" t="str">
            <v>M</v>
          </cell>
          <cell r="F25876">
            <v>962.12</v>
          </cell>
          <cell r="G25876">
            <v>962.12</v>
          </cell>
        </row>
        <row r="25877">
          <cell r="A25877" t="str">
            <v>CDHU-IS.05.000.020276</v>
          </cell>
          <cell r="B25877" t="str">
            <v>CDHU-I</v>
          </cell>
          <cell r="C25877" t="str">
            <v>S.05.000.020276</v>
          </cell>
          <cell r="D25877" t="str">
            <v>Estaca tipo Raiz, diâmetro de 15 cm para 25 t, em rocha</v>
          </cell>
          <cell r="E25877" t="str">
            <v>M</v>
          </cell>
          <cell r="F25877">
            <v>839</v>
          </cell>
          <cell r="G25877">
            <v>839</v>
          </cell>
        </row>
        <row r="25878">
          <cell r="A25878" t="str">
            <v>CDHU-IS.05.000.020356</v>
          </cell>
          <cell r="B25878" t="str">
            <v>CDHU-I</v>
          </cell>
          <cell r="C25878" t="str">
            <v>S.05.000.020356</v>
          </cell>
          <cell r="D25878" t="str">
            <v>Tela em polietileno para proteção de fachada, trama de 2,2mm</v>
          </cell>
          <cell r="E25878" t="str">
            <v>M2</v>
          </cell>
          <cell r="F25878">
            <v>3.38</v>
          </cell>
          <cell r="G25878">
            <v>3.38</v>
          </cell>
        </row>
        <row r="25879">
          <cell r="A25879" t="str">
            <v>CDHU-IS.05.000.021023</v>
          </cell>
          <cell r="B25879" t="str">
            <v>CDHU-I</v>
          </cell>
          <cell r="C25879" t="str">
            <v>S.05.000.021023</v>
          </cell>
          <cell r="D25879" t="str">
            <v>Sarrafo de pinus, 1´ x 4´ - bruto</v>
          </cell>
          <cell r="E25879" t="str">
            <v>M</v>
          </cell>
          <cell r="F25879">
            <v>3.21</v>
          </cell>
          <cell r="G25879">
            <v>3.21</v>
          </cell>
        </row>
        <row r="25880">
          <cell r="A25880" t="str">
            <v>CDHU-IS.05.000.021048</v>
          </cell>
          <cell r="B25880" t="str">
            <v>CDHU-I</v>
          </cell>
          <cell r="C25880" t="str">
            <v>S.05.000.021048</v>
          </cell>
          <cell r="D25880" t="str">
            <v>Ripa de imbuia 3,5 x 1,5 cm</v>
          </cell>
          <cell r="E25880" t="str">
            <v>M</v>
          </cell>
          <cell r="F25880">
            <v>4.91</v>
          </cell>
          <cell r="G25880">
            <v>4.91</v>
          </cell>
        </row>
        <row r="25881">
          <cell r="A25881" t="str">
            <v>CDHU-IS.05.000.021049</v>
          </cell>
          <cell r="B25881" t="str">
            <v>CDHU-I</v>
          </cell>
          <cell r="C25881" t="str">
            <v>S.05.000.021049</v>
          </cell>
          <cell r="D25881" t="str">
            <v>Moldura de 3 cm, guarnição em padrão Imbuia - tipo meia</v>
          </cell>
          <cell r="E25881" t="str">
            <v>M</v>
          </cell>
          <cell r="F25881">
            <v>62.18</v>
          </cell>
          <cell r="G25881">
            <v>62.18</v>
          </cell>
        </row>
        <row r="25882">
          <cell r="A25882" t="str">
            <v>CDHU-IS.05.000.021061</v>
          </cell>
          <cell r="B25882" t="str">
            <v>CDHU-I</v>
          </cell>
          <cell r="C25882" t="str">
            <v>S.05.000.021061</v>
          </cell>
          <cell r="D25882" t="str">
            <v>Tábua de pinus, 1´ x 12´ - bruta</v>
          </cell>
          <cell r="E25882" t="str">
            <v>M</v>
          </cell>
          <cell r="F25882">
            <v>11.45</v>
          </cell>
          <cell r="G25882">
            <v>11.45</v>
          </cell>
        </row>
        <row r="25883">
          <cell r="A25883" t="str">
            <v>CDHU-IS.05.000.021062</v>
          </cell>
          <cell r="B25883" t="str">
            <v>CDHU-I</v>
          </cell>
          <cell r="C25883" t="str">
            <v>S.05.000.021062</v>
          </cell>
          <cell r="D25883" t="str">
            <v>Pontalete de pinus, 3´ x 3´ - bruto</v>
          </cell>
          <cell r="E25883" t="str">
            <v>M</v>
          </cell>
          <cell r="F25883">
            <v>7.58</v>
          </cell>
          <cell r="G25883">
            <v>7.58</v>
          </cell>
        </row>
        <row r="25884">
          <cell r="A25884" t="str">
            <v>CDHU-IS.05.000.021100</v>
          </cell>
          <cell r="B25884" t="str">
            <v>CDHU-I</v>
          </cell>
          <cell r="C25884" t="str">
            <v>S.05.000.021100</v>
          </cell>
          <cell r="D25884" t="str">
            <v>Pré misturado a quente</v>
          </cell>
          <cell r="E25884" t="str">
            <v>T</v>
          </cell>
          <cell r="F25884">
            <v>624.82000000000005</v>
          </cell>
          <cell r="G25884">
            <v>624.82000000000005</v>
          </cell>
        </row>
        <row r="25885">
          <cell r="A25885" t="str">
            <v>CDHU-IS.05.000.021101</v>
          </cell>
          <cell r="B25885" t="str">
            <v>CDHU-I</v>
          </cell>
          <cell r="C25885" t="str">
            <v>S.05.000.021101</v>
          </cell>
          <cell r="D25885" t="str">
            <v>Pré misturado a frio</v>
          </cell>
          <cell r="E25885" t="str">
            <v>T</v>
          </cell>
          <cell r="F25885">
            <v>665.66</v>
          </cell>
          <cell r="G25885">
            <v>665.66</v>
          </cell>
        </row>
        <row r="25886">
          <cell r="A25886" t="str">
            <v>CDHU-IS.05.000.024121</v>
          </cell>
          <cell r="B25886" t="str">
            <v>CDHU-I</v>
          </cell>
          <cell r="C25886" t="str">
            <v>S.05.000.024121</v>
          </cell>
          <cell r="D25886" t="str">
            <v>Manta asfáltica com armadura poliéster tipo III, esp.4 mm anti raiz, ref. Torodin Anti Raiz Viapol - instalado</v>
          </cell>
          <cell r="E25886" t="str">
            <v>M2</v>
          </cell>
          <cell r="F25886">
            <v>163.83000000000001</v>
          </cell>
          <cell r="G25886">
            <v>163.83000000000001</v>
          </cell>
        </row>
        <row r="25887">
          <cell r="A25887" t="str">
            <v>CDHU-IS.05.000.026500</v>
          </cell>
          <cell r="B25887" t="str">
            <v>CDHU-I</v>
          </cell>
          <cell r="C25887" t="str">
            <v>S.05.000.026500</v>
          </cell>
          <cell r="D25887" t="str">
            <v>Tela em aço inoxidável 430, perfurada, espessura de 1,6mm, diâmetro do furo 17mm</v>
          </cell>
          <cell r="E25887" t="str">
            <v>M2</v>
          </cell>
          <cell r="F25887">
            <v>245.62</v>
          </cell>
          <cell r="G25887">
            <v>245.62</v>
          </cell>
        </row>
        <row r="25888">
          <cell r="A25888" t="str">
            <v>CDHU-IS.05.000.026515</v>
          </cell>
          <cell r="B25888" t="str">
            <v>CDHU-I</v>
          </cell>
          <cell r="C25888" t="str">
            <v>S.05.000.026515</v>
          </cell>
          <cell r="D25888" t="str">
            <v>Parafuso auto-atarraxante com cabeça panela e bucha de nylon S-8</v>
          </cell>
          <cell r="E25888" t="str">
            <v>UN</v>
          </cell>
          <cell r="F25888">
            <v>0.82</v>
          </cell>
          <cell r="G25888">
            <v>0.82</v>
          </cell>
        </row>
        <row r="25889">
          <cell r="A25889" t="str">
            <v>CDHU-IS.05.000.026607</v>
          </cell>
          <cell r="B25889" t="str">
            <v>CDHU-I</v>
          </cell>
          <cell r="C25889" t="str">
            <v>S.05.000.026607</v>
          </cell>
          <cell r="D25889" t="str">
            <v>Grelha tipo boca de leão em ferro fundido ductil articulada, classe mín. 250 - 25T, medidas aproximadas: 810x270mm - NBR 10160</v>
          </cell>
          <cell r="E25889" t="str">
            <v>UN</v>
          </cell>
          <cell r="F25889">
            <v>344.52</v>
          </cell>
          <cell r="G25889">
            <v>344.52</v>
          </cell>
        </row>
        <row r="25890">
          <cell r="A25890" t="str">
            <v>CDHU-IS.05.000.026608</v>
          </cell>
          <cell r="B25890" t="str">
            <v>CDHU-I</v>
          </cell>
          <cell r="C25890" t="str">
            <v>S.05.000.026608</v>
          </cell>
          <cell r="D25890" t="str">
            <v>Ferro perfilado trabalhado</v>
          </cell>
          <cell r="E25890" t="str">
            <v>KG</v>
          </cell>
          <cell r="F25890">
            <v>14.87</v>
          </cell>
          <cell r="G25890">
            <v>14.87</v>
          </cell>
        </row>
        <row r="25891">
          <cell r="A25891" t="str">
            <v>CDHU-IS.05.000.027511</v>
          </cell>
          <cell r="B25891" t="str">
            <v>CDHU-I</v>
          </cell>
          <cell r="C25891" t="str">
            <v>S.05.000.027511</v>
          </cell>
          <cell r="D25891" t="str">
            <v>Chapéu tipo chinês para duto galvanizado de 35cm, bitola 22, para exaustor</v>
          </cell>
          <cell r="E25891" t="str">
            <v>UN</v>
          </cell>
          <cell r="F25891">
            <v>79.37</v>
          </cell>
          <cell r="G25891">
            <v>79.37</v>
          </cell>
        </row>
        <row r="25892">
          <cell r="A25892" t="str">
            <v>CDHU-IS.05.000.028002</v>
          </cell>
          <cell r="B25892" t="str">
            <v>CDHU-I</v>
          </cell>
          <cell r="C25892" t="str">
            <v>S.05.000.028002</v>
          </cell>
          <cell r="D25892" t="str">
            <v>Solvente para materiais base epóxi</v>
          </cell>
          <cell r="E25892" t="str">
            <v>L</v>
          </cell>
          <cell r="F25892">
            <v>50.39</v>
          </cell>
          <cell r="G25892">
            <v>50.39</v>
          </cell>
        </row>
        <row r="25893">
          <cell r="A25893" t="str">
            <v>CDHU-IS.05.000.032432</v>
          </cell>
          <cell r="B25893" t="str">
            <v>CDHU-I</v>
          </cell>
          <cell r="C25893" t="str">
            <v>S.05.000.032432</v>
          </cell>
          <cell r="D25893" t="str">
            <v>Caixilho tipo fixo sem ventilação permanetne, em alumínio anodizado comum, H= 1,00m, L= 1,20m, rerfil 30 - sem vidros</v>
          </cell>
          <cell r="E25893" t="str">
            <v>M2</v>
          </cell>
          <cell r="F25893">
            <v>587.77</v>
          </cell>
          <cell r="G25893">
            <v>587.77</v>
          </cell>
        </row>
        <row r="25894">
          <cell r="A25894" t="str">
            <v>CDHU-IS.05.000.032433</v>
          </cell>
          <cell r="B25894" t="str">
            <v>CDHU-I</v>
          </cell>
          <cell r="C25894" t="str">
            <v>S.05.000.032433</v>
          </cell>
          <cell r="D25894" t="str">
            <v>Caixilho tipo maxim-ar em alumínio anodizado comum, medidas: H= 0,90m, L- 1,20m, linha 30 - sem vidros</v>
          </cell>
          <cell r="E25894" t="str">
            <v>M2</v>
          </cell>
          <cell r="F25894">
            <v>1000.08</v>
          </cell>
          <cell r="G25894">
            <v>1000.08</v>
          </cell>
        </row>
        <row r="25895">
          <cell r="A25895" t="str">
            <v>CDHU-IS.05.000.036031</v>
          </cell>
          <cell r="B25895" t="str">
            <v>CDHU-I</v>
          </cell>
          <cell r="C25895" t="str">
            <v>S.05.000.036031</v>
          </cell>
          <cell r="D25895" t="str">
            <v>Junta plástica de dilatação para pisos de 3/4´x 1/8´ (17 x 3 mm)</v>
          </cell>
          <cell r="E25895" t="str">
            <v>M</v>
          </cell>
          <cell r="F25895">
            <v>1.44</v>
          </cell>
          <cell r="G25895">
            <v>1.44</v>
          </cell>
        </row>
        <row r="25896">
          <cell r="A25896" t="str">
            <v>CDHU-IS.05.000.036705</v>
          </cell>
          <cell r="B25896" t="str">
            <v>CDHU-I</v>
          </cell>
          <cell r="C25896" t="str">
            <v>S.05.000.036705</v>
          </cell>
          <cell r="D25896" t="str">
            <v>Mastro para bandeira em aço galvanizado completo engastado, altura livre de 9,00 m</v>
          </cell>
          <cell r="E25896" t="str">
            <v>CJ</v>
          </cell>
          <cell r="F25896">
            <v>2690.64</v>
          </cell>
          <cell r="G25896">
            <v>2690.64</v>
          </cell>
        </row>
        <row r="25897">
          <cell r="A25897" t="str">
            <v>CDHU-IS.05.000.036714</v>
          </cell>
          <cell r="B25897" t="str">
            <v>CDHU-I</v>
          </cell>
          <cell r="C25897" t="str">
            <v>S.05.000.036714</v>
          </cell>
          <cell r="D25897" t="str">
            <v>Mastro para bandeira em aço galvanizado completo engastado, altura livre de 7,00 m</v>
          </cell>
          <cell r="E25897" t="str">
            <v>UN</v>
          </cell>
          <cell r="F25897">
            <v>1933.69</v>
          </cell>
          <cell r="G25897">
            <v>1933.69</v>
          </cell>
        </row>
        <row r="25898">
          <cell r="A25898" t="str">
            <v>CDHU-IS.05.000.038556</v>
          </cell>
          <cell r="B25898" t="str">
            <v>CDHU-I</v>
          </cell>
          <cell r="C25898" t="str">
            <v>S.05.000.038556</v>
          </cell>
          <cell r="D25898" t="str">
            <v>Árvore ornamental tipo Quaresmeira (Tibouchina Granulosa) - h= 1,50 / 2,00m</v>
          </cell>
          <cell r="E25898" t="str">
            <v>UN</v>
          </cell>
          <cell r="F25898">
            <v>90.26</v>
          </cell>
          <cell r="G25898">
            <v>90.26</v>
          </cell>
        </row>
        <row r="25899">
          <cell r="A25899" t="str">
            <v>CDHU-IS.05.000.039040</v>
          </cell>
          <cell r="B25899" t="str">
            <v>CDHU-I</v>
          </cell>
          <cell r="C25899" t="str">
            <v>S.05.000.039040</v>
          </cell>
          <cell r="D25899" t="str">
            <v>Argamassa de cimento e areia - média 1:5</v>
          </cell>
          <cell r="E25899" t="str">
            <v>M3</v>
          </cell>
          <cell r="F25899">
            <v>647.25</v>
          </cell>
          <cell r="G25899">
            <v>647.25</v>
          </cell>
        </row>
        <row r="25900">
          <cell r="A25900" t="str">
            <v>CDHU-IS.05.000.039045</v>
          </cell>
          <cell r="B25900" t="str">
            <v>CDHU-I</v>
          </cell>
          <cell r="C25900" t="str">
            <v>S.05.000.039045</v>
          </cell>
          <cell r="D25900" t="str">
            <v>Concreto usinado, consumo 120 kg cimento/m³ - brita 1 e 2</v>
          </cell>
          <cell r="E25900" t="str">
            <v>M3</v>
          </cell>
          <cell r="F25900">
            <v>540.70000000000005</v>
          </cell>
          <cell r="G25900">
            <v>540.70000000000005</v>
          </cell>
        </row>
        <row r="25901">
          <cell r="A25901" t="str">
            <v>CDHU-IS.05.000.039104</v>
          </cell>
          <cell r="B25901" t="str">
            <v>CDHU-I</v>
          </cell>
          <cell r="C25901" t="str">
            <v>S.05.000.039104</v>
          </cell>
          <cell r="D25901" t="str">
            <v>Placa de identificação para estacionamento (placa+poste+base), com desenho universal de acessibilidade, tipo pedestal</v>
          </cell>
          <cell r="E25901" t="str">
            <v>CJ</v>
          </cell>
          <cell r="F25901">
            <v>855.19</v>
          </cell>
          <cell r="G25901">
            <v>855.19</v>
          </cell>
        </row>
        <row r="25902">
          <cell r="A25902" t="str">
            <v>CDHU-IS.05.000.040132</v>
          </cell>
          <cell r="B25902" t="str">
            <v>CDHU-I</v>
          </cell>
          <cell r="C25902" t="str">
            <v>S.05.000.040132</v>
          </cell>
          <cell r="D25902" t="str">
            <v>Poste telecônico reto em aço galvanizado a fogo, altura de 7 m, com base, chumbadores, porcas e arruelas</v>
          </cell>
          <cell r="E25902" t="str">
            <v>UN</v>
          </cell>
          <cell r="F25902">
            <v>1129.43</v>
          </cell>
          <cell r="G25902">
            <v>1129.43</v>
          </cell>
        </row>
        <row r="25903">
          <cell r="A25903" t="str">
            <v>CDHU-IS.05.000.065621</v>
          </cell>
          <cell r="B25903" t="str">
            <v>CDHU-I</v>
          </cell>
          <cell r="C25903" t="str">
            <v>S.05.000.065621</v>
          </cell>
          <cell r="D25903" t="str">
            <v>Cuba em aço inoxidável simples de 600x500x400mm, AISI 304, liga 18,8 e chapa 22</v>
          </cell>
          <cell r="E25903" t="str">
            <v>UN</v>
          </cell>
          <cell r="F25903">
            <v>1474.3</v>
          </cell>
          <cell r="G25903">
            <v>1474.3</v>
          </cell>
        </row>
        <row r="25904">
          <cell r="A25904" t="str">
            <v>CDHU-IS.05.000.093275</v>
          </cell>
          <cell r="B25904" t="str">
            <v>CDHU-I</v>
          </cell>
          <cell r="C25904" t="str">
            <v>S.05.000.093275</v>
          </cell>
          <cell r="D25904" t="str">
            <v>Retirada de estrutura metálica</v>
          </cell>
          <cell r="E25904" t="str">
            <v>KG</v>
          </cell>
          <cell r="F25904">
            <v>2.5299999999999998</v>
          </cell>
          <cell r="G25904">
            <v>2.5299999999999998</v>
          </cell>
        </row>
        <row r="25905">
          <cell r="A25905" t="str">
            <v>CDHU-IS.05.000.093276</v>
          </cell>
          <cell r="B25905" t="str">
            <v>CDHU-I</v>
          </cell>
          <cell r="C25905" t="str">
            <v>S.05.000.093276</v>
          </cell>
          <cell r="D25905" t="str">
            <v>Tapume metálico com telha metálica tipo trapezoidal 40, sem pintura, espessura 0,43mm, colunas, bases e parafusos</v>
          </cell>
          <cell r="E25905" t="str">
            <v>M2</v>
          </cell>
          <cell r="F25905">
            <v>146.93</v>
          </cell>
          <cell r="G25905">
            <v>146.93</v>
          </cell>
        </row>
        <row r="25906">
          <cell r="A25906" t="str">
            <v>CDHU-IS.05.000.093277</v>
          </cell>
          <cell r="B25906" t="str">
            <v>CDHU-I</v>
          </cell>
          <cell r="C25906" t="str">
            <v>S.05.000.093277</v>
          </cell>
          <cell r="D25906" t="str">
            <v>Portão metálico de obra 5m, pivotante, 2 folhas, para tapume metálico</v>
          </cell>
          <cell r="E25906" t="str">
            <v>UN</v>
          </cell>
          <cell r="F25906">
            <v>425.28</v>
          </cell>
          <cell r="G25906">
            <v>425.28</v>
          </cell>
        </row>
        <row r="25907">
          <cell r="A25907" t="str">
            <v>CDHU-IS.06.000.009687</v>
          </cell>
          <cell r="B25907" t="str">
            <v>CDHU-I</v>
          </cell>
          <cell r="C25907" t="str">
            <v>S.06.000.009687</v>
          </cell>
          <cell r="D25907" t="str">
            <v>Caminhão carroceria fixa aberta madeira, capacidade 5T - 160CV - PBT*8250, capacidade máxima de tração 11T - Diesel</v>
          </cell>
          <cell r="E25907" t="str">
            <v>H</v>
          </cell>
          <cell r="F25907">
            <v>184.12</v>
          </cell>
          <cell r="G25907">
            <v>184.12</v>
          </cell>
        </row>
        <row r="25908">
          <cell r="A25908" t="str">
            <v>CDHU-IS.06.000.011700</v>
          </cell>
          <cell r="B25908" t="str">
            <v>CDHU-I</v>
          </cell>
          <cell r="C25908" t="str">
            <v>S.06.000.011700</v>
          </cell>
          <cell r="D25908" t="str">
            <v>Escoramento com estacas pranchas metálicas - profundidade até 4 m</v>
          </cell>
          <cell r="E25908" t="str">
            <v>M2</v>
          </cell>
          <cell r="F25908">
            <v>421.22</v>
          </cell>
          <cell r="G25908">
            <v>421.22</v>
          </cell>
        </row>
        <row r="25909">
          <cell r="A25909" t="str">
            <v>CDHU-IS.06.000.011701</v>
          </cell>
          <cell r="B25909" t="str">
            <v>CDHU-I</v>
          </cell>
          <cell r="C25909" t="str">
            <v>S.06.000.011701</v>
          </cell>
          <cell r="D25909" t="str">
            <v>Escoramento com estacas pranchas metálicas - profundidade até 6 m</v>
          </cell>
          <cell r="E25909" t="str">
            <v>M2</v>
          </cell>
          <cell r="F25909">
            <v>466.06</v>
          </cell>
          <cell r="G25909">
            <v>466.06</v>
          </cell>
        </row>
        <row r="25910">
          <cell r="A25910" t="str">
            <v>CDHU-IS.06.000.011702</v>
          </cell>
          <cell r="B25910" t="str">
            <v>CDHU-I</v>
          </cell>
          <cell r="C25910" t="str">
            <v>S.06.000.011702</v>
          </cell>
          <cell r="D25910" t="str">
            <v>Escoramento com estacas pranchas metálicas - profundidade até 8 m</v>
          </cell>
          <cell r="E25910" t="str">
            <v>M2</v>
          </cell>
          <cell r="F25910">
            <v>520.09</v>
          </cell>
          <cell r="G25910">
            <v>520.09</v>
          </cell>
        </row>
        <row r="25911">
          <cell r="A25911" t="str">
            <v>CDHU-IS.06.000.028076</v>
          </cell>
          <cell r="B25911" t="str">
            <v>CDHU-I</v>
          </cell>
          <cell r="C25911" t="str">
            <v>S.06.000.028076</v>
          </cell>
          <cell r="D25911" t="str">
            <v>Aparelho corte oxiacetileno</v>
          </cell>
          <cell r="E25911" t="str">
            <v>H</v>
          </cell>
          <cell r="F25911">
            <v>2.4300000000000002</v>
          </cell>
          <cell r="G25911">
            <v>2.4300000000000002</v>
          </cell>
        </row>
        <row r="25912">
          <cell r="A25912" t="str">
            <v>CDHU-IS.06.000.061088</v>
          </cell>
          <cell r="B25912" t="str">
            <v>CDHU-I</v>
          </cell>
          <cell r="C25912" t="str">
            <v>S.06.000.061088</v>
          </cell>
          <cell r="D25912" t="str">
            <v>Junta Gibault em ferro fundido, DN= 80mm completa</v>
          </cell>
          <cell r="E25912" t="str">
            <v>UN</v>
          </cell>
          <cell r="F25912">
            <v>375.8</v>
          </cell>
          <cell r="G25912">
            <v>375.8</v>
          </cell>
        </row>
        <row r="25913">
          <cell r="A25913" t="str">
            <v>CDHU-IS.06.000.061089</v>
          </cell>
          <cell r="B25913" t="str">
            <v>CDHU-I</v>
          </cell>
          <cell r="C25913" t="str">
            <v>S.06.000.061089</v>
          </cell>
          <cell r="D25913" t="str">
            <v>Junta Gibault em ferro fundido, DN= 100 mm completa</v>
          </cell>
          <cell r="E25913" t="str">
            <v>UN</v>
          </cell>
          <cell r="F25913">
            <v>428</v>
          </cell>
          <cell r="G25913">
            <v>428</v>
          </cell>
        </row>
        <row r="25914">
          <cell r="A25914" t="str">
            <v>CDHU-IS.06.000.067004</v>
          </cell>
          <cell r="B25914" t="str">
            <v>CDHU-I</v>
          </cell>
          <cell r="C25914" t="str">
            <v>S.06.000.067004</v>
          </cell>
          <cell r="D25914" t="str">
            <v>Escavação e carga mecanizada em campo aberto com rompedor hidráulico, em rocha</v>
          </cell>
          <cell r="E25914" t="str">
            <v>M3</v>
          </cell>
          <cell r="F25914">
            <v>313.48</v>
          </cell>
          <cell r="G25914">
            <v>313.48</v>
          </cell>
        </row>
        <row r="25915">
          <cell r="A25915" t="str">
            <v>CDHU-IS.06.000.067005</v>
          </cell>
          <cell r="B25915" t="str">
            <v>CDHU-I</v>
          </cell>
          <cell r="C25915" t="str">
            <v>S.06.000.067005</v>
          </cell>
          <cell r="D25915" t="str">
            <v>Transporte de material escavado - rocha</v>
          </cell>
          <cell r="E25915" t="str">
            <v>M3XKM</v>
          </cell>
          <cell r="F25915">
            <v>2.7</v>
          </cell>
          <cell r="G25915">
            <v>2.7</v>
          </cell>
        </row>
        <row r="25916">
          <cell r="A25916" t="str">
            <v>CDHU-IS.06.000.070104</v>
          </cell>
          <cell r="B25916" t="str">
            <v>CDHU-I</v>
          </cell>
          <cell r="C25916" t="str">
            <v>S.06.000.070104</v>
          </cell>
          <cell r="D25916" t="str">
            <v>Microcomputador HD 1 TB + imperssora a laser + pacote Oficce</v>
          </cell>
          <cell r="E25916" t="str">
            <v>H</v>
          </cell>
          <cell r="F25916">
            <v>1.02</v>
          </cell>
          <cell r="G25916">
            <v>1.02</v>
          </cell>
        </row>
        <row r="25917">
          <cell r="A25917" t="str">
            <v>CDHU-IS.06.000.080271</v>
          </cell>
          <cell r="B25917" t="str">
            <v>CDHU-I</v>
          </cell>
          <cell r="C25917" t="str">
            <v>S.06.000.080271</v>
          </cell>
          <cell r="D25917" t="str">
            <v>Escavadeira hidráulica, capacidade operacional= 17T, potência 122 HP a diesel - sobre esteiras</v>
          </cell>
          <cell r="E25917" t="str">
            <v>H</v>
          </cell>
          <cell r="F25917">
            <v>219.62</v>
          </cell>
          <cell r="G25917">
            <v>219.62</v>
          </cell>
        </row>
        <row r="25918">
          <cell r="A25918" t="str">
            <v>CDHU-IS.06.000.080349</v>
          </cell>
          <cell r="B25918" t="str">
            <v>CDHU-I</v>
          </cell>
          <cell r="C25918" t="str">
            <v>S.06.000.080349</v>
          </cell>
          <cell r="D25918" t="str">
            <v>Veículo leve com capacidade 84cv</v>
          </cell>
          <cell r="E25918" t="str">
            <v>H</v>
          </cell>
          <cell r="F25918">
            <v>40.840000000000003</v>
          </cell>
          <cell r="G25918">
            <v>40.840000000000003</v>
          </cell>
        </row>
        <row r="25919">
          <cell r="A25919" t="str">
            <v>CDHU-IS.07.000.000001</v>
          </cell>
          <cell r="B25919" t="str">
            <v>CDHU-I</v>
          </cell>
          <cell r="C25919" t="str">
            <v>S.07.000.000001</v>
          </cell>
          <cell r="D25919" t="str">
            <v>Tacha refletiva de plástico injetado tipo I monodirecional, conforme NBR 14636</v>
          </cell>
          <cell r="E25919" t="str">
            <v>UN</v>
          </cell>
          <cell r="F25919">
            <v>18.54</v>
          </cell>
          <cell r="G25919">
            <v>18.54</v>
          </cell>
        </row>
        <row r="25920">
          <cell r="A25920" t="str">
            <v>CDHU-IS.07.000.000002</v>
          </cell>
          <cell r="B25920" t="str">
            <v>CDHU-I</v>
          </cell>
          <cell r="C25920" t="str">
            <v>S.07.000.000002</v>
          </cell>
          <cell r="D25920" t="str">
            <v>Tacha refletiva de plástico injetado tipo II monodirecional conforme NBR 14636</v>
          </cell>
          <cell r="E25920" t="str">
            <v>UN</v>
          </cell>
          <cell r="F25920">
            <v>23.1</v>
          </cell>
          <cell r="G25920">
            <v>23.1</v>
          </cell>
        </row>
        <row r="25921">
          <cell r="A25921" t="str">
            <v>CDHU-IS.07.000.000003</v>
          </cell>
          <cell r="B25921" t="str">
            <v>CDHU-I</v>
          </cell>
          <cell r="C25921" t="str">
            <v>S.07.000.000003</v>
          </cell>
          <cell r="D25921" t="str">
            <v>Tacha refletiva de plástico injetado tipo I bidirecional conforme NBR 14636</v>
          </cell>
          <cell r="E25921" t="str">
            <v>UN</v>
          </cell>
          <cell r="F25921">
            <v>22.32</v>
          </cell>
          <cell r="G25921">
            <v>22.32</v>
          </cell>
        </row>
        <row r="25922">
          <cell r="A25922" t="str">
            <v>CDHU-IS.07.000.000004</v>
          </cell>
          <cell r="B25922" t="str">
            <v>CDHU-I</v>
          </cell>
          <cell r="C25922" t="str">
            <v>S.07.000.000004</v>
          </cell>
          <cell r="D25922" t="str">
            <v>Tacha refletiva de plástico injetado tipo II bidirecional conforme NBR 14636</v>
          </cell>
          <cell r="E25922" t="str">
            <v>UN</v>
          </cell>
          <cell r="F25922">
            <v>25.91</v>
          </cell>
          <cell r="G25922">
            <v>25.91</v>
          </cell>
        </row>
        <row r="25923">
          <cell r="A25923" t="str">
            <v>CDHU-IS.07.000.000006</v>
          </cell>
          <cell r="B25923" t="str">
            <v>CDHU-I</v>
          </cell>
          <cell r="C25923" t="str">
            <v>S.07.000.000006</v>
          </cell>
          <cell r="D25923" t="str">
            <v>Tachão refletivo de plástico injetado tipo I monodirecional conforme NBR 15576</v>
          </cell>
          <cell r="E25923" t="str">
            <v>UN</v>
          </cell>
          <cell r="F25923">
            <v>61.63</v>
          </cell>
          <cell r="G25923">
            <v>61.63</v>
          </cell>
        </row>
        <row r="25924">
          <cell r="A25924" t="str">
            <v>CDHU-IS.07.000.000007</v>
          </cell>
          <cell r="B25924" t="str">
            <v>CDHU-I</v>
          </cell>
          <cell r="C25924" t="str">
            <v>S.07.000.000007</v>
          </cell>
          <cell r="D25924" t="str">
            <v>Tachão refletivo de plástico injetado tipo I bidirecional conforme NBR 15576</v>
          </cell>
          <cell r="E25924" t="str">
            <v>UN</v>
          </cell>
          <cell r="F25924">
            <v>63.87</v>
          </cell>
          <cell r="G25924">
            <v>63.87</v>
          </cell>
        </row>
        <row r="25925">
          <cell r="A25925" t="str">
            <v>CDHU-IS.07.000.000008</v>
          </cell>
          <cell r="B25925" t="str">
            <v>CDHU-I</v>
          </cell>
          <cell r="C25925" t="str">
            <v>S.07.000.000008</v>
          </cell>
          <cell r="D25925" t="str">
            <v>Tacha refletiva de resina sintética tipo I bidirecional conforme NBR 14636</v>
          </cell>
          <cell r="E25925" t="str">
            <v>UN</v>
          </cell>
          <cell r="F25925">
            <v>32.32</v>
          </cell>
          <cell r="G25925">
            <v>32.32</v>
          </cell>
        </row>
        <row r="25926">
          <cell r="A25926" t="str">
            <v>CDHU-IS.07.000.000009</v>
          </cell>
          <cell r="B25926" t="str">
            <v>CDHU-I</v>
          </cell>
          <cell r="C25926" t="str">
            <v>S.07.000.000009</v>
          </cell>
          <cell r="D25926" t="str">
            <v>Tacha refletiva de resina sintética tipo I monodirecional conforme NBR 14636</v>
          </cell>
          <cell r="E25926" t="str">
            <v>UN</v>
          </cell>
          <cell r="F25926">
            <v>30.6</v>
          </cell>
          <cell r="G25926">
            <v>30.6</v>
          </cell>
        </row>
        <row r="25927">
          <cell r="A25927" t="str">
            <v>CDHU-IS.07.000.000010</v>
          </cell>
          <cell r="B25927" t="str">
            <v>CDHU-I</v>
          </cell>
          <cell r="C25927" t="str">
            <v>S.07.000.000010</v>
          </cell>
          <cell r="D25927" t="str">
            <v>Tacha refletiva de resina sintética tipo II bidirecional conforme NBR 15576</v>
          </cell>
          <cell r="E25927" t="str">
            <v>UN</v>
          </cell>
          <cell r="F25927">
            <v>37.71</v>
          </cell>
          <cell r="G25927">
            <v>37.71</v>
          </cell>
        </row>
        <row r="25928">
          <cell r="A25928" t="str">
            <v>CDHU-IS.07.000.000011</v>
          </cell>
          <cell r="B25928" t="str">
            <v>CDHU-I</v>
          </cell>
          <cell r="C25928" t="str">
            <v>S.07.000.000011</v>
          </cell>
          <cell r="D25928" t="str">
            <v>Tacha refletiva de resina sintética tipo II monodirecional conforme NBR 14636</v>
          </cell>
          <cell r="E25928" t="str">
            <v>UN</v>
          </cell>
          <cell r="F25928">
            <v>37.71</v>
          </cell>
          <cell r="G25928">
            <v>37.71</v>
          </cell>
        </row>
        <row r="25929">
          <cell r="A25929" t="str">
            <v>CDHU-IS.07.000.000012</v>
          </cell>
          <cell r="B25929" t="str">
            <v>CDHU-I</v>
          </cell>
          <cell r="C25929" t="str">
            <v>S.07.000.000012</v>
          </cell>
          <cell r="D25929" t="str">
            <v>Tachão refletivo de resina sintética tipo I bidirecional conforme NBR 14636</v>
          </cell>
          <cell r="E25929" t="str">
            <v>UN</v>
          </cell>
          <cell r="F25929">
            <v>53.98</v>
          </cell>
          <cell r="G25929">
            <v>53.98</v>
          </cell>
        </row>
        <row r="25930">
          <cell r="A25930" t="str">
            <v>CDHU-IS.07.000.000013</v>
          </cell>
          <cell r="B25930" t="str">
            <v>CDHU-I</v>
          </cell>
          <cell r="C25930" t="str">
            <v>S.07.000.000013</v>
          </cell>
          <cell r="D25930" t="str">
            <v>Tachão refletivo de resina sintética tipo I monodirecional conforme NBR 14636</v>
          </cell>
          <cell r="E25930" t="str">
            <v>UN</v>
          </cell>
          <cell r="F25930">
            <v>52.02</v>
          </cell>
          <cell r="G25930">
            <v>52.02</v>
          </cell>
        </row>
        <row r="25931">
          <cell r="A25931" t="str">
            <v>CDHU-IS.07.000.009521</v>
          </cell>
          <cell r="B25931" t="str">
            <v>CDHU-I</v>
          </cell>
          <cell r="C25931" t="str">
            <v>S.07.000.009521</v>
          </cell>
          <cell r="D25931" t="str">
            <v>Grupo gerador - 2,5/3 kVA</v>
          </cell>
          <cell r="E25931" t="str">
            <v>H</v>
          </cell>
          <cell r="F25931">
            <v>4.87</v>
          </cell>
          <cell r="G25931">
            <v>4.87</v>
          </cell>
        </row>
        <row r="25932">
          <cell r="A25932" t="str">
            <v>CDHU-IS.07.000.009675</v>
          </cell>
          <cell r="B25932" t="str">
            <v>CDHU-I</v>
          </cell>
          <cell r="C25932" t="str">
            <v>S.07.000.009675</v>
          </cell>
          <cell r="D25932" t="str">
            <v>Martelete perfurador/rompedor elétrico - 1,5 kW</v>
          </cell>
          <cell r="E25932" t="str">
            <v>H</v>
          </cell>
          <cell r="F25932">
            <v>2.31</v>
          </cell>
          <cell r="G25932">
            <v>2.31</v>
          </cell>
        </row>
        <row r="25933">
          <cell r="A25933" t="str">
            <v>CDHU-IS.07.000.009800</v>
          </cell>
          <cell r="B25933" t="str">
            <v>CDHU-I</v>
          </cell>
          <cell r="C25933" t="str">
            <v>S.07.000.009800</v>
          </cell>
          <cell r="D25933" t="str">
            <v>Bate-estaca hidráulico para defensas montado em caminhão guindauto com capacidade de 20 t.m e carroceria de 4 t - 136 kW</v>
          </cell>
          <cell r="E25933" t="str">
            <v>H</v>
          </cell>
          <cell r="F25933">
            <v>398.74</v>
          </cell>
          <cell r="G25933">
            <v>398.74</v>
          </cell>
        </row>
        <row r="25934">
          <cell r="A25934" t="str">
            <v>CDHU-IS.07.000.080230</v>
          </cell>
          <cell r="B25934" t="str">
            <v>CDHU-I</v>
          </cell>
          <cell r="C25934" t="str">
            <v>S.07.000.080230</v>
          </cell>
          <cell r="D25934" t="str">
            <v>Pá-carregadeira sobre pneus, potência 120 a 122HP (88,5 a 119 kW) capacidade da caçamba de 1,7 a 5,0m³, ref. CAT924G da CATERPILLAR ou equivalente</v>
          </cell>
          <cell r="E25934" t="str">
            <v>H</v>
          </cell>
          <cell r="F25934">
            <v>306.60000000000002</v>
          </cell>
          <cell r="G25934">
            <v>306.60000000000002</v>
          </cell>
        </row>
        <row r="25935">
          <cell r="A25935" t="str">
            <v>CDHU-IS.07.000.080308</v>
          </cell>
          <cell r="B25935" t="str">
            <v>CDHU-I</v>
          </cell>
          <cell r="C25935" t="str">
            <v>S.07.000.080308</v>
          </cell>
          <cell r="D25935" t="str">
            <v>Transporte de material asfáltico, com caminhão com capacidade de 20000l em rodovia pavimentada para distância médias de transporte igual ou inferior a 100km. af_02/2016</v>
          </cell>
          <cell r="E25935" t="str">
            <v>TxKM</v>
          </cell>
          <cell r="F25935">
            <v>2.2200000000000002</v>
          </cell>
          <cell r="G25935">
            <v>2.2200000000000002</v>
          </cell>
        </row>
        <row r="25936">
          <cell r="A25936" t="str">
            <v>CDHU-IS.07.000.091714</v>
          </cell>
          <cell r="B25936" t="str">
            <v>CDHU-I</v>
          </cell>
          <cell r="C25936" t="str">
            <v>S.07.000.091714</v>
          </cell>
          <cell r="D25936" t="str">
            <v>Suporte de perfil metálico galvanizado</v>
          </cell>
          <cell r="E25936" t="str">
            <v>KG</v>
          </cell>
          <cell r="F25936">
            <v>30.83</v>
          </cell>
          <cell r="G25936">
            <v>30.83</v>
          </cell>
        </row>
        <row r="25937">
          <cell r="A25937" t="str">
            <v>CDHU01</v>
          </cell>
          <cell r="B25937" t="str">
            <v>CDHU</v>
          </cell>
          <cell r="C25937" t="str">
            <v>01</v>
          </cell>
          <cell r="D25937" t="str">
            <v>SERVICO TECNICO ESPECIALIZADO</v>
          </cell>
        </row>
        <row r="25938">
          <cell r="A25938" t="str">
            <v>CDHU01.02</v>
          </cell>
          <cell r="B25938" t="str">
            <v>CDHU</v>
          </cell>
          <cell r="C25938" t="str">
            <v>01.02</v>
          </cell>
          <cell r="D25938" t="str">
            <v>Parecer técnico</v>
          </cell>
        </row>
        <row r="25939">
          <cell r="A25939" t="str">
            <v>CDHU01.02.071</v>
          </cell>
          <cell r="B25939" t="str">
            <v>CDHU</v>
          </cell>
          <cell r="C25939" t="str">
            <v>01.02.071</v>
          </cell>
          <cell r="D25939" t="str">
            <v>Parecer técnico de fundações, contenções e recomendações gerais, para empreendimentos com área construída até 1.000 m²</v>
          </cell>
          <cell r="E25939" t="str">
            <v>UN</v>
          </cell>
          <cell r="F25939">
            <v>6724.28</v>
          </cell>
          <cell r="G25939">
            <v>7204.93</v>
          </cell>
        </row>
        <row r="25940">
          <cell r="A25940" t="str">
            <v>CDHU01.02.081</v>
          </cell>
          <cell r="B25940" t="str">
            <v>CDHU</v>
          </cell>
          <cell r="C25940" t="str">
            <v>01.02.081</v>
          </cell>
          <cell r="D25940" t="str">
            <v>Parecer técnico de fundações, contenções e recomendações gerais, para empreendimentos com área construída de 1.001 a 2.000 m²</v>
          </cell>
          <cell r="E25940" t="str">
            <v>UN</v>
          </cell>
          <cell r="F25940">
            <v>8941.99</v>
          </cell>
          <cell r="G25940">
            <v>9581.15</v>
          </cell>
        </row>
        <row r="25941">
          <cell r="A25941" t="str">
            <v>CDHU01.02.091</v>
          </cell>
          <cell r="B25941" t="str">
            <v>CDHU</v>
          </cell>
          <cell r="C25941" t="str">
            <v>01.02.091</v>
          </cell>
          <cell r="D25941" t="str">
            <v>Parecer técnico de fundações, contenções e recomendações gerais, para empreendimentos com área construída de 2.001 a 5.000 m²</v>
          </cell>
          <cell r="E25941" t="str">
            <v>UN</v>
          </cell>
          <cell r="F25941">
            <v>15274.91</v>
          </cell>
          <cell r="G25941">
            <v>16366.75</v>
          </cell>
        </row>
        <row r="25942">
          <cell r="A25942" t="str">
            <v>CDHU01.02.101</v>
          </cell>
          <cell r="B25942" t="str">
            <v>CDHU</v>
          </cell>
          <cell r="C25942" t="str">
            <v>01.02.101</v>
          </cell>
          <cell r="D25942" t="str">
            <v>Parecer técnico de fundações, contenções e recomendações gerais, para empreendimentos com área construída de 5.001 a 10.000 m²</v>
          </cell>
          <cell r="E25942" t="str">
            <v>UN</v>
          </cell>
          <cell r="F25942">
            <v>20943.7</v>
          </cell>
          <cell r="G25942">
            <v>22440.73</v>
          </cell>
        </row>
        <row r="25943">
          <cell r="A25943" t="str">
            <v>CDHU01.02.111</v>
          </cell>
          <cell r="B25943" t="str">
            <v>CDHU</v>
          </cell>
          <cell r="C25943" t="str">
            <v>01.02.111</v>
          </cell>
          <cell r="D25943" t="str">
            <v>Parecer técnico de fundações, contenções e recomendações gerais, para empreendimentos com área construída acima de 10.000 m²</v>
          </cell>
          <cell r="E25943" t="str">
            <v>UN</v>
          </cell>
          <cell r="F25943">
            <v>24406.639999999999</v>
          </cell>
          <cell r="G25943">
            <v>26151.21</v>
          </cell>
        </row>
        <row r="25944">
          <cell r="A25944" t="str">
            <v>CDHU01.06</v>
          </cell>
          <cell r="B25944" t="str">
            <v>CDHU</v>
          </cell>
          <cell r="C25944" t="str">
            <v>01.06</v>
          </cell>
          <cell r="D25944" t="str">
            <v>Projeto de instalações elétricas</v>
          </cell>
        </row>
        <row r="25945">
          <cell r="A25945" t="str">
            <v>CDHU01.06.021</v>
          </cell>
          <cell r="B25945" t="str">
            <v>CDHU</v>
          </cell>
          <cell r="C25945" t="str">
            <v>01.06.021</v>
          </cell>
          <cell r="D25945" t="str">
            <v>Elaboração de projeto de adequação de entrada de energia elétrica junto a concessionária, com medição em baixa tensão e demanda até 75 kVA</v>
          </cell>
          <cell r="E25945" t="str">
            <v>UN</v>
          </cell>
          <cell r="F25945">
            <v>8588.52</v>
          </cell>
          <cell r="G25945">
            <v>9202.36</v>
          </cell>
        </row>
        <row r="25946">
          <cell r="A25946" t="str">
            <v>CDHU01.06.031</v>
          </cell>
          <cell r="B25946" t="str">
            <v>CDHU</v>
          </cell>
          <cell r="C25946" t="str">
            <v>01.06.031</v>
          </cell>
          <cell r="D25946" t="str">
            <v>Elaboração de projeto de adequação de entrada de energia elétrica junto a concessionária, com medição em média tensão, subestação simplificada e demanda de 75 kVA a 300 kVA</v>
          </cell>
          <cell r="E25946" t="str">
            <v>UN</v>
          </cell>
          <cell r="F25946">
            <v>14547.46</v>
          </cell>
          <cell r="G25946">
            <v>15587.22</v>
          </cell>
        </row>
        <row r="25947">
          <cell r="A25947" t="str">
            <v>CDHU01.06.032</v>
          </cell>
          <cell r="B25947" t="str">
            <v>CDHU</v>
          </cell>
          <cell r="C25947" t="str">
            <v>01.06.032</v>
          </cell>
          <cell r="D25947" t="str">
            <v>Elaboração de projeto de adequação de entrada de energia elétrica junto a concessionária, com medição em média tensão e demanda de 75 kVA a 300 kVA</v>
          </cell>
          <cell r="E25947" t="str">
            <v>UN</v>
          </cell>
          <cell r="F25947">
            <v>19685.28</v>
          </cell>
          <cell r="G25947">
            <v>21092.240000000002</v>
          </cell>
        </row>
        <row r="25948">
          <cell r="A25948" t="str">
            <v>CDHU01.06.041</v>
          </cell>
          <cell r="B25948" t="str">
            <v>CDHU</v>
          </cell>
          <cell r="C25948" t="str">
            <v>01.06.041</v>
          </cell>
          <cell r="D25948" t="str">
            <v>Elaboração de projeto de adequação de entrada de energia elétrica junto a concessionária, com medição em média tensão e demanda acima de 300 kVA a 2 MVA</v>
          </cell>
          <cell r="E25948" t="str">
            <v>UN</v>
          </cell>
          <cell r="F25948">
            <v>26183.599999999999</v>
          </cell>
          <cell r="G25948">
            <v>28055</v>
          </cell>
        </row>
        <row r="25949">
          <cell r="A25949" t="str">
            <v>CDHU01.17</v>
          </cell>
          <cell r="B25949" t="str">
            <v>CDHU</v>
          </cell>
          <cell r="C25949" t="str">
            <v>01.17</v>
          </cell>
          <cell r="D25949" t="str">
            <v>Projeto executivo</v>
          </cell>
        </row>
        <row r="25950">
          <cell r="A25950" t="str">
            <v>CDHU01.17.031</v>
          </cell>
          <cell r="B25950" t="str">
            <v>CDHU</v>
          </cell>
          <cell r="C25950" t="str">
            <v>01.17.031</v>
          </cell>
          <cell r="D25950" t="str">
            <v>Projeto executivo de arquitetura em formato A1</v>
          </cell>
          <cell r="E25950" t="str">
            <v>UN</v>
          </cell>
          <cell r="F25950">
            <v>3382.83</v>
          </cell>
          <cell r="G25950">
            <v>3624.6</v>
          </cell>
        </row>
        <row r="25951">
          <cell r="A25951" t="str">
            <v>CDHU01.17.041</v>
          </cell>
          <cell r="B25951" t="str">
            <v>CDHU</v>
          </cell>
          <cell r="C25951" t="str">
            <v>01.17.041</v>
          </cell>
          <cell r="D25951" t="str">
            <v>Projeto executivo de arquitetura em formato A0</v>
          </cell>
          <cell r="E25951" t="str">
            <v>UN</v>
          </cell>
          <cell r="F25951">
            <v>4573.28</v>
          </cell>
          <cell r="G25951">
            <v>4900.1400000000003</v>
          </cell>
        </row>
        <row r="25952">
          <cell r="A25952" t="str">
            <v>CDHU01.17.051</v>
          </cell>
          <cell r="B25952" t="str">
            <v>CDHU</v>
          </cell>
          <cell r="C25952" t="str">
            <v>01.17.051</v>
          </cell>
          <cell r="D25952" t="str">
            <v>Projeto executivo de estrutura em formato A1</v>
          </cell>
          <cell r="E25952" t="str">
            <v>UN</v>
          </cell>
          <cell r="F25952">
            <v>2480.94</v>
          </cell>
          <cell r="G25952">
            <v>2658.26</v>
          </cell>
        </row>
        <row r="25953">
          <cell r="A25953" t="str">
            <v>CDHU01.17.061</v>
          </cell>
          <cell r="B25953" t="str">
            <v>CDHU</v>
          </cell>
          <cell r="C25953" t="str">
            <v>01.17.061</v>
          </cell>
          <cell r="D25953" t="str">
            <v>Projeto executivo de estrutura em formato A0</v>
          </cell>
          <cell r="E25953" t="str">
            <v>UN</v>
          </cell>
          <cell r="F25953">
            <v>3394.42</v>
          </cell>
          <cell r="G25953">
            <v>3637.02</v>
          </cell>
        </row>
        <row r="25954">
          <cell r="A25954" t="str">
            <v>CDHU01.17.071</v>
          </cell>
          <cell r="B25954" t="str">
            <v>CDHU</v>
          </cell>
          <cell r="C25954" t="str">
            <v>01.17.071</v>
          </cell>
          <cell r="D25954" t="str">
            <v>Projeto executivo de instalações hidráulicas em formato A1</v>
          </cell>
          <cell r="E25954" t="str">
            <v>UN</v>
          </cell>
          <cell r="F25954">
            <v>1065.06</v>
          </cell>
          <cell r="G25954">
            <v>1141.18</v>
          </cell>
        </row>
        <row r="25955">
          <cell r="A25955" t="str">
            <v>CDHU01.17.081</v>
          </cell>
          <cell r="B25955" t="str">
            <v>CDHU</v>
          </cell>
          <cell r="C25955" t="str">
            <v>01.17.081</v>
          </cell>
          <cell r="D25955" t="str">
            <v>Projeto executivo de instalações hidráulicas em formato A0</v>
          </cell>
          <cell r="E25955" t="str">
            <v>UN</v>
          </cell>
          <cell r="F25955">
            <v>1417.76</v>
          </cell>
          <cell r="G25955">
            <v>1519.09</v>
          </cell>
        </row>
        <row r="25956">
          <cell r="A25956" t="str">
            <v>CDHU01.17.111</v>
          </cell>
          <cell r="B25956" t="str">
            <v>CDHU</v>
          </cell>
          <cell r="C25956" t="str">
            <v>01.17.111</v>
          </cell>
          <cell r="D25956" t="str">
            <v>Projeto executivo de instalações elétricas em formato A1</v>
          </cell>
          <cell r="E25956" t="str">
            <v>UN</v>
          </cell>
          <cell r="F25956">
            <v>1182.71</v>
          </cell>
          <cell r="G25956">
            <v>1267.26</v>
          </cell>
        </row>
        <row r="25957">
          <cell r="A25957" t="str">
            <v>CDHU01.17.121</v>
          </cell>
          <cell r="B25957" t="str">
            <v>CDHU</v>
          </cell>
          <cell r="C25957" t="str">
            <v>01.17.121</v>
          </cell>
          <cell r="D25957" t="str">
            <v>Projeto executivo de instalações elétricas em formato A0</v>
          </cell>
          <cell r="E25957" t="str">
            <v>UN</v>
          </cell>
          <cell r="F25957">
            <v>1639.92</v>
          </cell>
          <cell r="G25957">
            <v>1757.15</v>
          </cell>
        </row>
        <row r="25958">
          <cell r="A25958" t="str">
            <v>CDHU01.17.151</v>
          </cell>
          <cell r="B25958" t="str">
            <v>CDHU</v>
          </cell>
          <cell r="C25958" t="str">
            <v>01.17.151</v>
          </cell>
          <cell r="D25958" t="str">
            <v>Projeto executivo de climatização em formato A1</v>
          </cell>
          <cell r="E25958" t="str">
            <v>UN</v>
          </cell>
          <cell r="F25958">
            <v>2276.5</v>
          </cell>
          <cell r="G25958">
            <v>2439.23</v>
          </cell>
        </row>
        <row r="25959">
          <cell r="A25959" t="str">
            <v>CDHU01.17.161</v>
          </cell>
          <cell r="B25959" t="str">
            <v>CDHU</v>
          </cell>
          <cell r="C25959" t="str">
            <v>01.17.161</v>
          </cell>
          <cell r="D25959" t="str">
            <v>Projeto executivo de climatização em formato A0</v>
          </cell>
          <cell r="E25959" t="str">
            <v>UN</v>
          </cell>
          <cell r="F25959">
            <v>3103.14</v>
          </cell>
          <cell r="G25959">
            <v>3324.97</v>
          </cell>
        </row>
        <row r="25960">
          <cell r="A25960" t="str">
            <v>CDHU01.17.171</v>
          </cell>
          <cell r="B25960" t="str">
            <v>CDHU</v>
          </cell>
          <cell r="C25960" t="str">
            <v>01.17.171</v>
          </cell>
          <cell r="D25960" t="str">
            <v>Projeto executivo de chuveiros automáticos em formato A1</v>
          </cell>
          <cell r="E25960" t="str">
            <v>UN</v>
          </cell>
          <cell r="F25960">
            <v>1965.44</v>
          </cell>
          <cell r="G25960">
            <v>2105.98</v>
          </cell>
        </row>
        <row r="25961">
          <cell r="A25961" t="str">
            <v>CDHU01.17.181</v>
          </cell>
          <cell r="B25961" t="str">
            <v>CDHU</v>
          </cell>
          <cell r="C25961" t="str">
            <v>01.17.181</v>
          </cell>
          <cell r="D25961" t="str">
            <v>Projeto executivo de chuveiros automáticos em formato A0</v>
          </cell>
          <cell r="E25961" t="str">
            <v>UN</v>
          </cell>
          <cell r="F25961">
            <v>2540.4</v>
          </cell>
          <cell r="G25961">
            <v>2722.06</v>
          </cell>
        </row>
        <row r="25962">
          <cell r="A25962" t="str">
            <v>CDHU01.20</v>
          </cell>
          <cell r="B25962" t="str">
            <v>CDHU</v>
          </cell>
          <cell r="C25962" t="str">
            <v>01.20</v>
          </cell>
          <cell r="D25962" t="str">
            <v>Levantamento topográfico e geofísico</v>
          </cell>
        </row>
        <row r="25963">
          <cell r="A25963" t="str">
            <v>CDHU01.20.010</v>
          </cell>
          <cell r="B25963" t="str">
            <v>CDHU</v>
          </cell>
          <cell r="C25963" t="str">
            <v>01.20.010</v>
          </cell>
          <cell r="D25963" t="str">
            <v>Taxa de mobilização e desmobilização de equipamentos para execução de levantamento topográfico</v>
          </cell>
          <cell r="E25963" t="str">
            <v>TX</v>
          </cell>
          <cell r="F25963">
            <v>1120.06</v>
          </cell>
          <cell r="G25963">
            <v>1120.06</v>
          </cell>
        </row>
        <row r="25964">
          <cell r="A25964" t="str">
            <v>CDHU01.20.280</v>
          </cell>
          <cell r="B25964" t="str">
            <v>CDHU</v>
          </cell>
          <cell r="C25964" t="str">
            <v>01.20.280</v>
          </cell>
          <cell r="D25964" t="str">
            <v>Levantamento planimétrico de área pavimentada para veículo e pedestre</v>
          </cell>
          <cell r="E25964" t="str">
            <v>M2</v>
          </cell>
          <cell r="F25964">
            <v>0.23</v>
          </cell>
          <cell r="G25964">
            <v>0.25</v>
          </cell>
        </row>
        <row r="25965">
          <cell r="A25965" t="str">
            <v>CDHU01.20.691</v>
          </cell>
          <cell r="B25965" t="str">
            <v>CDHU</v>
          </cell>
          <cell r="C25965" t="str">
            <v>01.20.691</v>
          </cell>
          <cell r="D25965" t="str">
            <v>Levantamento planimétrico cadastral com áreas ocupadas predominantemente por comunidades - área até 20.000 m² (mínimo de 3.500 m²)</v>
          </cell>
          <cell r="E25965" t="str">
            <v>M2</v>
          </cell>
          <cell r="F25965">
            <v>0.99</v>
          </cell>
          <cell r="G25965">
            <v>1.02</v>
          </cell>
        </row>
        <row r="25966">
          <cell r="A25966" t="str">
            <v>CDHU01.20.701</v>
          </cell>
          <cell r="B25966" t="str">
            <v>CDHU</v>
          </cell>
          <cell r="C25966" t="str">
            <v>01.20.701</v>
          </cell>
          <cell r="D25966" t="str">
            <v>Levantamento planimétrico cadastral com áreas ocupadas predominantemente por comunidades - área acima de 20.000 m² até 200.000 m²</v>
          </cell>
          <cell r="E25966" t="str">
            <v>M2</v>
          </cell>
          <cell r="F25966">
            <v>0.76</v>
          </cell>
          <cell r="G25966">
            <v>0.8</v>
          </cell>
        </row>
        <row r="25967">
          <cell r="A25967" t="str">
            <v>CDHU01.20.711</v>
          </cell>
          <cell r="B25967" t="str">
            <v>CDHU</v>
          </cell>
          <cell r="C25967" t="str">
            <v>01.20.711</v>
          </cell>
          <cell r="D25967" t="str">
            <v>Levantamento planimétrico cadastral com áreas ocupadas predominantemente por comunidades - área acima de 200.000 m²</v>
          </cell>
          <cell r="E25967" t="str">
            <v>M2</v>
          </cell>
          <cell r="F25967">
            <v>0.63</v>
          </cell>
          <cell r="G25967">
            <v>0.65</v>
          </cell>
        </row>
        <row r="25968">
          <cell r="A25968" t="str">
            <v>CDHU01.20.721</v>
          </cell>
          <cell r="B25968" t="str">
            <v>CDHU</v>
          </cell>
          <cell r="C25968" t="str">
            <v>01.20.721</v>
          </cell>
          <cell r="D25968" t="str">
            <v>Levantamento planimétrico cadastral com áreas até 50% de ocupação - área até 20.000 m² (mínimo de 3.500 m²)</v>
          </cell>
          <cell r="E25968" t="str">
            <v>M2</v>
          </cell>
          <cell r="F25968">
            <v>0.85</v>
          </cell>
          <cell r="G25968">
            <v>0.89</v>
          </cell>
        </row>
        <row r="25969">
          <cell r="A25969" t="str">
            <v>CDHU01.20.731</v>
          </cell>
          <cell r="B25969" t="str">
            <v>CDHU</v>
          </cell>
          <cell r="C25969" t="str">
            <v>01.20.731</v>
          </cell>
          <cell r="D25969" t="str">
            <v>Levantamento planimétrico cadastral com áreas até 50% de ocupação - área acima de 20.000 m² até 200.000 m²</v>
          </cell>
          <cell r="E25969" t="str">
            <v>M2</v>
          </cell>
          <cell r="F25969">
            <v>0.71</v>
          </cell>
          <cell r="G25969">
            <v>0.75</v>
          </cell>
        </row>
        <row r="25970">
          <cell r="A25970" t="str">
            <v>CDHU01.20.741</v>
          </cell>
          <cell r="B25970" t="str">
            <v>CDHU</v>
          </cell>
          <cell r="C25970" t="str">
            <v>01.20.741</v>
          </cell>
          <cell r="D25970" t="str">
            <v>Levantamento planimétrico cadastral com áreas até 50% de ocupação - área acima de 200.000 m²</v>
          </cell>
          <cell r="E25970" t="str">
            <v>M2</v>
          </cell>
          <cell r="F25970">
            <v>0.54</v>
          </cell>
          <cell r="G25970">
            <v>0.56000000000000005</v>
          </cell>
        </row>
        <row r="25971">
          <cell r="A25971" t="str">
            <v>CDHU01.20.751</v>
          </cell>
          <cell r="B25971" t="str">
            <v>CDHU</v>
          </cell>
          <cell r="C25971" t="str">
            <v>01.20.751</v>
          </cell>
          <cell r="D25971" t="str">
            <v>Levantamento planimétrico cadastral com áreas acima de 50% de ocupação - área até 20.000 m² (mínimo de 4.000 m²)</v>
          </cell>
          <cell r="E25971" t="str">
            <v>M2</v>
          </cell>
          <cell r="F25971">
            <v>0.75</v>
          </cell>
          <cell r="G25971">
            <v>0.79</v>
          </cell>
        </row>
        <row r="25972">
          <cell r="A25972" t="str">
            <v>CDHU01.20.761</v>
          </cell>
          <cell r="B25972" t="str">
            <v>CDHU</v>
          </cell>
          <cell r="C25972" t="str">
            <v>01.20.761</v>
          </cell>
          <cell r="D25972" t="str">
            <v>Levantamento planimétrico cadastral com áreas acima de 50% de ocupação - área acima de 20.000 m² até 200.000 m²</v>
          </cell>
          <cell r="E25972" t="str">
            <v>M2</v>
          </cell>
          <cell r="F25972">
            <v>0.66</v>
          </cell>
          <cell r="G25972">
            <v>0.69</v>
          </cell>
        </row>
        <row r="25973">
          <cell r="A25973" t="str">
            <v>CDHU01.20.771</v>
          </cell>
          <cell r="B25973" t="str">
            <v>CDHU</v>
          </cell>
          <cell r="C25973" t="str">
            <v>01.20.771</v>
          </cell>
          <cell r="D25973" t="str">
            <v>Levantamento planimétrico cadastral com áreas acima de 50% de ocupação - área acima de 200.000 m²</v>
          </cell>
          <cell r="E25973" t="str">
            <v>M2</v>
          </cell>
          <cell r="F25973">
            <v>0.63</v>
          </cell>
          <cell r="G25973">
            <v>0.66</v>
          </cell>
        </row>
        <row r="25974">
          <cell r="A25974" t="str">
            <v>CDHU01.20.781</v>
          </cell>
          <cell r="B25974" t="str">
            <v>CDHU</v>
          </cell>
          <cell r="C25974" t="str">
            <v>01.20.781</v>
          </cell>
          <cell r="D25974" t="str">
            <v>Levantamento planialtimétrico cadastral com áreas ocupadas predominantemente por comunidades - área até 20.000 m² (mínimo de 3.500 m²)</v>
          </cell>
          <cell r="E25974" t="str">
            <v>M2</v>
          </cell>
          <cell r="F25974">
            <v>1.03</v>
          </cell>
          <cell r="G25974">
            <v>1.08</v>
          </cell>
        </row>
        <row r="25975">
          <cell r="A25975" t="str">
            <v>CDHU01.20.791</v>
          </cell>
          <cell r="B25975" t="str">
            <v>CDHU</v>
          </cell>
          <cell r="C25975" t="str">
            <v>01.20.791</v>
          </cell>
          <cell r="D25975" t="str">
            <v>Levantamento planialtimétrico cadastral com áreas ocupadas predominantemente por comunidades - área acima de 20.000 m² até 200.000 m²</v>
          </cell>
          <cell r="E25975" t="str">
            <v>M2</v>
          </cell>
          <cell r="F25975">
            <v>0.84</v>
          </cell>
          <cell r="G25975">
            <v>0.87</v>
          </cell>
        </row>
        <row r="25976">
          <cell r="A25976" t="str">
            <v>CDHU01.20.801</v>
          </cell>
          <cell r="B25976" t="str">
            <v>CDHU</v>
          </cell>
          <cell r="C25976" t="str">
            <v>01.20.801</v>
          </cell>
          <cell r="D25976" t="str">
            <v>Levantamento planialtimétrico cadastral com áreas ocupadas predominantemente por comunidades - área acima de 200.000 m²</v>
          </cell>
          <cell r="E25976" t="str">
            <v>M2</v>
          </cell>
          <cell r="F25976">
            <v>0.66</v>
          </cell>
          <cell r="G25976">
            <v>0.69</v>
          </cell>
        </row>
        <row r="25977">
          <cell r="A25977" t="str">
            <v>CDHU01.20.811</v>
          </cell>
          <cell r="B25977" t="str">
            <v>CDHU</v>
          </cell>
          <cell r="C25977" t="str">
            <v>01.20.811</v>
          </cell>
          <cell r="D25977" t="str">
            <v>Levantamento planialtimétrico cadastral com áreas até 50% de ocupação - área até 20.000 m² (mínimo de 4.000 m²)</v>
          </cell>
          <cell r="E25977" t="str">
            <v>M2</v>
          </cell>
          <cell r="F25977">
            <v>0.87</v>
          </cell>
          <cell r="G25977">
            <v>0.91</v>
          </cell>
        </row>
        <row r="25978">
          <cell r="A25978" t="str">
            <v>CDHU01.20.821</v>
          </cell>
          <cell r="B25978" t="str">
            <v>CDHU</v>
          </cell>
          <cell r="C25978" t="str">
            <v>01.20.821</v>
          </cell>
          <cell r="D25978" t="str">
            <v>Levantamento planialtimétrico cadastral com áreas até 50% de ocupação - área acima de 20.000 m² até 200.000 m²</v>
          </cell>
          <cell r="E25978" t="str">
            <v>M2</v>
          </cell>
          <cell r="F25978">
            <v>0.73</v>
          </cell>
          <cell r="G25978">
            <v>0.76</v>
          </cell>
        </row>
        <row r="25979">
          <cell r="A25979" t="str">
            <v>CDHU01.20.831</v>
          </cell>
          <cell r="B25979" t="str">
            <v>CDHU</v>
          </cell>
          <cell r="C25979" t="str">
            <v>01.20.831</v>
          </cell>
          <cell r="D25979" t="str">
            <v>Levantamento planialtimétrico cadastral com áreas até 50% de ocupação - área acima de 200.000 m²</v>
          </cell>
          <cell r="E25979" t="str">
            <v>M2</v>
          </cell>
          <cell r="F25979">
            <v>0.62</v>
          </cell>
          <cell r="G25979">
            <v>0.64</v>
          </cell>
        </row>
        <row r="25980">
          <cell r="A25980" t="str">
            <v>CDHU01.20.841</v>
          </cell>
          <cell r="B25980" t="str">
            <v>CDHU</v>
          </cell>
          <cell r="C25980" t="str">
            <v>01.20.841</v>
          </cell>
          <cell r="D25980" t="str">
            <v>Levantamento planialtimétrico cadastral com áreas acima de 50% de ocupação - área até 20.000 m² (mínimo de 3.500 m²)</v>
          </cell>
          <cell r="E25980" t="str">
            <v>M2</v>
          </cell>
          <cell r="F25980">
            <v>1.02</v>
          </cell>
          <cell r="G25980">
            <v>1.06</v>
          </cell>
        </row>
        <row r="25981">
          <cell r="A25981" t="str">
            <v>CDHU01.20.851</v>
          </cell>
          <cell r="B25981" t="str">
            <v>CDHU</v>
          </cell>
          <cell r="C25981" t="str">
            <v>01.20.851</v>
          </cell>
          <cell r="D25981" t="str">
            <v>Levantamento planialtimétrico cadastral com áreas acima de 50% de ocupação - área acima de 20.000 m² até 200.000 m²</v>
          </cell>
          <cell r="E25981" t="str">
            <v>M2</v>
          </cell>
          <cell r="F25981">
            <v>0.67</v>
          </cell>
          <cell r="G25981">
            <v>0.7</v>
          </cell>
        </row>
        <row r="25982">
          <cell r="A25982" t="str">
            <v>CDHU01.20.861</v>
          </cell>
          <cell r="B25982" t="str">
            <v>CDHU</v>
          </cell>
          <cell r="C25982" t="str">
            <v>01.20.861</v>
          </cell>
          <cell r="D25982" t="str">
            <v>Levantamento planialtimétrico cadastral com áreas acima de 50% de ocupação - área acima de 200.000 m²</v>
          </cell>
          <cell r="E25982" t="str">
            <v>M2</v>
          </cell>
          <cell r="F25982">
            <v>0.57999999999999996</v>
          </cell>
          <cell r="G25982">
            <v>0.62</v>
          </cell>
        </row>
        <row r="25983">
          <cell r="A25983" t="str">
            <v>CDHU01.20.871</v>
          </cell>
          <cell r="B25983" t="str">
            <v>CDHU</v>
          </cell>
          <cell r="C25983" t="str">
            <v>01.20.871</v>
          </cell>
          <cell r="D25983" t="str">
            <v>Levantamento planialtimétrico cadastral em área rural até 2 alqueires (mínimo de 10.000 m²)</v>
          </cell>
          <cell r="E25983" t="str">
            <v>M2</v>
          </cell>
          <cell r="F25983">
            <v>0.43</v>
          </cell>
          <cell r="G25983">
            <v>0.44</v>
          </cell>
        </row>
        <row r="25984">
          <cell r="A25984" t="str">
            <v>CDHU01.20.881</v>
          </cell>
          <cell r="B25984" t="str">
            <v>CDHU</v>
          </cell>
          <cell r="C25984" t="str">
            <v>01.20.881</v>
          </cell>
          <cell r="D25984" t="str">
            <v>Levantamento planialtimétrico cadastral em área rural acima de 2 até 5 alqueires</v>
          </cell>
          <cell r="E25984" t="str">
            <v>M2</v>
          </cell>
          <cell r="F25984">
            <v>0.32</v>
          </cell>
          <cell r="G25984">
            <v>0.34</v>
          </cell>
        </row>
        <row r="25985">
          <cell r="A25985" t="str">
            <v>CDHU01.20.891</v>
          </cell>
          <cell r="B25985" t="str">
            <v>CDHU</v>
          </cell>
          <cell r="C25985" t="str">
            <v>01.20.891</v>
          </cell>
          <cell r="D25985" t="str">
            <v>Levantamento planialtimétrico cadastral em área rural acima de 5 até 10 alqueires</v>
          </cell>
          <cell r="E25985" t="str">
            <v>M2</v>
          </cell>
          <cell r="F25985">
            <v>0.24</v>
          </cell>
          <cell r="G25985">
            <v>0.24</v>
          </cell>
        </row>
        <row r="25986">
          <cell r="A25986" t="str">
            <v>CDHU01.20.901</v>
          </cell>
          <cell r="B25986" t="str">
            <v>CDHU</v>
          </cell>
          <cell r="C25986" t="str">
            <v>01.20.901</v>
          </cell>
          <cell r="D25986" t="str">
            <v>Levantamento planialtimétrico cadastral em área rural acima de 10 alqueires</v>
          </cell>
          <cell r="E25986" t="str">
            <v>M2</v>
          </cell>
          <cell r="F25986">
            <v>0.21</v>
          </cell>
          <cell r="G25986">
            <v>0.21</v>
          </cell>
        </row>
        <row r="25987">
          <cell r="A25987" t="str">
            <v>CDHU01.20.911</v>
          </cell>
          <cell r="B25987" t="str">
            <v>CDHU</v>
          </cell>
          <cell r="C25987" t="str">
            <v>01.20.911</v>
          </cell>
          <cell r="D25987" t="str">
            <v>Transporte de referência de nível (RN) - classe IIN (mínimo de 2 km)</v>
          </cell>
          <cell r="E25987" t="str">
            <v>KM</v>
          </cell>
          <cell r="F25987">
            <v>1307.46</v>
          </cell>
          <cell r="G25987">
            <v>1357.78</v>
          </cell>
        </row>
        <row r="25988">
          <cell r="A25988" t="str">
            <v>CDHU01.20.921</v>
          </cell>
          <cell r="B25988" t="str">
            <v>CDHU</v>
          </cell>
          <cell r="C25988" t="str">
            <v>01.20.921</v>
          </cell>
          <cell r="D25988" t="str">
            <v>Implantação de marcos através de levantamento com GPS (mínimo de 3 marcos)</v>
          </cell>
          <cell r="E25988" t="str">
            <v>UN</v>
          </cell>
          <cell r="F25988">
            <v>1194.05</v>
          </cell>
          <cell r="G25988">
            <v>1228.45</v>
          </cell>
        </row>
        <row r="25989">
          <cell r="A25989" t="str">
            <v>CDHU01.21</v>
          </cell>
          <cell r="B25989" t="str">
            <v>CDHU</v>
          </cell>
          <cell r="C25989" t="str">
            <v>01.21</v>
          </cell>
          <cell r="D25989" t="str">
            <v>Estudo geotecnico (sondagem)</v>
          </cell>
        </row>
        <row r="25990">
          <cell r="A25990" t="str">
            <v>CDHU01.21.010</v>
          </cell>
          <cell r="B25990" t="str">
            <v>CDHU</v>
          </cell>
          <cell r="C25990" t="str">
            <v>01.21.010</v>
          </cell>
          <cell r="D25990" t="str">
            <v>Taxa de mobilização e desmobilização de equipamentos para execução de sondagem</v>
          </cell>
          <cell r="E25990" t="str">
            <v>TX</v>
          </cell>
          <cell r="F25990">
            <v>1379.3</v>
          </cell>
          <cell r="G25990">
            <v>1379.3</v>
          </cell>
        </row>
        <row r="25991">
          <cell r="A25991" t="str">
            <v>CDHU01.21.090</v>
          </cell>
          <cell r="B25991" t="str">
            <v>CDHU</v>
          </cell>
          <cell r="C25991" t="str">
            <v>01.21.090</v>
          </cell>
          <cell r="D25991" t="str">
            <v>Taxa de mobilização e desmobilização de equipamentos para execução de sondagem rotativa</v>
          </cell>
          <cell r="E25991" t="str">
            <v>TX</v>
          </cell>
          <cell r="F25991">
            <v>7060.48</v>
          </cell>
          <cell r="G25991">
            <v>7060.48</v>
          </cell>
        </row>
        <row r="25992">
          <cell r="A25992" t="str">
            <v>CDHU01.21.100</v>
          </cell>
          <cell r="B25992" t="str">
            <v>CDHU</v>
          </cell>
          <cell r="C25992" t="str">
            <v>01.21.100</v>
          </cell>
          <cell r="D25992" t="str">
            <v>Sondagem do terreno a trado</v>
          </cell>
          <cell r="E25992" t="str">
            <v>M</v>
          </cell>
          <cell r="F25992">
            <v>107.18</v>
          </cell>
          <cell r="G25992">
            <v>107.18</v>
          </cell>
        </row>
        <row r="25993">
          <cell r="A25993" t="str">
            <v>CDHU01.21.110</v>
          </cell>
          <cell r="B25993" t="str">
            <v>CDHU</v>
          </cell>
          <cell r="C25993" t="str">
            <v>01.21.110</v>
          </cell>
          <cell r="D25993" t="str">
            <v>Sondagem do terreno à percussão (mínimo de 30 m)</v>
          </cell>
          <cell r="E25993" t="str">
            <v>M</v>
          </cell>
          <cell r="F25993">
            <v>93.86</v>
          </cell>
          <cell r="G25993">
            <v>93.86</v>
          </cell>
        </row>
        <row r="25994">
          <cell r="A25994" t="str">
            <v>CDHU01.21.120</v>
          </cell>
          <cell r="B25994" t="str">
            <v>CDHU</v>
          </cell>
          <cell r="C25994" t="str">
            <v>01.21.120</v>
          </cell>
          <cell r="D25994" t="str">
            <v>Sondagem do terreno rotativa em solo</v>
          </cell>
          <cell r="E25994" t="str">
            <v>M</v>
          </cell>
          <cell r="F25994">
            <v>424.89</v>
          </cell>
          <cell r="G25994">
            <v>424.89</v>
          </cell>
        </row>
        <row r="25995">
          <cell r="A25995" t="str">
            <v>CDHU01.21.130</v>
          </cell>
          <cell r="B25995" t="str">
            <v>CDHU</v>
          </cell>
          <cell r="C25995" t="str">
            <v>01.21.130</v>
          </cell>
          <cell r="D25995" t="str">
            <v>Sondagem do terreno rotativa em rocha</v>
          </cell>
          <cell r="E25995" t="str">
            <v>M</v>
          </cell>
          <cell r="F25995">
            <v>674.53</v>
          </cell>
          <cell r="G25995">
            <v>674.53</v>
          </cell>
        </row>
        <row r="25996">
          <cell r="A25996" t="str">
            <v>CDHU01.21.140</v>
          </cell>
          <cell r="B25996" t="str">
            <v>CDHU</v>
          </cell>
          <cell r="C25996" t="str">
            <v>01.21.140</v>
          </cell>
          <cell r="D25996" t="str">
            <v>Sondagem do terreno à percussão com a utilização de torquímetro (mínimo de 30 m)</v>
          </cell>
          <cell r="E25996" t="str">
            <v>M</v>
          </cell>
          <cell r="F25996">
            <v>104.16</v>
          </cell>
          <cell r="G25996">
            <v>104.16</v>
          </cell>
        </row>
        <row r="25997">
          <cell r="A25997" t="str">
            <v>CDHU01.23</v>
          </cell>
          <cell r="B25997" t="str">
            <v>CDHU</v>
          </cell>
          <cell r="C25997" t="str">
            <v>01.23</v>
          </cell>
          <cell r="D25997" t="str">
            <v>Tratamento, recuperação e trabalhos especiais em concreto</v>
          </cell>
        </row>
        <row r="25998">
          <cell r="A25998" t="str">
            <v>CDHU01.23.010</v>
          </cell>
          <cell r="B25998" t="str">
            <v>CDHU</v>
          </cell>
          <cell r="C25998" t="str">
            <v>01.23.010</v>
          </cell>
          <cell r="D25998" t="str">
            <v>Taxa de mobilização e desmobilização de equipamentos para execução de corte em concreto armado</v>
          </cell>
          <cell r="E25998" t="str">
            <v>TX</v>
          </cell>
          <cell r="F25998">
            <v>443.61</v>
          </cell>
          <cell r="G25998">
            <v>443.61</v>
          </cell>
        </row>
        <row r="25999">
          <cell r="A25999" t="str">
            <v>CDHU01.23.020</v>
          </cell>
          <cell r="B25999" t="str">
            <v>CDHU</v>
          </cell>
          <cell r="C25999" t="str">
            <v>01.23.020</v>
          </cell>
          <cell r="D25999" t="str">
            <v>Limpeza de armadura com escova de aço</v>
          </cell>
          <cell r="E25999" t="str">
            <v>M2</v>
          </cell>
          <cell r="F25999">
            <v>9.57</v>
          </cell>
          <cell r="G25999">
            <v>10.02</v>
          </cell>
        </row>
        <row r="26000">
          <cell r="A26000" t="str">
            <v>CDHU01.23.030</v>
          </cell>
          <cell r="B26000" t="str">
            <v>CDHU</v>
          </cell>
          <cell r="C26000" t="str">
            <v>01.23.030</v>
          </cell>
          <cell r="D26000" t="str">
            <v>Preparo de ponte de aderência com adesivo a base de epóxi</v>
          </cell>
          <cell r="E26000" t="str">
            <v>M2</v>
          </cell>
          <cell r="F26000">
            <v>150.80000000000001</v>
          </cell>
          <cell r="G26000">
            <v>154.16999999999999</v>
          </cell>
        </row>
        <row r="26001">
          <cell r="A26001" t="str">
            <v>CDHU01.23.056</v>
          </cell>
          <cell r="B26001" t="str">
            <v>CDHU</v>
          </cell>
          <cell r="C26001" t="str">
            <v>01.23.056</v>
          </cell>
          <cell r="D26001" t="str">
            <v>Tratamento de armadura com produto anticorrosivo a base de zinco</v>
          </cell>
          <cell r="E26001" t="str">
            <v>M2</v>
          </cell>
          <cell r="F26001">
            <v>67.09</v>
          </cell>
          <cell r="G26001">
            <v>70.3</v>
          </cell>
        </row>
        <row r="26002">
          <cell r="A26002" t="str">
            <v>CDHU01.23.060</v>
          </cell>
          <cell r="B26002" t="str">
            <v>CDHU</v>
          </cell>
          <cell r="C26002" t="str">
            <v>01.23.060</v>
          </cell>
          <cell r="D26002" t="str">
            <v>Corte de concreto deteriorado inclusive remoção dos detritos</v>
          </cell>
          <cell r="E26002" t="str">
            <v>M2</v>
          </cell>
          <cell r="F26002">
            <v>31.79</v>
          </cell>
          <cell r="G26002">
            <v>34.07</v>
          </cell>
        </row>
        <row r="26003">
          <cell r="A26003" t="str">
            <v>CDHU01.23.070</v>
          </cell>
          <cell r="B26003" t="str">
            <v>CDHU</v>
          </cell>
          <cell r="C26003" t="str">
            <v>01.23.070</v>
          </cell>
          <cell r="D26003" t="str">
            <v>Demarcação de área com disco de corte diamantado</v>
          </cell>
          <cell r="E26003" t="str">
            <v>M</v>
          </cell>
          <cell r="F26003">
            <v>5.74</v>
          </cell>
          <cell r="G26003">
            <v>6.07</v>
          </cell>
        </row>
        <row r="26004">
          <cell r="A26004" t="str">
            <v>CDHU01.23.100</v>
          </cell>
          <cell r="B26004" t="str">
            <v>CDHU</v>
          </cell>
          <cell r="C26004" t="str">
            <v>01.23.100</v>
          </cell>
          <cell r="D26004" t="str">
            <v>Demolição de concreto armado com preservação de armadura, para reforço e recuperação estrutural</v>
          </cell>
          <cell r="E26004" t="str">
            <v>M3</v>
          </cell>
          <cell r="F26004">
            <v>479.74</v>
          </cell>
          <cell r="G26004">
            <v>514.15</v>
          </cell>
        </row>
        <row r="26005">
          <cell r="A26005" t="str">
            <v>CDHU01.23.140</v>
          </cell>
          <cell r="B26005" t="str">
            <v>CDHU</v>
          </cell>
          <cell r="C26005" t="str">
            <v>01.23.140</v>
          </cell>
          <cell r="D26005" t="str">
            <v>Furação de 1 1/4´ em concreto armado</v>
          </cell>
          <cell r="E26005" t="str">
            <v>M</v>
          </cell>
          <cell r="F26005">
            <v>276.25</v>
          </cell>
          <cell r="G26005">
            <v>276.25</v>
          </cell>
        </row>
        <row r="26006">
          <cell r="A26006" t="str">
            <v>CDHU01.23.150</v>
          </cell>
          <cell r="B26006" t="str">
            <v>CDHU</v>
          </cell>
          <cell r="C26006" t="str">
            <v>01.23.150</v>
          </cell>
          <cell r="D26006" t="str">
            <v>Furação de 1 1/2´ em concreto armado</v>
          </cell>
          <cell r="E26006" t="str">
            <v>M</v>
          </cell>
          <cell r="F26006">
            <v>279.41000000000003</v>
          </cell>
          <cell r="G26006">
            <v>279.41000000000003</v>
          </cell>
        </row>
        <row r="26007">
          <cell r="A26007" t="str">
            <v>CDHU01.23.160</v>
          </cell>
          <cell r="B26007" t="str">
            <v>CDHU</v>
          </cell>
          <cell r="C26007" t="str">
            <v>01.23.160</v>
          </cell>
          <cell r="D26007" t="str">
            <v>Furação de 2 1/4´ em concreto armado</v>
          </cell>
          <cell r="E26007" t="str">
            <v>M</v>
          </cell>
          <cell r="F26007">
            <v>386.38</v>
          </cell>
          <cell r="G26007">
            <v>386.38</v>
          </cell>
        </row>
        <row r="26008">
          <cell r="A26008" t="str">
            <v>CDHU01.23.190</v>
          </cell>
          <cell r="B26008" t="str">
            <v>CDHU</v>
          </cell>
          <cell r="C26008" t="str">
            <v>01.23.190</v>
          </cell>
          <cell r="D26008" t="str">
            <v>Furação de 2 1/2´ em concreto armado</v>
          </cell>
          <cell r="E26008" t="str">
            <v>M</v>
          </cell>
          <cell r="F26008">
            <v>397.97</v>
          </cell>
          <cell r="G26008">
            <v>397.97</v>
          </cell>
        </row>
        <row r="26009">
          <cell r="A26009" t="str">
            <v>CDHU01.23.200</v>
          </cell>
          <cell r="B26009" t="str">
            <v>CDHU</v>
          </cell>
          <cell r="C26009" t="str">
            <v>01.23.200</v>
          </cell>
          <cell r="D26009" t="str">
            <v>Taxa de mobilização e desmobilização de equipamentos para execução de perfuração em concreto</v>
          </cell>
          <cell r="E26009" t="str">
            <v>TX</v>
          </cell>
          <cell r="F26009">
            <v>231.93</v>
          </cell>
          <cell r="G26009">
            <v>231.93</v>
          </cell>
        </row>
        <row r="26010">
          <cell r="A26010" t="str">
            <v>CDHU01.23.221</v>
          </cell>
          <cell r="B26010" t="str">
            <v>CDHU</v>
          </cell>
          <cell r="C26010" t="str">
            <v>01.23.221</v>
          </cell>
          <cell r="D26010" t="str">
            <v>Furação para até 10mm x 100mm em concreto armado, inclusive colagem de armadura (para até 8mm)</v>
          </cell>
          <cell r="E26010" t="str">
            <v>UN</v>
          </cell>
          <cell r="F26010">
            <v>13.55</v>
          </cell>
          <cell r="G26010">
            <v>13.55</v>
          </cell>
        </row>
        <row r="26011">
          <cell r="A26011" t="str">
            <v>CDHU01.23.222</v>
          </cell>
          <cell r="B26011" t="str">
            <v>CDHU</v>
          </cell>
          <cell r="C26011" t="str">
            <v>01.23.222</v>
          </cell>
          <cell r="D26011" t="str">
            <v>Furação para 12,5mm x 100mm em concreto armado, inclusive colagem de armadura (para 10mm)</v>
          </cell>
          <cell r="E26011" t="str">
            <v>UN</v>
          </cell>
          <cell r="F26011">
            <v>15.6</v>
          </cell>
          <cell r="G26011">
            <v>15.6</v>
          </cell>
        </row>
        <row r="26012">
          <cell r="A26012" t="str">
            <v>CDHU01.23.223</v>
          </cell>
          <cell r="B26012" t="str">
            <v>CDHU</v>
          </cell>
          <cell r="C26012" t="str">
            <v>01.23.223</v>
          </cell>
          <cell r="D26012" t="str">
            <v>Furação para 16mm x 100mm em concreto armado, inclusive colagem de armadura (para 12,5mm)</v>
          </cell>
          <cell r="E26012" t="str">
            <v>UN</v>
          </cell>
          <cell r="F26012">
            <v>16.25</v>
          </cell>
          <cell r="G26012">
            <v>16.25</v>
          </cell>
        </row>
        <row r="26013">
          <cell r="A26013" t="str">
            <v>CDHU01.23.231</v>
          </cell>
          <cell r="B26013" t="str">
            <v>CDHU</v>
          </cell>
          <cell r="C26013" t="str">
            <v>01.23.231</v>
          </cell>
          <cell r="D26013" t="str">
            <v>Furação para até 10mm x 150mm em concreto armado, inclusive colagem de armadura (para até 8mm)</v>
          </cell>
          <cell r="E26013" t="str">
            <v>UN</v>
          </cell>
          <cell r="F26013">
            <v>20.92</v>
          </cell>
          <cell r="G26013">
            <v>20.92</v>
          </cell>
        </row>
        <row r="26014">
          <cell r="A26014" t="str">
            <v>CDHU01.23.232</v>
          </cell>
          <cell r="B26014" t="str">
            <v>CDHU</v>
          </cell>
          <cell r="C26014" t="str">
            <v>01.23.232</v>
          </cell>
          <cell r="D26014" t="str">
            <v>Furação para 12,5mm x 150mm em concreto armado, inclusive colagem de armadura (para 10mm)</v>
          </cell>
          <cell r="E26014" t="str">
            <v>UN</v>
          </cell>
          <cell r="F26014">
            <v>21.79</v>
          </cell>
          <cell r="G26014">
            <v>21.79</v>
          </cell>
        </row>
        <row r="26015">
          <cell r="A26015" t="str">
            <v>CDHU01.23.233</v>
          </cell>
          <cell r="B26015" t="str">
            <v>CDHU</v>
          </cell>
          <cell r="C26015" t="str">
            <v>01.23.233</v>
          </cell>
          <cell r="D26015" t="str">
            <v>Furação para 16mm x 150mm em concreto armado, inclusive colagem de armadura (para 12,5mm)</v>
          </cell>
          <cell r="E26015" t="str">
            <v>UN</v>
          </cell>
          <cell r="F26015">
            <v>25.3</v>
          </cell>
          <cell r="G26015">
            <v>25.3</v>
          </cell>
        </row>
        <row r="26016">
          <cell r="A26016" t="str">
            <v>CDHU01.23.234</v>
          </cell>
          <cell r="B26016" t="str">
            <v>CDHU</v>
          </cell>
          <cell r="C26016" t="str">
            <v>01.23.234</v>
          </cell>
          <cell r="D26016" t="str">
            <v>Furação para 20mm x 150mm em concreto armado, inclusive colagem de armadura (para 16mm)</v>
          </cell>
          <cell r="E26016" t="str">
            <v>UN</v>
          </cell>
          <cell r="F26016">
            <v>27.4</v>
          </cell>
          <cell r="G26016">
            <v>27.4</v>
          </cell>
        </row>
        <row r="26017">
          <cell r="A26017" t="str">
            <v>CDHU01.23.236</v>
          </cell>
          <cell r="B26017" t="str">
            <v>CDHU</v>
          </cell>
          <cell r="C26017" t="str">
            <v>01.23.236</v>
          </cell>
          <cell r="D26017" t="str">
            <v>Furação para até 10mm x 200mm em concreto armado, inclusive colagem de armadura (para 8mm)</v>
          </cell>
          <cell r="E26017" t="str">
            <v>UN</v>
          </cell>
          <cell r="F26017">
            <v>27.21</v>
          </cell>
          <cell r="G26017">
            <v>27.21</v>
          </cell>
        </row>
        <row r="26018">
          <cell r="A26018" t="str">
            <v>CDHU01.23.237</v>
          </cell>
          <cell r="B26018" t="str">
            <v>CDHU</v>
          </cell>
          <cell r="C26018" t="str">
            <v>01.23.237</v>
          </cell>
          <cell r="D26018" t="str">
            <v>Furação para 12,5mm x 200mm em concreto armado, inclusive colagem de armadura (para 10mm)</v>
          </cell>
          <cell r="E26018" t="str">
            <v>UN</v>
          </cell>
          <cell r="F26018">
            <v>30.02</v>
          </cell>
          <cell r="G26018">
            <v>30.02</v>
          </cell>
        </row>
        <row r="26019">
          <cell r="A26019" t="str">
            <v>CDHU01.23.238</v>
          </cell>
          <cell r="B26019" t="str">
            <v>CDHU</v>
          </cell>
          <cell r="C26019" t="str">
            <v>01.23.238</v>
          </cell>
          <cell r="D26019" t="str">
            <v>Furação para 16mm x 200mm em concreto armado, inclusive colagem de armadura (para 12,5mm)</v>
          </cell>
          <cell r="E26019" t="str">
            <v>UN</v>
          </cell>
          <cell r="F26019">
            <v>31.29</v>
          </cell>
          <cell r="G26019">
            <v>31.29</v>
          </cell>
        </row>
        <row r="26020">
          <cell r="A26020" t="str">
            <v>CDHU01.23.239</v>
          </cell>
          <cell r="B26020" t="str">
            <v>CDHU</v>
          </cell>
          <cell r="C26020" t="str">
            <v>01.23.239</v>
          </cell>
          <cell r="D26020" t="str">
            <v>Furação para 20mm x 200mm em concreto armado, inclusive colagem de armadura (para 16mm)</v>
          </cell>
          <cell r="E26020" t="str">
            <v>UN</v>
          </cell>
          <cell r="F26020">
            <v>36.53</v>
          </cell>
          <cell r="G26020">
            <v>36.53</v>
          </cell>
        </row>
        <row r="26021">
          <cell r="A26021" t="str">
            <v>CDHU01.23.254</v>
          </cell>
          <cell r="B26021" t="str">
            <v>CDHU</v>
          </cell>
          <cell r="C26021" t="str">
            <v>01.23.254</v>
          </cell>
          <cell r="D26021" t="str">
            <v>Furação de 1´ em concreto armado</v>
          </cell>
          <cell r="E26021" t="str">
            <v>M</v>
          </cell>
          <cell r="F26021">
            <v>270.37</v>
          </cell>
          <cell r="G26021">
            <v>270.37</v>
          </cell>
        </row>
        <row r="26022">
          <cell r="A26022" t="str">
            <v>CDHU01.23.260</v>
          </cell>
          <cell r="B26022" t="str">
            <v>CDHU</v>
          </cell>
          <cell r="C26022" t="str">
            <v>01.23.260</v>
          </cell>
          <cell r="D26022" t="str">
            <v>Furação de 2´ em concreto armado</v>
          </cell>
          <cell r="E26022" t="str">
            <v>M</v>
          </cell>
          <cell r="F26022">
            <v>401.51</v>
          </cell>
          <cell r="G26022">
            <v>401.51</v>
          </cell>
        </row>
        <row r="26023">
          <cell r="A26023" t="str">
            <v>CDHU01.23.264</v>
          </cell>
          <cell r="B26023" t="str">
            <v>CDHU</v>
          </cell>
          <cell r="C26023" t="str">
            <v>01.23.264</v>
          </cell>
          <cell r="D26023" t="str">
            <v>Furação de 3´ em concreto armado</v>
          </cell>
          <cell r="E26023" t="str">
            <v>M</v>
          </cell>
          <cell r="F26023">
            <v>411.94</v>
          </cell>
          <cell r="G26023">
            <v>411.94</v>
          </cell>
        </row>
        <row r="26024">
          <cell r="A26024" t="str">
            <v>CDHU01.23.270</v>
          </cell>
          <cell r="B26024" t="str">
            <v>CDHU</v>
          </cell>
          <cell r="C26024" t="str">
            <v>01.23.270</v>
          </cell>
          <cell r="D26024" t="str">
            <v>Furação de 4´ em concreto armado</v>
          </cell>
          <cell r="E26024" t="str">
            <v>M</v>
          </cell>
          <cell r="F26024">
            <v>431.64</v>
          </cell>
          <cell r="G26024">
            <v>431.64</v>
          </cell>
        </row>
        <row r="26025">
          <cell r="A26025" t="str">
            <v>CDHU01.23.274</v>
          </cell>
          <cell r="B26025" t="str">
            <v>CDHU</v>
          </cell>
          <cell r="C26025" t="str">
            <v>01.23.274</v>
          </cell>
          <cell r="D26025" t="str">
            <v>Furação de 5´ em concreto armado</v>
          </cell>
          <cell r="E26025" t="str">
            <v>M</v>
          </cell>
          <cell r="F26025">
            <v>452.54</v>
          </cell>
          <cell r="G26025">
            <v>452.54</v>
          </cell>
        </row>
        <row r="26026">
          <cell r="A26026" t="str">
            <v>CDHU01.23.280</v>
          </cell>
          <cell r="B26026" t="str">
            <v>CDHU</v>
          </cell>
          <cell r="C26026" t="str">
            <v>01.23.280</v>
          </cell>
          <cell r="D26026" t="str">
            <v>Furação de 6´ em concreto armado</v>
          </cell>
          <cell r="E26026" t="str">
            <v>M</v>
          </cell>
          <cell r="F26026">
            <v>579.04999999999995</v>
          </cell>
          <cell r="G26026">
            <v>579.04999999999995</v>
          </cell>
        </row>
        <row r="26027">
          <cell r="A26027" t="str">
            <v>CDHU01.23.510</v>
          </cell>
          <cell r="B26027" t="str">
            <v>CDHU</v>
          </cell>
          <cell r="C26027" t="str">
            <v>01.23.510</v>
          </cell>
          <cell r="D26027" t="str">
            <v>Corte vertical em concreto armado, espessura de 15 cm</v>
          </cell>
          <cell r="E26027" t="str">
            <v>M</v>
          </cell>
          <cell r="F26027">
            <v>232.22</v>
          </cell>
          <cell r="G26027">
            <v>232.22</v>
          </cell>
        </row>
        <row r="26028">
          <cell r="A26028" t="str">
            <v>CDHU01.23.700</v>
          </cell>
          <cell r="B26028" t="str">
            <v>CDHU</v>
          </cell>
          <cell r="C26028" t="str">
            <v>01.23.700</v>
          </cell>
          <cell r="D26028" t="str">
            <v>Taxa de mobilização e desmobilização para reforço estrutural com fibra de carbono</v>
          </cell>
          <cell r="E26028" t="str">
            <v>TX</v>
          </cell>
          <cell r="F26028">
            <v>5986.67</v>
          </cell>
          <cell r="G26028">
            <v>6295.85</v>
          </cell>
        </row>
        <row r="26029">
          <cell r="A26029" t="str">
            <v>CDHU01.23.701</v>
          </cell>
          <cell r="B26029" t="str">
            <v>CDHU</v>
          </cell>
          <cell r="C26029" t="str">
            <v>01.23.701</v>
          </cell>
          <cell r="D26029" t="str">
            <v>Preparação de substrato para colagem de fibra de carbono, mediante lixamento e/ou apicoamento e escovação</v>
          </cell>
          <cell r="E26029" t="str">
            <v>M2</v>
          </cell>
          <cell r="F26029">
            <v>53.61</v>
          </cell>
          <cell r="G26029">
            <v>56.9</v>
          </cell>
        </row>
        <row r="26030">
          <cell r="A26030" t="str">
            <v>CDHU01.23.702</v>
          </cell>
          <cell r="B26030" t="str">
            <v>CDHU</v>
          </cell>
          <cell r="C26030" t="str">
            <v>01.23.702</v>
          </cell>
          <cell r="D26030" t="str">
            <v>Fibra de carbono para reforço estrutural de alta resistência - 300 g/m²</v>
          </cell>
          <cell r="E26030" t="str">
            <v>M2</v>
          </cell>
          <cell r="F26030">
            <v>489.71</v>
          </cell>
          <cell r="G26030">
            <v>513.14</v>
          </cell>
        </row>
        <row r="26031">
          <cell r="A26031" t="str">
            <v>CDHU01.27</v>
          </cell>
          <cell r="B26031" t="str">
            <v>CDHU</v>
          </cell>
          <cell r="C26031" t="str">
            <v>01.27</v>
          </cell>
          <cell r="D26031" t="str">
            <v>Estudo e programa ambientais</v>
          </cell>
        </row>
        <row r="26032">
          <cell r="A26032" t="str">
            <v>CDHU01.27.011</v>
          </cell>
          <cell r="B26032" t="str">
            <v>CDHU</v>
          </cell>
          <cell r="C26032" t="str">
            <v>01.27.011</v>
          </cell>
          <cell r="D26032" t="str">
            <v>Projeto e implementação de gerenciamento integrado de resíduos sólidos e gestão de perdas</v>
          </cell>
          <cell r="E26032" t="str">
            <v>UN</v>
          </cell>
          <cell r="F26032">
            <v>9730.83</v>
          </cell>
          <cell r="G26032">
            <v>10412.15</v>
          </cell>
        </row>
        <row r="26033">
          <cell r="A26033" t="str">
            <v>CDHU01.27.021</v>
          </cell>
          <cell r="B26033" t="str">
            <v>CDHU</v>
          </cell>
          <cell r="C26033" t="str">
            <v>01.27.021</v>
          </cell>
          <cell r="D26033" t="str">
            <v>Projeto e implementação de educação ambiental</v>
          </cell>
          <cell r="E26033" t="str">
            <v>UN</v>
          </cell>
          <cell r="F26033">
            <v>12967.04</v>
          </cell>
          <cell r="G26033">
            <v>13879.69</v>
          </cell>
        </row>
        <row r="26034">
          <cell r="A26034" t="str">
            <v>CDHU01.27.031</v>
          </cell>
          <cell r="B26034" t="str">
            <v>CDHU</v>
          </cell>
          <cell r="C26034" t="str">
            <v>01.27.031</v>
          </cell>
          <cell r="D26034" t="str">
            <v>Projeto e implementação de controle ambiental de obra</v>
          </cell>
          <cell r="E26034" t="str">
            <v>UN</v>
          </cell>
          <cell r="F26034">
            <v>11496.73</v>
          </cell>
          <cell r="G26034">
            <v>12304.3</v>
          </cell>
        </row>
        <row r="26035">
          <cell r="A26035" t="str">
            <v>CDHU01.27.041</v>
          </cell>
          <cell r="B26035" t="str">
            <v>CDHU</v>
          </cell>
          <cell r="C26035" t="str">
            <v>01.27.041</v>
          </cell>
          <cell r="D26035" t="str">
            <v>Laudo de caracterização de vegetação</v>
          </cell>
          <cell r="E26035" t="str">
            <v>UN</v>
          </cell>
          <cell r="F26035">
            <v>26884.97</v>
          </cell>
          <cell r="G26035">
            <v>28765.48</v>
          </cell>
        </row>
        <row r="26036">
          <cell r="A26036" t="str">
            <v>CDHU01.27.051</v>
          </cell>
          <cell r="B26036" t="str">
            <v>CDHU</v>
          </cell>
          <cell r="C26036" t="str">
            <v>01.27.051</v>
          </cell>
          <cell r="D26036" t="str">
            <v>Laudo de caracterização da fauna associada à flora</v>
          </cell>
          <cell r="E26036" t="str">
            <v>UN</v>
          </cell>
          <cell r="F26036">
            <v>40947.06</v>
          </cell>
          <cell r="G26036">
            <v>43832.66</v>
          </cell>
        </row>
        <row r="26037">
          <cell r="A26037" t="str">
            <v>CDHU01.27.061</v>
          </cell>
          <cell r="B26037" t="str">
            <v>CDHU</v>
          </cell>
          <cell r="C26037" t="str">
            <v>01.27.061</v>
          </cell>
          <cell r="D26037" t="str">
            <v>Projeto e implementação de monitoramento da fauna durante a obra</v>
          </cell>
          <cell r="E26037" t="str">
            <v>UN</v>
          </cell>
          <cell r="F26037">
            <v>16579.560000000001</v>
          </cell>
          <cell r="G26037">
            <v>17723.509999999998</v>
          </cell>
        </row>
        <row r="26038">
          <cell r="A26038" t="str">
            <v>CDHU01.27.071</v>
          </cell>
          <cell r="B26038" t="str">
            <v>CDHU</v>
          </cell>
          <cell r="C26038" t="str">
            <v>01.27.071</v>
          </cell>
          <cell r="D26038" t="str">
            <v>Laudo de autodepuração</v>
          </cell>
          <cell r="E26038" t="str">
            <v>UN</v>
          </cell>
          <cell r="F26038">
            <v>19676.7</v>
          </cell>
          <cell r="G26038">
            <v>21049.71</v>
          </cell>
        </row>
        <row r="26039">
          <cell r="A26039" t="str">
            <v>CDHU01.27.091</v>
          </cell>
          <cell r="B26039" t="str">
            <v>CDHU</v>
          </cell>
          <cell r="C26039" t="str">
            <v>01.27.091</v>
          </cell>
          <cell r="D26039" t="str">
            <v>Estudo de impacto de vizinhança, em área urbana até 10.000 m²</v>
          </cell>
          <cell r="E26039" t="str">
            <v>UN</v>
          </cell>
          <cell r="F26039">
            <v>31397.96</v>
          </cell>
          <cell r="G26039">
            <v>33621.83</v>
          </cell>
        </row>
        <row r="26040">
          <cell r="A26040" t="str">
            <v>CDHU01.28</v>
          </cell>
          <cell r="B26040" t="str">
            <v>CDHU</v>
          </cell>
          <cell r="C26040" t="str">
            <v>01.28</v>
          </cell>
          <cell r="D26040" t="str">
            <v>Poço profundo</v>
          </cell>
        </row>
        <row r="26041">
          <cell r="A26041" t="str">
            <v>CDHU01.28.010</v>
          </cell>
          <cell r="B26041" t="str">
            <v>CDHU</v>
          </cell>
          <cell r="C26041" t="str">
            <v>01.28.010</v>
          </cell>
          <cell r="D26041" t="str">
            <v>Taxa de mobilização e desmobilização de equipamentos para execução de perfuração para poço profundo - profundidade até 200 m</v>
          </cell>
          <cell r="E26041" t="str">
            <v>TX</v>
          </cell>
          <cell r="F26041">
            <v>8405.0300000000007</v>
          </cell>
          <cell r="G26041">
            <v>8405.0300000000007</v>
          </cell>
        </row>
        <row r="26042">
          <cell r="A26042" t="str">
            <v>CDHU01.28.020</v>
          </cell>
          <cell r="B26042" t="str">
            <v>CDHU</v>
          </cell>
          <cell r="C26042" t="str">
            <v>01.28.020</v>
          </cell>
          <cell r="D26042" t="str">
            <v>Taxa de mobilização e desmobilização de equipamentos para execução de perfuração para poço profundo - profundidade acima de 200 m e até 300 m</v>
          </cell>
          <cell r="E26042" t="str">
            <v>TX</v>
          </cell>
          <cell r="F26042">
            <v>13545.24</v>
          </cell>
          <cell r="G26042">
            <v>13545.24</v>
          </cell>
        </row>
        <row r="26043">
          <cell r="A26043" t="str">
            <v>CDHU01.28.030</v>
          </cell>
          <cell r="B26043" t="str">
            <v>CDHU</v>
          </cell>
          <cell r="C26043" t="str">
            <v>01.28.030</v>
          </cell>
          <cell r="D26043" t="str">
            <v>Taxa de mobilização e desmobilização de equipamentos para execução de perfuração para poço profundo - profundidade acima de 300 m</v>
          </cell>
          <cell r="E26043" t="str">
            <v>TX</v>
          </cell>
          <cell r="F26043">
            <v>13425.34</v>
          </cell>
          <cell r="G26043">
            <v>13425.34</v>
          </cell>
        </row>
        <row r="26044">
          <cell r="A26044" t="str">
            <v>CDHU01.28.040</v>
          </cell>
          <cell r="B26044" t="str">
            <v>CDHU</v>
          </cell>
          <cell r="C26044" t="str">
            <v>01.28.040</v>
          </cell>
          <cell r="D26044" t="str">
            <v>Perfuração rotativa para poço profundo em camadas de solos sedimentares, diâmetro de 8 1/2" (215,90 mm)</v>
          </cell>
          <cell r="E26044" t="str">
            <v>M</v>
          </cell>
          <cell r="F26044">
            <v>726.17</v>
          </cell>
          <cell r="G26044">
            <v>726.17</v>
          </cell>
        </row>
        <row r="26045">
          <cell r="A26045" t="str">
            <v>CDHU01.28.050</v>
          </cell>
          <cell r="B26045" t="str">
            <v>CDHU</v>
          </cell>
          <cell r="C26045" t="str">
            <v>01.28.050</v>
          </cell>
          <cell r="D26045" t="str">
            <v>Perfuração rotativa para poço profundo em aluvião, arenito, ou solos sedimentados em geral, diâmetro de 10" (250 mm)</v>
          </cell>
          <cell r="E26045" t="str">
            <v>M</v>
          </cell>
          <cell r="F26045">
            <v>510.79</v>
          </cell>
          <cell r="G26045">
            <v>510.79</v>
          </cell>
        </row>
        <row r="26046">
          <cell r="A26046" t="str">
            <v>CDHU01.28.060</v>
          </cell>
          <cell r="B26046" t="str">
            <v>CDHU</v>
          </cell>
          <cell r="C26046" t="str">
            <v>01.28.060</v>
          </cell>
          <cell r="D26046" t="str">
            <v>Perfuração rotativa para poço profundo em aluvião, arenito, ou solos sedimentados em geral, diâmetro de 12" (300 mm)</v>
          </cell>
          <cell r="E26046" t="str">
            <v>M</v>
          </cell>
          <cell r="F26046">
            <v>1278.32</v>
          </cell>
          <cell r="G26046">
            <v>1278.32</v>
          </cell>
        </row>
        <row r="26047">
          <cell r="A26047" t="str">
            <v>CDHU01.28.070</v>
          </cell>
          <cell r="B26047" t="str">
            <v>CDHU</v>
          </cell>
          <cell r="C26047" t="str">
            <v>01.28.070</v>
          </cell>
          <cell r="D26047" t="str">
            <v>Perfuração rotativa para poço profundo em aluvião, arenito, ou solos sedimentados em geral, diâmetro de 14" (350 mm)</v>
          </cell>
          <cell r="E26047" t="str">
            <v>M</v>
          </cell>
          <cell r="F26047">
            <v>1384.07</v>
          </cell>
          <cell r="G26047">
            <v>1384.07</v>
          </cell>
        </row>
        <row r="26048">
          <cell r="A26048" t="str">
            <v>CDHU01.28.080</v>
          </cell>
          <cell r="B26048" t="str">
            <v>CDHU</v>
          </cell>
          <cell r="C26048" t="str">
            <v>01.28.080</v>
          </cell>
          <cell r="D26048" t="str">
            <v>Perfuração rotativa para poço profundo em aluvião, arenito, ou solos sedimentados em geral, diâmetro de 16" (400 mm)</v>
          </cell>
          <cell r="E26048" t="str">
            <v>M</v>
          </cell>
          <cell r="F26048">
            <v>1720.88</v>
          </cell>
          <cell r="G26048">
            <v>1720.88</v>
          </cell>
        </row>
        <row r="26049">
          <cell r="A26049" t="str">
            <v>CDHU01.28.090</v>
          </cell>
          <cell r="B26049" t="str">
            <v>CDHU</v>
          </cell>
          <cell r="C26049" t="str">
            <v>01.28.090</v>
          </cell>
          <cell r="D26049" t="str">
            <v>Perfuração rotativa para poço profundo em aluvião, arenito, ou solos sedimentados em geral, diâmetro de 18" (450 mm)</v>
          </cell>
          <cell r="E26049" t="str">
            <v>M</v>
          </cell>
          <cell r="F26049">
            <v>2202.7399999999998</v>
          </cell>
          <cell r="G26049">
            <v>2202.7399999999998</v>
          </cell>
        </row>
        <row r="26050">
          <cell r="A26050" t="str">
            <v>CDHU01.28.100</v>
          </cell>
          <cell r="B26050" t="str">
            <v>CDHU</v>
          </cell>
          <cell r="C26050" t="str">
            <v>01.28.100</v>
          </cell>
          <cell r="D26050" t="str">
            <v>Perfuração rotativa para poço profundo em aluvião, arenito, ou solos sedimentados em geral, diâmetro de 20" (500 mm)</v>
          </cell>
          <cell r="E26050" t="str">
            <v>M</v>
          </cell>
          <cell r="F26050">
            <v>2573.9299999999998</v>
          </cell>
          <cell r="G26050">
            <v>2573.9299999999998</v>
          </cell>
        </row>
        <row r="26051">
          <cell r="A26051" t="str">
            <v>CDHU01.28.110</v>
          </cell>
          <cell r="B26051" t="str">
            <v>CDHU</v>
          </cell>
          <cell r="C26051" t="str">
            <v>01.28.110</v>
          </cell>
          <cell r="D26051" t="str">
            <v>Perfuração rotativa para poço profundo em aluvião, arenito, ou solos sedimentados em geral, diâmetro de 22" (550 mm)</v>
          </cell>
          <cell r="E26051" t="str">
            <v>M</v>
          </cell>
          <cell r="F26051">
            <v>2770.2</v>
          </cell>
          <cell r="G26051">
            <v>2770.2</v>
          </cell>
        </row>
        <row r="26052">
          <cell r="A26052" t="str">
            <v>CDHU01.28.120</v>
          </cell>
          <cell r="B26052" t="str">
            <v>CDHU</v>
          </cell>
          <cell r="C26052" t="str">
            <v>01.28.120</v>
          </cell>
          <cell r="D26052" t="str">
            <v>Perfuração rotativa para poço profundo em aluvião, arenito, ou solos sedimentados em geral, diâmetro de 26" (650 mm)</v>
          </cell>
          <cell r="E26052" t="str">
            <v>M</v>
          </cell>
          <cell r="F26052">
            <v>3362.59</v>
          </cell>
          <cell r="G26052">
            <v>3362.59</v>
          </cell>
        </row>
        <row r="26053">
          <cell r="A26053" t="str">
            <v>CDHU01.28.130</v>
          </cell>
          <cell r="B26053" t="str">
            <v>CDHU</v>
          </cell>
          <cell r="C26053" t="str">
            <v>01.28.130</v>
          </cell>
          <cell r="D26053" t="str">
            <v>Perfuração rotativa para poço profundo em solos e/ou rocha metassedimentar alterada em geral, diâmetro de 20" (508 mm)</v>
          </cell>
          <cell r="E26053" t="str">
            <v>M</v>
          </cell>
          <cell r="F26053">
            <v>396.53</v>
          </cell>
          <cell r="G26053">
            <v>396.53</v>
          </cell>
        </row>
        <row r="26054">
          <cell r="A26054" t="str">
            <v>CDHU01.28.140</v>
          </cell>
          <cell r="B26054" t="str">
            <v>CDHU</v>
          </cell>
          <cell r="C26054" t="str">
            <v>01.28.140</v>
          </cell>
          <cell r="D26054" t="str">
            <v>Perfuração roto-pneumática para poço profundo em rocha metassedimentar em geral, diâmetro de 12 1/4" (311,15 mm)</v>
          </cell>
          <cell r="E26054" t="str">
            <v>M</v>
          </cell>
          <cell r="F26054">
            <v>1912.29</v>
          </cell>
          <cell r="G26054">
            <v>1912.29</v>
          </cell>
        </row>
        <row r="26055">
          <cell r="A26055" t="str">
            <v>CDHU01.28.150</v>
          </cell>
          <cell r="B26055" t="str">
            <v>CDHU</v>
          </cell>
          <cell r="C26055" t="str">
            <v>01.28.150</v>
          </cell>
          <cell r="D26055" t="str">
            <v>Perfuração rotativa para poço profundo em rocha sã (basalto), diâmetro de 14" (350 mm)</v>
          </cell>
          <cell r="E26055" t="str">
            <v>M</v>
          </cell>
          <cell r="F26055">
            <v>7532.21</v>
          </cell>
          <cell r="G26055">
            <v>7532.21</v>
          </cell>
        </row>
        <row r="26056">
          <cell r="A26056" t="str">
            <v>CDHU01.28.160</v>
          </cell>
          <cell r="B26056" t="str">
            <v>CDHU</v>
          </cell>
          <cell r="C26056" t="str">
            <v>01.28.160</v>
          </cell>
          <cell r="D26056" t="str">
            <v>Perfuração rotativa para poço profundo em rocha alterada (basalto alterado), diâmetro de 8" (200 mm)</v>
          </cell>
          <cell r="E26056" t="str">
            <v>M</v>
          </cell>
          <cell r="F26056">
            <v>387.72</v>
          </cell>
          <cell r="G26056">
            <v>387.72</v>
          </cell>
        </row>
        <row r="26057">
          <cell r="A26057" t="str">
            <v>CDHU01.28.170</v>
          </cell>
          <cell r="B26057" t="str">
            <v>CDHU</v>
          </cell>
          <cell r="C26057" t="str">
            <v>01.28.170</v>
          </cell>
          <cell r="D26057" t="str">
            <v>Perfuração rotativa para poço profundo em rocha alterada (basalto alterado), diâmetro de 10" (250 mm)</v>
          </cell>
          <cell r="E26057" t="str">
            <v>M</v>
          </cell>
          <cell r="F26057">
            <v>505.41</v>
          </cell>
          <cell r="G26057">
            <v>505.41</v>
          </cell>
        </row>
        <row r="26058">
          <cell r="A26058" t="str">
            <v>CDHU01.28.180</v>
          </cell>
          <cell r="B26058" t="str">
            <v>CDHU</v>
          </cell>
          <cell r="C26058" t="str">
            <v>01.28.180</v>
          </cell>
          <cell r="D26058" t="str">
            <v>Perfuração rotativa para poço profundo em rocha alterada (basalto alterado), diâmetro de 12" (300 mm)</v>
          </cell>
          <cell r="E26058" t="str">
            <v>M</v>
          </cell>
          <cell r="F26058">
            <v>594.73</v>
          </cell>
          <cell r="G26058">
            <v>594.73</v>
          </cell>
        </row>
        <row r="26059">
          <cell r="A26059" t="str">
            <v>CDHU01.28.190</v>
          </cell>
          <cell r="B26059" t="str">
            <v>CDHU</v>
          </cell>
          <cell r="C26059" t="str">
            <v>01.28.190</v>
          </cell>
          <cell r="D26059" t="str">
            <v>Perfuração roto-pneumática para poço profundo em rocha sã (basalto), diâmetro de 6" (150 mm)</v>
          </cell>
          <cell r="E26059" t="str">
            <v>M</v>
          </cell>
          <cell r="F26059">
            <v>341.21</v>
          </cell>
          <cell r="G26059">
            <v>341.21</v>
          </cell>
        </row>
        <row r="26060">
          <cell r="A26060" t="str">
            <v>CDHU01.28.200</v>
          </cell>
          <cell r="B26060" t="str">
            <v>CDHU</v>
          </cell>
          <cell r="C26060" t="str">
            <v>01.28.200</v>
          </cell>
          <cell r="D26060" t="str">
            <v>Perfuração roto-pneumática para poço profundo em rocha sã (basalto), diâmetro de 8" (200 mm)</v>
          </cell>
          <cell r="E26060" t="str">
            <v>M</v>
          </cell>
          <cell r="F26060">
            <v>577.63</v>
          </cell>
          <cell r="G26060">
            <v>577.63</v>
          </cell>
        </row>
        <row r="26061">
          <cell r="A26061" t="str">
            <v>CDHU01.28.210</v>
          </cell>
          <cell r="B26061" t="str">
            <v>CDHU</v>
          </cell>
          <cell r="C26061" t="str">
            <v>01.28.210</v>
          </cell>
          <cell r="D26061" t="str">
            <v>Perfuração roto-pneumática para poço profundo em rocha sã (basalto), diâmetro de 10" (250 mm)</v>
          </cell>
          <cell r="E26061" t="str">
            <v>M</v>
          </cell>
          <cell r="F26061">
            <v>851.57</v>
          </cell>
          <cell r="G26061">
            <v>851.57</v>
          </cell>
        </row>
        <row r="26062">
          <cell r="A26062" t="str">
            <v>CDHU01.28.220</v>
          </cell>
          <cell r="B26062" t="str">
            <v>CDHU</v>
          </cell>
          <cell r="C26062" t="str">
            <v>01.28.220</v>
          </cell>
          <cell r="D26062" t="str">
            <v>Perfuração roto-pneumática para poço profundo em rocha sã (basalto), diâmetro de 12" (300 mm)</v>
          </cell>
          <cell r="E26062" t="str">
            <v>M</v>
          </cell>
          <cell r="F26062">
            <v>2135.4</v>
          </cell>
          <cell r="G26062">
            <v>2135.4</v>
          </cell>
        </row>
        <row r="26063">
          <cell r="A26063" t="str">
            <v>CDHU01.28.230</v>
          </cell>
          <cell r="B26063" t="str">
            <v>CDHU</v>
          </cell>
          <cell r="C26063" t="str">
            <v>01.28.230</v>
          </cell>
          <cell r="D26063" t="str">
            <v>Perfuração roto-pneumática para poço profundo em rocha sã (basalto), diâmetro de 14" (350 mm)</v>
          </cell>
          <cell r="E26063" t="str">
            <v>M</v>
          </cell>
          <cell r="F26063">
            <v>2721.57</v>
          </cell>
          <cell r="G26063">
            <v>2721.57</v>
          </cell>
        </row>
        <row r="26064">
          <cell r="A26064" t="str">
            <v>CDHU01.28.240</v>
          </cell>
          <cell r="B26064" t="str">
            <v>CDHU</v>
          </cell>
          <cell r="C26064" t="str">
            <v>01.28.240</v>
          </cell>
          <cell r="D26064" t="str">
            <v>Perfuração roto-pneumática para poço profundo em rocha sã (basalto), diâmetro de 18" (450 mm)</v>
          </cell>
          <cell r="E26064" t="str">
            <v>M</v>
          </cell>
          <cell r="F26064">
            <v>2978.3</v>
          </cell>
          <cell r="G26064">
            <v>2978.3</v>
          </cell>
        </row>
        <row r="26065">
          <cell r="A26065" t="str">
            <v>CDHU01.28.250</v>
          </cell>
          <cell r="B26065" t="str">
            <v>CDHU</v>
          </cell>
          <cell r="C26065" t="str">
            <v>01.28.250</v>
          </cell>
          <cell r="D26065" t="str">
            <v>Revestimento interno de poço profundo tubo liso em aço galvanizado, diâmetro de 6" (152,40 mm) - união solda</v>
          </cell>
          <cell r="E26065" t="str">
            <v>M</v>
          </cell>
          <cell r="F26065">
            <v>825.23</v>
          </cell>
          <cell r="G26065">
            <v>825.23</v>
          </cell>
        </row>
        <row r="26066">
          <cell r="A26066" t="str">
            <v>CDHU01.28.260</v>
          </cell>
          <cell r="B26066" t="str">
            <v>CDHU</v>
          </cell>
          <cell r="C26066" t="str">
            <v>01.28.260</v>
          </cell>
          <cell r="D26066" t="str">
            <v>Revestimento interno de poço profundo tubo PVC geomecânico nervurado standard, diâmetro de 6" (150 mm)</v>
          </cell>
          <cell r="E26066" t="str">
            <v>M</v>
          </cell>
          <cell r="F26066">
            <v>474.67</v>
          </cell>
          <cell r="G26066">
            <v>474.67</v>
          </cell>
        </row>
        <row r="26067">
          <cell r="A26067" t="str">
            <v>CDHU01.28.270</v>
          </cell>
          <cell r="B26067" t="str">
            <v>CDHU</v>
          </cell>
          <cell r="C26067" t="str">
            <v>01.28.270</v>
          </cell>
          <cell r="D26067" t="str">
            <v>Revestimento interno de poço profundo tubo PVC geomecânico nervurado reforçado, diâmetro de 8" (200 mm)</v>
          </cell>
          <cell r="E26067" t="str">
            <v>M</v>
          </cell>
          <cell r="F26067">
            <v>910.02</v>
          </cell>
          <cell r="G26067">
            <v>910.02</v>
          </cell>
        </row>
        <row r="26068">
          <cell r="A26068" t="str">
            <v>CDHU01.28.280</v>
          </cell>
          <cell r="B26068" t="str">
            <v>CDHU</v>
          </cell>
          <cell r="C26068" t="str">
            <v>01.28.280</v>
          </cell>
          <cell r="D26068" t="str">
            <v>Revestimento interno de poço profundo tubo de aço preto, diâmetro de 6" (152,40 mm)</v>
          </cell>
          <cell r="E26068" t="str">
            <v>M</v>
          </cell>
          <cell r="F26068">
            <v>865.85</v>
          </cell>
          <cell r="G26068">
            <v>865.85</v>
          </cell>
        </row>
        <row r="26069">
          <cell r="A26069" t="str">
            <v>CDHU01.28.290</v>
          </cell>
          <cell r="B26069" t="str">
            <v>CDHU</v>
          </cell>
          <cell r="C26069" t="str">
            <v>01.28.290</v>
          </cell>
          <cell r="D26069" t="str">
            <v>Revestimento interno de poço profundo tubo preto DIN 2440, diâmetro de 6" (150 mm)</v>
          </cell>
          <cell r="E26069" t="str">
            <v>M</v>
          </cell>
          <cell r="F26069">
            <v>651.9</v>
          </cell>
          <cell r="G26069">
            <v>651.9</v>
          </cell>
        </row>
        <row r="26070">
          <cell r="A26070" t="str">
            <v>CDHU01.28.300</v>
          </cell>
          <cell r="B26070" t="str">
            <v>CDHU</v>
          </cell>
          <cell r="C26070" t="str">
            <v>01.28.300</v>
          </cell>
          <cell r="D26070" t="str">
            <v>Revestimento interno de poço profundo tubo preto DIN 2440, diâmetro de 8" (200 mm)</v>
          </cell>
          <cell r="E26070" t="str">
            <v>M</v>
          </cell>
          <cell r="F26070">
            <v>986.45</v>
          </cell>
          <cell r="G26070">
            <v>986.45</v>
          </cell>
        </row>
        <row r="26071">
          <cell r="A26071" t="str">
            <v>CDHU01.28.310</v>
          </cell>
          <cell r="B26071" t="str">
            <v>CDHU</v>
          </cell>
          <cell r="C26071" t="str">
            <v>01.28.310</v>
          </cell>
          <cell r="D26071" t="str">
            <v>Revestimento interno de poço profundo tubo de aço preto liso calandrado, diâmetro de 16" (406,40 mm)</v>
          </cell>
          <cell r="E26071" t="str">
            <v>M</v>
          </cell>
          <cell r="F26071">
            <v>2844.21</v>
          </cell>
          <cell r="G26071">
            <v>2844.21</v>
          </cell>
        </row>
        <row r="26072">
          <cell r="A26072" t="str">
            <v>CDHU01.28.350</v>
          </cell>
          <cell r="B26072" t="str">
            <v>CDHU</v>
          </cell>
          <cell r="C26072" t="str">
            <v>01.28.350</v>
          </cell>
          <cell r="D26072" t="str">
            <v>Revestimento da boca de poço profundo tubo chapa 3/16", diâmetro de 12"</v>
          </cell>
          <cell r="E26072" t="str">
            <v>M</v>
          </cell>
          <cell r="F26072">
            <v>1935.48</v>
          </cell>
          <cell r="G26072">
            <v>1935.48</v>
          </cell>
        </row>
        <row r="26073">
          <cell r="A26073" t="str">
            <v>CDHU01.28.360</v>
          </cell>
          <cell r="B26073" t="str">
            <v>CDHU</v>
          </cell>
          <cell r="C26073" t="str">
            <v>01.28.360</v>
          </cell>
          <cell r="D26073" t="str">
            <v>Revestimento da boca de poço profundo tubo chapa 3/16", diâmetro de 14"</v>
          </cell>
          <cell r="E26073" t="str">
            <v>M</v>
          </cell>
          <cell r="F26073">
            <v>2236.62</v>
          </cell>
          <cell r="G26073">
            <v>2236.62</v>
          </cell>
        </row>
        <row r="26074">
          <cell r="A26074" t="str">
            <v>CDHU01.28.370</v>
          </cell>
          <cell r="B26074" t="str">
            <v>CDHU</v>
          </cell>
          <cell r="C26074" t="str">
            <v>01.28.370</v>
          </cell>
          <cell r="D26074" t="str">
            <v>Revestimento da boca de poço profundo tubo chapa 3/16", diâmetro de 16"</v>
          </cell>
          <cell r="E26074" t="str">
            <v>M</v>
          </cell>
          <cell r="F26074">
            <v>2721.73</v>
          </cell>
          <cell r="G26074">
            <v>2721.73</v>
          </cell>
        </row>
        <row r="26075">
          <cell r="A26075" t="str">
            <v>CDHU01.28.380</v>
          </cell>
          <cell r="B26075" t="str">
            <v>CDHU</v>
          </cell>
          <cell r="C26075" t="str">
            <v>01.28.380</v>
          </cell>
          <cell r="D26075" t="str">
            <v>Revestimento da boca de poço profundo tubo chapa 3/16", diâmetro de 20"</v>
          </cell>
          <cell r="E26075" t="str">
            <v>M</v>
          </cell>
          <cell r="F26075">
            <v>2868.42</v>
          </cell>
          <cell r="G26075">
            <v>2868.42</v>
          </cell>
        </row>
        <row r="26076">
          <cell r="A26076" t="str">
            <v>CDHU01.28.390</v>
          </cell>
          <cell r="B26076" t="str">
            <v>CDHU</v>
          </cell>
          <cell r="C26076" t="str">
            <v>01.28.390</v>
          </cell>
          <cell r="D26076" t="str">
            <v>Filtro PVC geomecânico nervurado tipo standard para poço profundo, diâmetro de 6" (150 mm)</v>
          </cell>
          <cell r="E26076" t="str">
            <v>M</v>
          </cell>
          <cell r="F26076">
            <v>517.63</v>
          </cell>
          <cell r="G26076">
            <v>517.63</v>
          </cell>
        </row>
        <row r="26077">
          <cell r="A26077" t="str">
            <v>CDHU01.28.400</v>
          </cell>
          <cell r="B26077" t="str">
            <v>CDHU</v>
          </cell>
          <cell r="C26077" t="str">
            <v>01.28.400</v>
          </cell>
          <cell r="D26077" t="str">
            <v>Filtro PVC geomecânico nervurado tipo reforçado para poço profundo, diâmetro de 8" (200 mm)</v>
          </cell>
          <cell r="E26077" t="str">
            <v>M</v>
          </cell>
          <cell r="F26077">
            <v>920.97</v>
          </cell>
          <cell r="G26077">
            <v>920.97</v>
          </cell>
        </row>
        <row r="26078">
          <cell r="A26078" t="str">
            <v>CDHU01.28.410</v>
          </cell>
          <cell r="B26078" t="str">
            <v>CDHU</v>
          </cell>
          <cell r="C26078" t="str">
            <v>01.28.410</v>
          </cell>
          <cell r="D26078" t="str">
            <v>Filtro espiralado galvanizado simples (standard) para poço profundo, diâmetro de 6" (152,40 mm)</v>
          </cell>
          <cell r="E26078" t="str">
            <v>M</v>
          </cell>
          <cell r="F26078">
            <v>1261.25</v>
          </cell>
          <cell r="G26078">
            <v>1261.25</v>
          </cell>
        </row>
        <row r="26079">
          <cell r="A26079" t="str">
            <v>CDHU01.28.420</v>
          </cell>
          <cell r="B26079" t="str">
            <v>CDHU</v>
          </cell>
          <cell r="C26079" t="str">
            <v>01.28.420</v>
          </cell>
          <cell r="D26079" t="str">
            <v>Filtro espiralado galvanizado reforçado para poço profundo, diâmetro de 6" (152,40 mm)</v>
          </cell>
          <cell r="E26079" t="str">
            <v>M</v>
          </cell>
          <cell r="F26079">
            <v>1566.55</v>
          </cell>
          <cell r="G26079">
            <v>1566.55</v>
          </cell>
        </row>
        <row r="26080">
          <cell r="A26080" t="str">
            <v>CDHU01.28.430</v>
          </cell>
          <cell r="B26080" t="str">
            <v>CDHU</v>
          </cell>
          <cell r="C26080" t="str">
            <v>01.28.430</v>
          </cell>
          <cell r="D26080" t="str">
            <v>Filtro espiralado em aço inoxidável reforçado para poço profundo, diâmetro de 6" (152,40 mm)</v>
          </cell>
          <cell r="E26080" t="str">
            <v>M</v>
          </cell>
          <cell r="F26080">
            <v>2857.51</v>
          </cell>
          <cell r="G26080">
            <v>2857.51</v>
          </cell>
        </row>
        <row r="26081">
          <cell r="A26081" t="str">
            <v>CDHU01.28.440</v>
          </cell>
          <cell r="B26081" t="str">
            <v>CDHU</v>
          </cell>
          <cell r="C26081" t="str">
            <v>01.28.440</v>
          </cell>
          <cell r="D26081" t="str">
            <v>Filtro galvanizado tipo NOLD para poço profundo, diâmetro de 6" (150 mm)</v>
          </cell>
          <cell r="E26081" t="str">
            <v>M</v>
          </cell>
          <cell r="F26081">
            <v>1119.6600000000001</v>
          </cell>
          <cell r="G26081">
            <v>1119.6600000000001</v>
          </cell>
        </row>
        <row r="26082">
          <cell r="A26082" t="str">
            <v>CDHU01.28.450</v>
          </cell>
          <cell r="B26082" t="str">
            <v>CDHU</v>
          </cell>
          <cell r="C26082" t="str">
            <v>01.28.450</v>
          </cell>
          <cell r="D26082" t="str">
            <v>Pré-filtro tipo pérola para poço profundo</v>
          </cell>
          <cell r="E26082" t="str">
            <v>M3</v>
          </cell>
          <cell r="F26082">
            <v>2226.63</v>
          </cell>
          <cell r="G26082">
            <v>2226.63</v>
          </cell>
        </row>
        <row r="26083">
          <cell r="A26083" t="str">
            <v>CDHU01.28.460</v>
          </cell>
          <cell r="B26083" t="str">
            <v>CDHU</v>
          </cell>
          <cell r="C26083" t="str">
            <v>01.28.460</v>
          </cell>
          <cell r="D26083" t="str">
            <v>Pré-filtro tipo Jacareí para poço profundo</v>
          </cell>
          <cell r="E26083" t="str">
            <v>M3</v>
          </cell>
          <cell r="F26083">
            <v>2558.9699999999998</v>
          </cell>
          <cell r="G26083">
            <v>2558.9699999999998</v>
          </cell>
        </row>
        <row r="26084">
          <cell r="A26084" t="str">
            <v>CDHU01.28.470</v>
          </cell>
          <cell r="B26084" t="str">
            <v>CDHU</v>
          </cell>
          <cell r="C26084" t="str">
            <v>01.28.470</v>
          </cell>
          <cell r="D26084" t="str">
            <v>Perfilagem ótica (filmagem / endoscopia) para poço profundo</v>
          </cell>
          <cell r="E26084" t="str">
            <v>M</v>
          </cell>
          <cell r="F26084">
            <v>94.4</v>
          </cell>
          <cell r="G26084">
            <v>94.4</v>
          </cell>
        </row>
        <row r="26085">
          <cell r="A26085" t="str">
            <v>CDHU01.28.480</v>
          </cell>
          <cell r="B26085" t="str">
            <v>CDHU</v>
          </cell>
          <cell r="C26085" t="str">
            <v>01.28.480</v>
          </cell>
          <cell r="D26085" t="str">
            <v>Perfilagem elétrica de poço profundo</v>
          </cell>
          <cell r="E26085" t="str">
            <v>M</v>
          </cell>
          <cell r="F26085">
            <v>220.87</v>
          </cell>
          <cell r="G26085">
            <v>220.87</v>
          </cell>
        </row>
        <row r="26086">
          <cell r="A26086" t="str">
            <v>CDHU01.28.490</v>
          </cell>
          <cell r="B26086" t="str">
            <v>CDHU</v>
          </cell>
          <cell r="C26086" t="str">
            <v>01.28.490</v>
          </cell>
          <cell r="D26086" t="str">
            <v>Taxa de mobilização e desmobilização de equipamentos para execução de bombeamento, limpeza, desenvolvimento e teste de vazão</v>
          </cell>
          <cell r="E26086" t="str">
            <v>TX</v>
          </cell>
          <cell r="F26086">
            <v>4147.43</v>
          </cell>
          <cell r="G26086">
            <v>4147.43</v>
          </cell>
        </row>
        <row r="26087">
          <cell r="A26087" t="str">
            <v>CDHU01.28.500</v>
          </cell>
          <cell r="B26087" t="str">
            <v>CDHU</v>
          </cell>
          <cell r="C26087" t="str">
            <v>01.28.500</v>
          </cell>
          <cell r="D26087" t="str">
            <v>Limpeza e desenvolvimento do poço profundo</v>
          </cell>
          <cell r="E26087" t="str">
            <v>H</v>
          </cell>
          <cell r="F26087">
            <v>565.22</v>
          </cell>
          <cell r="G26087">
            <v>565.22</v>
          </cell>
        </row>
        <row r="26088">
          <cell r="A26088" t="str">
            <v>CDHU01.28.510</v>
          </cell>
          <cell r="B26088" t="str">
            <v>CDHU</v>
          </cell>
          <cell r="C26088" t="str">
            <v>01.28.510</v>
          </cell>
          <cell r="D26088" t="str">
            <v>Ensaio de vazão (bombeamento) para poço profundo, com bomba submersa</v>
          </cell>
          <cell r="E26088" t="str">
            <v>H</v>
          </cell>
          <cell r="F26088">
            <v>437.94</v>
          </cell>
          <cell r="G26088">
            <v>437.94</v>
          </cell>
        </row>
        <row r="26089">
          <cell r="A26089" t="str">
            <v>CDHU01.28.520</v>
          </cell>
          <cell r="B26089" t="str">
            <v>CDHU</v>
          </cell>
          <cell r="C26089" t="str">
            <v>01.28.520</v>
          </cell>
          <cell r="D26089" t="str">
            <v>Ensaio de vazão escalonado para poço profundo</v>
          </cell>
          <cell r="E26089" t="str">
            <v>H</v>
          </cell>
          <cell r="F26089">
            <v>368.46</v>
          </cell>
          <cell r="G26089">
            <v>368.46</v>
          </cell>
        </row>
        <row r="26090">
          <cell r="A26090" t="str">
            <v>CDHU01.28.530</v>
          </cell>
          <cell r="B26090" t="str">
            <v>CDHU</v>
          </cell>
          <cell r="C26090" t="str">
            <v>01.28.530</v>
          </cell>
          <cell r="D26090" t="str">
            <v>Ensaio de recuperação de nível para poço profundo</v>
          </cell>
          <cell r="E26090" t="str">
            <v>H</v>
          </cell>
          <cell r="F26090">
            <v>358.32</v>
          </cell>
          <cell r="G26090">
            <v>358.32</v>
          </cell>
        </row>
        <row r="26091">
          <cell r="A26091" t="str">
            <v>CDHU01.28.540</v>
          </cell>
          <cell r="B26091" t="str">
            <v>CDHU</v>
          </cell>
          <cell r="C26091" t="str">
            <v>01.28.540</v>
          </cell>
          <cell r="D26091" t="str">
            <v>Desinfecção de poço profundo</v>
          </cell>
          <cell r="E26091" t="str">
            <v>UN</v>
          </cell>
          <cell r="F26091">
            <v>3337.85</v>
          </cell>
          <cell r="G26091">
            <v>3337.85</v>
          </cell>
        </row>
        <row r="26092">
          <cell r="A26092" t="str">
            <v>CDHU01.28.550</v>
          </cell>
          <cell r="B26092" t="str">
            <v>CDHU</v>
          </cell>
          <cell r="C26092" t="str">
            <v>01.28.550</v>
          </cell>
          <cell r="D26092" t="str">
            <v>Análise físico-química e bacteriológica da água para poço profundo</v>
          </cell>
          <cell r="E26092" t="str">
            <v>CJ</v>
          </cell>
          <cell r="F26092">
            <v>2883.05</v>
          </cell>
          <cell r="G26092">
            <v>2883.05</v>
          </cell>
        </row>
        <row r="26093">
          <cell r="A26093" t="str">
            <v>CDHU01.28.560</v>
          </cell>
          <cell r="B26093" t="str">
            <v>CDHU</v>
          </cell>
          <cell r="C26093" t="str">
            <v>01.28.560</v>
          </cell>
          <cell r="D26093" t="str">
            <v>Centralizador de coluna para poço profundo, diâmetro de 4" ou 6"</v>
          </cell>
          <cell r="E26093" t="str">
            <v>UN</v>
          </cell>
          <cell r="F26093">
            <v>353.08</v>
          </cell>
          <cell r="G26093">
            <v>353.08</v>
          </cell>
        </row>
        <row r="26094">
          <cell r="A26094" t="str">
            <v>CDHU01.28.570</v>
          </cell>
          <cell r="B26094" t="str">
            <v>CDHU</v>
          </cell>
          <cell r="C26094" t="str">
            <v>01.28.570</v>
          </cell>
          <cell r="D26094" t="str">
            <v>Cimentação de boca do poço profundo, entre perfuração de maior diâmetro (cimentação do espaço anular)</v>
          </cell>
          <cell r="E26094" t="str">
            <v>M3</v>
          </cell>
          <cell r="F26094">
            <v>3028.39</v>
          </cell>
          <cell r="G26094">
            <v>3028.39</v>
          </cell>
        </row>
        <row r="26095">
          <cell r="A26095" t="str">
            <v>CDHU01.28.580</v>
          </cell>
          <cell r="B26095" t="str">
            <v>CDHU</v>
          </cell>
          <cell r="C26095" t="str">
            <v>01.28.580</v>
          </cell>
          <cell r="D26095" t="str">
            <v>Laje de proteção em concreto armado para poço profundo (área mínimo de 3,00 m²)</v>
          </cell>
          <cell r="E26095" t="str">
            <v>UN</v>
          </cell>
          <cell r="F26095">
            <v>1734.92</v>
          </cell>
          <cell r="G26095">
            <v>1774.49</v>
          </cell>
        </row>
        <row r="26096">
          <cell r="A26096" t="str">
            <v>CDHU01.28.590</v>
          </cell>
          <cell r="B26096" t="str">
            <v>CDHU</v>
          </cell>
          <cell r="C26096" t="str">
            <v>01.28.590</v>
          </cell>
          <cell r="D26096" t="str">
            <v>Lacre do poço profundo (tampa)</v>
          </cell>
          <cell r="E26096" t="str">
            <v>UN</v>
          </cell>
          <cell r="F26096">
            <v>1103.68</v>
          </cell>
          <cell r="G26096">
            <v>1103.68</v>
          </cell>
        </row>
        <row r="26097">
          <cell r="A26097" t="str">
            <v>CDHU01.28.600</v>
          </cell>
          <cell r="B26097" t="str">
            <v>CDHU</v>
          </cell>
          <cell r="C26097" t="str">
            <v>01.28.600</v>
          </cell>
          <cell r="D26097" t="str">
            <v>Licença de perfuração para poço profundo</v>
          </cell>
          <cell r="E26097" t="str">
            <v>UN</v>
          </cell>
          <cell r="F26097">
            <v>4478.78</v>
          </cell>
          <cell r="G26097">
            <v>4478.78</v>
          </cell>
        </row>
        <row r="26098">
          <cell r="A26098" t="str">
            <v>CDHU01.28.610</v>
          </cell>
          <cell r="B26098" t="str">
            <v>CDHU</v>
          </cell>
          <cell r="C26098" t="str">
            <v>01.28.610</v>
          </cell>
          <cell r="D26098" t="str">
            <v>Outorga de direito de uso para poço profundo</v>
          </cell>
          <cell r="E26098" t="str">
            <v>UN</v>
          </cell>
          <cell r="F26098">
            <v>4974.1000000000004</v>
          </cell>
          <cell r="G26098">
            <v>4974.1000000000004</v>
          </cell>
        </row>
        <row r="26099">
          <cell r="A26099" t="str">
            <v>CDHU01.28.620</v>
          </cell>
          <cell r="B26099" t="str">
            <v>CDHU</v>
          </cell>
          <cell r="C26099" t="str">
            <v>01.28.620</v>
          </cell>
          <cell r="D26099" t="str">
            <v>Parecer técnico junto a CETESB</v>
          </cell>
          <cell r="E26099" t="str">
            <v>UN</v>
          </cell>
          <cell r="F26099">
            <v>16764.75</v>
          </cell>
          <cell r="G26099">
            <v>16764.75</v>
          </cell>
        </row>
        <row r="26100">
          <cell r="A26100" t="str">
            <v>CDHU02</v>
          </cell>
          <cell r="B26100" t="str">
            <v>CDHU</v>
          </cell>
          <cell r="C26100" t="str">
            <v>02</v>
          </cell>
          <cell r="D26100" t="str">
            <v>INICIO, APOIO E ADMINISTRACAO DA OBRA</v>
          </cell>
        </row>
        <row r="26101">
          <cell r="A26101" t="str">
            <v>CDHU02.01</v>
          </cell>
          <cell r="B26101" t="str">
            <v>CDHU</v>
          </cell>
          <cell r="C26101" t="str">
            <v>02.01</v>
          </cell>
          <cell r="D26101" t="str">
            <v>Construção provisória</v>
          </cell>
        </row>
        <row r="26102">
          <cell r="A26102" t="str">
            <v>CDHU02.01.021</v>
          </cell>
          <cell r="B26102" t="str">
            <v>CDHU</v>
          </cell>
          <cell r="C26102" t="str">
            <v>02.01.021</v>
          </cell>
          <cell r="D26102" t="str">
            <v>Construção provisória em madeira - fornecimento e montagem</v>
          </cell>
          <cell r="E26102" t="str">
            <v>M2</v>
          </cell>
          <cell r="F26102">
            <v>574.44000000000005</v>
          </cell>
          <cell r="G26102">
            <v>584.16999999999996</v>
          </cell>
        </row>
        <row r="26103">
          <cell r="A26103" t="str">
            <v>CDHU02.01.171</v>
          </cell>
          <cell r="B26103" t="str">
            <v>CDHU</v>
          </cell>
          <cell r="C26103" t="str">
            <v>02.01.171</v>
          </cell>
          <cell r="D26103" t="str">
            <v>Sanitário/vestiário provisório em alvenaria</v>
          </cell>
          <cell r="E26103" t="str">
            <v>M2</v>
          </cell>
          <cell r="F26103">
            <v>1072.68</v>
          </cell>
          <cell r="G26103">
            <v>1097.26</v>
          </cell>
        </row>
        <row r="26104">
          <cell r="A26104" t="str">
            <v>CDHU02.01.180</v>
          </cell>
          <cell r="B26104" t="str">
            <v>CDHU</v>
          </cell>
          <cell r="C26104" t="str">
            <v>02.01.180</v>
          </cell>
          <cell r="D26104" t="str">
            <v>Banheiro químico modelo Standard, com manutenção conforme exigências da CETESB</v>
          </cell>
          <cell r="E26104" t="str">
            <v>UNMES</v>
          </cell>
          <cell r="F26104">
            <v>1213.99</v>
          </cell>
          <cell r="G26104">
            <v>1213.99</v>
          </cell>
        </row>
        <row r="26105">
          <cell r="A26105" t="str">
            <v>CDHU02.01.200</v>
          </cell>
          <cell r="B26105" t="str">
            <v>CDHU</v>
          </cell>
          <cell r="C26105" t="str">
            <v>02.01.200</v>
          </cell>
          <cell r="D26105" t="str">
            <v>Desmobilização de construção provisória</v>
          </cell>
          <cell r="E26105" t="str">
            <v>M2</v>
          </cell>
          <cell r="F26105">
            <v>24.02</v>
          </cell>
          <cell r="G26105">
            <v>24.56</v>
          </cell>
        </row>
        <row r="26106">
          <cell r="A26106" t="str">
            <v>CDHU02.02</v>
          </cell>
          <cell r="B26106" t="str">
            <v>CDHU</v>
          </cell>
          <cell r="C26106" t="str">
            <v>02.02</v>
          </cell>
          <cell r="D26106" t="str">
            <v>Container</v>
          </cell>
        </row>
        <row r="26107">
          <cell r="A26107" t="str">
            <v>CDHU02.02.120</v>
          </cell>
          <cell r="B26107" t="str">
            <v>CDHU</v>
          </cell>
          <cell r="C26107" t="str">
            <v>02.02.120</v>
          </cell>
          <cell r="D26107" t="str">
            <v>Locação de container tipo alojamento - área mínima de 13,80 m²</v>
          </cell>
          <cell r="E26107" t="str">
            <v>UNMES</v>
          </cell>
          <cell r="F26107">
            <v>1002.96</v>
          </cell>
          <cell r="G26107">
            <v>1009.17</v>
          </cell>
        </row>
        <row r="26108">
          <cell r="A26108" t="str">
            <v>CDHU02.02.130</v>
          </cell>
          <cell r="B26108" t="str">
            <v>CDHU</v>
          </cell>
          <cell r="C26108" t="str">
            <v>02.02.130</v>
          </cell>
          <cell r="D26108" t="str">
            <v>Locação de container tipo escritório com 1 vaso sanitário, 1 lavatório e 1 ponto para chuveiro - área mínima de 13,80 m²</v>
          </cell>
          <cell r="E26108" t="str">
            <v>UNMES</v>
          </cell>
          <cell r="F26108">
            <v>1578.25</v>
          </cell>
          <cell r="G26108">
            <v>1588.66</v>
          </cell>
        </row>
        <row r="26109">
          <cell r="A26109" t="str">
            <v>CDHU02.02.140</v>
          </cell>
          <cell r="B26109" t="str">
            <v>CDHU</v>
          </cell>
          <cell r="C26109" t="str">
            <v>02.02.140</v>
          </cell>
          <cell r="D26109" t="str">
            <v>Locação de container tipo sanitário com 2 vasos sanitários, 2 lavatórios, 2 mictórios e 4 pontos para chuveiro - área mínima de 13,80 m²</v>
          </cell>
          <cell r="E26109" t="str">
            <v>UNMES</v>
          </cell>
          <cell r="F26109">
            <v>1521.64</v>
          </cell>
          <cell r="G26109">
            <v>1532.05</v>
          </cell>
        </row>
        <row r="26110">
          <cell r="A26110" t="str">
            <v>CDHU02.02.150</v>
          </cell>
          <cell r="B26110" t="str">
            <v>CDHU</v>
          </cell>
          <cell r="C26110" t="str">
            <v>02.02.150</v>
          </cell>
          <cell r="D26110" t="str">
            <v>Locação de container tipo depósito - área mínima de 13,80 m²</v>
          </cell>
          <cell r="E26110" t="str">
            <v>UNMES</v>
          </cell>
          <cell r="F26110">
            <v>993.31</v>
          </cell>
          <cell r="G26110">
            <v>999.52</v>
          </cell>
        </row>
        <row r="26111">
          <cell r="A26111" t="str">
            <v>CDHU02.02.160</v>
          </cell>
          <cell r="B26111" t="str">
            <v>CDHU</v>
          </cell>
          <cell r="C26111" t="str">
            <v>02.02.160</v>
          </cell>
          <cell r="D26111" t="str">
            <v>Locação de container tipo guarita - área mínima de 4,60 m²</v>
          </cell>
          <cell r="E26111" t="str">
            <v>UNMES</v>
          </cell>
          <cell r="F26111">
            <v>1015.35</v>
          </cell>
          <cell r="G26111">
            <v>1017.42</v>
          </cell>
        </row>
        <row r="26112">
          <cell r="A26112" t="str">
            <v>CDHU02.03</v>
          </cell>
          <cell r="B26112" t="str">
            <v>CDHU</v>
          </cell>
          <cell r="C26112" t="str">
            <v>02.03</v>
          </cell>
          <cell r="D26112" t="str">
            <v>Tapume, vedação e proteções diversas</v>
          </cell>
        </row>
        <row r="26113">
          <cell r="A26113" t="str">
            <v>CDHU02.03.030</v>
          </cell>
          <cell r="B26113" t="str">
            <v>CDHU</v>
          </cell>
          <cell r="C26113" t="str">
            <v>02.03.030</v>
          </cell>
          <cell r="D26113" t="str">
            <v>Proteção de superfícies em geral com plástico bolha</v>
          </cell>
          <cell r="E26113" t="str">
            <v>M2</v>
          </cell>
          <cell r="F26113">
            <v>2.71</v>
          </cell>
          <cell r="G26113">
            <v>2.86</v>
          </cell>
        </row>
        <row r="26114">
          <cell r="A26114" t="str">
            <v>CDHU02.03.060</v>
          </cell>
          <cell r="B26114" t="str">
            <v>CDHU</v>
          </cell>
          <cell r="C26114" t="str">
            <v>02.03.060</v>
          </cell>
          <cell r="D26114" t="str">
            <v>Proteção de fachada com tela de nylon</v>
          </cell>
          <cell r="E26114" t="str">
            <v>M2</v>
          </cell>
          <cell r="F26114">
            <v>26.42</v>
          </cell>
          <cell r="G26114">
            <v>27.92</v>
          </cell>
        </row>
        <row r="26115">
          <cell r="A26115" t="str">
            <v>CDHU02.03.080</v>
          </cell>
          <cell r="B26115" t="str">
            <v>CDHU</v>
          </cell>
          <cell r="C26115" t="str">
            <v>02.03.080</v>
          </cell>
          <cell r="D26115" t="str">
            <v>Fechamento provisório de vãos em chapa de madeira compensada</v>
          </cell>
          <cell r="E26115" t="str">
            <v>M2</v>
          </cell>
          <cell r="F26115">
            <v>44.86</v>
          </cell>
          <cell r="G26115">
            <v>47.09</v>
          </cell>
        </row>
        <row r="26116">
          <cell r="A26116" t="str">
            <v>CDHU02.03.110</v>
          </cell>
          <cell r="B26116" t="str">
            <v>CDHU</v>
          </cell>
          <cell r="C26116" t="str">
            <v>02.03.110</v>
          </cell>
          <cell r="D26116" t="str">
            <v>Tapume móvel para fechamento de áreas</v>
          </cell>
          <cell r="E26116" t="str">
            <v>M2</v>
          </cell>
          <cell r="F26116">
            <v>105.41</v>
          </cell>
          <cell r="G26116">
            <v>109.47</v>
          </cell>
        </row>
        <row r="26117">
          <cell r="A26117" t="str">
            <v>CDHU02.03.120</v>
          </cell>
          <cell r="B26117" t="str">
            <v>CDHU</v>
          </cell>
          <cell r="C26117" t="str">
            <v>02.03.120</v>
          </cell>
          <cell r="D26117" t="str">
            <v>Tapume fixo para fechamento de áreas, com portão</v>
          </cell>
          <cell r="E26117" t="str">
            <v>M2</v>
          </cell>
          <cell r="F26117">
            <v>105.04</v>
          </cell>
          <cell r="G26117">
            <v>109.07</v>
          </cell>
        </row>
        <row r="26118">
          <cell r="A26118" t="str">
            <v>CDHU02.03.200</v>
          </cell>
          <cell r="B26118" t="str">
            <v>CDHU</v>
          </cell>
          <cell r="C26118" t="str">
            <v>02.03.200</v>
          </cell>
          <cell r="D26118" t="str">
            <v>Locação de quadros metálicos para plataforma de proteção, inclusive o madeiramento</v>
          </cell>
          <cell r="E26118" t="str">
            <v>M2MES</v>
          </cell>
          <cell r="F26118">
            <v>45.98</v>
          </cell>
          <cell r="G26118">
            <v>46.06</v>
          </cell>
        </row>
        <row r="26119">
          <cell r="A26119" t="str">
            <v>CDHU02.03.240</v>
          </cell>
          <cell r="B26119" t="str">
            <v>CDHU</v>
          </cell>
          <cell r="C26119" t="str">
            <v>02.03.240</v>
          </cell>
          <cell r="D26119" t="str">
            <v>Proteção de piso com tecido de aniagem e gesso</v>
          </cell>
          <cell r="E26119" t="str">
            <v>M2</v>
          </cell>
          <cell r="F26119">
            <v>17.22</v>
          </cell>
          <cell r="G26119">
            <v>17.52</v>
          </cell>
        </row>
        <row r="26120">
          <cell r="A26120" t="str">
            <v>CDHU02.03.260</v>
          </cell>
          <cell r="B26120" t="str">
            <v>CDHU</v>
          </cell>
          <cell r="C26120" t="str">
            <v>02.03.260</v>
          </cell>
          <cell r="D26120" t="str">
            <v>Tapume fixo em painel OSB - espessura 10 mm</v>
          </cell>
          <cell r="E26120" t="str">
            <v>M2</v>
          </cell>
          <cell r="F26120">
            <v>121.5</v>
          </cell>
          <cell r="G26120">
            <v>124.4</v>
          </cell>
        </row>
        <row r="26121">
          <cell r="A26121" t="str">
            <v>CDHU02.03.270</v>
          </cell>
          <cell r="B26121" t="str">
            <v>CDHU</v>
          </cell>
          <cell r="C26121" t="str">
            <v>02.03.270</v>
          </cell>
          <cell r="D26121" t="str">
            <v>Tapume fixo em painel OSB - espessura 12 mm</v>
          </cell>
          <cell r="E26121" t="str">
            <v>M2</v>
          </cell>
          <cell r="F26121">
            <v>128.78</v>
          </cell>
          <cell r="G26121">
            <v>131.68</v>
          </cell>
        </row>
        <row r="26122">
          <cell r="A26122" t="str">
            <v>CDHU02.03.280</v>
          </cell>
          <cell r="B26122" t="str">
            <v>CDHU</v>
          </cell>
          <cell r="C26122" t="str">
            <v>02.03.280</v>
          </cell>
          <cell r="D26122" t="str">
            <v>Tapume metálico com telha metálica tipo trapezoidal 40, sem pintura, espessura 0,43mm, colunas, bases e parafusos</v>
          </cell>
          <cell r="E26122" t="str">
            <v>M2</v>
          </cell>
          <cell r="F26122">
            <v>148.61000000000001</v>
          </cell>
          <cell r="G26122">
            <v>154.72999999999999</v>
          </cell>
        </row>
        <row r="26123">
          <cell r="A26123" t="str">
            <v>CDHU02.03.290</v>
          </cell>
          <cell r="B26123" t="str">
            <v>CDHU</v>
          </cell>
          <cell r="C26123" t="str">
            <v>02.03.290</v>
          </cell>
          <cell r="D26123" t="str">
            <v>Portão metálico com 2 folhas, pivotante, para tapume</v>
          </cell>
          <cell r="E26123" t="str">
            <v>M2</v>
          </cell>
          <cell r="F26123">
            <v>268.3</v>
          </cell>
          <cell r="G26123">
            <v>274.42</v>
          </cell>
        </row>
        <row r="26124">
          <cell r="A26124" t="str">
            <v>CDHU02.03.500</v>
          </cell>
          <cell r="B26124" t="str">
            <v>CDHU</v>
          </cell>
          <cell r="C26124" t="str">
            <v>02.03.500</v>
          </cell>
          <cell r="D26124" t="str">
            <v>Proteção em madeira e lona plástica para equipamento mecânico ou informática - para obras de reforma</v>
          </cell>
          <cell r="E26124" t="str">
            <v>M3</v>
          </cell>
          <cell r="F26124">
            <v>100.4</v>
          </cell>
          <cell r="G26124">
            <v>103.76</v>
          </cell>
        </row>
        <row r="26125">
          <cell r="A26125" t="str">
            <v>CDHU02.05</v>
          </cell>
          <cell r="B26125" t="str">
            <v>CDHU</v>
          </cell>
          <cell r="C26125" t="str">
            <v>02.05</v>
          </cell>
          <cell r="D26125" t="str">
            <v>Andaime e balancim</v>
          </cell>
        </row>
        <row r="26126">
          <cell r="A26126" t="str">
            <v>CDHU02.05.060</v>
          </cell>
          <cell r="B26126" t="str">
            <v>CDHU</v>
          </cell>
          <cell r="C26126" t="str">
            <v>02.05.060</v>
          </cell>
          <cell r="D26126" t="str">
            <v>Montagem e desmontagem de andaime torre metálica com altura até 10 m</v>
          </cell>
          <cell r="E26126" t="str">
            <v>M</v>
          </cell>
          <cell r="F26126">
            <v>12.9</v>
          </cell>
          <cell r="G26126">
            <v>13.83</v>
          </cell>
        </row>
        <row r="26127">
          <cell r="A26127" t="str">
            <v>CDHU02.05.080</v>
          </cell>
          <cell r="B26127" t="str">
            <v>CDHU</v>
          </cell>
          <cell r="C26127" t="str">
            <v>02.05.080</v>
          </cell>
          <cell r="D26127" t="str">
            <v>Montagem e desmontagem de andaime torre metálica com altura superior a 10 m</v>
          </cell>
          <cell r="E26127" t="str">
            <v>M</v>
          </cell>
          <cell r="F26127">
            <v>32.57</v>
          </cell>
          <cell r="G26127">
            <v>34.909999999999997</v>
          </cell>
        </row>
        <row r="26128">
          <cell r="A26128" t="str">
            <v>CDHU02.05.090</v>
          </cell>
          <cell r="B26128" t="str">
            <v>CDHU</v>
          </cell>
          <cell r="C26128" t="str">
            <v>02.05.090</v>
          </cell>
          <cell r="D26128" t="str">
            <v>Montagem e desmontagem de andaime tubular fachadeiro com altura até 10 m</v>
          </cell>
          <cell r="E26128" t="str">
            <v>M2</v>
          </cell>
          <cell r="F26128">
            <v>12.9</v>
          </cell>
          <cell r="G26128">
            <v>13.83</v>
          </cell>
        </row>
        <row r="26129">
          <cell r="A26129" t="str">
            <v>CDHU02.05.100</v>
          </cell>
          <cell r="B26129" t="str">
            <v>CDHU</v>
          </cell>
          <cell r="C26129" t="str">
            <v>02.05.100</v>
          </cell>
          <cell r="D26129" t="str">
            <v>Montagem e desmontagem de andaime tubular fachadeiro com altura superior a 10 m</v>
          </cell>
          <cell r="E26129" t="str">
            <v>M2</v>
          </cell>
          <cell r="F26129">
            <v>32.57</v>
          </cell>
          <cell r="G26129">
            <v>34.909999999999997</v>
          </cell>
        </row>
        <row r="26130">
          <cell r="A26130" t="str">
            <v>CDHU02.05.195</v>
          </cell>
          <cell r="B26130" t="str">
            <v>CDHU</v>
          </cell>
          <cell r="C26130" t="str">
            <v>02.05.195</v>
          </cell>
          <cell r="D26130" t="str">
            <v>Balancim elétrico tipo plataforma para transporte vertical, com altura até 60 m</v>
          </cell>
          <cell r="E26130" t="str">
            <v>UNMES</v>
          </cell>
          <cell r="F26130">
            <v>2134.14</v>
          </cell>
          <cell r="G26130">
            <v>2134.14</v>
          </cell>
        </row>
        <row r="26131">
          <cell r="A26131" t="str">
            <v>CDHU02.05.202</v>
          </cell>
          <cell r="B26131" t="str">
            <v>CDHU</v>
          </cell>
          <cell r="C26131" t="str">
            <v>02.05.202</v>
          </cell>
          <cell r="D26131" t="str">
            <v>Andaime torre metálico (1,5 x 1,5 m) com piso metálico</v>
          </cell>
          <cell r="E26131" t="str">
            <v>MXMES</v>
          </cell>
          <cell r="F26131">
            <v>27.98</v>
          </cell>
          <cell r="G26131">
            <v>28.34</v>
          </cell>
        </row>
        <row r="26132">
          <cell r="A26132" t="str">
            <v>CDHU02.05.212</v>
          </cell>
          <cell r="B26132" t="str">
            <v>CDHU</v>
          </cell>
          <cell r="C26132" t="str">
            <v>02.05.212</v>
          </cell>
          <cell r="D26132" t="str">
            <v>Andaime tubular fachadeiro com piso metálico e sapatas ajustáveis</v>
          </cell>
          <cell r="E26132" t="str">
            <v>M2MES</v>
          </cell>
          <cell r="F26132">
            <v>25.17</v>
          </cell>
          <cell r="G26132">
            <v>25.53</v>
          </cell>
        </row>
        <row r="26133">
          <cell r="A26133" t="str">
            <v>CDHU02.06</v>
          </cell>
          <cell r="B26133" t="str">
            <v>CDHU</v>
          </cell>
          <cell r="C26133" t="str">
            <v>02.06</v>
          </cell>
          <cell r="D26133" t="str">
            <v>Alocação de equipe, equipamento e ferramental</v>
          </cell>
        </row>
        <row r="26134">
          <cell r="A26134" t="str">
            <v>CDHU02.06.030</v>
          </cell>
          <cell r="B26134" t="str">
            <v>CDHU</v>
          </cell>
          <cell r="C26134" t="str">
            <v>02.06.030</v>
          </cell>
          <cell r="D26134" t="str">
            <v>Locação de plataforma elevatória articulada, com altura aproximada de 12,5m, capacidade de carga de 227 kg, elétrica</v>
          </cell>
          <cell r="E26134" t="str">
            <v>UNMES</v>
          </cell>
          <cell r="F26134">
            <v>13094.5</v>
          </cell>
          <cell r="G26134">
            <v>13352.8</v>
          </cell>
        </row>
        <row r="26135">
          <cell r="A26135" t="str">
            <v>CDHU02.06.040</v>
          </cell>
          <cell r="B26135" t="str">
            <v>CDHU</v>
          </cell>
          <cell r="C26135" t="str">
            <v>02.06.040</v>
          </cell>
          <cell r="D26135" t="str">
            <v>Locação de plataforma elevatória articulada, com altura aproximada de 20 m, capacidade de carga de 227 kg, diesel</v>
          </cell>
          <cell r="E26135" t="str">
            <v>UNMES</v>
          </cell>
          <cell r="F26135">
            <v>21455.1</v>
          </cell>
          <cell r="G26135">
            <v>21713.4</v>
          </cell>
        </row>
        <row r="26136">
          <cell r="A26136" t="str">
            <v>CDHU02.08</v>
          </cell>
          <cell r="B26136" t="str">
            <v>CDHU</v>
          </cell>
          <cell r="C26136" t="str">
            <v>02.08</v>
          </cell>
          <cell r="D26136" t="str">
            <v>Sinalização de obra</v>
          </cell>
        </row>
        <row r="26137">
          <cell r="A26137" t="str">
            <v>CDHU02.08.020</v>
          </cell>
          <cell r="B26137" t="str">
            <v>CDHU</v>
          </cell>
          <cell r="C26137" t="str">
            <v>02.08.020</v>
          </cell>
          <cell r="D26137" t="str">
            <v>Placa de identificação para obra</v>
          </cell>
          <cell r="E26137" t="str">
            <v>M2</v>
          </cell>
          <cell r="F26137">
            <v>882.62</v>
          </cell>
          <cell r="G26137">
            <v>889.6</v>
          </cell>
        </row>
        <row r="26138">
          <cell r="A26138" t="str">
            <v>CDHU02.08.040</v>
          </cell>
          <cell r="B26138" t="str">
            <v>CDHU</v>
          </cell>
          <cell r="C26138" t="str">
            <v>02.08.040</v>
          </cell>
          <cell r="D26138" t="str">
            <v>Placa em lona com impressão digital e requadro em metalon</v>
          </cell>
          <cell r="E26138" t="str">
            <v>M2</v>
          </cell>
          <cell r="F26138">
            <v>440.99</v>
          </cell>
          <cell r="G26138">
            <v>442.95</v>
          </cell>
        </row>
        <row r="26139">
          <cell r="A26139" t="str">
            <v>CDHU02.08.050</v>
          </cell>
          <cell r="B26139" t="str">
            <v>CDHU</v>
          </cell>
          <cell r="C26139" t="str">
            <v>02.08.050</v>
          </cell>
          <cell r="D26139" t="str">
            <v>Placa em lona com impressão digital e estrutura em madeira</v>
          </cell>
          <cell r="E26139" t="str">
            <v>M2</v>
          </cell>
          <cell r="F26139">
            <v>201.78</v>
          </cell>
          <cell r="G26139">
            <v>205.77</v>
          </cell>
        </row>
        <row r="26140">
          <cell r="A26140" t="str">
            <v>CDHU02.09</v>
          </cell>
          <cell r="B26140" t="str">
            <v>CDHU</v>
          </cell>
          <cell r="C26140" t="str">
            <v>02.09</v>
          </cell>
          <cell r="D26140" t="str">
            <v>Limpeza de terreno</v>
          </cell>
        </row>
        <row r="26141">
          <cell r="A26141" t="str">
            <v>CDHU02.09.030</v>
          </cell>
          <cell r="B26141" t="str">
            <v>CDHU</v>
          </cell>
          <cell r="C26141" t="str">
            <v>02.09.030</v>
          </cell>
          <cell r="D26141" t="str">
            <v>Limpeza manual do terreno, inclusive troncos até 5 cm de diâmetro, com caminhão à disposição dentro da obra, até o raio de 1 km</v>
          </cell>
          <cell r="E26141" t="str">
            <v>M2</v>
          </cell>
          <cell r="F26141">
            <v>7.95</v>
          </cell>
          <cell r="G26141">
            <v>8.33</v>
          </cell>
        </row>
        <row r="26142">
          <cell r="A26142" t="str">
            <v>CDHU02.09.040</v>
          </cell>
          <cell r="B26142" t="str">
            <v>CDHU</v>
          </cell>
          <cell r="C26142" t="str">
            <v>02.09.040</v>
          </cell>
          <cell r="D26142" t="str">
            <v>Limpeza mecanizada do terreno, inclusive troncos até 15 cm de diâmetro, com caminhão à disposição dentro e fora da obra, com transporte no raio de até 1 km</v>
          </cell>
          <cell r="E26142" t="str">
            <v>M2</v>
          </cell>
          <cell r="F26142">
            <v>5.36</v>
          </cell>
          <cell r="G26142">
            <v>5.37</v>
          </cell>
        </row>
        <row r="26143">
          <cell r="A26143" t="str">
            <v>CDHU02.09.130</v>
          </cell>
          <cell r="B26143" t="str">
            <v>CDHU</v>
          </cell>
          <cell r="C26143" t="str">
            <v>02.09.130</v>
          </cell>
          <cell r="D26143" t="str">
            <v>Limpeza mecanizada do terreno, inclusive troncos com diâmetro acima de 15 cm até 50 cm, com caminhão à disposição dentro da obra, até o raio de 1 km</v>
          </cell>
          <cell r="E26143" t="str">
            <v>M2</v>
          </cell>
          <cell r="F26143">
            <v>5.89</v>
          </cell>
          <cell r="G26143">
            <v>5.9</v>
          </cell>
        </row>
        <row r="26144">
          <cell r="A26144" t="str">
            <v>CDHU02.09.150</v>
          </cell>
          <cell r="B26144" t="str">
            <v>CDHU</v>
          </cell>
          <cell r="C26144" t="str">
            <v>02.09.150</v>
          </cell>
          <cell r="D26144" t="str">
            <v>Corte e derrubada de eucalipto (1° corte) - idade até 4 anos</v>
          </cell>
          <cell r="E26144" t="str">
            <v>M3</v>
          </cell>
          <cell r="F26144">
            <v>79.39</v>
          </cell>
          <cell r="G26144">
            <v>80.069999999999993</v>
          </cell>
        </row>
        <row r="26145">
          <cell r="A26145" t="str">
            <v>CDHU02.09.160</v>
          </cell>
          <cell r="B26145" t="str">
            <v>CDHU</v>
          </cell>
          <cell r="C26145" t="str">
            <v>02.09.160</v>
          </cell>
          <cell r="D26145" t="str">
            <v>Corte e derrubada de eucalipto (1° corte) - idade acima de 4 anos</v>
          </cell>
          <cell r="E26145" t="str">
            <v>M3</v>
          </cell>
          <cell r="F26145">
            <v>93.49</v>
          </cell>
          <cell r="G26145">
            <v>94.3</v>
          </cell>
        </row>
        <row r="26146">
          <cell r="A26146" t="str">
            <v>CDHU02.10</v>
          </cell>
          <cell r="B26146" t="str">
            <v>CDHU</v>
          </cell>
          <cell r="C26146" t="str">
            <v>02.10</v>
          </cell>
          <cell r="D26146" t="str">
            <v>Locação de obra</v>
          </cell>
        </row>
        <row r="26147">
          <cell r="A26147" t="str">
            <v>CDHU02.10.020</v>
          </cell>
          <cell r="B26147" t="str">
            <v>CDHU</v>
          </cell>
          <cell r="C26147" t="str">
            <v>02.10.020</v>
          </cell>
          <cell r="D26147" t="str">
            <v>Locação de obra de edificação</v>
          </cell>
          <cell r="E26147" t="str">
            <v>M2</v>
          </cell>
          <cell r="F26147">
            <v>17.39</v>
          </cell>
          <cell r="G26147">
            <v>17.829999999999998</v>
          </cell>
        </row>
        <row r="26148">
          <cell r="A26148" t="str">
            <v>CDHU02.10.040</v>
          </cell>
          <cell r="B26148" t="str">
            <v>CDHU</v>
          </cell>
          <cell r="C26148" t="str">
            <v>02.10.040</v>
          </cell>
          <cell r="D26148" t="str">
            <v>Locação de rede de canalização</v>
          </cell>
          <cell r="E26148" t="str">
            <v>M</v>
          </cell>
          <cell r="F26148">
            <v>1.48</v>
          </cell>
          <cell r="G26148">
            <v>1.51</v>
          </cell>
        </row>
        <row r="26149">
          <cell r="A26149" t="str">
            <v>CDHU02.10.050</v>
          </cell>
          <cell r="B26149" t="str">
            <v>CDHU</v>
          </cell>
          <cell r="C26149" t="str">
            <v>02.10.050</v>
          </cell>
          <cell r="D26149" t="str">
            <v>Locação para muros, cercas e alambrados</v>
          </cell>
          <cell r="E26149" t="str">
            <v>M</v>
          </cell>
          <cell r="F26149">
            <v>1.48</v>
          </cell>
          <cell r="G26149">
            <v>1.51</v>
          </cell>
        </row>
        <row r="26150">
          <cell r="A26150" t="str">
            <v>CDHU02.10.060</v>
          </cell>
          <cell r="B26150" t="str">
            <v>CDHU</v>
          </cell>
          <cell r="C26150" t="str">
            <v>02.10.060</v>
          </cell>
          <cell r="D26150" t="str">
            <v>Locação de vias, calçadas, tanques e lagoas</v>
          </cell>
          <cell r="E26150" t="str">
            <v>M2</v>
          </cell>
          <cell r="F26150">
            <v>1.78</v>
          </cell>
          <cell r="G26150">
            <v>1.84</v>
          </cell>
        </row>
        <row r="26151">
          <cell r="A26151" t="str">
            <v>CDHU03</v>
          </cell>
          <cell r="B26151" t="str">
            <v>CDHU</v>
          </cell>
          <cell r="C26151" t="str">
            <v>03</v>
          </cell>
          <cell r="D26151" t="str">
            <v>DEMOLICAO SEM REAPROVEITAMENTO</v>
          </cell>
        </row>
        <row r="26152">
          <cell r="A26152" t="str">
            <v>CDHU03.01</v>
          </cell>
          <cell r="B26152" t="str">
            <v>CDHU</v>
          </cell>
          <cell r="C26152" t="str">
            <v>03.01</v>
          </cell>
          <cell r="D26152" t="str">
            <v>Demolição de concreto, lastro, mistura e afins</v>
          </cell>
        </row>
        <row r="26153">
          <cell r="A26153" t="str">
            <v>CDHU03.01.020</v>
          </cell>
          <cell r="B26153" t="str">
            <v>CDHU</v>
          </cell>
          <cell r="C26153" t="str">
            <v>03.01.020</v>
          </cell>
          <cell r="D26153" t="str">
            <v>Demolição manual de concreto simples</v>
          </cell>
          <cell r="E26153" t="str">
            <v>M3</v>
          </cell>
          <cell r="F26153">
            <v>233.09</v>
          </cell>
          <cell r="G26153">
            <v>249.81</v>
          </cell>
        </row>
        <row r="26154">
          <cell r="A26154" t="str">
            <v>CDHU03.01.040</v>
          </cell>
          <cell r="B26154" t="str">
            <v>CDHU</v>
          </cell>
          <cell r="C26154" t="str">
            <v>03.01.040</v>
          </cell>
          <cell r="D26154" t="str">
            <v>Demolição manual de concreto armado</v>
          </cell>
          <cell r="E26154" t="str">
            <v>M3</v>
          </cell>
          <cell r="F26154">
            <v>423.8</v>
          </cell>
          <cell r="G26154">
            <v>454.2</v>
          </cell>
        </row>
        <row r="26155">
          <cell r="A26155" t="str">
            <v>CDHU03.01.060</v>
          </cell>
          <cell r="B26155" t="str">
            <v>CDHU</v>
          </cell>
          <cell r="C26155" t="str">
            <v>03.01.060</v>
          </cell>
          <cell r="D26155" t="str">
            <v>Demolição manual de lajes pré-moldadas, incluindo revestimento</v>
          </cell>
          <cell r="E26155" t="str">
            <v>M2</v>
          </cell>
          <cell r="F26155">
            <v>31.79</v>
          </cell>
          <cell r="G26155">
            <v>34.07</v>
          </cell>
        </row>
        <row r="26156">
          <cell r="A26156" t="str">
            <v>CDHU03.01.200</v>
          </cell>
          <cell r="B26156" t="str">
            <v>CDHU</v>
          </cell>
          <cell r="C26156" t="str">
            <v>03.01.200</v>
          </cell>
          <cell r="D26156" t="str">
            <v>Demolição mecanizada de concreto armado, inclusive fragmentação, carregamento, transporte até 1 quilômetro e descarregamento</v>
          </cell>
          <cell r="E26156" t="str">
            <v>M3</v>
          </cell>
          <cell r="F26156">
            <v>518</v>
          </cell>
          <cell r="G26156">
            <v>527.12</v>
          </cell>
        </row>
        <row r="26157">
          <cell r="A26157" t="str">
            <v>CDHU03.01.210</v>
          </cell>
          <cell r="B26157" t="str">
            <v>CDHU</v>
          </cell>
          <cell r="C26157" t="str">
            <v>03.01.210</v>
          </cell>
          <cell r="D26157" t="str">
            <v>Demolição mecanizada de concreto armado, inclusive fragmentação e acomodação do material</v>
          </cell>
          <cell r="E26157" t="str">
            <v>M3</v>
          </cell>
          <cell r="F26157">
            <v>496.6</v>
          </cell>
          <cell r="G26157">
            <v>505.72</v>
          </cell>
        </row>
        <row r="26158">
          <cell r="A26158" t="str">
            <v>CDHU03.01.220</v>
          </cell>
          <cell r="B26158" t="str">
            <v>CDHU</v>
          </cell>
          <cell r="C26158" t="str">
            <v>03.01.220</v>
          </cell>
          <cell r="D26158" t="str">
            <v>Demolição mecanizada de concreto simples, inclusive fragmentação, carregamento, transporte até 1 quilômetro e descarregamento</v>
          </cell>
          <cell r="E26158" t="str">
            <v>M3</v>
          </cell>
          <cell r="F26158">
            <v>290.89</v>
          </cell>
          <cell r="G26158">
            <v>296.97000000000003</v>
          </cell>
        </row>
        <row r="26159">
          <cell r="A26159" t="str">
            <v>CDHU03.01.230</v>
          </cell>
          <cell r="B26159" t="str">
            <v>CDHU</v>
          </cell>
          <cell r="C26159" t="str">
            <v>03.01.230</v>
          </cell>
          <cell r="D26159" t="str">
            <v>Demolição mecanizada de concreto simples, inclusive fragmentação e acomodação do material</v>
          </cell>
          <cell r="E26159" t="str">
            <v>M3</v>
          </cell>
          <cell r="F26159">
            <v>269.49</v>
          </cell>
          <cell r="G26159">
            <v>275.57</v>
          </cell>
        </row>
        <row r="26160">
          <cell r="A26160" t="str">
            <v>CDHU03.01.240</v>
          </cell>
          <cell r="B26160" t="str">
            <v>CDHU</v>
          </cell>
          <cell r="C26160" t="str">
            <v>03.01.240</v>
          </cell>
          <cell r="D26160" t="str">
            <v>Demolição mecanizada de pavimento ou piso em concreto, inclusive fragmentação, carregamento, transporte até 1 quilômetro e descarregamento</v>
          </cell>
          <cell r="E26160" t="str">
            <v>M2</v>
          </cell>
          <cell r="F26160">
            <v>28.63</v>
          </cell>
          <cell r="G26160">
            <v>29.23</v>
          </cell>
        </row>
        <row r="26161">
          <cell r="A26161" t="str">
            <v>CDHU03.01.250</v>
          </cell>
          <cell r="B26161" t="str">
            <v>CDHU</v>
          </cell>
          <cell r="C26161" t="str">
            <v>03.01.250</v>
          </cell>
          <cell r="D26161" t="str">
            <v>Demolição mecanizada de pavimento ou piso em concreto, inclusive fragmentação e acomodação do material</v>
          </cell>
          <cell r="E26161" t="str">
            <v>M2</v>
          </cell>
          <cell r="F26161">
            <v>26.96</v>
          </cell>
          <cell r="G26161">
            <v>27.56</v>
          </cell>
        </row>
        <row r="26162">
          <cell r="A26162" t="str">
            <v>CDHU03.01.260</v>
          </cell>
          <cell r="B26162" t="str">
            <v>CDHU</v>
          </cell>
          <cell r="C26162" t="str">
            <v>03.01.260</v>
          </cell>
          <cell r="D26162" t="str">
            <v>Demolição mecanizada de sarjeta ou sarjetão, inclusive fragmentação, carregamento, transporte até 1 quilômetro e descarregamento</v>
          </cell>
          <cell r="E26162" t="str">
            <v>M3</v>
          </cell>
          <cell r="F26162">
            <v>286.19</v>
          </cell>
          <cell r="G26162">
            <v>292.27</v>
          </cell>
        </row>
        <row r="26163">
          <cell r="A26163" t="str">
            <v>CDHU03.01.270</v>
          </cell>
          <cell r="B26163" t="str">
            <v>CDHU</v>
          </cell>
          <cell r="C26163" t="str">
            <v>03.01.270</v>
          </cell>
          <cell r="D26163" t="str">
            <v>Demolição mecanizada de sarjeta ou sarjetão, inclusive fragmentação e acomodação do material</v>
          </cell>
          <cell r="E26163" t="str">
            <v>M3</v>
          </cell>
          <cell r="F26163">
            <v>269.49</v>
          </cell>
          <cell r="G26163">
            <v>275.57</v>
          </cell>
        </row>
        <row r="26164">
          <cell r="A26164" t="str">
            <v>CDHU03.02</v>
          </cell>
          <cell r="B26164" t="str">
            <v>CDHU</v>
          </cell>
          <cell r="C26164" t="str">
            <v>03.02</v>
          </cell>
          <cell r="D26164" t="str">
            <v>Demolição de alvenaria</v>
          </cell>
        </row>
        <row r="26165">
          <cell r="A26165" t="str">
            <v>CDHU03.02.020</v>
          </cell>
          <cell r="B26165" t="str">
            <v>CDHU</v>
          </cell>
          <cell r="C26165" t="str">
            <v>03.02.020</v>
          </cell>
          <cell r="D26165" t="str">
            <v>Demolição manual de alvenaria de fundação/embasamento</v>
          </cell>
          <cell r="E26165" t="str">
            <v>M3</v>
          </cell>
          <cell r="F26165">
            <v>127.14</v>
          </cell>
          <cell r="G26165">
            <v>136.26</v>
          </cell>
        </row>
        <row r="26166">
          <cell r="A26166" t="str">
            <v>CDHU03.02.040</v>
          </cell>
          <cell r="B26166" t="str">
            <v>CDHU</v>
          </cell>
          <cell r="C26166" t="str">
            <v>03.02.040</v>
          </cell>
          <cell r="D26166" t="str">
            <v>Demolição manual de alvenaria de elevação ou elemento vazado, incluindo revestimento</v>
          </cell>
          <cell r="E26166" t="str">
            <v>M3</v>
          </cell>
          <cell r="F26166">
            <v>84.76</v>
          </cell>
          <cell r="G26166">
            <v>90.84</v>
          </cell>
        </row>
        <row r="26167">
          <cell r="A26167" t="str">
            <v>CDHU03.03</v>
          </cell>
          <cell r="B26167" t="str">
            <v>CDHU</v>
          </cell>
          <cell r="C26167" t="str">
            <v>03.03</v>
          </cell>
          <cell r="D26167" t="str">
            <v>Demolição de revestimento em massa</v>
          </cell>
        </row>
        <row r="26168">
          <cell r="A26168" t="str">
            <v>CDHU03.03.020</v>
          </cell>
          <cell r="B26168" t="str">
            <v>CDHU</v>
          </cell>
          <cell r="C26168" t="str">
            <v>03.03.020</v>
          </cell>
          <cell r="D26168" t="str">
            <v>Apicoamento manual de piso, parede ou teto</v>
          </cell>
          <cell r="E26168" t="str">
            <v>M2</v>
          </cell>
          <cell r="F26168">
            <v>3.18</v>
          </cell>
          <cell r="G26168">
            <v>3.41</v>
          </cell>
        </row>
        <row r="26169">
          <cell r="A26169" t="str">
            <v>CDHU03.03.040</v>
          </cell>
          <cell r="B26169" t="str">
            <v>CDHU</v>
          </cell>
          <cell r="C26169" t="str">
            <v>03.03.040</v>
          </cell>
          <cell r="D26169" t="str">
            <v>Demolição manual de revestimento em massa de parede ou teto</v>
          </cell>
          <cell r="E26169" t="str">
            <v>M2</v>
          </cell>
          <cell r="F26169">
            <v>6.36</v>
          </cell>
          <cell r="G26169">
            <v>6.81</v>
          </cell>
        </row>
        <row r="26170">
          <cell r="A26170" t="str">
            <v>CDHU03.03.060</v>
          </cell>
          <cell r="B26170" t="str">
            <v>CDHU</v>
          </cell>
          <cell r="C26170" t="str">
            <v>03.03.060</v>
          </cell>
          <cell r="D26170" t="str">
            <v>Demolição manual de revestimento em massa de piso</v>
          </cell>
          <cell r="E26170" t="str">
            <v>M2</v>
          </cell>
          <cell r="F26170">
            <v>10.6</v>
          </cell>
          <cell r="G26170">
            <v>11.36</v>
          </cell>
        </row>
        <row r="26171">
          <cell r="A26171" t="str">
            <v>CDHU03.04</v>
          </cell>
          <cell r="B26171" t="str">
            <v>CDHU</v>
          </cell>
          <cell r="C26171" t="str">
            <v>03.04</v>
          </cell>
          <cell r="D26171" t="str">
            <v>Demolição de revestimento cerâmico e ladrilho hidráulico</v>
          </cell>
        </row>
        <row r="26172">
          <cell r="A26172" t="str">
            <v>CDHU03.04.020</v>
          </cell>
          <cell r="B26172" t="str">
            <v>CDHU</v>
          </cell>
          <cell r="C26172" t="str">
            <v>03.04.020</v>
          </cell>
          <cell r="D26172" t="str">
            <v>Demolição manual de revestimento cerâmico, incluindo a base</v>
          </cell>
          <cell r="E26172" t="str">
            <v>M2</v>
          </cell>
          <cell r="F26172">
            <v>12.71</v>
          </cell>
          <cell r="G26172">
            <v>13.63</v>
          </cell>
        </row>
        <row r="26173">
          <cell r="A26173" t="str">
            <v>CDHU03.04.030</v>
          </cell>
          <cell r="B26173" t="str">
            <v>CDHU</v>
          </cell>
          <cell r="C26173" t="str">
            <v>03.04.030</v>
          </cell>
          <cell r="D26173" t="str">
            <v>Demolição manual de revestimento em ladrilho hidráulico, incluindo a base</v>
          </cell>
          <cell r="E26173" t="str">
            <v>M2</v>
          </cell>
          <cell r="F26173">
            <v>10.6</v>
          </cell>
          <cell r="G26173">
            <v>11.36</v>
          </cell>
        </row>
        <row r="26174">
          <cell r="A26174" t="str">
            <v>CDHU03.04.040</v>
          </cell>
          <cell r="B26174" t="str">
            <v>CDHU</v>
          </cell>
          <cell r="C26174" t="str">
            <v>03.04.040</v>
          </cell>
          <cell r="D26174" t="str">
            <v>Demolição manual de rodapé, soleira ou peitoril, em material cerâmico e/ou ladrilho hidráulico, incluindo a base</v>
          </cell>
          <cell r="E26174" t="str">
            <v>M</v>
          </cell>
          <cell r="F26174">
            <v>3.18</v>
          </cell>
          <cell r="G26174">
            <v>3.41</v>
          </cell>
        </row>
        <row r="26175">
          <cell r="A26175" t="str">
            <v>CDHU03.05</v>
          </cell>
          <cell r="B26175" t="str">
            <v>CDHU</v>
          </cell>
          <cell r="C26175" t="str">
            <v>03.05</v>
          </cell>
          <cell r="D26175" t="str">
            <v>Demolição de revestimento sintético</v>
          </cell>
        </row>
        <row r="26176">
          <cell r="A26176" t="str">
            <v>CDHU03.05.020</v>
          </cell>
          <cell r="B26176" t="str">
            <v>CDHU</v>
          </cell>
          <cell r="C26176" t="str">
            <v>03.05.020</v>
          </cell>
          <cell r="D26176" t="str">
            <v>Demolição manual de revestimento sintético, incluindo a base</v>
          </cell>
          <cell r="E26176" t="str">
            <v>M2</v>
          </cell>
          <cell r="F26176">
            <v>8.48</v>
          </cell>
          <cell r="G26176">
            <v>9.08</v>
          </cell>
        </row>
        <row r="26177">
          <cell r="A26177" t="str">
            <v>CDHU03.06</v>
          </cell>
          <cell r="B26177" t="str">
            <v>CDHU</v>
          </cell>
          <cell r="C26177" t="str">
            <v>03.06</v>
          </cell>
          <cell r="D26177" t="str">
            <v>Demolição de revestimento em pedra e blocos maciços</v>
          </cell>
        </row>
        <row r="26178">
          <cell r="A26178" t="str">
            <v>CDHU03.06.050</v>
          </cell>
          <cell r="B26178" t="str">
            <v>CDHU</v>
          </cell>
          <cell r="C26178" t="str">
            <v>03.06.050</v>
          </cell>
          <cell r="D26178" t="str">
            <v>Desmonte (levantamento) mecanizado de pavimento em paralelepípedo ou lajota de concreto, inclusive carregamento, transporte até 1 quilômetro e descarregamento</v>
          </cell>
          <cell r="E26178" t="str">
            <v>M2</v>
          </cell>
          <cell r="F26178">
            <v>27.75</v>
          </cell>
          <cell r="G26178">
            <v>28.51</v>
          </cell>
        </row>
        <row r="26179">
          <cell r="A26179" t="str">
            <v>CDHU03.06.060</v>
          </cell>
          <cell r="B26179" t="str">
            <v>CDHU</v>
          </cell>
          <cell r="C26179" t="str">
            <v>03.06.060</v>
          </cell>
          <cell r="D26179" t="str">
            <v>Desmonte (levantamento) mecanizado de pavimento em paralelepípedo ou lajota de concreto, inclusive acomodação do material</v>
          </cell>
          <cell r="E26179" t="str">
            <v>M2</v>
          </cell>
          <cell r="F26179">
            <v>12.18</v>
          </cell>
          <cell r="G26179">
            <v>12.94</v>
          </cell>
        </row>
        <row r="26180">
          <cell r="A26180" t="str">
            <v>CDHU03.07</v>
          </cell>
          <cell r="B26180" t="str">
            <v>CDHU</v>
          </cell>
          <cell r="C26180" t="str">
            <v>03.07</v>
          </cell>
          <cell r="D26180" t="str">
            <v>Demolição de revestimento asfáltico</v>
          </cell>
        </row>
        <row r="26181">
          <cell r="A26181" t="str">
            <v>CDHU03.07.010</v>
          </cell>
          <cell r="B26181" t="str">
            <v>CDHU</v>
          </cell>
          <cell r="C26181" t="str">
            <v>03.07.010</v>
          </cell>
          <cell r="D26181" t="str">
            <v>Demolição (levantamento) mecanizada de pavimento asfáltico, inclusive carregamento, transporte até 1 quilômetro e descarregamento</v>
          </cell>
          <cell r="E26181" t="str">
            <v>M2</v>
          </cell>
          <cell r="F26181">
            <v>25.02</v>
          </cell>
          <cell r="G26181">
            <v>25.32</v>
          </cell>
        </row>
        <row r="26182">
          <cell r="A26182" t="str">
            <v>CDHU03.07.030</v>
          </cell>
          <cell r="B26182" t="str">
            <v>CDHU</v>
          </cell>
          <cell r="C26182" t="str">
            <v>03.07.030</v>
          </cell>
          <cell r="D26182" t="str">
            <v>Demolição (levantamento) mecanizada de pavimento asfáltico, inclusive fragmentação e acomodação do material</v>
          </cell>
          <cell r="E26182" t="str">
            <v>M2</v>
          </cell>
          <cell r="F26182">
            <v>22.72</v>
          </cell>
          <cell r="G26182">
            <v>23.02</v>
          </cell>
        </row>
        <row r="26183">
          <cell r="A26183" t="str">
            <v>CDHU03.07.050</v>
          </cell>
          <cell r="B26183" t="str">
            <v>CDHU</v>
          </cell>
          <cell r="C26183" t="str">
            <v>03.07.050</v>
          </cell>
          <cell r="D26183" t="str">
            <v>Fresagem de pavimento asfáltico com espessura até 5 cm, inclusive carregamento, transporte até 1 quilômetro e descarregamento</v>
          </cell>
          <cell r="E26183" t="str">
            <v>M2</v>
          </cell>
          <cell r="F26183">
            <v>13.48</v>
          </cell>
          <cell r="G26183">
            <v>13.59</v>
          </cell>
        </row>
        <row r="26184">
          <cell r="A26184" t="str">
            <v>CDHU03.07.070</v>
          </cell>
          <cell r="B26184" t="str">
            <v>CDHU</v>
          </cell>
          <cell r="C26184" t="str">
            <v>03.07.070</v>
          </cell>
          <cell r="D26184" t="str">
            <v>Fresagem de pavimento asfáltico com espessura até 5 cm, inclusive acomodação do material</v>
          </cell>
          <cell r="E26184" t="str">
            <v>M2</v>
          </cell>
          <cell r="F26184">
            <v>10.88</v>
          </cell>
          <cell r="G26184">
            <v>10.99</v>
          </cell>
        </row>
        <row r="26185">
          <cell r="A26185" t="str">
            <v>CDHU03.07.080</v>
          </cell>
          <cell r="B26185" t="str">
            <v>CDHU</v>
          </cell>
          <cell r="C26185" t="str">
            <v>03.07.080</v>
          </cell>
          <cell r="D26185" t="str">
            <v>Fresagem de pavimento asfáltico com espessura até 5 cm, inclusive remoção do material fresado até 10 quilômetros e varrição</v>
          </cell>
          <cell r="E26185" t="str">
            <v>M2</v>
          </cell>
          <cell r="F26185">
            <v>15.99</v>
          </cell>
          <cell r="G26185">
            <v>16.03</v>
          </cell>
        </row>
        <row r="26186">
          <cell r="A26186" t="str">
            <v>CDHU03.08</v>
          </cell>
          <cell r="B26186" t="str">
            <v>CDHU</v>
          </cell>
          <cell r="C26186" t="str">
            <v>03.08</v>
          </cell>
          <cell r="D26186" t="str">
            <v>Demolição de forro / divisórias</v>
          </cell>
        </row>
        <row r="26187">
          <cell r="A26187" t="str">
            <v>CDHU03.08.020</v>
          </cell>
          <cell r="B26187" t="str">
            <v>CDHU</v>
          </cell>
          <cell r="C26187" t="str">
            <v>03.08.020</v>
          </cell>
          <cell r="D26187" t="str">
            <v>Demolição manual de forro em estuque, inclusive sistema de fixação/tarugamento</v>
          </cell>
          <cell r="E26187" t="str">
            <v>M2</v>
          </cell>
          <cell r="F26187">
            <v>11.02</v>
          </cell>
          <cell r="G26187">
            <v>11.81</v>
          </cell>
        </row>
        <row r="26188">
          <cell r="A26188" t="str">
            <v>CDHU03.08.040</v>
          </cell>
          <cell r="B26188" t="str">
            <v>CDHU</v>
          </cell>
          <cell r="C26188" t="str">
            <v>03.08.040</v>
          </cell>
          <cell r="D26188" t="str">
            <v>Demolição manual de forro qualquer, inclusive sistema de fixação/tarugamento</v>
          </cell>
          <cell r="E26188" t="str">
            <v>M2</v>
          </cell>
          <cell r="F26188">
            <v>6.36</v>
          </cell>
          <cell r="G26188">
            <v>6.81</v>
          </cell>
        </row>
        <row r="26189">
          <cell r="A26189" t="str">
            <v>CDHU03.08.060</v>
          </cell>
          <cell r="B26189" t="str">
            <v>CDHU</v>
          </cell>
          <cell r="C26189" t="str">
            <v>03.08.060</v>
          </cell>
          <cell r="D26189" t="str">
            <v>Demolição manual de forro em gesso, inclusive sistema de fixação</v>
          </cell>
          <cell r="E26189" t="str">
            <v>M2</v>
          </cell>
          <cell r="F26189">
            <v>6.36</v>
          </cell>
          <cell r="G26189">
            <v>6.81</v>
          </cell>
        </row>
        <row r="26190">
          <cell r="A26190" t="str">
            <v>CDHU03.08.200</v>
          </cell>
          <cell r="B26190" t="str">
            <v>CDHU</v>
          </cell>
          <cell r="C26190" t="str">
            <v>03.08.200</v>
          </cell>
          <cell r="D26190" t="str">
            <v>Demolição manual de painéis divisórias, inclusive montantes metálicos</v>
          </cell>
          <cell r="E26190" t="str">
            <v>M2</v>
          </cell>
          <cell r="F26190">
            <v>6.99</v>
          </cell>
          <cell r="G26190">
            <v>7.49</v>
          </cell>
        </row>
        <row r="26191">
          <cell r="A26191" t="str">
            <v>CDHU03.09</v>
          </cell>
          <cell r="B26191" t="str">
            <v>CDHU</v>
          </cell>
          <cell r="C26191" t="str">
            <v>03.09</v>
          </cell>
          <cell r="D26191" t="str">
            <v>Demolição de impermeabilização e afins</v>
          </cell>
        </row>
        <row r="26192">
          <cell r="A26192" t="str">
            <v>CDHU03.09.020</v>
          </cell>
          <cell r="B26192" t="str">
            <v>CDHU</v>
          </cell>
          <cell r="C26192" t="str">
            <v>03.09.020</v>
          </cell>
          <cell r="D26192" t="str">
            <v>Demolição manual de camada impermeabilizante</v>
          </cell>
          <cell r="E26192" t="str">
            <v>M2</v>
          </cell>
          <cell r="F26192">
            <v>17.05</v>
          </cell>
          <cell r="G26192">
            <v>18.27</v>
          </cell>
        </row>
        <row r="26193">
          <cell r="A26193" t="str">
            <v>CDHU03.09.040</v>
          </cell>
          <cell r="B26193" t="str">
            <v>CDHU</v>
          </cell>
          <cell r="C26193" t="str">
            <v>03.09.040</v>
          </cell>
          <cell r="D26193" t="str">
            <v>Demolição manual de argamassa regularizante, isolante ou protetora e papel Kraft</v>
          </cell>
          <cell r="E26193" t="str">
            <v>M2</v>
          </cell>
          <cell r="F26193">
            <v>20.45</v>
          </cell>
          <cell r="G26193">
            <v>21.92</v>
          </cell>
        </row>
        <row r="26194">
          <cell r="A26194" t="str">
            <v>CDHU03.09.060</v>
          </cell>
          <cell r="B26194" t="str">
            <v>CDHU</v>
          </cell>
          <cell r="C26194" t="str">
            <v>03.09.060</v>
          </cell>
          <cell r="D26194" t="str">
            <v>Remoção manual de junta de dilatação ou retração, inclusive apoio</v>
          </cell>
          <cell r="E26194" t="str">
            <v>M</v>
          </cell>
          <cell r="F26194">
            <v>6.82</v>
          </cell>
          <cell r="G26194">
            <v>7.3</v>
          </cell>
        </row>
        <row r="26195">
          <cell r="A26195" t="str">
            <v>CDHU03.10</v>
          </cell>
          <cell r="B26195" t="str">
            <v>CDHU</v>
          </cell>
          <cell r="C26195" t="str">
            <v>03.10</v>
          </cell>
          <cell r="D26195" t="str">
            <v>Remoção de pintura</v>
          </cell>
        </row>
        <row r="26196">
          <cell r="A26196" t="str">
            <v>CDHU03.10.020</v>
          </cell>
          <cell r="B26196" t="str">
            <v>CDHU</v>
          </cell>
          <cell r="C26196" t="str">
            <v>03.10.020</v>
          </cell>
          <cell r="D26196" t="str">
            <v>Remoção de pintura em rodapé, baguete ou moldura com lixa</v>
          </cell>
          <cell r="E26196" t="str">
            <v>M</v>
          </cell>
          <cell r="F26196">
            <v>1.63</v>
          </cell>
          <cell r="G26196">
            <v>1.74</v>
          </cell>
        </row>
        <row r="26197">
          <cell r="A26197" t="str">
            <v>CDHU03.10.040</v>
          </cell>
          <cell r="B26197" t="str">
            <v>CDHU</v>
          </cell>
          <cell r="C26197" t="str">
            <v>03.10.040</v>
          </cell>
          <cell r="D26197" t="str">
            <v>Remoção de pintura em rodapé, baguete ou moldura com produto químico</v>
          </cell>
          <cell r="E26197" t="str">
            <v>M</v>
          </cell>
          <cell r="F26197">
            <v>2.52</v>
          </cell>
          <cell r="G26197">
            <v>2.63</v>
          </cell>
        </row>
        <row r="26198">
          <cell r="A26198" t="str">
            <v>CDHU03.10.080</v>
          </cell>
          <cell r="B26198" t="str">
            <v>CDHU</v>
          </cell>
          <cell r="C26198" t="str">
            <v>03.10.080</v>
          </cell>
          <cell r="D26198" t="str">
            <v>Remoção de pintura em superfícies de madeira e/ou metálicas com produtos químicos</v>
          </cell>
          <cell r="E26198" t="str">
            <v>M2</v>
          </cell>
          <cell r="F26198">
            <v>17.190000000000001</v>
          </cell>
          <cell r="G26198">
            <v>18.079999999999998</v>
          </cell>
        </row>
        <row r="26199">
          <cell r="A26199" t="str">
            <v>CDHU03.10.100</v>
          </cell>
          <cell r="B26199" t="str">
            <v>CDHU</v>
          </cell>
          <cell r="C26199" t="str">
            <v>03.10.100</v>
          </cell>
          <cell r="D26199" t="str">
            <v>Remoção de pintura em superfícies de madeira e/ou metálicas com lixamento</v>
          </cell>
          <cell r="E26199" t="str">
            <v>M2</v>
          </cell>
          <cell r="F26199">
            <v>9.66</v>
          </cell>
          <cell r="G26199">
            <v>10.33</v>
          </cell>
        </row>
        <row r="26200">
          <cell r="A26200" t="str">
            <v>CDHU03.10.120</v>
          </cell>
          <cell r="B26200" t="str">
            <v>CDHU</v>
          </cell>
          <cell r="C26200" t="str">
            <v>03.10.120</v>
          </cell>
          <cell r="D26200" t="str">
            <v>Remoção de pintura em massa com produtos químicos</v>
          </cell>
          <cell r="E26200" t="str">
            <v>M2</v>
          </cell>
          <cell r="F26200">
            <v>14.1</v>
          </cell>
          <cell r="G26200">
            <v>14.77</v>
          </cell>
        </row>
        <row r="26201">
          <cell r="A26201" t="str">
            <v>CDHU03.10.140</v>
          </cell>
          <cell r="B26201" t="str">
            <v>CDHU</v>
          </cell>
          <cell r="C26201" t="str">
            <v>03.10.140</v>
          </cell>
          <cell r="D26201" t="str">
            <v>Remoção de pintura em massa com lixamento</v>
          </cell>
          <cell r="E26201" t="str">
            <v>M2</v>
          </cell>
          <cell r="F26201">
            <v>6.57</v>
          </cell>
          <cell r="G26201">
            <v>7.01</v>
          </cell>
        </row>
        <row r="26202">
          <cell r="A26202" t="str">
            <v>CDHU03.16</v>
          </cell>
          <cell r="B26202" t="str">
            <v>CDHU</v>
          </cell>
          <cell r="C26202" t="str">
            <v>03.16</v>
          </cell>
          <cell r="D26202" t="str">
            <v>Remoção de sinalização horizontal</v>
          </cell>
        </row>
        <row r="26203">
          <cell r="A26203" t="str">
            <v>CDHU03.16.010</v>
          </cell>
          <cell r="B26203" t="str">
            <v>CDHU</v>
          </cell>
          <cell r="C26203" t="str">
            <v>03.16.010</v>
          </cell>
          <cell r="D26203" t="str">
            <v>Remoção de sinalização horizontal existente</v>
          </cell>
          <cell r="E26203" t="str">
            <v>M2</v>
          </cell>
          <cell r="F26203">
            <v>99.14</v>
          </cell>
          <cell r="G26203">
            <v>99.14</v>
          </cell>
        </row>
        <row r="26204">
          <cell r="A26204" t="str">
            <v>CDHU03.16.011</v>
          </cell>
          <cell r="B26204" t="str">
            <v>CDHU</v>
          </cell>
          <cell r="C26204" t="str">
            <v>03.16.011</v>
          </cell>
          <cell r="D26204" t="str">
            <v>Remoção de tacha/tachões</v>
          </cell>
          <cell r="E26204" t="str">
            <v>UN</v>
          </cell>
          <cell r="F26204">
            <v>13.27</v>
          </cell>
          <cell r="G26204">
            <v>13.94</v>
          </cell>
        </row>
        <row r="26205">
          <cell r="A26205" t="str">
            <v>CDHU04</v>
          </cell>
          <cell r="B26205" t="str">
            <v>CDHU</v>
          </cell>
          <cell r="C26205" t="str">
            <v>04</v>
          </cell>
          <cell r="D26205" t="str">
            <v>RETIRADA COM PROVAVEL REAPROVEITAMENTO</v>
          </cell>
        </row>
        <row r="26206">
          <cell r="A26206" t="str">
            <v>CDHU04.01</v>
          </cell>
          <cell r="B26206" t="str">
            <v>CDHU</v>
          </cell>
          <cell r="C26206" t="str">
            <v>04.01</v>
          </cell>
          <cell r="D26206" t="str">
            <v>Retirada de fechamento e elemento divisor</v>
          </cell>
        </row>
        <row r="26207">
          <cell r="A26207" t="str">
            <v>CDHU04.01.020</v>
          </cell>
          <cell r="B26207" t="str">
            <v>CDHU</v>
          </cell>
          <cell r="C26207" t="str">
            <v>04.01.020</v>
          </cell>
          <cell r="D26207" t="str">
            <v>Retirada de divisória em placa de madeira ou fibrocimento tarugada</v>
          </cell>
          <cell r="E26207" t="str">
            <v>M2</v>
          </cell>
          <cell r="F26207">
            <v>38.69</v>
          </cell>
          <cell r="G26207">
            <v>41.46</v>
          </cell>
        </row>
        <row r="26208">
          <cell r="A26208" t="str">
            <v>CDHU04.01.040</v>
          </cell>
          <cell r="B26208" t="str">
            <v>CDHU</v>
          </cell>
          <cell r="C26208" t="str">
            <v>04.01.040</v>
          </cell>
          <cell r="D26208" t="str">
            <v>Retirada de divisória em placa de madeira ou fibrocimento com montantes metálicos</v>
          </cell>
          <cell r="E26208" t="str">
            <v>M2</v>
          </cell>
          <cell r="F26208">
            <v>33.53</v>
          </cell>
          <cell r="G26208">
            <v>35.93</v>
          </cell>
        </row>
        <row r="26209">
          <cell r="A26209" t="str">
            <v>CDHU04.01.060</v>
          </cell>
          <cell r="B26209" t="str">
            <v>CDHU</v>
          </cell>
          <cell r="C26209" t="str">
            <v>04.01.060</v>
          </cell>
          <cell r="D26209" t="str">
            <v>Retirada de divisória em placa de concreto, granito, granilite ou mármore</v>
          </cell>
          <cell r="E26209" t="str">
            <v>M2</v>
          </cell>
          <cell r="F26209">
            <v>20.63</v>
          </cell>
          <cell r="G26209">
            <v>22.11</v>
          </cell>
        </row>
        <row r="26210">
          <cell r="A26210" t="str">
            <v>CDHU04.01.080</v>
          </cell>
          <cell r="B26210" t="str">
            <v>CDHU</v>
          </cell>
          <cell r="C26210" t="str">
            <v>04.01.080</v>
          </cell>
          <cell r="D26210" t="str">
            <v>Retirada de fechamento em placas pré-moldadas, inclusive pilares</v>
          </cell>
          <cell r="E26210" t="str">
            <v>M2</v>
          </cell>
          <cell r="F26210">
            <v>3.41</v>
          </cell>
          <cell r="G26210">
            <v>3.46</v>
          </cell>
        </row>
        <row r="26211">
          <cell r="A26211" t="str">
            <v>CDHU04.01.090</v>
          </cell>
          <cell r="B26211" t="str">
            <v>CDHU</v>
          </cell>
          <cell r="C26211" t="str">
            <v>04.01.090</v>
          </cell>
          <cell r="D26211" t="str">
            <v>Retirada de barreira de proteção com arame de alta segurança, simples ou duplo</v>
          </cell>
          <cell r="E26211" t="str">
            <v>M</v>
          </cell>
          <cell r="F26211">
            <v>4.47</v>
          </cell>
          <cell r="G26211">
            <v>4.79</v>
          </cell>
        </row>
        <row r="26212">
          <cell r="A26212" t="str">
            <v>CDHU04.01.100</v>
          </cell>
          <cell r="B26212" t="str">
            <v>CDHU</v>
          </cell>
          <cell r="C26212" t="str">
            <v>04.01.100</v>
          </cell>
          <cell r="D26212" t="str">
            <v>Retirada de cerca</v>
          </cell>
          <cell r="E26212" t="str">
            <v>M</v>
          </cell>
          <cell r="F26212">
            <v>13.14</v>
          </cell>
          <cell r="G26212">
            <v>14.08</v>
          </cell>
        </row>
        <row r="26213">
          <cell r="A26213" t="str">
            <v>CDHU04.02</v>
          </cell>
          <cell r="B26213" t="str">
            <v>CDHU</v>
          </cell>
          <cell r="C26213" t="str">
            <v>04.02</v>
          </cell>
          <cell r="D26213" t="str">
            <v>Retirada de elementos de estrutura (concreto, ferro, alumínio e madeira)</v>
          </cell>
        </row>
        <row r="26214">
          <cell r="A26214" t="str">
            <v>CDHU04.02.020</v>
          </cell>
          <cell r="B26214" t="str">
            <v>CDHU</v>
          </cell>
          <cell r="C26214" t="str">
            <v>04.02.020</v>
          </cell>
          <cell r="D26214" t="str">
            <v>Retirada de peças lineares em madeira com seção até 60 cm²</v>
          </cell>
          <cell r="E26214" t="str">
            <v>M</v>
          </cell>
          <cell r="F26214">
            <v>1.41</v>
          </cell>
          <cell r="G26214">
            <v>1.51</v>
          </cell>
        </row>
        <row r="26215">
          <cell r="A26215" t="str">
            <v>CDHU04.02.030</v>
          </cell>
          <cell r="B26215" t="str">
            <v>CDHU</v>
          </cell>
          <cell r="C26215" t="str">
            <v>04.02.030</v>
          </cell>
          <cell r="D26215" t="str">
            <v>Retirada de peças lineares em madeira com seção superior a 60 cm²</v>
          </cell>
          <cell r="E26215" t="str">
            <v>M</v>
          </cell>
          <cell r="F26215">
            <v>4.7</v>
          </cell>
          <cell r="G26215">
            <v>5.03</v>
          </cell>
        </row>
        <row r="26216">
          <cell r="A26216" t="str">
            <v>CDHU04.02.050</v>
          </cell>
          <cell r="B26216" t="str">
            <v>CDHU</v>
          </cell>
          <cell r="C26216" t="str">
            <v>04.02.050</v>
          </cell>
          <cell r="D26216" t="str">
            <v>Retirada de estrutura em madeira tesoura - telhas de barro</v>
          </cell>
          <cell r="E26216" t="str">
            <v>M2</v>
          </cell>
          <cell r="F26216">
            <v>25.83</v>
          </cell>
          <cell r="G26216">
            <v>27.69</v>
          </cell>
        </row>
        <row r="26217">
          <cell r="A26217" t="str">
            <v>CDHU04.02.070</v>
          </cell>
          <cell r="B26217" t="str">
            <v>CDHU</v>
          </cell>
          <cell r="C26217" t="str">
            <v>04.02.070</v>
          </cell>
          <cell r="D26217" t="str">
            <v>Retirada de estrutura em madeira tesoura - telhas perfil qualquer</v>
          </cell>
          <cell r="E26217" t="str">
            <v>M2</v>
          </cell>
          <cell r="F26217">
            <v>21.15</v>
          </cell>
          <cell r="G26217">
            <v>22.66</v>
          </cell>
        </row>
        <row r="26218">
          <cell r="A26218" t="str">
            <v>CDHU04.02.090</v>
          </cell>
          <cell r="B26218" t="str">
            <v>CDHU</v>
          </cell>
          <cell r="C26218" t="str">
            <v>04.02.090</v>
          </cell>
          <cell r="D26218" t="str">
            <v>Retirada de estrutura em madeira pontaletada - telhas de barro</v>
          </cell>
          <cell r="E26218" t="str">
            <v>M2</v>
          </cell>
          <cell r="F26218">
            <v>18.8</v>
          </cell>
          <cell r="G26218">
            <v>20.14</v>
          </cell>
        </row>
        <row r="26219">
          <cell r="A26219" t="str">
            <v>CDHU04.02.110</v>
          </cell>
          <cell r="B26219" t="str">
            <v>CDHU</v>
          </cell>
          <cell r="C26219" t="str">
            <v>04.02.110</v>
          </cell>
          <cell r="D26219" t="str">
            <v>Retirada de estrutura em madeira pontaletada - telhas perfil qualquer</v>
          </cell>
          <cell r="E26219" t="str">
            <v>M2</v>
          </cell>
          <cell r="F26219">
            <v>14.1</v>
          </cell>
          <cell r="G26219">
            <v>15.1</v>
          </cell>
        </row>
        <row r="26220">
          <cell r="A26220" t="str">
            <v>CDHU04.02.140</v>
          </cell>
          <cell r="B26220" t="str">
            <v>CDHU</v>
          </cell>
          <cell r="C26220" t="str">
            <v>04.02.140</v>
          </cell>
          <cell r="D26220" t="str">
            <v>Retirada de estrutura metálica</v>
          </cell>
          <cell r="E26220" t="str">
            <v>KG</v>
          </cell>
          <cell r="F26220">
            <v>2.5299999999999998</v>
          </cell>
          <cell r="G26220">
            <v>2.5299999999999998</v>
          </cell>
        </row>
        <row r="26221">
          <cell r="A26221" t="str">
            <v>CDHU04.03</v>
          </cell>
          <cell r="B26221" t="str">
            <v>CDHU</v>
          </cell>
          <cell r="C26221" t="str">
            <v>04.03</v>
          </cell>
          <cell r="D26221" t="str">
            <v>Retirada de telhamento e proteção</v>
          </cell>
        </row>
        <row r="26222">
          <cell r="A26222" t="str">
            <v>CDHU04.03.020</v>
          </cell>
          <cell r="B26222" t="str">
            <v>CDHU</v>
          </cell>
          <cell r="C26222" t="str">
            <v>04.03.020</v>
          </cell>
          <cell r="D26222" t="str">
            <v>Retirada de telhamento em barro</v>
          </cell>
          <cell r="E26222" t="str">
            <v>M2</v>
          </cell>
          <cell r="F26222">
            <v>16.95</v>
          </cell>
          <cell r="G26222">
            <v>18.170000000000002</v>
          </cell>
        </row>
        <row r="26223">
          <cell r="A26223" t="str">
            <v>CDHU04.03.040</v>
          </cell>
          <cell r="B26223" t="str">
            <v>CDHU</v>
          </cell>
          <cell r="C26223" t="str">
            <v>04.03.040</v>
          </cell>
          <cell r="D26223" t="str">
            <v>Retirada de telhamento perfil e material qualquer, exceto barro</v>
          </cell>
          <cell r="E26223" t="str">
            <v>M2</v>
          </cell>
          <cell r="F26223">
            <v>8.48</v>
          </cell>
          <cell r="G26223">
            <v>9.08</v>
          </cell>
        </row>
        <row r="26224">
          <cell r="A26224" t="str">
            <v>CDHU04.03.060</v>
          </cell>
          <cell r="B26224" t="str">
            <v>CDHU</v>
          </cell>
          <cell r="C26224" t="str">
            <v>04.03.060</v>
          </cell>
          <cell r="D26224" t="str">
            <v>Retirada de cumeeira ou espigão em barro</v>
          </cell>
          <cell r="E26224" t="str">
            <v>M</v>
          </cell>
          <cell r="F26224">
            <v>6.36</v>
          </cell>
          <cell r="G26224">
            <v>6.81</v>
          </cell>
        </row>
        <row r="26225">
          <cell r="A26225" t="str">
            <v>CDHU04.03.080</v>
          </cell>
          <cell r="B26225" t="str">
            <v>CDHU</v>
          </cell>
          <cell r="C26225" t="str">
            <v>04.03.080</v>
          </cell>
          <cell r="D26225" t="str">
            <v>Retirada de cumeeira, espigão ou rufo perfil qualquer</v>
          </cell>
          <cell r="E26225" t="str">
            <v>M</v>
          </cell>
          <cell r="F26225">
            <v>10.6</v>
          </cell>
          <cell r="G26225">
            <v>11.36</v>
          </cell>
        </row>
        <row r="26226">
          <cell r="A26226" t="str">
            <v>CDHU04.03.090</v>
          </cell>
          <cell r="B26226" t="str">
            <v>CDHU</v>
          </cell>
          <cell r="C26226" t="str">
            <v>04.03.090</v>
          </cell>
          <cell r="D26226" t="str">
            <v>Retirada de domo de acrílico, inclusive perfis metálicos de fixação</v>
          </cell>
          <cell r="E26226" t="str">
            <v>M2</v>
          </cell>
          <cell r="F26226">
            <v>12.9</v>
          </cell>
          <cell r="G26226">
            <v>13.82</v>
          </cell>
        </row>
        <row r="26227">
          <cell r="A26227" t="str">
            <v>CDHU04.04</v>
          </cell>
          <cell r="B26227" t="str">
            <v>CDHU</v>
          </cell>
          <cell r="C26227" t="str">
            <v>04.04</v>
          </cell>
          <cell r="D26227" t="str">
            <v>Retirada de revestimento em pedra e blocos maciços</v>
          </cell>
        </row>
        <row r="26228">
          <cell r="A26228" t="str">
            <v>CDHU04.04.010</v>
          </cell>
          <cell r="B26228" t="str">
            <v>CDHU</v>
          </cell>
          <cell r="C26228" t="str">
            <v>04.04.010</v>
          </cell>
          <cell r="D26228" t="str">
            <v>Retirada de revestimento em pedra, granito ou mármore, em parede ou fachada</v>
          </cell>
          <cell r="E26228" t="str">
            <v>M2</v>
          </cell>
          <cell r="F26228">
            <v>45.33</v>
          </cell>
          <cell r="G26228">
            <v>48.58</v>
          </cell>
        </row>
        <row r="26229">
          <cell r="A26229" t="str">
            <v>CDHU04.04.020</v>
          </cell>
          <cell r="B26229" t="str">
            <v>CDHU</v>
          </cell>
          <cell r="C26229" t="str">
            <v>04.04.020</v>
          </cell>
          <cell r="D26229" t="str">
            <v>Retirada de revestimento em pedra, granito ou mármore, em piso</v>
          </cell>
          <cell r="E26229" t="str">
            <v>M2</v>
          </cell>
          <cell r="F26229">
            <v>27.55</v>
          </cell>
          <cell r="G26229">
            <v>29.52</v>
          </cell>
        </row>
        <row r="26230">
          <cell r="A26230" t="str">
            <v>CDHU04.04.030</v>
          </cell>
          <cell r="B26230" t="str">
            <v>CDHU</v>
          </cell>
          <cell r="C26230" t="str">
            <v>04.04.030</v>
          </cell>
          <cell r="D26230" t="str">
            <v>Retirada de soleira ou peitoril em pedra, granito ou mármore</v>
          </cell>
          <cell r="E26230" t="str">
            <v>M</v>
          </cell>
          <cell r="F26230">
            <v>19.07</v>
          </cell>
          <cell r="G26230">
            <v>20.440000000000001</v>
          </cell>
        </row>
        <row r="26231">
          <cell r="A26231" t="str">
            <v>CDHU04.04.040</v>
          </cell>
          <cell r="B26231" t="str">
            <v>CDHU</v>
          </cell>
          <cell r="C26231" t="str">
            <v>04.04.040</v>
          </cell>
          <cell r="D26231" t="str">
            <v>Retirada de degrau em pedra, granito ou mármore</v>
          </cell>
          <cell r="E26231" t="str">
            <v>M</v>
          </cell>
          <cell r="F26231">
            <v>21.19</v>
          </cell>
          <cell r="G26231">
            <v>22.71</v>
          </cell>
        </row>
        <row r="26232">
          <cell r="A26232" t="str">
            <v>CDHU04.04.060</v>
          </cell>
          <cell r="B26232" t="str">
            <v>CDHU</v>
          </cell>
          <cell r="C26232" t="str">
            <v>04.04.060</v>
          </cell>
          <cell r="D26232" t="str">
            <v>Retirada de rodapé em pedra, granito ou mármore</v>
          </cell>
          <cell r="E26232" t="str">
            <v>M</v>
          </cell>
          <cell r="F26232">
            <v>16.95</v>
          </cell>
          <cell r="G26232">
            <v>18.170000000000002</v>
          </cell>
        </row>
        <row r="26233">
          <cell r="A26233" t="str">
            <v>CDHU04.05</v>
          </cell>
          <cell r="B26233" t="str">
            <v>CDHU</v>
          </cell>
          <cell r="C26233" t="str">
            <v>04.05</v>
          </cell>
          <cell r="D26233" t="str">
            <v>Retirada de revestimentos em madeira</v>
          </cell>
        </row>
        <row r="26234">
          <cell r="A26234" t="str">
            <v>CDHU04.05.010</v>
          </cell>
          <cell r="B26234" t="str">
            <v>CDHU</v>
          </cell>
          <cell r="C26234" t="str">
            <v>04.05.010</v>
          </cell>
          <cell r="D26234" t="str">
            <v>Retirada de revestimento em lambris de madeira</v>
          </cell>
          <cell r="E26234" t="str">
            <v>M2</v>
          </cell>
          <cell r="F26234">
            <v>59.43</v>
          </cell>
          <cell r="G26234">
            <v>63.69</v>
          </cell>
        </row>
        <row r="26235">
          <cell r="A26235" t="str">
            <v>CDHU04.05.020</v>
          </cell>
          <cell r="B26235" t="str">
            <v>CDHU</v>
          </cell>
          <cell r="C26235" t="str">
            <v>04.05.020</v>
          </cell>
          <cell r="D26235" t="str">
            <v>Retirada de piso em tacos de madeira</v>
          </cell>
          <cell r="E26235" t="str">
            <v>M2</v>
          </cell>
          <cell r="F26235">
            <v>12.71</v>
          </cell>
          <cell r="G26235">
            <v>13.63</v>
          </cell>
        </row>
        <row r="26236">
          <cell r="A26236" t="str">
            <v>CDHU04.05.040</v>
          </cell>
          <cell r="B26236" t="str">
            <v>CDHU</v>
          </cell>
          <cell r="C26236" t="str">
            <v>04.05.040</v>
          </cell>
          <cell r="D26236" t="str">
            <v>Retirada de soalho somente o tablado</v>
          </cell>
          <cell r="E26236" t="str">
            <v>M2</v>
          </cell>
          <cell r="F26236">
            <v>16.45</v>
          </cell>
          <cell r="G26236">
            <v>17.62</v>
          </cell>
        </row>
        <row r="26237">
          <cell r="A26237" t="str">
            <v>CDHU04.05.060</v>
          </cell>
          <cell r="B26237" t="str">
            <v>CDHU</v>
          </cell>
          <cell r="C26237" t="str">
            <v>04.05.060</v>
          </cell>
          <cell r="D26237" t="str">
            <v>Retirada de soalho inclusive vigamento</v>
          </cell>
          <cell r="E26237" t="str">
            <v>M2</v>
          </cell>
          <cell r="F26237">
            <v>28.18</v>
          </cell>
          <cell r="G26237">
            <v>30.21</v>
          </cell>
        </row>
        <row r="26238">
          <cell r="A26238" t="str">
            <v>CDHU04.05.080</v>
          </cell>
          <cell r="B26238" t="str">
            <v>CDHU</v>
          </cell>
          <cell r="C26238" t="str">
            <v>04.05.080</v>
          </cell>
          <cell r="D26238" t="str">
            <v>Retirada de degrau em madeira</v>
          </cell>
          <cell r="E26238" t="str">
            <v>M</v>
          </cell>
          <cell r="F26238">
            <v>14.1</v>
          </cell>
          <cell r="G26238">
            <v>15.1</v>
          </cell>
        </row>
        <row r="26239">
          <cell r="A26239" t="str">
            <v>CDHU04.05.100</v>
          </cell>
          <cell r="B26239" t="str">
            <v>CDHU</v>
          </cell>
          <cell r="C26239" t="str">
            <v>04.05.100</v>
          </cell>
          <cell r="D26239" t="str">
            <v>Retirada de rodapé inclusive cordão em madeira</v>
          </cell>
          <cell r="E26239" t="str">
            <v>M</v>
          </cell>
          <cell r="F26239">
            <v>3.18</v>
          </cell>
          <cell r="G26239">
            <v>3.41</v>
          </cell>
        </row>
        <row r="26240">
          <cell r="A26240" t="str">
            <v>CDHU04.06</v>
          </cell>
          <cell r="B26240" t="str">
            <v>CDHU</v>
          </cell>
          <cell r="C26240" t="str">
            <v>04.06</v>
          </cell>
          <cell r="D26240" t="str">
            <v>Retirada de revestimentos sintéticos e metálicos</v>
          </cell>
        </row>
        <row r="26241">
          <cell r="A26241" t="str">
            <v>CDHU04.06.010</v>
          </cell>
          <cell r="B26241" t="str">
            <v>CDHU</v>
          </cell>
          <cell r="C26241" t="str">
            <v>04.06.010</v>
          </cell>
          <cell r="D26241" t="str">
            <v>Retirada de revestimento em lambris metálicos</v>
          </cell>
          <cell r="E26241" t="str">
            <v>M2</v>
          </cell>
          <cell r="F26241">
            <v>59.43</v>
          </cell>
          <cell r="G26241">
            <v>63.69</v>
          </cell>
        </row>
        <row r="26242">
          <cell r="A26242" t="str">
            <v>CDHU04.06.020</v>
          </cell>
          <cell r="B26242" t="str">
            <v>CDHU</v>
          </cell>
          <cell r="C26242" t="str">
            <v>04.06.020</v>
          </cell>
          <cell r="D26242" t="str">
            <v>Retirada de piso em material sintético assentado a cola</v>
          </cell>
          <cell r="E26242" t="str">
            <v>M2</v>
          </cell>
          <cell r="F26242">
            <v>4.7</v>
          </cell>
          <cell r="G26242">
            <v>5.03</v>
          </cell>
        </row>
        <row r="26243">
          <cell r="A26243" t="str">
            <v>CDHU04.06.040</v>
          </cell>
          <cell r="B26243" t="str">
            <v>CDHU</v>
          </cell>
          <cell r="C26243" t="str">
            <v>04.06.040</v>
          </cell>
          <cell r="D26243" t="str">
            <v>Retirada de degrau em material sintético assentado a cola</v>
          </cell>
          <cell r="E26243" t="str">
            <v>M</v>
          </cell>
          <cell r="F26243">
            <v>4.3600000000000003</v>
          </cell>
          <cell r="G26243">
            <v>4.68</v>
          </cell>
        </row>
        <row r="26244">
          <cell r="A26244" t="str">
            <v>CDHU04.06.060</v>
          </cell>
          <cell r="B26244" t="str">
            <v>CDHU</v>
          </cell>
          <cell r="C26244" t="str">
            <v>04.06.060</v>
          </cell>
          <cell r="D26244" t="str">
            <v>Retirada de rodapé inclusive cordão em material sintético</v>
          </cell>
          <cell r="E26244" t="str">
            <v>M</v>
          </cell>
          <cell r="F26244">
            <v>1.06</v>
          </cell>
          <cell r="G26244">
            <v>1.1399999999999999</v>
          </cell>
        </row>
        <row r="26245">
          <cell r="A26245" t="str">
            <v>CDHU04.06.100</v>
          </cell>
          <cell r="B26245" t="str">
            <v>CDHU</v>
          </cell>
          <cell r="C26245" t="str">
            <v>04.06.100</v>
          </cell>
          <cell r="D26245" t="str">
            <v>Retirada de piso elevado telescópico metálico, inclusive estrutura de sustentação</v>
          </cell>
          <cell r="E26245" t="str">
            <v>M2</v>
          </cell>
          <cell r="F26245">
            <v>51.48</v>
          </cell>
          <cell r="G26245">
            <v>55.16</v>
          </cell>
        </row>
        <row r="26246">
          <cell r="A26246" t="str">
            <v>CDHU04.07</v>
          </cell>
          <cell r="B26246" t="str">
            <v>CDHU</v>
          </cell>
          <cell r="C26246" t="str">
            <v>04.07</v>
          </cell>
          <cell r="D26246" t="str">
            <v>Retirada de forro, brise e fachada</v>
          </cell>
        </row>
        <row r="26247">
          <cell r="A26247" t="str">
            <v>CDHU04.07.020</v>
          </cell>
          <cell r="B26247" t="str">
            <v>CDHU</v>
          </cell>
          <cell r="C26247" t="str">
            <v>04.07.020</v>
          </cell>
          <cell r="D26247" t="str">
            <v>Retirada de forro qualquer em placas ou tiras fixadas</v>
          </cell>
          <cell r="E26247" t="str">
            <v>M2</v>
          </cell>
          <cell r="F26247">
            <v>13.15</v>
          </cell>
          <cell r="G26247">
            <v>14.1</v>
          </cell>
        </row>
        <row r="26248">
          <cell r="A26248" t="str">
            <v>CDHU04.07.040</v>
          </cell>
          <cell r="B26248" t="str">
            <v>CDHU</v>
          </cell>
          <cell r="C26248" t="str">
            <v>04.07.040</v>
          </cell>
          <cell r="D26248" t="str">
            <v>Retirada de forro qualquer em placas ou tiras apoiadas</v>
          </cell>
          <cell r="E26248" t="str">
            <v>M2</v>
          </cell>
          <cell r="F26248">
            <v>7.05</v>
          </cell>
          <cell r="G26248">
            <v>7.56</v>
          </cell>
        </row>
        <row r="26249">
          <cell r="A26249" t="str">
            <v>CDHU04.07.060</v>
          </cell>
          <cell r="B26249" t="str">
            <v>CDHU</v>
          </cell>
          <cell r="C26249" t="str">
            <v>04.07.060</v>
          </cell>
          <cell r="D26249" t="str">
            <v>Retirada de sistema de fixação ou tarugamento de forro</v>
          </cell>
          <cell r="E26249" t="str">
            <v>M2</v>
          </cell>
          <cell r="F26249">
            <v>5.3</v>
          </cell>
          <cell r="G26249">
            <v>5.68</v>
          </cell>
        </row>
        <row r="26250">
          <cell r="A26250" t="str">
            <v>CDHU04.08</v>
          </cell>
          <cell r="B26250" t="str">
            <v>CDHU</v>
          </cell>
          <cell r="C26250" t="str">
            <v>04.08</v>
          </cell>
          <cell r="D26250" t="str">
            <v>Retirada de esquadria e elemento de madeira</v>
          </cell>
        </row>
        <row r="26251">
          <cell r="A26251" t="str">
            <v>CDHU04.08.020</v>
          </cell>
          <cell r="B26251" t="str">
            <v>CDHU</v>
          </cell>
          <cell r="C26251" t="str">
            <v>04.08.020</v>
          </cell>
          <cell r="D26251" t="str">
            <v>Retirada de folha de esquadria em madeira</v>
          </cell>
          <cell r="E26251" t="str">
            <v>UN</v>
          </cell>
          <cell r="F26251">
            <v>23.5</v>
          </cell>
          <cell r="G26251">
            <v>25.18</v>
          </cell>
        </row>
        <row r="26252">
          <cell r="A26252" t="str">
            <v>CDHU04.08.040</v>
          </cell>
          <cell r="B26252" t="str">
            <v>CDHU</v>
          </cell>
          <cell r="C26252" t="str">
            <v>04.08.040</v>
          </cell>
          <cell r="D26252" t="str">
            <v>Retirada de guarnição, moldura e peças lineares em madeira, fixadas</v>
          </cell>
          <cell r="E26252" t="str">
            <v>M</v>
          </cell>
          <cell r="F26252">
            <v>1.81</v>
          </cell>
          <cell r="G26252">
            <v>1.93</v>
          </cell>
        </row>
        <row r="26253">
          <cell r="A26253" t="str">
            <v>CDHU04.08.060</v>
          </cell>
          <cell r="B26253" t="str">
            <v>CDHU</v>
          </cell>
          <cell r="C26253" t="str">
            <v>04.08.060</v>
          </cell>
          <cell r="D26253" t="str">
            <v>Retirada de batente com guarnição e peças lineares em madeira, chumbados</v>
          </cell>
          <cell r="E26253" t="str">
            <v>M</v>
          </cell>
          <cell r="F26253">
            <v>14.1</v>
          </cell>
          <cell r="G26253">
            <v>15.1</v>
          </cell>
        </row>
        <row r="26254">
          <cell r="A26254" t="str">
            <v>CDHU04.08.080</v>
          </cell>
          <cell r="B26254" t="str">
            <v>CDHU</v>
          </cell>
          <cell r="C26254" t="str">
            <v>04.08.080</v>
          </cell>
          <cell r="D26254" t="str">
            <v>Retirada de elemento em madeira e sistema de fixação tipo quadro, lousa, etc.</v>
          </cell>
          <cell r="E26254" t="str">
            <v>M2</v>
          </cell>
          <cell r="F26254">
            <v>6.36</v>
          </cell>
          <cell r="G26254">
            <v>6.81</v>
          </cell>
        </row>
        <row r="26255">
          <cell r="A26255" t="str">
            <v>CDHU04.08.100</v>
          </cell>
          <cell r="B26255" t="str">
            <v>CDHU</v>
          </cell>
          <cell r="C26255" t="str">
            <v>04.08.100</v>
          </cell>
          <cell r="D26255" t="str">
            <v>Retirada de armário em madeira ou metal</v>
          </cell>
          <cell r="E26255" t="str">
            <v>M2</v>
          </cell>
          <cell r="F26255">
            <v>21.15</v>
          </cell>
          <cell r="G26255">
            <v>22.66</v>
          </cell>
        </row>
        <row r="26256">
          <cell r="A26256" t="str">
            <v>CDHU04.09</v>
          </cell>
          <cell r="B26256" t="str">
            <v>CDHU</v>
          </cell>
          <cell r="C26256" t="str">
            <v>04.09</v>
          </cell>
          <cell r="D26256" t="str">
            <v>Retirada de esquadria e elementos metálicos</v>
          </cell>
        </row>
        <row r="26257">
          <cell r="A26257" t="str">
            <v>CDHU04.09.020</v>
          </cell>
          <cell r="B26257" t="str">
            <v>CDHU</v>
          </cell>
          <cell r="C26257" t="str">
            <v>04.09.020</v>
          </cell>
          <cell r="D26257" t="str">
            <v>Retirada de esquadria metálica em geral</v>
          </cell>
          <cell r="E26257" t="str">
            <v>M2</v>
          </cell>
          <cell r="F26257">
            <v>32.880000000000003</v>
          </cell>
          <cell r="G26257">
            <v>35.25</v>
          </cell>
        </row>
        <row r="26258">
          <cell r="A26258" t="str">
            <v>CDHU04.09.040</v>
          </cell>
          <cell r="B26258" t="str">
            <v>CDHU</v>
          </cell>
          <cell r="C26258" t="str">
            <v>04.09.040</v>
          </cell>
          <cell r="D26258" t="str">
            <v>Retirada de folha de esquadria metálica</v>
          </cell>
          <cell r="E26258" t="str">
            <v>UN</v>
          </cell>
          <cell r="F26258">
            <v>27.43</v>
          </cell>
          <cell r="G26258">
            <v>29.39</v>
          </cell>
        </row>
        <row r="26259">
          <cell r="A26259" t="str">
            <v>CDHU04.09.060</v>
          </cell>
          <cell r="B26259" t="str">
            <v>CDHU</v>
          </cell>
          <cell r="C26259" t="str">
            <v>04.09.060</v>
          </cell>
          <cell r="D26259" t="str">
            <v>Retirada de batente, corrimão ou peças lineares metálicas, chumbados</v>
          </cell>
          <cell r="E26259" t="str">
            <v>M</v>
          </cell>
          <cell r="F26259">
            <v>11.28</v>
          </cell>
          <cell r="G26259">
            <v>12.08</v>
          </cell>
        </row>
        <row r="26260">
          <cell r="A26260" t="str">
            <v>CDHU04.09.080</v>
          </cell>
          <cell r="B26260" t="str">
            <v>CDHU</v>
          </cell>
          <cell r="C26260" t="str">
            <v>04.09.080</v>
          </cell>
          <cell r="D26260" t="str">
            <v>Retirada de batente, corrimão ou peças lineares metálicas, fixados</v>
          </cell>
          <cell r="E26260" t="str">
            <v>M</v>
          </cell>
          <cell r="F26260">
            <v>7.74</v>
          </cell>
          <cell r="G26260">
            <v>8.2899999999999991</v>
          </cell>
        </row>
        <row r="26261">
          <cell r="A26261" t="str">
            <v>CDHU04.09.100</v>
          </cell>
          <cell r="B26261" t="str">
            <v>CDHU</v>
          </cell>
          <cell r="C26261" t="str">
            <v>04.09.100</v>
          </cell>
          <cell r="D26261" t="str">
            <v>Retirada de guarda-corpo ou gradil em geral</v>
          </cell>
          <cell r="E26261" t="str">
            <v>M2</v>
          </cell>
          <cell r="F26261">
            <v>32.880000000000003</v>
          </cell>
          <cell r="G26261">
            <v>35.25</v>
          </cell>
        </row>
        <row r="26262">
          <cell r="A26262" t="str">
            <v>CDHU04.09.120</v>
          </cell>
          <cell r="B26262" t="str">
            <v>CDHU</v>
          </cell>
          <cell r="C26262" t="str">
            <v>04.09.120</v>
          </cell>
          <cell r="D26262" t="str">
            <v>Retirada de escada de marinheiro com ou sem guarda-corpo</v>
          </cell>
          <cell r="E26262" t="str">
            <v>M</v>
          </cell>
          <cell r="F26262">
            <v>37.58</v>
          </cell>
          <cell r="G26262">
            <v>40.28</v>
          </cell>
        </row>
        <row r="26263">
          <cell r="A26263" t="str">
            <v>CDHU04.09.140</v>
          </cell>
          <cell r="B26263" t="str">
            <v>CDHU</v>
          </cell>
          <cell r="C26263" t="str">
            <v>04.09.140</v>
          </cell>
          <cell r="D26263" t="str">
            <v>Retirada de poste ou sistema de sustentação para alambrado ou fechamento</v>
          </cell>
          <cell r="E26263" t="str">
            <v>UN</v>
          </cell>
          <cell r="F26263">
            <v>27.55</v>
          </cell>
          <cell r="G26263">
            <v>29.52</v>
          </cell>
        </row>
        <row r="26264">
          <cell r="A26264" t="str">
            <v>CDHU04.09.160</v>
          </cell>
          <cell r="B26264" t="str">
            <v>CDHU</v>
          </cell>
          <cell r="C26264" t="str">
            <v>04.09.160</v>
          </cell>
          <cell r="D26264" t="str">
            <v>Retirada de entelamento metálico em geral</v>
          </cell>
          <cell r="E26264" t="str">
            <v>M2</v>
          </cell>
          <cell r="F26264">
            <v>4.47</v>
          </cell>
          <cell r="G26264">
            <v>4.79</v>
          </cell>
        </row>
        <row r="26265">
          <cell r="A26265" t="str">
            <v>CDHU04.10</v>
          </cell>
          <cell r="B26265" t="str">
            <v>CDHU</v>
          </cell>
          <cell r="C26265" t="str">
            <v>04.10</v>
          </cell>
          <cell r="D26265" t="str">
            <v>Retirada de ferragens e acessórios para esquadrias</v>
          </cell>
        </row>
        <row r="26266">
          <cell r="A26266" t="str">
            <v>CDHU04.10.020</v>
          </cell>
          <cell r="B26266" t="str">
            <v>CDHU</v>
          </cell>
          <cell r="C26266" t="str">
            <v>04.10.020</v>
          </cell>
          <cell r="D26266" t="str">
            <v>Retirada de fechadura ou fecho de embutir</v>
          </cell>
          <cell r="E26266" t="str">
            <v>UN</v>
          </cell>
          <cell r="F26266">
            <v>12.9</v>
          </cell>
          <cell r="G26266">
            <v>13.82</v>
          </cell>
        </row>
        <row r="26267">
          <cell r="A26267" t="str">
            <v>CDHU04.10.040</v>
          </cell>
          <cell r="B26267" t="str">
            <v>CDHU</v>
          </cell>
          <cell r="C26267" t="str">
            <v>04.10.040</v>
          </cell>
          <cell r="D26267" t="str">
            <v>Retirada de fechadura ou fecho de sobrepor</v>
          </cell>
          <cell r="E26267" t="str">
            <v>UN</v>
          </cell>
          <cell r="F26267">
            <v>5.16</v>
          </cell>
          <cell r="G26267">
            <v>5.53</v>
          </cell>
        </row>
        <row r="26268">
          <cell r="A26268" t="str">
            <v>CDHU04.10.060</v>
          </cell>
          <cell r="B26268" t="str">
            <v>CDHU</v>
          </cell>
          <cell r="C26268" t="str">
            <v>04.10.060</v>
          </cell>
          <cell r="D26268" t="str">
            <v>Retirada de dobradiça</v>
          </cell>
          <cell r="E26268" t="str">
            <v>UN</v>
          </cell>
          <cell r="F26268">
            <v>2.58</v>
          </cell>
          <cell r="G26268">
            <v>2.76</v>
          </cell>
        </row>
        <row r="26269">
          <cell r="A26269" t="str">
            <v>CDHU04.10.080</v>
          </cell>
          <cell r="B26269" t="str">
            <v>CDHU</v>
          </cell>
          <cell r="C26269" t="str">
            <v>04.10.080</v>
          </cell>
          <cell r="D26269" t="str">
            <v>Retirada de peça ou acessório complementar em geral de esquadria</v>
          </cell>
          <cell r="E26269" t="str">
            <v>UN</v>
          </cell>
          <cell r="F26269">
            <v>20.190000000000001</v>
          </cell>
          <cell r="G26269">
            <v>21.64</v>
          </cell>
        </row>
        <row r="26270">
          <cell r="A26270" t="str">
            <v>CDHU04.11</v>
          </cell>
          <cell r="B26270" t="str">
            <v>CDHU</v>
          </cell>
          <cell r="C26270" t="str">
            <v>04.11</v>
          </cell>
          <cell r="D26270" t="str">
            <v>Retirada de aparelhos, metais sanitários e registro</v>
          </cell>
        </row>
        <row r="26271">
          <cell r="A26271" t="str">
            <v>CDHU04.11.020</v>
          </cell>
          <cell r="B26271" t="str">
            <v>CDHU</v>
          </cell>
          <cell r="C26271" t="str">
            <v>04.11.020</v>
          </cell>
          <cell r="D26271" t="str">
            <v>Retirada de aparelho sanitário incluindo acessórios</v>
          </cell>
          <cell r="E26271" t="str">
            <v>UN</v>
          </cell>
          <cell r="F26271">
            <v>46.37</v>
          </cell>
          <cell r="G26271">
            <v>49.68</v>
          </cell>
        </row>
        <row r="26272">
          <cell r="A26272" t="str">
            <v>CDHU04.11.030</v>
          </cell>
          <cell r="B26272" t="str">
            <v>CDHU</v>
          </cell>
          <cell r="C26272" t="str">
            <v>04.11.030</v>
          </cell>
          <cell r="D26272" t="str">
            <v>Retirada de bancada incluindo pertences</v>
          </cell>
          <cell r="E26272" t="str">
            <v>M2</v>
          </cell>
          <cell r="F26272">
            <v>65.78</v>
          </cell>
          <cell r="G26272">
            <v>70.489999999999995</v>
          </cell>
        </row>
        <row r="26273">
          <cell r="A26273" t="str">
            <v>CDHU04.11.040</v>
          </cell>
          <cell r="B26273" t="str">
            <v>CDHU</v>
          </cell>
          <cell r="C26273" t="str">
            <v>04.11.040</v>
          </cell>
          <cell r="D26273" t="str">
            <v>Retirada de complemento sanitário chumbado</v>
          </cell>
          <cell r="E26273" t="str">
            <v>UN</v>
          </cell>
          <cell r="F26273">
            <v>15.47</v>
          </cell>
          <cell r="G26273">
            <v>16.579999999999998</v>
          </cell>
        </row>
        <row r="26274">
          <cell r="A26274" t="str">
            <v>CDHU04.11.060</v>
          </cell>
          <cell r="B26274" t="str">
            <v>CDHU</v>
          </cell>
          <cell r="C26274" t="str">
            <v>04.11.060</v>
          </cell>
          <cell r="D26274" t="str">
            <v>Retirada de complemento sanitário fixado ou de sobrepor</v>
          </cell>
          <cell r="E26274" t="str">
            <v>UN</v>
          </cell>
          <cell r="F26274">
            <v>6.45</v>
          </cell>
          <cell r="G26274">
            <v>6.91</v>
          </cell>
        </row>
        <row r="26275">
          <cell r="A26275" t="str">
            <v>CDHU04.11.080</v>
          </cell>
          <cell r="B26275" t="str">
            <v>CDHU</v>
          </cell>
          <cell r="C26275" t="str">
            <v>04.11.080</v>
          </cell>
          <cell r="D26275" t="str">
            <v>Retirada de registro ou válvula embutidos</v>
          </cell>
          <cell r="E26275" t="str">
            <v>UN</v>
          </cell>
          <cell r="F26275">
            <v>59.27</v>
          </cell>
          <cell r="G26275">
            <v>63.5</v>
          </cell>
        </row>
        <row r="26276">
          <cell r="A26276" t="str">
            <v>CDHU04.11.100</v>
          </cell>
          <cell r="B26276" t="str">
            <v>CDHU</v>
          </cell>
          <cell r="C26276" t="str">
            <v>04.11.100</v>
          </cell>
          <cell r="D26276" t="str">
            <v>Retirada de registro ou válvula aparentes</v>
          </cell>
          <cell r="E26276" t="str">
            <v>UN</v>
          </cell>
          <cell r="F26276">
            <v>34</v>
          </cell>
          <cell r="G26276">
            <v>36.43</v>
          </cell>
        </row>
        <row r="26277">
          <cell r="A26277" t="str">
            <v>CDHU04.11.110</v>
          </cell>
          <cell r="B26277" t="str">
            <v>CDHU</v>
          </cell>
          <cell r="C26277" t="str">
            <v>04.11.110</v>
          </cell>
          <cell r="D26277" t="str">
            <v>Retirada de purificador/bebedouro</v>
          </cell>
          <cell r="E26277" t="str">
            <v>UN</v>
          </cell>
          <cell r="F26277">
            <v>34</v>
          </cell>
          <cell r="G26277">
            <v>36.43</v>
          </cell>
        </row>
        <row r="26278">
          <cell r="A26278" t="str">
            <v>CDHU04.11.120</v>
          </cell>
          <cell r="B26278" t="str">
            <v>CDHU</v>
          </cell>
          <cell r="C26278" t="str">
            <v>04.11.120</v>
          </cell>
          <cell r="D26278" t="str">
            <v>Retirada de torneira ou chuveiro</v>
          </cell>
          <cell r="E26278" t="str">
            <v>UN</v>
          </cell>
          <cell r="F26278">
            <v>8.0399999999999991</v>
          </cell>
          <cell r="G26278">
            <v>8.61</v>
          </cell>
        </row>
        <row r="26279">
          <cell r="A26279" t="str">
            <v>CDHU04.11.140</v>
          </cell>
          <cell r="B26279" t="str">
            <v>CDHU</v>
          </cell>
          <cell r="C26279" t="str">
            <v>04.11.140</v>
          </cell>
          <cell r="D26279" t="str">
            <v>Retirada de sifão ou metais sanitários diversos</v>
          </cell>
          <cell r="E26279" t="str">
            <v>UN</v>
          </cell>
          <cell r="F26279">
            <v>12.36</v>
          </cell>
          <cell r="G26279">
            <v>13.25</v>
          </cell>
        </row>
        <row r="26280">
          <cell r="A26280" t="str">
            <v>CDHU04.11.160</v>
          </cell>
          <cell r="B26280" t="str">
            <v>CDHU</v>
          </cell>
          <cell r="C26280" t="str">
            <v>04.11.160</v>
          </cell>
          <cell r="D26280" t="str">
            <v>Retirada de caixa de descarga de sobrepor ou acoplada</v>
          </cell>
          <cell r="E26280" t="str">
            <v>UN</v>
          </cell>
          <cell r="F26280">
            <v>23.49</v>
          </cell>
          <cell r="G26280">
            <v>25.17</v>
          </cell>
        </row>
        <row r="26281">
          <cell r="A26281" t="str">
            <v>CDHU04.12</v>
          </cell>
          <cell r="B26281" t="str">
            <v>CDHU</v>
          </cell>
          <cell r="C26281" t="str">
            <v>04.12</v>
          </cell>
          <cell r="D26281" t="str">
            <v>Retirada de aparelhos elétricos e hidráulicos</v>
          </cell>
        </row>
        <row r="26282">
          <cell r="A26282" t="str">
            <v>CDHU04.12.020</v>
          </cell>
          <cell r="B26282" t="str">
            <v>CDHU</v>
          </cell>
          <cell r="C26282" t="str">
            <v>04.12.020</v>
          </cell>
          <cell r="D26282" t="str">
            <v>Retirada de conjunto motor-bomba</v>
          </cell>
          <cell r="E26282" t="str">
            <v>UN</v>
          </cell>
          <cell r="F26282">
            <v>98.47</v>
          </cell>
          <cell r="G26282">
            <v>105.51</v>
          </cell>
        </row>
        <row r="26283">
          <cell r="A26283" t="str">
            <v>CDHU04.12.040</v>
          </cell>
          <cell r="B26283" t="str">
            <v>CDHU</v>
          </cell>
          <cell r="C26283" t="str">
            <v>04.12.040</v>
          </cell>
          <cell r="D26283" t="str">
            <v>Retirada de motor de bomba de recalque</v>
          </cell>
          <cell r="E26283" t="str">
            <v>UN</v>
          </cell>
          <cell r="F26283">
            <v>78.16</v>
          </cell>
          <cell r="G26283">
            <v>83.75</v>
          </cell>
        </row>
        <row r="26284">
          <cell r="A26284" t="str">
            <v>CDHU04.13</v>
          </cell>
          <cell r="B26284" t="str">
            <v>CDHU</v>
          </cell>
          <cell r="C26284" t="str">
            <v>04.13</v>
          </cell>
          <cell r="D26284" t="str">
            <v>Retirada de impermeabilização e afins</v>
          </cell>
        </row>
        <row r="26285">
          <cell r="A26285" t="str">
            <v>CDHU04.13.020</v>
          </cell>
          <cell r="B26285" t="str">
            <v>CDHU</v>
          </cell>
          <cell r="C26285" t="str">
            <v>04.13.020</v>
          </cell>
          <cell r="D26285" t="str">
            <v>Retirada de isolamento térmico com material monolítico</v>
          </cell>
          <cell r="E26285" t="str">
            <v>M2</v>
          </cell>
          <cell r="F26285">
            <v>6.36</v>
          </cell>
          <cell r="G26285">
            <v>6.81</v>
          </cell>
        </row>
        <row r="26286">
          <cell r="A26286" t="str">
            <v>CDHU04.13.060</v>
          </cell>
          <cell r="B26286" t="str">
            <v>CDHU</v>
          </cell>
          <cell r="C26286" t="str">
            <v>04.13.060</v>
          </cell>
          <cell r="D26286" t="str">
            <v>Retirada de isolamento térmico com material em panos</v>
          </cell>
          <cell r="E26286" t="str">
            <v>M2</v>
          </cell>
          <cell r="F26286">
            <v>1.06</v>
          </cell>
          <cell r="G26286">
            <v>1.1399999999999999</v>
          </cell>
        </row>
        <row r="26287">
          <cell r="A26287" t="str">
            <v>CDHU04.14</v>
          </cell>
          <cell r="B26287" t="str">
            <v>CDHU</v>
          </cell>
          <cell r="C26287" t="str">
            <v>04.14</v>
          </cell>
          <cell r="D26287" t="str">
            <v>Retirada de vidro</v>
          </cell>
        </row>
        <row r="26288">
          <cell r="A26288" t="str">
            <v>CDHU04.14.020</v>
          </cell>
          <cell r="B26288" t="str">
            <v>CDHU</v>
          </cell>
          <cell r="C26288" t="str">
            <v>04.14.020</v>
          </cell>
          <cell r="D26288" t="str">
            <v>Retirada de vidro ou espelho com raspagem da massa ou retirada de baguete</v>
          </cell>
          <cell r="E26288" t="str">
            <v>M2</v>
          </cell>
          <cell r="F26288">
            <v>15.46</v>
          </cell>
          <cell r="G26288">
            <v>16.559999999999999</v>
          </cell>
        </row>
        <row r="26289">
          <cell r="A26289" t="str">
            <v>CDHU04.14.040</v>
          </cell>
          <cell r="B26289" t="str">
            <v>CDHU</v>
          </cell>
          <cell r="C26289" t="str">
            <v>04.14.040</v>
          </cell>
          <cell r="D26289" t="str">
            <v>Retirada de esquadria em vidro</v>
          </cell>
          <cell r="E26289" t="str">
            <v>M2</v>
          </cell>
          <cell r="F26289">
            <v>46.98</v>
          </cell>
          <cell r="G26289">
            <v>50.35</v>
          </cell>
        </row>
        <row r="26290">
          <cell r="A26290" t="str">
            <v>CDHU04.17</v>
          </cell>
          <cell r="B26290" t="str">
            <v>CDHU</v>
          </cell>
          <cell r="C26290" t="str">
            <v>04.17</v>
          </cell>
          <cell r="D26290" t="str">
            <v>Retirada em instalação elétrica - letra A ate B</v>
          </cell>
        </row>
        <row r="26291">
          <cell r="A26291" t="str">
            <v>CDHU04.17.020</v>
          </cell>
          <cell r="B26291" t="str">
            <v>CDHU</v>
          </cell>
          <cell r="C26291" t="str">
            <v>04.17.020</v>
          </cell>
          <cell r="D26291" t="str">
            <v>Remoção de aparelho de iluminação ou projetor fixo em teto, piso ou parede</v>
          </cell>
          <cell r="E26291" t="str">
            <v>UN</v>
          </cell>
          <cell r="F26291">
            <v>20.84</v>
          </cell>
          <cell r="G26291">
            <v>22.33</v>
          </cell>
        </row>
        <row r="26292">
          <cell r="A26292" t="str">
            <v>CDHU04.17.040</v>
          </cell>
          <cell r="B26292" t="str">
            <v>CDHU</v>
          </cell>
          <cell r="C26292" t="str">
            <v>04.17.040</v>
          </cell>
          <cell r="D26292" t="str">
            <v>Remoção de aparelho de iluminação ou projetor fixo em poste ou braço</v>
          </cell>
          <cell r="E26292" t="str">
            <v>UN</v>
          </cell>
          <cell r="F26292">
            <v>78.16</v>
          </cell>
          <cell r="G26292">
            <v>83.75</v>
          </cell>
        </row>
        <row r="26293">
          <cell r="A26293" t="str">
            <v>CDHU04.17.060</v>
          </cell>
          <cell r="B26293" t="str">
            <v>CDHU</v>
          </cell>
          <cell r="C26293" t="str">
            <v>04.17.060</v>
          </cell>
          <cell r="D26293" t="str">
            <v>Remoção de suporte tipo braquet</v>
          </cell>
          <cell r="E26293" t="str">
            <v>UN</v>
          </cell>
          <cell r="F26293">
            <v>26.06</v>
          </cell>
          <cell r="G26293">
            <v>27.92</v>
          </cell>
        </row>
        <row r="26294">
          <cell r="A26294" t="str">
            <v>CDHU04.17.080</v>
          </cell>
          <cell r="B26294" t="str">
            <v>CDHU</v>
          </cell>
          <cell r="C26294" t="str">
            <v>04.17.080</v>
          </cell>
          <cell r="D26294" t="str">
            <v>Remoção de barramento de cobre</v>
          </cell>
          <cell r="E26294" t="str">
            <v>M</v>
          </cell>
          <cell r="F26294">
            <v>20.84</v>
          </cell>
          <cell r="G26294">
            <v>22.33</v>
          </cell>
        </row>
        <row r="26295">
          <cell r="A26295" t="str">
            <v>CDHU04.17.100</v>
          </cell>
          <cell r="B26295" t="str">
            <v>CDHU</v>
          </cell>
          <cell r="C26295" t="str">
            <v>04.17.100</v>
          </cell>
          <cell r="D26295" t="str">
            <v>Remoção de base de disjuntor tipo QUIK-LAG</v>
          </cell>
          <cell r="E26295" t="str">
            <v>UN</v>
          </cell>
          <cell r="F26295">
            <v>7.82</v>
          </cell>
          <cell r="G26295">
            <v>8.3800000000000008</v>
          </cell>
        </row>
        <row r="26296">
          <cell r="A26296" t="str">
            <v>CDHU04.17.120</v>
          </cell>
          <cell r="B26296" t="str">
            <v>CDHU</v>
          </cell>
          <cell r="C26296" t="str">
            <v>04.17.120</v>
          </cell>
          <cell r="D26296" t="str">
            <v>Remoção de base de fusível tipo Diazed</v>
          </cell>
          <cell r="E26296" t="str">
            <v>UN</v>
          </cell>
          <cell r="F26296">
            <v>7.82</v>
          </cell>
          <cell r="G26296">
            <v>8.3800000000000008</v>
          </cell>
        </row>
        <row r="26297">
          <cell r="A26297" t="str">
            <v>CDHU04.17.140</v>
          </cell>
          <cell r="B26297" t="str">
            <v>CDHU</v>
          </cell>
          <cell r="C26297" t="str">
            <v>04.17.140</v>
          </cell>
          <cell r="D26297" t="str">
            <v>Remoção de base e haste de para-raios</v>
          </cell>
          <cell r="E26297" t="str">
            <v>UN</v>
          </cell>
          <cell r="F26297">
            <v>52.1</v>
          </cell>
          <cell r="G26297">
            <v>55.83</v>
          </cell>
        </row>
        <row r="26298">
          <cell r="A26298" t="str">
            <v>CDHU04.17.160</v>
          </cell>
          <cell r="B26298" t="str">
            <v>CDHU</v>
          </cell>
          <cell r="C26298" t="str">
            <v>04.17.160</v>
          </cell>
          <cell r="D26298" t="str">
            <v>Remoção de base ou chave para fusível NH tipo tripolar</v>
          </cell>
          <cell r="E26298" t="str">
            <v>UN</v>
          </cell>
          <cell r="F26298">
            <v>26.06</v>
          </cell>
          <cell r="G26298">
            <v>27.92</v>
          </cell>
        </row>
        <row r="26299">
          <cell r="A26299" t="str">
            <v>CDHU04.17.180</v>
          </cell>
          <cell r="B26299" t="str">
            <v>CDHU</v>
          </cell>
          <cell r="C26299" t="str">
            <v>04.17.180</v>
          </cell>
          <cell r="D26299" t="str">
            <v>Remoção de base ou chave para fusível NH tipo unipolar</v>
          </cell>
          <cell r="E26299" t="str">
            <v>UN</v>
          </cell>
          <cell r="F26299">
            <v>23.45</v>
          </cell>
          <cell r="G26299">
            <v>25.12</v>
          </cell>
        </row>
        <row r="26300">
          <cell r="A26300" t="str">
            <v>CDHU04.17.200</v>
          </cell>
          <cell r="B26300" t="str">
            <v>CDHU</v>
          </cell>
          <cell r="C26300" t="str">
            <v>04.17.200</v>
          </cell>
          <cell r="D26300" t="str">
            <v>Remoção de braçadeira para passagem de cordoalha</v>
          </cell>
          <cell r="E26300" t="str">
            <v>UN</v>
          </cell>
          <cell r="F26300">
            <v>20.84</v>
          </cell>
          <cell r="G26300">
            <v>22.33</v>
          </cell>
        </row>
        <row r="26301">
          <cell r="A26301" t="str">
            <v>CDHU04.17.220</v>
          </cell>
          <cell r="B26301" t="str">
            <v>CDHU</v>
          </cell>
          <cell r="C26301" t="str">
            <v>04.17.220</v>
          </cell>
          <cell r="D26301" t="str">
            <v>Remoção de bucha de passagem interna ou externa</v>
          </cell>
          <cell r="E26301" t="str">
            <v>UN</v>
          </cell>
          <cell r="F26301">
            <v>20.84</v>
          </cell>
          <cell r="G26301">
            <v>22.33</v>
          </cell>
        </row>
        <row r="26302">
          <cell r="A26302" t="str">
            <v>CDHU04.17.240</v>
          </cell>
          <cell r="B26302" t="str">
            <v>CDHU</v>
          </cell>
          <cell r="C26302" t="str">
            <v>04.17.240</v>
          </cell>
          <cell r="D26302" t="str">
            <v>Remoção de bucha de passagem para neutro</v>
          </cell>
          <cell r="E26302" t="str">
            <v>UN</v>
          </cell>
          <cell r="F26302">
            <v>15.63</v>
          </cell>
          <cell r="G26302">
            <v>16.75</v>
          </cell>
        </row>
        <row r="26303">
          <cell r="A26303" t="str">
            <v>CDHU04.18</v>
          </cell>
          <cell r="B26303" t="str">
            <v>CDHU</v>
          </cell>
          <cell r="C26303" t="str">
            <v>04.18</v>
          </cell>
          <cell r="D26303" t="str">
            <v>Retirada em instalação elétrica - letra C</v>
          </cell>
        </row>
        <row r="26304">
          <cell r="A26304" t="str">
            <v>CDHU04.18.020</v>
          </cell>
          <cell r="B26304" t="str">
            <v>CDHU</v>
          </cell>
          <cell r="C26304" t="str">
            <v>04.18.020</v>
          </cell>
          <cell r="D26304" t="str">
            <v>Remoção de cabeçote em rede de telefonia</v>
          </cell>
          <cell r="E26304" t="str">
            <v>UN</v>
          </cell>
          <cell r="F26304">
            <v>13.03</v>
          </cell>
          <cell r="G26304">
            <v>13.96</v>
          </cell>
        </row>
        <row r="26305">
          <cell r="A26305" t="str">
            <v>CDHU04.18.040</v>
          </cell>
          <cell r="B26305" t="str">
            <v>CDHU</v>
          </cell>
          <cell r="C26305" t="str">
            <v>04.18.040</v>
          </cell>
          <cell r="D26305" t="str">
            <v>Remoção de cabo de aço e esticadores de para-raios</v>
          </cell>
          <cell r="E26305" t="str">
            <v>M</v>
          </cell>
          <cell r="F26305">
            <v>18.239999999999998</v>
          </cell>
          <cell r="G26305">
            <v>19.54</v>
          </cell>
        </row>
        <row r="26306">
          <cell r="A26306" t="str">
            <v>CDHU04.18.060</v>
          </cell>
          <cell r="B26306" t="str">
            <v>CDHU</v>
          </cell>
          <cell r="C26306" t="str">
            <v>04.18.060</v>
          </cell>
          <cell r="D26306" t="str">
            <v>Remoção de caixa de entrada de energia padrão medição indireta completa</v>
          </cell>
          <cell r="E26306" t="str">
            <v>UN</v>
          </cell>
          <cell r="F26306">
            <v>260.5</v>
          </cell>
          <cell r="G26306">
            <v>279.14999999999998</v>
          </cell>
        </row>
        <row r="26307">
          <cell r="A26307" t="str">
            <v>CDHU04.18.070</v>
          </cell>
          <cell r="B26307" t="str">
            <v>CDHU</v>
          </cell>
          <cell r="C26307" t="str">
            <v>04.18.070</v>
          </cell>
          <cell r="D26307" t="str">
            <v>Remoção de caixa de entrada de energia padrão residencial completa</v>
          </cell>
          <cell r="E26307" t="str">
            <v>UN</v>
          </cell>
          <cell r="F26307">
            <v>208.4</v>
          </cell>
          <cell r="G26307">
            <v>223.32</v>
          </cell>
        </row>
        <row r="26308">
          <cell r="A26308" t="str">
            <v>CDHU04.18.080</v>
          </cell>
          <cell r="B26308" t="str">
            <v>CDHU</v>
          </cell>
          <cell r="C26308" t="str">
            <v>04.18.080</v>
          </cell>
          <cell r="D26308" t="str">
            <v>Remoção de caixa de entrada telefônica completa</v>
          </cell>
          <cell r="E26308" t="str">
            <v>UN</v>
          </cell>
          <cell r="F26308">
            <v>104.2</v>
          </cell>
          <cell r="G26308">
            <v>111.66</v>
          </cell>
        </row>
        <row r="26309">
          <cell r="A26309" t="str">
            <v>CDHU04.18.090</v>
          </cell>
          <cell r="B26309" t="str">
            <v>CDHU</v>
          </cell>
          <cell r="C26309" t="str">
            <v>04.18.090</v>
          </cell>
          <cell r="D26309" t="str">
            <v>Remoção de caixa de medição padrão completa</v>
          </cell>
          <cell r="E26309" t="str">
            <v>UN</v>
          </cell>
          <cell r="F26309">
            <v>57.84</v>
          </cell>
          <cell r="G26309">
            <v>61.98</v>
          </cell>
        </row>
        <row r="26310">
          <cell r="A26310" t="str">
            <v>CDHU04.18.120</v>
          </cell>
          <cell r="B26310" t="str">
            <v>CDHU</v>
          </cell>
          <cell r="C26310" t="str">
            <v>04.18.120</v>
          </cell>
          <cell r="D26310" t="str">
            <v>Remoção de caixa estampada</v>
          </cell>
          <cell r="E26310" t="str">
            <v>UN</v>
          </cell>
          <cell r="F26310">
            <v>7.73</v>
          </cell>
          <cell r="G26310">
            <v>8.2799999999999994</v>
          </cell>
        </row>
        <row r="26311">
          <cell r="A26311" t="str">
            <v>CDHU04.18.130</v>
          </cell>
          <cell r="B26311" t="str">
            <v>CDHU</v>
          </cell>
          <cell r="C26311" t="str">
            <v>04.18.130</v>
          </cell>
          <cell r="D26311" t="str">
            <v>Remoção de caixa para fusível ou tomada instalada em perfilado</v>
          </cell>
          <cell r="E26311" t="str">
            <v>UN</v>
          </cell>
          <cell r="F26311">
            <v>9.27</v>
          </cell>
          <cell r="G26311">
            <v>9.94</v>
          </cell>
        </row>
        <row r="26312">
          <cell r="A26312" t="str">
            <v>CDHU04.18.140</v>
          </cell>
          <cell r="B26312" t="str">
            <v>CDHU</v>
          </cell>
          <cell r="C26312" t="str">
            <v>04.18.140</v>
          </cell>
          <cell r="D26312" t="str">
            <v>Remoção de caixa para transformador de corrente</v>
          </cell>
          <cell r="E26312" t="str">
            <v>UN</v>
          </cell>
          <cell r="F26312">
            <v>57.84</v>
          </cell>
          <cell r="G26312">
            <v>61.98</v>
          </cell>
        </row>
        <row r="26313">
          <cell r="A26313" t="str">
            <v>CDHU04.18.180</v>
          </cell>
          <cell r="B26313" t="str">
            <v>CDHU</v>
          </cell>
          <cell r="C26313" t="str">
            <v>04.18.180</v>
          </cell>
          <cell r="D26313" t="str">
            <v>Remoção de cantoneira metálica</v>
          </cell>
          <cell r="E26313" t="str">
            <v>M</v>
          </cell>
          <cell r="F26313">
            <v>13.03</v>
          </cell>
          <cell r="G26313">
            <v>13.96</v>
          </cell>
        </row>
        <row r="26314">
          <cell r="A26314" t="str">
            <v>CDHU04.18.200</v>
          </cell>
          <cell r="B26314" t="str">
            <v>CDHU</v>
          </cell>
          <cell r="C26314" t="str">
            <v>04.18.200</v>
          </cell>
          <cell r="D26314" t="str">
            <v>Remoção de captor de para-raios tipo Franklin</v>
          </cell>
          <cell r="E26314" t="str">
            <v>UN</v>
          </cell>
          <cell r="F26314">
            <v>26.06</v>
          </cell>
          <cell r="G26314">
            <v>27.92</v>
          </cell>
        </row>
        <row r="26315">
          <cell r="A26315" t="str">
            <v>CDHU04.18.220</v>
          </cell>
          <cell r="B26315" t="str">
            <v>CDHU</v>
          </cell>
          <cell r="C26315" t="str">
            <v>04.18.220</v>
          </cell>
          <cell r="D26315" t="str">
            <v>Remoção de chapa de ferro para bucha de passagem</v>
          </cell>
          <cell r="E26315" t="str">
            <v>UN</v>
          </cell>
          <cell r="F26315">
            <v>20.84</v>
          </cell>
          <cell r="G26315">
            <v>22.33</v>
          </cell>
        </row>
        <row r="26316">
          <cell r="A26316" t="str">
            <v>CDHU04.18.240</v>
          </cell>
          <cell r="B26316" t="str">
            <v>CDHU</v>
          </cell>
          <cell r="C26316" t="str">
            <v>04.18.240</v>
          </cell>
          <cell r="D26316" t="str">
            <v>Remoção de chave automática da boia</v>
          </cell>
          <cell r="E26316" t="str">
            <v>UN</v>
          </cell>
          <cell r="F26316">
            <v>31.26</v>
          </cell>
          <cell r="G26316">
            <v>33.5</v>
          </cell>
        </row>
        <row r="26317">
          <cell r="A26317" t="str">
            <v>CDHU04.18.250</v>
          </cell>
          <cell r="B26317" t="str">
            <v>CDHU</v>
          </cell>
          <cell r="C26317" t="str">
            <v>04.18.250</v>
          </cell>
          <cell r="D26317" t="str">
            <v>Remoção de chave base de mármore ou ardósia</v>
          </cell>
          <cell r="E26317" t="str">
            <v>UN</v>
          </cell>
          <cell r="F26317">
            <v>26.06</v>
          </cell>
          <cell r="G26317">
            <v>27.92</v>
          </cell>
        </row>
        <row r="26318">
          <cell r="A26318" t="str">
            <v>CDHU04.18.260</v>
          </cell>
          <cell r="B26318" t="str">
            <v>CDHU</v>
          </cell>
          <cell r="C26318" t="str">
            <v>04.18.260</v>
          </cell>
          <cell r="D26318" t="str">
            <v>Remoção de chave de ação rápida comando frontal montado em painel</v>
          </cell>
          <cell r="E26318" t="str">
            <v>UN</v>
          </cell>
          <cell r="F26318">
            <v>52.1</v>
          </cell>
          <cell r="G26318">
            <v>55.83</v>
          </cell>
        </row>
        <row r="26319">
          <cell r="A26319" t="str">
            <v>CDHU04.18.270</v>
          </cell>
          <cell r="B26319" t="str">
            <v>CDHU</v>
          </cell>
          <cell r="C26319" t="str">
            <v>04.18.270</v>
          </cell>
          <cell r="D26319" t="str">
            <v>Remoção de chave fusível indicadora tipo Matheus</v>
          </cell>
          <cell r="E26319" t="str">
            <v>UN</v>
          </cell>
          <cell r="F26319">
            <v>78.16</v>
          </cell>
          <cell r="G26319">
            <v>83.75</v>
          </cell>
        </row>
        <row r="26320">
          <cell r="A26320" t="str">
            <v>CDHU04.18.280</v>
          </cell>
          <cell r="B26320" t="str">
            <v>CDHU</v>
          </cell>
          <cell r="C26320" t="str">
            <v>04.18.280</v>
          </cell>
          <cell r="D26320" t="str">
            <v>Remoção de chave seccionadora tripolar seca mecanismo de manobra frontal</v>
          </cell>
          <cell r="E26320" t="str">
            <v>UN</v>
          </cell>
          <cell r="F26320">
            <v>146.58000000000001</v>
          </cell>
          <cell r="G26320">
            <v>157.08000000000001</v>
          </cell>
        </row>
        <row r="26321">
          <cell r="A26321" t="str">
            <v>CDHU04.18.290</v>
          </cell>
          <cell r="B26321" t="str">
            <v>CDHU</v>
          </cell>
          <cell r="C26321" t="str">
            <v>04.18.290</v>
          </cell>
          <cell r="D26321" t="str">
            <v>Remoção de chave tipo Pacco rotativo</v>
          </cell>
          <cell r="E26321" t="str">
            <v>UN</v>
          </cell>
          <cell r="F26321">
            <v>39.07</v>
          </cell>
          <cell r="G26321">
            <v>41.87</v>
          </cell>
        </row>
        <row r="26322">
          <cell r="A26322" t="str">
            <v>CDHU04.18.320</v>
          </cell>
          <cell r="B26322" t="str">
            <v>CDHU</v>
          </cell>
          <cell r="C26322" t="str">
            <v>04.18.320</v>
          </cell>
          <cell r="D26322" t="str">
            <v>Remoção de cinta de fixação de eletroduto ou sela para cruzeta em poste</v>
          </cell>
          <cell r="E26322" t="str">
            <v>UN</v>
          </cell>
          <cell r="F26322">
            <v>10.6</v>
          </cell>
          <cell r="G26322">
            <v>11.36</v>
          </cell>
        </row>
        <row r="26323">
          <cell r="A26323" t="str">
            <v>CDHU04.18.340</v>
          </cell>
          <cell r="B26323" t="str">
            <v>CDHU</v>
          </cell>
          <cell r="C26323" t="str">
            <v>04.18.340</v>
          </cell>
          <cell r="D26323" t="str">
            <v>Remoção de condulete</v>
          </cell>
          <cell r="E26323" t="str">
            <v>UN</v>
          </cell>
          <cell r="F26323">
            <v>20.76</v>
          </cell>
          <cell r="G26323">
            <v>22.24</v>
          </cell>
        </row>
        <row r="26324">
          <cell r="A26324" t="str">
            <v>CDHU04.18.360</v>
          </cell>
          <cell r="B26324" t="str">
            <v>CDHU</v>
          </cell>
          <cell r="C26324" t="str">
            <v>04.18.360</v>
          </cell>
          <cell r="D26324" t="str">
            <v>Remoção de condutor aparente diâmetro externo acima de 6,5 mm</v>
          </cell>
          <cell r="E26324" t="str">
            <v>M</v>
          </cell>
          <cell r="F26324">
            <v>6.25</v>
          </cell>
          <cell r="G26324">
            <v>6.7</v>
          </cell>
        </row>
        <row r="26325">
          <cell r="A26325" t="str">
            <v>CDHU04.18.370</v>
          </cell>
          <cell r="B26325" t="str">
            <v>CDHU</v>
          </cell>
          <cell r="C26325" t="str">
            <v>04.18.370</v>
          </cell>
          <cell r="D26325" t="str">
            <v>Remoção de condutor aparente diâmetro externo até 6,5 mm</v>
          </cell>
          <cell r="E26325" t="str">
            <v>M</v>
          </cell>
          <cell r="F26325">
            <v>3.12</v>
          </cell>
          <cell r="G26325">
            <v>3.35</v>
          </cell>
        </row>
        <row r="26326">
          <cell r="A26326" t="str">
            <v>CDHU04.18.380</v>
          </cell>
          <cell r="B26326" t="str">
            <v>CDHU</v>
          </cell>
          <cell r="C26326" t="str">
            <v>04.18.380</v>
          </cell>
          <cell r="D26326" t="str">
            <v>Remoção de condutor embutido diâmetro externo acima de 6,5 mm</v>
          </cell>
          <cell r="E26326" t="str">
            <v>M</v>
          </cell>
          <cell r="F26326">
            <v>5.21</v>
          </cell>
          <cell r="G26326">
            <v>5.58</v>
          </cell>
        </row>
        <row r="26327">
          <cell r="A26327" t="str">
            <v>CDHU04.18.390</v>
          </cell>
          <cell r="B26327" t="str">
            <v>CDHU</v>
          </cell>
          <cell r="C26327" t="str">
            <v>04.18.390</v>
          </cell>
          <cell r="D26327" t="str">
            <v>Remoção de condutor embutido diâmetro externo até 6,5 mm</v>
          </cell>
          <cell r="E26327" t="str">
            <v>M</v>
          </cell>
          <cell r="F26327">
            <v>2.61</v>
          </cell>
          <cell r="G26327">
            <v>2.8</v>
          </cell>
        </row>
        <row r="26328">
          <cell r="A26328" t="str">
            <v>CDHU04.18.400</v>
          </cell>
          <cell r="B26328" t="str">
            <v>CDHU</v>
          </cell>
          <cell r="C26328" t="str">
            <v>04.18.400</v>
          </cell>
          <cell r="D26328" t="str">
            <v>Remoção de condutor especial</v>
          </cell>
          <cell r="E26328" t="str">
            <v>M</v>
          </cell>
          <cell r="F26328">
            <v>36.65</v>
          </cell>
          <cell r="G26328">
            <v>39.270000000000003</v>
          </cell>
        </row>
        <row r="26329">
          <cell r="A26329" t="str">
            <v>CDHU04.18.410</v>
          </cell>
          <cell r="B26329" t="str">
            <v>CDHU</v>
          </cell>
          <cell r="C26329" t="str">
            <v>04.18.410</v>
          </cell>
          <cell r="D26329" t="str">
            <v>Remoção de cordoalha ou cabo de cobre nu</v>
          </cell>
          <cell r="E26329" t="str">
            <v>M</v>
          </cell>
          <cell r="F26329">
            <v>10.42</v>
          </cell>
          <cell r="G26329">
            <v>11.16</v>
          </cell>
        </row>
        <row r="26330">
          <cell r="A26330" t="str">
            <v>CDHU04.18.420</v>
          </cell>
          <cell r="B26330" t="str">
            <v>CDHU</v>
          </cell>
          <cell r="C26330" t="str">
            <v>04.18.420</v>
          </cell>
          <cell r="D26330" t="str">
            <v>Remoção de contator magnético para comando de bomba</v>
          </cell>
          <cell r="E26330" t="str">
            <v>UN</v>
          </cell>
          <cell r="F26330">
            <v>52.1</v>
          </cell>
          <cell r="G26330">
            <v>55.83</v>
          </cell>
        </row>
        <row r="26331">
          <cell r="A26331" t="str">
            <v>CDHU04.18.440</v>
          </cell>
          <cell r="B26331" t="str">
            <v>CDHU</v>
          </cell>
          <cell r="C26331" t="str">
            <v>04.18.440</v>
          </cell>
          <cell r="D26331" t="str">
            <v>Remoção de corrente para pendentes</v>
          </cell>
          <cell r="E26331" t="str">
            <v>UN</v>
          </cell>
          <cell r="F26331">
            <v>10.42</v>
          </cell>
          <cell r="G26331">
            <v>11.16</v>
          </cell>
        </row>
        <row r="26332">
          <cell r="A26332" t="str">
            <v>CDHU04.18.460</v>
          </cell>
          <cell r="B26332" t="str">
            <v>CDHU</v>
          </cell>
          <cell r="C26332" t="str">
            <v>04.18.460</v>
          </cell>
          <cell r="D26332" t="str">
            <v>Remoção de cruzeta de ferro para fixação de projetores</v>
          </cell>
          <cell r="E26332" t="str">
            <v>UN</v>
          </cell>
          <cell r="F26332">
            <v>78.16</v>
          </cell>
          <cell r="G26332">
            <v>83.75</v>
          </cell>
        </row>
        <row r="26333">
          <cell r="A26333" t="str">
            <v>CDHU04.18.470</v>
          </cell>
          <cell r="B26333" t="str">
            <v>CDHU</v>
          </cell>
          <cell r="C26333" t="str">
            <v>04.18.470</v>
          </cell>
          <cell r="D26333" t="str">
            <v>Remoção de cruzeta de madeira</v>
          </cell>
          <cell r="E26333" t="str">
            <v>UN</v>
          </cell>
          <cell r="F26333">
            <v>109.94</v>
          </cell>
          <cell r="G26333">
            <v>117.81</v>
          </cell>
        </row>
        <row r="26334">
          <cell r="A26334" t="str">
            <v>CDHU04.19</v>
          </cell>
          <cell r="B26334" t="str">
            <v>CDHU</v>
          </cell>
          <cell r="C26334" t="str">
            <v>04.19</v>
          </cell>
          <cell r="D26334" t="str">
            <v>Retirada em instalação elétrica - letra D ate I</v>
          </cell>
        </row>
        <row r="26335">
          <cell r="A26335" t="str">
            <v>CDHU04.19.020</v>
          </cell>
          <cell r="B26335" t="str">
            <v>CDHU</v>
          </cell>
          <cell r="C26335" t="str">
            <v>04.19.020</v>
          </cell>
          <cell r="D26335" t="str">
            <v>Remoção de disjuntor de volume normal ou reduzido</v>
          </cell>
          <cell r="E26335" t="str">
            <v>UN</v>
          </cell>
          <cell r="F26335">
            <v>214.02</v>
          </cell>
          <cell r="G26335">
            <v>229.34</v>
          </cell>
        </row>
        <row r="26336">
          <cell r="A26336" t="str">
            <v>CDHU04.19.030</v>
          </cell>
          <cell r="B26336" t="str">
            <v>CDHU</v>
          </cell>
          <cell r="C26336" t="str">
            <v>04.19.030</v>
          </cell>
          <cell r="D26336" t="str">
            <v>Remoção de disjuntor a seco aberto tripolar, 600 V de 800 A</v>
          </cell>
          <cell r="E26336" t="str">
            <v>UN</v>
          </cell>
          <cell r="F26336">
            <v>52.1</v>
          </cell>
          <cell r="G26336">
            <v>55.83</v>
          </cell>
        </row>
        <row r="26337">
          <cell r="A26337" t="str">
            <v>CDHU04.19.060</v>
          </cell>
          <cell r="B26337" t="str">
            <v>CDHU</v>
          </cell>
          <cell r="C26337" t="str">
            <v>04.19.060</v>
          </cell>
          <cell r="D26337" t="str">
            <v>Remoção de disjuntor termomagnético</v>
          </cell>
          <cell r="E26337" t="str">
            <v>UN</v>
          </cell>
          <cell r="F26337">
            <v>13.03</v>
          </cell>
          <cell r="G26337">
            <v>13.96</v>
          </cell>
        </row>
        <row r="26338">
          <cell r="A26338" t="str">
            <v>CDHU04.19.080</v>
          </cell>
          <cell r="B26338" t="str">
            <v>CDHU</v>
          </cell>
          <cell r="C26338" t="str">
            <v>04.19.080</v>
          </cell>
          <cell r="D26338" t="str">
            <v>Remoção de fundo de quadro de distribuição ou caixa de passagem</v>
          </cell>
          <cell r="E26338" t="str">
            <v>M2</v>
          </cell>
          <cell r="F26338">
            <v>52.1</v>
          </cell>
          <cell r="G26338">
            <v>55.83</v>
          </cell>
        </row>
        <row r="26339">
          <cell r="A26339" t="str">
            <v>CDHU04.19.100</v>
          </cell>
          <cell r="B26339" t="str">
            <v>CDHU</v>
          </cell>
          <cell r="C26339" t="str">
            <v>04.19.100</v>
          </cell>
          <cell r="D26339" t="str">
            <v>Remoção de gancho de sustentação de luminária em perfilado</v>
          </cell>
          <cell r="E26339" t="str">
            <v>UN</v>
          </cell>
          <cell r="F26339">
            <v>10.42</v>
          </cell>
          <cell r="G26339">
            <v>11.16</v>
          </cell>
        </row>
        <row r="26340">
          <cell r="A26340" t="str">
            <v>CDHU04.19.120</v>
          </cell>
          <cell r="B26340" t="str">
            <v>CDHU</v>
          </cell>
          <cell r="C26340" t="str">
            <v>04.19.120</v>
          </cell>
          <cell r="D26340" t="str">
            <v>Remoção de interruptores, tomadas, botão de campainha ou cigarra</v>
          </cell>
          <cell r="E26340" t="str">
            <v>UN</v>
          </cell>
          <cell r="F26340">
            <v>20.84</v>
          </cell>
          <cell r="G26340">
            <v>22.33</v>
          </cell>
        </row>
        <row r="26341">
          <cell r="A26341" t="str">
            <v>CDHU04.19.140</v>
          </cell>
          <cell r="B26341" t="str">
            <v>CDHU</v>
          </cell>
          <cell r="C26341" t="str">
            <v>04.19.140</v>
          </cell>
          <cell r="D26341" t="str">
            <v>Remoção de isolador tipo castanha e gancho de sustentação</v>
          </cell>
          <cell r="E26341" t="str">
            <v>UN</v>
          </cell>
          <cell r="F26341">
            <v>5.21</v>
          </cell>
          <cell r="G26341">
            <v>5.58</v>
          </cell>
        </row>
        <row r="26342">
          <cell r="A26342" t="str">
            <v>CDHU04.19.160</v>
          </cell>
          <cell r="B26342" t="str">
            <v>CDHU</v>
          </cell>
          <cell r="C26342" t="str">
            <v>04.19.160</v>
          </cell>
          <cell r="D26342" t="str">
            <v>Remoção de isolador tipo disco completo e gancho de suspensão</v>
          </cell>
          <cell r="E26342" t="str">
            <v>UN</v>
          </cell>
          <cell r="F26342">
            <v>7.82</v>
          </cell>
          <cell r="G26342">
            <v>8.3800000000000008</v>
          </cell>
        </row>
        <row r="26343">
          <cell r="A26343" t="str">
            <v>CDHU04.19.180</v>
          </cell>
          <cell r="B26343" t="str">
            <v>CDHU</v>
          </cell>
          <cell r="C26343" t="str">
            <v>04.19.180</v>
          </cell>
          <cell r="D26343" t="str">
            <v>Remoção de isolador tipo pino, inclusive o pino</v>
          </cell>
          <cell r="E26343" t="str">
            <v>UN</v>
          </cell>
          <cell r="F26343">
            <v>13.03</v>
          </cell>
          <cell r="G26343">
            <v>13.96</v>
          </cell>
        </row>
        <row r="26344">
          <cell r="A26344" t="str">
            <v>CDHU04.19.190</v>
          </cell>
          <cell r="B26344" t="str">
            <v>CDHU</v>
          </cell>
          <cell r="C26344" t="str">
            <v>04.19.190</v>
          </cell>
          <cell r="D26344" t="str">
            <v>Remoção de isolador galvanizado uso geral</v>
          </cell>
          <cell r="E26344" t="str">
            <v>UN</v>
          </cell>
          <cell r="F26344">
            <v>13.03</v>
          </cell>
          <cell r="G26344">
            <v>13.96</v>
          </cell>
        </row>
        <row r="26345">
          <cell r="A26345" t="str">
            <v>CDHU04.20</v>
          </cell>
          <cell r="B26345" t="str">
            <v>CDHU</v>
          </cell>
          <cell r="C26345" t="str">
            <v>04.20</v>
          </cell>
          <cell r="D26345" t="str">
            <v>Retirada em instalação elétrica - letra J ate N</v>
          </cell>
        </row>
        <row r="26346">
          <cell r="A26346" t="str">
            <v>CDHU04.20.020</v>
          </cell>
          <cell r="B26346" t="str">
            <v>CDHU</v>
          </cell>
          <cell r="C26346" t="str">
            <v>04.20.020</v>
          </cell>
          <cell r="D26346" t="str">
            <v>Remoção de janela de ventilação, iluminação ou ventilação e iluminação padrão</v>
          </cell>
          <cell r="E26346" t="str">
            <v>UN</v>
          </cell>
          <cell r="F26346">
            <v>36.65</v>
          </cell>
          <cell r="G26346">
            <v>39.270000000000003</v>
          </cell>
        </row>
        <row r="26347">
          <cell r="A26347" t="str">
            <v>CDHU04.20.040</v>
          </cell>
          <cell r="B26347" t="str">
            <v>CDHU</v>
          </cell>
          <cell r="C26347" t="str">
            <v>04.20.040</v>
          </cell>
          <cell r="D26347" t="str">
            <v>Remoção de lâmpada</v>
          </cell>
          <cell r="E26347" t="str">
            <v>UN</v>
          </cell>
          <cell r="F26347">
            <v>4.24</v>
          </cell>
          <cell r="G26347">
            <v>4.54</v>
          </cell>
        </row>
        <row r="26348">
          <cell r="A26348" t="str">
            <v>CDHU04.20.060</v>
          </cell>
          <cell r="B26348" t="str">
            <v>CDHU</v>
          </cell>
          <cell r="C26348" t="str">
            <v>04.20.060</v>
          </cell>
          <cell r="D26348" t="str">
            <v>Remoção de luz de obstáculo</v>
          </cell>
          <cell r="E26348" t="str">
            <v>UN</v>
          </cell>
          <cell r="F26348">
            <v>52.1</v>
          </cell>
          <cell r="G26348">
            <v>55.83</v>
          </cell>
        </row>
        <row r="26349">
          <cell r="A26349" t="str">
            <v>CDHU04.20.080</v>
          </cell>
          <cell r="B26349" t="str">
            <v>CDHU</v>
          </cell>
          <cell r="C26349" t="str">
            <v>04.20.080</v>
          </cell>
          <cell r="D26349" t="str">
            <v>Remoção de manopla de comando de disjuntor</v>
          </cell>
          <cell r="E26349" t="str">
            <v>UN</v>
          </cell>
          <cell r="F26349">
            <v>26.06</v>
          </cell>
          <cell r="G26349">
            <v>27.92</v>
          </cell>
        </row>
        <row r="26350">
          <cell r="A26350" t="str">
            <v>CDHU04.20.100</v>
          </cell>
          <cell r="B26350" t="str">
            <v>CDHU</v>
          </cell>
          <cell r="C26350" t="str">
            <v>04.20.100</v>
          </cell>
          <cell r="D26350" t="str">
            <v>Remoção de mão francesa</v>
          </cell>
          <cell r="E26350" t="str">
            <v>UN</v>
          </cell>
          <cell r="F26350">
            <v>21.19</v>
          </cell>
          <cell r="G26350">
            <v>22.71</v>
          </cell>
        </row>
        <row r="26351">
          <cell r="A26351" t="str">
            <v>CDHU04.20.120</v>
          </cell>
          <cell r="B26351" t="str">
            <v>CDHU</v>
          </cell>
          <cell r="C26351" t="str">
            <v>04.20.120</v>
          </cell>
          <cell r="D26351" t="str">
            <v>Remoção de terminal modular (mufla) tripolar ou unipolar</v>
          </cell>
          <cell r="E26351" t="str">
            <v>UN</v>
          </cell>
          <cell r="F26351">
            <v>73.290000000000006</v>
          </cell>
          <cell r="G26351">
            <v>78.540000000000006</v>
          </cell>
        </row>
        <row r="26352">
          <cell r="A26352" t="str">
            <v>CDHU04.21</v>
          </cell>
          <cell r="B26352" t="str">
            <v>CDHU</v>
          </cell>
          <cell r="C26352" t="str">
            <v>04.21</v>
          </cell>
          <cell r="D26352" t="str">
            <v>Retirada em instalação elétrica - letra O ate S</v>
          </cell>
        </row>
        <row r="26353">
          <cell r="A26353" t="str">
            <v>CDHU04.21.020</v>
          </cell>
          <cell r="B26353" t="str">
            <v>CDHU</v>
          </cell>
          <cell r="C26353" t="str">
            <v>04.21.020</v>
          </cell>
          <cell r="D26353" t="str">
            <v>Remoção de óleo de disjuntor ou transformador</v>
          </cell>
          <cell r="E26353" t="str">
            <v>L</v>
          </cell>
          <cell r="F26353">
            <v>0.85</v>
          </cell>
          <cell r="G26353">
            <v>0.91</v>
          </cell>
        </row>
        <row r="26354">
          <cell r="A26354" t="str">
            <v>CDHU04.21.040</v>
          </cell>
          <cell r="B26354" t="str">
            <v>CDHU</v>
          </cell>
          <cell r="C26354" t="str">
            <v>04.21.040</v>
          </cell>
          <cell r="D26354" t="str">
            <v>Remoção de pára-raios tipo cristal-valve em cabine primária</v>
          </cell>
          <cell r="E26354" t="str">
            <v>UN</v>
          </cell>
          <cell r="F26354">
            <v>78.16</v>
          </cell>
          <cell r="G26354">
            <v>83.75</v>
          </cell>
        </row>
        <row r="26355">
          <cell r="A26355" t="str">
            <v>CDHU04.21.050</v>
          </cell>
          <cell r="B26355" t="str">
            <v>CDHU</v>
          </cell>
          <cell r="C26355" t="str">
            <v>04.21.050</v>
          </cell>
          <cell r="D26355" t="str">
            <v>Remoção de pára-raios tipo cristal-valve em poste singelo ou estaleiro</v>
          </cell>
          <cell r="E26355" t="str">
            <v>UN</v>
          </cell>
          <cell r="F26355">
            <v>104.2</v>
          </cell>
          <cell r="G26355">
            <v>111.66</v>
          </cell>
        </row>
        <row r="26356">
          <cell r="A26356" t="str">
            <v>CDHU04.21.060</v>
          </cell>
          <cell r="B26356" t="str">
            <v>CDHU</v>
          </cell>
          <cell r="C26356" t="str">
            <v>04.21.060</v>
          </cell>
          <cell r="D26356" t="str">
            <v>Remoção de perfilado</v>
          </cell>
          <cell r="E26356" t="str">
            <v>M</v>
          </cell>
          <cell r="F26356">
            <v>20.84</v>
          </cell>
          <cell r="G26356">
            <v>22.33</v>
          </cell>
        </row>
        <row r="26357">
          <cell r="A26357" t="str">
            <v>CDHU04.21.100</v>
          </cell>
          <cell r="B26357" t="str">
            <v>CDHU</v>
          </cell>
          <cell r="C26357" t="str">
            <v>04.21.100</v>
          </cell>
          <cell r="D26357" t="str">
            <v>Remoção de porta de quadro ou painel</v>
          </cell>
          <cell r="E26357" t="str">
            <v>M2</v>
          </cell>
          <cell r="F26357">
            <v>52.1</v>
          </cell>
          <cell r="G26357">
            <v>55.83</v>
          </cell>
        </row>
        <row r="26358">
          <cell r="A26358" t="str">
            <v>CDHU04.21.130</v>
          </cell>
          <cell r="B26358" t="str">
            <v>CDHU</v>
          </cell>
          <cell r="C26358" t="str">
            <v>04.21.130</v>
          </cell>
          <cell r="D26358" t="str">
            <v>Remoção de poste de concreto</v>
          </cell>
          <cell r="E26358" t="str">
            <v>UN</v>
          </cell>
          <cell r="F26358">
            <v>273.72000000000003</v>
          </cell>
          <cell r="G26358">
            <v>284.22000000000003</v>
          </cell>
        </row>
        <row r="26359">
          <cell r="A26359" t="str">
            <v>CDHU04.21.140</v>
          </cell>
          <cell r="B26359" t="str">
            <v>CDHU</v>
          </cell>
          <cell r="C26359" t="str">
            <v>04.21.140</v>
          </cell>
          <cell r="D26359" t="str">
            <v>Remoção de poste metálico</v>
          </cell>
          <cell r="E26359" t="str">
            <v>UN</v>
          </cell>
          <cell r="F26359">
            <v>273.72000000000003</v>
          </cell>
          <cell r="G26359">
            <v>284.22000000000003</v>
          </cell>
        </row>
        <row r="26360">
          <cell r="A26360" t="str">
            <v>CDHU04.21.150</v>
          </cell>
          <cell r="B26360" t="str">
            <v>CDHU</v>
          </cell>
          <cell r="C26360" t="str">
            <v>04.21.150</v>
          </cell>
          <cell r="D26360" t="str">
            <v>Remoção de poste de madeira</v>
          </cell>
          <cell r="E26360" t="str">
            <v>UN</v>
          </cell>
          <cell r="F26360">
            <v>164.16</v>
          </cell>
          <cell r="G26360">
            <v>175.91</v>
          </cell>
        </row>
        <row r="26361">
          <cell r="A26361" t="str">
            <v>CDHU04.21.160</v>
          </cell>
          <cell r="B26361" t="str">
            <v>CDHU</v>
          </cell>
          <cell r="C26361" t="str">
            <v>04.21.160</v>
          </cell>
          <cell r="D26361" t="str">
            <v>Remoção de quadro de distribuição, chamada ou caixa de passagem</v>
          </cell>
          <cell r="E26361" t="str">
            <v>M2</v>
          </cell>
          <cell r="F26361">
            <v>104.2</v>
          </cell>
          <cell r="G26361">
            <v>111.66</v>
          </cell>
        </row>
        <row r="26362">
          <cell r="A26362" t="str">
            <v>CDHU04.21.200</v>
          </cell>
          <cell r="B26362" t="str">
            <v>CDHU</v>
          </cell>
          <cell r="C26362" t="str">
            <v>04.21.200</v>
          </cell>
          <cell r="D26362" t="str">
            <v>Remoção de reator para lâmpada</v>
          </cell>
          <cell r="E26362" t="str">
            <v>UN</v>
          </cell>
          <cell r="F26362">
            <v>18.329999999999998</v>
          </cell>
          <cell r="G26362">
            <v>19.64</v>
          </cell>
        </row>
        <row r="26363">
          <cell r="A26363" t="str">
            <v>CDHU04.21.210</v>
          </cell>
          <cell r="B26363" t="str">
            <v>CDHU</v>
          </cell>
          <cell r="C26363" t="str">
            <v>04.21.210</v>
          </cell>
          <cell r="D26363" t="str">
            <v>Remoção de reator para lâmpada fixo em poste</v>
          </cell>
          <cell r="E26363" t="str">
            <v>UN</v>
          </cell>
          <cell r="F26363">
            <v>104.2</v>
          </cell>
          <cell r="G26363">
            <v>111.66</v>
          </cell>
        </row>
        <row r="26364">
          <cell r="A26364" t="str">
            <v>CDHU04.21.240</v>
          </cell>
          <cell r="B26364" t="str">
            <v>CDHU</v>
          </cell>
          <cell r="C26364" t="str">
            <v>04.21.240</v>
          </cell>
          <cell r="D26364" t="str">
            <v>Remoção de relé</v>
          </cell>
          <cell r="E26364" t="str">
            <v>UN</v>
          </cell>
          <cell r="F26364">
            <v>24.73</v>
          </cell>
          <cell r="G26364">
            <v>26.5</v>
          </cell>
        </row>
        <row r="26365">
          <cell r="A26365" t="str">
            <v>CDHU04.21.260</v>
          </cell>
          <cell r="B26365" t="str">
            <v>CDHU</v>
          </cell>
          <cell r="C26365" t="str">
            <v>04.21.260</v>
          </cell>
          <cell r="D26365" t="str">
            <v>Remoção de roldana</v>
          </cell>
          <cell r="E26365" t="str">
            <v>UN</v>
          </cell>
          <cell r="F26365">
            <v>4.24</v>
          </cell>
          <cell r="G26365">
            <v>4.54</v>
          </cell>
        </row>
        <row r="26366">
          <cell r="A26366" t="str">
            <v>CDHU04.21.280</v>
          </cell>
          <cell r="B26366" t="str">
            <v>CDHU</v>
          </cell>
          <cell r="C26366" t="str">
            <v>04.21.280</v>
          </cell>
          <cell r="D26366" t="str">
            <v>Remoção de soquete</v>
          </cell>
          <cell r="E26366" t="str">
            <v>UN</v>
          </cell>
          <cell r="F26366">
            <v>4.24</v>
          </cell>
          <cell r="G26366">
            <v>4.54</v>
          </cell>
        </row>
        <row r="26367">
          <cell r="A26367" t="str">
            <v>CDHU04.21.300</v>
          </cell>
          <cell r="B26367" t="str">
            <v>CDHU</v>
          </cell>
          <cell r="C26367" t="str">
            <v>04.21.300</v>
          </cell>
          <cell r="D26367" t="str">
            <v>Remoção de suporte de transformador em poste singelo ou estaleiro</v>
          </cell>
          <cell r="E26367" t="str">
            <v>UN</v>
          </cell>
          <cell r="F26367">
            <v>33.9</v>
          </cell>
          <cell r="G26367">
            <v>36.340000000000003</v>
          </cell>
        </row>
        <row r="26368">
          <cell r="A26368" t="str">
            <v>CDHU04.22</v>
          </cell>
          <cell r="B26368" t="str">
            <v>CDHU</v>
          </cell>
          <cell r="C26368" t="str">
            <v>04.22</v>
          </cell>
          <cell r="D26368" t="str">
            <v>Retirada em instalação elétrica - letra T ate o final</v>
          </cell>
        </row>
        <row r="26369">
          <cell r="A26369" t="str">
            <v>CDHU04.22.020</v>
          </cell>
          <cell r="B26369" t="str">
            <v>CDHU</v>
          </cell>
          <cell r="C26369" t="str">
            <v>04.22.020</v>
          </cell>
          <cell r="D26369" t="str">
            <v>Remoção de terminal ou conector para cabos</v>
          </cell>
          <cell r="E26369" t="str">
            <v>UN</v>
          </cell>
          <cell r="F26369">
            <v>5.3</v>
          </cell>
          <cell r="G26369">
            <v>5.68</v>
          </cell>
        </row>
        <row r="26370">
          <cell r="A26370" t="str">
            <v>CDHU04.22.040</v>
          </cell>
          <cell r="B26370" t="str">
            <v>CDHU</v>
          </cell>
          <cell r="C26370" t="str">
            <v>04.22.040</v>
          </cell>
          <cell r="D26370" t="str">
            <v>Remoção de transformador de potência em cabine primária</v>
          </cell>
          <cell r="E26370" t="str">
            <v>UN</v>
          </cell>
          <cell r="F26370">
            <v>360.6</v>
          </cell>
          <cell r="G26370">
            <v>386.42</v>
          </cell>
        </row>
        <row r="26371">
          <cell r="A26371" t="str">
            <v>CDHU04.22.050</v>
          </cell>
          <cell r="B26371" t="str">
            <v>CDHU</v>
          </cell>
          <cell r="C26371" t="str">
            <v>04.22.050</v>
          </cell>
          <cell r="D26371" t="str">
            <v>Remoção de transformador de potencial completo (pequeno)</v>
          </cell>
          <cell r="E26371" t="str">
            <v>UN</v>
          </cell>
          <cell r="F26371">
            <v>33.86</v>
          </cell>
          <cell r="G26371">
            <v>36.29</v>
          </cell>
        </row>
        <row r="26372">
          <cell r="A26372" t="str">
            <v>CDHU04.22.060</v>
          </cell>
          <cell r="B26372" t="str">
            <v>CDHU</v>
          </cell>
          <cell r="C26372" t="str">
            <v>04.22.060</v>
          </cell>
          <cell r="D26372" t="str">
            <v>Remoção de transformador de potência trifásico até 225 kVA, a óleo, em poste singelo</v>
          </cell>
          <cell r="E26372" t="str">
            <v>UN</v>
          </cell>
          <cell r="F26372">
            <v>671.08</v>
          </cell>
          <cell r="G26372">
            <v>700.92</v>
          </cell>
        </row>
        <row r="26373">
          <cell r="A26373" t="str">
            <v>CDHU04.22.100</v>
          </cell>
          <cell r="B26373" t="str">
            <v>CDHU</v>
          </cell>
          <cell r="C26373" t="str">
            <v>04.22.100</v>
          </cell>
          <cell r="D26373" t="str">
            <v>Remoção de tubulação elétrica aparente com diâmetro externo acima de 50 mm</v>
          </cell>
          <cell r="E26373" t="str">
            <v>M</v>
          </cell>
          <cell r="F26373">
            <v>26.06</v>
          </cell>
          <cell r="G26373">
            <v>27.92</v>
          </cell>
        </row>
        <row r="26374">
          <cell r="A26374" t="str">
            <v>CDHU04.22.110</v>
          </cell>
          <cell r="B26374" t="str">
            <v>CDHU</v>
          </cell>
          <cell r="C26374" t="str">
            <v>04.22.110</v>
          </cell>
          <cell r="D26374" t="str">
            <v>Remoção de tubulação elétrica aparente com diâmetro externo até 50 mm</v>
          </cell>
          <cell r="E26374" t="str">
            <v>M</v>
          </cell>
          <cell r="F26374">
            <v>13.03</v>
          </cell>
          <cell r="G26374">
            <v>13.96</v>
          </cell>
        </row>
        <row r="26375">
          <cell r="A26375" t="str">
            <v>CDHU04.22.120</v>
          </cell>
          <cell r="B26375" t="str">
            <v>CDHU</v>
          </cell>
          <cell r="C26375" t="str">
            <v>04.22.120</v>
          </cell>
          <cell r="D26375" t="str">
            <v>Remoção de tubulação elétrica embutida com diâmetro externo acima de 50 mm</v>
          </cell>
          <cell r="E26375" t="str">
            <v>M</v>
          </cell>
          <cell r="F26375">
            <v>52.1</v>
          </cell>
          <cell r="G26375">
            <v>55.83</v>
          </cell>
        </row>
        <row r="26376">
          <cell r="A26376" t="str">
            <v>CDHU04.22.130</v>
          </cell>
          <cell r="B26376" t="str">
            <v>CDHU</v>
          </cell>
          <cell r="C26376" t="str">
            <v>04.22.130</v>
          </cell>
          <cell r="D26376" t="str">
            <v>Remoção de tubulação elétrica embutida com diâmetro externo até 50 mm</v>
          </cell>
          <cell r="E26376" t="str">
            <v>M</v>
          </cell>
          <cell r="F26376">
            <v>26.06</v>
          </cell>
          <cell r="G26376">
            <v>27.92</v>
          </cell>
        </row>
        <row r="26377">
          <cell r="A26377" t="str">
            <v>CDHU04.22.200</v>
          </cell>
          <cell r="B26377" t="str">
            <v>CDHU</v>
          </cell>
          <cell r="C26377" t="str">
            <v>04.22.200</v>
          </cell>
          <cell r="D26377" t="str">
            <v>Remoção de vergalhão</v>
          </cell>
          <cell r="E26377" t="str">
            <v>M</v>
          </cell>
          <cell r="F26377">
            <v>10.42</v>
          </cell>
          <cell r="G26377">
            <v>11.16</v>
          </cell>
        </row>
        <row r="26378">
          <cell r="A26378" t="str">
            <v>CDHU04.30</v>
          </cell>
          <cell r="B26378" t="str">
            <v>CDHU</v>
          </cell>
          <cell r="C26378" t="str">
            <v>04.30</v>
          </cell>
          <cell r="D26378" t="str">
            <v>Retirada em instalação hidráulica</v>
          </cell>
        </row>
        <row r="26379">
          <cell r="A26379" t="str">
            <v>CDHU04.30.020</v>
          </cell>
          <cell r="B26379" t="str">
            <v>CDHU</v>
          </cell>
          <cell r="C26379" t="str">
            <v>04.30.020</v>
          </cell>
          <cell r="D26379" t="str">
            <v>Remoção de calha ou rufo</v>
          </cell>
          <cell r="E26379" t="str">
            <v>M</v>
          </cell>
          <cell r="F26379">
            <v>4.87</v>
          </cell>
          <cell r="G26379">
            <v>5.22</v>
          </cell>
        </row>
        <row r="26380">
          <cell r="A26380" t="str">
            <v>CDHU04.30.040</v>
          </cell>
          <cell r="B26380" t="str">
            <v>CDHU</v>
          </cell>
          <cell r="C26380" t="str">
            <v>04.30.040</v>
          </cell>
          <cell r="D26380" t="str">
            <v>Remoção de condutor aparente</v>
          </cell>
          <cell r="E26380" t="str">
            <v>M</v>
          </cell>
          <cell r="F26380">
            <v>3.18</v>
          </cell>
          <cell r="G26380">
            <v>3.41</v>
          </cell>
        </row>
        <row r="26381">
          <cell r="A26381" t="str">
            <v>CDHU04.30.060</v>
          </cell>
          <cell r="B26381" t="str">
            <v>CDHU</v>
          </cell>
          <cell r="C26381" t="str">
            <v>04.30.060</v>
          </cell>
          <cell r="D26381" t="str">
            <v>Remoção de tubulação hidráulica em geral, incluindo conexões, caixas e ralos</v>
          </cell>
          <cell r="E26381" t="str">
            <v>M</v>
          </cell>
          <cell r="F26381">
            <v>8.48</v>
          </cell>
          <cell r="G26381">
            <v>9.08</v>
          </cell>
        </row>
        <row r="26382">
          <cell r="A26382" t="str">
            <v>CDHU04.30.080</v>
          </cell>
          <cell r="B26382" t="str">
            <v>CDHU</v>
          </cell>
          <cell r="C26382" t="str">
            <v>04.30.080</v>
          </cell>
          <cell r="D26382" t="str">
            <v>Remoção de hidrante de parede completo</v>
          </cell>
          <cell r="E26382" t="str">
            <v>UN</v>
          </cell>
          <cell r="F26382">
            <v>92.73</v>
          </cell>
          <cell r="G26382">
            <v>99.36</v>
          </cell>
        </row>
        <row r="26383">
          <cell r="A26383" t="str">
            <v>CDHU04.30.100</v>
          </cell>
          <cell r="B26383" t="str">
            <v>CDHU</v>
          </cell>
          <cell r="C26383" t="str">
            <v>04.30.100</v>
          </cell>
          <cell r="D26383" t="str">
            <v>Remoção de reservatório em fibrocimento até 1000 litros</v>
          </cell>
          <cell r="E26383" t="str">
            <v>UN</v>
          </cell>
          <cell r="F26383">
            <v>156.30000000000001</v>
          </cell>
          <cell r="G26383">
            <v>167.49</v>
          </cell>
        </row>
        <row r="26384">
          <cell r="A26384" t="str">
            <v>CDHU04.31</v>
          </cell>
          <cell r="B26384" t="str">
            <v>CDHU</v>
          </cell>
          <cell r="C26384" t="str">
            <v>04.31</v>
          </cell>
          <cell r="D26384" t="str">
            <v>Retirada em instalação de combate a incêndio</v>
          </cell>
        </row>
        <row r="26385">
          <cell r="A26385" t="str">
            <v>CDHU04.31.010</v>
          </cell>
          <cell r="B26385" t="str">
            <v>CDHU</v>
          </cell>
          <cell r="C26385" t="str">
            <v>04.31.010</v>
          </cell>
          <cell r="D26385" t="str">
            <v>Retirada de bico de sprinkler</v>
          </cell>
          <cell r="E26385" t="str">
            <v>UN</v>
          </cell>
          <cell r="F26385">
            <v>14.66</v>
          </cell>
          <cell r="G26385">
            <v>15.7</v>
          </cell>
        </row>
        <row r="26386">
          <cell r="A26386" t="str">
            <v>CDHU04.35</v>
          </cell>
          <cell r="B26386" t="str">
            <v>CDHU</v>
          </cell>
          <cell r="C26386" t="str">
            <v>04.35</v>
          </cell>
          <cell r="D26386" t="str">
            <v>Retirada de sistema e equipamento de conforto mecânico</v>
          </cell>
        </row>
        <row r="26387">
          <cell r="A26387" t="str">
            <v>CDHU04.35.050</v>
          </cell>
          <cell r="B26387" t="str">
            <v>CDHU</v>
          </cell>
          <cell r="C26387" t="str">
            <v>04.35.050</v>
          </cell>
          <cell r="D26387" t="str">
            <v>Retirada de aparelho de ar condicionado portátil</v>
          </cell>
          <cell r="E26387" t="str">
            <v>UN</v>
          </cell>
          <cell r="F26387">
            <v>23.62</v>
          </cell>
          <cell r="G26387">
            <v>25.31</v>
          </cell>
        </row>
        <row r="26388">
          <cell r="A26388" t="str">
            <v>CDHU04.40</v>
          </cell>
          <cell r="B26388" t="str">
            <v>CDHU</v>
          </cell>
          <cell r="C26388" t="str">
            <v>04.40</v>
          </cell>
          <cell r="D26388" t="str">
            <v>Retirada diversa de pecas pre-moldadas</v>
          </cell>
        </row>
        <row r="26389">
          <cell r="A26389" t="str">
            <v>CDHU04.40.010</v>
          </cell>
          <cell r="B26389" t="str">
            <v>CDHU</v>
          </cell>
          <cell r="C26389" t="str">
            <v>04.40.010</v>
          </cell>
          <cell r="D26389" t="str">
            <v>Retirada manual de guia pré-moldada, inclusive limpeza, carregamento, transporte até 1 quilômetro e descarregamento</v>
          </cell>
          <cell r="E26389" t="str">
            <v>M</v>
          </cell>
          <cell r="F26389">
            <v>9.3699999999999992</v>
          </cell>
          <cell r="G26389">
            <v>9.9700000000000006</v>
          </cell>
        </row>
        <row r="26390">
          <cell r="A26390" t="str">
            <v>CDHU04.40.020</v>
          </cell>
          <cell r="B26390" t="str">
            <v>CDHU</v>
          </cell>
          <cell r="C26390" t="str">
            <v>04.40.020</v>
          </cell>
          <cell r="D26390" t="str">
            <v>Retirada de soleira ou peitoril em geral</v>
          </cell>
          <cell r="E26390" t="str">
            <v>M</v>
          </cell>
          <cell r="F26390">
            <v>4.24</v>
          </cell>
          <cell r="G26390">
            <v>4.54</v>
          </cell>
        </row>
        <row r="26391">
          <cell r="A26391" t="str">
            <v>CDHU04.40.030</v>
          </cell>
          <cell r="B26391" t="str">
            <v>CDHU</v>
          </cell>
          <cell r="C26391" t="str">
            <v>04.40.030</v>
          </cell>
          <cell r="D26391" t="str">
            <v>Retirada manual de guia pré-moldada, inclusive limpeza e empilhamento</v>
          </cell>
          <cell r="E26391" t="str">
            <v>M</v>
          </cell>
          <cell r="F26391">
            <v>8.48</v>
          </cell>
          <cell r="G26391">
            <v>9.08</v>
          </cell>
        </row>
        <row r="26392">
          <cell r="A26392" t="str">
            <v>CDHU04.40.050</v>
          </cell>
          <cell r="B26392" t="str">
            <v>CDHU</v>
          </cell>
          <cell r="C26392" t="str">
            <v>04.40.050</v>
          </cell>
          <cell r="D26392" t="str">
            <v>Retirada manual de paralelepípedo ou lajota de concreto, inclusive limpeza, carregamento, transporte até 1 quilômetro e descarregamento</v>
          </cell>
          <cell r="E26392" t="str">
            <v>M2</v>
          </cell>
          <cell r="F26392">
            <v>19.809999999999999</v>
          </cell>
          <cell r="G26392">
            <v>20.73</v>
          </cell>
        </row>
        <row r="26393">
          <cell r="A26393" t="str">
            <v>CDHU04.40.070</v>
          </cell>
          <cell r="B26393" t="str">
            <v>CDHU</v>
          </cell>
          <cell r="C26393" t="str">
            <v>04.40.070</v>
          </cell>
          <cell r="D26393" t="str">
            <v>Retirada manual de paralelepípedo ou lajota de concreto, inclusive limpeza e empilhamento</v>
          </cell>
          <cell r="E26393" t="str">
            <v>M2</v>
          </cell>
          <cell r="F26393">
            <v>12.71</v>
          </cell>
          <cell r="G26393">
            <v>13.63</v>
          </cell>
        </row>
        <row r="26394">
          <cell r="A26394" t="str">
            <v>CDHU04.41</v>
          </cell>
          <cell r="B26394" t="str">
            <v>CDHU</v>
          </cell>
          <cell r="C26394" t="str">
            <v>04.41</v>
          </cell>
          <cell r="D26394" t="str">
            <v>Retirada de dispositivos viários</v>
          </cell>
        </row>
        <row r="26395">
          <cell r="A26395" t="str">
            <v>CDHU04.41.001</v>
          </cell>
          <cell r="B26395" t="str">
            <v>CDHU</v>
          </cell>
          <cell r="C26395" t="str">
            <v>04.41.001</v>
          </cell>
          <cell r="D26395" t="str">
            <v>Retirada de placa de solo</v>
          </cell>
          <cell r="E26395" t="str">
            <v>M2</v>
          </cell>
          <cell r="F26395">
            <v>61.26</v>
          </cell>
          <cell r="G26395">
            <v>62.6</v>
          </cell>
        </row>
        <row r="26396">
          <cell r="A26396" t="str">
            <v>CDHU05</v>
          </cell>
          <cell r="B26396" t="str">
            <v>CDHU</v>
          </cell>
          <cell r="C26396" t="str">
            <v>05</v>
          </cell>
          <cell r="D26396" t="str">
            <v>TRANSPORTE E MOVIMENTACAO, DENTRO E FORA DA OBRA</v>
          </cell>
        </row>
        <row r="26397">
          <cell r="A26397" t="str">
            <v>CDHU05.04</v>
          </cell>
          <cell r="B26397" t="str">
            <v>CDHU</v>
          </cell>
          <cell r="C26397" t="str">
            <v>05.04</v>
          </cell>
          <cell r="D26397" t="str">
            <v>Transporte de material solto</v>
          </cell>
        </row>
        <row r="26398">
          <cell r="A26398" t="str">
            <v>CDHU05.04.060</v>
          </cell>
          <cell r="B26398" t="str">
            <v>CDHU</v>
          </cell>
          <cell r="C26398" t="str">
            <v>05.04.060</v>
          </cell>
          <cell r="D26398" t="str">
            <v>Transporte manual horizontal e/ou vertical de entulho até o local de despejo - ensacado</v>
          </cell>
          <cell r="E26398" t="str">
            <v>M3</v>
          </cell>
          <cell r="F26398">
            <v>140.88999999999999</v>
          </cell>
          <cell r="G26398">
            <v>149.09</v>
          </cell>
        </row>
        <row r="26399">
          <cell r="A26399" t="str">
            <v>CDHU05.07</v>
          </cell>
          <cell r="B26399" t="str">
            <v>CDHU</v>
          </cell>
          <cell r="C26399" t="str">
            <v>05.07</v>
          </cell>
          <cell r="D26399" t="str">
            <v>Transporte comercial, carreteiro e aluguel</v>
          </cell>
        </row>
        <row r="26400">
          <cell r="A26400" t="str">
            <v>CDHU05.07.040</v>
          </cell>
          <cell r="B26400" t="str">
            <v>CDHU</v>
          </cell>
          <cell r="C26400" t="str">
            <v>05.07.040</v>
          </cell>
          <cell r="D26400" t="str">
            <v>Remoção de entulho separado de obra com caçamba metálica - terra, alvenaria, concreto, argamassa, madeira, papel, plástico ou metal</v>
          </cell>
          <cell r="E26400" t="str">
            <v>M3</v>
          </cell>
          <cell r="F26400">
            <v>111.74</v>
          </cell>
          <cell r="G26400">
            <v>112.66</v>
          </cell>
        </row>
        <row r="26401">
          <cell r="A26401" t="str">
            <v>CDHU05.07.050</v>
          </cell>
          <cell r="B26401" t="str">
            <v>CDHU</v>
          </cell>
          <cell r="C26401" t="str">
            <v>05.07.050</v>
          </cell>
          <cell r="D26401" t="str">
            <v>Remoção de entulho de obra com caçamba metálica - material volumoso e misturado por alvenaria, terra, madeira, papel, plástico e metal</v>
          </cell>
          <cell r="E26401" t="str">
            <v>M3</v>
          </cell>
          <cell r="F26401">
            <v>135.31</v>
          </cell>
          <cell r="G26401">
            <v>136.22999999999999</v>
          </cell>
        </row>
        <row r="26402">
          <cell r="A26402" t="str">
            <v>CDHU05.07.060</v>
          </cell>
          <cell r="B26402" t="str">
            <v>CDHU</v>
          </cell>
          <cell r="C26402" t="str">
            <v>05.07.060</v>
          </cell>
          <cell r="D26402" t="str">
            <v>Remoção de entulho de obra com caçamba metálica - material rejeitado e misturado por vegetação, isopor, manta asfáltica e lã de vidro</v>
          </cell>
          <cell r="E26402" t="str">
            <v>M3</v>
          </cell>
          <cell r="F26402">
            <v>138.11000000000001</v>
          </cell>
          <cell r="G26402">
            <v>139.03</v>
          </cell>
        </row>
        <row r="26403">
          <cell r="A26403" t="str">
            <v>CDHU05.07.070</v>
          </cell>
          <cell r="B26403" t="str">
            <v>CDHU</v>
          </cell>
          <cell r="C26403" t="str">
            <v>05.07.070</v>
          </cell>
          <cell r="D26403" t="str">
            <v>Remoção de entulho de obra com caçamba metálica - gesso e/ou drywall</v>
          </cell>
          <cell r="E26403" t="str">
            <v>M3</v>
          </cell>
          <cell r="F26403">
            <v>135.86000000000001</v>
          </cell>
          <cell r="G26403">
            <v>136.78</v>
          </cell>
        </row>
        <row r="26404">
          <cell r="A26404" t="str">
            <v>CDHU05.07.100</v>
          </cell>
          <cell r="B26404" t="str">
            <v>CDHU</v>
          </cell>
          <cell r="C26404" t="str">
            <v>05.07.100</v>
          </cell>
          <cell r="D26404" t="str">
            <v>Transporte de resíduo sólido em aterro - telhas cimento amianto Classe D</v>
          </cell>
          <cell r="E26404" t="str">
            <v>T</v>
          </cell>
          <cell r="F26404">
            <v>276.77999999999997</v>
          </cell>
          <cell r="G26404">
            <v>276.86</v>
          </cell>
        </row>
        <row r="26405">
          <cell r="A26405" t="str">
            <v>CDHU05.08</v>
          </cell>
          <cell r="B26405" t="str">
            <v>CDHU</v>
          </cell>
          <cell r="C26405" t="str">
            <v>05.08</v>
          </cell>
          <cell r="D26405" t="str">
            <v>Transporte mecanizado de material solto</v>
          </cell>
        </row>
        <row r="26406">
          <cell r="A26406" t="str">
            <v>CDHU05.08.060</v>
          </cell>
          <cell r="B26406" t="str">
            <v>CDHU</v>
          </cell>
          <cell r="C26406" t="str">
            <v>05.08.060</v>
          </cell>
          <cell r="D26406" t="str">
            <v>Transporte de entulho, para distâncias superiores ao 3° km até o 5° km</v>
          </cell>
          <cell r="E26406" t="str">
            <v>M3</v>
          </cell>
          <cell r="F26406">
            <v>21.36</v>
          </cell>
          <cell r="G26406">
            <v>21.36</v>
          </cell>
        </row>
        <row r="26407">
          <cell r="A26407" t="str">
            <v>CDHU05.08.080</v>
          </cell>
          <cell r="B26407" t="str">
            <v>CDHU</v>
          </cell>
          <cell r="C26407" t="str">
            <v>05.08.080</v>
          </cell>
          <cell r="D26407" t="str">
            <v>Transporte de entulho, para distâncias superiores ao 5° km até o 10° km</v>
          </cell>
          <cell r="E26407" t="str">
            <v>M3</v>
          </cell>
          <cell r="F26407">
            <v>40.049999999999997</v>
          </cell>
          <cell r="G26407">
            <v>40.049999999999997</v>
          </cell>
        </row>
        <row r="26408">
          <cell r="A26408" t="str">
            <v>CDHU05.08.100</v>
          </cell>
          <cell r="B26408" t="str">
            <v>CDHU</v>
          </cell>
          <cell r="C26408" t="str">
            <v>05.08.100</v>
          </cell>
          <cell r="D26408" t="str">
            <v>Transporte de entulho, para distâncias superiores ao 10° km até o 15° km</v>
          </cell>
          <cell r="E26408" t="str">
            <v>M3</v>
          </cell>
          <cell r="F26408">
            <v>49.73</v>
          </cell>
          <cell r="G26408">
            <v>49.73</v>
          </cell>
        </row>
        <row r="26409">
          <cell r="A26409" t="str">
            <v>CDHU05.08.120</v>
          </cell>
          <cell r="B26409" t="str">
            <v>CDHU</v>
          </cell>
          <cell r="C26409" t="str">
            <v>05.08.120</v>
          </cell>
          <cell r="D26409" t="str">
            <v>Transporte de entulho, para distâncias superiores ao 15° km até o 20° km</v>
          </cell>
          <cell r="E26409" t="str">
            <v>M3</v>
          </cell>
          <cell r="F26409">
            <v>56.56</v>
          </cell>
          <cell r="G26409">
            <v>56.56</v>
          </cell>
        </row>
        <row r="26410">
          <cell r="A26410" t="str">
            <v>CDHU05.08.140</v>
          </cell>
          <cell r="B26410" t="str">
            <v>CDHU</v>
          </cell>
          <cell r="C26410" t="str">
            <v>05.08.140</v>
          </cell>
          <cell r="D26410" t="str">
            <v>Transporte de entulho, para distâncias superiores ao 20° km</v>
          </cell>
          <cell r="E26410" t="str">
            <v>M3XKM</v>
          </cell>
          <cell r="F26410">
            <v>2.83</v>
          </cell>
          <cell r="G26410">
            <v>2.83</v>
          </cell>
        </row>
        <row r="26411">
          <cell r="A26411" t="str">
            <v>CDHU05.08.220</v>
          </cell>
          <cell r="B26411" t="str">
            <v>CDHU</v>
          </cell>
          <cell r="C26411" t="str">
            <v>05.08.220</v>
          </cell>
          <cell r="D26411" t="str">
            <v>Carregamento mecanizado de entulho fragmentado, com caminhão à disposição dentro da obra, até o raio de 1 km</v>
          </cell>
          <cell r="E26411" t="str">
            <v>M3</v>
          </cell>
          <cell r="F26411">
            <v>17.27</v>
          </cell>
          <cell r="G26411">
            <v>17.27</v>
          </cell>
        </row>
        <row r="26412">
          <cell r="A26412" t="str">
            <v>CDHU05.09</v>
          </cell>
          <cell r="B26412" t="str">
            <v>CDHU</v>
          </cell>
          <cell r="C26412" t="str">
            <v>05.09</v>
          </cell>
          <cell r="D26412" t="str">
            <v>Taxas de recolhimento</v>
          </cell>
        </row>
        <row r="26413">
          <cell r="A26413" t="str">
            <v>CDHU05.09.006</v>
          </cell>
          <cell r="B26413" t="str">
            <v>CDHU</v>
          </cell>
          <cell r="C26413" t="str">
            <v>05.09.006</v>
          </cell>
          <cell r="D26413" t="str">
            <v>Taxa de destinação de resíduo sólido em aterro, tipo inerte</v>
          </cell>
          <cell r="E26413" t="str">
            <v>T</v>
          </cell>
          <cell r="F26413">
            <v>48.06</v>
          </cell>
          <cell r="G26413">
            <v>48.06</v>
          </cell>
        </row>
        <row r="26414">
          <cell r="A26414" t="str">
            <v>CDHU05.09.007</v>
          </cell>
          <cell r="B26414" t="str">
            <v>CDHU</v>
          </cell>
          <cell r="C26414" t="str">
            <v>05.09.007</v>
          </cell>
          <cell r="D26414" t="str">
            <v>Taxa de destinação de resíduo sólido em aterro, tipo solo/terra</v>
          </cell>
          <cell r="E26414" t="str">
            <v>M3</v>
          </cell>
          <cell r="F26414">
            <v>31.05</v>
          </cell>
          <cell r="G26414">
            <v>31.05</v>
          </cell>
        </row>
        <row r="26415">
          <cell r="A26415" t="str">
            <v>CDHU05.09.008</v>
          </cell>
          <cell r="B26415" t="str">
            <v>CDHU</v>
          </cell>
          <cell r="C26415" t="str">
            <v>05.09.008</v>
          </cell>
          <cell r="D26415" t="str">
            <v>Taxa de destinação de resíduo sólido em aterro - telhas cimento amianto</v>
          </cell>
          <cell r="E26415" t="str">
            <v>T</v>
          </cell>
          <cell r="F26415">
            <v>922.99</v>
          </cell>
          <cell r="G26415">
            <v>922.99</v>
          </cell>
        </row>
        <row r="26416">
          <cell r="A26416" t="str">
            <v>CDHU05.10</v>
          </cell>
          <cell r="B26416" t="str">
            <v>CDHU</v>
          </cell>
          <cell r="C26416" t="str">
            <v>05.10</v>
          </cell>
          <cell r="D26416" t="str">
            <v>Transporte mecanizado de solo</v>
          </cell>
        </row>
        <row r="26417">
          <cell r="A26417" t="str">
            <v>CDHU05.10.010</v>
          </cell>
          <cell r="B26417" t="str">
            <v>CDHU</v>
          </cell>
          <cell r="C26417" t="str">
            <v>05.10.010</v>
          </cell>
          <cell r="D26417" t="str">
            <v>Carregamento mecanizado de solo de 1ª e 2ª categoria</v>
          </cell>
          <cell r="E26417" t="str">
            <v>M3</v>
          </cell>
          <cell r="F26417">
            <v>5.52</v>
          </cell>
          <cell r="G26417">
            <v>5.52</v>
          </cell>
        </row>
        <row r="26418">
          <cell r="A26418" t="str">
            <v>CDHU05.10.020</v>
          </cell>
          <cell r="B26418" t="str">
            <v>CDHU</v>
          </cell>
          <cell r="C26418" t="str">
            <v>05.10.020</v>
          </cell>
          <cell r="D26418" t="str">
            <v>Transporte de solo de 1ª e 2ª categoria por caminhão até o 2° km</v>
          </cell>
          <cell r="E26418" t="str">
            <v>M3</v>
          </cell>
          <cell r="F26418">
            <v>8.7100000000000009</v>
          </cell>
          <cell r="G26418">
            <v>8.7100000000000009</v>
          </cell>
        </row>
        <row r="26419">
          <cell r="A26419" t="str">
            <v>CDHU05.10.021</v>
          </cell>
          <cell r="B26419" t="str">
            <v>CDHU</v>
          </cell>
          <cell r="C26419" t="str">
            <v>05.10.021</v>
          </cell>
          <cell r="D26419" t="str">
            <v>Transporte de solo de 1ª e 2ª categoria por caminhão para distâncias superiores ao 2° km até o 3° km</v>
          </cell>
          <cell r="E26419" t="str">
            <v>M3</v>
          </cell>
          <cell r="F26419">
            <v>13</v>
          </cell>
          <cell r="G26419">
            <v>13</v>
          </cell>
        </row>
        <row r="26420">
          <cell r="A26420" t="str">
            <v>CDHU05.10.022</v>
          </cell>
          <cell r="B26420" t="str">
            <v>CDHU</v>
          </cell>
          <cell r="C26420" t="str">
            <v>05.10.022</v>
          </cell>
          <cell r="D26420" t="str">
            <v>Transporte de solo de 1ª e 2ª categoria por caminhão para distâncias superiores ao 3° km até o 5° km</v>
          </cell>
          <cell r="E26420" t="str">
            <v>M3</v>
          </cell>
          <cell r="F26420">
            <v>14.37</v>
          </cell>
          <cell r="G26420">
            <v>14.37</v>
          </cell>
        </row>
        <row r="26421">
          <cell r="A26421" t="str">
            <v>CDHU05.10.023</v>
          </cell>
          <cell r="B26421" t="str">
            <v>CDHU</v>
          </cell>
          <cell r="C26421" t="str">
            <v>05.10.023</v>
          </cell>
          <cell r="D26421" t="str">
            <v>Transporte de solo de 1ª e 2ª categoria por caminhão para distâncias superiores ao 5° km até o 10° km</v>
          </cell>
          <cell r="E26421" t="str">
            <v>M3</v>
          </cell>
          <cell r="F26421">
            <v>19.21</v>
          </cell>
          <cell r="G26421">
            <v>19.21</v>
          </cell>
        </row>
        <row r="26422">
          <cell r="A26422" t="str">
            <v>CDHU05.10.024</v>
          </cell>
          <cell r="B26422" t="str">
            <v>CDHU</v>
          </cell>
          <cell r="C26422" t="str">
            <v>05.10.024</v>
          </cell>
          <cell r="D26422" t="str">
            <v>Transporte de solo de 1ª e 2ª categoria por caminhão para distâncias superiores ao 10° km até o 15° km</v>
          </cell>
          <cell r="E26422" t="str">
            <v>M3</v>
          </cell>
          <cell r="F26422">
            <v>28.79</v>
          </cell>
          <cell r="G26422">
            <v>28.79</v>
          </cell>
        </row>
        <row r="26423">
          <cell r="A26423" t="str">
            <v>CDHU05.10.025</v>
          </cell>
          <cell r="B26423" t="str">
            <v>CDHU</v>
          </cell>
          <cell r="C26423" t="str">
            <v>05.10.025</v>
          </cell>
          <cell r="D26423" t="str">
            <v>Transporte de solo de 1ª e 2ª categoria por caminhão para distâncias superiores ao 15° km até o 20° km</v>
          </cell>
          <cell r="E26423" t="str">
            <v>M3</v>
          </cell>
          <cell r="F26423">
            <v>38.340000000000003</v>
          </cell>
          <cell r="G26423">
            <v>38.340000000000003</v>
          </cell>
        </row>
        <row r="26424">
          <cell r="A26424" t="str">
            <v>CDHU05.10.026</v>
          </cell>
          <cell r="B26424" t="str">
            <v>CDHU</v>
          </cell>
          <cell r="C26424" t="str">
            <v>05.10.026</v>
          </cell>
          <cell r="D26424" t="str">
            <v>Transporte de solo de 1ª e 2ª categoria por caminhão para distâncias superiores ao 20° km</v>
          </cell>
          <cell r="E26424" t="str">
            <v>M3XKM</v>
          </cell>
          <cell r="F26424">
            <v>1.85</v>
          </cell>
          <cell r="G26424">
            <v>1.85</v>
          </cell>
        </row>
        <row r="26425">
          <cell r="A26425" t="str">
            <v>CDHU05.10.030</v>
          </cell>
          <cell r="B26425" t="str">
            <v>CDHU</v>
          </cell>
          <cell r="C26425" t="str">
            <v>05.10.030</v>
          </cell>
          <cell r="D26425" t="str">
            <v>Transporte de solo brejoso por caminhão até o 2° km</v>
          </cell>
          <cell r="E26425" t="str">
            <v>M3</v>
          </cell>
          <cell r="F26425">
            <v>14.98</v>
          </cell>
          <cell r="G26425">
            <v>14.98</v>
          </cell>
        </row>
        <row r="26426">
          <cell r="A26426" t="str">
            <v>CDHU05.10.031</v>
          </cell>
          <cell r="B26426" t="str">
            <v>CDHU</v>
          </cell>
          <cell r="C26426" t="str">
            <v>05.10.031</v>
          </cell>
          <cell r="D26426" t="str">
            <v>Transporte de solo brejoso por caminhão para distâncias superiores ao 2° km até o 3° km</v>
          </cell>
          <cell r="E26426" t="str">
            <v>M3</v>
          </cell>
          <cell r="F26426">
            <v>20.66</v>
          </cell>
          <cell r="G26426">
            <v>20.66</v>
          </cell>
        </row>
        <row r="26427">
          <cell r="A26427" t="str">
            <v>CDHU05.10.032</v>
          </cell>
          <cell r="B26427" t="str">
            <v>CDHU</v>
          </cell>
          <cell r="C26427" t="str">
            <v>05.10.032</v>
          </cell>
          <cell r="D26427" t="str">
            <v>Transporte de solo brejoso por caminhão para distâncias superiores ao 3° km até o 5° km</v>
          </cell>
          <cell r="E26427" t="str">
            <v>M3</v>
          </cell>
          <cell r="F26427">
            <v>21.57</v>
          </cell>
          <cell r="G26427">
            <v>21.57</v>
          </cell>
        </row>
        <row r="26428">
          <cell r="A26428" t="str">
            <v>CDHU05.10.033</v>
          </cell>
          <cell r="B26428" t="str">
            <v>CDHU</v>
          </cell>
          <cell r="C26428" t="str">
            <v>05.10.033</v>
          </cell>
          <cell r="D26428" t="str">
            <v>Transporte de solo brejoso por caminhão para distâncias superiores ao 5° km até o 10° km</v>
          </cell>
          <cell r="E26428" t="str">
            <v>M3</v>
          </cell>
          <cell r="F26428">
            <v>27.57</v>
          </cell>
          <cell r="G26428">
            <v>27.57</v>
          </cell>
        </row>
        <row r="26429">
          <cell r="A26429" t="str">
            <v>CDHU05.10.034</v>
          </cell>
          <cell r="B26429" t="str">
            <v>CDHU</v>
          </cell>
          <cell r="C26429" t="str">
            <v>05.10.034</v>
          </cell>
          <cell r="D26429" t="str">
            <v>Transporte de solo brejoso por caminhão para distâncias superiores ao 10° km até o 15° km</v>
          </cell>
          <cell r="E26429" t="str">
            <v>M3</v>
          </cell>
          <cell r="F26429">
            <v>41.33</v>
          </cell>
          <cell r="G26429">
            <v>41.33</v>
          </cell>
        </row>
        <row r="26430">
          <cell r="A26430" t="str">
            <v>CDHU05.10.035</v>
          </cell>
          <cell r="B26430" t="str">
            <v>CDHU</v>
          </cell>
          <cell r="C26430" t="str">
            <v>05.10.035</v>
          </cell>
          <cell r="D26430" t="str">
            <v>Transporte de solo brejoso por caminhão para distâncias superiores ao 15° km até o 20° km</v>
          </cell>
          <cell r="E26430" t="str">
            <v>M3</v>
          </cell>
          <cell r="F26430">
            <v>55.09</v>
          </cell>
          <cell r="G26430">
            <v>55.09</v>
          </cell>
        </row>
        <row r="26431">
          <cell r="A26431" t="str">
            <v>CDHU05.10.036</v>
          </cell>
          <cell r="B26431" t="str">
            <v>CDHU</v>
          </cell>
          <cell r="C26431" t="str">
            <v>05.10.036</v>
          </cell>
          <cell r="D26431" t="str">
            <v>Transporte de solo brejoso por caminhão para distâncias superiores ao 20° km</v>
          </cell>
          <cell r="E26431" t="str">
            <v>M3XKM</v>
          </cell>
          <cell r="F26431">
            <v>2.67</v>
          </cell>
          <cell r="G26431">
            <v>2.67</v>
          </cell>
        </row>
        <row r="26432">
          <cell r="A26432" t="str">
            <v>CDHU05.10.041</v>
          </cell>
          <cell r="B26432" t="str">
            <v>CDHU</v>
          </cell>
          <cell r="C26432" t="str">
            <v>05.10.041</v>
          </cell>
          <cell r="D26432" t="str">
            <v>Transporte de material escavado - rocha</v>
          </cell>
          <cell r="E26432" t="str">
            <v>M3XKM</v>
          </cell>
          <cell r="F26432">
            <v>2.7</v>
          </cell>
          <cell r="G26432">
            <v>2.7</v>
          </cell>
        </row>
        <row r="26433">
          <cell r="A26433" t="str">
            <v>CDHU06</v>
          </cell>
          <cell r="B26433" t="str">
            <v>CDHU</v>
          </cell>
          <cell r="C26433" t="str">
            <v>06</v>
          </cell>
          <cell r="D26433" t="str">
            <v>SERVICO EM SOLO E ROCHA, MANUAL</v>
          </cell>
        </row>
        <row r="26434">
          <cell r="A26434" t="str">
            <v>CDHU06.01</v>
          </cell>
          <cell r="B26434" t="str">
            <v>CDHU</v>
          </cell>
          <cell r="C26434" t="str">
            <v>06.01</v>
          </cell>
          <cell r="D26434" t="str">
            <v>Escavação manual em campo aberto de solo, exceto rocha</v>
          </cell>
        </row>
        <row r="26435">
          <cell r="A26435" t="str">
            <v>CDHU06.01.020</v>
          </cell>
          <cell r="B26435" t="str">
            <v>CDHU</v>
          </cell>
          <cell r="C26435" t="str">
            <v>06.01.020</v>
          </cell>
          <cell r="D26435" t="str">
            <v>Escavação manual em solo de 1ª e 2ª categoria em campo aberto</v>
          </cell>
          <cell r="E26435" t="str">
            <v>M3</v>
          </cell>
          <cell r="F26435">
            <v>52.98</v>
          </cell>
          <cell r="G26435">
            <v>56.78</v>
          </cell>
        </row>
        <row r="26436">
          <cell r="A26436" t="str">
            <v>CDHU06.01.040</v>
          </cell>
          <cell r="B26436" t="str">
            <v>CDHU</v>
          </cell>
          <cell r="C26436" t="str">
            <v>06.01.040</v>
          </cell>
          <cell r="D26436" t="str">
            <v>Escavação manual em solo brejoso em campo aberto</v>
          </cell>
          <cell r="E26436" t="str">
            <v>M3</v>
          </cell>
          <cell r="F26436">
            <v>66.11</v>
          </cell>
          <cell r="G26436">
            <v>70.86</v>
          </cell>
        </row>
        <row r="26437">
          <cell r="A26437" t="str">
            <v>CDHU06.02</v>
          </cell>
          <cell r="B26437" t="str">
            <v>CDHU</v>
          </cell>
          <cell r="C26437" t="str">
            <v>06.02</v>
          </cell>
          <cell r="D26437" t="str">
            <v>Escavação manual em valas e buracos de solo, exceto rocha</v>
          </cell>
        </row>
        <row r="26438">
          <cell r="A26438" t="str">
            <v>CDHU06.02.020</v>
          </cell>
          <cell r="B26438" t="str">
            <v>CDHU</v>
          </cell>
          <cell r="C26438" t="str">
            <v>06.02.020</v>
          </cell>
          <cell r="D26438" t="str">
            <v>Escavação manual em solo de 1ª e 2ª categoria em vala ou cava até 1,5 m</v>
          </cell>
          <cell r="E26438" t="str">
            <v>M3</v>
          </cell>
          <cell r="F26438">
            <v>63.57</v>
          </cell>
          <cell r="G26438">
            <v>68.13</v>
          </cell>
        </row>
        <row r="26439">
          <cell r="A26439" t="str">
            <v>CDHU06.02.040</v>
          </cell>
          <cell r="B26439" t="str">
            <v>CDHU</v>
          </cell>
          <cell r="C26439" t="str">
            <v>06.02.040</v>
          </cell>
          <cell r="D26439" t="str">
            <v>Escavação manual em solo de 1ª e 2ª categoria em vala ou cava além de 1,5 m</v>
          </cell>
          <cell r="E26439" t="str">
            <v>M3</v>
          </cell>
          <cell r="F26439">
            <v>82.22</v>
          </cell>
          <cell r="G26439">
            <v>88.11</v>
          </cell>
        </row>
        <row r="26440">
          <cell r="A26440" t="str">
            <v>CDHU06.11</v>
          </cell>
          <cell r="B26440" t="str">
            <v>CDHU</v>
          </cell>
          <cell r="C26440" t="str">
            <v>06.11</v>
          </cell>
          <cell r="D26440" t="str">
            <v>Reaterro manual sem fornecimento de material</v>
          </cell>
        </row>
        <row r="26441">
          <cell r="A26441" t="str">
            <v>CDHU06.11.020</v>
          </cell>
          <cell r="B26441" t="str">
            <v>CDHU</v>
          </cell>
          <cell r="C26441" t="str">
            <v>06.11.020</v>
          </cell>
          <cell r="D26441" t="str">
            <v>Reaterro manual para simples regularização sem compactação</v>
          </cell>
          <cell r="E26441" t="str">
            <v>M3</v>
          </cell>
          <cell r="F26441">
            <v>9.11</v>
          </cell>
          <cell r="G26441">
            <v>9.77</v>
          </cell>
        </row>
        <row r="26442">
          <cell r="A26442" t="str">
            <v>CDHU06.11.040</v>
          </cell>
          <cell r="B26442" t="str">
            <v>CDHU</v>
          </cell>
          <cell r="C26442" t="str">
            <v>06.11.040</v>
          </cell>
          <cell r="D26442" t="str">
            <v>Reaterro manual apiloado sem controle de compactação</v>
          </cell>
          <cell r="E26442" t="str">
            <v>M3</v>
          </cell>
          <cell r="F26442">
            <v>19.77</v>
          </cell>
          <cell r="G26442">
            <v>21.19</v>
          </cell>
        </row>
        <row r="26443">
          <cell r="A26443" t="str">
            <v>CDHU06.11.060</v>
          </cell>
          <cell r="B26443" t="str">
            <v>CDHU</v>
          </cell>
          <cell r="C26443" t="str">
            <v>06.11.060</v>
          </cell>
          <cell r="D26443" t="str">
            <v>Reaterro manual com adição de 2% de cimento</v>
          </cell>
          <cell r="E26443" t="str">
            <v>M3</v>
          </cell>
          <cell r="F26443">
            <v>90.23</v>
          </cell>
          <cell r="G26443">
            <v>95.34</v>
          </cell>
        </row>
        <row r="26444">
          <cell r="A26444" t="str">
            <v>CDHU06.12</v>
          </cell>
          <cell r="B26444" t="str">
            <v>CDHU</v>
          </cell>
          <cell r="C26444" t="str">
            <v>06.12</v>
          </cell>
          <cell r="D26444" t="str">
            <v>Aterro manual sem fornecimento de material</v>
          </cell>
        </row>
        <row r="26445">
          <cell r="A26445" t="str">
            <v>CDHU06.12.020</v>
          </cell>
          <cell r="B26445" t="str">
            <v>CDHU</v>
          </cell>
          <cell r="C26445" t="str">
            <v>06.12.020</v>
          </cell>
          <cell r="D26445" t="str">
            <v>Aterro manual apiloado de área interna com maço de 30 kg</v>
          </cell>
          <cell r="E26445" t="str">
            <v>M3</v>
          </cell>
          <cell r="F26445">
            <v>65.45</v>
          </cell>
          <cell r="G26445">
            <v>70.150000000000006</v>
          </cell>
        </row>
        <row r="26446">
          <cell r="A26446" t="str">
            <v>CDHU06.14</v>
          </cell>
          <cell r="B26446" t="str">
            <v>CDHU</v>
          </cell>
          <cell r="C26446" t="str">
            <v>06.14</v>
          </cell>
          <cell r="D26446" t="str">
            <v>Carga / carregamento e descarga manual</v>
          </cell>
        </row>
        <row r="26447">
          <cell r="A26447" t="str">
            <v>CDHU06.14.020</v>
          </cell>
          <cell r="B26447" t="str">
            <v>CDHU</v>
          </cell>
          <cell r="C26447" t="str">
            <v>06.14.020</v>
          </cell>
          <cell r="D26447" t="str">
            <v>Carga manual de solo</v>
          </cell>
          <cell r="E26447" t="str">
            <v>M3</v>
          </cell>
          <cell r="F26447">
            <v>12.71</v>
          </cell>
          <cell r="G26447">
            <v>13.63</v>
          </cell>
        </row>
        <row r="26448">
          <cell r="A26448" t="str">
            <v>CDHU07</v>
          </cell>
          <cell r="B26448" t="str">
            <v>CDHU</v>
          </cell>
          <cell r="C26448" t="str">
            <v>07</v>
          </cell>
          <cell r="D26448" t="str">
            <v>SERVICO EM SOLO E ROCHA, MECANIZADO</v>
          </cell>
        </row>
        <row r="26449">
          <cell r="A26449" t="str">
            <v>CDHU07.01</v>
          </cell>
          <cell r="B26449" t="str">
            <v>CDHU</v>
          </cell>
          <cell r="C26449" t="str">
            <v>07.01</v>
          </cell>
          <cell r="D26449" t="str">
            <v>Escavação ou corte mecanizados em campo aberto de solo, exceto rocha</v>
          </cell>
        </row>
        <row r="26450">
          <cell r="A26450" t="str">
            <v>CDHU07.01.010</v>
          </cell>
          <cell r="B26450" t="str">
            <v>CDHU</v>
          </cell>
          <cell r="C26450" t="str">
            <v>07.01.010</v>
          </cell>
          <cell r="D26450" t="str">
            <v>Escavação e carga mecanizada para exploração de solo em jazida</v>
          </cell>
          <cell r="E26450" t="str">
            <v>M3</v>
          </cell>
          <cell r="F26450">
            <v>15.57</v>
          </cell>
          <cell r="G26450">
            <v>15.59</v>
          </cell>
        </row>
        <row r="26451">
          <cell r="A26451" t="str">
            <v>CDHU07.01.020</v>
          </cell>
          <cell r="B26451" t="str">
            <v>CDHU</v>
          </cell>
          <cell r="C26451" t="str">
            <v>07.01.020</v>
          </cell>
          <cell r="D26451" t="str">
            <v>Escavação e carga mecanizada em solo de 1ª categoria, em campo aberto</v>
          </cell>
          <cell r="E26451" t="str">
            <v>M3</v>
          </cell>
          <cell r="F26451">
            <v>16.010000000000002</v>
          </cell>
          <cell r="G26451">
            <v>16.03</v>
          </cell>
        </row>
        <row r="26452">
          <cell r="A26452" t="str">
            <v>CDHU07.01.060</v>
          </cell>
          <cell r="B26452" t="str">
            <v>CDHU</v>
          </cell>
          <cell r="C26452" t="str">
            <v>07.01.060</v>
          </cell>
          <cell r="D26452" t="str">
            <v>Escavação e carga mecanizada em solo de 2ª categoria, em campo aberto</v>
          </cell>
          <cell r="E26452" t="str">
            <v>M3</v>
          </cell>
          <cell r="F26452">
            <v>34.42</v>
          </cell>
          <cell r="G26452">
            <v>34.49</v>
          </cell>
        </row>
        <row r="26453">
          <cell r="A26453" t="str">
            <v>CDHU07.01.120</v>
          </cell>
          <cell r="B26453" t="str">
            <v>CDHU</v>
          </cell>
          <cell r="C26453" t="str">
            <v>07.01.120</v>
          </cell>
          <cell r="D26453" t="str">
            <v>Carga e remoção de terra até a distância média de 1 km</v>
          </cell>
          <cell r="E26453" t="str">
            <v>M3</v>
          </cell>
          <cell r="F26453">
            <v>15.12</v>
          </cell>
          <cell r="G26453">
            <v>15.12</v>
          </cell>
        </row>
        <row r="26454">
          <cell r="A26454" t="str">
            <v>CDHU07.02</v>
          </cell>
          <cell r="B26454" t="str">
            <v>CDHU</v>
          </cell>
          <cell r="C26454" t="str">
            <v>07.02</v>
          </cell>
          <cell r="D26454" t="str">
            <v>Escavação mecanizada de valas e buracos em solo, exceto rocha</v>
          </cell>
        </row>
        <row r="26455">
          <cell r="A26455" t="str">
            <v>CDHU07.02.020</v>
          </cell>
          <cell r="B26455" t="str">
            <v>CDHU</v>
          </cell>
          <cell r="C26455" t="str">
            <v>07.02.020</v>
          </cell>
          <cell r="D26455" t="str">
            <v>Escavação mecanizada de valas ou cavas com profundidade de até 2 m</v>
          </cell>
          <cell r="E26455" t="str">
            <v>M3</v>
          </cell>
          <cell r="F26455">
            <v>11.54</v>
          </cell>
          <cell r="G26455">
            <v>11.64</v>
          </cell>
        </row>
        <row r="26456">
          <cell r="A26456" t="str">
            <v>CDHU07.02.040</v>
          </cell>
          <cell r="B26456" t="str">
            <v>CDHU</v>
          </cell>
          <cell r="C26456" t="str">
            <v>07.02.040</v>
          </cell>
          <cell r="D26456" t="str">
            <v>Escavação mecanizada de valas ou cavas com profundidade de até 3 m</v>
          </cell>
          <cell r="E26456" t="str">
            <v>M3</v>
          </cell>
          <cell r="F26456">
            <v>13.01</v>
          </cell>
          <cell r="G26456">
            <v>13.12</v>
          </cell>
        </row>
        <row r="26457">
          <cell r="A26457" t="str">
            <v>CDHU07.02.060</v>
          </cell>
          <cell r="B26457" t="str">
            <v>CDHU</v>
          </cell>
          <cell r="C26457" t="str">
            <v>07.02.060</v>
          </cell>
          <cell r="D26457" t="str">
            <v>Escavação mecanizada de valas ou cavas com profundidade de até 4 m</v>
          </cell>
          <cell r="E26457" t="str">
            <v>M3</v>
          </cell>
          <cell r="F26457">
            <v>22.11</v>
          </cell>
          <cell r="G26457">
            <v>22.18</v>
          </cell>
        </row>
        <row r="26458">
          <cell r="A26458" t="str">
            <v>CDHU07.02.080</v>
          </cell>
          <cell r="B26458" t="str">
            <v>CDHU</v>
          </cell>
          <cell r="C26458" t="str">
            <v>07.02.080</v>
          </cell>
          <cell r="D26458" t="str">
            <v>Escavação mecanizada de valas ou cavas com profundidade acima de 4 m, com escavadeira hidráulica</v>
          </cell>
          <cell r="E26458" t="str">
            <v>M3</v>
          </cell>
          <cell r="F26458">
            <v>23.26</v>
          </cell>
          <cell r="G26458">
            <v>23.32</v>
          </cell>
        </row>
        <row r="26459">
          <cell r="A26459" t="str">
            <v>CDHU07.05</v>
          </cell>
          <cell r="B26459" t="str">
            <v>CDHU</v>
          </cell>
          <cell r="C26459" t="str">
            <v>07.05</v>
          </cell>
          <cell r="D26459" t="str">
            <v>Escavação mecanizada em solo brejoso ou turfa</v>
          </cell>
        </row>
        <row r="26460">
          <cell r="A26460" t="str">
            <v>CDHU07.05.010</v>
          </cell>
          <cell r="B26460" t="str">
            <v>CDHU</v>
          </cell>
          <cell r="C26460" t="str">
            <v>07.05.010</v>
          </cell>
          <cell r="D26460" t="str">
            <v>Escavação e carga mecanizada em solo brejoso ou turfa</v>
          </cell>
          <cell r="E26460" t="str">
            <v>M3</v>
          </cell>
          <cell r="F26460">
            <v>33.1</v>
          </cell>
          <cell r="G26460">
            <v>33.24</v>
          </cell>
        </row>
        <row r="26461">
          <cell r="A26461" t="str">
            <v>CDHU07.05.020</v>
          </cell>
          <cell r="B26461" t="str">
            <v>CDHU</v>
          </cell>
          <cell r="C26461" t="str">
            <v>07.05.020</v>
          </cell>
          <cell r="D26461" t="str">
            <v>Escavação e carga mecanizada em solo vegetal superficial</v>
          </cell>
          <cell r="E26461" t="str">
            <v>M3</v>
          </cell>
          <cell r="F26461">
            <v>28.62</v>
          </cell>
          <cell r="G26461">
            <v>28.73</v>
          </cell>
        </row>
        <row r="26462">
          <cell r="A26462" t="str">
            <v>CDHU07.06</v>
          </cell>
          <cell r="B26462" t="str">
            <v>CDHU</v>
          </cell>
          <cell r="C26462" t="str">
            <v>07.06</v>
          </cell>
          <cell r="D26462" t="str">
            <v>Escavação ou carga mecanizada em campo aberto</v>
          </cell>
        </row>
        <row r="26463">
          <cell r="A26463" t="str">
            <v>CDHU07.06.010</v>
          </cell>
          <cell r="B26463" t="str">
            <v>CDHU</v>
          </cell>
          <cell r="C26463" t="str">
            <v>07.06.010</v>
          </cell>
          <cell r="D26463" t="str">
            <v>Escavação e carga mecanizada em campo aberto, com rompedor hidráulico, em rocha</v>
          </cell>
          <cell r="E26463" t="str">
            <v>M3</v>
          </cell>
          <cell r="F26463">
            <v>336.75</v>
          </cell>
          <cell r="G26463">
            <v>336.75</v>
          </cell>
        </row>
        <row r="26464">
          <cell r="A26464" t="str">
            <v>CDHU07.10</v>
          </cell>
          <cell r="B26464" t="str">
            <v>CDHU</v>
          </cell>
          <cell r="C26464" t="str">
            <v>07.10</v>
          </cell>
          <cell r="D26464" t="str">
            <v>Apiloamento e nivelamento mecanizado de solo</v>
          </cell>
        </row>
        <row r="26465">
          <cell r="A26465" t="str">
            <v>CDHU07.10.020</v>
          </cell>
          <cell r="B26465" t="str">
            <v>CDHU</v>
          </cell>
          <cell r="C26465" t="str">
            <v>07.10.020</v>
          </cell>
          <cell r="D26465" t="str">
            <v>Espalhamento de solo em bota-fora com compactação sem controle</v>
          </cell>
          <cell r="E26465" t="str">
            <v>M3</v>
          </cell>
          <cell r="F26465">
            <v>5.73</v>
          </cell>
          <cell r="G26465">
            <v>5.74</v>
          </cell>
        </row>
        <row r="26466">
          <cell r="A26466" t="str">
            <v>CDHU07.11</v>
          </cell>
          <cell r="B26466" t="str">
            <v>CDHU</v>
          </cell>
          <cell r="C26466" t="str">
            <v>07.11</v>
          </cell>
          <cell r="D26466" t="str">
            <v>Reaterro mecanizado sem fornecimento de material</v>
          </cell>
        </row>
        <row r="26467">
          <cell r="A26467" t="str">
            <v>CDHU07.11.020</v>
          </cell>
          <cell r="B26467" t="str">
            <v>CDHU</v>
          </cell>
          <cell r="C26467" t="str">
            <v>07.11.020</v>
          </cell>
          <cell r="D26467" t="str">
            <v>Reaterro compactado mecanizado de vala ou cava com compactador</v>
          </cell>
          <cell r="E26467" t="str">
            <v>M3</v>
          </cell>
          <cell r="F26467">
            <v>7.49</v>
          </cell>
          <cell r="G26467">
            <v>7.7</v>
          </cell>
        </row>
        <row r="26468">
          <cell r="A26468" t="str">
            <v>CDHU07.11.040</v>
          </cell>
          <cell r="B26468" t="str">
            <v>CDHU</v>
          </cell>
          <cell r="C26468" t="str">
            <v>07.11.040</v>
          </cell>
          <cell r="D26468" t="str">
            <v>Reaterro compactado mecanizado de vala ou cava com rolo, mínimo de 95% PN</v>
          </cell>
          <cell r="E26468" t="str">
            <v>M3</v>
          </cell>
          <cell r="F26468">
            <v>22.97</v>
          </cell>
          <cell r="G26468">
            <v>23.16</v>
          </cell>
        </row>
        <row r="26469">
          <cell r="A26469" t="str">
            <v>CDHU07.12</v>
          </cell>
          <cell r="B26469" t="str">
            <v>CDHU</v>
          </cell>
          <cell r="C26469" t="str">
            <v>07.12</v>
          </cell>
          <cell r="D26469" t="str">
            <v>Aterro mecanizado sem fornecimento de material</v>
          </cell>
        </row>
        <row r="26470">
          <cell r="A26470" t="str">
            <v>CDHU07.12.010</v>
          </cell>
          <cell r="B26470" t="str">
            <v>CDHU</v>
          </cell>
          <cell r="C26470" t="str">
            <v>07.12.010</v>
          </cell>
          <cell r="D26470" t="str">
            <v>Compactação de aterro mecanizado mínimo de 95% PN, sem fornecimento de solo em áreas fechadas</v>
          </cell>
          <cell r="E26470" t="str">
            <v>M3</v>
          </cell>
          <cell r="F26470">
            <v>17.600000000000001</v>
          </cell>
          <cell r="G26470">
            <v>17.63</v>
          </cell>
        </row>
        <row r="26471">
          <cell r="A26471" t="str">
            <v>CDHU07.12.020</v>
          </cell>
          <cell r="B26471" t="str">
            <v>CDHU</v>
          </cell>
          <cell r="C26471" t="str">
            <v>07.12.020</v>
          </cell>
          <cell r="D26471" t="str">
            <v>Compactação de aterro mecanizado mínimo de 95% PN, sem fornecimento de solo em campo aberto</v>
          </cell>
          <cell r="E26471" t="str">
            <v>M3</v>
          </cell>
          <cell r="F26471">
            <v>12.52</v>
          </cell>
          <cell r="G26471">
            <v>12.54</v>
          </cell>
        </row>
        <row r="26472">
          <cell r="A26472" t="str">
            <v>CDHU07.12.030</v>
          </cell>
          <cell r="B26472" t="str">
            <v>CDHU</v>
          </cell>
          <cell r="C26472" t="str">
            <v>07.12.030</v>
          </cell>
          <cell r="D26472" t="str">
            <v>Compactação de aterro mecanizado a 100% PN, sem fornecimento de solo em campo aberto</v>
          </cell>
          <cell r="E26472" t="str">
            <v>M3</v>
          </cell>
          <cell r="F26472">
            <v>12.53</v>
          </cell>
          <cell r="G26472">
            <v>12.54</v>
          </cell>
        </row>
        <row r="26473">
          <cell r="A26473" t="str">
            <v>CDHU07.12.040</v>
          </cell>
          <cell r="B26473" t="str">
            <v>CDHU</v>
          </cell>
          <cell r="C26473" t="str">
            <v>07.12.040</v>
          </cell>
          <cell r="D26473" t="str">
            <v>Aterro mecanizado por compensação, solo de 1ª categoria em campo aberto, sem compactação do aterro</v>
          </cell>
          <cell r="E26473" t="str">
            <v>M3</v>
          </cell>
          <cell r="F26473">
            <v>20.5</v>
          </cell>
          <cell r="G26473">
            <v>20.53</v>
          </cell>
        </row>
        <row r="26474">
          <cell r="A26474" t="str">
            <v>CDHU08</v>
          </cell>
          <cell r="B26474" t="str">
            <v>CDHU</v>
          </cell>
          <cell r="C26474" t="str">
            <v>08</v>
          </cell>
          <cell r="D26474" t="str">
            <v>ESCORAMENTO, CONTENCAO E DRENAGEM</v>
          </cell>
        </row>
        <row r="26475">
          <cell r="A26475" t="str">
            <v>CDHU08.01</v>
          </cell>
          <cell r="B26475" t="str">
            <v>CDHU</v>
          </cell>
          <cell r="C26475" t="str">
            <v>08.01</v>
          </cell>
          <cell r="D26475" t="str">
            <v>Escoramento</v>
          </cell>
        </row>
        <row r="26476">
          <cell r="A26476" t="str">
            <v>CDHU08.01.020</v>
          </cell>
          <cell r="B26476" t="str">
            <v>CDHU</v>
          </cell>
          <cell r="C26476" t="str">
            <v>08.01.020</v>
          </cell>
          <cell r="D26476" t="str">
            <v>Escoramento de solo contínuo</v>
          </cell>
          <cell r="E26476" t="str">
            <v>M2</v>
          </cell>
          <cell r="F26476">
            <v>99.25</v>
          </cell>
          <cell r="G26476">
            <v>103.73</v>
          </cell>
        </row>
        <row r="26477">
          <cell r="A26477" t="str">
            <v>CDHU08.01.040</v>
          </cell>
          <cell r="B26477" t="str">
            <v>CDHU</v>
          </cell>
          <cell r="C26477" t="str">
            <v>08.01.040</v>
          </cell>
          <cell r="D26477" t="str">
            <v>Escoramento de solo descontínuo</v>
          </cell>
          <cell r="E26477" t="str">
            <v>M2</v>
          </cell>
          <cell r="F26477">
            <v>57.99</v>
          </cell>
          <cell r="G26477">
            <v>60.69</v>
          </cell>
        </row>
        <row r="26478">
          <cell r="A26478" t="str">
            <v>CDHU08.01.060</v>
          </cell>
          <cell r="B26478" t="str">
            <v>CDHU</v>
          </cell>
          <cell r="C26478" t="str">
            <v>08.01.060</v>
          </cell>
          <cell r="D26478" t="str">
            <v>Escoramento de solo pontaletado</v>
          </cell>
          <cell r="E26478" t="str">
            <v>M2</v>
          </cell>
          <cell r="F26478">
            <v>22.81</v>
          </cell>
          <cell r="G26478">
            <v>23.45</v>
          </cell>
        </row>
        <row r="26479">
          <cell r="A26479" t="str">
            <v>CDHU08.01.080</v>
          </cell>
          <cell r="B26479" t="str">
            <v>CDHU</v>
          </cell>
          <cell r="C26479" t="str">
            <v>08.01.080</v>
          </cell>
          <cell r="D26479" t="str">
            <v>Escoramento de solo especial</v>
          </cell>
          <cell r="E26479" t="str">
            <v>M2</v>
          </cell>
          <cell r="F26479">
            <v>120.16</v>
          </cell>
          <cell r="G26479">
            <v>125.38</v>
          </cell>
        </row>
        <row r="26480">
          <cell r="A26480" t="str">
            <v>CDHU08.01.100</v>
          </cell>
          <cell r="B26480" t="str">
            <v>CDHU</v>
          </cell>
          <cell r="C26480" t="str">
            <v>08.01.100</v>
          </cell>
          <cell r="D26480" t="str">
            <v>Escoramento com estacas pranchas metálicas - profundidade até 4 m</v>
          </cell>
          <cell r="E26480" t="str">
            <v>M2</v>
          </cell>
          <cell r="F26480">
            <v>421.22</v>
          </cell>
          <cell r="G26480">
            <v>421.22</v>
          </cell>
        </row>
        <row r="26481">
          <cell r="A26481" t="str">
            <v>CDHU08.01.110</v>
          </cell>
          <cell r="B26481" t="str">
            <v>CDHU</v>
          </cell>
          <cell r="C26481" t="str">
            <v>08.01.110</v>
          </cell>
          <cell r="D26481" t="str">
            <v>Escoramento com estacas pranchas metálicas - profundidade até 6 m</v>
          </cell>
          <cell r="E26481" t="str">
            <v>M2</v>
          </cell>
          <cell r="F26481">
            <v>466.06</v>
          </cell>
          <cell r="G26481">
            <v>466.06</v>
          </cell>
        </row>
        <row r="26482">
          <cell r="A26482" t="str">
            <v>CDHU08.01.120</v>
          </cell>
          <cell r="B26482" t="str">
            <v>CDHU</v>
          </cell>
          <cell r="C26482" t="str">
            <v>08.01.120</v>
          </cell>
          <cell r="D26482" t="str">
            <v>Escoramento com estacas pranchas metálicas - profundidade até 8 m</v>
          </cell>
          <cell r="E26482" t="str">
            <v>M2</v>
          </cell>
          <cell r="F26482">
            <v>520.09</v>
          </cell>
          <cell r="G26482">
            <v>520.09</v>
          </cell>
        </row>
        <row r="26483">
          <cell r="A26483" t="str">
            <v>CDHU08.02</v>
          </cell>
          <cell r="B26483" t="str">
            <v>CDHU</v>
          </cell>
          <cell r="C26483" t="str">
            <v>08.02</v>
          </cell>
          <cell r="D26483" t="str">
            <v>Cimbramento</v>
          </cell>
        </row>
        <row r="26484">
          <cell r="A26484" t="str">
            <v>CDHU08.02.020</v>
          </cell>
          <cell r="B26484" t="str">
            <v>CDHU</v>
          </cell>
          <cell r="C26484" t="str">
            <v>08.02.020</v>
          </cell>
          <cell r="D26484" t="str">
            <v>Cimbramento em madeira com estroncas de eucalipto</v>
          </cell>
          <cell r="E26484" t="str">
            <v>M3</v>
          </cell>
          <cell r="F26484">
            <v>56.15</v>
          </cell>
          <cell r="G26484">
            <v>58.59</v>
          </cell>
        </row>
        <row r="26485">
          <cell r="A26485" t="str">
            <v>CDHU08.02.040</v>
          </cell>
          <cell r="B26485" t="str">
            <v>CDHU</v>
          </cell>
          <cell r="C26485" t="str">
            <v>08.02.040</v>
          </cell>
          <cell r="D26485" t="str">
            <v>Cimbramento em perfil metálico para obras de arte</v>
          </cell>
          <cell r="E26485" t="str">
            <v>KG</v>
          </cell>
          <cell r="F26485">
            <v>12.56</v>
          </cell>
          <cell r="G26485">
            <v>12.73</v>
          </cell>
        </row>
        <row r="26486">
          <cell r="A26486" t="str">
            <v>CDHU08.02.050</v>
          </cell>
          <cell r="B26486" t="str">
            <v>CDHU</v>
          </cell>
          <cell r="C26486" t="str">
            <v>08.02.050</v>
          </cell>
          <cell r="D26486" t="str">
            <v>Cimbramento tubular metálico</v>
          </cell>
          <cell r="E26486" t="str">
            <v>M3MES</v>
          </cell>
          <cell r="F26486">
            <v>12.28</v>
          </cell>
          <cell r="G26486">
            <v>12.43</v>
          </cell>
        </row>
        <row r="26487">
          <cell r="A26487" t="str">
            <v>CDHU08.02.060</v>
          </cell>
          <cell r="B26487" t="str">
            <v>CDHU</v>
          </cell>
          <cell r="C26487" t="str">
            <v>08.02.060</v>
          </cell>
          <cell r="D26487" t="str">
            <v>Montagem e desmontagem de cimbramento tubular metálico</v>
          </cell>
          <cell r="E26487" t="str">
            <v>M3</v>
          </cell>
          <cell r="F26487">
            <v>16.12</v>
          </cell>
          <cell r="G26487">
            <v>17.28</v>
          </cell>
        </row>
        <row r="26488">
          <cell r="A26488" t="str">
            <v>CDHU08.03</v>
          </cell>
          <cell r="B26488" t="str">
            <v>CDHU</v>
          </cell>
          <cell r="C26488" t="str">
            <v>08.03</v>
          </cell>
          <cell r="D26488" t="str">
            <v>Descimbramento</v>
          </cell>
        </row>
        <row r="26489">
          <cell r="A26489" t="str">
            <v>CDHU08.03.020</v>
          </cell>
          <cell r="B26489" t="str">
            <v>CDHU</v>
          </cell>
          <cell r="C26489" t="str">
            <v>08.03.020</v>
          </cell>
          <cell r="D26489" t="str">
            <v>Descimbramento em madeira</v>
          </cell>
          <cell r="E26489" t="str">
            <v>M3</v>
          </cell>
          <cell r="F26489">
            <v>9.4</v>
          </cell>
          <cell r="G26489">
            <v>10.07</v>
          </cell>
        </row>
        <row r="26490">
          <cell r="A26490" t="str">
            <v>CDHU08.05</v>
          </cell>
          <cell r="B26490" t="str">
            <v>CDHU</v>
          </cell>
          <cell r="C26490" t="str">
            <v>08.05</v>
          </cell>
          <cell r="D26490" t="str">
            <v>Manta, filtro e dreno</v>
          </cell>
        </row>
        <row r="26491">
          <cell r="A26491" t="str">
            <v>CDHU08.05.010</v>
          </cell>
          <cell r="B26491" t="str">
            <v>CDHU</v>
          </cell>
          <cell r="C26491" t="str">
            <v>08.05.010</v>
          </cell>
          <cell r="D26491" t="str">
            <v>Geomembrana em polietileno de alta densidade PEAD de 1 mm</v>
          </cell>
          <cell r="E26491" t="str">
            <v>M2</v>
          </cell>
          <cell r="F26491">
            <v>33.29</v>
          </cell>
          <cell r="G26491">
            <v>33.340000000000003</v>
          </cell>
        </row>
        <row r="26492">
          <cell r="A26492" t="str">
            <v>CDHU08.05.100</v>
          </cell>
          <cell r="B26492" t="str">
            <v>CDHU</v>
          </cell>
          <cell r="C26492" t="str">
            <v>08.05.100</v>
          </cell>
          <cell r="D26492" t="str">
            <v>Dreno com pedra britada</v>
          </cell>
          <cell r="E26492" t="str">
            <v>M3</v>
          </cell>
          <cell r="F26492">
            <v>179.73</v>
          </cell>
          <cell r="G26492">
            <v>181.41</v>
          </cell>
        </row>
        <row r="26493">
          <cell r="A26493" t="str">
            <v>CDHU08.05.110</v>
          </cell>
          <cell r="B26493" t="str">
            <v>CDHU</v>
          </cell>
          <cell r="C26493" t="str">
            <v>08.05.110</v>
          </cell>
          <cell r="D26493" t="str">
            <v>Dreno com areia grossa</v>
          </cell>
          <cell r="E26493" t="str">
            <v>M3</v>
          </cell>
          <cell r="F26493">
            <v>192.96</v>
          </cell>
          <cell r="G26493">
            <v>193.96</v>
          </cell>
        </row>
        <row r="26494">
          <cell r="A26494" t="str">
            <v>CDHU08.05.180</v>
          </cell>
          <cell r="B26494" t="str">
            <v>CDHU</v>
          </cell>
          <cell r="C26494" t="str">
            <v>08.05.180</v>
          </cell>
          <cell r="D26494" t="str">
            <v>Manta geotêxtil com resistência à tração longitudinal de 10kN/m e transversal de 9kN/m</v>
          </cell>
          <cell r="E26494" t="str">
            <v>M2</v>
          </cell>
          <cell r="F26494">
            <v>21.48</v>
          </cell>
          <cell r="G26494">
            <v>22.48</v>
          </cell>
        </row>
        <row r="26495">
          <cell r="A26495" t="str">
            <v>CDHU08.05.190</v>
          </cell>
          <cell r="B26495" t="str">
            <v>CDHU</v>
          </cell>
          <cell r="C26495" t="str">
            <v>08.05.190</v>
          </cell>
          <cell r="D26495" t="str">
            <v>Manta geotêxtil com resistência à tração longitudinal de 16kN/m e transversal de 14kN/m</v>
          </cell>
          <cell r="E26495" t="str">
            <v>M2</v>
          </cell>
          <cell r="F26495">
            <v>23.94</v>
          </cell>
          <cell r="G26495">
            <v>24.94</v>
          </cell>
        </row>
        <row r="26496">
          <cell r="A26496" t="str">
            <v>CDHU08.05.220</v>
          </cell>
          <cell r="B26496" t="str">
            <v>CDHU</v>
          </cell>
          <cell r="C26496" t="str">
            <v>08.05.220</v>
          </cell>
          <cell r="D26496" t="str">
            <v>Manta geotêxtil com resistência à tração longitudinal de 31kN/m e transversal de 27kN/m</v>
          </cell>
          <cell r="E26496" t="str">
            <v>M2</v>
          </cell>
          <cell r="F26496">
            <v>33.69</v>
          </cell>
          <cell r="G26496">
            <v>34.69</v>
          </cell>
        </row>
        <row r="26497">
          <cell r="A26497" t="str">
            <v>CDHU08.06</v>
          </cell>
          <cell r="B26497" t="str">
            <v>CDHU</v>
          </cell>
          <cell r="C26497" t="str">
            <v>08.06</v>
          </cell>
          <cell r="D26497" t="str">
            <v>Barbaca</v>
          </cell>
        </row>
        <row r="26498">
          <cell r="A26498" t="str">
            <v>CDHU08.06.040</v>
          </cell>
          <cell r="B26498" t="str">
            <v>CDHU</v>
          </cell>
          <cell r="C26498" t="str">
            <v>08.06.040</v>
          </cell>
          <cell r="D26498" t="str">
            <v>Barbacã em tubo de PVC com diâmetro 50 mm</v>
          </cell>
          <cell r="E26498" t="str">
            <v>M</v>
          </cell>
          <cell r="F26498">
            <v>29.03</v>
          </cell>
          <cell r="G26498">
            <v>30.2</v>
          </cell>
        </row>
        <row r="26499">
          <cell r="A26499" t="str">
            <v>CDHU08.06.060</v>
          </cell>
          <cell r="B26499" t="str">
            <v>CDHU</v>
          </cell>
          <cell r="C26499" t="str">
            <v>08.06.060</v>
          </cell>
          <cell r="D26499" t="str">
            <v>Barbacã em tubo de PVC com diâmetro 75 mm</v>
          </cell>
          <cell r="E26499" t="str">
            <v>M</v>
          </cell>
          <cell r="F26499">
            <v>37.03</v>
          </cell>
          <cell r="G26499">
            <v>38.369999999999997</v>
          </cell>
        </row>
        <row r="26500">
          <cell r="A26500" t="str">
            <v>CDHU08.06.080</v>
          </cell>
          <cell r="B26500" t="str">
            <v>CDHU</v>
          </cell>
          <cell r="C26500" t="str">
            <v>08.06.080</v>
          </cell>
          <cell r="D26500" t="str">
            <v>Barbacã em tubo de PVC com diâmetro 100 mm</v>
          </cell>
          <cell r="E26500" t="str">
            <v>M</v>
          </cell>
          <cell r="F26500">
            <v>40.67</v>
          </cell>
          <cell r="G26500">
            <v>42.35</v>
          </cell>
        </row>
        <row r="26501">
          <cell r="A26501" t="str">
            <v>CDHU08.07</v>
          </cell>
          <cell r="B26501" t="str">
            <v>CDHU</v>
          </cell>
          <cell r="C26501" t="str">
            <v>08.07</v>
          </cell>
          <cell r="D26501" t="str">
            <v>Esgotamento</v>
          </cell>
        </row>
        <row r="26502">
          <cell r="A26502" t="str">
            <v>CDHU08.07.050</v>
          </cell>
          <cell r="B26502" t="str">
            <v>CDHU</v>
          </cell>
          <cell r="C26502" t="str">
            <v>08.07.050</v>
          </cell>
          <cell r="D26502" t="str">
            <v>Taxa de mobilização e desmobilização de equipamentos para execução de rebaixamento de lençol freático</v>
          </cell>
          <cell r="E26502" t="str">
            <v>TX</v>
          </cell>
          <cell r="F26502">
            <v>12930.43</v>
          </cell>
          <cell r="G26502">
            <v>12930.43</v>
          </cell>
        </row>
        <row r="26503">
          <cell r="A26503" t="str">
            <v>CDHU08.07.060</v>
          </cell>
          <cell r="B26503" t="str">
            <v>CDHU</v>
          </cell>
          <cell r="C26503" t="str">
            <v>08.07.060</v>
          </cell>
          <cell r="D26503" t="str">
            <v>Locação de conjunto de bombeamento a vácuo para rebaixamento de lençol freático, com até 50 ponteiras e potência até 15 HP, mínimo 30 dias</v>
          </cell>
          <cell r="E26503" t="str">
            <v>CJxDI</v>
          </cell>
          <cell r="F26503">
            <v>845.54</v>
          </cell>
          <cell r="G26503">
            <v>845.54</v>
          </cell>
        </row>
        <row r="26504">
          <cell r="A26504" t="str">
            <v>CDHU08.07.070</v>
          </cell>
          <cell r="B26504" t="str">
            <v>CDHU</v>
          </cell>
          <cell r="C26504" t="str">
            <v>08.07.070</v>
          </cell>
          <cell r="D26504" t="str">
            <v>Ponteiras filtrantes, profundidade até 5 m</v>
          </cell>
          <cell r="E26504" t="str">
            <v>UN</v>
          </cell>
          <cell r="F26504">
            <v>742.73</v>
          </cell>
          <cell r="G26504">
            <v>742.73</v>
          </cell>
        </row>
        <row r="26505">
          <cell r="A26505" t="str">
            <v>CDHU08.07.090</v>
          </cell>
          <cell r="B26505" t="str">
            <v>CDHU</v>
          </cell>
          <cell r="C26505" t="str">
            <v>08.07.090</v>
          </cell>
          <cell r="D26505" t="str">
            <v>Esgotamento de águas superficiais com bomba de superfície ou submersa</v>
          </cell>
          <cell r="E26505" t="str">
            <v>HPXh</v>
          </cell>
          <cell r="F26505">
            <v>6.83</v>
          </cell>
          <cell r="G26505">
            <v>7.13</v>
          </cell>
        </row>
        <row r="26506">
          <cell r="A26506" t="str">
            <v>CDHU08.10</v>
          </cell>
          <cell r="B26506" t="str">
            <v>CDHU</v>
          </cell>
          <cell r="C26506" t="str">
            <v>08.10</v>
          </cell>
          <cell r="D26506" t="str">
            <v>Contenção</v>
          </cell>
        </row>
        <row r="26507">
          <cell r="A26507" t="str">
            <v>CDHU08.10.040</v>
          </cell>
          <cell r="B26507" t="str">
            <v>CDHU</v>
          </cell>
          <cell r="C26507" t="str">
            <v>08.10.040</v>
          </cell>
          <cell r="D26507" t="str">
            <v>Enrocamento com pedra arrumada</v>
          </cell>
          <cell r="E26507" t="str">
            <v>M3</v>
          </cell>
          <cell r="F26507">
            <v>336.48</v>
          </cell>
          <cell r="G26507">
            <v>346.59</v>
          </cell>
        </row>
        <row r="26508">
          <cell r="A26508" t="str">
            <v>CDHU08.10.060</v>
          </cell>
          <cell r="B26508" t="str">
            <v>CDHU</v>
          </cell>
          <cell r="C26508" t="str">
            <v>08.10.060</v>
          </cell>
          <cell r="D26508" t="str">
            <v>Enrocamento com pedra assentada</v>
          </cell>
          <cell r="E26508" t="str">
            <v>M3</v>
          </cell>
          <cell r="F26508">
            <v>612.19000000000005</v>
          </cell>
          <cell r="G26508">
            <v>631.75</v>
          </cell>
        </row>
        <row r="26509">
          <cell r="A26509" t="str">
            <v>CDHU08.10.108</v>
          </cell>
          <cell r="B26509" t="str">
            <v>CDHU</v>
          </cell>
          <cell r="C26509" t="str">
            <v>08.10.108</v>
          </cell>
          <cell r="D26509" t="str">
            <v>Gabião tipo caixa em tela metálica, altura de 0,5 m, com revestimento liga zinco/alumínio, malha hexagonal 8/10 cm, fio diâmetro 2,7 mm, independente do formato ou utilização</v>
          </cell>
          <cell r="E26509" t="str">
            <v>M3</v>
          </cell>
          <cell r="F26509">
            <v>936.93</v>
          </cell>
          <cell r="G26509">
            <v>946.02</v>
          </cell>
        </row>
        <row r="26510">
          <cell r="A26510" t="str">
            <v>CDHU08.10.109</v>
          </cell>
          <cell r="B26510" t="str">
            <v>CDHU</v>
          </cell>
          <cell r="C26510" t="str">
            <v>08.10.109</v>
          </cell>
          <cell r="D26510" t="str">
            <v>Gabião tipo caixa em tela metálica, altura de 1 m, com revestimento liga zinco/alumínio, malha hexagonal 8/10 cm, fio diâmetro 2,7 mm, independente do formato ou utilização</v>
          </cell>
          <cell r="E26510" t="str">
            <v>M3</v>
          </cell>
          <cell r="F26510">
            <v>781.98</v>
          </cell>
          <cell r="G26510">
            <v>793.16</v>
          </cell>
        </row>
        <row r="26511">
          <cell r="A26511" t="str">
            <v>CDHU09</v>
          </cell>
          <cell r="B26511" t="str">
            <v>CDHU</v>
          </cell>
          <cell r="C26511" t="str">
            <v>09</v>
          </cell>
          <cell r="D26511" t="str">
            <v>FORMA</v>
          </cell>
        </row>
        <row r="26512">
          <cell r="A26512" t="str">
            <v>CDHU09.01</v>
          </cell>
          <cell r="B26512" t="str">
            <v>CDHU</v>
          </cell>
          <cell r="C26512" t="str">
            <v>09.01</v>
          </cell>
          <cell r="D26512" t="str">
            <v>Forma em tabua</v>
          </cell>
        </row>
        <row r="26513">
          <cell r="A26513" t="str">
            <v>CDHU09.01.020</v>
          </cell>
          <cell r="B26513" t="str">
            <v>CDHU</v>
          </cell>
          <cell r="C26513" t="str">
            <v>09.01.020</v>
          </cell>
          <cell r="D26513" t="str">
            <v>Forma em madeira comum para fundação</v>
          </cell>
          <cell r="E26513" t="str">
            <v>M2</v>
          </cell>
          <cell r="F26513">
            <v>105.23</v>
          </cell>
          <cell r="G26513">
            <v>109.6</v>
          </cell>
        </row>
        <row r="26514">
          <cell r="A26514" t="str">
            <v>CDHU09.01.030</v>
          </cell>
          <cell r="B26514" t="str">
            <v>CDHU</v>
          </cell>
          <cell r="C26514" t="str">
            <v>09.01.030</v>
          </cell>
          <cell r="D26514" t="str">
            <v>Forma em madeira comum para estrutura</v>
          </cell>
          <cell r="E26514" t="str">
            <v>M2</v>
          </cell>
          <cell r="F26514">
            <v>249.38</v>
          </cell>
          <cell r="G26514">
            <v>254.43</v>
          </cell>
        </row>
        <row r="26515">
          <cell r="A26515" t="str">
            <v>CDHU09.01.040</v>
          </cell>
          <cell r="B26515" t="str">
            <v>CDHU</v>
          </cell>
          <cell r="C26515" t="str">
            <v>09.01.040</v>
          </cell>
          <cell r="D26515" t="str">
            <v>Forma em madeira comum para caixão perdido</v>
          </cell>
          <cell r="E26515" t="str">
            <v>M2</v>
          </cell>
          <cell r="F26515">
            <v>118.34</v>
          </cell>
          <cell r="G26515">
            <v>122.38</v>
          </cell>
        </row>
        <row r="26516">
          <cell r="A26516" t="str">
            <v>CDHU09.01.150</v>
          </cell>
          <cell r="B26516" t="str">
            <v>CDHU</v>
          </cell>
          <cell r="C26516" t="str">
            <v>09.01.150</v>
          </cell>
          <cell r="D26516" t="str">
            <v>Desmontagem de forma em madeira para estrutura de laje, com tábuas</v>
          </cell>
          <cell r="E26516" t="str">
            <v>M2</v>
          </cell>
          <cell r="F26516">
            <v>7.24</v>
          </cell>
          <cell r="G26516">
            <v>7.76</v>
          </cell>
        </row>
        <row r="26517">
          <cell r="A26517" t="str">
            <v>CDHU09.01.160</v>
          </cell>
          <cell r="B26517" t="str">
            <v>CDHU</v>
          </cell>
          <cell r="C26517" t="str">
            <v>09.01.160</v>
          </cell>
          <cell r="D26517" t="str">
            <v>Desmontagem de forma em madeira para estrutura de vigas, com tábuas</v>
          </cell>
          <cell r="E26517" t="str">
            <v>M2</v>
          </cell>
          <cell r="F26517">
            <v>8.6</v>
          </cell>
          <cell r="G26517">
            <v>9.23</v>
          </cell>
        </row>
        <row r="26518">
          <cell r="A26518" t="str">
            <v>CDHU09.02</v>
          </cell>
          <cell r="B26518" t="str">
            <v>CDHU</v>
          </cell>
          <cell r="C26518" t="str">
            <v>09.02</v>
          </cell>
          <cell r="D26518" t="str">
            <v>Forma em madeira compensada</v>
          </cell>
        </row>
        <row r="26519">
          <cell r="A26519" t="str">
            <v>CDHU09.02.020</v>
          </cell>
          <cell r="B26519" t="str">
            <v>CDHU</v>
          </cell>
          <cell r="C26519" t="str">
            <v>09.02.020</v>
          </cell>
          <cell r="D26519" t="str">
            <v>Forma plana em compensado para estrutura convencional</v>
          </cell>
          <cell r="E26519" t="str">
            <v>M2</v>
          </cell>
          <cell r="F26519">
            <v>191.28</v>
          </cell>
          <cell r="G26519">
            <v>195.99</v>
          </cell>
        </row>
        <row r="26520">
          <cell r="A26520" t="str">
            <v>CDHU09.02.040</v>
          </cell>
          <cell r="B26520" t="str">
            <v>CDHU</v>
          </cell>
          <cell r="C26520" t="str">
            <v>09.02.040</v>
          </cell>
          <cell r="D26520" t="str">
            <v>Forma plana em compensado para estrutura aparente</v>
          </cell>
          <cell r="E26520" t="str">
            <v>M2</v>
          </cell>
          <cell r="F26520">
            <v>195.92</v>
          </cell>
          <cell r="G26520">
            <v>200.63</v>
          </cell>
        </row>
        <row r="26521">
          <cell r="A26521" t="str">
            <v>CDHU09.02.060</v>
          </cell>
          <cell r="B26521" t="str">
            <v>CDHU</v>
          </cell>
          <cell r="C26521" t="str">
            <v>09.02.060</v>
          </cell>
          <cell r="D26521" t="str">
            <v>Forma curva em compensado para estrutura aparente</v>
          </cell>
          <cell r="E26521" t="str">
            <v>M2</v>
          </cell>
          <cell r="F26521">
            <v>232.12</v>
          </cell>
          <cell r="G26521">
            <v>240.54</v>
          </cell>
        </row>
        <row r="26522">
          <cell r="A26522" t="str">
            <v>CDHU09.02.080</v>
          </cell>
          <cell r="B26522" t="str">
            <v>CDHU</v>
          </cell>
          <cell r="C26522" t="str">
            <v>09.02.080</v>
          </cell>
          <cell r="D26522" t="str">
            <v>Forma plana em compensado para obra de arte, sem cimbramento</v>
          </cell>
          <cell r="E26522" t="str">
            <v>M2</v>
          </cell>
          <cell r="F26522">
            <v>138.79</v>
          </cell>
          <cell r="G26522">
            <v>143.33000000000001</v>
          </cell>
        </row>
        <row r="26523">
          <cell r="A26523" t="str">
            <v>CDHU09.02.100</v>
          </cell>
          <cell r="B26523" t="str">
            <v>CDHU</v>
          </cell>
          <cell r="C26523" t="str">
            <v>09.02.100</v>
          </cell>
          <cell r="D26523" t="str">
            <v>Forma em compensado para encamisamento de tubulão</v>
          </cell>
          <cell r="E26523" t="str">
            <v>M2</v>
          </cell>
          <cell r="F26523">
            <v>93.08</v>
          </cell>
          <cell r="G26523">
            <v>96.78</v>
          </cell>
        </row>
        <row r="26524">
          <cell r="A26524" t="str">
            <v>CDHU09.02.120</v>
          </cell>
          <cell r="B26524" t="str">
            <v>CDHU</v>
          </cell>
          <cell r="C26524" t="str">
            <v>09.02.120</v>
          </cell>
          <cell r="D26524" t="str">
            <v>Forma ripada de 5 cm na vertical</v>
          </cell>
          <cell r="E26524" t="str">
            <v>M2</v>
          </cell>
          <cell r="F26524">
            <v>200.99</v>
          </cell>
          <cell r="G26524">
            <v>208.36</v>
          </cell>
        </row>
        <row r="26525">
          <cell r="A26525" t="str">
            <v>CDHU09.02.130</v>
          </cell>
          <cell r="B26525" t="str">
            <v>CDHU</v>
          </cell>
          <cell r="C26525" t="str">
            <v>09.02.130</v>
          </cell>
          <cell r="D26525" t="str">
            <v>Forma plana em compensado para estrutura convencional com cimbramento tubular metálico</v>
          </cell>
          <cell r="E26525" t="str">
            <v>M2</v>
          </cell>
          <cell r="F26525">
            <v>150.91</v>
          </cell>
          <cell r="G26525">
            <v>153.80000000000001</v>
          </cell>
        </row>
        <row r="26526">
          <cell r="A26526" t="str">
            <v>CDHU09.02.140</v>
          </cell>
          <cell r="B26526" t="str">
            <v>CDHU</v>
          </cell>
          <cell r="C26526" t="str">
            <v>09.02.140</v>
          </cell>
          <cell r="D26526" t="str">
            <v>Forma plana em compensado para estrutura aparente com cimbramento tubular metálico</v>
          </cell>
          <cell r="E26526" t="str">
            <v>M2</v>
          </cell>
          <cell r="F26526">
            <v>187.24</v>
          </cell>
          <cell r="G26526">
            <v>192.4</v>
          </cell>
        </row>
        <row r="26527">
          <cell r="A26527" t="str">
            <v>CDHU09.02.150</v>
          </cell>
          <cell r="B26527" t="str">
            <v>CDHU</v>
          </cell>
          <cell r="C26527" t="str">
            <v>09.02.150</v>
          </cell>
          <cell r="D26527" t="str">
            <v>Forma curva em compensado para estrutura convencional com cimbramento tubular metálico</v>
          </cell>
          <cell r="E26527" t="str">
            <v>M2</v>
          </cell>
          <cell r="F26527">
            <v>197.21</v>
          </cell>
          <cell r="G26527">
            <v>206.08</v>
          </cell>
        </row>
        <row r="26528">
          <cell r="A26528" t="str">
            <v>CDHU09.04</v>
          </cell>
          <cell r="B26528" t="str">
            <v>CDHU</v>
          </cell>
          <cell r="C26528" t="str">
            <v>09.04</v>
          </cell>
          <cell r="D26528" t="str">
            <v>Forma em papelão</v>
          </cell>
        </row>
        <row r="26529">
          <cell r="A26529" t="str">
            <v>CDHU09.04.020</v>
          </cell>
          <cell r="B26529" t="str">
            <v>CDHU</v>
          </cell>
          <cell r="C26529" t="str">
            <v>09.04.020</v>
          </cell>
          <cell r="D26529" t="str">
            <v>Forma em tubo de papelão com diâmetro de 25 cm</v>
          </cell>
          <cell r="E26529" t="str">
            <v>M</v>
          </cell>
          <cell r="F26529">
            <v>108.5</v>
          </cell>
          <cell r="G26529">
            <v>109.31</v>
          </cell>
        </row>
        <row r="26530">
          <cell r="A26530" t="str">
            <v>CDHU09.04.030</v>
          </cell>
          <cell r="B26530" t="str">
            <v>CDHU</v>
          </cell>
          <cell r="C26530" t="str">
            <v>09.04.030</v>
          </cell>
          <cell r="D26530" t="str">
            <v>Forma em tubo de papelão com diâmetro de 30 cm</v>
          </cell>
          <cell r="E26530" t="str">
            <v>M</v>
          </cell>
          <cell r="F26530">
            <v>129.68</v>
          </cell>
          <cell r="G26530">
            <v>130.49</v>
          </cell>
        </row>
        <row r="26531">
          <cell r="A26531" t="str">
            <v>CDHU09.04.040</v>
          </cell>
          <cell r="B26531" t="str">
            <v>CDHU</v>
          </cell>
          <cell r="C26531" t="str">
            <v>09.04.040</v>
          </cell>
          <cell r="D26531" t="str">
            <v>Forma em tubo de papelão com diâmetro de 35 cm</v>
          </cell>
          <cell r="E26531" t="str">
            <v>M</v>
          </cell>
          <cell r="F26531">
            <v>152.31</v>
          </cell>
          <cell r="G26531">
            <v>153.12</v>
          </cell>
        </row>
        <row r="26532">
          <cell r="A26532" t="str">
            <v>CDHU09.04.050</v>
          </cell>
          <cell r="B26532" t="str">
            <v>CDHU</v>
          </cell>
          <cell r="C26532" t="str">
            <v>09.04.050</v>
          </cell>
          <cell r="D26532" t="str">
            <v>Forma em tubo de papelão com diâmetro de 40 cm</v>
          </cell>
          <cell r="E26532" t="str">
            <v>M</v>
          </cell>
          <cell r="F26532">
            <v>175.55</v>
          </cell>
          <cell r="G26532">
            <v>176.36</v>
          </cell>
        </row>
        <row r="26533">
          <cell r="A26533" t="str">
            <v>CDHU09.04.060</v>
          </cell>
          <cell r="B26533" t="str">
            <v>CDHU</v>
          </cell>
          <cell r="C26533" t="str">
            <v>09.04.060</v>
          </cell>
          <cell r="D26533" t="str">
            <v>Forma em tubo de papelão com diâmetro de 45 cm</v>
          </cell>
          <cell r="E26533" t="str">
            <v>M</v>
          </cell>
          <cell r="F26533">
            <v>194.64</v>
          </cell>
          <cell r="G26533">
            <v>195.45</v>
          </cell>
        </row>
        <row r="26534">
          <cell r="A26534" t="str">
            <v>CDHU09.04.070</v>
          </cell>
          <cell r="B26534" t="str">
            <v>CDHU</v>
          </cell>
          <cell r="C26534" t="str">
            <v>09.04.070</v>
          </cell>
          <cell r="D26534" t="str">
            <v>Forma em tubo de papelão com diâmetro de 50 cm</v>
          </cell>
          <cell r="E26534" t="str">
            <v>M</v>
          </cell>
          <cell r="F26534">
            <v>231.83</v>
          </cell>
          <cell r="G26534">
            <v>232.64</v>
          </cell>
        </row>
        <row r="26535">
          <cell r="A26535" t="str">
            <v>CDHU09.07</v>
          </cell>
          <cell r="B26535" t="str">
            <v>CDHU</v>
          </cell>
          <cell r="C26535" t="str">
            <v>09.07</v>
          </cell>
          <cell r="D26535" t="str">
            <v>Forma em polipropileno</v>
          </cell>
        </row>
        <row r="26536">
          <cell r="A26536" t="str">
            <v>CDHU09.07.060</v>
          </cell>
          <cell r="B26536" t="str">
            <v>CDHU</v>
          </cell>
          <cell r="C26536" t="str">
            <v>09.07.060</v>
          </cell>
          <cell r="D26536" t="str">
            <v>Forma em polipropileno (cubeta) e acessórios para laje nervurada com dimensões variáveis - locação</v>
          </cell>
          <cell r="E26536" t="str">
            <v>M3</v>
          </cell>
          <cell r="F26536">
            <v>513.05999999999995</v>
          </cell>
          <cell r="G26536">
            <v>518.97</v>
          </cell>
        </row>
        <row r="26537">
          <cell r="A26537" t="str">
            <v>CDHU10</v>
          </cell>
          <cell r="B26537" t="str">
            <v>CDHU</v>
          </cell>
          <cell r="C26537" t="str">
            <v>10</v>
          </cell>
          <cell r="D26537" t="str">
            <v>ARMADURA E CORDOALHA ESTRUTURAL</v>
          </cell>
        </row>
        <row r="26538">
          <cell r="A26538" t="str">
            <v>CDHU10.01</v>
          </cell>
          <cell r="B26538" t="str">
            <v>CDHU</v>
          </cell>
          <cell r="C26538" t="str">
            <v>10.01</v>
          </cell>
          <cell r="D26538" t="str">
            <v>Armadura em barra</v>
          </cell>
        </row>
        <row r="26539">
          <cell r="A26539" t="str">
            <v>CDHU10.01.020</v>
          </cell>
          <cell r="B26539" t="str">
            <v>CDHU</v>
          </cell>
          <cell r="C26539" t="str">
            <v>10.01.020</v>
          </cell>
          <cell r="D26539" t="str">
            <v>Armadura em barra de aço CA-25 fyk = 250 MPa</v>
          </cell>
          <cell r="E26539" t="str">
            <v>KG</v>
          </cell>
          <cell r="F26539">
            <v>11.25</v>
          </cell>
          <cell r="G26539">
            <v>11.45</v>
          </cell>
        </row>
        <row r="26540">
          <cell r="A26540" t="str">
            <v>CDHU10.01.040</v>
          </cell>
          <cell r="B26540" t="str">
            <v>CDHU</v>
          </cell>
          <cell r="C26540" t="str">
            <v>10.01.040</v>
          </cell>
          <cell r="D26540" t="str">
            <v>Armadura em barra de aço CA-50 (A ou B) fyk = 500 MPa</v>
          </cell>
          <cell r="E26540" t="str">
            <v>KG</v>
          </cell>
          <cell r="F26540">
            <v>9.9499999999999993</v>
          </cell>
          <cell r="G26540">
            <v>10.15</v>
          </cell>
        </row>
        <row r="26541">
          <cell r="A26541" t="str">
            <v>CDHU10.01.060</v>
          </cell>
          <cell r="B26541" t="str">
            <v>CDHU</v>
          </cell>
          <cell r="C26541" t="str">
            <v>10.01.060</v>
          </cell>
          <cell r="D26541" t="str">
            <v>Armadura em barra de aço CA-60 (A ou B) fyk = 600 MPa</v>
          </cell>
          <cell r="E26541" t="str">
            <v>KG</v>
          </cell>
          <cell r="F26541">
            <v>10.6</v>
          </cell>
          <cell r="G26541">
            <v>10.8</v>
          </cell>
        </row>
        <row r="26542">
          <cell r="A26542" t="str">
            <v>CDHU10.02</v>
          </cell>
          <cell r="B26542" t="str">
            <v>CDHU</v>
          </cell>
          <cell r="C26542" t="str">
            <v>10.02</v>
          </cell>
          <cell r="D26542" t="str">
            <v>Armadura em tela</v>
          </cell>
        </row>
        <row r="26543">
          <cell r="A26543" t="str">
            <v>CDHU10.02.020</v>
          </cell>
          <cell r="B26543" t="str">
            <v>CDHU</v>
          </cell>
          <cell r="C26543" t="str">
            <v>10.02.020</v>
          </cell>
          <cell r="D26543" t="str">
            <v>Armadura em tela soldada de aço</v>
          </cell>
          <cell r="E26543" t="str">
            <v>KG</v>
          </cell>
          <cell r="F26543">
            <v>9.74</v>
          </cell>
          <cell r="G26543">
            <v>9.83</v>
          </cell>
        </row>
        <row r="26544">
          <cell r="A26544" t="str">
            <v>CDHU10.20</v>
          </cell>
          <cell r="B26544" t="str">
            <v>CDHU</v>
          </cell>
          <cell r="C26544" t="str">
            <v>10.20</v>
          </cell>
          <cell r="D26544" t="str">
            <v>Reparos, conservações e complementos - GRUPO 10</v>
          </cell>
        </row>
        <row r="26545">
          <cell r="A26545" t="str">
            <v>CDHU10.20.001</v>
          </cell>
          <cell r="B26545" t="str">
            <v>CDHU</v>
          </cell>
          <cell r="C26545" t="str">
            <v>10.20.001</v>
          </cell>
          <cell r="D26545" t="str">
            <v>Lubrificante em pasta para aplicação em barras de transferência de concreto</v>
          </cell>
          <cell r="E26545" t="str">
            <v>KG</v>
          </cell>
          <cell r="F26545">
            <v>59.34</v>
          </cell>
          <cell r="G26545">
            <v>60.32</v>
          </cell>
        </row>
        <row r="26546">
          <cell r="A26546" t="str">
            <v>CDHU11</v>
          </cell>
          <cell r="B26546" t="str">
            <v>CDHU</v>
          </cell>
          <cell r="C26546" t="str">
            <v>11</v>
          </cell>
          <cell r="D26546" t="str">
            <v>CONCRETO, MASSA E LASTRO</v>
          </cell>
        </row>
        <row r="26547">
          <cell r="A26547" t="str">
            <v>CDHU11.01</v>
          </cell>
          <cell r="B26547" t="str">
            <v>CDHU</v>
          </cell>
          <cell r="C26547" t="str">
            <v>11.01</v>
          </cell>
          <cell r="D26547" t="str">
            <v>Concreto usinado com controle fck - fornecimento do material</v>
          </cell>
        </row>
        <row r="26548">
          <cell r="A26548" t="str">
            <v>CDHU11.01.100</v>
          </cell>
          <cell r="B26548" t="str">
            <v>CDHU</v>
          </cell>
          <cell r="C26548" t="str">
            <v>11.01.100</v>
          </cell>
          <cell r="D26548" t="str">
            <v>Concreto usinado, fck = 20 MPa</v>
          </cell>
          <cell r="E26548" t="str">
            <v>M3</v>
          </cell>
          <cell r="F26548">
            <v>493.41</v>
          </cell>
          <cell r="G26548">
            <v>493.41</v>
          </cell>
        </row>
        <row r="26549">
          <cell r="A26549" t="str">
            <v>CDHU11.01.130</v>
          </cell>
          <cell r="B26549" t="str">
            <v>CDHU</v>
          </cell>
          <cell r="C26549" t="str">
            <v>11.01.130</v>
          </cell>
          <cell r="D26549" t="str">
            <v>Concreto usinado, fck = 25 MPa</v>
          </cell>
          <cell r="E26549" t="str">
            <v>M3</v>
          </cell>
          <cell r="F26549">
            <v>516.96</v>
          </cell>
          <cell r="G26549">
            <v>516.96</v>
          </cell>
        </row>
        <row r="26550">
          <cell r="A26550" t="str">
            <v>CDHU11.01.160</v>
          </cell>
          <cell r="B26550" t="str">
            <v>CDHU</v>
          </cell>
          <cell r="C26550" t="str">
            <v>11.01.160</v>
          </cell>
          <cell r="D26550" t="str">
            <v>Concreto usinado, fck = 30 MPa</v>
          </cell>
          <cell r="E26550" t="str">
            <v>M3</v>
          </cell>
          <cell r="F26550">
            <v>541.64</v>
          </cell>
          <cell r="G26550">
            <v>541.64</v>
          </cell>
        </row>
        <row r="26551">
          <cell r="A26551" t="str">
            <v>CDHU11.01.170</v>
          </cell>
          <cell r="B26551" t="str">
            <v>CDHU</v>
          </cell>
          <cell r="C26551" t="str">
            <v>11.01.170</v>
          </cell>
          <cell r="D26551" t="str">
            <v>Concreto usinado, fck = 35 MPa</v>
          </cell>
          <cell r="E26551" t="str">
            <v>M3</v>
          </cell>
          <cell r="F26551">
            <v>567.49</v>
          </cell>
          <cell r="G26551">
            <v>567.49</v>
          </cell>
        </row>
        <row r="26552">
          <cell r="A26552" t="str">
            <v>CDHU11.01.190</v>
          </cell>
          <cell r="B26552" t="str">
            <v>CDHU</v>
          </cell>
          <cell r="C26552" t="str">
            <v>11.01.190</v>
          </cell>
          <cell r="D26552" t="str">
            <v>Concreto usinado, fck = 40 MPa</v>
          </cell>
          <cell r="E26552" t="str">
            <v>M3</v>
          </cell>
          <cell r="F26552">
            <v>594.58000000000004</v>
          </cell>
          <cell r="G26552">
            <v>594.58000000000004</v>
          </cell>
        </row>
        <row r="26553">
          <cell r="A26553" t="str">
            <v>CDHU11.01.260</v>
          </cell>
          <cell r="B26553" t="str">
            <v>CDHU</v>
          </cell>
          <cell r="C26553" t="str">
            <v>11.01.260</v>
          </cell>
          <cell r="D26553" t="str">
            <v>Concreto usinado, fck = 20 MPa - para bombeamento</v>
          </cell>
          <cell r="E26553" t="str">
            <v>M3</v>
          </cell>
          <cell r="F26553">
            <v>553.04</v>
          </cell>
          <cell r="G26553">
            <v>553.04</v>
          </cell>
        </row>
        <row r="26554">
          <cell r="A26554" t="str">
            <v>CDHU11.01.290</v>
          </cell>
          <cell r="B26554" t="str">
            <v>CDHU</v>
          </cell>
          <cell r="C26554" t="str">
            <v>11.01.290</v>
          </cell>
          <cell r="D26554" t="str">
            <v>Concreto usinado, fck = 25 MPa - para bombeamento</v>
          </cell>
          <cell r="E26554" t="str">
            <v>M3</v>
          </cell>
          <cell r="F26554">
            <v>574.14</v>
          </cell>
          <cell r="G26554">
            <v>574.14</v>
          </cell>
        </row>
        <row r="26555">
          <cell r="A26555" t="str">
            <v>CDHU11.01.320</v>
          </cell>
          <cell r="B26555" t="str">
            <v>CDHU</v>
          </cell>
          <cell r="C26555" t="str">
            <v>11.01.320</v>
          </cell>
          <cell r="D26555" t="str">
            <v>Concreto usinado, fck = 30 MPa - para bombeamento</v>
          </cell>
          <cell r="E26555" t="str">
            <v>M3</v>
          </cell>
          <cell r="F26555">
            <v>598.41999999999996</v>
          </cell>
          <cell r="G26555">
            <v>598.41999999999996</v>
          </cell>
        </row>
        <row r="26556">
          <cell r="A26556" t="str">
            <v>CDHU11.01.321</v>
          </cell>
          <cell r="B26556" t="str">
            <v>CDHU</v>
          </cell>
          <cell r="C26556" t="str">
            <v>11.01.321</v>
          </cell>
          <cell r="D26556" t="str">
            <v>Concreto usinado, fck = 35 MPa - para bombeamento</v>
          </cell>
          <cell r="E26556" t="str">
            <v>M3</v>
          </cell>
          <cell r="F26556">
            <v>623.86</v>
          </cell>
          <cell r="G26556">
            <v>623.86</v>
          </cell>
        </row>
        <row r="26557">
          <cell r="A26557" t="str">
            <v>CDHU11.01.350</v>
          </cell>
          <cell r="B26557" t="str">
            <v>CDHU</v>
          </cell>
          <cell r="C26557" t="str">
            <v>11.01.350</v>
          </cell>
          <cell r="D26557" t="str">
            <v>Concreto usinado, fck = 40 MPa - para bombeamento</v>
          </cell>
          <cell r="E26557" t="str">
            <v>M3</v>
          </cell>
          <cell r="F26557">
            <v>653</v>
          </cell>
          <cell r="G26557">
            <v>653</v>
          </cell>
        </row>
        <row r="26558">
          <cell r="A26558" t="str">
            <v>CDHU11.01.520</v>
          </cell>
          <cell r="B26558" t="str">
            <v>CDHU</v>
          </cell>
          <cell r="C26558" t="str">
            <v>11.01.520</v>
          </cell>
          <cell r="D26558" t="str">
            <v>Concreto usinado, fck = 30 MPa - para bombeamento em estaca hélice contínua</v>
          </cell>
          <cell r="E26558" t="str">
            <v>M3</v>
          </cell>
          <cell r="F26558">
            <v>625.49</v>
          </cell>
          <cell r="G26558">
            <v>625.49</v>
          </cell>
        </row>
        <row r="26559">
          <cell r="A26559" t="str">
            <v>CDHU11.01.621</v>
          </cell>
          <cell r="B26559" t="str">
            <v>CDHU</v>
          </cell>
          <cell r="C26559" t="str">
            <v>11.01.621</v>
          </cell>
          <cell r="D26559" t="str">
            <v>Concreto usinado, fck=30 MPa, fctm_k=4,2 Mpa</v>
          </cell>
          <cell r="E26559" t="str">
            <v>M3</v>
          </cell>
          <cell r="F26559">
            <v>548.14</v>
          </cell>
          <cell r="G26559">
            <v>548.14</v>
          </cell>
        </row>
        <row r="26560">
          <cell r="A26560" t="str">
            <v>CDHU11.01.630</v>
          </cell>
          <cell r="B26560" t="str">
            <v>CDHU</v>
          </cell>
          <cell r="C26560" t="str">
            <v>11.01.630</v>
          </cell>
          <cell r="D26560" t="str">
            <v>Concreto usinado, fck = 25 MPa - para perfil extrudado</v>
          </cell>
          <cell r="E26560" t="str">
            <v>M3</v>
          </cell>
          <cell r="F26560">
            <v>622.16999999999996</v>
          </cell>
          <cell r="G26560">
            <v>622.16999999999996</v>
          </cell>
        </row>
        <row r="26561">
          <cell r="A26561" t="str">
            <v>CDHU11.02</v>
          </cell>
          <cell r="B26561" t="str">
            <v>CDHU</v>
          </cell>
          <cell r="C26561" t="str">
            <v>11.02</v>
          </cell>
          <cell r="D26561" t="str">
            <v>Concreto usinado não estrutural - fornecimento do material</v>
          </cell>
        </row>
        <row r="26562">
          <cell r="A26562" t="str">
            <v>CDHU11.02.020</v>
          </cell>
          <cell r="B26562" t="str">
            <v>CDHU</v>
          </cell>
          <cell r="C26562" t="str">
            <v>11.02.020</v>
          </cell>
          <cell r="D26562" t="str">
            <v>Concreto usinado não estrutural mínimo 150 kg cimento / m³</v>
          </cell>
          <cell r="E26562" t="str">
            <v>M3</v>
          </cell>
          <cell r="F26562">
            <v>684.6</v>
          </cell>
          <cell r="G26562">
            <v>684.6</v>
          </cell>
        </row>
        <row r="26563">
          <cell r="A26563" t="str">
            <v>CDHU11.02.040</v>
          </cell>
          <cell r="B26563" t="str">
            <v>CDHU</v>
          </cell>
          <cell r="C26563" t="str">
            <v>11.02.040</v>
          </cell>
          <cell r="D26563" t="str">
            <v>Concreto usinado não estrutural mínimo 200 kg cimento / m³</v>
          </cell>
          <cell r="E26563" t="str">
            <v>M3</v>
          </cell>
          <cell r="F26563">
            <v>709.8</v>
          </cell>
          <cell r="G26563">
            <v>709.8</v>
          </cell>
        </row>
        <row r="26564">
          <cell r="A26564" t="str">
            <v>CDHU11.02.060</v>
          </cell>
          <cell r="B26564" t="str">
            <v>CDHU</v>
          </cell>
          <cell r="C26564" t="str">
            <v>11.02.060</v>
          </cell>
          <cell r="D26564" t="str">
            <v>Concreto usinado não estrutural mínimo 300 kg cimento / m³</v>
          </cell>
          <cell r="E26564" t="str">
            <v>M3</v>
          </cell>
          <cell r="F26564">
            <v>610.61</v>
          </cell>
          <cell r="G26564">
            <v>610.61</v>
          </cell>
        </row>
        <row r="26565">
          <cell r="A26565" t="str">
            <v>CDHU11.03</v>
          </cell>
          <cell r="B26565" t="str">
            <v>CDHU</v>
          </cell>
          <cell r="C26565" t="str">
            <v>11.03</v>
          </cell>
          <cell r="D26565" t="str">
            <v>Concreto executado no local com controle fck - fornecimento do material</v>
          </cell>
        </row>
        <row r="26566">
          <cell r="A26566" t="str">
            <v>CDHU11.03.090</v>
          </cell>
          <cell r="B26566" t="str">
            <v>CDHU</v>
          </cell>
          <cell r="C26566" t="str">
            <v>11.03.090</v>
          </cell>
          <cell r="D26566" t="str">
            <v>Concreto preparado no local, fck = 20 MPa</v>
          </cell>
          <cell r="E26566" t="str">
            <v>M3</v>
          </cell>
          <cell r="F26566">
            <v>556.46</v>
          </cell>
          <cell r="G26566">
            <v>565.58000000000004</v>
          </cell>
        </row>
        <row r="26567">
          <cell r="A26567" t="str">
            <v>CDHU11.04</v>
          </cell>
          <cell r="B26567" t="str">
            <v>CDHU</v>
          </cell>
          <cell r="C26567" t="str">
            <v>11.04</v>
          </cell>
          <cell r="D26567" t="str">
            <v>Concreto não estrutural executado no local - fornecimento do material</v>
          </cell>
        </row>
        <row r="26568">
          <cell r="A26568" t="str">
            <v>CDHU11.04.020</v>
          </cell>
          <cell r="B26568" t="str">
            <v>CDHU</v>
          </cell>
          <cell r="C26568" t="str">
            <v>11.04.020</v>
          </cell>
          <cell r="D26568" t="str">
            <v>Concreto não estrutural executado no local, mínimo 150 kg cimento / m³</v>
          </cell>
          <cell r="E26568" t="str">
            <v>M3</v>
          </cell>
          <cell r="F26568">
            <v>406.53</v>
          </cell>
          <cell r="G26568">
            <v>410.33</v>
          </cell>
        </row>
        <row r="26569">
          <cell r="A26569" t="str">
            <v>CDHU11.04.040</v>
          </cell>
          <cell r="B26569" t="str">
            <v>CDHU</v>
          </cell>
          <cell r="C26569" t="str">
            <v>11.04.040</v>
          </cell>
          <cell r="D26569" t="str">
            <v>Concreto não estrutural executado no local, mínimo 200 kg cimento / m³</v>
          </cell>
          <cell r="E26569" t="str">
            <v>M3</v>
          </cell>
          <cell r="F26569">
            <v>440.03</v>
          </cell>
          <cell r="G26569">
            <v>443.83</v>
          </cell>
        </row>
        <row r="26570">
          <cell r="A26570" t="str">
            <v>CDHU11.04.060</v>
          </cell>
          <cell r="B26570" t="str">
            <v>CDHU</v>
          </cell>
          <cell r="C26570" t="str">
            <v>11.04.060</v>
          </cell>
          <cell r="D26570" t="str">
            <v>Concreto não estrutural executado no local, mínimo 300 kg cimento / m³</v>
          </cell>
          <cell r="E26570" t="str">
            <v>M3</v>
          </cell>
          <cell r="F26570">
            <v>511.04</v>
          </cell>
          <cell r="G26570">
            <v>514.84</v>
          </cell>
        </row>
        <row r="26571">
          <cell r="A26571" t="str">
            <v>CDHU11.05</v>
          </cell>
          <cell r="B26571" t="str">
            <v>CDHU</v>
          </cell>
          <cell r="C26571" t="str">
            <v>11.05</v>
          </cell>
          <cell r="D26571" t="str">
            <v>Concreto e argamassa especial</v>
          </cell>
        </row>
        <row r="26572">
          <cell r="A26572" t="str">
            <v>CDHU11.05.010</v>
          </cell>
          <cell r="B26572" t="str">
            <v>CDHU</v>
          </cell>
          <cell r="C26572" t="str">
            <v>11.05.010</v>
          </cell>
          <cell r="D26572" t="str">
            <v>Argamassa em solo e cimento a 5% em peso</v>
          </cell>
          <cell r="E26572" t="str">
            <v>M3</v>
          </cell>
          <cell r="F26572">
            <v>136.78</v>
          </cell>
          <cell r="G26572">
            <v>140.58000000000001</v>
          </cell>
        </row>
        <row r="26573">
          <cell r="A26573" t="str">
            <v>CDHU11.05.030</v>
          </cell>
          <cell r="B26573" t="str">
            <v>CDHU</v>
          </cell>
          <cell r="C26573" t="str">
            <v>11.05.030</v>
          </cell>
          <cell r="D26573" t="str">
            <v>Argamassa graute autonivelante de alta resistência</v>
          </cell>
          <cell r="E26573" t="str">
            <v>M3</v>
          </cell>
          <cell r="F26573">
            <v>4104.88</v>
          </cell>
          <cell r="G26573">
            <v>4109.1400000000003</v>
          </cell>
        </row>
        <row r="26574">
          <cell r="A26574" t="str">
            <v>CDHU11.05.040</v>
          </cell>
          <cell r="B26574" t="str">
            <v>CDHU</v>
          </cell>
          <cell r="C26574" t="str">
            <v>11.05.040</v>
          </cell>
          <cell r="D26574" t="str">
            <v>Argamassa graute</v>
          </cell>
          <cell r="E26574" t="str">
            <v>M3</v>
          </cell>
          <cell r="F26574">
            <v>453.1</v>
          </cell>
          <cell r="G26574">
            <v>457.36</v>
          </cell>
        </row>
        <row r="26575">
          <cell r="A26575" t="str">
            <v>CDHU11.05.060</v>
          </cell>
          <cell r="B26575" t="str">
            <v>CDHU</v>
          </cell>
          <cell r="C26575" t="str">
            <v>11.05.060</v>
          </cell>
          <cell r="D26575" t="str">
            <v>Concreto ciclópico - fornecimento e aplicação (com 30% de pedra rachão), concreto fck 15 Mpa</v>
          </cell>
          <cell r="E26575" t="str">
            <v>M3</v>
          </cell>
          <cell r="F26575">
            <v>802.76</v>
          </cell>
          <cell r="G26575">
            <v>830.78</v>
          </cell>
        </row>
        <row r="26576">
          <cell r="A26576" t="str">
            <v>CDHU11.05.120</v>
          </cell>
          <cell r="B26576" t="str">
            <v>CDHU</v>
          </cell>
          <cell r="C26576" t="str">
            <v>11.05.120</v>
          </cell>
          <cell r="D26576" t="str">
            <v>Execução de concreto projetado - consumo de cimento 350 kg/m³</v>
          </cell>
          <cell r="E26576" t="str">
            <v>M3</v>
          </cell>
          <cell r="F26576">
            <v>3138.26</v>
          </cell>
          <cell r="G26576">
            <v>3189.54</v>
          </cell>
        </row>
        <row r="26577">
          <cell r="A26577" t="str">
            <v>CDHU11.11</v>
          </cell>
          <cell r="B26577" t="str">
            <v>CDHU</v>
          </cell>
          <cell r="C26577" t="str">
            <v>11.11</v>
          </cell>
          <cell r="D26577" t="str">
            <v>Argamassas especiais</v>
          </cell>
        </row>
        <row r="26578">
          <cell r="A26578" t="str">
            <v>CDHU11.11.030</v>
          </cell>
          <cell r="B26578" t="str">
            <v>CDHU</v>
          </cell>
          <cell r="C26578" t="str">
            <v>11.11.030</v>
          </cell>
          <cell r="D26578" t="str">
            <v>Argamassa de cimento e areia, fck = 20 MPa, consumo de cimento 600 kg/m³ - material para injeção em estaca raiz</v>
          </cell>
          <cell r="E26578" t="str">
            <v>M3</v>
          </cell>
          <cell r="F26578">
            <v>607.94000000000005</v>
          </cell>
          <cell r="G26578">
            <v>611.74</v>
          </cell>
        </row>
        <row r="26579">
          <cell r="A26579" t="str">
            <v>CDHU11.16</v>
          </cell>
          <cell r="B26579" t="str">
            <v>CDHU</v>
          </cell>
          <cell r="C26579" t="str">
            <v>11.16</v>
          </cell>
          <cell r="D26579" t="str">
            <v>Lançamento e aplicação</v>
          </cell>
        </row>
        <row r="26580">
          <cell r="A26580" t="str">
            <v>CDHU11.16.020</v>
          </cell>
          <cell r="B26580" t="str">
            <v>CDHU</v>
          </cell>
          <cell r="C26580" t="str">
            <v>11.16.020</v>
          </cell>
          <cell r="D26580" t="str">
            <v>Lançamento, espalhamento e adensamento de concreto ou massa em lastro e/ou enchimento</v>
          </cell>
          <cell r="E26580" t="str">
            <v>M3</v>
          </cell>
          <cell r="F26580">
            <v>89.36</v>
          </cell>
          <cell r="G26580">
            <v>95.77</v>
          </cell>
        </row>
        <row r="26581">
          <cell r="A26581" t="str">
            <v>CDHU11.16.040</v>
          </cell>
          <cell r="B26581" t="str">
            <v>CDHU</v>
          </cell>
          <cell r="C26581" t="str">
            <v>11.16.040</v>
          </cell>
          <cell r="D26581" t="str">
            <v>Lançamento e adensamento de concreto ou massa em fundação</v>
          </cell>
          <cell r="E26581" t="str">
            <v>M3</v>
          </cell>
          <cell r="F26581">
            <v>178.72</v>
          </cell>
          <cell r="G26581">
            <v>191.54</v>
          </cell>
        </row>
        <row r="26582">
          <cell r="A26582" t="str">
            <v>CDHU11.16.060</v>
          </cell>
          <cell r="B26582" t="str">
            <v>CDHU</v>
          </cell>
          <cell r="C26582" t="str">
            <v>11.16.060</v>
          </cell>
          <cell r="D26582" t="str">
            <v>Lançamento e adensamento de concreto ou massa em estrutura</v>
          </cell>
          <cell r="E26582" t="str">
            <v>M3</v>
          </cell>
          <cell r="F26582">
            <v>123.45</v>
          </cell>
          <cell r="G26582">
            <v>132.30000000000001</v>
          </cell>
        </row>
        <row r="26583">
          <cell r="A26583" t="str">
            <v>CDHU11.16.080</v>
          </cell>
          <cell r="B26583" t="str">
            <v>CDHU</v>
          </cell>
          <cell r="C26583" t="str">
            <v>11.16.080</v>
          </cell>
          <cell r="D26583" t="str">
            <v>Lançamento e adensamento de concreto ou massa por bombeamento</v>
          </cell>
          <cell r="E26583" t="str">
            <v>M3</v>
          </cell>
          <cell r="F26583">
            <v>131.87</v>
          </cell>
          <cell r="G26583">
            <v>136.76</v>
          </cell>
        </row>
        <row r="26584">
          <cell r="A26584" t="str">
            <v>CDHU11.16.220</v>
          </cell>
          <cell r="B26584" t="str">
            <v>CDHU</v>
          </cell>
          <cell r="C26584" t="str">
            <v>11.16.220</v>
          </cell>
          <cell r="D26584" t="str">
            <v>Nivelamento de piso em concreto com acabadora de superfície</v>
          </cell>
          <cell r="E26584" t="str">
            <v>M2</v>
          </cell>
          <cell r="F26584">
            <v>16.66</v>
          </cell>
          <cell r="G26584">
            <v>16.66</v>
          </cell>
        </row>
        <row r="26585">
          <cell r="A26585" t="str">
            <v>CDHU11.18</v>
          </cell>
          <cell r="B26585" t="str">
            <v>CDHU</v>
          </cell>
          <cell r="C26585" t="str">
            <v>11.18</v>
          </cell>
          <cell r="D26585" t="str">
            <v>Lastro e enchimento</v>
          </cell>
        </row>
        <row r="26586">
          <cell r="A26586" t="str">
            <v>CDHU11.18.020</v>
          </cell>
          <cell r="B26586" t="str">
            <v>CDHU</v>
          </cell>
          <cell r="C26586" t="str">
            <v>11.18.020</v>
          </cell>
          <cell r="D26586" t="str">
            <v>Lastro de areia</v>
          </cell>
          <cell r="E26586" t="str">
            <v>M3</v>
          </cell>
          <cell r="F26586">
            <v>270.5</v>
          </cell>
          <cell r="G26586">
            <v>275.82</v>
          </cell>
        </row>
        <row r="26587">
          <cell r="A26587" t="str">
            <v>CDHU11.18.040</v>
          </cell>
          <cell r="B26587" t="str">
            <v>CDHU</v>
          </cell>
          <cell r="C26587" t="str">
            <v>11.18.040</v>
          </cell>
          <cell r="D26587" t="str">
            <v>Lastro de pedra britada</v>
          </cell>
          <cell r="E26587" t="str">
            <v>M3</v>
          </cell>
          <cell r="F26587">
            <v>219.27</v>
          </cell>
          <cell r="G26587">
            <v>221.55</v>
          </cell>
        </row>
        <row r="26588">
          <cell r="A26588" t="str">
            <v>CDHU11.18.060</v>
          </cell>
          <cell r="B26588" t="str">
            <v>CDHU</v>
          </cell>
          <cell r="C26588" t="str">
            <v>11.18.060</v>
          </cell>
          <cell r="D26588" t="str">
            <v>Lona plástica preta - uso geral</v>
          </cell>
          <cell r="E26588" t="str">
            <v>M2</v>
          </cell>
          <cell r="F26588">
            <v>2.13</v>
          </cell>
          <cell r="G26588">
            <v>2.17</v>
          </cell>
        </row>
        <row r="26589">
          <cell r="A26589" t="str">
            <v>CDHU11.18.070</v>
          </cell>
          <cell r="B26589" t="str">
            <v>CDHU</v>
          </cell>
          <cell r="C26589" t="str">
            <v>11.18.070</v>
          </cell>
          <cell r="D26589" t="str">
            <v>Enchimento de laje com concreto celular com densidade de 1.200 kg/m³</v>
          </cell>
          <cell r="E26589" t="str">
            <v>M3</v>
          </cell>
          <cell r="F26589">
            <v>1302.75</v>
          </cell>
          <cell r="G26589">
            <v>1309.75</v>
          </cell>
        </row>
        <row r="26590">
          <cell r="A26590" t="str">
            <v>CDHU11.18.080</v>
          </cell>
          <cell r="B26590" t="str">
            <v>CDHU</v>
          </cell>
          <cell r="C26590" t="str">
            <v>11.18.080</v>
          </cell>
          <cell r="D26590" t="str">
            <v>Enchimento de laje com tijolos cerâmicos furados</v>
          </cell>
          <cell r="E26590" t="str">
            <v>M3</v>
          </cell>
          <cell r="F26590">
            <v>383.63</v>
          </cell>
          <cell r="G26590">
            <v>386.67</v>
          </cell>
        </row>
        <row r="26591">
          <cell r="A26591" t="str">
            <v>CDHU11.18.110</v>
          </cell>
          <cell r="B26591" t="str">
            <v>CDHU</v>
          </cell>
          <cell r="C26591" t="str">
            <v>11.18.110</v>
          </cell>
          <cell r="D26591" t="str">
            <v>Enchimento de nichos em geral, com material proveniente de entulho</v>
          </cell>
          <cell r="E26591" t="str">
            <v>M3</v>
          </cell>
          <cell r="F26591">
            <v>42.38</v>
          </cell>
          <cell r="G26591">
            <v>45.42</v>
          </cell>
        </row>
        <row r="26592">
          <cell r="A26592" t="str">
            <v>CDHU11.18.140</v>
          </cell>
          <cell r="B26592" t="str">
            <v>CDHU</v>
          </cell>
          <cell r="C26592" t="str">
            <v>11.18.140</v>
          </cell>
          <cell r="D26592" t="str">
            <v>Lastro e/ou fundação em rachão mecanizado</v>
          </cell>
          <cell r="E26592" t="str">
            <v>M3</v>
          </cell>
          <cell r="F26592">
            <v>265.49</v>
          </cell>
          <cell r="G26592">
            <v>267.01</v>
          </cell>
        </row>
        <row r="26593">
          <cell r="A26593" t="str">
            <v>CDHU11.18.150</v>
          </cell>
          <cell r="B26593" t="str">
            <v>CDHU</v>
          </cell>
          <cell r="C26593" t="str">
            <v>11.18.150</v>
          </cell>
          <cell r="D26593" t="str">
            <v>Lastro e/ou fundação em rachão manual</v>
          </cell>
          <cell r="E26593" t="str">
            <v>M3</v>
          </cell>
          <cell r="F26593">
            <v>272.86</v>
          </cell>
          <cell r="G26593">
            <v>277.42</v>
          </cell>
        </row>
        <row r="26594">
          <cell r="A26594" t="str">
            <v>CDHU11.18.160</v>
          </cell>
          <cell r="B26594" t="str">
            <v>CDHU</v>
          </cell>
          <cell r="C26594" t="str">
            <v>11.18.160</v>
          </cell>
          <cell r="D26594" t="str">
            <v>Enchimento de nichos em geral, com areia</v>
          </cell>
          <cell r="E26594" t="str">
            <v>M3</v>
          </cell>
          <cell r="F26594">
            <v>296.29000000000002</v>
          </cell>
          <cell r="G26594">
            <v>303.45999999999998</v>
          </cell>
        </row>
        <row r="26595">
          <cell r="A26595" t="str">
            <v>CDHU11.18.180</v>
          </cell>
          <cell r="B26595" t="str">
            <v>CDHU</v>
          </cell>
          <cell r="C26595" t="str">
            <v>11.18.180</v>
          </cell>
          <cell r="D26595" t="str">
            <v>Colchão de areia</v>
          </cell>
          <cell r="E26595" t="str">
            <v>M3</v>
          </cell>
          <cell r="F26595">
            <v>215.93</v>
          </cell>
          <cell r="G26595">
            <v>215.95</v>
          </cell>
        </row>
        <row r="26596">
          <cell r="A26596" t="str">
            <v>CDHU11.18.190</v>
          </cell>
          <cell r="B26596" t="str">
            <v>CDHU</v>
          </cell>
          <cell r="C26596" t="str">
            <v>11.18.190</v>
          </cell>
          <cell r="D26596" t="str">
            <v>Enchimento de nichos com poliestireno expandido do tipo P-1</v>
          </cell>
          <cell r="E26596" t="str">
            <v>M3</v>
          </cell>
          <cell r="F26596">
            <v>392.02</v>
          </cell>
          <cell r="G26596">
            <v>393.24</v>
          </cell>
        </row>
        <row r="26597">
          <cell r="A26597" t="str">
            <v>CDHU11.18.220</v>
          </cell>
          <cell r="B26597" t="str">
            <v>CDHU</v>
          </cell>
          <cell r="C26597" t="str">
            <v>11.18.220</v>
          </cell>
          <cell r="D26597" t="str">
            <v>Enchimento de nichos com poliestireno expandido do tipo EPS-5F</v>
          </cell>
          <cell r="E26597" t="str">
            <v>M3</v>
          </cell>
          <cell r="F26597">
            <v>1151.25</v>
          </cell>
          <cell r="G26597">
            <v>1152.47</v>
          </cell>
        </row>
        <row r="26598">
          <cell r="A26598" t="str">
            <v>CDHU11.20</v>
          </cell>
          <cell r="B26598" t="str">
            <v>CDHU</v>
          </cell>
          <cell r="C26598" t="str">
            <v>11.20</v>
          </cell>
          <cell r="D26598" t="str">
            <v>Reparos, conservações e complementos - GRUPO 11</v>
          </cell>
        </row>
        <row r="26599">
          <cell r="A26599" t="str">
            <v>CDHU11.20.030</v>
          </cell>
          <cell r="B26599" t="str">
            <v>CDHU</v>
          </cell>
          <cell r="C26599" t="str">
            <v>11.20.030</v>
          </cell>
          <cell r="D26599" t="str">
            <v>Cura química de concreto, membrana líquida</v>
          </cell>
          <cell r="E26599" t="str">
            <v>M2</v>
          </cell>
          <cell r="F26599">
            <v>8.11</v>
          </cell>
          <cell r="G26599">
            <v>8.49</v>
          </cell>
        </row>
        <row r="26600">
          <cell r="A26600" t="str">
            <v>CDHU11.20.050</v>
          </cell>
          <cell r="B26600" t="str">
            <v>CDHU</v>
          </cell>
          <cell r="C26600" t="str">
            <v>11.20.050</v>
          </cell>
          <cell r="D26600" t="str">
            <v>Corte de junta de dilatação, com serra de disco diamantado para pisos</v>
          </cell>
          <cell r="E26600" t="str">
            <v>M</v>
          </cell>
          <cell r="F26600">
            <v>11.91</v>
          </cell>
          <cell r="G26600">
            <v>11.91</v>
          </cell>
        </row>
        <row r="26601">
          <cell r="A26601" t="str">
            <v>CDHU11.20.090</v>
          </cell>
          <cell r="B26601" t="str">
            <v>CDHU</v>
          </cell>
          <cell r="C26601" t="str">
            <v>11.20.090</v>
          </cell>
          <cell r="D26601" t="str">
            <v>Selante endurecedor de concreto antipó</v>
          </cell>
          <cell r="E26601" t="str">
            <v>M2</v>
          </cell>
          <cell r="F26601">
            <v>9.3800000000000008</v>
          </cell>
          <cell r="G26601">
            <v>9.76</v>
          </cell>
        </row>
        <row r="26602">
          <cell r="A26602" t="str">
            <v>CDHU11.20.120</v>
          </cell>
          <cell r="B26602" t="str">
            <v>CDHU</v>
          </cell>
          <cell r="C26602" t="str">
            <v>11.20.120</v>
          </cell>
          <cell r="D26602" t="str">
            <v>Reparo superficial com argamassa polimérica (tixotrópica), bicomponente</v>
          </cell>
          <cell r="E26602" t="str">
            <v>M3</v>
          </cell>
          <cell r="F26602">
            <v>11298.81</v>
          </cell>
          <cell r="G26602">
            <v>11430.83</v>
          </cell>
        </row>
        <row r="26603">
          <cell r="A26603" t="str">
            <v>CDHU11.20.130</v>
          </cell>
          <cell r="B26603" t="str">
            <v>CDHU</v>
          </cell>
          <cell r="C26603" t="str">
            <v>11.20.130</v>
          </cell>
          <cell r="D26603" t="str">
            <v>Tratamento de fissuras estáveis (não ativas) em elementos de concreto</v>
          </cell>
          <cell r="E26603" t="str">
            <v>M</v>
          </cell>
          <cell r="F26603">
            <v>339.73</v>
          </cell>
          <cell r="G26603">
            <v>349.84</v>
          </cell>
        </row>
        <row r="26604">
          <cell r="A26604" t="str">
            <v>CDHU11.20.140</v>
          </cell>
          <cell r="B26604" t="str">
            <v>CDHU</v>
          </cell>
          <cell r="C26604" t="str">
            <v>11.20.140</v>
          </cell>
          <cell r="D26604" t="str">
            <v>Controlador de retração de concreto, a base de óxido de cálcio</v>
          </cell>
          <cell r="E26604" t="str">
            <v>KG</v>
          </cell>
          <cell r="F26604">
            <v>8.1199999999999992</v>
          </cell>
          <cell r="G26604">
            <v>8.15</v>
          </cell>
        </row>
        <row r="26605">
          <cell r="A26605" t="str">
            <v>CDHU12</v>
          </cell>
          <cell r="B26605" t="str">
            <v>CDHU</v>
          </cell>
          <cell r="C26605" t="str">
            <v>12</v>
          </cell>
          <cell r="D26605" t="str">
            <v>FUNDACAO PROFUNDA</v>
          </cell>
        </row>
        <row r="26606">
          <cell r="A26606" t="str">
            <v>CDHU12.01</v>
          </cell>
          <cell r="B26606" t="str">
            <v>CDHU</v>
          </cell>
          <cell r="C26606" t="str">
            <v>12.01</v>
          </cell>
          <cell r="D26606" t="str">
            <v>Broca</v>
          </cell>
        </row>
        <row r="26607">
          <cell r="A26607" t="str">
            <v>CDHU12.01.021</v>
          </cell>
          <cell r="B26607" t="str">
            <v>CDHU</v>
          </cell>
          <cell r="C26607" t="str">
            <v>12.01.021</v>
          </cell>
          <cell r="D26607" t="str">
            <v>Broca em concreto armado diâmetro de 20 cm - completa</v>
          </cell>
          <cell r="E26607" t="str">
            <v>M</v>
          </cell>
          <cell r="F26607">
            <v>68.27</v>
          </cell>
          <cell r="G26607">
            <v>71.819999999999993</v>
          </cell>
        </row>
        <row r="26608">
          <cell r="A26608" t="str">
            <v>CDHU12.01.041</v>
          </cell>
          <cell r="B26608" t="str">
            <v>CDHU</v>
          </cell>
          <cell r="C26608" t="str">
            <v>12.01.041</v>
          </cell>
          <cell r="D26608" t="str">
            <v>Broca em concreto armado diâmetro de 25 cm - completa</v>
          </cell>
          <cell r="E26608" t="str">
            <v>M</v>
          </cell>
          <cell r="F26608">
            <v>81.84</v>
          </cell>
          <cell r="G26608">
            <v>85.53</v>
          </cell>
        </row>
        <row r="26609">
          <cell r="A26609" t="str">
            <v>CDHU12.01.061</v>
          </cell>
          <cell r="B26609" t="str">
            <v>CDHU</v>
          </cell>
          <cell r="C26609" t="str">
            <v>12.01.061</v>
          </cell>
          <cell r="D26609" t="str">
            <v>Broca em concreto armado diâmetro de 30 cm - completa</v>
          </cell>
          <cell r="E26609" t="str">
            <v>M</v>
          </cell>
          <cell r="F26609">
            <v>127.43</v>
          </cell>
          <cell r="G26609">
            <v>133.31</v>
          </cell>
        </row>
        <row r="26610">
          <cell r="A26610" t="str">
            <v>CDHU12.04</v>
          </cell>
          <cell r="B26610" t="str">
            <v>CDHU</v>
          </cell>
          <cell r="C26610" t="str">
            <v>12.04</v>
          </cell>
          <cell r="D26610" t="str">
            <v>Estaca pre-moldada de concreto</v>
          </cell>
        </row>
        <row r="26611">
          <cell r="A26611" t="str">
            <v>CDHU12.04.080</v>
          </cell>
          <cell r="B26611" t="str">
            <v>CDHU</v>
          </cell>
          <cell r="C26611" t="str">
            <v>12.04.080</v>
          </cell>
          <cell r="D26611" t="str">
            <v>Taxa de mobilização e desmobilização de equipamentos para execução de estaca pré-moldada</v>
          </cell>
          <cell r="E26611" t="str">
            <v>TX</v>
          </cell>
          <cell r="F26611">
            <v>29336.400000000001</v>
          </cell>
          <cell r="G26611">
            <v>29336.400000000001</v>
          </cell>
        </row>
        <row r="26612">
          <cell r="A26612" t="str">
            <v>CDHU12.04.081</v>
          </cell>
          <cell r="B26612" t="str">
            <v>CDHU</v>
          </cell>
          <cell r="C26612" t="str">
            <v>12.04.081</v>
          </cell>
          <cell r="D26612" t="str">
            <v>Estaca pré-moldada protendida cravada para 20t</v>
          </cell>
          <cell r="E26612" t="str">
            <v>M</v>
          </cell>
          <cell r="F26612">
            <v>179.06</v>
          </cell>
          <cell r="G26612">
            <v>179.21</v>
          </cell>
        </row>
        <row r="26613">
          <cell r="A26613" t="str">
            <v>CDHU12.04.082</v>
          </cell>
          <cell r="B26613" t="str">
            <v>CDHU</v>
          </cell>
          <cell r="C26613" t="str">
            <v>12.04.082</v>
          </cell>
          <cell r="D26613" t="str">
            <v>Estaca pré-moldada protendida cravada para 30t</v>
          </cell>
          <cell r="E26613" t="str">
            <v>M</v>
          </cell>
          <cell r="F26613">
            <v>192.95</v>
          </cell>
          <cell r="G26613">
            <v>193.1</v>
          </cell>
        </row>
        <row r="26614">
          <cell r="A26614" t="str">
            <v>CDHU12.04.083</v>
          </cell>
          <cell r="B26614" t="str">
            <v>CDHU</v>
          </cell>
          <cell r="C26614" t="str">
            <v>12.04.083</v>
          </cell>
          <cell r="D26614" t="str">
            <v>Estaca pré-moldada protendida cravada para 40t</v>
          </cell>
          <cell r="E26614" t="str">
            <v>M</v>
          </cell>
          <cell r="F26614">
            <v>203.39</v>
          </cell>
          <cell r="G26614">
            <v>203.54</v>
          </cell>
        </row>
        <row r="26615">
          <cell r="A26615" t="str">
            <v>CDHU12.04.084</v>
          </cell>
          <cell r="B26615" t="str">
            <v>CDHU</v>
          </cell>
          <cell r="C26615" t="str">
            <v>12.04.084</v>
          </cell>
          <cell r="D26615" t="str">
            <v>Estaca pré-moldada protendida cravada para 50t</v>
          </cell>
          <cell r="E26615" t="str">
            <v>M</v>
          </cell>
          <cell r="F26615">
            <v>216.25</v>
          </cell>
          <cell r="G26615">
            <v>216.4</v>
          </cell>
        </row>
        <row r="26616">
          <cell r="A26616" t="str">
            <v>CDHU12.04.085</v>
          </cell>
          <cell r="B26616" t="str">
            <v>CDHU</v>
          </cell>
          <cell r="C26616" t="str">
            <v>12.04.085</v>
          </cell>
          <cell r="D26616" t="str">
            <v>Estaca pré-moldada protendida cravada para 60t</v>
          </cell>
          <cell r="E26616" t="str">
            <v>M</v>
          </cell>
          <cell r="F26616">
            <v>246.94</v>
          </cell>
          <cell r="G26616">
            <v>247.09</v>
          </cell>
        </row>
        <row r="26617">
          <cell r="A26617" t="str">
            <v>CDHU12.05</v>
          </cell>
          <cell r="B26617" t="str">
            <v>CDHU</v>
          </cell>
          <cell r="C26617" t="str">
            <v>12.05</v>
          </cell>
          <cell r="D26617" t="str">
            <v>Estaca escavada mecanicamente</v>
          </cell>
        </row>
        <row r="26618">
          <cell r="A26618" t="str">
            <v>CDHU12.05.010</v>
          </cell>
          <cell r="B26618" t="str">
            <v>CDHU</v>
          </cell>
          <cell r="C26618" t="str">
            <v>12.05.010</v>
          </cell>
          <cell r="D26618" t="str">
            <v>Taxa de mobilização e desmobilização de equipamentos para execução de estaca escavada</v>
          </cell>
          <cell r="E26618" t="str">
            <v>TX</v>
          </cell>
          <cell r="F26618">
            <v>2765.37</v>
          </cell>
          <cell r="G26618">
            <v>2765.37</v>
          </cell>
        </row>
        <row r="26619">
          <cell r="A26619" t="str">
            <v>CDHU12.05.020</v>
          </cell>
          <cell r="B26619" t="str">
            <v>CDHU</v>
          </cell>
          <cell r="C26619" t="str">
            <v>12.05.020</v>
          </cell>
          <cell r="D26619" t="str">
            <v>Estaca escavada mecanicamente, diâmetro de 25 cm até 20 t</v>
          </cell>
          <cell r="E26619" t="str">
            <v>M</v>
          </cell>
          <cell r="F26619">
            <v>59.46</v>
          </cell>
          <cell r="G26619">
            <v>60.58</v>
          </cell>
        </row>
        <row r="26620">
          <cell r="A26620" t="str">
            <v>CDHU12.05.030</v>
          </cell>
          <cell r="B26620" t="str">
            <v>CDHU</v>
          </cell>
          <cell r="C26620" t="str">
            <v>12.05.030</v>
          </cell>
          <cell r="D26620" t="str">
            <v>Estaca escavada mecanicamente, diâmetro de 30 cm até 30 t</v>
          </cell>
          <cell r="E26620" t="str">
            <v>M</v>
          </cell>
          <cell r="F26620">
            <v>81.23</v>
          </cell>
          <cell r="G26620">
            <v>82.85</v>
          </cell>
        </row>
        <row r="26621">
          <cell r="A26621" t="str">
            <v>CDHU12.05.040</v>
          </cell>
          <cell r="B26621" t="str">
            <v>CDHU</v>
          </cell>
          <cell r="C26621" t="str">
            <v>12.05.040</v>
          </cell>
          <cell r="D26621" t="str">
            <v>Estaca escavada mecanicamente, diâmetro de 35 cm até 40 t</v>
          </cell>
          <cell r="E26621" t="str">
            <v>M</v>
          </cell>
          <cell r="F26621">
            <v>108.04</v>
          </cell>
          <cell r="G26621">
            <v>110.27</v>
          </cell>
        </row>
        <row r="26622">
          <cell r="A26622" t="str">
            <v>CDHU12.05.150</v>
          </cell>
          <cell r="B26622" t="str">
            <v>CDHU</v>
          </cell>
          <cell r="C26622" t="str">
            <v>12.05.150</v>
          </cell>
          <cell r="D26622" t="str">
            <v>Estaca escavada mecanicamente, diâmetro de 40 cm até 50 t</v>
          </cell>
          <cell r="E26622" t="str">
            <v>M</v>
          </cell>
          <cell r="F26622">
            <v>141</v>
          </cell>
          <cell r="G26622">
            <v>143.94</v>
          </cell>
        </row>
        <row r="26623">
          <cell r="A26623" t="str">
            <v>CDHU12.06</v>
          </cell>
          <cell r="B26623" t="str">
            <v>CDHU</v>
          </cell>
          <cell r="C26623" t="str">
            <v>12.06</v>
          </cell>
          <cell r="D26623" t="str">
            <v>Estaca tipo STRAUSS</v>
          </cell>
        </row>
        <row r="26624">
          <cell r="A26624" t="str">
            <v>CDHU12.06.010</v>
          </cell>
          <cell r="B26624" t="str">
            <v>CDHU</v>
          </cell>
          <cell r="C26624" t="str">
            <v>12.06.010</v>
          </cell>
          <cell r="D26624" t="str">
            <v>Taxa de mobilização e desmobilização de equipamentos para execução de estaca tipo Strauss</v>
          </cell>
          <cell r="E26624" t="str">
            <v>TX</v>
          </cell>
          <cell r="F26624">
            <v>3099.83</v>
          </cell>
          <cell r="G26624">
            <v>3099.83</v>
          </cell>
        </row>
        <row r="26625">
          <cell r="A26625" t="str">
            <v>CDHU12.06.020</v>
          </cell>
          <cell r="B26625" t="str">
            <v>CDHU</v>
          </cell>
          <cell r="C26625" t="str">
            <v>12.06.020</v>
          </cell>
          <cell r="D26625" t="str">
            <v>Estaca tipo Strauss, diâmetro de 25 cm até 20 t</v>
          </cell>
          <cell r="E26625" t="str">
            <v>M</v>
          </cell>
          <cell r="F26625">
            <v>76.89</v>
          </cell>
          <cell r="G26625">
            <v>77.84</v>
          </cell>
        </row>
        <row r="26626">
          <cell r="A26626" t="str">
            <v>CDHU12.06.030</v>
          </cell>
          <cell r="B26626" t="str">
            <v>CDHU</v>
          </cell>
          <cell r="C26626" t="str">
            <v>12.06.030</v>
          </cell>
          <cell r="D26626" t="str">
            <v>Estaca tipo Strauss, diâmetro de 32 cm até 30 t</v>
          </cell>
          <cell r="E26626" t="str">
            <v>M</v>
          </cell>
          <cell r="F26626">
            <v>101.8</v>
          </cell>
          <cell r="G26626">
            <v>103.15</v>
          </cell>
        </row>
        <row r="26627">
          <cell r="A26627" t="str">
            <v>CDHU12.06.040</v>
          </cell>
          <cell r="B26627" t="str">
            <v>CDHU</v>
          </cell>
          <cell r="C26627" t="str">
            <v>12.06.040</v>
          </cell>
          <cell r="D26627" t="str">
            <v>Estaca tipo Strauss, diâmetro de 38 cm até 40 t</v>
          </cell>
          <cell r="E26627" t="str">
            <v>M</v>
          </cell>
          <cell r="F26627">
            <v>134.12</v>
          </cell>
          <cell r="G26627">
            <v>135.97999999999999</v>
          </cell>
        </row>
        <row r="26628">
          <cell r="A26628" t="str">
            <v>CDHU12.06.080</v>
          </cell>
          <cell r="B26628" t="str">
            <v>CDHU</v>
          </cell>
          <cell r="C26628" t="str">
            <v>12.06.080</v>
          </cell>
          <cell r="D26628" t="str">
            <v>Estaca tipo Strauss, diâmetro de 45 cm até 60 t</v>
          </cell>
          <cell r="E26628" t="str">
            <v>M</v>
          </cell>
          <cell r="F26628">
            <v>199.96</v>
          </cell>
          <cell r="G26628">
            <v>202.39</v>
          </cell>
        </row>
        <row r="26629">
          <cell r="A26629" t="str">
            <v>CDHU12.07</v>
          </cell>
          <cell r="B26629" t="str">
            <v>CDHU</v>
          </cell>
          <cell r="C26629" t="str">
            <v>12.07</v>
          </cell>
          <cell r="D26629" t="str">
            <v>Estaca tipo RAIZ</v>
          </cell>
        </row>
        <row r="26630">
          <cell r="A26630" t="str">
            <v>CDHU12.07.010</v>
          </cell>
          <cell r="B26630" t="str">
            <v>CDHU</v>
          </cell>
          <cell r="C26630" t="str">
            <v>12.07.010</v>
          </cell>
          <cell r="D26630" t="str">
            <v>Taxa de mobilização e desmobilização de equipamentos para execução de estaca tipo Raiz em solo</v>
          </cell>
          <cell r="E26630" t="str">
            <v>TX</v>
          </cell>
          <cell r="F26630">
            <v>32657.79</v>
          </cell>
          <cell r="G26630">
            <v>32657.79</v>
          </cell>
        </row>
        <row r="26631">
          <cell r="A26631" t="str">
            <v>CDHU12.07.030</v>
          </cell>
          <cell r="B26631" t="str">
            <v>CDHU</v>
          </cell>
          <cell r="C26631" t="str">
            <v>12.07.030</v>
          </cell>
          <cell r="D26631" t="str">
            <v>Estaca tipo Raiz, diâmetro de 10 cm para 10 t, em solo</v>
          </cell>
          <cell r="E26631" t="str">
            <v>M</v>
          </cell>
          <cell r="F26631">
            <v>263.85000000000002</v>
          </cell>
          <cell r="G26631">
            <v>264.54000000000002</v>
          </cell>
        </row>
        <row r="26632">
          <cell r="A26632" t="str">
            <v>CDHU12.07.050</v>
          </cell>
          <cell r="B26632" t="str">
            <v>CDHU</v>
          </cell>
          <cell r="C26632" t="str">
            <v>12.07.050</v>
          </cell>
          <cell r="D26632" t="str">
            <v>Estaca tipo Raiz, diâmetro de 12 cm para 15 t, em solo</v>
          </cell>
          <cell r="E26632" t="str">
            <v>M</v>
          </cell>
          <cell r="F26632">
            <v>288.73</v>
          </cell>
          <cell r="G26632">
            <v>289.60000000000002</v>
          </cell>
        </row>
        <row r="26633">
          <cell r="A26633" t="str">
            <v>CDHU12.07.060</v>
          </cell>
          <cell r="B26633" t="str">
            <v>CDHU</v>
          </cell>
          <cell r="C26633" t="str">
            <v>12.07.060</v>
          </cell>
          <cell r="D26633" t="str">
            <v>Estaca tipo Raiz, diâmetro de 15 cm para 25 t, em solo</v>
          </cell>
          <cell r="E26633" t="str">
            <v>M</v>
          </cell>
          <cell r="F26633">
            <v>358.72</v>
          </cell>
          <cell r="G26633">
            <v>360.03</v>
          </cell>
        </row>
        <row r="26634">
          <cell r="A26634" t="str">
            <v>CDHU12.07.070</v>
          </cell>
          <cell r="B26634" t="str">
            <v>CDHU</v>
          </cell>
          <cell r="C26634" t="str">
            <v>12.07.070</v>
          </cell>
          <cell r="D26634" t="str">
            <v>Estaca tipo Raiz, diâmetro de 16 cm para 35 t, em solo</v>
          </cell>
          <cell r="E26634" t="str">
            <v>M</v>
          </cell>
          <cell r="F26634">
            <v>394.3</v>
          </cell>
          <cell r="G26634">
            <v>396.13</v>
          </cell>
        </row>
        <row r="26635">
          <cell r="A26635" t="str">
            <v>CDHU12.07.090</v>
          </cell>
          <cell r="B26635" t="str">
            <v>CDHU</v>
          </cell>
          <cell r="C26635" t="str">
            <v>12.07.090</v>
          </cell>
          <cell r="D26635" t="str">
            <v>Estaca tipo Raiz, diâmetro de 20 cm para 50 t, em solo</v>
          </cell>
          <cell r="E26635" t="str">
            <v>M</v>
          </cell>
          <cell r="F26635">
            <v>463.1</v>
          </cell>
          <cell r="G26635">
            <v>465.89</v>
          </cell>
        </row>
        <row r="26636">
          <cell r="A26636" t="str">
            <v>CDHU12.07.100</v>
          </cell>
          <cell r="B26636" t="str">
            <v>CDHU</v>
          </cell>
          <cell r="C26636" t="str">
            <v>12.07.100</v>
          </cell>
          <cell r="D26636" t="str">
            <v>Estaca tipo Raiz, diâmetro de 25 cm para 80 t, em solo</v>
          </cell>
          <cell r="E26636" t="str">
            <v>M</v>
          </cell>
          <cell r="F26636">
            <v>532.4</v>
          </cell>
          <cell r="G26636">
            <v>535.66999999999996</v>
          </cell>
        </row>
        <row r="26637">
          <cell r="A26637" t="str">
            <v>CDHU12.07.110</v>
          </cell>
          <cell r="B26637" t="str">
            <v>CDHU</v>
          </cell>
          <cell r="C26637" t="str">
            <v>12.07.110</v>
          </cell>
          <cell r="D26637" t="str">
            <v>Estaca tipo Raiz, diâmetro de 31 cm para 100 t, em solo</v>
          </cell>
          <cell r="E26637" t="str">
            <v>M</v>
          </cell>
          <cell r="F26637">
            <v>651.98</v>
          </cell>
          <cell r="G26637">
            <v>655.85</v>
          </cell>
        </row>
        <row r="26638">
          <cell r="A26638" t="str">
            <v>CDHU12.07.130</v>
          </cell>
          <cell r="B26638" t="str">
            <v>CDHU</v>
          </cell>
          <cell r="C26638" t="str">
            <v>12.07.130</v>
          </cell>
          <cell r="D26638" t="str">
            <v>Estaca tipo Raiz, diâmetro de 40 cm para 130 t, em solo</v>
          </cell>
          <cell r="E26638" t="str">
            <v>M</v>
          </cell>
          <cell r="F26638">
            <v>714.36</v>
          </cell>
          <cell r="G26638">
            <v>717.63</v>
          </cell>
        </row>
        <row r="26639">
          <cell r="A26639" t="str">
            <v>CDHU12.07.151</v>
          </cell>
          <cell r="B26639" t="str">
            <v>CDHU</v>
          </cell>
          <cell r="C26639" t="str">
            <v>12.07.151</v>
          </cell>
          <cell r="D26639" t="str">
            <v>Estaca tipo Raiz, diâmetro de 31 cm, sem armação, em solo</v>
          </cell>
          <cell r="E26639" t="str">
            <v>M</v>
          </cell>
          <cell r="F26639">
            <v>402.19</v>
          </cell>
          <cell r="G26639">
            <v>402.19</v>
          </cell>
        </row>
        <row r="26640">
          <cell r="A26640" t="str">
            <v>CDHU12.07.153</v>
          </cell>
          <cell r="B26640" t="str">
            <v>CDHU</v>
          </cell>
          <cell r="C26640" t="str">
            <v>12.07.153</v>
          </cell>
          <cell r="D26640" t="str">
            <v>Estaca tipo Raiz, diâmetro de 45 cm, sem armação, em solo</v>
          </cell>
          <cell r="E26640" t="str">
            <v>M</v>
          </cell>
          <cell r="F26640">
            <v>532.14</v>
          </cell>
          <cell r="G26640">
            <v>532.14</v>
          </cell>
        </row>
        <row r="26641">
          <cell r="A26641" t="str">
            <v>CDHU12.07.270</v>
          </cell>
          <cell r="B26641" t="str">
            <v>CDHU</v>
          </cell>
          <cell r="C26641" t="str">
            <v>12.07.270</v>
          </cell>
          <cell r="D26641" t="str">
            <v>Taxa de mobilização e desmobilização de equipamentos para execução de estaca tipo Raiz em rocha</v>
          </cell>
          <cell r="E26641" t="str">
            <v>TX</v>
          </cell>
          <cell r="F26641">
            <v>32657.79</v>
          </cell>
          <cell r="G26641">
            <v>32657.79</v>
          </cell>
        </row>
        <row r="26642">
          <cell r="A26642" t="str">
            <v>CDHU12.07.271</v>
          </cell>
          <cell r="B26642" t="str">
            <v>CDHU</v>
          </cell>
          <cell r="C26642" t="str">
            <v>12.07.271</v>
          </cell>
          <cell r="D26642" t="str">
            <v>Estaca tipo Raiz, diâmetro de 31 cm, sem armação, em rocha</v>
          </cell>
          <cell r="E26642" t="str">
            <v>M</v>
          </cell>
          <cell r="F26642">
            <v>1296.7</v>
          </cell>
          <cell r="G26642">
            <v>1296.7</v>
          </cell>
        </row>
        <row r="26643">
          <cell r="A26643" t="str">
            <v>CDHU12.07.272</v>
          </cell>
          <cell r="B26643" t="str">
            <v>CDHU</v>
          </cell>
          <cell r="C26643" t="str">
            <v>12.07.272</v>
          </cell>
          <cell r="D26643" t="str">
            <v>Estaca tipo Raiz, diâmetro de 41 cm, sem armação, em rocha</v>
          </cell>
          <cell r="E26643" t="str">
            <v>M</v>
          </cell>
          <cell r="F26643">
            <v>1484.19</v>
          </cell>
          <cell r="G26643">
            <v>1484.19</v>
          </cell>
        </row>
        <row r="26644">
          <cell r="A26644" t="str">
            <v>CDHU12.07.273</v>
          </cell>
          <cell r="B26644" t="str">
            <v>CDHU</v>
          </cell>
          <cell r="C26644" t="str">
            <v>12.07.273</v>
          </cell>
          <cell r="D26644" t="str">
            <v>Estaca tipo Raiz, diâmetro de 45 cm, sem armação, em rocha</v>
          </cell>
          <cell r="E26644" t="str">
            <v>M</v>
          </cell>
          <cell r="F26644">
            <v>1731.17</v>
          </cell>
          <cell r="G26644">
            <v>1731.17</v>
          </cell>
        </row>
        <row r="26645">
          <cell r="A26645" t="str">
            <v>CDHU12.07.274</v>
          </cell>
          <cell r="B26645" t="str">
            <v>CDHU</v>
          </cell>
          <cell r="C26645" t="str">
            <v>12.07.274</v>
          </cell>
          <cell r="D26645" t="str">
            <v>Estaca tipo Raiz, diâmetro de 15 cm para 25 t, sem armação e sem argamassa, em rocha</v>
          </cell>
          <cell r="E26645" t="str">
            <v>M</v>
          </cell>
          <cell r="F26645">
            <v>839</v>
          </cell>
          <cell r="G26645">
            <v>839</v>
          </cell>
        </row>
        <row r="26646">
          <cell r="A26646" t="str">
            <v>CDHU12.07.275</v>
          </cell>
          <cell r="B26646" t="str">
            <v>CDHU</v>
          </cell>
          <cell r="C26646" t="str">
            <v>12.07.275</v>
          </cell>
          <cell r="D26646" t="str">
            <v>Estaca tipo Raiz, diâmetro de 20 cm para 50 t, sem armação e sem argamassa, em rocha</v>
          </cell>
          <cell r="E26646" t="str">
            <v>M</v>
          </cell>
          <cell r="F26646">
            <v>962.12</v>
          </cell>
          <cell r="G26646">
            <v>962.12</v>
          </cell>
        </row>
        <row r="26647">
          <cell r="A26647" t="str">
            <v>CDHU12.07.511</v>
          </cell>
          <cell r="B26647" t="str">
            <v>CDHU</v>
          </cell>
          <cell r="C26647" t="str">
            <v>12.07.511</v>
          </cell>
          <cell r="D26647" t="str">
            <v>Injeção de argamassa de cimento e areia em estaca raiz - sobreconsumo</v>
          </cell>
          <cell r="E26647" t="str">
            <v>M3</v>
          </cell>
          <cell r="F26647">
            <v>664.44</v>
          </cell>
          <cell r="G26647">
            <v>664.44</v>
          </cell>
        </row>
        <row r="26648">
          <cell r="A26648" t="str">
            <v>CDHU12.09</v>
          </cell>
          <cell r="B26648" t="str">
            <v>CDHU</v>
          </cell>
          <cell r="C26648" t="str">
            <v>12.09</v>
          </cell>
          <cell r="D26648" t="str">
            <v>Tubulão</v>
          </cell>
        </row>
        <row r="26649">
          <cell r="A26649" t="str">
            <v>CDHU12.09.010</v>
          </cell>
          <cell r="B26649" t="str">
            <v>CDHU</v>
          </cell>
          <cell r="C26649" t="str">
            <v>12.09.010</v>
          </cell>
          <cell r="D26649" t="str">
            <v>Taxa de mobilização e desmobilização de equipamentos para execução de tubulão escavado mecanicamente</v>
          </cell>
          <cell r="E26649" t="str">
            <v>TX</v>
          </cell>
          <cell r="F26649">
            <v>1917.98</v>
          </cell>
          <cell r="G26649">
            <v>1917.98</v>
          </cell>
        </row>
        <row r="26650">
          <cell r="A26650" t="str">
            <v>CDHU12.09.020</v>
          </cell>
          <cell r="B26650" t="str">
            <v>CDHU</v>
          </cell>
          <cell r="C26650" t="str">
            <v>12.09.020</v>
          </cell>
          <cell r="D26650" t="str">
            <v>Abertura de fuste mecanizado diâmetro de 50 cm</v>
          </cell>
          <cell r="E26650" t="str">
            <v>M</v>
          </cell>
          <cell r="F26650">
            <v>38.92</v>
          </cell>
          <cell r="G26650">
            <v>38.92</v>
          </cell>
        </row>
        <row r="26651">
          <cell r="A26651" t="str">
            <v>CDHU12.09.040</v>
          </cell>
          <cell r="B26651" t="str">
            <v>CDHU</v>
          </cell>
          <cell r="C26651" t="str">
            <v>12.09.040</v>
          </cell>
          <cell r="D26651" t="str">
            <v>Abertura de fuste mecanizado diâmetro de 60 cm</v>
          </cell>
          <cell r="E26651" t="str">
            <v>M</v>
          </cell>
          <cell r="F26651">
            <v>45.63</v>
          </cell>
          <cell r="G26651">
            <v>45.63</v>
          </cell>
        </row>
        <row r="26652">
          <cell r="A26652" t="str">
            <v>CDHU12.09.060</v>
          </cell>
          <cell r="B26652" t="str">
            <v>CDHU</v>
          </cell>
          <cell r="C26652" t="str">
            <v>12.09.060</v>
          </cell>
          <cell r="D26652" t="str">
            <v>Abertura de fuste mecanizado diâmetro de 80 cm</v>
          </cell>
          <cell r="E26652" t="str">
            <v>M</v>
          </cell>
          <cell r="F26652">
            <v>73.459999999999994</v>
          </cell>
          <cell r="G26652">
            <v>73.459999999999994</v>
          </cell>
        </row>
        <row r="26653">
          <cell r="A26653" t="str">
            <v>CDHU12.09.140</v>
          </cell>
          <cell r="B26653" t="str">
            <v>CDHU</v>
          </cell>
          <cell r="C26653" t="str">
            <v>12.09.140</v>
          </cell>
          <cell r="D26653" t="str">
            <v>Escavação manual em campo aberto para tubulão, fuste e/ou base</v>
          </cell>
          <cell r="E26653" t="str">
            <v>M3</v>
          </cell>
          <cell r="F26653">
            <v>521</v>
          </cell>
          <cell r="G26653">
            <v>558.29999999999995</v>
          </cell>
        </row>
        <row r="26654">
          <cell r="A26654" t="str">
            <v>CDHU12.12</v>
          </cell>
          <cell r="B26654" t="str">
            <v>CDHU</v>
          </cell>
          <cell r="C26654" t="str">
            <v>12.12</v>
          </cell>
          <cell r="D26654" t="str">
            <v>Estaca hélice continua</v>
          </cell>
        </row>
        <row r="26655">
          <cell r="A26655" t="str">
            <v>CDHU12.12.010</v>
          </cell>
          <cell r="B26655" t="str">
            <v>CDHU</v>
          </cell>
          <cell r="C26655" t="str">
            <v>12.12.010</v>
          </cell>
          <cell r="D26655" t="str">
            <v>Taxa de mobilização e desmobilização de equipamentos para execução de estaca tipo hélice contínua em solo</v>
          </cell>
          <cell r="E26655" t="str">
            <v>TX</v>
          </cell>
          <cell r="F26655">
            <v>43853.17</v>
          </cell>
          <cell r="G26655">
            <v>43853.17</v>
          </cell>
        </row>
        <row r="26656">
          <cell r="A26656" t="str">
            <v>CDHU12.12.014</v>
          </cell>
          <cell r="B26656" t="str">
            <v>CDHU</v>
          </cell>
          <cell r="C26656" t="str">
            <v>12.12.014</v>
          </cell>
          <cell r="D26656" t="str">
            <v>Estaca tipo hélice contínua, diâmetro de 25 cm em solo</v>
          </cell>
          <cell r="E26656" t="str">
            <v>M</v>
          </cell>
          <cell r="F26656">
            <v>49.19</v>
          </cell>
          <cell r="G26656">
            <v>49.6</v>
          </cell>
        </row>
        <row r="26657">
          <cell r="A26657" t="str">
            <v>CDHU12.12.016</v>
          </cell>
          <cell r="B26657" t="str">
            <v>CDHU</v>
          </cell>
          <cell r="C26657" t="str">
            <v>12.12.016</v>
          </cell>
          <cell r="D26657" t="str">
            <v>Estaca tipo hélice contínua, diâmetro de 30 cm em solo</v>
          </cell>
          <cell r="E26657" t="str">
            <v>M</v>
          </cell>
          <cell r="F26657">
            <v>61.79</v>
          </cell>
          <cell r="G26657">
            <v>62.2</v>
          </cell>
        </row>
        <row r="26658">
          <cell r="A26658" t="str">
            <v>CDHU12.12.020</v>
          </cell>
          <cell r="B26658" t="str">
            <v>CDHU</v>
          </cell>
          <cell r="C26658" t="str">
            <v>12.12.020</v>
          </cell>
          <cell r="D26658" t="str">
            <v>Estaca tipo hélice contínua, diâmetro de 35 cm em solo</v>
          </cell>
          <cell r="E26658" t="str">
            <v>M</v>
          </cell>
          <cell r="F26658">
            <v>65.81</v>
          </cell>
          <cell r="G26658">
            <v>66.22</v>
          </cell>
        </row>
        <row r="26659">
          <cell r="A26659" t="str">
            <v>CDHU12.12.060</v>
          </cell>
          <cell r="B26659" t="str">
            <v>CDHU</v>
          </cell>
          <cell r="C26659" t="str">
            <v>12.12.060</v>
          </cell>
          <cell r="D26659" t="str">
            <v>Estaca tipo hélice contínua, diâmetro de 40 cm em solo</v>
          </cell>
          <cell r="E26659" t="str">
            <v>M</v>
          </cell>
          <cell r="F26659">
            <v>77.819999999999993</v>
          </cell>
          <cell r="G26659">
            <v>78.23</v>
          </cell>
        </row>
        <row r="26660">
          <cell r="A26660" t="str">
            <v>CDHU12.12.070</v>
          </cell>
          <cell r="B26660" t="str">
            <v>CDHU</v>
          </cell>
          <cell r="C26660" t="str">
            <v>12.12.070</v>
          </cell>
          <cell r="D26660" t="str">
            <v>Estaca tipo hélice contínua, diâmetro de 50 cm em solo</v>
          </cell>
          <cell r="E26660" t="str">
            <v>M</v>
          </cell>
          <cell r="F26660">
            <v>104.27</v>
          </cell>
          <cell r="G26660">
            <v>104.68</v>
          </cell>
        </row>
        <row r="26661">
          <cell r="A26661" t="str">
            <v>CDHU12.12.074</v>
          </cell>
          <cell r="B26661" t="str">
            <v>CDHU</v>
          </cell>
          <cell r="C26661" t="str">
            <v>12.12.074</v>
          </cell>
          <cell r="D26661" t="str">
            <v>Estaca tipo hélice contínua, diâmetro de 60 cm em solo</v>
          </cell>
          <cell r="E26661" t="str">
            <v>M</v>
          </cell>
          <cell r="F26661">
            <v>122.82</v>
          </cell>
          <cell r="G26661">
            <v>123.23</v>
          </cell>
        </row>
        <row r="26662">
          <cell r="A26662" t="str">
            <v>CDHU12.12.090</v>
          </cell>
          <cell r="B26662" t="str">
            <v>CDHU</v>
          </cell>
          <cell r="C26662" t="str">
            <v>12.12.090</v>
          </cell>
          <cell r="D26662" t="str">
            <v>Estaca tipo hélice contínua, diâmetro de 70 cm em solo</v>
          </cell>
          <cell r="E26662" t="str">
            <v>M</v>
          </cell>
          <cell r="F26662">
            <v>162.56</v>
          </cell>
          <cell r="G26662">
            <v>162.97</v>
          </cell>
        </row>
        <row r="26663">
          <cell r="A26663" t="str">
            <v>CDHU12.12.100</v>
          </cell>
          <cell r="B26663" t="str">
            <v>CDHU</v>
          </cell>
          <cell r="C26663" t="str">
            <v>12.12.100</v>
          </cell>
          <cell r="D26663" t="str">
            <v>Estaca tipo hélice contínua, diâmetro de 80 cm em solo</v>
          </cell>
          <cell r="E26663" t="str">
            <v>M</v>
          </cell>
          <cell r="F26663">
            <v>202.35</v>
          </cell>
          <cell r="G26663">
            <v>202.76</v>
          </cell>
        </row>
        <row r="26664">
          <cell r="A26664" t="str">
            <v>CDHU12.14</v>
          </cell>
          <cell r="B26664" t="str">
            <v>CDHU</v>
          </cell>
          <cell r="C26664" t="str">
            <v>12.14</v>
          </cell>
          <cell r="D26664" t="str">
            <v>Estaca escavada com injeção ou micro estaca</v>
          </cell>
        </row>
        <row r="26665">
          <cell r="A26665" t="str">
            <v>CDHU12.14.010</v>
          </cell>
          <cell r="B26665" t="str">
            <v>CDHU</v>
          </cell>
          <cell r="C26665" t="str">
            <v>12.14.010</v>
          </cell>
          <cell r="D26665" t="str">
            <v>Taxa de mobilização e desmobilização de equipamentos para execução de estacas escavadas com injeção ou microestaca</v>
          </cell>
          <cell r="E26665" t="str">
            <v>TX</v>
          </cell>
          <cell r="F26665">
            <v>31824.45</v>
          </cell>
          <cell r="G26665">
            <v>31824.45</v>
          </cell>
        </row>
        <row r="26666">
          <cell r="A26666" t="str">
            <v>CDHU12.14.040</v>
          </cell>
          <cell r="B26666" t="str">
            <v>CDHU</v>
          </cell>
          <cell r="C26666" t="str">
            <v>12.14.040</v>
          </cell>
          <cell r="D26666" t="str">
            <v>Estaca escavada com injeção ou microestaca, diâmetro de 16 cm</v>
          </cell>
          <cell r="E26666" t="str">
            <v>M</v>
          </cell>
          <cell r="F26666">
            <v>387.87</v>
          </cell>
          <cell r="G26666">
            <v>389.7</v>
          </cell>
        </row>
        <row r="26667">
          <cell r="A26667" t="str">
            <v>CDHU12.14.050</v>
          </cell>
          <cell r="B26667" t="str">
            <v>CDHU</v>
          </cell>
          <cell r="C26667" t="str">
            <v>12.14.050</v>
          </cell>
          <cell r="D26667" t="str">
            <v>Estaca escavada com injeção ou microestaca, diâmetro de 20 cm</v>
          </cell>
          <cell r="E26667" t="str">
            <v>M</v>
          </cell>
          <cell r="F26667">
            <v>467.66</v>
          </cell>
          <cell r="G26667">
            <v>470.45</v>
          </cell>
        </row>
        <row r="26668">
          <cell r="A26668" t="str">
            <v>CDHU12.14.060</v>
          </cell>
          <cell r="B26668" t="str">
            <v>CDHU</v>
          </cell>
          <cell r="C26668" t="str">
            <v>12.14.060</v>
          </cell>
          <cell r="D26668" t="str">
            <v>Estaca escavada com injeção ou microestaca, diâmetro de 25 cm</v>
          </cell>
          <cell r="E26668" t="str">
            <v>M</v>
          </cell>
          <cell r="F26668">
            <v>535.19000000000005</v>
          </cell>
          <cell r="G26668">
            <v>538.46</v>
          </cell>
        </row>
        <row r="26669">
          <cell r="A26669" t="str">
            <v>CDHU13</v>
          </cell>
          <cell r="B26669" t="str">
            <v>CDHU</v>
          </cell>
          <cell r="C26669" t="str">
            <v>13</v>
          </cell>
          <cell r="D26669" t="str">
            <v>LAJE E PAINEL DE FECHAMENTO PRE-FABRICADOS</v>
          </cell>
        </row>
        <row r="26670">
          <cell r="A26670" t="str">
            <v>CDHU13.01</v>
          </cell>
          <cell r="B26670" t="str">
            <v>CDHU</v>
          </cell>
          <cell r="C26670" t="str">
            <v>13.01</v>
          </cell>
          <cell r="D26670" t="str">
            <v>Laje pre-fabricada mista em vigotas treplicadas e lajotas</v>
          </cell>
        </row>
        <row r="26671">
          <cell r="A26671" t="str">
            <v>CDHU13.01.130</v>
          </cell>
          <cell r="B26671" t="str">
            <v>CDHU</v>
          </cell>
          <cell r="C26671" t="str">
            <v>13.01.130</v>
          </cell>
          <cell r="D26671" t="str">
            <v>Laje pré-fabricada mista vigota treliçada/lajota cerâmica - LT 12 (8+4) e capa com concreto de 25 MPa</v>
          </cell>
          <cell r="E26671" t="str">
            <v>M2</v>
          </cell>
          <cell r="F26671">
            <v>151.94999999999999</v>
          </cell>
          <cell r="G26671">
            <v>154.41</v>
          </cell>
        </row>
        <row r="26672">
          <cell r="A26672" t="str">
            <v>CDHU13.01.150</v>
          </cell>
          <cell r="B26672" t="str">
            <v>CDHU</v>
          </cell>
          <cell r="C26672" t="str">
            <v>13.01.150</v>
          </cell>
          <cell r="D26672" t="str">
            <v>Laje pré-fabricada mista vigota treliçada/lajota cerâmica - LT 16 (12+4) e capa com concreto de 25 MPa</v>
          </cell>
          <cell r="E26672" t="str">
            <v>M2</v>
          </cell>
          <cell r="F26672">
            <v>162.44999999999999</v>
          </cell>
          <cell r="G26672">
            <v>165.16</v>
          </cell>
        </row>
        <row r="26673">
          <cell r="A26673" t="str">
            <v>CDHU13.01.170</v>
          </cell>
          <cell r="B26673" t="str">
            <v>CDHU</v>
          </cell>
          <cell r="C26673" t="str">
            <v>13.01.170</v>
          </cell>
          <cell r="D26673" t="str">
            <v>Laje pré-fabricada mista vigota treliçada/lajota cerâmica - LT 20 (16+4) e capa com concreto de 25 MPa</v>
          </cell>
          <cell r="E26673" t="str">
            <v>M2</v>
          </cell>
          <cell r="F26673">
            <v>195.12</v>
          </cell>
          <cell r="G26673">
            <v>198.07</v>
          </cell>
        </row>
        <row r="26674">
          <cell r="A26674" t="str">
            <v>CDHU13.01.190</v>
          </cell>
          <cell r="B26674" t="str">
            <v>CDHU</v>
          </cell>
          <cell r="C26674" t="str">
            <v>13.01.190</v>
          </cell>
          <cell r="D26674" t="str">
            <v>Laje pré-fabricada mista vigota treliçada/lajota cerâmica - LT 24 (20+4) e capa com concreto de 25 MPa</v>
          </cell>
          <cell r="E26674" t="str">
            <v>M2</v>
          </cell>
          <cell r="F26674">
            <v>206.86</v>
          </cell>
          <cell r="G26674">
            <v>210.05</v>
          </cell>
        </row>
        <row r="26675">
          <cell r="A26675" t="str">
            <v>CDHU13.01.210</v>
          </cell>
          <cell r="B26675" t="str">
            <v>CDHU</v>
          </cell>
          <cell r="C26675" t="str">
            <v>13.01.210</v>
          </cell>
          <cell r="D26675" t="str">
            <v>Laje pré-fabricada mista vigota treliçada/lajota cerâmica - LT 30 (24+6) e capa com concreto de 25 MPa</v>
          </cell>
          <cell r="E26675" t="str">
            <v>M2</v>
          </cell>
          <cell r="F26675">
            <v>246.17</v>
          </cell>
          <cell r="G26675">
            <v>249.66</v>
          </cell>
        </row>
        <row r="26676">
          <cell r="A26676" t="str">
            <v>CDHU13.01.310</v>
          </cell>
          <cell r="B26676" t="str">
            <v>CDHU</v>
          </cell>
          <cell r="C26676" t="str">
            <v>13.01.310</v>
          </cell>
          <cell r="D26676" t="str">
            <v>Laje pré-fabricada unidirecional em viga treliçada/lajota em EPS LT 12 (8 + 4), com capa de concreto de 25 MPa</v>
          </cell>
          <cell r="E26676" t="str">
            <v>M2</v>
          </cell>
          <cell r="F26676">
            <v>178.48</v>
          </cell>
          <cell r="G26676">
            <v>181.19</v>
          </cell>
        </row>
        <row r="26677">
          <cell r="A26677" t="str">
            <v>CDHU13.01.320</v>
          </cell>
          <cell r="B26677" t="str">
            <v>CDHU</v>
          </cell>
          <cell r="C26677" t="str">
            <v>13.01.320</v>
          </cell>
          <cell r="D26677" t="str">
            <v>Laje pré-fabricada unidirecional em viga treliçada/lajota em EPS LT 16 (12 + 4), com capa de concreto de 25 MPa</v>
          </cell>
          <cell r="E26677" t="str">
            <v>M2</v>
          </cell>
          <cell r="F26677">
            <v>201.51</v>
          </cell>
          <cell r="G26677">
            <v>204.22</v>
          </cell>
        </row>
        <row r="26678">
          <cell r="A26678" t="str">
            <v>CDHU13.01.330</v>
          </cell>
          <cell r="B26678" t="str">
            <v>CDHU</v>
          </cell>
          <cell r="C26678" t="str">
            <v>13.01.330</v>
          </cell>
          <cell r="D26678" t="str">
            <v>Laje pré-fabricada unidirecional em viga treliçada/lajota em EPS LT 20 (16 + 4), com capa de concreto de 25 MPa</v>
          </cell>
          <cell r="E26678" t="str">
            <v>M2</v>
          </cell>
          <cell r="F26678">
            <v>242.91</v>
          </cell>
          <cell r="G26678">
            <v>245.86</v>
          </cell>
        </row>
        <row r="26679">
          <cell r="A26679" t="str">
            <v>CDHU13.01.340</v>
          </cell>
          <cell r="B26679" t="str">
            <v>CDHU</v>
          </cell>
          <cell r="C26679" t="str">
            <v>13.01.340</v>
          </cell>
          <cell r="D26679" t="str">
            <v>Laje pré-fabricada unidirecional em viga treliçada/lajota em EPS LT 25 (20 + 5), com capa de concreto de 25 MPa</v>
          </cell>
          <cell r="E26679" t="str">
            <v>M2</v>
          </cell>
          <cell r="F26679">
            <v>268.14</v>
          </cell>
          <cell r="G26679">
            <v>271.33</v>
          </cell>
        </row>
        <row r="26680">
          <cell r="A26680" t="str">
            <v>CDHU13.01.350</v>
          </cell>
          <cell r="B26680" t="str">
            <v>CDHU</v>
          </cell>
          <cell r="C26680" t="str">
            <v>13.01.350</v>
          </cell>
          <cell r="D26680" t="str">
            <v>Laje pré-fabricada unidirecional em viga treliçada/lajota em EPS LT 30 (25 + 5), com capa de concreto de 25 MPa</v>
          </cell>
          <cell r="E26680" t="str">
            <v>M2</v>
          </cell>
          <cell r="F26680">
            <v>285.62</v>
          </cell>
          <cell r="G26680">
            <v>289.11</v>
          </cell>
        </row>
        <row r="26681">
          <cell r="A26681" t="str">
            <v>CDHU13.02</v>
          </cell>
          <cell r="B26681" t="str">
            <v>CDHU</v>
          </cell>
          <cell r="C26681" t="str">
            <v>13.02</v>
          </cell>
          <cell r="D26681" t="str">
            <v>Laje pre-fabricada mista em vigotas protendidas e lajotas</v>
          </cell>
        </row>
        <row r="26682">
          <cell r="A26682" t="str">
            <v>CDHU13.02.150</v>
          </cell>
          <cell r="B26682" t="str">
            <v>CDHU</v>
          </cell>
          <cell r="C26682" t="str">
            <v>13.02.150</v>
          </cell>
          <cell r="D26682" t="str">
            <v>Laje pré-fabricada mista vigota protendida/lajota cerâmica - LP 12 (8+4) e capa com concreto de 25 MPa</v>
          </cell>
          <cell r="E26682" t="str">
            <v>M2</v>
          </cell>
          <cell r="F26682">
            <v>199.21</v>
          </cell>
          <cell r="G26682">
            <v>201.92</v>
          </cell>
        </row>
        <row r="26683">
          <cell r="A26683" t="str">
            <v>CDHU13.02.170</v>
          </cell>
          <cell r="B26683" t="str">
            <v>CDHU</v>
          </cell>
          <cell r="C26683" t="str">
            <v>13.02.170</v>
          </cell>
          <cell r="D26683" t="str">
            <v>Laje pré-fabricada mista vigota protendida/lajota cerâmica - LP 16 (12+4) e capa com concreto de 25 MPa</v>
          </cell>
          <cell r="E26683" t="str">
            <v>M2</v>
          </cell>
          <cell r="F26683">
            <v>222.23</v>
          </cell>
          <cell r="G26683">
            <v>225.18</v>
          </cell>
        </row>
        <row r="26684">
          <cell r="A26684" t="str">
            <v>CDHU13.02.190</v>
          </cell>
          <cell r="B26684" t="str">
            <v>CDHU</v>
          </cell>
          <cell r="C26684" t="str">
            <v>13.02.190</v>
          </cell>
          <cell r="D26684" t="str">
            <v>Laje pré-fabricada mista vigota protendida/lajota cerâmica - LP 20 (16+4) e capa com concreto de 25 MPa</v>
          </cell>
          <cell r="E26684" t="str">
            <v>M2</v>
          </cell>
          <cell r="F26684">
            <v>240.15</v>
          </cell>
          <cell r="G26684">
            <v>243.34</v>
          </cell>
        </row>
        <row r="26685">
          <cell r="A26685" t="str">
            <v>CDHU13.02.210</v>
          </cell>
          <cell r="B26685" t="str">
            <v>CDHU</v>
          </cell>
          <cell r="C26685" t="str">
            <v>13.02.210</v>
          </cell>
          <cell r="D26685" t="str">
            <v>Laje pré-fabricada mista vigota protendida/lajota cerâmica - LP 25 (20+5) e capa com concreto de 25 MPa</v>
          </cell>
          <cell r="E26685" t="str">
            <v>M2</v>
          </cell>
          <cell r="F26685">
            <v>255.23</v>
          </cell>
          <cell r="G26685">
            <v>258.72000000000003</v>
          </cell>
        </row>
        <row r="26686">
          <cell r="A26686" t="str">
            <v>CDHU13.05</v>
          </cell>
          <cell r="B26686" t="str">
            <v>CDHU</v>
          </cell>
          <cell r="C26686" t="str">
            <v>13.05</v>
          </cell>
          <cell r="D26686" t="str">
            <v>Pre-laje</v>
          </cell>
        </row>
        <row r="26687">
          <cell r="A26687" t="str">
            <v>CDHU13.05.084</v>
          </cell>
          <cell r="B26687" t="str">
            <v>CDHU</v>
          </cell>
          <cell r="C26687" t="str">
            <v>13.05.084</v>
          </cell>
          <cell r="D26687" t="str">
            <v>Pré-laje em painel pré-fabricado treliçado, com EPS, H= 12 cm</v>
          </cell>
          <cell r="E26687" t="str">
            <v>M2</v>
          </cell>
          <cell r="F26687">
            <v>158.91999999999999</v>
          </cell>
          <cell r="G26687">
            <v>159.75</v>
          </cell>
        </row>
        <row r="26688">
          <cell r="A26688" t="str">
            <v>CDHU13.05.090</v>
          </cell>
          <cell r="B26688" t="str">
            <v>CDHU</v>
          </cell>
          <cell r="C26688" t="str">
            <v>13.05.090</v>
          </cell>
          <cell r="D26688" t="str">
            <v>Pré-laje em painel pré-fabricado treliçado, com EPS, H= 16 cm</v>
          </cell>
          <cell r="E26688" t="str">
            <v>M2</v>
          </cell>
          <cell r="F26688">
            <v>176.46</v>
          </cell>
          <cell r="G26688">
            <v>177.33</v>
          </cell>
        </row>
        <row r="26689">
          <cell r="A26689" t="str">
            <v>CDHU13.05.094</v>
          </cell>
          <cell r="B26689" t="str">
            <v>CDHU</v>
          </cell>
          <cell r="C26689" t="str">
            <v>13.05.094</v>
          </cell>
          <cell r="D26689" t="str">
            <v>Pré-laje em painel pré-fabricado treliçado, com EPS, H= 20 cm</v>
          </cell>
          <cell r="E26689" t="str">
            <v>M2</v>
          </cell>
          <cell r="F26689">
            <v>191.02</v>
          </cell>
          <cell r="G26689">
            <v>191.94</v>
          </cell>
        </row>
        <row r="26690">
          <cell r="A26690" t="str">
            <v>CDHU13.05.096</v>
          </cell>
          <cell r="B26690" t="str">
            <v>CDHU</v>
          </cell>
          <cell r="C26690" t="str">
            <v>13.05.096</v>
          </cell>
          <cell r="D26690" t="str">
            <v>Pré-laje em painel pré-fabricado treliçado, com EPS, H= 25 cm</v>
          </cell>
          <cell r="E26690" t="str">
            <v>M2</v>
          </cell>
          <cell r="F26690">
            <v>261.67</v>
          </cell>
          <cell r="G26690">
            <v>262.60000000000002</v>
          </cell>
        </row>
        <row r="26691">
          <cell r="A26691" t="str">
            <v>CDHU13.05.110</v>
          </cell>
          <cell r="B26691" t="str">
            <v>CDHU</v>
          </cell>
          <cell r="C26691" t="str">
            <v>13.05.110</v>
          </cell>
          <cell r="D26691" t="str">
            <v>Pré-laje em painel pré-fabricado treliçado, H= 12 cm</v>
          </cell>
          <cell r="E26691" t="str">
            <v>M2</v>
          </cell>
          <cell r="F26691">
            <v>161.11000000000001</v>
          </cell>
          <cell r="G26691">
            <v>161.94</v>
          </cell>
        </row>
        <row r="26692">
          <cell r="A26692" t="str">
            <v>CDHU13.05.150</v>
          </cell>
          <cell r="B26692" t="str">
            <v>CDHU</v>
          </cell>
          <cell r="C26692" t="str">
            <v>13.05.150</v>
          </cell>
          <cell r="D26692" t="str">
            <v>Pré-laje em painel pré-fabricado treliçado, H= 16 cm</v>
          </cell>
          <cell r="E26692" t="str">
            <v>M2</v>
          </cell>
          <cell r="F26692">
            <v>167.83</v>
          </cell>
          <cell r="G26692">
            <v>168.7</v>
          </cell>
        </row>
        <row r="26693">
          <cell r="A26693" t="str">
            <v>CDHU14</v>
          </cell>
          <cell r="B26693" t="str">
            <v>CDHU</v>
          </cell>
          <cell r="C26693" t="str">
            <v>14</v>
          </cell>
          <cell r="D26693" t="str">
            <v>ALVENARIA E ELEMENTO DIVISOR</v>
          </cell>
        </row>
        <row r="26694">
          <cell r="A26694" t="str">
            <v>CDHU14.01</v>
          </cell>
          <cell r="B26694" t="str">
            <v>CDHU</v>
          </cell>
          <cell r="C26694" t="str">
            <v>14.01</v>
          </cell>
          <cell r="D26694" t="str">
            <v>Alvenaria de fundação (embasamento)</v>
          </cell>
        </row>
        <row r="26695">
          <cell r="A26695" t="str">
            <v>CDHU14.01.020</v>
          </cell>
          <cell r="B26695" t="str">
            <v>CDHU</v>
          </cell>
          <cell r="C26695" t="str">
            <v>14.01.020</v>
          </cell>
          <cell r="D26695" t="str">
            <v>Alvenaria de embasamento em tijolo maciço comum</v>
          </cell>
          <cell r="E26695" t="str">
            <v>M3</v>
          </cell>
          <cell r="F26695">
            <v>1077.95</v>
          </cell>
          <cell r="G26695">
            <v>1105.8699999999999</v>
          </cell>
        </row>
        <row r="26696">
          <cell r="A26696" t="str">
            <v>CDHU14.01.050</v>
          </cell>
          <cell r="B26696" t="str">
            <v>CDHU</v>
          </cell>
          <cell r="C26696" t="str">
            <v>14.01.050</v>
          </cell>
          <cell r="D26696" t="str">
            <v>Alvenaria de embasamento em bloco de concreto de 14 x 19 x 39 cm - classe A</v>
          </cell>
          <cell r="E26696" t="str">
            <v>M2</v>
          </cell>
          <cell r="F26696">
            <v>114.73</v>
          </cell>
          <cell r="G26696">
            <v>117.41</v>
          </cell>
        </row>
        <row r="26697">
          <cell r="A26697" t="str">
            <v>CDHU14.01.060</v>
          </cell>
          <cell r="B26697" t="str">
            <v>CDHU</v>
          </cell>
          <cell r="C26697" t="str">
            <v>14.01.060</v>
          </cell>
          <cell r="D26697" t="str">
            <v>Alvenaria de embasamento em bloco de concreto de 19 x 19 x 39 cm - classe A</v>
          </cell>
          <cell r="E26697" t="str">
            <v>M2</v>
          </cell>
          <cell r="F26697">
            <v>142.6</v>
          </cell>
          <cell r="G26697">
            <v>145.34</v>
          </cell>
        </row>
        <row r="26698">
          <cell r="A26698" t="str">
            <v>CDHU14.02</v>
          </cell>
          <cell r="B26698" t="str">
            <v>CDHU</v>
          </cell>
          <cell r="C26698" t="str">
            <v>14.02</v>
          </cell>
          <cell r="D26698" t="str">
            <v>Alvenaria com tijolo maciço comum ou especial</v>
          </cell>
        </row>
        <row r="26699">
          <cell r="A26699" t="str">
            <v>CDHU14.02.020</v>
          </cell>
          <cell r="B26699" t="str">
            <v>CDHU</v>
          </cell>
          <cell r="C26699" t="str">
            <v>14.02.020</v>
          </cell>
          <cell r="D26699" t="str">
            <v>Alvenaria de elevação de 1/4 tijolo maciço comum</v>
          </cell>
          <cell r="E26699" t="str">
            <v>M2</v>
          </cell>
          <cell r="F26699">
            <v>90.78</v>
          </cell>
          <cell r="G26699">
            <v>94.22</v>
          </cell>
        </row>
        <row r="26700">
          <cell r="A26700" t="str">
            <v>CDHU14.02.030</v>
          </cell>
          <cell r="B26700" t="str">
            <v>CDHU</v>
          </cell>
          <cell r="C26700" t="str">
            <v>14.02.030</v>
          </cell>
          <cell r="D26700" t="str">
            <v>Alvenaria de elevação de 1/2 tijolo maciço comum</v>
          </cell>
          <cell r="E26700" t="str">
            <v>M2</v>
          </cell>
          <cell r="F26700">
            <v>134.56</v>
          </cell>
          <cell r="G26700">
            <v>140.02000000000001</v>
          </cell>
        </row>
        <row r="26701">
          <cell r="A26701" t="str">
            <v>CDHU14.02.040</v>
          </cell>
          <cell r="B26701" t="str">
            <v>CDHU</v>
          </cell>
          <cell r="C26701" t="str">
            <v>14.02.040</v>
          </cell>
          <cell r="D26701" t="str">
            <v>Alvenaria de elevação de 1 tijolo maciço comum</v>
          </cell>
          <cell r="E26701" t="str">
            <v>M2</v>
          </cell>
          <cell r="F26701">
            <v>253.02</v>
          </cell>
          <cell r="G26701">
            <v>261.87</v>
          </cell>
        </row>
        <row r="26702">
          <cell r="A26702" t="str">
            <v>CDHU14.02.050</v>
          </cell>
          <cell r="B26702" t="str">
            <v>CDHU</v>
          </cell>
          <cell r="C26702" t="str">
            <v>14.02.050</v>
          </cell>
          <cell r="D26702" t="str">
            <v>Alvenaria de elevação de 1 1/2 tijolo maciço comum</v>
          </cell>
          <cell r="E26702" t="str">
            <v>M2</v>
          </cell>
          <cell r="F26702">
            <v>339.39</v>
          </cell>
          <cell r="G26702">
            <v>350.31</v>
          </cell>
        </row>
        <row r="26703">
          <cell r="A26703" t="str">
            <v>CDHU14.02.070</v>
          </cell>
          <cell r="B26703" t="str">
            <v>CDHU</v>
          </cell>
          <cell r="C26703" t="str">
            <v>14.02.070</v>
          </cell>
          <cell r="D26703" t="str">
            <v>Alvenaria de elevação de 1/2 tijolo maciço aparente</v>
          </cell>
          <cell r="E26703" t="str">
            <v>M2</v>
          </cell>
          <cell r="F26703">
            <v>194.86</v>
          </cell>
          <cell r="G26703">
            <v>200.32</v>
          </cell>
        </row>
        <row r="26704">
          <cell r="A26704" t="str">
            <v>CDHU14.02.080</v>
          </cell>
          <cell r="B26704" t="str">
            <v>CDHU</v>
          </cell>
          <cell r="C26704" t="str">
            <v>14.02.080</v>
          </cell>
          <cell r="D26704" t="str">
            <v>Alvenaria de elevação de 1 tijolo maciço aparente</v>
          </cell>
          <cell r="E26704" t="str">
            <v>M2</v>
          </cell>
          <cell r="F26704">
            <v>391.62</v>
          </cell>
          <cell r="G26704">
            <v>400.47</v>
          </cell>
        </row>
        <row r="26705">
          <cell r="A26705" t="str">
            <v>CDHU14.03</v>
          </cell>
          <cell r="B26705" t="str">
            <v>CDHU</v>
          </cell>
          <cell r="C26705" t="str">
            <v>14.03</v>
          </cell>
          <cell r="D26705" t="str">
            <v>Alvenaria com tijolo laminado aparente</v>
          </cell>
        </row>
        <row r="26706">
          <cell r="A26706" t="str">
            <v>CDHU14.03.020</v>
          </cell>
          <cell r="B26706" t="str">
            <v>CDHU</v>
          </cell>
          <cell r="C26706" t="str">
            <v>14.03.020</v>
          </cell>
          <cell r="D26706" t="str">
            <v>Alvenaria de elevação de 1/4 tijolo laminado</v>
          </cell>
          <cell r="E26706" t="str">
            <v>M2</v>
          </cell>
          <cell r="F26706">
            <v>223.3</v>
          </cell>
          <cell r="G26706">
            <v>228.16</v>
          </cell>
        </row>
        <row r="26707">
          <cell r="A26707" t="str">
            <v>CDHU14.03.040</v>
          </cell>
          <cell r="B26707" t="str">
            <v>CDHU</v>
          </cell>
          <cell r="C26707" t="str">
            <v>14.03.040</v>
          </cell>
          <cell r="D26707" t="str">
            <v>Alvenaria de elevação de 1/2 tijolo laminado</v>
          </cell>
          <cell r="E26707" t="str">
            <v>M2</v>
          </cell>
          <cell r="F26707">
            <v>421.27</v>
          </cell>
          <cell r="G26707">
            <v>430.44</v>
          </cell>
        </row>
        <row r="26708">
          <cell r="A26708" t="str">
            <v>CDHU14.03.060</v>
          </cell>
          <cell r="B26708" t="str">
            <v>CDHU</v>
          </cell>
          <cell r="C26708" t="str">
            <v>14.03.060</v>
          </cell>
          <cell r="D26708" t="str">
            <v>Alvenaria de elevação de 1 tijolo laminado</v>
          </cell>
          <cell r="E26708" t="str">
            <v>M2</v>
          </cell>
          <cell r="F26708">
            <v>785.27</v>
          </cell>
          <cell r="G26708">
            <v>798.1</v>
          </cell>
        </row>
        <row r="26709">
          <cell r="A26709" t="str">
            <v>CDHU14.04</v>
          </cell>
          <cell r="B26709" t="str">
            <v>CDHU</v>
          </cell>
          <cell r="C26709" t="str">
            <v>14.04</v>
          </cell>
          <cell r="D26709" t="str">
            <v>Alvenaria com bloco cerâmico de vedação</v>
          </cell>
        </row>
        <row r="26710">
          <cell r="A26710" t="str">
            <v>CDHU14.04.200</v>
          </cell>
          <cell r="B26710" t="str">
            <v>CDHU</v>
          </cell>
          <cell r="C26710" t="str">
            <v>14.04.200</v>
          </cell>
          <cell r="D26710" t="str">
            <v>Alvenaria de bloco cerâmico de vedação de 9 cm</v>
          </cell>
          <cell r="E26710" t="str">
            <v>M2</v>
          </cell>
          <cell r="F26710">
            <v>74.09</v>
          </cell>
          <cell r="G26710">
            <v>76.56</v>
          </cell>
        </row>
        <row r="26711">
          <cell r="A26711" t="str">
            <v>CDHU14.04.210</v>
          </cell>
          <cell r="B26711" t="str">
            <v>CDHU</v>
          </cell>
          <cell r="C26711" t="str">
            <v>14.04.210</v>
          </cell>
          <cell r="D26711" t="str">
            <v>Alvenaria de bloco cerâmico de vedação de 14 cm</v>
          </cell>
          <cell r="E26711" t="str">
            <v>M2</v>
          </cell>
          <cell r="F26711">
            <v>83.66</v>
          </cell>
          <cell r="G26711">
            <v>86.34</v>
          </cell>
        </row>
        <row r="26712">
          <cell r="A26712" t="str">
            <v>CDHU14.04.220</v>
          </cell>
          <cell r="B26712" t="str">
            <v>CDHU</v>
          </cell>
          <cell r="C26712" t="str">
            <v>14.04.220</v>
          </cell>
          <cell r="D26712" t="str">
            <v>Alvenaria de bloco cerâmico de vedação de 19 cm</v>
          </cell>
          <cell r="E26712" t="str">
            <v>M2</v>
          </cell>
          <cell r="F26712">
            <v>99.37</v>
          </cell>
          <cell r="G26712">
            <v>102.25</v>
          </cell>
        </row>
        <row r="26713">
          <cell r="A26713" t="str">
            <v>CDHU14.05</v>
          </cell>
          <cell r="B26713" t="str">
            <v>CDHU</v>
          </cell>
          <cell r="C26713" t="str">
            <v>14.05</v>
          </cell>
          <cell r="D26713" t="str">
            <v>Alvenaria com bloco cerâmico estrutural</v>
          </cell>
        </row>
        <row r="26714">
          <cell r="A26714" t="str">
            <v>CDHU14.05.050</v>
          </cell>
          <cell r="B26714" t="str">
            <v>CDHU</v>
          </cell>
          <cell r="C26714" t="str">
            <v>14.05.050</v>
          </cell>
          <cell r="D26714" t="str">
            <v>Alvenaria de bloco cerâmico estrutural de 14 cm</v>
          </cell>
          <cell r="E26714" t="str">
            <v>M2</v>
          </cell>
          <cell r="F26714">
            <v>84.87</v>
          </cell>
          <cell r="G26714">
            <v>87.55</v>
          </cell>
        </row>
        <row r="26715">
          <cell r="A26715" t="str">
            <v>CDHU14.05.060</v>
          </cell>
          <cell r="B26715" t="str">
            <v>CDHU</v>
          </cell>
          <cell r="C26715" t="str">
            <v>14.05.060</v>
          </cell>
          <cell r="D26715" t="str">
            <v>Alvenaria de bloco cerâmico estrutural de 19 cm</v>
          </cell>
          <cell r="E26715" t="str">
            <v>M2</v>
          </cell>
          <cell r="F26715">
            <v>103.62</v>
          </cell>
          <cell r="G26715">
            <v>106.5</v>
          </cell>
        </row>
        <row r="26716">
          <cell r="A26716" t="str">
            <v>CDHU14.10</v>
          </cell>
          <cell r="B26716" t="str">
            <v>CDHU</v>
          </cell>
          <cell r="C26716" t="str">
            <v>14.10</v>
          </cell>
          <cell r="D26716" t="str">
            <v>Alvenaria com bloco de concreto de vedação</v>
          </cell>
        </row>
        <row r="26717">
          <cell r="A26717" t="str">
            <v>CDHU14.10.101</v>
          </cell>
          <cell r="B26717" t="str">
            <v>CDHU</v>
          </cell>
          <cell r="C26717" t="str">
            <v>14.10.101</v>
          </cell>
          <cell r="D26717" t="str">
            <v>Alvenaria de bloco de concreto de vedação de 9 cm - classe C</v>
          </cell>
          <cell r="E26717" t="str">
            <v>M2</v>
          </cell>
          <cell r="F26717">
            <v>82.65</v>
          </cell>
          <cell r="G26717">
            <v>85.12</v>
          </cell>
        </row>
        <row r="26718">
          <cell r="A26718" t="str">
            <v>CDHU14.10.111</v>
          </cell>
          <cell r="B26718" t="str">
            <v>CDHU</v>
          </cell>
          <cell r="C26718" t="str">
            <v>14.10.111</v>
          </cell>
          <cell r="D26718" t="str">
            <v>Alvenaria de bloco de concreto de vedação de 14 cm - classe C</v>
          </cell>
          <cell r="E26718" t="str">
            <v>M2</v>
          </cell>
          <cell r="F26718">
            <v>97.82</v>
          </cell>
          <cell r="G26718">
            <v>100.5</v>
          </cell>
        </row>
        <row r="26719">
          <cell r="A26719" t="str">
            <v>CDHU14.10.121</v>
          </cell>
          <cell r="B26719" t="str">
            <v>CDHU</v>
          </cell>
          <cell r="C26719" t="str">
            <v>14.10.121</v>
          </cell>
          <cell r="D26719" t="str">
            <v>Alvenaria de bloco de concreto de vedação de 19 cm - classe C</v>
          </cell>
          <cell r="E26719" t="str">
            <v>M2</v>
          </cell>
          <cell r="F26719">
            <v>117.37</v>
          </cell>
          <cell r="G26719">
            <v>120.11</v>
          </cell>
        </row>
        <row r="26720">
          <cell r="A26720" t="str">
            <v>CDHU14.11</v>
          </cell>
          <cell r="B26720" t="str">
            <v>CDHU</v>
          </cell>
          <cell r="C26720" t="str">
            <v>14.11</v>
          </cell>
          <cell r="D26720" t="str">
            <v>Alvenaria com bloco de concreto estrutural</v>
          </cell>
        </row>
        <row r="26721">
          <cell r="A26721" t="str">
            <v>CDHU14.11.221</v>
          </cell>
          <cell r="B26721" t="str">
            <v>CDHU</v>
          </cell>
          <cell r="C26721" t="str">
            <v>14.11.221</v>
          </cell>
          <cell r="D26721" t="str">
            <v>Alvenaria de bloco de concreto estrutural 14 cm - classe B</v>
          </cell>
          <cell r="E26721" t="str">
            <v>M2</v>
          </cell>
          <cell r="F26721">
            <v>116.49</v>
          </cell>
          <cell r="G26721">
            <v>119.5</v>
          </cell>
        </row>
        <row r="26722">
          <cell r="A26722" t="str">
            <v>CDHU14.11.231</v>
          </cell>
          <cell r="B26722" t="str">
            <v>CDHU</v>
          </cell>
          <cell r="C26722" t="str">
            <v>14.11.231</v>
          </cell>
          <cell r="D26722" t="str">
            <v>Alvenaria de bloco de concreto estrutural 19 cm - classe B</v>
          </cell>
          <cell r="E26722" t="str">
            <v>M2</v>
          </cell>
          <cell r="F26722">
            <v>129.91999999999999</v>
          </cell>
          <cell r="G26722">
            <v>133.01</v>
          </cell>
        </row>
        <row r="26723">
          <cell r="A26723" t="str">
            <v>CDHU14.11.261</v>
          </cell>
          <cell r="B26723" t="str">
            <v>CDHU</v>
          </cell>
          <cell r="C26723" t="str">
            <v>14.11.261</v>
          </cell>
          <cell r="D26723" t="str">
            <v>Alvenaria de bloco de concreto estrutural 14 cm - classe A</v>
          </cell>
          <cell r="E26723" t="str">
            <v>M2</v>
          </cell>
          <cell r="F26723">
            <v>134.02000000000001</v>
          </cell>
          <cell r="G26723">
            <v>138.01</v>
          </cell>
        </row>
        <row r="26724">
          <cell r="A26724" t="str">
            <v>CDHU14.11.271</v>
          </cell>
          <cell r="B26724" t="str">
            <v>CDHU</v>
          </cell>
          <cell r="C26724" t="str">
            <v>14.11.271</v>
          </cell>
          <cell r="D26724" t="str">
            <v>Alvenaria de bloco de concreto estrutural 19 cm - classe A</v>
          </cell>
          <cell r="E26724" t="str">
            <v>M2</v>
          </cell>
          <cell r="F26724">
            <v>165.13</v>
          </cell>
          <cell r="G26724">
            <v>169.39</v>
          </cell>
        </row>
        <row r="26725">
          <cell r="A26725" t="str">
            <v>CDHU14.15</v>
          </cell>
          <cell r="B26725" t="str">
            <v>CDHU</v>
          </cell>
          <cell r="C26725" t="str">
            <v>14.15</v>
          </cell>
          <cell r="D26725" t="str">
            <v>Alvenaria de concreto celular ou silico calcário</v>
          </cell>
        </row>
        <row r="26726">
          <cell r="A26726" t="str">
            <v>CDHU14.15.060</v>
          </cell>
          <cell r="B26726" t="str">
            <v>CDHU</v>
          </cell>
          <cell r="C26726" t="str">
            <v>14.15.060</v>
          </cell>
          <cell r="D26726" t="str">
            <v>Alvenaria em bloco de concreto celular autoclavado de 10 cm, uso revestido - classe C25</v>
          </cell>
          <cell r="E26726" t="str">
            <v>M2</v>
          </cell>
          <cell r="F26726">
            <v>113.95</v>
          </cell>
          <cell r="G26726">
            <v>115.12</v>
          </cell>
        </row>
        <row r="26727">
          <cell r="A26727" t="str">
            <v>CDHU14.15.100</v>
          </cell>
          <cell r="B26727" t="str">
            <v>CDHU</v>
          </cell>
          <cell r="C26727" t="str">
            <v>14.15.100</v>
          </cell>
          <cell r="D26727" t="str">
            <v>Alvenaria em bloco de concreto celular autoclavado de 12,5 cm, uso revestido - classe C25</v>
          </cell>
          <cell r="E26727" t="str">
            <v>M2</v>
          </cell>
          <cell r="F26727">
            <v>136.69</v>
          </cell>
          <cell r="G26727">
            <v>137.88</v>
          </cell>
        </row>
        <row r="26728">
          <cell r="A26728" t="str">
            <v>CDHU14.15.120</v>
          </cell>
          <cell r="B26728" t="str">
            <v>CDHU</v>
          </cell>
          <cell r="C26728" t="str">
            <v>14.15.120</v>
          </cell>
          <cell r="D26728" t="str">
            <v>Alvenaria em bloco de concreto celular autoclavado de 15 cm, uso revestido - classe C25</v>
          </cell>
          <cell r="E26728" t="str">
            <v>M2</v>
          </cell>
          <cell r="F26728">
            <v>164.16</v>
          </cell>
          <cell r="G26728">
            <v>165.37</v>
          </cell>
        </row>
        <row r="26729">
          <cell r="A26729" t="str">
            <v>CDHU14.15.140</v>
          </cell>
          <cell r="B26729" t="str">
            <v>CDHU</v>
          </cell>
          <cell r="C26729" t="str">
            <v>14.15.140</v>
          </cell>
          <cell r="D26729" t="str">
            <v>Alvenaria em bloco de concreto celular autoclavado de 20 cm, uso revestido - classe C25</v>
          </cell>
          <cell r="E26729" t="str">
            <v>M2</v>
          </cell>
          <cell r="F26729">
            <v>207.08</v>
          </cell>
          <cell r="G26729">
            <v>208.34</v>
          </cell>
        </row>
        <row r="26730">
          <cell r="A26730" t="str">
            <v>CDHU14.20</v>
          </cell>
          <cell r="B26730" t="str">
            <v>CDHU</v>
          </cell>
          <cell r="C26730" t="str">
            <v>14.20</v>
          </cell>
          <cell r="D26730" t="str">
            <v>Pecas moldadas no local (vergas, pilaretes, etc.)</v>
          </cell>
        </row>
        <row r="26731">
          <cell r="A26731" t="str">
            <v>CDHU14.20.010</v>
          </cell>
          <cell r="B26731" t="str">
            <v>CDHU</v>
          </cell>
          <cell r="C26731" t="str">
            <v>14.20.010</v>
          </cell>
          <cell r="D26731" t="str">
            <v>Vergas, contravergas e pilaretes de concreto armado</v>
          </cell>
          <cell r="E26731" t="str">
            <v>M3</v>
          </cell>
          <cell r="F26731">
            <v>1838.56</v>
          </cell>
          <cell r="G26731">
            <v>1902.28</v>
          </cell>
        </row>
        <row r="26732">
          <cell r="A26732" t="str">
            <v>CDHU14.20.020</v>
          </cell>
          <cell r="B26732" t="str">
            <v>CDHU</v>
          </cell>
          <cell r="C26732" t="str">
            <v>14.20.020</v>
          </cell>
          <cell r="D26732" t="str">
            <v>Cimalha em concreto com pingadeira</v>
          </cell>
          <cell r="E26732" t="str">
            <v>M</v>
          </cell>
          <cell r="F26732">
            <v>12.34</v>
          </cell>
          <cell r="G26732">
            <v>12.92</v>
          </cell>
        </row>
        <row r="26733">
          <cell r="A26733" t="str">
            <v>CDHU14.28</v>
          </cell>
          <cell r="B26733" t="str">
            <v>CDHU</v>
          </cell>
          <cell r="C26733" t="str">
            <v>14.28</v>
          </cell>
          <cell r="D26733" t="str">
            <v>Elementos vazados (concreto, cerâmica e vidros)</v>
          </cell>
        </row>
        <row r="26734">
          <cell r="A26734" t="str">
            <v>CDHU14.28.012</v>
          </cell>
          <cell r="B26734" t="str">
            <v>CDHU</v>
          </cell>
          <cell r="C26734" t="str">
            <v>14.28.012</v>
          </cell>
          <cell r="D26734" t="str">
            <v>Elemento vazado em cerâmica, tipo quadriculado de 18 x 18 x 7 cm</v>
          </cell>
          <cell r="E26734" t="str">
            <v>M2</v>
          </cell>
          <cell r="F26734">
            <v>260.12</v>
          </cell>
          <cell r="G26734">
            <v>266.18</v>
          </cell>
        </row>
        <row r="26735">
          <cell r="A26735" t="str">
            <v>CDHU14.28.030</v>
          </cell>
          <cell r="B26735" t="str">
            <v>CDHU</v>
          </cell>
          <cell r="C26735" t="str">
            <v>14.28.030</v>
          </cell>
          <cell r="D26735" t="str">
            <v>Elemento vazado em concreto, tipo quadriculado de 39 x 39 x 10 cm</v>
          </cell>
          <cell r="E26735" t="str">
            <v>M2</v>
          </cell>
          <cell r="F26735">
            <v>226.35</v>
          </cell>
          <cell r="G26735">
            <v>231.39</v>
          </cell>
        </row>
        <row r="26736">
          <cell r="A26736" t="str">
            <v>CDHU14.28.096</v>
          </cell>
          <cell r="B26736" t="str">
            <v>CDHU</v>
          </cell>
          <cell r="C26736" t="str">
            <v>14.28.096</v>
          </cell>
          <cell r="D26736" t="str">
            <v>Elemento vazado em concreto, tipo veneziana de 39 x 39 x 10 cm</v>
          </cell>
          <cell r="E26736" t="str">
            <v>M2</v>
          </cell>
          <cell r="F26736">
            <v>225.59</v>
          </cell>
          <cell r="G26736">
            <v>230.62</v>
          </cell>
        </row>
        <row r="26737">
          <cell r="A26737" t="str">
            <v>CDHU14.28.100</v>
          </cell>
          <cell r="B26737" t="str">
            <v>CDHU</v>
          </cell>
          <cell r="C26737" t="str">
            <v>14.28.100</v>
          </cell>
          <cell r="D26737" t="str">
            <v>Elemento vazado em vidro, tipo veneziana capelinha de 20 x 10 x 10 cm</v>
          </cell>
          <cell r="E26737" t="str">
            <v>M2</v>
          </cell>
          <cell r="F26737">
            <v>2280.19</v>
          </cell>
          <cell r="G26737">
            <v>2293.84</v>
          </cell>
        </row>
        <row r="26738">
          <cell r="A26738" t="str">
            <v>CDHU14.28.140</v>
          </cell>
          <cell r="B26738" t="str">
            <v>CDHU</v>
          </cell>
          <cell r="C26738" t="str">
            <v>14.28.140</v>
          </cell>
          <cell r="D26738" t="str">
            <v>Elemento vazado em vidro, tipo veneziana de 20 x 20 x 6 cm</v>
          </cell>
          <cell r="E26738" t="str">
            <v>M2</v>
          </cell>
          <cell r="F26738">
            <v>1133.1199999999999</v>
          </cell>
          <cell r="G26738">
            <v>1142.18</v>
          </cell>
        </row>
        <row r="26739">
          <cell r="A26739" t="str">
            <v>CDHU14.30</v>
          </cell>
          <cell r="B26739" t="str">
            <v>CDHU</v>
          </cell>
          <cell r="C26739" t="str">
            <v>14.30</v>
          </cell>
          <cell r="D26739" t="str">
            <v>Divisória e fechamento</v>
          </cell>
        </row>
        <row r="26740">
          <cell r="A26740" t="str">
            <v>CDHU14.30.010</v>
          </cell>
          <cell r="B26740" t="str">
            <v>CDHU</v>
          </cell>
          <cell r="C26740" t="str">
            <v>14.30.010</v>
          </cell>
          <cell r="D26740" t="str">
            <v>Divisória em placas de granito com espessura de 3 cm</v>
          </cell>
          <cell r="E26740" t="str">
            <v>M2</v>
          </cell>
          <cell r="F26740">
            <v>1277.93</v>
          </cell>
          <cell r="G26740">
            <v>1283.79</v>
          </cell>
        </row>
        <row r="26741">
          <cell r="A26741" t="str">
            <v>CDHU14.30.020</v>
          </cell>
          <cell r="B26741" t="str">
            <v>CDHU</v>
          </cell>
          <cell r="C26741" t="str">
            <v>14.30.020</v>
          </cell>
          <cell r="D26741" t="str">
            <v>Divisória em placas de granilite com espessura de 3 cm</v>
          </cell>
          <cell r="E26741" t="str">
            <v>M2</v>
          </cell>
          <cell r="F26741">
            <v>273.12</v>
          </cell>
          <cell r="G26741">
            <v>273.12</v>
          </cell>
        </row>
        <row r="26742">
          <cell r="A26742" t="str">
            <v>CDHU14.30.070</v>
          </cell>
          <cell r="B26742" t="str">
            <v>CDHU</v>
          </cell>
          <cell r="C26742" t="str">
            <v>14.30.070</v>
          </cell>
          <cell r="D26742" t="str">
            <v>Divisória sanitária em painel laminado melamínico estrutural com perfis em alumínio, inclusive ferragem completa para vão de porta</v>
          </cell>
          <cell r="E26742" t="str">
            <v>M2</v>
          </cell>
          <cell r="F26742">
            <v>839.86</v>
          </cell>
          <cell r="G26742">
            <v>839.86</v>
          </cell>
        </row>
        <row r="26743">
          <cell r="A26743" t="str">
            <v>CDHU14.30.080</v>
          </cell>
          <cell r="B26743" t="str">
            <v>CDHU</v>
          </cell>
          <cell r="C26743" t="str">
            <v>14.30.080</v>
          </cell>
          <cell r="D26743" t="str">
            <v>Divisão para mictório em placas de mármore branco, com espessura de 3 cm</v>
          </cell>
          <cell r="E26743" t="str">
            <v>M2</v>
          </cell>
          <cell r="F26743">
            <v>1183.5</v>
          </cell>
          <cell r="G26743">
            <v>1189.3599999999999</v>
          </cell>
        </row>
        <row r="26744">
          <cell r="A26744" t="str">
            <v>CDHU14.30.110</v>
          </cell>
          <cell r="B26744" t="str">
            <v>CDHU</v>
          </cell>
          <cell r="C26744" t="str">
            <v>14.30.110</v>
          </cell>
          <cell r="D26744" t="str">
            <v>Divisória cega tipo naval, acabamento em laminado fenólico melamínico, com espessura de 3,5 cm</v>
          </cell>
          <cell r="E26744" t="str">
            <v>M2</v>
          </cell>
          <cell r="F26744">
            <v>195.73</v>
          </cell>
          <cell r="G26744">
            <v>195.73</v>
          </cell>
        </row>
        <row r="26745">
          <cell r="A26745" t="str">
            <v>CDHU14.30.160</v>
          </cell>
          <cell r="B26745" t="str">
            <v>CDHU</v>
          </cell>
          <cell r="C26745" t="str">
            <v>14.30.160</v>
          </cell>
          <cell r="D26745" t="str">
            <v>Divisória em placas de gesso acartonado, resistência ao fogo 60 minutos, espessura 120/90mm - 1RF / 1RF LM</v>
          </cell>
          <cell r="E26745" t="str">
            <v>M2</v>
          </cell>
          <cell r="F26745">
            <v>222.73</v>
          </cell>
          <cell r="G26745">
            <v>222.73</v>
          </cell>
        </row>
        <row r="26746">
          <cell r="A26746" t="str">
            <v>CDHU14.30.190</v>
          </cell>
          <cell r="B26746" t="str">
            <v>CDHU</v>
          </cell>
          <cell r="C26746" t="str">
            <v>14.30.190</v>
          </cell>
          <cell r="D26746" t="str">
            <v>Divisória cega tipo naval com miolo mineral, acabamento em laminado melamínico, com espessura de 3,5 cm</v>
          </cell>
          <cell r="E26746" t="str">
            <v>M2</v>
          </cell>
          <cell r="F26746">
            <v>223.54</v>
          </cell>
          <cell r="G26746">
            <v>223.54</v>
          </cell>
        </row>
        <row r="26747">
          <cell r="A26747" t="str">
            <v>CDHU14.30.230</v>
          </cell>
          <cell r="B26747" t="str">
            <v>CDHU</v>
          </cell>
          <cell r="C26747" t="str">
            <v>14.30.230</v>
          </cell>
          <cell r="D26747" t="str">
            <v>Divisória painel/vidro/vidro tipo naval, acabamento em laminado fenólico melamínico, com espessura de 3,5 cm</v>
          </cell>
          <cell r="E26747" t="str">
            <v>M2</v>
          </cell>
          <cell r="F26747">
            <v>195.03</v>
          </cell>
          <cell r="G26747">
            <v>195.03</v>
          </cell>
        </row>
        <row r="26748">
          <cell r="A26748" t="str">
            <v>CDHU14.30.260</v>
          </cell>
          <cell r="B26748" t="str">
            <v>CDHU</v>
          </cell>
          <cell r="C26748" t="str">
            <v>14.30.260</v>
          </cell>
          <cell r="D26748" t="str">
            <v>Divisória em placas de gesso acartonado, resistência ao fogo 30 minutos, espessura 73/48mm - 1ST / 1ST</v>
          </cell>
          <cell r="E26748" t="str">
            <v>M2</v>
          </cell>
          <cell r="F26748">
            <v>162.41999999999999</v>
          </cell>
          <cell r="G26748">
            <v>162.41999999999999</v>
          </cell>
        </row>
        <row r="26749">
          <cell r="A26749" t="str">
            <v>CDHU14.30.270</v>
          </cell>
          <cell r="B26749" t="str">
            <v>CDHU</v>
          </cell>
          <cell r="C26749" t="str">
            <v>14.30.270</v>
          </cell>
          <cell r="D26749" t="str">
            <v>Divisória em placas de gesso acartonado, resistência ao fogo 30 minutos, espessura 73/48mm - 1ST / 1ST LM</v>
          </cell>
          <cell r="E26749" t="str">
            <v>M2</v>
          </cell>
          <cell r="F26749">
            <v>170.23</v>
          </cell>
          <cell r="G26749">
            <v>170.23</v>
          </cell>
        </row>
        <row r="26750">
          <cell r="A26750" t="str">
            <v>CDHU14.30.300</v>
          </cell>
          <cell r="B26750" t="str">
            <v>CDHU</v>
          </cell>
          <cell r="C26750" t="str">
            <v>14.30.300</v>
          </cell>
          <cell r="D26750" t="str">
            <v>Divisória em placas de gesso acartonado, resistência ao fogo 30 minutos, espessura 100/70mm - 1ST / 1ST LM</v>
          </cell>
          <cell r="E26750" t="str">
            <v>M2</v>
          </cell>
          <cell r="F26750">
            <v>219.19</v>
          </cell>
          <cell r="G26750">
            <v>219.19</v>
          </cell>
        </row>
        <row r="26751">
          <cell r="A26751" t="str">
            <v>CDHU14.30.310</v>
          </cell>
          <cell r="B26751" t="str">
            <v>CDHU</v>
          </cell>
          <cell r="C26751" t="str">
            <v>14.30.310</v>
          </cell>
          <cell r="D26751" t="str">
            <v>Divisória em placas de gesso acartonado, resistência ao fogo 30 minutos, espessura 100/70mm - 1ST / 1ST</v>
          </cell>
          <cell r="E26751" t="str">
            <v>M2</v>
          </cell>
          <cell r="F26751">
            <v>176.74</v>
          </cell>
          <cell r="G26751">
            <v>176.74</v>
          </cell>
        </row>
        <row r="26752">
          <cell r="A26752" t="str">
            <v>CDHU14.30.410</v>
          </cell>
          <cell r="B26752" t="str">
            <v>CDHU</v>
          </cell>
          <cell r="C26752" t="str">
            <v>14.30.410</v>
          </cell>
          <cell r="D26752" t="str">
            <v>Divisória em placas de gesso acartonado, resistência ao fogo 30 minutos, espessura 100/70mm - 1RU / 1RU</v>
          </cell>
          <cell r="E26752" t="str">
            <v>M2</v>
          </cell>
          <cell r="F26752">
            <v>258.08</v>
          </cell>
          <cell r="G26752">
            <v>258.08</v>
          </cell>
        </row>
        <row r="26753">
          <cell r="A26753" t="str">
            <v>CDHU14.30.440</v>
          </cell>
          <cell r="B26753" t="str">
            <v>CDHU</v>
          </cell>
          <cell r="C26753" t="str">
            <v>14.30.440</v>
          </cell>
          <cell r="D26753" t="str">
            <v>Divisória em placas duplas de gesso acartonado, resistência ao fogo 60 minutos, espessura 120/70mm - 2ST / 2ST LM</v>
          </cell>
          <cell r="E26753" t="str">
            <v>M2</v>
          </cell>
          <cell r="F26753">
            <v>262.73</v>
          </cell>
          <cell r="G26753">
            <v>262.73</v>
          </cell>
        </row>
        <row r="26754">
          <cell r="A26754" t="str">
            <v>CDHU14.30.841</v>
          </cell>
          <cell r="B26754" t="str">
            <v>CDHU</v>
          </cell>
          <cell r="C26754" t="str">
            <v>14.30.841</v>
          </cell>
          <cell r="D26754" t="str">
            <v>Divisória cega tipo piso/teto em laminado melamínico de baixa pressão, com coluna estrutural em alumínio extrudado</v>
          </cell>
          <cell r="E26754" t="str">
            <v>M2</v>
          </cell>
          <cell r="F26754">
            <v>1634.25</v>
          </cell>
          <cell r="G26754">
            <v>1634.25</v>
          </cell>
        </row>
        <row r="26755">
          <cell r="A26755" t="str">
            <v>CDHU14.30.842</v>
          </cell>
          <cell r="B26755" t="str">
            <v>CDHU</v>
          </cell>
          <cell r="C26755" t="str">
            <v>14.30.842</v>
          </cell>
          <cell r="D26755" t="str">
            <v>Divisória tipo piso/teto em vidro temperado simples, com coluna estrutural em alumínio extrudado</v>
          </cell>
          <cell r="E26755" t="str">
            <v>M2</v>
          </cell>
          <cell r="F26755">
            <v>918.72</v>
          </cell>
          <cell r="G26755">
            <v>918.72</v>
          </cell>
        </row>
        <row r="26756">
          <cell r="A26756" t="str">
            <v>CDHU14.30.843</v>
          </cell>
          <cell r="B26756" t="str">
            <v>CDHU</v>
          </cell>
          <cell r="C26756" t="str">
            <v>14.30.843</v>
          </cell>
          <cell r="D26756" t="str">
            <v>Divisória tipo piso/teto em vidro temperado duplo e micro persianas, com coluna estrutural em alumínio extrudado</v>
          </cell>
          <cell r="E26756" t="str">
            <v>M2</v>
          </cell>
          <cell r="F26756">
            <v>1466.28</v>
          </cell>
          <cell r="G26756">
            <v>1466.28</v>
          </cell>
        </row>
        <row r="26757">
          <cell r="A26757" t="str">
            <v>CDHU14.30.860</v>
          </cell>
          <cell r="B26757" t="str">
            <v>CDHU</v>
          </cell>
          <cell r="C26757" t="str">
            <v>14.30.860</v>
          </cell>
          <cell r="D26757" t="str">
            <v>Divisória em placas de granilite com espessura de 4 cm</v>
          </cell>
          <cell r="E26757" t="str">
            <v>M2</v>
          </cell>
          <cell r="F26757">
            <v>386.66</v>
          </cell>
          <cell r="G26757">
            <v>392.1</v>
          </cell>
        </row>
        <row r="26758">
          <cell r="A26758" t="str">
            <v>CDHU14.30.870</v>
          </cell>
          <cell r="B26758" t="str">
            <v>CDHU</v>
          </cell>
          <cell r="C26758" t="str">
            <v>14.30.870</v>
          </cell>
          <cell r="D26758" t="str">
            <v>Divisória em placas duplas de gesso acartonado, resistência ao fogo 120 minutos, espessura 130/70mm - 2RF / 2RF</v>
          </cell>
          <cell r="E26758" t="str">
            <v>M2</v>
          </cell>
          <cell r="F26758">
            <v>283.97000000000003</v>
          </cell>
          <cell r="G26758">
            <v>283.97000000000003</v>
          </cell>
        </row>
        <row r="26759">
          <cell r="A26759" t="str">
            <v>CDHU14.30.880</v>
          </cell>
          <cell r="B26759" t="str">
            <v>CDHU</v>
          </cell>
          <cell r="C26759" t="str">
            <v>14.30.880</v>
          </cell>
          <cell r="D26759" t="str">
            <v>Divisória em placas duplas de gesso acartonado, resistência ao fogo 60 minutos, espessura 120/70mm - 2ST / 2RU</v>
          </cell>
          <cell r="E26759" t="str">
            <v>M2</v>
          </cell>
          <cell r="F26759">
            <v>286.08999999999997</v>
          </cell>
          <cell r="G26759">
            <v>286.08999999999997</v>
          </cell>
        </row>
        <row r="26760">
          <cell r="A26760" t="str">
            <v>CDHU14.30.890</v>
          </cell>
          <cell r="B26760" t="str">
            <v>CDHU</v>
          </cell>
          <cell r="C26760" t="str">
            <v>14.30.890</v>
          </cell>
          <cell r="D26760" t="str">
            <v>Divisória em placas duplas de gesso acartonado, resistência ao fogo 60 minutos, espessura 120/70mm - 2RU / 2RU</v>
          </cell>
          <cell r="E26760" t="str">
            <v>M2</v>
          </cell>
          <cell r="F26760">
            <v>299.14999999999998</v>
          </cell>
          <cell r="G26760">
            <v>299.14999999999998</v>
          </cell>
        </row>
        <row r="26761">
          <cell r="A26761" t="str">
            <v>CDHU14.30.900</v>
          </cell>
          <cell r="B26761" t="str">
            <v>CDHU</v>
          </cell>
          <cell r="C26761" t="str">
            <v>14.30.900</v>
          </cell>
          <cell r="D26761" t="str">
            <v>Divisória em placas duplas de gesso acartonado, resistência ao fogo 60 minutos, espessura 98/48mm - 2ST / 2ST LM</v>
          </cell>
          <cell r="E26761" t="str">
            <v>M2</v>
          </cell>
          <cell r="F26761">
            <v>260.77</v>
          </cell>
          <cell r="G26761">
            <v>260.77</v>
          </cell>
        </row>
        <row r="26762">
          <cell r="A26762" t="str">
            <v>CDHU14.30.910</v>
          </cell>
          <cell r="B26762" t="str">
            <v>CDHU</v>
          </cell>
          <cell r="C26762" t="str">
            <v>14.30.910</v>
          </cell>
          <cell r="D26762" t="str">
            <v>Divisória em placas duplas de gesso acartonado, resistência ao fogo 60 minutos, espessura 98/48mm - 2RU / 2RU LM</v>
          </cell>
          <cell r="E26762" t="str">
            <v>M2</v>
          </cell>
          <cell r="F26762">
            <v>292.64</v>
          </cell>
          <cell r="G26762">
            <v>292.64</v>
          </cell>
        </row>
        <row r="26763">
          <cell r="A26763" t="str">
            <v>CDHU14.30.920</v>
          </cell>
          <cell r="B26763" t="str">
            <v>CDHU</v>
          </cell>
          <cell r="C26763" t="str">
            <v>14.30.920</v>
          </cell>
          <cell r="D26763" t="str">
            <v>Divisória em placas duplas de gesso acartonado, resistência ao fogo 60 minutos, espessura 98/48mm - 2ST / 2RU LM</v>
          </cell>
          <cell r="E26763" t="str">
            <v>M2</v>
          </cell>
          <cell r="F26763">
            <v>255.19</v>
          </cell>
          <cell r="G26763">
            <v>255.19</v>
          </cell>
        </row>
        <row r="26764">
          <cell r="A26764" t="str">
            <v>CDHU14.31</v>
          </cell>
          <cell r="B26764" t="str">
            <v>CDHU</v>
          </cell>
          <cell r="C26764" t="str">
            <v>14.31</v>
          </cell>
          <cell r="D26764" t="str">
            <v>Divisória e fechamento.</v>
          </cell>
        </row>
        <row r="26765">
          <cell r="A26765" t="str">
            <v>CDHU14.31.030</v>
          </cell>
          <cell r="B26765" t="str">
            <v>CDHU</v>
          </cell>
          <cell r="C26765" t="str">
            <v>14.31.030</v>
          </cell>
          <cell r="D26765" t="str">
            <v>Fechamento em placa cimentícia com espessura de 12 mm</v>
          </cell>
          <cell r="E26765" t="str">
            <v>M2</v>
          </cell>
          <cell r="F26765">
            <v>233.91</v>
          </cell>
          <cell r="G26765">
            <v>243.62</v>
          </cell>
        </row>
        <row r="26766">
          <cell r="A26766" t="str">
            <v>CDHU14.40</v>
          </cell>
          <cell r="B26766" t="str">
            <v>CDHU</v>
          </cell>
          <cell r="C26766" t="str">
            <v>14.40</v>
          </cell>
          <cell r="D26766" t="str">
            <v>Reparos, conservações e complementos - GRUPO 14</v>
          </cell>
        </row>
        <row r="26767">
          <cell r="A26767" t="str">
            <v>CDHU14.40.040</v>
          </cell>
          <cell r="B26767" t="str">
            <v>CDHU</v>
          </cell>
          <cell r="C26767" t="str">
            <v>14.40.040</v>
          </cell>
          <cell r="D26767" t="str">
            <v>Recolocação de divisórias em chapas com montantes metálicos</v>
          </cell>
          <cell r="E26767" t="str">
            <v>M2</v>
          </cell>
          <cell r="F26767">
            <v>46.98</v>
          </cell>
          <cell r="G26767">
            <v>50.35</v>
          </cell>
        </row>
        <row r="26768">
          <cell r="A26768" t="str">
            <v>CDHU14.40.060</v>
          </cell>
          <cell r="B26768" t="str">
            <v>CDHU</v>
          </cell>
          <cell r="C26768" t="str">
            <v>14.40.060</v>
          </cell>
          <cell r="D26768" t="str">
            <v>Tela galvanizada para fixação de alvenaria com dimensão de 6x50cm</v>
          </cell>
          <cell r="E26768" t="str">
            <v>UN</v>
          </cell>
          <cell r="F26768">
            <v>8.41</v>
          </cell>
          <cell r="G26768">
            <v>8.8699999999999992</v>
          </cell>
        </row>
        <row r="26769">
          <cell r="A26769" t="str">
            <v>CDHU14.40.070</v>
          </cell>
          <cell r="B26769" t="str">
            <v>CDHU</v>
          </cell>
          <cell r="C26769" t="str">
            <v>14.40.070</v>
          </cell>
          <cell r="D26769" t="str">
            <v>Tela galvanizada para fixação de alvenaria com dimensão de 7,5x50cm</v>
          </cell>
          <cell r="E26769" t="str">
            <v>UN</v>
          </cell>
          <cell r="F26769">
            <v>8.58</v>
          </cell>
          <cell r="G26769">
            <v>9.0399999999999991</v>
          </cell>
        </row>
        <row r="26770">
          <cell r="A26770" t="str">
            <v>CDHU14.40.080</v>
          </cell>
          <cell r="B26770" t="str">
            <v>CDHU</v>
          </cell>
          <cell r="C26770" t="str">
            <v>14.40.080</v>
          </cell>
          <cell r="D26770" t="str">
            <v>Tela galvanizada para fixação de alvenaria com dimensão de 10,5x50cm</v>
          </cell>
          <cell r="E26770" t="str">
            <v>UN</v>
          </cell>
          <cell r="F26770">
            <v>9.0399999999999991</v>
          </cell>
          <cell r="G26770">
            <v>9.5</v>
          </cell>
        </row>
        <row r="26771">
          <cell r="A26771" t="str">
            <v>CDHU14.40.090</v>
          </cell>
          <cell r="B26771" t="str">
            <v>CDHU</v>
          </cell>
          <cell r="C26771" t="str">
            <v>14.40.090</v>
          </cell>
          <cell r="D26771" t="str">
            <v>Tela galvanizada para fixação de alvenaria com dimensão de 12x50cm</v>
          </cell>
          <cell r="E26771" t="str">
            <v>UN</v>
          </cell>
          <cell r="F26771">
            <v>9.1999999999999993</v>
          </cell>
          <cell r="G26771">
            <v>9.66</v>
          </cell>
        </row>
        <row r="26772">
          <cell r="A26772" t="str">
            <v>CDHU14.40.100</v>
          </cell>
          <cell r="B26772" t="str">
            <v>CDHU</v>
          </cell>
          <cell r="C26772" t="str">
            <v>14.40.100</v>
          </cell>
          <cell r="D26772" t="str">
            <v>Tela galvanizada para fixação de alvenaria com dimensão de 17x50cm</v>
          </cell>
          <cell r="E26772" t="str">
            <v>UN</v>
          </cell>
          <cell r="F26772">
            <v>10.220000000000001</v>
          </cell>
          <cell r="G26772">
            <v>10.68</v>
          </cell>
        </row>
        <row r="26773">
          <cell r="A26773" t="str">
            <v>CDHU15</v>
          </cell>
          <cell r="B26773" t="str">
            <v>CDHU</v>
          </cell>
          <cell r="C26773" t="str">
            <v>15</v>
          </cell>
          <cell r="D26773" t="str">
            <v>ESTRUTURA EM MADEIRA, FERRO, ALUMINIO E CONCRETO</v>
          </cell>
        </row>
        <row r="26774">
          <cell r="A26774" t="str">
            <v>CDHU15.01</v>
          </cell>
          <cell r="B26774" t="str">
            <v>CDHU</v>
          </cell>
          <cell r="C26774" t="str">
            <v>15.01</v>
          </cell>
          <cell r="D26774" t="str">
            <v>Estrutura em madeira para cobertura</v>
          </cell>
        </row>
        <row r="26775">
          <cell r="A26775" t="str">
            <v>CDHU15.01.010</v>
          </cell>
          <cell r="B26775" t="str">
            <v>CDHU</v>
          </cell>
          <cell r="C26775" t="str">
            <v>15.01.010</v>
          </cell>
          <cell r="D26775" t="str">
            <v>Estrutura de madeira tesourada para telha de barro - vãos até 7,00 m</v>
          </cell>
          <cell r="E26775" t="str">
            <v>M2</v>
          </cell>
          <cell r="F26775">
            <v>172.54</v>
          </cell>
          <cell r="G26775">
            <v>176.75</v>
          </cell>
        </row>
        <row r="26776">
          <cell r="A26776" t="str">
            <v>CDHU15.01.020</v>
          </cell>
          <cell r="B26776" t="str">
            <v>CDHU</v>
          </cell>
          <cell r="C26776" t="str">
            <v>15.01.020</v>
          </cell>
          <cell r="D26776" t="str">
            <v>Estrutura de madeira tesourada para telha de barro - vãos de 7,01 a 10,00 m</v>
          </cell>
          <cell r="E26776" t="str">
            <v>M2</v>
          </cell>
          <cell r="F26776">
            <v>183.16</v>
          </cell>
          <cell r="G26776">
            <v>187.53</v>
          </cell>
        </row>
        <row r="26777">
          <cell r="A26777" t="str">
            <v>CDHU15.01.030</v>
          </cell>
          <cell r="B26777" t="str">
            <v>CDHU</v>
          </cell>
          <cell r="C26777" t="str">
            <v>15.01.030</v>
          </cell>
          <cell r="D26777" t="str">
            <v>Estrutura de madeira tesourada para telha de barro - vãos de 10,01 a 13,00 m</v>
          </cell>
          <cell r="E26777" t="str">
            <v>M2</v>
          </cell>
          <cell r="F26777">
            <v>193.77</v>
          </cell>
          <cell r="G26777">
            <v>198.31</v>
          </cell>
        </row>
        <row r="26778">
          <cell r="A26778" t="str">
            <v>CDHU15.01.040</v>
          </cell>
          <cell r="B26778" t="str">
            <v>CDHU</v>
          </cell>
          <cell r="C26778" t="str">
            <v>15.01.040</v>
          </cell>
          <cell r="D26778" t="str">
            <v>Estrutura de madeira tesourada para telha de barro - vãos de 13,01 a 18,00 m</v>
          </cell>
          <cell r="E26778" t="str">
            <v>M2</v>
          </cell>
          <cell r="F26778">
            <v>211.07</v>
          </cell>
          <cell r="G26778">
            <v>215.95</v>
          </cell>
        </row>
        <row r="26779">
          <cell r="A26779" t="str">
            <v>CDHU15.01.110</v>
          </cell>
          <cell r="B26779" t="str">
            <v>CDHU</v>
          </cell>
          <cell r="C26779" t="str">
            <v>15.01.110</v>
          </cell>
          <cell r="D26779" t="str">
            <v>Estrutura de madeira tesourada para telha perfil ondulado - vãos até 7,00 m</v>
          </cell>
          <cell r="E26779" t="str">
            <v>M2</v>
          </cell>
          <cell r="F26779">
            <v>122.81</v>
          </cell>
          <cell r="G26779">
            <v>126.01</v>
          </cell>
        </row>
        <row r="26780">
          <cell r="A26780" t="str">
            <v>CDHU15.01.120</v>
          </cell>
          <cell r="B26780" t="str">
            <v>CDHU</v>
          </cell>
          <cell r="C26780" t="str">
            <v>15.01.120</v>
          </cell>
          <cell r="D26780" t="str">
            <v>Estrutura de madeira tesourada para telha perfil ondulado - vãos 7,01 a 10,00 m</v>
          </cell>
          <cell r="E26780" t="str">
            <v>M2</v>
          </cell>
          <cell r="F26780">
            <v>133.41999999999999</v>
          </cell>
          <cell r="G26780">
            <v>136.79</v>
          </cell>
        </row>
        <row r="26781">
          <cell r="A26781" t="str">
            <v>CDHU15.01.130</v>
          </cell>
          <cell r="B26781" t="str">
            <v>CDHU</v>
          </cell>
          <cell r="C26781" t="str">
            <v>15.01.130</v>
          </cell>
          <cell r="D26781" t="str">
            <v>Estrutura de madeira tesourada para telha perfil ondulado - vãos 10,01 a 13,00 m</v>
          </cell>
          <cell r="E26781" t="str">
            <v>M2</v>
          </cell>
          <cell r="F26781">
            <v>144.04</v>
          </cell>
          <cell r="G26781">
            <v>147.58000000000001</v>
          </cell>
        </row>
        <row r="26782">
          <cell r="A26782" t="str">
            <v>CDHU15.01.140</v>
          </cell>
          <cell r="B26782" t="str">
            <v>CDHU</v>
          </cell>
          <cell r="C26782" t="str">
            <v>15.01.140</v>
          </cell>
          <cell r="D26782" t="str">
            <v>Estrutura de madeira tesourada para telha perfil ondulado - vãos 13,01 a 18,00 m</v>
          </cell>
          <cell r="E26782" t="str">
            <v>M2</v>
          </cell>
          <cell r="F26782">
            <v>157.38999999999999</v>
          </cell>
          <cell r="G26782">
            <v>161.27000000000001</v>
          </cell>
        </row>
        <row r="26783">
          <cell r="A26783" t="str">
            <v>CDHU15.01.210</v>
          </cell>
          <cell r="B26783" t="str">
            <v>CDHU</v>
          </cell>
          <cell r="C26783" t="str">
            <v>15.01.210</v>
          </cell>
          <cell r="D26783" t="str">
            <v>Estrutura pontaletada para telhas de barro</v>
          </cell>
          <cell r="E26783" t="str">
            <v>M2</v>
          </cell>
          <cell r="F26783">
            <v>141.44999999999999</v>
          </cell>
          <cell r="G26783">
            <v>145.49</v>
          </cell>
        </row>
        <row r="26784">
          <cell r="A26784" t="str">
            <v>CDHU15.01.220</v>
          </cell>
          <cell r="B26784" t="str">
            <v>CDHU</v>
          </cell>
          <cell r="C26784" t="str">
            <v>15.01.220</v>
          </cell>
          <cell r="D26784" t="str">
            <v>Estrutura pontaletada para telhas onduladas</v>
          </cell>
          <cell r="E26784" t="str">
            <v>M2</v>
          </cell>
          <cell r="F26784">
            <v>106.47</v>
          </cell>
          <cell r="G26784">
            <v>109.51</v>
          </cell>
        </row>
        <row r="26785">
          <cell r="A26785" t="str">
            <v>CDHU15.01.310</v>
          </cell>
          <cell r="B26785" t="str">
            <v>CDHU</v>
          </cell>
          <cell r="C26785" t="str">
            <v>15.01.310</v>
          </cell>
          <cell r="D26785" t="str">
            <v>Estrutura em terças para telhas de barro</v>
          </cell>
          <cell r="E26785" t="str">
            <v>M2</v>
          </cell>
          <cell r="F26785">
            <v>109.87</v>
          </cell>
          <cell r="G26785">
            <v>112.07</v>
          </cell>
        </row>
        <row r="26786">
          <cell r="A26786" t="str">
            <v>CDHU15.01.320</v>
          </cell>
          <cell r="B26786" t="str">
            <v>CDHU</v>
          </cell>
          <cell r="C26786" t="str">
            <v>15.01.320</v>
          </cell>
          <cell r="D26786" t="str">
            <v>Estrutura em terças para telhas perfil e material qualquer, exceto barro</v>
          </cell>
          <cell r="E26786" t="str">
            <v>M2</v>
          </cell>
          <cell r="F26786">
            <v>30.12</v>
          </cell>
          <cell r="G26786">
            <v>30.55</v>
          </cell>
        </row>
        <row r="26787">
          <cell r="A26787" t="str">
            <v>CDHU15.01.330</v>
          </cell>
          <cell r="B26787" t="str">
            <v>CDHU</v>
          </cell>
          <cell r="C26787" t="str">
            <v>15.01.330</v>
          </cell>
          <cell r="D26787" t="str">
            <v>Estrutura em terças para telhas perfil trapezoidal</v>
          </cell>
          <cell r="E26787" t="str">
            <v>M2</v>
          </cell>
          <cell r="F26787">
            <v>21.06</v>
          </cell>
          <cell r="G26787">
            <v>21.49</v>
          </cell>
        </row>
        <row r="26788">
          <cell r="A26788" t="str">
            <v>CDHU15.03</v>
          </cell>
          <cell r="B26788" t="str">
            <v>CDHU</v>
          </cell>
          <cell r="C26788" t="str">
            <v>15.03</v>
          </cell>
          <cell r="D26788" t="str">
            <v>Estrutura em aço</v>
          </cell>
        </row>
        <row r="26789">
          <cell r="A26789" t="str">
            <v>CDHU15.03.030</v>
          </cell>
          <cell r="B26789" t="str">
            <v>CDHU</v>
          </cell>
          <cell r="C26789" t="str">
            <v>15.03.030</v>
          </cell>
          <cell r="D26789" t="str">
            <v>Fornecimento e montagem de estrutura em aço ASTM-A36, sem pintura</v>
          </cell>
          <cell r="E26789" t="str">
            <v>KG</v>
          </cell>
          <cell r="F26789">
            <v>29.12</v>
          </cell>
          <cell r="G26789">
            <v>29.12</v>
          </cell>
        </row>
        <row r="26790">
          <cell r="A26790" t="str">
            <v>CDHU15.03.090</v>
          </cell>
          <cell r="B26790" t="str">
            <v>CDHU</v>
          </cell>
          <cell r="C26790" t="str">
            <v>15.03.090</v>
          </cell>
          <cell r="D26790" t="str">
            <v>Montagem de estrutura metálica em aço, sem pintura</v>
          </cell>
          <cell r="E26790" t="str">
            <v>KG</v>
          </cell>
          <cell r="F26790">
            <v>6.03</v>
          </cell>
          <cell r="G26790">
            <v>6.47</v>
          </cell>
        </row>
        <row r="26791">
          <cell r="A26791" t="str">
            <v>CDHU15.03.110</v>
          </cell>
          <cell r="B26791" t="str">
            <v>CDHU</v>
          </cell>
          <cell r="C26791" t="str">
            <v>15.03.110</v>
          </cell>
          <cell r="D26791" t="str">
            <v>Fornecimento e montagem de estrutura em aço patinável, sem pintura</v>
          </cell>
          <cell r="E26791" t="str">
            <v>KG</v>
          </cell>
          <cell r="F26791">
            <v>30</v>
          </cell>
          <cell r="G26791">
            <v>30</v>
          </cell>
        </row>
        <row r="26792">
          <cell r="A26792" t="str">
            <v>CDHU15.03.131</v>
          </cell>
          <cell r="B26792" t="str">
            <v>CDHU</v>
          </cell>
          <cell r="C26792" t="str">
            <v>15.03.131</v>
          </cell>
          <cell r="D26792" t="str">
            <v>Fornecimento e montagem de estrutura em aço ASTM-A572 Grau 50, sem pintura</v>
          </cell>
          <cell r="E26792" t="str">
            <v>KG</v>
          </cell>
          <cell r="F26792">
            <v>30.92</v>
          </cell>
          <cell r="G26792">
            <v>30.92</v>
          </cell>
        </row>
        <row r="26793">
          <cell r="A26793" t="str">
            <v>CDHU15.03.140</v>
          </cell>
          <cell r="B26793" t="str">
            <v>CDHU</v>
          </cell>
          <cell r="C26793" t="str">
            <v>15.03.140</v>
          </cell>
          <cell r="D26793" t="str">
            <v>Fornecimento e montagem de estrutura tubular em aço ASTM-A572 Grau 50, sem pintura</v>
          </cell>
          <cell r="E26793" t="str">
            <v>KG</v>
          </cell>
          <cell r="F26793">
            <v>33.15</v>
          </cell>
          <cell r="G26793">
            <v>33.15</v>
          </cell>
        </row>
        <row r="26794">
          <cell r="A26794" t="str">
            <v>CDHU15.03.150</v>
          </cell>
          <cell r="B26794" t="str">
            <v>CDHU</v>
          </cell>
          <cell r="C26794" t="str">
            <v>15.03.150</v>
          </cell>
          <cell r="D26794" t="str">
            <v>Fornecimento e montagem de estrutura metálica em perfil metalon, sem pintura</v>
          </cell>
          <cell r="E26794" t="str">
            <v>KG</v>
          </cell>
          <cell r="F26794">
            <v>16.54</v>
          </cell>
          <cell r="G26794">
            <v>16.98</v>
          </cell>
        </row>
        <row r="26795">
          <cell r="A26795" t="str">
            <v>CDHU15.05</v>
          </cell>
          <cell r="B26795" t="str">
            <v>CDHU</v>
          </cell>
          <cell r="C26795" t="str">
            <v>15.05</v>
          </cell>
          <cell r="D26795" t="str">
            <v>Estrutura pre-fabricada de concreto</v>
          </cell>
        </row>
        <row r="26796">
          <cell r="A26796" t="str">
            <v>CDHU15.05.290</v>
          </cell>
          <cell r="B26796" t="str">
            <v>CDHU</v>
          </cell>
          <cell r="C26796" t="str">
            <v>15.05.290</v>
          </cell>
          <cell r="D26796" t="str">
            <v>Placas, vigas e pilares em concreto armado pré-moldado - fck= 40 MPa</v>
          </cell>
          <cell r="E26796" t="str">
            <v>M3</v>
          </cell>
          <cell r="F26796">
            <v>3404.58</v>
          </cell>
          <cell r="G26796">
            <v>3469.39</v>
          </cell>
        </row>
        <row r="26797">
          <cell r="A26797" t="str">
            <v>CDHU15.05.300</v>
          </cell>
          <cell r="B26797" t="str">
            <v>CDHU</v>
          </cell>
          <cell r="C26797" t="str">
            <v>15.05.300</v>
          </cell>
          <cell r="D26797" t="str">
            <v>Mobiliário em concreto armado pré-moldado - fck= 40 MPa</v>
          </cell>
          <cell r="E26797" t="str">
            <v>M3</v>
          </cell>
          <cell r="F26797">
            <v>3415.72</v>
          </cell>
          <cell r="G26797">
            <v>3487.23</v>
          </cell>
        </row>
        <row r="26798">
          <cell r="A26798" t="str">
            <v>CDHU15.05.520</v>
          </cell>
          <cell r="B26798" t="str">
            <v>CDHU</v>
          </cell>
          <cell r="C26798" t="str">
            <v>15.05.520</v>
          </cell>
          <cell r="D26798" t="str">
            <v>Placas, vigas e pilares em concreto armado pré-moldado - fck= 35 MPa</v>
          </cell>
          <cell r="E26798" t="str">
            <v>M3</v>
          </cell>
          <cell r="F26798">
            <v>3091.89</v>
          </cell>
          <cell r="G26798">
            <v>3153.5</v>
          </cell>
        </row>
        <row r="26799">
          <cell r="A26799" t="str">
            <v>CDHU15.05.530</v>
          </cell>
          <cell r="B26799" t="str">
            <v>CDHU</v>
          </cell>
          <cell r="C26799" t="str">
            <v>15.05.530</v>
          </cell>
          <cell r="D26799" t="str">
            <v>Placas, vigas e pilares em concreto armado pré-moldado - fck= 25 MPa</v>
          </cell>
          <cell r="E26799" t="str">
            <v>M3</v>
          </cell>
          <cell r="F26799">
            <v>2809.92</v>
          </cell>
          <cell r="G26799">
            <v>2870.91</v>
          </cell>
        </row>
        <row r="26800">
          <cell r="A26800" t="str">
            <v>CDHU15.05.540</v>
          </cell>
          <cell r="B26800" t="str">
            <v>CDHU</v>
          </cell>
          <cell r="C26800" t="str">
            <v>15.05.540</v>
          </cell>
          <cell r="D26800" t="str">
            <v>Mobiliário em concreto armado pré-moldado - fck= 25 MPa</v>
          </cell>
          <cell r="E26800" t="str">
            <v>M3</v>
          </cell>
          <cell r="F26800">
            <v>3114.33</v>
          </cell>
          <cell r="G26800">
            <v>3179.67</v>
          </cell>
        </row>
        <row r="26801">
          <cell r="A26801" t="str">
            <v>CDHU15.20</v>
          </cell>
          <cell r="B26801" t="str">
            <v>CDHU</v>
          </cell>
          <cell r="C26801" t="str">
            <v>15.20</v>
          </cell>
          <cell r="D26801" t="str">
            <v>Reparos, conservações e complementos - GRUPO 15</v>
          </cell>
        </row>
        <row r="26802">
          <cell r="A26802" t="str">
            <v>CDHU15.20.020</v>
          </cell>
          <cell r="B26802" t="str">
            <v>CDHU</v>
          </cell>
          <cell r="C26802" t="str">
            <v>15.20.020</v>
          </cell>
          <cell r="D26802" t="str">
            <v>Fornecimento de peças diversas para estrutura em madeira</v>
          </cell>
          <cell r="E26802" t="str">
            <v>M3</v>
          </cell>
          <cell r="F26802">
            <v>5376.64</v>
          </cell>
          <cell r="G26802">
            <v>5477.74</v>
          </cell>
        </row>
        <row r="26803">
          <cell r="A26803" t="str">
            <v>CDHU15.20.040</v>
          </cell>
          <cell r="B26803" t="str">
            <v>CDHU</v>
          </cell>
          <cell r="C26803" t="str">
            <v>15.20.040</v>
          </cell>
          <cell r="D26803" t="str">
            <v>Recolocação de peças lineares em madeira com seção até 60 cm²</v>
          </cell>
          <cell r="E26803" t="str">
            <v>M</v>
          </cell>
          <cell r="F26803">
            <v>6.68</v>
          </cell>
          <cell r="G26803">
            <v>7.15</v>
          </cell>
        </row>
        <row r="26804">
          <cell r="A26804" t="str">
            <v>CDHU15.20.060</v>
          </cell>
          <cell r="B26804" t="str">
            <v>CDHU</v>
          </cell>
          <cell r="C26804" t="str">
            <v>15.20.060</v>
          </cell>
          <cell r="D26804" t="str">
            <v>Recolocação de peças lineares em madeira com seção superior a 60 cm²</v>
          </cell>
          <cell r="E26804" t="str">
            <v>M</v>
          </cell>
          <cell r="F26804">
            <v>17.63</v>
          </cell>
          <cell r="G26804">
            <v>18.88</v>
          </cell>
        </row>
        <row r="26805">
          <cell r="A26805" t="str">
            <v>CDHU16</v>
          </cell>
          <cell r="B26805" t="str">
            <v>CDHU</v>
          </cell>
          <cell r="C26805" t="str">
            <v>16</v>
          </cell>
          <cell r="D26805" t="str">
            <v>TELHAMENTO</v>
          </cell>
        </row>
        <row r="26806">
          <cell r="A26806" t="str">
            <v>CDHU16.02</v>
          </cell>
          <cell r="B26806" t="str">
            <v>CDHU</v>
          </cell>
          <cell r="C26806" t="str">
            <v>16.02</v>
          </cell>
          <cell r="D26806" t="str">
            <v>Telhamento em barro</v>
          </cell>
        </row>
        <row r="26807">
          <cell r="A26807" t="str">
            <v>CDHU16.02.010</v>
          </cell>
          <cell r="B26807" t="str">
            <v>CDHU</v>
          </cell>
          <cell r="C26807" t="str">
            <v>16.02.010</v>
          </cell>
          <cell r="D26807" t="str">
            <v>Telha de barro tipo italiana</v>
          </cell>
          <cell r="E26807" t="str">
            <v>M2</v>
          </cell>
          <cell r="F26807">
            <v>89.61</v>
          </cell>
          <cell r="G26807">
            <v>92.05</v>
          </cell>
        </row>
        <row r="26808">
          <cell r="A26808" t="str">
            <v>CDHU16.02.020</v>
          </cell>
          <cell r="B26808" t="str">
            <v>CDHU</v>
          </cell>
          <cell r="C26808" t="str">
            <v>16.02.020</v>
          </cell>
          <cell r="D26808" t="str">
            <v>Telha de barro tipo francesa</v>
          </cell>
          <cell r="E26808" t="str">
            <v>M2</v>
          </cell>
          <cell r="F26808">
            <v>97.13</v>
          </cell>
          <cell r="G26808">
            <v>99.57</v>
          </cell>
        </row>
        <row r="26809">
          <cell r="A26809" t="str">
            <v>CDHU16.02.030</v>
          </cell>
          <cell r="B26809" t="str">
            <v>CDHU</v>
          </cell>
          <cell r="C26809" t="str">
            <v>16.02.030</v>
          </cell>
          <cell r="D26809" t="str">
            <v>Telha de barro tipo romana</v>
          </cell>
          <cell r="E26809" t="str">
            <v>M2</v>
          </cell>
          <cell r="F26809">
            <v>69.45</v>
          </cell>
          <cell r="G26809">
            <v>71.89</v>
          </cell>
        </row>
        <row r="26810">
          <cell r="A26810" t="str">
            <v>CDHU16.02.045</v>
          </cell>
          <cell r="B26810" t="str">
            <v>CDHU</v>
          </cell>
          <cell r="C26810" t="str">
            <v>16.02.045</v>
          </cell>
          <cell r="D26810" t="str">
            <v>Telha de barro colonial/paulista</v>
          </cell>
          <cell r="E26810" t="str">
            <v>M2</v>
          </cell>
          <cell r="F26810">
            <v>142.38999999999999</v>
          </cell>
          <cell r="G26810">
            <v>146.06</v>
          </cell>
        </row>
        <row r="26811">
          <cell r="A26811" t="str">
            <v>CDHU16.02.060</v>
          </cell>
          <cell r="B26811" t="str">
            <v>CDHU</v>
          </cell>
          <cell r="C26811" t="str">
            <v>16.02.060</v>
          </cell>
          <cell r="D26811" t="str">
            <v>Telha de barro tipo plan</v>
          </cell>
          <cell r="E26811" t="str">
            <v>M2</v>
          </cell>
          <cell r="F26811">
            <v>157.78</v>
          </cell>
          <cell r="G26811">
            <v>161.44999999999999</v>
          </cell>
        </row>
        <row r="26812">
          <cell r="A26812" t="str">
            <v>CDHU16.02.120</v>
          </cell>
          <cell r="B26812" t="str">
            <v>CDHU</v>
          </cell>
          <cell r="C26812" t="str">
            <v>16.02.120</v>
          </cell>
          <cell r="D26812" t="str">
            <v>Emboçamento de beiral em telhas de barro</v>
          </cell>
          <cell r="E26812" t="str">
            <v>M</v>
          </cell>
          <cell r="F26812">
            <v>16.03</v>
          </cell>
          <cell r="G26812">
            <v>17.11</v>
          </cell>
        </row>
        <row r="26813">
          <cell r="A26813" t="str">
            <v>CDHU16.02.230</v>
          </cell>
          <cell r="B26813" t="str">
            <v>CDHU</v>
          </cell>
          <cell r="C26813" t="str">
            <v>16.02.230</v>
          </cell>
          <cell r="D26813" t="str">
            <v>Cumeeira de barro emboçado tipos: plan, romana, italiana, francesa e paulistinha</v>
          </cell>
          <cell r="E26813" t="str">
            <v>M</v>
          </cell>
          <cell r="F26813">
            <v>32.82</v>
          </cell>
          <cell r="G26813">
            <v>34.159999999999997</v>
          </cell>
        </row>
        <row r="26814">
          <cell r="A26814" t="str">
            <v>CDHU16.02.270</v>
          </cell>
          <cell r="B26814" t="str">
            <v>CDHU</v>
          </cell>
          <cell r="C26814" t="str">
            <v>16.02.270</v>
          </cell>
          <cell r="D26814" t="str">
            <v>Espigão de barro emboçado</v>
          </cell>
          <cell r="E26814" t="str">
            <v>M</v>
          </cell>
          <cell r="F26814">
            <v>40.54</v>
          </cell>
          <cell r="G26814">
            <v>41.88</v>
          </cell>
        </row>
        <row r="26815">
          <cell r="A26815" t="str">
            <v>CDHU16.03</v>
          </cell>
          <cell r="B26815" t="str">
            <v>CDHU</v>
          </cell>
          <cell r="C26815" t="str">
            <v>16.03</v>
          </cell>
          <cell r="D26815" t="str">
            <v>Telhamento em cimento reforçado com fio sintético (CRFS)</v>
          </cell>
        </row>
        <row r="26816">
          <cell r="A26816" t="str">
            <v>CDHU16.03.010</v>
          </cell>
          <cell r="B26816" t="str">
            <v>CDHU</v>
          </cell>
          <cell r="C26816" t="str">
            <v>16.03.010</v>
          </cell>
          <cell r="D26816" t="str">
            <v>Telhamento em cimento reforçado com fio sintético CRFS - perfil ondulado de 6 mm</v>
          </cell>
          <cell r="E26816" t="str">
            <v>M2</v>
          </cell>
          <cell r="F26816">
            <v>58.51</v>
          </cell>
          <cell r="G26816">
            <v>59.85</v>
          </cell>
        </row>
        <row r="26817">
          <cell r="A26817" t="str">
            <v>CDHU16.03.020</v>
          </cell>
          <cell r="B26817" t="str">
            <v>CDHU</v>
          </cell>
          <cell r="C26817" t="str">
            <v>16.03.020</v>
          </cell>
          <cell r="D26817" t="str">
            <v>Telhamento em cimento reforçado com fio sintético CRFS - perfil ondulado de 8 mm</v>
          </cell>
          <cell r="E26817" t="str">
            <v>M2</v>
          </cell>
          <cell r="F26817">
            <v>79.61</v>
          </cell>
          <cell r="G26817">
            <v>80.95</v>
          </cell>
        </row>
        <row r="26818">
          <cell r="A26818" t="str">
            <v>CDHU16.03.030</v>
          </cell>
          <cell r="B26818" t="str">
            <v>CDHU</v>
          </cell>
          <cell r="C26818" t="str">
            <v>16.03.030</v>
          </cell>
          <cell r="D26818" t="str">
            <v>Telhamento em cimento reforçado com fio sintético CRFS - perfil trapezoidal de 44 cm</v>
          </cell>
          <cell r="E26818" t="str">
            <v>M2</v>
          </cell>
          <cell r="F26818">
            <v>172.2</v>
          </cell>
          <cell r="G26818">
            <v>173.54</v>
          </cell>
        </row>
        <row r="26819">
          <cell r="A26819" t="str">
            <v>CDHU16.03.040</v>
          </cell>
          <cell r="B26819" t="str">
            <v>CDHU</v>
          </cell>
          <cell r="C26819" t="str">
            <v>16.03.040</v>
          </cell>
          <cell r="D26819" t="str">
            <v>Telhamento em cimento reforçado com fio sintético CRFS - perfil modulado</v>
          </cell>
          <cell r="E26819" t="str">
            <v>M2</v>
          </cell>
          <cell r="F26819">
            <v>182.06</v>
          </cell>
          <cell r="G26819">
            <v>183.4</v>
          </cell>
        </row>
        <row r="26820">
          <cell r="A26820" t="str">
            <v>CDHU16.03.300</v>
          </cell>
          <cell r="B26820" t="str">
            <v>CDHU</v>
          </cell>
          <cell r="C26820" t="str">
            <v>16.03.300</v>
          </cell>
          <cell r="D26820" t="str">
            <v>Cumeeira normal em cimento reforçado com fio sintético CRFS - perfil ondulado</v>
          </cell>
          <cell r="E26820" t="str">
            <v>M</v>
          </cell>
          <cell r="F26820">
            <v>94.96</v>
          </cell>
          <cell r="G26820">
            <v>95.63</v>
          </cell>
        </row>
        <row r="26821">
          <cell r="A26821" t="str">
            <v>CDHU16.03.310</v>
          </cell>
          <cell r="B26821" t="str">
            <v>CDHU</v>
          </cell>
          <cell r="C26821" t="str">
            <v>16.03.310</v>
          </cell>
          <cell r="D26821" t="str">
            <v>Cumeeira universal em cimento reforçado com fio sintético CRFS - perfil ondulado</v>
          </cell>
          <cell r="E26821" t="str">
            <v>M</v>
          </cell>
          <cell r="F26821">
            <v>89.72</v>
          </cell>
          <cell r="G26821">
            <v>90.39</v>
          </cell>
        </row>
        <row r="26822">
          <cell r="A26822" t="str">
            <v>CDHU16.03.320</v>
          </cell>
          <cell r="B26822" t="str">
            <v>CDHU</v>
          </cell>
          <cell r="C26822" t="str">
            <v>16.03.320</v>
          </cell>
          <cell r="D26822" t="str">
            <v>Cumeeira normal em cimento reforçado com fio sintético CRFS - perfil trapezoidal 44 cm</v>
          </cell>
          <cell r="E26822" t="str">
            <v>M</v>
          </cell>
          <cell r="F26822">
            <v>125.27</v>
          </cell>
          <cell r="G26822">
            <v>125.94</v>
          </cell>
        </row>
        <row r="26823">
          <cell r="A26823" t="str">
            <v>CDHU16.03.330</v>
          </cell>
          <cell r="B26823" t="str">
            <v>CDHU</v>
          </cell>
          <cell r="C26823" t="str">
            <v>16.03.330</v>
          </cell>
          <cell r="D26823" t="str">
            <v>Cumeeira normal em cimento reforçado com fio sintético CRFS - perfil modulado</v>
          </cell>
          <cell r="E26823" t="str">
            <v>M</v>
          </cell>
          <cell r="F26823">
            <v>186.08</v>
          </cell>
          <cell r="G26823">
            <v>186.75</v>
          </cell>
        </row>
        <row r="26824">
          <cell r="A26824" t="str">
            <v>CDHU16.03.360</v>
          </cell>
          <cell r="B26824" t="str">
            <v>CDHU</v>
          </cell>
          <cell r="C26824" t="str">
            <v>16.03.360</v>
          </cell>
          <cell r="D26824" t="str">
            <v>Espigão em cimento reforçado com fio sintético CRFS - perfil ondulado</v>
          </cell>
          <cell r="E26824" t="str">
            <v>M</v>
          </cell>
          <cell r="F26824">
            <v>66.650000000000006</v>
          </cell>
          <cell r="G26824">
            <v>67.319999999999993</v>
          </cell>
        </row>
        <row r="26825">
          <cell r="A26825" t="str">
            <v>CDHU16.03.370</v>
          </cell>
          <cell r="B26825" t="str">
            <v>CDHU</v>
          </cell>
          <cell r="C26825" t="str">
            <v>16.03.370</v>
          </cell>
          <cell r="D26825" t="str">
            <v>Espigão em cimento reforçado com fio sintético CRFS - perfil modulado</v>
          </cell>
          <cell r="E26825" t="str">
            <v>M</v>
          </cell>
          <cell r="F26825">
            <v>118.33</v>
          </cell>
          <cell r="G26825">
            <v>119</v>
          </cell>
        </row>
        <row r="26826">
          <cell r="A26826" t="str">
            <v>CDHU16.03.400</v>
          </cell>
          <cell r="B26826" t="str">
            <v>CDHU</v>
          </cell>
          <cell r="C26826" t="str">
            <v>16.03.400</v>
          </cell>
          <cell r="D26826" t="str">
            <v>Rufo em cimento reforçado com fio sintético CRFS - perfil ondulado</v>
          </cell>
          <cell r="E26826" t="str">
            <v>M</v>
          </cell>
          <cell r="F26826">
            <v>84.11</v>
          </cell>
          <cell r="G26826">
            <v>84.78</v>
          </cell>
        </row>
        <row r="26827">
          <cell r="A26827" t="str">
            <v>CDHU16.10</v>
          </cell>
          <cell r="B26827" t="str">
            <v>CDHU</v>
          </cell>
          <cell r="C26827" t="str">
            <v>16.10</v>
          </cell>
          <cell r="D26827" t="str">
            <v>Telhamento em madeira ou fibra vegetal</v>
          </cell>
        </row>
        <row r="26828">
          <cell r="A26828" t="str">
            <v>CDHU16.10.020</v>
          </cell>
          <cell r="B26828" t="str">
            <v>CDHU</v>
          </cell>
          <cell r="C26828" t="str">
            <v>16.10.020</v>
          </cell>
          <cell r="D26828" t="str">
            <v>Telha em fibra vegetal, perfil ondulado, com espessura de 3mm</v>
          </cell>
          <cell r="E26828" t="str">
            <v>M2</v>
          </cell>
          <cell r="F26828">
            <v>113.68</v>
          </cell>
          <cell r="G26828">
            <v>115.88</v>
          </cell>
        </row>
        <row r="26829">
          <cell r="A26829" t="str">
            <v>CDHU16.10.100</v>
          </cell>
          <cell r="B26829" t="str">
            <v>CDHU</v>
          </cell>
          <cell r="C26829" t="str">
            <v>16.10.100</v>
          </cell>
          <cell r="D26829" t="str">
            <v>Cumeeira em fibra vegetal, lisa, com espessura de 3mm</v>
          </cell>
          <cell r="E26829" t="str">
            <v>M</v>
          </cell>
          <cell r="F26829">
            <v>118.97</v>
          </cell>
          <cell r="G26829">
            <v>119.72</v>
          </cell>
        </row>
        <row r="26830">
          <cell r="A26830" t="str">
            <v>CDHU16.12</v>
          </cell>
          <cell r="B26830" t="str">
            <v>CDHU</v>
          </cell>
          <cell r="C26830" t="str">
            <v>16.12</v>
          </cell>
          <cell r="D26830" t="str">
            <v>Telhamento metálico comum</v>
          </cell>
        </row>
        <row r="26831">
          <cell r="A26831" t="str">
            <v>CDHU16.12.020</v>
          </cell>
          <cell r="B26831" t="str">
            <v>CDHU</v>
          </cell>
          <cell r="C26831" t="str">
            <v>16.12.020</v>
          </cell>
          <cell r="D26831" t="str">
            <v>Telhamento em chapa de aço pré-pintada, perfil ondulado, com espessura de 0,50mm</v>
          </cell>
          <cell r="E26831" t="str">
            <v>M2</v>
          </cell>
          <cell r="F26831">
            <v>109.95</v>
          </cell>
          <cell r="G26831">
            <v>111.29</v>
          </cell>
        </row>
        <row r="26832">
          <cell r="A26832" t="str">
            <v>CDHU16.12.040</v>
          </cell>
          <cell r="B26832" t="str">
            <v>CDHU</v>
          </cell>
          <cell r="C26832" t="str">
            <v>16.12.040</v>
          </cell>
          <cell r="D26832" t="str">
            <v>Telhamento em chapa de aço pré-pintada, perfil ondulado calandrado, com espessura de 0,80mm</v>
          </cell>
          <cell r="E26832" t="str">
            <v>M2</v>
          </cell>
          <cell r="F26832">
            <v>182.26</v>
          </cell>
          <cell r="G26832">
            <v>183.6</v>
          </cell>
        </row>
        <row r="26833">
          <cell r="A26833" t="str">
            <v>CDHU16.12.050</v>
          </cell>
          <cell r="B26833" t="str">
            <v>CDHU</v>
          </cell>
          <cell r="C26833" t="str">
            <v>16.12.050</v>
          </cell>
          <cell r="D26833" t="str">
            <v>Telhamento em chapa de aço pré-pintada, perfil trapezoidal, com espessura de 0,80mm e altura de 100mm</v>
          </cell>
          <cell r="E26833" t="str">
            <v>M2</v>
          </cell>
          <cell r="F26833">
            <v>188.31</v>
          </cell>
          <cell r="G26833">
            <v>189.65</v>
          </cell>
        </row>
        <row r="26834">
          <cell r="A26834" t="str">
            <v>CDHU16.12.060</v>
          </cell>
          <cell r="B26834" t="str">
            <v>CDHU</v>
          </cell>
          <cell r="C26834" t="str">
            <v>16.12.060</v>
          </cell>
          <cell r="D26834" t="str">
            <v>Telhamento em chapa de aço pré-pintada, perfil trapezoidal, com espessura de 0,50mm e altura de 40mm</v>
          </cell>
          <cell r="E26834" t="str">
            <v>M2</v>
          </cell>
          <cell r="F26834">
            <v>109.29</v>
          </cell>
          <cell r="G26834">
            <v>110.63</v>
          </cell>
        </row>
        <row r="26835">
          <cell r="A26835" t="str">
            <v>CDHU16.12.200</v>
          </cell>
          <cell r="B26835" t="str">
            <v>CDHU</v>
          </cell>
          <cell r="C26835" t="str">
            <v>16.12.200</v>
          </cell>
          <cell r="D26835" t="str">
            <v>Cumeeira em chapa de aço pré-pintada, perfil trapezoidal, com espessura de 0,50mm</v>
          </cell>
          <cell r="E26835" t="str">
            <v>M</v>
          </cell>
          <cell r="F26835">
            <v>85.43</v>
          </cell>
          <cell r="G26835">
            <v>86.1</v>
          </cell>
        </row>
        <row r="26836">
          <cell r="A26836" t="str">
            <v>CDHU16.12.220</v>
          </cell>
          <cell r="B26836" t="str">
            <v>CDHU</v>
          </cell>
          <cell r="C26836" t="str">
            <v>16.12.220</v>
          </cell>
          <cell r="D26836" t="str">
            <v>Cumeeira em chapa de aço pré-pintada, perfil ondulado, com espessura de 0,50mm</v>
          </cell>
          <cell r="E26836" t="str">
            <v>M</v>
          </cell>
          <cell r="F26836">
            <v>85.23</v>
          </cell>
          <cell r="G26836">
            <v>85.9</v>
          </cell>
        </row>
        <row r="26837">
          <cell r="A26837" t="str">
            <v>CDHU16.13</v>
          </cell>
          <cell r="B26837" t="str">
            <v>CDHU</v>
          </cell>
          <cell r="C26837" t="str">
            <v>16.13</v>
          </cell>
          <cell r="D26837" t="str">
            <v>Telhamento metálico especial</v>
          </cell>
        </row>
        <row r="26838">
          <cell r="A26838" t="str">
            <v>CDHU16.13.060</v>
          </cell>
          <cell r="B26838" t="str">
            <v>CDHU</v>
          </cell>
          <cell r="C26838" t="str">
            <v>16.13.060</v>
          </cell>
          <cell r="D26838" t="str">
            <v>Telhamento em chapa de aço pré-pintada, tipo sanduíche, espessura de 0,50mm, com lã de rocha</v>
          </cell>
          <cell r="E26838" t="str">
            <v>M2</v>
          </cell>
          <cell r="F26838">
            <v>216.63</v>
          </cell>
          <cell r="G26838">
            <v>220.02</v>
          </cell>
        </row>
        <row r="26839">
          <cell r="A26839" t="str">
            <v>CDHU16.13.070</v>
          </cell>
          <cell r="B26839" t="str">
            <v>CDHU</v>
          </cell>
          <cell r="C26839" t="str">
            <v>16.13.070</v>
          </cell>
          <cell r="D26839" t="str">
            <v>Telhamento em chapa de aço pré-pintada, tipo sanduíche, espessura de 0,50mm, com poliisocianurato (PIR)</v>
          </cell>
          <cell r="E26839" t="str">
            <v>M2</v>
          </cell>
          <cell r="F26839">
            <v>190.31</v>
          </cell>
          <cell r="G26839">
            <v>191.78</v>
          </cell>
        </row>
        <row r="26840">
          <cell r="A26840" t="str">
            <v>CDHU16.13.130</v>
          </cell>
          <cell r="B26840" t="str">
            <v>CDHU</v>
          </cell>
          <cell r="C26840" t="str">
            <v>16.13.130</v>
          </cell>
          <cell r="D26840" t="str">
            <v>Telhamento em chapa de aço pré-pintada, tipo sanduíche, espessura de 0,50mm, com poliestireno expandido</v>
          </cell>
          <cell r="E26840" t="str">
            <v>M2</v>
          </cell>
          <cell r="F26840">
            <v>144.16</v>
          </cell>
          <cell r="G26840">
            <v>145.63</v>
          </cell>
        </row>
        <row r="26841">
          <cell r="A26841" t="str">
            <v>CDHU16.13.140</v>
          </cell>
          <cell r="B26841" t="str">
            <v>CDHU</v>
          </cell>
          <cell r="C26841" t="str">
            <v>16.13.140</v>
          </cell>
          <cell r="D26841" t="str">
            <v>Telhamento em chapa de aço galvanizado autoportante, perfil trapezoidal, com espessura de 0,80mm e altura de 120mm</v>
          </cell>
          <cell r="E26841" t="str">
            <v>M2</v>
          </cell>
          <cell r="F26841">
            <v>138.41999999999999</v>
          </cell>
          <cell r="G26841">
            <v>139.76</v>
          </cell>
        </row>
        <row r="26842">
          <cell r="A26842" t="str">
            <v>CDHU16.16</v>
          </cell>
          <cell r="B26842" t="str">
            <v>CDHU</v>
          </cell>
          <cell r="C26842" t="str">
            <v>16.16</v>
          </cell>
          <cell r="D26842" t="str">
            <v>Telhamento em material sintético</v>
          </cell>
        </row>
        <row r="26843">
          <cell r="A26843" t="str">
            <v>CDHU16.16.040</v>
          </cell>
          <cell r="B26843" t="str">
            <v>CDHU</v>
          </cell>
          <cell r="C26843" t="str">
            <v>16.16.040</v>
          </cell>
          <cell r="D26843" t="str">
            <v>Telha ondulada translúcida em polipropileno</v>
          </cell>
          <cell r="E26843" t="str">
            <v>M2</v>
          </cell>
          <cell r="F26843">
            <v>86.1</v>
          </cell>
          <cell r="G26843">
            <v>87.44</v>
          </cell>
        </row>
        <row r="26844">
          <cell r="A26844" t="str">
            <v>CDHU16.16.160</v>
          </cell>
          <cell r="B26844" t="str">
            <v>CDHU</v>
          </cell>
          <cell r="C26844" t="str">
            <v>16.16.160</v>
          </cell>
          <cell r="D26844" t="str">
            <v>Telha em poliéster reforçado com fibras de vidro, perfil trapezoidal 49</v>
          </cell>
          <cell r="E26844" t="str">
            <v>M2</v>
          </cell>
          <cell r="F26844">
            <v>125.12</v>
          </cell>
          <cell r="G26844">
            <v>126.46</v>
          </cell>
        </row>
        <row r="26845">
          <cell r="A26845" t="str">
            <v>CDHU16.16.400</v>
          </cell>
          <cell r="B26845" t="str">
            <v>CDHU</v>
          </cell>
          <cell r="C26845" t="str">
            <v>16.16.400</v>
          </cell>
          <cell r="D26845" t="str">
            <v>Cumeeira para telha de poliéster, tipo perfil trapezoidal 49</v>
          </cell>
          <cell r="E26845" t="str">
            <v>M</v>
          </cell>
          <cell r="F26845">
            <v>176.74</v>
          </cell>
          <cell r="G26845">
            <v>177.41</v>
          </cell>
        </row>
        <row r="26846">
          <cell r="A26846" t="str">
            <v>CDHU16.20</v>
          </cell>
          <cell r="B26846" t="str">
            <v>CDHU</v>
          </cell>
          <cell r="C26846" t="str">
            <v>16.20</v>
          </cell>
          <cell r="D26846" t="str">
            <v>Telhamento em vidro</v>
          </cell>
        </row>
        <row r="26847">
          <cell r="A26847" t="str">
            <v>CDHU16.20.020</v>
          </cell>
          <cell r="B26847" t="str">
            <v>CDHU</v>
          </cell>
          <cell r="C26847" t="str">
            <v>16.20.020</v>
          </cell>
          <cell r="D26847" t="str">
            <v>Telhas de vidro para iluminação tipo francesa</v>
          </cell>
          <cell r="E26847" t="str">
            <v>UN</v>
          </cell>
          <cell r="F26847">
            <v>75.22</v>
          </cell>
          <cell r="G26847">
            <v>75.55</v>
          </cell>
        </row>
        <row r="26848">
          <cell r="A26848" t="str">
            <v>CDHU16.20.040</v>
          </cell>
          <cell r="B26848" t="str">
            <v>CDHU</v>
          </cell>
          <cell r="C26848" t="str">
            <v>16.20.040</v>
          </cell>
          <cell r="D26848" t="str">
            <v>Telhas de vidro para iluminação tipo colonial/paulistinha</v>
          </cell>
          <cell r="E26848" t="str">
            <v>UN</v>
          </cell>
          <cell r="F26848">
            <v>75.22</v>
          </cell>
          <cell r="G26848">
            <v>75.55</v>
          </cell>
        </row>
        <row r="26849">
          <cell r="A26849" t="str">
            <v>CDHU16.30</v>
          </cell>
          <cell r="B26849" t="str">
            <v>CDHU</v>
          </cell>
          <cell r="C26849" t="str">
            <v>16.30</v>
          </cell>
          <cell r="D26849" t="str">
            <v>Domos</v>
          </cell>
        </row>
        <row r="26850">
          <cell r="A26850" t="str">
            <v>CDHU16.30.020</v>
          </cell>
          <cell r="B26850" t="str">
            <v>CDHU</v>
          </cell>
          <cell r="C26850" t="str">
            <v>16.30.020</v>
          </cell>
          <cell r="D26850" t="str">
            <v>Domo de acrílico fixado em perfis de alumínio</v>
          </cell>
          <cell r="E26850" t="str">
            <v>M2</v>
          </cell>
          <cell r="F26850">
            <v>959.9</v>
          </cell>
          <cell r="G26850">
            <v>959.9</v>
          </cell>
        </row>
        <row r="26851">
          <cell r="A26851" t="str">
            <v>CDHU16.32</v>
          </cell>
          <cell r="B26851" t="str">
            <v>CDHU</v>
          </cell>
          <cell r="C26851" t="str">
            <v>16.32</v>
          </cell>
          <cell r="D26851" t="str">
            <v>Painel, chapas e fechamento</v>
          </cell>
        </row>
        <row r="26852">
          <cell r="A26852" t="str">
            <v>CDHU16.32.070</v>
          </cell>
          <cell r="B26852" t="str">
            <v>CDHU</v>
          </cell>
          <cell r="C26852" t="str">
            <v>16.32.070</v>
          </cell>
          <cell r="D26852" t="str">
            <v>Cobertura curva em chapa de policarbonato alveolar bronze de 6 mm</v>
          </cell>
          <cell r="E26852" t="str">
            <v>M2</v>
          </cell>
          <cell r="F26852">
            <v>228.27</v>
          </cell>
          <cell r="G26852">
            <v>235.13</v>
          </cell>
        </row>
        <row r="26853">
          <cell r="A26853" t="str">
            <v>CDHU16.32.120</v>
          </cell>
          <cell r="B26853" t="str">
            <v>CDHU</v>
          </cell>
          <cell r="C26853" t="str">
            <v>16.32.120</v>
          </cell>
          <cell r="D26853" t="str">
            <v>Cobertura plana em chapa de policarbonato alveolar de 10 mm</v>
          </cell>
          <cell r="E26853" t="str">
            <v>M2</v>
          </cell>
          <cell r="F26853">
            <v>260.27</v>
          </cell>
          <cell r="G26853">
            <v>266.45999999999998</v>
          </cell>
        </row>
        <row r="26854">
          <cell r="A26854" t="str">
            <v>CDHU16.32.130</v>
          </cell>
          <cell r="B26854" t="str">
            <v>CDHU</v>
          </cell>
          <cell r="C26854" t="str">
            <v>16.32.130</v>
          </cell>
          <cell r="D26854" t="str">
            <v>Cobertura curva em chapa de policarbonato alveolar bronze de 10 mm</v>
          </cell>
          <cell r="E26854" t="str">
            <v>M2</v>
          </cell>
          <cell r="F26854">
            <v>268.13</v>
          </cell>
          <cell r="G26854">
            <v>274.99</v>
          </cell>
        </row>
        <row r="26855">
          <cell r="A26855" t="str">
            <v>CDHU16.33</v>
          </cell>
          <cell r="B26855" t="str">
            <v>CDHU</v>
          </cell>
          <cell r="C26855" t="str">
            <v>16.33</v>
          </cell>
          <cell r="D26855" t="str">
            <v>Calhas e rufos</v>
          </cell>
        </row>
        <row r="26856">
          <cell r="A26856" t="str">
            <v>CDHU16.33.022</v>
          </cell>
          <cell r="B26856" t="str">
            <v>CDHU</v>
          </cell>
          <cell r="C26856" t="str">
            <v>16.33.022</v>
          </cell>
          <cell r="D26856" t="str">
            <v>Calha, rufo, afins em chapa galvanizada nº 24 - corte 0,33 m</v>
          </cell>
          <cell r="E26856" t="str">
            <v>M</v>
          </cell>
          <cell r="F26856">
            <v>114.72</v>
          </cell>
          <cell r="G26856">
            <v>118.82</v>
          </cell>
        </row>
        <row r="26857">
          <cell r="A26857" t="str">
            <v>CDHU16.33.052</v>
          </cell>
          <cell r="B26857" t="str">
            <v>CDHU</v>
          </cell>
          <cell r="C26857" t="str">
            <v>16.33.052</v>
          </cell>
          <cell r="D26857" t="str">
            <v>Calha, rufo, afins em chapa galvanizada nº 24 - corte 0,50 m</v>
          </cell>
          <cell r="E26857" t="str">
            <v>M</v>
          </cell>
          <cell r="F26857">
            <v>156.78</v>
          </cell>
          <cell r="G26857">
            <v>161.63</v>
          </cell>
        </row>
        <row r="26858">
          <cell r="A26858" t="str">
            <v>CDHU16.33.062</v>
          </cell>
          <cell r="B26858" t="str">
            <v>CDHU</v>
          </cell>
          <cell r="C26858" t="str">
            <v>16.33.062</v>
          </cell>
          <cell r="D26858" t="str">
            <v>Calha, rufo, afins em chapa galvanizada nº 24 - corte 1,00 m</v>
          </cell>
          <cell r="E26858" t="str">
            <v>M</v>
          </cell>
          <cell r="F26858">
            <v>239.52</v>
          </cell>
          <cell r="G26858">
            <v>244.74</v>
          </cell>
        </row>
        <row r="26859">
          <cell r="A26859" t="str">
            <v>CDHU16.33.082</v>
          </cell>
          <cell r="B26859" t="str">
            <v>CDHU</v>
          </cell>
          <cell r="C26859" t="str">
            <v>16.33.082</v>
          </cell>
          <cell r="D26859" t="str">
            <v>Calha, rufo, afins em chapa galvanizada nº 26 - corte 0,33 m</v>
          </cell>
          <cell r="E26859" t="str">
            <v>M</v>
          </cell>
          <cell r="F26859">
            <v>101.98</v>
          </cell>
          <cell r="G26859">
            <v>106.08</v>
          </cell>
        </row>
        <row r="26860">
          <cell r="A26860" t="str">
            <v>CDHU16.33.102</v>
          </cell>
          <cell r="B26860" t="str">
            <v>CDHU</v>
          </cell>
          <cell r="C26860" t="str">
            <v>16.33.102</v>
          </cell>
          <cell r="D26860" t="str">
            <v>Calha, rufo, afins em chapa galvanizada nº 26 - corte 0,50 m</v>
          </cell>
          <cell r="E26860" t="str">
            <v>M</v>
          </cell>
          <cell r="F26860">
            <v>135.85</v>
          </cell>
          <cell r="G26860">
            <v>140.69999999999999</v>
          </cell>
        </row>
        <row r="26861">
          <cell r="A26861" t="str">
            <v>CDHU16.33.250</v>
          </cell>
          <cell r="B26861" t="str">
            <v>CDHU</v>
          </cell>
          <cell r="C26861" t="str">
            <v>16.33.250</v>
          </cell>
          <cell r="D26861" t="str">
            <v>Calha em PVC 125mm, inclusive conexões - AP</v>
          </cell>
          <cell r="E26861" t="str">
            <v>M</v>
          </cell>
          <cell r="F26861">
            <v>155.94999999999999</v>
          </cell>
          <cell r="G26861">
            <v>159.49</v>
          </cell>
        </row>
        <row r="26862">
          <cell r="A26862" t="str">
            <v>CDHU16.33.400</v>
          </cell>
          <cell r="B26862" t="str">
            <v>CDHU</v>
          </cell>
          <cell r="C26862" t="str">
            <v>16.33.400</v>
          </cell>
          <cell r="D26862" t="str">
            <v>Rufo pré-moldado em concreto, de 14 x 50 x 18,5 cm</v>
          </cell>
          <cell r="E26862" t="str">
            <v>UN</v>
          </cell>
          <cell r="F26862">
            <v>17.47</v>
          </cell>
          <cell r="G26862">
            <v>17.579999999999998</v>
          </cell>
        </row>
        <row r="26863">
          <cell r="A26863" t="str">
            <v>CDHU16.33.410</v>
          </cell>
          <cell r="B26863" t="str">
            <v>CDHU</v>
          </cell>
          <cell r="C26863" t="str">
            <v>16.33.410</v>
          </cell>
          <cell r="D26863" t="str">
            <v>Rufo pré-moldado em concreto, de 20 x 50 x 26 cm</v>
          </cell>
          <cell r="E26863" t="str">
            <v>UN</v>
          </cell>
          <cell r="F26863">
            <v>20.75</v>
          </cell>
          <cell r="G26863">
            <v>20.9</v>
          </cell>
        </row>
        <row r="26864">
          <cell r="A26864" t="str">
            <v>CDHU16.33.412</v>
          </cell>
          <cell r="B26864" t="str">
            <v>CDHU</v>
          </cell>
          <cell r="C26864" t="str">
            <v>16.33.412</v>
          </cell>
          <cell r="D26864" t="str">
            <v>Rufo pré-moldado em concreto, largura 24 cm</v>
          </cell>
          <cell r="E26864" t="str">
            <v>UN</v>
          </cell>
          <cell r="F26864">
            <v>23.49</v>
          </cell>
          <cell r="G26864">
            <v>23.7</v>
          </cell>
        </row>
        <row r="26865">
          <cell r="A26865" t="str">
            <v>CDHU16.40</v>
          </cell>
          <cell r="B26865" t="str">
            <v>CDHU</v>
          </cell>
          <cell r="C26865" t="str">
            <v>16.40</v>
          </cell>
          <cell r="D26865" t="str">
            <v>Reparos, conservações e complementos - GRUPO 16</v>
          </cell>
        </row>
        <row r="26866">
          <cell r="A26866" t="str">
            <v>CDHU16.40.040</v>
          </cell>
          <cell r="B26866" t="str">
            <v>CDHU</v>
          </cell>
          <cell r="C26866" t="str">
            <v>16.40.040</v>
          </cell>
          <cell r="D26866" t="str">
            <v>Recolocação de cumeeiras e espigões de barro</v>
          </cell>
          <cell r="E26866" t="str">
            <v>M</v>
          </cell>
          <cell r="F26866">
            <v>21.39</v>
          </cell>
          <cell r="G26866">
            <v>22.73</v>
          </cell>
        </row>
        <row r="26867">
          <cell r="A26867" t="str">
            <v>CDHU16.40.060</v>
          </cell>
          <cell r="B26867" t="str">
            <v>CDHU</v>
          </cell>
          <cell r="C26867" t="str">
            <v>16.40.060</v>
          </cell>
          <cell r="D26867" t="str">
            <v>Recolocação de telha de barro tipo colonial/paulistinha</v>
          </cell>
          <cell r="E26867" t="str">
            <v>M2</v>
          </cell>
          <cell r="F26867">
            <v>51.13</v>
          </cell>
          <cell r="G26867">
            <v>54.8</v>
          </cell>
        </row>
        <row r="26868">
          <cell r="A26868" t="str">
            <v>CDHU16.40.080</v>
          </cell>
          <cell r="B26868" t="str">
            <v>CDHU</v>
          </cell>
          <cell r="C26868" t="str">
            <v>16.40.080</v>
          </cell>
          <cell r="D26868" t="str">
            <v>Recolocação de telha de barro tipo plan</v>
          </cell>
          <cell r="E26868" t="str">
            <v>M2</v>
          </cell>
          <cell r="F26868">
            <v>51.13</v>
          </cell>
          <cell r="G26868">
            <v>54.8</v>
          </cell>
        </row>
        <row r="26869">
          <cell r="A26869" t="str">
            <v>CDHU16.40.090</v>
          </cell>
          <cell r="B26869" t="str">
            <v>CDHU</v>
          </cell>
          <cell r="C26869" t="str">
            <v>16.40.090</v>
          </cell>
          <cell r="D26869" t="str">
            <v>Recolocação de domo de acrílico, inclusive perfis metálicos de fixação</v>
          </cell>
          <cell r="E26869" t="str">
            <v>M2</v>
          </cell>
          <cell r="F26869">
            <v>23.5</v>
          </cell>
          <cell r="G26869">
            <v>25.18</v>
          </cell>
        </row>
        <row r="26870">
          <cell r="A26870" t="str">
            <v>CDHU16.40.120</v>
          </cell>
          <cell r="B26870" t="str">
            <v>CDHU</v>
          </cell>
          <cell r="C26870" t="str">
            <v>16.40.120</v>
          </cell>
          <cell r="D26870" t="str">
            <v>Recolocação de telha de barro tipo francesa</v>
          </cell>
          <cell r="E26870" t="str">
            <v>M2</v>
          </cell>
          <cell r="F26870">
            <v>34.090000000000003</v>
          </cell>
          <cell r="G26870">
            <v>36.53</v>
          </cell>
        </row>
        <row r="26871">
          <cell r="A26871" t="str">
            <v>CDHU16.40.140</v>
          </cell>
          <cell r="B26871" t="str">
            <v>CDHU</v>
          </cell>
          <cell r="C26871" t="str">
            <v>16.40.140</v>
          </cell>
          <cell r="D26871" t="str">
            <v>Recolocação de telha em fibrocimento ou CRFS, perfil ondulado</v>
          </cell>
          <cell r="E26871" t="str">
            <v>M2</v>
          </cell>
          <cell r="F26871">
            <v>21.95</v>
          </cell>
          <cell r="G26871">
            <v>23.29</v>
          </cell>
        </row>
        <row r="26872">
          <cell r="A26872" t="str">
            <v>CDHU16.40.150</v>
          </cell>
          <cell r="B26872" t="str">
            <v>CDHU</v>
          </cell>
          <cell r="C26872" t="str">
            <v>16.40.150</v>
          </cell>
          <cell r="D26872" t="str">
            <v>Recolocação de telha em fibrocimento ou CRFS, perfil modulado ou trapezoidal</v>
          </cell>
          <cell r="E26872" t="str">
            <v>M2</v>
          </cell>
          <cell r="F26872">
            <v>28.25</v>
          </cell>
          <cell r="G26872">
            <v>29.59</v>
          </cell>
        </row>
        <row r="26873">
          <cell r="A26873" t="str">
            <v>CDHU17</v>
          </cell>
          <cell r="B26873" t="str">
            <v>CDHU</v>
          </cell>
          <cell r="C26873" t="str">
            <v>17</v>
          </cell>
          <cell r="D26873" t="str">
            <v>REVESTIMENTO EM MASSA OU FUNDIDO NO LOCAL</v>
          </cell>
        </row>
        <row r="26874">
          <cell r="A26874" t="str">
            <v>CDHU17.01</v>
          </cell>
          <cell r="B26874" t="str">
            <v>CDHU</v>
          </cell>
          <cell r="C26874" t="str">
            <v>17.01</v>
          </cell>
          <cell r="D26874" t="str">
            <v>Regularização de base</v>
          </cell>
        </row>
        <row r="26875">
          <cell r="A26875" t="str">
            <v>CDHU17.01.010</v>
          </cell>
          <cell r="B26875" t="str">
            <v>CDHU</v>
          </cell>
          <cell r="C26875" t="str">
            <v>17.01.010</v>
          </cell>
          <cell r="D26875" t="str">
            <v>Argamassa de proteção com argila expandida</v>
          </cell>
          <cell r="E26875" t="str">
            <v>M3</v>
          </cell>
          <cell r="F26875">
            <v>1455.79</v>
          </cell>
          <cell r="G26875">
            <v>1479.81</v>
          </cell>
        </row>
        <row r="26876">
          <cell r="A26876" t="str">
            <v>CDHU17.01.020</v>
          </cell>
          <cell r="B26876" t="str">
            <v>CDHU</v>
          </cell>
          <cell r="C26876" t="str">
            <v>17.01.020</v>
          </cell>
          <cell r="D26876" t="str">
            <v>Argamassa de regularização e/ou proteção</v>
          </cell>
          <cell r="E26876" t="str">
            <v>M3</v>
          </cell>
          <cell r="F26876">
            <v>830.22</v>
          </cell>
          <cell r="G26876">
            <v>854.24</v>
          </cell>
        </row>
        <row r="26877">
          <cell r="A26877" t="str">
            <v>CDHU17.01.040</v>
          </cell>
          <cell r="B26877" t="str">
            <v>CDHU</v>
          </cell>
          <cell r="C26877" t="str">
            <v>17.01.040</v>
          </cell>
          <cell r="D26877" t="str">
            <v>Lastro de concreto impermeabilizado</v>
          </cell>
          <cell r="E26877" t="str">
            <v>M3</v>
          </cell>
          <cell r="F26877">
            <v>774.58</v>
          </cell>
          <cell r="G26877">
            <v>798.6</v>
          </cell>
        </row>
        <row r="26878">
          <cell r="A26878" t="str">
            <v>CDHU17.01.050</v>
          </cell>
          <cell r="B26878" t="str">
            <v>CDHU</v>
          </cell>
          <cell r="C26878" t="str">
            <v>17.01.050</v>
          </cell>
          <cell r="D26878" t="str">
            <v>Regularização de piso com nata de cimento</v>
          </cell>
          <cell r="E26878" t="str">
            <v>M2</v>
          </cell>
          <cell r="F26878">
            <v>30.24</v>
          </cell>
          <cell r="G26878">
            <v>32.11</v>
          </cell>
        </row>
        <row r="26879">
          <cell r="A26879" t="str">
            <v>CDHU17.01.060</v>
          </cell>
          <cell r="B26879" t="str">
            <v>CDHU</v>
          </cell>
          <cell r="C26879" t="str">
            <v>17.01.060</v>
          </cell>
          <cell r="D26879" t="str">
            <v>Regularização de piso com nata de cimento e adesivo de alto desempenho</v>
          </cell>
          <cell r="E26879" t="str">
            <v>M2</v>
          </cell>
          <cell r="F26879">
            <v>35.020000000000003</v>
          </cell>
          <cell r="G26879">
            <v>36.86</v>
          </cell>
        </row>
        <row r="26880">
          <cell r="A26880" t="str">
            <v>CDHU17.01.120</v>
          </cell>
          <cell r="B26880" t="str">
            <v>CDHU</v>
          </cell>
          <cell r="C26880" t="str">
            <v>17.01.120</v>
          </cell>
          <cell r="D26880" t="str">
            <v>Argamassa de cimento e areia traço 1:3, com adesivo acrílico</v>
          </cell>
          <cell r="E26880" t="str">
            <v>M3</v>
          </cell>
          <cell r="F26880">
            <v>1536.02</v>
          </cell>
          <cell r="G26880">
            <v>1560.04</v>
          </cell>
        </row>
        <row r="26881">
          <cell r="A26881" t="str">
            <v>CDHU17.02</v>
          </cell>
          <cell r="B26881" t="str">
            <v>CDHU</v>
          </cell>
          <cell r="C26881" t="str">
            <v>17.02</v>
          </cell>
          <cell r="D26881" t="str">
            <v>Revestimento em argamassa</v>
          </cell>
        </row>
        <row r="26882">
          <cell r="A26882" t="str">
            <v>CDHU17.02.020</v>
          </cell>
          <cell r="B26882" t="str">
            <v>CDHU</v>
          </cell>
          <cell r="C26882" t="str">
            <v>17.02.020</v>
          </cell>
          <cell r="D26882" t="str">
            <v>Chapisco</v>
          </cell>
          <cell r="E26882" t="str">
            <v>M2</v>
          </cell>
          <cell r="F26882">
            <v>7.44</v>
          </cell>
          <cell r="G26882">
            <v>7.79</v>
          </cell>
        </row>
        <row r="26883">
          <cell r="A26883" t="str">
            <v>CDHU17.02.030</v>
          </cell>
          <cell r="B26883" t="str">
            <v>CDHU</v>
          </cell>
          <cell r="C26883" t="str">
            <v>17.02.030</v>
          </cell>
          <cell r="D26883" t="str">
            <v>Chapisco 1:4 com areia grossa</v>
          </cell>
          <cell r="E26883" t="str">
            <v>M2</v>
          </cell>
          <cell r="F26883">
            <v>6.55</v>
          </cell>
          <cell r="G26883">
            <v>6.9</v>
          </cell>
        </row>
        <row r="26884">
          <cell r="A26884" t="str">
            <v>CDHU17.02.040</v>
          </cell>
          <cell r="B26884" t="str">
            <v>CDHU</v>
          </cell>
          <cell r="C26884" t="str">
            <v>17.02.040</v>
          </cell>
          <cell r="D26884" t="str">
            <v>Chapisco com adesivo de alto desempenho</v>
          </cell>
          <cell r="E26884" t="str">
            <v>M2</v>
          </cell>
          <cell r="F26884">
            <v>12.56</v>
          </cell>
          <cell r="G26884">
            <v>12.91</v>
          </cell>
        </row>
        <row r="26885">
          <cell r="A26885" t="str">
            <v>CDHU17.02.060</v>
          </cell>
          <cell r="B26885" t="str">
            <v>CDHU</v>
          </cell>
          <cell r="C26885" t="str">
            <v>17.02.060</v>
          </cell>
          <cell r="D26885" t="str">
            <v>Chapisco fino peneirado</v>
          </cell>
          <cell r="E26885" t="str">
            <v>M2</v>
          </cell>
          <cell r="F26885">
            <v>9.77</v>
          </cell>
          <cell r="G26885">
            <v>10.29</v>
          </cell>
        </row>
        <row r="26886">
          <cell r="A26886" t="str">
            <v>CDHU17.02.080</v>
          </cell>
          <cell r="B26886" t="str">
            <v>CDHU</v>
          </cell>
          <cell r="C26886" t="str">
            <v>17.02.080</v>
          </cell>
          <cell r="D26886" t="str">
            <v>Chapisco rústico com pedra britada nº 1</v>
          </cell>
          <cell r="E26886" t="str">
            <v>M2</v>
          </cell>
          <cell r="F26886">
            <v>12.08</v>
          </cell>
          <cell r="G26886">
            <v>12.64</v>
          </cell>
        </row>
        <row r="26887">
          <cell r="A26887" t="str">
            <v>CDHU17.02.120</v>
          </cell>
          <cell r="B26887" t="str">
            <v>CDHU</v>
          </cell>
          <cell r="C26887" t="str">
            <v>17.02.120</v>
          </cell>
          <cell r="D26887" t="str">
            <v>Emboço comum</v>
          </cell>
          <cell r="E26887" t="str">
            <v>M2</v>
          </cell>
          <cell r="F26887">
            <v>23.79</v>
          </cell>
          <cell r="G26887">
            <v>24.76</v>
          </cell>
        </row>
        <row r="26888">
          <cell r="A26888" t="str">
            <v>CDHU17.02.140</v>
          </cell>
          <cell r="B26888" t="str">
            <v>CDHU</v>
          </cell>
          <cell r="C26888" t="str">
            <v>17.02.140</v>
          </cell>
          <cell r="D26888" t="str">
            <v>Emboço desempenado com espuma de poliéster</v>
          </cell>
          <cell r="E26888" t="str">
            <v>M2</v>
          </cell>
          <cell r="F26888">
            <v>28.95</v>
          </cell>
          <cell r="G26888">
            <v>30.29</v>
          </cell>
        </row>
        <row r="26889">
          <cell r="A26889" t="str">
            <v>CDHU17.02.160</v>
          </cell>
          <cell r="B26889" t="str">
            <v>CDHU</v>
          </cell>
          <cell r="C26889" t="str">
            <v>17.02.160</v>
          </cell>
          <cell r="D26889" t="str">
            <v>Emboço desempenado com argamassa industrializada</v>
          </cell>
          <cell r="E26889" t="str">
            <v>M2</v>
          </cell>
          <cell r="F26889">
            <v>63.6</v>
          </cell>
          <cell r="G26889">
            <v>64.44</v>
          </cell>
        </row>
        <row r="26890">
          <cell r="A26890" t="str">
            <v>CDHU17.02.220</v>
          </cell>
          <cell r="B26890" t="str">
            <v>CDHU</v>
          </cell>
          <cell r="C26890" t="str">
            <v>17.02.220</v>
          </cell>
          <cell r="D26890" t="str">
            <v>Reboco</v>
          </cell>
          <cell r="E26890" t="str">
            <v>M2</v>
          </cell>
          <cell r="F26890">
            <v>13.77</v>
          </cell>
          <cell r="G26890">
            <v>14.61</v>
          </cell>
        </row>
        <row r="26891">
          <cell r="A26891" t="str">
            <v>CDHU17.02.260</v>
          </cell>
          <cell r="B26891" t="str">
            <v>CDHU</v>
          </cell>
          <cell r="C26891" t="str">
            <v>17.02.260</v>
          </cell>
          <cell r="D26891" t="str">
            <v>Barra lisa com acabamento em nata de cimento</v>
          </cell>
          <cell r="E26891" t="str">
            <v>M2</v>
          </cell>
          <cell r="F26891">
            <v>40.71</v>
          </cell>
          <cell r="G26891">
            <v>42.91</v>
          </cell>
        </row>
        <row r="26892">
          <cell r="A26892" t="str">
            <v>CDHU17.03</v>
          </cell>
          <cell r="B26892" t="str">
            <v>CDHU</v>
          </cell>
          <cell r="C26892" t="str">
            <v>17.03</v>
          </cell>
          <cell r="D26892" t="str">
            <v>Revestimento em cimentado</v>
          </cell>
        </row>
        <row r="26893">
          <cell r="A26893" t="str">
            <v>CDHU17.03.020</v>
          </cell>
          <cell r="B26893" t="str">
            <v>CDHU</v>
          </cell>
          <cell r="C26893" t="str">
            <v>17.03.020</v>
          </cell>
          <cell r="D26893" t="str">
            <v>Cimentado desempenado</v>
          </cell>
          <cell r="E26893" t="str">
            <v>M2</v>
          </cell>
          <cell r="F26893">
            <v>35.74</v>
          </cell>
          <cell r="G26893">
            <v>37.6</v>
          </cell>
        </row>
        <row r="26894">
          <cell r="A26894" t="str">
            <v>CDHU17.03.040</v>
          </cell>
          <cell r="B26894" t="str">
            <v>CDHU</v>
          </cell>
          <cell r="C26894" t="str">
            <v>17.03.040</v>
          </cell>
          <cell r="D26894" t="str">
            <v>Cimentado desempenado e alisado (queimado)</v>
          </cell>
          <cell r="E26894" t="str">
            <v>M2</v>
          </cell>
          <cell r="F26894">
            <v>41.11</v>
          </cell>
          <cell r="G26894">
            <v>43.31</v>
          </cell>
        </row>
        <row r="26895">
          <cell r="A26895" t="str">
            <v>CDHU17.03.060</v>
          </cell>
          <cell r="B26895" t="str">
            <v>CDHU</v>
          </cell>
          <cell r="C26895" t="str">
            <v>17.03.060</v>
          </cell>
          <cell r="D26895" t="str">
            <v>Cimentado desempenado e alisado com corante (queimado)</v>
          </cell>
          <cell r="E26895" t="str">
            <v>M2</v>
          </cell>
          <cell r="F26895">
            <v>61</v>
          </cell>
          <cell r="G26895">
            <v>63.2</v>
          </cell>
        </row>
        <row r="26896">
          <cell r="A26896" t="str">
            <v>CDHU17.03.080</v>
          </cell>
          <cell r="B26896" t="str">
            <v>CDHU</v>
          </cell>
          <cell r="C26896" t="str">
            <v>17.03.080</v>
          </cell>
          <cell r="D26896" t="str">
            <v>Cimentado semi-áspero</v>
          </cell>
          <cell r="E26896" t="str">
            <v>M2</v>
          </cell>
          <cell r="F26896">
            <v>28.71</v>
          </cell>
          <cell r="G26896">
            <v>30.05</v>
          </cell>
        </row>
        <row r="26897">
          <cell r="A26897" t="str">
            <v>CDHU17.03.100</v>
          </cell>
          <cell r="B26897" t="str">
            <v>CDHU</v>
          </cell>
          <cell r="C26897" t="str">
            <v>17.03.100</v>
          </cell>
          <cell r="D26897" t="str">
            <v>Cimentado áspero com caneluras</v>
          </cell>
          <cell r="E26897" t="str">
            <v>M2</v>
          </cell>
          <cell r="F26897">
            <v>42.79</v>
          </cell>
          <cell r="G26897">
            <v>45.16</v>
          </cell>
        </row>
        <row r="26898">
          <cell r="A26898" t="str">
            <v>CDHU17.03.200</v>
          </cell>
          <cell r="B26898" t="str">
            <v>CDHU</v>
          </cell>
          <cell r="C26898" t="str">
            <v>17.03.200</v>
          </cell>
          <cell r="D26898" t="str">
            <v>Degrau em cimentado</v>
          </cell>
          <cell r="E26898" t="str">
            <v>M</v>
          </cell>
          <cell r="F26898">
            <v>60.32</v>
          </cell>
          <cell r="G26898">
            <v>64.14</v>
          </cell>
        </row>
        <row r="26899">
          <cell r="A26899" t="str">
            <v>CDHU17.03.300</v>
          </cell>
          <cell r="B26899" t="str">
            <v>CDHU</v>
          </cell>
          <cell r="C26899" t="str">
            <v>17.03.300</v>
          </cell>
          <cell r="D26899" t="str">
            <v>Rodapé em cimentado desempenado e alisado com altura 5 cm</v>
          </cell>
          <cell r="E26899" t="str">
            <v>M</v>
          </cell>
          <cell r="F26899">
            <v>25.94</v>
          </cell>
          <cell r="G26899">
            <v>27.71</v>
          </cell>
        </row>
        <row r="26900">
          <cell r="A26900" t="str">
            <v>CDHU17.03.310</v>
          </cell>
          <cell r="B26900" t="str">
            <v>CDHU</v>
          </cell>
          <cell r="C26900" t="str">
            <v>17.03.310</v>
          </cell>
          <cell r="D26900" t="str">
            <v>Rodapé em cimentado desempenado e alisado com altura 7 cm</v>
          </cell>
          <cell r="E26900" t="str">
            <v>M</v>
          </cell>
          <cell r="F26900">
            <v>26.13</v>
          </cell>
          <cell r="G26900">
            <v>27.9</v>
          </cell>
        </row>
        <row r="26901">
          <cell r="A26901" t="str">
            <v>CDHU17.03.320</v>
          </cell>
          <cell r="B26901" t="str">
            <v>CDHU</v>
          </cell>
          <cell r="C26901" t="str">
            <v>17.03.320</v>
          </cell>
          <cell r="D26901" t="str">
            <v>Rodapé em cimentado desempenado e alisado com altura 10 cm</v>
          </cell>
          <cell r="E26901" t="str">
            <v>M</v>
          </cell>
          <cell r="F26901">
            <v>26.4</v>
          </cell>
          <cell r="G26901">
            <v>28.17</v>
          </cell>
        </row>
        <row r="26902">
          <cell r="A26902" t="str">
            <v>CDHU17.03.330</v>
          </cell>
          <cell r="B26902" t="str">
            <v>CDHU</v>
          </cell>
          <cell r="C26902" t="str">
            <v>17.03.330</v>
          </cell>
          <cell r="D26902" t="str">
            <v>Rodapé em cimentado desempenado e alisado com altura 15 cm</v>
          </cell>
          <cell r="E26902" t="str">
            <v>M</v>
          </cell>
          <cell r="F26902">
            <v>26.88</v>
          </cell>
          <cell r="G26902">
            <v>28.65</v>
          </cell>
        </row>
        <row r="26903">
          <cell r="A26903" t="str">
            <v>CDHU17.04</v>
          </cell>
          <cell r="B26903" t="str">
            <v>CDHU</v>
          </cell>
          <cell r="C26903" t="str">
            <v>17.04</v>
          </cell>
          <cell r="D26903" t="str">
            <v>Revestimento em gesso</v>
          </cell>
        </row>
        <row r="26904">
          <cell r="A26904" t="str">
            <v>CDHU17.04.020</v>
          </cell>
          <cell r="B26904" t="str">
            <v>CDHU</v>
          </cell>
          <cell r="C26904" t="str">
            <v>17.04.020</v>
          </cell>
          <cell r="D26904" t="str">
            <v>Revestimento em gesso liso desempenado sobre emboço</v>
          </cell>
          <cell r="E26904" t="str">
            <v>M2</v>
          </cell>
          <cell r="F26904">
            <v>20.77</v>
          </cell>
          <cell r="G26904">
            <v>21.89</v>
          </cell>
        </row>
        <row r="26905">
          <cell r="A26905" t="str">
            <v>CDHU17.04.040</v>
          </cell>
          <cell r="B26905" t="str">
            <v>CDHU</v>
          </cell>
          <cell r="C26905" t="str">
            <v>17.04.040</v>
          </cell>
          <cell r="D26905" t="str">
            <v>Revestimento em gesso liso desempenado sobre bloco</v>
          </cell>
          <cell r="E26905" t="str">
            <v>M2</v>
          </cell>
          <cell r="F26905">
            <v>22.83</v>
          </cell>
          <cell r="G26905">
            <v>23.95</v>
          </cell>
        </row>
        <row r="26906">
          <cell r="A26906" t="str">
            <v>CDHU17.05</v>
          </cell>
          <cell r="B26906" t="str">
            <v>CDHU</v>
          </cell>
          <cell r="C26906" t="str">
            <v>17.05</v>
          </cell>
          <cell r="D26906" t="str">
            <v>Revestimento em concreto</v>
          </cell>
        </row>
        <row r="26907">
          <cell r="A26907" t="str">
            <v>CDHU17.05.020</v>
          </cell>
          <cell r="B26907" t="str">
            <v>CDHU</v>
          </cell>
          <cell r="C26907" t="str">
            <v>17.05.020</v>
          </cell>
          <cell r="D26907" t="str">
            <v>Piso com requadro em concreto simples sem controle de fck</v>
          </cell>
          <cell r="E26907" t="str">
            <v>M3</v>
          </cell>
          <cell r="F26907">
            <v>945.38</v>
          </cell>
          <cell r="G26907">
            <v>977.72</v>
          </cell>
        </row>
        <row r="26908">
          <cell r="A26908" t="str">
            <v>CDHU17.05.070</v>
          </cell>
          <cell r="B26908" t="str">
            <v>CDHU</v>
          </cell>
          <cell r="C26908" t="str">
            <v>17.05.070</v>
          </cell>
          <cell r="D26908" t="str">
            <v>Piso com requadro em concreto simples com controle de fck= 20 MPa</v>
          </cell>
          <cell r="E26908" t="str">
            <v>M3</v>
          </cell>
          <cell r="F26908">
            <v>1012.21</v>
          </cell>
          <cell r="G26908">
            <v>1044.55</v>
          </cell>
        </row>
        <row r="26909">
          <cell r="A26909" t="str">
            <v>CDHU17.05.100</v>
          </cell>
          <cell r="B26909" t="str">
            <v>CDHU</v>
          </cell>
          <cell r="C26909" t="str">
            <v>17.05.100</v>
          </cell>
          <cell r="D26909" t="str">
            <v>Piso com requadro em concreto simples com controle de fck= 25 MPa</v>
          </cell>
          <cell r="E26909" t="str">
            <v>M3</v>
          </cell>
          <cell r="F26909">
            <v>1051.97</v>
          </cell>
          <cell r="G26909">
            <v>1084.31</v>
          </cell>
        </row>
        <row r="26910">
          <cell r="A26910" t="str">
            <v>CDHU17.05.320</v>
          </cell>
          <cell r="B26910" t="str">
            <v>CDHU</v>
          </cell>
          <cell r="C26910" t="str">
            <v>17.05.320</v>
          </cell>
          <cell r="D26910" t="str">
            <v>Soleira em concreto simples</v>
          </cell>
          <cell r="E26910" t="str">
            <v>M</v>
          </cell>
          <cell r="F26910">
            <v>80.13</v>
          </cell>
          <cell r="G26910">
            <v>83.9</v>
          </cell>
        </row>
        <row r="26911">
          <cell r="A26911" t="str">
            <v>CDHU17.05.420</v>
          </cell>
          <cell r="B26911" t="str">
            <v>CDHU</v>
          </cell>
          <cell r="C26911" t="str">
            <v>17.05.420</v>
          </cell>
          <cell r="D26911" t="str">
            <v>Peitoril em concreto simples</v>
          </cell>
          <cell r="E26911" t="str">
            <v>M</v>
          </cell>
          <cell r="F26911">
            <v>85.88</v>
          </cell>
          <cell r="G26911">
            <v>91.02</v>
          </cell>
        </row>
        <row r="26912">
          <cell r="A26912" t="str">
            <v>CDHU17.10</v>
          </cell>
          <cell r="B26912" t="str">
            <v>CDHU</v>
          </cell>
          <cell r="C26912" t="str">
            <v>17.10</v>
          </cell>
          <cell r="D26912" t="str">
            <v>Revestimento em granilite fundido no local</v>
          </cell>
        </row>
        <row r="26913">
          <cell r="A26913" t="str">
            <v>CDHU17.10.020</v>
          </cell>
          <cell r="B26913" t="str">
            <v>CDHU</v>
          </cell>
          <cell r="C26913" t="str">
            <v>17.10.020</v>
          </cell>
          <cell r="D26913" t="str">
            <v>Piso em granilite moldado no local</v>
          </cell>
          <cell r="E26913" t="str">
            <v>M2</v>
          </cell>
          <cell r="F26913">
            <v>108.83</v>
          </cell>
          <cell r="G26913">
            <v>109.43</v>
          </cell>
        </row>
        <row r="26914">
          <cell r="A26914" t="str">
            <v>CDHU17.10.100</v>
          </cell>
          <cell r="B26914" t="str">
            <v>CDHU</v>
          </cell>
          <cell r="C26914" t="str">
            <v>17.10.100</v>
          </cell>
          <cell r="D26914" t="str">
            <v>Soleira em granilite moldado no local</v>
          </cell>
          <cell r="E26914" t="str">
            <v>M</v>
          </cell>
          <cell r="F26914">
            <v>60.5</v>
          </cell>
          <cell r="G26914">
            <v>60.65</v>
          </cell>
        </row>
        <row r="26915">
          <cell r="A26915" t="str">
            <v>CDHU17.10.120</v>
          </cell>
          <cell r="B26915" t="str">
            <v>CDHU</v>
          </cell>
          <cell r="C26915" t="str">
            <v>17.10.120</v>
          </cell>
          <cell r="D26915" t="str">
            <v>Degrau em granilite moldado no local</v>
          </cell>
          <cell r="E26915" t="str">
            <v>M</v>
          </cell>
          <cell r="F26915">
            <v>100.32</v>
          </cell>
          <cell r="G26915">
            <v>100.51</v>
          </cell>
        </row>
        <row r="26916">
          <cell r="A26916" t="str">
            <v>CDHU17.10.200</v>
          </cell>
          <cell r="B26916" t="str">
            <v>CDHU</v>
          </cell>
          <cell r="C26916" t="str">
            <v>17.10.200</v>
          </cell>
          <cell r="D26916" t="str">
            <v>Rodapé qualquer em granilite moldado no local até 10 cm</v>
          </cell>
          <cell r="E26916" t="str">
            <v>M</v>
          </cell>
          <cell r="F26916">
            <v>59.07</v>
          </cell>
          <cell r="G26916">
            <v>59.37</v>
          </cell>
        </row>
        <row r="26917">
          <cell r="A26917" t="str">
            <v>CDHU17.10.410</v>
          </cell>
          <cell r="B26917" t="str">
            <v>CDHU</v>
          </cell>
          <cell r="C26917" t="str">
            <v>17.10.410</v>
          </cell>
          <cell r="D26917" t="str">
            <v>Rodapé em placas pré-moldadas de granilite, acabamento encerado, até 10 cm</v>
          </cell>
          <cell r="E26917" t="str">
            <v>M</v>
          </cell>
          <cell r="F26917">
            <v>125.36</v>
          </cell>
          <cell r="G26917">
            <v>125.4</v>
          </cell>
        </row>
        <row r="26918">
          <cell r="A26918" t="str">
            <v>CDHU17.10.430</v>
          </cell>
          <cell r="B26918" t="str">
            <v>CDHU</v>
          </cell>
          <cell r="C26918" t="str">
            <v>17.10.430</v>
          </cell>
          <cell r="D26918" t="str">
            <v>Piso em placas de granilite, acabamento encerado</v>
          </cell>
          <cell r="E26918" t="str">
            <v>M2</v>
          </cell>
          <cell r="F26918">
            <v>266.63</v>
          </cell>
          <cell r="G26918">
            <v>266.99</v>
          </cell>
        </row>
        <row r="26919">
          <cell r="A26919" t="str">
            <v>CDHU17.12</v>
          </cell>
          <cell r="B26919" t="str">
            <v>CDHU</v>
          </cell>
          <cell r="C26919" t="str">
            <v>17.12</v>
          </cell>
          <cell r="D26919" t="str">
            <v>Revestimento industrial fundido no local</v>
          </cell>
        </row>
        <row r="26920">
          <cell r="A26920" t="str">
            <v>CDHU17.12.060</v>
          </cell>
          <cell r="B26920" t="str">
            <v>CDHU</v>
          </cell>
          <cell r="C26920" t="str">
            <v>17.12.060</v>
          </cell>
          <cell r="D26920" t="str">
            <v>Piso em alta resistência moldado no local 12 mm</v>
          </cell>
          <cell r="E26920" t="str">
            <v>M2</v>
          </cell>
          <cell r="F26920">
            <v>108.35</v>
          </cell>
          <cell r="G26920">
            <v>108.95</v>
          </cell>
        </row>
        <row r="26921">
          <cell r="A26921" t="str">
            <v>CDHU17.12.100</v>
          </cell>
          <cell r="B26921" t="str">
            <v>CDHU</v>
          </cell>
          <cell r="C26921" t="str">
            <v>17.12.100</v>
          </cell>
          <cell r="D26921" t="str">
            <v>Soleira em alta resistência moldada no local</v>
          </cell>
          <cell r="E26921" t="str">
            <v>M</v>
          </cell>
          <cell r="F26921">
            <v>47.03</v>
          </cell>
          <cell r="G26921">
            <v>47.18</v>
          </cell>
        </row>
        <row r="26922">
          <cell r="A26922" t="str">
            <v>CDHU17.12.120</v>
          </cell>
          <cell r="B26922" t="str">
            <v>CDHU</v>
          </cell>
          <cell r="C26922" t="str">
            <v>17.12.120</v>
          </cell>
          <cell r="D26922" t="str">
            <v>Degrau em alta resistência 8 mm</v>
          </cell>
          <cell r="E26922" t="str">
            <v>M</v>
          </cell>
          <cell r="F26922">
            <v>101.07</v>
          </cell>
          <cell r="G26922">
            <v>101.26</v>
          </cell>
        </row>
        <row r="26923">
          <cell r="A26923" t="str">
            <v>CDHU17.12.140</v>
          </cell>
          <cell r="B26923" t="str">
            <v>CDHU</v>
          </cell>
          <cell r="C26923" t="str">
            <v>17.12.140</v>
          </cell>
          <cell r="D26923" t="str">
            <v>Degrau em alta resistência 12 mm</v>
          </cell>
          <cell r="E26923" t="str">
            <v>M</v>
          </cell>
          <cell r="F26923">
            <v>100.34</v>
          </cell>
          <cell r="G26923">
            <v>100.53</v>
          </cell>
        </row>
        <row r="26924">
          <cell r="A26924" t="str">
            <v>CDHU17.12.240</v>
          </cell>
          <cell r="B26924" t="str">
            <v>CDHU</v>
          </cell>
          <cell r="C26924" t="str">
            <v>17.12.240</v>
          </cell>
          <cell r="D26924" t="str">
            <v>Rodapé qualquer em alta resistência moldado no local até 10 cm</v>
          </cell>
          <cell r="E26924" t="str">
            <v>M</v>
          </cell>
          <cell r="F26924">
            <v>52.48</v>
          </cell>
          <cell r="G26924">
            <v>52.78</v>
          </cell>
        </row>
        <row r="26925">
          <cell r="A26925" t="str">
            <v>CDHU17.12.241</v>
          </cell>
          <cell r="B26925" t="str">
            <v>CDHU</v>
          </cell>
          <cell r="C26925" t="str">
            <v>17.12.241</v>
          </cell>
          <cell r="D26925" t="str">
            <v>Rodapé abaulado, com argamassa epoxi, altura entre 5 a 10 cm</v>
          </cell>
          <cell r="E26925" t="str">
            <v>M</v>
          </cell>
          <cell r="F26925">
            <v>90.67</v>
          </cell>
          <cell r="G26925">
            <v>90.67</v>
          </cell>
        </row>
        <row r="26926">
          <cell r="A26926" t="str">
            <v>CDHU17.12.302</v>
          </cell>
          <cell r="B26926" t="str">
            <v>CDHU</v>
          </cell>
          <cell r="C26926" t="str">
            <v>17.12.302</v>
          </cell>
          <cell r="D26926" t="str">
            <v>Piso epóxi autonivelante, múltiplas camadas, espessura 4 mm</v>
          </cell>
          <cell r="E26926" t="str">
            <v>M2</v>
          </cell>
          <cell r="F26926">
            <v>169.41</v>
          </cell>
          <cell r="G26926">
            <v>169.41</v>
          </cell>
        </row>
        <row r="26927">
          <cell r="A26927" t="str">
            <v>CDHU17.12.310</v>
          </cell>
          <cell r="B26927" t="str">
            <v>CDHU</v>
          </cell>
          <cell r="C26927" t="str">
            <v>17.12.310</v>
          </cell>
          <cell r="D26927" t="str">
            <v>Taxa de mobilização e desmobilização de equipe e equipamentos para execução de piso epóxi</v>
          </cell>
          <cell r="E26927" t="str">
            <v>TX</v>
          </cell>
          <cell r="F26927">
            <v>1660.19</v>
          </cell>
          <cell r="G26927">
            <v>1660.19</v>
          </cell>
        </row>
        <row r="26928">
          <cell r="A26928" t="str">
            <v>CDHU17.20</v>
          </cell>
          <cell r="B26928" t="str">
            <v>CDHU</v>
          </cell>
          <cell r="C26928" t="str">
            <v>17.20</v>
          </cell>
          <cell r="D26928" t="str">
            <v>Revestimento especial fundido no local</v>
          </cell>
        </row>
        <row r="26929">
          <cell r="A26929" t="str">
            <v>CDHU17.20.020</v>
          </cell>
          <cell r="B26929" t="str">
            <v>CDHU</v>
          </cell>
          <cell r="C26929" t="str">
            <v>17.20.020</v>
          </cell>
          <cell r="D26929" t="str">
            <v>Massa raspada</v>
          </cell>
          <cell r="E26929" t="str">
            <v>M2</v>
          </cell>
          <cell r="F26929">
            <v>95.12</v>
          </cell>
          <cell r="G26929">
            <v>99.39</v>
          </cell>
        </row>
        <row r="26930">
          <cell r="A26930" t="str">
            <v>CDHU17.20.040</v>
          </cell>
          <cell r="B26930" t="str">
            <v>CDHU</v>
          </cell>
          <cell r="C26930" t="str">
            <v>17.20.040</v>
          </cell>
          <cell r="D26930" t="str">
            <v>Revestimento em granito lavado tipo Fulget uso externo, em faixas até 40 cm</v>
          </cell>
          <cell r="E26930" t="str">
            <v>M</v>
          </cell>
          <cell r="F26930">
            <v>113.63</v>
          </cell>
          <cell r="G26930">
            <v>115.15</v>
          </cell>
        </row>
        <row r="26931">
          <cell r="A26931" t="str">
            <v>CDHU17.20.050</v>
          </cell>
          <cell r="B26931" t="str">
            <v>CDHU</v>
          </cell>
          <cell r="C26931" t="str">
            <v>17.20.050</v>
          </cell>
          <cell r="D26931" t="str">
            <v>Friso para junta de dilatação em revestimento de granito lavado tipo Fulget</v>
          </cell>
          <cell r="E26931" t="str">
            <v>M</v>
          </cell>
          <cell r="F26931">
            <v>10.94</v>
          </cell>
          <cell r="G26931">
            <v>10.94</v>
          </cell>
        </row>
        <row r="26932">
          <cell r="A26932" t="str">
            <v>CDHU17.20.060</v>
          </cell>
          <cell r="B26932" t="str">
            <v>CDHU</v>
          </cell>
          <cell r="C26932" t="str">
            <v>17.20.060</v>
          </cell>
          <cell r="D26932" t="str">
            <v>Revestimento em granito lavado tipo Fulget uso externo</v>
          </cell>
          <cell r="E26932" t="str">
            <v>M2</v>
          </cell>
          <cell r="F26932">
            <v>215.67</v>
          </cell>
          <cell r="G26932">
            <v>217.19</v>
          </cell>
        </row>
        <row r="26933">
          <cell r="A26933" t="str">
            <v>CDHU17.20.140</v>
          </cell>
          <cell r="B26933" t="str">
            <v>CDHU</v>
          </cell>
          <cell r="C26933" t="str">
            <v>17.20.140</v>
          </cell>
          <cell r="D26933" t="str">
            <v>Revestimento texturizado acrílico com microagregados minerais</v>
          </cell>
          <cell r="E26933" t="str">
            <v>M2</v>
          </cell>
          <cell r="F26933">
            <v>38.35</v>
          </cell>
          <cell r="G26933">
            <v>40.03</v>
          </cell>
        </row>
        <row r="26934">
          <cell r="A26934" t="str">
            <v>CDHU17.40</v>
          </cell>
          <cell r="B26934" t="str">
            <v>CDHU</v>
          </cell>
          <cell r="C26934" t="str">
            <v>17.40</v>
          </cell>
          <cell r="D26934" t="str">
            <v>Reparos e conservações em massa e concreto - GRUPO 17</v>
          </cell>
        </row>
        <row r="26935">
          <cell r="A26935" t="str">
            <v>CDHU17.40.010</v>
          </cell>
          <cell r="B26935" t="str">
            <v>CDHU</v>
          </cell>
          <cell r="C26935" t="str">
            <v>17.40.010</v>
          </cell>
          <cell r="D26935" t="str">
            <v>Reparos em piso de granilite - estucamento e polimento</v>
          </cell>
          <cell r="E26935" t="str">
            <v>M2</v>
          </cell>
          <cell r="F26935">
            <v>56.21</v>
          </cell>
          <cell r="G26935">
            <v>56.21</v>
          </cell>
        </row>
        <row r="26936">
          <cell r="A26936" t="str">
            <v>CDHU17.40.020</v>
          </cell>
          <cell r="B26936" t="str">
            <v>CDHU</v>
          </cell>
          <cell r="C26936" t="str">
            <v>17.40.020</v>
          </cell>
          <cell r="D26936" t="str">
            <v>Reparos em pisos de alta resistência fundidos no local - estucamento e polimento</v>
          </cell>
          <cell r="E26936" t="str">
            <v>M2</v>
          </cell>
          <cell r="F26936">
            <v>49.54</v>
          </cell>
          <cell r="G26936">
            <v>49.54</v>
          </cell>
        </row>
        <row r="26937">
          <cell r="A26937" t="str">
            <v>CDHU17.40.030</v>
          </cell>
          <cell r="B26937" t="str">
            <v>CDHU</v>
          </cell>
          <cell r="C26937" t="str">
            <v>17.40.030</v>
          </cell>
          <cell r="D26937" t="str">
            <v>Reparos em degrau e espelho de granilite - estucamento e polimento</v>
          </cell>
          <cell r="E26937" t="str">
            <v>M</v>
          </cell>
          <cell r="F26937">
            <v>59.5</v>
          </cell>
          <cell r="G26937">
            <v>59.5</v>
          </cell>
        </row>
        <row r="26938">
          <cell r="A26938" t="str">
            <v>CDHU17.40.070</v>
          </cell>
          <cell r="B26938" t="str">
            <v>CDHU</v>
          </cell>
          <cell r="C26938" t="str">
            <v>17.40.070</v>
          </cell>
          <cell r="D26938" t="str">
            <v>Reparos em rodapé de granilite - estucamento e polimento</v>
          </cell>
          <cell r="E26938" t="str">
            <v>M</v>
          </cell>
          <cell r="F26938">
            <v>55.6</v>
          </cell>
          <cell r="G26938">
            <v>55.6</v>
          </cell>
        </row>
        <row r="26939">
          <cell r="A26939" t="str">
            <v>CDHU17.40.110</v>
          </cell>
          <cell r="B26939" t="str">
            <v>CDHU</v>
          </cell>
          <cell r="C26939" t="str">
            <v>17.40.110</v>
          </cell>
          <cell r="D26939" t="str">
            <v>Faixa antiderrapante definitiva para degraus, soleiras, patamares ou pisos</v>
          </cell>
          <cell r="E26939" t="str">
            <v>M</v>
          </cell>
          <cell r="F26939">
            <v>46.98</v>
          </cell>
          <cell r="G26939">
            <v>50.35</v>
          </cell>
        </row>
        <row r="26940">
          <cell r="A26940" t="str">
            <v>CDHU17.40.150</v>
          </cell>
          <cell r="B26940" t="str">
            <v>CDHU</v>
          </cell>
          <cell r="C26940" t="str">
            <v>17.40.150</v>
          </cell>
          <cell r="D26940" t="str">
            <v>Resina acrílica para piso de granilite</v>
          </cell>
          <cell r="E26940" t="str">
            <v>M2</v>
          </cell>
          <cell r="F26940">
            <v>35.51</v>
          </cell>
          <cell r="G26940">
            <v>37.21</v>
          </cell>
        </row>
        <row r="26941">
          <cell r="A26941" t="str">
            <v>CDHU17.40.160</v>
          </cell>
          <cell r="B26941" t="str">
            <v>CDHU</v>
          </cell>
          <cell r="C26941" t="str">
            <v>17.40.160</v>
          </cell>
          <cell r="D26941" t="str">
            <v>Resina epóxi para piso de granilite</v>
          </cell>
          <cell r="E26941" t="str">
            <v>M2</v>
          </cell>
          <cell r="F26941">
            <v>50.12</v>
          </cell>
          <cell r="G26941">
            <v>51.82</v>
          </cell>
        </row>
        <row r="26942">
          <cell r="A26942" t="str">
            <v>CDHU17.40.180</v>
          </cell>
          <cell r="B26942" t="str">
            <v>CDHU</v>
          </cell>
          <cell r="C26942" t="str">
            <v>17.40.180</v>
          </cell>
          <cell r="D26942" t="str">
            <v>Resina acrílica para degrau de granilite</v>
          </cell>
          <cell r="E26942" t="str">
            <v>M</v>
          </cell>
          <cell r="F26942">
            <v>18.66</v>
          </cell>
          <cell r="G26942">
            <v>19.55</v>
          </cell>
        </row>
        <row r="26943">
          <cell r="A26943" t="str">
            <v>CDHU17.40.190</v>
          </cell>
          <cell r="B26943" t="str">
            <v>CDHU</v>
          </cell>
          <cell r="C26943" t="str">
            <v>17.40.190</v>
          </cell>
          <cell r="D26943" t="str">
            <v>Resina epóxi para degrau de granilite</v>
          </cell>
          <cell r="E26943" t="str">
            <v>M</v>
          </cell>
          <cell r="F26943">
            <v>26.45</v>
          </cell>
          <cell r="G26943">
            <v>27.34</v>
          </cell>
        </row>
        <row r="26944">
          <cell r="A26944" t="str">
            <v>CDHU18</v>
          </cell>
          <cell r="B26944" t="str">
            <v>CDHU</v>
          </cell>
          <cell r="C26944" t="str">
            <v>18</v>
          </cell>
          <cell r="D26944" t="str">
            <v>REVESTIMENTO CERAMICO</v>
          </cell>
        </row>
        <row r="26945">
          <cell r="A26945" t="str">
            <v>CDHU18.05</v>
          </cell>
          <cell r="B26945" t="str">
            <v>CDHU</v>
          </cell>
          <cell r="C26945" t="str">
            <v>18.05</v>
          </cell>
          <cell r="D26945" t="str">
            <v>Plaqueta laminada para revestimento</v>
          </cell>
        </row>
        <row r="26946">
          <cell r="A26946" t="str">
            <v>CDHU18.05.020</v>
          </cell>
          <cell r="B26946" t="str">
            <v>CDHU</v>
          </cell>
          <cell r="C26946" t="str">
            <v>18.05.020</v>
          </cell>
          <cell r="D26946" t="str">
            <v>Revestimento em plaqueta laminada, para área interna e externa, sem rejunte</v>
          </cell>
          <cell r="E26946" t="str">
            <v>M2</v>
          </cell>
          <cell r="F26946">
            <v>76.400000000000006</v>
          </cell>
          <cell r="G26946">
            <v>77.37</v>
          </cell>
        </row>
        <row r="26947">
          <cell r="A26947" t="str">
            <v>CDHU18.06</v>
          </cell>
          <cell r="B26947" t="str">
            <v>CDHU</v>
          </cell>
          <cell r="C26947" t="str">
            <v>18.06</v>
          </cell>
          <cell r="D26947" t="str">
            <v>Placa cerâmica esmaltada prensada</v>
          </cell>
        </row>
        <row r="26948">
          <cell r="A26948" t="str">
            <v>CDHU18.06.102</v>
          </cell>
          <cell r="B26948" t="str">
            <v>CDHU</v>
          </cell>
          <cell r="C26948" t="str">
            <v>18.06.102</v>
          </cell>
          <cell r="D26948" t="str">
            <v>Placa cerâmica esmaltada PEI-5 para área interna, grupo de absorção BIIb, resistência química B, assentado com argamassa colante industrializada</v>
          </cell>
          <cell r="E26948" t="str">
            <v>M2</v>
          </cell>
          <cell r="F26948">
            <v>50</v>
          </cell>
          <cell r="G26948">
            <v>51.15</v>
          </cell>
        </row>
        <row r="26949">
          <cell r="A26949" t="str">
            <v>CDHU18.06.103</v>
          </cell>
          <cell r="B26949" t="str">
            <v>CDHU</v>
          </cell>
          <cell r="C26949" t="str">
            <v>18.06.103</v>
          </cell>
          <cell r="D26949" t="str">
            <v>Rodapé em placa cerâmica esmaltada PEI-5 para área interna, grupo de absorção BIIb, resistência química B, assentado com argamassa colante industrializada</v>
          </cell>
          <cell r="E26949" t="str">
            <v>M</v>
          </cell>
          <cell r="F26949">
            <v>6.87</v>
          </cell>
          <cell r="G26949">
            <v>6.96</v>
          </cell>
        </row>
        <row r="26950">
          <cell r="A26950" t="str">
            <v>CDHU18.06.142</v>
          </cell>
          <cell r="B26950" t="str">
            <v>CDHU</v>
          </cell>
          <cell r="C26950" t="str">
            <v>18.06.142</v>
          </cell>
          <cell r="D26950" t="str">
            <v>Placa cerâmica esmaltada antiderrapante PEI-5 para área interna com saída para o exterior, grupo de absorção BIIa, resistência química A, assentado com argamassa colante industrializada</v>
          </cell>
          <cell r="E26950" t="str">
            <v>M2</v>
          </cell>
          <cell r="F26950">
            <v>132.22999999999999</v>
          </cell>
          <cell r="G26950">
            <v>133.38</v>
          </cell>
        </row>
        <row r="26951">
          <cell r="A26951" t="str">
            <v>CDHU18.06.143</v>
          </cell>
          <cell r="B26951" t="str">
            <v>CDHU</v>
          </cell>
          <cell r="C26951" t="str">
            <v>18.06.143</v>
          </cell>
          <cell r="D26951" t="str">
            <v>Rodapé em placa cerâmica esmaltada antiderrapante PEI-5 para área interna com saída para o exterior, grupo de absorção BIIa, resistência química A, assentado com argamassa colante industrializada</v>
          </cell>
          <cell r="E26951" t="str">
            <v>M</v>
          </cell>
          <cell r="F26951">
            <v>20.71</v>
          </cell>
          <cell r="G26951">
            <v>20.8</v>
          </cell>
        </row>
        <row r="26952">
          <cell r="A26952" t="str">
            <v>CDHU18.06.152</v>
          </cell>
          <cell r="B26952" t="str">
            <v>CDHU</v>
          </cell>
          <cell r="C26952" t="str">
            <v>18.06.152</v>
          </cell>
          <cell r="D26952" t="str">
            <v>Placa cerâmica esmaltada PEI-4 para área interna com saída para o exterior, grupo de absorção BIIb, tráfego médio, assentado com argamassa colante industrializada</v>
          </cell>
          <cell r="E26952" t="str">
            <v>M2</v>
          </cell>
          <cell r="F26952">
            <v>57.03</v>
          </cell>
          <cell r="G26952">
            <v>58.18</v>
          </cell>
        </row>
        <row r="26953">
          <cell r="A26953" t="str">
            <v>CDHU18.06.153</v>
          </cell>
          <cell r="B26953" t="str">
            <v>CDHU</v>
          </cell>
          <cell r="C26953" t="str">
            <v>18.06.153</v>
          </cell>
          <cell r="D26953" t="str">
            <v>Rodapé em placa cerâmica esmaltada PEI-4 para área interna com saída para o exterior, grupo de absorção BIIb, tráfego médio, assentado com argamassa colante industrializada</v>
          </cell>
          <cell r="E26953" t="str">
            <v>M</v>
          </cell>
          <cell r="F26953">
            <v>7.85</v>
          </cell>
          <cell r="G26953">
            <v>7.94</v>
          </cell>
        </row>
        <row r="26954">
          <cell r="A26954" t="str">
            <v>CDHU18.06.182</v>
          </cell>
          <cell r="B26954" t="str">
            <v>CDHU</v>
          </cell>
          <cell r="C26954" t="str">
            <v>18.06.182</v>
          </cell>
          <cell r="D26954" t="str">
            <v>Placa cerâmica esmaltada rústica PEI-5 para área interna com saída para o exterior, grupo de absorção BIIb, resistência química B, assentado com argamassa colante industrializada</v>
          </cell>
          <cell r="E26954" t="str">
            <v>M2</v>
          </cell>
          <cell r="F26954">
            <v>51.8</v>
          </cell>
          <cell r="G26954">
            <v>52.95</v>
          </cell>
        </row>
        <row r="26955">
          <cell r="A26955" t="str">
            <v>CDHU18.06.183</v>
          </cell>
          <cell r="B26955" t="str">
            <v>CDHU</v>
          </cell>
          <cell r="C26955" t="str">
            <v>18.06.183</v>
          </cell>
          <cell r="D26955" t="str">
            <v>Rodapé em placa cerâmica esmaltada rústica PEI-5 para área interna com saída para o exterior, grupo de absorção BIIb, resistência química B, assentado com argamassa colante industrializada</v>
          </cell>
          <cell r="E26955" t="str">
            <v>M</v>
          </cell>
          <cell r="F26955">
            <v>6.96</v>
          </cell>
          <cell r="G26955">
            <v>7.05</v>
          </cell>
        </row>
        <row r="26956">
          <cell r="A26956" t="str">
            <v>CDHU18.06.350</v>
          </cell>
          <cell r="B26956" t="str">
            <v>CDHU</v>
          </cell>
          <cell r="C26956" t="str">
            <v>18.06.350</v>
          </cell>
          <cell r="D26956" t="str">
            <v>Assentamento de pisos e revestimentos cerâmicos com argamassa mista</v>
          </cell>
          <cell r="E26956" t="str">
            <v>M2</v>
          </cell>
          <cell r="F26956">
            <v>79.86</v>
          </cell>
          <cell r="G26956">
            <v>84.68</v>
          </cell>
        </row>
        <row r="26957">
          <cell r="A26957" t="str">
            <v>CDHU18.06.400</v>
          </cell>
          <cell r="B26957" t="str">
            <v>CDHU</v>
          </cell>
          <cell r="C26957" t="str">
            <v>18.06.400</v>
          </cell>
          <cell r="D26957" t="str">
            <v>Rejuntamento em placas cerâmicas com cimento branco, juntas acima de 3 até 5 mm</v>
          </cell>
          <cell r="E26957" t="str">
            <v>M2</v>
          </cell>
          <cell r="F26957">
            <v>11.87</v>
          </cell>
          <cell r="G26957">
            <v>12.63</v>
          </cell>
        </row>
        <row r="26958">
          <cell r="A26958" t="str">
            <v>CDHU18.06.410</v>
          </cell>
          <cell r="B26958" t="str">
            <v>CDHU</v>
          </cell>
          <cell r="C26958" t="str">
            <v>18.06.410</v>
          </cell>
          <cell r="D26958" t="str">
            <v>Rejuntamento em placas cerâmicas com argamassa industrializada para rejunte, juntas acima de 3 até 5 mm</v>
          </cell>
          <cell r="E26958" t="str">
            <v>M2</v>
          </cell>
          <cell r="F26958">
            <v>13.67</v>
          </cell>
          <cell r="G26958">
            <v>14.43</v>
          </cell>
        </row>
        <row r="26959">
          <cell r="A26959" t="str">
            <v>CDHU18.06.420</v>
          </cell>
          <cell r="B26959" t="str">
            <v>CDHU</v>
          </cell>
          <cell r="C26959" t="str">
            <v>18.06.420</v>
          </cell>
          <cell r="D26959" t="str">
            <v>Rejuntamento em placas cerâmicas com cimento branco, juntas acima de 5 até 10 mm</v>
          </cell>
          <cell r="E26959" t="str">
            <v>M2</v>
          </cell>
          <cell r="F26959">
            <v>13.05</v>
          </cell>
          <cell r="G26959">
            <v>13.81</v>
          </cell>
        </row>
        <row r="26960">
          <cell r="A26960" t="str">
            <v>CDHU18.06.430</v>
          </cell>
          <cell r="B26960" t="str">
            <v>CDHU</v>
          </cell>
          <cell r="C26960" t="str">
            <v>18.06.430</v>
          </cell>
          <cell r="D26960" t="str">
            <v>Rejuntamento em placas cerâmicas com argamassa industrializada para rejunte, juntas acima de 5 até 10 mm</v>
          </cell>
          <cell r="E26960" t="str">
            <v>M2</v>
          </cell>
          <cell r="F26960">
            <v>18.13</v>
          </cell>
          <cell r="G26960">
            <v>18.89</v>
          </cell>
        </row>
        <row r="26961">
          <cell r="A26961" t="str">
            <v>CDHU18.06.500</v>
          </cell>
          <cell r="B26961" t="str">
            <v>CDHU</v>
          </cell>
          <cell r="C26961" t="str">
            <v>18.06.500</v>
          </cell>
          <cell r="D26961" t="str">
            <v>Rejuntamento de rodapé em placas cerâmicas com cimento branco, altura até 10 cm, juntas acima de 3 até 5 mm</v>
          </cell>
          <cell r="E26961" t="str">
            <v>M</v>
          </cell>
          <cell r="F26961">
            <v>1.31</v>
          </cell>
          <cell r="G26961">
            <v>1.4</v>
          </cell>
        </row>
        <row r="26962">
          <cell r="A26962" t="str">
            <v>CDHU18.06.510</v>
          </cell>
          <cell r="B26962" t="str">
            <v>CDHU</v>
          </cell>
          <cell r="C26962" t="str">
            <v>18.06.510</v>
          </cell>
          <cell r="D26962" t="str">
            <v>Rejuntamento de rodapé em placas cerâmicas com argamassa industrializada para rejunte, altura até 10 cm, juntas acima de 3 até 5 mm</v>
          </cell>
          <cell r="E26962" t="str">
            <v>M</v>
          </cell>
          <cell r="F26962">
            <v>1.49</v>
          </cell>
          <cell r="G26962">
            <v>1.58</v>
          </cell>
        </row>
        <row r="26963">
          <cell r="A26963" t="str">
            <v>CDHU18.06.520</v>
          </cell>
          <cell r="B26963" t="str">
            <v>CDHU</v>
          </cell>
          <cell r="C26963" t="str">
            <v>18.06.520</v>
          </cell>
          <cell r="D26963" t="str">
            <v>Rejuntamento de rodapé em placas cerâmicas com cimento branco, altura até 10 cm, juntas acima de 5 até 10 mm</v>
          </cell>
          <cell r="E26963" t="str">
            <v>M</v>
          </cell>
          <cell r="F26963">
            <v>1.43</v>
          </cell>
          <cell r="G26963">
            <v>1.52</v>
          </cell>
        </row>
        <row r="26964">
          <cell r="A26964" t="str">
            <v>CDHU18.06.530</v>
          </cell>
          <cell r="B26964" t="str">
            <v>CDHU</v>
          </cell>
          <cell r="C26964" t="str">
            <v>18.06.530</v>
          </cell>
          <cell r="D26964" t="str">
            <v>Rejuntamento de rodapé em placas cerâmicas com argamassa industrializada para rejunte, altura até 10 cm, juntas acima de 5 até 10 mm</v>
          </cell>
          <cell r="E26964" t="str">
            <v>M</v>
          </cell>
          <cell r="F26964">
            <v>1.93</v>
          </cell>
          <cell r="G26964">
            <v>2.02</v>
          </cell>
        </row>
        <row r="26965">
          <cell r="A26965" t="str">
            <v>CDHU18.07</v>
          </cell>
          <cell r="B26965" t="str">
            <v>CDHU</v>
          </cell>
          <cell r="C26965" t="str">
            <v>18.07</v>
          </cell>
          <cell r="D26965" t="str">
            <v>Placa ceramica nao esmaltada extrudada</v>
          </cell>
        </row>
        <row r="26966">
          <cell r="A26966" t="str">
            <v>CDHU18.07.020</v>
          </cell>
          <cell r="B26966" t="str">
            <v>CDHU</v>
          </cell>
          <cell r="C26966" t="str">
            <v>18.07.020</v>
          </cell>
          <cell r="D26966" t="str">
            <v>Placa cerâmica não esmaltada extrudada de alta resistência química e mecânica, espessura de 9 mm, uso industrial, assentado com argamassa química bicomponente</v>
          </cell>
          <cell r="E26966" t="str">
            <v>M2</v>
          </cell>
          <cell r="F26966">
            <v>182.91</v>
          </cell>
          <cell r="G26966">
            <v>184.06</v>
          </cell>
        </row>
        <row r="26967">
          <cell r="A26967" t="str">
            <v>CDHU18.07.021</v>
          </cell>
          <cell r="B26967" t="str">
            <v>CDHU</v>
          </cell>
          <cell r="C26967" t="str">
            <v>18.07.021</v>
          </cell>
          <cell r="D26967" t="str">
            <v>Placa cerâmica não esmaltada extrudada de alta resistência química e mecânica, espessura de 9 mm, uso industrial, assentado com argamassa colante industrial</v>
          </cell>
          <cell r="E26967" t="str">
            <v>M2</v>
          </cell>
          <cell r="F26967">
            <v>206.15</v>
          </cell>
          <cell r="G26967">
            <v>207.3</v>
          </cell>
        </row>
        <row r="26968">
          <cell r="A26968" t="str">
            <v>CDHU18.07.040</v>
          </cell>
          <cell r="B26968" t="str">
            <v>CDHU</v>
          </cell>
          <cell r="C26968" t="str">
            <v>18.07.040</v>
          </cell>
          <cell r="D26968" t="str">
            <v>Placa cerâmica não esmaltada extrudada de alta resistência química e mecânica, espessura de 14 mm, uso industrial, assentado com argamassa química bicomponente</v>
          </cell>
          <cell r="E26968" t="str">
            <v>M2</v>
          </cell>
          <cell r="F26968">
            <v>201.96</v>
          </cell>
          <cell r="G26968">
            <v>203.11</v>
          </cell>
        </row>
        <row r="26969">
          <cell r="A26969" t="str">
            <v>CDHU18.07.080</v>
          </cell>
          <cell r="B26969" t="str">
            <v>CDHU</v>
          </cell>
          <cell r="C26969" t="str">
            <v>18.07.080</v>
          </cell>
          <cell r="D26969" t="str">
            <v>Rodapé em placa cerâmica não esmaltada extrudada de alta resistência química e mecânica, altura de 10 cm, uso industrial, assentado com argamassa química bicomponente</v>
          </cell>
          <cell r="E26969" t="str">
            <v>M</v>
          </cell>
          <cell r="F26969">
            <v>49.15</v>
          </cell>
          <cell r="G26969">
            <v>49.27</v>
          </cell>
        </row>
        <row r="26970">
          <cell r="A26970" t="str">
            <v>CDHU18.07.160</v>
          </cell>
          <cell r="B26970" t="str">
            <v>CDHU</v>
          </cell>
          <cell r="C26970" t="str">
            <v>18.07.160</v>
          </cell>
          <cell r="D26970" t="str">
            <v>Placa cerâmica não esmaltada extrudada para área com altas temperaturas, de alta resistência química e mecânica, espessura mínima de 13 mm, uso industrial e cozinhas profissionais, assentado com argamassa industrializada</v>
          </cell>
          <cell r="E26970" t="str">
            <v>M2</v>
          </cell>
          <cell r="F26970">
            <v>352.73</v>
          </cell>
          <cell r="G26970">
            <v>353.88</v>
          </cell>
        </row>
        <row r="26971">
          <cell r="A26971" t="str">
            <v>CDHU18.07.170</v>
          </cell>
          <cell r="B26971" t="str">
            <v>CDHU</v>
          </cell>
          <cell r="C26971" t="str">
            <v>18.07.170</v>
          </cell>
          <cell r="D26971" t="str">
            <v>Rodapé em placa cerâmica não esmaltada extrudada para área com altas temperaturas, de alta resistência química e mecânica, altura de 10cm, uso industrial e cozinhas profissionais, assentado com argamassa industrializada</v>
          </cell>
          <cell r="E26971" t="str">
            <v>M</v>
          </cell>
          <cell r="F26971">
            <v>68.319999999999993</v>
          </cell>
          <cell r="G26971">
            <v>68.44</v>
          </cell>
        </row>
        <row r="26972">
          <cell r="A26972" t="str">
            <v>CDHU18.07.200</v>
          </cell>
          <cell r="B26972" t="str">
            <v>CDHU</v>
          </cell>
          <cell r="C26972" t="str">
            <v>18.07.200</v>
          </cell>
          <cell r="D26972" t="str">
            <v>Rejuntamento em placa cerâmica extrudada antiácida de 9 mm, com argamassa industrializada bicomponente à base de resina furânica, juntas acima de 3 até 6 mm</v>
          </cell>
          <cell r="E26972" t="str">
            <v>M2</v>
          </cell>
          <cell r="F26972">
            <v>55.71</v>
          </cell>
          <cell r="G26972">
            <v>56.47</v>
          </cell>
        </row>
        <row r="26973">
          <cell r="A26973" t="str">
            <v>CDHU18.07.210</v>
          </cell>
          <cell r="B26973" t="str">
            <v>CDHU</v>
          </cell>
          <cell r="C26973" t="str">
            <v>18.07.210</v>
          </cell>
          <cell r="D26973" t="str">
            <v>Rejuntamento de placa cerâmica extrudada de 9 mm, com argamassa sintética industrializada tricomponente à base de resina epóxi, juntas acima de 3 até 6 mm</v>
          </cell>
          <cell r="E26973" t="str">
            <v>M2</v>
          </cell>
          <cell r="F26973">
            <v>52.25</v>
          </cell>
          <cell r="G26973">
            <v>53.01</v>
          </cell>
        </row>
        <row r="26974">
          <cell r="A26974" t="str">
            <v>CDHU18.07.220</v>
          </cell>
          <cell r="B26974" t="str">
            <v>CDHU</v>
          </cell>
          <cell r="C26974" t="str">
            <v>18.07.220</v>
          </cell>
          <cell r="D26974" t="str">
            <v>Rejuntamento em placa cerâmica extrudada antiácida, espessura de 14 mm, com argamassa industrializada bicomponente, à base de resina furânica, juntas acima de 3 até 6 mm</v>
          </cell>
          <cell r="E26974" t="str">
            <v>M2</v>
          </cell>
          <cell r="F26974">
            <v>85.73</v>
          </cell>
          <cell r="G26974">
            <v>86.49</v>
          </cell>
        </row>
        <row r="26975">
          <cell r="A26975" t="str">
            <v>CDHU18.07.230</v>
          </cell>
          <cell r="B26975" t="str">
            <v>CDHU</v>
          </cell>
          <cell r="C26975" t="str">
            <v>18.07.230</v>
          </cell>
          <cell r="D26975" t="str">
            <v>Rejuntamento em placa cerâmica extrudada antiácida de 14 mm, com argamassa sintética industrializada tricomponente, à base de resina epóxi, juntas de 3 até 6 mm</v>
          </cell>
          <cell r="E26975" t="str">
            <v>M2</v>
          </cell>
          <cell r="F26975">
            <v>79.95</v>
          </cell>
          <cell r="G26975">
            <v>80.709999999999994</v>
          </cell>
        </row>
        <row r="26976">
          <cell r="A26976" t="str">
            <v>CDHU18.07.250</v>
          </cell>
          <cell r="B26976" t="str">
            <v>CDHU</v>
          </cell>
          <cell r="C26976" t="str">
            <v>18.07.250</v>
          </cell>
          <cell r="D26976" t="str">
            <v>Rejuntamento em placa cerâmica extrudada antiácida, com argamassa industrializada anticorrosiva bicomponente à base de bauxita, para área de altas temperaturas, juntas acima de 3 até 6 mm</v>
          </cell>
          <cell r="E26976" t="str">
            <v>M2</v>
          </cell>
          <cell r="F26976">
            <v>79.45</v>
          </cell>
          <cell r="G26976">
            <v>80.209999999999994</v>
          </cell>
        </row>
        <row r="26977">
          <cell r="A26977" t="str">
            <v>CDHU18.07.300</v>
          </cell>
          <cell r="B26977" t="str">
            <v>CDHU</v>
          </cell>
          <cell r="C26977" t="str">
            <v>18.07.300</v>
          </cell>
          <cell r="D26977" t="str">
            <v>Rejuntamento de rodapé em placa cerâmica extrudada antiácida de 9 mm, com argamassa industrializada bicomponente à base de resina furânica, juntas acima de 3 até 6 mm</v>
          </cell>
          <cell r="E26977" t="str">
            <v>M</v>
          </cell>
          <cell r="F26977">
            <v>5.56</v>
          </cell>
          <cell r="G26977">
            <v>5.64</v>
          </cell>
        </row>
        <row r="26978">
          <cell r="A26978" t="str">
            <v>CDHU18.07.310</v>
          </cell>
          <cell r="B26978" t="str">
            <v>CDHU</v>
          </cell>
          <cell r="C26978" t="str">
            <v>18.07.310</v>
          </cell>
          <cell r="D26978" t="str">
            <v>Rejuntamento de rodapé em placa cerâmica extrudada antiácida de 9 mm, com argamassa sintética  industrializada tricomponente à base de resina epóxi, juntas acima de 3 até 6 mm</v>
          </cell>
          <cell r="E26978" t="str">
            <v>M</v>
          </cell>
          <cell r="F26978">
            <v>5.22</v>
          </cell>
          <cell r="G26978">
            <v>5.3</v>
          </cell>
        </row>
        <row r="26979">
          <cell r="A26979" t="str">
            <v>CDHU18.08</v>
          </cell>
          <cell r="B26979" t="str">
            <v>CDHU</v>
          </cell>
          <cell r="C26979" t="str">
            <v>18.08</v>
          </cell>
          <cell r="D26979" t="str">
            <v>Revestimento em porcelanato</v>
          </cell>
        </row>
        <row r="26980">
          <cell r="A26980" t="str">
            <v>CDHU18.08.032</v>
          </cell>
          <cell r="B26980" t="str">
            <v>CDHU</v>
          </cell>
          <cell r="C26980" t="str">
            <v>18.08.032</v>
          </cell>
          <cell r="D26980" t="str">
            <v>Revestimento em porcelanato esmaltado antiderrapante para área externa e ambiente com alto tráfego, grupo de absorção BIa, assentado com argamassa colante industrializada, rejuntado</v>
          </cell>
          <cell r="E26980" t="str">
            <v>M2</v>
          </cell>
          <cell r="F26980">
            <v>144.66</v>
          </cell>
          <cell r="G26980">
            <v>147.69999999999999</v>
          </cell>
        </row>
        <row r="26981">
          <cell r="A26981" t="str">
            <v>CDHU18.08.042</v>
          </cell>
          <cell r="B26981" t="str">
            <v>CDHU</v>
          </cell>
          <cell r="C26981" t="str">
            <v>18.08.042</v>
          </cell>
          <cell r="D26981" t="str">
            <v>Rodapé em porcelanato esmaltado antiderrapante para área externa e ambiente com alto tráfego, grupo de absorção BIa, assentado com argamassa colante industrializada, rejuntado</v>
          </cell>
          <cell r="E26981" t="str">
            <v>M</v>
          </cell>
          <cell r="F26981">
            <v>30.07</v>
          </cell>
          <cell r="G26981">
            <v>30.91</v>
          </cell>
        </row>
        <row r="26982">
          <cell r="A26982" t="str">
            <v>CDHU18.08.062</v>
          </cell>
          <cell r="B26982" t="str">
            <v>CDHU</v>
          </cell>
          <cell r="C26982" t="str">
            <v>18.08.062</v>
          </cell>
          <cell r="D26982" t="str">
            <v>Revestimento em porcelanato esmaltado polido para área interna e ambiente com tráfego médio, grupo de absorção BIa, assentado com argamassa colante industrializada, rejuntado</v>
          </cell>
          <cell r="E26982" t="str">
            <v>M2</v>
          </cell>
          <cell r="F26982">
            <v>185.95</v>
          </cell>
          <cell r="G26982">
            <v>188.99</v>
          </cell>
        </row>
        <row r="26983">
          <cell r="A26983" t="str">
            <v>CDHU18.08.072</v>
          </cell>
          <cell r="B26983" t="str">
            <v>CDHU</v>
          </cell>
          <cell r="C26983" t="str">
            <v>18.08.072</v>
          </cell>
          <cell r="D26983" t="str">
            <v>Rodapé em porcelanato esmaltado polido para área interna e ambiente com tráfego médio, grupo de absorção BIa, assentado com argamassa colante industrializada, rejuntado</v>
          </cell>
          <cell r="E26983" t="str">
            <v>M</v>
          </cell>
          <cell r="F26983">
            <v>37.25</v>
          </cell>
          <cell r="G26983">
            <v>38.090000000000003</v>
          </cell>
        </row>
        <row r="26984">
          <cell r="A26984" t="str">
            <v>CDHU18.08.090</v>
          </cell>
          <cell r="B26984" t="str">
            <v>CDHU</v>
          </cell>
          <cell r="C26984" t="str">
            <v>18.08.090</v>
          </cell>
          <cell r="D26984" t="str">
            <v>Revestimento em porcelanato esmaltado acetinado para área interna e ambiente com acesso ao exterior, grupo de absorção BIa, resistência química B, assentado com argamassa colante industrializada, rejuntado</v>
          </cell>
          <cell r="E26984" t="str">
            <v>M2</v>
          </cell>
          <cell r="F26984">
            <v>148.05000000000001</v>
          </cell>
          <cell r="G26984">
            <v>151.09</v>
          </cell>
        </row>
        <row r="26985">
          <cell r="A26985" t="str">
            <v>CDHU18.08.100</v>
          </cell>
          <cell r="B26985" t="str">
            <v>CDHU</v>
          </cell>
          <cell r="C26985" t="str">
            <v>18.08.100</v>
          </cell>
          <cell r="D26985" t="str">
            <v>Rodapé em porcelanato esmaltado acetinado para área interna e ambiente com acesso ao exterior, grupo de absorção BIa, resistência química B, assentado com argamassa colante industrializada, rejuntado</v>
          </cell>
          <cell r="E26985" t="str">
            <v>M</v>
          </cell>
          <cell r="F26985">
            <v>30.66</v>
          </cell>
          <cell r="G26985">
            <v>31.5</v>
          </cell>
        </row>
        <row r="26986">
          <cell r="A26986" t="str">
            <v>CDHU18.08.110</v>
          </cell>
          <cell r="B26986" t="str">
            <v>CDHU</v>
          </cell>
          <cell r="C26986" t="str">
            <v>18.08.110</v>
          </cell>
          <cell r="D26986" t="str">
            <v>Revestimento em porcelanato técnico antiderrapante para área externa, grupo de absorção BIa, assentado com argamassa colante industrializada, rejuntado</v>
          </cell>
          <cell r="E26986" t="str">
            <v>M2</v>
          </cell>
          <cell r="F26986">
            <v>193.04</v>
          </cell>
          <cell r="G26986">
            <v>196.08</v>
          </cell>
        </row>
        <row r="26987">
          <cell r="A26987" t="str">
            <v>CDHU18.08.120</v>
          </cell>
          <cell r="B26987" t="str">
            <v>CDHU</v>
          </cell>
          <cell r="C26987" t="str">
            <v>18.08.120</v>
          </cell>
          <cell r="D26987" t="str">
            <v>Rodapé em porcelanato técnico antiderrapante para área interna, grupo de absorção BIa, assentado com argamassa colante industrializada, rejuntado</v>
          </cell>
          <cell r="E26987" t="str">
            <v>M</v>
          </cell>
          <cell r="F26987">
            <v>38.75</v>
          </cell>
          <cell r="G26987">
            <v>39.590000000000003</v>
          </cell>
        </row>
        <row r="26988">
          <cell r="A26988" t="str">
            <v>CDHU18.08.152</v>
          </cell>
          <cell r="B26988" t="str">
            <v>CDHU</v>
          </cell>
          <cell r="C26988" t="str">
            <v>18.08.152</v>
          </cell>
          <cell r="D26988" t="str">
            <v>Revestimento em porcelanato técnico natural para área interna e ambiente com acesso ao exterior, grupo de absorção BIa, assentado com argamassa colante industrializada, rejuntado</v>
          </cell>
          <cell r="E26988" t="str">
            <v>M2</v>
          </cell>
          <cell r="F26988">
            <v>194.99</v>
          </cell>
          <cell r="G26988">
            <v>198.03</v>
          </cell>
        </row>
        <row r="26989">
          <cell r="A26989" t="str">
            <v>CDHU18.08.162</v>
          </cell>
          <cell r="B26989" t="str">
            <v>CDHU</v>
          </cell>
          <cell r="C26989" t="str">
            <v>18.08.162</v>
          </cell>
          <cell r="D26989" t="str">
            <v>Rodapé em porcelanato técnico natural, para área interna e ambiente com acesso ao exterior, grupo de absorção BIa, assentado com argamassa colante industrializada, rejuntado</v>
          </cell>
          <cell r="E26989" t="str">
            <v>M</v>
          </cell>
          <cell r="F26989">
            <v>39.090000000000003</v>
          </cell>
          <cell r="G26989">
            <v>39.93</v>
          </cell>
        </row>
        <row r="26990">
          <cell r="A26990" t="str">
            <v>CDHU18.08.170</v>
          </cell>
          <cell r="B26990" t="str">
            <v>CDHU</v>
          </cell>
          <cell r="C26990" t="str">
            <v>18.08.170</v>
          </cell>
          <cell r="D26990" t="str">
            <v>Revestimento em porcelanato técnico polido para área interna e ambiente de médio tráfego, grupo de absorção BIa, coeficiente de atrito I, assentado com argamassa colante industrializada, rejuntado</v>
          </cell>
          <cell r="E26990" t="str">
            <v>M2</v>
          </cell>
          <cell r="F26990">
            <v>246.63</v>
          </cell>
          <cell r="G26990">
            <v>249.67</v>
          </cell>
        </row>
        <row r="26991">
          <cell r="A26991" t="str">
            <v>CDHU18.08.180</v>
          </cell>
          <cell r="B26991" t="str">
            <v>CDHU</v>
          </cell>
          <cell r="C26991" t="str">
            <v>18.08.180</v>
          </cell>
          <cell r="D26991" t="str">
            <v>Rodapé em porcelanato técnico polido para área interna e ambiente de médio tráfego, grupo de absorção BIa, assentado com argamassa colante industrializada, rejuntado</v>
          </cell>
          <cell r="E26991" t="str">
            <v>M</v>
          </cell>
          <cell r="F26991">
            <v>48.08</v>
          </cell>
          <cell r="G26991">
            <v>48.92</v>
          </cell>
        </row>
        <row r="26992">
          <cell r="A26992" t="str">
            <v>CDHU18.11</v>
          </cell>
          <cell r="B26992" t="str">
            <v>CDHU</v>
          </cell>
          <cell r="C26992" t="str">
            <v>18.11</v>
          </cell>
          <cell r="D26992" t="str">
            <v>Revestimento em placa ceramica esmaltada</v>
          </cell>
        </row>
        <row r="26993">
          <cell r="A26993" t="str">
            <v>CDHU18.11.012</v>
          </cell>
          <cell r="B26993" t="str">
            <v>CDHU</v>
          </cell>
          <cell r="C26993" t="str">
            <v>18.11.012</v>
          </cell>
          <cell r="D26993" t="str">
            <v>Revestimento em placa cerâmica esmaltada de 7,5x7,5 cm, assentado e rejuntado com argamassa industrializada</v>
          </cell>
          <cell r="E26993" t="str">
            <v>M2</v>
          </cell>
          <cell r="F26993">
            <v>162.55000000000001</v>
          </cell>
          <cell r="G26993">
            <v>164.26</v>
          </cell>
        </row>
        <row r="26994">
          <cell r="A26994" t="str">
            <v>CDHU18.11.022</v>
          </cell>
          <cell r="B26994" t="str">
            <v>CDHU</v>
          </cell>
          <cell r="C26994" t="str">
            <v>18.11.022</v>
          </cell>
          <cell r="D26994" t="str">
            <v>Revestimento em placa cerâmica esmaltada de 10x10 cm, assentado e rejuntado com argamassa industrializada</v>
          </cell>
          <cell r="E26994" t="str">
            <v>M2</v>
          </cell>
          <cell r="F26994">
            <v>138.68</v>
          </cell>
          <cell r="G26994">
            <v>140.38999999999999</v>
          </cell>
        </row>
        <row r="26995">
          <cell r="A26995" t="str">
            <v>CDHU18.11.032</v>
          </cell>
          <cell r="B26995" t="str">
            <v>CDHU</v>
          </cell>
          <cell r="C26995" t="str">
            <v>18.11.032</v>
          </cell>
          <cell r="D26995" t="str">
            <v>Revestimento em placa cerâmica esmaltada de 15x15 cm, tipo monocolor, assentado e rejuntado com argamassa industrializada</v>
          </cell>
          <cell r="E26995" t="str">
            <v>M2</v>
          </cell>
          <cell r="F26995">
            <v>99.65</v>
          </cell>
          <cell r="G26995">
            <v>101.36</v>
          </cell>
        </row>
        <row r="26996">
          <cell r="A26996" t="str">
            <v>CDHU18.11.042</v>
          </cell>
          <cell r="B26996" t="str">
            <v>CDHU</v>
          </cell>
          <cell r="C26996" t="str">
            <v>18.11.042</v>
          </cell>
          <cell r="D26996" t="str">
            <v>Revestimento em placa cerâmica esmaltada de 20x20 cm, tipo monocolor, assentado e rejuntado com argamassa industrializada</v>
          </cell>
          <cell r="E26996" t="str">
            <v>M2</v>
          </cell>
          <cell r="F26996">
            <v>113.75</v>
          </cell>
          <cell r="G26996">
            <v>115.46</v>
          </cell>
        </row>
        <row r="26997">
          <cell r="A26997" t="str">
            <v>CDHU18.11.052</v>
          </cell>
          <cell r="B26997" t="str">
            <v>CDHU</v>
          </cell>
          <cell r="C26997" t="str">
            <v>18.11.052</v>
          </cell>
          <cell r="D26997" t="str">
            <v>Revestimento em placa cerâmica esmaltada, tipo monoporosa, assentado e rejuntado com argamassa industrializada</v>
          </cell>
          <cell r="E26997" t="str">
            <v>M2</v>
          </cell>
          <cell r="F26997">
            <v>111.21</v>
          </cell>
          <cell r="G26997">
            <v>112.92</v>
          </cell>
        </row>
        <row r="26998">
          <cell r="A26998" t="str">
            <v>CDHU18.12</v>
          </cell>
          <cell r="B26998" t="str">
            <v>CDHU</v>
          </cell>
          <cell r="C26998" t="str">
            <v>18.12</v>
          </cell>
          <cell r="D26998" t="str">
            <v>Revestimento em pastilha e mosaico</v>
          </cell>
        </row>
        <row r="26999">
          <cell r="A26999" t="str">
            <v>CDHU18.12.020</v>
          </cell>
          <cell r="B26999" t="str">
            <v>CDHU</v>
          </cell>
          <cell r="C26999" t="str">
            <v>18.12.020</v>
          </cell>
          <cell r="D26999" t="str">
            <v>Revestimento em pastilha de porcelana natural ou esmaltada de 5x5 cm, assentado e rejuntado com argamassa colante industrializada</v>
          </cell>
          <cell r="E26999" t="str">
            <v>M2</v>
          </cell>
          <cell r="F26999">
            <v>210.28</v>
          </cell>
          <cell r="G26999">
            <v>212.46</v>
          </cell>
        </row>
        <row r="27000">
          <cell r="A27000" t="str">
            <v>CDHU18.12.120</v>
          </cell>
          <cell r="B27000" t="str">
            <v>CDHU</v>
          </cell>
          <cell r="C27000" t="str">
            <v>18.12.120</v>
          </cell>
          <cell r="D27000" t="str">
            <v>Revestimento em pastilha de porcelana natural ou esmaltada de 2,5x2,5 cm, assentado e rejuntado com argamassa colante industrializada</v>
          </cell>
          <cell r="E27000" t="str">
            <v>M2</v>
          </cell>
          <cell r="F27000">
            <v>211.16</v>
          </cell>
          <cell r="G27000">
            <v>213.34</v>
          </cell>
        </row>
        <row r="27001">
          <cell r="A27001" t="str">
            <v>CDHU18.12.140</v>
          </cell>
          <cell r="B27001" t="str">
            <v>CDHU</v>
          </cell>
          <cell r="C27001" t="str">
            <v>18.12.140</v>
          </cell>
          <cell r="D27001" t="str">
            <v>Revestimento em pastilha de porcelana natural ou esmaltada de 2,5x5 cm, assentado e rejuntado com argamassa colante industrializada</v>
          </cell>
          <cell r="E27001" t="str">
            <v>M2</v>
          </cell>
          <cell r="F27001">
            <v>292.14999999999998</v>
          </cell>
          <cell r="G27001">
            <v>294.33</v>
          </cell>
        </row>
        <row r="27002">
          <cell r="A27002" t="str">
            <v>CDHU18.13</v>
          </cell>
          <cell r="B27002" t="str">
            <v>CDHU</v>
          </cell>
          <cell r="C27002" t="str">
            <v>18.13</v>
          </cell>
          <cell r="D27002" t="str">
            <v>Revestimento ceramico nao esmaltado extrudado</v>
          </cell>
        </row>
        <row r="27003">
          <cell r="A27003" t="str">
            <v>CDHU18.13.010</v>
          </cell>
          <cell r="B27003" t="str">
            <v>CDHU</v>
          </cell>
          <cell r="C27003" t="str">
            <v>18.13.010</v>
          </cell>
          <cell r="D27003" t="str">
            <v>Revestimento em placa cerâmica não esmaltada extrudada, de alta resistência química e mecânica, espessura de 9 mm, assentado com argamassa colante industrializada</v>
          </cell>
          <cell r="E27003" t="str">
            <v>M2</v>
          </cell>
          <cell r="F27003">
            <v>158.31</v>
          </cell>
          <cell r="G27003">
            <v>159.69999999999999</v>
          </cell>
        </row>
        <row r="27004">
          <cell r="A27004" t="str">
            <v>CDHU18.13.020</v>
          </cell>
          <cell r="B27004" t="str">
            <v>CDHU</v>
          </cell>
          <cell r="C27004" t="str">
            <v>18.13.020</v>
          </cell>
          <cell r="D27004" t="str">
            <v>Revestimento em placa cerâmica extrudada de alta resistência química e mecânica, espessura entre 9 e 10 mm, assentado com argamassa industrializada de alta aderência</v>
          </cell>
          <cell r="E27004" t="str">
            <v>M2</v>
          </cell>
          <cell r="F27004">
            <v>167.37</v>
          </cell>
          <cell r="G27004">
            <v>168.76</v>
          </cell>
        </row>
        <row r="27005">
          <cell r="A27005" t="str">
            <v>CDHU18.13.202</v>
          </cell>
          <cell r="B27005" t="str">
            <v>CDHU</v>
          </cell>
          <cell r="C27005" t="str">
            <v>18.13.202</v>
          </cell>
          <cell r="D27005" t="str">
            <v>Rejuntamento em placa cerâmica extrudada, espessura entre 9 e 10 mm, com argamassa industrial anticorrosiva à base de resina epóxi, juntas de 6 a 10 mm</v>
          </cell>
          <cell r="E27005" t="str">
            <v>M2</v>
          </cell>
          <cell r="F27005">
            <v>71.290000000000006</v>
          </cell>
          <cell r="G27005">
            <v>72.05</v>
          </cell>
        </row>
        <row r="27006">
          <cell r="A27006" t="str">
            <v>CDHU19</v>
          </cell>
          <cell r="B27006" t="str">
            <v>CDHU</v>
          </cell>
          <cell r="C27006" t="str">
            <v>19</v>
          </cell>
          <cell r="D27006" t="str">
            <v>REVESTIMENTO EM PEDRA</v>
          </cell>
        </row>
        <row r="27007">
          <cell r="A27007" t="str">
            <v>CDHU19.01</v>
          </cell>
          <cell r="B27007" t="str">
            <v>CDHU</v>
          </cell>
          <cell r="C27007" t="str">
            <v>19.01</v>
          </cell>
          <cell r="D27007" t="str">
            <v>Granito</v>
          </cell>
        </row>
        <row r="27008">
          <cell r="A27008" t="str">
            <v>CDHU19.01.022</v>
          </cell>
          <cell r="B27008" t="str">
            <v>CDHU</v>
          </cell>
          <cell r="C27008" t="str">
            <v>19.01.022</v>
          </cell>
          <cell r="D27008" t="str">
            <v>Revestimento em granito, espessura de 2 cm, acabamento polido</v>
          </cell>
          <cell r="E27008" t="str">
            <v>M2</v>
          </cell>
          <cell r="F27008">
            <v>509.02</v>
          </cell>
          <cell r="G27008">
            <v>512.38</v>
          </cell>
        </row>
        <row r="27009">
          <cell r="A27009" t="str">
            <v>CDHU19.01.062</v>
          </cell>
          <cell r="B27009" t="str">
            <v>CDHU</v>
          </cell>
          <cell r="C27009" t="str">
            <v>19.01.062</v>
          </cell>
          <cell r="D27009" t="str">
            <v>Peitoril e/ou soleira em granito, espessura de 2 cm e largura até 20 cm, acabamento polido</v>
          </cell>
          <cell r="E27009" t="str">
            <v>M</v>
          </cell>
          <cell r="F27009">
            <v>175.08</v>
          </cell>
          <cell r="G27009">
            <v>176.08</v>
          </cell>
        </row>
        <row r="27010">
          <cell r="A27010" t="str">
            <v>CDHU19.01.064</v>
          </cell>
          <cell r="B27010" t="str">
            <v>CDHU</v>
          </cell>
          <cell r="C27010" t="str">
            <v>19.01.064</v>
          </cell>
          <cell r="D27010" t="str">
            <v>Peitoril e/ou soleira em granito, espessura de 2 cm e largura de 21 cm até 30 cm, acabamento polido</v>
          </cell>
          <cell r="E27010" t="str">
            <v>M</v>
          </cell>
          <cell r="F27010">
            <v>212.64</v>
          </cell>
          <cell r="G27010">
            <v>214.15</v>
          </cell>
        </row>
        <row r="27011">
          <cell r="A27011" t="str">
            <v>CDHU19.01.122</v>
          </cell>
          <cell r="B27011" t="str">
            <v>CDHU</v>
          </cell>
          <cell r="C27011" t="str">
            <v>19.01.122</v>
          </cell>
          <cell r="D27011" t="str">
            <v>Degrau e espelho de granito, espessura de 2 cm, acabamento polido</v>
          </cell>
          <cell r="E27011" t="str">
            <v>M</v>
          </cell>
          <cell r="F27011">
            <v>430.03</v>
          </cell>
          <cell r="G27011">
            <v>432.56</v>
          </cell>
        </row>
        <row r="27012">
          <cell r="A27012" t="str">
            <v>CDHU19.01.322</v>
          </cell>
          <cell r="B27012" t="str">
            <v>CDHU</v>
          </cell>
          <cell r="C27012" t="str">
            <v>19.01.322</v>
          </cell>
          <cell r="D27012" t="str">
            <v>Rodapé em granito, espessura de 2 cm e altura de 7 cm, acabamento polido</v>
          </cell>
          <cell r="E27012" t="str">
            <v>M</v>
          </cell>
          <cell r="F27012">
            <v>84.53</v>
          </cell>
          <cell r="G27012">
            <v>85.04</v>
          </cell>
        </row>
        <row r="27013">
          <cell r="A27013" t="str">
            <v>CDHU19.01.324</v>
          </cell>
          <cell r="B27013" t="str">
            <v>CDHU</v>
          </cell>
          <cell r="C27013" t="str">
            <v>19.01.324</v>
          </cell>
          <cell r="D27013" t="str">
            <v>Rodapé em granito, espessura de 2 cm e altura de 7,1 cm até 10 cm, acabamento polido</v>
          </cell>
          <cell r="E27013" t="str">
            <v>M</v>
          </cell>
          <cell r="F27013">
            <v>97.92</v>
          </cell>
          <cell r="G27013">
            <v>98.43</v>
          </cell>
        </row>
        <row r="27014">
          <cell r="A27014" t="str">
            <v>CDHU19.02</v>
          </cell>
          <cell r="B27014" t="str">
            <v>CDHU</v>
          </cell>
          <cell r="C27014" t="str">
            <v>19.02</v>
          </cell>
          <cell r="D27014" t="str">
            <v>Marmore</v>
          </cell>
        </row>
        <row r="27015">
          <cell r="A27015" t="str">
            <v>CDHU19.02.020</v>
          </cell>
          <cell r="B27015" t="str">
            <v>CDHU</v>
          </cell>
          <cell r="C27015" t="str">
            <v>19.02.020</v>
          </cell>
          <cell r="D27015" t="str">
            <v>Revestimento em mármore branco, espessura de 2 cm, assente com massa</v>
          </cell>
          <cell r="E27015" t="str">
            <v>M2</v>
          </cell>
          <cell r="F27015">
            <v>935.96</v>
          </cell>
          <cell r="G27015">
            <v>939.32</v>
          </cell>
        </row>
        <row r="27016">
          <cell r="A27016" t="str">
            <v>CDHU19.02.040</v>
          </cell>
          <cell r="B27016" t="str">
            <v>CDHU</v>
          </cell>
          <cell r="C27016" t="str">
            <v>19.02.040</v>
          </cell>
          <cell r="D27016" t="str">
            <v>Revestimento em mármore travertino nacional, espessura de 2 cm, assente com massa</v>
          </cell>
          <cell r="E27016" t="str">
            <v>M2</v>
          </cell>
          <cell r="F27016">
            <v>1024.9000000000001</v>
          </cell>
          <cell r="G27016">
            <v>1028.26</v>
          </cell>
        </row>
        <row r="27017">
          <cell r="A27017" t="str">
            <v>CDHU19.02.060</v>
          </cell>
          <cell r="B27017" t="str">
            <v>CDHU</v>
          </cell>
          <cell r="C27017" t="str">
            <v>19.02.060</v>
          </cell>
          <cell r="D27017" t="str">
            <v>Revestimento em mármore branco, espessura de 3 cm, assente com massa</v>
          </cell>
          <cell r="E27017" t="str">
            <v>M2</v>
          </cell>
          <cell r="F27017">
            <v>1004.43</v>
          </cell>
          <cell r="G27017">
            <v>1007.79</v>
          </cell>
        </row>
        <row r="27018">
          <cell r="A27018" t="str">
            <v>CDHU19.02.080</v>
          </cell>
          <cell r="B27018" t="str">
            <v>CDHU</v>
          </cell>
          <cell r="C27018" t="str">
            <v>19.02.080</v>
          </cell>
          <cell r="D27018" t="str">
            <v>Revestimento em mármore travertino nacional, espessura de 3 cm, assente com massa</v>
          </cell>
          <cell r="E27018" t="str">
            <v>M2</v>
          </cell>
          <cell r="F27018">
            <v>1123.8599999999999</v>
          </cell>
          <cell r="G27018">
            <v>1127.22</v>
          </cell>
        </row>
        <row r="27019">
          <cell r="A27019" t="str">
            <v>CDHU19.02.220</v>
          </cell>
          <cell r="B27019" t="str">
            <v>CDHU</v>
          </cell>
          <cell r="C27019" t="str">
            <v>19.02.220</v>
          </cell>
          <cell r="D27019" t="str">
            <v>Degrau e espelho em mármore branco, espessura de 2 cm</v>
          </cell>
          <cell r="E27019" t="str">
            <v>M</v>
          </cell>
          <cell r="F27019">
            <v>458.76</v>
          </cell>
          <cell r="G27019">
            <v>461.29</v>
          </cell>
        </row>
        <row r="27020">
          <cell r="A27020" t="str">
            <v>CDHU19.02.240</v>
          </cell>
          <cell r="B27020" t="str">
            <v>CDHU</v>
          </cell>
          <cell r="C27020" t="str">
            <v>19.02.240</v>
          </cell>
          <cell r="D27020" t="str">
            <v>Degrau e espelho em mármore travertino nacional, espessura de 2 cm</v>
          </cell>
          <cell r="E27020" t="str">
            <v>M</v>
          </cell>
          <cell r="F27020">
            <v>526.54</v>
          </cell>
          <cell r="G27020">
            <v>529.07000000000005</v>
          </cell>
        </row>
        <row r="27021">
          <cell r="A27021" t="str">
            <v>CDHU19.02.250</v>
          </cell>
          <cell r="B27021" t="str">
            <v>CDHU</v>
          </cell>
          <cell r="C27021" t="str">
            <v>19.02.250</v>
          </cell>
          <cell r="D27021" t="str">
            <v>Rodapé em mármore branco, espessura de 2 cm e altura de 7 cm</v>
          </cell>
          <cell r="E27021" t="str">
            <v>M</v>
          </cell>
          <cell r="F27021">
            <v>78.66</v>
          </cell>
          <cell r="G27021">
            <v>79.34</v>
          </cell>
        </row>
        <row r="27022">
          <cell r="A27022" t="str">
            <v>CDHU19.03</v>
          </cell>
          <cell r="B27022" t="str">
            <v>CDHU</v>
          </cell>
          <cell r="C27022" t="str">
            <v>19.03</v>
          </cell>
          <cell r="D27022" t="str">
            <v>Pedra</v>
          </cell>
        </row>
        <row r="27023">
          <cell r="A27023" t="str">
            <v>CDHU19.03.060</v>
          </cell>
          <cell r="B27023" t="str">
            <v>CDHU</v>
          </cell>
          <cell r="C27023" t="str">
            <v>19.03.060</v>
          </cell>
          <cell r="D27023" t="str">
            <v>Revestimento em pedra mineira comum</v>
          </cell>
          <cell r="E27023" t="str">
            <v>M2</v>
          </cell>
          <cell r="F27023">
            <v>312.62</v>
          </cell>
          <cell r="G27023">
            <v>315.66000000000003</v>
          </cell>
        </row>
        <row r="27024">
          <cell r="A27024" t="str">
            <v>CDHU19.03.090</v>
          </cell>
          <cell r="B27024" t="str">
            <v>CDHU</v>
          </cell>
          <cell r="C27024" t="str">
            <v>19.03.090</v>
          </cell>
          <cell r="D27024" t="str">
            <v>Revestimento em pedra Miracema</v>
          </cell>
          <cell r="E27024" t="str">
            <v>M2</v>
          </cell>
          <cell r="F27024">
            <v>106.32</v>
          </cell>
          <cell r="G27024">
            <v>109.36</v>
          </cell>
        </row>
        <row r="27025">
          <cell r="A27025" t="str">
            <v>CDHU19.03.110</v>
          </cell>
          <cell r="B27025" t="str">
            <v>CDHU</v>
          </cell>
          <cell r="C27025" t="str">
            <v>19.03.110</v>
          </cell>
          <cell r="D27025" t="str">
            <v>Rodapé em pedra Miracema, altura de 11,5 cm</v>
          </cell>
          <cell r="E27025" t="str">
            <v>M</v>
          </cell>
          <cell r="F27025">
            <v>21.41</v>
          </cell>
          <cell r="G27025">
            <v>22.32</v>
          </cell>
        </row>
        <row r="27026">
          <cell r="A27026" t="str">
            <v>CDHU19.03.220</v>
          </cell>
          <cell r="B27026" t="str">
            <v>CDHU</v>
          </cell>
          <cell r="C27026" t="str">
            <v>19.03.220</v>
          </cell>
          <cell r="D27026" t="str">
            <v>Rodapé em pedra mineira simples, altura de 10 cm</v>
          </cell>
          <cell r="E27026" t="str">
            <v>M</v>
          </cell>
          <cell r="F27026">
            <v>61.31</v>
          </cell>
          <cell r="G27026">
            <v>61.77</v>
          </cell>
        </row>
        <row r="27027">
          <cell r="A27027" t="str">
            <v>CDHU19.03.260</v>
          </cell>
          <cell r="B27027" t="str">
            <v>CDHU</v>
          </cell>
          <cell r="C27027" t="str">
            <v>19.03.260</v>
          </cell>
          <cell r="D27027" t="str">
            <v>Revestimento em pedra ardósia selecionada</v>
          </cell>
          <cell r="E27027" t="str">
            <v>M2</v>
          </cell>
          <cell r="F27027">
            <v>91.43</v>
          </cell>
          <cell r="G27027">
            <v>92.77</v>
          </cell>
        </row>
        <row r="27028">
          <cell r="A27028" t="str">
            <v>CDHU19.03.270</v>
          </cell>
          <cell r="B27028" t="str">
            <v>CDHU</v>
          </cell>
          <cell r="C27028" t="str">
            <v>19.03.270</v>
          </cell>
          <cell r="D27028" t="str">
            <v>Rodapé em pedra ardósia, altura de 7 cm</v>
          </cell>
          <cell r="E27028" t="str">
            <v>M</v>
          </cell>
          <cell r="F27028">
            <v>23.93</v>
          </cell>
          <cell r="G27028">
            <v>24.39</v>
          </cell>
        </row>
        <row r="27029">
          <cell r="A27029" t="str">
            <v>CDHU19.03.290</v>
          </cell>
          <cell r="B27029" t="str">
            <v>CDHU</v>
          </cell>
          <cell r="C27029" t="str">
            <v>19.03.290</v>
          </cell>
          <cell r="D27029" t="str">
            <v>Peitoril e/ou soleira em ardósia, espessura de 2 cm e largura até 20 cm</v>
          </cell>
          <cell r="E27029" t="str">
            <v>M</v>
          </cell>
          <cell r="F27029">
            <v>106.52</v>
          </cell>
          <cell r="G27029">
            <v>107.43</v>
          </cell>
        </row>
        <row r="27030">
          <cell r="A27030" t="str">
            <v>CDHU19.20</v>
          </cell>
          <cell r="B27030" t="str">
            <v>CDHU</v>
          </cell>
          <cell r="C27030" t="str">
            <v>19.20</v>
          </cell>
          <cell r="D27030" t="str">
            <v>Reparos, conservacoes e complementos - GRUPO 19</v>
          </cell>
        </row>
        <row r="27031">
          <cell r="A27031" t="str">
            <v>CDHU19.20.020</v>
          </cell>
          <cell r="B27031" t="str">
            <v>CDHU</v>
          </cell>
          <cell r="C27031" t="str">
            <v>19.20.020</v>
          </cell>
          <cell r="D27031" t="str">
            <v>Recolocação de mármore, pedras e granitos, assentes com massa</v>
          </cell>
          <cell r="E27031" t="str">
            <v>M2</v>
          </cell>
          <cell r="F27031">
            <v>67.260000000000005</v>
          </cell>
          <cell r="G27031">
            <v>70.3</v>
          </cell>
        </row>
        <row r="27032">
          <cell r="A27032" t="str">
            <v>CDHU20</v>
          </cell>
          <cell r="B27032" t="str">
            <v>CDHU</v>
          </cell>
          <cell r="C27032" t="str">
            <v>20</v>
          </cell>
          <cell r="D27032" t="str">
            <v>REVESTIMENTO EM MADEIRA</v>
          </cell>
        </row>
        <row r="27033">
          <cell r="A27033" t="str">
            <v>CDHU20.01</v>
          </cell>
          <cell r="B27033" t="str">
            <v>CDHU</v>
          </cell>
          <cell r="C27033" t="str">
            <v>20.01</v>
          </cell>
          <cell r="D27033" t="str">
            <v>Lambris de madeira</v>
          </cell>
        </row>
        <row r="27034">
          <cell r="A27034" t="str">
            <v>CDHU20.01.040</v>
          </cell>
          <cell r="B27034" t="str">
            <v>CDHU</v>
          </cell>
          <cell r="C27034" t="str">
            <v>20.01.040</v>
          </cell>
          <cell r="D27034" t="str">
            <v>Lambril em madeira macho/fêmea tarugado, exceto pinus</v>
          </cell>
          <cell r="E27034" t="str">
            <v>M2</v>
          </cell>
          <cell r="F27034">
            <v>177.07</v>
          </cell>
          <cell r="G27034">
            <v>182.26</v>
          </cell>
        </row>
        <row r="27035">
          <cell r="A27035" t="str">
            <v>CDHU20.03</v>
          </cell>
          <cell r="B27035" t="str">
            <v>CDHU</v>
          </cell>
          <cell r="C27035" t="str">
            <v>20.03</v>
          </cell>
          <cell r="D27035" t="str">
            <v>Soalho de madeira</v>
          </cell>
        </row>
        <row r="27036">
          <cell r="A27036" t="str">
            <v>CDHU20.03.010</v>
          </cell>
          <cell r="B27036" t="str">
            <v>CDHU</v>
          </cell>
          <cell r="C27036" t="str">
            <v>20.03.010</v>
          </cell>
          <cell r="D27036" t="str">
            <v>Soalho em tábua de madeira aparelhada</v>
          </cell>
          <cell r="E27036" t="str">
            <v>M2</v>
          </cell>
          <cell r="F27036">
            <v>750.07</v>
          </cell>
          <cell r="G27036">
            <v>750.07</v>
          </cell>
        </row>
        <row r="27037">
          <cell r="A27037" t="str">
            <v>CDHU20.04</v>
          </cell>
          <cell r="B27037" t="str">
            <v>CDHU</v>
          </cell>
          <cell r="C27037" t="str">
            <v>20.04</v>
          </cell>
          <cell r="D27037" t="str">
            <v>Tacos</v>
          </cell>
        </row>
        <row r="27038">
          <cell r="A27038" t="str">
            <v>CDHU20.04.020</v>
          </cell>
          <cell r="B27038" t="str">
            <v>CDHU</v>
          </cell>
          <cell r="C27038" t="str">
            <v>20.04.020</v>
          </cell>
          <cell r="D27038" t="str">
            <v>Piso em tacos de Ipê colado</v>
          </cell>
          <cell r="E27038" t="str">
            <v>M2</v>
          </cell>
          <cell r="F27038">
            <v>419.61</v>
          </cell>
          <cell r="G27038">
            <v>421.32</v>
          </cell>
        </row>
        <row r="27039">
          <cell r="A27039" t="str">
            <v>CDHU20.10</v>
          </cell>
          <cell r="B27039" t="str">
            <v>CDHU</v>
          </cell>
          <cell r="C27039" t="str">
            <v>20.10</v>
          </cell>
          <cell r="D27039" t="str">
            <v>Rodape de madeira</v>
          </cell>
        </row>
        <row r="27040">
          <cell r="A27040" t="str">
            <v>CDHU20.10.040</v>
          </cell>
          <cell r="B27040" t="str">
            <v>CDHU</v>
          </cell>
          <cell r="C27040" t="str">
            <v>20.10.040</v>
          </cell>
          <cell r="D27040" t="str">
            <v>Rodapé de madeira de 7 x 1,5 cm</v>
          </cell>
          <cell r="E27040" t="str">
            <v>M</v>
          </cell>
          <cell r="F27040">
            <v>45.56</v>
          </cell>
          <cell r="G27040">
            <v>46.69</v>
          </cell>
        </row>
        <row r="27041">
          <cell r="A27041" t="str">
            <v>CDHU20.10.120</v>
          </cell>
          <cell r="B27041" t="str">
            <v>CDHU</v>
          </cell>
          <cell r="C27041" t="str">
            <v>20.10.120</v>
          </cell>
          <cell r="D27041" t="str">
            <v>Cordão de madeira</v>
          </cell>
          <cell r="E27041" t="str">
            <v>M</v>
          </cell>
          <cell r="F27041">
            <v>8.1999999999999993</v>
          </cell>
          <cell r="G27041">
            <v>8.48</v>
          </cell>
        </row>
        <row r="27042">
          <cell r="A27042" t="str">
            <v>CDHU20.20</v>
          </cell>
          <cell r="B27042" t="str">
            <v>CDHU</v>
          </cell>
          <cell r="C27042" t="str">
            <v>20.20</v>
          </cell>
          <cell r="D27042" t="str">
            <v>Reparos, conservacoes e complementos - GRUPO 20</v>
          </cell>
        </row>
        <row r="27043">
          <cell r="A27043" t="str">
            <v>CDHU20.20.020</v>
          </cell>
          <cell r="B27043" t="str">
            <v>CDHU</v>
          </cell>
          <cell r="C27043" t="str">
            <v>20.20.020</v>
          </cell>
          <cell r="D27043" t="str">
            <v>Recolocação de soalho em madeira</v>
          </cell>
          <cell r="E27043" t="str">
            <v>M2</v>
          </cell>
          <cell r="F27043">
            <v>9.8000000000000007</v>
          </cell>
          <cell r="G27043">
            <v>10.47</v>
          </cell>
        </row>
        <row r="27044">
          <cell r="A27044" t="str">
            <v>CDHU20.20.040</v>
          </cell>
          <cell r="B27044" t="str">
            <v>CDHU</v>
          </cell>
          <cell r="C27044" t="str">
            <v>20.20.040</v>
          </cell>
          <cell r="D27044" t="str">
            <v>Recolocação de tacos soltos com cola</v>
          </cell>
          <cell r="E27044" t="str">
            <v>M2</v>
          </cell>
          <cell r="F27044">
            <v>45.98</v>
          </cell>
          <cell r="G27044">
            <v>47.69</v>
          </cell>
        </row>
        <row r="27045">
          <cell r="A27045" t="str">
            <v>CDHU20.20.100</v>
          </cell>
          <cell r="B27045" t="str">
            <v>CDHU</v>
          </cell>
          <cell r="C27045" t="str">
            <v>20.20.100</v>
          </cell>
          <cell r="D27045" t="str">
            <v>Recolocação de rodapé e cordão de madeira</v>
          </cell>
          <cell r="E27045" t="str">
            <v>M</v>
          </cell>
          <cell r="F27045">
            <v>12.38</v>
          </cell>
          <cell r="G27045">
            <v>13.23</v>
          </cell>
        </row>
        <row r="27046">
          <cell r="A27046" t="str">
            <v>CDHU20.20.202</v>
          </cell>
          <cell r="B27046" t="str">
            <v>CDHU</v>
          </cell>
          <cell r="C27046" t="str">
            <v>20.20.202</v>
          </cell>
          <cell r="D27046" t="str">
            <v>Raspagem com calafetação e aplicação de verniz</v>
          </cell>
          <cell r="E27046" t="str">
            <v>M2</v>
          </cell>
          <cell r="F27046">
            <v>170.19</v>
          </cell>
          <cell r="G27046">
            <v>170.19</v>
          </cell>
        </row>
        <row r="27047">
          <cell r="A27047" t="str">
            <v>CDHU21</v>
          </cell>
          <cell r="B27047" t="str">
            <v>CDHU</v>
          </cell>
          <cell r="C27047" t="str">
            <v>21</v>
          </cell>
          <cell r="D27047" t="str">
            <v>REVESTIMENTO SINTETICO E METALICO</v>
          </cell>
        </row>
        <row r="27048">
          <cell r="A27048" t="str">
            <v>CDHU21.01</v>
          </cell>
          <cell r="B27048" t="str">
            <v>CDHU</v>
          </cell>
          <cell r="C27048" t="str">
            <v>21.01</v>
          </cell>
          <cell r="D27048" t="str">
            <v>Revestimento em borracha</v>
          </cell>
        </row>
        <row r="27049">
          <cell r="A27049" t="str">
            <v>CDHU21.01.100</v>
          </cell>
          <cell r="B27049" t="str">
            <v>CDHU</v>
          </cell>
          <cell r="C27049" t="str">
            <v>21.01.100</v>
          </cell>
          <cell r="D27049" t="str">
            <v>Revestimento em borracha sintética preta, espessura de 4 mm - colado</v>
          </cell>
          <cell r="E27049" t="str">
            <v>M2</v>
          </cell>
          <cell r="F27049">
            <v>132.19</v>
          </cell>
          <cell r="G27049">
            <v>132.97</v>
          </cell>
        </row>
        <row r="27050">
          <cell r="A27050" t="str">
            <v>CDHU21.01.160</v>
          </cell>
          <cell r="B27050" t="str">
            <v>CDHU</v>
          </cell>
          <cell r="C27050" t="str">
            <v>21.01.160</v>
          </cell>
          <cell r="D27050" t="str">
            <v>Revestimento em grama sintética, com espessura de 20 a 32 mm</v>
          </cell>
          <cell r="E27050" t="str">
            <v>M2</v>
          </cell>
          <cell r="F27050">
            <v>102.26</v>
          </cell>
          <cell r="G27050">
            <v>102.26</v>
          </cell>
        </row>
        <row r="27051">
          <cell r="A27051" t="str">
            <v>CDHU21.02</v>
          </cell>
          <cell r="B27051" t="str">
            <v>CDHU</v>
          </cell>
          <cell r="C27051" t="str">
            <v>21.02</v>
          </cell>
          <cell r="D27051" t="str">
            <v>Revestimento vinilico</v>
          </cell>
        </row>
        <row r="27052">
          <cell r="A27052" t="str">
            <v>CDHU21.02.050</v>
          </cell>
          <cell r="B27052" t="str">
            <v>CDHU</v>
          </cell>
          <cell r="C27052" t="str">
            <v>21.02.050</v>
          </cell>
          <cell r="D27052" t="str">
            <v>Revestimento vinílico, espessura de 2 mm, para tráfego médio, com impermeabilizante acrílico</v>
          </cell>
          <cell r="E27052" t="str">
            <v>M2</v>
          </cell>
          <cell r="F27052">
            <v>184</v>
          </cell>
          <cell r="G27052">
            <v>185.72</v>
          </cell>
        </row>
        <row r="27053">
          <cell r="A27053" t="str">
            <v>CDHU21.02.060</v>
          </cell>
          <cell r="B27053" t="str">
            <v>CDHU</v>
          </cell>
          <cell r="C27053" t="str">
            <v>21.02.060</v>
          </cell>
          <cell r="D27053" t="str">
            <v>Revestimento vinílico, espessura de 3 mm, para tráfego intenso, com impermeabilizante acrílico</v>
          </cell>
          <cell r="E27053" t="str">
            <v>M2</v>
          </cell>
          <cell r="F27053">
            <v>271.01</v>
          </cell>
          <cell r="G27053">
            <v>272.73</v>
          </cell>
        </row>
        <row r="27054">
          <cell r="A27054" t="str">
            <v>CDHU21.02.071</v>
          </cell>
          <cell r="B27054" t="str">
            <v>CDHU</v>
          </cell>
          <cell r="C27054" t="str">
            <v>21.02.071</v>
          </cell>
          <cell r="D27054" t="str">
            <v>Revestimento vinílico em manta, espessura total de 2mm, resistente a lavagem com hipoclorito</v>
          </cell>
          <cell r="E27054" t="str">
            <v>M2</v>
          </cell>
          <cell r="F27054">
            <v>226.63</v>
          </cell>
          <cell r="G27054">
            <v>226.63</v>
          </cell>
        </row>
        <row r="27055">
          <cell r="A27055" t="str">
            <v>CDHU21.02.271</v>
          </cell>
          <cell r="B27055" t="str">
            <v>CDHU</v>
          </cell>
          <cell r="C27055" t="str">
            <v>21.02.271</v>
          </cell>
          <cell r="D27055" t="str">
            <v>Revestimento vinílico em manta heterogênea, espessura de 2 mm, com impermeabilizante acrílico</v>
          </cell>
          <cell r="E27055" t="str">
            <v>M2</v>
          </cell>
          <cell r="F27055">
            <v>302.5</v>
          </cell>
          <cell r="G27055">
            <v>304.22000000000003</v>
          </cell>
        </row>
        <row r="27056">
          <cell r="A27056" t="str">
            <v>CDHU21.02.281</v>
          </cell>
          <cell r="B27056" t="str">
            <v>CDHU</v>
          </cell>
          <cell r="C27056" t="str">
            <v>21.02.281</v>
          </cell>
          <cell r="D27056" t="str">
            <v>Revestimento vinílico flexível em manta homogênea, espessura de 2 mm, com impermeabilizante acrílico</v>
          </cell>
          <cell r="E27056" t="str">
            <v>M2</v>
          </cell>
          <cell r="F27056">
            <v>391.68</v>
          </cell>
          <cell r="G27056">
            <v>393.4</v>
          </cell>
        </row>
        <row r="27057">
          <cell r="A27057" t="str">
            <v>CDHU21.02.291</v>
          </cell>
          <cell r="B27057" t="str">
            <v>CDHU</v>
          </cell>
          <cell r="C27057" t="str">
            <v>21.02.291</v>
          </cell>
          <cell r="D27057" t="str">
            <v>Revestimento vinílico heterogêneo flexível em réguas, espessura de 3 mm, com impermeabilizante acrílico</v>
          </cell>
          <cell r="E27057" t="str">
            <v>M2</v>
          </cell>
          <cell r="F27057">
            <v>280.67</v>
          </cell>
          <cell r="G27057">
            <v>282.39</v>
          </cell>
        </row>
        <row r="27058">
          <cell r="A27058" t="str">
            <v>CDHU21.02.310</v>
          </cell>
          <cell r="B27058" t="str">
            <v>CDHU</v>
          </cell>
          <cell r="C27058" t="str">
            <v>21.02.310</v>
          </cell>
          <cell r="D27058" t="str">
            <v>Revestimento vinílico autoportante acústico, espessura de 4,5 mm, com impermeabilizante acrílico</v>
          </cell>
          <cell r="E27058" t="str">
            <v>M2</v>
          </cell>
          <cell r="F27058">
            <v>509.27</v>
          </cell>
          <cell r="G27058">
            <v>510.99</v>
          </cell>
        </row>
        <row r="27059">
          <cell r="A27059" t="str">
            <v>CDHU21.02.311</v>
          </cell>
          <cell r="B27059" t="str">
            <v>CDHU</v>
          </cell>
          <cell r="C27059" t="str">
            <v>21.02.311</v>
          </cell>
          <cell r="D27059" t="str">
            <v>Revestimento vinílico autoportante, espessura de 4 mm, com impermeabilizante acrílico</v>
          </cell>
          <cell r="E27059" t="str">
            <v>M2</v>
          </cell>
          <cell r="F27059">
            <v>438.39</v>
          </cell>
          <cell r="G27059">
            <v>440.11</v>
          </cell>
        </row>
        <row r="27060">
          <cell r="A27060" t="str">
            <v>CDHU21.02.320</v>
          </cell>
          <cell r="B27060" t="str">
            <v>CDHU</v>
          </cell>
          <cell r="C27060" t="str">
            <v>21.02.320</v>
          </cell>
          <cell r="D27060" t="str">
            <v>Revestimento vinílico antiestático acústico, espessura de 5 mm, com impermeabilizante acrílico</v>
          </cell>
          <cell r="E27060" t="str">
            <v>M2</v>
          </cell>
          <cell r="F27060">
            <v>345.28</v>
          </cell>
          <cell r="G27060">
            <v>348.77</v>
          </cell>
        </row>
        <row r="27061">
          <cell r="A27061" t="str">
            <v>CDHU21.03</v>
          </cell>
          <cell r="B27061" t="str">
            <v>CDHU</v>
          </cell>
          <cell r="C27061" t="str">
            <v>21.03</v>
          </cell>
          <cell r="D27061" t="str">
            <v>Revestimento metalico</v>
          </cell>
        </row>
        <row r="27062">
          <cell r="A27062" t="str">
            <v>CDHU21.03.010</v>
          </cell>
          <cell r="B27062" t="str">
            <v>CDHU</v>
          </cell>
          <cell r="C27062" t="str">
            <v>21.03.010</v>
          </cell>
          <cell r="D27062" t="str">
            <v>Revestimento em aço inoxidável AISI 304, liga 18,8, chapa 20, espessura de 1 mm, acabamento escovado com grana especial</v>
          </cell>
          <cell r="E27062" t="str">
            <v>M2</v>
          </cell>
          <cell r="F27062">
            <v>1485</v>
          </cell>
          <cell r="G27062">
            <v>1485</v>
          </cell>
        </row>
        <row r="27063">
          <cell r="A27063" t="str">
            <v>CDHU21.03.090</v>
          </cell>
          <cell r="B27063" t="str">
            <v>CDHU</v>
          </cell>
          <cell r="C27063" t="str">
            <v>21.03.090</v>
          </cell>
          <cell r="D27063" t="str">
            <v>Piso elevado tipo telescópico em chapa de aço, sem revestimento</v>
          </cell>
          <cell r="E27063" t="str">
            <v>M2</v>
          </cell>
          <cell r="F27063">
            <v>328.48</v>
          </cell>
          <cell r="G27063">
            <v>328.48</v>
          </cell>
        </row>
        <row r="27064">
          <cell r="A27064" t="str">
            <v>CDHU21.03.151</v>
          </cell>
          <cell r="B27064" t="str">
            <v>CDHU</v>
          </cell>
          <cell r="C27064" t="str">
            <v>21.03.151</v>
          </cell>
          <cell r="D27064" t="str">
            <v>Revestimento em placa de alumínio composto "ACM", espessura de 4 mm e acabamento em PVDF</v>
          </cell>
          <cell r="E27064" t="str">
            <v>M2</v>
          </cell>
          <cell r="F27064">
            <v>861.52</v>
          </cell>
          <cell r="G27064">
            <v>882.9</v>
          </cell>
        </row>
        <row r="27065">
          <cell r="A27065" t="str">
            <v>CDHU21.03.153</v>
          </cell>
          <cell r="B27065" t="str">
            <v>CDHU</v>
          </cell>
          <cell r="C27065" t="str">
            <v>21.03.153</v>
          </cell>
          <cell r="D27065" t="str">
            <v>Revestimento em placa de alumínio composto "ACM", espessura de 3 mm e acabamento em poliéster - uso interno</v>
          </cell>
          <cell r="E27065" t="str">
            <v>M2</v>
          </cell>
          <cell r="F27065">
            <v>672.34</v>
          </cell>
          <cell r="G27065">
            <v>693.72</v>
          </cell>
        </row>
        <row r="27066">
          <cell r="A27066" t="str">
            <v>CDHU21.04</v>
          </cell>
          <cell r="B27066" t="str">
            <v>CDHU</v>
          </cell>
          <cell r="C27066" t="str">
            <v>21.04</v>
          </cell>
          <cell r="D27066" t="str">
            <v>Forracao e carpete</v>
          </cell>
        </row>
        <row r="27067">
          <cell r="A27067" t="str">
            <v>CDHU21.04.100</v>
          </cell>
          <cell r="B27067" t="str">
            <v>CDHU</v>
          </cell>
          <cell r="C27067" t="str">
            <v>21.04.100</v>
          </cell>
          <cell r="D27067" t="str">
            <v>Revestimento com carpete para tráfego moderado, uso comercial, tipo bouclê de 5,4 até 8 mm</v>
          </cell>
          <cell r="E27067" t="str">
            <v>M2</v>
          </cell>
          <cell r="F27067">
            <v>157.06</v>
          </cell>
          <cell r="G27067">
            <v>157.06</v>
          </cell>
        </row>
        <row r="27068">
          <cell r="A27068" t="str">
            <v>CDHU21.04.110</v>
          </cell>
          <cell r="B27068" t="str">
            <v>CDHU</v>
          </cell>
          <cell r="C27068" t="str">
            <v>21.04.110</v>
          </cell>
          <cell r="D27068" t="str">
            <v>Revestimento com carpete para tráfego intenso, uso comercial, tipo bouclê de 6 mm</v>
          </cell>
          <cell r="E27068" t="str">
            <v>M2</v>
          </cell>
          <cell r="F27068">
            <v>203.29</v>
          </cell>
          <cell r="G27068">
            <v>203.29</v>
          </cell>
        </row>
        <row r="27069">
          <cell r="A27069" t="str">
            <v>CDHU21.05</v>
          </cell>
          <cell r="B27069" t="str">
            <v>CDHU</v>
          </cell>
          <cell r="C27069" t="str">
            <v>21.05</v>
          </cell>
          <cell r="D27069" t="str">
            <v>Revestimento em cimento reforcado com fio sintetico (CRFS)</v>
          </cell>
        </row>
        <row r="27070">
          <cell r="A27070" t="str">
            <v>CDHU21.05.010</v>
          </cell>
          <cell r="B27070" t="str">
            <v>CDHU</v>
          </cell>
          <cell r="C27070" t="str">
            <v>21.05.010</v>
          </cell>
          <cell r="D27070" t="str">
            <v>Piso em painel com miolo de madeira contraplacado por lâminas de madeira e externamente por chapas em CRFS, espessura de 40 mm</v>
          </cell>
          <cell r="E27070" t="str">
            <v>M2</v>
          </cell>
          <cell r="F27070">
            <v>259.02999999999997</v>
          </cell>
          <cell r="G27070">
            <v>266.36</v>
          </cell>
        </row>
        <row r="27071">
          <cell r="A27071" t="str">
            <v>CDHU21.05.100</v>
          </cell>
          <cell r="B27071" t="str">
            <v>CDHU</v>
          </cell>
          <cell r="C27071" t="str">
            <v>21.05.100</v>
          </cell>
          <cell r="D27071" t="str">
            <v>Piso elevado de concreto em placas de 600 x 600 mm, antiderrapante, sem acabamento</v>
          </cell>
          <cell r="E27071" t="str">
            <v>M2</v>
          </cell>
          <cell r="F27071">
            <v>511.62</v>
          </cell>
          <cell r="G27071">
            <v>511.62</v>
          </cell>
        </row>
        <row r="27072">
          <cell r="A27072" t="str">
            <v>CDHU21.07</v>
          </cell>
          <cell r="B27072" t="str">
            <v>CDHU</v>
          </cell>
          <cell r="C27072" t="str">
            <v>21.07</v>
          </cell>
          <cell r="D27072" t="str">
            <v>Revestimento sintetico</v>
          </cell>
        </row>
        <row r="27073">
          <cell r="A27073" t="str">
            <v>CDHU21.07.010</v>
          </cell>
          <cell r="B27073" t="str">
            <v>CDHU</v>
          </cell>
          <cell r="C27073" t="str">
            <v>21.07.010</v>
          </cell>
          <cell r="D27073" t="str">
            <v>Revestimento em laminado melamínico dissipativo</v>
          </cell>
          <cell r="E27073" t="str">
            <v>M2</v>
          </cell>
          <cell r="F27073">
            <v>788.21</v>
          </cell>
          <cell r="G27073">
            <v>788.21</v>
          </cell>
        </row>
        <row r="27074">
          <cell r="A27074" t="str">
            <v>CDHU21.10</v>
          </cell>
          <cell r="B27074" t="str">
            <v>CDHU</v>
          </cell>
          <cell r="C27074" t="str">
            <v>21.10</v>
          </cell>
          <cell r="D27074" t="str">
            <v>Rodape sintetico</v>
          </cell>
        </row>
        <row r="27075">
          <cell r="A27075" t="str">
            <v>CDHU21.10.050</v>
          </cell>
          <cell r="B27075" t="str">
            <v>CDHU</v>
          </cell>
          <cell r="C27075" t="str">
            <v>21.10.050</v>
          </cell>
          <cell r="D27075" t="str">
            <v>Rodapé de poliestireno, espessura de 7 cm</v>
          </cell>
          <cell r="E27075" t="str">
            <v>M</v>
          </cell>
          <cell r="F27075">
            <v>52.64</v>
          </cell>
          <cell r="G27075">
            <v>53.22</v>
          </cell>
        </row>
        <row r="27076">
          <cell r="A27076" t="str">
            <v>CDHU21.10.051</v>
          </cell>
          <cell r="B27076" t="str">
            <v>CDHU</v>
          </cell>
          <cell r="C27076" t="str">
            <v>21.10.051</v>
          </cell>
          <cell r="D27076" t="str">
            <v>Rodapé de poliestireno, espessura de 8 cm</v>
          </cell>
          <cell r="E27076" t="str">
            <v>M</v>
          </cell>
          <cell r="F27076">
            <v>76.59</v>
          </cell>
          <cell r="G27076">
            <v>77.17</v>
          </cell>
        </row>
        <row r="27077">
          <cell r="A27077" t="str">
            <v>CDHU21.10.061</v>
          </cell>
          <cell r="B27077" t="str">
            <v>CDHU</v>
          </cell>
          <cell r="C27077" t="str">
            <v>21.10.061</v>
          </cell>
          <cell r="D27077" t="str">
            <v>Rodapé para piso vinílico em PVC, espessura de 2 mm e altura de 5 cm, curvo/plano, com impermeabilizante acrílico</v>
          </cell>
          <cell r="E27077" t="str">
            <v>M</v>
          </cell>
          <cell r="F27077">
            <v>41.29</v>
          </cell>
          <cell r="G27077">
            <v>42.06</v>
          </cell>
        </row>
        <row r="27078">
          <cell r="A27078" t="str">
            <v>CDHU21.10.071</v>
          </cell>
          <cell r="B27078" t="str">
            <v>CDHU</v>
          </cell>
          <cell r="C27078" t="str">
            <v>21.10.071</v>
          </cell>
          <cell r="D27078" t="str">
            <v>Rodapé flexível para piso vinílico em PVC, espessura de 2 mm e altura de 7,5 cm, curvo/plano, com impermeabilizante acrílico</v>
          </cell>
          <cell r="E27078" t="str">
            <v>M</v>
          </cell>
          <cell r="F27078">
            <v>47.16</v>
          </cell>
          <cell r="G27078">
            <v>47.93</v>
          </cell>
        </row>
        <row r="27079">
          <cell r="A27079" t="str">
            <v>CDHU21.10.081</v>
          </cell>
          <cell r="B27079" t="str">
            <v>CDHU</v>
          </cell>
          <cell r="C27079" t="str">
            <v>21.10.081</v>
          </cell>
          <cell r="D27079" t="str">
            <v>Rodapé hospitalar flexível em PVC para piso vinílico, espessura de 2 mm e altura de 7,5 cm, com impermeabilizante acrílico</v>
          </cell>
          <cell r="E27079" t="str">
            <v>M</v>
          </cell>
          <cell r="F27079">
            <v>61.2</v>
          </cell>
          <cell r="G27079">
            <v>61.78</v>
          </cell>
        </row>
        <row r="27080">
          <cell r="A27080" t="str">
            <v>CDHU21.10.210</v>
          </cell>
          <cell r="B27080" t="str">
            <v>CDHU</v>
          </cell>
          <cell r="C27080" t="str">
            <v>21.10.210</v>
          </cell>
          <cell r="D27080" t="str">
            <v>Rodapé em borracha sintética preta, altura até 7 cm - colado</v>
          </cell>
          <cell r="E27080" t="str">
            <v>M</v>
          </cell>
          <cell r="F27080">
            <v>26.4</v>
          </cell>
          <cell r="G27080">
            <v>26.63</v>
          </cell>
        </row>
        <row r="27081">
          <cell r="A27081" t="str">
            <v>CDHU21.10.220</v>
          </cell>
          <cell r="B27081" t="str">
            <v>CDHU</v>
          </cell>
          <cell r="C27081" t="str">
            <v>21.10.220</v>
          </cell>
          <cell r="D27081" t="str">
            <v>Rodapé de cordão de poliamida</v>
          </cell>
          <cell r="E27081" t="str">
            <v>M</v>
          </cell>
          <cell r="F27081">
            <v>11.3</v>
          </cell>
          <cell r="G27081">
            <v>11.3</v>
          </cell>
        </row>
        <row r="27082">
          <cell r="A27082" t="str">
            <v>CDHU21.10.250</v>
          </cell>
          <cell r="B27082" t="str">
            <v>CDHU</v>
          </cell>
          <cell r="C27082" t="str">
            <v>21.10.250</v>
          </cell>
          <cell r="D27082" t="str">
            <v>Rodapé em laminado melamínico dissipativo, espessura de 2 mm e altura de 10 cm</v>
          </cell>
          <cell r="E27082" t="str">
            <v>M</v>
          </cell>
          <cell r="F27082">
            <v>82.57</v>
          </cell>
          <cell r="G27082">
            <v>82.57</v>
          </cell>
        </row>
        <row r="27083">
          <cell r="A27083" t="str">
            <v>CDHU21.11</v>
          </cell>
          <cell r="B27083" t="str">
            <v>CDHU</v>
          </cell>
          <cell r="C27083" t="str">
            <v>21.11</v>
          </cell>
          <cell r="D27083" t="str">
            <v>Degrau sintetico</v>
          </cell>
        </row>
        <row r="27084">
          <cell r="A27084" t="str">
            <v>CDHU21.11.050</v>
          </cell>
          <cell r="B27084" t="str">
            <v>CDHU</v>
          </cell>
          <cell r="C27084" t="str">
            <v>21.11.050</v>
          </cell>
          <cell r="D27084" t="str">
            <v>Degrau (piso e espelho) em borracha sintética preta com testeira - colado</v>
          </cell>
          <cell r="E27084" t="str">
            <v>M</v>
          </cell>
          <cell r="F27084">
            <v>224.12</v>
          </cell>
          <cell r="G27084">
            <v>224.75</v>
          </cell>
        </row>
        <row r="27085">
          <cell r="A27085" t="str">
            <v>CDHU21.11.131</v>
          </cell>
          <cell r="B27085" t="str">
            <v>CDHU</v>
          </cell>
          <cell r="C27085" t="str">
            <v>21.11.131</v>
          </cell>
          <cell r="D27085" t="str">
            <v>Testeira flexível para arremate de degrau vinílico em PVC, espessura de 2 mm, com impermeabilizante acrílico</v>
          </cell>
          <cell r="E27085" t="str">
            <v>M</v>
          </cell>
          <cell r="F27085">
            <v>60.53</v>
          </cell>
          <cell r="G27085">
            <v>61.11</v>
          </cell>
        </row>
        <row r="27086">
          <cell r="A27086" t="str">
            <v>CDHU21.20</v>
          </cell>
          <cell r="B27086" t="str">
            <v>CDHU</v>
          </cell>
          <cell r="C27086" t="str">
            <v>21.20</v>
          </cell>
          <cell r="D27086" t="str">
            <v>Reparos, conservacoes e complementos - GRUPO 21</v>
          </cell>
        </row>
        <row r="27087">
          <cell r="A27087" t="str">
            <v>CDHU21.20.020</v>
          </cell>
          <cell r="B27087" t="str">
            <v>CDHU</v>
          </cell>
          <cell r="C27087" t="str">
            <v>21.20.020</v>
          </cell>
          <cell r="D27087" t="str">
            <v>Recolocação de piso sintético com cola</v>
          </cell>
          <cell r="E27087" t="str">
            <v>M2</v>
          </cell>
          <cell r="F27087">
            <v>22.19</v>
          </cell>
          <cell r="G27087">
            <v>22.86</v>
          </cell>
        </row>
        <row r="27088">
          <cell r="A27088" t="str">
            <v>CDHU21.20.040</v>
          </cell>
          <cell r="B27088" t="str">
            <v>CDHU</v>
          </cell>
          <cell r="C27088" t="str">
            <v>21.20.040</v>
          </cell>
          <cell r="D27088" t="str">
            <v>Recolocação de piso sintético argamassado</v>
          </cell>
          <cell r="E27088" t="str">
            <v>M2</v>
          </cell>
          <cell r="F27088">
            <v>37.119999999999997</v>
          </cell>
          <cell r="G27088">
            <v>39.49</v>
          </cell>
        </row>
        <row r="27089">
          <cell r="A27089" t="str">
            <v>CDHU21.20.050</v>
          </cell>
          <cell r="B27089" t="str">
            <v>CDHU</v>
          </cell>
          <cell r="C27089" t="str">
            <v>21.20.050</v>
          </cell>
          <cell r="D27089" t="str">
            <v>Recolocação de piso elevado telescópico metálico, inclusive estrutura de sustentação</v>
          </cell>
          <cell r="E27089" t="str">
            <v>M2</v>
          </cell>
          <cell r="F27089">
            <v>71.67</v>
          </cell>
          <cell r="G27089">
            <v>76.8</v>
          </cell>
        </row>
        <row r="27090">
          <cell r="A27090" t="str">
            <v>CDHU21.20.060</v>
          </cell>
          <cell r="B27090" t="str">
            <v>CDHU</v>
          </cell>
          <cell r="C27090" t="str">
            <v>21.20.060</v>
          </cell>
          <cell r="D27090" t="str">
            <v>Furação de piso elevado telescópico em chapa de aço</v>
          </cell>
          <cell r="E27090" t="str">
            <v>UN</v>
          </cell>
          <cell r="F27090">
            <v>57.98</v>
          </cell>
          <cell r="G27090">
            <v>57.98</v>
          </cell>
        </row>
        <row r="27091">
          <cell r="A27091" t="str">
            <v>CDHU21.20.100</v>
          </cell>
          <cell r="B27091" t="str">
            <v>CDHU</v>
          </cell>
          <cell r="C27091" t="str">
            <v>21.20.100</v>
          </cell>
          <cell r="D27091" t="str">
            <v>Recolocação de rodapé e cordões sintéticos</v>
          </cell>
          <cell r="E27091" t="str">
            <v>M</v>
          </cell>
          <cell r="F27091">
            <v>11.98</v>
          </cell>
          <cell r="G27091">
            <v>12.83</v>
          </cell>
        </row>
        <row r="27092">
          <cell r="A27092" t="str">
            <v>CDHU21.20.300</v>
          </cell>
          <cell r="B27092" t="str">
            <v>CDHU</v>
          </cell>
          <cell r="C27092" t="str">
            <v>21.20.300</v>
          </cell>
          <cell r="D27092" t="str">
            <v>Fita adesiva antiderrapante com largura de 5 cm</v>
          </cell>
          <cell r="E27092" t="str">
            <v>M</v>
          </cell>
          <cell r="F27092">
            <v>29.39</v>
          </cell>
          <cell r="G27092">
            <v>30.31</v>
          </cell>
        </row>
        <row r="27093">
          <cell r="A27093" t="str">
            <v>CDHU21.20.302</v>
          </cell>
          <cell r="B27093" t="str">
            <v>CDHU</v>
          </cell>
          <cell r="C27093" t="str">
            <v>21.20.302</v>
          </cell>
          <cell r="D27093" t="str">
            <v>Fita adesiva antiderrapante fosforescente, alto tráfego, largura de 5 cm</v>
          </cell>
          <cell r="E27093" t="str">
            <v>M</v>
          </cell>
          <cell r="F27093">
            <v>29.64</v>
          </cell>
          <cell r="G27093">
            <v>30.56</v>
          </cell>
        </row>
        <row r="27094">
          <cell r="A27094" t="str">
            <v>CDHU21.20.410</v>
          </cell>
          <cell r="B27094" t="str">
            <v>CDHU</v>
          </cell>
          <cell r="C27094" t="str">
            <v>21.20.410</v>
          </cell>
          <cell r="D27094" t="str">
            <v>Cantoneira de sobrepor em PVC de 4 x 4 cm</v>
          </cell>
          <cell r="E27094" t="str">
            <v>M</v>
          </cell>
          <cell r="F27094">
            <v>66.209999999999994</v>
          </cell>
          <cell r="G27094">
            <v>66.44</v>
          </cell>
        </row>
        <row r="27095">
          <cell r="A27095" t="str">
            <v>CDHU21.20.460</v>
          </cell>
          <cell r="B27095" t="str">
            <v>CDHU</v>
          </cell>
          <cell r="C27095" t="str">
            <v>21.20.460</v>
          </cell>
          <cell r="D27095" t="str">
            <v>Canto externo de acabamento em PVC</v>
          </cell>
          <cell r="E27095" t="str">
            <v>M</v>
          </cell>
          <cell r="F27095">
            <v>18.98</v>
          </cell>
          <cell r="G27095">
            <v>19.100000000000001</v>
          </cell>
        </row>
        <row r="27096">
          <cell r="A27096" t="str">
            <v>CDHU21.20.500</v>
          </cell>
          <cell r="B27096" t="str">
            <v>CDHU</v>
          </cell>
          <cell r="C27096" t="str">
            <v>21.20.500</v>
          </cell>
          <cell r="D27096" t="str">
            <v>Cantoneira em alumínio antiderrapante de 50 x 30 mm</v>
          </cell>
          <cell r="E27096" t="str">
            <v>M</v>
          </cell>
          <cell r="F27096">
            <v>45.98</v>
          </cell>
          <cell r="G27096">
            <v>46.49</v>
          </cell>
        </row>
        <row r="27097">
          <cell r="A27097" t="str">
            <v>CDHU22</v>
          </cell>
          <cell r="B27097" t="str">
            <v>CDHU</v>
          </cell>
          <cell r="C27097" t="str">
            <v>22</v>
          </cell>
          <cell r="D27097" t="str">
            <v>FORRO, BRISE E FACHADA</v>
          </cell>
        </row>
        <row r="27098">
          <cell r="A27098" t="str">
            <v>CDHU22.01</v>
          </cell>
          <cell r="B27098" t="str">
            <v>CDHU</v>
          </cell>
          <cell r="C27098" t="str">
            <v>22.01</v>
          </cell>
          <cell r="D27098" t="str">
            <v>Forro de madeira</v>
          </cell>
        </row>
        <row r="27099">
          <cell r="A27099" t="str">
            <v>CDHU22.01.010</v>
          </cell>
          <cell r="B27099" t="str">
            <v>CDHU</v>
          </cell>
          <cell r="C27099" t="str">
            <v>22.01.010</v>
          </cell>
          <cell r="D27099" t="str">
            <v>Forro em tábuas aparelhadas macho e fêmea de pinus</v>
          </cell>
          <cell r="E27099" t="str">
            <v>M2</v>
          </cell>
          <cell r="F27099">
            <v>86.19</v>
          </cell>
          <cell r="G27099">
            <v>88.22</v>
          </cell>
        </row>
        <row r="27100">
          <cell r="A27100" t="str">
            <v>CDHU22.01.020</v>
          </cell>
          <cell r="B27100" t="str">
            <v>CDHU</v>
          </cell>
          <cell r="C27100" t="str">
            <v>22.01.020</v>
          </cell>
          <cell r="D27100" t="str">
            <v>Forro em tábuas aparelhadas macho e fêmea de pinus tarugado</v>
          </cell>
          <cell r="E27100" t="str">
            <v>M2</v>
          </cell>
          <cell r="F27100">
            <v>131.6</v>
          </cell>
          <cell r="G27100">
            <v>135.63999999999999</v>
          </cell>
        </row>
        <row r="27101">
          <cell r="A27101" t="str">
            <v>CDHU22.01.080</v>
          </cell>
          <cell r="B27101" t="str">
            <v>CDHU</v>
          </cell>
          <cell r="C27101" t="str">
            <v>22.01.080</v>
          </cell>
          <cell r="D27101" t="str">
            <v>Forro xadrez em ripas de angelim-vermelho / bacuri / maçaranduba tarugado</v>
          </cell>
          <cell r="E27101" t="str">
            <v>M2</v>
          </cell>
          <cell r="F27101">
            <v>162.83000000000001</v>
          </cell>
          <cell r="G27101">
            <v>167.2</v>
          </cell>
        </row>
        <row r="27102">
          <cell r="A27102" t="str">
            <v>CDHU22.01.210</v>
          </cell>
          <cell r="B27102" t="str">
            <v>CDHU</v>
          </cell>
          <cell r="C27102" t="str">
            <v>22.01.210</v>
          </cell>
          <cell r="D27102" t="str">
            <v>Testeira em tábua aparelhada, largura até 20cm</v>
          </cell>
          <cell r="E27102" t="str">
            <v>M</v>
          </cell>
          <cell r="F27102">
            <v>39.33</v>
          </cell>
          <cell r="G27102">
            <v>40.67</v>
          </cell>
        </row>
        <row r="27103">
          <cell r="A27103" t="str">
            <v>CDHU22.01.220</v>
          </cell>
          <cell r="B27103" t="str">
            <v>CDHU</v>
          </cell>
          <cell r="C27103" t="str">
            <v>22.01.220</v>
          </cell>
          <cell r="D27103" t="str">
            <v>Beiral em tábua de angelim-vermelho / bacuri / maçaranduba macho e fêmea com tarugamento</v>
          </cell>
          <cell r="E27103" t="str">
            <v>M2</v>
          </cell>
          <cell r="F27103">
            <v>197.39</v>
          </cell>
          <cell r="G27103">
            <v>201.43</v>
          </cell>
        </row>
        <row r="27104">
          <cell r="A27104" t="str">
            <v>CDHU22.01.240</v>
          </cell>
          <cell r="B27104" t="str">
            <v>CDHU</v>
          </cell>
          <cell r="C27104" t="str">
            <v>22.01.240</v>
          </cell>
          <cell r="D27104" t="str">
            <v>Beiral em tábua de angelim-vermelho / bacuri / maçaranduba macho e fêmea</v>
          </cell>
          <cell r="E27104" t="str">
            <v>M2</v>
          </cell>
          <cell r="F27104">
            <v>134.91999999999999</v>
          </cell>
          <cell r="G27104">
            <v>136.94999999999999</v>
          </cell>
        </row>
        <row r="27105">
          <cell r="A27105" t="str">
            <v>CDHU22.02</v>
          </cell>
          <cell r="B27105" t="str">
            <v>CDHU</v>
          </cell>
          <cell r="C27105" t="str">
            <v>22.02</v>
          </cell>
          <cell r="D27105" t="str">
            <v>Forro de gesso</v>
          </cell>
        </row>
        <row r="27106">
          <cell r="A27106" t="str">
            <v>CDHU22.02.010</v>
          </cell>
          <cell r="B27106" t="str">
            <v>CDHU</v>
          </cell>
          <cell r="C27106" t="str">
            <v>22.02.010</v>
          </cell>
          <cell r="D27106" t="str">
            <v>Forro em placa de gesso liso, espessura de 12,5mm, fixo</v>
          </cell>
          <cell r="E27106" t="str">
            <v>M2</v>
          </cell>
          <cell r="F27106">
            <v>154.80000000000001</v>
          </cell>
          <cell r="G27106">
            <v>154.80000000000001</v>
          </cell>
        </row>
        <row r="27107">
          <cell r="A27107" t="str">
            <v>CDHU22.02.030</v>
          </cell>
          <cell r="B27107" t="str">
            <v>CDHU</v>
          </cell>
          <cell r="C27107" t="str">
            <v>22.02.030</v>
          </cell>
          <cell r="D27107" t="str">
            <v>Forro em painéis de gesso acartonado, espessura de 12,5mm, fixo</v>
          </cell>
          <cell r="E27107" t="str">
            <v>M2</v>
          </cell>
          <cell r="F27107">
            <v>129.83000000000001</v>
          </cell>
          <cell r="G27107">
            <v>129.83000000000001</v>
          </cell>
        </row>
        <row r="27108">
          <cell r="A27108" t="str">
            <v>CDHU22.02.100</v>
          </cell>
          <cell r="B27108" t="str">
            <v>CDHU</v>
          </cell>
          <cell r="C27108" t="str">
            <v>22.02.100</v>
          </cell>
          <cell r="D27108" t="str">
            <v>Forro em painéis de gesso acartonado, acabamento liso com película em PVC - removível</v>
          </cell>
          <cell r="E27108" t="str">
            <v>M2</v>
          </cell>
          <cell r="F27108">
            <v>105.94</v>
          </cell>
          <cell r="G27108">
            <v>105.94</v>
          </cell>
        </row>
        <row r="27109">
          <cell r="A27109" t="str">
            <v>CDHU22.03</v>
          </cell>
          <cell r="B27109" t="str">
            <v>CDHU</v>
          </cell>
          <cell r="C27109" t="str">
            <v>22.03</v>
          </cell>
          <cell r="D27109" t="str">
            <v>Forro sintetico</v>
          </cell>
        </row>
        <row r="27110">
          <cell r="A27110" t="str">
            <v>CDHU22.03.020</v>
          </cell>
          <cell r="B27110" t="str">
            <v>CDHU</v>
          </cell>
          <cell r="C27110" t="str">
            <v>22.03.020</v>
          </cell>
          <cell r="D27110" t="str">
            <v>Forro em lã de vidro revestido em PVC, espessura de 20mm</v>
          </cell>
          <cell r="E27110" t="str">
            <v>M2</v>
          </cell>
          <cell r="F27110">
            <v>124.26</v>
          </cell>
          <cell r="G27110">
            <v>124.26</v>
          </cell>
        </row>
        <row r="27111">
          <cell r="A27111" t="str">
            <v>CDHU22.03.030</v>
          </cell>
          <cell r="B27111" t="str">
            <v>CDHU</v>
          </cell>
          <cell r="C27111" t="str">
            <v>22.03.030</v>
          </cell>
          <cell r="D27111" t="str">
            <v>Forro em fibra mineral NRC 0.55 acústico, revestido em látex</v>
          </cell>
          <cell r="E27111" t="str">
            <v>M2</v>
          </cell>
          <cell r="F27111">
            <v>181.89</v>
          </cell>
          <cell r="G27111">
            <v>181.89</v>
          </cell>
        </row>
        <row r="27112">
          <cell r="A27112" t="str">
            <v>CDHU22.03.040</v>
          </cell>
          <cell r="B27112" t="str">
            <v>CDHU</v>
          </cell>
          <cell r="C27112" t="str">
            <v>22.03.040</v>
          </cell>
          <cell r="D27112" t="str">
            <v>Forro modular removível em PVC de 618mm x 1243mm</v>
          </cell>
          <cell r="E27112" t="str">
            <v>M2</v>
          </cell>
          <cell r="F27112">
            <v>106.66</v>
          </cell>
          <cell r="G27112">
            <v>106.66</v>
          </cell>
        </row>
        <row r="27113">
          <cell r="A27113" t="str">
            <v>CDHU22.03.050</v>
          </cell>
          <cell r="B27113" t="str">
            <v>CDHU</v>
          </cell>
          <cell r="C27113" t="str">
            <v>22.03.050</v>
          </cell>
          <cell r="D27113" t="str">
            <v>Forro em fibra mineral NRC 0.50, revestido em látex</v>
          </cell>
          <cell r="E27113" t="str">
            <v>M2</v>
          </cell>
          <cell r="F27113">
            <v>176.84</v>
          </cell>
          <cell r="G27113">
            <v>176.84</v>
          </cell>
        </row>
        <row r="27114">
          <cell r="A27114" t="str">
            <v>CDHU22.03.070</v>
          </cell>
          <cell r="B27114" t="str">
            <v>CDHU</v>
          </cell>
          <cell r="C27114" t="str">
            <v>22.03.070</v>
          </cell>
          <cell r="D27114" t="str">
            <v>Forro em lâmina de PVC</v>
          </cell>
          <cell r="E27114" t="str">
            <v>M2</v>
          </cell>
          <cell r="F27114">
            <v>116.86</v>
          </cell>
          <cell r="G27114">
            <v>116.86</v>
          </cell>
        </row>
        <row r="27115">
          <cell r="A27115" t="str">
            <v>CDHU22.03.122</v>
          </cell>
          <cell r="B27115" t="str">
            <v>CDHU</v>
          </cell>
          <cell r="C27115" t="str">
            <v>22.03.122</v>
          </cell>
          <cell r="D27115" t="str">
            <v>Forro em fibra mineral NRC 0.85, em placas acústicas removíveis de 625mm x 1250mm</v>
          </cell>
          <cell r="E27115" t="str">
            <v>M2</v>
          </cell>
          <cell r="F27115">
            <v>319.83</v>
          </cell>
          <cell r="G27115">
            <v>319.83</v>
          </cell>
        </row>
        <row r="27116">
          <cell r="A27116" t="str">
            <v>CDHU22.03.140</v>
          </cell>
          <cell r="B27116" t="str">
            <v>CDHU</v>
          </cell>
          <cell r="C27116" t="str">
            <v>22.03.140</v>
          </cell>
          <cell r="D27116" t="str">
            <v>Forro em fibra mineral NRC 0.65, em placas acústicas removíveis de 625mm x 625mm</v>
          </cell>
          <cell r="E27116" t="str">
            <v>M2</v>
          </cell>
          <cell r="F27116">
            <v>288.16000000000003</v>
          </cell>
          <cell r="G27116">
            <v>288.16000000000003</v>
          </cell>
        </row>
        <row r="27117">
          <cell r="A27117" t="str">
            <v>CDHU22.03.200</v>
          </cell>
          <cell r="B27117" t="str">
            <v>CDHU</v>
          </cell>
          <cell r="C27117" t="str">
            <v>22.03.200</v>
          </cell>
          <cell r="D27117" t="str">
            <v>Forro em fibra mineral NRC 0.70, em placas acústicas removíveis</v>
          </cell>
          <cell r="E27117" t="str">
            <v>M2</v>
          </cell>
          <cell r="F27117">
            <v>280.49</v>
          </cell>
          <cell r="G27117">
            <v>280.49</v>
          </cell>
        </row>
        <row r="27118">
          <cell r="A27118" t="str">
            <v>CDHU22.04</v>
          </cell>
          <cell r="B27118" t="str">
            <v>CDHU</v>
          </cell>
          <cell r="C27118" t="str">
            <v>22.04</v>
          </cell>
          <cell r="D27118" t="str">
            <v>Forro metalico</v>
          </cell>
        </row>
        <row r="27119">
          <cell r="A27119" t="str">
            <v>CDHU22.04.020</v>
          </cell>
          <cell r="B27119" t="str">
            <v>CDHU</v>
          </cell>
          <cell r="C27119" t="str">
            <v>22.04.020</v>
          </cell>
          <cell r="D27119" t="str">
            <v>Forro metálico removível, em painéis de 625mm x 625mm, tipo colmeia</v>
          </cell>
          <cell r="E27119" t="str">
            <v>M2</v>
          </cell>
          <cell r="F27119">
            <v>880.77</v>
          </cell>
          <cell r="G27119">
            <v>880.77</v>
          </cell>
        </row>
        <row r="27120">
          <cell r="A27120" t="str">
            <v>CDHU22.04.030</v>
          </cell>
          <cell r="B27120" t="str">
            <v>CDHU</v>
          </cell>
          <cell r="C27120" t="str">
            <v>22.04.030</v>
          </cell>
          <cell r="D27120" t="str">
            <v>Forro metálico removível, em painéis de 625mm x 625mm, tile tegular perfurada</v>
          </cell>
          <cell r="E27120" t="str">
            <v>M2</v>
          </cell>
          <cell r="F27120">
            <v>464.6</v>
          </cell>
          <cell r="G27120">
            <v>464.6</v>
          </cell>
        </row>
        <row r="27121">
          <cell r="A27121" t="str">
            <v>CDHU22.06</v>
          </cell>
          <cell r="B27121" t="str">
            <v>CDHU</v>
          </cell>
          <cell r="C27121" t="str">
            <v>22.06</v>
          </cell>
          <cell r="D27121" t="str">
            <v>Brise-soleil</v>
          </cell>
        </row>
        <row r="27122">
          <cell r="A27122" t="str">
            <v>CDHU22.06.130</v>
          </cell>
          <cell r="B27122" t="str">
            <v>CDHU</v>
          </cell>
          <cell r="C27122" t="str">
            <v>22.06.130</v>
          </cell>
          <cell r="D27122" t="str">
            <v>Brise em placa cimentícia, montado em perfil e chapa metálica</v>
          </cell>
          <cell r="E27122" t="str">
            <v>M2</v>
          </cell>
          <cell r="F27122">
            <v>400.98</v>
          </cell>
          <cell r="G27122">
            <v>410.69</v>
          </cell>
        </row>
        <row r="27123">
          <cell r="A27123" t="str">
            <v>CDHU22.06.240</v>
          </cell>
          <cell r="B27123" t="str">
            <v>CDHU</v>
          </cell>
          <cell r="C27123" t="str">
            <v>22.06.240</v>
          </cell>
          <cell r="D27123" t="str">
            <v>Brise metálico fixo em chapa lisa aluzinc pré-pintada, formato ogiva, lâmina frontal de 200mm</v>
          </cell>
          <cell r="E27123" t="str">
            <v>M2</v>
          </cell>
          <cell r="F27123">
            <v>831.31</v>
          </cell>
          <cell r="G27123">
            <v>831.31</v>
          </cell>
        </row>
        <row r="27124">
          <cell r="A27124" t="str">
            <v>CDHU22.06.300</v>
          </cell>
          <cell r="B27124" t="str">
            <v>CDHU</v>
          </cell>
          <cell r="C27124" t="str">
            <v>22.06.300</v>
          </cell>
          <cell r="D27124" t="str">
            <v>Brise metálico curvo e móvel em chapa microperfurada de alumínio pré-pintada</v>
          </cell>
          <cell r="E27124" t="str">
            <v>M2</v>
          </cell>
          <cell r="F27124">
            <v>654.5</v>
          </cell>
          <cell r="G27124">
            <v>654.5</v>
          </cell>
        </row>
        <row r="27125">
          <cell r="A27125" t="str">
            <v>CDHU22.06.350</v>
          </cell>
          <cell r="B27125" t="str">
            <v>CDHU</v>
          </cell>
          <cell r="C27125" t="str">
            <v>22.06.350</v>
          </cell>
          <cell r="D27125" t="str">
            <v>Brise metálico curvo e móvel termoacústico em chapa lisa de alumínio pré-pintada</v>
          </cell>
          <cell r="E27125" t="str">
            <v>M2</v>
          </cell>
          <cell r="F27125">
            <v>1090.83</v>
          </cell>
          <cell r="G27125">
            <v>1090.83</v>
          </cell>
        </row>
        <row r="27126">
          <cell r="A27126" t="str">
            <v>CDHU22.20</v>
          </cell>
          <cell r="B27126" t="str">
            <v>CDHU</v>
          </cell>
          <cell r="C27126" t="str">
            <v>22.20</v>
          </cell>
          <cell r="D27126" t="str">
            <v>Reparos, conservacoes e complementos - GRUPO 22</v>
          </cell>
        </row>
        <row r="27127">
          <cell r="A27127" t="str">
            <v>CDHU22.20.011</v>
          </cell>
          <cell r="B27127" t="str">
            <v>CDHU</v>
          </cell>
          <cell r="C27127" t="str">
            <v>22.20.011</v>
          </cell>
          <cell r="D27127" t="str">
            <v>Placa em lã de vidro revestida em PVC, auto extinguível</v>
          </cell>
          <cell r="E27127" t="str">
            <v>M2</v>
          </cell>
          <cell r="F27127">
            <v>77.540000000000006</v>
          </cell>
          <cell r="G27127">
            <v>78.05</v>
          </cell>
        </row>
        <row r="27128">
          <cell r="A27128" t="str">
            <v>CDHU22.20.020</v>
          </cell>
          <cell r="B27128" t="str">
            <v>CDHU</v>
          </cell>
          <cell r="C27128" t="str">
            <v>22.20.020</v>
          </cell>
          <cell r="D27128" t="str">
            <v>Recolocação de forros fixados</v>
          </cell>
          <cell r="E27128" t="str">
            <v>M2</v>
          </cell>
          <cell r="F27128">
            <v>14.89</v>
          </cell>
          <cell r="G27128">
            <v>15.89</v>
          </cell>
        </row>
        <row r="27129">
          <cell r="A27129" t="str">
            <v>CDHU22.20.040</v>
          </cell>
          <cell r="B27129" t="str">
            <v>CDHU</v>
          </cell>
          <cell r="C27129" t="str">
            <v>22.20.040</v>
          </cell>
          <cell r="D27129" t="str">
            <v>Recolocação de forros apoiados ou encaixados</v>
          </cell>
          <cell r="E27129" t="str">
            <v>M2</v>
          </cell>
          <cell r="F27129">
            <v>7.05</v>
          </cell>
          <cell r="G27129">
            <v>7.56</v>
          </cell>
        </row>
        <row r="27130">
          <cell r="A27130" t="str">
            <v>CDHU22.20.050</v>
          </cell>
          <cell r="B27130" t="str">
            <v>CDHU</v>
          </cell>
          <cell r="C27130" t="str">
            <v>22.20.050</v>
          </cell>
          <cell r="D27130" t="str">
            <v>Moldura de gesso simples, largura até 6,0cm</v>
          </cell>
          <cell r="E27130" t="str">
            <v>M</v>
          </cell>
          <cell r="F27130">
            <v>25.71</v>
          </cell>
          <cell r="G27130">
            <v>25.71</v>
          </cell>
        </row>
        <row r="27131">
          <cell r="A27131" t="str">
            <v>CDHU22.20.090</v>
          </cell>
          <cell r="B27131" t="str">
            <v>CDHU</v>
          </cell>
          <cell r="C27131" t="str">
            <v>22.20.090</v>
          </cell>
          <cell r="D27131" t="str">
            <v>Abertura para vão de luminária em forro de PVC modular</v>
          </cell>
          <cell r="E27131" t="str">
            <v>UN</v>
          </cell>
          <cell r="F27131">
            <v>31.58</v>
          </cell>
          <cell r="G27131">
            <v>31.58</v>
          </cell>
        </row>
        <row r="27132">
          <cell r="A27132" t="str">
            <v>CDHU23</v>
          </cell>
          <cell r="B27132" t="str">
            <v>CDHU</v>
          </cell>
          <cell r="C27132" t="str">
            <v>23</v>
          </cell>
          <cell r="D27132" t="str">
            <v>ESQUADRIA, MARCENARIA E ELEMENTO EM MADEIRA</v>
          </cell>
        </row>
        <row r="27133">
          <cell r="A27133" t="str">
            <v>CDHU23.01</v>
          </cell>
          <cell r="B27133" t="str">
            <v>CDHU</v>
          </cell>
          <cell r="C27133" t="str">
            <v>23.01</v>
          </cell>
          <cell r="D27133" t="str">
            <v>Janela e veneziana em madeira</v>
          </cell>
        </row>
        <row r="27134">
          <cell r="A27134" t="str">
            <v>CDHU23.01.050</v>
          </cell>
          <cell r="B27134" t="str">
            <v>CDHU</v>
          </cell>
          <cell r="C27134" t="str">
            <v>23.01.050</v>
          </cell>
          <cell r="D27134" t="str">
            <v>Caixilho em madeira maxim-ar</v>
          </cell>
          <cell r="E27134" t="str">
            <v>M2</v>
          </cell>
          <cell r="F27134">
            <v>1101.6300000000001</v>
          </cell>
          <cell r="G27134">
            <v>1106.04</v>
          </cell>
        </row>
        <row r="27135">
          <cell r="A27135" t="str">
            <v>CDHU23.01.060</v>
          </cell>
          <cell r="B27135" t="str">
            <v>CDHU</v>
          </cell>
          <cell r="C27135" t="str">
            <v>23.01.060</v>
          </cell>
          <cell r="D27135" t="str">
            <v>Caixilho em madeira tipo veneziana de correr</v>
          </cell>
          <cell r="E27135" t="str">
            <v>M2</v>
          </cell>
          <cell r="F27135">
            <v>991.44</v>
          </cell>
          <cell r="G27135">
            <v>995.85</v>
          </cell>
        </row>
        <row r="27136">
          <cell r="A27136" t="str">
            <v>CDHU23.02</v>
          </cell>
          <cell r="B27136" t="str">
            <v>CDHU</v>
          </cell>
          <cell r="C27136" t="str">
            <v>23.02</v>
          </cell>
          <cell r="D27136" t="str">
            <v>Porta macho / femea montada com batente</v>
          </cell>
        </row>
        <row r="27137">
          <cell r="A27137" t="str">
            <v>CDHU23.02.010</v>
          </cell>
          <cell r="B27137" t="str">
            <v>CDHU</v>
          </cell>
          <cell r="C27137" t="str">
            <v>23.02.010</v>
          </cell>
          <cell r="D27137" t="str">
            <v>Acréscimo de bandeira - porta macho e fêmea com batente de madeira</v>
          </cell>
          <cell r="E27137" t="str">
            <v>M2</v>
          </cell>
          <cell r="F27137">
            <v>883.05</v>
          </cell>
          <cell r="G27137">
            <v>887.69</v>
          </cell>
        </row>
        <row r="27138">
          <cell r="A27138" t="str">
            <v>CDHU23.02.030</v>
          </cell>
          <cell r="B27138" t="str">
            <v>CDHU</v>
          </cell>
          <cell r="C27138" t="str">
            <v>23.02.030</v>
          </cell>
          <cell r="D27138" t="str">
            <v>Porta macho e fêmea com batente de madeira - 70 x 210 cm</v>
          </cell>
          <cell r="E27138" t="str">
            <v>UN</v>
          </cell>
          <cell r="F27138">
            <v>1493.4</v>
          </cell>
          <cell r="G27138">
            <v>1502.82</v>
          </cell>
        </row>
        <row r="27139">
          <cell r="A27139" t="str">
            <v>CDHU23.02.040</v>
          </cell>
          <cell r="B27139" t="str">
            <v>CDHU</v>
          </cell>
          <cell r="C27139" t="str">
            <v>23.02.040</v>
          </cell>
          <cell r="D27139" t="str">
            <v>Porta macho e fêmea com batente de madeira - 80 x 210 cm</v>
          </cell>
          <cell r="E27139" t="str">
            <v>UN</v>
          </cell>
          <cell r="F27139">
            <v>1507.45</v>
          </cell>
          <cell r="G27139">
            <v>1516.87</v>
          </cell>
        </row>
        <row r="27140">
          <cell r="A27140" t="str">
            <v>CDHU23.02.050</v>
          </cell>
          <cell r="B27140" t="str">
            <v>CDHU</v>
          </cell>
          <cell r="C27140" t="str">
            <v>23.02.050</v>
          </cell>
          <cell r="D27140" t="str">
            <v>Porta macho e fêmea com batente de madeira - 90 x 210 cm</v>
          </cell>
          <cell r="E27140" t="str">
            <v>UN</v>
          </cell>
          <cell r="F27140">
            <v>1611.83</v>
          </cell>
          <cell r="G27140">
            <v>1621.25</v>
          </cell>
        </row>
        <row r="27141">
          <cell r="A27141" t="str">
            <v>CDHU23.02.060</v>
          </cell>
          <cell r="B27141" t="str">
            <v>CDHU</v>
          </cell>
          <cell r="C27141" t="str">
            <v>23.02.060</v>
          </cell>
          <cell r="D27141" t="str">
            <v>Porta macho e fêmea com batente de madeira - 120 x 210 cm</v>
          </cell>
          <cell r="E27141" t="str">
            <v>UN</v>
          </cell>
          <cell r="F27141">
            <v>2745.72</v>
          </cell>
          <cell r="G27141">
            <v>2757.51</v>
          </cell>
        </row>
        <row r="27142">
          <cell r="A27142" t="str">
            <v>CDHU23.04</v>
          </cell>
          <cell r="B27142" t="str">
            <v>CDHU</v>
          </cell>
          <cell r="C27142" t="str">
            <v>23.04</v>
          </cell>
          <cell r="D27142" t="str">
            <v>Porta lisa laminada montada com batente</v>
          </cell>
        </row>
        <row r="27143">
          <cell r="A27143" t="str">
            <v>CDHU23.04.070</v>
          </cell>
          <cell r="B27143" t="str">
            <v>CDHU</v>
          </cell>
          <cell r="C27143" t="str">
            <v>23.04.070</v>
          </cell>
          <cell r="D27143" t="str">
            <v>Porta em laminado fenólico melamínico com batente em alumínio - 80 x 180 cm</v>
          </cell>
          <cell r="E27143" t="str">
            <v>UN</v>
          </cell>
          <cell r="F27143">
            <v>1458.68</v>
          </cell>
          <cell r="G27143">
            <v>1463.39</v>
          </cell>
        </row>
        <row r="27144">
          <cell r="A27144" t="str">
            <v>CDHU23.04.080</v>
          </cell>
          <cell r="B27144" t="str">
            <v>CDHU</v>
          </cell>
          <cell r="C27144" t="str">
            <v>23.04.080</v>
          </cell>
          <cell r="D27144" t="str">
            <v>Porta em laminado fenólico melamínico com batente em alumínio - 60 x 160 cm</v>
          </cell>
          <cell r="E27144" t="str">
            <v>UN</v>
          </cell>
          <cell r="F27144">
            <v>1231.7</v>
          </cell>
          <cell r="G27144">
            <v>1236.4100000000001</v>
          </cell>
        </row>
        <row r="27145">
          <cell r="A27145" t="str">
            <v>CDHU23.04.090</v>
          </cell>
          <cell r="B27145" t="str">
            <v>CDHU</v>
          </cell>
          <cell r="C27145" t="str">
            <v>23.04.090</v>
          </cell>
          <cell r="D27145" t="str">
            <v>Porta em laminado fenólico melamínico com acabamento liso, batente de madeira sem revestimento - 70 x 210 cm</v>
          </cell>
          <cell r="E27145" t="str">
            <v>UN</v>
          </cell>
          <cell r="F27145">
            <v>1468.86</v>
          </cell>
          <cell r="G27145">
            <v>1478.28</v>
          </cell>
        </row>
        <row r="27146">
          <cell r="A27146" t="str">
            <v>CDHU23.04.100</v>
          </cell>
          <cell r="B27146" t="str">
            <v>CDHU</v>
          </cell>
          <cell r="C27146" t="str">
            <v>23.04.100</v>
          </cell>
          <cell r="D27146" t="str">
            <v>Porta em laminado fenólico melamínico com acabamento liso, batente de madeira sem revestimento - 80 x 210 cm</v>
          </cell>
          <cell r="E27146" t="str">
            <v>UN</v>
          </cell>
          <cell r="F27146">
            <v>1583.82</v>
          </cell>
          <cell r="G27146">
            <v>1593.24</v>
          </cell>
        </row>
        <row r="27147">
          <cell r="A27147" t="str">
            <v>CDHU23.04.110</v>
          </cell>
          <cell r="B27147" t="str">
            <v>CDHU</v>
          </cell>
          <cell r="C27147" t="str">
            <v>23.04.110</v>
          </cell>
          <cell r="D27147" t="str">
            <v>Porta em laminado fenólico melamínico com acabamento liso, batente de madeira sem revestimento - 90 x 210 cm</v>
          </cell>
          <cell r="E27147" t="str">
            <v>UN</v>
          </cell>
          <cell r="F27147">
            <v>1593.94</v>
          </cell>
          <cell r="G27147">
            <v>1603.36</v>
          </cell>
        </row>
        <row r="27148">
          <cell r="A27148" t="str">
            <v>CDHU23.04.120</v>
          </cell>
          <cell r="B27148" t="str">
            <v>CDHU</v>
          </cell>
          <cell r="C27148" t="str">
            <v>23.04.120</v>
          </cell>
          <cell r="D27148" t="str">
            <v>Porta em laminado fenólico melamínico com acabamento liso, batente de madeira sem revestimento - 120 x 210 cm</v>
          </cell>
          <cell r="E27148" t="str">
            <v>UN</v>
          </cell>
          <cell r="F27148">
            <v>2558.36</v>
          </cell>
          <cell r="G27148">
            <v>2570.15</v>
          </cell>
        </row>
        <row r="27149">
          <cell r="A27149" t="str">
            <v>CDHU23.04.130</v>
          </cell>
          <cell r="B27149" t="str">
            <v>CDHU</v>
          </cell>
          <cell r="C27149" t="str">
            <v>23.04.130</v>
          </cell>
          <cell r="D27149" t="str">
            <v>Porta em laminado fenólico melamínico com acabamento liso, batente de madeira sem revestimento - 140 x 210 cm</v>
          </cell>
          <cell r="E27149" t="str">
            <v>UN</v>
          </cell>
          <cell r="F27149">
            <v>2698.48</v>
          </cell>
          <cell r="G27149">
            <v>2710.27</v>
          </cell>
        </row>
        <row r="27150">
          <cell r="A27150" t="str">
            <v>CDHU23.04.140</v>
          </cell>
          <cell r="B27150" t="str">
            <v>CDHU</v>
          </cell>
          <cell r="C27150" t="str">
            <v>23.04.140</v>
          </cell>
          <cell r="D27150" t="str">
            <v>Porta em laminado fenólico melamínico com acabamento liso, batente de madeira sem revestimento - 220 x 210 cm</v>
          </cell>
          <cell r="E27150" t="str">
            <v>UN</v>
          </cell>
          <cell r="F27150">
            <v>4758.41</v>
          </cell>
          <cell r="G27150">
            <v>4771.88</v>
          </cell>
        </row>
        <row r="27151">
          <cell r="A27151" t="str">
            <v>CDHU23.04.570</v>
          </cell>
          <cell r="B27151" t="str">
            <v>CDHU</v>
          </cell>
          <cell r="C27151" t="str">
            <v>23.04.570</v>
          </cell>
          <cell r="D27151" t="str">
            <v>Porta em laminado melamínico estrutural com acabamento texturizado, batente em alumínio com ferragens - 60 x 180 cm</v>
          </cell>
          <cell r="E27151" t="str">
            <v>UN</v>
          </cell>
          <cell r="F27151">
            <v>1327.46</v>
          </cell>
          <cell r="G27151">
            <v>1328.63</v>
          </cell>
        </row>
        <row r="27152">
          <cell r="A27152" t="str">
            <v>CDHU23.04.580</v>
          </cell>
          <cell r="B27152" t="str">
            <v>CDHU</v>
          </cell>
          <cell r="C27152" t="str">
            <v>23.04.580</v>
          </cell>
          <cell r="D27152" t="str">
            <v>Porta em laminado fenólico melamínico com acabamento liso, batente metálico - 60 x 160 cm</v>
          </cell>
          <cell r="E27152" t="str">
            <v>UN</v>
          </cell>
          <cell r="F27152">
            <v>2251.7399999999998</v>
          </cell>
          <cell r="G27152">
            <v>2260.8200000000002</v>
          </cell>
        </row>
        <row r="27153">
          <cell r="A27153" t="str">
            <v>CDHU23.04.590</v>
          </cell>
          <cell r="B27153" t="str">
            <v>CDHU</v>
          </cell>
          <cell r="C27153" t="str">
            <v>23.04.590</v>
          </cell>
          <cell r="D27153" t="str">
            <v>Porta em laminado fenólico melamínico com acabamento liso, batente metálico - 70 x 210 cm</v>
          </cell>
          <cell r="E27153" t="str">
            <v>UN</v>
          </cell>
          <cell r="F27153">
            <v>2347.84</v>
          </cell>
          <cell r="G27153">
            <v>2356.58</v>
          </cell>
        </row>
        <row r="27154">
          <cell r="A27154" t="str">
            <v>CDHU23.04.600</v>
          </cell>
          <cell r="B27154" t="str">
            <v>CDHU</v>
          </cell>
          <cell r="C27154" t="str">
            <v>23.04.600</v>
          </cell>
          <cell r="D27154" t="str">
            <v>Porta em laminado fenólico melamínico com acabamento liso, batente metálico - 80 x 210 cm</v>
          </cell>
          <cell r="E27154" t="str">
            <v>UN</v>
          </cell>
          <cell r="F27154">
            <v>2508.87</v>
          </cell>
          <cell r="G27154">
            <v>2517.61</v>
          </cell>
        </row>
        <row r="27155">
          <cell r="A27155" t="str">
            <v>CDHU23.04.610</v>
          </cell>
          <cell r="B27155" t="str">
            <v>CDHU</v>
          </cell>
          <cell r="C27155" t="str">
            <v>23.04.610</v>
          </cell>
          <cell r="D27155" t="str">
            <v>Porta em laminado fenólico melamínico com acabamento liso, batente metálico - 90 x 210 cm</v>
          </cell>
          <cell r="E27155" t="str">
            <v>UN</v>
          </cell>
          <cell r="F27155">
            <v>2518.9899999999998</v>
          </cell>
          <cell r="G27155">
            <v>2527.73</v>
          </cell>
        </row>
        <row r="27156">
          <cell r="A27156" t="str">
            <v>CDHU23.04.620</v>
          </cell>
          <cell r="B27156" t="str">
            <v>CDHU</v>
          </cell>
          <cell r="C27156" t="str">
            <v>23.04.620</v>
          </cell>
          <cell r="D27156" t="str">
            <v>Porta em laminado fenólico melamínico com acabamento liso, batente metálico - 120 x 210 cm</v>
          </cell>
          <cell r="E27156" t="str">
            <v>UN</v>
          </cell>
          <cell r="F27156">
            <v>3414.87</v>
          </cell>
          <cell r="G27156">
            <v>3426.35</v>
          </cell>
        </row>
        <row r="27157">
          <cell r="A27157" t="str">
            <v>CDHU23.08</v>
          </cell>
          <cell r="B27157" t="str">
            <v>CDHU</v>
          </cell>
          <cell r="C27157" t="str">
            <v>23.08</v>
          </cell>
          <cell r="D27157" t="str">
            <v>Marcenaria em geral</v>
          </cell>
        </row>
        <row r="27158">
          <cell r="A27158" t="str">
            <v>CDHU23.08.010</v>
          </cell>
          <cell r="B27158" t="str">
            <v>CDHU</v>
          </cell>
          <cell r="C27158" t="str">
            <v>23.08.010</v>
          </cell>
          <cell r="D27158" t="str">
            <v>Estrado em madeira</v>
          </cell>
          <cell r="E27158" t="str">
            <v>M2</v>
          </cell>
          <cell r="F27158">
            <v>143.32</v>
          </cell>
          <cell r="G27158">
            <v>146.69</v>
          </cell>
        </row>
        <row r="27159">
          <cell r="A27159" t="str">
            <v>CDHU23.08.020</v>
          </cell>
          <cell r="B27159" t="str">
            <v>CDHU</v>
          </cell>
          <cell r="C27159" t="str">
            <v>23.08.020</v>
          </cell>
          <cell r="D27159" t="str">
            <v>Faixa/batedor de proteção em madeira aparelhada natural de 10 x 2,5 cm</v>
          </cell>
          <cell r="E27159" t="str">
            <v>M</v>
          </cell>
          <cell r="F27159">
            <v>16.510000000000002</v>
          </cell>
          <cell r="G27159">
            <v>17.18</v>
          </cell>
        </row>
        <row r="27160">
          <cell r="A27160" t="str">
            <v>CDHU23.08.030</v>
          </cell>
          <cell r="B27160" t="str">
            <v>CDHU</v>
          </cell>
          <cell r="C27160" t="str">
            <v>23.08.030</v>
          </cell>
          <cell r="D27160" t="str">
            <v>Faixa/batedor de proteção em madeira de 20 x 5 cm, com acabamento em laminado fenólico melamínico</v>
          </cell>
          <cell r="E27160" t="str">
            <v>M</v>
          </cell>
          <cell r="F27160">
            <v>198.24</v>
          </cell>
          <cell r="G27160">
            <v>204.98</v>
          </cell>
        </row>
        <row r="27161">
          <cell r="A27161" t="str">
            <v>CDHU23.08.040</v>
          </cell>
          <cell r="B27161" t="str">
            <v>CDHU</v>
          </cell>
          <cell r="C27161" t="str">
            <v>23.08.040</v>
          </cell>
          <cell r="D27161" t="str">
            <v>Armário/gabinete embutido em MDF sob medida, revestido em laminado melamínico, com portas e prateleiras</v>
          </cell>
          <cell r="E27161" t="str">
            <v>M2</v>
          </cell>
          <cell r="F27161">
            <v>2690.4</v>
          </cell>
          <cell r="G27161">
            <v>2690.4</v>
          </cell>
        </row>
        <row r="27162">
          <cell r="A27162" t="str">
            <v>CDHU23.08.060</v>
          </cell>
          <cell r="B27162" t="str">
            <v>CDHU</v>
          </cell>
          <cell r="C27162" t="str">
            <v>23.08.060</v>
          </cell>
          <cell r="D27162" t="str">
            <v>Tampo sob medida em compensado, revestido na face superior em laminado fenólico melamínico</v>
          </cell>
          <cell r="E27162" t="str">
            <v>M2</v>
          </cell>
          <cell r="F27162">
            <v>909.13</v>
          </cell>
          <cell r="G27162">
            <v>909.13</v>
          </cell>
        </row>
        <row r="27163">
          <cell r="A27163" t="str">
            <v>CDHU23.08.080</v>
          </cell>
          <cell r="B27163" t="str">
            <v>CDHU</v>
          </cell>
          <cell r="C27163" t="str">
            <v>23.08.080</v>
          </cell>
          <cell r="D27163" t="str">
            <v>Prateleira sob medida em compensado, revestida nas duas faces em laminado fenólico melamínico</v>
          </cell>
          <cell r="E27163" t="str">
            <v>M2</v>
          </cell>
          <cell r="F27163">
            <v>707.79</v>
          </cell>
          <cell r="G27163">
            <v>709.13</v>
          </cell>
        </row>
        <row r="27164">
          <cell r="A27164" t="str">
            <v>CDHU23.08.100</v>
          </cell>
          <cell r="B27164" t="str">
            <v>CDHU</v>
          </cell>
          <cell r="C27164" t="str">
            <v>23.08.100</v>
          </cell>
          <cell r="D27164" t="str">
            <v>Armário tipo prateleira com subdivisão em compensado, revestido totalmente em laminado fenólico melamínico</v>
          </cell>
          <cell r="E27164" t="str">
            <v>M2</v>
          </cell>
          <cell r="F27164">
            <v>2356.9499999999998</v>
          </cell>
          <cell r="G27164">
            <v>2356.9499999999998</v>
          </cell>
        </row>
        <row r="27165">
          <cell r="A27165" t="str">
            <v>CDHU23.08.110</v>
          </cell>
          <cell r="B27165" t="str">
            <v>CDHU</v>
          </cell>
          <cell r="C27165" t="str">
            <v>23.08.110</v>
          </cell>
          <cell r="D27165" t="str">
            <v>Painel em compensado naval, espessura de 25 mm</v>
          </cell>
          <cell r="E27165" t="str">
            <v>M2</v>
          </cell>
          <cell r="F27165">
            <v>227.25</v>
          </cell>
          <cell r="G27165">
            <v>230.62</v>
          </cell>
        </row>
        <row r="27166">
          <cell r="A27166" t="str">
            <v>CDHU23.08.160</v>
          </cell>
          <cell r="B27166" t="str">
            <v>CDHU</v>
          </cell>
          <cell r="C27166" t="str">
            <v>23.08.160</v>
          </cell>
          <cell r="D27166" t="str">
            <v>Porta lisa com balcão, batente de madeira, completa - 80 x 210 cm</v>
          </cell>
          <cell r="E27166" t="str">
            <v>CJ</v>
          </cell>
          <cell r="F27166">
            <v>1416.39</v>
          </cell>
          <cell r="G27166">
            <v>1430.87</v>
          </cell>
        </row>
        <row r="27167">
          <cell r="A27167" t="str">
            <v>CDHU23.08.170</v>
          </cell>
          <cell r="B27167" t="str">
            <v>CDHU</v>
          </cell>
          <cell r="C27167" t="str">
            <v>23.08.170</v>
          </cell>
          <cell r="D27167" t="str">
            <v>Lousa em laminado melamínico, branco - linha comercial</v>
          </cell>
          <cell r="E27167" t="str">
            <v>M2</v>
          </cell>
          <cell r="F27167">
            <v>295.06</v>
          </cell>
          <cell r="G27167">
            <v>295.72000000000003</v>
          </cell>
        </row>
        <row r="27168">
          <cell r="A27168" t="str">
            <v>CDHU23.08.210</v>
          </cell>
          <cell r="B27168" t="str">
            <v>CDHU</v>
          </cell>
          <cell r="C27168" t="str">
            <v>23.08.210</v>
          </cell>
          <cell r="D27168" t="str">
            <v>Armário sob medida em compensado de madeira totalmente revestido em folheado de madeira, completo</v>
          </cell>
          <cell r="E27168" t="str">
            <v>M2</v>
          </cell>
          <cell r="F27168">
            <v>2180.71</v>
          </cell>
          <cell r="G27168">
            <v>2180.71</v>
          </cell>
        </row>
        <row r="27169">
          <cell r="A27169" t="str">
            <v>CDHU23.08.220</v>
          </cell>
          <cell r="B27169" t="str">
            <v>CDHU</v>
          </cell>
          <cell r="C27169" t="str">
            <v>23.08.220</v>
          </cell>
          <cell r="D27169" t="str">
            <v>Armário sob medida em compensado de madeira totalmente revestido em laminado melamínico texturizado, completo</v>
          </cell>
          <cell r="E27169" t="str">
            <v>M2</v>
          </cell>
          <cell r="F27169">
            <v>2066.7399999999998</v>
          </cell>
          <cell r="G27169">
            <v>2066.7399999999998</v>
          </cell>
        </row>
        <row r="27170">
          <cell r="A27170" t="str">
            <v>CDHU23.08.242</v>
          </cell>
          <cell r="B27170" t="str">
            <v>CDHU</v>
          </cell>
          <cell r="C27170" t="str">
            <v>23.08.242</v>
          </cell>
          <cell r="D27170" t="str">
            <v>Porta lisa de correr suspensa em madeira com batente</v>
          </cell>
          <cell r="E27170" t="str">
            <v>M2</v>
          </cell>
          <cell r="F27170">
            <v>474.09</v>
          </cell>
          <cell r="G27170">
            <v>476.86</v>
          </cell>
        </row>
        <row r="27171">
          <cell r="A27171" t="str">
            <v>CDHU23.08.244</v>
          </cell>
          <cell r="B27171" t="str">
            <v>CDHU</v>
          </cell>
          <cell r="C27171" t="str">
            <v>23.08.244</v>
          </cell>
          <cell r="D27171" t="str">
            <v>Porta articulada em MDF revestida com laminado melamínico, batente em alumínio - completa</v>
          </cell>
          <cell r="E27171" t="str">
            <v>M2</v>
          </cell>
          <cell r="F27171">
            <v>1054.68</v>
          </cell>
          <cell r="G27171">
            <v>1068.1600000000001</v>
          </cell>
        </row>
        <row r="27172">
          <cell r="A27172" t="str">
            <v>CDHU23.08.320</v>
          </cell>
          <cell r="B27172" t="str">
            <v>CDHU</v>
          </cell>
          <cell r="C27172" t="str">
            <v>23.08.320</v>
          </cell>
          <cell r="D27172" t="str">
            <v>Porta acústica de madeira</v>
          </cell>
          <cell r="E27172" t="str">
            <v>M2</v>
          </cell>
          <cell r="F27172">
            <v>597.36</v>
          </cell>
          <cell r="G27172">
            <v>604.08000000000004</v>
          </cell>
        </row>
        <row r="27173">
          <cell r="A27173" t="str">
            <v>CDHU23.08.380</v>
          </cell>
          <cell r="B27173" t="str">
            <v>CDHU</v>
          </cell>
          <cell r="C27173" t="str">
            <v>23.08.380</v>
          </cell>
          <cell r="D27173" t="str">
            <v>Faixa/batedor de proteção em madeira de 290 x 15 mm, com acabamento em laminado fenólico melamínico</v>
          </cell>
          <cell r="E27173" t="str">
            <v>M</v>
          </cell>
          <cell r="F27173">
            <v>301.75</v>
          </cell>
          <cell r="G27173">
            <v>302.42</v>
          </cell>
        </row>
        <row r="27174">
          <cell r="A27174" t="str">
            <v>CDHU23.09</v>
          </cell>
          <cell r="B27174" t="str">
            <v>CDHU</v>
          </cell>
          <cell r="C27174" t="str">
            <v>23.09</v>
          </cell>
          <cell r="D27174" t="str">
            <v>Porta lisa comum montada com batente</v>
          </cell>
        </row>
        <row r="27175">
          <cell r="A27175" t="str">
            <v>CDHU23.09.010</v>
          </cell>
          <cell r="B27175" t="str">
            <v>CDHU</v>
          </cell>
          <cell r="C27175" t="str">
            <v>23.09.010</v>
          </cell>
          <cell r="D27175" t="str">
            <v>Acréscimo de bandeira - porta lisa comum com batente de madeira</v>
          </cell>
          <cell r="E27175" t="str">
            <v>M2</v>
          </cell>
          <cell r="F27175">
            <v>320.97000000000003</v>
          </cell>
          <cell r="G27175">
            <v>325.61</v>
          </cell>
        </row>
        <row r="27176">
          <cell r="A27176" t="str">
            <v>CDHU23.09.020</v>
          </cell>
          <cell r="B27176" t="str">
            <v>CDHU</v>
          </cell>
          <cell r="C27176" t="str">
            <v>23.09.020</v>
          </cell>
          <cell r="D27176" t="str">
            <v>Porta lisa com batente madeira - 60 x 210 cm</v>
          </cell>
          <cell r="E27176" t="str">
            <v>UN</v>
          </cell>
          <cell r="F27176">
            <v>636.91</v>
          </cell>
          <cell r="G27176">
            <v>646.33000000000004</v>
          </cell>
        </row>
        <row r="27177">
          <cell r="A27177" t="str">
            <v>CDHU23.09.030</v>
          </cell>
          <cell r="B27177" t="str">
            <v>CDHU</v>
          </cell>
          <cell r="C27177" t="str">
            <v>23.09.030</v>
          </cell>
          <cell r="D27177" t="str">
            <v>Porta lisa com batente madeira - 70 x 210 cm</v>
          </cell>
          <cell r="E27177" t="str">
            <v>UN</v>
          </cell>
          <cell r="F27177">
            <v>634.62</v>
          </cell>
          <cell r="G27177">
            <v>644.04</v>
          </cell>
        </row>
        <row r="27178">
          <cell r="A27178" t="str">
            <v>CDHU23.09.040</v>
          </cell>
          <cell r="B27178" t="str">
            <v>CDHU</v>
          </cell>
          <cell r="C27178" t="str">
            <v>23.09.040</v>
          </cell>
          <cell r="D27178" t="str">
            <v>Porta lisa com batente madeira - 80 x 210 cm</v>
          </cell>
          <cell r="E27178" t="str">
            <v>UN</v>
          </cell>
          <cell r="F27178">
            <v>641.07000000000005</v>
          </cell>
          <cell r="G27178">
            <v>650.49</v>
          </cell>
        </row>
        <row r="27179">
          <cell r="A27179" t="str">
            <v>CDHU23.09.050</v>
          </cell>
          <cell r="B27179" t="str">
            <v>CDHU</v>
          </cell>
          <cell r="C27179" t="str">
            <v>23.09.050</v>
          </cell>
          <cell r="D27179" t="str">
            <v>Porta lisa com batente madeira - 90 x 210 cm</v>
          </cell>
          <cell r="E27179" t="str">
            <v>UN</v>
          </cell>
          <cell r="F27179">
            <v>670.25</v>
          </cell>
          <cell r="G27179">
            <v>679.67</v>
          </cell>
        </row>
        <row r="27180">
          <cell r="A27180" t="str">
            <v>CDHU23.09.052</v>
          </cell>
          <cell r="B27180" t="str">
            <v>CDHU</v>
          </cell>
          <cell r="C27180" t="str">
            <v>23.09.052</v>
          </cell>
          <cell r="D27180" t="str">
            <v>Porta lisa com batente madeira - 110 x 210 cm</v>
          </cell>
          <cell r="E27180" t="str">
            <v>UN</v>
          </cell>
          <cell r="F27180">
            <v>925.85</v>
          </cell>
          <cell r="G27180">
            <v>935.27</v>
          </cell>
        </row>
        <row r="27181">
          <cell r="A27181" t="str">
            <v>CDHU23.09.060</v>
          </cell>
          <cell r="B27181" t="str">
            <v>CDHU</v>
          </cell>
          <cell r="C27181" t="str">
            <v>23.09.060</v>
          </cell>
          <cell r="D27181" t="str">
            <v>Porta lisa com batente madeira - 120 x 210 cm</v>
          </cell>
          <cell r="E27181" t="str">
            <v>UN</v>
          </cell>
          <cell r="F27181">
            <v>1051.24</v>
          </cell>
          <cell r="G27181">
            <v>1063.03</v>
          </cell>
        </row>
        <row r="27182">
          <cell r="A27182" t="str">
            <v>CDHU23.09.100</v>
          </cell>
          <cell r="B27182" t="str">
            <v>CDHU</v>
          </cell>
          <cell r="C27182" t="str">
            <v>23.09.100</v>
          </cell>
          <cell r="D27182" t="str">
            <v>Porta lisa com batente madeira - 160 x 210 cm</v>
          </cell>
          <cell r="E27182" t="str">
            <v>UN</v>
          </cell>
          <cell r="F27182">
            <v>1094.56</v>
          </cell>
          <cell r="G27182">
            <v>1108.2</v>
          </cell>
        </row>
        <row r="27183">
          <cell r="A27183" t="str">
            <v>CDHU23.09.420</v>
          </cell>
          <cell r="B27183" t="str">
            <v>CDHU</v>
          </cell>
          <cell r="C27183" t="str">
            <v>23.09.420</v>
          </cell>
          <cell r="D27183" t="str">
            <v>Porta lisa com batente em alumínio, largura 60 cm, altura de 105 a 200 cm</v>
          </cell>
          <cell r="E27183" t="str">
            <v>UN</v>
          </cell>
          <cell r="F27183">
            <v>423.8</v>
          </cell>
          <cell r="G27183">
            <v>428.51</v>
          </cell>
        </row>
        <row r="27184">
          <cell r="A27184" t="str">
            <v>CDHU23.09.430</v>
          </cell>
          <cell r="B27184" t="str">
            <v>CDHU</v>
          </cell>
          <cell r="C27184" t="str">
            <v>23.09.430</v>
          </cell>
          <cell r="D27184" t="str">
            <v>Porta lisa com batente em alumínio, largura 80 cm, altura de 105 a 200 cm</v>
          </cell>
          <cell r="E27184" t="str">
            <v>UN</v>
          </cell>
          <cell r="F27184">
            <v>427.96</v>
          </cell>
          <cell r="G27184">
            <v>432.67</v>
          </cell>
        </row>
        <row r="27185">
          <cell r="A27185" t="str">
            <v>CDHU23.09.440</v>
          </cell>
          <cell r="B27185" t="str">
            <v>CDHU</v>
          </cell>
          <cell r="C27185" t="str">
            <v>23.09.440</v>
          </cell>
          <cell r="D27185" t="str">
            <v>Porta lisa com batente em alumínio, largura 90 cm, altura de 105 a 200 cm</v>
          </cell>
          <cell r="E27185" t="str">
            <v>UN</v>
          </cell>
          <cell r="F27185">
            <v>457.14</v>
          </cell>
          <cell r="G27185">
            <v>461.85</v>
          </cell>
        </row>
        <row r="27186">
          <cell r="A27186" t="str">
            <v>CDHU23.09.520</v>
          </cell>
          <cell r="B27186" t="str">
            <v>CDHU</v>
          </cell>
          <cell r="C27186" t="str">
            <v>23.09.520</v>
          </cell>
          <cell r="D27186" t="str">
            <v>Porta lisa com batente metálico - 60 x 160 cm</v>
          </cell>
          <cell r="E27186" t="str">
            <v>UN</v>
          </cell>
          <cell r="F27186">
            <v>1044.6400000000001</v>
          </cell>
          <cell r="G27186">
            <v>1049.3499999999999</v>
          </cell>
        </row>
        <row r="27187">
          <cell r="A27187" t="str">
            <v>CDHU23.09.530</v>
          </cell>
          <cell r="B27187" t="str">
            <v>CDHU</v>
          </cell>
          <cell r="C27187" t="str">
            <v>23.09.530</v>
          </cell>
          <cell r="D27187" t="str">
            <v>Porta lisa com batente metálico - 80 x 160 cm</v>
          </cell>
          <cell r="E27187" t="str">
            <v>UN</v>
          </cell>
          <cell r="F27187">
            <v>1048.8</v>
          </cell>
          <cell r="G27187">
            <v>1053.51</v>
          </cell>
        </row>
        <row r="27188">
          <cell r="A27188" t="str">
            <v>CDHU23.09.540</v>
          </cell>
          <cell r="B27188" t="str">
            <v>CDHU</v>
          </cell>
          <cell r="C27188" t="str">
            <v>23.09.540</v>
          </cell>
          <cell r="D27188" t="str">
            <v>Porta lisa com batente metálico - 70 x 210 cm</v>
          </cell>
          <cell r="E27188" t="str">
            <v>UN</v>
          </cell>
          <cell r="F27188">
            <v>1513.6</v>
          </cell>
          <cell r="G27188">
            <v>1522.34</v>
          </cell>
        </row>
        <row r="27189">
          <cell r="A27189" t="str">
            <v>CDHU23.09.550</v>
          </cell>
          <cell r="B27189" t="str">
            <v>CDHU</v>
          </cell>
          <cell r="C27189" t="str">
            <v>23.09.550</v>
          </cell>
          <cell r="D27189" t="str">
            <v>Porta lisa com batente metálico - 80 x 210 cm</v>
          </cell>
          <cell r="E27189" t="str">
            <v>UN</v>
          </cell>
          <cell r="F27189">
            <v>1543.08</v>
          </cell>
          <cell r="G27189">
            <v>1551.82</v>
          </cell>
        </row>
        <row r="27190">
          <cell r="A27190" t="str">
            <v>CDHU23.09.560</v>
          </cell>
          <cell r="B27190" t="str">
            <v>CDHU</v>
          </cell>
          <cell r="C27190" t="str">
            <v>23.09.560</v>
          </cell>
          <cell r="D27190" t="str">
            <v>Porta lisa com batente metálico - 90 x 210 cm</v>
          </cell>
          <cell r="E27190" t="str">
            <v>UN</v>
          </cell>
          <cell r="F27190">
            <v>1595.3</v>
          </cell>
          <cell r="G27190">
            <v>1604.04</v>
          </cell>
        </row>
        <row r="27191">
          <cell r="A27191" t="str">
            <v>CDHU23.09.570</v>
          </cell>
          <cell r="B27191" t="str">
            <v>CDHU</v>
          </cell>
          <cell r="C27191" t="str">
            <v>23.09.570</v>
          </cell>
          <cell r="D27191" t="str">
            <v>Porta lisa com batente metálico - 120 x 210 cm</v>
          </cell>
          <cell r="E27191" t="str">
            <v>UN</v>
          </cell>
          <cell r="F27191">
            <v>1907.75</v>
          </cell>
          <cell r="G27191">
            <v>1919.23</v>
          </cell>
        </row>
        <row r="27192">
          <cell r="A27192" t="str">
            <v>CDHU23.09.590</v>
          </cell>
          <cell r="B27192" t="str">
            <v>CDHU</v>
          </cell>
          <cell r="C27192" t="str">
            <v>23.09.590</v>
          </cell>
          <cell r="D27192" t="str">
            <v>Porta lisa com batente metálico - 160 x 210 cm</v>
          </cell>
          <cell r="E27192" t="str">
            <v>UN</v>
          </cell>
          <cell r="F27192">
            <v>2008.21</v>
          </cell>
          <cell r="G27192">
            <v>2019.69</v>
          </cell>
        </row>
        <row r="27193">
          <cell r="A27193" t="str">
            <v>CDHU23.09.600</v>
          </cell>
          <cell r="B27193" t="str">
            <v>CDHU</v>
          </cell>
          <cell r="C27193" t="str">
            <v>23.09.600</v>
          </cell>
          <cell r="D27193" t="str">
            <v>Porta lisa com batente metálico - 60 x 180 cm</v>
          </cell>
          <cell r="E27193" t="str">
            <v>UN</v>
          </cell>
          <cell r="F27193">
            <v>1229.79</v>
          </cell>
          <cell r="G27193">
            <v>1234.5</v>
          </cell>
        </row>
        <row r="27194">
          <cell r="A27194" t="str">
            <v>CDHU23.09.610</v>
          </cell>
          <cell r="B27194" t="str">
            <v>CDHU</v>
          </cell>
          <cell r="C27194" t="str">
            <v>23.09.610</v>
          </cell>
          <cell r="D27194" t="str">
            <v>Porta lisa com batente metálico - 60 x 210 cm</v>
          </cell>
          <cell r="E27194" t="str">
            <v>UN</v>
          </cell>
          <cell r="F27194">
            <v>1436.48</v>
          </cell>
          <cell r="G27194">
            <v>1441.19</v>
          </cell>
        </row>
        <row r="27195">
          <cell r="A27195" t="str">
            <v>CDHU23.09.630</v>
          </cell>
          <cell r="B27195" t="str">
            <v>CDHU</v>
          </cell>
          <cell r="C27195" t="str">
            <v>23.09.630</v>
          </cell>
          <cell r="D27195" t="str">
            <v>Porta lisa com batente madeira, 2 folhas - 140 x 210 cm</v>
          </cell>
          <cell r="E27195" t="str">
            <v>UN</v>
          </cell>
          <cell r="F27195">
            <v>945.61</v>
          </cell>
          <cell r="G27195">
            <v>957.4</v>
          </cell>
        </row>
        <row r="27196">
          <cell r="A27196" t="str">
            <v>CDHU23.11</v>
          </cell>
          <cell r="B27196" t="str">
            <v>CDHU</v>
          </cell>
          <cell r="C27196" t="str">
            <v>23.11</v>
          </cell>
          <cell r="D27196" t="str">
            <v>Porta lisa para acabamento em verniz montada com batente</v>
          </cell>
        </row>
        <row r="27197">
          <cell r="A27197" t="str">
            <v>CDHU23.11.010</v>
          </cell>
          <cell r="B27197" t="str">
            <v>CDHU</v>
          </cell>
          <cell r="C27197" t="str">
            <v>23.11.010</v>
          </cell>
          <cell r="D27197" t="str">
            <v>Acréscimo de bandeira - porta lisa para acabamento em verniz, com batente de madeira</v>
          </cell>
          <cell r="E27197" t="str">
            <v>M2</v>
          </cell>
          <cell r="F27197">
            <v>324.92</v>
          </cell>
          <cell r="G27197">
            <v>329.56</v>
          </cell>
        </row>
        <row r="27198">
          <cell r="A27198" t="str">
            <v>CDHU23.11.030</v>
          </cell>
          <cell r="B27198" t="str">
            <v>CDHU</v>
          </cell>
          <cell r="C27198" t="str">
            <v>23.11.030</v>
          </cell>
          <cell r="D27198" t="str">
            <v>Porta lisa para acabamento em verniz, com batente de madeira - 70 x 210 cm</v>
          </cell>
          <cell r="E27198" t="str">
            <v>UN</v>
          </cell>
          <cell r="F27198">
            <v>635.88</v>
          </cell>
          <cell r="G27198">
            <v>645.29999999999995</v>
          </cell>
        </row>
        <row r="27199">
          <cell r="A27199" t="str">
            <v>CDHU23.11.040</v>
          </cell>
          <cell r="B27199" t="str">
            <v>CDHU</v>
          </cell>
          <cell r="C27199" t="str">
            <v>23.11.040</v>
          </cell>
          <cell r="D27199" t="str">
            <v>Porta lisa para acabamento em verniz, com batente de madeira - 80 x 210 cm</v>
          </cell>
          <cell r="E27199" t="str">
            <v>UN</v>
          </cell>
          <cell r="F27199">
            <v>644.70000000000005</v>
          </cell>
          <cell r="G27199">
            <v>654.12</v>
          </cell>
        </row>
        <row r="27200">
          <cell r="A27200" t="str">
            <v>CDHU23.11.050</v>
          </cell>
          <cell r="B27200" t="str">
            <v>CDHU</v>
          </cell>
          <cell r="C27200" t="str">
            <v>23.11.050</v>
          </cell>
          <cell r="D27200" t="str">
            <v>Porta lisa para acabamento em verniz, com batente de madeira - 90 x 210 cm</v>
          </cell>
          <cell r="E27200" t="str">
            <v>UN</v>
          </cell>
          <cell r="F27200">
            <v>676.89</v>
          </cell>
          <cell r="G27200">
            <v>686.31</v>
          </cell>
        </row>
        <row r="27201">
          <cell r="A27201" t="str">
            <v>CDHU23.12</v>
          </cell>
          <cell r="B27201" t="str">
            <v>CDHU</v>
          </cell>
          <cell r="C27201" t="str">
            <v>23.12</v>
          </cell>
          <cell r="D27201" t="str">
            <v>Porta comum completa - uso coletivo (padrao dimensional medio)</v>
          </cell>
        </row>
        <row r="27202">
          <cell r="A27202" t="str">
            <v>CDHU23.12.001</v>
          </cell>
          <cell r="B27202" t="str">
            <v>CDHU</v>
          </cell>
          <cell r="C27202" t="str">
            <v>23.12.001</v>
          </cell>
          <cell r="D27202" t="str">
            <v>Porta lisa de madeira, interna "PIM", para acabamento em pintura, padrão dimensional médio, com ferragens, completo - 80 x 210 cm</v>
          </cell>
          <cell r="E27202" t="str">
            <v>UN</v>
          </cell>
          <cell r="F27202">
            <v>627.58000000000004</v>
          </cell>
          <cell r="G27202">
            <v>627.58000000000004</v>
          </cell>
        </row>
        <row r="27203">
          <cell r="A27203" t="str">
            <v>CDHU23.13</v>
          </cell>
          <cell r="B27203" t="str">
            <v>CDHU</v>
          </cell>
          <cell r="C27203" t="str">
            <v>23.13</v>
          </cell>
          <cell r="D27203" t="str">
            <v>Porta comum completa - uso publico (padrao dimensional medio/pesado)</v>
          </cell>
        </row>
        <row r="27204">
          <cell r="A27204" t="str">
            <v>CDHU23.13.001</v>
          </cell>
          <cell r="B27204" t="str">
            <v>CDHU</v>
          </cell>
          <cell r="C27204" t="str">
            <v>23.13.001</v>
          </cell>
          <cell r="D27204" t="str">
            <v>Porta lisa de madeira, interna "PIM", para acabamento em pintura, padrão dimensional médio/pesado, com ferragens, completo - 80 x 210 cm</v>
          </cell>
          <cell r="E27204" t="str">
            <v>UN</v>
          </cell>
          <cell r="F27204">
            <v>627.58000000000004</v>
          </cell>
          <cell r="G27204">
            <v>627.58000000000004</v>
          </cell>
        </row>
        <row r="27205">
          <cell r="A27205" t="str">
            <v>CDHU23.13.002</v>
          </cell>
          <cell r="B27205" t="str">
            <v>CDHU</v>
          </cell>
          <cell r="C27205" t="str">
            <v>23.13.002</v>
          </cell>
          <cell r="D27205" t="str">
            <v>Porta lisa de madeira, interna "PIM", para acabamento em pintura, padrão dimensional médio/pesado, com ferragens, completo - 90 x 210 cm</v>
          </cell>
          <cell r="E27205" t="str">
            <v>UN</v>
          </cell>
          <cell r="F27205">
            <v>645.22</v>
          </cell>
          <cell r="G27205">
            <v>645.22</v>
          </cell>
        </row>
        <row r="27206">
          <cell r="A27206" t="str">
            <v>CDHU23.13.020</v>
          </cell>
          <cell r="B27206" t="str">
            <v>CDHU</v>
          </cell>
          <cell r="C27206" t="str">
            <v>23.13.020</v>
          </cell>
          <cell r="D27206" t="str">
            <v>Porta lisa de madeira, interna, resistente a umidade "PIM RU", para acabamento em pintura, padrão dimensional médio/pesado, com ferragens, completo - 80 x 210 cm</v>
          </cell>
          <cell r="E27206" t="str">
            <v>UN</v>
          </cell>
          <cell r="F27206">
            <v>627.58000000000004</v>
          </cell>
          <cell r="G27206">
            <v>627.58000000000004</v>
          </cell>
        </row>
        <row r="27207">
          <cell r="A27207" t="str">
            <v>CDHU23.13.040</v>
          </cell>
          <cell r="B27207" t="str">
            <v>CDHU</v>
          </cell>
          <cell r="C27207" t="str">
            <v>23.13.040</v>
          </cell>
          <cell r="D27207" t="str">
            <v>Porta lisa de madeira, interna, resistente a umidade "PIM RU", para acabamento revestido ou em pintura, para divisória sanitária, padrão dimensional médio/pesado, com ferragens, completo - 80 x 190 cm</v>
          </cell>
          <cell r="E27207" t="str">
            <v>UN</v>
          </cell>
          <cell r="F27207">
            <v>779.61</v>
          </cell>
          <cell r="G27207">
            <v>779.61</v>
          </cell>
        </row>
        <row r="27208">
          <cell r="A27208" t="str">
            <v>CDHU23.13.052</v>
          </cell>
          <cell r="B27208" t="str">
            <v>CDHU</v>
          </cell>
          <cell r="C27208" t="str">
            <v>23.13.052</v>
          </cell>
          <cell r="D27208" t="str">
            <v>Porta lisa de madeira, interna, resistente a umidade "PIM RU", para acabamento em pintura, tipo acessível, padrão dimensional médio/pesado, com ferragens, completo - 90 x 210 cm</v>
          </cell>
          <cell r="E27208" t="str">
            <v>UN</v>
          </cell>
          <cell r="F27208">
            <v>817.04</v>
          </cell>
          <cell r="G27208">
            <v>817.04</v>
          </cell>
        </row>
        <row r="27209">
          <cell r="A27209" t="str">
            <v>CDHU23.13.064</v>
          </cell>
          <cell r="B27209" t="str">
            <v>CDHU</v>
          </cell>
          <cell r="C27209" t="str">
            <v>23.13.064</v>
          </cell>
          <cell r="D27209" t="str">
            <v>Porta lisa de madeira, interna, resistente a umidade "PIM RU", para acabamento em pintura, de correr ou deslizante, tipo acessível, padrão dimensional pesado, com sistema deslizante e ferragens, completo - 100 x 210 cm</v>
          </cell>
          <cell r="E27209" t="str">
            <v>UN</v>
          </cell>
          <cell r="F27209">
            <v>913.27</v>
          </cell>
          <cell r="G27209">
            <v>913.27</v>
          </cell>
        </row>
        <row r="27210">
          <cell r="A27210" t="str">
            <v>CDHU23.20</v>
          </cell>
          <cell r="B27210" t="str">
            <v>CDHU</v>
          </cell>
          <cell r="C27210" t="str">
            <v>23.20</v>
          </cell>
          <cell r="D27210" t="str">
            <v>Reparos, conservacoes e complementos - GRUPO 23</v>
          </cell>
        </row>
        <row r="27211">
          <cell r="A27211" t="str">
            <v>CDHU23.20.020</v>
          </cell>
          <cell r="B27211" t="str">
            <v>CDHU</v>
          </cell>
          <cell r="C27211" t="str">
            <v>23.20.020</v>
          </cell>
          <cell r="D27211" t="str">
            <v>Recolocação de batentes de madeira</v>
          </cell>
          <cell r="E27211" t="str">
            <v>UN</v>
          </cell>
          <cell r="F27211">
            <v>61.08</v>
          </cell>
          <cell r="G27211">
            <v>65.45</v>
          </cell>
        </row>
        <row r="27212">
          <cell r="A27212" t="str">
            <v>CDHU23.20.040</v>
          </cell>
          <cell r="B27212" t="str">
            <v>CDHU</v>
          </cell>
          <cell r="C27212" t="str">
            <v>23.20.040</v>
          </cell>
          <cell r="D27212" t="str">
            <v>Recolocação de folhas de porta ou janela</v>
          </cell>
          <cell r="E27212" t="str">
            <v>UN</v>
          </cell>
          <cell r="F27212">
            <v>75.16</v>
          </cell>
          <cell r="G27212">
            <v>80.56</v>
          </cell>
        </row>
        <row r="27213">
          <cell r="A27213" t="str">
            <v>CDHU23.20.060</v>
          </cell>
          <cell r="B27213" t="str">
            <v>CDHU</v>
          </cell>
          <cell r="C27213" t="str">
            <v>23.20.060</v>
          </cell>
          <cell r="D27213" t="str">
            <v>Recolocação de guarnição ou molduras</v>
          </cell>
          <cell r="E27213" t="str">
            <v>M</v>
          </cell>
          <cell r="F27213">
            <v>2.35</v>
          </cell>
          <cell r="G27213">
            <v>2.52</v>
          </cell>
        </row>
        <row r="27214">
          <cell r="A27214" t="str">
            <v>CDHU23.20.100</v>
          </cell>
          <cell r="B27214" t="str">
            <v>CDHU</v>
          </cell>
          <cell r="C27214" t="str">
            <v>23.20.100</v>
          </cell>
          <cell r="D27214" t="str">
            <v>Batente de madeira para porta</v>
          </cell>
          <cell r="E27214" t="str">
            <v>M</v>
          </cell>
          <cell r="F27214">
            <v>55.28</v>
          </cell>
          <cell r="G27214">
            <v>56.28</v>
          </cell>
        </row>
        <row r="27215">
          <cell r="A27215" t="str">
            <v>CDHU23.20.110</v>
          </cell>
          <cell r="B27215" t="str">
            <v>CDHU</v>
          </cell>
          <cell r="C27215" t="str">
            <v>23.20.110</v>
          </cell>
          <cell r="D27215" t="str">
            <v>Visor fixo e requadro de madeira para porta, para receber vidro</v>
          </cell>
          <cell r="E27215" t="str">
            <v>M2</v>
          </cell>
          <cell r="F27215">
            <v>1903.76</v>
          </cell>
          <cell r="G27215">
            <v>1917.24</v>
          </cell>
        </row>
        <row r="27216">
          <cell r="A27216" t="str">
            <v>CDHU23.20.120</v>
          </cell>
          <cell r="B27216" t="str">
            <v>CDHU</v>
          </cell>
          <cell r="C27216" t="str">
            <v>23.20.120</v>
          </cell>
          <cell r="D27216" t="str">
            <v>Guarnição de madeira</v>
          </cell>
          <cell r="E27216" t="str">
            <v>M</v>
          </cell>
          <cell r="F27216">
            <v>9.1</v>
          </cell>
          <cell r="G27216">
            <v>9.27</v>
          </cell>
        </row>
        <row r="27217">
          <cell r="A27217" t="str">
            <v>CDHU23.20.140</v>
          </cell>
          <cell r="B27217" t="str">
            <v>CDHU</v>
          </cell>
          <cell r="C27217" t="str">
            <v>23.20.140</v>
          </cell>
          <cell r="D27217" t="str">
            <v>Acréscimo de visor completo em porta de madeira</v>
          </cell>
          <cell r="E27217" t="str">
            <v>UN</v>
          </cell>
          <cell r="F27217">
            <v>330.94</v>
          </cell>
          <cell r="G27217">
            <v>330.94</v>
          </cell>
        </row>
        <row r="27218">
          <cell r="A27218" t="str">
            <v>CDHU23.20.160</v>
          </cell>
          <cell r="B27218" t="str">
            <v>CDHU</v>
          </cell>
          <cell r="C27218" t="str">
            <v>23.20.160</v>
          </cell>
          <cell r="D27218" t="str">
            <v>Folha de porta veneziana maciça, sob medida</v>
          </cell>
          <cell r="E27218" t="str">
            <v>M2</v>
          </cell>
          <cell r="F27218">
            <v>1225.01</v>
          </cell>
          <cell r="G27218">
            <v>1226.69</v>
          </cell>
        </row>
        <row r="27219">
          <cell r="A27219" t="str">
            <v>CDHU23.20.170</v>
          </cell>
          <cell r="B27219" t="str">
            <v>CDHU</v>
          </cell>
          <cell r="C27219" t="str">
            <v>23.20.170</v>
          </cell>
          <cell r="D27219" t="str">
            <v>Folha de porta lisa folheada com madeira, sob medida</v>
          </cell>
          <cell r="E27219" t="str">
            <v>M2</v>
          </cell>
          <cell r="F27219">
            <v>155.91</v>
          </cell>
          <cell r="G27219">
            <v>157.59</v>
          </cell>
        </row>
        <row r="27220">
          <cell r="A27220" t="str">
            <v>CDHU23.20.180</v>
          </cell>
          <cell r="B27220" t="str">
            <v>CDHU</v>
          </cell>
          <cell r="C27220" t="str">
            <v>23.20.180</v>
          </cell>
          <cell r="D27220" t="str">
            <v>Folha de porta em madeira para receber vidro, sob medida</v>
          </cell>
          <cell r="E27220" t="str">
            <v>M2</v>
          </cell>
          <cell r="F27220">
            <v>510.73</v>
          </cell>
          <cell r="G27220">
            <v>512.41</v>
          </cell>
        </row>
        <row r="27221">
          <cell r="A27221" t="str">
            <v>CDHU23.20.310</v>
          </cell>
          <cell r="B27221" t="str">
            <v>CDHU</v>
          </cell>
          <cell r="C27221" t="str">
            <v>23.20.310</v>
          </cell>
          <cell r="D27221" t="str">
            <v>Folha de porta lisa comum - 60 x 210 cm</v>
          </cell>
          <cell r="E27221" t="str">
            <v>UN</v>
          </cell>
          <cell r="F27221">
            <v>309.61</v>
          </cell>
          <cell r="G27221">
            <v>314.66000000000003</v>
          </cell>
        </row>
        <row r="27222">
          <cell r="A27222" t="str">
            <v>CDHU23.20.320</v>
          </cell>
          <cell r="B27222" t="str">
            <v>CDHU</v>
          </cell>
          <cell r="C27222" t="str">
            <v>23.20.320</v>
          </cell>
          <cell r="D27222" t="str">
            <v>Folha de porta lisa comum - 70 x 210 cm</v>
          </cell>
          <cell r="E27222" t="str">
            <v>UN</v>
          </cell>
          <cell r="F27222">
            <v>307.32</v>
          </cell>
          <cell r="G27222">
            <v>312.37</v>
          </cell>
        </row>
        <row r="27223">
          <cell r="A27223" t="str">
            <v>CDHU23.20.330</v>
          </cell>
          <cell r="B27223" t="str">
            <v>CDHU</v>
          </cell>
          <cell r="C27223" t="str">
            <v>23.20.330</v>
          </cell>
          <cell r="D27223" t="str">
            <v>Folha de porta lisa comum - 80 x 210 cm</v>
          </cell>
          <cell r="E27223" t="str">
            <v>UN</v>
          </cell>
          <cell r="F27223">
            <v>313.77</v>
          </cell>
          <cell r="G27223">
            <v>318.82</v>
          </cell>
        </row>
        <row r="27224">
          <cell r="A27224" t="str">
            <v>CDHU23.20.340</v>
          </cell>
          <cell r="B27224" t="str">
            <v>CDHU</v>
          </cell>
          <cell r="C27224" t="str">
            <v>23.20.340</v>
          </cell>
          <cell r="D27224" t="str">
            <v>Folha de porta lisa comum - 90 x 210 cm</v>
          </cell>
          <cell r="E27224" t="str">
            <v>UN</v>
          </cell>
          <cell r="F27224">
            <v>342.95</v>
          </cell>
          <cell r="G27224">
            <v>348</v>
          </cell>
        </row>
        <row r="27225">
          <cell r="A27225" t="str">
            <v>CDHU23.20.450</v>
          </cell>
          <cell r="B27225" t="str">
            <v>CDHU</v>
          </cell>
          <cell r="C27225" t="str">
            <v>23.20.450</v>
          </cell>
          <cell r="D27225" t="str">
            <v>Folha de porta em laminado fenólico melamínico com acabamento liso - 70 x 210 cm</v>
          </cell>
          <cell r="E27225" t="str">
            <v>UN</v>
          </cell>
          <cell r="F27225">
            <v>1141.56</v>
          </cell>
          <cell r="G27225">
            <v>1146.6099999999999</v>
          </cell>
        </row>
        <row r="27226">
          <cell r="A27226" t="str">
            <v>CDHU23.20.460</v>
          </cell>
          <cell r="B27226" t="str">
            <v>CDHU</v>
          </cell>
          <cell r="C27226" t="str">
            <v>23.20.460</v>
          </cell>
          <cell r="D27226" t="str">
            <v>Folha de porta em laminado fenólico melamínico com acabamento liso - 90 x 210 cm</v>
          </cell>
          <cell r="E27226" t="str">
            <v>UN</v>
          </cell>
          <cell r="F27226">
            <v>1266.6400000000001</v>
          </cell>
          <cell r="G27226">
            <v>1271.69</v>
          </cell>
        </row>
        <row r="27227">
          <cell r="A27227" t="str">
            <v>CDHU23.20.550</v>
          </cell>
          <cell r="B27227" t="str">
            <v>CDHU</v>
          </cell>
          <cell r="C27227" t="str">
            <v>23.20.550</v>
          </cell>
          <cell r="D27227" t="str">
            <v>Folha de porta em laminado fenólico melamínico com acabamento liso - 80 x 210 cm</v>
          </cell>
          <cell r="E27227" t="str">
            <v>UN</v>
          </cell>
          <cell r="F27227">
            <v>1256.52</v>
          </cell>
          <cell r="G27227">
            <v>1261.57</v>
          </cell>
        </row>
        <row r="27228">
          <cell r="A27228" t="str">
            <v>CDHU23.20.560</v>
          </cell>
          <cell r="B27228" t="str">
            <v>CDHU</v>
          </cell>
          <cell r="C27228" t="str">
            <v>23.20.560</v>
          </cell>
          <cell r="D27228" t="str">
            <v>Folha de madeira sarrafeada, revestida nas 2 faces com laminado melamínico</v>
          </cell>
          <cell r="E27228" t="str">
            <v>M2</v>
          </cell>
          <cell r="F27228">
            <v>671.03</v>
          </cell>
          <cell r="G27228">
            <v>673.77</v>
          </cell>
        </row>
        <row r="27229">
          <cell r="A27229" t="str">
            <v>CDHU23.20.600</v>
          </cell>
          <cell r="B27229" t="str">
            <v>CDHU</v>
          </cell>
          <cell r="C27229" t="str">
            <v>23.20.600</v>
          </cell>
          <cell r="D27229" t="str">
            <v>Folha de porta em madeira com tela de proteção tipo mosqueteira</v>
          </cell>
          <cell r="E27229" t="str">
            <v>M2</v>
          </cell>
          <cell r="F27229">
            <v>1209.33</v>
          </cell>
          <cell r="G27229">
            <v>1214.3800000000001</v>
          </cell>
        </row>
        <row r="27230">
          <cell r="A27230" t="str">
            <v>CDHU24</v>
          </cell>
          <cell r="B27230" t="str">
            <v>CDHU</v>
          </cell>
          <cell r="C27230" t="str">
            <v>24</v>
          </cell>
          <cell r="D27230" t="str">
            <v>ESQUADRIA, SERRALHERIA E ELEMENTO EM FERRO</v>
          </cell>
        </row>
        <row r="27231">
          <cell r="A27231" t="str">
            <v>CDHU24.01</v>
          </cell>
          <cell r="B27231" t="str">
            <v>CDHU</v>
          </cell>
          <cell r="C27231" t="str">
            <v>24.01</v>
          </cell>
          <cell r="D27231" t="str">
            <v>Caixilho em ferro</v>
          </cell>
        </row>
        <row r="27232">
          <cell r="A27232" t="str">
            <v>CDHU24.01.010</v>
          </cell>
          <cell r="B27232" t="str">
            <v>CDHU</v>
          </cell>
          <cell r="C27232" t="str">
            <v>24.01.010</v>
          </cell>
          <cell r="D27232" t="str">
            <v>Caixilho em ferro fixo, sob medida</v>
          </cell>
          <cell r="E27232" t="str">
            <v>M2</v>
          </cell>
          <cell r="F27232">
            <v>585.87</v>
          </cell>
          <cell r="G27232">
            <v>588.01</v>
          </cell>
        </row>
        <row r="27233">
          <cell r="A27233" t="str">
            <v>CDHU24.01.030</v>
          </cell>
          <cell r="B27233" t="str">
            <v>CDHU</v>
          </cell>
          <cell r="C27233" t="str">
            <v>24.01.030</v>
          </cell>
          <cell r="D27233" t="str">
            <v>Caixilho em ferro basculante, sob medida</v>
          </cell>
          <cell r="E27233" t="str">
            <v>M2</v>
          </cell>
          <cell r="F27233">
            <v>1694.01</v>
          </cell>
          <cell r="G27233">
            <v>1696.15</v>
          </cell>
        </row>
        <row r="27234">
          <cell r="A27234" t="str">
            <v>CDHU24.01.070</v>
          </cell>
          <cell r="B27234" t="str">
            <v>CDHU</v>
          </cell>
          <cell r="C27234" t="str">
            <v>24.01.070</v>
          </cell>
          <cell r="D27234" t="str">
            <v>Caixilho em ferro de correr, sob medida</v>
          </cell>
          <cell r="E27234" t="str">
            <v>M2</v>
          </cell>
          <cell r="F27234">
            <v>957.49</v>
          </cell>
          <cell r="G27234">
            <v>959.63</v>
          </cell>
        </row>
        <row r="27235">
          <cell r="A27235" t="str">
            <v>CDHU24.01.090</v>
          </cell>
          <cell r="B27235" t="str">
            <v>CDHU</v>
          </cell>
          <cell r="C27235" t="str">
            <v>24.01.090</v>
          </cell>
          <cell r="D27235" t="str">
            <v>Caixilho em ferro com ventilação permanente, sob medida</v>
          </cell>
          <cell r="E27235" t="str">
            <v>M2</v>
          </cell>
          <cell r="F27235">
            <v>648.14</v>
          </cell>
          <cell r="G27235">
            <v>650.28</v>
          </cell>
        </row>
        <row r="27236">
          <cell r="A27236" t="str">
            <v>CDHU24.01.100</v>
          </cell>
          <cell r="B27236" t="str">
            <v>CDHU</v>
          </cell>
          <cell r="C27236" t="str">
            <v>24.01.100</v>
          </cell>
          <cell r="D27236" t="str">
            <v>Caixilho em ferro tipo veneziana, linha comercial</v>
          </cell>
          <cell r="E27236" t="str">
            <v>M2</v>
          </cell>
          <cell r="F27236">
            <v>418.32</v>
          </cell>
          <cell r="G27236">
            <v>420.46</v>
          </cell>
        </row>
        <row r="27237">
          <cell r="A27237" t="str">
            <v>CDHU24.01.110</v>
          </cell>
          <cell r="B27237" t="str">
            <v>CDHU</v>
          </cell>
          <cell r="C27237" t="str">
            <v>24.01.110</v>
          </cell>
          <cell r="D27237" t="str">
            <v>Caixilho em ferro tipo veneziana, sob medida</v>
          </cell>
          <cell r="E27237" t="str">
            <v>M2</v>
          </cell>
          <cell r="F27237">
            <v>859.53</v>
          </cell>
          <cell r="G27237">
            <v>861.67</v>
          </cell>
        </row>
        <row r="27238">
          <cell r="A27238" t="str">
            <v>CDHU24.01.120</v>
          </cell>
          <cell r="B27238" t="str">
            <v>CDHU</v>
          </cell>
          <cell r="C27238" t="str">
            <v>24.01.120</v>
          </cell>
          <cell r="D27238" t="str">
            <v>Caixilho tipo veneziana industrial com montantes em aço galvanizado e aletas em fibra de vidro</v>
          </cell>
          <cell r="E27238" t="str">
            <v>M2</v>
          </cell>
          <cell r="F27238">
            <v>290.16000000000003</v>
          </cell>
          <cell r="G27238">
            <v>290.16000000000003</v>
          </cell>
        </row>
        <row r="27239">
          <cell r="A27239" t="str">
            <v>CDHU24.01.180</v>
          </cell>
          <cell r="B27239" t="str">
            <v>CDHU</v>
          </cell>
          <cell r="C27239" t="str">
            <v>24.01.180</v>
          </cell>
          <cell r="D27239" t="str">
            <v>Caixilho removível em tela de aço galvanizado, tipo ondulada com malha de 1", fio 12, com requadro tubular de aço carbono, sob medida</v>
          </cell>
          <cell r="E27239" t="str">
            <v>M2</v>
          </cell>
          <cell r="F27239">
            <v>903.61</v>
          </cell>
          <cell r="G27239">
            <v>905.66</v>
          </cell>
        </row>
        <row r="27240">
          <cell r="A27240" t="str">
            <v>CDHU24.01.190</v>
          </cell>
          <cell r="B27240" t="str">
            <v>CDHU</v>
          </cell>
          <cell r="C27240" t="str">
            <v>24.01.190</v>
          </cell>
          <cell r="D27240" t="str">
            <v>Caixilho fixo em tela de aço galvanizado tipo ondulada com malha de 1/2", fio 12, com requadro em cantoneira de aço carbono, sob medida</v>
          </cell>
          <cell r="E27240" t="str">
            <v>M2</v>
          </cell>
          <cell r="F27240">
            <v>748.01</v>
          </cell>
          <cell r="G27240">
            <v>750.06</v>
          </cell>
        </row>
        <row r="27241">
          <cell r="A27241" t="str">
            <v>CDHU24.01.200</v>
          </cell>
          <cell r="B27241" t="str">
            <v>CDHU</v>
          </cell>
          <cell r="C27241" t="str">
            <v>24.01.200</v>
          </cell>
          <cell r="D27241" t="str">
            <v>Caixilho fixo em aço SAE 1010/1020 para vidro à prova de bala, sob medida</v>
          </cell>
          <cell r="E27241" t="str">
            <v>M2</v>
          </cell>
          <cell r="F27241">
            <v>2199.2600000000002</v>
          </cell>
          <cell r="G27241">
            <v>2204.6799999999998</v>
          </cell>
        </row>
        <row r="27242">
          <cell r="A27242" t="str">
            <v>CDHU24.01.280</v>
          </cell>
          <cell r="B27242" t="str">
            <v>CDHU</v>
          </cell>
          <cell r="C27242" t="str">
            <v>24.01.280</v>
          </cell>
          <cell r="D27242" t="str">
            <v>Caixilho tipo guichê em chapa de aço</v>
          </cell>
          <cell r="E27242" t="str">
            <v>M2</v>
          </cell>
          <cell r="F27242">
            <v>1087.67</v>
          </cell>
          <cell r="G27242">
            <v>1094.08</v>
          </cell>
        </row>
        <row r="27243">
          <cell r="A27243" t="str">
            <v>CDHU24.02</v>
          </cell>
          <cell r="B27243" t="str">
            <v>CDHU</v>
          </cell>
          <cell r="C27243" t="str">
            <v>24.02</v>
          </cell>
          <cell r="D27243" t="str">
            <v>Portas, portoes e gradis</v>
          </cell>
        </row>
        <row r="27244">
          <cell r="A27244" t="str">
            <v>CDHU24.02.010</v>
          </cell>
          <cell r="B27244" t="str">
            <v>CDHU</v>
          </cell>
          <cell r="C27244" t="str">
            <v>24.02.010</v>
          </cell>
          <cell r="D27244" t="str">
            <v>Porta em ferro de abrir, para receber vidro, sob medida</v>
          </cell>
          <cell r="E27244" t="str">
            <v>M2</v>
          </cell>
          <cell r="F27244">
            <v>1076.29</v>
          </cell>
          <cell r="G27244">
            <v>1082.7</v>
          </cell>
        </row>
        <row r="27245">
          <cell r="A27245" t="str">
            <v>CDHU24.02.040</v>
          </cell>
          <cell r="B27245" t="str">
            <v>CDHU</v>
          </cell>
          <cell r="C27245" t="str">
            <v>24.02.040</v>
          </cell>
          <cell r="D27245" t="str">
            <v>Porta/portão tipo gradil sob medida</v>
          </cell>
          <cell r="E27245" t="str">
            <v>M2</v>
          </cell>
          <cell r="F27245">
            <v>951.25</v>
          </cell>
          <cell r="G27245">
            <v>957.66</v>
          </cell>
        </row>
        <row r="27246">
          <cell r="A27246" t="str">
            <v>CDHU24.02.050</v>
          </cell>
          <cell r="B27246" t="str">
            <v>CDHU</v>
          </cell>
          <cell r="C27246" t="str">
            <v>24.02.050</v>
          </cell>
          <cell r="D27246" t="str">
            <v>Porta corta-fogo classe P.90 de 90 x 210 cm, completa, com maçaneta tipo alavanca</v>
          </cell>
          <cell r="E27246" t="str">
            <v>UN</v>
          </cell>
          <cell r="F27246">
            <v>1584.21</v>
          </cell>
          <cell r="G27246">
            <v>1595.51</v>
          </cell>
        </row>
        <row r="27247">
          <cell r="A27247" t="str">
            <v>CDHU24.02.052</v>
          </cell>
          <cell r="B27247" t="str">
            <v>CDHU</v>
          </cell>
          <cell r="C27247" t="str">
            <v>24.02.052</v>
          </cell>
          <cell r="D27247" t="str">
            <v>Porta corta-fogo classe P.90 de 100 x 210 cm, completa, com maçaneta tipo alavanca</v>
          </cell>
          <cell r="E27247" t="str">
            <v>UN</v>
          </cell>
          <cell r="F27247">
            <v>1648.16</v>
          </cell>
          <cell r="G27247">
            <v>1659.46</v>
          </cell>
        </row>
        <row r="27248">
          <cell r="A27248" t="str">
            <v>CDHU24.02.054</v>
          </cell>
          <cell r="B27248" t="str">
            <v>CDHU</v>
          </cell>
          <cell r="C27248" t="str">
            <v>24.02.054</v>
          </cell>
          <cell r="D27248" t="str">
            <v>Porta corta-fogo classe P.90, com barra antipânico numa face e maçaneta na outra, completa</v>
          </cell>
          <cell r="E27248" t="str">
            <v>M2</v>
          </cell>
          <cell r="F27248">
            <v>1241.4000000000001</v>
          </cell>
          <cell r="G27248">
            <v>1247.81</v>
          </cell>
        </row>
        <row r="27249">
          <cell r="A27249" t="str">
            <v>CDHU24.02.056</v>
          </cell>
          <cell r="B27249" t="str">
            <v>CDHU</v>
          </cell>
          <cell r="C27249" t="str">
            <v>24.02.056</v>
          </cell>
          <cell r="D27249" t="str">
            <v>Porta corta-fogo classe P.120 de 80 x 210 cm, com uma folha de abrir, completa</v>
          </cell>
          <cell r="E27249" t="str">
            <v>UN</v>
          </cell>
          <cell r="F27249">
            <v>2736.4</v>
          </cell>
          <cell r="G27249">
            <v>2747.7</v>
          </cell>
        </row>
        <row r="27250">
          <cell r="A27250" t="str">
            <v>CDHU24.02.058</v>
          </cell>
          <cell r="B27250" t="str">
            <v>CDHU</v>
          </cell>
          <cell r="C27250" t="str">
            <v>24.02.058</v>
          </cell>
          <cell r="D27250" t="str">
            <v>Porta corta-fogo classe P.120 de 90 x 210 cm, com uma folha de abrir, completa</v>
          </cell>
          <cell r="E27250" t="str">
            <v>UN</v>
          </cell>
          <cell r="F27250">
            <v>2604.02</v>
          </cell>
          <cell r="G27250">
            <v>2615.3200000000002</v>
          </cell>
        </row>
        <row r="27251">
          <cell r="A27251" t="str">
            <v>CDHU24.02.060</v>
          </cell>
          <cell r="B27251" t="str">
            <v>CDHU</v>
          </cell>
          <cell r="C27251" t="str">
            <v>24.02.060</v>
          </cell>
          <cell r="D27251" t="str">
            <v>Porta/portão de abrir em chapa, sob medida</v>
          </cell>
          <cell r="E27251" t="str">
            <v>M2</v>
          </cell>
          <cell r="F27251">
            <v>1056.19</v>
          </cell>
          <cell r="G27251">
            <v>1062.5999999999999</v>
          </cell>
        </row>
        <row r="27252">
          <cell r="A27252" t="str">
            <v>CDHU24.02.070</v>
          </cell>
          <cell r="B27252" t="str">
            <v>CDHU</v>
          </cell>
          <cell r="C27252" t="str">
            <v>24.02.070</v>
          </cell>
          <cell r="D27252" t="str">
            <v>Porta de ferro de abrir tipo veneziana, linha comercial</v>
          </cell>
          <cell r="E27252" t="str">
            <v>M2</v>
          </cell>
          <cell r="F27252">
            <v>408.09</v>
          </cell>
          <cell r="G27252">
            <v>414.5</v>
          </cell>
        </row>
        <row r="27253">
          <cell r="A27253" t="str">
            <v>CDHU24.02.080</v>
          </cell>
          <cell r="B27253" t="str">
            <v>CDHU</v>
          </cell>
          <cell r="C27253" t="str">
            <v>24.02.080</v>
          </cell>
          <cell r="D27253" t="str">
            <v>Porta/portão de abrir tipo veneziana de ferro, sob medida</v>
          </cell>
          <cell r="E27253" t="str">
            <v>M2</v>
          </cell>
          <cell r="F27253">
            <v>1684.31</v>
          </cell>
          <cell r="G27253">
            <v>1690.72</v>
          </cell>
        </row>
        <row r="27254">
          <cell r="A27254" t="str">
            <v>CDHU24.02.100</v>
          </cell>
          <cell r="B27254" t="str">
            <v>CDHU</v>
          </cell>
          <cell r="C27254" t="str">
            <v>24.02.100</v>
          </cell>
          <cell r="D27254" t="str">
            <v>Portão tubular em tela de aço galvanizado até 2,50 m de altura, completo</v>
          </cell>
          <cell r="E27254" t="str">
            <v>M2</v>
          </cell>
          <cell r="F27254">
            <v>1044.05</v>
          </cell>
          <cell r="G27254">
            <v>1048.94</v>
          </cell>
        </row>
        <row r="27255">
          <cell r="A27255" t="str">
            <v>CDHU24.02.270</v>
          </cell>
          <cell r="B27255" t="str">
            <v>CDHU</v>
          </cell>
          <cell r="C27255" t="str">
            <v>24.02.270</v>
          </cell>
          <cell r="D27255" t="str">
            <v>Portão de 2 folhas, tubular em tela de aço galvanizado acima de 2,50 m de altura, completo</v>
          </cell>
          <cell r="E27255" t="str">
            <v>M2</v>
          </cell>
          <cell r="F27255">
            <v>872.88</v>
          </cell>
          <cell r="G27255">
            <v>879.29</v>
          </cell>
        </row>
        <row r="27256">
          <cell r="A27256" t="str">
            <v>CDHU24.02.280</v>
          </cell>
          <cell r="B27256" t="str">
            <v>CDHU</v>
          </cell>
          <cell r="C27256" t="str">
            <v>24.02.280</v>
          </cell>
          <cell r="D27256" t="str">
            <v>Porta/portão de correr em tela ondulada de aço galvanizado, sob medida</v>
          </cell>
          <cell r="E27256" t="str">
            <v>M2</v>
          </cell>
          <cell r="F27256">
            <v>789.71</v>
          </cell>
          <cell r="G27256">
            <v>796.12</v>
          </cell>
        </row>
        <row r="27257">
          <cell r="A27257" t="str">
            <v>CDHU24.02.290</v>
          </cell>
          <cell r="B27257" t="str">
            <v>CDHU</v>
          </cell>
          <cell r="C27257" t="str">
            <v>24.02.290</v>
          </cell>
          <cell r="D27257" t="str">
            <v>Porta/portão de correr em chapa cega dupla, sob medida</v>
          </cell>
          <cell r="E27257" t="str">
            <v>M2</v>
          </cell>
          <cell r="F27257">
            <v>1390.26</v>
          </cell>
          <cell r="G27257">
            <v>1396.67</v>
          </cell>
        </row>
        <row r="27258">
          <cell r="A27258" t="str">
            <v>CDHU24.02.410</v>
          </cell>
          <cell r="B27258" t="str">
            <v>CDHU</v>
          </cell>
          <cell r="C27258" t="str">
            <v>24.02.410</v>
          </cell>
          <cell r="D27258" t="str">
            <v>Porta em ferro de correr, para receber vidro, sob medida</v>
          </cell>
          <cell r="E27258" t="str">
            <v>M2</v>
          </cell>
          <cell r="F27258">
            <v>1517.18</v>
          </cell>
          <cell r="G27258">
            <v>1523.59</v>
          </cell>
        </row>
        <row r="27259">
          <cell r="A27259" t="str">
            <v>CDHU24.02.430</v>
          </cell>
          <cell r="B27259" t="str">
            <v>CDHU</v>
          </cell>
          <cell r="C27259" t="str">
            <v>24.02.430</v>
          </cell>
          <cell r="D27259" t="str">
            <v>Porta em ferro de abrir, parte inferior chapeada, parte superior para receber vidro, sob medida</v>
          </cell>
          <cell r="E27259" t="str">
            <v>M2</v>
          </cell>
          <cell r="F27259">
            <v>931.35</v>
          </cell>
          <cell r="G27259">
            <v>937.76</v>
          </cell>
        </row>
        <row r="27260">
          <cell r="A27260" t="str">
            <v>CDHU24.02.450</v>
          </cell>
          <cell r="B27260" t="str">
            <v>CDHU</v>
          </cell>
          <cell r="C27260" t="str">
            <v>24.02.450</v>
          </cell>
          <cell r="D27260" t="str">
            <v>Grade de proteção para caixilhos</v>
          </cell>
          <cell r="E27260" t="str">
            <v>M2</v>
          </cell>
          <cell r="F27260">
            <v>1556.29</v>
          </cell>
          <cell r="G27260">
            <v>1560.55</v>
          </cell>
        </row>
        <row r="27261">
          <cell r="A27261" t="str">
            <v>CDHU24.02.460</v>
          </cell>
          <cell r="B27261" t="str">
            <v>CDHU</v>
          </cell>
          <cell r="C27261" t="str">
            <v>24.02.460</v>
          </cell>
          <cell r="D27261" t="str">
            <v>Porta de abrir em tela ondulada de aço galvanizado, completa</v>
          </cell>
          <cell r="E27261" t="str">
            <v>M2</v>
          </cell>
          <cell r="F27261">
            <v>1328.77</v>
          </cell>
          <cell r="G27261">
            <v>1333.66</v>
          </cell>
        </row>
        <row r="27262">
          <cell r="A27262" t="str">
            <v>CDHU24.02.470</v>
          </cell>
          <cell r="B27262" t="str">
            <v>CDHU</v>
          </cell>
          <cell r="C27262" t="str">
            <v>24.02.470</v>
          </cell>
          <cell r="D27262" t="str">
            <v>Portinhola de correr em chapa, para ´passa pacote´, completa, sob medida</v>
          </cell>
          <cell r="E27262" t="str">
            <v>M2</v>
          </cell>
          <cell r="F27262">
            <v>2095.75</v>
          </cell>
          <cell r="G27262">
            <v>2100.0100000000002</v>
          </cell>
        </row>
        <row r="27263">
          <cell r="A27263" t="str">
            <v>CDHU24.02.480</v>
          </cell>
          <cell r="B27263" t="str">
            <v>CDHU</v>
          </cell>
          <cell r="C27263" t="str">
            <v>24.02.480</v>
          </cell>
          <cell r="D27263" t="str">
            <v>Portinhola de abrir em chapa, para ´passa pacote´, completa, sob medida</v>
          </cell>
          <cell r="E27263" t="str">
            <v>M2</v>
          </cell>
          <cell r="F27263">
            <v>1515.7</v>
          </cell>
          <cell r="G27263">
            <v>1519.96</v>
          </cell>
        </row>
        <row r="27264">
          <cell r="A27264" t="str">
            <v>CDHU24.02.490</v>
          </cell>
          <cell r="B27264" t="str">
            <v>CDHU</v>
          </cell>
          <cell r="C27264" t="str">
            <v>24.02.490</v>
          </cell>
          <cell r="D27264" t="str">
            <v>Grade em barra chata soldada de 1 1/2´ x 1/4´, sob medida</v>
          </cell>
          <cell r="E27264" t="str">
            <v>M2</v>
          </cell>
          <cell r="F27264">
            <v>1887.05</v>
          </cell>
          <cell r="G27264">
            <v>1889.19</v>
          </cell>
        </row>
        <row r="27265">
          <cell r="A27265" t="str">
            <v>CDHU24.02.590</v>
          </cell>
          <cell r="B27265" t="str">
            <v>CDHU</v>
          </cell>
          <cell r="C27265" t="str">
            <v>24.02.590</v>
          </cell>
          <cell r="D27265" t="str">
            <v>Porta de enrolar manual, cega ou vazada</v>
          </cell>
          <cell r="E27265" t="str">
            <v>M2</v>
          </cell>
          <cell r="F27265">
            <v>336.94</v>
          </cell>
          <cell r="G27265">
            <v>340.31</v>
          </cell>
        </row>
        <row r="27266">
          <cell r="A27266" t="str">
            <v>CDHU24.02.630</v>
          </cell>
          <cell r="B27266" t="str">
            <v>CDHU</v>
          </cell>
          <cell r="C27266" t="str">
            <v>24.02.630</v>
          </cell>
          <cell r="D27266" t="str">
            <v>Portão de 2 folhas tubular diâmetro de 3´, com tela em aço galvanizado de 2´, altura acima de 3,00 m, completo</v>
          </cell>
          <cell r="E27266" t="str">
            <v>M2</v>
          </cell>
          <cell r="F27266">
            <v>922.82</v>
          </cell>
          <cell r="G27266">
            <v>929.23</v>
          </cell>
        </row>
        <row r="27267">
          <cell r="A27267" t="str">
            <v>CDHU24.02.810</v>
          </cell>
          <cell r="B27267" t="str">
            <v>CDHU</v>
          </cell>
          <cell r="C27267" t="str">
            <v>24.02.810</v>
          </cell>
          <cell r="D27267" t="str">
            <v>Porta/portão de abrir em chapa cega com isolamento acústico, sob medida</v>
          </cell>
          <cell r="E27267" t="str">
            <v>M2</v>
          </cell>
          <cell r="F27267">
            <v>1350.36</v>
          </cell>
          <cell r="G27267">
            <v>1360.53</v>
          </cell>
        </row>
        <row r="27268">
          <cell r="A27268" t="str">
            <v>CDHU24.02.811</v>
          </cell>
          <cell r="B27268" t="str">
            <v>CDHU</v>
          </cell>
          <cell r="C27268" t="str">
            <v>24.02.811</v>
          </cell>
          <cell r="D27268" t="str">
            <v>Porta de ferro acústica, espessura de 80mm, batente tripla vedação 185mm, com fechadura e maçaneta - 50 dB</v>
          </cell>
          <cell r="E27268" t="str">
            <v>M2</v>
          </cell>
          <cell r="F27268">
            <v>6985.59</v>
          </cell>
          <cell r="G27268">
            <v>6998.15</v>
          </cell>
        </row>
        <row r="27269">
          <cell r="A27269" t="str">
            <v>CDHU24.02.840</v>
          </cell>
          <cell r="B27269" t="str">
            <v>CDHU</v>
          </cell>
          <cell r="C27269" t="str">
            <v>24.02.840</v>
          </cell>
          <cell r="D27269" t="str">
            <v>Portão basculante em chapa metálica, estruturado com perfis metálicos</v>
          </cell>
          <cell r="E27269" t="str">
            <v>M2</v>
          </cell>
          <cell r="F27269">
            <v>1114.3499999999999</v>
          </cell>
          <cell r="G27269">
            <v>1118.6099999999999</v>
          </cell>
        </row>
        <row r="27270">
          <cell r="A27270" t="str">
            <v>CDHU24.02.900</v>
          </cell>
          <cell r="B27270" t="str">
            <v>CDHU</v>
          </cell>
          <cell r="C27270" t="str">
            <v>24.02.900</v>
          </cell>
          <cell r="D27270" t="str">
            <v>Porta de abrir em chapa dupla com visor, batente envolvente, completa</v>
          </cell>
          <cell r="E27270" t="str">
            <v>M2</v>
          </cell>
          <cell r="F27270">
            <v>1788.09</v>
          </cell>
          <cell r="G27270">
            <v>1792.97</v>
          </cell>
        </row>
        <row r="27271">
          <cell r="A27271" t="str">
            <v>CDHU24.02.930</v>
          </cell>
          <cell r="B27271" t="str">
            <v>CDHU</v>
          </cell>
          <cell r="C27271" t="str">
            <v>24.02.930</v>
          </cell>
          <cell r="D27271" t="str">
            <v>Portão de 2 folhas tubular, com tela em aço galvanizado de 2´ e fio 10, completo</v>
          </cell>
          <cell r="E27271" t="str">
            <v>M2</v>
          </cell>
          <cell r="F27271">
            <v>1510.87</v>
          </cell>
          <cell r="G27271">
            <v>1517.28</v>
          </cell>
        </row>
        <row r="27272">
          <cell r="A27272" t="str">
            <v>CDHU24.03</v>
          </cell>
          <cell r="B27272" t="str">
            <v>CDHU</v>
          </cell>
          <cell r="C27272" t="str">
            <v>24.03</v>
          </cell>
          <cell r="D27272" t="str">
            <v>Elementos em ferro</v>
          </cell>
        </row>
        <row r="27273">
          <cell r="A27273" t="str">
            <v>CDHU24.03.040</v>
          </cell>
          <cell r="B27273" t="str">
            <v>CDHU</v>
          </cell>
          <cell r="C27273" t="str">
            <v>24.03.040</v>
          </cell>
          <cell r="D27273" t="str">
            <v>Guarda-corpo tubular com tela em aço galvanizado, diâmetro de 1 1/2´</v>
          </cell>
          <cell r="E27273" t="str">
            <v>M</v>
          </cell>
          <cell r="F27273">
            <v>828.58</v>
          </cell>
          <cell r="G27273">
            <v>831.95</v>
          </cell>
        </row>
        <row r="27274">
          <cell r="A27274" t="str">
            <v>CDHU24.03.060</v>
          </cell>
          <cell r="B27274" t="str">
            <v>CDHU</v>
          </cell>
          <cell r="C27274" t="str">
            <v>24.03.060</v>
          </cell>
          <cell r="D27274" t="str">
            <v>Escada marinheiro (em aço galvanizado)</v>
          </cell>
          <cell r="E27274" t="str">
            <v>M</v>
          </cell>
          <cell r="F27274">
            <v>849.05</v>
          </cell>
          <cell r="G27274">
            <v>850.39</v>
          </cell>
        </row>
        <row r="27275">
          <cell r="A27275" t="str">
            <v>CDHU24.03.080</v>
          </cell>
          <cell r="B27275" t="str">
            <v>CDHU</v>
          </cell>
          <cell r="C27275" t="str">
            <v>24.03.080</v>
          </cell>
          <cell r="D27275" t="str">
            <v>Escada marinheiro com guarda corpo (em aço galvanizado)</v>
          </cell>
          <cell r="E27275" t="str">
            <v>M</v>
          </cell>
          <cell r="F27275">
            <v>1395.97</v>
          </cell>
          <cell r="G27275">
            <v>1399.34</v>
          </cell>
        </row>
        <row r="27276">
          <cell r="A27276" t="str">
            <v>CDHU24.03.100</v>
          </cell>
          <cell r="B27276" t="str">
            <v>CDHU</v>
          </cell>
          <cell r="C27276" t="str">
            <v>24.03.100</v>
          </cell>
          <cell r="D27276" t="str">
            <v>Alçapão/tampa em chapa de ferro com porta cadeado</v>
          </cell>
          <cell r="E27276" t="str">
            <v>M2</v>
          </cell>
          <cell r="F27276">
            <v>1563.01</v>
          </cell>
          <cell r="G27276">
            <v>1569.75</v>
          </cell>
        </row>
        <row r="27277">
          <cell r="A27277" t="str">
            <v>CDHU24.03.200</v>
          </cell>
          <cell r="B27277" t="str">
            <v>CDHU</v>
          </cell>
          <cell r="C27277" t="str">
            <v>24.03.200</v>
          </cell>
          <cell r="D27277" t="str">
            <v>Tela de proteção tipo mosquiteira em aço galvanizado, com requadro em perfis de ferro</v>
          </cell>
          <cell r="E27277" t="str">
            <v>M2</v>
          </cell>
          <cell r="F27277">
            <v>1007.74</v>
          </cell>
          <cell r="G27277">
            <v>1008.85</v>
          </cell>
        </row>
        <row r="27278">
          <cell r="A27278" t="str">
            <v>CDHU24.03.210</v>
          </cell>
          <cell r="B27278" t="str">
            <v>CDHU</v>
          </cell>
          <cell r="C27278" t="str">
            <v>24.03.210</v>
          </cell>
          <cell r="D27278" t="str">
            <v>Tela de proteção em malha ondulada de 1´, fio 12 (BWG), com requadro</v>
          </cell>
          <cell r="E27278" t="str">
            <v>M2</v>
          </cell>
          <cell r="F27278">
            <v>609.15</v>
          </cell>
          <cell r="G27278">
            <v>623.79</v>
          </cell>
        </row>
        <row r="27279">
          <cell r="A27279" t="str">
            <v>CDHU24.03.290</v>
          </cell>
          <cell r="B27279" t="str">
            <v>CDHU</v>
          </cell>
          <cell r="C27279" t="str">
            <v>24.03.290</v>
          </cell>
          <cell r="D27279" t="str">
            <v>Fechamento em chapa de aço galvanizada nº 14 MSG, perfurada com diâmetro de 12,7 mm, requadro em chapa dobrada</v>
          </cell>
          <cell r="E27279" t="str">
            <v>M2</v>
          </cell>
          <cell r="F27279">
            <v>1016.54</v>
          </cell>
          <cell r="G27279">
            <v>1018.68</v>
          </cell>
        </row>
        <row r="27280">
          <cell r="A27280" t="str">
            <v>CDHU24.03.300</v>
          </cell>
          <cell r="B27280" t="str">
            <v>CDHU</v>
          </cell>
          <cell r="C27280" t="str">
            <v>24.03.300</v>
          </cell>
          <cell r="D27280" t="str">
            <v>Fechamento em chapa expandida losangular de 10 x 20 mm, com requadro em cantoneira de aço carbono</v>
          </cell>
          <cell r="E27280" t="str">
            <v>M2</v>
          </cell>
          <cell r="F27280">
            <v>854.52</v>
          </cell>
          <cell r="G27280">
            <v>858.78</v>
          </cell>
        </row>
        <row r="27281">
          <cell r="A27281" t="str">
            <v>CDHU24.03.310</v>
          </cell>
          <cell r="B27281" t="str">
            <v>CDHU</v>
          </cell>
          <cell r="C27281" t="str">
            <v>24.03.310</v>
          </cell>
          <cell r="D27281" t="str">
            <v>Corrimão tubular em aço galvanizado, diâmetro 1 1/2´</v>
          </cell>
          <cell r="E27281" t="str">
            <v>M</v>
          </cell>
          <cell r="F27281">
            <v>243.8</v>
          </cell>
          <cell r="G27281">
            <v>245.48</v>
          </cell>
        </row>
        <row r="27282">
          <cell r="A27282" t="str">
            <v>CDHU24.03.320</v>
          </cell>
          <cell r="B27282" t="str">
            <v>CDHU</v>
          </cell>
          <cell r="C27282" t="str">
            <v>24.03.320</v>
          </cell>
          <cell r="D27282" t="str">
            <v>Corrimão tubular em aço galvanizado, diâmetro 2´</v>
          </cell>
          <cell r="E27282" t="str">
            <v>M</v>
          </cell>
          <cell r="F27282">
            <v>279.45999999999998</v>
          </cell>
          <cell r="G27282">
            <v>281.14</v>
          </cell>
        </row>
        <row r="27283">
          <cell r="A27283" t="str">
            <v>CDHU24.03.340</v>
          </cell>
          <cell r="B27283" t="str">
            <v>CDHU</v>
          </cell>
          <cell r="C27283" t="str">
            <v>24.03.340</v>
          </cell>
          <cell r="D27283" t="str">
            <v>Tampa em chapa de segurança tipo xadrez, aço galvanizado a fogo antiderrapante de 1/4´</v>
          </cell>
          <cell r="E27283" t="str">
            <v>M2</v>
          </cell>
          <cell r="F27283">
            <v>1430</v>
          </cell>
          <cell r="G27283">
            <v>1434.89</v>
          </cell>
        </row>
        <row r="27284">
          <cell r="A27284" t="str">
            <v>CDHU24.03.410</v>
          </cell>
          <cell r="B27284" t="str">
            <v>CDHU</v>
          </cell>
          <cell r="C27284" t="str">
            <v>24.03.410</v>
          </cell>
          <cell r="D27284" t="str">
            <v>Fechamento em chapa perfurada, furos quadrados 4 x 4 mm, com requadro em cantoneira de aço carbono</v>
          </cell>
          <cell r="E27284" t="str">
            <v>M2</v>
          </cell>
          <cell r="F27284">
            <v>991.79</v>
          </cell>
          <cell r="G27284">
            <v>993.93</v>
          </cell>
        </row>
        <row r="27285">
          <cell r="A27285" t="str">
            <v>CDHU24.03.680</v>
          </cell>
          <cell r="B27285" t="str">
            <v>CDHU</v>
          </cell>
          <cell r="C27285" t="str">
            <v>24.03.680</v>
          </cell>
          <cell r="D27285" t="str">
            <v>Grade para piso eletrofundida, malha 30x100mm, com barra de 40x2mm</v>
          </cell>
          <cell r="E27285" t="str">
            <v>M2</v>
          </cell>
          <cell r="F27285">
            <v>1039.8599999999999</v>
          </cell>
          <cell r="G27285">
            <v>1044.1199999999999</v>
          </cell>
        </row>
        <row r="27286">
          <cell r="A27286" t="str">
            <v>CDHU24.03.690</v>
          </cell>
          <cell r="B27286" t="str">
            <v>CDHU</v>
          </cell>
          <cell r="C27286" t="str">
            <v>24.03.690</v>
          </cell>
          <cell r="D27286" t="str">
            <v>Grade para forro eletrofundida, malha 25x100mm, com barra de 25x2mm</v>
          </cell>
          <cell r="E27286" t="str">
            <v>M2</v>
          </cell>
          <cell r="F27286">
            <v>752.65</v>
          </cell>
          <cell r="G27286">
            <v>753.99</v>
          </cell>
        </row>
        <row r="27287">
          <cell r="A27287" t="str">
            <v>CDHU24.03.930</v>
          </cell>
          <cell r="B27287" t="str">
            <v>CDHU</v>
          </cell>
          <cell r="C27287" t="str">
            <v>24.03.930</v>
          </cell>
          <cell r="D27287" t="str">
            <v>Porta de enrolar automatizada, em chapa de aço galvanizada microperfurada, com pintura eletrostática, com controle remoto</v>
          </cell>
          <cell r="E27287" t="str">
            <v>M2</v>
          </cell>
          <cell r="F27287">
            <v>694.03</v>
          </cell>
          <cell r="G27287">
            <v>694.03</v>
          </cell>
        </row>
        <row r="27288">
          <cell r="A27288" t="str">
            <v>CDHU24.04</v>
          </cell>
          <cell r="B27288" t="str">
            <v>CDHU</v>
          </cell>
          <cell r="C27288" t="str">
            <v>24.04</v>
          </cell>
          <cell r="D27288" t="str">
            <v>Esquadria, serralheria de seguranca</v>
          </cell>
        </row>
        <row r="27289">
          <cell r="A27289" t="str">
            <v>CDHU24.04.150</v>
          </cell>
          <cell r="B27289" t="str">
            <v>CDHU</v>
          </cell>
          <cell r="C27289" t="str">
            <v>24.04.150</v>
          </cell>
          <cell r="D27289" t="str">
            <v>Porta de segurança de correr suspensa em grade de aço SAE 1045, diâmetro de 1´, completa, sem têmpera e revenimento</v>
          </cell>
          <cell r="E27289" t="str">
            <v>M2</v>
          </cell>
          <cell r="F27289">
            <v>3296.52</v>
          </cell>
          <cell r="G27289">
            <v>3301.24</v>
          </cell>
        </row>
        <row r="27290">
          <cell r="A27290" t="str">
            <v>CDHU24.04.220</v>
          </cell>
          <cell r="B27290" t="str">
            <v>CDHU</v>
          </cell>
          <cell r="C27290" t="str">
            <v>24.04.220</v>
          </cell>
          <cell r="D27290" t="str">
            <v>Grade de segurança em aço SAE 1045, diâmetro 1´, sem têmpera e revenimento</v>
          </cell>
          <cell r="E27290" t="str">
            <v>M2</v>
          </cell>
          <cell r="F27290">
            <v>1967.89</v>
          </cell>
          <cell r="G27290">
            <v>1972.61</v>
          </cell>
        </row>
        <row r="27291">
          <cell r="A27291" t="str">
            <v>CDHU24.04.230</v>
          </cell>
          <cell r="B27291" t="str">
            <v>CDHU</v>
          </cell>
          <cell r="C27291" t="str">
            <v>24.04.230</v>
          </cell>
          <cell r="D27291" t="str">
            <v>Grade de segurança em aço SAE 1045, para janela, diâmetro 1´, sem têmpera e revenimento</v>
          </cell>
          <cell r="E27291" t="str">
            <v>M2</v>
          </cell>
          <cell r="F27291">
            <v>2105.91</v>
          </cell>
          <cell r="G27291">
            <v>2110.63</v>
          </cell>
        </row>
        <row r="27292">
          <cell r="A27292" t="str">
            <v>CDHU24.04.240</v>
          </cell>
          <cell r="B27292" t="str">
            <v>CDHU</v>
          </cell>
          <cell r="C27292" t="str">
            <v>24.04.240</v>
          </cell>
          <cell r="D27292" t="str">
            <v>Grade de segurança em aço SAE 1045 chapeada, diâmetro 1´, sem têmpera e revenimento</v>
          </cell>
          <cell r="E27292" t="str">
            <v>M2</v>
          </cell>
          <cell r="F27292">
            <v>3156.04</v>
          </cell>
          <cell r="G27292">
            <v>3160.76</v>
          </cell>
        </row>
        <row r="27293">
          <cell r="A27293" t="str">
            <v>CDHU24.04.250</v>
          </cell>
          <cell r="B27293" t="str">
            <v>CDHU</v>
          </cell>
          <cell r="C27293" t="str">
            <v>24.04.250</v>
          </cell>
          <cell r="D27293" t="str">
            <v>Porta de segurança de abrir em grade de aço SAE 1045, diâmetro 1´, completa, sem têmpera e revenimento</v>
          </cell>
          <cell r="E27293" t="str">
            <v>M2</v>
          </cell>
          <cell r="F27293">
            <v>2611.8000000000002</v>
          </cell>
          <cell r="G27293">
            <v>2620.4499999999998</v>
          </cell>
        </row>
        <row r="27294">
          <cell r="A27294" t="str">
            <v>CDHU24.04.260</v>
          </cell>
          <cell r="B27294" t="str">
            <v>CDHU</v>
          </cell>
          <cell r="C27294" t="str">
            <v>24.04.260</v>
          </cell>
          <cell r="D27294" t="str">
            <v>Porta de segurança de abrir em grade de aço SAE 1045 chapeada, diâmetro 1´, completa, sem têmpera e revenimento</v>
          </cell>
          <cell r="E27294" t="str">
            <v>M2</v>
          </cell>
          <cell r="F27294">
            <v>3873.97</v>
          </cell>
          <cell r="G27294">
            <v>3882.62</v>
          </cell>
        </row>
        <row r="27295">
          <cell r="A27295" t="str">
            <v>CDHU24.04.270</v>
          </cell>
          <cell r="B27295" t="str">
            <v>CDHU</v>
          </cell>
          <cell r="C27295" t="str">
            <v>24.04.270</v>
          </cell>
          <cell r="D27295" t="str">
            <v>Porta de segurança de abrir em grade de aço SAE 1045, diâmetro 1´, com ferrolho longo embutido em caixa, completa, sem têmpera e revenimento</v>
          </cell>
          <cell r="E27295" t="str">
            <v>M2</v>
          </cell>
          <cell r="F27295">
            <v>3122.66</v>
          </cell>
          <cell r="G27295">
            <v>3131.31</v>
          </cell>
        </row>
        <row r="27296">
          <cell r="A27296" t="str">
            <v>CDHU24.04.280</v>
          </cell>
          <cell r="B27296" t="str">
            <v>CDHU</v>
          </cell>
          <cell r="C27296" t="str">
            <v>24.04.280</v>
          </cell>
          <cell r="D27296" t="str">
            <v>Portão de segurança de abrir em grade de aço SAE 1045 chapeado, para muralha, diâmetro 1´, completo, sem têmpera e revenimento</v>
          </cell>
          <cell r="E27296" t="str">
            <v>M2</v>
          </cell>
          <cell r="F27296">
            <v>3920.11</v>
          </cell>
          <cell r="G27296">
            <v>3928.76</v>
          </cell>
        </row>
        <row r="27297">
          <cell r="A27297" t="str">
            <v>CDHU24.04.300</v>
          </cell>
          <cell r="B27297" t="str">
            <v>CDHU</v>
          </cell>
          <cell r="C27297" t="str">
            <v>24.04.300</v>
          </cell>
          <cell r="D27297" t="str">
            <v>Grade de segurança em aço SAE 1045, diâmetro 1´, com têmpera e revenimento</v>
          </cell>
          <cell r="E27297" t="str">
            <v>M2</v>
          </cell>
          <cell r="F27297">
            <v>2533.29</v>
          </cell>
          <cell r="G27297">
            <v>2538.0100000000002</v>
          </cell>
        </row>
        <row r="27298">
          <cell r="A27298" t="str">
            <v>CDHU24.04.310</v>
          </cell>
          <cell r="B27298" t="str">
            <v>CDHU</v>
          </cell>
          <cell r="C27298" t="str">
            <v>24.04.310</v>
          </cell>
          <cell r="D27298" t="str">
            <v>Grade de segurança em aço SAE 1045, para janela, diâmetro 1´, com têmpera e revenimento</v>
          </cell>
          <cell r="E27298" t="str">
            <v>M2</v>
          </cell>
          <cell r="F27298">
            <v>2556.0100000000002</v>
          </cell>
          <cell r="G27298">
            <v>2560.73</v>
          </cell>
        </row>
        <row r="27299">
          <cell r="A27299" t="str">
            <v>CDHU24.04.320</v>
          </cell>
          <cell r="B27299" t="str">
            <v>CDHU</v>
          </cell>
          <cell r="C27299" t="str">
            <v>24.04.320</v>
          </cell>
          <cell r="D27299" t="str">
            <v>Grade de segurança em aço SAE 1045 chapeada, diâmetro 1´, com têmpera e revenimento</v>
          </cell>
          <cell r="E27299" t="str">
            <v>M2</v>
          </cell>
          <cell r="F27299">
            <v>3760.93</v>
          </cell>
          <cell r="G27299">
            <v>3765.65</v>
          </cell>
        </row>
        <row r="27300">
          <cell r="A27300" t="str">
            <v>CDHU24.04.330</v>
          </cell>
          <cell r="B27300" t="str">
            <v>CDHU</v>
          </cell>
          <cell r="C27300" t="str">
            <v>24.04.330</v>
          </cell>
          <cell r="D27300" t="str">
            <v>Porta de segurança de abrir em grade de aço SAE 1045, diâmetro 1´, completa, com têmpera e revenimento</v>
          </cell>
          <cell r="E27300" t="str">
            <v>M2</v>
          </cell>
          <cell r="F27300">
            <v>3194.18</v>
          </cell>
          <cell r="G27300">
            <v>3202.83</v>
          </cell>
        </row>
        <row r="27301">
          <cell r="A27301" t="str">
            <v>CDHU24.04.340</v>
          </cell>
          <cell r="B27301" t="str">
            <v>CDHU</v>
          </cell>
          <cell r="C27301" t="str">
            <v>24.04.340</v>
          </cell>
          <cell r="D27301" t="str">
            <v>Porta de segurança de abrir em grade de aço SAE 1045 chapeada, diâmetro 1´, completa, com têmpera e revenimento</v>
          </cell>
          <cell r="E27301" t="str">
            <v>M2</v>
          </cell>
          <cell r="F27301">
            <v>4470.74</v>
          </cell>
          <cell r="G27301">
            <v>4479.3900000000003</v>
          </cell>
        </row>
        <row r="27302">
          <cell r="A27302" t="str">
            <v>CDHU24.04.350</v>
          </cell>
          <cell r="B27302" t="str">
            <v>CDHU</v>
          </cell>
          <cell r="C27302" t="str">
            <v>24.04.350</v>
          </cell>
          <cell r="D27302" t="str">
            <v>Porta de segurança de abrir em grade de aço SAE 1045, diâmetro 1´, com ferrolho longo embutido em caixa, completa, com têmpera e revenimento</v>
          </cell>
          <cell r="E27302" t="str">
            <v>M2</v>
          </cell>
          <cell r="F27302">
            <v>3450.32</v>
          </cell>
          <cell r="G27302">
            <v>3458.97</v>
          </cell>
        </row>
        <row r="27303">
          <cell r="A27303" t="str">
            <v>CDHU24.04.360</v>
          </cell>
          <cell r="B27303" t="str">
            <v>CDHU</v>
          </cell>
          <cell r="C27303" t="str">
            <v>24.04.360</v>
          </cell>
          <cell r="D27303" t="str">
            <v>Porta de segurança de abrir em grade de aço SAE 1045 chapeada, com isolamento acústico, diâmetro 1´, completa, com têmpera e revenimento</v>
          </cell>
          <cell r="E27303" t="str">
            <v>M2</v>
          </cell>
          <cell r="F27303">
            <v>4506.8599999999997</v>
          </cell>
          <cell r="G27303">
            <v>4515.51</v>
          </cell>
        </row>
        <row r="27304">
          <cell r="A27304" t="str">
            <v>CDHU24.04.370</v>
          </cell>
          <cell r="B27304" t="str">
            <v>CDHU</v>
          </cell>
          <cell r="C27304" t="str">
            <v>24.04.370</v>
          </cell>
          <cell r="D27304" t="str">
            <v>Portão de segurança de abrir em grade de aço SAE 1045 chapeado, para muralha, diâmetro 1´, completo, com têmpera e revenimento</v>
          </cell>
          <cell r="E27304" t="str">
            <v>M2</v>
          </cell>
          <cell r="F27304">
            <v>4572.4799999999996</v>
          </cell>
          <cell r="G27304">
            <v>4581.13</v>
          </cell>
        </row>
        <row r="27305">
          <cell r="A27305" t="str">
            <v>CDHU24.04.380</v>
          </cell>
          <cell r="B27305" t="str">
            <v>CDHU</v>
          </cell>
          <cell r="C27305" t="str">
            <v>24.04.380</v>
          </cell>
          <cell r="D27305" t="str">
            <v>Porta de segurança de correr suspensa em grade de aço SAE 1045, chapeada, diâmetro de 1´, completa, sem têmpera e revenimento</v>
          </cell>
          <cell r="E27305" t="str">
            <v>M2</v>
          </cell>
          <cell r="F27305">
            <v>4338.18</v>
          </cell>
          <cell r="G27305">
            <v>4342.8999999999996</v>
          </cell>
        </row>
        <row r="27306">
          <cell r="A27306" t="str">
            <v>CDHU24.04.400</v>
          </cell>
          <cell r="B27306" t="str">
            <v>CDHU</v>
          </cell>
          <cell r="C27306" t="str">
            <v>24.04.400</v>
          </cell>
          <cell r="D27306" t="str">
            <v>Porta de segurança de correr em grade de aço SAE 1045, diâmetro de 1´, completa, com têmpera e revenimento</v>
          </cell>
          <cell r="E27306" t="str">
            <v>M2</v>
          </cell>
          <cell r="F27306">
            <v>2771.21</v>
          </cell>
          <cell r="G27306">
            <v>2775.93</v>
          </cell>
        </row>
        <row r="27307">
          <cell r="A27307" t="str">
            <v>CDHU24.04.410</v>
          </cell>
          <cell r="B27307" t="str">
            <v>CDHU</v>
          </cell>
          <cell r="C27307" t="str">
            <v>24.04.410</v>
          </cell>
          <cell r="D27307" t="str">
            <v>Porta de segurança de correr suspensa em grade de aço SAE 1045 chapeada, diâmetro de 1´, completa, com têmpera e revenimento</v>
          </cell>
          <cell r="E27307" t="str">
            <v>M2</v>
          </cell>
          <cell r="F27307">
            <v>4654.09</v>
          </cell>
          <cell r="G27307">
            <v>4658.8100000000004</v>
          </cell>
        </row>
        <row r="27308">
          <cell r="A27308" t="str">
            <v>CDHU24.04.420</v>
          </cell>
          <cell r="B27308" t="str">
            <v>CDHU</v>
          </cell>
          <cell r="C27308" t="str">
            <v>24.04.420</v>
          </cell>
          <cell r="D27308" t="str">
            <v>Porta de segurança de correr em grade de aço SAE 1045 chapeada, diâmetro de 1´, completa, sem têmpera e revenimento</v>
          </cell>
          <cell r="E27308" t="str">
            <v>M2</v>
          </cell>
          <cell r="F27308">
            <v>4231.7</v>
          </cell>
          <cell r="G27308">
            <v>4250.66</v>
          </cell>
        </row>
        <row r="27309">
          <cell r="A27309" t="str">
            <v>CDHU24.04.430</v>
          </cell>
          <cell r="B27309" t="str">
            <v>CDHU</v>
          </cell>
          <cell r="C27309" t="str">
            <v>24.04.430</v>
          </cell>
          <cell r="D27309" t="str">
            <v>Porta de segurança de correr em grade de aço SAE 1045, diâmetro de 1´, completa, sem têmpera e revenimento</v>
          </cell>
          <cell r="E27309" t="str">
            <v>M2</v>
          </cell>
          <cell r="F27309">
            <v>3621.65</v>
          </cell>
          <cell r="G27309">
            <v>3626.37</v>
          </cell>
        </row>
        <row r="27310">
          <cell r="A27310" t="str">
            <v>CDHU24.04.610</v>
          </cell>
          <cell r="B27310" t="str">
            <v>CDHU</v>
          </cell>
          <cell r="C27310" t="str">
            <v>24.04.610</v>
          </cell>
          <cell r="D27310" t="str">
            <v>Caixilho de segurança em aço SAE 1010/1020 tipo fixo e de correr, para receber vidro, com bandeira tipo veneziana</v>
          </cell>
          <cell r="E27310" t="str">
            <v>M2</v>
          </cell>
          <cell r="F27310">
            <v>1810.19</v>
          </cell>
          <cell r="G27310">
            <v>1814.91</v>
          </cell>
        </row>
        <row r="27311">
          <cell r="A27311" t="str">
            <v>CDHU24.04.620</v>
          </cell>
          <cell r="B27311" t="str">
            <v>CDHU</v>
          </cell>
          <cell r="C27311" t="str">
            <v>24.04.620</v>
          </cell>
          <cell r="D27311" t="str">
            <v>Guichê de segurança em grade de aço SAE 1045, diâmetro de 1´', com têmpera e revenimento</v>
          </cell>
          <cell r="E27311" t="str">
            <v>M2</v>
          </cell>
          <cell r="F27311">
            <v>2896.26</v>
          </cell>
          <cell r="G27311">
            <v>2900.98</v>
          </cell>
        </row>
        <row r="27312">
          <cell r="A27312" t="str">
            <v>CDHU24.04.630</v>
          </cell>
          <cell r="B27312" t="str">
            <v>CDHU</v>
          </cell>
          <cell r="C27312" t="str">
            <v>24.04.630</v>
          </cell>
          <cell r="D27312" t="str">
            <v>Guichê de segurança em grade de aço SAE 1045, diâmetro de 1´', sem têmpera e revenimento</v>
          </cell>
          <cell r="E27312" t="str">
            <v>M2</v>
          </cell>
          <cell r="F27312">
            <v>2384.75</v>
          </cell>
          <cell r="G27312">
            <v>2389.4699999999998</v>
          </cell>
        </row>
        <row r="27313">
          <cell r="A27313" t="str">
            <v>CDHU24.06</v>
          </cell>
          <cell r="B27313" t="str">
            <v>CDHU</v>
          </cell>
          <cell r="C27313" t="str">
            <v>24.06</v>
          </cell>
          <cell r="D27313" t="str">
            <v>Esquadria, serralheria e elemento em ferro.</v>
          </cell>
        </row>
        <row r="27314">
          <cell r="A27314" t="str">
            <v>CDHU24.06.030</v>
          </cell>
          <cell r="B27314" t="str">
            <v>CDHU</v>
          </cell>
          <cell r="C27314" t="str">
            <v>24.06.030</v>
          </cell>
          <cell r="D27314" t="str">
            <v>Guarda-corpo com vidro de 8 mm, em tubo de aço galvanizado, diâmetro 1 1/2´</v>
          </cell>
          <cell r="E27314" t="str">
            <v>M</v>
          </cell>
          <cell r="F27314">
            <v>984.01</v>
          </cell>
          <cell r="G27314">
            <v>987.94</v>
          </cell>
        </row>
        <row r="27315">
          <cell r="A27315" t="str">
            <v>CDHU24.07</v>
          </cell>
          <cell r="B27315" t="str">
            <v>CDHU</v>
          </cell>
          <cell r="C27315" t="str">
            <v>24.07</v>
          </cell>
          <cell r="D27315" t="str">
            <v>Portas, portoes e gradis.</v>
          </cell>
        </row>
        <row r="27316">
          <cell r="A27316" t="str">
            <v>CDHU24.07.030</v>
          </cell>
          <cell r="B27316" t="str">
            <v>CDHU</v>
          </cell>
          <cell r="C27316" t="str">
            <v>24.07.030</v>
          </cell>
          <cell r="D27316" t="str">
            <v>Porta de enrolar automatizado, em perfil meia cana perfurado, tipo transvision</v>
          </cell>
          <cell r="E27316" t="str">
            <v>M2</v>
          </cell>
          <cell r="F27316">
            <v>727.92</v>
          </cell>
          <cell r="G27316">
            <v>731.29</v>
          </cell>
        </row>
        <row r="27317">
          <cell r="A27317" t="str">
            <v>CDHU24.07.040</v>
          </cell>
          <cell r="B27317" t="str">
            <v>CDHU</v>
          </cell>
          <cell r="C27317" t="str">
            <v>24.07.040</v>
          </cell>
          <cell r="D27317" t="str">
            <v>Porta de abrir em chapa de aço galvanizado, com requadro em tela ondulada malha 2´ e fio 12</v>
          </cell>
          <cell r="E27317" t="str">
            <v>M2</v>
          </cell>
          <cell r="F27317">
            <v>1118.51</v>
          </cell>
          <cell r="G27317">
            <v>1127.97</v>
          </cell>
        </row>
        <row r="27318">
          <cell r="A27318" t="str">
            <v>CDHU24.08</v>
          </cell>
          <cell r="B27318" t="str">
            <v>CDHU</v>
          </cell>
          <cell r="C27318" t="str">
            <v>24.08</v>
          </cell>
          <cell r="D27318" t="str">
            <v>Esquadria, serralheria e elemento em aco inoxidavel</v>
          </cell>
        </row>
        <row r="27319">
          <cell r="A27319" t="str">
            <v>CDHU24.08.020</v>
          </cell>
          <cell r="B27319" t="str">
            <v>CDHU</v>
          </cell>
          <cell r="C27319" t="str">
            <v>24.08.020</v>
          </cell>
          <cell r="D27319" t="str">
            <v>Corrimão duplo em tubo de aço inoxidável escovado, com diâmetro de 1 1/2´ e montantes com diâmetro de 2´</v>
          </cell>
          <cell r="E27319" t="str">
            <v>M</v>
          </cell>
          <cell r="F27319">
            <v>732.27</v>
          </cell>
          <cell r="G27319">
            <v>736.31</v>
          </cell>
        </row>
        <row r="27320">
          <cell r="A27320" t="str">
            <v>CDHU24.08.031</v>
          </cell>
          <cell r="B27320" t="str">
            <v>CDHU</v>
          </cell>
          <cell r="C27320" t="str">
            <v>24.08.031</v>
          </cell>
          <cell r="D27320" t="str">
            <v>Corrimão em tubo de aço inoxidável escovado, diâmetro de 1 1/2"</v>
          </cell>
          <cell r="E27320" t="str">
            <v>M</v>
          </cell>
          <cell r="F27320">
            <v>589.72</v>
          </cell>
          <cell r="G27320">
            <v>591.4</v>
          </cell>
        </row>
        <row r="27321">
          <cell r="A27321" t="str">
            <v>CDHU24.08.040</v>
          </cell>
          <cell r="B27321" t="str">
            <v>CDHU</v>
          </cell>
          <cell r="C27321" t="str">
            <v>24.08.040</v>
          </cell>
          <cell r="D27321" t="str">
            <v>Corrimão em tubo de aço inoxidável escovado, diâmetro de 1 1/2´ e montantes com diâmetro de 2´</v>
          </cell>
          <cell r="E27321" t="str">
            <v>M</v>
          </cell>
          <cell r="F27321">
            <v>625.45000000000005</v>
          </cell>
          <cell r="G27321">
            <v>628.82000000000005</v>
          </cell>
        </row>
        <row r="27322">
          <cell r="A27322" t="str">
            <v>CDHU24.20</v>
          </cell>
          <cell r="B27322" t="str">
            <v>CDHU</v>
          </cell>
          <cell r="C27322" t="str">
            <v>24.20</v>
          </cell>
          <cell r="D27322" t="str">
            <v>Reparos, conservacoes e complementos - GRUPO 24</v>
          </cell>
        </row>
        <row r="27323">
          <cell r="A27323" t="str">
            <v>CDHU24.20.020</v>
          </cell>
          <cell r="B27323" t="str">
            <v>CDHU</v>
          </cell>
          <cell r="C27323" t="str">
            <v>24.20.020</v>
          </cell>
          <cell r="D27323" t="str">
            <v>Recolocação de esquadrias metálicas</v>
          </cell>
          <cell r="E27323" t="str">
            <v>M2</v>
          </cell>
          <cell r="F27323">
            <v>46.98</v>
          </cell>
          <cell r="G27323">
            <v>50.35</v>
          </cell>
        </row>
        <row r="27324">
          <cell r="A27324" t="str">
            <v>CDHU24.20.040</v>
          </cell>
          <cell r="B27324" t="str">
            <v>CDHU</v>
          </cell>
          <cell r="C27324" t="str">
            <v>24.20.040</v>
          </cell>
          <cell r="D27324" t="str">
            <v>Recolocação de batentes</v>
          </cell>
          <cell r="E27324" t="str">
            <v>M</v>
          </cell>
          <cell r="F27324">
            <v>14.29</v>
          </cell>
          <cell r="G27324">
            <v>15.16</v>
          </cell>
        </row>
        <row r="27325">
          <cell r="A27325" t="str">
            <v>CDHU24.20.060</v>
          </cell>
          <cell r="B27325" t="str">
            <v>CDHU</v>
          </cell>
          <cell r="C27325" t="str">
            <v>24.20.060</v>
          </cell>
          <cell r="D27325" t="str">
            <v>Recolocação de escada de marinheiro</v>
          </cell>
          <cell r="E27325" t="str">
            <v>M</v>
          </cell>
          <cell r="F27325">
            <v>28.18</v>
          </cell>
          <cell r="G27325">
            <v>30.21</v>
          </cell>
        </row>
        <row r="27326">
          <cell r="A27326" t="str">
            <v>CDHU24.20.090</v>
          </cell>
          <cell r="B27326" t="str">
            <v>CDHU</v>
          </cell>
          <cell r="C27326" t="str">
            <v>24.20.090</v>
          </cell>
          <cell r="D27326" t="str">
            <v>Solda MIG em esquadrias metálicas</v>
          </cell>
          <cell r="E27326" t="str">
            <v>M</v>
          </cell>
          <cell r="F27326">
            <v>53.57</v>
          </cell>
          <cell r="G27326">
            <v>55.67</v>
          </cell>
        </row>
        <row r="27327">
          <cell r="A27327" t="str">
            <v>CDHU24.20.100</v>
          </cell>
          <cell r="B27327" t="str">
            <v>CDHU</v>
          </cell>
          <cell r="C27327" t="str">
            <v>24.20.100</v>
          </cell>
          <cell r="D27327" t="str">
            <v>Brete para instalação lateral em grade de segurança</v>
          </cell>
          <cell r="E27327" t="str">
            <v>CJ</v>
          </cell>
          <cell r="F27327">
            <v>4122.9799999999996</v>
          </cell>
          <cell r="G27327">
            <v>4130.84</v>
          </cell>
        </row>
        <row r="27328">
          <cell r="A27328" t="str">
            <v>CDHU24.20.120</v>
          </cell>
          <cell r="B27328" t="str">
            <v>CDHU</v>
          </cell>
          <cell r="C27328" t="str">
            <v>24.20.120</v>
          </cell>
          <cell r="D27328" t="str">
            <v>Batente em chapa dobrada para portas</v>
          </cell>
          <cell r="E27328" t="str">
            <v>M</v>
          </cell>
          <cell r="F27328">
            <v>245.59</v>
          </cell>
          <cell r="G27328">
            <v>246.46</v>
          </cell>
        </row>
        <row r="27329">
          <cell r="A27329" t="str">
            <v>CDHU24.20.140</v>
          </cell>
          <cell r="B27329" t="str">
            <v>CDHU</v>
          </cell>
          <cell r="C27329" t="str">
            <v>24.20.140</v>
          </cell>
          <cell r="D27329" t="str">
            <v>Batente em chapa de aço SAE 1010/1020, espessura de 3/16´, para obras de segurança</v>
          </cell>
          <cell r="E27329" t="str">
            <v>M</v>
          </cell>
          <cell r="F27329">
            <v>341.06</v>
          </cell>
          <cell r="G27329">
            <v>341.93</v>
          </cell>
        </row>
        <row r="27330">
          <cell r="A27330" t="str">
            <v>CDHU24.20.200</v>
          </cell>
          <cell r="B27330" t="str">
            <v>CDHU</v>
          </cell>
          <cell r="C27330" t="str">
            <v>24.20.200</v>
          </cell>
          <cell r="D27330" t="str">
            <v>Chapa de ferro nº 14, inclusive soldagem</v>
          </cell>
          <cell r="E27330" t="str">
            <v>M2</v>
          </cell>
          <cell r="F27330">
            <v>280.04000000000002</v>
          </cell>
          <cell r="G27330">
            <v>284.08</v>
          </cell>
        </row>
        <row r="27331">
          <cell r="A27331" t="str">
            <v>CDHU24.20.230</v>
          </cell>
          <cell r="B27331" t="str">
            <v>CDHU</v>
          </cell>
          <cell r="C27331" t="str">
            <v>24.20.230</v>
          </cell>
          <cell r="D27331" t="str">
            <v>Tela ondulada em aço galvanizado fio 10 BWG, malha de 1´</v>
          </cell>
          <cell r="E27331" t="str">
            <v>M2</v>
          </cell>
          <cell r="F27331">
            <v>116.32</v>
          </cell>
          <cell r="G27331">
            <v>117.05</v>
          </cell>
        </row>
        <row r="27332">
          <cell r="A27332" t="str">
            <v>CDHU24.20.270</v>
          </cell>
          <cell r="B27332" t="str">
            <v>CDHU</v>
          </cell>
          <cell r="C27332" t="str">
            <v>24.20.270</v>
          </cell>
          <cell r="D27332" t="str">
            <v>Tela em aço galvanizado fio 16 BWG, malha de 1´ - tipo alambrado</v>
          </cell>
          <cell r="E27332" t="str">
            <v>M2</v>
          </cell>
          <cell r="F27332">
            <v>45.27</v>
          </cell>
          <cell r="G27332">
            <v>46</v>
          </cell>
        </row>
        <row r="27333">
          <cell r="A27333" t="str">
            <v>CDHU24.20.300</v>
          </cell>
          <cell r="B27333" t="str">
            <v>CDHU</v>
          </cell>
          <cell r="C27333" t="str">
            <v>24.20.300</v>
          </cell>
          <cell r="D27333" t="str">
            <v>Chapa perfurada em aço SAE 1020, furos redondos de diâmetro 7,5 mm, espessura 1/8´ - soldagem tipo MIG</v>
          </cell>
          <cell r="E27333" t="str">
            <v>M2</v>
          </cell>
          <cell r="F27333">
            <v>685.6</v>
          </cell>
          <cell r="G27333">
            <v>692.81</v>
          </cell>
        </row>
        <row r="27334">
          <cell r="A27334" t="str">
            <v>CDHU24.20.310</v>
          </cell>
          <cell r="B27334" t="str">
            <v>CDHU</v>
          </cell>
          <cell r="C27334" t="str">
            <v>24.20.310</v>
          </cell>
          <cell r="D27334" t="str">
            <v>Chapa perfurada em aço SAE 1020, furos redondos de diâmetro 25 mm, espessura 1/4´ - inclusive soldagem</v>
          </cell>
          <cell r="E27334" t="str">
            <v>M2</v>
          </cell>
          <cell r="F27334">
            <v>998.92</v>
          </cell>
          <cell r="G27334">
            <v>1006.13</v>
          </cell>
        </row>
        <row r="27335">
          <cell r="A27335" t="str">
            <v>CDHU25</v>
          </cell>
          <cell r="B27335" t="str">
            <v>CDHU</v>
          </cell>
          <cell r="C27335" t="str">
            <v>25</v>
          </cell>
          <cell r="D27335" t="str">
            <v>ESQUADRIA, SERRALHERIA E ELEMENTO EM ALUMINIO</v>
          </cell>
        </row>
        <row r="27336">
          <cell r="A27336" t="str">
            <v>CDHU25.01</v>
          </cell>
          <cell r="B27336" t="str">
            <v>CDHU</v>
          </cell>
          <cell r="C27336" t="str">
            <v>25.01</v>
          </cell>
          <cell r="D27336" t="str">
            <v>Caixilho em aluminio</v>
          </cell>
        </row>
        <row r="27337">
          <cell r="A27337" t="str">
            <v>CDHU25.01.020</v>
          </cell>
          <cell r="B27337" t="str">
            <v>CDHU</v>
          </cell>
          <cell r="C27337" t="str">
            <v>25.01.020</v>
          </cell>
          <cell r="D27337" t="str">
            <v>Caixilho fixo em alumínio anodizado, sob medida</v>
          </cell>
          <cell r="E27337" t="str">
            <v>M2</v>
          </cell>
          <cell r="F27337">
            <v>953.8</v>
          </cell>
          <cell r="G27337">
            <v>958.85</v>
          </cell>
        </row>
        <row r="27338">
          <cell r="A27338" t="str">
            <v>CDHU25.01.030</v>
          </cell>
          <cell r="B27338" t="str">
            <v>CDHU</v>
          </cell>
          <cell r="C27338" t="str">
            <v>25.01.030</v>
          </cell>
          <cell r="D27338" t="str">
            <v>Caixilho basculante em aluminio anodizado com vidro - linha comercial</v>
          </cell>
          <cell r="E27338" t="str">
            <v>M2</v>
          </cell>
          <cell r="F27338">
            <v>444.72</v>
          </cell>
          <cell r="G27338">
            <v>449.77</v>
          </cell>
        </row>
        <row r="27339">
          <cell r="A27339" t="str">
            <v>CDHU25.01.040</v>
          </cell>
          <cell r="B27339" t="str">
            <v>CDHU</v>
          </cell>
          <cell r="C27339" t="str">
            <v>25.01.040</v>
          </cell>
          <cell r="D27339" t="str">
            <v>Caixilho basculante em alumínio anodizado, sob medida</v>
          </cell>
          <cell r="E27339" t="str">
            <v>M2</v>
          </cell>
          <cell r="F27339">
            <v>1344.53</v>
          </cell>
          <cell r="G27339">
            <v>1349.58</v>
          </cell>
        </row>
        <row r="27340">
          <cell r="A27340" t="str">
            <v>CDHU25.01.050</v>
          </cell>
          <cell r="B27340" t="str">
            <v>CDHU</v>
          </cell>
          <cell r="C27340" t="str">
            <v>25.01.050</v>
          </cell>
          <cell r="D27340" t="str">
            <v>Caixilho maxim-ar em alumínio anodizado com vidro - linha comercial</v>
          </cell>
          <cell r="E27340" t="str">
            <v>M2</v>
          </cell>
          <cell r="F27340">
            <v>522.12</v>
          </cell>
          <cell r="G27340">
            <v>527.16999999999996</v>
          </cell>
        </row>
        <row r="27341">
          <cell r="A27341" t="str">
            <v>CDHU25.01.060</v>
          </cell>
          <cell r="B27341" t="str">
            <v>CDHU</v>
          </cell>
          <cell r="C27341" t="str">
            <v>25.01.060</v>
          </cell>
          <cell r="D27341" t="str">
            <v>Caixilho maxim-ar em alumínio anodizado, sob medida</v>
          </cell>
          <cell r="E27341" t="str">
            <v>M2</v>
          </cell>
          <cell r="F27341">
            <v>1042.4100000000001</v>
          </cell>
          <cell r="G27341">
            <v>1047.46</v>
          </cell>
        </row>
        <row r="27342">
          <cell r="A27342" t="str">
            <v>CDHU25.01.070</v>
          </cell>
          <cell r="B27342" t="str">
            <v>CDHU</v>
          </cell>
          <cell r="C27342" t="str">
            <v>25.01.070</v>
          </cell>
          <cell r="D27342" t="str">
            <v>Caixilho de correr em alumínio anodizado com vidro - linha comercial</v>
          </cell>
          <cell r="E27342" t="str">
            <v>M2</v>
          </cell>
          <cell r="F27342">
            <v>331.22</v>
          </cell>
          <cell r="G27342">
            <v>336.27</v>
          </cell>
        </row>
        <row r="27343">
          <cell r="A27343" t="str">
            <v>CDHU25.01.080</v>
          </cell>
          <cell r="B27343" t="str">
            <v>CDHU</v>
          </cell>
          <cell r="C27343" t="str">
            <v>25.01.080</v>
          </cell>
          <cell r="D27343" t="str">
            <v>Caixilho de correr em alumínio anodizado, sob medida</v>
          </cell>
          <cell r="E27343" t="str">
            <v>M2</v>
          </cell>
          <cell r="F27343">
            <v>897.53</v>
          </cell>
          <cell r="G27343">
            <v>902.58</v>
          </cell>
        </row>
        <row r="27344">
          <cell r="A27344" t="str">
            <v>CDHU25.01.090</v>
          </cell>
          <cell r="B27344" t="str">
            <v>CDHU</v>
          </cell>
          <cell r="C27344" t="str">
            <v>25.01.090</v>
          </cell>
          <cell r="D27344" t="str">
            <v>Caixilho veneziana em alumínio anodizado com vidro - linha comercial</v>
          </cell>
          <cell r="E27344" t="str">
            <v>M2</v>
          </cell>
          <cell r="F27344">
            <v>447.32</v>
          </cell>
          <cell r="G27344">
            <v>452.37</v>
          </cell>
        </row>
        <row r="27345">
          <cell r="A27345" t="str">
            <v>CDHU25.01.100</v>
          </cell>
          <cell r="B27345" t="str">
            <v>CDHU</v>
          </cell>
          <cell r="C27345" t="str">
            <v>25.01.100</v>
          </cell>
          <cell r="D27345" t="str">
            <v>Caixilho veneziana em alumínio anodizado, sob medida</v>
          </cell>
          <cell r="E27345" t="str">
            <v>M2</v>
          </cell>
          <cell r="F27345">
            <v>1406.86</v>
          </cell>
          <cell r="G27345">
            <v>1411.91</v>
          </cell>
        </row>
        <row r="27346">
          <cell r="A27346" t="str">
            <v>CDHU25.01.110</v>
          </cell>
          <cell r="B27346" t="str">
            <v>CDHU</v>
          </cell>
          <cell r="C27346" t="str">
            <v>25.01.110</v>
          </cell>
          <cell r="D27346" t="str">
            <v>Caixilho guilhotina em alumínio anodizado, sob medida</v>
          </cell>
          <cell r="E27346" t="str">
            <v>M2</v>
          </cell>
          <cell r="F27346">
            <v>1232.92</v>
          </cell>
          <cell r="G27346">
            <v>1232.92</v>
          </cell>
        </row>
        <row r="27347">
          <cell r="A27347" t="str">
            <v>CDHU25.01.120</v>
          </cell>
          <cell r="B27347" t="str">
            <v>CDHU</v>
          </cell>
          <cell r="C27347" t="str">
            <v>25.01.120</v>
          </cell>
          <cell r="D27347" t="str">
            <v>Caixilho veneziana industrial com montantes em alumínio e aletas em fibra de vidro</v>
          </cell>
          <cell r="E27347" t="str">
            <v>M2</v>
          </cell>
          <cell r="F27347">
            <v>504.23</v>
          </cell>
          <cell r="G27347">
            <v>504.23</v>
          </cell>
        </row>
        <row r="27348">
          <cell r="A27348" t="str">
            <v>CDHU25.01.240</v>
          </cell>
          <cell r="B27348" t="str">
            <v>CDHU</v>
          </cell>
          <cell r="C27348" t="str">
            <v>25.01.240</v>
          </cell>
          <cell r="D27348" t="str">
            <v>Caixilho fixo em alumínio com  pintura eletrostática, sob medida - branco</v>
          </cell>
          <cell r="E27348" t="str">
            <v>M2</v>
          </cell>
          <cell r="F27348">
            <v>875.33</v>
          </cell>
          <cell r="G27348">
            <v>875.33</v>
          </cell>
        </row>
        <row r="27349">
          <cell r="A27349" t="str">
            <v>CDHU25.01.361</v>
          </cell>
          <cell r="B27349" t="str">
            <v>CDHU</v>
          </cell>
          <cell r="C27349" t="str">
            <v>25.01.361</v>
          </cell>
          <cell r="D27349" t="str">
            <v>Caixilho maxim-ar em alumínio com pintura eletrostática, com vidro - branco</v>
          </cell>
          <cell r="E27349" t="str">
            <v>M2</v>
          </cell>
          <cell r="F27349">
            <v>1401.37</v>
          </cell>
          <cell r="G27349">
            <v>1406.42</v>
          </cell>
        </row>
        <row r="27350">
          <cell r="A27350" t="str">
            <v>CDHU25.01.371</v>
          </cell>
          <cell r="B27350" t="str">
            <v>CDHU</v>
          </cell>
          <cell r="C27350" t="str">
            <v>25.01.371</v>
          </cell>
          <cell r="D27350" t="str">
            <v>Caixilho basculante em alumínio com pintura eletrostática, com vidro - branco</v>
          </cell>
          <cell r="E27350" t="str">
            <v>M2</v>
          </cell>
          <cell r="F27350">
            <v>1093.5</v>
          </cell>
          <cell r="G27350">
            <v>1098.55</v>
          </cell>
        </row>
        <row r="27351">
          <cell r="A27351" t="str">
            <v>CDHU25.01.380</v>
          </cell>
          <cell r="B27351" t="str">
            <v>CDHU</v>
          </cell>
          <cell r="C27351" t="str">
            <v>25.01.380</v>
          </cell>
          <cell r="D27351" t="str">
            <v>Caixilho de correr em alumínio com pintura eletrostática, com vidro - branco</v>
          </cell>
          <cell r="E27351" t="str">
            <v>M2</v>
          </cell>
          <cell r="F27351">
            <v>737.93</v>
          </cell>
          <cell r="G27351">
            <v>742.98</v>
          </cell>
        </row>
        <row r="27352">
          <cell r="A27352" t="str">
            <v>CDHU25.01.400</v>
          </cell>
          <cell r="B27352" t="str">
            <v>CDHU</v>
          </cell>
          <cell r="C27352" t="str">
            <v>25.01.400</v>
          </cell>
          <cell r="D27352" t="str">
            <v>Caixilho fixo em alumínio anodizado</v>
          </cell>
          <cell r="E27352" t="str">
            <v>M2</v>
          </cell>
          <cell r="F27352">
            <v>618.74</v>
          </cell>
          <cell r="G27352">
            <v>620.65</v>
          </cell>
        </row>
        <row r="27353">
          <cell r="A27353" t="str">
            <v>CDHU25.01.410</v>
          </cell>
          <cell r="B27353" t="str">
            <v>CDHU</v>
          </cell>
          <cell r="C27353" t="str">
            <v>25.01.410</v>
          </cell>
          <cell r="D27353" t="str">
            <v>Caixilho maxim-ar em alumínio anodizado</v>
          </cell>
          <cell r="E27353" t="str">
            <v>M2</v>
          </cell>
          <cell r="F27353">
            <v>1031.05</v>
          </cell>
          <cell r="G27353">
            <v>1032.96</v>
          </cell>
        </row>
        <row r="27354">
          <cell r="A27354" t="str">
            <v>CDHU25.01.430</v>
          </cell>
          <cell r="B27354" t="str">
            <v>CDHU</v>
          </cell>
          <cell r="C27354" t="str">
            <v>25.01.430</v>
          </cell>
          <cell r="D27354" t="str">
            <v>Caixilho fixo em alumínio anodizado - tipo fachada</v>
          </cell>
          <cell r="E27354" t="str">
            <v>M2</v>
          </cell>
          <cell r="F27354">
            <v>981.07</v>
          </cell>
          <cell r="G27354">
            <v>983.99</v>
          </cell>
        </row>
        <row r="27355">
          <cell r="A27355" t="str">
            <v>CDHU25.01.440</v>
          </cell>
          <cell r="B27355" t="str">
            <v>CDHU</v>
          </cell>
          <cell r="C27355" t="str">
            <v>25.01.440</v>
          </cell>
          <cell r="D27355" t="str">
            <v>Caixilho maxim-ar em alumínio anodizado - tipo fachada</v>
          </cell>
          <cell r="E27355" t="str">
            <v>M2</v>
          </cell>
          <cell r="F27355">
            <v>1044.29</v>
          </cell>
          <cell r="G27355">
            <v>1047.21</v>
          </cell>
        </row>
        <row r="27356">
          <cell r="A27356" t="str">
            <v>CDHU25.01.450</v>
          </cell>
          <cell r="B27356" t="str">
            <v>CDHU</v>
          </cell>
          <cell r="C27356" t="str">
            <v>25.01.450</v>
          </cell>
          <cell r="D27356" t="str">
            <v>Caixilho pele de vidro em alumínio anodizado - tipo fachada</v>
          </cell>
          <cell r="E27356" t="str">
            <v>M2</v>
          </cell>
          <cell r="F27356">
            <v>1432.4</v>
          </cell>
          <cell r="G27356">
            <v>1435.32</v>
          </cell>
        </row>
        <row r="27357">
          <cell r="A27357" t="str">
            <v>CDHU25.01.460</v>
          </cell>
          <cell r="B27357" t="str">
            <v>CDHU</v>
          </cell>
          <cell r="C27357" t="str">
            <v>25.01.460</v>
          </cell>
          <cell r="D27357" t="str">
            <v>Gradil em alumínio natural, sob medida</v>
          </cell>
          <cell r="E27357" t="str">
            <v>M2</v>
          </cell>
          <cell r="F27357">
            <v>883.12</v>
          </cell>
          <cell r="G27357">
            <v>883.12</v>
          </cell>
        </row>
        <row r="27358">
          <cell r="A27358" t="str">
            <v>CDHU25.01.470</v>
          </cell>
          <cell r="B27358" t="str">
            <v>CDHU</v>
          </cell>
          <cell r="C27358" t="str">
            <v>25.01.470</v>
          </cell>
          <cell r="D27358" t="str">
            <v>Caixilho fixo tipo veneziana em alumínio anodizado, sob medida - branco</v>
          </cell>
          <cell r="E27358" t="str">
            <v>M2</v>
          </cell>
          <cell r="F27358">
            <v>1490.69</v>
          </cell>
          <cell r="G27358">
            <v>1490.69</v>
          </cell>
        </row>
        <row r="27359">
          <cell r="A27359" t="str">
            <v>CDHU25.01.480</v>
          </cell>
          <cell r="B27359" t="str">
            <v>CDHU</v>
          </cell>
          <cell r="C27359" t="str">
            <v>25.01.480</v>
          </cell>
          <cell r="D27359" t="str">
            <v>Caixilho basculante em alumínio com pintura eletrostática, sob medida - branco</v>
          </cell>
          <cell r="E27359" t="str">
            <v>M2</v>
          </cell>
          <cell r="F27359">
            <v>1020.52</v>
          </cell>
          <cell r="G27359">
            <v>1025.57</v>
          </cell>
        </row>
        <row r="27360">
          <cell r="A27360" t="str">
            <v>CDHU25.01.490</v>
          </cell>
          <cell r="B27360" t="str">
            <v>CDHU</v>
          </cell>
          <cell r="C27360" t="str">
            <v>25.01.490</v>
          </cell>
          <cell r="D27360" t="str">
            <v>Caixilho maxim-ar em alumínio com pintura eletrostática, sob medida - branco</v>
          </cell>
          <cell r="E27360" t="str">
            <v>M2</v>
          </cell>
          <cell r="F27360">
            <v>1013.18</v>
          </cell>
          <cell r="G27360">
            <v>1018.23</v>
          </cell>
        </row>
        <row r="27361">
          <cell r="A27361" t="str">
            <v>CDHU25.01.500</v>
          </cell>
          <cell r="B27361" t="str">
            <v>CDHU</v>
          </cell>
          <cell r="C27361" t="str">
            <v>25.01.500</v>
          </cell>
          <cell r="D27361" t="str">
            <v>Caixilho fixo em alumínio anodizado, sob medida - bronze/preto</v>
          </cell>
          <cell r="E27361" t="str">
            <v>M2</v>
          </cell>
          <cell r="F27361">
            <v>1107.01</v>
          </cell>
          <cell r="G27361">
            <v>1112.06</v>
          </cell>
        </row>
        <row r="27362">
          <cell r="A27362" t="str">
            <v>CDHU25.01.510</v>
          </cell>
          <cell r="B27362" t="str">
            <v>CDHU</v>
          </cell>
          <cell r="C27362" t="str">
            <v>25.01.510</v>
          </cell>
          <cell r="D27362" t="str">
            <v>Caixilho basculante em alumínio anodizado, sob medida - bronze/preto</v>
          </cell>
          <cell r="E27362" t="str">
            <v>M2</v>
          </cell>
          <cell r="F27362">
            <v>1228.06</v>
          </cell>
          <cell r="G27362">
            <v>1233.1099999999999</v>
          </cell>
        </row>
        <row r="27363">
          <cell r="A27363" t="str">
            <v>CDHU25.01.520</v>
          </cell>
          <cell r="B27363" t="str">
            <v>CDHU</v>
          </cell>
          <cell r="C27363" t="str">
            <v>25.01.520</v>
          </cell>
          <cell r="D27363" t="str">
            <v>Caixilho maxim-ar em alumínio anodizado, sob medida - bronze/preto</v>
          </cell>
          <cell r="E27363" t="str">
            <v>M2</v>
          </cell>
          <cell r="F27363">
            <v>1304.3599999999999</v>
          </cell>
          <cell r="G27363">
            <v>1309.4100000000001</v>
          </cell>
        </row>
        <row r="27364">
          <cell r="A27364" t="str">
            <v>CDHU25.01.530</v>
          </cell>
          <cell r="B27364" t="str">
            <v>CDHU</v>
          </cell>
          <cell r="C27364" t="str">
            <v>25.01.530</v>
          </cell>
          <cell r="D27364" t="str">
            <v>Caixilho de correr em alumínio anodizado, sob medida - bronze/preto</v>
          </cell>
          <cell r="E27364" t="str">
            <v>M2</v>
          </cell>
          <cell r="F27364">
            <v>1253.95</v>
          </cell>
          <cell r="G27364">
            <v>1259</v>
          </cell>
        </row>
        <row r="27365">
          <cell r="A27365" t="str">
            <v>CDHU25.02</v>
          </cell>
          <cell r="B27365" t="str">
            <v>CDHU</v>
          </cell>
          <cell r="C27365" t="str">
            <v>25.02</v>
          </cell>
          <cell r="D27365" t="str">
            <v>Porta em aluminio</v>
          </cell>
        </row>
        <row r="27366">
          <cell r="A27366" t="str">
            <v>CDHU25.02.010</v>
          </cell>
          <cell r="B27366" t="str">
            <v>CDHU</v>
          </cell>
          <cell r="C27366" t="str">
            <v>25.02.010</v>
          </cell>
          <cell r="D27366" t="str">
            <v>Porta de entrada de abrir em alumínio anodizado com vidro - linha comercial</v>
          </cell>
          <cell r="E27366" t="str">
            <v>M2</v>
          </cell>
          <cell r="F27366">
            <v>553.85</v>
          </cell>
          <cell r="G27366">
            <v>563.96</v>
          </cell>
        </row>
        <row r="27367">
          <cell r="A27367" t="str">
            <v>CDHU25.02.020</v>
          </cell>
          <cell r="B27367" t="str">
            <v>CDHU</v>
          </cell>
          <cell r="C27367" t="str">
            <v>25.02.020</v>
          </cell>
          <cell r="D27367" t="str">
            <v>Porta de entrada de abrir em alumínio anodizado, sob medida</v>
          </cell>
          <cell r="E27367" t="str">
            <v>M2</v>
          </cell>
          <cell r="F27367">
            <v>1098.2</v>
          </cell>
          <cell r="G27367">
            <v>1108.31</v>
          </cell>
        </row>
        <row r="27368">
          <cell r="A27368" t="str">
            <v>CDHU25.02.040</v>
          </cell>
          <cell r="B27368" t="str">
            <v>CDHU</v>
          </cell>
          <cell r="C27368" t="str">
            <v>25.02.040</v>
          </cell>
          <cell r="D27368" t="str">
            <v>Porta de entrada de correr em alumínio anodizado, sob medida</v>
          </cell>
          <cell r="E27368" t="str">
            <v>M2</v>
          </cell>
          <cell r="F27368">
            <v>1203.02</v>
          </cell>
          <cell r="G27368">
            <v>1213.1300000000001</v>
          </cell>
        </row>
        <row r="27369">
          <cell r="A27369" t="str">
            <v>CDHU25.02.042</v>
          </cell>
          <cell r="B27369" t="str">
            <v>CDHU</v>
          </cell>
          <cell r="C27369" t="str">
            <v>25.02.042</v>
          </cell>
          <cell r="D27369" t="str">
            <v>Porta de correr lambri em alumínio anodizado branco, sob medida</v>
          </cell>
          <cell r="E27369" t="str">
            <v>M2</v>
          </cell>
          <cell r="F27369">
            <v>1189.22</v>
          </cell>
          <cell r="G27369">
            <v>1194.27</v>
          </cell>
        </row>
        <row r="27370">
          <cell r="A27370" t="str">
            <v>CDHU25.02.050</v>
          </cell>
          <cell r="B27370" t="str">
            <v>CDHU</v>
          </cell>
          <cell r="C27370" t="str">
            <v>25.02.050</v>
          </cell>
          <cell r="D27370" t="str">
            <v>Porta de abrir veneziana em alumínio - linha comercial</v>
          </cell>
          <cell r="E27370" t="str">
            <v>M2</v>
          </cell>
          <cell r="F27370">
            <v>527.91999999999996</v>
          </cell>
          <cell r="G27370">
            <v>538.03</v>
          </cell>
        </row>
        <row r="27371">
          <cell r="A27371" t="str">
            <v>CDHU25.02.060</v>
          </cell>
          <cell r="B27371" t="str">
            <v>CDHU</v>
          </cell>
          <cell r="C27371" t="str">
            <v>25.02.060</v>
          </cell>
          <cell r="D27371" t="str">
            <v>Porta/portinhola veneziana de abrir em alumínio anodizado, sob medida</v>
          </cell>
          <cell r="E27371" t="str">
            <v>M2</v>
          </cell>
          <cell r="F27371">
            <v>1100.96</v>
          </cell>
          <cell r="G27371">
            <v>1111.07</v>
          </cell>
        </row>
        <row r="27372">
          <cell r="A27372" t="str">
            <v>CDHU25.02.070</v>
          </cell>
          <cell r="B27372" t="str">
            <v>CDHU</v>
          </cell>
          <cell r="C27372" t="str">
            <v>25.02.070</v>
          </cell>
          <cell r="D27372" t="str">
            <v>Portinhola veneziana de abrir em alumínio anodizado - linha comercial</v>
          </cell>
          <cell r="E27372" t="str">
            <v>M2</v>
          </cell>
          <cell r="F27372">
            <v>653.87</v>
          </cell>
          <cell r="G27372">
            <v>663.98</v>
          </cell>
        </row>
        <row r="27373">
          <cell r="A27373" t="str">
            <v>CDHU25.02.110</v>
          </cell>
          <cell r="B27373" t="str">
            <v>CDHU</v>
          </cell>
          <cell r="C27373" t="str">
            <v>25.02.110</v>
          </cell>
          <cell r="D27373" t="str">
            <v>Porta veneziana de abrir em alumínio anodizado, sob medida</v>
          </cell>
          <cell r="E27373" t="str">
            <v>M2</v>
          </cell>
          <cell r="F27373">
            <v>1246.73</v>
          </cell>
          <cell r="G27373">
            <v>1256.8399999999999</v>
          </cell>
        </row>
        <row r="27374">
          <cell r="A27374" t="str">
            <v>CDHU25.02.211</v>
          </cell>
          <cell r="B27374" t="str">
            <v>CDHU</v>
          </cell>
          <cell r="C27374" t="str">
            <v>25.02.211</v>
          </cell>
          <cell r="D27374" t="str">
            <v>Porta veneziana de abrir em alumínio anodizado - branco</v>
          </cell>
          <cell r="E27374" t="str">
            <v>M2</v>
          </cell>
          <cell r="F27374">
            <v>706.34</v>
          </cell>
          <cell r="G27374">
            <v>716.45</v>
          </cell>
        </row>
        <row r="27375">
          <cell r="A27375" t="str">
            <v>CDHU25.02.221</v>
          </cell>
          <cell r="B27375" t="str">
            <v>CDHU</v>
          </cell>
          <cell r="C27375" t="str">
            <v>25.02.221</v>
          </cell>
          <cell r="D27375" t="str">
            <v>Porta de correr tipo veneziana e vidro em alumínio anodizado - branco</v>
          </cell>
          <cell r="E27375" t="str">
            <v>M2</v>
          </cell>
          <cell r="F27375">
            <v>866.34</v>
          </cell>
          <cell r="G27375">
            <v>876.45</v>
          </cell>
        </row>
        <row r="27376">
          <cell r="A27376" t="str">
            <v>CDHU25.02.230</v>
          </cell>
          <cell r="B27376" t="str">
            <v>CDHU</v>
          </cell>
          <cell r="C27376" t="str">
            <v>25.02.230</v>
          </cell>
          <cell r="D27376" t="str">
            <v>Porta de abrir em alumínio anodizado, sob medida - bronze/preto</v>
          </cell>
          <cell r="E27376" t="str">
            <v>M2</v>
          </cell>
          <cell r="F27376">
            <v>1101</v>
          </cell>
          <cell r="G27376">
            <v>1106.05</v>
          </cell>
        </row>
        <row r="27377">
          <cell r="A27377" t="str">
            <v>CDHU25.02.240</v>
          </cell>
          <cell r="B27377" t="str">
            <v>CDHU</v>
          </cell>
          <cell r="C27377" t="str">
            <v>25.02.240</v>
          </cell>
          <cell r="D27377" t="str">
            <v>Porta de correr em alumínio anodizado, sob medida - bronze/preto</v>
          </cell>
          <cell r="E27377" t="str">
            <v>M2</v>
          </cell>
          <cell r="F27377">
            <v>1044.45</v>
          </cell>
          <cell r="G27377">
            <v>1049.5</v>
          </cell>
        </row>
        <row r="27378">
          <cell r="A27378" t="str">
            <v>CDHU25.02.250</v>
          </cell>
          <cell r="B27378" t="str">
            <v>CDHU</v>
          </cell>
          <cell r="C27378" t="str">
            <v>25.02.250</v>
          </cell>
          <cell r="D27378" t="str">
            <v>Porta de abrir tipo veneziana em alumínio anodizado, sob medida - bronze/preto</v>
          </cell>
          <cell r="E27378" t="str">
            <v>M2</v>
          </cell>
          <cell r="F27378">
            <v>1011.55</v>
          </cell>
          <cell r="G27378">
            <v>1016.6</v>
          </cell>
        </row>
        <row r="27379">
          <cell r="A27379" t="str">
            <v>CDHU25.02.260</v>
          </cell>
          <cell r="B27379" t="str">
            <v>CDHU</v>
          </cell>
          <cell r="C27379" t="str">
            <v>25.02.260</v>
          </cell>
          <cell r="D27379" t="str">
            <v>Portinhola veneziana de correr em alumínio anodizado, sob medida - bronze/preto</v>
          </cell>
          <cell r="E27379" t="str">
            <v>M2</v>
          </cell>
          <cell r="F27379">
            <v>1430.72</v>
          </cell>
          <cell r="G27379">
            <v>1435.77</v>
          </cell>
        </row>
        <row r="27380">
          <cell r="A27380" t="str">
            <v>CDHU25.02.300</v>
          </cell>
          <cell r="B27380" t="str">
            <v>CDHU</v>
          </cell>
          <cell r="C27380" t="str">
            <v>25.02.300</v>
          </cell>
          <cell r="D27380" t="str">
            <v xml:space="preserve">Porta de abrir em alumínio com pintura eletrostática, sob medida - branco_x000D_
</v>
          </cell>
          <cell r="E27380" t="str">
            <v>M2</v>
          </cell>
          <cell r="F27380">
            <v>1406.8</v>
          </cell>
          <cell r="G27380">
            <v>1406.8</v>
          </cell>
        </row>
        <row r="27381">
          <cell r="A27381" t="str">
            <v>CDHU25.02.310</v>
          </cell>
          <cell r="B27381" t="str">
            <v>CDHU</v>
          </cell>
          <cell r="C27381" t="str">
            <v>25.02.310</v>
          </cell>
          <cell r="D27381" t="str">
            <v>Porta de abrir tipo lambri em alumínio com pintura eletrostática, sob medida - branco</v>
          </cell>
          <cell r="E27381" t="str">
            <v>M2</v>
          </cell>
          <cell r="F27381">
            <v>1519.79</v>
          </cell>
          <cell r="G27381">
            <v>1529.9</v>
          </cell>
        </row>
        <row r="27382">
          <cell r="A27382" t="str">
            <v>CDHU25.20</v>
          </cell>
          <cell r="B27382" t="str">
            <v>CDHU</v>
          </cell>
          <cell r="C27382" t="str">
            <v>25.20</v>
          </cell>
          <cell r="D27382" t="str">
            <v>Reparos, conservacoes e complementos - GRUPO 25</v>
          </cell>
        </row>
        <row r="27383">
          <cell r="A27383" t="str">
            <v>CDHU25.20.020</v>
          </cell>
          <cell r="B27383" t="str">
            <v>CDHU</v>
          </cell>
          <cell r="C27383" t="str">
            <v>25.20.020</v>
          </cell>
          <cell r="D27383" t="str">
            <v>Tela de proteção tipo mosquiteira removível, em fibra de vidro com revestimento em PVC e requadro em alumínio</v>
          </cell>
          <cell r="E27383" t="str">
            <v>M2</v>
          </cell>
          <cell r="F27383">
            <v>227.45</v>
          </cell>
          <cell r="G27383">
            <v>228.56</v>
          </cell>
        </row>
        <row r="27384">
          <cell r="A27384" t="str">
            <v>CDHU26</v>
          </cell>
          <cell r="B27384" t="str">
            <v>CDHU</v>
          </cell>
          <cell r="C27384" t="str">
            <v>26</v>
          </cell>
          <cell r="D27384" t="str">
            <v>ESQUADRIA E ELEMENTO EM VIDRO</v>
          </cell>
        </row>
        <row r="27385">
          <cell r="A27385" t="str">
            <v>CDHU26.01</v>
          </cell>
          <cell r="B27385" t="str">
            <v>CDHU</v>
          </cell>
          <cell r="C27385" t="str">
            <v>26.01</v>
          </cell>
          <cell r="D27385" t="str">
            <v>Vidro comum e laminado</v>
          </cell>
        </row>
        <row r="27386">
          <cell r="A27386" t="str">
            <v>CDHU26.01.020</v>
          </cell>
          <cell r="B27386" t="str">
            <v>CDHU</v>
          </cell>
          <cell r="C27386" t="str">
            <v>26.01.020</v>
          </cell>
          <cell r="D27386" t="str">
            <v>Vidro liso transparente de 3 mm</v>
          </cell>
          <cell r="E27386" t="str">
            <v>M2</v>
          </cell>
          <cell r="F27386">
            <v>148.61000000000001</v>
          </cell>
          <cell r="G27386">
            <v>150.21</v>
          </cell>
        </row>
        <row r="27387">
          <cell r="A27387" t="str">
            <v>CDHU26.01.040</v>
          </cell>
          <cell r="B27387" t="str">
            <v>CDHU</v>
          </cell>
          <cell r="C27387" t="str">
            <v>26.01.040</v>
          </cell>
          <cell r="D27387" t="str">
            <v>Vidro liso transparente de 4 mm</v>
          </cell>
          <cell r="E27387" t="str">
            <v>M2</v>
          </cell>
          <cell r="F27387">
            <v>181.87</v>
          </cell>
          <cell r="G27387">
            <v>183.47</v>
          </cell>
        </row>
        <row r="27388">
          <cell r="A27388" t="str">
            <v>CDHU26.01.060</v>
          </cell>
          <cell r="B27388" t="str">
            <v>CDHU</v>
          </cell>
          <cell r="C27388" t="str">
            <v>26.01.060</v>
          </cell>
          <cell r="D27388" t="str">
            <v>Vidro liso transparente de 5 mm</v>
          </cell>
          <cell r="E27388" t="str">
            <v>M2</v>
          </cell>
          <cell r="F27388">
            <v>176.35</v>
          </cell>
          <cell r="G27388">
            <v>177.95</v>
          </cell>
        </row>
        <row r="27389">
          <cell r="A27389" t="str">
            <v>CDHU26.01.080</v>
          </cell>
          <cell r="B27389" t="str">
            <v>CDHU</v>
          </cell>
          <cell r="C27389" t="str">
            <v>26.01.080</v>
          </cell>
          <cell r="D27389" t="str">
            <v>Vidro liso transparente de 6 mm</v>
          </cell>
          <cell r="E27389" t="str">
            <v>M2</v>
          </cell>
          <cell r="F27389">
            <v>199.86</v>
          </cell>
          <cell r="G27389">
            <v>201.96</v>
          </cell>
        </row>
        <row r="27390">
          <cell r="A27390" t="str">
            <v>CDHU26.01.140</v>
          </cell>
          <cell r="B27390" t="str">
            <v>CDHU</v>
          </cell>
          <cell r="C27390" t="str">
            <v>26.01.140</v>
          </cell>
          <cell r="D27390" t="str">
            <v>Vidro liso laminado colorido de 6 mm</v>
          </cell>
          <cell r="E27390" t="str">
            <v>M2</v>
          </cell>
          <cell r="F27390">
            <v>482.92</v>
          </cell>
          <cell r="G27390">
            <v>485.02</v>
          </cell>
        </row>
        <row r="27391">
          <cell r="A27391" t="str">
            <v>CDHU26.01.142</v>
          </cell>
          <cell r="B27391" t="str">
            <v>CDHU</v>
          </cell>
          <cell r="C27391" t="str">
            <v>26.01.142</v>
          </cell>
          <cell r="D27391" t="str">
            <v>Vidro liso laminado colorido de 8 mm</v>
          </cell>
          <cell r="E27391" t="str">
            <v>M2</v>
          </cell>
          <cell r="F27391">
            <v>502.74</v>
          </cell>
          <cell r="G27391">
            <v>505.16</v>
          </cell>
        </row>
        <row r="27392">
          <cell r="A27392" t="str">
            <v>CDHU26.01.155</v>
          </cell>
          <cell r="B27392" t="str">
            <v>CDHU</v>
          </cell>
          <cell r="C27392" t="str">
            <v>26.01.155</v>
          </cell>
          <cell r="D27392" t="str">
            <v>Vidro liso laminado colorido de 10 mm</v>
          </cell>
          <cell r="E27392" t="str">
            <v>M2</v>
          </cell>
          <cell r="F27392">
            <v>571.71</v>
          </cell>
          <cell r="G27392">
            <v>574.26</v>
          </cell>
        </row>
        <row r="27393">
          <cell r="A27393" t="str">
            <v>CDHU26.01.160</v>
          </cell>
          <cell r="B27393" t="str">
            <v>CDHU</v>
          </cell>
          <cell r="C27393" t="str">
            <v>26.01.160</v>
          </cell>
          <cell r="D27393" t="str">
            <v>Vidro liso laminado leitoso de 6 mm</v>
          </cell>
          <cell r="E27393" t="str">
            <v>M2</v>
          </cell>
          <cell r="F27393">
            <v>474.7</v>
          </cell>
          <cell r="G27393">
            <v>476.8</v>
          </cell>
        </row>
        <row r="27394">
          <cell r="A27394" t="str">
            <v>CDHU26.01.168</v>
          </cell>
          <cell r="B27394" t="str">
            <v>CDHU</v>
          </cell>
          <cell r="C27394" t="str">
            <v>26.01.168</v>
          </cell>
          <cell r="D27394" t="str">
            <v>Vidro liso laminado incolor de 6 mm</v>
          </cell>
          <cell r="E27394" t="str">
            <v>M2</v>
          </cell>
          <cell r="F27394">
            <v>246.93</v>
          </cell>
          <cell r="G27394">
            <v>249.03</v>
          </cell>
        </row>
        <row r="27395">
          <cell r="A27395" t="str">
            <v>CDHU26.01.169</v>
          </cell>
          <cell r="B27395" t="str">
            <v>CDHU</v>
          </cell>
          <cell r="C27395" t="str">
            <v>26.01.169</v>
          </cell>
          <cell r="D27395" t="str">
            <v>Vidro liso laminado incolor de 8 mm</v>
          </cell>
          <cell r="E27395" t="str">
            <v>M2</v>
          </cell>
          <cell r="F27395">
            <v>276.25</v>
          </cell>
          <cell r="G27395">
            <v>278.67</v>
          </cell>
        </row>
        <row r="27396">
          <cell r="A27396" t="str">
            <v>CDHU26.01.170</v>
          </cell>
          <cell r="B27396" t="str">
            <v>CDHU</v>
          </cell>
          <cell r="C27396" t="str">
            <v>26.01.170</v>
          </cell>
          <cell r="D27396" t="str">
            <v>Vidro liso laminado incolor de 10 mm</v>
          </cell>
          <cell r="E27396" t="str">
            <v>M2</v>
          </cell>
          <cell r="F27396">
            <v>407.77</v>
          </cell>
          <cell r="G27396">
            <v>410.32</v>
          </cell>
        </row>
        <row r="27397">
          <cell r="A27397" t="str">
            <v>CDHU26.01.230</v>
          </cell>
          <cell r="B27397" t="str">
            <v>CDHU</v>
          </cell>
          <cell r="C27397" t="str">
            <v>26.01.230</v>
          </cell>
          <cell r="D27397" t="str">
            <v>Vidro fantasia de 3/4 mm</v>
          </cell>
          <cell r="E27397" t="str">
            <v>M2</v>
          </cell>
          <cell r="F27397">
            <v>325.25</v>
          </cell>
          <cell r="G27397">
            <v>326.85000000000002</v>
          </cell>
        </row>
        <row r="27398">
          <cell r="A27398" t="str">
            <v>CDHU26.01.348</v>
          </cell>
          <cell r="B27398" t="str">
            <v>CDHU</v>
          </cell>
          <cell r="C27398" t="str">
            <v>26.01.348</v>
          </cell>
          <cell r="D27398" t="str">
            <v>Vidro multilaminado de alta segurança, proteção balística nível III</v>
          </cell>
          <cell r="E27398" t="str">
            <v>M2</v>
          </cell>
          <cell r="F27398">
            <v>4049.4</v>
          </cell>
          <cell r="G27398">
            <v>4049.4</v>
          </cell>
        </row>
        <row r="27399">
          <cell r="A27399" t="str">
            <v>CDHU26.01.350</v>
          </cell>
          <cell r="B27399" t="str">
            <v>CDHU</v>
          </cell>
          <cell r="C27399" t="str">
            <v>26.01.350</v>
          </cell>
          <cell r="D27399" t="str">
            <v>Vidro multilaminado de alta segurança em policarbonato, proteção balística nível III</v>
          </cell>
          <cell r="E27399" t="str">
            <v>M2</v>
          </cell>
          <cell r="F27399">
            <v>6209.83</v>
          </cell>
          <cell r="G27399">
            <v>6216.18</v>
          </cell>
        </row>
        <row r="27400">
          <cell r="A27400" t="str">
            <v>CDHU26.01.460</v>
          </cell>
          <cell r="B27400" t="str">
            <v>CDHU</v>
          </cell>
          <cell r="C27400" t="str">
            <v>26.01.460</v>
          </cell>
          <cell r="D27400" t="str">
            <v>Vidro float monolítico verde de 6 mm</v>
          </cell>
          <cell r="E27400" t="str">
            <v>M2</v>
          </cell>
          <cell r="F27400">
            <v>247.79</v>
          </cell>
          <cell r="G27400">
            <v>249.89</v>
          </cell>
        </row>
        <row r="27401">
          <cell r="A27401" t="str">
            <v>CDHU26.02</v>
          </cell>
          <cell r="B27401" t="str">
            <v>CDHU</v>
          </cell>
          <cell r="C27401" t="str">
            <v>26.02</v>
          </cell>
          <cell r="D27401" t="str">
            <v>Vidro temperado</v>
          </cell>
        </row>
        <row r="27402">
          <cell r="A27402" t="str">
            <v>CDHU26.02.020</v>
          </cell>
          <cell r="B27402" t="str">
            <v>CDHU</v>
          </cell>
          <cell r="C27402" t="str">
            <v>26.02.020</v>
          </cell>
          <cell r="D27402" t="str">
            <v>Vidro temperado incolor de 6 mm</v>
          </cell>
          <cell r="E27402" t="str">
            <v>M2</v>
          </cell>
          <cell r="F27402">
            <v>248.16</v>
          </cell>
          <cell r="G27402">
            <v>250.26</v>
          </cell>
        </row>
        <row r="27403">
          <cell r="A27403" t="str">
            <v>CDHU26.02.040</v>
          </cell>
          <cell r="B27403" t="str">
            <v>CDHU</v>
          </cell>
          <cell r="C27403" t="str">
            <v>26.02.040</v>
          </cell>
          <cell r="D27403" t="str">
            <v>Vidro temperado incolor de 8 mm</v>
          </cell>
          <cell r="E27403" t="str">
            <v>M2</v>
          </cell>
          <cell r="F27403">
            <v>266.66000000000003</v>
          </cell>
          <cell r="G27403">
            <v>269.08</v>
          </cell>
        </row>
        <row r="27404">
          <cell r="A27404" t="str">
            <v>CDHU26.02.060</v>
          </cell>
          <cell r="B27404" t="str">
            <v>CDHU</v>
          </cell>
          <cell r="C27404" t="str">
            <v>26.02.060</v>
          </cell>
          <cell r="D27404" t="str">
            <v>Vidro temperado incolor de 10 mm</v>
          </cell>
          <cell r="E27404" t="str">
            <v>M2</v>
          </cell>
          <cell r="F27404">
            <v>277.29000000000002</v>
          </cell>
          <cell r="G27404">
            <v>279.83999999999997</v>
          </cell>
        </row>
        <row r="27405">
          <cell r="A27405" t="str">
            <v>CDHU26.02.120</v>
          </cell>
          <cell r="B27405" t="str">
            <v>CDHU</v>
          </cell>
          <cell r="C27405" t="str">
            <v>26.02.120</v>
          </cell>
          <cell r="D27405" t="str">
            <v>Vidro temperado cinza ou bronze de 6 mm</v>
          </cell>
          <cell r="E27405" t="str">
            <v>M2</v>
          </cell>
          <cell r="F27405">
            <v>340</v>
          </cell>
          <cell r="G27405">
            <v>342.1</v>
          </cell>
        </row>
        <row r="27406">
          <cell r="A27406" t="str">
            <v>CDHU26.02.140</v>
          </cell>
          <cell r="B27406" t="str">
            <v>CDHU</v>
          </cell>
          <cell r="C27406" t="str">
            <v>26.02.140</v>
          </cell>
          <cell r="D27406" t="str">
            <v>Vidro temperado cinza ou bronze de 8 mm</v>
          </cell>
          <cell r="E27406" t="str">
            <v>M2</v>
          </cell>
          <cell r="F27406">
            <v>373.95</v>
          </cell>
          <cell r="G27406">
            <v>376.37</v>
          </cell>
        </row>
        <row r="27407">
          <cell r="A27407" t="str">
            <v>CDHU26.02.160</v>
          </cell>
          <cell r="B27407" t="str">
            <v>CDHU</v>
          </cell>
          <cell r="C27407" t="str">
            <v>26.02.160</v>
          </cell>
          <cell r="D27407" t="str">
            <v>Vidro temperado cinza ou bronze de 10 mm</v>
          </cell>
          <cell r="E27407" t="str">
            <v>M2</v>
          </cell>
          <cell r="F27407">
            <v>519.87</v>
          </cell>
          <cell r="G27407">
            <v>522.41999999999996</v>
          </cell>
        </row>
        <row r="27408">
          <cell r="A27408" t="str">
            <v>CDHU26.02.170</v>
          </cell>
          <cell r="B27408" t="str">
            <v>CDHU</v>
          </cell>
          <cell r="C27408" t="str">
            <v>26.02.170</v>
          </cell>
          <cell r="D27408" t="str">
            <v>Vidro temperado serigrafado incolor de 8 mm</v>
          </cell>
          <cell r="E27408" t="str">
            <v>M2</v>
          </cell>
          <cell r="F27408">
            <v>514.11</v>
          </cell>
          <cell r="G27408">
            <v>516.53</v>
          </cell>
        </row>
        <row r="27409">
          <cell r="A27409" t="str">
            <v>CDHU26.02.300</v>
          </cell>
          <cell r="B27409" t="str">
            <v>CDHU</v>
          </cell>
          <cell r="C27409" t="str">
            <v>26.02.300</v>
          </cell>
          <cell r="D27409" t="str">
            <v>Vidro temperado neutro verde de 10 mm</v>
          </cell>
          <cell r="E27409" t="str">
            <v>M2</v>
          </cell>
          <cell r="F27409">
            <v>620.15</v>
          </cell>
          <cell r="G27409">
            <v>622.70000000000005</v>
          </cell>
        </row>
        <row r="27410">
          <cell r="A27410" t="str">
            <v>CDHU26.03</v>
          </cell>
          <cell r="B27410" t="str">
            <v>CDHU</v>
          </cell>
          <cell r="C27410" t="str">
            <v>26.03</v>
          </cell>
          <cell r="D27410" t="str">
            <v>Vidro especial</v>
          </cell>
        </row>
        <row r="27411">
          <cell r="A27411" t="str">
            <v>CDHU26.03.070</v>
          </cell>
          <cell r="B27411" t="str">
            <v>CDHU</v>
          </cell>
          <cell r="C27411" t="str">
            <v>26.03.070</v>
          </cell>
          <cell r="D27411" t="str">
            <v>Vidro laminado temperado incolor de 8mm</v>
          </cell>
          <cell r="E27411" t="str">
            <v>M2</v>
          </cell>
          <cell r="F27411">
            <v>375.22</v>
          </cell>
          <cell r="G27411">
            <v>377.64</v>
          </cell>
        </row>
        <row r="27412">
          <cell r="A27412" t="str">
            <v>CDHU26.03.074</v>
          </cell>
          <cell r="B27412" t="str">
            <v>CDHU</v>
          </cell>
          <cell r="C27412" t="str">
            <v>26.03.074</v>
          </cell>
          <cell r="D27412" t="str">
            <v>Vidro laminado temperado incolor de 16 mm</v>
          </cell>
          <cell r="E27412" t="str">
            <v>M2</v>
          </cell>
          <cell r="F27412">
            <v>1107.3800000000001</v>
          </cell>
          <cell r="G27412">
            <v>1110.6099999999999</v>
          </cell>
        </row>
        <row r="27413">
          <cell r="A27413" t="str">
            <v>CDHU26.04</v>
          </cell>
          <cell r="B27413" t="str">
            <v>CDHU</v>
          </cell>
          <cell r="C27413" t="str">
            <v>26.04</v>
          </cell>
          <cell r="D27413" t="str">
            <v>Espelhos</v>
          </cell>
        </row>
        <row r="27414">
          <cell r="A27414" t="str">
            <v>CDHU26.04.010</v>
          </cell>
          <cell r="B27414" t="str">
            <v>CDHU</v>
          </cell>
          <cell r="C27414" t="str">
            <v>26.04.010</v>
          </cell>
          <cell r="D27414" t="str">
            <v>Espelho em vidro cristal liso, espessura de 4 mm</v>
          </cell>
          <cell r="E27414" t="str">
            <v>M2</v>
          </cell>
          <cell r="F27414">
            <v>575.59</v>
          </cell>
          <cell r="G27414">
            <v>575.59</v>
          </cell>
        </row>
        <row r="27415">
          <cell r="A27415" t="str">
            <v>CDHU26.04.030</v>
          </cell>
          <cell r="B27415" t="str">
            <v>CDHU</v>
          </cell>
          <cell r="C27415" t="str">
            <v>26.04.030</v>
          </cell>
          <cell r="D27415" t="str">
            <v>Espelho comum de 3 mm com moldura em alumínio</v>
          </cell>
          <cell r="E27415" t="str">
            <v>M2</v>
          </cell>
          <cell r="F27415">
            <v>966.51</v>
          </cell>
          <cell r="G27415">
            <v>968.19</v>
          </cell>
        </row>
        <row r="27416">
          <cell r="A27416" t="str">
            <v>CDHU26.20</v>
          </cell>
          <cell r="B27416" t="str">
            <v>CDHU</v>
          </cell>
          <cell r="C27416" t="str">
            <v>26.20</v>
          </cell>
          <cell r="D27416" t="str">
            <v>Reparos, conservacoes e complementos - GRUPO 26</v>
          </cell>
        </row>
        <row r="27417">
          <cell r="A27417" t="str">
            <v>CDHU26.20.010</v>
          </cell>
          <cell r="B27417" t="str">
            <v>CDHU</v>
          </cell>
          <cell r="C27417" t="str">
            <v>26.20.010</v>
          </cell>
          <cell r="D27417" t="str">
            <v>Massa para vidro</v>
          </cell>
          <cell r="E27417" t="str">
            <v>M</v>
          </cell>
          <cell r="F27417">
            <v>7.64</v>
          </cell>
          <cell r="G27417">
            <v>7.97</v>
          </cell>
        </row>
        <row r="27418">
          <cell r="A27418" t="str">
            <v>CDHU26.20.020</v>
          </cell>
          <cell r="B27418" t="str">
            <v>CDHU</v>
          </cell>
          <cell r="C27418" t="str">
            <v>26.20.020</v>
          </cell>
          <cell r="D27418" t="str">
            <v>Recolocação de vidro inclusive emassamento ou recolocação de baguetes</v>
          </cell>
          <cell r="E27418" t="str">
            <v>M2</v>
          </cell>
          <cell r="F27418">
            <v>76.819999999999993</v>
          </cell>
          <cell r="G27418">
            <v>81.239999999999995</v>
          </cell>
        </row>
        <row r="27419">
          <cell r="A27419" t="str">
            <v>CDHU27</v>
          </cell>
          <cell r="B27419" t="str">
            <v>CDHU</v>
          </cell>
          <cell r="C27419" t="str">
            <v>27</v>
          </cell>
          <cell r="D27419" t="str">
            <v>ESQUADRIA E ELEMENTO EM MATERIAL ESPECIAL</v>
          </cell>
        </row>
        <row r="27420">
          <cell r="A27420" t="str">
            <v>CDHU27.02</v>
          </cell>
          <cell r="B27420" t="str">
            <v>CDHU</v>
          </cell>
          <cell r="C27420" t="str">
            <v>27.02</v>
          </cell>
          <cell r="D27420" t="str">
            <v>Policarbonato</v>
          </cell>
        </row>
        <row r="27421">
          <cell r="A27421" t="str">
            <v>CDHU27.02.001</v>
          </cell>
          <cell r="B27421" t="str">
            <v>CDHU</v>
          </cell>
          <cell r="C27421" t="str">
            <v>27.02.001</v>
          </cell>
          <cell r="D27421" t="str">
            <v>Chapa em policarbonato compacta, fumê, espessura de 6 mm</v>
          </cell>
          <cell r="E27421" t="str">
            <v>M2</v>
          </cell>
          <cell r="F27421">
            <v>509.52</v>
          </cell>
          <cell r="G27421">
            <v>517.27</v>
          </cell>
        </row>
        <row r="27422">
          <cell r="A27422" t="str">
            <v>CDHU27.02.011</v>
          </cell>
          <cell r="B27422" t="str">
            <v>CDHU</v>
          </cell>
          <cell r="C27422" t="str">
            <v>27.02.011</v>
          </cell>
          <cell r="D27422" t="str">
            <v>Chapa em policarbonato compacta, cristal, espessura de 6 mm</v>
          </cell>
          <cell r="E27422" t="str">
            <v>M2</v>
          </cell>
          <cell r="F27422">
            <v>488.38</v>
          </cell>
          <cell r="G27422">
            <v>496.13</v>
          </cell>
        </row>
        <row r="27423">
          <cell r="A27423" t="str">
            <v>CDHU27.02.041</v>
          </cell>
          <cell r="B27423" t="str">
            <v>CDHU</v>
          </cell>
          <cell r="C27423" t="str">
            <v>27.02.041</v>
          </cell>
          <cell r="D27423" t="str">
            <v>Chapa em policarbonato compacta, cristal, espessura de 10 mm</v>
          </cell>
          <cell r="E27423" t="str">
            <v>M2</v>
          </cell>
          <cell r="F27423">
            <v>704.38</v>
          </cell>
          <cell r="G27423">
            <v>712.13</v>
          </cell>
        </row>
        <row r="27424">
          <cell r="A27424" t="str">
            <v>CDHU27.02.050</v>
          </cell>
          <cell r="B27424" t="str">
            <v>CDHU</v>
          </cell>
          <cell r="C27424" t="str">
            <v>27.02.050</v>
          </cell>
          <cell r="D27424" t="str">
            <v>Chapa de policarbonato alveolar de 6 mm</v>
          </cell>
          <cell r="E27424" t="str">
            <v>M2</v>
          </cell>
          <cell r="F27424">
            <v>169.64</v>
          </cell>
          <cell r="G27424">
            <v>177.39</v>
          </cell>
        </row>
        <row r="27425">
          <cell r="A27425" t="str">
            <v>CDHU27.03</v>
          </cell>
          <cell r="B27425" t="str">
            <v>CDHU</v>
          </cell>
          <cell r="C27425" t="str">
            <v>27.03</v>
          </cell>
          <cell r="D27425" t="str">
            <v>Chapa de fibra de vidro</v>
          </cell>
        </row>
        <row r="27426">
          <cell r="A27426" t="str">
            <v>CDHU27.03.030</v>
          </cell>
          <cell r="B27426" t="str">
            <v>CDHU</v>
          </cell>
          <cell r="C27426" t="str">
            <v>27.03.030</v>
          </cell>
          <cell r="D27426" t="str">
            <v>Placa de poliéster reforçada com fibra de vidro de 3 mm</v>
          </cell>
          <cell r="E27426" t="str">
            <v>M2</v>
          </cell>
          <cell r="F27426">
            <v>178.55</v>
          </cell>
          <cell r="G27426">
            <v>182.97</v>
          </cell>
        </row>
        <row r="27427">
          <cell r="A27427" t="str">
            <v>CDHU27.04</v>
          </cell>
          <cell r="B27427" t="str">
            <v>CDHU</v>
          </cell>
          <cell r="C27427" t="str">
            <v>27.04</v>
          </cell>
          <cell r="D27427" t="str">
            <v>PVC / VINIL</v>
          </cell>
        </row>
        <row r="27428">
          <cell r="A27428" t="str">
            <v>CDHU27.04.031</v>
          </cell>
          <cell r="B27428" t="str">
            <v>CDHU</v>
          </cell>
          <cell r="C27428" t="str">
            <v>27.04.031</v>
          </cell>
          <cell r="D27428" t="str">
            <v>Caixilho de correr em PVC com vidro e persiana</v>
          </cell>
          <cell r="E27428" t="str">
            <v>M2</v>
          </cell>
          <cell r="F27428">
            <v>2833.82</v>
          </cell>
          <cell r="G27428">
            <v>2841.47</v>
          </cell>
        </row>
        <row r="27429">
          <cell r="A27429" t="str">
            <v>CDHU27.04.040</v>
          </cell>
          <cell r="B27429" t="str">
            <v>CDHU</v>
          </cell>
          <cell r="C27429" t="str">
            <v>27.04.040</v>
          </cell>
          <cell r="D27429" t="str">
            <v>Corrimão, bate-maca ou protetor de parede em PVC, com amortecimento à impacto</v>
          </cell>
          <cell r="E27429" t="str">
            <v>M</v>
          </cell>
          <cell r="F27429">
            <v>340.8</v>
          </cell>
          <cell r="G27429">
            <v>347.02</v>
          </cell>
        </row>
        <row r="27430">
          <cell r="A27430" t="str">
            <v>CDHU27.04.050</v>
          </cell>
          <cell r="B27430" t="str">
            <v>CDHU</v>
          </cell>
          <cell r="C27430" t="str">
            <v>27.04.050</v>
          </cell>
          <cell r="D27430" t="str">
            <v>Protetor de parede ou bate-maca em PVC flexível, com amortecimento à impacto, altura de 150 mm</v>
          </cell>
          <cell r="E27430" t="str">
            <v>M</v>
          </cell>
          <cell r="F27430">
            <v>147.28</v>
          </cell>
          <cell r="G27430">
            <v>149.31</v>
          </cell>
        </row>
        <row r="27431">
          <cell r="A27431" t="str">
            <v>CDHU27.04.051</v>
          </cell>
          <cell r="B27431" t="str">
            <v>CDHU</v>
          </cell>
          <cell r="C27431" t="str">
            <v>27.04.051</v>
          </cell>
          <cell r="D27431" t="str">
            <v>Faixa em vinil para proteção de paredes, com amortecimento à alto impacto, altura de 400 mm</v>
          </cell>
          <cell r="E27431" t="str">
            <v>M</v>
          </cell>
          <cell r="F27431">
            <v>73.709999999999994</v>
          </cell>
          <cell r="G27431">
            <v>74.63</v>
          </cell>
        </row>
        <row r="27432">
          <cell r="A27432" t="str">
            <v>CDHU27.04.052</v>
          </cell>
          <cell r="B27432" t="str">
            <v>CDHU</v>
          </cell>
          <cell r="C27432" t="str">
            <v>27.04.052</v>
          </cell>
          <cell r="D27432" t="str">
            <v>Cantoneira adesiva em vinil de alto impacto</v>
          </cell>
          <cell r="E27432" t="str">
            <v>M</v>
          </cell>
          <cell r="F27432">
            <v>83.91</v>
          </cell>
          <cell r="G27432">
            <v>84.42</v>
          </cell>
        </row>
        <row r="27433">
          <cell r="A27433" t="str">
            <v>CDHU27.04.060</v>
          </cell>
          <cell r="B27433" t="str">
            <v>CDHU</v>
          </cell>
          <cell r="C27433" t="str">
            <v>27.04.060</v>
          </cell>
          <cell r="D27433" t="str">
            <v>Bate-maca ou protetor de parede curvo em PVC, com amortecimento à impacto, altura de 200 mm</v>
          </cell>
          <cell r="E27433" t="str">
            <v>M</v>
          </cell>
          <cell r="F27433">
            <v>169.22</v>
          </cell>
          <cell r="G27433">
            <v>174.73</v>
          </cell>
        </row>
        <row r="27434">
          <cell r="A27434" t="str">
            <v>CDHU27.04.070</v>
          </cell>
          <cell r="B27434" t="str">
            <v>CDHU</v>
          </cell>
          <cell r="C27434" t="str">
            <v>27.04.070</v>
          </cell>
          <cell r="D27434" t="str">
            <v>Bate-maca ou protetor de parede em PVC, com amortecimento à impacto, altura de 200 mm</v>
          </cell>
          <cell r="E27434" t="str">
            <v>M</v>
          </cell>
          <cell r="F27434">
            <v>159.03</v>
          </cell>
          <cell r="G27434">
            <v>161.85</v>
          </cell>
        </row>
        <row r="27435">
          <cell r="A27435" t="str">
            <v>CDHU28</v>
          </cell>
          <cell r="B27435" t="str">
            <v>CDHU</v>
          </cell>
          <cell r="C27435" t="str">
            <v>28</v>
          </cell>
          <cell r="D27435" t="str">
            <v>FERRAGEM COMPLEMENTAR PARA ESQUADRIAS</v>
          </cell>
        </row>
        <row r="27436">
          <cell r="A27436" t="str">
            <v>CDHU28.01</v>
          </cell>
          <cell r="B27436" t="str">
            <v>CDHU</v>
          </cell>
          <cell r="C27436" t="str">
            <v>28.01</v>
          </cell>
          <cell r="D27436" t="str">
            <v>Ferragem para porta</v>
          </cell>
        </row>
        <row r="27437">
          <cell r="A27437" t="str">
            <v>CDHU28.01.020</v>
          </cell>
          <cell r="B27437" t="str">
            <v>CDHU</v>
          </cell>
          <cell r="C27437" t="str">
            <v>28.01.020</v>
          </cell>
          <cell r="D27437" t="str">
            <v>Ferragem completa com maçaneta tipo alavanca, para porta externa com 1 folha</v>
          </cell>
          <cell r="E27437" t="str">
            <v>CJ</v>
          </cell>
          <cell r="F27437">
            <v>537.64</v>
          </cell>
          <cell r="G27437">
            <v>542.69000000000005</v>
          </cell>
        </row>
        <row r="27438">
          <cell r="A27438" t="str">
            <v>CDHU28.01.030</v>
          </cell>
          <cell r="B27438" t="str">
            <v>CDHU</v>
          </cell>
          <cell r="C27438" t="str">
            <v>28.01.030</v>
          </cell>
          <cell r="D27438" t="str">
            <v>Ferragem completa com maçaneta tipo alavanca, para porta externa com 2 folhas</v>
          </cell>
          <cell r="E27438" t="str">
            <v>CJ</v>
          </cell>
          <cell r="F27438">
            <v>968.61</v>
          </cell>
          <cell r="G27438">
            <v>975.35</v>
          </cell>
        </row>
        <row r="27439">
          <cell r="A27439" t="str">
            <v>CDHU28.01.040</v>
          </cell>
          <cell r="B27439" t="str">
            <v>CDHU</v>
          </cell>
          <cell r="C27439" t="str">
            <v>28.01.040</v>
          </cell>
          <cell r="D27439" t="str">
            <v>Ferragem completa com maçaneta tipo alavanca, para porta interna com 1 folha</v>
          </cell>
          <cell r="E27439" t="str">
            <v>CJ</v>
          </cell>
          <cell r="F27439">
            <v>429.19</v>
          </cell>
          <cell r="G27439">
            <v>434.24</v>
          </cell>
        </row>
        <row r="27440">
          <cell r="A27440" t="str">
            <v>CDHU28.01.050</v>
          </cell>
          <cell r="B27440" t="str">
            <v>CDHU</v>
          </cell>
          <cell r="C27440" t="str">
            <v>28.01.050</v>
          </cell>
          <cell r="D27440" t="str">
            <v>Ferragem completa com maçaneta tipo alavanca, para porta interna com 2 folhas</v>
          </cell>
          <cell r="E27440" t="str">
            <v>CJ</v>
          </cell>
          <cell r="F27440">
            <v>804.75</v>
          </cell>
          <cell r="G27440">
            <v>811.49</v>
          </cell>
        </row>
        <row r="27441">
          <cell r="A27441" t="str">
            <v>CDHU28.01.070</v>
          </cell>
          <cell r="B27441" t="str">
            <v>CDHU</v>
          </cell>
          <cell r="C27441" t="str">
            <v>28.01.070</v>
          </cell>
          <cell r="D27441" t="str">
            <v>Ferragem completa para porta de box de WC tipo livre/ocupado</v>
          </cell>
          <cell r="E27441" t="str">
            <v>CJ</v>
          </cell>
          <cell r="F27441">
            <v>338.24</v>
          </cell>
          <cell r="G27441">
            <v>343.29</v>
          </cell>
        </row>
        <row r="27442">
          <cell r="A27442" t="str">
            <v>CDHU28.01.080</v>
          </cell>
          <cell r="B27442" t="str">
            <v>CDHU</v>
          </cell>
          <cell r="C27442" t="str">
            <v>28.01.080</v>
          </cell>
          <cell r="D27442" t="str">
            <v>Ferragem adicional para porta vão simples em divisória</v>
          </cell>
          <cell r="E27442" t="str">
            <v>CJ</v>
          </cell>
          <cell r="F27442">
            <v>325.73</v>
          </cell>
          <cell r="G27442">
            <v>325.73</v>
          </cell>
        </row>
        <row r="27443">
          <cell r="A27443" t="str">
            <v>CDHU28.01.090</v>
          </cell>
          <cell r="B27443" t="str">
            <v>CDHU</v>
          </cell>
          <cell r="C27443" t="str">
            <v>28.01.090</v>
          </cell>
          <cell r="D27443" t="str">
            <v>Ferragem adicional para porta vão duplo em divisória</v>
          </cell>
          <cell r="E27443" t="str">
            <v>CJ</v>
          </cell>
          <cell r="F27443">
            <v>423.78</v>
          </cell>
          <cell r="G27443">
            <v>423.78</v>
          </cell>
        </row>
        <row r="27444">
          <cell r="A27444" t="str">
            <v>CDHU28.01.146</v>
          </cell>
          <cell r="B27444" t="str">
            <v>CDHU</v>
          </cell>
          <cell r="C27444" t="str">
            <v>28.01.146</v>
          </cell>
          <cell r="D27444" t="str">
            <v>Fechadura eletromagnética para capacidade de atraque de 150 kgf</v>
          </cell>
          <cell r="E27444" t="str">
            <v>UN</v>
          </cell>
          <cell r="F27444">
            <v>418.69</v>
          </cell>
          <cell r="G27444">
            <v>424.28</v>
          </cell>
        </row>
        <row r="27445">
          <cell r="A27445" t="str">
            <v>CDHU28.01.150</v>
          </cell>
          <cell r="B27445" t="str">
            <v>CDHU</v>
          </cell>
          <cell r="C27445" t="str">
            <v>28.01.150</v>
          </cell>
          <cell r="D27445" t="str">
            <v>Fechadura elétrica de sobrepor para porta ou portão com peso até 400 kg</v>
          </cell>
          <cell r="E27445" t="str">
            <v>CJ</v>
          </cell>
          <cell r="F27445">
            <v>572.01</v>
          </cell>
          <cell r="G27445">
            <v>577.6</v>
          </cell>
        </row>
        <row r="27446">
          <cell r="A27446" t="str">
            <v>CDHU28.01.160</v>
          </cell>
          <cell r="B27446" t="str">
            <v>CDHU</v>
          </cell>
          <cell r="C27446" t="str">
            <v>28.01.160</v>
          </cell>
          <cell r="D27446" t="str">
            <v>Mola aérea para porta, com esforço acima de 50 kg até 60 kg</v>
          </cell>
          <cell r="E27446" t="str">
            <v>UN</v>
          </cell>
          <cell r="F27446">
            <v>349.46</v>
          </cell>
          <cell r="G27446">
            <v>351.02</v>
          </cell>
        </row>
        <row r="27447">
          <cell r="A27447" t="str">
            <v>CDHU28.01.171</v>
          </cell>
          <cell r="B27447" t="str">
            <v>CDHU</v>
          </cell>
          <cell r="C27447" t="str">
            <v>28.01.171</v>
          </cell>
          <cell r="D27447" t="str">
            <v>Mola aérea para porta, com esforço acima de 60 kg até 80 kg</v>
          </cell>
          <cell r="E27447" t="str">
            <v>UN</v>
          </cell>
          <cell r="F27447">
            <v>374.38</v>
          </cell>
          <cell r="G27447">
            <v>375.94</v>
          </cell>
        </row>
        <row r="27448">
          <cell r="A27448" t="str">
            <v>CDHU28.01.180</v>
          </cell>
          <cell r="B27448" t="str">
            <v>CDHU</v>
          </cell>
          <cell r="C27448" t="str">
            <v>28.01.180</v>
          </cell>
          <cell r="D27448" t="str">
            <v>Mola aérea hidráulica, para porta com largura até 1,60 m</v>
          </cell>
          <cell r="E27448" t="str">
            <v>UN</v>
          </cell>
          <cell r="F27448">
            <v>3672.3</v>
          </cell>
          <cell r="G27448">
            <v>3676.23</v>
          </cell>
        </row>
        <row r="27449">
          <cell r="A27449" t="str">
            <v>CDHU28.01.210</v>
          </cell>
          <cell r="B27449" t="str">
            <v>CDHU</v>
          </cell>
          <cell r="C27449" t="str">
            <v>28.01.210</v>
          </cell>
          <cell r="D27449" t="str">
            <v>Fechadura tipo alavanca com chave para porta corta-fogo</v>
          </cell>
          <cell r="E27449" t="str">
            <v>UN</v>
          </cell>
          <cell r="F27449">
            <v>445.49</v>
          </cell>
          <cell r="G27449">
            <v>448.44</v>
          </cell>
        </row>
        <row r="27450">
          <cell r="A27450" t="str">
            <v>CDHU28.01.250</v>
          </cell>
          <cell r="B27450" t="str">
            <v>CDHU</v>
          </cell>
          <cell r="C27450" t="str">
            <v>28.01.250</v>
          </cell>
          <cell r="D27450" t="str">
            <v>Visor tipo olho mágico</v>
          </cell>
          <cell r="E27450" t="str">
            <v>UN</v>
          </cell>
          <cell r="F27450">
            <v>45.47</v>
          </cell>
          <cell r="G27450">
            <v>46.47</v>
          </cell>
        </row>
        <row r="27451">
          <cell r="A27451" t="str">
            <v>CDHU28.01.330</v>
          </cell>
          <cell r="B27451" t="str">
            <v>CDHU</v>
          </cell>
          <cell r="C27451" t="str">
            <v>28.01.330</v>
          </cell>
          <cell r="D27451" t="str">
            <v>Mola hidráulica de piso, para porta com largura até 1,10 m e peso até 120 kg</v>
          </cell>
          <cell r="E27451" t="str">
            <v>UN</v>
          </cell>
          <cell r="F27451">
            <v>1113.45</v>
          </cell>
          <cell r="G27451">
            <v>1117.3800000000001</v>
          </cell>
        </row>
        <row r="27452">
          <cell r="A27452" t="str">
            <v>CDHU28.01.400</v>
          </cell>
          <cell r="B27452" t="str">
            <v>CDHU</v>
          </cell>
          <cell r="C27452" t="str">
            <v>28.01.400</v>
          </cell>
          <cell r="D27452" t="str">
            <v>Ferrolho de segurança de 1,20 m, para adaptação em portas de celas, embutido em caixa</v>
          </cell>
          <cell r="E27452" t="str">
            <v>UN</v>
          </cell>
          <cell r="F27452">
            <v>1171.3399999999999</v>
          </cell>
          <cell r="G27452">
            <v>1179.2</v>
          </cell>
        </row>
        <row r="27453">
          <cell r="A27453" t="str">
            <v>CDHU28.01.550</v>
          </cell>
          <cell r="B27453" t="str">
            <v>CDHU</v>
          </cell>
          <cell r="C27453" t="str">
            <v>28.01.550</v>
          </cell>
          <cell r="D27453" t="str">
            <v>Fechadura com maçaneta tipo alavanca em aço inoxidável, para porta externa</v>
          </cell>
          <cell r="E27453" t="str">
            <v>UN</v>
          </cell>
          <cell r="F27453">
            <v>298.7</v>
          </cell>
          <cell r="G27453">
            <v>303.75</v>
          </cell>
        </row>
        <row r="27454">
          <cell r="A27454" t="str">
            <v>CDHU28.05</v>
          </cell>
          <cell r="B27454" t="str">
            <v>CDHU</v>
          </cell>
          <cell r="C27454" t="str">
            <v>28.05</v>
          </cell>
          <cell r="D27454" t="str">
            <v>Cadeado</v>
          </cell>
        </row>
        <row r="27455">
          <cell r="A27455" t="str">
            <v>CDHU28.05.020</v>
          </cell>
          <cell r="B27455" t="str">
            <v>CDHU</v>
          </cell>
          <cell r="C27455" t="str">
            <v>28.05.020</v>
          </cell>
          <cell r="D27455" t="str">
            <v>Cadeado de latão com cilindro - trava dupla - 25/27mm</v>
          </cell>
          <cell r="E27455" t="str">
            <v>UN</v>
          </cell>
          <cell r="F27455">
            <v>19.78</v>
          </cell>
          <cell r="G27455">
            <v>19.78</v>
          </cell>
        </row>
        <row r="27456">
          <cell r="A27456" t="str">
            <v>CDHU28.05.040</v>
          </cell>
          <cell r="B27456" t="str">
            <v>CDHU</v>
          </cell>
          <cell r="C27456" t="str">
            <v>28.05.040</v>
          </cell>
          <cell r="D27456" t="str">
            <v>Cadeado de latão com cilindro - trava dupla - 35/36mm</v>
          </cell>
          <cell r="E27456" t="str">
            <v>UN</v>
          </cell>
          <cell r="F27456">
            <v>30.93</v>
          </cell>
          <cell r="G27456">
            <v>30.93</v>
          </cell>
        </row>
        <row r="27457">
          <cell r="A27457" t="str">
            <v>CDHU28.05.060</v>
          </cell>
          <cell r="B27457" t="str">
            <v>CDHU</v>
          </cell>
          <cell r="C27457" t="str">
            <v>28.05.060</v>
          </cell>
          <cell r="D27457" t="str">
            <v>Cadeado de latão com cilindro - trava dupla - 50mm</v>
          </cell>
          <cell r="E27457" t="str">
            <v>UN</v>
          </cell>
          <cell r="F27457">
            <v>50.54</v>
          </cell>
          <cell r="G27457">
            <v>50.54</v>
          </cell>
        </row>
        <row r="27458">
          <cell r="A27458" t="str">
            <v>CDHU28.05.070</v>
          </cell>
          <cell r="B27458" t="str">
            <v>CDHU</v>
          </cell>
          <cell r="C27458" t="str">
            <v>28.05.070</v>
          </cell>
          <cell r="D27458" t="str">
            <v>Cadeado de latão com cilindro de alta segurança, com 16 pinos e tetra-chave - 70mm</v>
          </cell>
          <cell r="E27458" t="str">
            <v>UN</v>
          </cell>
          <cell r="F27458">
            <v>201.68</v>
          </cell>
          <cell r="G27458">
            <v>201.68</v>
          </cell>
        </row>
        <row r="27459">
          <cell r="A27459" t="str">
            <v>CDHU28.05.080</v>
          </cell>
          <cell r="B27459" t="str">
            <v>CDHU</v>
          </cell>
          <cell r="C27459" t="str">
            <v>28.05.080</v>
          </cell>
          <cell r="D27459" t="str">
            <v>Cadeado de latão com cilindro - trava dupla - 60mm</v>
          </cell>
          <cell r="E27459" t="str">
            <v>UN</v>
          </cell>
          <cell r="F27459">
            <v>75.34</v>
          </cell>
          <cell r="G27459">
            <v>75.34</v>
          </cell>
        </row>
        <row r="27460">
          <cell r="A27460" t="str">
            <v>CDHU28.20</v>
          </cell>
          <cell r="B27460" t="str">
            <v>CDHU</v>
          </cell>
          <cell r="C27460" t="str">
            <v>28.20</v>
          </cell>
          <cell r="D27460" t="str">
            <v>Reparos, conservacoes e complementos - GRUPO 28</v>
          </cell>
        </row>
        <row r="27461">
          <cell r="A27461" t="str">
            <v>CDHU28.20.020</v>
          </cell>
          <cell r="B27461" t="str">
            <v>CDHU</v>
          </cell>
          <cell r="C27461" t="str">
            <v>28.20.020</v>
          </cell>
          <cell r="D27461" t="str">
            <v>Recolocação de fechaduras de embutir</v>
          </cell>
          <cell r="E27461" t="str">
            <v>UN</v>
          </cell>
          <cell r="F27461">
            <v>70.48</v>
          </cell>
          <cell r="G27461">
            <v>75.53</v>
          </cell>
        </row>
        <row r="27462">
          <cell r="A27462" t="str">
            <v>CDHU28.20.030</v>
          </cell>
          <cell r="B27462" t="str">
            <v>CDHU</v>
          </cell>
          <cell r="C27462" t="str">
            <v>28.20.030</v>
          </cell>
          <cell r="D27462" t="str">
            <v>Barra antipânico de sobrepor para porta de 1 folha</v>
          </cell>
          <cell r="E27462" t="str">
            <v>UN</v>
          </cell>
          <cell r="F27462">
            <v>1170.52</v>
          </cell>
          <cell r="G27462">
            <v>1174.45</v>
          </cell>
        </row>
        <row r="27463">
          <cell r="A27463" t="str">
            <v>CDHU28.20.040</v>
          </cell>
          <cell r="B27463" t="str">
            <v>CDHU</v>
          </cell>
          <cell r="C27463" t="str">
            <v>28.20.040</v>
          </cell>
          <cell r="D27463" t="str">
            <v>Recolocação de fechaduras e fechos de sobrepor</v>
          </cell>
          <cell r="E27463" t="str">
            <v>UN</v>
          </cell>
          <cell r="F27463">
            <v>60.61</v>
          </cell>
          <cell r="G27463">
            <v>64.959999999999994</v>
          </cell>
        </row>
        <row r="27464">
          <cell r="A27464" t="str">
            <v>CDHU28.20.050</v>
          </cell>
          <cell r="B27464" t="str">
            <v>CDHU</v>
          </cell>
          <cell r="C27464" t="str">
            <v>28.20.050</v>
          </cell>
          <cell r="D27464" t="str">
            <v>Barra antipânico de sobrepor e maçaneta livre para porta de 1 folha</v>
          </cell>
          <cell r="E27464" t="str">
            <v>CJ</v>
          </cell>
          <cell r="F27464">
            <v>1001.94</v>
          </cell>
          <cell r="G27464">
            <v>1007.04</v>
          </cell>
        </row>
        <row r="27465">
          <cell r="A27465" t="str">
            <v>CDHU28.20.060</v>
          </cell>
          <cell r="B27465" t="str">
            <v>CDHU</v>
          </cell>
          <cell r="C27465" t="str">
            <v>28.20.060</v>
          </cell>
          <cell r="D27465" t="str">
            <v>Recolocação de dobradiças</v>
          </cell>
          <cell r="E27465" t="str">
            <v>UN</v>
          </cell>
          <cell r="F27465">
            <v>7.98</v>
          </cell>
          <cell r="G27465">
            <v>8.56</v>
          </cell>
        </row>
        <row r="27466">
          <cell r="A27466" t="str">
            <v>CDHU28.20.070</v>
          </cell>
          <cell r="B27466" t="str">
            <v>CDHU</v>
          </cell>
          <cell r="C27466" t="str">
            <v>28.20.070</v>
          </cell>
          <cell r="D27466" t="str">
            <v>Ferragem para portão de tapume</v>
          </cell>
          <cell r="E27466" t="str">
            <v>CJ</v>
          </cell>
          <cell r="F27466">
            <v>823.69</v>
          </cell>
          <cell r="G27466">
            <v>833.8</v>
          </cell>
        </row>
        <row r="27467">
          <cell r="A27467" t="str">
            <v>CDHU28.20.090</v>
          </cell>
          <cell r="B27467" t="str">
            <v>CDHU</v>
          </cell>
          <cell r="C27467" t="str">
            <v>28.20.090</v>
          </cell>
          <cell r="D27467" t="str">
            <v>Dobradiça tipo gonzo, diâmetro de 1 1/2´ com abas de 2´ x 3/8´</v>
          </cell>
          <cell r="E27467" t="str">
            <v>UN</v>
          </cell>
          <cell r="F27467">
            <v>204.72</v>
          </cell>
          <cell r="G27467">
            <v>206.63</v>
          </cell>
        </row>
        <row r="27468">
          <cell r="A27468" t="str">
            <v>CDHU28.20.170</v>
          </cell>
          <cell r="B27468" t="str">
            <v>CDHU</v>
          </cell>
          <cell r="C27468" t="str">
            <v>28.20.170</v>
          </cell>
          <cell r="D27468" t="str">
            <v>Brete para instalação superior em porta chapa/grade de segurança</v>
          </cell>
          <cell r="E27468" t="str">
            <v>CJ</v>
          </cell>
          <cell r="F27468">
            <v>4559.93</v>
          </cell>
          <cell r="G27468">
            <v>4571.72</v>
          </cell>
        </row>
        <row r="27469">
          <cell r="A27469" t="str">
            <v>CDHU28.20.210</v>
          </cell>
          <cell r="B27469" t="str">
            <v>CDHU</v>
          </cell>
          <cell r="C27469" t="str">
            <v>28.20.210</v>
          </cell>
          <cell r="D27469" t="str">
            <v>Ferrolho de segurança para adaptação em portas de celas</v>
          </cell>
          <cell r="E27469" t="str">
            <v>UN</v>
          </cell>
          <cell r="F27469">
            <v>482.68</v>
          </cell>
          <cell r="G27469">
            <v>486.61</v>
          </cell>
        </row>
        <row r="27470">
          <cell r="A27470" t="str">
            <v>CDHU28.20.211</v>
          </cell>
          <cell r="B27470" t="str">
            <v>CDHU</v>
          </cell>
          <cell r="C27470" t="str">
            <v>28.20.211</v>
          </cell>
          <cell r="D27470" t="str">
            <v>Maçaneta tipo alavanca, acionamento com chave, para porta corta-fogo</v>
          </cell>
          <cell r="E27470" t="str">
            <v>UN</v>
          </cell>
          <cell r="F27470">
            <v>255.36</v>
          </cell>
          <cell r="G27470">
            <v>258.31</v>
          </cell>
        </row>
        <row r="27471">
          <cell r="A27471" t="str">
            <v>CDHU28.20.220</v>
          </cell>
          <cell r="B27471" t="str">
            <v>CDHU</v>
          </cell>
          <cell r="C27471" t="str">
            <v>28.20.220</v>
          </cell>
          <cell r="D27471" t="str">
            <v>Dobradiça inferior para porta de vidro temperado</v>
          </cell>
          <cell r="E27471" t="str">
            <v>UN</v>
          </cell>
          <cell r="F27471">
            <v>114.4</v>
          </cell>
          <cell r="G27471">
            <v>115.07</v>
          </cell>
        </row>
        <row r="27472">
          <cell r="A27472" t="str">
            <v>CDHU28.20.230</v>
          </cell>
          <cell r="B27472" t="str">
            <v>CDHU</v>
          </cell>
          <cell r="C27472" t="str">
            <v>28.20.230</v>
          </cell>
          <cell r="D27472" t="str">
            <v>Dobradiça superior para porta de vidro temperado</v>
          </cell>
          <cell r="E27472" t="str">
            <v>UN</v>
          </cell>
          <cell r="F27472">
            <v>81.95</v>
          </cell>
          <cell r="G27472">
            <v>82.62</v>
          </cell>
        </row>
        <row r="27473">
          <cell r="A27473" t="str">
            <v>CDHU28.20.360</v>
          </cell>
          <cell r="B27473" t="str">
            <v>CDHU</v>
          </cell>
          <cell r="C27473" t="str">
            <v>28.20.360</v>
          </cell>
          <cell r="D27473" t="str">
            <v>Suporte duplo para vidro temperado fixado em alvenaria</v>
          </cell>
          <cell r="E27473" t="str">
            <v>UN</v>
          </cell>
          <cell r="F27473">
            <v>183.84</v>
          </cell>
          <cell r="G27473">
            <v>184.51</v>
          </cell>
        </row>
        <row r="27474">
          <cell r="A27474" t="str">
            <v>CDHU28.20.411</v>
          </cell>
          <cell r="B27474" t="str">
            <v>CDHU</v>
          </cell>
          <cell r="C27474" t="str">
            <v>28.20.411</v>
          </cell>
          <cell r="D27474" t="str">
            <v>Dobradiça em aço cromado de 3 1/2", para porta de até 21 kg</v>
          </cell>
          <cell r="E27474" t="str">
            <v>CJ</v>
          </cell>
          <cell r="F27474">
            <v>34.200000000000003</v>
          </cell>
          <cell r="G27474">
            <v>34.78</v>
          </cell>
        </row>
        <row r="27475">
          <cell r="A27475" t="str">
            <v>CDHU28.20.412</v>
          </cell>
          <cell r="B27475" t="str">
            <v>CDHU</v>
          </cell>
          <cell r="C27475" t="str">
            <v>28.20.412</v>
          </cell>
          <cell r="D27475" t="str">
            <v>Dobradiça em aço inoxidável de 3" x 2 1/2", para porta de até 25 kg</v>
          </cell>
          <cell r="E27475" t="str">
            <v>UN</v>
          </cell>
          <cell r="F27475">
            <v>49.23</v>
          </cell>
          <cell r="G27475">
            <v>49.81</v>
          </cell>
        </row>
        <row r="27476">
          <cell r="A27476" t="str">
            <v>CDHU28.20.413</v>
          </cell>
          <cell r="B27476" t="str">
            <v>CDHU</v>
          </cell>
          <cell r="C27476" t="str">
            <v>28.20.413</v>
          </cell>
          <cell r="D27476" t="str">
            <v>Dobradiça em latão cromado reforçada de 3 1/2" x 3", para porta de até 35 kg</v>
          </cell>
          <cell r="E27476" t="str">
            <v>UN</v>
          </cell>
          <cell r="F27476">
            <v>107.7</v>
          </cell>
          <cell r="G27476">
            <v>108.28</v>
          </cell>
        </row>
        <row r="27477">
          <cell r="A27477" t="str">
            <v>CDHU28.20.430</v>
          </cell>
          <cell r="B27477" t="str">
            <v>CDHU</v>
          </cell>
          <cell r="C27477" t="str">
            <v>28.20.430</v>
          </cell>
          <cell r="D27477" t="str">
            <v>Dobradiça em latão cromado, com mola tipo vai e vem, de 3"</v>
          </cell>
          <cell r="E27477" t="str">
            <v>CJ</v>
          </cell>
          <cell r="F27477">
            <v>246.19</v>
          </cell>
          <cell r="G27477">
            <v>247.41</v>
          </cell>
        </row>
        <row r="27478">
          <cell r="A27478" t="str">
            <v>CDHU28.20.510</v>
          </cell>
          <cell r="B27478" t="str">
            <v>CDHU</v>
          </cell>
          <cell r="C27478" t="str">
            <v>28.20.510</v>
          </cell>
          <cell r="D27478" t="str">
            <v>Pivô superior lateral para porta em vidro temperado</v>
          </cell>
          <cell r="E27478" t="str">
            <v>UN</v>
          </cell>
          <cell r="F27478">
            <v>82.01</v>
          </cell>
          <cell r="G27478">
            <v>82.68</v>
          </cell>
        </row>
        <row r="27479">
          <cell r="A27479" t="str">
            <v>CDHU28.20.550</v>
          </cell>
          <cell r="B27479" t="str">
            <v>CDHU</v>
          </cell>
          <cell r="C27479" t="str">
            <v>28.20.550</v>
          </cell>
          <cell r="D27479" t="str">
            <v>Mancal inferior com rolamento para porta em vidro temperado</v>
          </cell>
          <cell r="E27479" t="str">
            <v>UN</v>
          </cell>
          <cell r="F27479">
            <v>98.74</v>
          </cell>
          <cell r="G27479">
            <v>99.41</v>
          </cell>
        </row>
        <row r="27480">
          <cell r="A27480" t="str">
            <v>CDHU28.20.590</v>
          </cell>
          <cell r="B27480" t="str">
            <v>CDHU</v>
          </cell>
          <cell r="C27480" t="str">
            <v>28.20.590</v>
          </cell>
          <cell r="D27480" t="str">
            <v>Contra fechadura de centro para porta em vidro temperado</v>
          </cell>
          <cell r="E27480" t="str">
            <v>UN</v>
          </cell>
          <cell r="F27480">
            <v>197.6</v>
          </cell>
          <cell r="G27480">
            <v>198.08</v>
          </cell>
        </row>
        <row r="27481">
          <cell r="A27481" t="str">
            <v>CDHU28.20.600</v>
          </cell>
          <cell r="B27481" t="str">
            <v>CDHU</v>
          </cell>
          <cell r="C27481" t="str">
            <v>28.20.600</v>
          </cell>
          <cell r="D27481" t="str">
            <v>Fechadura de centro com cilindro para porta em vidro temperado</v>
          </cell>
          <cell r="E27481" t="str">
            <v>UN</v>
          </cell>
          <cell r="F27481">
            <v>226.36</v>
          </cell>
          <cell r="G27481">
            <v>227.03</v>
          </cell>
        </row>
        <row r="27482">
          <cell r="A27482" t="str">
            <v>CDHU28.20.650</v>
          </cell>
          <cell r="B27482" t="str">
            <v>CDHU</v>
          </cell>
          <cell r="C27482" t="str">
            <v>28.20.650</v>
          </cell>
          <cell r="D27482" t="str">
            <v>Puxador duplo em aço inoxidável, para porta de madeira, alumínio ou vidro, de 350 mm</v>
          </cell>
          <cell r="E27482" t="str">
            <v>UN</v>
          </cell>
          <cell r="F27482">
            <v>715.19</v>
          </cell>
          <cell r="G27482">
            <v>721.08</v>
          </cell>
        </row>
        <row r="27483">
          <cell r="A27483" t="str">
            <v>CDHU28.20.655</v>
          </cell>
          <cell r="B27483" t="str">
            <v>CDHU</v>
          </cell>
          <cell r="C27483" t="str">
            <v>28.20.655</v>
          </cell>
          <cell r="D27483" t="str">
            <v>Puxador duplo em aço inoxidável de 300 mm, para porta</v>
          </cell>
          <cell r="E27483" t="str">
            <v>UN</v>
          </cell>
          <cell r="F27483">
            <v>249.44</v>
          </cell>
          <cell r="G27483">
            <v>255.33</v>
          </cell>
        </row>
        <row r="27484">
          <cell r="A27484" t="str">
            <v>CDHU28.20.750</v>
          </cell>
          <cell r="B27484" t="str">
            <v>CDHU</v>
          </cell>
          <cell r="C27484" t="str">
            <v>28.20.750</v>
          </cell>
          <cell r="D27484" t="str">
            <v>Capa de proteção para fechadura / ferrolho</v>
          </cell>
          <cell r="E27484" t="str">
            <v>UN</v>
          </cell>
          <cell r="F27484">
            <v>75.319999999999993</v>
          </cell>
          <cell r="G27484">
            <v>79.12</v>
          </cell>
        </row>
        <row r="27485">
          <cell r="A27485" t="str">
            <v>CDHU28.20.770</v>
          </cell>
          <cell r="B27485" t="str">
            <v>CDHU</v>
          </cell>
          <cell r="C27485" t="str">
            <v>28.20.770</v>
          </cell>
          <cell r="D27485" t="str">
            <v>Trinco de piso para porta em vidro temperado</v>
          </cell>
          <cell r="E27485" t="str">
            <v>UN</v>
          </cell>
          <cell r="F27485">
            <v>58.22</v>
          </cell>
          <cell r="G27485">
            <v>58.89</v>
          </cell>
        </row>
        <row r="27486">
          <cell r="A27486" t="str">
            <v>CDHU28.20.800</v>
          </cell>
          <cell r="B27486" t="str">
            <v>CDHU</v>
          </cell>
          <cell r="C27486" t="str">
            <v>28.20.800</v>
          </cell>
          <cell r="D27486" t="str">
            <v>Equipamento automatizador de portas deslizantes para folha dupla</v>
          </cell>
          <cell r="E27486" t="str">
            <v>UN</v>
          </cell>
          <cell r="F27486">
            <v>14003.4</v>
          </cell>
          <cell r="G27486">
            <v>14003.4</v>
          </cell>
        </row>
        <row r="27487">
          <cell r="A27487" t="str">
            <v>CDHU28.20.810</v>
          </cell>
          <cell r="B27487" t="str">
            <v>CDHU</v>
          </cell>
          <cell r="C27487" t="str">
            <v>28.20.810</v>
          </cell>
          <cell r="D27487" t="str">
            <v>Equipamento automatizador telescópico unilateral de portas deslizantes para folha dupla</v>
          </cell>
          <cell r="E27487" t="str">
            <v>UN</v>
          </cell>
          <cell r="F27487">
            <v>16635.88</v>
          </cell>
          <cell r="G27487">
            <v>16635.88</v>
          </cell>
        </row>
        <row r="27488">
          <cell r="A27488" t="str">
            <v>CDHU28.20.820</v>
          </cell>
          <cell r="B27488" t="str">
            <v>CDHU</v>
          </cell>
          <cell r="C27488" t="str">
            <v>28.20.820</v>
          </cell>
          <cell r="D27488" t="str">
            <v>Barra antipânico de sobrepor com maçaneta e chave, para porta em vidro de 1 folha</v>
          </cell>
          <cell r="E27488" t="str">
            <v>CJ</v>
          </cell>
          <cell r="F27488">
            <v>588.14</v>
          </cell>
          <cell r="G27488">
            <v>596</v>
          </cell>
        </row>
        <row r="27489">
          <cell r="A27489" t="str">
            <v>CDHU28.20.830</v>
          </cell>
          <cell r="B27489" t="str">
            <v>CDHU</v>
          </cell>
          <cell r="C27489" t="str">
            <v>28.20.830</v>
          </cell>
          <cell r="D27489" t="str">
            <v>Barra antipânico de sobrepor com maçaneta e chave, para porta dupla em vidro</v>
          </cell>
          <cell r="E27489" t="str">
            <v>CJ</v>
          </cell>
          <cell r="F27489">
            <v>1440.31</v>
          </cell>
          <cell r="G27489">
            <v>1456.03</v>
          </cell>
        </row>
        <row r="27490">
          <cell r="A27490" t="str">
            <v>CDHU28.20.840</v>
          </cell>
          <cell r="B27490" t="str">
            <v>CDHU</v>
          </cell>
          <cell r="C27490" t="str">
            <v>28.20.840</v>
          </cell>
          <cell r="D27490" t="str">
            <v>Barra antipânico para porta dupla com travamentos horizontal e vertical completa, com maçaneta tipo alavanca e chave, para vãos de 1,40 a 1,60 m</v>
          </cell>
          <cell r="E27490" t="str">
            <v>CJ</v>
          </cell>
          <cell r="F27490">
            <v>1477.09</v>
          </cell>
          <cell r="G27490">
            <v>1492.81</v>
          </cell>
        </row>
        <row r="27491">
          <cell r="A27491" t="str">
            <v>CDHU28.20.850</v>
          </cell>
          <cell r="B27491" t="str">
            <v>CDHU</v>
          </cell>
          <cell r="C27491" t="str">
            <v>28.20.850</v>
          </cell>
          <cell r="D27491" t="str">
            <v>Barra antipânico para porta dupla com travamentos horizontal e vertical completa, com maçaneta tipo alavanca e chave, para vãos de 1,70 a 2,60 m</v>
          </cell>
          <cell r="E27491" t="str">
            <v>CJ</v>
          </cell>
          <cell r="F27491">
            <v>1706.34</v>
          </cell>
          <cell r="G27491">
            <v>1722.06</v>
          </cell>
        </row>
        <row r="27492">
          <cell r="A27492" t="str">
            <v>CDHU28.20.860</v>
          </cell>
          <cell r="B27492" t="str">
            <v>CDHU</v>
          </cell>
          <cell r="C27492" t="str">
            <v>28.20.860</v>
          </cell>
          <cell r="D27492" t="str">
            <v>Veda porta/veda fresta em alumínio branco, com borracha vedante</v>
          </cell>
          <cell r="E27492" t="str">
            <v>M</v>
          </cell>
          <cell r="F27492">
            <v>46.93</v>
          </cell>
          <cell r="G27492">
            <v>47.85</v>
          </cell>
        </row>
        <row r="27493">
          <cell r="A27493" t="str">
            <v>CDHU29</v>
          </cell>
          <cell r="B27493" t="str">
            <v>CDHU</v>
          </cell>
          <cell r="C27493" t="str">
            <v>29</v>
          </cell>
          <cell r="D27493" t="str">
            <v>INSERTE METALICO</v>
          </cell>
        </row>
        <row r="27494">
          <cell r="A27494" t="str">
            <v>CDHU29.01</v>
          </cell>
          <cell r="B27494" t="str">
            <v>CDHU</v>
          </cell>
          <cell r="C27494" t="str">
            <v>29.01</v>
          </cell>
          <cell r="D27494" t="str">
            <v>Cantoneira</v>
          </cell>
        </row>
        <row r="27495">
          <cell r="A27495" t="str">
            <v>CDHU29.01.020</v>
          </cell>
          <cell r="B27495" t="str">
            <v>CDHU</v>
          </cell>
          <cell r="C27495" t="str">
            <v>29.01.020</v>
          </cell>
          <cell r="D27495" t="str">
            <v>Cantoneira em alumínio perfil sextavado</v>
          </cell>
          <cell r="E27495" t="str">
            <v>M</v>
          </cell>
          <cell r="F27495">
            <v>23.35</v>
          </cell>
          <cell r="G27495">
            <v>24.54</v>
          </cell>
        </row>
        <row r="27496">
          <cell r="A27496" t="str">
            <v>CDHU29.01.030</v>
          </cell>
          <cell r="B27496" t="str">
            <v>CDHU</v>
          </cell>
          <cell r="C27496" t="str">
            <v>29.01.030</v>
          </cell>
          <cell r="D27496" t="str">
            <v>Perfil em alumínio natural</v>
          </cell>
          <cell r="E27496" t="str">
            <v>KG</v>
          </cell>
          <cell r="F27496">
            <v>110.87</v>
          </cell>
          <cell r="G27496">
            <v>116.22</v>
          </cell>
        </row>
        <row r="27497">
          <cell r="A27497" t="str">
            <v>CDHU29.01.040</v>
          </cell>
          <cell r="B27497" t="str">
            <v>CDHU</v>
          </cell>
          <cell r="C27497" t="str">
            <v>29.01.040</v>
          </cell>
          <cell r="D27497" t="str">
            <v>Cantoneira em alumínio perfil ´Y´</v>
          </cell>
          <cell r="E27497" t="str">
            <v>M</v>
          </cell>
          <cell r="F27497">
            <v>26.05</v>
          </cell>
          <cell r="G27497">
            <v>27.24</v>
          </cell>
        </row>
        <row r="27498">
          <cell r="A27498" t="str">
            <v>CDHU29.01.210</v>
          </cell>
          <cell r="B27498" t="str">
            <v>CDHU</v>
          </cell>
          <cell r="C27498" t="str">
            <v>29.01.210</v>
          </cell>
          <cell r="D27498" t="str">
            <v>Cantoneira em aço galvanizado</v>
          </cell>
          <cell r="E27498" t="str">
            <v>KG</v>
          </cell>
          <cell r="F27498">
            <v>31.48</v>
          </cell>
          <cell r="G27498">
            <v>32.67</v>
          </cell>
        </row>
        <row r="27499">
          <cell r="A27499" t="str">
            <v>CDHU29.01.230</v>
          </cell>
          <cell r="B27499" t="str">
            <v>CDHU</v>
          </cell>
          <cell r="C27499" t="str">
            <v>29.01.230</v>
          </cell>
          <cell r="D27499" t="str">
            <v>Cantoneira e perfis em ferro</v>
          </cell>
          <cell r="E27499" t="str">
            <v>KG</v>
          </cell>
          <cell r="F27499">
            <v>26.51</v>
          </cell>
          <cell r="G27499">
            <v>27.7</v>
          </cell>
        </row>
        <row r="27500">
          <cell r="A27500" t="str">
            <v>CDHU29.03</v>
          </cell>
          <cell r="B27500" t="str">
            <v>CDHU</v>
          </cell>
          <cell r="C27500" t="str">
            <v>29.03</v>
          </cell>
          <cell r="D27500" t="str">
            <v>Cabos e cordoalhas</v>
          </cell>
        </row>
        <row r="27501">
          <cell r="A27501" t="str">
            <v>CDHU29.03.010</v>
          </cell>
          <cell r="B27501" t="str">
            <v>CDHU</v>
          </cell>
          <cell r="C27501" t="str">
            <v>29.03.010</v>
          </cell>
          <cell r="D27501" t="str">
            <v>Cabo em aço galvanizado com alma de aço, diâmetro de 3/16´ (4,76 mm)</v>
          </cell>
          <cell r="E27501" t="str">
            <v>M</v>
          </cell>
          <cell r="F27501">
            <v>23.08</v>
          </cell>
          <cell r="G27501">
            <v>24.08</v>
          </cell>
        </row>
        <row r="27502">
          <cell r="A27502" t="str">
            <v>CDHU29.03.020</v>
          </cell>
          <cell r="B27502" t="str">
            <v>CDHU</v>
          </cell>
          <cell r="C27502" t="str">
            <v>29.03.020</v>
          </cell>
          <cell r="D27502" t="str">
            <v>Cabo em aço galvanizado com alma de aço, diâmetro de 5/16´ (7,94 mm)</v>
          </cell>
          <cell r="E27502" t="str">
            <v>M</v>
          </cell>
          <cell r="F27502">
            <v>25.46</v>
          </cell>
          <cell r="G27502">
            <v>26.46</v>
          </cell>
        </row>
        <row r="27503">
          <cell r="A27503" t="str">
            <v>CDHU29.03.030</v>
          </cell>
          <cell r="B27503" t="str">
            <v>CDHU</v>
          </cell>
          <cell r="C27503" t="str">
            <v>29.03.030</v>
          </cell>
          <cell r="D27503" t="str">
            <v>Cordoalha de aço galvanizado, diâmetro de 1/4´ (6,35 mm)</v>
          </cell>
          <cell r="E27503" t="str">
            <v>M</v>
          </cell>
          <cell r="F27503">
            <v>24.23</v>
          </cell>
          <cell r="G27503">
            <v>25.23</v>
          </cell>
        </row>
        <row r="27504">
          <cell r="A27504" t="str">
            <v>CDHU29.03.040</v>
          </cell>
          <cell r="B27504" t="str">
            <v>CDHU</v>
          </cell>
          <cell r="C27504" t="str">
            <v>29.03.040</v>
          </cell>
          <cell r="D27504" t="str">
            <v>Cabo em aço galvanizado com alma de aço, diâmetro de 3/8´ (9,52 mm)</v>
          </cell>
          <cell r="E27504" t="str">
            <v>M</v>
          </cell>
          <cell r="F27504">
            <v>29.09</v>
          </cell>
          <cell r="G27504">
            <v>30.09</v>
          </cell>
        </row>
        <row r="27505">
          <cell r="A27505" t="str">
            <v>CDHU29.20</v>
          </cell>
          <cell r="B27505" t="str">
            <v>CDHU</v>
          </cell>
          <cell r="C27505" t="str">
            <v>29.20</v>
          </cell>
          <cell r="D27505" t="str">
            <v>Reparos, conservacoes e complementos - GRUPO 29</v>
          </cell>
        </row>
        <row r="27506">
          <cell r="A27506" t="str">
            <v>CDHU29.20.030</v>
          </cell>
          <cell r="B27506" t="str">
            <v>CDHU</v>
          </cell>
          <cell r="C27506" t="str">
            <v>29.20.030</v>
          </cell>
          <cell r="D27506" t="str">
            <v>Alumínio liso para complementos e reparos</v>
          </cell>
          <cell r="E27506" t="str">
            <v>KG</v>
          </cell>
          <cell r="F27506">
            <v>73.58</v>
          </cell>
          <cell r="G27506">
            <v>74.8</v>
          </cell>
        </row>
        <row r="27507">
          <cell r="A27507" t="str">
            <v>CDHU30</v>
          </cell>
          <cell r="B27507" t="str">
            <v>CDHU</v>
          </cell>
          <cell r="C27507" t="str">
            <v>30</v>
          </cell>
          <cell r="D27507" t="str">
            <v>ACESSIBILIDADE</v>
          </cell>
        </row>
        <row r="27508">
          <cell r="A27508" t="str">
            <v>CDHU30.01</v>
          </cell>
          <cell r="B27508" t="str">
            <v>CDHU</v>
          </cell>
          <cell r="C27508" t="str">
            <v>30.01</v>
          </cell>
          <cell r="D27508" t="str">
            <v>Barra de apoio</v>
          </cell>
        </row>
        <row r="27509">
          <cell r="A27509" t="str">
            <v>CDHU30.01.010</v>
          </cell>
          <cell r="B27509" t="str">
            <v>CDHU</v>
          </cell>
          <cell r="C27509" t="str">
            <v>30.01.010</v>
          </cell>
          <cell r="D27509" t="str">
            <v>Barra de apoio reta, para pessoas com mobilidade reduzida, em tubo de aço inoxidável de 1 1/2´</v>
          </cell>
          <cell r="E27509" t="str">
            <v>M</v>
          </cell>
          <cell r="F27509">
            <v>221.34</v>
          </cell>
          <cell r="G27509">
            <v>222.34</v>
          </cell>
        </row>
        <row r="27510">
          <cell r="A27510" t="str">
            <v>CDHU30.01.020</v>
          </cell>
          <cell r="B27510" t="str">
            <v>CDHU</v>
          </cell>
          <cell r="C27510" t="str">
            <v>30.01.020</v>
          </cell>
          <cell r="D27510" t="str">
            <v>Barra de apoio reta, para pessoas com mobilidade reduzida, em tubo de aço inoxidável de 1 1/2´ x 500 mm</v>
          </cell>
          <cell r="E27510" t="str">
            <v>UN</v>
          </cell>
          <cell r="F27510">
            <v>146.72</v>
          </cell>
          <cell r="G27510">
            <v>147.72</v>
          </cell>
        </row>
        <row r="27511">
          <cell r="A27511" t="str">
            <v>CDHU30.01.030</v>
          </cell>
          <cell r="B27511" t="str">
            <v>CDHU</v>
          </cell>
          <cell r="C27511" t="str">
            <v>30.01.030</v>
          </cell>
          <cell r="D27511" t="str">
            <v>Barra de apoio reta, para pessoas com mobilidade reduzida, em tubo de aço inoxidável de 1 1/2´ x 800 mm</v>
          </cell>
          <cell r="E27511" t="str">
            <v>UN</v>
          </cell>
          <cell r="F27511">
            <v>186.8</v>
          </cell>
          <cell r="G27511">
            <v>187.8</v>
          </cell>
        </row>
        <row r="27512">
          <cell r="A27512" t="str">
            <v>CDHU30.01.050</v>
          </cell>
          <cell r="B27512" t="str">
            <v>CDHU</v>
          </cell>
          <cell r="C27512" t="str">
            <v>30.01.050</v>
          </cell>
          <cell r="D27512" t="str">
            <v>Barra de apoio em ângulo de 90°, para pessoas com mobilidade reduzida, em tubo de aço inoxidável de 1 1/2´ x 800 x 800 mm</v>
          </cell>
          <cell r="E27512" t="str">
            <v>UN</v>
          </cell>
          <cell r="F27512">
            <v>363.85</v>
          </cell>
          <cell r="G27512">
            <v>364.85</v>
          </cell>
        </row>
        <row r="27513">
          <cell r="A27513" t="str">
            <v>CDHU30.01.061</v>
          </cell>
          <cell r="B27513" t="str">
            <v>CDHU</v>
          </cell>
          <cell r="C27513" t="str">
            <v>30.01.061</v>
          </cell>
          <cell r="D27513" t="str">
            <v>Barra de apoio lateral para lavatório, para pessoas com mobilidade reduzida, em tubo de aço inoxidável de 1.1/4", comprimento 25 a 30 cm</v>
          </cell>
          <cell r="E27513" t="str">
            <v>UN</v>
          </cell>
          <cell r="F27513">
            <v>186.41</v>
          </cell>
          <cell r="G27513">
            <v>187.41</v>
          </cell>
        </row>
        <row r="27514">
          <cell r="A27514" t="str">
            <v>CDHU30.01.080</v>
          </cell>
          <cell r="B27514" t="str">
            <v>CDHU</v>
          </cell>
          <cell r="C27514" t="str">
            <v>30.01.080</v>
          </cell>
          <cell r="D27514" t="str">
            <v>Barra de apoio reta, para pessoas com mobilidade reduzida, em tubo de alumínio, comprimento de 800 mm, acabamento com pintura epóxi</v>
          </cell>
          <cell r="E27514" t="str">
            <v>UN</v>
          </cell>
          <cell r="F27514">
            <v>163.62</v>
          </cell>
          <cell r="G27514">
            <v>164.62</v>
          </cell>
        </row>
        <row r="27515">
          <cell r="A27515" t="str">
            <v>CDHU30.01.090</v>
          </cell>
          <cell r="B27515" t="str">
            <v>CDHU</v>
          </cell>
          <cell r="C27515" t="str">
            <v>30.01.090</v>
          </cell>
          <cell r="D27515" t="str">
            <v>Barra de apoio em ângulo de 90°, para pessoas com mobilidade reduzida, em tubo de alumínio de 800 x 800 mm, acabamento com pintura epóxi</v>
          </cell>
          <cell r="E27515" t="str">
            <v>UN</v>
          </cell>
          <cell r="F27515">
            <v>345.46</v>
          </cell>
          <cell r="G27515">
            <v>346.46</v>
          </cell>
        </row>
        <row r="27516">
          <cell r="A27516" t="str">
            <v>CDHU30.01.110</v>
          </cell>
          <cell r="B27516" t="str">
            <v>CDHU</v>
          </cell>
          <cell r="C27516" t="str">
            <v>30.01.110</v>
          </cell>
          <cell r="D27516" t="str">
            <v>Barra de proteção para sifão, para pessoas com mobilidade reduzida, em tubo de alumínio, acabamento com pintura epóxi</v>
          </cell>
          <cell r="E27516" t="str">
            <v>UN</v>
          </cell>
          <cell r="F27516">
            <v>253.8</v>
          </cell>
          <cell r="G27516">
            <v>254.8</v>
          </cell>
        </row>
        <row r="27517">
          <cell r="A27517" t="str">
            <v>CDHU30.01.120</v>
          </cell>
          <cell r="B27517" t="str">
            <v>CDHU</v>
          </cell>
          <cell r="C27517" t="str">
            <v>30.01.120</v>
          </cell>
          <cell r="D27517" t="str">
            <v>Barra de apoio reta, para pessoas com mobilidade reduzida, em tubo de aço inoxidável de 1 1/4´ x 400 mm</v>
          </cell>
          <cell r="E27517" t="str">
            <v>UN</v>
          </cell>
          <cell r="F27517">
            <v>170.12</v>
          </cell>
          <cell r="G27517">
            <v>171.12</v>
          </cell>
        </row>
        <row r="27518">
          <cell r="A27518" t="str">
            <v>CDHU30.01.130</v>
          </cell>
          <cell r="B27518" t="str">
            <v>CDHU</v>
          </cell>
          <cell r="C27518" t="str">
            <v>30.01.130</v>
          </cell>
          <cell r="D27518" t="str">
            <v>Barra de proteção para lavatório, para pessoas com mobilidade reduzida, em tubo de alumínio acabamento com pintura epóxi</v>
          </cell>
          <cell r="E27518" t="str">
            <v>UN</v>
          </cell>
          <cell r="F27518">
            <v>434.48</v>
          </cell>
          <cell r="G27518">
            <v>436.16</v>
          </cell>
        </row>
        <row r="27519">
          <cell r="A27519" t="str">
            <v>CDHU30.03</v>
          </cell>
          <cell r="B27519" t="str">
            <v>CDHU</v>
          </cell>
          <cell r="C27519" t="str">
            <v>30.03</v>
          </cell>
          <cell r="D27519" t="str">
            <v>Aparelhos eletricos, hidraulicos e a gas</v>
          </cell>
        </row>
        <row r="27520">
          <cell r="A27520" t="str">
            <v>CDHU30.03.032</v>
          </cell>
          <cell r="B27520" t="str">
            <v>CDHU</v>
          </cell>
          <cell r="C27520" t="str">
            <v>30.03.032</v>
          </cell>
          <cell r="D27520" t="str">
            <v>Purificador de pressão elétrico em chapa eletrozincado pré-pintada e tampo em aço inoxidável, capacidade de refrigeração de 2,75 l/h</v>
          </cell>
          <cell r="E27520" t="str">
            <v>UN</v>
          </cell>
          <cell r="F27520">
            <v>3111.37</v>
          </cell>
          <cell r="G27520">
            <v>3116.62</v>
          </cell>
        </row>
        <row r="27521">
          <cell r="A27521" t="str">
            <v>CDHU30.03.042</v>
          </cell>
          <cell r="B27521" t="str">
            <v>CDHU</v>
          </cell>
          <cell r="C27521" t="str">
            <v>30.03.042</v>
          </cell>
          <cell r="D27521" t="str">
            <v>Purificador de pressão elétrico em chapa eletrozincado pré-pintada e tampo em aço inoxidável, capacidade de refrigeração de 7,2 l/h</v>
          </cell>
          <cell r="E27521" t="str">
            <v>UN</v>
          </cell>
          <cell r="F27521">
            <v>3928</v>
          </cell>
          <cell r="G27521">
            <v>3933.25</v>
          </cell>
        </row>
        <row r="27522">
          <cell r="A27522" t="str">
            <v>CDHU30.04</v>
          </cell>
          <cell r="B27522" t="str">
            <v>CDHU</v>
          </cell>
          <cell r="C27522" t="str">
            <v>30.04</v>
          </cell>
          <cell r="D27522" t="str">
            <v>Revestimento</v>
          </cell>
        </row>
        <row r="27523">
          <cell r="A27523" t="str">
            <v>CDHU30.04.010</v>
          </cell>
          <cell r="B27523" t="str">
            <v>CDHU</v>
          </cell>
          <cell r="C27523" t="str">
            <v>30.04.010</v>
          </cell>
          <cell r="D27523" t="str">
            <v>Revestimento sintético de borracha ou PVC colorido, para sinalização tátil de alerta / direcional - assentamento argamassado</v>
          </cell>
          <cell r="E27523" t="str">
            <v>M2</v>
          </cell>
          <cell r="F27523">
            <v>449.99</v>
          </cell>
          <cell r="G27523">
            <v>451.83</v>
          </cell>
        </row>
        <row r="27524">
          <cell r="A27524" t="str">
            <v>CDHU30.04.020</v>
          </cell>
          <cell r="B27524" t="str">
            <v>CDHU</v>
          </cell>
          <cell r="C27524" t="str">
            <v>30.04.020</v>
          </cell>
          <cell r="D27524" t="str">
            <v>Revestimento sintético de borracha ou PVC colorido, para sinalização tátil de alerta / direcional - colado</v>
          </cell>
          <cell r="E27524" t="str">
            <v>M2</v>
          </cell>
          <cell r="F27524">
            <v>208.16</v>
          </cell>
          <cell r="G27524">
            <v>208.94</v>
          </cell>
        </row>
        <row r="27525">
          <cell r="A27525" t="str">
            <v>CDHU30.04.030</v>
          </cell>
          <cell r="B27525" t="str">
            <v>CDHU</v>
          </cell>
          <cell r="C27525" t="str">
            <v>30.04.030</v>
          </cell>
          <cell r="D27525" t="str">
            <v>Piso em ladrilho hidráulico podotátil várias cores (25x25cm), assentado com argamassa mista</v>
          </cell>
          <cell r="E27525" t="str">
            <v>M2</v>
          </cell>
          <cell r="F27525">
            <v>139.75</v>
          </cell>
          <cell r="G27525">
            <v>141.93</v>
          </cell>
        </row>
        <row r="27526">
          <cell r="A27526" t="str">
            <v>CDHU30.04.034</v>
          </cell>
          <cell r="B27526" t="str">
            <v>CDHU</v>
          </cell>
          <cell r="C27526" t="str">
            <v>30.04.034</v>
          </cell>
          <cell r="D27526" t="str">
            <v>Piso em ladrilho hidráulico podotátil várias cores, assentado com argamassa mista</v>
          </cell>
          <cell r="E27526" t="str">
            <v>M2</v>
          </cell>
          <cell r="F27526">
            <v>183.55</v>
          </cell>
          <cell r="G27526">
            <v>185.73</v>
          </cell>
        </row>
        <row r="27527">
          <cell r="A27527" t="str">
            <v>CDHU30.04.040</v>
          </cell>
          <cell r="B27527" t="str">
            <v>CDHU</v>
          </cell>
          <cell r="C27527" t="str">
            <v>30.04.040</v>
          </cell>
          <cell r="D27527" t="str">
            <v>Faixa em policarbonato para sinalização visual fotoluminescente, para degraus, comprimento de 20 cm</v>
          </cell>
          <cell r="E27527" t="str">
            <v>UN</v>
          </cell>
          <cell r="F27527">
            <v>6.21</v>
          </cell>
          <cell r="G27527">
            <v>6.33</v>
          </cell>
        </row>
        <row r="27528">
          <cell r="A27528" t="str">
            <v>CDHU30.04.060</v>
          </cell>
          <cell r="B27528" t="str">
            <v>CDHU</v>
          </cell>
          <cell r="C27528" t="str">
            <v>30.04.060</v>
          </cell>
          <cell r="D27528" t="str">
            <v>Revestimento em chapa de aço inoxidável para proteção de portas, altura de 40 cm</v>
          </cell>
          <cell r="E27528" t="str">
            <v>M</v>
          </cell>
          <cell r="F27528">
            <v>594</v>
          </cell>
          <cell r="G27528">
            <v>594</v>
          </cell>
        </row>
        <row r="27529">
          <cell r="A27529" t="str">
            <v>CDHU30.04.070</v>
          </cell>
          <cell r="B27529" t="str">
            <v>CDHU</v>
          </cell>
          <cell r="C27529" t="str">
            <v>30.04.070</v>
          </cell>
          <cell r="D27529" t="str">
            <v>Rejuntamento de piso em ladrilho hidráulico (25x25cm) com argamassa industrializada para rejunte, juntas de 2 mm</v>
          </cell>
          <cell r="E27529" t="str">
            <v>M2</v>
          </cell>
          <cell r="F27529">
            <v>17.2</v>
          </cell>
          <cell r="G27529">
            <v>17.96</v>
          </cell>
        </row>
        <row r="27530">
          <cell r="A27530" t="str">
            <v>CDHU30.04.090</v>
          </cell>
          <cell r="B27530" t="str">
            <v>CDHU</v>
          </cell>
          <cell r="C27530" t="str">
            <v>30.04.090</v>
          </cell>
          <cell r="D27530" t="str">
            <v>Sinalização visual de degraus com pintura esmalte epóxi, comprimento de 20 cm</v>
          </cell>
          <cell r="E27530" t="str">
            <v>UN</v>
          </cell>
          <cell r="F27530">
            <v>17.88</v>
          </cell>
          <cell r="G27530">
            <v>19.11</v>
          </cell>
        </row>
        <row r="27531">
          <cell r="A27531" t="str">
            <v>CDHU30.04.100</v>
          </cell>
          <cell r="B27531" t="str">
            <v>CDHU</v>
          </cell>
          <cell r="C27531" t="str">
            <v>30.04.100</v>
          </cell>
          <cell r="D27531" t="str">
            <v>Piso tátil de concreto intertravado alerta / direcional, espessura de 6 cm, com rejunte em areia</v>
          </cell>
          <cell r="E27531" t="str">
            <v>M2</v>
          </cell>
          <cell r="F27531">
            <v>146.91</v>
          </cell>
          <cell r="G27531">
            <v>148.11000000000001</v>
          </cell>
        </row>
        <row r="27532">
          <cell r="A27532" t="str">
            <v>CDHU30.06</v>
          </cell>
          <cell r="B27532" t="str">
            <v>CDHU</v>
          </cell>
          <cell r="C27532" t="str">
            <v>30.06</v>
          </cell>
          <cell r="D27532" t="str">
            <v>Comunicacao visual e sonora</v>
          </cell>
        </row>
        <row r="27533">
          <cell r="A27533" t="str">
            <v>CDHU30.06.010</v>
          </cell>
          <cell r="B27533" t="str">
            <v>CDHU</v>
          </cell>
          <cell r="C27533" t="str">
            <v>30.06.010</v>
          </cell>
          <cell r="D27533" t="str">
            <v>Placa para sinalização tátil (início ou final) em braile para corrimão</v>
          </cell>
          <cell r="E27533" t="str">
            <v>UN</v>
          </cell>
          <cell r="F27533">
            <v>11.92</v>
          </cell>
          <cell r="G27533">
            <v>12.04</v>
          </cell>
        </row>
        <row r="27534">
          <cell r="A27534" t="str">
            <v>CDHU30.06.020</v>
          </cell>
          <cell r="B27534" t="str">
            <v>CDHU</v>
          </cell>
          <cell r="C27534" t="str">
            <v>30.06.020</v>
          </cell>
          <cell r="D27534" t="str">
            <v>Placa para sinalização tátil (pavimento) em braile para corrimão</v>
          </cell>
          <cell r="E27534" t="str">
            <v>UN</v>
          </cell>
          <cell r="F27534">
            <v>12.33</v>
          </cell>
          <cell r="G27534">
            <v>12.45</v>
          </cell>
        </row>
        <row r="27535">
          <cell r="A27535" t="str">
            <v>CDHU30.06.050</v>
          </cell>
          <cell r="B27535" t="str">
            <v>CDHU</v>
          </cell>
          <cell r="C27535" t="str">
            <v>30.06.050</v>
          </cell>
          <cell r="D27535" t="str">
            <v>Tinta acrílica para sinalização visual de piso, com acabamento microtexturizado e antiderrapante</v>
          </cell>
          <cell r="E27535" t="str">
            <v>M</v>
          </cell>
          <cell r="F27535">
            <v>70.61</v>
          </cell>
          <cell r="G27535">
            <v>72.47</v>
          </cell>
        </row>
        <row r="27536">
          <cell r="A27536" t="str">
            <v>CDHU30.06.061</v>
          </cell>
          <cell r="B27536" t="str">
            <v>CDHU</v>
          </cell>
          <cell r="C27536" t="str">
            <v>30.06.061</v>
          </cell>
          <cell r="D27536" t="str">
            <v>Sistema de alarme PNE com indicador audiovisual, para pessoas com mobilidade reduzida ou cadeirante</v>
          </cell>
          <cell r="E27536" t="str">
            <v>CJ</v>
          </cell>
          <cell r="F27536">
            <v>326.17</v>
          </cell>
          <cell r="G27536">
            <v>328.03</v>
          </cell>
        </row>
        <row r="27537">
          <cell r="A27537" t="str">
            <v>CDHU30.06.064</v>
          </cell>
          <cell r="B27537" t="str">
            <v>CDHU</v>
          </cell>
          <cell r="C27537" t="str">
            <v>30.06.064</v>
          </cell>
          <cell r="D27537" t="str">
            <v>Sistema de alarme PNE com indicador audiovisual, sistema sem fio (Wireless), para pessoas com mobilidade reduzida ou cadeirante</v>
          </cell>
          <cell r="E27537" t="str">
            <v>CJ</v>
          </cell>
          <cell r="F27537">
            <v>692.36</v>
          </cell>
          <cell r="G27537">
            <v>694.22</v>
          </cell>
        </row>
        <row r="27538">
          <cell r="A27538" t="str">
            <v>CDHU30.06.080</v>
          </cell>
          <cell r="B27538" t="str">
            <v>CDHU</v>
          </cell>
          <cell r="C27538" t="str">
            <v>30.06.080</v>
          </cell>
          <cell r="D27538" t="str">
            <v>Placa de identificação em alumínio para WC, com desenho universal de acessibilidade</v>
          </cell>
          <cell r="E27538" t="str">
            <v>UN</v>
          </cell>
          <cell r="F27538">
            <v>35.29</v>
          </cell>
          <cell r="G27538">
            <v>35.590000000000003</v>
          </cell>
        </row>
        <row r="27539">
          <cell r="A27539" t="str">
            <v>CDHU30.06.090</v>
          </cell>
          <cell r="B27539" t="str">
            <v>CDHU</v>
          </cell>
          <cell r="C27539" t="str">
            <v>30.06.090</v>
          </cell>
          <cell r="D27539" t="str">
            <v>Placa de identificação para estacionamento, com desenho universal de acessibilidade, tipo pedestal</v>
          </cell>
          <cell r="E27539" t="str">
            <v>UN</v>
          </cell>
          <cell r="F27539">
            <v>860.49</v>
          </cell>
          <cell r="G27539">
            <v>860.87</v>
          </cell>
        </row>
        <row r="27540">
          <cell r="A27540" t="str">
            <v>CDHU30.06.100</v>
          </cell>
          <cell r="B27540" t="str">
            <v>CDHU</v>
          </cell>
          <cell r="C27540" t="str">
            <v>30.06.100</v>
          </cell>
          <cell r="D27540" t="str">
            <v>Sinalização com pictograma para vaga de estacionamento</v>
          </cell>
          <cell r="E27540" t="str">
            <v>UN</v>
          </cell>
          <cell r="F27540">
            <v>239.57</v>
          </cell>
          <cell r="G27540">
            <v>246.1</v>
          </cell>
        </row>
        <row r="27541">
          <cell r="A27541" t="str">
            <v>CDHU30.06.110</v>
          </cell>
          <cell r="B27541" t="str">
            <v>CDHU</v>
          </cell>
          <cell r="C27541" t="str">
            <v>30.06.110</v>
          </cell>
          <cell r="D27541" t="str">
            <v>Sinalização com pictograma para vaga de estacionamento, com faixas demarcatórias</v>
          </cell>
          <cell r="E27541" t="str">
            <v>UN</v>
          </cell>
          <cell r="F27541">
            <v>522.21</v>
          </cell>
          <cell r="G27541">
            <v>537.13</v>
          </cell>
        </row>
        <row r="27542">
          <cell r="A27542" t="str">
            <v>CDHU30.06.124</v>
          </cell>
          <cell r="B27542" t="str">
            <v>CDHU</v>
          </cell>
          <cell r="C27542" t="str">
            <v>30.06.124</v>
          </cell>
          <cell r="D27542" t="str">
            <v>Sinalização com pictograma autoadesivo em policarbonato para piso 80 cm x 120 cm - área de resgate</v>
          </cell>
          <cell r="E27542" t="str">
            <v>UN</v>
          </cell>
          <cell r="F27542">
            <v>239.11</v>
          </cell>
          <cell r="G27542">
            <v>240.79</v>
          </cell>
        </row>
        <row r="27543">
          <cell r="A27543" t="str">
            <v>CDHU30.06.132</v>
          </cell>
          <cell r="B27543" t="str">
            <v>CDHU</v>
          </cell>
          <cell r="C27543" t="str">
            <v>30.06.132</v>
          </cell>
          <cell r="D27543" t="str">
            <v>Placa de sinalização tátil em poliestireno com alto relevo em braile, para identificação de pavimentos</v>
          </cell>
          <cell r="E27543" t="str">
            <v>UN</v>
          </cell>
          <cell r="F27543">
            <v>31.51</v>
          </cell>
          <cell r="G27543">
            <v>31.81</v>
          </cell>
        </row>
        <row r="27544">
          <cell r="A27544" t="str">
            <v>CDHU30.08</v>
          </cell>
          <cell r="B27544" t="str">
            <v>CDHU</v>
          </cell>
          <cell r="C27544" t="str">
            <v>30.08</v>
          </cell>
          <cell r="D27544" t="str">
            <v>Aparelhos sanitarios</v>
          </cell>
        </row>
        <row r="27545">
          <cell r="A27545" t="str">
            <v>CDHU30.08.030</v>
          </cell>
          <cell r="B27545" t="str">
            <v>CDHU</v>
          </cell>
          <cell r="C27545" t="str">
            <v>30.08.030</v>
          </cell>
          <cell r="D27545" t="str">
            <v>Assento articulado para banho, em alumínio com pintura epóxi de 700 x 450 mm</v>
          </cell>
          <cell r="E27545" t="str">
            <v>UN</v>
          </cell>
          <cell r="F27545">
            <v>997.26</v>
          </cell>
          <cell r="G27545">
            <v>997.64</v>
          </cell>
        </row>
        <row r="27546">
          <cell r="A27546" t="str">
            <v>CDHU30.08.040</v>
          </cell>
          <cell r="B27546" t="str">
            <v>CDHU</v>
          </cell>
          <cell r="C27546" t="str">
            <v>30.08.040</v>
          </cell>
          <cell r="D27546" t="str">
            <v>Lavatório de louça para canto sem coluna para pessoas com mobilidade reduzida</v>
          </cell>
          <cell r="E27546" t="str">
            <v>UN</v>
          </cell>
          <cell r="F27546">
            <v>1740.23</v>
          </cell>
          <cell r="G27546">
            <v>1745.48</v>
          </cell>
        </row>
        <row r="27547">
          <cell r="A27547" t="str">
            <v>CDHU30.08.050</v>
          </cell>
          <cell r="B27547" t="str">
            <v>CDHU</v>
          </cell>
          <cell r="C27547" t="str">
            <v>30.08.050</v>
          </cell>
          <cell r="D27547" t="str">
            <v>Trocador acessível em MDF com revestimento em laminado melamínico de 180x80 cm</v>
          </cell>
          <cell r="E27547" t="str">
            <v>UN</v>
          </cell>
          <cell r="F27547">
            <v>2935.09</v>
          </cell>
          <cell r="G27547">
            <v>2962.48</v>
          </cell>
        </row>
        <row r="27548">
          <cell r="A27548" t="str">
            <v>CDHU30.08.060</v>
          </cell>
          <cell r="B27548" t="str">
            <v>CDHU</v>
          </cell>
          <cell r="C27548" t="str">
            <v>30.08.060</v>
          </cell>
          <cell r="D27548" t="str">
            <v>Bacia sifonada de louça para pessoas com mobilidade reduzida - capacidade de 6 litros</v>
          </cell>
          <cell r="E27548" t="str">
            <v>UN</v>
          </cell>
          <cell r="F27548">
            <v>1271.42</v>
          </cell>
          <cell r="G27548">
            <v>1275.9100000000001</v>
          </cell>
        </row>
        <row r="27549">
          <cell r="A27549" t="str">
            <v>CDHU30.14</v>
          </cell>
          <cell r="B27549" t="str">
            <v>CDHU</v>
          </cell>
          <cell r="C27549" t="str">
            <v>30.14</v>
          </cell>
          <cell r="D27549" t="str">
            <v>Elevador e plataforma</v>
          </cell>
        </row>
        <row r="27550">
          <cell r="A27550" t="str">
            <v>CDHU30.14.030</v>
          </cell>
          <cell r="B27550" t="str">
            <v>CDHU</v>
          </cell>
          <cell r="C27550" t="str">
            <v>30.14.030</v>
          </cell>
          <cell r="D27550" t="str">
            <v>Plataforma para elevação até 1,00m, nas dimensões de 900x1400mm, capacidade de 250kg - percurso até 1,00m de altura</v>
          </cell>
          <cell r="E27550" t="str">
            <v>CJ</v>
          </cell>
          <cell r="F27550">
            <v>27148.080000000002</v>
          </cell>
          <cell r="G27550">
            <v>27148.080000000002</v>
          </cell>
        </row>
        <row r="27551">
          <cell r="A27551" t="str">
            <v>CDHU30.14.040</v>
          </cell>
          <cell r="B27551" t="str">
            <v>CDHU</v>
          </cell>
          <cell r="C27551" t="str">
            <v>30.14.040</v>
          </cell>
          <cell r="D27551" t="str">
            <v>Plataforma para elevação até 2,00m, nas dimensões de 900x1400mm, capacidade de 250kg - percurso superior a 1,00m de altura</v>
          </cell>
          <cell r="E27551" t="str">
            <v>CJ</v>
          </cell>
          <cell r="F27551">
            <v>27960.61</v>
          </cell>
          <cell r="G27551">
            <v>27960.61</v>
          </cell>
        </row>
        <row r="27552">
          <cell r="A27552" t="str">
            <v>CDHU30.14.060</v>
          </cell>
          <cell r="B27552" t="str">
            <v>CDHU</v>
          </cell>
          <cell r="C27552" t="str">
            <v>30.14.060</v>
          </cell>
          <cell r="D27552" t="str">
            <v>Plataforma para elevacao até 4,00m, nas dimensões de 1100x1400mm, capacidade de 325kg</v>
          </cell>
          <cell r="E27552" t="str">
            <v>CJ</v>
          </cell>
          <cell r="F27552">
            <v>82065.59</v>
          </cell>
          <cell r="G27552">
            <v>82065.59</v>
          </cell>
        </row>
        <row r="27553">
          <cell r="A27553" t="str">
            <v>CDHU32</v>
          </cell>
          <cell r="B27553" t="str">
            <v>CDHU</v>
          </cell>
          <cell r="C27553" t="str">
            <v>32</v>
          </cell>
          <cell r="D27553" t="str">
            <v>IMPERMEABILIZACAO, PROTECAO E JUNTA</v>
          </cell>
        </row>
        <row r="27554">
          <cell r="A27554" t="str">
            <v>CDHU32.06</v>
          </cell>
          <cell r="B27554" t="str">
            <v>CDHU</v>
          </cell>
          <cell r="C27554" t="str">
            <v>32.06</v>
          </cell>
          <cell r="D27554" t="str">
            <v>Isolamentos termicos / acusticos</v>
          </cell>
        </row>
        <row r="27555">
          <cell r="A27555" t="str">
            <v>CDHU32.06.010</v>
          </cell>
          <cell r="B27555" t="str">
            <v>CDHU</v>
          </cell>
          <cell r="C27555" t="str">
            <v>32.06.010</v>
          </cell>
          <cell r="D27555" t="str">
            <v>Lã de vidro e/ou lã de rocha com espessura de 1´</v>
          </cell>
          <cell r="E27555" t="str">
            <v>M2</v>
          </cell>
          <cell r="F27555">
            <v>22.3</v>
          </cell>
          <cell r="G27555">
            <v>22.6</v>
          </cell>
        </row>
        <row r="27556">
          <cell r="A27556" t="str">
            <v>CDHU32.06.030</v>
          </cell>
          <cell r="B27556" t="str">
            <v>CDHU</v>
          </cell>
          <cell r="C27556" t="str">
            <v>32.06.030</v>
          </cell>
          <cell r="D27556" t="str">
            <v>Lã de vidro e/ou lã de rocha com espessura de 2´</v>
          </cell>
          <cell r="E27556" t="str">
            <v>M2</v>
          </cell>
          <cell r="F27556">
            <v>34.6</v>
          </cell>
          <cell r="G27556">
            <v>34.9</v>
          </cell>
        </row>
        <row r="27557">
          <cell r="A27557" t="str">
            <v>CDHU32.06.120</v>
          </cell>
          <cell r="B27557" t="str">
            <v>CDHU</v>
          </cell>
          <cell r="C27557" t="str">
            <v>32.06.120</v>
          </cell>
          <cell r="D27557" t="str">
            <v>Argila expandida</v>
          </cell>
          <cell r="E27557" t="str">
            <v>M3</v>
          </cell>
          <cell r="F27557">
            <v>758.75</v>
          </cell>
          <cell r="G27557">
            <v>763.01</v>
          </cell>
        </row>
        <row r="27558">
          <cell r="A27558" t="str">
            <v>CDHU32.06.130</v>
          </cell>
          <cell r="B27558" t="str">
            <v>CDHU</v>
          </cell>
          <cell r="C27558" t="str">
            <v>32.06.130</v>
          </cell>
          <cell r="D27558" t="str">
            <v>Espuma flexível de poliuretano poliéter/poliéster para absorção acústica, espessura de 50 mm</v>
          </cell>
          <cell r="E27558" t="str">
            <v>M2</v>
          </cell>
          <cell r="F27558">
            <v>189.45</v>
          </cell>
          <cell r="G27558">
            <v>190.01</v>
          </cell>
        </row>
        <row r="27559">
          <cell r="A27559" t="str">
            <v>CDHU32.06.151</v>
          </cell>
          <cell r="B27559" t="str">
            <v>CDHU</v>
          </cell>
          <cell r="C27559" t="str">
            <v>32.06.151</v>
          </cell>
          <cell r="D27559" t="str">
            <v>Lâmina refletiva revestida com dupla face em alumínio, dupla malha de reforço e laminação entre camadas, para isolação térmica</v>
          </cell>
          <cell r="E27559" t="str">
            <v>M2</v>
          </cell>
          <cell r="F27559">
            <v>31.48</v>
          </cell>
          <cell r="G27559">
            <v>32.299999999999997</v>
          </cell>
        </row>
        <row r="27560">
          <cell r="A27560" t="str">
            <v>CDHU32.06.231</v>
          </cell>
          <cell r="B27560" t="str">
            <v>CDHU</v>
          </cell>
          <cell r="C27560" t="str">
            <v>32.06.231</v>
          </cell>
          <cell r="D27560" t="str">
            <v>Película de controle solar refletiva na cor prata, aplicado em vidros</v>
          </cell>
          <cell r="E27560" t="str">
            <v>M2</v>
          </cell>
          <cell r="F27560">
            <v>80.98</v>
          </cell>
          <cell r="G27560">
            <v>80.98</v>
          </cell>
        </row>
        <row r="27561">
          <cell r="A27561" t="str">
            <v>CDHU32.06.240</v>
          </cell>
          <cell r="B27561" t="str">
            <v>CDHU</v>
          </cell>
          <cell r="C27561" t="str">
            <v>32.06.240</v>
          </cell>
          <cell r="D27561" t="str">
            <v>Película adesiva jateada para vidros - uso interno</v>
          </cell>
          <cell r="E27561" t="str">
            <v>M2</v>
          </cell>
          <cell r="F27561">
            <v>56.02</v>
          </cell>
          <cell r="G27561">
            <v>58.63</v>
          </cell>
        </row>
        <row r="27562">
          <cell r="A27562" t="str">
            <v>CDHU32.06.380</v>
          </cell>
          <cell r="B27562" t="str">
            <v>CDHU</v>
          </cell>
          <cell r="C27562" t="str">
            <v>32.06.380</v>
          </cell>
          <cell r="D27562" t="str">
            <v>Isolamento acústico em placas de espuma semirrígida, com uma camada de manta HD, espessura de 50 mm</v>
          </cell>
          <cell r="E27562" t="str">
            <v>M2</v>
          </cell>
          <cell r="F27562">
            <v>1397.54</v>
          </cell>
          <cell r="G27562">
            <v>1397.54</v>
          </cell>
        </row>
        <row r="27563">
          <cell r="A27563" t="str">
            <v>CDHU32.06.396</v>
          </cell>
          <cell r="B27563" t="str">
            <v>CDHU</v>
          </cell>
          <cell r="C27563" t="str">
            <v>32.06.396</v>
          </cell>
          <cell r="D27563" t="str">
            <v>Manta termoacústica em fibra cerâmica aluminizada, espessura de 38 mm</v>
          </cell>
          <cell r="E27563" t="str">
            <v>M2</v>
          </cell>
          <cell r="F27563">
            <v>103.98</v>
          </cell>
          <cell r="G27563">
            <v>106.22</v>
          </cell>
        </row>
        <row r="27564">
          <cell r="A27564" t="str">
            <v>CDHU32.06.400</v>
          </cell>
          <cell r="B27564" t="str">
            <v>CDHU</v>
          </cell>
          <cell r="C27564" t="str">
            <v>32.06.400</v>
          </cell>
          <cell r="D27564" t="str">
            <v>Isolamento acústico em placas de espuma semirrígida incombustível, com superfície em cunhas anecóicas, espessura de 50 mm</v>
          </cell>
          <cell r="E27564" t="str">
            <v>M2</v>
          </cell>
          <cell r="F27564">
            <v>704.64</v>
          </cell>
          <cell r="G27564">
            <v>704.64</v>
          </cell>
        </row>
        <row r="27565">
          <cell r="A27565" t="str">
            <v>CDHU32.07</v>
          </cell>
          <cell r="B27565" t="str">
            <v>CDHU</v>
          </cell>
          <cell r="C27565" t="str">
            <v>32.07</v>
          </cell>
          <cell r="D27565" t="str">
            <v>Junta de dilatacao</v>
          </cell>
        </row>
        <row r="27566">
          <cell r="A27566" t="str">
            <v>CDHU32.07.040</v>
          </cell>
          <cell r="B27566" t="str">
            <v>CDHU</v>
          </cell>
          <cell r="C27566" t="str">
            <v>32.07.040</v>
          </cell>
          <cell r="D27566" t="str">
            <v>Junta plástica de 3/4´ x 1/8´</v>
          </cell>
          <cell r="E27566" t="str">
            <v>M</v>
          </cell>
          <cell r="F27566">
            <v>9.17</v>
          </cell>
          <cell r="G27566">
            <v>9.7200000000000006</v>
          </cell>
        </row>
        <row r="27567">
          <cell r="A27567" t="str">
            <v>CDHU32.07.060</v>
          </cell>
          <cell r="B27567" t="str">
            <v>CDHU</v>
          </cell>
          <cell r="C27567" t="str">
            <v>32.07.060</v>
          </cell>
          <cell r="D27567" t="str">
            <v>Junta de latão bitola de 1/8´</v>
          </cell>
          <cell r="E27567" t="str">
            <v>M</v>
          </cell>
          <cell r="F27567">
            <v>89.43</v>
          </cell>
          <cell r="G27567">
            <v>89.98</v>
          </cell>
        </row>
        <row r="27568">
          <cell r="A27568" t="str">
            <v>CDHU32.07.090</v>
          </cell>
          <cell r="B27568" t="str">
            <v>CDHU</v>
          </cell>
          <cell r="C27568" t="str">
            <v>32.07.090</v>
          </cell>
          <cell r="D27568" t="str">
            <v>Junta de dilatação ou vedação com mastique de silicone, 1,0 x 0,5 cm - inclusive guia de apoio em polietileno</v>
          </cell>
          <cell r="E27568" t="str">
            <v>M</v>
          </cell>
          <cell r="F27568">
            <v>11.57</v>
          </cell>
          <cell r="G27568">
            <v>11.81</v>
          </cell>
        </row>
        <row r="27569">
          <cell r="A27569" t="str">
            <v>CDHU32.07.110</v>
          </cell>
          <cell r="B27569" t="str">
            <v>CDHU</v>
          </cell>
          <cell r="C27569" t="str">
            <v>32.07.110</v>
          </cell>
          <cell r="D27569" t="str">
            <v>Junta a base de asfalto oxidado a quente</v>
          </cell>
          <cell r="E27569" t="str">
            <v>CM3</v>
          </cell>
          <cell r="F27569">
            <v>0.21</v>
          </cell>
          <cell r="G27569">
            <v>0.22</v>
          </cell>
        </row>
        <row r="27570">
          <cell r="A27570" t="str">
            <v>CDHU32.07.120</v>
          </cell>
          <cell r="B27570" t="str">
            <v>CDHU</v>
          </cell>
          <cell r="C27570" t="str">
            <v>32.07.120</v>
          </cell>
          <cell r="D27570" t="str">
            <v>Mangueira plástica flexível para junta de dilatação</v>
          </cell>
          <cell r="E27570" t="str">
            <v>M</v>
          </cell>
          <cell r="F27570">
            <v>11.94</v>
          </cell>
          <cell r="G27570">
            <v>12.31</v>
          </cell>
        </row>
        <row r="27571">
          <cell r="A27571" t="str">
            <v>CDHU32.07.160</v>
          </cell>
          <cell r="B27571" t="str">
            <v>CDHU</v>
          </cell>
          <cell r="C27571" t="str">
            <v>32.07.160</v>
          </cell>
          <cell r="D27571" t="str">
            <v>Junta de dilatação elástica a base de poliuretano</v>
          </cell>
          <cell r="E27571" t="str">
            <v>CM3</v>
          </cell>
          <cell r="F27571">
            <v>0.28999999999999998</v>
          </cell>
          <cell r="G27571">
            <v>0.3</v>
          </cell>
        </row>
        <row r="27572">
          <cell r="A27572" t="str">
            <v>CDHU32.07.226</v>
          </cell>
          <cell r="B27572" t="str">
            <v>CDHU</v>
          </cell>
          <cell r="C27572" t="str">
            <v>32.07.226</v>
          </cell>
          <cell r="D27572" t="str">
            <v>Selante elástico monocomponente a base de poliuretano (PU) para juntas de dilatação</v>
          </cell>
          <cell r="E27572" t="str">
            <v>M</v>
          </cell>
          <cell r="F27572">
            <v>8.91</v>
          </cell>
          <cell r="G27572">
            <v>8.91</v>
          </cell>
        </row>
        <row r="27573">
          <cell r="A27573" t="str">
            <v>CDHU32.07.230</v>
          </cell>
          <cell r="B27573" t="str">
            <v>CDHU</v>
          </cell>
          <cell r="C27573" t="str">
            <v>32.07.230</v>
          </cell>
          <cell r="D27573" t="str">
            <v>Perfil de acabamento com borracha termoplástica vulcanizada contínua flexível, para junta de dilatação de embutir - piso-piso</v>
          </cell>
          <cell r="E27573" t="str">
            <v>M</v>
          </cell>
          <cell r="F27573">
            <v>253.82</v>
          </cell>
          <cell r="G27573">
            <v>254.15</v>
          </cell>
        </row>
        <row r="27574">
          <cell r="A27574" t="str">
            <v>CDHU32.07.240</v>
          </cell>
          <cell r="B27574" t="str">
            <v>CDHU</v>
          </cell>
          <cell r="C27574" t="str">
            <v>32.07.240</v>
          </cell>
          <cell r="D27574" t="str">
            <v>Perfil de acabamento com borracha termoplástica vulcanizada contínua flexível, para junta de dilatação de embutir - piso-parede</v>
          </cell>
          <cell r="E27574" t="str">
            <v>M</v>
          </cell>
          <cell r="F27574">
            <v>297.23</v>
          </cell>
          <cell r="G27574">
            <v>297.56</v>
          </cell>
        </row>
        <row r="27575">
          <cell r="A27575" t="str">
            <v>CDHU32.07.250</v>
          </cell>
          <cell r="B27575" t="str">
            <v>CDHU</v>
          </cell>
          <cell r="C27575" t="str">
            <v>32.07.250</v>
          </cell>
          <cell r="D27575" t="str">
            <v>Perfil de acabamento com borracha termoplástica vulcanizada contínua flexível, para junta de dilatação de embutir - parede-parede ou forro-forro</v>
          </cell>
          <cell r="E27575" t="str">
            <v>M</v>
          </cell>
          <cell r="F27575">
            <v>121.57</v>
          </cell>
          <cell r="G27575">
            <v>121.9</v>
          </cell>
        </row>
        <row r="27576">
          <cell r="A27576" t="str">
            <v>CDHU32.07.260</v>
          </cell>
          <cell r="B27576" t="str">
            <v>CDHU</v>
          </cell>
          <cell r="C27576" t="str">
            <v>32.07.260</v>
          </cell>
          <cell r="D27576" t="str">
            <v>Perfil de acabamento com borracha termoplástica vulcanizada contínua flexível, para junta de dilatação de embutir - parede-parede ou forro-forro - canto</v>
          </cell>
          <cell r="E27576" t="str">
            <v>M</v>
          </cell>
          <cell r="F27576">
            <v>113.97</v>
          </cell>
          <cell r="G27576">
            <v>114.3</v>
          </cell>
        </row>
        <row r="27577">
          <cell r="A27577" t="str">
            <v>CDHU32.08</v>
          </cell>
          <cell r="B27577" t="str">
            <v>CDHU</v>
          </cell>
          <cell r="C27577" t="str">
            <v>32.08</v>
          </cell>
          <cell r="D27577" t="str">
            <v>Junta de dilatacao estrutural</v>
          </cell>
        </row>
        <row r="27578">
          <cell r="A27578" t="str">
            <v>CDHU32.08.010</v>
          </cell>
          <cell r="B27578" t="str">
            <v>CDHU</v>
          </cell>
          <cell r="C27578" t="str">
            <v>32.08.010</v>
          </cell>
          <cell r="D27578" t="str">
            <v>Junta estrutural com poliestireno expandido de alta densidade P-III, espessura de 10 mm</v>
          </cell>
          <cell r="E27578" t="str">
            <v>M2</v>
          </cell>
          <cell r="F27578">
            <v>10.67</v>
          </cell>
          <cell r="G27578">
            <v>10.9</v>
          </cell>
        </row>
        <row r="27579">
          <cell r="A27579" t="str">
            <v>CDHU32.08.030</v>
          </cell>
          <cell r="B27579" t="str">
            <v>CDHU</v>
          </cell>
          <cell r="C27579" t="str">
            <v>32.08.030</v>
          </cell>
          <cell r="D27579" t="str">
            <v>Junta estrutural com poliestireno expandido de alta densidade P-III, espessura de 20 mm</v>
          </cell>
          <cell r="E27579" t="str">
            <v>M2</v>
          </cell>
          <cell r="F27579">
            <v>26.68</v>
          </cell>
          <cell r="G27579">
            <v>26.91</v>
          </cell>
        </row>
        <row r="27580">
          <cell r="A27580" t="str">
            <v>CDHU32.08.050</v>
          </cell>
          <cell r="B27580" t="str">
            <v>CDHU</v>
          </cell>
          <cell r="C27580" t="str">
            <v>32.08.050</v>
          </cell>
          <cell r="D27580" t="str">
            <v>Junta estrutural com perfilado termoplástico em PVC, perfil O-12</v>
          </cell>
          <cell r="E27580" t="str">
            <v>M</v>
          </cell>
          <cell r="F27580">
            <v>66.19</v>
          </cell>
          <cell r="G27580">
            <v>67.75</v>
          </cell>
        </row>
        <row r="27581">
          <cell r="A27581" t="str">
            <v>CDHU32.08.060</v>
          </cell>
          <cell r="B27581" t="str">
            <v>CDHU</v>
          </cell>
          <cell r="C27581" t="str">
            <v>32.08.060</v>
          </cell>
          <cell r="D27581" t="str">
            <v>Junta estrutural com perfilado termoplástico em PVC, perfil O-22</v>
          </cell>
          <cell r="E27581" t="str">
            <v>M</v>
          </cell>
          <cell r="F27581">
            <v>112.24</v>
          </cell>
          <cell r="G27581">
            <v>113.8</v>
          </cell>
        </row>
        <row r="27582">
          <cell r="A27582" t="str">
            <v>CDHU32.08.070</v>
          </cell>
          <cell r="B27582" t="str">
            <v>CDHU</v>
          </cell>
          <cell r="C27582" t="str">
            <v>32.08.070</v>
          </cell>
          <cell r="D27582" t="str">
            <v>Junta estrutural com perfil elastomérico para fissuras, painéis e estruturas em geral, movimentação máxima 15 mm</v>
          </cell>
          <cell r="E27582" t="str">
            <v>M</v>
          </cell>
          <cell r="F27582">
            <v>135.21</v>
          </cell>
          <cell r="G27582">
            <v>135.21</v>
          </cell>
        </row>
        <row r="27583">
          <cell r="A27583" t="str">
            <v>CDHU32.08.090</v>
          </cell>
          <cell r="B27583" t="str">
            <v>CDHU</v>
          </cell>
          <cell r="C27583" t="str">
            <v>32.08.090</v>
          </cell>
          <cell r="D27583" t="str">
            <v>Junta estrutural com perfil elastomérico para fissuras, painéis e estruturas em geral, movimentação máxima 30 mm</v>
          </cell>
          <cell r="E27583" t="str">
            <v>M</v>
          </cell>
          <cell r="F27583">
            <v>399.7</v>
          </cell>
          <cell r="G27583">
            <v>399.7</v>
          </cell>
        </row>
        <row r="27584">
          <cell r="A27584" t="str">
            <v>CDHU32.08.110</v>
          </cell>
          <cell r="B27584" t="str">
            <v>CDHU</v>
          </cell>
          <cell r="C27584" t="str">
            <v>32.08.110</v>
          </cell>
          <cell r="D27584" t="str">
            <v>Junta estrutural com perfil elastomérico e lábios poliméricos para obras de arte, movimentação máxima 40 mm</v>
          </cell>
          <cell r="E27584" t="str">
            <v>M</v>
          </cell>
          <cell r="F27584">
            <v>925.74</v>
          </cell>
          <cell r="G27584">
            <v>926.5</v>
          </cell>
        </row>
        <row r="27585">
          <cell r="A27585" t="str">
            <v>CDHU32.08.130</v>
          </cell>
          <cell r="B27585" t="str">
            <v>CDHU</v>
          </cell>
          <cell r="C27585" t="str">
            <v>32.08.130</v>
          </cell>
          <cell r="D27585" t="str">
            <v>Junta estrutural com perfil elastomérico e lábios poliméricos para obras de arte, movimentação máxima 55 mm</v>
          </cell>
          <cell r="E27585" t="str">
            <v>M</v>
          </cell>
          <cell r="F27585">
            <v>1226.44</v>
          </cell>
          <cell r="G27585">
            <v>1227.2</v>
          </cell>
        </row>
        <row r="27586">
          <cell r="A27586" t="str">
            <v>CDHU32.08.160</v>
          </cell>
          <cell r="B27586" t="str">
            <v>CDHU</v>
          </cell>
          <cell r="C27586" t="str">
            <v>32.08.160</v>
          </cell>
          <cell r="D27586" t="str">
            <v>Junta elástica estrutural de neoprene</v>
          </cell>
          <cell r="E27586" t="str">
            <v>M</v>
          </cell>
          <cell r="F27586">
            <v>172.47</v>
          </cell>
          <cell r="G27586">
            <v>172.47</v>
          </cell>
        </row>
        <row r="27587">
          <cell r="A27587" t="str">
            <v>CDHU32.09</v>
          </cell>
          <cell r="B27587" t="str">
            <v>CDHU</v>
          </cell>
          <cell r="C27587" t="str">
            <v>32.09</v>
          </cell>
          <cell r="D27587" t="str">
            <v>Apoios e afins</v>
          </cell>
        </row>
        <row r="27588">
          <cell r="A27588" t="str">
            <v>CDHU32.09.020</v>
          </cell>
          <cell r="B27588" t="str">
            <v>CDHU</v>
          </cell>
          <cell r="C27588" t="str">
            <v>32.09.020</v>
          </cell>
          <cell r="D27588" t="str">
            <v>Chapa de aço em bitolas medias</v>
          </cell>
          <cell r="E27588" t="str">
            <v>KG</v>
          </cell>
          <cell r="F27588">
            <v>23.34</v>
          </cell>
          <cell r="G27588">
            <v>24.34</v>
          </cell>
        </row>
        <row r="27589">
          <cell r="A27589" t="str">
            <v>CDHU32.09.040</v>
          </cell>
          <cell r="B27589" t="str">
            <v>CDHU</v>
          </cell>
          <cell r="C27589" t="str">
            <v>32.09.040</v>
          </cell>
          <cell r="D27589" t="str">
            <v>Apoio em placa de neoprene fretado</v>
          </cell>
          <cell r="E27589" t="str">
            <v>DM3</v>
          </cell>
          <cell r="F27589">
            <v>209.69</v>
          </cell>
          <cell r="G27589">
            <v>210.36</v>
          </cell>
        </row>
        <row r="27590">
          <cell r="A27590" t="str">
            <v>CDHU32.10</v>
          </cell>
          <cell r="B27590" t="str">
            <v>CDHU</v>
          </cell>
          <cell r="C27590" t="str">
            <v>32.10</v>
          </cell>
          <cell r="D27590" t="str">
            <v>Envelope de concreto e protecao de tubos</v>
          </cell>
        </row>
        <row r="27591">
          <cell r="A27591" t="str">
            <v>CDHU32.10.050</v>
          </cell>
          <cell r="B27591" t="str">
            <v>CDHU</v>
          </cell>
          <cell r="C27591" t="str">
            <v>32.10.050</v>
          </cell>
          <cell r="D27591" t="str">
            <v>Proteção anticorrosiva, a base de resina epóxi com alcatrão, para ramais sob a terra, com DN até 1´</v>
          </cell>
          <cell r="E27591" t="str">
            <v>M</v>
          </cell>
          <cell r="F27591">
            <v>7.33</v>
          </cell>
          <cell r="G27591">
            <v>7.54</v>
          </cell>
        </row>
        <row r="27592">
          <cell r="A27592" t="str">
            <v>CDHU32.10.060</v>
          </cell>
          <cell r="B27592" t="str">
            <v>CDHU</v>
          </cell>
          <cell r="C27592" t="str">
            <v>32.10.060</v>
          </cell>
          <cell r="D27592" t="str">
            <v>Proteção anticorrosiva, a base de resina epóxi com alcatrão, para ramais sob a terra, com DN acima de 1´ até 2´</v>
          </cell>
          <cell r="E27592" t="str">
            <v>M</v>
          </cell>
          <cell r="F27592">
            <v>14.7</v>
          </cell>
          <cell r="G27592">
            <v>15.1</v>
          </cell>
        </row>
        <row r="27593">
          <cell r="A27593" t="str">
            <v>CDHU32.10.070</v>
          </cell>
          <cell r="B27593" t="str">
            <v>CDHU</v>
          </cell>
          <cell r="C27593" t="str">
            <v>32.10.070</v>
          </cell>
          <cell r="D27593" t="str">
            <v>Proteção anticorrosiva, a base de resina epóxi com alcatrão, para ramais sob a terra, com DN acima de 2´ até 3´</v>
          </cell>
          <cell r="E27593" t="str">
            <v>M</v>
          </cell>
          <cell r="F27593">
            <v>22.05</v>
          </cell>
          <cell r="G27593">
            <v>22.66</v>
          </cell>
        </row>
        <row r="27594">
          <cell r="A27594" t="str">
            <v>CDHU32.10.080</v>
          </cell>
          <cell r="B27594" t="str">
            <v>CDHU</v>
          </cell>
          <cell r="C27594" t="str">
            <v>32.10.080</v>
          </cell>
          <cell r="D27594" t="str">
            <v>Proteção anticorrosiva, a base de resina epóxi com alcatrão, para ramais sob a terra, com DN acima de 3´ até 4´</v>
          </cell>
          <cell r="E27594" t="str">
            <v>M</v>
          </cell>
          <cell r="F27594">
            <v>29.4</v>
          </cell>
          <cell r="G27594">
            <v>30.22</v>
          </cell>
        </row>
        <row r="27595">
          <cell r="A27595" t="str">
            <v>CDHU32.10.082</v>
          </cell>
          <cell r="B27595" t="str">
            <v>CDHU</v>
          </cell>
          <cell r="C27595" t="str">
            <v>32.10.082</v>
          </cell>
          <cell r="D27595" t="str">
            <v>Proteção anticorrosiva, a base de resina epóxi com alcatrão, para ramais sob a terra, com DN acima de 5´ até 6´</v>
          </cell>
          <cell r="E27595" t="str">
            <v>M</v>
          </cell>
          <cell r="F27595">
            <v>44.14</v>
          </cell>
          <cell r="G27595">
            <v>45.36</v>
          </cell>
        </row>
        <row r="27596">
          <cell r="A27596" t="str">
            <v>CDHU32.10.090</v>
          </cell>
          <cell r="B27596" t="str">
            <v>CDHU</v>
          </cell>
          <cell r="C27596" t="str">
            <v>32.10.090</v>
          </cell>
          <cell r="D27596" t="str">
            <v>Proteção anticorrosiva, com fita adesiva, para ramais sob a terra, com DN até 1´</v>
          </cell>
          <cell r="E27596" t="str">
            <v>M</v>
          </cell>
          <cell r="F27596">
            <v>29.91</v>
          </cell>
          <cell r="G27596">
            <v>30.03</v>
          </cell>
        </row>
        <row r="27597">
          <cell r="A27597" t="str">
            <v>CDHU32.10.100</v>
          </cell>
          <cell r="B27597" t="str">
            <v>CDHU</v>
          </cell>
          <cell r="C27597" t="str">
            <v>32.10.100</v>
          </cell>
          <cell r="D27597" t="str">
            <v>Proteção anticorrosiva, com fita adesiva, para ramais sob a terra, com DN acima de 1´ até 2´</v>
          </cell>
          <cell r="E27597" t="str">
            <v>M</v>
          </cell>
          <cell r="F27597">
            <v>52.5</v>
          </cell>
          <cell r="G27597">
            <v>52.68</v>
          </cell>
        </row>
        <row r="27598">
          <cell r="A27598" t="str">
            <v>CDHU32.10.110</v>
          </cell>
          <cell r="B27598" t="str">
            <v>CDHU</v>
          </cell>
          <cell r="C27598" t="str">
            <v>32.10.110</v>
          </cell>
          <cell r="D27598" t="str">
            <v>Proteção anticorrosiva, com fita adesiva, para ramais sob a terra, com DN acima de 2´ até 3´</v>
          </cell>
          <cell r="E27598" t="str">
            <v>M</v>
          </cell>
          <cell r="F27598">
            <v>76.88</v>
          </cell>
          <cell r="G27598">
            <v>77.11</v>
          </cell>
        </row>
        <row r="27599">
          <cell r="A27599" t="str">
            <v>CDHU32.11</v>
          </cell>
          <cell r="B27599" t="str">
            <v>CDHU</v>
          </cell>
          <cell r="C27599" t="str">
            <v>32.11</v>
          </cell>
          <cell r="D27599" t="str">
            <v>Isolante termico para tubos e dutos</v>
          </cell>
        </row>
        <row r="27600">
          <cell r="A27600" t="str">
            <v>CDHU32.11.150</v>
          </cell>
          <cell r="B27600" t="str">
            <v>CDHU</v>
          </cell>
          <cell r="C27600" t="str">
            <v>32.11.150</v>
          </cell>
          <cell r="D27600" t="str">
            <v>Proteção para isolamento térmico em alumínio</v>
          </cell>
          <cell r="E27600" t="str">
            <v>M2</v>
          </cell>
          <cell r="F27600">
            <v>43.11</v>
          </cell>
          <cell r="G27600">
            <v>43.97</v>
          </cell>
        </row>
        <row r="27601">
          <cell r="A27601" t="str">
            <v>CDHU32.11.200</v>
          </cell>
          <cell r="B27601" t="str">
            <v>CDHU</v>
          </cell>
          <cell r="C27601" t="str">
            <v>32.11.200</v>
          </cell>
          <cell r="D27601" t="str">
            <v>Isolamento térmico em polietileno expandido, espessura de 5 mm, para tubulação de 1/2´ (15 mm)</v>
          </cell>
          <cell r="E27601" t="str">
            <v>M</v>
          </cell>
          <cell r="F27601">
            <v>13.98</v>
          </cell>
          <cell r="G27601">
            <v>14.84</v>
          </cell>
        </row>
        <row r="27602">
          <cell r="A27602" t="str">
            <v>CDHU32.11.210</v>
          </cell>
          <cell r="B27602" t="str">
            <v>CDHU</v>
          </cell>
          <cell r="C27602" t="str">
            <v>32.11.210</v>
          </cell>
          <cell r="D27602" t="str">
            <v>Isolamento térmico em polietileno expandido, espessura de 5 mm, para tubulação de 3/4´ (22 mm)</v>
          </cell>
          <cell r="E27602" t="str">
            <v>M</v>
          </cell>
          <cell r="F27602">
            <v>14.6</v>
          </cell>
          <cell r="G27602">
            <v>15.46</v>
          </cell>
        </row>
        <row r="27603">
          <cell r="A27603" t="str">
            <v>CDHU32.11.220</v>
          </cell>
          <cell r="B27603" t="str">
            <v>CDHU</v>
          </cell>
          <cell r="C27603" t="str">
            <v>32.11.220</v>
          </cell>
          <cell r="D27603" t="str">
            <v>Isolamento térmico em polietileno expandido, espessura de 5 mm, para tubulação de 1´ (28 mm)</v>
          </cell>
          <cell r="E27603" t="str">
            <v>M</v>
          </cell>
          <cell r="F27603">
            <v>15.15</v>
          </cell>
          <cell r="G27603">
            <v>16.010000000000002</v>
          </cell>
        </row>
        <row r="27604">
          <cell r="A27604" t="str">
            <v>CDHU32.11.230</v>
          </cell>
          <cell r="B27604" t="str">
            <v>CDHU</v>
          </cell>
          <cell r="C27604" t="str">
            <v>32.11.230</v>
          </cell>
          <cell r="D27604" t="str">
            <v>Isolamento térmico em polietileno expandido, espessura de 10 mm, para tubulação de 1 1/4´ (35 mm)</v>
          </cell>
          <cell r="E27604" t="str">
            <v>M</v>
          </cell>
          <cell r="F27604">
            <v>16.07</v>
          </cell>
          <cell r="G27604">
            <v>16.93</v>
          </cell>
        </row>
        <row r="27605">
          <cell r="A27605" t="str">
            <v>CDHU32.11.240</v>
          </cell>
          <cell r="B27605" t="str">
            <v>CDHU</v>
          </cell>
          <cell r="C27605" t="str">
            <v>32.11.240</v>
          </cell>
          <cell r="D27605" t="str">
            <v>Isolamento térmico em polietileno expandido, espessura de 10 mm, para tubulação de 1 1/2´ (42 mm)</v>
          </cell>
          <cell r="E27605" t="str">
            <v>M</v>
          </cell>
          <cell r="F27605">
            <v>17.059999999999999</v>
          </cell>
          <cell r="G27605">
            <v>17.920000000000002</v>
          </cell>
        </row>
        <row r="27606">
          <cell r="A27606" t="str">
            <v>CDHU32.11.250</v>
          </cell>
          <cell r="B27606" t="str">
            <v>CDHU</v>
          </cell>
          <cell r="C27606" t="str">
            <v>32.11.250</v>
          </cell>
          <cell r="D27606" t="str">
            <v>Isolamento térmico em polietileno expandido, espessura de 10 mm, para tubulação de 2´ (54 mm)</v>
          </cell>
          <cell r="E27606" t="str">
            <v>M</v>
          </cell>
          <cell r="F27606">
            <v>21.69</v>
          </cell>
          <cell r="G27606">
            <v>22.55</v>
          </cell>
        </row>
        <row r="27607">
          <cell r="A27607" t="str">
            <v>CDHU32.11.270</v>
          </cell>
          <cell r="B27607" t="str">
            <v>CDHU</v>
          </cell>
          <cell r="C27607" t="str">
            <v>32.11.270</v>
          </cell>
          <cell r="D27607" t="str">
            <v>Isolamento térmico em espuma elastomérica, espessura de 9 a 12 mm, para tubulação de 1/4´ (cobre)</v>
          </cell>
          <cell r="E27607" t="str">
            <v>M</v>
          </cell>
          <cell r="F27607">
            <v>19.170000000000002</v>
          </cell>
          <cell r="G27607">
            <v>20.03</v>
          </cell>
        </row>
        <row r="27608">
          <cell r="A27608" t="str">
            <v>CDHU32.11.280</v>
          </cell>
          <cell r="B27608" t="str">
            <v>CDHU</v>
          </cell>
          <cell r="C27608" t="str">
            <v>32.11.280</v>
          </cell>
          <cell r="D27608" t="str">
            <v>Isolamento térmico em espuma elastomérica, espessura de 9 a 12 mm, para tubulação de 1/2´ (cobre)</v>
          </cell>
          <cell r="E27608" t="str">
            <v>M</v>
          </cell>
          <cell r="F27608">
            <v>20.09</v>
          </cell>
          <cell r="G27608">
            <v>20.95</v>
          </cell>
        </row>
        <row r="27609">
          <cell r="A27609" t="str">
            <v>CDHU32.11.290</v>
          </cell>
          <cell r="B27609" t="str">
            <v>CDHU</v>
          </cell>
          <cell r="C27609" t="str">
            <v>32.11.290</v>
          </cell>
          <cell r="D27609" t="str">
            <v>Isolamento térmico em espuma elastomérica, espessura de 9 a 12 mm, para tubulação de 5/8´ (cobre) ou 1/4´ (ferro)</v>
          </cell>
          <cell r="E27609" t="str">
            <v>M</v>
          </cell>
          <cell r="F27609">
            <v>20.55</v>
          </cell>
          <cell r="G27609">
            <v>21.41</v>
          </cell>
        </row>
        <row r="27610">
          <cell r="A27610" t="str">
            <v>CDHU32.11.300</v>
          </cell>
          <cell r="B27610" t="str">
            <v>CDHU</v>
          </cell>
          <cell r="C27610" t="str">
            <v>32.11.300</v>
          </cell>
          <cell r="D27610" t="str">
            <v>Isolamento térmico em espuma elastomérica, espessura de 9 a 12 mm, para tubulação de 1´ (cobre)</v>
          </cell>
          <cell r="E27610" t="str">
            <v>M</v>
          </cell>
          <cell r="F27610">
            <v>22.07</v>
          </cell>
          <cell r="G27610">
            <v>22.93</v>
          </cell>
        </row>
        <row r="27611">
          <cell r="A27611" t="str">
            <v>CDHU32.11.310</v>
          </cell>
          <cell r="B27611" t="str">
            <v>CDHU</v>
          </cell>
          <cell r="C27611" t="str">
            <v>32.11.310</v>
          </cell>
          <cell r="D27611" t="str">
            <v>Isolamento térmico em espuma elastomérica, espessura de 19 a 26 mm, para tubulação de 7/8´ (cobre) ou 1/2´ (ferro)</v>
          </cell>
          <cell r="E27611" t="str">
            <v>M</v>
          </cell>
          <cell r="F27611">
            <v>32.94</v>
          </cell>
          <cell r="G27611">
            <v>33.799999999999997</v>
          </cell>
        </row>
        <row r="27612">
          <cell r="A27612" t="str">
            <v>CDHU32.11.320</v>
          </cell>
          <cell r="B27612" t="str">
            <v>CDHU</v>
          </cell>
          <cell r="C27612" t="str">
            <v>32.11.320</v>
          </cell>
          <cell r="D27612" t="str">
            <v>Isolamento térmico em espuma elastomérica, espessura de 19 a 26 mm, para tubulação de 1 1/8´ (cobre) ou 3/4´ (ferro)</v>
          </cell>
          <cell r="E27612" t="str">
            <v>M</v>
          </cell>
          <cell r="F27612">
            <v>37.29</v>
          </cell>
          <cell r="G27612">
            <v>38.15</v>
          </cell>
        </row>
        <row r="27613">
          <cell r="A27613" t="str">
            <v>CDHU32.11.330</v>
          </cell>
          <cell r="B27613" t="str">
            <v>CDHU</v>
          </cell>
          <cell r="C27613" t="str">
            <v>32.11.330</v>
          </cell>
          <cell r="D27613" t="str">
            <v>Isolamento térmico em espuma elastomérica, espessura de 19 a 26 mm, para tubulação de 1 3/8´ (cobre) ou 1´ (ferro)</v>
          </cell>
          <cell r="E27613" t="str">
            <v>M</v>
          </cell>
          <cell r="F27613">
            <v>38.729999999999997</v>
          </cell>
          <cell r="G27613">
            <v>39.590000000000003</v>
          </cell>
        </row>
        <row r="27614">
          <cell r="A27614" t="str">
            <v>CDHU32.11.340</v>
          </cell>
          <cell r="B27614" t="str">
            <v>CDHU</v>
          </cell>
          <cell r="C27614" t="str">
            <v>32.11.340</v>
          </cell>
          <cell r="D27614" t="str">
            <v>Isolamento térmico em espuma elastomérica, espessura de 19 a 26 mm, para tubulação de 1 5/8´ (cobre) ou 1 1/4´ (ferro)</v>
          </cell>
          <cell r="E27614" t="str">
            <v>M</v>
          </cell>
          <cell r="F27614">
            <v>45.95</v>
          </cell>
          <cell r="G27614">
            <v>46.81</v>
          </cell>
        </row>
        <row r="27615">
          <cell r="A27615" t="str">
            <v>CDHU32.11.350</v>
          </cell>
          <cell r="B27615" t="str">
            <v>CDHU</v>
          </cell>
          <cell r="C27615" t="str">
            <v>32.11.350</v>
          </cell>
          <cell r="D27615" t="str">
            <v>Isolamento térmico em espuma elastomérica, espessura de 19 a 26 mm, para tubulação de 1 1/2´ (ferro)</v>
          </cell>
          <cell r="E27615" t="str">
            <v>M</v>
          </cell>
          <cell r="F27615">
            <v>46.09</v>
          </cell>
          <cell r="G27615">
            <v>46.95</v>
          </cell>
        </row>
        <row r="27616">
          <cell r="A27616" t="str">
            <v>CDHU32.11.360</v>
          </cell>
          <cell r="B27616" t="str">
            <v>CDHU</v>
          </cell>
          <cell r="C27616" t="str">
            <v>32.11.360</v>
          </cell>
          <cell r="D27616" t="str">
            <v>Isolamento térmico em espuma elastomérica, espessura de 19 a 26 mm, para tubulação de 2´ (ferro)</v>
          </cell>
          <cell r="E27616" t="str">
            <v>M</v>
          </cell>
          <cell r="F27616">
            <v>57.15</v>
          </cell>
          <cell r="G27616">
            <v>58.01</v>
          </cell>
        </row>
        <row r="27617">
          <cell r="A27617" t="str">
            <v>CDHU32.11.370</v>
          </cell>
          <cell r="B27617" t="str">
            <v>CDHU</v>
          </cell>
          <cell r="C27617" t="str">
            <v>32.11.370</v>
          </cell>
          <cell r="D27617" t="str">
            <v>Isolamento térmico em espuma elastomérica, espessura de 19 a 26 mm, para tubulação de 2 1/2´ (ferro)</v>
          </cell>
          <cell r="E27617" t="str">
            <v>M</v>
          </cell>
          <cell r="F27617">
            <v>71.069999999999993</v>
          </cell>
          <cell r="G27617">
            <v>71.930000000000007</v>
          </cell>
        </row>
        <row r="27618">
          <cell r="A27618" t="str">
            <v>CDHU32.11.380</v>
          </cell>
          <cell r="B27618" t="str">
            <v>CDHU</v>
          </cell>
          <cell r="C27618" t="str">
            <v>32.11.380</v>
          </cell>
          <cell r="D27618" t="str">
            <v>Isolamento térmico em espuma elastomérica, espessura de 19 a 26 mm, para tubulação de 3 1/2´ (cobre) ou 3´ (ferro)</v>
          </cell>
          <cell r="E27618" t="str">
            <v>M</v>
          </cell>
          <cell r="F27618">
            <v>73.28</v>
          </cell>
          <cell r="G27618">
            <v>74.14</v>
          </cell>
        </row>
        <row r="27619">
          <cell r="A27619" t="str">
            <v>CDHU32.11.390</v>
          </cell>
          <cell r="B27619" t="str">
            <v>CDHU</v>
          </cell>
          <cell r="C27619" t="str">
            <v>32.11.390</v>
          </cell>
          <cell r="D27619" t="str">
            <v>Isolamento térmico em espuma elastomérica, espessura de 19 a 26 mm, para tubulação de 4´ (ferro)</v>
          </cell>
          <cell r="E27619" t="str">
            <v>M</v>
          </cell>
          <cell r="F27619">
            <v>123.95</v>
          </cell>
          <cell r="G27619">
            <v>124.81</v>
          </cell>
        </row>
        <row r="27620">
          <cell r="A27620" t="str">
            <v>CDHU32.11.400</v>
          </cell>
          <cell r="B27620" t="str">
            <v>CDHU</v>
          </cell>
          <cell r="C27620" t="str">
            <v>32.11.400</v>
          </cell>
          <cell r="D27620" t="str">
            <v>Isolamento térmico em espuma elastomérica, espessura de 19 a 26 mm, para tubulação de 5´ (ferro)</v>
          </cell>
          <cell r="E27620" t="str">
            <v>M</v>
          </cell>
          <cell r="F27620">
            <v>133.38999999999999</v>
          </cell>
          <cell r="G27620">
            <v>134.25</v>
          </cell>
        </row>
        <row r="27621">
          <cell r="A27621" t="str">
            <v>CDHU32.11.410</v>
          </cell>
          <cell r="B27621" t="str">
            <v>CDHU</v>
          </cell>
          <cell r="C27621" t="str">
            <v>32.11.410</v>
          </cell>
          <cell r="D27621" t="str">
            <v>Isolamento térmico em espuma elastomérica, espessura de 19 a 26 mm, para tubulação de 6´ (ferro)</v>
          </cell>
          <cell r="E27621" t="str">
            <v>M</v>
          </cell>
          <cell r="F27621">
            <v>166.68</v>
          </cell>
          <cell r="G27621">
            <v>167.54</v>
          </cell>
        </row>
        <row r="27622">
          <cell r="A27622" t="str">
            <v>CDHU32.11.420</v>
          </cell>
          <cell r="B27622" t="str">
            <v>CDHU</v>
          </cell>
          <cell r="C27622" t="str">
            <v>32.11.420</v>
          </cell>
          <cell r="D27622" t="str">
            <v>Manta em espuma elastomérica, espessura de 19 a 26 mm, para isolamento térmico de tubulação acima de 6´</v>
          </cell>
          <cell r="E27622" t="str">
            <v>M2</v>
          </cell>
          <cell r="F27622">
            <v>216.05</v>
          </cell>
          <cell r="G27622">
            <v>217.64</v>
          </cell>
        </row>
        <row r="27623">
          <cell r="A27623" t="str">
            <v>CDHU32.11.430</v>
          </cell>
          <cell r="B27623" t="str">
            <v>CDHU</v>
          </cell>
          <cell r="C27623" t="str">
            <v>32.11.430</v>
          </cell>
          <cell r="D27623" t="str">
            <v>Isolamento térmico em espuma elastomérica, espessura de 19 a 26 mm, para tubulação de 3/8" (cobre) ou 1/8" (ferro)</v>
          </cell>
          <cell r="E27623" t="str">
            <v>M</v>
          </cell>
          <cell r="F27623">
            <v>28.83</v>
          </cell>
          <cell r="G27623">
            <v>29.69</v>
          </cell>
        </row>
        <row r="27624">
          <cell r="A27624" t="str">
            <v>CDHU32.11.440</v>
          </cell>
          <cell r="B27624" t="str">
            <v>CDHU</v>
          </cell>
          <cell r="C27624" t="str">
            <v>32.11.440</v>
          </cell>
          <cell r="D27624" t="str">
            <v>Isolamento térmico em espuma elastomérica, espessura de 19 a 26 mm, para tubulação de 3/4" (cobre) ou 3/8" (ferro)</v>
          </cell>
          <cell r="E27624" t="str">
            <v>M</v>
          </cell>
          <cell r="F27624">
            <v>31.06</v>
          </cell>
          <cell r="G27624">
            <v>31.92</v>
          </cell>
        </row>
        <row r="27625">
          <cell r="A27625" t="str">
            <v>CDHU32.15</v>
          </cell>
          <cell r="B27625" t="str">
            <v>CDHU</v>
          </cell>
          <cell r="C27625" t="str">
            <v>32.15</v>
          </cell>
          <cell r="D27625" t="str">
            <v>Impermeabilizacao flexivel com manta</v>
          </cell>
        </row>
        <row r="27626">
          <cell r="A27626" t="str">
            <v>CDHU32.15.030</v>
          </cell>
          <cell r="B27626" t="str">
            <v>CDHU</v>
          </cell>
          <cell r="C27626" t="str">
            <v>32.15.030</v>
          </cell>
          <cell r="D27626" t="str">
            <v>Impermeabilização em manta asfáltica com armadura, tipo III-B, espessura de 3 mm</v>
          </cell>
          <cell r="E27626" t="str">
            <v>M2</v>
          </cell>
          <cell r="F27626">
            <v>87.31</v>
          </cell>
          <cell r="G27626">
            <v>88.78</v>
          </cell>
        </row>
        <row r="27627">
          <cell r="A27627" t="str">
            <v>CDHU32.15.040</v>
          </cell>
          <cell r="B27627" t="str">
            <v>CDHU</v>
          </cell>
          <cell r="C27627" t="str">
            <v>32.15.040</v>
          </cell>
          <cell r="D27627" t="str">
            <v>Impermeabilização em manta asfáltica com armadura, tipo III-B, espessura de 4 mm</v>
          </cell>
          <cell r="E27627" t="str">
            <v>M2</v>
          </cell>
          <cell r="F27627">
            <v>95.56</v>
          </cell>
          <cell r="G27627">
            <v>97.03</v>
          </cell>
        </row>
        <row r="27628">
          <cell r="A27628" t="str">
            <v>CDHU32.15.080</v>
          </cell>
          <cell r="B27628" t="str">
            <v>CDHU</v>
          </cell>
          <cell r="C27628" t="str">
            <v>32.15.080</v>
          </cell>
          <cell r="D27628" t="str">
            <v>Impermeabilização em manta asfáltica tipo III-B, espessura de 3 mm, face exposta em geotêxtil, com membrana acrílica</v>
          </cell>
          <cell r="E27628" t="str">
            <v>M2</v>
          </cell>
          <cell r="F27628">
            <v>158.26</v>
          </cell>
          <cell r="G27628">
            <v>160.1</v>
          </cell>
        </row>
        <row r="27629">
          <cell r="A27629" t="str">
            <v>CDHU32.15.100</v>
          </cell>
          <cell r="B27629" t="str">
            <v>CDHU</v>
          </cell>
          <cell r="C27629" t="str">
            <v>32.15.100</v>
          </cell>
          <cell r="D27629" t="str">
            <v>Impermeabilização em manta asfáltica plastomérica com armadura, tipo III, espessura de 4 mm, face exposta em geotêxtil com membrana acrílica</v>
          </cell>
          <cell r="E27629" t="str">
            <v>M2</v>
          </cell>
          <cell r="F27629">
            <v>165.67</v>
          </cell>
          <cell r="G27629">
            <v>167.51</v>
          </cell>
        </row>
        <row r="27630">
          <cell r="A27630" t="str">
            <v>CDHU32.15.240</v>
          </cell>
          <cell r="B27630" t="str">
            <v>CDHU</v>
          </cell>
          <cell r="C27630" t="str">
            <v>32.15.240</v>
          </cell>
          <cell r="D27630" t="str">
            <v>Impermeabilização com manta asfáltica tipo III, anti raiz, espessura de 4 mm</v>
          </cell>
          <cell r="E27630" t="str">
            <v>M2</v>
          </cell>
          <cell r="F27630">
            <v>163.83000000000001</v>
          </cell>
          <cell r="G27630">
            <v>163.83000000000001</v>
          </cell>
        </row>
        <row r="27631">
          <cell r="A27631" t="str">
            <v>CDHU32.16</v>
          </cell>
          <cell r="B27631" t="str">
            <v>CDHU</v>
          </cell>
          <cell r="C27631" t="str">
            <v>32.16</v>
          </cell>
          <cell r="D27631" t="str">
            <v>Impermeabilizacao flexivel com membranas</v>
          </cell>
        </row>
        <row r="27632">
          <cell r="A27632" t="str">
            <v>CDHU32.16.010</v>
          </cell>
          <cell r="B27632" t="str">
            <v>CDHU</v>
          </cell>
          <cell r="C27632" t="str">
            <v>32.16.010</v>
          </cell>
          <cell r="D27632" t="str">
            <v>Impermeabilização em pintura de asfalto oxidado com solventes orgânicos, sobre massa</v>
          </cell>
          <cell r="E27632" t="str">
            <v>M2</v>
          </cell>
          <cell r="F27632">
            <v>19.12</v>
          </cell>
          <cell r="G27632">
            <v>19.72</v>
          </cell>
        </row>
        <row r="27633">
          <cell r="A27633" t="str">
            <v>CDHU32.16.020</v>
          </cell>
          <cell r="B27633" t="str">
            <v>CDHU</v>
          </cell>
          <cell r="C27633" t="str">
            <v>32.16.020</v>
          </cell>
          <cell r="D27633" t="str">
            <v>Impermeabilização em pintura de asfalto oxidado com solventes orgânicos, sobre metal</v>
          </cell>
          <cell r="E27633" t="str">
            <v>M2</v>
          </cell>
          <cell r="F27633">
            <v>15.93</v>
          </cell>
          <cell r="G27633">
            <v>16.53</v>
          </cell>
        </row>
        <row r="27634">
          <cell r="A27634" t="str">
            <v>CDHU32.16.030</v>
          </cell>
          <cell r="B27634" t="str">
            <v>CDHU</v>
          </cell>
          <cell r="C27634" t="str">
            <v>32.16.030</v>
          </cell>
          <cell r="D27634" t="str">
            <v>Impermeabilização em membrana de asfalto modificado com elastômeros, na cor preta</v>
          </cell>
          <cell r="E27634" t="str">
            <v>M2</v>
          </cell>
          <cell r="F27634">
            <v>59.06</v>
          </cell>
          <cell r="G27634">
            <v>59.66</v>
          </cell>
        </row>
        <row r="27635">
          <cell r="A27635" t="str">
            <v>CDHU32.16.040</v>
          </cell>
          <cell r="B27635" t="str">
            <v>CDHU</v>
          </cell>
          <cell r="C27635" t="str">
            <v>32.16.040</v>
          </cell>
          <cell r="D27635" t="str">
            <v>Impermeabilização em membrana de asfalto modificado com elastômeros, na cor preta e reforço em tela poliéster</v>
          </cell>
          <cell r="E27635" t="str">
            <v>M2</v>
          </cell>
          <cell r="F27635">
            <v>101.5</v>
          </cell>
          <cell r="G27635">
            <v>103.18</v>
          </cell>
        </row>
        <row r="27636">
          <cell r="A27636" t="str">
            <v>CDHU32.16.050</v>
          </cell>
          <cell r="B27636" t="str">
            <v>CDHU</v>
          </cell>
          <cell r="C27636" t="str">
            <v>32.16.050</v>
          </cell>
          <cell r="D27636" t="str">
            <v>Impermeabilização em membrana à base de polímeros acrílicos, na cor branca</v>
          </cell>
          <cell r="E27636" t="str">
            <v>M2</v>
          </cell>
          <cell r="F27636">
            <v>51.71</v>
          </cell>
          <cell r="G27636">
            <v>52.31</v>
          </cell>
        </row>
        <row r="27637">
          <cell r="A27637" t="str">
            <v>CDHU32.16.060</v>
          </cell>
          <cell r="B27637" t="str">
            <v>CDHU</v>
          </cell>
          <cell r="C27637" t="str">
            <v>32.16.060</v>
          </cell>
          <cell r="D27637" t="str">
            <v>Impermeabilização em membrana à base de polímeros acrílicos, na cor branca e reforço em tela poliéster</v>
          </cell>
          <cell r="E27637" t="str">
            <v>M2</v>
          </cell>
          <cell r="F27637">
            <v>91.21</v>
          </cell>
          <cell r="G27637">
            <v>92.89</v>
          </cell>
        </row>
        <row r="27638">
          <cell r="A27638" t="str">
            <v>CDHU32.16.070</v>
          </cell>
          <cell r="B27638" t="str">
            <v>CDHU</v>
          </cell>
          <cell r="C27638" t="str">
            <v>32.16.070</v>
          </cell>
          <cell r="D27638" t="str">
            <v>Impermeabilização em membrana à base de resina termoplástica e cimentos aditivados com reforço em tela poliéster</v>
          </cell>
          <cell r="E27638" t="str">
            <v>M2</v>
          </cell>
          <cell r="F27638">
            <v>75.260000000000005</v>
          </cell>
          <cell r="G27638">
            <v>77.25</v>
          </cell>
        </row>
        <row r="27639">
          <cell r="A27639" t="str">
            <v>CDHU32.17</v>
          </cell>
          <cell r="B27639" t="str">
            <v>CDHU</v>
          </cell>
          <cell r="C27639" t="str">
            <v>32.17</v>
          </cell>
          <cell r="D27639" t="str">
            <v>Impermeabilizacao rigida</v>
          </cell>
        </row>
        <row r="27640">
          <cell r="A27640" t="str">
            <v>CDHU32.17.010</v>
          </cell>
          <cell r="B27640" t="str">
            <v>CDHU</v>
          </cell>
          <cell r="C27640" t="str">
            <v>32.17.010</v>
          </cell>
          <cell r="D27640" t="str">
            <v>Impermeabilização em argamassa impermeável com aditivo hidrófugo</v>
          </cell>
          <cell r="E27640" t="str">
            <v>M3</v>
          </cell>
          <cell r="F27640">
            <v>859.96</v>
          </cell>
          <cell r="G27640">
            <v>886.26</v>
          </cell>
        </row>
        <row r="27641">
          <cell r="A27641" t="str">
            <v>CDHU32.17.012</v>
          </cell>
          <cell r="B27641" t="str">
            <v>CDHU</v>
          </cell>
          <cell r="C27641" t="str">
            <v>32.17.012</v>
          </cell>
          <cell r="D27641" t="str">
            <v>Impermeabilização em argamassa de concreto não estrutural com aditivo hidrófugo</v>
          </cell>
          <cell r="E27641" t="str">
            <v>M3</v>
          </cell>
          <cell r="F27641">
            <v>558.86</v>
          </cell>
          <cell r="G27641">
            <v>561.9</v>
          </cell>
        </row>
        <row r="27642">
          <cell r="A27642" t="str">
            <v>CDHU32.17.030</v>
          </cell>
          <cell r="B27642" t="str">
            <v>CDHU</v>
          </cell>
          <cell r="C27642" t="str">
            <v>32.17.030</v>
          </cell>
          <cell r="D27642" t="str">
            <v>Impermeabilização em argamassa polimérica para umidade e água de percolação</v>
          </cell>
          <cell r="E27642" t="str">
            <v>M2</v>
          </cell>
          <cell r="F27642">
            <v>14.84</v>
          </cell>
          <cell r="G27642">
            <v>15.47</v>
          </cell>
        </row>
        <row r="27643">
          <cell r="A27643" t="str">
            <v>CDHU32.17.040</v>
          </cell>
          <cell r="B27643" t="str">
            <v>CDHU</v>
          </cell>
          <cell r="C27643" t="str">
            <v>32.17.040</v>
          </cell>
          <cell r="D27643" t="str">
            <v>Impermeabilização em argamassa polimérica com reforço em tela poliéster para pressão hidrostática positiva</v>
          </cell>
          <cell r="E27643" t="str">
            <v>M2</v>
          </cell>
          <cell r="F27643">
            <v>36.86</v>
          </cell>
          <cell r="G27643">
            <v>38.15</v>
          </cell>
        </row>
        <row r="27644">
          <cell r="A27644" t="str">
            <v>CDHU32.17.070</v>
          </cell>
          <cell r="B27644" t="str">
            <v>CDHU</v>
          </cell>
          <cell r="C27644" t="str">
            <v>32.17.070</v>
          </cell>
          <cell r="D27644" t="str">
            <v>Impermeabilização anticorrosiva em membrana epoxídica com alcatrão de hulha, sobre massa</v>
          </cell>
          <cell r="E27644" t="str">
            <v>M2</v>
          </cell>
          <cell r="F27644">
            <v>63.79</v>
          </cell>
          <cell r="G27644">
            <v>64.42</v>
          </cell>
        </row>
        <row r="27645">
          <cell r="A27645" t="str">
            <v>CDHU32.20</v>
          </cell>
          <cell r="B27645" t="str">
            <v>CDHU</v>
          </cell>
          <cell r="C27645" t="str">
            <v>32.20</v>
          </cell>
          <cell r="D27645" t="str">
            <v>Reparos, conservacoes e complementos - GRUPO 32</v>
          </cell>
        </row>
        <row r="27646">
          <cell r="A27646" t="str">
            <v>CDHU32.20.010</v>
          </cell>
          <cell r="B27646" t="str">
            <v>CDHU</v>
          </cell>
          <cell r="C27646" t="str">
            <v>32.20.010</v>
          </cell>
          <cell r="D27646" t="str">
            <v>Recolocação de argila expandida</v>
          </cell>
          <cell r="E27646" t="str">
            <v>M3</v>
          </cell>
          <cell r="F27646">
            <v>84.76</v>
          </cell>
          <cell r="G27646">
            <v>90.84</v>
          </cell>
        </row>
        <row r="27647">
          <cell r="A27647" t="str">
            <v>CDHU32.20.020</v>
          </cell>
          <cell r="B27647" t="str">
            <v>CDHU</v>
          </cell>
          <cell r="C27647" t="str">
            <v>32.20.020</v>
          </cell>
          <cell r="D27647" t="str">
            <v>Aplicação de papel Kraft</v>
          </cell>
          <cell r="E27647" t="str">
            <v>M2</v>
          </cell>
          <cell r="F27647">
            <v>9.24</v>
          </cell>
          <cell r="G27647">
            <v>9.5399999999999991</v>
          </cell>
        </row>
        <row r="27648">
          <cell r="A27648" t="str">
            <v>CDHU32.20.050</v>
          </cell>
          <cell r="B27648" t="str">
            <v>CDHU</v>
          </cell>
          <cell r="C27648" t="str">
            <v>32.20.050</v>
          </cell>
          <cell r="D27648" t="str">
            <v>Tela em polietileno, malha hexagonal de 1/2´, para armadura de argamassa</v>
          </cell>
          <cell r="E27648" t="str">
            <v>M2</v>
          </cell>
          <cell r="F27648">
            <v>10.48</v>
          </cell>
          <cell r="G27648">
            <v>10.78</v>
          </cell>
        </row>
        <row r="27649">
          <cell r="A27649" t="str">
            <v>CDHU32.20.060</v>
          </cell>
          <cell r="B27649" t="str">
            <v>CDHU</v>
          </cell>
          <cell r="C27649" t="str">
            <v>32.20.060</v>
          </cell>
          <cell r="D27649" t="str">
            <v>Tela galvanizada fio 24 BWG, malha hexagonal de 1/2´, para armadura de argamassa</v>
          </cell>
          <cell r="E27649" t="str">
            <v>M2</v>
          </cell>
          <cell r="F27649">
            <v>18.02</v>
          </cell>
          <cell r="G27649">
            <v>18.32</v>
          </cell>
        </row>
        <row r="27650">
          <cell r="A27650" t="str">
            <v>CDHU32.20.066</v>
          </cell>
          <cell r="B27650" t="str">
            <v>CDHU</v>
          </cell>
          <cell r="C27650" t="str">
            <v>32.20.066</v>
          </cell>
          <cell r="D27650" t="str">
            <v>Lona plástica em polietileno, 150 micras, para camada separadora de piso/pavimento</v>
          </cell>
          <cell r="E27650" t="str">
            <v>M2</v>
          </cell>
          <cell r="F27650">
            <v>1.83</v>
          </cell>
          <cell r="G27650">
            <v>1.86</v>
          </cell>
        </row>
        <row r="27651">
          <cell r="A27651" t="str">
            <v>CDHU33</v>
          </cell>
          <cell r="B27651" t="str">
            <v>CDHU</v>
          </cell>
          <cell r="C27651" t="str">
            <v>33</v>
          </cell>
          <cell r="D27651" t="str">
            <v>PINTURA</v>
          </cell>
        </row>
        <row r="27652">
          <cell r="A27652" t="str">
            <v>CDHU33.01</v>
          </cell>
          <cell r="B27652" t="str">
            <v>CDHU</v>
          </cell>
          <cell r="C27652" t="str">
            <v>33.01</v>
          </cell>
          <cell r="D27652" t="str">
            <v>Preparo de base</v>
          </cell>
        </row>
        <row r="27653">
          <cell r="A27653" t="str">
            <v>CDHU33.01.040</v>
          </cell>
          <cell r="B27653" t="str">
            <v>CDHU</v>
          </cell>
          <cell r="C27653" t="str">
            <v>33.01.040</v>
          </cell>
          <cell r="D27653" t="str">
            <v>Estucamento e lixamento de concreto deteriorado</v>
          </cell>
          <cell r="E27653" t="str">
            <v>M2</v>
          </cell>
          <cell r="F27653">
            <v>45.03</v>
          </cell>
          <cell r="G27653">
            <v>47.64</v>
          </cell>
        </row>
        <row r="27654">
          <cell r="A27654" t="str">
            <v>CDHU33.01.050</v>
          </cell>
          <cell r="B27654" t="str">
            <v>CDHU</v>
          </cell>
          <cell r="C27654" t="str">
            <v>33.01.050</v>
          </cell>
          <cell r="D27654" t="str">
            <v>Estucamento e lixamento de concreto</v>
          </cell>
          <cell r="E27654" t="str">
            <v>M2</v>
          </cell>
          <cell r="F27654">
            <v>41.39</v>
          </cell>
          <cell r="G27654">
            <v>44</v>
          </cell>
        </row>
        <row r="27655">
          <cell r="A27655" t="str">
            <v>CDHU33.01.060</v>
          </cell>
          <cell r="B27655" t="str">
            <v>CDHU</v>
          </cell>
          <cell r="C27655" t="str">
            <v>33.01.060</v>
          </cell>
          <cell r="D27655" t="str">
            <v>Imunizante para madeira</v>
          </cell>
          <cell r="E27655" t="str">
            <v>M2</v>
          </cell>
          <cell r="F27655">
            <v>16.670000000000002</v>
          </cell>
          <cell r="G27655">
            <v>17.34</v>
          </cell>
        </row>
        <row r="27656">
          <cell r="A27656" t="str">
            <v>CDHU33.01.280</v>
          </cell>
          <cell r="B27656" t="str">
            <v>CDHU</v>
          </cell>
          <cell r="C27656" t="str">
            <v>33.01.280</v>
          </cell>
          <cell r="D27656" t="str">
            <v>Reparo de trincas rasas até 5 mm de largura, na massa</v>
          </cell>
          <cell r="E27656" t="str">
            <v>M</v>
          </cell>
          <cell r="F27656">
            <v>56.61</v>
          </cell>
          <cell r="G27656">
            <v>58.47</v>
          </cell>
        </row>
        <row r="27657">
          <cell r="A27657" t="str">
            <v>CDHU33.01.350</v>
          </cell>
          <cell r="B27657" t="str">
            <v>CDHU</v>
          </cell>
          <cell r="C27657" t="str">
            <v>33.01.350</v>
          </cell>
          <cell r="D27657" t="str">
            <v>Preparo de base para superfície metálica com fundo antioxidante</v>
          </cell>
          <cell r="E27657" t="str">
            <v>M2</v>
          </cell>
          <cell r="F27657">
            <v>18.809999999999999</v>
          </cell>
          <cell r="G27657">
            <v>19.53</v>
          </cell>
        </row>
        <row r="27658">
          <cell r="A27658" t="str">
            <v>CDHU33.02</v>
          </cell>
          <cell r="B27658" t="str">
            <v>CDHU</v>
          </cell>
          <cell r="C27658" t="str">
            <v>33.02</v>
          </cell>
          <cell r="D27658" t="str">
            <v>Massa corrida</v>
          </cell>
        </row>
        <row r="27659">
          <cell r="A27659" t="str">
            <v>CDHU33.02.060</v>
          </cell>
          <cell r="B27659" t="str">
            <v>CDHU</v>
          </cell>
          <cell r="C27659" t="str">
            <v>33.02.060</v>
          </cell>
          <cell r="D27659" t="str">
            <v>Massa corrida a base de PVA</v>
          </cell>
          <cell r="E27659" t="str">
            <v>M2</v>
          </cell>
          <cell r="F27659">
            <v>15.56</v>
          </cell>
          <cell r="G27659">
            <v>16.45</v>
          </cell>
        </row>
        <row r="27660">
          <cell r="A27660" t="str">
            <v>CDHU33.02.080</v>
          </cell>
          <cell r="B27660" t="str">
            <v>CDHU</v>
          </cell>
          <cell r="C27660" t="str">
            <v>33.02.080</v>
          </cell>
          <cell r="D27660" t="str">
            <v>Massa corrida à base de resina acrílica</v>
          </cell>
          <cell r="E27660" t="str">
            <v>M2</v>
          </cell>
          <cell r="F27660">
            <v>18.38</v>
          </cell>
          <cell r="G27660">
            <v>19.27</v>
          </cell>
        </row>
        <row r="27661">
          <cell r="A27661" t="str">
            <v>CDHU33.03</v>
          </cell>
          <cell r="B27661" t="str">
            <v>CDHU</v>
          </cell>
          <cell r="C27661" t="str">
            <v>33.03</v>
          </cell>
          <cell r="D27661" t="str">
            <v>Pintura em superficies de concreto / massa / gesso / pedras</v>
          </cell>
        </row>
        <row r="27662">
          <cell r="A27662" t="str">
            <v>CDHU33.03.220</v>
          </cell>
          <cell r="B27662" t="str">
            <v>CDHU</v>
          </cell>
          <cell r="C27662" t="str">
            <v>33.03.220</v>
          </cell>
          <cell r="D27662" t="str">
            <v>Tinta látex em elemento vazado</v>
          </cell>
          <cell r="E27662" t="str">
            <v>M2</v>
          </cell>
          <cell r="F27662">
            <v>32.159999999999997</v>
          </cell>
          <cell r="G27662">
            <v>34.14</v>
          </cell>
        </row>
        <row r="27663">
          <cell r="A27663" t="str">
            <v>CDHU33.03.350</v>
          </cell>
          <cell r="B27663" t="str">
            <v>CDHU</v>
          </cell>
          <cell r="C27663" t="str">
            <v>33.03.350</v>
          </cell>
          <cell r="D27663" t="str">
            <v>Pintura especial em esmalte para lousa cor verde</v>
          </cell>
          <cell r="E27663" t="str">
            <v>M2</v>
          </cell>
          <cell r="F27663">
            <v>32.729999999999997</v>
          </cell>
          <cell r="G27663">
            <v>34.4</v>
          </cell>
        </row>
        <row r="27664">
          <cell r="A27664" t="str">
            <v>CDHU33.03.740</v>
          </cell>
          <cell r="B27664" t="str">
            <v>CDHU</v>
          </cell>
          <cell r="C27664" t="str">
            <v>33.03.740</v>
          </cell>
          <cell r="D27664" t="str">
            <v>Resina acrílica plastificante</v>
          </cell>
          <cell r="E27664" t="str">
            <v>M2</v>
          </cell>
          <cell r="F27664">
            <v>31.73</v>
          </cell>
          <cell r="G27664">
            <v>32.659999999999997</v>
          </cell>
        </row>
        <row r="27665">
          <cell r="A27665" t="str">
            <v>CDHU33.03.750</v>
          </cell>
          <cell r="B27665" t="str">
            <v>CDHU</v>
          </cell>
          <cell r="C27665" t="str">
            <v>33.03.750</v>
          </cell>
          <cell r="D27665" t="str">
            <v>Verniz acrílico</v>
          </cell>
          <cell r="E27665" t="str">
            <v>M2</v>
          </cell>
          <cell r="F27665">
            <v>40.54</v>
          </cell>
          <cell r="G27665">
            <v>42.13</v>
          </cell>
        </row>
        <row r="27666">
          <cell r="A27666" t="str">
            <v>CDHU33.03.760</v>
          </cell>
          <cell r="B27666" t="str">
            <v>CDHU</v>
          </cell>
          <cell r="C27666" t="str">
            <v>33.03.760</v>
          </cell>
          <cell r="D27666" t="str">
            <v>Hidrorepelente incolor à base de silano-siloxano oligomérico disperso em água</v>
          </cell>
          <cell r="E27666" t="str">
            <v>M2</v>
          </cell>
          <cell r="F27666">
            <v>32.67</v>
          </cell>
          <cell r="G27666">
            <v>33.86</v>
          </cell>
        </row>
        <row r="27667">
          <cell r="A27667" t="str">
            <v>CDHU33.03.770</v>
          </cell>
          <cell r="B27667" t="str">
            <v>CDHU</v>
          </cell>
          <cell r="C27667" t="str">
            <v>33.03.770</v>
          </cell>
          <cell r="D27667" t="str">
            <v>Hidrorepelente incolor à base de silano-siloxano oligomérico disperso em solvente</v>
          </cell>
          <cell r="E27667" t="str">
            <v>M2</v>
          </cell>
          <cell r="F27667">
            <v>57.87</v>
          </cell>
          <cell r="G27667">
            <v>59.06</v>
          </cell>
        </row>
        <row r="27668">
          <cell r="A27668" t="str">
            <v>CDHU33.03.780</v>
          </cell>
          <cell r="B27668" t="str">
            <v>CDHU</v>
          </cell>
          <cell r="C27668" t="str">
            <v>33.03.780</v>
          </cell>
          <cell r="D27668" t="str">
            <v>Verniz de proteção antipichação</v>
          </cell>
          <cell r="E27668" t="str">
            <v>M2</v>
          </cell>
          <cell r="F27668">
            <v>53.89</v>
          </cell>
          <cell r="G27668">
            <v>55.48</v>
          </cell>
        </row>
        <row r="27669">
          <cell r="A27669" t="str">
            <v>CDHU33.05</v>
          </cell>
          <cell r="B27669" t="str">
            <v>CDHU</v>
          </cell>
          <cell r="C27669" t="str">
            <v>33.05</v>
          </cell>
          <cell r="D27669" t="str">
            <v>Pintura em superficies de madeira</v>
          </cell>
        </row>
        <row r="27670">
          <cell r="A27670" t="str">
            <v>CDHU33.05.010</v>
          </cell>
          <cell r="B27670" t="str">
            <v>CDHU</v>
          </cell>
          <cell r="C27670" t="str">
            <v>33.05.010</v>
          </cell>
          <cell r="D27670" t="str">
            <v>Verniz fungicida para madeira</v>
          </cell>
          <cell r="E27670" t="str">
            <v>M2</v>
          </cell>
          <cell r="F27670">
            <v>25.17</v>
          </cell>
          <cell r="G27670">
            <v>26.36</v>
          </cell>
        </row>
        <row r="27671">
          <cell r="A27671" t="str">
            <v>CDHU33.05.120</v>
          </cell>
          <cell r="B27671" t="str">
            <v>CDHU</v>
          </cell>
          <cell r="C27671" t="str">
            <v>33.05.120</v>
          </cell>
          <cell r="D27671" t="str">
            <v>Esmalte em rodapés, baguetes ou molduras de madeira</v>
          </cell>
          <cell r="E27671" t="str">
            <v>M</v>
          </cell>
          <cell r="F27671">
            <v>6.4</v>
          </cell>
          <cell r="G27671">
            <v>6.62</v>
          </cell>
        </row>
        <row r="27672">
          <cell r="A27672" t="str">
            <v>CDHU33.05.330</v>
          </cell>
          <cell r="B27672" t="str">
            <v>CDHU</v>
          </cell>
          <cell r="C27672" t="str">
            <v>33.05.330</v>
          </cell>
          <cell r="D27672" t="str">
            <v>Verniz em superfície de madeira</v>
          </cell>
          <cell r="E27672" t="str">
            <v>M2</v>
          </cell>
          <cell r="F27672">
            <v>30.05</v>
          </cell>
          <cell r="G27672">
            <v>31.39</v>
          </cell>
        </row>
        <row r="27673">
          <cell r="A27673" t="str">
            <v>CDHU33.05.360</v>
          </cell>
          <cell r="B27673" t="str">
            <v>CDHU</v>
          </cell>
          <cell r="C27673" t="str">
            <v>33.05.360</v>
          </cell>
          <cell r="D27673" t="str">
            <v>Verniz em rodapés, baguetes ou molduras de madeira</v>
          </cell>
          <cell r="E27673" t="str">
            <v>M</v>
          </cell>
          <cell r="F27673">
            <v>5.47</v>
          </cell>
          <cell r="G27673">
            <v>5.65</v>
          </cell>
        </row>
        <row r="27674">
          <cell r="A27674" t="str">
            <v>CDHU33.06</v>
          </cell>
          <cell r="B27674" t="str">
            <v>CDHU</v>
          </cell>
          <cell r="C27674" t="str">
            <v>33.06</v>
          </cell>
          <cell r="D27674" t="str">
            <v>Pintura em pisos</v>
          </cell>
        </row>
        <row r="27675">
          <cell r="A27675" t="str">
            <v>CDHU33.06.020</v>
          </cell>
          <cell r="B27675" t="str">
            <v>CDHU</v>
          </cell>
          <cell r="C27675" t="str">
            <v>33.06.020</v>
          </cell>
          <cell r="D27675" t="str">
            <v>Acrílico para quadras e pisos cimentados</v>
          </cell>
          <cell r="E27675" t="str">
            <v>M2</v>
          </cell>
          <cell r="F27675">
            <v>27.06</v>
          </cell>
          <cell r="G27675">
            <v>28.65</v>
          </cell>
        </row>
        <row r="27676">
          <cell r="A27676" t="str">
            <v>CDHU33.07</v>
          </cell>
          <cell r="B27676" t="str">
            <v>CDHU</v>
          </cell>
          <cell r="C27676" t="str">
            <v>33.07</v>
          </cell>
          <cell r="D27676" t="str">
            <v>Pintura em estruturas metalicas</v>
          </cell>
        </row>
        <row r="27677">
          <cell r="A27677" t="str">
            <v>CDHU33.07.130</v>
          </cell>
          <cell r="B27677" t="str">
            <v>CDHU</v>
          </cell>
          <cell r="C27677" t="str">
            <v>33.07.130</v>
          </cell>
          <cell r="D27677" t="str">
            <v>Pintura epóxi bicomponente em estruturas metálicas</v>
          </cell>
          <cell r="E27677" t="str">
            <v>KG</v>
          </cell>
          <cell r="F27677">
            <v>4.5</v>
          </cell>
          <cell r="G27677">
            <v>4.5</v>
          </cell>
        </row>
        <row r="27678">
          <cell r="A27678" t="str">
            <v>CDHU33.07.140</v>
          </cell>
          <cell r="B27678" t="str">
            <v>CDHU</v>
          </cell>
          <cell r="C27678" t="str">
            <v>33.07.140</v>
          </cell>
          <cell r="D27678" t="str">
            <v>Pintura com esmalte alquídico em estrutura metálica</v>
          </cell>
          <cell r="E27678" t="str">
            <v>KG</v>
          </cell>
          <cell r="F27678">
            <v>4.5599999999999996</v>
          </cell>
          <cell r="G27678">
            <v>4.5599999999999996</v>
          </cell>
        </row>
        <row r="27679">
          <cell r="A27679" t="str">
            <v>CDHU33.07.303</v>
          </cell>
          <cell r="B27679" t="str">
            <v>CDHU</v>
          </cell>
          <cell r="C27679" t="str">
            <v>33.07.303</v>
          </cell>
          <cell r="D27679" t="str">
            <v>Proteção passiva contra incêndio com tinta intumescente, com tempo requerido de resistência ao fogo TRRF = 60 min - aplicação em estrutura metálica</v>
          </cell>
          <cell r="E27679" t="str">
            <v>M2</v>
          </cell>
          <cell r="F27679">
            <v>391.09</v>
          </cell>
          <cell r="G27679">
            <v>405.9</v>
          </cell>
        </row>
        <row r="27680">
          <cell r="A27680" t="str">
            <v>CDHU33.07.304</v>
          </cell>
          <cell r="B27680" t="str">
            <v>CDHU</v>
          </cell>
          <cell r="C27680" t="str">
            <v>33.07.304</v>
          </cell>
          <cell r="D27680" t="str">
            <v>Proteção passiva contra incêndio com tinta intumescente, com tempo requerido de resistência ao fogo TRRF = 120 min - aplicação em estrutura metálica</v>
          </cell>
          <cell r="E27680" t="str">
            <v>M2</v>
          </cell>
          <cell r="F27680">
            <v>920.07</v>
          </cell>
          <cell r="G27680">
            <v>937.25</v>
          </cell>
        </row>
        <row r="27681">
          <cell r="A27681" t="str">
            <v>CDHU33.09</v>
          </cell>
          <cell r="B27681" t="str">
            <v>CDHU</v>
          </cell>
          <cell r="C27681" t="str">
            <v>33.09</v>
          </cell>
          <cell r="D27681" t="str">
            <v>Pintura de sinalizacao</v>
          </cell>
        </row>
        <row r="27682">
          <cell r="A27682" t="str">
            <v>CDHU33.09.020</v>
          </cell>
          <cell r="B27682" t="str">
            <v>CDHU</v>
          </cell>
          <cell r="C27682" t="str">
            <v>33.09.020</v>
          </cell>
          <cell r="D27682" t="str">
            <v>Borracha clorada para faixas demarcatórias</v>
          </cell>
          <cell r="E27682" t="str">
            <v>M</v>
          </cell>
          <cell r="F27682">
            <v>3.32</v>
          </cell>
          <cell r="G27682">
            <v>3.44</v>
          </cell>
        </row>
        <row r="27683">
          <cell r="A27683" t="str">
            <v>CDHU33.09.021</v>
          </cell>
          <cell r="B27683" t="str">
            <v>CDHU</v>
          </cell>
          <cell r="C27683" t="str">
            <v>33.09.021</v>
          </cell>
          <cell r="D27683" t="str">
            <v>Tinta acrílica para faixas demarcatórias</v>
          </cell>
          <cell r="E27683" t="str">
            <v>M</v>
          </cell>
          <cell r="F27683">
            <v>4.45</v>
          </cell>
          <cell r="G27683">
            <v>4.6900000000000004</v>
          </cell>
        </row>
        <row r="27684">
          <cell r="A27684" t="str">
            <v>CDHU33.10</v>
          </cell>
          <cell r="B27684" t="str">
            <v>CDHU</v>
          </cell>
          <cell r="C27684" t="str">
            <v>33.10</v>
          </cell>
          <cell r="D27684" t="str">
            <v>Pintura em superficie de concreto/massa/gesso/pedras, inclusive preparo</v>
          </cell>
        </row>
        <row r="27685">
          <cell r="A27685" t="str">
            <v>CDHU33.10.020</v>
          </cell>
          <cell r="B27685" t="str">
            <v>CDHU</v>
          </cell>
          <cell r="C27685" t="str">
            <v>33.10.020</v>
          </cell>
          <cell r="D27685" t="str">
            <v>Tinta látex em massa, inclusive preparo</v>
          </cell>
          <cell r="E27685" t="str">
            <v>M2</v>
          </cell>
          <cell r="F27685">
            <v>30.4</v>
          </cell>
          <cell r="G27685">
            <v>31.99</v>
          </cell>
        </row>
        <row r="27686">
          <cell r="A27686" t="str">
            <v>CDHU33.10.030</v>
          </cell>
          <cell r="B27686" t="str">
            <v>CDHU</v>
          </cell>
          <cell r="C27686" t="str">
            <v>33.10.030</v>
          </cell>
          <cell r="D27686" t="str">
            <v>Tinta acrílica antimofo em massa, inclusive preparo</v>
          </cell>
          <cell r="E27686" t="str">
            <v>M2</v>
          </cell>
          <cell r="F27686">
            <v>36.43</v>
          </cell>
          <cell r="G27686">
            <v>38.020000000000003</v>
          </cell>
        </row>
        <row r="27687">
          <cell r="A27687" t="str">
            <v>CDHU33.10.041</v>
          </cell>
          <cell r="B27687" t="str">
            <v>CDHU</v>
          </cell>
          <cell r="C27687" t="str">
            <v>33.10.041</v>
          </cell>
          <cell r="D27687" t="str">
            <v>Esmalte à base de água em massa, inclusive preparo</v>
          </cell>
          <cell r="E27687" t="str">
            <v>M2</v>
          </cell>
          <cell r="F27687">
            <v>37.49</v>
          </cell>
          <cell r="G27687">
            <v>39.08</v>
          </cell>
        </row>
        <row r="27688">
          <cell r="A27688" t="str">
            <v>CDHU33.10.050</v>
          </cell>
          <cell r="B27688" t="str">
            <v>CDHU</v>
          </cell>
          <cell r="C27688" t="str">
            <v>33.10.050</v>
          </cell>
          <cell r="D27688" t="str">
            <v>Tinta acrílica em massa, inclusive preparo</v>
          </cell>
          <cell r="E27688" t="str">
            <v>M2</v>
          </cell>
          <cell r="F27688">
            <v>35.159999999999997</v>
          </cell>
          <cell r="G27688">
            <v>36.75</v>
          </cell>
        </row>
        <row r="27689">
          <cell r="A27689" t="str">
            <v>CDHU33.10.060</v>
          </cell>
          <cell r="B27689" t="str">
            <v>CDHU</v>
          </cell>
          <cell r="C27689" t="str">
            <v>33.10.060</v>
          </cell>
          <cell r="D27689" t="str">
            <v>Epóxi em massa, inclusive preparo</v>
          </cell>
          <cell r="E27689" t="str">
            <v>M2</v>
          </cell>
          <cell r="F27689">
            <v>149.44</v>
          </cell>
          <cell r="G27689">
            <v>152.80000000000001</v>
          </cell>
        </row>
        <row r="27690">
          <cell r="A27690" t="str">
            <v>CDHU33.10.070</v>
          </cell>
          <cell r="B27690" t="str">
            <v>CDHU</v>
          </cell>
          <cell r="C27690" t="str">
            <v>33.10.070</v>
          </cell>
          <cell r="D27690" t="str">
            <v>Borracha clorada em massa, inclusive preparo</v>
          </cell>
          <cell r="E27690" t="str">
            <v>M2</v>
          </cell>
          <cell r="F27690">
            <v>42.06</v>
          </cell>
          <cell r="G27690">
            <v>43.65</v>
          </cell>
        </row>
        <row r="27691">
          <cell r="A27691" t="str">
            <v>CDHU33.10.100</v>
          </cell>
          <cell r="B27691" t="str">
            <v>CDHU</v>
          </cell>
          <cell r="C27691" t="str">
            <v>33.10.100</v>
          </cell>
          <cell r="D27691" t="str">
            <v>Textura acrílica para uso interno / externo, inclusive preparo</v>
          </cell>
          <cell r="E27691" t="str">
            <v>M2</v>
          </cell>
          <cell r="F27691">
            <v>43.55</v>
          </cell>
          <cell r="G27691">
            <v>45.79</v>
          </cell>
        </row>
        <row r="27692">
          <cell r="A27692" t="str">
            <v>CDHU33.10.120</v>
          </cell>
          <cell r="B27692" t="str">
            <v>CDHU</v>
          </cell>
          <cell r="C27692" t="str">
            <v>33.10.120</v>
          </cell>
          <cell r="D27692" t="str">
            <v>Proteção passiva contra incêndio com tinta intumescente, tempo requerido de resistência ao fogo TRRF = 60 minutos - aplicação em painéis de gesso acartonado</v>
          </cell>
          <cell r="E27692" t="str">
            <v>M2</v>
          </cell>
          <cell r="F27692">
            <v>259.37</v>
          </cell>
          <cell r="G27692">
            <v>259.37</v>
          </cell>
        </row>
        <row r="27693">
          <cell r="A27693" t="str">
            <v>CDHU33.10.130</v>
          </cell>
          <cell r="B27693" t="str">
            <v>CDHU</v>
          </cell>
          <cell r="C27693" t="str">
            <v>33.10.130</v>
          </cell>
          <cell r="D27693" t="str">
            <v>Proteção passiva contra incêndio com tinta intumescente, tempo requerido de resistência ao fogo TRRF = 120 minutos - aplicação em painéis de gesso acartonado</v>
          </cell>
          <cell r="E27693" t="str">
            <v>M2</v>
          </cell>
          <cell r="F27693">
            <v>514.25</v>
          </cell>
          <cell r="G27693">
            <v>514.25</v>
          </cell>
        </row>
        <row r="27694">
          <cell r="A27694" t="str">
            <v>CDHU33.11</v>
          </cell>
          <cell r="B27694" t="str">
            <v>CDHU</v>
          </cell>
          <cell r="C27694" t="str">
            <v>33.11</v>
          </cell>
          <cell r="D27694" t="str">
            <v>Pintura em superficie metalica, inclusive preparo</v>
          </cell>
        </row>
        <row r="27695">
          <cell r="A27695" t="str">
            <v>CDHU33.11.050</v>
          </cell>
          <cell r="B27695" t="str">
            <v>CDHU</v>
          </cell>
          <cell r="C27695" t="str">
            <v>33.11.050</v>
          </cell>
          <cell r="D27695" t="str">
            <v>Esmalte à base água em superfície metálica, inclusive preparo</v>
          </cell>
          <cell r="E27695" t="str">
            <v>M2</v>
          </cell>
          <cell r="F27695">
            <v>50.6</v>
          </cell>
          <cell r="G27695">
            <v>52.84</v>
          </cell>
        </row>
        <row r="27696">
          <cell r="A27696" t="str">
            <v>CDHU33.12</v>
          </cell>
          <cell r="B27696" t="str">
            <v>CDHU</v>
          </cell>
          <cell r="C27696" t="str">
            <v>33.12</v>
          </cell>
          <cell r="D27696" t="str">
            <v>Pintura em superficie de madeira, inclusive preparo</v>
          </cell>
        </row>
        <row r="27697">
          <cell r="A27697" t="str">
            <v>CDHU33.12.011</v>
          </cell>
          <cell r="B27697" t="str">
            <v>CDHU</v>
          </cell>
          <cell r="C27697" t="str">
            <v>33.12.011</v>
          </cell>
          <cell r="D27697" t="str">
            <v>Esmalte à base de água em madeira, inclusive preparo</v>
          </cell>
          <cell r="E27697" t="str">
            <v>M2</v>
          </cell>
          <cell r="F27697">
            <v>51.02</v>
          </cell>
          <cell r="G27697">
            <v>53.26</v>
          </cell>
        </row>
        <row r="27698">
          <cell r="A27698" t="str">
            <v>CDHU34</v>
          </cell>
          <cell r="B27698" t="str">
            <v>CDHU</v>
          </cell>
          <cell r="C27698" t="str">
            <v>34</v>
          </cell>
          <cell r="D27698" t="str">
            <v>PAISAGISMO E FECHAMENTOS</v>
          </cell>
        </row>
        <row r="27699">
          <cell r="A27699" t="str">
            <v>CDHU34.01</v>
          </cell>
          <cell r="B27699" t="str">
            <v>CDHU</v>
          </cell>
          <cell r="C27699" t="str">
            <v>34.01</v>
          </cell>
          <cell r="D27699" t="str">
            <v>Preparacao de solo</v>
          </cell>
        </row>
        <row r="27700">
          <cell r="A27700" t="str">
            <v>CDHU34.01.010</v>
          </cell>
          <cell r="B27700" t="str">
            <v>CDHU</v>
          </cell>
          <cell r="C27700" t="str">
            <v>34.01.010</v>
          </cell>
          <cell r="D27700" t="str">
            <v>Terra vegetal orgânica comum</v>
          </cell>
          <cell r="E27700" t="str">
            <v>M3</v>
          </cell>
          <cell r="F27700">
            <v>237.2</v>
          </cell>
          <cell r="G27700">
            <v>241</v>
          </cell>
        </row>
        <row r="27701">
          <cell r="A27701" t="str">
            <v>CDHU34.01.020</v>
          </cell>
          <cell r="B27701" t="str">
            <v>CDHU</v>
          </cell>
          <cell r="C27701" t="str">
            <v>34.01.020</v>
          </cell>
          <cell r="D27701" t="str">
            <v>Limpeza e regularização de áreas para ajardinamento (jardins e canteiros)</v>
          </cell>
          <cell r="E27701" t="str">
            <v>M2</v>
          </cell>
          <cell r="F27701">
            <v>2.12</v>
          </cell>
          <cell r="G27701">
            <v>2.27</v>
          </cell>
        </row>
        <row r="27702">
          <cell r="A27702" t="str">
            <v>CDHU34.02</v>
          </cell>
          <cell r="B27702" t="str">
            <v>CDHU</v>
          </cell>
          <cell r="C27702" t="str">
            <v>34.02</v>
          </cell>
          <cell r="D27702" t="str">
            <v>Vegetacao rasteira</v>
          </cell>
        </row>
        <row r="27703">
          <cell r="A27703" t="str">
            <v>CDHU34.02.020</v>
          </cell>
          <cell r="B27703" t="str">
            <v>CDHU</v>
          </cell>
          <cell r="C27703" t="str">
            <v>34.02.020</v>
          </cell>
          <cell r="D27703" t="str">
            <v>Plantio de grama batatais em placas (praças e áreas abertas)</v>
          </cell>
          <cell r="E27703" t="str">
            <v>M2</v>
          </cell>
          <cell r="F27703">
            <v>13.98</v>
          </cell>
          <cell r="G27703">
            <v>14.25</v>
          </cell>
        </row>
        <row r="27704">
          <cell r="A27704" t="str">
            <v>CDHU34.02.040</v>
          </cell>
          <cell r="B27704" t="str">
            <v>CDHU</v>
          </cell>
          <cell r="C27704" t="str">
            <v>34.02.040</v>
          </cell>
          <cell r="D27704" t="str">
            <v>Plantio de grama batatais em placas (jardins e canteiros)</v>
          </cell>
          <cell r="E27704" t="str">
            <v>M2</v>
          </cell>
          <cell r="F27704">
            <v>15.1</v>
          </cell>
          <cell r="G27704">
            <v>15.49</v>
          </cell>
        </row>
        <row r="27705">
          <cell r="A27705" t="str">
            <v>CDHU34.02.070</v>
          </cell>
          <cell r="B27705" t="str">
            <v>CDHU</v>
          </cell>
          <cell r="C27705" t="str">
            <v>34.02.070</v>
          </cell>
          <cell r="D27705" t="str">
            <v>Forração com Lírio Amarelo, mínimo 18 mudas / m² - h= 0,50 m</v>
          </cell>
          <cell r="E27705" t="str">
            <v>M2</v>
          </cell>
          <cell r="F27705">
            <v>125.63</v>
          </cell>
          <cell r="G27705">
            <v>126.11</v>
          </cell>
        </row>
        <row r="27706">
          <cell r="A27706" t="str">
            <v>CDHU34.02.080</v>
          </cell>
          <cell r="B27706" t="str">
            <v>CDHU</v>
          </cell>
          <cell r="C27706" t="str">
            <v>34.02.080</v>
          </cell>
          <cell r="D27706" t="str">
            <v>Plantio de grama São Carlos em placas (jardins e canteiros)</v>
          </cell>
          <cell r="E27706" t="str">
            <v>M2</v>
          </cell>
          <cell r="F27706">
            <v>23.63</v>
          </cell>
          <cell r="G27706">
            <v>24.02</v>
          </cell>
        </row>
        <row r="27707">
          <cell r="A27707" t="str">
            <v>CDHU34.02.090</v>
          </cell>
          <cell r="B27707" t="str">
            <v>CDHU</v>
          </cell>
          <cell r="C27707" t="str">
            <v>34.02.090</v>
          </cell>
          <cell r="D27707" t="str">
            <v>Forração com Hera Inglesa, mínimo 18 mudas / m² - h= 0,15 m</v>
          </cell>
          <cell r="E27707" t="str">
            <v>M2</v>
          </cell>
          <cell r="F27707">
            <v>61.91</v>
          </cell>
          <cell r="G27707">
            <v>62.39</v>
          </cell>
        </row>
        <row r="27708">
          <cell r="A27708" t="str">
            <v>CDHU34.02.100</v>
          </cell>
          <cell r="B27708" t="str">
            <v>CDHU</v>
          </cell>
          <cell r="C27708" t="str">
            <v>34.02.100</v>
          </cell>
          <cell r="D27708" t="str">
            <v>Plantio de grama esmeralda em placas (jardins e canteiros)</v>
          </cell>
          <cell r="E27708" t="str">
            <v>M2</v>
          </cell>
          <cell r="F27708">
            <v>19.62</v>
          </cell>
          <cell r="G27708">
            <v>20.010000000000002</v>
          </cell>
        </row>
        <row r="27709">
          <cell r="A27709" t="str">
            <v>CDHU34.02.110</v>
          </cell>
          <cell r="B27709" t="str">
            <v>CDHU</v>
          </cell>
          <cell r="C27709" t="str">
            <v>34.02.110</v>
          </cell>
          <cell r="D27709" t="str">
            <v>Forração com clorofito, mínimo de 20 mudas / m² - h= 0,15 m</v>
          </cell>
          <cell r="E27709" t="str">
            <v>M2</v>
          </cell>
          <cell r="F27709">
            <v>62.17</v>
          </cell>
          <cell r="G27709">
            <v>62.65</v>
          </cell>
        </row>
        <row r="27710">
          <cell r="A27710" t="str">
            <v>CDHU34.02.400</v>
          </cell>
          <cell r="B27710" t="str">
            <v>CDHU</v>
          </cell>
          <cell r="C27710" t="str">
            <v>34.02.400</v>
          </cell>
          <cell r="D27710" t="str">
            <v>Plantio de grama pelo processo hidrossemeadura</v>
          </cell>
          <cell r="E27710" t="str">
            <v>M2</v>
          </cell>
          <cell r="F27710">
            <v>10.39</v>
          </cell>
          <cell r="G27710">
            <v>10.39</v>
          </cell>
        </row>
        <row r="27711">
          <cell r="A27711" t="str">
            <v>CDHU34.03</v>
          </cell>
          <cell r="B27711" t="str">
            <v>CDHU</v>
          </cell>
          <cell r="C27711" t="str">
            <v>34.03</v>
          </cell>
          <cell r="D27711" t="str">
            <v>Vegetacao arbustiva</v>
          </cell>
        </row>
        <row r="27712">
          <cell r="A27712" t="str">
            <v>CDHU34.03.020</v>
          </cell>
          <cell r="B27712" t="str">
            <v>CDHU</v>
          </cell>
          <cell r="C27712" t="str">
            <v>34.03.020</v>
          </cell>
          <cell r="D27712" t="str">
            <v>Arbusto Azaléa - h= 0,60 a 0,80 m</v>
          </cell>
          <cell r="E27712" t="str">
            <v>UN</v>
          </cell>
          <cell r="F27712">
            <v>61.26</v>
          </cell>
          <cell r="G27712">
            <v>61.53</v>
          </cell>
        </row>
        <row r="27713">
          <cell r="A27713" t="str">
            <v>CDHU34.03.120</v>
          </cell>
          <cell r="B27713" t="str">
            <v>CDHU</v>
          </cell>
          <cell r="C27713" t="str">
            <v>34.03.120</v>
          </cell>
          <cell r="D27713" t="str">
            <v>Arbusto Moréia - h= 0,50 m</v>
          </cell>
          <cell r="E27713" t="str">
            <v>UN</v>
          </cell>
          <cell r="F27713">
            <v>46.53</v>
          </cell>
          <cell r="G27713">
            <v>46.8</v>
          </cell>
        </row>
        <row r="27714">
          <cell r="A27714" t="str">
            <v>CDHU34.03.130</v>
          </cell>
          <cell r="B27714" t="str">
            <v>CDHU</v>
          </cell>
          <cell r="C27714" t="str">
            <v>34.03.130</v>
          </cell>
          <cell r="D27714" t="str">
            <v>Arbusto Alamanda - h= 0,60 a 0,80 m</v>
          </cell>
          <cell r="E27714" t="str">
            <v>UN</v>
          </cell>
          <cell r="F27714">
            <v>57.08</v>
          </cell>
          <cell r="G27714">
            <v>57.35</v>
          </cell>
        </row>
        <row r="27715">
          <cell r="A27715" t="str">
            <v>CDHU34.03.150</v>
          </cell>
          <cell r="B27715" t="str">
            <v>CDHU</v>
          </cell>
          <cell r="C27715" t="str">
            <v>34.03.150</v>
          </cell>
          <cell r="D27715" t="str">
            <v>Arbusto Curcúligo - h= 0,60 a 0,80 m</v>
          </cell>
          <cell r="E27715" t="str">
            <v>UN</v>
          </cell>
          <cell r="F27715">
            <v>65.03</v>
          </cell>
          <cell r="G27715">
            <v>65.3</v>
          </cell>
        </row>
        <row r="27716">
          <cell r="A27716" t="str">
            <v>CDHU34.04</v>
          </cell>
          <cell r="B27716" t="str">
            <v>CDHU</v>
          </cell>
          <cell r="C27716" t="str">
            <v>34.04</v>
          </cell>
          <cell r="D27716" t="str">
            <v>arvores</v>
          </cell>
        </row>
        <row r="27717">
          <cell r="A27717" t="str">
            <v>CDHU34.04.050</v>
          </cell>
          <cell r="B27717" t="str">
            <v>CDHU</v>
          </cell>
          <cell r="C27717" t="str">
            <v>34.04.050</v>
          </cell>
          <cell r="D27717" t="str">
            <v>Árvore ornamental tipo Pata de Vaca - h= 2,00 m</v>
          </cell>
          <cell r="E27717" t="str">
            <v>UN</v>
          </cell>
          <cell r="F27717">
            <v>140.69999999999999</v>
          </cell>
          <cell r="G27717">
            <v>143.13999999999999</v>
          </cell>
        </row>
        <row r="27718">
          <cell r="A27718" t="str">
            <v>CDHU34.04.130</v>
          </cell>
          <cell r="B27718" t="str">
            <v>CDHU</v>
          </cell>
          <cell r="C27718" t="str">
            <v>34.04.130</v>
          </cell>
          <cell r="D27718" t="str">
            <v>Árvore ornamental tipo Ipê Amarelo - h= 2,00 m</v>
          </cell>
          <cell r="E27718" t="str">
            <v>UN</v>
          </cell>
          <cell r="F27718">
            <v>189.57</v>
          </cell>
          <cell r="G27718">
            <v>192.01</v>
          </cell>
        </row>
        <row r="27719">
          <cell r="A27719" t="str">
            <v>CDHU34.04.160</v>
          </cell>
          <cell r="B27719" t="str">
            <v>CDHU</v>
          </cell>
          <cell r="C27719" t="str">
            <v>34.04.160</v>
          </cell>
          <cell r="D27719" t="str">
            <v>Árvore ornamental tipo Areca Bambu - h= 2,00 m</v>
          </cell>
          <cell r="E27719" t="str">
            <v>UN</v>
          </cell>
          <cell r="F27719">
            <v>272.51</v>
          </cell>
          <cell r="G27719">
            <v>274.95</v>
          </cell>
        </row>
        <row r="27720">
          <cell r="A27720" t="str">
            <v>CDHU34.04.164</v>
          </cell>
          <cell r="B27720" t="str">
            <v>CDHU</v>
          </cell>
          <cell r="C27720" t="str">
            <v>34.04.164</v>
          </cell>
          <cell r="D27720" t="str">
            <v>Árvore ornamental tipo Falso barbatimão - h= 2,00 m</v>
          </cell>
          <cell r="E27720" t="str">
            <v>UN</v>
          </cell>
          <cell r="F27720">
            <v>385.29</v>
          </cell>
          <cell r="G27720">
            <v>387.73</v>
          </cell>
        </row>
        <row r="27721">
          <cell r="A27721" t="str">
            <v>CDHU34.04.166</v>
          </cell>
          <cell r="B27721" t="str">
            <v>CDHU</v>
          </cell>
          <cell r="C27721" t="str">
            <v>34.04.166</v>
          </cell>
          <cell r="D27721" t="str">
            <v>Árvore ornamental tipo Aroeira salsa - h= 2,00 m</v>
          </cell>
          <cell r="E27721" t="str">
            <v>UN</v>
          </cell>
          <cell r="F27721">
            <v>187.48</v>
          </cell>
          <cell r="G27721">
            <v>189.92</v>
          </cell>
        </row>
        <row r="27722">
          <cell r="A27722" t="str">
            <v>CDHU34.04.280</v>
          </cell>
          <cell r="B27722" t="str">
            <v>CDHU</v>
          </cell>
          <cell r="C27722" t="str">
            <v>34.04.280</v>
          </cell>
          <cell r="D27722" t="str">
            <v>Árvore ornamental tipo Manacá-da-serra - h= 2,00 m</v>
          </cell>
          <cell r="E27722" t="str">
            <v>UN</v>
          </cell>
          <cell r="F27722">
            <v>125.51</v>
          </cell>
          <cell r="G27722">
            <v>127.95</v>
          </cell>
        </row>
        <row r="27723">
          <cell r="A27723" t="str">
            <v>CDHU34.04.360</v>
          </cell>
          <cell r="B27723" t="str">
            <v>CDHU</v>
          </cell>
          <cell r="C27723" t="str">
            <v>34.04.360</v>
          </cell>
          <cell r="D27723" t="str">
            <v>Árvore ornamental tipo coqueiro Jerivá - h= 4,00 m</v>
          </cell>
          <cell r="E27723" t="str">
            <v>UN</v>
          </cell>
          <cell r="F27723">
            <v>452.37</v>
          </cell>
          <cell r="G27723">
            <v>454.81</v>
          </cell>
        </row>
        <row r="27724">
          <cell r="A27724" t="str">
            <v>CDHU34.04.370</v>
          </cell>
          <cell r="B27724" t="str">
            <v>CDHU</v>
          </cell>
          <cell r="C27724" t="str">
            <v>34.04.370</v>
          </cell>
          <cell r="D27724" t="str">
            <v>Árvore ornamental tipo Quaresmeira - h= 1,50 / 2,00 m</v>
          </cell>
          <cell r="E27724" t="str">
            <v>UN</v>
          </cell>
          <cell r="F27724">
            <v>169.4</v>
          </cell>
          <cell r="G27724">
            <v>171.84</v>
          </cell>
        </row>
        <row r="27725">
          <cell r="A27725" t="str">
            <v>CDHU34.05</v>
          </cell>
          <cell r="B27725" t="str">
            <v>CDHU</v>
          </cell>
          <cell r="C27725" t="str">
            <v>34.05</v>
          </cell>
          <cell r="D27725" t="str">
            <v>Cercas e fechamentos</v>
          </cell>
        </row>
        <row r="27726">
          <cell r="A27726" t="str">
            <v>CDHU34.05.020</v>
          </cell>
          <cell r="B27726" t="str">
            <v>CDHU</v>
          </cell>
          <cell r="C27726" t="str">
            <v>34.05.020</v>
          </cell>
          <cell r="D27726" t="str">
            <v>Cerca em arame farpado com mourões de concreto</v>
          </cell>
          <cell r="E27726" t="str">
            <v>M</v>
          </cell>
          <cell r="F27726">
            <v>63.94</v>
          </cell>
          <cell r="G27726">
            <v>66.38</v>
          </cell>
        </row>
        <row r="27727">
          <cell r="A27727" t="str">
            <v>CDHU34.05.030</v>
          </cell>
          <cell r="B27727" t="str">
            <v>CDHU</v>
          </cell>
          <cell r="C27727" t="str">
            <v>34.05.030</v>
          </cell>
          <cell r="D27727" t="str">
            <v>Cerca em arame farpado com mourões de concreto, com ponta inclinada</v>
          </cell>
          <cell r="E27727" t="str">
            <v>M</v>
          </cell>
          <cell r="F27727">
            <v>74.760000000000005</v>
          </cell>
          <cell r="G27727">
            <v>77.2</v>
          </cell>
        </row>
        <row r="27728">
          <cell r="A27728" t="str">
            <v>CDHU34.05.032</v>
          </cell>
          <cell r="B27728" t="str">
            <v>CDHU</v>
          </cell>
          <cell r="C27728" t="str">
            <v>34.05.032</v>
          </cell>
          <cell r="D27728" t="str">
            <v>Cerca em arame farpado com mourões de concreto, com ponta inclinada - 12 fiadas</v>
          </cell>
          <cell r="E27728" t="str">
            <v>M</v>
          </cell>
          <cell r="F27728">
            <v>77.650000000000006</v>
          </cell>
          <cell r="G27728">
            <v>80.09</v>
          </cell>
        </row>
        <row r="27729">
          <cell r="A27729" t="str">
            <v>CDHU34.05.050</v>
          </cell>
          <cell r="B27729" t="str">
            <v>CDHU</v>
          </cell>
          <cell r="C27729" t="str">
            <v>34.05.050</v>
          </cell>
          <cell r="D27729" t="str">
            <v>Cerca em tela de aço galvanizado de 2´, montantes em mourões de concreto com ponta inclinada e arame farpado</v>
          </cell>
          <cell r="E27729" t="str">
            <v>M</v>
          </cell>
          <cell r="F27729">
            <v>212.31</v>
          </cell>
          <cell r="G27729">
            <v>216.22</v>
          </cell>
        </row>
        <row r="27730">
          <cell r="A27730" t="str">
            <v>CDHU34.05.080</v>
          </cell>
          <cell r="B27730" t="str">
            <v>CDHU</v>
          </cell>
          <cell r="C27730" t="str">
            <v>34.05.080</v>
          </cell>
          <cell r="D27730" t="str">
            <v>Alambrado em tela de aço galvanizado de 2´, montantes metálicos e arame farpado, até 4,00 m de altura</v>
          </cell>
          <cell r="E27730" t="str">
            <v>M2</v>
          </cell>
          <cell r="F27730">
            <v>238.41</v>
          </cell>
          <cell r="G27730">
            <v>238.41</v>
          </cell>
        </row>
        <row r="27731">
          <cell r="A27731" t="str">
            <v>CDHU34.05.110</v>
          </cell>
          <cell r="B27731" t="str">
            <v>CDHU</v>
          </cell>
          <cell r="C27731" t="str">
            <v>34.05.110</v>
          </cell>
          <cell r="D27731" t="str">
            <v>Alambrado em tela de aço galvanizado de 2´, montantes metálicos e arame farpado, acima de 4,00 m de altura</v>
          </cell>
          <cell r="E27731" t="str">
            <v>M2</v>
          </cell>
          <cell r="F27731">
            <v>248.96</v>
          </cell>
          <cell r="G27731">
            <v>248.96</v>
          </cell>
        </row>
        <row r="27732">
          <cell r="A27732" t="str">
            <v>CDHU34.05.120</v>
          </cell>
          <cell r="B27732" t="str">
            <v>CDHU</v>
          </cell>
          <cell r="C27732" t="str">
            <v>34.05.120</v>
          </cell>
          <cell r="D27732" t="str">
            <v>Alambrado em tela de aço galvanizado de 1´, montantes metálicos e arame farpado</v>
          </cell>
          <cell r="E27732" t="str">
            <v>M2</v>
          </cell>
          <cell r="F27732">
            <v>220.89</v>
          </cell>
          <cell r="G27732">
            <v>220.89</v>
          </cell>
        </row>
        <row r="27733">
          <cell r="A27733" t="str">
            <v>CDHU34.05.170</v>
          </cell>
          <cell r="B27733" t="str">
            <v>CDHU</v>
          </cell>
          <cell r="C27733" t="str">
            <v>34.05.170</v>
          </cell>
          <cell r="D27733" t="str">
            <v>Barreira de proteção perimetral em aço inoxidável AISI 430, dupla</v>
          </cell>
          <cell r="E27733" t="str">
            <v>M</v>
          </cell>
          <cell r="F27733">
            <v>45.66</v>
          </cell>
          <cell r="G27733">
            <v>45.66</v>
          </cell>
        </row>
        <row r="27734">
          <cell r="A27734" t="str">
            <v>CDHU34.05.210</v>
          </cell>
          <cell r="B27734" t="str">
            <v>CDHU</v>
          </cell>
          <cell r="C27734" t="str">
            <v>34.05.210</v>
          </cell>
          <cell r="D27734" t="str">
            <v>Alambrado em tela de aço galvanizado de 2´, montantes metálicos com extremo superior duplo e arame farpado, acima de 4,00 m de altura</v>
          </cell>
          <cell r="E27734" t="str">
            <v>M2</v>
          </cell>
          <cell r="F27734">
            <v>330.25</v>
          </cell>
          <cell r="G27734">
            <v>330.25</v>
          </cell>
        </row>
        <row r="27735">
          <cell r="A27735" t="str">
            <v>CDHU34.05.260</v>
          </cell>
          <cell r="B27735" t="str">
            <v>CDHU</v>
          </cell>
          <cell r="C27735" t="str">
            <v>34.05.260</v>
          </cell>
          <cell r="D27735" t="str">
            <v>Gradil em aço galvanizado eletrofundido, malha 65 x 132 mm e pintura eletrostática</v>
          </cell>
          <cell r="E27735" t="str">
            <v>M2</v>
          </cell>
          <cell r="F27735">
            <v>459.17</v>
          </cell>
          <cell r="G27735">
            <v>464.21</v>
          </cell>
        </row>
        <row r="27736">
          <cell r="A27736" t="str">
            <v>CDHU34.05.270</v>
          </cell>
          <cell r="B27736" t="str">
            <v>CDHU</v>
          </cell>
          <cell r="C27736" t="str">
            <v>34.05.270</v>
          </cell>
          <cell r="D27736" t="str">
            <v>Alambrado em tela de aço galvanizado de 2´, montantes metálicos retos</v>
          </cell>
          <cell r="E27736" t="str">
            <v>M2</v>
          </cell>
          <cell r="F27736">
            <v>238.03</v>
          </cell>
          <cell r="G27736">
            <v>238.03</v>
          </cell>
        </row>
        <row r="27737">
          <cell r="A27737" t="str">
            <v>CDHU34.05.290</v>
          </cell>
          <cell r="B27737" t="str">
            <v>CDHU</v>
          </cell>
          <cell r="C27737" t="str">
            <v>34.05.290</v>
          </cell>
          <cell r="D27737" t="str">
            <v>Portão de abrir em grade de aço galvanizado eletrofundida, malha 65 x 132 mm, e pintura eletrostática</v>
          </cell>
          <cell r="E27737" t="str">
            <v>M2</v>
          </cell>
          <cell r="F27737">
            <v>1699.59</v>
          </cell>
          <cell r="G27737">
            <v>1707.1</v>
          </cell>
        </row>
        <row r="27738">
          <cell r="A27738" t="str">
            <v>CDHU34.05.300</v>
          </cell>
          <cell r="B27738" t="str">
            <v>CDHU</v>
          </cell>
          <cell r="C27738" t="str">
            <v>34.05.300</v>
          </cell>
          <cell r="D27738" t="str">
            <v>Portão de correr em grade de aço galvanizado eletrofundida, malha 65 x 132 mm, e pintura eletrostática</v>
          </cell>
          <cell r="E27738" t="str">
            <v>M2</v>
          </cell>
          <cell r="F27738">
            <v>1178.3800000000001</v>
          </cell>
          <cell r="G27738">
            <v>1185.8900000000001</v>
          </cell>
        </row>
        <row r="27739">
          <cell r="A27739" t="str">
            <v>CDHU34.05.310</v>
          </cell>
          <cell r="B27739" t="str">
            <v>CDHU</v>
          </cell>
          <cell r="C27739" t="str">
            <v>34.05.310</v>
          </cell>
          <cell r="D27739" t="str">
            <v>Gradil de ferro perfilado, tipo parque</v>
          </cell>
          <cell r="E27739" t="str">
            <v>M2</v>
          </cell>
          <cell r="F27739">
            <v>591.16999999999996</v>
          </cell>
          <cell r="G27739">
            <v>594.12</v>
          </cell>
        </row>
        <row r="27740">
          <cell r="A27740" t="str">
            <v>CDHU34.05.320</v>
          </cell>
          <cell r="B27740" t="str">
            <v>CDHU</v>
          </cell>
          <cell r="C27740" t="str">
            <v>34.05.320</v>
          </cell>
          <cell r="D27740" t="str">
            <v>Portão de ferro perfilado, tipo parque</v>
          </cell>
          <cell r="E27740" t="str">
            <v>M2</v>
          </cell>
          <cell r="F27740">
            <v>813.88</v>
          </cell>
          <cell r="G27740">
            <v>816.44</v>
          </cell>
        </row>
        <row r="27741">
          <cell r="A27741" t="str">
            <v>CDHU34.05.322</v>
          </cell>
          <cell r="B27741" t="str">
            <v>CDHU</v>
          </cell>
          <cell r="C27741" t="str">
            <v>34.05.322</v>
          </cell>
          <cell r="D27741" t="str">
            <v>Gradil rígido modular em aço 2" - H=1,10m, C=1,65m, padrão CET SP</v>
          </cell>
          <cell r="E27741" t="str">
            <v>UN</v>
          </cell>
          <cell r="F27741">
            <v>732.47</v>
          </cell>
          <cell r="G27741">
            <v>742.54</v>
          </cell>
        </row>
        <row r="27742">
          <cell r="A27742" t="str">
            <v>CDHU34.05.350</v>
          </cell>
          <cell r="B27742" t="str">
            <v>CDHU</v>
          </cell>
          <cell r="C27742" t="str">
            <v>34.05.350</v>
          </cell>
          <cell r="D27742" t="str">
            <v>Portão de abrir em gradil eletrofundido, malha 5 x 15 cm</v>
          </cell>
          <cell r="E27742" t="str">
            <v>M2</v>
          </cell>
          <cell r="F27742">
            <v>1529.01</v>
          </cell>
          <cell r="G27742">
            <v>1535.07</v>
          </cell>
        </row>
        <row r="27743">
          <cell r="A27743" t="str">
            <v>CDHU34.05.360</v>
          </cell>
          <cell r="B27743" t="str">
            <v>CDHU</v>
          </cell>
          <cell r="C27743" t="str">
            <v>34.05.360</v>
          </cell>
          <cell r="D27743" t="str">
            <v>Gradil tela eletrosoldado, malha de 5 x 15cm, galvanizado</v>
          </cell>
          <cell r="E27743" t="str">
            <v>M2</v>
          </cell>
          <cell r="F27743">
            <v>204.14</v>
          </cell>
          <cell r="G27743">
            <v>211.53</v>
          </cell>
        </row>
        <row r="27744">
          <cell r="A27744" t="str">
            <v>CDHU34.05.370</v>
          </cell>
          <cell r="B27744" t="str">
            <v>CDHU</v>
          </cell>
          <cell r="C27744" t="str">
            <v>34.05.370</v>
          </cell>
          <cell r="D27744" t="str">
            <v>Fechamento de divisa - mourão com placas pré moldadas</v>
          </cell>
          <cell r="E27744" t="str">
            <v>M</v>
          </cell>
          <cell r="F27744">
            <v>257.27</v>
          </cell>
          <cell r="G27744">
            <v>261.22000000000003</v>
          </cell>
        </row>
        <row r="27745">
          <cell r="A27745" t="str">
            <v>CDHU34.13</v>
          </cell>
          <cell r="B27745" t="str">
            <v>CDHU</v>
          </cell>
          <cell r="C27745" t="str">
            <v>34.13</v>
          </cell>
          <cell r="D27745" t="str">
            <v>Corte, recorte e remocao</v>
          </cell>
        </row>
        <row r="27746">
          <cell r="A27746" t="str">
            <v>CDHU34.13.011</v>
          </cell>
          <cell r="B27746" t="str">
            <v>CDHU</v>
          </cell>
          <cell r="C27746" t="str">
            <v>34.13.011</v>
          </cell>
          <cell r="D27746" t="str">
            <v>Corte, recorte e remoção de árvore  inclusive as raízes - diâmetro (DAP)&gt;5cm&lt;15cm</v>
          </cell>
          <cell r="E27746" t="str">
            <v>UN</v>
          </cell>
          <cell r="F27746">
            <v>271.8</v>
          </cell>
          <cell r="G27746">
            <v>283.62</v>
          </cell>
        </row>
        <row r="27747">
          <cell r="A27747" t="str">
            <v>CDHU34.13.021</v>
          </cell>
          <cell r="B27747" t="str">
            <v>CDHU</v>
          </cell>
          <cell r="C27747" t="str">
            <v>34.13.021</v>
          </cell>
          <cell r="D27747" t="str">
            <v>Corte, recorte e remoção de árvore inclusive as raízes - diâmetro (DAP)&gt;15cm&lt;30cm</v>
          </cell>
          <cell r="E27747" t="str">
            <v>UN</v>
          </cell>
          <cell r="F27747">
            <v>778.38</v>
          </cell>
          <cell r="G27747">
            <v>792.9</v>
          </cell>
        </row>
        <row r="27748">
          <cell r="A27748" t="str">
            <v>CDHU34.13.031</v>
          </cell>
          <cell r="B27748" t="str">
            <v>CDHU</v>
          </cell>
          <cell r="C27748" t="str">
            <v>34.13.031</v>
          </cell>
          <cell r="D27748" t="str">
            <v>Corte, recorte e remoção de árvore inclusive as raízes - diâmetro (DAP)&gt;30cm&lt;45cm</v>
          </cell>
          <cell r="E27748" t="str">
            <v>UN</v>
          </cell>
          <cell r="F27748">
            <v>2694.36</v>
          </cell>
          <cell r="G27748">
            <v>2720.7</v>
          </cell>
        </row>
        <row r="27749">
          <cell r="A27749" t="str">
            <v>CDHU34.13.041</v>
          </cell>
          <cell r="B27749" t="str">
            <v>CDHU</v>
          </cell>
          <cell r="C27749" t="str">
            <v>34.13.041</v>
          </cell>
          <cell r="D27749" t="str">
            <v>Corte, recorte e remoção de árvore inclusive as raízes - diâmetro (DAP)&gt;45cm&lt;60cm</v>
          </cell>
          <cell r="E27749" t="str">
            <v>UN</v>
          </cell>
          <cell r="F27749">
            <v>4019.36</v>
          </cell>
          <cell r="G27749">
            <v>4090.96</v>
          </cell>
        </row>
        <row r="27750">
          <cell r="A27750" t="str">
            <v>CDHU34.13.051</v>
          </cell>
          <cell r="B27750" t="str">
            <v>CDHU</v>
          </cell>
          <cell r="C27750" t="str">
            <v>34.13.051</v>
          </cell>
          <cell r="D27750" t="str">
            <v>Corte, recorte e remoção de árvore inclusive as raízes - diâmetro (DAP)&gt;60cm&lt;100cm</v>
          </cell>
          <cell r="E27750" t="str">
            <v>UN</v>
          </cell>
          <cell r="F27750">
            <v>8207.2000000000007</v>
          </cell>
          <cell r="G27750">
            <v>8350.4</v>
          </cell>
        </row>
        <row r="27751">
          <cell r="A27751" t="str">
            <v>CDHU34.13.060</v>
          </cell>
          <cell r="B27751" t="str">
            <v>CDHU</v>
          </cell>
          <cell r="C27751" t="str">
            <v>34.13.060</v>
          </cell>
          <cell r="D27751" t="str">
            <v>Corte, recorte e remoção de árvore inclusive as raízes - diâmetro (DAP) acima de 100 cm</v>
          </cell>
          <cell r="E27751" t="str">
            <v>UN</v>
          </cell>
          <cell r="F27751">
            <v>11468.56</v>
          </cell>
          <cell r="G27751">
            <v>11634.72</v>
          </cell>
        </row>
        <row r="27752">
          <cell r="A27752" t="str">
            <v>CDHU34.20</v>
          </cell>
          <cell r="B27752" t="str">
            <v>CDHU</v>
          </cell>
          <cell r="C27752" t="str">
            <v>34.20</v>
          </cell>
          <cell r="D27752" t="str">
            <v>Reparos, conservacoes e complementos - GRUPO 34</v>
          </cell>
        </row>
        <row r="27753">
          <cell r="A27753" t="str">
            <v>CDHU34.20.050</v>
          </cell>
          <cell r="B27753" t="str">
            <v>CDHU</v>
          </cell>
          <cell r="C27753" t="str">
            <v>34.20.050</v>
          </cell>
          <cell r="D27753" t="str">
            <v>Tela de arame galvanizado fio nº 22 BWG, malha de 2´, tipo galinheiro</v>
          </cell>
          <cell r="E27753" t="str">
            <v>M2</v>
          </cell>
          <cell r="F27753">
            <v>16.77</v>
          </cell>
          <cell r="G27753">
            <v>17.36</v>
          </cell>
        </row>
        <row r="27754">
          <cell r="A27754" t="str">
            <v>CDHU34.20.080</v>
          </cell>
          <cell r="B27754" t="str">
            <v>CDHU</v>
          </cell>
          <cell r="C27754" t="str">
            <v>34.20.080</v>
          </cell>
          <cell r="D27754" t="str">
            <v>Tela de aço galvanizado fio nº 10 BWG, malha de 2´, tipo alambrado de segurança</v>
          </cell>
          <cell r="E27754" t="str">
            <v>M2</v>
          </cell>
          <cell r="F27754">
            <v>78.739999999999995</v>
          </cell>
          <cell r="G27754">
            <v>79.55</v>
          </cell>
        </row>
        <row r="27755">
          <cell r="A27755" t="str">
            <v>CDHU34.20.110</v>
          </cell>
          <cell r="B27755" t="str">
            <v>CDHU</v>
          </cell>
          <cell r="C27755" t="str">
            <v>34.20.110</v>
          </cell>
          <cell r="D27755" t="str">
            <v>Recolocação de barreira de proteção perimetral, simples ou dupla</v>
          </cell>
          <cell r="E27755" t="str">
            <v>M</v>
          </cell>
          <cell r="F27755">
            <v>10.98</v>
          </cell>
          <cell r="G27755">
            <v>10.98</v>
          </cell>
        </row>
        <row r="27756">
          <cell r="A27756" t="str">
            <v>CDHU34.20.160</v>
          </cell>
          <cell r="B27756" t="str">
            <v>CDHU</v>
          </cell>
          <cell r="C27756" t="str">
            <v>34.20.160</v>
          </cell>
          <cell r="D27756" t="str">
            <v>Recolocação de alambrado, com altura até 4,50 m</v>
          </cell>
          <cell r="E27756" t="str">
            <v>M2</v>
          </cell>
          <cell r="F27756">
            <v>18.79</v>
          </cell>
          <cell r="G27756">
            <v>20.02</v>
          </cell>
        </row>
        <row r="27757">
          <cell r="A27757" t="str">
            <v>CDHU34.20.170</v>
          </cell>
          <cell r="B27757" t="str">
            <v>CDHU</v>
          </cell>
          <cell r="C27757" t="str">
            <v>34.20.170</v>
          </cell>
          <cell r="D27757" t="str">
            <v>Recolocação de alambrado, com altura acima de 4,50 m</v>
          </cell>
          <cell r="E27757" t="str">
            <v>M2</v>
          </cell>
          <cell r="F27757">
            <v>24.76</v>
          </cell>
          <cell r="G27757">
            <v>26.43</v>
          </cell>
        </row>
        <row r="27758">
          <cell r="A27758" t="str">
            <v>CDHU34.20.384</v>
          </cell>
          <cell r="B27758" t="str">
            <v>CDHU</v>
          </cell>
          <cell r="C27758" t="str">
            <v>34.20.384</v>
          </cell>
          <cell r="D27758" t="str">
            <v>Bicicletário modelo U invertido em tubo circular de aço Ø 2", com acabamento em pintura eletrostática, para fixação chumbado/parafusado</v>
          </cell>
          <cell r="E27758" t="str">
            <v>UN</v>
          </cell>
          <cell r="F27758">
            <v>604.11</v>
          </cell>
          <cell r="G27758">
            <v>607.09</v>
          </cell>
        </row>
        <row r="27759">
          <cell r="A27759" t="str">
            <v>CDHU34.20.390</v>
          </cell>
          <cell r="B27759" t="str">
            <v>CDHU</v>
          </cell>
          <cell r="C27759" t="str">
            <v>34.20.390</v>
          </cell>
          <cell r="D27759" t="str">
            <v>Grelha arvoreira em ferro fundido</v>
          </cell>
          <cell r="E27759" t="str">
            <v>M2</v>
          </cell>
          <cell r="F27759">
            <v>1557.2</v>
          </cell>
          <cell r="G27759">
            <v>1558.88</v>
          </cell>
        </row>
        <row r="27760">
          <cell r="A27760" t="str">
            <v>CDHU35</v>
          </cell>
          <cell r="B27760" t="str">
            <v>CDHU</v>
          </cell>
          <cell r="C27760" t="str">
            <v>35</v>
          </cell>
          <cell r="D27760" t="str">
            <v>PLAYGROUND E EQUIPAMENTO RECREATIVO</v>
          </cell>
        </row>
        <row r="27761">
          <cell r="A27761" t="str">
            <v>CDHU35.01</v>
          </cell>
          <cell r="B27761" t="str">
            <v>CDHU</v>
          </cell>
          <cell r="C27761" t="str">
            <v>35.01</v>
          </cell>
          <cell r="D27761" t="str">
            <v>Quadra e equipamento de esportes</v>
          </cell>
        </row>
        <row r="27762">
          <cell r="A27762" t="str">
            <v>CDHU35.01.070</v>
          </cell>
          <cell r="B27762" t="str">
            <v>CDHU</v>
          </cell>
          <cell r="C27762" t="str">
            <v>35.01.070</v>
          </cell>
          <cell r="D27762" t="str">
            <v>Tela de arame galvanizado fio nº 12 BWG, malha de 2´</v>
          </cell>
          <cell r="E27762" t="str">
            <v>M2</v>
          </cell>
          <cell r="F27762">
            <v>46.07</v>
          </cell>
          <cell r="G27762">
            <v>46.58</v>
          </cell>
        </row>
        <row r="27763">
          <cell r="A27763" t="str">
            <v>CDHU35.01.150</v>
          </cell>
          <cell r="B27763" t="str">
            <v>CDHU</v>
          </cell>
          <cell r="C27763" t="str">
            <v>35.01.150</v>
          </cell>
          <cell r="D27763" t="str">
            <v>Trave oficial completa com rede para futebol de salão</v>
          </cell>
          <cell r="E27763" t="str">
            <v>CJ</v>
          </cell>
          <cell r="F27763">
            <v>2334.2399999999998</v>
          </cell>
          <cell r="G27763">
            <v>2346.38</v>
          </cell>
        </row>
        <row r="27764">
          <cell r="A27764" t="str">
            <v>CDHU35.01.170</v>
          </cell>
          <cell r="B27764" t="str">
            <v>CDHU</v>
          </cell>
          <cell r="C27764" t="str">
            <v>35.01.170</v>
          </cell>
          <cell r="D27764" t="str">
            <v>Poste oficial completo com rede para voleibol</v>
          </cell>
          <cell r="E27764" t="str">
            <v>CJ</v>
          </cell>
          <cell r="F27764">
            <v>1897.49</v>
          </cell>
          <cell r="G27764">
            <v>1909.63</v>
          </cell>
        </row>
        <row r="27765">
          <cell r="A27765" t="str">
            <v>CDHU35.01.550</v>
          </cell>
          <cell r="B27765" t="str">
            <v>CDHU</v>
          </cell>
          <cell r="C27765" t="str">
            <v>35.01.550</v>
          </cell>
          <cell r="D27765" t="str">
            <v>Piso em fibra de polipropileno corrugado para quadra de esportes, inclusive pintura</v>
          </cell>
          <cell r="E27765" t="str">
            <v>M2</v>
          </cell>
          <cell r="F27765">
            <v>213.4</v>
          </cell>
          <cell r="G27765">
            <v>215.89</v>
          </cell>
        </row>
        <row r="27766">
          <cell r="A27766" t="str">
            <v>CDHU35.03</v>
          </cell>
          <cell r="B27766" t="str">
            <v>CDHU</v>
          </cell>
          <cell r="C27766" t="str">
            <v>35.03</v>
          </cell>
          <cell r="D27766" t="str">
            <v>Abrigo, guarita e quiosque</v>
          </cell>
        </row>
        <row r="27767">
          <cell r="A27767" t="str">
            <v>CDHU35.03.030</v>
          </cell>
          <cell r="B27767" t="str">
            <v>CDHU</v>
          </cell>
          <cell r="C27767" t="str">
            <v>35.03.030</v>
          </cell>
          <cell r="D27767" t="str">
            <v>Cancela automática metálica com barreira de alumínio de 3,50 até 4,00 m</v>
          </cell>
          <cell r="E27767" t="str">
            <v>UN</v>
          </cell>
          <cell r="F27767">
            <v>4823.88</v>
          </cell>
          <cell r="G27767">
            <v>4831</v>
          </cell>
        </row>
        <row r="27768">
          <cell r="A27768" t="str">
            <v>CDHU35.04</v>
          </cell>
          <cell r="B27768" t="str">
            <v>CDHU</v>
          </cell>
          <cell r="C27768" t="str">
            <v>35.04</v>
          </cell>
          <cell r="D27768" t="str">
            <v>Bancos</v>
          </cell>
        </row>
        <row r="27769">
          <cell r="A27769" t="str">
            <v>CDHU35.04.020</v>
          </cell>
          <cell r="B27769" t="str">
            <v>CDHU</v>
          </cell>
          <cell r="C27769" t="str">
            <v>35.04.020</v>
          </cell>
          <cell r="D27769" t="str">
            <v>Banco contínuo em concreto vazado</v>
          </cell>
          <cell r="E27769" t="str">
            <v>M</v>
          </cell>
          <cell r="F27769">
            <v>223.07</v>
          </cell>
          <cell r="G27769">
            <v>230.39</v>
          </cell>
        </row>
        <row r="27770">
          <cell r="A27770" t="str">
            <v>CDHU35.04.120</v>
          </cell>
          <cell r="B27770" t="str">
            <v>CDHU</v>
          </cell>
          <cell r="C27770" t="str">
            <v>35.04.120</v>
          </cell>
          <cell r="D27770" t="str">
            <v>Banco em concreto pré-moldado, comprimento 150 cm</v>
          </cell>
          <cell r="E27770" t="str">
            <v>UN</v>
          </cell>
          <cell r="F27770">
            <v>587.15</v>
          </cell>
          <cell r="G27770">
            <v>588.77</v>
          </cell>
        </row>
        <row r="27771">
          <cell r="A27771" t="str">
            <v>CDHU35.04.130</v>
          </cell>
          <cell r="B27771" t="str">
            <v>CDHU</v>
          </cell>
          <cell r="C27771" t="str">
            <v>35.04.130</v>
          </cell>
          <cell r="D27771" t="str">
            <v>Banco de madeira sobre alvenaria</v>
          </cell>
          <cell r="E27771" t="str">
            <v>M2</v>
          </cell>
          <cell r="F27771">
            <v>219.75</v>
          </cell>
          <cell r="G27771">
            <v>224.31</v>
          </cell>
        </row>
        <row r="27772">
          <cell r="A27772" t="str">
            <v>CDHU35.04.140</v>
          </cell>
          <cell r="B27772" t="str">
            <v>CDHU</v>
          </cell>
          <cell r="C27772" t="str">
            <v>35.04.140</v>
          </cell>
          <cell r="D27772" t="str">
            <v>Banco em concreto pré-moldado com pés vazados, comprimento 200 cm</v>
          </cell>
          <cell r="E27772" t="str">
            <v>UN</v>
          </cell>
          <cell r="F27772">
            <v>650.6</v>
          </cell>
          <cell r="G27772">
            <v>652.89</v>
          </cell>
        </row>
        <row r="27773">
          <cell r="A27773" t="str">
            <v>CDHU35.04.150</v>
          </cell>
          <cell r="B27773" t="str">
            <v>CDHU</v>
          </cell>
          <cell r="C27773" t="str">
            <v>35.04.150</v>
          </cell>
          <cell r="D27773" t="str">
            <v>Banco em concreto pré-moldado com 3 pés, comprimento 300 cm</v>
          </cell>
          <cell r="E27773" t="str">
            <v>UN</v>
          </cell>
          <cell r="F27773">
            <v>1108.03</v>
          </cell>
          <cell r="G27773">
            <v>1111.47</v>
          </cell>
        </row>
        <row r="27774">
          <cell r="A27774" t="str">
            <v>CDHU35.05</v>
          </cell>
          <cell r="B27774" t="str">
            <v>CDHU</v>
          </cell>
          <cell r="C27774" t="str">
            <v>35.05</v>
          </cell>
          <cell r="D27774" t="str">
            <v>Equipamento recreativo</v>
          </cell>
        </row>
        <row r="27775">
          <cell r="A27775" t="str">
            <v>CDHU35.05.200</v>
          </cell>
          <cell r="B27775" t="str">
            <v>CDHU</v>
          </cell>
          <cell r="C27775" t="str">
            <v>35.05.200</v>
          </cell>
          <cell r="D27775" t="str">
            <v>Centro de atividades em madeira rústica</v>
          </cell>
          <cell r="E27775" t="str">
            <v>CJ</v>
          </cell>
          <cell r="F27775">
            <v>5824.51</v>
          </cell>
          <cell r="G27775">
            <v>5840.69</v>
          </cell>
        </row>
        <row r="27776">
          <cell r="A27776" t="str">
            <v>CDHU35.05.210</v>
          </cell>
          <cell r="B27776" t="str">
            <v>CDHU</v>
          </cell>
          <cell r="C27776" t="str">
            <v>35.05.210</v>
          </cell>
          <cell r="D27776" t="str">
            <v>Balanço duplo em madeira rústica</v>
          </cell>
          <cell r="E27776" t="str">
            <v>CJ</v>
          </cell>
          <cell r="F27776">
            <v>3276.25</v>
          </cell>
          <cell r="G27776">
            <v>3292.43</v>
          </cell>
        </row>
        <row r="27777">
          <cell r="A27777" t="str">
            <v>CDHU35.05.220</v>
          </cell>
          <cell r="B27777" t="str">
            <v>CDHU</v>
          </cell>
          <cell r="C27777" t="str">
            <v>35.05.220</v>
          </cell>
          <cell r="D27777" t="str">
            <v>Gangorra dupla em madeira rústica</v>
          </cell>
          <cell r="E27777" t="str">
            <v>CJ</v>
          </cell>
          <cell r="F27777">
            <v>2041.52</v>
          </cell>
          <cell r="G27777">
            <v>2057.6999999999998</v>
          </cell>
        </row>
        <row r="27778">
          <cell r="A27778" t="str">
            <v>CDHU35.05.240</v>
          </cell>
          <cell r="B27778" t="str">
            <v>CDHU</v>
          </cell>
          <cell r="C27778" t="str">
            <v>35.05.240</v>
          </cell>
          <cell r="D27778" t="str">
            <v>Gira-gira em ferro com assento de madeira (8 lugares)</v>
          </cell>
          <cell r="E27778" t="str">
            <v>CJ</v>
          </cell>
          <cell r="F27778">
            <v>4082.17</v>
          </cell>
          <cell r="G27778">
            <v>4098.3500000000004</v>
          </cell>
        </row>
        <row r="27779">
          <cell r="A27779" t="str">
            <v>CDHU35.07</v>
          </cell>
          <cell r="B27779" t="str">
            <v>CDHU</v>
          </cell>
          <cell r="C27779" t="str">
            <v>35.07</v>
          </cell>
          <cell r="D27779" t="str">
            <v>Mastro para bandeiras</v>
          </cell>
        </row>
        <row r="27780">
          <cell r="A27780" t="str">
            <v>CDHU35.07.020</v>
          </cell>
          <cell r="B27780" t="str">
            <v>CDHU</v>
          </cell>
          <cell r="C27780" t="str">
            <v>35.07.020</v>
          </cell>
          <cell r="D27780" t="str">
            <v>Plataforma com 3 mastros galvanizados, h= 7,00 m</v>
          </cell>
          <cell r="E27780" t="str">
            <v>CJ</v>
          </cell>
          <cell r="F27780">
            <v>6561.58</v>
          </cell>
          <cell r="G27780">
            <v>6587.29</v>
          </cell>
        </row>
        <row r="27781">
          <cell r="A27781" t="str">
            <v>CDHU35.07.030</v>
          </cell>
          <cell r="B27781" t="str">
            <v>CDHU</v>
          </cell>
          <cell r="C27781" t="str">
            <v>35.07.030</v>
          </cell>
          <cell r="D27781" t="str">
            <v>Plataforma com 3 mastros galvanizados, h= 9,00 m</v>
          </cell>
          <cell r="E27781" t="str">
            <v>CJ</v>
          </cell>
          <cell r="F27781">
            <v>8832.5300000000007</v>
          </cell>
          <cell r="G27781">
            <v>8858.24</v>
          </cell>
        </row>
        <row r="27782">
          <cell r="A27782" t="str">
            <v>CDHU35.07.060</v>
          </cell>
          <cell r="B27782" t="str">
            <v>CDHU</v>
          </cell>
          <cell r="C27782" t="str">
            <v>35.07.060</v>
          </cell>
          <cell r="D27782" t="str">
            <v>Mastro para bandeira galvanizado, h= 9,00 m</v>
          </cell>
          <cell r="E27782" t="str">
            <v>UN</v>
          </cell>
          <cell r="F27782">
            <v>2864.13</v>
          </cell>
          <cell r="G27782">
            <v>2867.92</v>
          </cell>
        </row>
        <row r="27783">
          <cell r="A27783" t="str">
            <v>CDHU35.07.070</v>
          </cell>
          <cell r="B27783" t="str">
            <v>CDHU</v>
          </cell>
          <cell r="C27783" t="str">
            <v>35.07.070</v>
          </cell>
          <cell r="D27783" t="str">
            <v>Mastro para bandeira galvanizado, h= 7,00 m</v>
          </cell>
          <cell r="E27783" t="str">
            <v>UN</v>
          </cell>
          <cell r="F27783">
            <v>2107.1799999999998</v>
          </cell>
          <cell r="G27783">
            <v>2110.9699999999998</v>
          </cell>
        </row>
        <row r="27784">
          <cell r="A27784" t="str">
            <v>CDHU35.20</v>
          </cell>
          <cell r="B27784" t="str">
            <v>CDHU</v>
          </cell>
          <cell r="C27784" t="str">
            <v>35.20</v>
          </cell>
          <cell r="D27784" t="str">
            <v>Reparos, conservacoes e complementos - GRUPO 35</v>
          </cell>
        </row>
        <row r="27785">
          <cell r="A27785" t="str">
            <v>CDHU35.20.010</v>
          </cell>
          <cell r="B27785" t="str">
            <v>CDHU</v>
          </cell>
          <cell r="C27785" t="str">
            <v>35.20.010</v>
          </cell>
          <cell r="D27785" t="str">
            <v>Tela em polietileno, malha 10 x 10 cm, fio 2 mm</v>
          </cell>
          <cell r="E27785" t="str">
            <v>M2</v>
          </cell>
          <cell r="F27785">
            <v>13.39</v>
          </cell>
          <cell r="G27785">
            <v>13.39</v>
          </cell>
        </row>
        <row r="27786">
          <cell r="A27786" t="str">
            <v>CDHU35.20.050</v>
          </cell>
          <cell r="B27786" t="str">
            <v>CDHU</v>
          </cell>
          <cell r="C27786" t="str">
            <v>35.20.050</v>
          </cell>
          <cell r="D27786" t="str">
            <v>Conjunto de 4 lixeiras para coleta seletiva, com tampa basculante, capacidade 50 litros</v>
          </cell>
          <cell r="E27786" t="str">
            <v>UN</v>
          </cell>
          <cell r="F27786">
            <v>1285.22</v>
          </cell>
          <cell r="G27786">
            <v>1287.75</v>
          </cell>
        </row>
        <row r="27787">
          <cell r="A27787" t="str">
            <v>CDHU36</v>
          </cell>
          <cell r="B27787" t="str">
            <v>CDHU</v>
          </cell>
          <cell r="C27787" t="str">
            <v>36</v>
          </cell>
          <cell r="D27787" t="str">
            <v>ENTRADA DE ENERGIA ELETRICA E TELEFONIA</v>
          </cell>
        </row>
        <row r="27788">
          <cell r="A27788" t="str">
            <v>CDHU36.01</v>
          </cell>
          <cell r="B27788" t="str">
            <v>CDHU</v>
          </cell>
          <cell r="C27788" t="str">
            <v>36.01</v>
          </cell>
          <cell r="D27788" t="str">
            <v>Entrada de energia - componentes</v>
          </cell>
        </row>
        <row r="27789">
          <cell r="A27789" t="str">
            <v>CDHU36.01.242</v>
          </cell>
          <cell r="B27789" t="str">
            <v>CDHU</v>
          </cell>
          <cell r="C27789" t="str">
            <v>36.01.242</v>
          </cell>
          <cell r="D27789" t="str">
            <v>Cubículo de média tensão, para uso ao tempo, classe 24 kV</v>
          </cell>
          <cell r="E27789" t="str">
            <v>CJ</v>
          </cell>
          <cell r="F27789">
            <v>163014.85</v>
          </cell>
          <cell r="G27789">
            <v>163034.59</v>
          </cell>
        </row>
        <row r="27790">
          <cell r="A27790" t="str">
            <v>CDHU36.01.252</v>
          </cell>
          <cell r="B27790" t="str">
            <v>CDHU</v>
          </cell>
          <cell r="C27790" t="str">
            <v>36.01.252</v>
          </cell>
          <cell r="D27790" t="str">
            <v>Cubículo de média tensão, para uso ao tempo, classe 17,5 kV</v>
          </cell>
          <cell r="E27790" t="str">
            <v>CJ</v>
          </cell>
          <cell r="F27790">
            <v>139419.38</v>
          </cell>
          <cell r="G27790">
            <v>139439.12</v>
          </cell>
        </row>
        <row r="27791">
          <cell r="A27791" t="str">
            <v>CDHU36.03</v>
          </cell>
          <cell r="B27791" t="str">
            <v>CDHU</v>
          </cell>
          <cell r="C27791" t="str">
            <v>36.03</v>
          </cell>
          <cell r="D27791" t="str">
            <v>Caixas de entrada / medicao</v>
          </cell>
        </row>
        <row r="27792">
          <cell r="A27792" t="str">
            <v>CDHU36.03.010</v>
          </cell>
          <cell r="B27792" t="str">
            <v>CDHU</v>
          </cell>
          <cell r="C27792" t="str">
            <v>36.03.010</v>
          </cell>
          <cell r="D27792" t="str">
            <v>Caixa de medição tipo II (300 x 560 x 200) mm, padrão concessionárias</v>
          </cell>
          <cell r="E27792" t="str">
            <v>UN</v>
          </cell>
          <cell r="F27792">
            <v>317.05</v>
          </cell>
          <cell r="G27792">
            <v>329.96</v>
          </cell>
        </row>
        <row r="27793">
          <cell r="A27793" t="str">
            <v>CDHU36.03.020</v>
          </cell>
          <cell r="B27793" t="str">
            <v>CDHU</v>
          </cell>
          <cell r="C27793" t="str">
            <v>36.03.020</v>
          </cell>
          <cell r="D27793" t="str">
            <v>Caixa de medição polifásica (500 x 600 x 200) mm, padrão concessionárias</v>
          </cell>
          <cell r="E27793" t="str">
            <v>UN</v>
          </cell>
          <cell r="F27793">
            <v>417.03</v>
          </cell>
          <cell r="G27793">
            <v>429.94</v>
          </cell>
        </row>
        <row r="27794">
          <cell r="A27794" t="str">
            <v>CDHU36.03.030</v>
          </cell>
          <cell r="B27794" t="str">
            <v>CDHU</v>
          </cell>
          <cell r="C27794" t="str">
            <v>36.03.030</v>
          </cell>
          <cell r="D27794" t="str">
            <v>Caixa de medição externa tipo ´L´ (900 x 600 x 270) mm, padrão Concessionárias</v>
          </cell>
          <cell r="E27794" t="str">
            <v>UN</v>
          </cell>
          <cell r="F27794">
            <v>1386.21</v>
          </cell>
          <cell r="G27794">
            <v>1401.13</v>
          </cell>
        </row>
        <row r="27795">
          <cell r="A27795" t="str">
            <v>CDHU36.03.050</v>
          </cell>
          <cell r="B27795" t="str">
            <v>CDHU</v>
          </cell>
          <cell r="C27795" t="str">
            <v>36.03.050</v>
          </cell>
          <cell r="D27795" t="str">
            <v>Caixa de medição externa tipo ´N´ (1300 x 1200 x 270) mm, padrão Concessionárias</v>
          </cell>
          <cell r="E27795" t="str">
            <v>UN</v>
          </cell>
          <cell r="F27795">
            <v>2880.01</v>
          </cell>
          <cell r="G27795">
            <v>2894.93</v>
          </cell>
        </row>
        <row r="27796">
          <cell r="A27796" t="str">
            <v>CDHU36.03.060</v>
          </cell>
          <cell r="B27796" t="str">
            <v>CDHU</v>
          </cell>
          <cell r="C27796" t="str">
            <v>36.03.060</v>
          </cell>
          <cell r="D27796" t="str">
            <v>Caixa de medição externa tipo ´M´ (900 x 1200 x 270) mm, padrão Concessionárias</v>
          </cell>
          <cell r="E27796" t="str">
            <v>UN</v>
          </cell>
          <cell r="F27796">
            <v>2074.2199999999998</v>
          </cell>
          <cell r="G27796">
            <v>2089.14</v>
          </cell>
        </row>
        <row r="27797">
          <cell r="A27797" t="str">
            <v>CDHU36.03.080</v>
          </cell>
          <cell r="B27797" t="str">
            <v>CDHU</v>
          </cell>
          <cell r="C27797" t="str">
            <v>36.03.080</v>
          </cell>
          <cell r="D27797" t="str">
            <v>Caixa para seccionadora tipo ´T´ (900 x 600 x 250) mm, padrão Concessionárias</v>
          </cell>
          <cell r="E27797" t="str">
            <v>UN</v>
          </cell>
          <cell r="F27797">
            <v>709.21</v>
          </cell>
          <cell r="G27797">
            <v>720.4</v>
          </cell>
        </row>
        <row r="27798">
          <cell r="A27798" t="str">
            <v>CDHU36.03.090</v>
          </cell>
          <cell r="B27798" t="str">
            <v>CDHU</v>
          </cell>
          <cell r="C27798" t="str">
            <v>36.03.090</v>
          </cell>
          <cell r="D27798" t="str">
            <v>Caixa de medição interna tipo ´A1´ (1000 x 1000 x 300) mm, padrão Concessionárias</v>
          </cell>
          <cell r="E27798" t="str">
            <v>UN</v>
          </cell>
          <cell r="F27798">
            <v>1930.01</v>
          </cell>
          <cell r="G27798">
            <v>1945.54</v>
          </cell>
        </row>
        <row r="27799">
          <cell r="A27799" t="str">
            <v>CDHU36.03.120</v>
          </cell>
          <cell r="B27799" t="str">
            <v>CDHU</v>
          </cell>
          <cell r="C27799" t="str">
            <v>36.03.120</v>
          </cell>
          <cell r="D27799" t="str">
            <v>Caixa de proteção para transformador de corrente, (1000 x 750 x 300) mm, padrão Concessionárias</v>
          </cell>
          <cell r="E27799" t="str">
            <v>UN</v>
          </cell>
          <cell r="F27799">
            <v>1306.96</v>
          </cell>
          <cell r="G27799">
            <v>1321.88</v>
          </cell>
        </row>
        <row r="27800">
          <cell r="A27800" t="str">
            <v>CDHU36.03.130</v>
          </cell>
          <cell r="B27800" t="str">
            <v>CDHU</v>
          </cell>
          <cell r="C27800" t="str">
            <v>36.03.130</v>
          </cell>
          <cell r="D27800" t="str">
            <v>Caixa de proteção dos bornes do medidor, (300 x 250 x 90) mm, padrão Concessionárias</v>
          </cell>
          <cell r="E27800" t="str">
            <v>UN</v>
          </cell>
          <cell r="F27800">
            <v>230.07</v>
          </cell>
          <cell r="G27800">
            <v>237.53</v>
          </cell>
        </row>
        <row r="27801">
          <cell r="A27801" t="str">
            <v>CDHU36.03.150</v>
          </cell>
          <cell r="B27801" t="str">
            <v>CDHU</v>
          </cell>
          <cell r="C27801" t="str">
            <v>36.03.150</v>
          </cell>
          <cell r="D27801" t="str">
            <v>Caixa de entrada tipo ´E´ (560 x 350 x 210) mm - padrão Concessionárias</v>
          </cell>
          <cell r="E27801" t="str">
            <v>UN</v>
          </cell>
          <cell r="F27801">
            <v>378.9</v>
          </cell>
          <cell r="G27801">
            <v>391.81</v>
          </cell>
        </row>
        <row r="27802">
          <cell r="A27802" t="str">
            <v>CDHU36.03.160</v>
          </cell>
          <cell r="B27802" t="str">
            <v>CDHU</v>
          </cell>
          <cell r="C27802" t="str">
            <v>36.03.160</v>
          </cell>
          <cell r="D27802" t="str">
            <v>Caixa base lateral tipo ´N´ (1300 x 400 x 250) mm</v>
          </cell>
          <cell r="E27802" t="str">
            <v>UN</v>
          </cell>
          <cell r="F27802">
            <v>964.96</v>
          </cell>
          <cell r="G27802">
            <v>979.88</v>
          </cell>
        </row>
        <row r="27803">
          <cell r="A27803" t="str">
            <v>CDHU36.04</v>
          </cell>
          <cell r="B27803" t="str">
            <v>CDHU</v>
          </cell>
          <cell r="C27803" t="str">
            <v>36.04</v>
          </cell>
          <cell r="D27803" t="str">
            <v>Suporte (Braquet)</v>
          </cell>
        </row>
        <row r="27804">
          <cell r="A27804" t="str">
            <v>CDHU36.04.010</v>
          </cell>
          <cell r="B27804" t="str">
            <v>CDHU</v>
          </cell>
          <cell r="C27804" t="str">
            <v>36.04.010</v>
          </cell>
          <cell r="D27804" t="str">
            <v>Suporte para 1 isolador de baixa tensão</v>
          </cell>
          <cell r="E27804" t="str">
            <v>UN</v>
          </cell>
          <cell r="F27804">
            <v>49.5</v>
          </cell>
          <cell r="G27804">
            <v>50.62</v>
          </cell>
        </row>
        <row r="27805">
          <cell r="A27805" t="str">
            <v>CDHU36.04.030</v>
          </cell>
          <cell r="B27805" t="str">
            <v>CDHU</v>
          </cell>
          <cell r="C27805" t="str">
            <v>36.04.030</v>
          </cell>
          <cell r="D27805" t="str">
            <v>Suporte para 2 isoladores de baixa tensão</v>
          </cell>
          <cell r="E27805" t="str">
            <v>UN</v>
          </cell>
          <cell r="F27805">
            <v>68.19</v>
          </cell>
          <cell r="G27805">
            <v>69.31</v>
          </cell>
        </row>
        <row r="27806">
          <cell r="A27806" t="str">
            <v>CDHU36.04.050</v>
          </cell>
          <cell r="B27806" t="str">
            <v>CDHU</v>
          </cell>
          <cell r="C27806" t="str">
            <v>36.04.050</v>
          </cell>
          <cell r="D27806" t="str">
            <v>Suporte para 3 isoladores de baixa tensão</v>
          </cell>
          <cell r="E27806" t="str">
            <v>UN</v>
          </cell>
          <cell r="F27806">
            <v>106.13</v>
          </cell>
          <cell r="G27806">
            <v>107.25</v>
          </cell>
        </row>
        <row r="27807">
          <cell r="A27807" t="str">
            <v>CDHU36.04.070</v>
          </cell>
          <cell r="B27807" t="str">
            <v>CDHU</v>
          </cell>
          <cell r="C27807" t="str">
            <v>36.04.070</v>
          </cell>
          <cell r="D27807" t="str">
            <v>Suporte para 4 isoladores de baixa tensão</v>
          </cell>
          <cell r="E27807" t="str">
            <v>UN</v>
          </cell>
          <cell r="F27807">
            <v>136.69</v>
          </cell>
          <cell r="G27807">
            <v>137.81</v>
          </cell>
        </row>
        <row r="27808">
          <cell r="A27808" t="str">
            <v>CDHU36.05</v>
          </cell>
          <cell r="B27808" t="str">
            <v>CDHU</v>
          </cell>
          <cell r="C27808" t="str">
            <v>36.05</v>
          </cell>
          <cell r="D27808" t="str">
            <v>Isoladores</v>
          </cell>
        </row>
        <row r="27809">
          <cell r="A27809" t="str">
            <v>CDHU36.05.010</v>
          </cell>
          <cell r="B27809" t="str">
            <v>CDHU</v>
          </cell>
          <cell r="C27809" t="str">
            <v>36.05.010</v>
          </cell>
          <cell r="D27809" t="str">
            <v>Isolador tipo roldana para baixa tensão de 76 x 79 mm</v>
          </cell>
          <cell r="E27809" t="str">
            <v>UN</v>
          </cell>
          <cell r="F27809">
            <v>54.47</v>
          </cell>
          <cell r="G27809">
            <v>55.21</v>
          </cell>
        </row>
        <row r="27810">
          <cell r="A27810" t="str">
            <v>CDHU36.05.040</v>
          </cell>
          <cell r="B27810" t="str">
            <v>CDHU</v>
          </cell>
          <cell r="C27810" t="str">
            <v>36.05.040</v>
          </cell>
          <cell r="D27810" t="str">
            <v>Isolador tipo disco para 15 kV de 6´ - 150 mm</v>
          </cell>
          <cell r="E27810" t="str">
            <v>UN</v>
          </cell>
          <cell r="F27810">
            <v>102.01</v>
          </cell>
          <cell r="G27810">
            <v>102.75</v>
          </cell>
        </row>
        <row r="27811">
          <cell r="A27811" t="str">
            <v>CDHU36.05.080</v>
          </cell>
          <cell r="B27811" t="str">
            <v>CDHU</v>
          </cell>
          <cell r="C27811" t="str">
            <v>36.05.080</v>
          </cell>
          <cell r="D27811" t="str">
            <v>Isolador tipo pino para 15 kV, inclusive pino (poste)</v>
          </cell>
          <cell r="E27811" t="str">
            <v>UN</v>
          </cell>
          <cell r="F27811">
            <v>120.85</v>
          </cell>
          <cell r="G27811">
            <v>123.65</v>
          </cell>
        </row>
        <row r="27812">
          <cell r="A27812" t="str">
            <v>CDHU36.05.100</v>
          </cell>
          <cell r="B27812" t="str">
            <v>CDHU</v>
          </cell>
          <cell r="C27812" t="str">
            <v>36.05.100</v>
          </cell>
          <cell r="D27812" t="str">
            <v>Isolador pedestal para 15 kV</v>
          </cell>
          <cell r="E27812" t="str">
            <v>UN</v>
          </cell>
          <cell r="F27812">
            <v>164.34</v>
          </cell>
          <cell r="G27812">
            <v>165.08</v>
          </cell>
        </row>
        <row r="27813">
          <cell r="A27813" t="str">
            <v>CDHU36.05.110</v>
          </cell>
          <cell r="B27813" t="str">
            <v>CDHU</v>
          </cell>
          <cell r="C27813" t="str">
            <v>36.05.110</v>
          </cell>
          <cell r="D27813" t="str">
            <v>Isolador pedestal para 25 kV</v>
          </cell>
          <cell r="E27813" t="str">
            <v>UN</v>
          </cell>
          <cell r="F27813">
            <v>222.52</v>
          </cell>
          <cell r="G27813">
            <v>223.26</v>
          </cell>
        </row>
        <row r="27814">
          <cell r="A27814" t="str">
            <v>CDHU36.06</v>
          </cell>
          <cell r="B27814" t="str">
            <v>CDHU</v>
          </cell>
          <cell r="C27814" t="str">
            <v>36.06</v>
          </cell>
          <cell r="D27814" t="str">
            <v>Muflas e terminais</v>
          </cell>
        </row>
        <row r="27815">
          <cell r="A27815" t="str">
            <v>CDHU36.06.060</v>
          </cell>
          <cell r="B27815" t="str">
            <v>CDHU</v>
          </cell>
          <cell r="C27815" t="str">
            <v>36.06.060</v>
          </cell>
          <cell r="D27815" t="str">
            <v>Terminal modular (mufla) unipolar externo para cabo até 70 mm²/15 kV</v>
          </cell>
          <cell r="E27815" t="str">
            <v>CJ</v>
          </cell>
          <cell r="F27815">
            <v>555.76</v>
          </cell>
          <cell r="G27815">
            <v>557.62</v>
          </cell>
        </row>
        <row r="27816">
          <cell r="A27816" t="str">
            <v>CDHU36.06.080</v>
          </cell>
          <cell r="B27816" t="str">
            <v>CDHU</v>
          </cell>
          <cell r="C27816" t="str">
            <v>36.06.080</v>
          </cell>
          <cell r="D27816" t="str">
            <v>Terminal modular (mufla) unipolar interno para cabo até 70 mm²/15 kV</v>
          </cell>
          <cell r="E27816" t="str">
            <v>CJ</v>
          </cell>
          <cell r="F27816">
            <v>475.11</v>
          </cell>
          <cell r="G27816">
            <v>476.97</v>
          </cell>
        </row>
        <row r="27817">
          <cell r="A27817" t="str">
            <v>CDHU36.07</v>
          </cell>
          <cell r="B27817" t="str">
            <v>CDHU</v>
          </cell>
          <cell r="C27817" t="str">
            <v>36.07</v>
          </cell>
          <cell r="D27817" t="str">
            <v>Para-raios de media tensao</v>
          </cell>
        </row>
        <row r="27818">
          <cell r="A27818" t="str">
            <v>CDHU36.07.010</v>
          </cell>
          <cell r="B27818" t="str">
            <v>CDHU</v>
          </cell>
          <cell r="C27818" t="str">
            <v>36.07.010</v>
          </cell>
          <cell r="D27818" t="str">
            <v>Para-raios de distribuição, classe 12 kV/5 kA, completo, encapsulado com polímero</v>
          </cell>
          <cell r="E27818" t="str">
            <v>UN</v>
          </cell>
          <cell r="F27818">
            <v>276.52</v>
          </cell>
          <cell r="G27818">
            <v>278.26</v>
          </cell>
        </row>
        <row r="27819">
          <cell r="A27819" t="str">
            <v>CDHU36.07.030</v>
          </cell>
          <cell r="B27819" t="str">
            <v>CDHU</v>
          </cell>
          <cell r="C27819" t="str">
            <v>36.07.030</v>
          </cell>
          <cell r="D27819" t="str">
            <v>Para-raios de distribuição, classe 12 kV/10 kA, completo, encapsulado com polímero</v>
          </cell>
          <cell r="E27819" t="str">
            <v>UN</v>
          </cell>
          <cell r="F27819">
            <v>246.28</v>
          </cell>
          <cell r="G27819">
            <v>248.02</v>
          </cell>
        </row>
        <row r="27820">
          <cell r="A27820" t="str">
            <v>CDHU36.07.050</v>
          </cell>
          <cell r="B27820" t="str">
            <v>CDHU</v>
          </cell>
          <cell r="C27820" t="str">
            <v>36.07.050</v>
          </cell>
          <cell r="D27820" t="str">
            <v>Para-raios de distribuição, classe 15 kV/5 kA, completo, encapsulado com polímero</v>
          </cell>
          <cell r="E27820" t="str">
            <v>UN</v>
          </cell>
          <cell r="F27820">
            <v>283.06</v>
          </cell>
          <cell r="G27820">
            <v>284.8</v>
          </cell>
        </row>
        <row r="27821">
          <cell r="A27821" t="str">
            <v>CDHU36.07.060</v>
          </cell>
          <cell r="B27821" t="str">
            <v>CDHU</v>
          </cell>
          <cell r="C27821" t="str">
            <v>36.07.060</v>
          </cell>
          <cell r="D27821" t="str">
            <v>Para-raios de distribuição, classe 15 kV/10 kA, completo, encapsulado com polímero</v>
          </cell>
          <cell r="E27821" t="str">
            <v>UN</v>
          </cell>
          <cell r="F27821">
            <v>241.82</v>
          </cell>
          <cell r="G27821">
            <v>243.56</v>
          </cell>
        </row>
        <row r="27822">
          <cell r="A27822" t="str">
            <v>CDHU36.08</v>
          </cell>
          <cell r="B27822" t="str">
            <v>CDHU</v>
          </cell>
          <cell r="C27822" t="str">
            <v>36.08</v>
          </cell>
          <cell r="D27822" t="str">
            <v>Gerador e grupo gerador</v>
          </cell>
        </row>
        <row r="27823">
          <cell r="A27823" t="str">
            <v>CDHU36.08.030</v>
          </cell>
          <cell r="B27823" t="str">
            <v>CDHU</v>
          </cell>
          <cell r="C27823" t="str">
            <v>36.08.030</v>
          </cell>
          <cell r="D27823" t="str">
            <v>Grupo gerador com potência de 250/228 kVA, variação de + ou - 5% - completo</v>
          </cell>
          <cell r="E27823" t="str">
            <v>UN</v>
          </cell>
          <cell r="F27823">
            <v>212736.57</v>
          </cell>
          <cell r="G27823">
            <v>212880.13</v>
          </cell>
        </row>
        <row r="27824">
          <cell r="A27824" t="str">
            <v>CDHU36.08.040</v>
          </cell>
          <cell r="B27824" t="str">
            <v>CDHU</v>
          </cell>
          <cell r="C27824" t="str">
            <v>36.08.040</v>
          </cell>
          <cell r="D27824" t="str">
            <v>Grupo gerador com potência de 350/320 kVA, variação de + ou - 10% - completo</v>
          </cell>
          <cell r="E27824" t="str">
            <v>UN</v>
          </cell>
          <cell r="F27824">
            <v>242242.37</v>
          </cell>
          <cell r="G27824">
            <v>242385.93</v>
          </cell>
        </row>
        <row r="27825">
          <cell r="A27825" t="str">
            <v>CDHU36.08.050</v>
          </cell>
          <cell r="B27825" t="str">
            <v>CDHU</v>
          </cell>
          <cell r="C27825" t="str">
            <v>36.08.050</v>
          </cell>
          <cell r="D27825" t="str">
            <v>Grupo gerador com potência de 88/80 kVA, variação de + ou - 10% - completo</v>
          </cell>
          <cell r="E27825" t="str">
            <v>UN</v>
          </cell>
          <cell r="F27825">
            <v>102226.29</v>
          </cell>
          <cell r="G27825">
            <v>102369.85</v>
          </cell>
        </row>
        <row r="27826">
          <cell r="A27826" t="str">
            <v>CDHU36.08.060</v>
          </cell>
          <cell r="B27826" t="str">
            <v>CDHU</v>
          </cell>
          <cell r="C27826" t="str">
            <v>36.08.060</v>
          </cell>
          <cell r="D27826" t="str">
            <v>Grupo gerador com potência de 165/150 kVA, variação de + ou - 5% - completo</v>
          </cell>
          <cell r="E27826" t="str">
            <v>UN</v>
          </cell>
          <cell r="F27826">
            <v>137243.6</v>
          </cell>
          <cell r="G27826">
            <v>137387.16</v>
          </cell>
        </row>
        <row r="27827">
          <cell r="A27827" t="str">
            <v>CDHU36.08.100</v>
          </cell>
          <cell r="B27827" t="str">
            <v>CDHU</v>
          </cell>
          <cell r="C27827" t="str">
            <v>36.08.100</v>
          </cell>
          <cell r="D27827" t="str">
            <v>Grupo gerador com potência de 55/50 kVA, variação de + ou - 10% - completo</v>
          </cell>
          <cell r="E27827" t="str">
            <v>UN</v>
          </cell>
          <cell r="F27827">
            <v>98492.89</v>
          </cell>
          <cell r="G27827">
            <v>98569.49</v>
          </cell>
        </row>
        <row r="27828">
          <cell r="A27828" t="str">
            <v>CDHU36.08.110</v>
          </cell>
          <cell r="B27828" t="str">
            <v>CDHU</v>
          </cell>
          <cell r="C27828" t="str">
            <v>36.08.110</v>
          </cell>
          <cell r="D27828" t="str">
            <v>Grupo gerador com potência de 180/168 kVA, variação de + ou - 5% - completo</v>
          </cell>
          <cell r="E27828" t="str">
            <v>UN</v>
          </cell>
          <cell r="F27828">
            <v>154695.85</v>
          </cell>
          <cell r="G27828">
            <v>154839.41</v>
          </cell>
        </row>
        <row r="27829">
          <cell r="A27829" t="str">
            <v>CDHU36.08.290</v>
          </cell>
          <cell r="B27829" t="str">
            <v>CDHU</v>
          </cell>
          <cell r="C27829" t="str">
            <v>36.08.290</v>
          </cell>
          <cell r="D27829" t="str">
            <v>Grupo gerador com potência de 563/513 kVA, variação de + ou - 10% - completo</v>
          </cell>
          <cell r="E27829" t="str">
            <v>UN</v>
          </cell>
          <cell r="F27829">
            <v>479489.15</v>
          </cell>
          <cell r="G27829">
            <v>479648.03</v>
          </cell>
        </row>
        <row r="27830">
          <cell r="A27830" t="str">
            <v>CDHU36.08.350</v>
          </cell>
          <cell r="B27830" t="str">
            <v>CDHU</v>
          </cell>
          <cell r="C27830" t="str">
            <v>36.08.350</v>
          </cell>
          <cell r="D27830" t="str">
            <v>Grupo gerador carenado com potência de 150/136 kVA, variação de + ou - 5% - completo</v>
          </cell>
          <cell r="E27830" t="str">
            <v>UN</v>
          </cell>
          <cell r="F27830">
            <v>155699.68</v>
          </cell>
          <cell r="G27830">
            <v>155843.24</v>
          </cell>
        </row>
        <row r="27831">
          <cell r="A27831" t="str">
            <v>CDHU36.08.360</v>
          </cell>
          <cell r="B27831" t="str">
            <v>CDHU</v>
          </cell>
          <cell r="C27831" t="str">
            <v>36.08.360</v>
          </cell>
          <cell r="D27831" t="str">
            <v>Grupo gerador carenado com potência de 460/434 kVA, variação de + ou - 10% - completo</v>
          </cell>
          <cell r="E27831" t="str">
            <v>UN</v>
          </cell>
          <cell r="F27831">
            <v>443600.41</v>
          </cell>
          <cell r="G27831">
            <v>443757.77</v>
          </cell>
        </row>
        <row r="27832">
          <cell r="A27832" t="str">
            <v>CDHU36.08.540</v>
          </cell>
          <cell r="B27832" t="str">
            <v>CDHU</v>
          </cell>
          <cell r="C27832" t="str">
            <v>36.08.540</v>
          </cell>
          <cell r="D27832" t="str">
            <v>Grupo gerador com potência de 460/434 kVA, variação de + ou - 10% - completo</v>
          </cell>
          <cell r="E27832" t="str">
            <v>UN</v>
          </cell>
          <cell r="F27832">
            <v>411319.28</v>
          </cell>
          <cell r="G27832">
            <v>411478.16</v>
          </cell>
        </row>
        <row r="27833">
          <cell r="A27833" t="str">
            <v>CDHU36.09</v>
          </cell>
          <cell r="B27833" t="str">
            <v>CDHU</v>
          </cell>
          <cell r="C27833" t="str">
            <v>36.09</v>
          </cell>
          <cell r="D27833" t="str">
            <v>Transformador de entrada</v>
          </cell>
        </row>
        <row r="27834">
          <cell r="A27834" t="str">
            <v>CDHU36.09.020</v>
          </cell>
          <cell r="B27834" t="str">
            <v>CDHU</v>
          </cell>
          <cell r="C27834" t="str">
            <v>36.09.020</v>
          </cell>
          <cell r="D27834" t="str">
            <v>Transformador de potência trifásico de 225 kVA, classe 15 kV, a óleo</v>
          </cell>
          <cell r="E27834" t="str">
            <v>UN</v>
          </cell>
          <cell r="F27834">
            <v>42728.55</v>
          </cell>
          <cell r="G27834">
            <v>42805.15</v>
          </cell>
        </row>
        <row r="27835">
          <cell r="A27835" t="str">
            <v>CDHU36.09.050</v>
          </cell>
          <cell r="B27835" t="str">
            <v>CDHU</v>
          </cell>
          <cell r="C27835" t="str">
            <v>36.09.050</v>
          </cell>
          <cell r="D27835" t="str">
            <v>Transformador de potência trifásico de 150 kVA, classe 15 kV, a óleo</v>
          </cell>
          <cell r="E27835" t="str">
            <v>UN</v>
          </cell>
          <cell r="F27835">
            <v>31751.88</v>
          </cell>
          <cell r="G27835">
            <v>31828.48</v>
          </cell>
        </row>
        <row r="27836">
          <cell r="A27836" t="str">
            <v>CDHU36.09.060</v>
          </cell>
          <cell r="B27836" t="str">
            <v>CDHU</v>
          </cell>
          <cell r="C27836" t="str">
            <v>36.09.060</v>
          </cell>
          <cell r="D27836" t="str">
            <v>Transformador de potência trifásico de 500 kVA, classe 15 kV, a seco</v>
          </cell>
          <cell r="E27836" t="str">
            <v>UN</v>
          </cell>
          <cell r="F27836">
            <v>88025.36</v>
          </cell>
          <cell r="G27836">
            <v>88147.92</v>
          </cell>
        </row>
        <row r="27837">
          <cell r="A27837" t="str">
            <v>CDHU36.09.070</v>
          </cell>
          <cell r="B27837" t="str">
            <v>CDHU</v>
          </cell>
          <cell r="C27837" t="str">
            <v>36.09.070</v>
          </cell>
          <cell r="D27837" t="str">
            <v>Transformador de potência trifásico de 1000 kVA, classe 15 kV, a seco com cabine</v>
          </cell>
          <cell r="E27837" t="str">
            <v>UN</v>
          </cell>
          <cell r="F27837">
            <v>133138.07</v>
          </cell>
          <cell r="G27837">
            <v>133260.63</v>
          </cell>
        </row>
        <row r="27838">
          <cell r="A27838" t="str">
            <v>CDHU36.09.100</v>
          </cell>
          <cell r="B27838" t="str">
            <v>CDHU</v>
          </cell>
          <cell r="C27838" t="str">
            <v>36.09.100</v>
          </cell>
          <cell r="D27838" t="str">
            <v>Transformador de potência trifásico de 5 kVA, classe 0,6 kV, a seco com cabine</v>
          </cell>
          <cell r="E27838" t="str">
            <v>UN</v>
          </cell>
          <cell r="F27838">
            <v>5825.76</v>
          </cell>
          <cell r="G27838">
            <v>5856.4</v>
          </cell>
        </row>
        <row r="27839">
          <cell r="A27839" t="str">
            <v>CDHU36.09.110</v>
          </cell>
          <cell r="B27839" t="str">
            <v>CDHU</v>
          </cell>
          <cell r="C27839" t="str">
            <v>36.09.110</v>
          </cell>
          <cell r="D27839" t="str">
            <v>Transformador de potência trifásico de 7,5 kVA, classe 0,6 kV, a seco com cabine</v>
          </cell>
          <cell r="E27839" t="str">
            <v>UN</v>
          </cell>
          <cell r="F27839">
            <v>7181.93</v>
          </cell>
          <cell r="G27839">
            <v>7212.57</v>
          </cell>
        </row>
        <row r="27840">
          <cell r="A27840" t="str">
            <v>CDHU36.09.150</v>
          </cell>
          <cell r="B27840" t="str">
            <v>CDHU</v>
          </cell>
          <cell r="C27840" t="str">
            <v>36.09.150</v>
          </cell>
          <cell r="D27840" t="str">
            <v>Transformador de potência trifásico de 75 kVA, classe 15 kV, a óleo</v>
          </cell>
          <cell r="E27840" t="str">
            <v>UN</v>
          </cell>
          <cell r="F27840">
            <v>23600.42</v>
          </cell>
          <cell r="G27840">
            <v>23677.02</v>
          </cell>
        </row>
        <row r="27841">
          <cell r="A27841" t="str">
            <v>CDHU36.09.170</v>
          </cell>
          <cell r="B27841" t="str">
            <v>CDHU</v>
          </cell>
          <cell r="C27841" t="str">
            <v>36.09.170</v>
          </cell>
          <cell r="D27841" t="str">
            <v>Transformador de potência trifásico de 300 kVA, classe 15 kV, a óleo</v>
          </cell>
          <cell r="E27841" t="str">
            <v>UN</v>
          </cell>
          <cell r="F27841">
            <v>50589.48</v>
          </cell>
          <cell r="G27841">
            <v>50666.080000000002</v>
          </cell>
        </row>
        <row r="27842">
          <cell r="A27842" t="str">
            <v>CDHU36.09.180</v>
          </cell>
          <cell r="B27842" t="str">
            <v>CDHU</v>
          </cell>
          <cell r="C27842" t="str">
            <v>36.09.180</v>
          </cell>
          <cell r="D27842" t="str">
            <v>Transformador de potência trifásico de 112,5 kVA, classe 15 kV, a óleo</v>
          </cell>
          <cell r="E27842" t="str">
            <v>UN</v>
          </cell>
          <cell r="F27842">
            <v>25868.06</v>
          </cell>
          <cell r="G27842">
            <v>25944.66</v>
          </cell>
        </row>
        <row r="27843">
          <cell r="A27843" t="str">
            <v>CDHU36.09.220</v>
          </cell>
          <cell r="B27843" t="str">
            <v>CDHU</v>
          </cell>
          <cell r="C27843" t="str">
            <v>36.09.220</v>
          </cell>
          <cell r="D27843" t="str">
            <v>Transformador de potência trifásico de 500 kVA, classe 15 kV, a seco com cabine</v>
          </cell>
          <cell r="E27843" t="str">
            <v>UN</v>
          </cell>
          <cell r="F27843">
            <v>112427.91</v>
          </cell>
          <cell r="G27843">
            <v>112550.47</v>
          </cell>
        </row>
        <row r="27844">
          <cell r="A27844" t="str">
            <v>CDHU36.09.230</v>
          </cell>
          <cell r="B27844" t="str">
            <v>CDHU</v>
          </cell>
          <cell r="C27844" t="str">
            <v>36.09.230</v>
          </cell>
          <cell r="D27844" t="str">
            <v>Transformador de potência trifásico de 30 kVA, classe 1,2 KV, a seco com cabine</v>
          </cell>
          <cell r="E27844" t="str">
            <v>UN</v>
          </cell>
          <cell r="F27844">
            <v>19060.46</v>
          </cell>
          <cell r="G27844">
            <v>19091.099999999999</v>
          </cell>
        </row>
        <row r="27845">
          <cell r="A27845" t="str">
            <v>CDHU36.09.250</v>
          </cell>
          <cell r="B27845" t="str">
            <v>CDHU</v>
          </cell>
          <cell r="C27845" t="str">
            <v>36.09.250</v>
          </cell>
          <cell r="D27845" t="str">
            <v>Transformador de potência trifásico de 500 kVA, classe 15 kV, a óleo</v>
          </cell>
          <cell r="E27845" t="str">
            <v>UN</v>
          </cell>
          <cell r="F27845">
            <v>86760.28</v>
          </cell>
          <cell r="G27845">
            <v>86882.84</v>
          </cell>
        </row>
        <row r="27846">
          <cell r="A27846" t="str">
            <v>CDHU36.09.300</v>
          </cell>
          <cell r="B27846" t="str">
            <v>CDHU</v>
          </cell>
          <cell r="C27846" t="str">
            <v>36.09.300</v>
          </cell>
          <cell r="D27846" t="str">
            <v>Transformador de potência trifásico de 750 kVA, classe 15 kV, a óleo</v>
          </cell>
          <cell r="E27846" t="str">
            <v>UN</v>
          </cell>
          <cell r="F27846">
            <v>93921.77</v>
          </cell>
          <cell r="G27846">
            <v>94044.33</v>
          </cell>
        </row>
        <row r="27847">
          <cell r="A27847" t="str">
            <v>CDHU36.09.360</v>
          </cell>
          <cell r="B27847" t="str">
            <v>CDHU</v>
          </cell>
          <cell r="C27847" t="str">
            <v>36.09.360</v>
          </cell>
          <cell r="D27847" t="str">
            <v>Transformador de potência trifásico de 750 kVA, classe 15 kV, a seco</v>
          </cell>
          <cell r="E27847" t="str">
            <v>UN</v>
          </cell>
          <cell r="F27847">
            <v>145192.67000000001</v>
          </cell>
          <cell r="G27847">
            <v>145315.23000000001</v>
          </cell>
        </row>
        <row r="27848">
          <cell r="A27848" t="str">
            <v>CDHU36.09.370</v>
          </cell>
          <cell r="B27848" t="str">
            <v>CDHU</v>
          </cell>
          <cell r="C27848" t="str">
            <v>36.09.370</v>
          </cell>
          <cell r="D27848" t="str">
            <v>Transformador de potência trifásico de 300 kVA, classe 15 kV, a seco</v>
          </cell>
          <cell r="E27848" t="str">
            <v>UN</v>
          </cell>
          <cell r="F27848">
            <v>78574.05</v>
          </cell>
          <cell r="G27848">
            <v>78650.649999999994</v>
          </cell>
        </row>
        <row r="27849">
          <cell r="A27849" t="str">
            <v>CDHU36.09.410</v>
          </cell>
          <cell r="B27849" t="str">
            <v>CDHU</v>
          </cell>
          <cell r="C27849" t="str">
            <v>36.09.410</v>
          </cell>
          <cell r="D27849" t="str">
            <v>Transformador de potência trifásico de 45 kVA, classe 15 kV, a seco</v>
          </cell>
          <cell r="E27849" t="str">
            <v>UN</v>
          </cell>
          <cell r="F27849">
            <v>41647.65</v>
          </cell>
          <cell r="G27849">
            <v>41724.25</v>
          </cell>
        </row>
        <row r="27850">
          <cell r="A27850" t="str">
            <v>CDHU36.09.440</v>
          </cell>
          <cell r="B27850" t="str">
            <v>CDHU</v>
          </cell>
          <cell r="C27850" t="str">
            <v>36.09.440</v>
          </cell>
          <cell r="D27850" t="str">
            <v>Transformador de potência trifásico de 500 kVA, classe 15 kV, a óleo - tipo pedestal</v>
          </cell>
          <cell r="E27850" t="str">
            <v>UN</v>
          </cell>
          <cell r="F27850">
            <v>142906.07999999999</v>
          </cell>
          <cell r="G27850">
            <v>143028.64000000001</v>
          </cell>
        </row>
        <row r="27851">
          <cell r="A27851" t="str">
            <v>CDHU36.09.480</v>
          </cell>
          <cell r="B27851" t="str">
            <v>CDHU</v>
          </cell>
          <cell r="C27851" t="str">
            <v>36.09.480</v>
          </cell>
          <cell r="D27851" t="str">
            <v>Transformador trifásico a seco de 112,5 kVA, encapsulado em resina epóxi sob vácuo</v>
          </cell>
          <cell r="E27851" t="str">
            <v>UN</v>
          </cell>
          <cell r="F27851">
            <v>45366.13</v>
          </cell>
          <cell r="G27851">
            <v>45442.73</v>
          </cell>
        </row>
        <row r="27852">
          <cell r="A27852" t="str">
            <v>CDHU36.09.490</v>
          </cell>
          <cell r="B27852" t="str">
            <v>CDHU</v>
          </cell>
          <cell r="C27852" t="str">
            <v>36.09.490</v>
          </cell>
          <cell r="D27852" t="str">
            <v>Transformador trifásico a seco de 150 kVA, encapsulado em resina epóxi sob vácuo</v>
          </cell>
          <cell r="E27852" t="str">
            <v>UN</v>
          </cell>
          <cell r="F27852">
            <v>50307.68</v>
          </cell>
          <cell r="G27852">
            <v>50384.28</v>
          </cell>
        </row>
        <row r="27853">
          <cell r="A27853" t="str">
            <v>CDHU36.20</v>
          </cell>
          <cell r="B27853" t="str">
            <v>CDHU</v>
          </cell>
          <cell r="C27853" t="str">
            <v>36.20</v>
          </cell>
          <cell r="D27853" t="str">
            <v>Reparos, conservacoes e complementos - GRUPO 36</v>
          </cell>
        </row>
        <row r="27854">
          <cell r="A27854" t="str">
            <v>CDHU36.20.010</v>
          </cell>
          <cell r="B27854" t="str">
            <v>CDHU</v>
          </cell>
          <cell r="C27854" t="str">
            <v>36.20.010</v>
          </cell>
          <cell r="D27854" t="str">
            <v>Vergalhão de cobre eletrolítico, diâmetro de 3/8´</v>
          </cell>
          <cell r="E27854" t="str">
            <v>M</v>
          </cell>
          <cell r="F27854">
            <v>95.75</v>
          </cell>
          <cell r="G27854">
            <v>97.24</v>
          </cell>
        </row>
        <row r="27855">
          <cell r="A27855" t="str">
            <v>CDHU36.20.030</v>
          </cell>
          <cell r="B27855" t="str">
            <v>CDHU</v>
          </cell>
          <cell r="C27855" t="str">
            <v>36.20.030</v>
          </cell>
          <cell r="D27855" t="str">
            <v>União angular para vergalhão, diâmetro de 3/8´</v>
          </cell>
          <cell r="E27855" t="str">
            <v>UN</v>
          </cell>
          <cell r="F27855">
            <v>59.08</v>
          </cell>
          <cell r="G27855">
            <v>59.82</v>
          </cell>
        </row>
        <row r="27856">
          <cell r="A27856" t="str">
            <v>CDHU36.20.050</v>
          </cell>
          <cell r="B27856" t="str">
            <v>CDHU</v>
          </cell>
          <cell r="C27856" t="str">
            <v>36.20.050</v>
          </cell>
          <cell r="D27856" t="str">
            <v>Terminal para vergalhão, diâmetro de 3/8´</v>
          </cell>
          <cell r="E27856" t="str">
            <v>UN</v>
          </cell>
          <cell r="F27856">
            <v>33</v>
          </cell>
          <cell r="G27856">
            <v>33.74</v>
          </cell>
        </row>
        <row r="27857">
          <cell r="A27857" t="str">
            <v>CDHU36.20.060</v>
          </cell>
          <cell r="B27857" t="str">
            <v>CDHU</v>
          </cell>
          <cell r="C27857" t="str">
            <v>36.20.060</v>
          </cell>
          <cell r="D27857" t="str">
            <v>Braçadeira para fixação de eletroduto, até 4´</v>
          </cell>
          <cell r="E27857" t="str">
            <v>UN</v>
          </cell>
          <cell r="F27857">
            <v>11</v>
          </cell>
          <cell r="G27857">
            <v>11.56</v>
          </cell>
        </row>
        <row r="27858">
          <cell r="A27858" t="str">
            <v>CDHU36.20.070</v>
          </cell>
          <cell r="B27858" t="str">
            <v>CDHU</v>
          </cell>
          <cell r="C27858" t="str">
            <v>36.20.070</v>
          </cell>
          <cell r="D27858" t="str">
            <v>Prensa vergalhão ´T´, diâmetro de 3/8´</v>
          </cell>
          <cell r="E27858" t="str">
            <v>UN</v>
          </cell>
          <cell r="F27858">
            <v>36.72</v>
          </cell>
          <cell r="G27858">
            <v>37.46</v>
          </cell>
        </row>
        <row r="27859">
          <cell r="A27859" t="str">
            <v>CDHU36.20.090</v>
          </cell>
          <cell r="B27859" t="str">
            <v>CDHU</v>
          </cell>
          <cell r="C27859" t="str">
            <v>36.20.090</v>
          </cell>
          <cell r="D27859" t="str">
            <v>Vara para manobra em cabine em fibra de vidro, para tensão até 36 kV</v>
          </cell>
          <cell r="E27859" t="str">
            <v>UN</v>
          </cell>
          <cell r="F27859">
            <v>740.94</v>
          </cell>
          <cell r="G27859">
            <v>741.02</v>
          </cell>
        </row>
        <row r="27860">
          <cell r="A27860" t="str">
            <v>CDHU36.20.100</v>
          </cell>
          <cell r="B27860" t="str">
            <v>CDHU</v>
          </cell>
          <cell r="C27860" t="str">
            <v>36.20.100</v>
          </cell>
          <cell r="D27860" t="str">
            <v>Bucha para passagem interna/externa com isolação para 15 kV</v>
          </cell>
          <cell r="E27860" t="str">
            <v>UN</v>
          </cell>
          <cell r="F27860">
            <v>579.35</v>
          </cell>
          <cell r="G27860">
            <v>581.21</v>
          </cell>
        </row>
        <row r="27861">
          <cell r="A27861" t="str">
            <v>CDHU36.20.120</v>
          </cell>
          <cell r="B27861" t="str">
            <v>CDHU</v>
          </cell>
          <cell r="C27861" t="str">
            <v>36.20.120</v>
          </cell>
          <cell r="D27861" t="str">
            <v>Chapa de ferro de 1,50 x 0,50 m para bucha de passagem</v>
          </cell>
          <cell r="E27861" t="str">
            <v>UN</v>
          </cell>
          <cell r="F27861">
            <v>267.63</v>
          </cell>
          <cell r="G27861">
            <v>269.49</v>
          </cell>
        </row>
        <row r="27862">
          <cell r="A27862" t="str">
            <v>CDHU36.20.140</v>
          </cell>
          <cell r="B27862" t="str">
            <v>CDHU</v>
          </cell>
          <cell r="C27862" t="str">
            <v>36.20.140</v>
          </cell>
          <cell r="D27862" t="str">
            <v>Cruzeta de madeira de 2400 mm</v>
          </cell>
          <cell r="E27862" t="str">
            <v>UN</v>
          </cell>
          <cell r="F27862">
            <v>463.91</v>
          </cell>
          <cell r="G27862">
            <v>474.41</v>
          </cell>
        </row>
        <row r="27863">
          <cell r="A27863" t="str">
            <v>CDHU36.20.180</v>
          </cell>
          <cell r="B27863" t="str">
            <v>CDHU</v>
          </cell>
          <cell r="C27863" t="str">
            <v>36.20.180</v>
          </cell>
          <cell r="D27863" t="str">
            <v>Luva isolante de borracha, acima de 10 até 20 kV</v>
          </cell>
          <cell r="E27863" t="str">
            <v>PAR</v>
          </cell>
          <cell r="F27863">
            <v>614.87</v>
          </cell>
          <cell r="G27863">
            <v>614.95000000000005</v>
          </cell>
        </row>
        <row r="27864">
          <cell r="A27864" t="str">
            <v>CDHU36.20.200</v>
          </cell>
          <cell r="B27864" t="str">
            <v>CDHU</v>
          </cell>
          <cell r="C27864" t="str">
            <v>36.20.200</v>
          </cell>
          <cell r="D27864" t="str">
            <v>Mão francesa de 700 mm</v>
          </cell>
          <cell r="E27864" t="str">
            <v>UN</v>
          </cell>
          <cell r="F27864">
            <v>85.22</v>
          </cell>
          <cell r="G27864">
            <v>88.95</v>
          </cell>
        </row>
        <row r="27865">
          <cell r="A27865" t="str">
            <v>CDHU36.20.210</v>
          </cell>
          <cell r="B27865" t="str">
            <v>CDHU</v>
          </cell>
          <cell r="C27865" t="str">
            <v>36.20.210</v>
          </cell>
          <cell r="D27865" t="str">
            <v>Luva isolante de borracha, até 10 kV</v>
          </cell>
          <cell r="E27865" t="str">
            <v>PAR</v>
          </cell>
          <cell r="F27865">
            <v>458.19</v>
          </cell>
          <cell r="G27865">
            <v>458.27</v>
          </cell>
        </row>
        <row r="27866">
          <cell r="A27866" t="str">
            <v>CDHU36.20.220</v>
          </cell>
          <cell r="B27866" t="str">
            <v>CDHU</v>
          </cell>
          <cell r="C27866" t="str">
            <v>36.20.220</v>
          </cell>
          <cell r="D27866" t="str">
            <v>Mudança de tap do transformador</v>
          </cell>
          <cell r="E27866" t="str">
            <v>UN</v>
          </cell>
          <cell r="F27866">
            <v>293.16000000000003</v>
          </cell>
          <cell r="G27866">
            <v>314.16000000000003</v>
          </cell>
        </row>
        <row r="27867">
          <cell r="A27867" t="str">
            <v>CDHU36.20.240</v>
          </cell>
          <cell r="B27867" t="str">
            <v>CDHU</v>
          </cell>
          <cell r="C27867" t="str">
            <v>36.20.240</v>
          </cell>
          <cell r="D27867" t="str">
            <v>Óleo para disjuntor</v>
          </cell>
          <cell r="E27867" t="str">
            <v>L</v>
          </cell>
          <cell r="F27867">
            <v>23.31</v>
          </cell>
          <cell r="G27867">
            <v>23.37</v>
          </cell>
        </row>
        <row r="27868">
          <cell r="A27868" t="str">
            <v>CDHU36.20.260</v>
          </cell>
          <cell r="B27868" t="str">
            <v>CDHU</v>
          </cell>
          <cell r="C27868" t="str">
            <v>36.20.260</v>
          </cell>
          <cell r="D27868" t="str">
            <v>Óleo para transformador</v>
          </cell>
          <cell r="E27868" t="str">
            <v>L</v>
          </cell>
          <cell r="F27868">
            <v>23.73</v>
          </cell>
          <cell r="G27868">
            <v>23.82</v>
          </cell>
        </row>
        <row r="27869">
          <cell r="A27869" t="str">
            <v>CDHU36.20.282</v>
          </cell>
          <cell r="B27869" t="str">
            <v>CDHU</v>
          </cell>
          <cell r="C27869" t="str">
            <v>36.20.282</v>
          </cell>
          <cell r="D27869" t="str">
            <v>Placa de advertência em chapa de aço, com pintura refletiva "Perigo Alta Tensão"</v>
          </cell>
          <cell r="E27869" t="str">
            <v>M2</v>
          </cell>
          <cell r="F27869">
            <v>934.6</v>
          </cell>
          <cell r="G27869">
            <v>935.36</v>
          </cell>
        </row>
        <row r="27870">
          <cell r="A27870" t="str">
            <v>CDHU36.20.284</v>
          </cell>
          <cell r="B27870" t="str">
            <v>CDHU</v>
          </cell>
          <cell r="C27870" t="str">
            <v>36.20.284</v>
          </cell>
          <cell r="D27870" t="str">
            <v>Placa de advertência em chapa de alumínio, com pintura refletiva "Perigo Alta Tensão"</v>
          </cell>
          <cell r="E27870" t="str">
            <v>M2</v>
          </cell>
          <cell r="F27870">
            <v>1162.6099999999999</v>
          </cell>
          <cell r="G27870">
            <v>1163.3699999999999</v>
          </cell>
        </row>
        <row r="27871">
          <cell r="A27871" t="str">
            <v>CDHU36.20.330</v>
          </cell>
          <cell r="B27871" t="str">
            <v>CDHU</v>
          </cell>
          <cell r="C27871" t="str">
            <v>36.20.330</v>
          </cell>
          <cell r="D27871" t="str">
            <v>Luva de couro para proteção de luva isolante</v>
          </cell>
          <cell r="E27871" t="str">
            <v>PAR</v>
          </cell>
          <cell r="F27871">
            <v>40.72</v>
          </cell>
          <cell r="G27871">
            <v>40.799999999999997</v>
          </cell>
        </row>
        <row r="27872">
          <cell r="A27872" t="str">
            <v>CDHU36.20.340</v>
          </cell>
          <cell r="B27872" t="str">
            <v>CDHU</v>
          </cell>
          <cell r="C27872" t="str">
            <v>36.20.340</v>
          </cell>
          <cell r="D27872" t="str">
            <v>Sela para cruzeta de madeira</v>
          </cell>
          <cell r="E27872" t="str">
            <v>UN</v>
          </cell>
          <cell r="F27872">
            <v>92.6</v>
          </cell>
          <cell r="G27872">
            <v>97.85</v>
          </cell>
        </row>
        <row r="27873">
          <cell r="A27873" t="str">
            <v>CDHU36.20.350</v>
          </cell>
          <cell r="B27873" t="str">
            <v>CDHU</v>
          </cell>
          <cell r="C27873" t="str">
            <v>36.20.350</v>
          </cell>
          <cell r="D27873" t="str">
            <v>Caixa porta luvas em madeira, com tampa</v>
          </cell>
          <cell r="E27873" t="str">
            <v>UN</v>
          </cell>
          <cell r="F27873">
            <v>74.47</v>
          </cell>
          <cell r="G27873">
            <v>74.55</v>
          </cell>
        </row>
        <row r="27874">
          <cell r="A27874" t="str">
            <v>CDHU36.20.360</v>
          </cell>
          <cell r="B27874" t="str">
            <v>CDHU</v>
          </cell>
          <cell r="C27874" t="str">
            <v>36.20.360</v>
          </cell>
          <cell r="D27874" t="str">
            <v>Suporte de transformador em poste ou estaleiro</v>
          </cell>
          <cell r="E27874" t="str">
            <v>UN</v>
          </cell>
          <cell r="F27874">
            <v>395.46</v>
          </cell>
          <cell r="G27874">
            <v>405.96</v>
          </cell>
        </row>
        <row r="27875">
          <cell r="A27875" t="str">
            <v>CDHU36.20.380</v>
          </cell>
          <cell r="B27875" t="str">
            <v>CDHU</v>
          </cell>
          <cell r="C27875" t="str">
            <v>36.20.380</v>
          </cell>
          <cell r="D27875" t="str">
            <v>Tapete de borracha isolante elétrico de 1000 x 1000 mm</v>
          </cell>
          <cell r="E27875" t="str">
            <v>UN</v>
          </cell>
          <cell r="F27875">
            <v>678.91</v>
          </cell>
          <cell r="G27875">
            <v>678.99</v>
          </cell>
        </row>
        <row r="27876">
          <cell r="A27876" t="str">
            <v>CDHU36.20.540</v>
          </cell>
          <cell r="B27876" t="str">
            <v>CDHU</v>
          </cell>
          <cell r="C27876" t="str">
            <v>36.20.540</v>
          </cell>
          <cell r="D27876" t="str">
            <v>Cruzeta metálica de 2400 mm, para fixação de mufla ou para-raios</v>
          </cell>
          <cell r="E27876" t="str">
            <v>UN</v>
          </cell>
          <cell r="F27876">
            <v>688.3</v>
          </cell>
          <cell r="G27876">
            <v>698.8</v>
          </cell>
        </row>
        <row r="27877">
          <cell r="A27877" t="str">
            <v>CDHU36.20.560</v>
          </cell>
          <cell r="B27877" t="str">
            <v>CDHU</v>
          </cell>
          <cell r="C27877" t="str">
            <v>36.20.560</v>
          </cell>
          <cell r="D27877" t="str">
            <v>Dispositivo Soft Starter para motor 15 cv, trifásico 220 V</v>
          </cell>
          <cell r="E27877" t="str">
            <v>UN</v>
          </cell>
          <cell r="F27877">
            <v>2940.36</v>
          </cell>
          <cell r="G27877">
            <v>2944.09</v>
          </cell>
        </row>
        <row r="27878">
          <cell r="A27878" t="str">
            <v>CDHU36.20.570</v>
          </cell>
          <cell r="B27878" t="str">
            <v>CDHU</v>
          </cell>
          <cell r="C27878" t="str">
            <v>36.20.570</v>
          </cell>
          <cell r="D27878" t="str">
            <v>Dispositivo Soft Starter para motor 25 cv, trifásico 220 V</v>
          </cell>
          <cell r="E27878" t="str">
            <v>UN</v>
          </cell>
          <cell r="F27878">
            <v>4411.2</v>
          </cell>
          <cell r="G27878">
            <v>4414.93</v>
          </cell>
        </row>
        <row r="27879">
          <cell r="A27879" t="str">
            <v>CDHU36.20.580</v>
          </cell>
          <cell r="B27879" t="str">
            <v>CDHU</v>
          </cell>
          <cell r="C27879" t="str">
            <v>36.20.580</v>
          </cell>
          <cell r="D27879" t="str">
            <v>Dispositivo Soft Starter para motor 50 cv, trifásico 220 V</v>
          </cell>
          <cell r="E27879" t="str">
            <v>UN</v>
          </cell>
          <cell r="F27879">
            <v>5728.78</v>
          </cell>
          <cell r="G27879">
            <v>5732.51</v>
          </cell>
        </row>
        <row r="27880">
          <cell r="A27880" t="str">
            <v>CDHU37</v>
          </cell>
          <cell r="B27880" t="str">
            <v>CDHU</v>
          </cell>
          <cell r="C27880" t="str">
            <v>37</v>
          </cell>
          <cell r="D27880" t="str">
            <v>QUADRO E PAINEL PARA ENERGIA ELETRICA E TELEFONIA</v>
          </cell>
        </row>
        <row r="27881">
          <cell r="A27881" t="str">
            <v>CDHU37.01</v>
          </cell>
          <cell r="B27881" t="str">
            <v>CDHU</v>
          </cell>
          <cell r="C27881" t="str">
            <v>37.01</v>
          </cell>
          <cell r="D27881" t="str">
            <v>Quadro para telefonia embutir, protecao IP40 chapa nº 16msg</v>
          </cell>
        </row>
        <row r="27882">
          <cell r="A27882" t="str">
            <v>CDHU37.01.020</v>
          </cell>
          <cell r="B27882" t="str">
            <v>CDHU</v>
          </cell>
          <cell r="C27882" t="str">
            <v>37.01.020</v>
          </cell>
          <cell r="D27882" t="str">
            <v>Quadro Telebrás de embutir de 200 x 200 x 120 mm</v>
          </cell>
          <cell r="E27882" t="str">
            <v>UN</v>
          </cell>
          <cell r="F27882">
            <v>138.13</v>
          </cell>
          <cell r="G27882">
            <v>144.56</v>
          </cell>
        </row>
        <row r="27883">
          <cell r="A27883" t="str">
            <v>CDHU37.01.080</v>
          </cell>
          <cell r="B27883" t="str">
            <v>CDHU</v>
          </cell>
          <cell r="C27883" t="str">
            <v>37.01.080</v>
          </cell>
          <cell r="D27883" t="str">
            <v>Quadro Telebrás de embutir de 400 x 400 x 120 mm</v>
          </cell>
          <cell r="E27883" t="str">
            <v>UN</v>
          </cell>
          <cell r="F27883">
            <v>261.04000000000002</v>
          </cell>
          <cell r="G27883">
            <v>270</v>
          </cell>
        </row>
        <row r="27884">
          <cell r="A27884" t="str">
            <v>CDHU37.01.120</v>
          </cell>
          <cell r="B27884" t="str">
            <v>CDHU</v>
          </cell>
          <cell r="C27884" t="str">
            <v>37.01.120</v>
          </cell>
          <cell r="D27884" t="str">
            <v>Quadro Telebrás de embutir de 600 x 600 x 120 mm</v>
          </cell>
          <cell r="E27884" t="str">
            <v>UN</v>
          </cell>
          <cell r="F27884">
            <v>417.56</v>
          </cell>
          <cell r="G27884">
            <v>429.06</v>
          </cell>
        </row>
        <row r="27885">
          <cell r="A27885" t="str">
            <v>CDHU37.01.160</v>
          </cell>
          <cell r="B27885" t="str">
            <v>CDHU</v>
          </cell>
          <cell r="C27885" t="str">
            <v>37.01.160</v>
          </cell>
          <cell r="D27885" t="str">
            <v>Quadro Telebrás de embutir de 800 x 800 x 120 mm</v>
          </cell>
          <cell r="E27885" t="str">
            <v>UN</v>
          </cell>
          <cell r="F27885">
            <v>670.47</v>
          </cell>
          <cell r="G27885">
            <v>684.72</v>
          </cell>
        </row>
        <row r="27886">
          <cell r="A27886" t="str">
            <v>CDHU37.01.220</v>
          </cell>
          <cell r="B27886" t="str">
            <v>CDHU</v>
          </cell>
          <cell r="C27886" t="str">
            <v>37.01.220</v>
          </cell>
          <cell r="D27886" t="str">
            <v>Quadro Telebrás de embutir de 1200 x 1200 x 120 mm</v>
          </cell>
          <cell r="E27886" t="str">
            <v>UN</v>
          </cell>
          <cell r="F27886">
            <v>1704.24</v>
          </cell>
          <cell r="G27886">
            <v>1723.36</v>
          </cell>
        </row>
        <row r="27887">
          <cell r="A27887" t="str">
            <v>CDHU37.02</v>
          </cell>
          <cell r="B27887" t="str">
            <v>CDHU</v>
          </cell>
          <cell r="C27887" t="str">
            <v>37.02</v>
          </cell>
          <cell r="D27887" t="str">
            <v>Quadro para telefonia de sobrepor, protecao IP40 chapa nº 16msg</v>
          </cell>
        </row>
        <row r="27888">
          <cell r="A27888" t="str">
            <v>CDHU37.02.020</v>
          </cell>
          <cell r="B27888" t="str">
            <v>CDHU</v>
          </cell>
          <cell r="C27888" t="str">
            <v>37.02.020</v>
          </cell>
          <cell r="D27888" t="str">
            <v>Quadro Telebrás de sobrepor de 200 x 200 x 120 mm</v>
          </cell>
          <cell r="E27888" t="str">
            <v>UN</v>
          </cell>
          <cell r="F27888">
            <v>140.12</v>
          </cell>
          <cell r="G27888">
            <v>145.71</v>
          </cell>
        </row>
        <row r="27889">
          <cell r="A27889" t="str">
            <v>CDHU37.02.060</v>
          </cell>
          <cell r="B27889" t="str">
            <v>CDHU</v>
          </cell>
          <cell r="C27889" t="str">
            <v>37.02.060</v>
          </cell>
          <cell r="D27889" t="str">
            <v>Quadro Telebrás de sobrepor de 400 x 400 x 120 mm</v>
          </cell>
          <cell r="E27889" t="str">
            <v>UN</v>
          </cell>
          <cell r="F27889">
            <v>226.63</v>
          </cell>
          <cell r="G27889">
            <v>234.09</v>
          </cell>
        </row>
        <row r="27890">
          <cell r="A27890" t="str">
            <v>CDHU37.02.100</v>
          </cell>
          <cell r="B27890" t="str">
            <v>CDHU</v>
          </cell>
          <cell r="C27890" t="str">
            <v>37.02.100</v>
          </cell>
          <cell r="D27890" t="str">
            <v>Quadro Telebrás de sobrepor de 600 x 600 x 120 mm</v>
          </cell>
          <cell r="E27890" t="str">
            <v>UN</v>
          </cell>
          <cell r="F27890">
            <v>401.09</v>
          </cell>
          <cell r="G27890">
            <v>410.41</v>
          </cell>
        </row>
        <row r="27891">
          <cell r="A27891" t="str">
            <v>CDHU37.02.140</v>
          </cell>
          <cell r="B27891" t="str">
            <v>CDHU</v>
          </cell>
          <cell r="C27891" t="str">
            <v>37.02.140</v>
          </cell>
          <cell r="D27891" t="str">
            <v>Quadro Telebrás de sobrepor de 800 x 800 x 120 mm</v>
          </cell>
          <cell r="E27891" t="str">
            <v>UN</v>
          </cell>
          <cell r="F27891">
            <v>686.92</v>
          </cell>
          <cell r="G27891">
            <v>698.11</v>
          </cell>
        </row>
        <row r="27892">
          <cell r="A27892" t="str">
            <v>CDHU37.03</v>
          </cell>
          <cell r="B27892" t="str">
            <v>CDHU</v>
          </cell>
          <cell r="C27892" t="str">
            <v>37.03</v>
          </cell>
          <cell r="D27892" t="str">
            <v>Quadro distribuicao de luz e forca de embutir universal</v>
          </cell>
        </row>
        <row r="27893">
          <cell r="A27893" t="str">
            <v>CDHU37.03.200</v>
          </cell>
          <cell r="B27893" t="str">
            <v>CDHU</v>
          </cell>
          <cell r="C27893" t="str">
            <v>37.03.200</v>
          </cell>
          <cell r="D27893" t="str">
            <v>Quadro de distribuição universal de embutir, para disjuntores 16 DIN / 12 Bolt-on - 150 A - sem componentes</v>
          </cell>
          <cell r="E27893" t="str">
            <v>UN</v>
          </cell>
          <cell r="F27893">
            <v>561.33000000000004</v>
          </cell>
          <cell r="G27893">
            <v>572.49</v>
          </cell>
        </row>
        <row r="27894">
          <cell r="A27894" t="str">
            <v>CDHU37.03.210</v>
          </cell>
          <cell r="B27894" t="str">
            <v>CDHU</v>
          </cell>
          <cell r="C27894" t="str">
            <v>37.03.210</v>
          </cell>
          <cell r="D27894" t="str">
            <v>Quadro de distribuição universal de embutir, para disjuntores 24 DIN / 18 Bolt-on - 150 A - sem componentes</v>
          </cell>
          <cell r="E27894" t="str">
            <v>UN</v>
          </cell>
          <cell r="F27894">
            <v>600.48</v>
          </cell>
          <cell r="G27894">
            <v>611.64</v>
          </cell>
        </row>
        <row r="27895">
          <cell r="A27895" t="str">
            <v>CDHU37.03.220</v>
          </cell>
          <cell r="B27895" t="str">
            <v>CDHU</v>
          </cell>
          <cell r="C27895" t="str">
            <v>37.03.220</v>
          </cell>
          <cell r="D27895" t="str">
            <v>Quadro de distribuição universal de embutir, para disjuntores 34 DIN / 24 Bolt-on - 150 A - sem componentes</v>
          </cell>
          <cell r="E27895" t="str">
            <v>UN</v>
          </cell>
          <cell r="F27895">
            <v>798.14</v>
          </cell>
          <cell r="G27895">
            <v>812.08</v>
          </cell>
        </row>
        <row r="27896">
          <cell r="A27896" t="str">
            <v>CDHU37.03.230</v>
          </cell>
          <cell r="B27896" t="str">
            <v>CDHU</v>
          </cell>
          <cell r="C27896" t="str">
            <v>37.03.230</v>
          </cell>
          <cell r="D27896" t="str">
            <v>Quadro de distribuição universal de embutir, para disjuntores 44 DIN / 32 Bolt-on - 150 A - sem componentes</v>
          </cell>
          <cell r="E27896" t="str">
            <v>UN</v>
          </cell>
          <cell r="F27896">
            <v>813.86</v>
          </cell>
          <cell r="G27896">
            <v>827.8</v>
          </cell>
        </row>
        <row r="27897">
          <cell r="A27897" t="str">
            <v>CDHU37.03.240</v>
          </cell>
          <cell r="B27897" t="str">
            <v>CDHU</v>
          </cell>
          <cell r="C27897" t="str">
            <v>37.03.240</v>
          </cell>
          <cell r="D27897" t="str">
            <v>Quadro de distribuição universal de embutir, para disjuntores 56 DIN / 40 Bolt-on - 225 A - sem componentes</v>
          </cell>
          <cell r="E27897" t="str">
            <v>UN</v>
          </cell>
          <cell r="F27897">
            <v>1251.5899999999999</v>
          </cell>
          <cell r="G27897">
            <v>1268.33</v>
          </cell>
        </row>
        <row r="27898">
          <cell r="A27898" t="str">
            <v>CDHU37.03.250</v>
          </cell>
          <cell r="B27898" t="str">
            <v>CDHU</v>
          </cell>
          <cell r="C27898" t="str">
            <v>37.03.250</v>
          </cell>
          <cell r="D27898" t="str">
            <v>Quadro de distribuição universal de embutir, para disjuntores 70 DIN / 50 Bolt-on - 225 A - sem componentes</v>
          </cell>
          <cell r="E27898" t="str">
            <v>UN</v>
          </cell>
          <cell r="F27898">
            <v>1482.9</v>
          </cell>
          <cell r="G27898">
            <v>1499.64</v>
          </cell>
        </row>
        <row r="27899">
          <cell r="A27899" t="str">
            <v>CDHU37.04</v>
          </cell>
          <cell r="B27899" t="str">
            <v>CDHU</v>
          </cell>
          <cell r="C27899" t="str">
            <v>37.04</v>
          </cell>
          <cell r="D27899" t="str">
            <v>Quadro distribuicao de luz e forca de sobrepor universal</v>
          </cell>
        </row>
        <row r="27900">
          <cell r="A27900" t="str">
            <v>CDHU37.04.250</v>
          </cell>
          <cell r="B27900" t="str">
            <v>CDHU</v>
          </cell>
          <cell r="C27900" t="str">
            <v>37.04.250</v>
          </cell>
          <cell r="D27900" t="str">
            <v>Quadro de distribuição universal de sobrepor, para disjuntores 16 DIN / 12 Bolt-on - 150 A - sem componentes</v>
          </cell>
          <cell r="E27900" t="str">
            <v>UN</v>
          </cell>
          <cell r="F27900">
            <v>632.52</v>
          </cell>
          <cell r="G27900">
            <v>640.88</v>
          </cell>
        </row>
        <row r="27901">
          <cell r="A27901" t="str">
            <v>CDHU37.04.260</v>
          </cell>
          <cell r="B27901" t="str">
            <v>CDHU</v>
          </cell>
          <cell r="C27901" t="str">
            <v>37.04.260</v>
          </cell>
          <cell r="D27901" t="str">
            <v>Quadro de distribuição universal de sobrepor, para disjuntores 24 DIN / 18 Bolt-on - 150 A - sem componentes</v>
          </cell>
          <cell r="E27901" t="str">
            <v>UN</v>
          </cell>
          <cell r="F27901">
            <v>740.22</v>
          </cell>
          <cell r="G27901">
            <v>748.58</v>
          </cell>
        </row>
        <row r="27902">
          <cell r="A27902" t="str">
            <v>CDHU37.04.270</v>
          </cell>
          <cell r="B27902" t="str">
            <v>CDHU</v>
          </cell>
          <cell r="C27902" t="str">
            <v>37.04.270</v>
          </cell>
          <cell r="D27902" t="str">
            <v>Quadro de distribuição universal de sobrepor, para disjuntores 34 DIN / 24 Bolt-on - 150 A - sem componentes</v>
          </cell>
          <cell r="E27902" t="str">
            <v>UN</v>
          </cell>
          <cell r="F27902">
            <v>864.44</v>
          </cell>
          <cell r="G27902">
            <v>875.6</v>
          </cell>
        </row>
        <row r="27903">
          <cell r="A27903" t="str">
            <v>CDHU37.04.280</v>
          </cell>
          <cell r="B27903" t="str">
            <v>CDHU</v>
          </cell>
          <cell r="C27903" t="str">
            <v>37.04.280</v>
          </cell>
          <cell r="D27903" t="str">
            <v>Quadro de distribuição universal de sobrepor, para disjuntores 44 DIN / 32 Bolt-on - 150 A - sem componentes</v>
          </cell>
          <cell r="E27903" t="str">
            <v>UN</v>
          </cell>
          <cell r="F27903">
            <v>1137.1400000000001</v>
          </cell>
          <cell r="G27903">
            <v>1148.3</v>
          </cell>
        </row>
        <row r="27904">
          <cell r="A27904" t="str">
            <v>CDHU37.04.290</v>
          </cell>
          <cell r="B27904" t="str">
            <v>CDHU</v>
          </cell>
          <cell r="C27904" t="str">
            <v>37.04.290</v>
          </cell>
          <cell r="D27904" t="str">
            <v>Quadro de distribuição universal de sobrepor, para disjuntores 56 DIN / 40 Bolt-on - 225 A - sem componentes</v>
          </cell>
          <cell r="E27904" t="str">
            <v>UN</v>
          </cell>
          <cell r="F27904">
            <v>1259.6500000000001</v>
          </cell>
          <cell r="G27904">
            <v>1273.5899999999999</v>
          </cell>
        </row>
        <row r="27905">
          <cell r="A27905" t="str">
            <v>CDHU37.04.300</v>
          </cell>
          <cell r="B27905" t="str">
            <v>CDHU</v>
          </cell>
          <cell r="C27905" t="str">
            <v>37.04.300</v>
          </cell>
          <cell r="D27905" t="str">
            <v>Quadro de distribuição universal de sobrepor, para disjuntores 70 DIN / 50 Bolt-on - 225 A - sem componentes</v>
          </cell>
          <cell r="E27905" t="str">
            <v>UN</v>
          </cell>
          <cell r="F27905">
            <v>1976.07</v>
          </cell>
          <cell r="G27905">
            <v>1990.01</v>
          </cell>
        </row>
        <row r="27906">
          <cell r="A27906" t="str">
            <v>CDHU37.06</v>
          </cell>
          <cell r="B27906" t="str">
            <v>CDHU</v>
          </cell>
          <cell r="C27906" t="str">
            <v>37.06</v>
          </cell>
          <cell r="D27906" t="str">
            <v>Painel autoportante</v>
          </cell>
        </row>
        <row r="27907">
          <cell r="A27907" t="str">
            <v>CDHU37.06.014</v>
          </cell>
          <cell r="B27907" t="str">
            <v>CDHU</v>
          </cell>
          <cell r="C27907" t="str">
            <v>37.06.014</v>
          </cell>
          <cell r="D27907" t="str">
            <v>Painel autoportante em chapa de aço, com proteção mínima IP 54 - sem componentes</v>
          </cell>
          <cell r="E27907" t="str">
            <v>M2</v>
          </cell>
          <cell r="F27907">
            <v>2975.19</v>
          </cell>
          <cell r="G27907">
            <v>2985.06</v>
          </cell>
        </row>
        <row r="27908">
          <cell r="A27908" t="str">
            <v>CDHU37.10</v>
          </cell>
          <cell r="B27908" t="str">
            <v>CDHU</v>
          </cell>
          <cell r="C27908" t="str">
            <v>37.10</v>
          </cell>
          <cell r="D27908" t="str">
            <v>Barramentos</v>
          </cell>
        </row>
        <row r="27909">
          <cell r="A27909" t="str">
            <v>CDHU37.10.010</v>
          </cell>
          <cell r="B27909" t="str">
            <v>CDHU</v>
          </cell>
          <cell r="C27909" t="str">
            <v>37.10.010</v>
          </cell>
          <cell r="D27909" t="str">
            <v>Barramento de cobre nu</v>
          </cell>
          <cell r="E27909" t="str">
            <v>KG</v>
          </cell>
          <cell r="F27909">
            <v>149.47</v>
          </cell>
          <cell r="G27909">
            <v>150.13999999999999</v>
          </cell>
        </row>
        <row r="27910">
          <cell r="A27910" t="str">
            <v>CDHU37.11</v>
          </cell>
          <cell r="B27910" t="str">
            <v>CDHU</v>
          </cell>
          <cell r="C27910" t="str">
            <v>37.11</v>
          </cell>
          <cell r="D27910" t="str">
            <v>Bases</v>
          </cell>
        </row>
        <row r="27911">
          <cell r="A27911" t="str">
            <v>CDHU37.11.020</v>
          </cell>
          <cell r="B27911" t="str">
            <v>CDHU</v>
          </cell>
          <cell r="C27911" t="str">
            <v>37.11.020</v>
          </cell>
          <cell r="D27911" t="str">
            <v>Base de fusível Diazed completa para 25 A</v>
          </cell>
          <cell r="E27911" t="str">
            <v>UN</v>
          </cell>
          <cell r="F27911">
            <v>69.540000000000006</v>
          </cell>
          <cell r="G27911">
            <v>70.66</v>
          </cell>
        </row>
        <row r="27912">
          <cell r="A27912" t="str">
            <v>CDHU37.11.040</v>
          </cell>
          <cell r="B27912" t="str">
            <v>CDHU</v>
          </cell>
          <cell r="C27912" t="str">
            <v>37.11.040</v>
          </cell>
          <cell r="D27912" t="str">
            <v>Base de fusível Diazed completa para 63 A</v>
          </cell>
          <cell r="E27912" t="str">
            <v>UN</v>
          </cell>
          <cell r="F27912">
            <v>85.45</v>
          </cell>
          <cell r="G27912">
            <v>87.31</v>
          </cell>
        </row>
        <row r="27913">
          <cell r="A27913" t="str">
            <v>CDHU37.11.060</v>
          </cell>
          <cell r="B27913" t="str">
            <v>CDHU</v>
          </cell>
          <cell r="C27913" t="str">
            <v>37.11.060</v>
          </cell>
          <cell r="D27913" t="str">
            <v>Base de fusível NH até 125 A, com fusível</v>
          </cell>
          <cell r="E27913" t="str">
            <v>UN</v>
          </cell>
          <cell r="F27913">
            <v>129.49</v>
          </cell>
          <cell r="G27913">
            <v>133.22</v>
          </cell>
        </row>
        <row r="27914">
          <cell r="A27914" t="str">
            <v>CDHU37.11.080</v>
          </cell>
          <cell r="B27914" t="str">
            <v>CDHU</v>
          </cell>
          <cell r="C27914" t="str">
            <v>37.11.080</v>
          </cell>
          <cell r="D27914" t="str">
            <v>Base de fusível NH até 250 A, com fusível</v>
          </cell>
          <cell r="E27914" t="str">
            <v>UN</v>
          </cell>
          <cell r="F27914">
            <v>287.44</v>
          </cell>
          <cell r="G27914">
            <v>291.17</v>
          </cell>
        </row>
        <row r="27915">
          <cell r="A27915" t="str">
            <v>CDHU37.11.100</v>
          </cell>
          <cell r="B27915" t="str">
            <v>CDHU</v>
          </cell>
          <cell r="C27915" t="str">
            <v>37.11.100</v>
          </cell>
          <cell r="D27915" t="str">
            <v>Base de fusível NH até 400 A, com fusível</v>
          </cell>
          <cell r="E27915" t="str">
            <v>UN</v>
          </cell>
          <cell r="F27915">
            <v>388.05</v>
          </cell>
          <cell r="G27915">
            <v>391.78</v>
          </cell>
        </row>
        <row r="27916">
          <cell r="A27916" t="str">
            <v>CDHU37.11.120</v>
          </cell>
          <cell r="B27916" t="str">
            <v>CDHU</v>
          </cell>
          <cell r="C27916" t="str">
            <v>37.11.120</v>
          </cell>
          <cell r="D27916" t="str">
            <v>Base de fusível tripolar de 15 kV</v>
          </cell>
          <cell r="E27916" t="str">
            <v>UN</v>
          </cell>
          <cell r="F27916">
            <v>1502.14</v>
          </cell>
          <cell r="G27916">
            <v>1506.61</v>
          </cell>
        </row>
        <row r="27917">
          <cell r="A27917" t="str">
            <v>CDHU37.11.140</v>
          </cell>
          <cell r="B27917" t="str">
            <v>CDHU</v>
          </cell>
          <cell r="C27917" t="str">
            <v>37.11.140</v>
          </cell>
          <cell r="D27917" t="str">
            <v>Base de fusível unipolar de 15 kV</v>
          </cell>
          <cell r="E27917" t="str">
            <v>UN</v>
          </cell>
          <cell r="F27917">
            <v>549.5</v>
          </cell>
          <cell r="G27917">
            <v>553.97</v>
          </cell>
        </row>
        <row r="27918">
          <cell r="A27918" t="str">
            <v>CDHU37.12</v>
          </cell>
          <cell r="B27918" t="str">
            <v>CDHU</v>
          </cell>
          <cell r="C27918" t="str">
            <v>37.12</v>
          </cell>
          <cell r="D27918" t="str">
            <v>Fusiveis</v>
          </cell>
        </row>
        <row r="27919">
          <cell r="A27919" t="str">
            <v>CDHU37.12.020</v>
          </cell>
          <cell r="B27919" t="str">
            <v>CDHU</v>
          </cell>
          <cell r="C27919" t="str">
            <v>37.12.020</v>
          </cell>
          <cell r="D27919" t="str">
            <v>Fusível tipo NH 00 de 6 A até 160 A</v>
          </cell>
          <cell r="E27919" t="str">
            <v>UN</v>
          </cell>
          <cell r="F27919">
            <v>45.39</v>
          </cell>
          <cell r="G27919">
            <v>46.13</v>
          </cell>
        </row>
        <row r="27920">
          <cell r="A27920" t="str">
            <v>CDHU37.12.040</v>
          </cell>
          <cell r="B27920" t="str">
            <v>CDHU</v>
          </cell>
          <cell r="C27920" t="str">
            <v>37.12.040</v>
          </cell>
          <cell r="D27920" t="str">
            <v>Fusível tipo NH 1 de 36 A até 250 A</v>
          </cell>
          <cell r="E27920" t="str">
            <v>UN</v>
          </cell>
          <cell r="F27920">
            <v>87.32</v>
          </cell>
          <cell r="G27920">
            <v>88.06</v>
          </cell>
        </row>
        <row r="27921">
          <cell r="A27921" t="str">
            <v>CDHU37.12.060</v>
          </cell>
          <cell r="B27921" t="str">
            <v>CDHU</v>
          </cell>
          <cell r="C27921" t="str">
            <v>37.12.060</v>
          </cell>
          <cell r="D27921" t="str">
            <v>Fusível tipo NH 2 de 224 A até 400 A</v>
          </cell>
          <cell r="E27921" t="str">
            <v>UN</v>
          </cell>
          <cell r="F27921">
            <v>126.93</v>
          </cell>
          <cell r="G27921">
            <v>127.67</v>
          </cell>
        </row>
        <row r="27922">
          <cell r="A27922" t="str">
            <v>CDHU37.12.080</v>
          </cell>
          <cell r="B27922" t="str">
            <v>CDHU</v>
          </cell>
          <cell r="C27922" t="str">
            <v>37.12.080</v>
          </cell>
          <cell r="D27922" t="str">
            <v>Fusível tipo NH 3 de 400 A até 630 A</v>
          </cell>
          <cell r="E27922" t="str">
            <v>UN</v>
          </cell>
          <cell r="F27922">
            <v>189.51</v>
          </cell>
          <cell r="G27922">
            <v>190.25</v>
          </cell>
        </row>
        <row r="27923">
          <cell r="A27923" t="str">
            <v>CDHU37.12.120</v>
          </cell>
          <cell r="B27923" t="str">
            <v>CDHU</v>
          </cell>
          <cell r="C27923" t="str">
            <v>37.12.120</v>
          </cell>
          <cell r="D27923" t="str">
            <v>Fusível tipo HH para 15 kV de 2,5 A até 50 A</v>
          </cell>
          <cell r="E27923" t="str">
            <v>UN</v>
          </cell>
          <cell r="F27923">
            <v>209.79</v>
          </cell>
          <cell r="G27923">
            <v>210.53</v>
          </cell>
        </row>
        <row r="27924">
          <cell r="A27924" t="str">
            <v>CDHU37.12.140</v>
          </cell>
          <cell r="B27924" t="str">
            <v>CDHU</v>
          </cell>
          <cell r="C27924" t="str">
            <v>37.12.140</v>
          </cell>
          <cell r="D27924" t="str">
            <v>Fusível tipo HH para 15 kV de 60 A até 100 A</v>
          </cell>
          <cell r="E27924" t="str">
            <v>UN</v>
          </cell>
          <cell r="F27924">
            <v>290.83999999999997</v>
          </cell>
          <cell r="G27924">
            <v>291.58</v>
          </cell>
        </row>
        <row r="27925">
          <cell r="A27925" t="str">
            <v>CDHU37.12.200</v>
          </cell>
          <cell r="B27925" t="str">
            <v>CDHU</v>
          </cell>
          <cell r="C27925" t="str">
            <v>37.12.200</v>
          </cell>
          <cell r="D27925" t="str">
            <v>Fusível Diazed retardado de 2 A até 25 A</v>
          </cell>
          <cell r="E27925" t="str">
            <v>UN</v>
          </cell>
          <cell r="F27925">
            <v>14.86</v>
          </cell>
          <cell r="G27925">
            <v>15.6</v>
          </cell>
        </row>
        <row r="27926">
          <cell r="A27926" t="str">
            <v>CDHU37.12.220</v>
          </cell>
          <cell r="B27926" t="str">
            <v>CDHU</v>
          </cell>
          <cell r="C27926" t="str">
            <v>37.12.220</v>
          </cell>
          <cell r="D27926" t="str">
            <v>Fusível Diazed retardado de 35 A até 63 A</v>
          </cell>
          <cell r="E27926" t="str">
            <v>UN</v>
          </cell>
          <cell r="F27926">
            <v>16.14</v>
          </cell>
          <cell r="G27926">
            <v>16.88</v>
          </cell>
        </row>
        <row r="27927">
          <cell r="A27927" t="str">
            <v>CDHU37.12.300</v>
          </cell>
          <cell r="B27927" t="str">
            <v>CDHU</v>
          </cell>
          <cell r="C27927" t="str">
            <v>37.12.300</v>
          </cell>
          <cell r="D27927" t="str">
            <v>Fusível em vidro para ´TP´ de 0,5 A</v>
          </cell>
          <cell r="E27927" t="str">
            <v>UN</v>
          </cell>
          <cell r="F27927">
            <v>38.75</v>
          </cell>
          <cell r="G27927">
            <v>38.94</v>
          </cell>
        </row>
        <row r="27928">
          <cell r="A27928" t="str">
            <v>CDHU37.13</v>
          </cell>
          <cell r="B27928" t="str">
            <v>CDHU</v>
          </cell>
          <cell r="C27928" t="str">
            <v>37.13</v>
          </cell>
          <cell r="D27928" t="str">
            <v>Disjuntores</v>
          </cell>
        </row>
        <row r="27929">
          <cell r="A27929" t="str">
            <v>CDHU37.13.520</v>
          </cell>
          <cell r="B27929" t="str">
            <v>CDHU</v>
          </cell>
          <cell r="C27929" t="str">
            <v>37.13.520</v>
          </cell>
          <cell r="D27929" t="str">
            <v>Disjuntor em caixa aberta trifásico, 600 V de 800 A, 50/60 Hz, com acessórios</v>
          </cell>
          <cell r="E27929" t="str">
            <v>UN</v>
          </cell>
          <cell r="F27929">
            <v>27609.86</v>
          </cell>
          <cell r="G27929">
            <v>27630.86</v>
          </cell>
        </row>
        <row r="27930">
          <cell r="A27930" t="str">
            <v>CDHU37.13.550</v>
          </cell>
          <cell r="B27930" t="str">
            <v>CDHU</v>
          </cell>
          <cell r="C27930" t="str">
            <v>37.13.550</v>
          </cell>
          <cell r="D27930" t="str">
            <v>Disjuntor em caixa aberta tripolar extraível, 500 V de 3200 A, com acessórios</v>
          </cell>
          <cell r="E27930" t="str">
            <v>UN</v>
          </cell>
          <cell r="F27930">
            <v>82587.05</v>
          </cell>
          <cell r="G27930">
            <v>82590.78</v>
          </cell>
        </row>
        <row r="27931">
          <cell r="A27931" t="str">
            <v>CDHU37.13.570</v>
          </cell>
          <cell r="B27931" t="str">
            <v>CDHU</v>
          </cell>
          <cell r="C27931" t="str">
            <v>37.13.570</v>
          </cell>
          <cell r="D27931" t="str">
            <v>Disjuntor em caixa aberta tripolar extraível, 500 V de 4000 A, com acessórios</v>
          </cell>
          <cell r="E27931" t="str">
            <v>UN</v>
          </cell>
          <cell r="F27931">
            <v>140261.4</v>
          </cell>
          <cell r="G27931">
            <v>140265.13</v>
          </cell>
        </row>
        <row r="27932">
          <cell r="A27932" t="str">
            <v>CDHU37.13.600</v>
          </cell>
          <cell r="B27932" t="str">
            <v>CDHU</v>
          </cell>
          <cell r="C27932" t="str">
            <v>37.13.600</v>
          </cell>
          <cell r="D27932" t="str">
            <v>Disjuntor termomagnético, unipolar 127/220 V, corrente de 10 A até 30 A</v>
          </cell>
          <cell r="E27932" t="str">
            <v>UN</v>
          </cell>
          <cell r="F27932">
            <v>27.19</v>
          </cell>
          <cell r="G27932">
            <v>28.31</v>
          </cell>
        </row>
        <row r="27933">
          <cell r="A27933" t="str">
            <v>CDHU37.13.610</v>
          </cell>
          <cell r="B27933" t="str">
            <v>CDHU</v>
          </cell>
          <cell r="C27933" t="str">
            <v>37.13.610</v>
          </cell>
          <cell r="D27933" t="str">
            <v>Disjuntor termomagnético, unipolar 127/220 V, corrente de 35 A até 50 A</v>
          </cell>
          <cell r="E27933" t="str">
            <v>UN</v>
          </cell>
          <cell r="F27933">
            <v>57.82</v>
          </cell>
          <cell r="G27933">
            <v>58.94</v>
          </cell>
        </row>
        <row r="27934">
          <cell r="A27934" t="str">
            <v>CDHU37.13.630</v>
          </cell>
          <cell r="B27934" t="str">
            <v>CDHU</v>
          </cell>
          <cell r="C27934" t="str">
            <v>37.13.630</v>
          </cell>
          <cell r="D27934" t="str">
            <v>Disjuntor termomagnético, bipolar 220/380 V, corrente de 10 A até 50 A</v>
          </cell>
          <cell r="E27934" t="str">
            <v>UN</v>
          </cell>
          <cell r="F27934">
            <v>170.66</v>
          </cell>
          <cell r="G27934">
            <v>172.9</v>
          </cell>
        </row>
        <row r="27935">
          <cell r="A27935" t="str">
            <v>CDHU37.13.640</v>
          </cell>
          <cell r="B27935" t="str">
            <v>CDHU</v>
          </cell>
          <cell r="C27935" t="str">
            <v>37.13.640</v>
          </cell>
          <cell r="D27935" t="str">
            <v>Disjuntor termomagnético, bipolar 220/380 V, corrente de 60 A até 100 A</v>
          </cell>
          <cell r="E27935" t="str">
            <v>UN</v>
          </cell>
          <cell r="F27935">
            <v>213.34</v>
          </cell>
          <cell r="G27935">
            <v>215.58</v>
          </cell>
        </row>
        <row r="27936">
          <cell r="A27936" t="str">
            <v>CDHU37.13.650</v>
          </cell>
          <cell r="B27936" t="str">
            <v>CDHU</v>
          </cell>
          <cell r="C27936" t="str">
            <v>37.13.650</v>
          </cell>
          <cell r="D27936" t="str">
            <v>Disjuntor termomagnético, tripolar 220/380 V, corrente de 10 A até 50 A</v>
          </cell>
          <cell r="E27936" t="str">
            <v>UN</v>
          </cell>
          <cell r="F27936">
            <v>162.66999999999999</v>
          </cell>
          <cell r="G27936">
            <v>166.03</v>
          </cell>
        </row>
        <row r="27937">
          <cell r="A27937" t="str">
            <v>CDHU37.13.660</v>
          </cell>
          <cell r="B27937" t="str">
            <v>CDHU</v>
          </cell>
          <cell r="C27937" t="str">
            <v>37.13.660</v>
          </cell>
          <cell r="D27937" t="str">
            <v>Disjuntor termomagnético, tripolar 220/380 V, corrente de 60 A até 100 A</v>
          </cell>
          <cell r="E27937" t="str">
            <v>UN</v>
          </cell>
          <cell r="F27937">
            <v>262.64999999999998</v>
          </cell>
          <cell r="G27937">
            <v>266.01</v>
          </cell>
        </row>
        <row r="27938">
          <cell r="A27938" t="str">
            <v>CDHU37.13.690</v>
          </cell>
          <cell r="B27938" t="str">
            <v>CDHU</v>
          </cell>
          <cell r="C27938" t="str">
            <v>37.13.690</v>
          </cell>
          <cell r="D27938" t="str">
            <v>Disjuntor série universal em caixa moldada, térmico e magnético fixos, bipolar 415 VCA, corrente de 60 A até 100 A</v>
          </cell>
          <cell r="E27938" t="str">
            <v>UN</v>
          </cell>
          <cell r="F27938">
            <v>481.72</v>
          </cell>
          <cell r="G27938">
            <v>485.45</v>
          </cell>
        </row>
        <row r="27939">
          <cell r="A27939" t="str">
            <v>CDHU37.13.700</v>
          </cell>
          <cell r="B27939" t="str">
            <v>CDHU</v>
          </cell>
          <cell r="C27939" t="str">
            <v>37.13.700</v>
          </cell>
          <cell r="D27939" t="str">
            <v>Disjuntor série universal em caixa moldada, térmico e magnético fixos, bipolar 380/600 VCA, corrente de 125 A</v>
          </cell>
          <cell r="E27939" t="str">
            <v>UN</v>
          </cell>
          <cell r="F27939">
            <v>859.42</v>
          </cell>
          <cell r="G27939">
            <v>863.15</v>
          </cell>
        </row>
        <row r="27940">
          <cell r="A27940" t="str">
            <v>CDHU37.13.720</v>
          </cell>
          <cell r="B27940" t="str">
            <v>CDHU</v>
          </cell>
          <cell r="C27940" t="str">
            <v>37.13.720</v>
          </cell>
          <cell r="D27940" t="str">
            <v>Disjuntor série universal em caixa moldada, térmico fixo e magnético ajustável, tripolar 600 VCA, corrente de 300 A até 400 A</v>
          </cell>
          <cell r="E27940" t="str">
            <v>UN</v>
          </cell>
          <cell r="F27940">
            <v>1977.99</v>
          </cell>
          <cell r="G27940">
            <v>1985.45</v>
          </cell>
        </row>
        <row r="27941">
          <cell r="A27941" t="str">
            <v>CDHU37.13.730</v>
          </cell>
          <cell r="B27941" t="str">
            <v>CDHU</v>
          </cell>
          <cell r="C27941" t="str">
            <v>37.13.730</v>
          </cell>
          <cell r="D27941" t="str">
            <v>Disjuntor série universal em caixa moldada, térmico fixo e magnético ajustável, tripolar 600 VCA, corrente de 500 A até 630 A</v>
          </cell>
          <cell r="E27941" t="str">
            <v>UN</v>
          </cell>
          <cell r="F27941">
            <v>1394.98</v>
          </cell>
          <cell r="G27941">
            <v>1402.44</v>
          </cell>
        </row>
        <row r="27942">
          <cell r="A27942" t="str">
            <v>CDHU37.13.740</v>
          </cell>
          <cell r="B27942" t="str">
            <v>CDHU</v>
          </cell>
          <cell r="C27942" t="str">
            <v>37.13.740</v>
          </cell>
          <cell r="D27942" t="str">
            <v>Disjuntor série universal em caixa moldada, térmico fixo e magnético ajustável, tripolar 600 VCA, corrente de 700 A até 800 A</v>
          </cell>
          <cell r="E27942" t="str">
            <v>UN</v>
          </cell>
          <cell r="F27942">
            <v>3740.06</v>
          </cell>
          <cell r="G27942">
            <v>3747.52</v>
          </cell>
        </row>
        <row r="27943">
          <cell r="A27943" t="str">
            <v>CDHU37.13.760</v>
          </cell>
          <cell r="B27943" t="str">
            <v>CDHU</v>
          </cell>
          <cell r="C27943" t="str">
            <v>37.13.760</v>
          </cell>
          <cell r="D27943" t="str">
            <v>Disjuntor em caixa moldada, térmico e magnético ajustáveis, tripolar 630/690 V, faixa de ajuste de 440 até 630 A</v>
          </cell>
          <cell r="E27943" t="str">
            <v>UN</v>
          </cell>
          <cell r="F27943">
            <v>9722.65</v>
          </cell>
          <cell r="G27943">
            <v>9730.11</v>
          </cell>
        </row>
        <row r="27944">
          <cell r="A27944" t="str">
            <v>CDHU37.13.770</v>
          </cell>
          <cell r="B27944" t="str">
            <v>CDHU</v>
          </cell>
          <cell r="C27944" t="str">
            <v>37.13.770</v>
          </cell>
          <cell r="D27944" t="str">
            <v>Disjuntor em caixa moldada, térmico e magnético ajustáveis, tripolar 1250/690 V, faixa de ajuste de 800 até 1250 A</v>
          </cell>
          <cell r="E27944" t="str">
            <v>UN</v>
          </cell>
          <cell r="F27944">
            <v>16102.65</v>
          </cell>
          <cell r="G27944">
            <v>16110.11</v>
          </cell>
        </row>
        <row r="27945">
          <cell r="A27945" t="str">
            <v>CDHU37.13.780</v>
          </cell>
          <cell r="B27945" t="str">
            <v>CDHU</v>
          </cell>
          <cell r="C27945" t="str">
            <v>37.13.780</v>
          </cell>
          <cell r="D27945" t="str">
            <v>Disjuntor em caixa moldada, térmico e magnético ajustáveis, tripolar 1600/690 V, faixa de ajuste de 1000 até 1600 A</v>
          </cell>
          <cell r="E27945" t="str">
            <v>UN</v>
          </cell>
          <cell r="F27945">
            <v>22225</v>
          </cell>
          <cell r="G27945">
            <v>22232.46</v>
          </cell>
        </row>
        <row r="27946">
          <cell r="A27946" t="str">
            <v>CDHU37.13.800</v>
          </cell>
          <cell r="B27946" t="str">
            <v>CDHU</v>
          </cell>
          <cell r="C27946" t="str">
            <v>37.13.800</v>
          </cell>
          <cell r="D27946" t="str">
            <v>Mini-disjuntor termomagnético, unipolar 127/220 V, corrente de 10 A até 32 A</v>
          </cell>
          <cell r="E27946" t="str">
            <v>UN</v>
          </cell>
          <cell r="F27946">
            <v>21.98</v>
          </cell>
          <cell r="G27946">
            <v>22.72</v>
          </cell>
        </row>
        <row r="27947">
          <cell r="A27947" t="str">
            <v>CDHU37.13.810</v>
          </cell>
          <cell r="B27947" t="str">
            <v>CDHU</v>
          </cell>
          <cell r="C27947" t="str">
            <v>37.13.810</v>
          </cell>
          <cell r="D27947" t="str">
            <v>Mini-disjuntor termomagnético, unipolar 127/220 V, corrente de 40 A até 50 A</v>
          </cell>
          <cell r="E27947" t="str">
            <v>UN</v>
          </cell>
          <cell r="F27947">
            <v>23.18</v>
          </cell>
          <cell r="G27947">
            <v>23.92</v>
          </cell>
        </row>
        <row r="27948">
          <cell r="A27948" t="str">
            <v>CDHU37.13.840</v>
          </cell>
          <cell r="B27948" t="str">
            <v>CDHU</v>
          </cell>
          <cell r="C27948" t="str">
            <v>37.13.840</v>
          </cell>
          <cell r="D27948" t="str">
            <v>Mini-disjuntor termomagnético, bipolar 220/380 V, corrente de 10 A até 32 A</v>
          </cell>
          <cell r="E27948" t="str">
            <v>UN</v>
          </cell>
          <cell r="F27948">
            <v>53.54</v>
          </cell>
          <cell r="G27948">
            <v>54.28</v>
          </cell>
        </row>
        <row r="27949">
          <cell r="A27949" t="str">
            <v>CDHU37.13.850</v>
          </cell>
          <cell r="B27949" t="str">
            <v>CDHU</v>
          </cell>
          <cell r="C27949" t="str">
            <v>37.13.850</v>
          </cell>
          <cell r="D27949" t="str">
            <v>Mini-disjuntor termomagnético, bipolar 220/380 V, corrente de 40 A até 50 A</v>
          </cell>
          <cell r="E27949" t="str">
            <v>UN</v>
          </cell>
          <cell r="F27949">
            <v>53.37</v>
          </cell>
          <cell r="G27949">
            <v>54.11</v>
          </cell>
        </row>
        <row r="27950">
          <cell r="A27950" t="str">
            <v>CDHU37.13.860</v>
          </cell>
          <cell r="B27950" t="str">
            <v>CDHU</v>
          </cell>
          <cell r="C27950" t="str">
            <v>37.13.860</v>
          </cell>
          <cell r="D27950" t="str">
            <v>Mini-disjuntor termomagnético, bipolar 220/380 V, corrente de 63 A</v>
          </cell>
          <cell r="E27950" t="str">
            <v>UN</v>
          </cell>
          <cell r="F27950">
            <v>62.95</v>
          </cell>
          <cell r="G27950">
            <v>63.69</v>
          </cell>
        </row>
        <row r="27951">
          <cell r="A27951" t="str">
            <v>CDHU37.13.870</v>
          </cell>
          <cell r="B27951" t="str">
            <v>CDHU</v>
          </cell>
          <cell r="C27951" t="str">
            <v>37.13.870</v>
          </cell>
          <cell r="D27951" t="str">
            <v>Mini-disjuntor termomagnético, bipolar 400 V, corrente de 80 A até 100 A</v>
          </cell>
          <cell r="E27951" t="str">
            <v>UN</v>
          </cell>
          <cell r="F27951">
            <v>147.62</v>
          </cell>
          <cell r="G27951">
            <v>148.36000000000001</v>
          </cell>
        </row>
        <row r="27952">
          <cell r="A27952" t="str">
            <v>CDHU37.13.880</v>
          </cell>
          <cell r="B27952" t="str">
            <v>CDHU</v>
          </cell>
          <cell r="C27952" t="str">
            <v>37.13.880</v>
          </cell>
          <cell r="D27952" t="str">
            <v>Mini-disjuntor termomagnético, tripolar 220/380 V, corrente de 10 A até 32 A</v>
          </cell>
          <cell r="E27952" t="str">
            <v>UN</v>
          </cell>
          <cell r="F27952">
            <v>68.87</v>
          </cell>
          <cell r="G27952">
            <v>69.61</v>
          </cell>
        </row>
        <row r="27953">
          <cell r="A27953" t="str">
            <v>CDHU37.13.890</v>
          </cell>
          <cell r="B27953" t="str">
            <v>CDHU</v>
          </cell>
          <cell r="C27953" t="str">
            <v>37.13.890</v>
          </cell>
          <cell r="D27953" t="str">
            <v>Mini-disjuntor termomagnético, tripolar 220/380 V, corrente de 40 A até 50 A</v>
          </cell>
          <cell r="E27953" t="str">
            <v>UN</v>
          </cell>
          <cell r="F27953">
            <v>74.25</v>
          </cell>
          <cell r="G27953">
            <v>74.989999999999995</v>
          </cell>
        </row>
        <row r="27954">
          <cell r="A27954" t="str">
            <v>CDHU37.13.900</v>
          </cell>
          <cell r="B27954" t="str">
            <v>CDHU</v>
          </cell>
          <cell r="C27954" t="str">
            <v>37.13.900</v>
          </cell>
          <cell r="D27954" t="str">
            <v>Mini-disjuntor termomagnético, tripolar 220/380 V, corrente de 63 A</v>
          </cell>
          <cell r="E27954" t="str">
            <v>UN</v>
          </cell>
          <cell r="F27954">
            <v>78.790000000000006</v>
          </cell>
          <cell r="G27954">
            <v>79.53</v>
          </cell>
        </row>
        <row r="27955">
          <cell r="A27955" t="str">
            <v>CDHU37.13.910</v>
          </cell>
          <cell r="B27955" t="str">
            <v>CDHU</v>
          </cell>
          <cell r="C27955" t="str">
            <v>37.13.910</v>
          </cell>
          <cell r="D27955" t="str">
            <v>Mini-disjuntor termomagnético, tripolar 415 V, corrente de 80 A até 125 A</v>
          </cell>
          <cell r="E27955" t="str">
            <v>UN</v>
          </cell>
          <cell r="F27955">
            <v>923.32</v>
          </cell>
          <cell r="G27955">
            <v>924.06</v>
          </cell>
        </row>
        <row r="27956">
          <cell r="A27956" t="str">
            <v>CDHU37.13.920</v>
          </cell>
          <cell r="B27956" t="str">
            <v>CDHU</v>
          </cell>
          <cell r="C27956" t="str">
            <v>37.13.920</v>
          </cell>
          <cell r="D27956" t="str">
            <v>Disjuntor em caixa aberta, térmico ajustável e magnético fixo, tripolar 2000/1200 V, faixa de ajuste de 1600 até 2000 A</v>
          </cell>
          <cell r="E27956" t="str">
            <v>UN</v>
          </cell>
          <cell r="F27956">
            <v>35011.370000000003</v>
          </cell>
          <cell r="G27956">
            <v>35018.83</v>
          </cell>
        </row>
        <row r="27957">
          <cell r="A27957" t="str">
            <v>CDHU37.13.930</v>
          </cell>
          <cell r="B27957" t="str">
            <v>CDHU</v>
          </cell>
          <cell r="C27957" t="str">
            <v>37.13.930</v>
          </cell>
          <cell r="D27957" t="str">
            <v>Disjuntor em caixa aberta, térmico ajustável e magnético fixo, tripolar 2500/1200 V, faixa de ajuste de 2000 até 2500 A</v>
          </cell>
          <cell r="E27957" t="str">
            <v>UN</v>
          </cell>
          <cell r="F27957">
            <v>62506.43</v>
          </cell>
          <cell r="G27957">
            <v>62513.89</v>
          </cell>
        </row>
        <row r="27958">
          <cell r="A27958" t="str">
            <v>CDHU37.13.940</v>
          </cell>
          <cell r="B27958" t="str">
            <v>CDHU</v>
          </cell>
          <cell r="C27958" t="str">
            <v>37.13.940</v>
          </cell>
          <cell r="D27958" t="str">
            <v>Disjuntor em caixa aberta tripolar extraível, 500 V de 6300 A, com acessórios</v>
          </cell>
          <cell r="E27958" t="str">
            <v>UN</v>
          </cell>
          <cell r="F27958">
            <v>366677.98</v>
          </cell>
          <cell r="G27958">
            <v>366681.71</v>
          </cell>
        </row>
        <row r="27959">
          <cell r="A27959" t="str">
            <v>CDHU37.14</v>
          </cell>
          <cell r="B27959" t="str">
            <v>CDHU</v>
          </cell>
          <cell r="C27959" t="str">
            <v>37.14</v>
          </cell>
          <cell r="D27959" t="str">
            <v>Chave de baixa tensao</v>
          </cell>
        </row>
        <row r="27960">
          <cell r="A27960" t="str">
            <v>CDHU37.14.050</v>
          </cell>
          <cell r="B27960" t="str">
            <v>CDHU</v>
          </cell>
          <cell r="C27960" t="str">
            <v>37.14.050</v>
          </cell>
          <cell r="D27960" t="str">
            <v>Chave comutadora, reversão sob carga, tetrapolar, sem porta fusível, para 100 A</v>
          </cell>
          <cell r="E27960" t="str">
            <v>UN</v>
          </cell>
          <cell r="F27960">
            <v>2524.7199999999998</v>
          </cell>
          <cell r="G27960">
            <v>2528.4499999999998</v>
          </cell>
        </row>
        <row r="27961">
          <cell r="A27961" t="str">
            <v>CDHU37.14.300</v>
          </cell>
          <cell r="B27961" t="str">
            <v>CDHU</v>
          </cell>
          <cell r="C27961" t="str">
            <v>37.14.300</v>
          </cell>
          <cell r="D27961" t="str">
            <v>Chave seccionadora sob carga, tripolar, acionamento rotativo, com prolongador, sem porta-fusível, de 160 A</v>
          </cell>
          <cell r="E27961" t="str">
            <v>UN</v>
          </cell>
          <cell r="F27961">
            <v>2060.88</v>
          </cell>
          <cell r="G27961">
            <v>2063.87</v>
          </cell>
        </row>
        <row r="27962">
          <cell r="A27962" t="str">
            <v>CDHU37.14.310</v>
          </cell>
          <cell r="B27962" t="str">
            <v>CDHU</v>
          </cell>
          <cell r="C27962" t="str">
            <v>37.14.310</v>
          </cell>
          <cell r="D27962" t="str">
            <v>Chave seccionadora sob carga, tripolar, acionamento rotativo, com prolongador, sem porta-fusível, de 250 A</v>
          </cell>
          <cell r="E27962" t="str">
            <v>UN</v>
          </cell>
          <cell r="F27962">
            <v>1398.39</v>
          </cell>
          <cell r="G27962">
            <v>1401.38</v>
          </cell>
        </row>
        <row r="27963">
          <cell r="A27963" t="str">
            <v>CDHU37.14.320</v>
          </cell>
          <cell r="B27963" t="str">
            <v>CDHU</v>
          </cell>
          <cell r="C27963" t="str">
            <v>37.14.320</v>
          </cell>
          <cell r="D27963" t="str">
            <v>Chave seccionadora sob carga, tripolar, acionamento rotativo, com prolongador, sem porta-fusível, de 400 A</v>
          </cell>
          <cell r="E27963" t="str">
            <v>UN</v>
          </cell>
          <cell r="F27963">
            <v>2229.9699999999998</v>
          </cell>
          <cell r="G27963">
            <v>2233.6999999999998</v>
          </cell>
        </row>
        <row r="27964">
          <cell r="A27964" t="str">
            <v>CDHU37.14.330</v>
          </cell>
          <cell r="B27964" t="str">
            <v>CDHU</v>
          </cell>
          <cell r="C27964" t="str">
            <v>37.14.330</v>
          </cell>
          <cell r="D27964" t="str">
            <v>Chave seccionadora sob carga, tripolar, acionamento rotativo, com prolongador, sem porta-fusível, de 630 A</v>
          </cell>
          <cell r="E27964" t="str">
            <v>UN</v>
          </cell>
          <cell r="F27964">
            <v>2875.28</v>
          </cell>
          <cell r="G27964">
            <v>2879.75</v>
          </cell>
        </row>
        <row r="27965">
          <cell r="A27965" t="str">
            <v>CDHU37.14.340</v>
          </cell>
          <cell r="B27965" t="str">
            <v>CDHU</v>
          </cell>
          <cell r="C27965" t="str">
            <v>37.14.340</v>
          </cell>
          <cell r="D27965" t="str">
            <v>Chave seccionadora sob carga, tripolar, acionamento rotativo, com prolongador, sem porta-fusível, de 1000 A</v>
          </cell>
          <cell r="E27965" t="str">
            <v>UN</v>
          </cell>
          <cell r="F27965">
            <v>5082.59</v>
          </cell>
          <cell r="G27965">
            <v>5088.18</v>
          </cell>
        </row>
        <row r="27966">
          <cell r="A27966" t="str">
            <v>CDHU37.14.350</v>
          </cell>
          <cell r="B27966" t="str">
            <v>CDHU</v>
          </cell>
          <cell r="C27966" t="str">
            <v>37.14.350</v>
          </cell>
          <cell r="D27966" t="str">
            <v>Chave seccionadora sob carga, tripolar, acionamento rotativo, com prolongador, sem porta-fusível, de 1250 A</v>
          </cell>
          <cell r="E27966" t="str">
            <v>UN</v>
          </cell>
          <cell r="F27966">
            <v>10441.049999999999</v>
          </cell>
          <cell r="G27966">
            <v>10446.64</v>
          </cell>
        </row>
        <row r="27967">
          <cell r="A27967" t="str">
            <v>CDHU37.14.410</v>
          </cell>
          <cell r="B27967" t="str">
            <v>CDHU</v>
          </cell>
          <cell r="C27967" t="str">
            <v>37.14.410</v>
          </cell>
          <cell r="D27967" t="str">
            <v>Chave seccionadora sob carga, tripolar, acionamento rotativo, com prolongador e porta-fusível até NH-00-125 A - sem fusíveis</v>
          </cell>
          <cell r="E27967" t="str">
            <v>UN</v>
          </cell>
          <cell r="F27967">
            <v>1479.38</v>
          </cell>
          <cell r="G27967">
            <v>1482.37</v>
          </cell>
        </row>
        <row r="27968">
          <cell r="A27968" t="str">
            <v>CDHU37.14.420</v>
          </cell>
          <cell r="B27968" t="str">
            <v>CDHU</v>
          </cell>
          <cell r="C27968" t="str">
            <v>37.14.420</v>
          </cell>
          <cell r="D27968" t="str">
            <v>Chave seccionadora sob carga, tripolar, acionamento rotativo, com prolongador e porta-fusível até NH-00-160 A - sem fusíveis</v>
          </cell>
          <cell r="E27968" t="str">
            <v>UN</v>
          </cell>
          <cell r="F27968">
            <v>1943.76</v>
          </cell>
          <cell r="G27968">
            <v>1946.75</v>
          </cell>
        </row>
        <row r="27969">
          <cell r="A27969" t="str">
            <v>CDHU37.14.430</v>
          </cell>
          <cell r="B27969" t="str">
            <v>CDHU</v>
          </cell>
          <cell r="C27969" t="str">
            <v>37.14.430</v>
          </cell>
          <cell r="D27969" t="str">
            <v>Chave seccionadora sob carga, tripolar, acionamento rotativo, com prolongador e porta-fusível até NH-1-250 A - sem fusíveis</v>
          </cell>
          <cell r="E27969" t="str">
            <v>UN</v>
          </cell>
          <cell r="F27969">
            <v>4345.62</v>
          </cell>
          <cell r="G27969">
            <v>4348.6099999999997</v>
          </cell>
        </row>
        <row r="27970">
          <cell r="A27970" t="str">
            <v>CDHU37.14.440</v>
          </cell>
          <cell r="B27970" t="str">
            <v>CDHU</v>
          </cell>
          <cell r="C27970" t="str">
            <v>37.14.440</v>
          </cell>
          <cell r="D27970" t="str">
            <v>Chave seccionadora sob carga, tripolar, acionamento rotativo, com prolongador e porta-fusível até NH-2-400 A - sem fusíveis</v>
          </cell>
          <cell r="E27970" t="str">
            <v>UN</v>
          </cell>
          <cell r="F27970">
            <v>4768.93</v>
          </cell>
          <cell r="G27970">
            <v>4772.66</v>
          </cell>
        </row>
        <row r="27971">
          <cell r="A27971" t="str">
            <v>CDHU37.14.450</v>
          </cell>
          <cell r="B27971" t="str">
            <v>CDHU</v>
          </cell>
          <cell r="C27971" t="str">
            <v>37.14.450</v>
          </cell>
          <cell r="D27971" t="str">
            <v>Chave seccionadora sob carga, tripolar, acionamento rotativo, com prolongador e porta-fusível até NH-3-630 A - sem fusíveis</v>
          </cell>
          <cell r="E27971" t="str">
            <v>UN</v>
          </cell>
          <cell r="F27971">
            <v>9951.32</v>
          </cell>
          <cell r="G27971">
            <v>9955.7900000000009</v>
          </cell>
        </row>
        <row r="27972">
          <cell r="A27972" t="str">
            <v>CDHU37.14.500</v>
          </cell>
          <cell r="B27972" t="str">
            <v>CDHU</v>
          </cell>
          <cell r="C27972" t="str">
            <v>37.14.500</v>
          </cell>
          <cell r="D27972" t="str">
            <v>Chave seccionadora sob carga, tripolar, acionamento tipo punho, com porta-fusível até NH-00-160 A - sem fusíveis</v>
          </cell>
          <cell r="E27972" t="str">
            <v>UN</v>
          </cell>
          <cell r="F27972">
            <v>405.32</v>
          </cell>
          <cell r="G27972">
            <v>408.31</v>
          </cell>
        </row>
        <row r="27973">
          <cell r="A27973" t="str">
            <v>CDHU37.14.510</v>
          </cell>
          <cell r="B27973" t="str">
            <v>CDHU</v>
          </cell>
          <cell r="C27973" t="str">
            <v>37.14.510</v>
          </cell>
          <cell r="D27973" t="str">
            <v>Chave seccionadora sob carga, tripolar, acionamento tipo punho, com porta-fusível até NH-1-250 A - sem fusíveis</v>
          </cell>
          <cell r="E27973" t="str">
            <v>UN</v>
          </cell>
          <cell r="F27973">
            <v>839.92</v>
          </cell>
          <cell r="G27973">
            <v>842.91</v>
          </cell>
        </row>
        <row r="27974">
          <cell r="A27974" t="str">
            <v>CDHU37.14.520</v>
          </cell>
          <cell r="B27974" t="str">
            <v>CDHU</v>
          </cell>
          <cell r="C27974" t="str">
            <v>37.14.520</v>
          </cell>
          <cell r="D27974" t="str">
            <v>Chave seccionadora sob carga, tripolar, acionamento tipo punho, com porta-fusível até NH-2-400 A - sem fusíveis</v>
          </cell>
          <cell r="E27974" t="str">
            <v>UN</v>
          </cell>
          <cell r="F27974">
            <v>1285.76</v>
          </cell>
          <cell r="G27974">
            <v>1289.49</v>
          </cell>
        </row>
        <row r="27975">
          <cell r="A27975" t="str">
            <v>CDHU37.14.530</v>
          </cell>
          <cell r="B27975" t="str">
            <v>CDHU</v>
          </cell>
          <cell r="C27975" t="str">
            <v>37.14.530</v>
          </cell>
          <cell r="D27975" t="str">
            <v>Chave seccionadora sob carga, tripolar, acionamento tipo punho, com porta-fusível até NH-3-630 A - sem fusíveis</v>
          </cell>
          <cell r="E27975" t="str">
            <v>UN</v>
          </cell>
          <cell r="F27975">
            <v>1775.21</v>
          </cell>
          <cell r="G27975">
            <v>1779.68</v>
          </cell>
        </row>
        <row r="27976">
          <cell r="A27976" t="str">
            <v>CDHU37.14.600</v>
          </cell>
          <cell r="B27976" t="str">
            <v>CDHU</v>
          </cell>
          <cell r="C27976" t="str">
            <v>37.14.600</v>
          </cell>
          <cell r="D27976" t="str">
            <v>Chave comutadora, reversão sob carga, tripolar, sem porta fusível, para 400 A</v>
          </cell>
          <cell r="E27976" t="str">
            <v>UN</v>
          </cell>
          <cell r="F27976">
            <v>5338.33</v>
          </cell>
          <cell r="G27976">
            <v>5342.8</v>
          </cell>
        </row>
        <row r="27977">
          <cell r="A27977" t="str">
            <v>CDHU37.14.610</v>
          </cell>
          <cell r="B27977" t="str">
            <v>CDHU</v>
          </cell>
          <cell r="C27977" t="str">
            <v>37.14.610</v>
          </cell>
          <cell r="D27977" t="str">
            <v>Chave comutadora, reversão sob carga, tripolar, sem porta fusível, para 600/630 A</v>
          </cell>
          <cell r="E27977" t="str">
            <v>UN</v>
          </cell>
          <cell r="F27977">
            <v>7430.16</v>
          </cell>
          <cell r="G27977">
            <v>7435.75</v>
          </cell>
        </row>
        <row r="27978">
          <cell r="A27978" t="str">
            <v>CDHU37.14.620</v>
          </cell>
          <cell r="B27978" t="str">
            <v>CDHU</v>
          </cell>
          <cell r="C27978" t="str">
            <v>37.14.620</v>
          </cell>
          <cell r="D27978" t="str">
            <v>Chave comutadora, reversão sob carga, tripolar, sem porta fusível, para 1000 A</v>
          </cell>
          <cell r="E27978" t="str">
            <v>UN</v>
          </cell>
          <cell r="F27978">
            <v>11490.37</v>
          </cell>
          <cell r="G27978">
            <v>11497.09</v>
          </cell>
        </row>
        <row r="27979">
          <cell r="A27979" t="str">
            <v>CDHU37.14.640</v>
          </cell>
          <cell r="B27979" t="str">
            <v>CDHU</v>
          </cell>
          <cell r="C27979" t="str">
            <v>37.14.640</v>
          </cell>
          <cell r="D27979" t="str">
            <v>Chave comutadora, reversão sob carga, tetrapolar, sem porta fusível, para 630 A / 690 V</v>
          </cell>
          <cell r="E27979" t="str">
            <v>UN</v>
          </cell>
          <cell r="F27979">
            <v>11963.37</v>
          </cell>
          <cell r="G27979">
            <v>11971.92</v>
          </cell>
        </row>
        <row r="27980">
          <cell r="A27980" t="str">
            <v>CDHU37.14.830</v>
          </cell>
          <cell r="B27980" t="str">
            <v>CDHU</v>
          </cell>
          <cell r="C27980" t="str">
            <v>37.14.830</v>
          </cell>
          <cell r="D27980" t="str">
            <v>Barra de contato para chave seccionadora tipo NH3-630 A</v>
          </cell>
          <cell r="E27980" t="str">
            <v>UN</v>
          </cell>
          <cell r="F27980">
            <v>98.78</v>
          </cell>
          <cell r="G27980">
            <v>99.52</v>
          </cell>
        </row>
        <row r="27981">
          <cell r="A27981" t="str">
            <v>CDHU37.14.912</v>
          </cell>
          <cell r="B27981" t="str">
            <v>CDHU</v>
          </cell>
          <cell r="C27981" t="str">
            <v>37.14.912</v>
          </cell>
          <cell r="D27981" t="str">
            <v>Chave seccionadora tripolar, abertura sob carga seca até 160 A / 690 V</v>
          </cell>
          <cell r="E27981" t="str">
            <v>UN</v>
          </cell>
          <cell r="F27981">
            <v>952.87</v>
          </cell>
          <cell r="G27981">
            <v>955.86</v>
          </cell>
        </row>
        <row r="27982">
          <cell r="A27982" t="str">
            <v>CDHU37.15</v>
          </cell>
          <cell r="B27982" t="str">
            <v>CDHU</v>
          </cell>
          <cell r="C27982" t="str">
            <v>37.15</v>
          </cell>
          <cell r="D27982" t="str">
            <v>Chave de media tensao</v>
          </cell>
        </row>
        <row r="27983">
          <cell r="A27983" t="str">
            <v>CDHU37.15.110</v>
          </cell>
          <cell r="B27983" t="str">
            <v>CDHU</v>
          </cell>
          <cell r="C27983" t="str">
            <v>37.15.110</v>
          </cell>
          <cell r="D27983" t="str">
            <v>Chave seccionadora tripolar sob carga para 400 A - 25 kV - com prolongador</v>
          </cell>
          <cell r="E27983" t="str">
            <v>UN</v>
          </cell>
          <cell r="F27983">
            <v>2935.33</v>
          </cell>
          <cell r="G27983">
            <v>2953.49</v>
          </cell>
        </row>
        <row r="27984">
          <cell r="A27984" t="str">
            <v>CDHU37.15.120</v>
          </cell>
          <cell r="B27984" t="str">
            <v>CDHU</v>
          </cell>
          <cell r="C27984" t="str">
            <v>37.15.120</v>
          </cell>
          <cell r="D27984" t="str">
            <v>Chave seccionadora tripolar sob carga para 400 A - 15 kV - com prolongador</v>
          </cell>
          <cell r="E27984" t="str">
            <v>UN</v>
          </cell>
          <cell r="F27984">
            <v>2574.21</v>
          </cell>
          <cell r="G27984">
            <v>2592.37</v>
          </cell>
        </row>
        <row r="27985">
          <cell r="A27985" t="str">
            <v>CDHU37.15.150</v>
          </cell>
          <cell r="B27985" t="str">
            <v>CDHU</v>
          </cell>
          <cell r="C27985" t="str">
            <v>37.15.150</v>
          </cell>
          <cell r="D27985" t="str">
            <v>Chave fusível base ´C´ para 15 kV/100 A, com capacidade de ruptura até 10 kA - com fusível</v>
          </cell>
          <cell r="E27985" t="str">
            <v>UN</v>
          </cell>
          <cell r="F27985">
            <v>608.35</v>
          </cell>
          <cell r="G27985">
            <v>615.04999999999995</v>
          </cell>
        </row>
        <row r="27986">
          <cell r="A27986" t="str">
            <v>CDHU37.15.160</v>
          </cell>
          <cell r="B27986" t="str">
            <v>CDHU</v>
          </cell>
          <cell r="C27986" t="str">
            <v>37.15.160</v>
          </cell>
          <cell r="D27986" t="str">
            <v>Chave fusível base ´C´  para 15 kV/200 A, com capacidade de ruptura até 10 kA - com fusível</v>
          </cell>
          <cell r="E27986" t="str">
            <v>UN</v>
          </cell>
          <cell r="F27986">
            <v>682.7</v>
          </cell>
          <cell r="G27986">
            <v>689.4</v>
          </cell>
        </row>
        <row r="27987">
          <cell r="A27987" t="str">
            <v>CDHU37.15.170</v>
          </cell>
          <cell r="B27987" t="str">
            <v>CDHU</v>
          </cell>
          <cell r="C27987" t="str">
            <v>37.15.170</v>
          </cell>
          <cell r="D27987" t="str">
            <v>Chave fusível base ´C´ para 25 kV/100 A, com capacidade de ruptura até 6,3 kA - com fusível</v>
          </cell>
          <cell r="E27987" t="str">
            <v>UN</v>
          </cell>
          <cell r="F27987">
            <v>639.26</v>
          </cell>
          <cell r="G27987">
            <v>645.96</v>
          </cell>
        </row>
        <row r="27988">
          <cell r="A27988" t="str">
            <v>CDHU37.15.200</v>
          </cell>
          <cell r="B27988" t="str">
            <v>CDHU</v>
          </cell>
          <cell r="C27988" t="str">
            <v>37.15.200</v>
          </cell>
          <cell r="D27988" t="str">
            <v>Chave seccionadora tripolar seca para 400 A - 15 kV - com prolongador</v>
          </cell>
          <cell r="E27988" t="str">
            <v>UN</v>
          </cell>
          <cell r="F27988">
            <v>2209.5700000000002</v>
          </cell>
          <cell r="G27988">
            <v>2227.73</v>
          </cell>
        </row>
        <row r="27989">
          <cell r="A27989" t="str">
            <v>CDHU37.15.210</v>
          </cell>
          <cell r="B27989" t="str">
            <v>CDHU</v>
          </cell>
          <cell r="C27989" t="str">
            <v>37.15.210</v>
          </cell>
          <cell r="D27989" t="str">
            <v>Chave seccionadora tripolar seca para 600 / 630 A - 15 kV - com prolongador</v>
          </cell>
          <cell r="E27989" t="str">
            <v>UN</v>
          </cell>
          <cell r="F27989">
            <v>2689.53</v>
          </cell>
          <cell r="G27989">
            <v>2707.69</v>
          </cell>
        </row>
        <row r="27990">
          <cell r="A27990" t="str">
            <v>CDHU37.16</v>
          </cell>
          <cell r="B27990" t="str">
            <v>CDHU</v>
          </cell>
          <cell r="C27990" t="str">
            <v>37.16</v>
          </cell>
          <cell r="D27990" t="str">
            <v>Bus-way</v>
          </cell>
        </row>
        <row r="27991">
          <cell r="A27991" t="str">
            <v>CDHU37.16.071</v>
          </cell>
          <cell r="B27991" t="str">
            <v>CDHU</v>
          </cell>
          <cell r="C27991" t="str">
            <v>37.16.071</v>
          </cell>
          <cell r="D27991" t="str">
            <v>Sistema de barramento blindado de 100 a 2000 A, trifásico, barra de cobre</v>
          </cell>
          <cell r="E27991" t="str">
            <v>Axm</v>
          </cell>
          <cell r="F27991">
            <v>604.41999999999996</v>
          </cell>
          <cell r="G27991">
            <v>604.46</v>
          </cell>
        </row>
        <row r="27992">
          <cell r="A27992" t="str">
            <v>CDHU37.16.081</v>
          </cell>
          <cell r="B27992" t="str">
            <v>CDHU</v>
          </cell>
          <cell r="C27992" t="str">
            <v>37.16.081</v>
          </cell>
          <cell r="D27992" t="str">
            <v>Sistema de barramento blindado de 100 a 2000 A, trifásico, barra de alumínio</v>
          </cell>
          <cell r="E27992" t="str">
            <v>Axm</v>
          </cell>
          <cell r="F27992">
            <v>189.1</v>
          </cell>
          <cell r="G27992">
            <v>189.14</v>
          </cell>
        </row>
        <row r="27993">
          <cell r="A27993" t="str">
            <v>CDHU37.17</v>
          </cell>
          <cell r="B27993" t="str">
            <v>CDHU</v>
          </cell>
          <cell r="C27993" t="str">
            <v>37.17</v>
          </cell>
          <cell r="D27993" t="str">
            <v>Dispositivo DR ou interruptor de corrente de fuga</v>
          </cell>
        </row>
        <row r="27994">
          <cell r="A27994" t="str">
            <v>CDHU37.17.060</v>
          </cell>
          <cell r="B27994" t="str">
            <v>CDHU</v>
          </cell>
          <cell r="C27994" t="str">
            <v>37.17.060</v>
          </cell>
          <cell r="D27994" t="str">
            <v>Dispositivo diferencial residual de 25 A x 30 mA - 2 polos</v>
          </cell>
          <cell r="E27994" t="str">
            <v>UN</v>
          </cell>
          <cell r="F27994">
            <v>151.52000000000001</v>
          </cell>
          <cell r="G27994">
            <v>152.44999999999999</v>
          </cell>
        </row>
        <row r="27995">
          <cell r="A27995" t="str">
            <v>CDHU37.17.070</v>
          </cell>
          <cell r="B27995" t="str">
            <v>CDHU</v>
          </cell>
          <cell r="C27995" t="str">
            <v>37.17.070</v>
          </cell>
          <cell r="D27995" t="str">
            <v>Dispositivo diferencial residual de 40 A x 30 mA - 2 polos</v>
          </cell>
          <cell r="E27995" t="str">
            <v>UN</v>
          </cell>
          <cell r="F27995">
            <v>238.13</v>
          </cell>
          <cell r="G27995">
            <v>239.06</v>
          </cell>
        </row>
        <row r="27996">
          <cell r="A27996" t="str">
            <v>CDHU37.17.074</v>
          </cell>
          <cell r="B27996" t="str">
            <v>CDHU</v>
          </cell>
          <cell r="C27996" t="str">
            <v>37.17.074</v>
          </cell>
          <cell r="D27996" t="str">
            <v>Dispositivo diferencial residual de 25 A x 30 mA - 4 polos</v>
          </cell>
          <cell r="E27996" t="str">
            <v>UN</v>
          </cell>
          <cell r="F27996">
            <v>292.52999999999997</v>
          </cell>
          <cell r="G27996">
            <v>293.45999999999998</v>
          </cell>
        </row>
        <row r="27997">
          <cell r="A27997" t="str">
            <v>CDHU37.17.080</v>
          </cell>
          <cell r="B27997" t="str">
            <v>CDHU</v>
          </cell>
          <cell r="C27997" t="str">
            <v>37.17.080</v>
          </cell>
          <cell r="D27997" t="str">
            <v>Dispositivo diferencial residual de 40 A x 30 mA - 4 polos</v>
          </cell>
          <cell r="E27997" t="str">
            <v>UN</v>
          </cell>
          <cell r="F27997">
            <v>296.22000000000003</v>
          </cell>
          <cell r="G27997">
            <v>297.14999999999998</v>
          </cell>
        </row>
        <row r="27998">
          <cell r="A27998" t="str">
            <v>CDHU37.17.090</v>
          </cell>
          <cell r="B27998" t="str">
            <v>CDHU</v>
          </cell>
          <cell r="C27998" t="str">
            <v>37.17.090</v>
          </cell>
          <cell r="D27998" t="str">
            <v>Dispositivo diferencial residual de 63 A x 30 mA - 4 polos</v>
          </cell>
          <cell r="E27998" t="str">
            <v>UN</v>
          </cell>
          <cell r="F27998">
            <v>385.56</v>
          </cell>
          <cell r="G27998">
            <v>386.49</v>
          </cell>
        </row>
        <row r="27999">
          <cell r="A27999" t="str">
            <v>CDHU37.17.100</v>
          </cell>
          <cell r="B27999" t="str">
            <v>CDHU</v>
          </cell>
          <cell r="C27999" t="str">
            <v>37.17.100</v>
          </cell>
          <cell r="D27999" t="str">
            <v>Dispositivo diferencial residual de 80 A x 30 mA - 4 polos</v>
          </cell>
          <cell r="E27999" t="str">
            <v>UN</v>
          </cell>
          <cell r="F27999">
            <v>491.47</v>
          </cell>
          <cell r="G27999">
            <v>492.4</v>
          </cell>
        </row>
        <row r="28000">
          <cell r="A28000" t="str">
            <v>CDHU37.17.110</v>
          </cell>
          <cell r="B28000" t="str">
            <v>CDHU</v>
          </cell>
          <cell r="C28000" t="str">
            <v>37.17.110</v>
          </cell>
          <cell r="D28000" t="str">
            <v>Dispositivo diferencial residual de 100 A x 30 mA - 4 polos</v>
          </cell>
          <cell r="E28000" t="str">
            <v>UN</v>
          </cell>
          <cell r="F28000">
            <v>346.44</v>
          </cell>
          <cell r="G28000">
            <v>347.37</v>
          </cell>
        </row>
        <row r="28001">
          <cell r="A28001" t="str">
            <v>CDHU37.17.114</v>
          </cell>
          <cell r="B28001" t="str">
            <v>CDHU</v>
          </cell>
          <cell r="C28001" t="str">
            <v>37.17.114</v>
          </cell>
          <cell r="D28001" t="str">
            <v>Dispositivo diferencial residual de 125 A x 30 mA - 4 polos</v>
          </cell>
          <cell r="E28001" t="str">
            <v>UN</v>
          </cell>
          <cell r="F28001">
            <v>1838.96</v>
          </cell>
          <cell r="G28001">
            <v>1839.89</v>
          </cell>
        </row>
        <row r="28002">
          <cell r="A28002" t="str">
            <v>CDHU37.17.130</v>
          </cell>
          <cell r="B28002" t="str">
            <v>CDHU</v>
          </cell>
          <cell r="C28002" t="str">
            <v>37.17.130</v>
          </cell>
          <cell r="D28002" t="str">
            <v>Dispositivo diferencial residual de 25 A x 300 mA - 4 polos</v>
          </cell>
          <cell r="E28002" t="str">
            <v>UN</v>
          </cell>
          <cell r="F28002">
            <v>209.4</v>
          </cell>
          <cell r="G28002">
            <v>210.33</v>
          </cell>
        </row>
        <row r="28003">
          <cell r="A28003" t="str">
            <v>CDHU37.18</v>
          </cell>
          <cell r="B28003" t="str">
            <v>CDHU</v>
          </cell>
          <cell r="C28003" t="str">
            <v>37.18</v>
          </cell>
          <cell r="D28003" t="str">
            <v>Transformador de Potencial</v>
          </cell>
        </row>
        <row r="28004">
          <cell r="A28004" t="str">
            <v>CDHU37.18.010</v>
          </cell>
          <cell r="B28004" t="str">
            <v>CDHU</v>
          </cell>
          <cell r="C28004" t="str">
            <v>37.18.010</v>
          </cell>
          <cell r="D28004" t="str">
            <v>Transformador de potencial monofásico até 1000 VA classe 15 kV, a seco, com fusíveis</v>
          </cell>
          <cell r="E28004" t="str">
            <v>UN</v>
          </cell>
          <cell r="F28004">
            <v>3787.74</v>
          </cell>
          <cell r="G28004">
            <v>3793.4</v>
          </cell>
        </row>
        <row r="28005">
          <cell r="A28005" t="str">
            <v>CDHU37.18.020</v>
          </cell>
          <cell r="B28005" t="str">
            <v>CDHU</v>
          </cell>
          <cell r="C28005" t="str">
            <v>37.18.020</v>
          </cell>
          <cell r="D28005" t="str">
            <v>Transformador de potencial monofásico até 2000 VA classe 15 kV, a seco, com fusíveis</v>
          </cell>
          <cell r="E28005" t="str">
            <v>UN</v>
          </cell>
          <cell r="F28005">
            <v>5866.7</v>
          </cell>
          <cell r="G28005">
            <v>5872.36</v>
          </cell>
        </row>
        <row r="28006">
          <cell r="A28006" t="str">
            <v>CDHU37.18.030</v>
          </cell>
          <cell r="B28006" t="str">
            <v>CDHU</v>
          </cell>
          <cell r="C28006" t="str">
            <v>37.18.030</v>
          </cell>
          <cell r="D28006" t="str">
            <v>Transformador de potencial monofásico até 500 VA classe 15 kV, a seco, sem fusíveis</v>
          </cell>
          <cell r="E28006" t="str">
            <v>UN</v>
          </cell>
          <cell r="F28006">
            <v>3047.24</v>
          </cell>
          <cell r="G28006">
            <v>3052.9</v>
          </cell>
        </row>
        <row r="28007">
          <cell r="A28007" t="str">
            <v>CDHU37.19</v>
          </cell>
          <cell r="B28007" t="str">
            <v>CDHU</v>
          </cell>
          <cell r="C28007" t="str">
            <v>37.19</v>
          </cell>
          <cell r="D28007" t="str">
            <v>Transformador de corrente</v>
          </cell>
        </row>
        <row r="28008">
          <cell r="A28008" t="str">
            <v>CDHU37.19.010</v>
          </cell>
          <cell r="B28008" t="str">
            <v>CDHU</v>
          </cell>
          <cell r="C28008" t="str">
            <v>37.19.010</v>
          </cell>
          <cell r="D28008" t="str">
            <v>Transformador de corrente 800-5 A, janela</v>
          </cell>
          <cell r="E28008" t="str">
            <v>UN</v>
          </cell>
          <cell r="F28008">
            <v>359.47</v>
          </cell>
          <cell r="G28008">
            <v>365.13</v>
          </cell>
        </row>
        <row r="28009">
          <cell r="A28009" t="str">
            <v>CDHU37.19.020</v>
          </cell>
          <cell r="B28009" t="str">
            <v>CDHU</v>
          </cell>
          <cell r="C28009" t="str">
            <v>37.19.020</v>
          </cell>
          <cell r="D28009" t="str">
            <v>Transformador de corrente 200-5 A até 600-5 A, janela</v>
          </cell>
          <cell r="E28009" t="str">
            <v>UN</v>
          </cell>
          <cell r="F28009">
            <v>320.89999999999998</v>
          </cell>
          <cell r="G28009">
            <v>326.56</v>
          </cell>
        </row>
        <row r="28010">
          <cell r="A28010" t="str">
            <v>CDHU37.19.030</v>
          </cell>
          <cell r="B28010" t="str">
            <v>CDHU</v>
          </cell>
          <cell r="C28010" t="str">
            <v>37.19.030</v>
          </cell>
          <cell r="D28010" t="str">
            <v>Transformador de corrente 1000-5 A até 1500-5 A, janela</v>
          </cell>
          <cell r="E28010" t="str">
            <v>UN</v>
          </cell>
          <cell r="F28010">
            <v>467.29</v>
          </cell>
          <cell r="G28010">
            <v>472.95</v>
          </cell>
        </row>
        <row r="28011">
          <cell r="A28011" t="str">
            <v>CDHU37.19.060</v>
          </cell>
          <cell r="B28011" t="str">
            <v>CDHU</v>
          </cell>
          <cell r="C28011" t="str">
            <v>37.19.060</v>
          </cell>
          <cell r="D28011" t="str">
            <v>Transformador de corrente 50-5 A até 150-5 A, janela</v>
          </cell>
          <cell r="E28011" t="str">
            <v>UN</v>
          </cell>
          <cell r="F28011">
            <v>239.4</v>
          </cell>
          <cell r="G28011">
            <v>245.06</v>
          </cell>
        </row>
        <row r="28012">
          <cell r="A28012" t="str">
            <v>CDHU37.20</v>
          </cell>
          <cell r="B28012" t="str">
            <v>CDHU</v>
          </cell>
          <cell r="C28012" t="str">
            <v>37.20</v>
          </cell>
          <cell r="D28012" t="str">
            <v>Reparos, conservacoes e complementos - GRUPO 37</v>
          </cell>
        </row>
        <row r="28013">
          <cell r="A28013" t="str">
            <v>CDHU37.20.010</v>
          </cell>
          <cell r="B28013" t="str">
            <v>CDHU</v>
          </cell>
          <cell r="C28013" t="str">
            <v>37.20.010</v>
          </cell>
          <cell r="D28013" t="str">
            <v>Isolador em epóxi de 1 kV para barramento</v>
          </cell>
          <cell r="E28013" t="str">
            <v>UN</v>
          </cell>
          <cell r="F28013">
            <v>46.23</v>
          </cell>
          <cell r="G28013">
            <v>46.79</v>
          </cell>
        </row>
        <row r="28014">
          <cell r="A28014" t="str">
            <v>CDHU37.20.030</v>
          </cell>
          <cell r="B28014" t="str">
            <v>CDHU</v>
          </cell>
          <cell r="C28014" t="str">
            <v>37.20.030</v>
          </cell>
          <cell r="D28014" t="str">
            <v>Bloco terminal conector até 65A / 600V, faixa de aplicação até 16 mm²</v>
          </cell>
          <cell r="E28014" t="str">
            <v>UN</v>
          </cell>
          <cell r="F28014">
            <v>34.659999999999997</v>
          </cell>
          <cell r="G28014">
            <v>34.85</v>
          </cell>
        </row>
        <row r="28015">
          <cell r="A28015" t="str">
            <v>CDHU37.20.080</v>
          </cell>
          <cell r="B28015" t="str">
            <v>CDHU</v>
          </cell>
          <cell r="C28015" t="str">
            <v>37.20.080</v>
          </cell>
          <cell r="D28015" t="str">
            <v>Barra de neutro e/ou terra</v>
          </cell>
          <cell r="E28015" t="str">
            <v>UN</v>
          </cell>
          <cell r="F28015">
            <v>38.29</v>
          </cell>
          <cell r="G28015">
            <v>38.85</v>
          </cell>
        </row>
        <row r="28016">
          <cell r="A28016" t="str">
            <v>CDHU37.20.090</v>
          </cell>
          <cell r="B28016" t="str">
            <v>CDHU</v>
          </cell>
          <cell r="C28016" t="str">
            <v>37.20.090</v>
          </cell>
          <cell r="D28016" t="str">
            <v>Recolocação de chave seccionadora tripolar de 125 A até 650 A, sem base fusível</v>
          </cell>
          <cell r="E28016" t="str">
            <v>UN</v>
          </cell>
          <cell r="F28016">
            <v>26.06</v>
          </cell>
          <cell r="G28016">
            <v>27.92</v>
          </cell>
        </row>
        <row r="28017">
          <cell r="A28017" t="str">
            <v>CDHU37.20.100</v>
          </cell>
          <cell r="B28017" t="str">
            <v>CDHU</v>
          </cell>
          <cell r="C28017" t="str">
            <v>37.20.100</v>
          </cell>
          <cell r="D28017" t="str">
            <v>Recolocação de fundo de quadro de distribuição, sem componentes</v>
          </cell>
          <cell r="E28017" t="str">
            <v>M2</v>
          </cell>
          <cell r="F28017">
            <v>36.65</v>
          </cell>
          <cell r="G28017">
            <v>39.270000000000003</v>
          </cell>
        </row>
        <row r="28018">
          <cell r="A28018" t="str">
            <v>CDHU37.20.110</v>
          </cell>
          <cell r="B28018" t="str">
            <v>CDHU</v>
          </cell>
          <cell r="C28018" t="str">
            <v>37.20.110</v>
          </cell>
          <cell r="D28018" t="str">
            <v>Recolocação de quadro de distribuição de sobrepor, sem componentes</v>
          </cell>
          <cell r="E28018" t="str">
            <v>M2</v>
          </cell>
          <cell r="F28018">
            <v>73.290000000000006</v>
          </cell>
          <cell r="G28018">
            <v>78.540000000000006</v>
          </cell>
        </row>
        <row r="28019">
          <cell r="A28019" t="str">
            <v>CDHU37.20.130</v>
          </cell>
          <cell r="B28019" t="str">
            <v>CDHU</v>
          </cell>
          <cell r="C28019" t="str">
            <v>37.20.130</v>
          </cell>
          <cell r="D28019" t="str">
            <v>Banco de medição para transformadores TC/TP, padrão Eletropaulo e/ou Cesp</v>
          </cell>
          <cell r="E28019" t="str">
            <v>UN</v>
          </cell>
          <cell r="F28019">
            <v>1599.24</v>
          </cell>
          <cell r="G28019">
            <v>1599.39</v>
          </cell>
        </row>
        <row r="28020">
          <cell r="A28020" t="str">
            <v>CDHU37.20.140</v>
          </cell>
          <cell r="B28020" t="str">
            <v>CDHU</v>
          </cell>
          <cell r="C28020" t="str">
            <v>37.20.140</v>
          </cell>
          <cell r="D28020" t="str">
            <v>Suporte fixo para transformadores de potencial</v>
          </cell>
          <cell r="E28020" t="str">
            <v>UN</v>
          </cell>
          <cell r="F28020">
            <v>132.68</v>
          </cell>
          <cell r="G28020">
            <v>133.06</v>
          </cell>
        </row>
        <row r="28021">
          <cell r="A28021" t="str">
            <v>CDHU37.20.156</v>
          </cell>
          <cell r="B28021" t="str">
            <v>CDHU</v>
          </cell>
          <cell r="C28021" t="str">
            <v>37.20.156</v>
          </cell>
          <cell r="D28021" t="str">
            <v>Placa de montagem para quadros em geral, em chapa de aço</v>
          </cell>
          <cell r="E28021" t="str">
            <v>M2</v>
          </cell>
          <cell r="F28021">
            <v>445.96</v>
          </cell>
          <cell r="G28021">
            <v>448.58</v>
          </cell>
        </row>
        <row r="28022">
          <cell r="A28022" t="str">
            <v>CDHU37.20.190</v>
          </cell>
          <cell r="B28022" t="str">
            <v>CDHU</v>
          </cell>
          <cell r="C28022" t="str">
            <v>37.20.190</v>
          </cell>
          <cell r="D28022" t="str">
            <v>Inversor de frequência para variação de velocidade em motores, potência de 0,25 a 175 cv</v>
          </cell>
          <cell r="E28022" t="str">
            <v>UN</v>
          </cell>
          <cell r="F28022">
            <v>9145.6299999999992</v>
          </cell>
          <cell r="G28022">
            <v>9149.84</v>
          </cell>
        </row>
        <row r="28023">
          <cell r="A28023" t="str">
            <v>CDHU37.20.193</v>
          </cell>
          <cell r="B28023" t="str">
            <v>CDHU</v>
          </cell>
          <cell r="C28023" t="str">
            <v>37.20.193</v>
          </cell>
          <cell r="D28023" t="str">
            <v>Inversor de frequência para variação de velocidade em motores, potência de 1,5 a 150 cv</v>
          </cell>
          <cell r="E28023" t="str">
            <v>UN</v>
          </cell>
          <cell r="F28023">
            <v>40749.67</v>
          </cell>
          <cell r="G28023">
            <v>40753.879999999997</v>
          </cell>
        </row>
        <row r="28024">
          <cell r="A28024" t="str">
            <v>CDHU37.20.210</v>
          </cell>
          <cell r="B28024" t="str">
            <v>CDHU</v>
          </cell>
          <cell r="C28024" t="str">
            <v>37.20.210</v>
          </cell>
          <cell r="D28024" t="str">
            <v>Punho de manobra com articulador de acionamento</v>
          </cell>
          <cell r="E28024" t="str">
            <v>UN</v>
          </cell>
          <cell r="F28024">
            <v>708.09</v>
          </cell>
          <cell r="G28024">
            <v>709.95</v>
          </cell>
        </row>
        <row r="28025">
          <cell r="A28025" t="str">
            <v>CDHU37.21</v>
          </cell>
          <cell r="B28025" t="str">
            <v>CDHU</v>
          </cell>
          <cell r="C28025" t="str">
            <v>37.21</v>
          </cell>
          <cell r="D28025" t="str">
            <v>Capacitor de potencia</v>
          </cell>
        </row>
        <row r="28026">
          <cell r="A28026" t="str">
            <v>CDHU37.21.010</v>
          </cell>
          <cell r="B28026" t="str">
            <v>CDHU</v>
          </cell>
          <cell r="C28026" t="str">
            <v>37.21.010</v>
          </cell>
          <cell r="D28026" t="str">
            <v>Capacitor de potência trifásico de 10 kVAr, 220 V/60 Hz, para correção de fator de potência</v>
          </cell>
          <cell r="E28026" t="str">
            <v>UN</v>
          </cell>
          <cell r="F28026">
            <v>1117.28</v>
          </cell>
          <cell r="G28026">
            <v>1119.1400000000001</v>
          </cell>
        </row>
        <row r="28027">
          <cell r="A28027" t="str">
            <v>CDHU37.22</v>
          </cell>
          <cell r="B28027" t="str">
            <v>CDHU</v>
          </cell>
          <cell r="C28027" t="str">
            <v>37.22</v>
          </cell>
          <cell r="D28027" t="str">
            <v>Transformador de comando</v>
          </cell>
        </row>
        <row r="28028">
          <cell r="A28028" t="str">
            <v>CDHU37.22.010</v>
          </cell>
          <cell r="B28028" t="str">
            <v>CDHU</v>
          </cell>
          <cell r="C28028" t="str">
            <v>37.22.010</v>
          </cell>
          <cell r="D28028" t="str">
            <v>Transformador monofásico de comando de 200 VA, a seco</v>
          </cell>
          <cell r="E28028" t="str">
            <v>UN</v>
          </cell>
          <cell r="F28028">
            <v>821</v>
          </cell>
          <cell r="G28028">
            <v>826.66</v>
          </cell>
        </row>
        <row r="28029">
          <cell r="A28029" t="str">
            <v>CDHU37.24</v>
          </cell>
          <cell r="B28029" t="str">
            <v>CDHU</v>
          </cell>
          <cell r="C28029" t="str">
            <v>37.24</v>
          </cell>
          <cell r="D28029" t="str">
            <v>Supressor de surto</v>
          </cell>
        </row>
        <row r="28030">
          <cell r="A28030" t="str">
            <v>CDHU37.24.031</v>
          </cell>
          <cell r="B28030" t="str">
            <v>CDHU</v>
          </cell>
          <cell r="C28030" t="str">
            <v>37.24.031</v>
          </cell>
          <cell r="D28030" t="str">
            <v>Supressor de surto monofásico, corrente nominal 4 a 11 kA, Imax. de surto 12 até 15 kA</v>
          </cell>
          <cell r="E28030" t="str">
            <v>UN</v>
          </cell>
          <cell r="F28030">
            <v>76.739999999999995</v>
          </cell>
          <cell r="G28030">
            <v>78.849999999999994</v>
          </cell>
        </row>
        <row r="28031">
          <cell r="A28031" t="str">
            <v>CDHU37.24.032</v>
          </cell>
          <cell r="B28031" t="str">
            <v>CDHU</v>
          </cell>
          <cell r="C28031" t="str">
            <v>37.24.032</v>
          </cell>
          <cell r="D28031" t="str">
            <v>Supressor de surto monofásico, corrente nominal 20 kA, Imax. de surto 50 até 80 kA</v>
          </cell>
          <cell r="E28031" t="str">
            <v>UN</v>
          </cell>
          <cell r="F28031">
            <v>155.03</v>
          </cell>
          <cell r="G28031">
            <v>157.13999999999999</v>
          </cell>
        </row>
        <row r="28032">
          <cell r="A28032" t="str">
            <v>CDHU37.24.042</v>
          </cell>
          <cell r="B28032" t="str">
            <v>CDHU</v>
          </cell>
          <cell r="C28032" t="str">
            <v>37.24.042</v>
          </cell>
          <cell r="D28032" t="str">
            <v>Dispositivo de proteção contra surto, 2 polos, suportabilidade &lt;= 4 kV, Un até 240V/415V, Iimp = 60 kA, curva de ensaio 10/350µs - classe 1</v>
          </cell>
          <cell r="E28032" t="str">
            <v>UN</v>
          </cell>
          <cell r="F28032">
            <v>565.57000000000005</v>
          </cell>
          <cell r="G28032">
            <v>567.91</v>
          </cell>
        </row>
        <row r="28033">
          <cell r="A28033" t="str">
            <v>CDHU37.24.043</v>
          </cell>
          <cell r="B28033" t="str">
            <v>CDHU</v>
          </cell>
          <cell r="C28033" t="str">
            <v>37.24.043</v>
          </cell>
          <cell r="D28033" t="str">
            <v>Dispositivo de proteção contra surto, 4 polos, 3F+N, Un até 240/415V, Iimp= 75 kA (25 kA por fase), curva de ensaio 10/350 µs - classe 1</v>
          </cell>
          <cell r="E28033" t="str">
            <v>UN</v>
          </cell>
          <cell r="F28033">
            <v>7627.54</v>
          </cell>
          <cell r="G28033">
            <v>7629.88</v>
          </cell>
        </row>
        <row r="28034">
          <cell r="A28034" t="str">
            <v>CDHU37.24.044</v>
          </cell>
          <cell r="B28034" t="str">
            <v>CDHU</v>
          </cell>
          <cell r="C28034" t="str">
            <v>37.24.044</v>
          </cell>
          <cell r="D28034" t="str">
            <v>Dispositivo de proteção contra surto, 4 polos, suportabilidade &lt;= 2,5 kV, 3F+N, Un até 240/415V, curva de ensaio 8/20µs, In=20kA/40kA - classe 2</v>
          </cell>
          <cell r="E28034" t="str">
            <v>UN</v>
          </cell>
          <cell r="F28034">
            <v>2708.93</v>
          </cell>
          <cell r="G28034">
            <v>2711.27</v>
          </cell>
        </row>
        <row r="28035">
          <cell r="A28035" t="str">
            <v>CDHU37.24.045</v>
          </cell>
          <cell r="B28035" t="str">
            <v>CDHU</v>
          </cell>
          <cell r="C28035" t="str">
            <v>37.24.045</v>
          </cell>
          <cell r="D28035" t="str">
            <v>Dispositivo de proteção contra surto, 2 polos, monobloco, suportabilidade &lt;=1,4kV, F+N / F+F, Un até 240V/264V, curva de ensaio 8/20µs - classe 3</v>
          </cell>
          <cell r="E28035" t="str">
            <v>UN</v>
          </cell>
          <cell r="F28035">
            <v>904.39</v>
          </cell>
          <cell r="G28035">
            <v>906.73</v>
          </cell>
        </row>
        <row r="28036">
          <cell r="A28036" t="str">
            <v>CDHU37.25</v>
          </cell>
          <cell r="B28036" t="str">
            <v>CDHU</v>
          </cell>
          <cell r="C28036" t="str">
            <v>37.25</v>
          </cell>
          <cell r="D28036" t="str">
            <v>Disjuntores.</v>
          </cell>
        </row>
        <row r="28037">
          <cell r="A28037" t="str">
            <v>CDHU37.25.090</v>
          </cell>
          <cell r="B28037" t="str">
            <v>CDHU</v>
          </cell>
          <cell r="C28037" t="str">
            <v>37.25.090</v>
          </cell>
          <cell r="D28037" t="str">
            <v>Disjuntor em caixa moldada tripolar, térmico e magnético fixos, tensão de isolamento 500/690V, de 10A a 63A</v>
          </cell>
          <cell r="E28037" t="str">
            <v>UN</v>
          </cell>
          <cell r="F28037">
            <v>689.6</v>
          </cell>
          <cell r="G28037">
            <v>695.74</v>
          </cell>
        </row>
        <row r="28038">
          <cell r="A28038" t="str">
            <v>CDHU37.25.100</v>
          </cell>
          <cell r="B28038" t="str">
            <v>CDHU</v>
          </cell>
          <cell r="C28038" t="str">
            <v>37.25.100</v>
          </cell>
          <cell r="D28038" t="str">
            <v>Disjuntor em caixa moldada tripolar, térmico e magnético fixos, tensão de isolamento 480/690V, de 70A até 150A</v>
          </cell>
          <cell r="E28038" t="str">
            <v>UN</v>
          </cell>
          <cell r="F28038">
            <v>545.37</v>
          </cell>
          <cell r="G28038">
            <v>551.51</v>
          </cell>
        </row>
        <row r="28039">
          <cell r="A28039" t="str">
            <v>CDHU37.25.110</v>
          </cell>
          <cell r="B28039" t="str">
            <v>CDHU</v>
          </cell>
          <cell r="C28039" t="str">
            <v>37.25.110</v>
          </cell>
          <cell r="D28039" t="str">
            <v>Disjuntor em caixa moldada tripolar, térmico e magnético fixos, tensão de isolamento 415/690V, de 175A a 250A</v>
          </cell>
          <cell r="E28039" t="str">
            <v>UN</v>
          </cell>
          <cell r="F28039">
            <v>508.26</v>
          </cell>
          <cell r="G28039">
            <v>514.4</v>
          </cell>
        </row>
        <row r="28040">
          <cell r="A28040" t="str">
            <v>CDHU37.25.200</v>
          </cell>
          <cell r="B28040" t="str">
            <v>CDHU</v>
          </cell>
          <cell r="C28040" t="str">
            <v>37.25.200</v>
          </cell>
          <cell r="D28040" t="str">
            <v>Disjuntor em caixa moldada bipolar, térmico e magnético fixos - 480 V, de 10 A a 50 A para 120/240 Vca - 25 KA e para 380/440 Vca - 18 KA</v>
          </cell>
          <cell r="E28040" t="str">
            <v>UN</v>
          </cell>
          <cell r="F28040">
            <v>480.72</v>
          </cell>
          <cell r="G28040">
            <v>486.86</v>
          </cell>
        </row>
        <row r="28041">
          <cell r="A28041" t="str">
            <v>CDHU37.25.210</v>
          </cell>
          <cell r="B28041" t="str">
            <v>CDHU</v>
          </cell>
          <cell r="C28041" t="str">
            <v>37.25.210</v>
          </cell>
          <cell r="D28041" t="str">
            <v>Disjuntor em caixa moldada bipolar, térmico e magnético fixos - 600 V, de 150 A para 120/240 Vca - 25 KA e para 380/440 Vca - 18 KA</v>
          </cell>
          <cell r="E28041" t="str">
            <v>UN</v>
          </cell>
          <cell r="F28041">
            <v>963.27</v>
          </cell>
          <cell r="G28041">
            <v>969.41</v>
          </cell>
        </row>
        <row r="28042">
          <cell r="A28042" t="str">
            <v>CDHU37.25.215</v>
          </cell>
          <cell r="B28042" t="str">
            <v>CDHU</v>
          </cell>
          <cell r="C28042" t="str">
            <v>37.25.215</v>
          </cell>
          <cell r="D28042" t="str">
            <v>Disjuntor fixo a vácuo de 15 a 17,5 kV, equipado com motorização de fechamento, com relê de proteção</v>
          </cell>
          <cell r="E28042" t="str">
            <v>CJ</v>
          </cell>
          <cell r="F28042">
            <v>59014.62</v>
          </cell>
          <cell r="G28042">
            <v>59023.17</v>
          </cell>
        </row>
        <row r="28043">
          <cell r="A28043" t="str">
            <v>CDHU38</v>
          </cell>
          <cell r="B28043" t="str">
            <v>CDHU</v>
          </cell>
          <cell r="C28043" t="str">
            <v>38</v>
          </cell>
          <cell r="D28043" t="str">
            <v>TUBULACAO E CONDUTOR PARA ENERGIA ELETRICA E TELEFONIA BASICA</v>
          </cell>
        </row>
        <row r="28044">
          <cell r="A28044" t="str">
            <v>CDHU38.01</v>
          </cell>
          <cell r="B28044" t="str">
            <v>CDHU</v>
          </cell>
          <cell r="C28044" t="str">
            <v>38.01</v>
          </cell>
          <cell r="D28044" t="str">
            <v>Eletroduto em PVC rigido roscavel</v>
          </cell>
        </row>
        <row r="28045">
          <cell r="A28045" t="str">
            <v>CDHU38.01.040</v>
          </cell>
          <cell r="B28045" t="str">
            <v>CDHU</v>
          </cell>
          <cell r="C28045" t="str">
            <v>38.01.040</v>
          </cell>
          <cell r="D28045" t="str">
            <v>Eletroduto de PVC rígido roscável de 3/4´ - com acessórios</v>
          </cell>
          <cell r="E28045" t="str">
            <v>M</v>
          </cell>
          <cell r="F28045">
            <v>34.21</v>
          </cell>
          <cell r="G28045">
            <v>36.07</v>
          </cell>
        </row>
        <row r="28046">
          <cell r="A28046" t="str">
            <v>CDHU38.01.060</v>
          </cell>
          <cell r="B28046" t="str">
            <v>CDHU</v>
          </cell>
          <cell r="C28046" t="str">
            <v>38.01.060</v>
          </cell>
          <cell r="D28046" t="str">
            <v>Eletroduto de PVC rígido roscável de 1´ - com acessórios</v>
          </cell>
          <cell r="E28046" t="str">
            <v>M</v>
          </cell>
          <cell r="F28046">
            <v>42.87</v>
          </cell>
          <cell r="G28046">
            <v>45.11</v>
          </cell>
        </row>
        <row r="28047">
          <cell r="A28047" t="str">
            <v>CDHU38.01.080</v>
          </cell>
          <cell r="B28047" t="str">
            <v>CDHU</v>
          </cell>
          <cell r="C28047" t="str">
            <v>38.01.080</v>
          </cell>
          <cell r="D28047" t="str">
            <v>Eletroduto de PVC rígido roscável de 1 1/4´ - com acessórios</v>
          </cell>
          <cell r="E28047" t="str">
            <v>M</v>
          </cell>
          <cell r="F28047">
            <v>54.95</v>
          </cell>
          <cell r="G28047">
            <v>57.56</v>
          </cell>
        </row>
        <row r="28048">
          <cell r="A28048" t="str">
            <v>CDHU38.01.100</v>
          </cell>
          <cell r="B28048" t="str">
            <v>CDHU</v>
          </cell>
          <cell r="C28048" t="str">
            <v>38.01.100</v>
          </cell>
          <cell r="D28048" t="str">
            <v>Eletroduto de PVC rígido roscável de 1 1/2´ - com acessórios</v>
          </cell>
          <cell r="E28048" t="str">
            <v>M</v>
          </cell>
          <cell r="F28048">
            <v>61.33</v>
          </cell>
          <cell r="G28048">
            <v>64.319999999999993</v>
          </cell>
        </row>
        <row r="28049">
          <cell r="A28049" t="str">
            <v>CDHU38.01.120</v>
          </cell>
          <cell r="B28049" t="str">
            <v>CDHU</v>
          </cell>
          <cell r="C28049" t="str">
            <v>38.01.120</v>
          </cell>
          <cell r="D28049" t="str">
            <v>Eletroduto de PVC rígido roscável de 2´ - com acessórios</v>
          </cell>
          <cell r="E28049" t="str">
            <v>M</v>
          </cell>
          <cell r="F28049">
            <v>71.209999999999994</v>
          </cell>
          <cell r="G28049">
            <v>74.569999999999993</v>
          </cell>
        </row>
        <row r="28050">
          <cell r="A28050" t="str">
            <v>CDHU38.01.140</v>
          </cell>
          <cell r="B28050" t="str">
            <v>CDHU</v>
          </cell>
          <cell r="C28050" t="str">
            <v>38.01.140</v>
          </cell>
          <cell r="D28050" t="str">
            <v>Eletroduto de PVC rígido roscável de 2 1/2´ - com acessórios</v>
          </cell>
          <cell r="E28050" t="str">
            <v>M</v>
          </cell>
          <cell r="F28050">
            <v>101.15</v>
          </cell>
          <cell r="G28050">
            <v>104.88</v>
          </cell>
        </row>
        <row r="28051">
          <cell r="A28051" t="str">
            <v>CDHU38.01.160</v>
          </cell>
          <cell r="B28051" t="str">
            <v>CDHU</v>
          </cell>
          <cell r="C28051" t="str">
            <v>38.01.160</v>
          </cell>
          <cell r="D28051" t="str">
            <v>Eletroduto de PVC rígido roscável de 3´ - com acessórios</v>
          </cell>
          <cell r="E28051" t="str">
            <v>M</v>
          </cell>
          <cell r="F28051">
            <v>115.71</v>
          </cell>
          <cell r="G28051">
            <v>119.81</v>
          </cell>
        </row>
        <row r="28052">
          <cell r="A28052" t="str">
            <v>CDHU38.01.180</v>
          </cell>
          <cell r="B28052" t="str">
            <v>CDHU</v>
          </cell>
          <cell r="C28052" t="str">
            <v>38.01.180</v>
          </cell>
          <cell r="D28052" t="str">
            <v>Eletroduto de PVC rígido roscável de 4´ - com acessórios</v>
          </cell>
          <cell r="E28052" t="str">
            <v>M</v>
          </cell>
          <cell r="F28052">
            <v>153.62</v>
          </cell>
          <cell r="G28052">
            <v>158.47</v>
          </cell>
        </row>
        <row r="28053">
          <cell r="A28053" t="str">
            <v>CDHU38.04</v>
          </cell>
          <cell r="B28053" t="str">
            <v>CDHU</v>
          </cell>
          <cell r="C28053" t="str">
            <v>38.04</v>
          </cell>
          <cell r="D28053" t="str">
            <v>Eletroduto rígido em aço carbono galvanizado com acessórios - NBR 13057</v>
          </cell>
        </row>
        <row r="28054">
          <cell r="A28054" t="str">
            <v>CDHU38.04.040</v>
          </cell>
          <cell r="B28054" t="str">
            <v>CDHU</v>
          </cell>
          <cell r="C28054" t="str">
            <v>38.04.040</v>
          </cell>
          <cell r="D28054" t="str">
            <v>Eletroduto galvanizado conforme NBR13057 -  3/4´ com acessórios</v>
          </cell>
          <cell r="E28054" t="str">
            <v>M</v>
          </cell>
          <cell r="F28054">
            <v>45.3</v>
          </cell>
          <cell r="G28054">
            <v>47.54</v>
          </cell>
        </row>
        <row r="28055">
          <cell r="A28055" t="str">
            <v>CDHU38.04.060</v>
          </cell>
          <cell r="B28055" t="str">
            <v>CDHU</v>
          </cell>
          <cell r="C28055" t="str">
            <v>38.04.060</v>
          </cell>
          <cell r="D28055" t="str">
            <v>Eletroduto galvanizado conforme NBR13057 -  1´ com acessórios</v>
          </cell>
          <cell r="E28055" t="str">
            <v>M</v>
          </cell>
          <cell r="F28055">
            <v>54.73</v>
          </cell>
          <cell r="G28055">
            <v>57.34</v>
          </cell>
        </row>
        <row r="28056">
          <cell r="A28056" t="str">
            <v>CDHU38.04.080</v>
          </cell>
          <cell r="B28056" t="str">
            <v>CDHU</v>
          </cell>
          <cell r="C28056" t="str">
            <v>38.04.080</v>
          </cell>
          <cell r="D28056" t="str">
            <v>Eletroduto galvanizado conforme NBR13057 -  1 1/4´ com acessórios</v>
          </cell>
          <cell r="E28056" t="str">
            <v>M</v>
          </cell>
          <cell r="F28056">
            <v>71.959999999999994</v>
          </cell>
          <cell r="G28056">
            <v>74.95</v>
          </cell>
        </row>
        <row r="28057">
          <cell r="A28057" t="str">
            <v>CDHU38.04.100</v>
          </cell>
          <cell r="B28057" t="str">
            <v>CDHU</v>
          </cell>
          <cell r="C28057" t="str">
            <v>38.04.100</v>
          </cell>
          <cell r="D28057" t="str">
            <v>Eletroduto galvanizado conforme NBR13057 -  1 1/2´ com acessórios</v>
          </cell>
          <cell r="E28057" t="str">
            <v>M</v>
          </cell>
          <cell r="F28057">
            <v>81.52</v>
          </cell>
          <cell r="G28057">
            <v>84.88</v>
          </cell>
        </row>
        <row r="28058">
          <cell r="A28058" t="str">
            <v>CDHU38.04.120</v>
          </cell>
          <cell r="B28058" t="str">
            <v>CDHU</v>
          </cell>
          <cell r="C28058" t="str">
            <v>38.04.120</v>
          </cell>
          <cell r="D28058" t="str">
            <v>Eletroduto galvanizado conforme NBR13057 -  2´ com acessórios</v>
          </cell>
          <cell r="E28058" t="str">
            <v>M</v>
          </cell>
          <cell r="F28058">
            <v>95.75</v>
          </cell>
          <cell r="G28058">
            <v>99.48</v>
          </cell>
        </row>
        <row r="28059">
          <cell r="A28059" t="str">
            <v>CDHU38.04.140</v>
          </cell>
          <cell r="B28059" t="str">
            <v>CDHU</v>
          </cell>
          <cell r="C28059" t="str">
            <v>38.04.140</v>
          </cell>
          <cell r="D28059" t="str">
            <v>Eletroduto galvanizado conforme NBR13057 -  2 1/2´ com acessórios</v>
          </cell>
          <cell r="E28059" t="str">
            <v>M</v>
          </cell>
          <cell r="F28059">
            <v>124.52</v>
          </cell>
          <cell r="G28059">
            <v>128.99</v>
          </cell>
        </row>
        <row r="28060">
          <cell r="A28060" t="str">
            <v>CDHU38.04.160</v>
          </cell>
          <cell r="B28060" t="str">
            <v>CDHU</v>
          </cell>
          <cell r="C28060" t="str">
            <v>38.04.160</v>
          </cell>
          <cell r="D28060" t="str">
            <v>Eletroduto galvanizado conforme NBR13057 -  3´ com acessórios</v>
          </cell>
          <cell r="E28060" t="str">
            <v>M</v>
          </cell>
          <cell r="F28060">
            <v>149.37</v>
          </cell>
          <cell r="G28060">
            <v>154.96</v>
          </cell>
        </row>
        <row r="28061">
          <cell r="A28061" t="str">
            <v>CDHU38.04.180</v>
          </cell>
          <cell r="B28061" t="str">
            <v>CDHU</v>
          </cell>
          <cell r="C28061" t="str">
            <v>38.04.180</v>
          </cell>
          <cell r="D28061" t="str">
            <v>Eletroduto galvanizado conforme NBR13057 -  4´ com acessórios</v>
          </cell>
          <cell r="E28061" t="str">
            <v>M</v>
          </cell>
          <cell r="F28061">
            <v>180.79</v>
          </cell>
          <cell r="G28061">
            <v>187.51</v>
          </cell>
        </row>
        <row r="28062">
          <cell r="A28062" t="str">
            <v>CDHU38.05</v>
          </cell>
          <cell r="B28062" t="str">
            <v>CDHU</v>
          </cell>
          <cell r="C28062" t="str">
            <v>38.05</v>
          </cell>
          <cell r="D28062" t="str">
            <v>Eletroduto rígido em aço carbono galvanizado com acessórios - NBR 6323</v>
          </cell>
        </row>
        <row r="28063">
          <cell r="A28063" t="str">
            <v>CDHU38.05.040</v>
          </cell>
          <cell r="B28063" t="str">
            <v>CDHU</v>
          </cell>
          <cell r="C28063" t="str">
            <v>38.05.040</v>
          </cell>
          <cell r="D28063" t="str">
            <v>Eletroduto galvanizado a quente conforme NBR6323 - 3/4´ - com acessórios</v>
          </cell>
          <cell r="E28063" t="str">
            <v>M</v>
          </cell>
          <cell r="F28063">
            <v>48.24</v>
          </cell>
          <cell r="G28063">
            <v>50.48</v>
          </cell>
        </row>
        <row r="28064">
          <cell r="A28064" t="str">
            <v>CDHU38.05.060</v>
          </cell>
          <cell r="B28064" t="str">
            <v>CDHU</v>
          </cell>
          <cell r="C28064" t="str">
            <v>38.05.060</v>
          </cell>
          <cell r="D28064" t="str">
            <v>Eletroduto galvanizado a quente conforme NBR6323 - 1´ - com acessórios</v>
          </cell>
          <cell r="E28064" t="str">
            <v>M</v>
          </cell>
          <cell r="F28064">
            <v>57.89</v>
          </cell>
          <cell r="G28064">
            <v>60.5</v>
          </cell>
        </row>
        <row r="28065">
          <cell r="A28065" t="str">
            <v>CDHU38.05.090</v>
          </cell>
          <cell r="B28065" t="str">
            <v>CDHU</v>
          </cell>
          <cell r="C28065" t="str">
            <v>38.05.090</v>
          </cell>
          <cell r="D28065" t="str">
            <v>Eletroduto galvanizado a quente conforme NBR6323 - 1 1/4´ com acessórios</v>
          </cell>
          <cell r="E28065" t="str">
            <v>M</v>
          </cell>
          <cell r="F28065">
            <v>77.040000000000006</v>
          </cell>
          <cell r="G28065">
            <v>80.03</v>
          </cell>
        </row>
        <row r="28066">
          <cell r="A28066" t="str">
            <v>CDHU38.05.100</v>
          </cell>
          <cell r="B28066" t="str">
            <v>CDHU</v>
          </cell>
          <cell r="C28066" t="str">
            <v>38.05.100</v>
          </cell>
          <cell r="D28066" t="str">
            <v>Eletroduto galvanizado a quente conforme NBR6323 - 1 1/2´ com acessórios</v>
          </cell>
          <cell r="E28066" t="str">
            <v>M</v>
          </cell>
          <cell r="F28066">
            <v>88.05</v>
          </cell>
          <cell r="G28066">
            <v>91.41</v>
          </cell>
        </row>
        <row r="28067">
          <cell r="A28067" t="str">
            <v>CDHU38.05.120</v>
          </cell>
          <cell r="B28067" t="str">
            <v>CDHU</v>
          </cell>
          <cell r="C28067" t="str">
            <v>38.05.120</v>
          </cell>
          <cell r="D28067" t="str">
            <v>Eletroduto galvanizado a quente conforme NBR6323 - 2´ com acessórios</v>
          </cell>
          <cell r="E28067" t="str">
            <v>M</v>
          </cell>
          <cell r="F28067">
            <v>105</v>
          </cell>
          <cell r="G28067">
            <v>108.73</v>
          </cell>
        </row>
        <row r="28068">
          <cell r="A28068" t="str">
            <v>CDHU38.05.140</v>
          </cell>
          <cell r="B28068" t="str">
            <v>CDHU</v>
          </cell>
          <cell r="C28068" t="str">
            <v>38.05.140</v>
          </cell>
          <cell r="D28068" t="str">
            <v>Eletroduto galvanizado a quente conforme NBR6323 - 2 1/2´ com acessórios</v>
          </cell>
          <cell r="E28068" t="str">
            <v>M</v>
          </cell>
          <cell r="F28068">
            <v>143.59</v>
          </cell>
          <cell r="G28068">
            <v>148.06</v>
          </cell>
        </row>
        <row r="28069">
          <cell r="A28069" t="str">
            <v>CDHU38.05.160</v>
          </cell>
          <cell r="B28069" t="str">
            <v>CDHU</v>
          </cell>
          <cell r="C28069" t="str">
            <v>38.05.160</v>
          </cell>
          <cell r="D28069" t="str">
            <v>Eletroduto galvanizado a quente conforme NBR6323 - 3´ com acessórios</v>
          </cell>
          <cell r="E28069" t="str">
            <v>M</v>
          </cell>
          <cell r="F28069">
            <v>171.33</v>
          </cell>
          <cell r="G28069">
            <v>176.92</v>
          </cell>
        </row>
        <row r="28070">
          <cell r="A28070" t="str">
            <v>CDHU38.05.180</v>
          </cell>
          <cell r="B28070" t="str">
            <v>CDHU</v>
          </cell>
          <cell r="C28070" t="str">
            <v>38.05.180</v>
          </cell>
          <cell r="D28070" t="str">
            <v>Eletroduto galvanizado a quente conforme NBR6323 - 4´ com acessórios</v>
          </cell>
          <cell r="E28070" t="str">
            <v>M</v>
          </cell>
          <cell r="F28070">
            <v>214.38</v>
          </cell>
          <cell r="G28070">
            <v>221.1</v>
          </cell>
        </row>
        <row r="28071">
          <cell r="A28071" t="str">
            <v>CDHU38.06</v>
          </cell>
          <cell r="B28071" t="str">
            <v>CDHU</v>
          </cell>
          <cell r="C28071" t="str">
            <v>38.06</v>
          </cell>
          <cell r="D28071" t="str">
            <v>Eletroduto rígido em aço carbono galvanizado por imersão a quente com acessórios – NBR 5598</v>
          </cell>
        </row>
        <row r="28072">
          <cell r="A28072" t="str">
            <v>CDHU38.06.020</v>
          </cell>
          <cell r="B28072" t="str">
            <v>CDHU</v>
          </cell>
          <cell r="C28072" t="str">
            <v>38.06.020</v>
          </cell>
          <cell r="D28072" t="str">
            <v>Eletroduto galvanizado a quente conforme NBR5598 - 1/2´ com acessórios</v>
          </cell>
          <cell r="E28072" t="str">
            <v>M</v>
          </cell>
          <cell r="F28072">
            <v>42.98</v>
          </cell>
          <cell r="G28072">
            <v>44.84</v>
          </cell>
        </row>
        <row r="28073">
          <cell r="A28073" t="str">
            <v>CDHU38.06.040</v>
          </cell>
          <cell r="B28073" t="str">
            <v>CDHU</v>
          </cell>
          <cell r="C28073" t="str">
            <v>38.06.040</v>
          </cell>
          <cell r="D28073" t="str">
            <v>Eletroduto galvanizado a quente conforme NBR5598 - 3/4´ com acessórios</v>
          </cell>
          <cell r="E28073" t="str">
            <v>M</v>
          </cell>
          <cell r="F28073">
            <v>53.36</v>
          </cell>
          <cell r="G28073">
            <v>55.6</v>
          </cell>
        </row>
        <row r="28074">
          <cell r="A28074" t="str">
            <v>CDHU38.06.060</v>
          </cell>
          <cell r="B28074" t="str">
            <v>CDHU</v>
          </cell>
          <cell r="C28074" t="str">
            <v>38.06.060</v>
          </cell>
          <cell r="D28074" t="str">
            <v>Eletroduto galvanizado a quente conforme NBR5598 - 1´ com acessórios</v>
          </cell>
          <cell r="E28074" t="str">
            <v>M</v>
          </cell>
          <cell r="F28074">
            <v>65.64</v>
          </cell>
          <cell r="G28074">
            <v>68.25</v>
          </cell>
        </row>
        <row r="28075">
          <cell r="A28075" t="str">
            <v>CDHU38.06.080</v>
          </cell>
          <cell r="B28075" t="str">
            <v>CDHU</v>
          </cell>
          <cell r="C28075" t="str">
            <v>38.06.080</v>
          </cell>
          <cell r="D28075" t="str">
            <v>Eletroduto galvanizado a quente conforme NBR5598 - 1 1/4´ com acessórios</v>
          </cell>
          <cell r="E28075" t="str">
            <v>M</v>
          </cell>
          <cell r="F28075">
            <v>81.69</v>
          </cell>
          <cell r="G28075">
            <v>84.68</v>
          </cell>
        </row>
        <row r="28076">
          <cell r="A28076" t="str">
            <v>CDHU38.06.100</v>
          </cell>
          <cell r="B28076" t="str">
            <v>CDHU</v>
          </cell>
          <cell r="C28076" t="str">
            <v>38.06.100</v>
          </cell>
          <cell r="D28076" t="str">
            <v>Eletroduto galvanizado a quente conforme NBR5598 - 1 1/2´ com acessórios</v>
          </cell>
          <cell r="E28076" t="str">
            <v>M</v>
          </cell>
          <cell r="F28076">
            <v>95.68</v>
          </cell>
          <cell r="G28076">
            <v>99.04</v>
          </cell>
        </row>
        <row r="28077">
          <cell r="A28077" t="str">
            <v>CDHU38.06.120</v>
          </cell>
          <cell r="B28077" t="str">
            <v>CDHU</v>
          </cell>
          <cell r="C28077" t="str">
            <v>38.06.120</v>
          </cell>
          <cell r="D28077" t="str">
            <v>Eletroduto galvanizado a quente conforme NBR5598 - 2´ com acessórios</v>
          </cell>
          <cell r="E28077" t="str">
            <v>M</v>
          </cell>
          <cell r="F28077">
            <v>113.5</v>
          </cell>
          <cell r="G28077">
            <v>117.23</v>
          </cell>
        </row>
        <row r="28078">
          <cell r="A28078" t="str">
            <v>CDHU38.06.140</v>
          </cell>
          <cell r="B28078" t="str">
            <v>CDHU</v>
          </cell>
          <cell r="C28078" t="str">
            <v>38.06.140</v>
          </cell>
          <cell r="D28078" t="str">
            <v>Eletroduto galvanizado a quente conforme NBR5598 - 2 1/2´ com acessórios</v>
          </cell>
          <cell r="E28078" t="str">
            <v>M</v>
          </cell>
          <cell r="F28078">
            <v>156.01</v>
          </cell>
          <cell r="G28078">
            <v>160.47999999999999</v>
          </cell>
        </row>
        <row r="28079">
          <cell r="A28079" t="str">
            <v>CDHU38.06.160</v>
          </cell>
          <cell r="B28079" t="str">
            <v>CDHU</v>
          </cell>
          <cell r="C28079" t="str">
            <v>38.06.160</v>
          </cell>
          <cell r="D28079" t="str">
            <v>Eletroduto galvanizado a quente conforme NBR5598 - 3´ com acessórios</v>
          </cell>
          <cell r="E28079" t="str">
            <v>M</v>
          </cell>
          <cell r="F28079">
            <v>191.35</v>
          </cell>
          <cell r="G28079">
            <v>196.94</v>
          </cell>
        </row>
        <row r="28080">
          <cell r="A28080" t="str">
            <v>CDHU38.06.180</v>
          </cell>
          <cell r="B28080" t="str">
            <v>CDHU</v>
          </cell>
          <cell r="C28080" t="str">
            <v>38.06.180</v>
          </cell>
          <cell r="D28080" t="str">
            <v>Eletroduto galvanizado a quente conforme NBR5598 - 4´ com acessórios</v>
          </cell>
          <cell r="E28080" t="str">
            <v>M</v>
          </cell>
          <cell r="F28080">
            <v>256.77999999999997</v>
          </cell>
          <cell r="G28080">
            <v>263.5</v>
          </cell>
        </row>
        <row r="28081">
          <cell r="A28081" t="str">
            <v>CDHU38.07</v>
          </cell>
          <cell r="B28081" t="str">
            <v>CDHU</v>
          </cell>
          <cell r="C28081" t="str">
            <v>38.07</v>
          </cell>
          <cell r="D28081" t="str">
            <v>Canaleta, perfilado e acessorios</v>
          </cell>
        </row>
        <row r="28082">
          <cell r="A28082" t="str">
            <v>CDHU38.07.030</v>
          </cell>
          <cell r="B28082" t="str">
            <v>CDHU</v>
          </cell>
          <cell r="C28082" t="str">
            <v>38.07.030</v>
          </cell>
          <cell r="D28082" t="str">
            <v>Grampo tipo ´C´ diâmetro 3/8`, com balancim tamanho grande</v>
          </cell>
          <cell r="E28082" t="str">
            <v>CJ</v>
          </cell>
          <cell r="F28082">
            <v>19.77</v>
          </cell>
          <cell r="G28082">
            <v>20.7</v>
          </cell>
        </row>
        <row r="28083">
          <cell r="A28083" t="str">
            <v>CDHU38.07.050</v>
          </cell>
          <cell r="B28083" t="str">
            <v>CDHU</v>
          </cell>
          <cell r="C28083" t="str">
            <v>38.07.050</v>
          </cell>
          <cell r="D28083" t="str">
            <v>Tampa de pressão para perfilado de 38 x 38 mm</v>
          </cell>
          <cell r="E28083" t="str">
            <v>M</v>
          </cell>
          <cell r="F28083">
            <v>10</v>
          </cell>
          <cell r="G28083">
            <v>10.19</v>
          </cell>
        </row>
        <row r="28084">
          <cell r="A28084" t="str">
            <v>CDHU38.07.120</v>
          </cell>
          <cell r="B28084" t="str">
            <v>CDHU</v>
          </cell>
          <cell r="C28084" t="str">
            <v>38.07.120</v>
          </cell>
          <cell r="D28084" t="str">
            <v>Saída final, diâmetro de 3/4´</v>
          </cell>
          <cell r="E28084" t="str">
            <v>UN</v>
          </cell>
          <cell r="F28084">
            <v>8.48</v>
          </cell>
          <cell r="G28084">
            <v>9.0399999999999991</v>
          </cell>
        </row>
        <row r="28085">
          <cell r="A28085" t="str">
            <v>CDHU38.07.130</v>
          </cell>
          <cell r="B28085" t="str">
            <v>CDHU</v>
          </cell>
          <cell r="C28085" t="str">
            <v>38.07.130</v>
          </cell>
          <cell r="D28085" t="str">
            <v>Saída lateral simples, diâmetro de 3/4´</v>
          </cell>
          <cell r="E28085" t="str">
            <v>UN</v>
          </cell>
          <cell r="F28085">
            <v>11.18</v>
          </cell>
          <cell r="G28085">
            <v>11.85</v>
          </cell>
        </row>
        <row r="28086">
          <cell r="A28086" t="str">
            <v>CDHU38.07.134</v>
          </cell>
          <cell r="B28086" t="str">
            <v>CDHU</v>
          </cell>
          <cell r="C28086" t="str">
            <v>38.07.134</v>
          </cell>
          <cell r="D28086" t="str">
            <v>Saída lateral simples, diâmetro de 1´</v>
          </cell>
          <cell r="E28086" t="str">
            <v>UN</v>
          </cell>
          <cell r="F28086">
            <v>11.2</v>
          </cell>
          <cell r="G28086">
            <v>11.87</v>
          </cell>
        </row>
        <row r="28087">
          <cell r="A28087" t="str">
            <v>CDHU38.07.140</v>
          </cell>
          <cell r="B28087" t="str">
            <v>CDHU</v>
          </cell>
          <cell r="C28087" t="str">
            <v>38.07.140</v>
          </cell>
          <cell r="D28087" t="str">
            <v>Saída superior, diâmetro de 3/4´</v>
          </cell>
          <cell r="E28087" t="str">
            <v>UN</v>
          </cell>
          <cell r="F28087">
            <v>9.93</v>
          </cell>
          <cell r="G28087">
            <v>10.49</v>
          </cell>
        </row>
        <row r="28088">
          <cell r="A28088" t="str">
            <v>CDHU38.07.172</v>
          </cell>
          <cell r="B28088" t="str">
            <v>CDHU</v>
          </cell>
          <cell r="C28088" t="str">
            <v>38.07.172</v>
          </cell>
          <cell r="D28088" t="str">
            <v>Canaleta em PVC de 20 x 12 mm, inclusive acessórios</v>
          </cell>
          <cell r="E28088" t="str">
            <v>M</v>
          </cell>
          <cell r="F28088">
            <v>24.52</v>
          </cell>
          <cell r="G28088">
            <v>25.64</v>
          </cell>
        </row>
        <row r="28089">
          <cell r="A28089" t="str">
            <v>CDHU38.07.200</v>
          </cell>
          <cell r="B28089" t="str">
            <v>CDHU</v>
          </cell>
          <cell r="C28089" t="str">
            <v>38.07.200</v>
          </cell>
          <cell r="D28089" t="str">
            <v>Vergalhão com rosca, porca e arruela de diâmetro 3/8´ (tirante)</v>
          </cell>
          <cell r="E28089" t="str">
            <v>M</v>
          </cell>
          <cell r="F28089">
            <v>16.2</v>
          </cell>
          <cell r="G28089">
            <v>16.72</v>
          </cell>
        </row>
        <row r="28090">
          <cell r="A28090" t="str">
            <v>CDHU38.07.210</v>
          </cell>
          <cell r="B28090" t="str">
            <v>CDHU</v>
          </cell>
          <cell r="C28090" t="str">
            <v>38.07.210</v>
          </cell>
          <cell r="D28090" t="str">
            <v>Vergalhão com rosca, porca e arruela de diâmetro 1/4´ (tirante)</v>
          </cell>
          <cell r="E28090" t="str">
            <v>M</v>
          </cell>
          <cell r="F28090">
            <v>11.27</v>
          </cell>
          <cell r="G28090">
            <v>11.79</v>
          </cell>
        </row>
        <row r="28091">
          <cell r="A28091" t="str">
            <v>CDHU38.07.216</v>
          </cell>
          <cell r="B28091" t="str">
            <v>CDHU</v>
          </cell>
          <cell r="C28091" t="str">
            <v>38.07.216</v>
          </cell>
          <cell r="D28091" t="str">
            <v>Vergalhão com rosca, porca e arruela de diâmetro 5/16´ (tirante)</v>
          </cell>
          <cell r="E28091" t="str">
            <v>M</v>
          </cell>
          <cell r="F28091">
            <v>15.21</v>
          </cell>
          <cell r="G28091">
            <v>15.73</v>
          </cell>
        </row>
        <row r="28092">
          <cell r="A28092" t="str">
            <v>CDHU38.07.300</v>
          </cell>
          <cell r="B28092" t="str">
            <v>CDHU</v>
          </cell>
          <cell r="C28092" t="str">
            <v>38.07.300</v>
          </cell>
          <cell r="D28092" t="str">
            <v>Perfilado perfurado 38 x 38 mm em chapa 14 pré-zincada, com acessórios</v>
          </cell>
          <cell r="E28092" t="str">
            <v>M</v>
          </cell>
          <cell r="F28092">
            <v>45.12</v>
          </cell>
          <cell r="G28092">
            <v>46.05</v>
          </cell>
        </row>
        <row r="28093">
          <cell r="A28093" t="str">
            <v>CDHU38.07.310</v>
          </cell>
          <cell r="B28093" t="str">
            <v>CDHU</v>
          </cell>
          <cell r="C28093" t="str">
            <v>38.07.310</v>
          </cell>
          <cell r="D28093" t="str">
            <v>Perfilado perfurado 38 x 76 mm em chapa 14 pré-zincada, com acessórios</v>
          </cell>
          <cell r="E28093" t="str">
            <v>M</v>
          </cell>
          <cell r="F28093">
            <v>78.239999999999995</v>
          </cell>
          <cell r="G28093">
            <v>79.17</v>
          </cell>
        </row>
        <row r="28094">
          <cell r="A28094" t="str">
            <v>CDHU38.07.340</v>
          </cell>
          <cell r="B28094" t="str">
            <v>CDHU</v>
          </cell>
          <cell r="C28094" t="str">
            <v>38.07.340</v>
          </cell>
          <cell r="D28094" t="str">
            <v>Perfilado liso 38 x 38 mm - com acessórios</v>
          </cell>
          <cell r="E28094" t="str">
            <v>M</v>
          </cell>
          <cell r="F28094">
            <v>48.26</v>
          </cell>
          <cell r="G28094">
            <v>49.19</v>
          </cell>
        </row>
        <row r="28095">
          <cell r="A28095" t="str">
            <v>CDHU38.07.700</v>
          </cell>
          <cell r="B28095" t="str">
            <v>CDHU</v>
          </cell>
          <cell r="C28095" t="str">
            <v>38.07.700</v>
          </cell>
          <cell r="D28095" t="str">
            <v>Canaleta aparente com tampa em PVC, autoextinguível, de 85 x 35 mm, com acessórios</v>
          </cell>
          <cell r="E28095" t="str">
            <v>M</v>
          </cell>
          <cell r="F28095">
            <v>73.92</v>
          </cell>
          <cell r="G28095">
            <v>75.040000000000006</v>
          </cell>
        </row>
        <row r="28096">
          <cell r="A28096" t="str">
            <v>CDHU38.07.710</v>
          </cell>
          <cell r="B28096" t="str">
            <v>CDHU</v>
          </cell>
          <cell r="C28096" t="str">
            <v>38.07.710</v>
          </cell>
          <cell r="D28096" t="str">
            <v>Canaleta aparente com duas tampas em PVC, autoextinguível, de 120 x 35 mm, com acessórios</v>
          </cell>
          <cell r="E28096" t="str">
            <v>M</v>
          </cell>
          <cell r="F28096">
            <v>111.19</v>
          </cell>
          <cell r="G28096">
            <v>112.49</v>
          </cell>
        </row>
        <row r="28097">
          <cell r="A28097" t="str">
            <v>CDHU38.07.720</v>
          </cell>
          <cell r="B28097" t="str">
            <v>CDHU</v>
          </cell>
          <cell r="C28097" t="str">
            <v>38.07.720</v>
          </cell>
          <cell r="D28097" t="str">
            <v>Canaleta aparente com duas tampas em PVC, autoextinguível, de 120 x 60 mm, com acessórios</v>
          </cell>
          <cell r="E28097" t="str">
            <v>M</v>
          </cell>
          <cell r="F28097">
            <v>138.30000000000001</v>
          </cell>
          <cell r="G28097">
            <v>139.79</v>
          </cell>
        </row>
        <row r="28098">
          <cell r="A28098" t="str">
            <v>CDHU38.07.730</v>
          </cell>
          <cell r="B28098" t="str">
            <v>CDHU</v>
          </cell>
          <cell r="C28098" t="str">
            <v>38.07.730</v>
          </cell>
          <cell r="D28098" t="str">
            <v>Suporte com furos de tomada em PVC de 60 x 35 x 150 mm, para canaleta aparente</v>
          </cell>
          <cell r="E28098" t="str">
            <v>UN</v>
          </cell>
          <cell r="F28098">
            <v>10.88</v>
          </cell>
          <cell r="G28098">
            <v>11.03</v>
          </cell>
        </row>
        <row r="28099">
          <cell r="A28099" t="str">
            <v>CDHU38.07.740</v>
          </cell>
          <cell r="B28099" t="str">
            <v>CDHU</v>
          </cell>
          <cell r="C28099" t="str">
            <v>38.07.740</v>
          </cell>
          <cell r="D28099" t="str">
            <v>Suporte com furos de tomada em PVC de 85 x 35 x 150 mm, para canaleta aparente</v>
          </cell>
          <cell r="E28099" t="str">
            <v>UN</v>
          </cell>
          <cell r="F28099">
            <v>13.07</v>
          </cell>
          <cell r="G28099">
            <v>13.22</v>
          </cell>
        </row>
        <row r="28100">
          <cell r="A28100" t="str">
            <v>CDHU38.07.750</v>
          </cell>
          <cell r="B28100" t="str">
            <v>CDHU</v>
          </cell>
          <cell r="C28100" t="str">
            <v>38.07.750</v>
          </cell>
          <cell r="D28100" t="str">
            <v>Suporte com furos de tomada em PVC de 60 x 60 x 150 mm, para canaleta aparente</v>
          </cell>
          <cell r="E28100" t="str">
            <v>UN</v>
          </cell>
          <cell r="F28100">
            <v>12.18</v>
          </cell>
          <cell r="G28100">
            <v>12.33</v>
          </cell>
        </row>
        <row r="28101">
          <cell r="A28101" t="str">
            <v>CDHU38.07.800</v>
          </cell>
          <cell r="B28101" t="str">
            <v>CDHU</v>
          </cell>
          <cell r="C28101" t="str">
            <v>38.07.800</v>
          </cell>
          <cell r="D28101" t="str">
            <v>Gancho longo em chapa aço zincado para fixação de luminária</v>
          </cell>
          <cell r="E28101" t="str">
            <v>UN</v>
          </cell>
          <cell r="F28101">
            <v>8.1999999999999993</v>
          </cell>
          <cell r="G28101">
            <v>8.57</v>
          </cell>
        </row>
        <row r="28102">
          <cell r="A28102" t="str">
            <v>CDHU38.07.801</v>
          </cell>
          <cell r="B28102" t="str">
            <v>CDHU</v>
          </cell>
          <cell r="C28102" t="str">
            <v>38.07.801</v>
          </cell>
          <cell r="D28102" t="str">
            <v>Sapata externa com 4 furos, 38 x 38 mm</v>
          </cell>
          <cell r="E28102" t="str">
            <v>UN</v>
          </cell>
          <cell r="F28102">
            <v>13.42</v>
          </cell>
          <cell r="G28102">
            <v>13.79</v>
          </cell>
        </row>
        <row r="28103">
          <cell r="A28103" t="str">
            <v>CDHU38.10</v>
          </cell>
          <cell r="B28103" t="str">
            <v>CDHU</v>
          </cell>
          <cell r="C28103" t="str">
            <v>38.10</v>
          </cell>
          <cell r="D28103" t="str">
            <v>Duto fechado de piso e acessorios</v>
          </cell>
        </row>
        <row r="28104">
          <cell r="A28104" t="str">
            <v>CDHU38.10.010</v>
          </cell>
          <cell r="B28104" t="str">
            <v>CDHU</v>
          </cell>
          <cell r="C28104" t="str">
            <v>38.10.010</v>
          </cell>
          <cell r="D28104" t="str">
            <v>Duto de piso liso em aço, medindo 2 x 25 x 70 mm, com acessórios</v>
          </cell>
          <cell r="E28104" t="str">
            <v>M</v>
          </cell>
          <cell r="F28104">
            <v>75.48</v>
          </cell>
          <cell r="G28104">
            <v>76.599999999999994</v>
          </cell>
        </row>
        <row r="28105">
          <cell r="A28105" t="str">
            <v>CDHU38.10.020</v>
          </cell>
          <cell r="B28105" t="str">
            <v>CDHU</v>
          </cell>
          <cell r="C28105" t="str">
            <v>38.10.020</v>
          </cell>
          <cell r="D28105" t="str">
            <v>Duto de piso liso em aço, medindo 3 x 25 x 70 mm, com acessórios</v>
          </cell>
          <cell r="E28105" t="str">
            <v>M</v>
          </cell>
          <cell r="F28105">
            <v>92.04</v>
          </cell>
          <cell r="G28105">
            <v>93.16</v>
          </cell>
        </row>
        <row r="28106">
          <cell r="A28106" t="str">
            <v>CDHU38.10.024</v>
          </cell>
          <cell r="B28106" t="str">
            <v>CDHU</v>
          </cell>
          <cell r="C28106" t="str">
            <v>38.10.024</v>
          </cell>
          <cell r="D28106" t="str">
            <v>Caixa de derivação ou passagem, para cruzamento de duto, medindo 4 x 25 x 70 mm, sem cruzadora</v>
          </cell>
          <cell r="E28106" t="str">
            <v>UN</v>
          </cell>
          <cell r="F28106">
            <v>65.739999999999995</v>
          </cell>
          <cell r="G28106">
            <v>66.900000000000006</v>
          </cell>
        </row>
        <row r="28107">
          <cell r="A28107" t="str">
            <v>CDHU38.10.026</v>
          </cell>
          <cell r="B28107" t="str">
            <v>CDHU</v>
          </cell>
          <cell r="C28107" t="str">
            <v>38.10.026</v>
          </cell>
          <cell r="D28107" t="str">
            <v>Caixa de derivação ou passagem, para cruzamento de duto, medindo 12 x 25 x 70 mm, com cruzadora</v>
          </cell>
          <cell r="E28107" t="str">
            <v>UN</v>
          </cell>
          <cell r="F28107">
            <v>172.36</v>
          </cell>
          <cell r="G28107">
            <v>174.6</v>
          </cell>
        </row>
        <row r="28108">
          <cell r="A28108" t="str">
            <v>CDHU38.10.030</v>
          </cell>
          <cell r="B28108" t="str">
            <v>CDHU</v>
          </cell>
          <cell r="C28108" t="str">
            <v>38.10.030</v>
          </cell>
          <cell r="D28108" t="str">
            <v>Caixa de derivação ou passagem, para cruzamento de duto, medindo 16 x 25 x 70 mm, com cruzadora</v>
          </cell>
          <cell r="E28108" t="str">
            <v>UN</v>
          </cell>
          <cell r="F28108">
            <v>238.62</v>
          </cell>
          <cell r="G28108">
            <v>240.86</v>
          </cell>
        </row>
        <row r="28109">
          <cell r="A28109" t="str">
            <v>CDHU38.10.060</v>
          </cell>
          <cell r="B28109" t="str">
            <v>CDHU</v>
          </cell>
          <cell r="C28109" t="str">
            <v>38.10.060</v>
          </cell>
          <cell r="D28109" t="str">
            <v>Caixa com suportes para tomada de energia/RJ e tampa basculante com rebaixo de 2 x (25 x 70 mm)</v>
          </cell>
          <cell r="E28109" t="str">
            <v>UN</v>
          </cell>
          <cell r="F28109">
            <v>233.42</v>
          </cell>
          <cell r="G28109">
            <v>234.13</v>
          </cell>
        </row>
        <row r="28110">
          <cell r="A28110" t="str">
            <v>CDHU38.10.070</v>
          </cell>
          <cell r="B28110" t="str">
            <v>CDHU</v>
          </cell>
          <cell r="C28110" t="str">
            <v>38.10.070</v>
          </cell>
          <cell r="D28110" t="str">
            <v>Caixa com suportes para tomada de energia/RJ e tampa basculante com rebaixo de 3 x (25 x 70 mm)</v>
          </cell>
          <cell r="E28110" t="str">
            <v>UN</v>
          </cell>
          <cell r="F28110">
            <v>278.08999999999997</v>
          </cell>
          <cell r="G28110">
            <v>278.8</v>
          </cell>
        </row>
        <row r="28111">
          <cell r="A28111" t="str">
            <v>CDHU38.10.080</v>
          </cell>
          <cell r="B28111" t="str">
            <v>CDHU</v>
          </cell>
          <cell r="C28111" t="str">
            <v>38.10.080</v>
          </cell>
          <cell r="D28111" t="str">
            <v>Caixa com suportes para tomada de energia/RJ e tampa basculante com rebaixo de 4 x (25 x 70 mm)</v>
          </cell>
          <cell r="E28111" t="str">
            <v>UN</v>
          </cell>
          <cell r="F28111">
            <v>436.44</v>
          </cell>
          <cell r="G28111">
            <v>437.15</v>
          </cell>
        </row>
        <row r="28112">
          <cell r="A28112" t="str">
            <v>CDHU38.12</v>
          </cell>
          <cell r="B28112" t="str">
            <v>CDHU</v>
          </cell>
          <cell r="C28112" t="str">
            <v>38.12</v>
          </cell>
          <cell r="D28112" t="str">
            <v>Leitos e acessorios</v>
          </cell>
        </row>
        <row r="28113">
          <cell r="A28113" t="str">
            <v>CDHU38.12.086</v>
          </cell>
          <cell r="B28113" t="str">
            <v>CDHU</v>
          </cell>
          <cell r="C28113" t="str">
            <v>38.12.086</v>
          </cell>
          <cell r="D28113" t="str">
            <v>Leito para cabos, tipo pesado, em aço galvanizado de 300 x 100 mm - com acessórios</v>
          </cell>
          <cell r="E28113" t="str">
            <v>M</v>
          </cell>
          <cell r="F28113">
            <v>236.42</v>
          </cell>
          <cell r="G28113">
            <v>237.54</v>
          </cell>
        </row>
        <row r="28114">
          <cell r="A28114" t="str">
            <v>CDHU38.12.090</v>
          </cell>
          <cell r="B28114" t="str">
            <v>CDHU</v>
          </cell>
          <cell r="C28114" t="str">
            <v>38.12.090</v>
          </cell>
          <cell r="D28114" t="str">
            <v>Leito para cabos, tipo pesado, em aço galvanizado de 400 x 100 mm - com acessórios</v>
          </cell>
          <cell r="E28114" t="str">
            <v>M</v>
          </cell>
          <cell r="F28114">
            <v>294.44</v>
          </cell>
          <cell r="G28114">
            <v>295.56</v>
          </cell>
        </row>
        <row r="28115">
          <cell r="A28115" t="str">
            <v>CDHU38.12.100</v>
          </cell>
          <cell r="B28115" t="str">
            <v>CDHU</v>
          </cell>
          <cell r="C28115" t="str">
            <v>38.12.100</v>
          </cell>
          <cell r="D28115" t="str">
            <v>Leito para cabos, tipo pesado, em aço galvanizado de 600 x 100 mm - com acessórios</v>
          </cell>
          <cell r="E28115" t="str">
            <v>M</v>
          </cell>
          <cell r="F28115">
            <v>343.96</v>
          </cell>
          <cell r="G28115">
            <v>345.08</v>
          </cell>
        </row>
        <row r="28116">
          <cell r="A28116" t="str">
            <v>CDHU38.12.120</v>
          </cell>
          <cell r="B28116" t="str">
            <v>CDHU</v>
          </cell>
          <cell r="C28116" t="str">
            <v>38.12.120</v>
          </cell>
          <cell r="D28116" t="str">
            <v>Leito para cabos, tipo pesado, em aço galvanizado de 500 x 100 mm - com acessórios</v>
          </cell>
          <cell r="E28116" t="str">
            <v>M</v>
          </cell>
          <cell r="F28116">
            <v>313.62</v>
          </cell>
          <cell r="G28116">
            <v>314.74</v>
          </cell>
        </row>
        <row r="28117">
          <cell r="A28117" t="str">
            <v>CDHU38.12.130</v>
          </cell>
          <cell r="B28117" t="str">
            <v>CDHU</v>
          </cell>
          <cell r="C28117" t="str">
            <v>38.12.130</v>
          </cell>
          <cell r="D28117" t="str">
            <v>Leito para cabos, tipo pesado, em aço galvanizado de 800 x 100 mm - com acessórios</v>
          </cell>
          <cell r="E28117" t="str">
            <v>M</v>
          </cell>
          <cell r="F28117">
            <v>396.16</v>
          </cell>
          <cell r="G28117">
            <v>397.28</v>
          </cell>
        </row>
        <row r="28118">
          <cell r="A28118" t="str">
            <v>CDHU38.13</v>
          </cell>
          <cell r="B28118" t="str">
            <v>CDHU</v>
          </cell>
          <cell r="C28118" t="str">
            <v>38.13</v>
          </cell>
          <cell r="D28118" t="str">
            <v>Eletroduto em polietileno de alta densidade</v>
          </cell>
        </row>
        <row r="28119">
          <cell r="A28119" t="str">
            <v>CDHU38.13.010</v>
          </cell>
          <cell r="B28119" t="str">
            <v>CDHU</v>
          </cell>
          <cell r="C28119" t="str">
            <v>38.13.010</v>
          </cell>
          <cell r="D28119" t="str">
            <v>Eletroduto corrugado em polietileno de alta densidade, DN= 30 mm, com acessórios</v>
          </cell>
          <cell r="E28119" t="str">
            <v>M</v>
          </cell>
          <cell r="F28119">
            <v>7.14</v>
          </cell>
          <cell r="G28119">
            <v>7.28</v>
          </cell>
        </row>
        <row r="28120">
          <cell r="A28120" t="str">
            <v>CDHU38.13.016</v>
          </cell>
          <cell r="B28120" t="str">
            <v>CDHU</v>
          </cell>
          <cell r="C28120" t="str">
            <v>38.13.016</v>
          </cell>
          <cell r="D28120" t="str">
            <v>Eletroduto corrugado em polietileno de alta densidade, DN= 40 mm, com acessórios</v>
          </cell>
          <cell r="E28120" t="str">
            <v>M</v>
          </cell>
          <cell r="F28120">
            <v>8.23</v>
          </cell>
          <cell r="G28120">
            <v>8.3699999999999992</v>
          </cell>
        </row>
        <row r="28121">
          <cell r="A28121" t="str">
            <v>CDHU38.13.020</v>
          </cell>
          <cell r="B28121" t="str">
            <v>CDHU</v>
          </cell>
          <cell r="C28121" t="str">
            <v>38.13.020</v>
          </cell>
          <cell r="D28121" t="str">
            <v>Eletroduto corrugado em polietileno de alta densidade, DN= 50 mm, com acessórios</v>
          </cell>
          <cell r="E28121" t="str">
            <v>M</v>
          </cell>
          <cell r="F28121">
            <v>9.5299999999999994</v>
          </cell>
          <cell r="G28121">
            <v>9.67</v>
          </cell>
        </row>
        <row r="28122">
          <cell r="A28122" t="str">
            <v>CDHU38.13.030</v>
          </cell>
          <cell r="B28122" t="str">
            <v>CDHU</v>
          </cell>
          <cell r="C28122" t="str">
            <v>38.13.030</v>
          </cell>
          <cell r="D28122" t="str">
            <v>Eletroduto corrugado em polietileno de alta densidade, DN= 75 mm, com acessórios</v>
          </cell>
          <cell r="E28122" t="str">
            <v>M</v>
          </cell>
          <cell r="F28122">
            <v>16.760000000000002</v>
          </cell>
          <cell r="G28122">
            <v>16.899999999999999</v>
          </cell>
        </row>
        <row r="28123">
          <cell r="A28123" t="str">
            <v>CDHU38.13.040</v>
          </cell>
          <cell r="B28123" t="str">
            <v>CDHU</v>
          </cell>
          <cell r="C28123" t="str">
            <v>38.13.040</v>
          </cell>
          <cell r="D28123" t="str">
            <v>Eletroduto corrugado em polietileno de alta densidade, DN= 100 mm, com acessórios</v>
          </cell>
          <cell r="E28123" t="str">
            <v>M</v>
          </cell>
          <cell r="F28123">
            <v>18.809999999999999</v>
          </cell>
          <cell r="G28123">
            <v>18.95</v>
          </cell>
        </row>
        <row r="28124">
          <cell r="A28124" t="str">
            <v>CDHU38.13.050</v>
          </cell>
          <cell r="B28124" t="str">
            <v>CDHU</v>
          </cell>
          <cell r="C28124" t="str">
            <v>38.13.050</v>
          </cell>
          <cell r="D28124" t="str">
            <v>Eletroduto corrugado em polietileno de alta densidade, DN= 125 mm, com acessórios</v>
          </cell>
          <cell r="E28124" t="str">
            <v>M</v>
          </cell>
          <cell r="F28124">
            <v>25.75</v>
          </cell>
          <cell r="G28124">
            <v>25.89</v>
          </cell>
        </row>
        <row r="28125">
          <cell r="A28125" t="str">
            <v>CDHU38.13.060</v>
          </cell>
          <cell r="B28125" t="str">
            <v>CDHU</v>
          </cell>
          <cell r="C28125" t="str">
            <v>38.13.060</v>
          </cell>
          <cell r="D28125" t="str">
            <v>Eletroduto corrugado em polietileno de alta densidade, DN= 150 mm, com acessórios</v>
          </cell>
          <cell r="E28125" t="str">
            <v>M</v>
          </cell>
          <cell r="F28125">
            <v>37.22</v>
          </cell>
          <cell r="G28125">
            <v>37.36</v>
          </cell>
        </row>
        <row r="28126">
          <cell r="A28126" t="str">
            <v>CDHU38.15</v>
          </cell>
          <cell r="B28126" t="str">
            <v>CDHU</v>
          </cell>
          <cell r="C28126" t="str">
            <v>38.15</v>
          </cell>
          <cell r="D28126" t="str">
            <v>Eletroduto metalico flexivel</v>
          </cell>
        </row>
        <row r="28127">
          <cell r="A28127" t="str">
            <v>CDHU38.15.010</v>
          </cell>
          <cell r="B28127" t="str">
            <v>CDHU</v>
          </cell>
          <cell r="C28127" t="str">
            <v>38.15.010</v>
          </cell>
          <cell r="D28127" t="str">
            <v>Eletroduto metálico flexível com capa em PVC de 3/4´</v>
          </cell>
          <cell r="E28127" t="str">
            <v>M</v>
          </cell>
          <cell r="F28127">
            <v>27.38</v>
          </cell>
          <cell r="G28127">
            <v>28.69</v>
          </cell>
        </row>
        <row r="28128">
          <cell r="A28128" t="str">
            <v>CDHU38.15.020</v>
          </cell>
          <cell r="B28128" t="str">
            <v>CDHU</v>
          </cell>
          <cell r="C28128" t="str">
            <v>38.15.020</v>
          </cell>
          <cell r="D28128" t="str">
            <v>Eletroduto metálico flexível com capa em PVC de 1´</v>
          </cell>
          <cell r="E28128" t="str">
            <v>M</v>
          </cell>
          <cell r="F28128">
            <v>30.28</v>
          </cell>
          <cell r="G28128">
            <v>31.59</v>
          </cell>
        </row>
        <row r="28129">
          <cell r="A28129" t="str">
            <v>CDHU38.15.040</v>
          </cell>
          <cell r="B28129" t="str">
            <v>CDHU</v>
          </cell>
          <cell r="C28129" t="str">
            <v>38.15.040</v>
          </cell>
          <cell r="D28129" t="str">
            <v>Eletroduto metálico flexível com capa em PVC de 2´</v>
          </cell>
          <cell r="E28129" t="str">
            <v>M</v>
          </cell>
          <cell r="F28129">
            <v>47.66</v>
          </cell>
          <cell r="G28129">
            <v>48.97</v>
          </cell>
        </row>
        <row r="28130">
          <cell r="A28130" t="str">
            <v>CDHU38.15.110</v>
          </cell>
          <cell r="B28130" t="str">
            <v>CDHU</v>
          </cell>
          <cell r="C28130" t="str">
            <v>38.15.110</v>
          </cell>
          <cell r="D28130" t="str">
            <v>Terminal macho fixo em latão zincado de 3/4´</v>
          </cell>
          <cell r="E28130" t="str">
            <v>UN</v>
          </cell>
          <cell r="F28130">
            <v>21.15</v>
          </cell>
          <cell r="G28130">
            <v>21.41</v>
          </cell>
        </row>
        <row r="28131">
          <cell r="A28131" t="str">
            <v>CDHU38.15.120</v>
          </cell>
          <cell r="B28131" t="str">
            <v>CDHU</v>
          </cell>
          <cell r="C28131" t="str">
            <v>38.15.120</v>
          </cell>
          <cell r="D28131" t="str">
            <v>Terminal macho fixo em latão zincado de 1´</v>
          </cell>
          <cell r="E28131" t="str">
            <v>UN</v>
          </cell>
          <cell r="F28131">
            <v>25.88</v>
          </cell>
          <cell r="G28131">
            <v>26.14</v>
          </cell>
        </row>
        <row r="28132">
          <cell r="A28132" t="str">
            <v>CDHU38.15.140</v>
          </cell>
          <cell r="B28132" t="str">
            <v>CDHU</v>
          </cell>
          <cell r="C28132" t="str">
            <v>38.15.140</v>
          </cell>
          <cell r="D28132" t="str">
            <v>Terminal macho fixo em latão zincado de 2´</v>
          </cell>
          <cell r="E28132" t="str">
            <v>UN</v>
          </cell>
          <cell r="F28132">
            <v>72.73</v>
          </cell>
          <cell r="G28132">
            <v>72.989999999999995</v>
          </cell>
        </row>
        <row r="28133">
          <cell r="A28133" t="str">
            <v>CDHU38.15.310</v>
          </cell>
          <cell r="B28133" t="str">
            <v>CDHU</v>
          </cell>
          <cell r="C28133" t="str">
            <v>38.15.310</v>
          </cell>
          <cell r="D28133" t="str">
            <v>Terminal macho giratório em latão zincado de 3/4´</v>
          </cell>
          <cell r="E28133" t="str">
            <v>UN</v>
          </cell>
          <cell r="F28133">
            <v>26.59</v>
          </cell>
          <cell r="G28133">
            <v>26.85</v>
          </cell>
        </row>
        <row r="28134">
          <cell r="A28134" t="str">
            <v>CDHU38.15.320</v>
          </cell>
          <cell r="B28134" t="str">
            <v>CDHU</v>
          </cell>
          <cell r="C28134" t="str">
            <v>38.15.320</v>
          </cell>
          <cell r="D28134" t="str">
            <v>Terminal macho giratório em latão zincado de 1´</v>
          </cell>
          <cell r="E28134" t="str">
            <v>UN</v>
          </cell>
          <cell r="F28134">
            <v>39.64</v>
          </cell>
          <cell r="G28134">
            <v>39.9</v>
          </cell>
        </row>
        <row r="28135">
          <cell r="A28135" t="str">
            <v>CDHU38.15.340</v>
          </cell>
          <cell r="B28135" t="str">
            <v>CDHU</v>
          </cell>
          <cell r="C28135" t="str">
            <v>38.15.340</v>
          </cell>
          <cell r="D28135" t="str">
            <v>Terminal macho giratório em latão zincado de 2´</v>
          </cell>
          <cell r="E28135" t="str">
            <v>UN</v>
          </cell>
          <cell r="F28135">
            <v>93.19</v>
          </cell>
          <cell r="G28135">
            <v>93.45</v>
          </cell>
        </row>
        <row r="28136">
          <cell r="A28136" t="str">
            <v>CDHU38.16</v>
          </cell>
          <cell r="B28136" t="str">
            <v>CDHU</v>
          </cell>
          <cell r="C28136" t="str">
            <v>38.16</v>
          </cell>
          <cell r="D28136" t="str">
            <v>Rodape tecnico e acessorios</v>
          </cell>
        </row>
        <row r="28137">
          <cell r="A28137" t="str">
            <v>CDHU38.16.030</v>
          </cell>
          <cell r="B28137" t="str">
            <v>CDHU</v>
          </cell>
          <cell r="C28137" t="str">
            <v>38.16.030</v>
          </cell>
          <cell r="D28137" t="str">
            <v>Rodapé técnico triplo e tampa com pintura eletrostática</v>
          </cell>
          <cell r="E28137" t="str">
            <v>M</v>
          </cell>
          <cell r="F28137">
            <v>106.23</v>
          </cell>
          <cell r="G28137">
            <v>107.35</v>
          </cell>
        </row>
        <row r="28138">
          <cell r="A28138" t="str">
            <v>CDHU38.16.060</v>
          </cell>
          <cell r="B28138" t="str">
            <v>CDHU</v>
          </cell>
          <cell r="C28138" t="str">
            <v>38.16.060</v>
          </cell>
          <cell r="D28138" t="str">
            <v>Curva horizontal tripla de 90°, interna ou externa e tampa com pintura eletrostática</v>
          </cell>
          <cell r="E28138" t="str">
            <v>UN</v>
          </cell>
          <cell r="F28138">
            <v>117.83</v>
          </cell>
          <cell r="G28138">
            <v>119.69</v>
          </cell>
        </row>
        <row r="28139">
          <cell r="A28139" t="str">
            <v>CDHU38.16.080</v>
          </cell>
          <cell r="B28139" t="str">
            <v>CDHU</v>
          </cell>
          <cell r="C28139" t="str">
            <v>38.16.080</v>
          </cell>
          <cell r="D28139" t="str">
            <v>Tê triplo de 90°, horizontal ou vertical e tampa com pintura eletrostática</v>
          </cell>
          <cell r="E28139" t="str">
            <v>UN</v>
          </cell>
          <cell r="F28139">
            <v>153.69999999999999</v>
          </cell>
          <cell r="G28139">
            <v>155.56</v>
          </cell>
        </row>
        <row r="28140">
          <cell r="A28140" t="str">
            <v>CDHU38.16.090</v>
          </cell>
          <cell r="B28140" t="str">
            <v>CDHU</v>
          </cell>
          <cell r="C28140" t="str">
            <v>38.16.090</v>
          </cell>
          <cell r="D28140" t="str">
            <v>Caixa para tomadas: de energia, RJ, sobressalente, interruptor ou espelho, com pintura eletrostática, para rodapé técnico triplo</v>
          </cell>
          <cell r="E28140" t="str">
            <v>UN</v>
          </cell>
          <cell r="F28140">
            <v>40.619999999999997</v>
          </cell>
          <cell r="G28140">
            <v>41.33</v>
          </cell>
        </row>
        <row r="28141">
          <cell r="A28141" t="str">
            <v>CDHU38.16.130</v>
          </cell>
          <cell r="B28141" t="str">
            <v>CDHU</v>
          </cell>
          <cell r="C28141" t="str">
            <v>38.16.130</v>
          </cell>
          <cell r="D28141" t="str">
            <v>Caixa para tomadas: de energia, RJ, sobressalente, interruptor ou espelho, com pintura eletrostática, para rodapé técnico duplo</v>
          </cell>
          <cell r="E28141" t="str">
            <v>UN</v>
          </cell>
          <cell r="F28141">
            <v>31.99</v>
          </cell>
          <cell r="G28141">
            <v>32.700000000000003</v>
          </cell>
        </row>
        <row r="28142">
          <cell r="A28142" t="str">
            <v>CDHU38.16.140</v>
          </cell>
          <cell r="B28142" t="str">
            <v>CDHU</v>
          </cell>
          <cell r="C28142" t="str">
            <v>38.16.140</v>
          </cell>
          <cell r="D28142" t="str">
            <v>Terminal de fechamento ou mata junta com pintura eletrostática, para rodapé técnico triplo</v>
          </cell>
          <cell r="E28142" t="str">
            <v>UN</v>
          </cell>
          <cell r="F28142">
            <v>23.22</v>
          </cell>
          <cell r="G28142">
            <v>23.78</v>
          </cell>
        </row>
        <row r="28143">
          <cell r="A28143" t="str">
            <v>CDHU38.16.150</v>
          </cell>
          <cell r="B28143" t="str">
            <v>CDHU</v>
          </cell>
          <cell r="C28143" t="str">
            <v>38.16.150</v>
          </cell>
          <cell r="D28143" t="str">
            <v>Rodapé técnico duplo e tampa com pintura eletrostática</v>
          </cell>
          <cell r="E28143" t="str">
            <v>M</v>
          </cell>
          <cell r="F28143">
            <v>80.25</v>
          </cell>
          <cell r="G28143">
            <v>81.37</v>
          </cell>
        </row>
        <row r="28144">
          <cell r="A28144" t="str">
            <v>CDHU38.16.160</v>
          </cell>
          <cell r="B28144" t="str">
            <v>CDHU</v>
          </cell>
          <cell r="C28144" t="str">
            <v>38.16.160</v>
          </cell>
          <cell r="D28144" t="str">
            <v>Curva vertical dupla de 90°, interna ou externa e tampa com pintura eletrostática</v>
          </cell>
          <cell r="E28144" t="str">
            <v>UN</v>
          </cell>
          <cell r="F28144">
            <v>102.19</v>
          </cell>
          <cell r="G28144">
            <v>104.05</v>
          </cell>
        </row>
        <row r="28145">
          <cell r="A28145" t="str">
            <v>CDHU38.16.190</v>
          </cell>
          <cell r="B28145" t="str">
            <v>CDHU</v>
          </cell>
          <cell r="C28145" t="str">
            <v>38.16.190</v>
          </cell>
          <cell r="D28145" t="str">
            <v>Terminal de fechamento ou mata junta com pintura eletrostática, para rodapé técnico duplo</v>
          </cell>
          <cell r="E28145" t="str">
            <v>UN</v>
          </cell>
          <cell r="F28145">
            <v>20.9</v>
          </cell>
          <cell r="G28145">
            <v>21.46</v>
          </cell>
        </row>
        <row r="28146">
          <cell r="A28146" t="str">
            <v>CDHU38.16.200</v>
          </cell>
          <cell r="B28146" t="str">
            <v>CDHU</v>
          </cell>
          <cell r="C28146" t="str">
            <v>38.16.200</v>
          </cell>
          <cell r="D28146" t="str">
            <v>Curva horizontal dupla de 90°, interna ou externa e tampa com pintura eletrostática</v>
          </cell>
          <cell r="E28146" t="str">
            <v>UN</v>
          </cell>
          <cell r="F28146">
            <v>93.72</v>
          </cell>
          <cell r="G28146">
            <v>95.58</v>
          </cell>
        </row>
        <row r="28147">
          <cell r="A28147" t="str">
            <v>CDHU38.16.230</v>
          </cell>
          <cell r="B28147" t="str">
            <v>CDHU</v>
          </cell>
          <cell r="C28147" t="str">
            <v>38.16.230</v>
          </cell>
          <cell r="D28147" t="str">
            <v>Curva vertical tripla de 90°, interna ou externa e tampa com pintura eletrostática</v>
          </cell>
          <cell r="E28147" t="str">
            <v>UN</v>
          </cell>
          <cell r="F28147">
            <v>118.31</v>
          </cell>
          <cell r="G28147">
            <v>120.17</v>
          </cell>
        </row>
        <row r="28148">
          <cell r="A28148" t="str">
            <v>CDHU38.16.250</v>
          </cell>
          <cell r="B28148" t="str">
            <v>CDHU</v>
          </cell>
          <cell r="C28148" t="str">
            <v>38.16.250</v>
          </cell>
          <cell r="D28148" t="str">
            <v>Poste condutor metálico para distribuição, com suporte para tomadas elétricas e RJ, com pintura eletrostática, altura de 3 m</v>
          </cell>
          <cell r="E28148" t="str">
            <v>UN</v>
          </cell>
          <cell r="F28148">
            <v>423.32</v>
          </cell>
          <cell r="G28148">
            <v>425.83</v>
          </cell>
        </row>
        <row r="28149">
          <cell r="A28149" t="str">
            <v>CDHU38.16.270</v>
          </cell>
          <cell r="B28149" t="str">
            <v>CDHU</v>
          </cell>
          <cell r="C28149" t="str">
            <v>38.16.270</v>
          </cell>
          <cell r="D28149" t="str">
            <v>Caixa de derivação embutida ou externa para rodapé técnico duplo</v>
          </cell>
          <cell r="E28149" t="str">
            <v>UN</v>
          </cell>
          <cell r="F28149">
            <v>73.53</v>
          </cell>
          <cell r="G28149">
            <v>75.39</v>
          </cell>
        </row>
        <row r="28150">
          <cell r="A28150" t="str">
            <v>CDHU38.19</v>
          </cell>
          <cell r="B28150" t="str">
            <v>CDHU</v>
          </cell>
          <cell r="C28150" t="str">
            <v>38.19</v>
          </cell>
          <cell r="D28150" t="str">
            <v>Eletroduto em PVC corrugado flexivel</v>
          </cell>
        </row>
        <row r="28151">
          <cell r="A28151" t="str">
            <v>CDHU38.19.020</v>
          </cell>
          <cell r="B28151" t="str">
            <v>CDHU</v>
          </cell>
          <cell r="C28151" t="str">
            <v>38.19.020</v>
          </cell>
          <cell r="D28151" t="str">
            <v>Eletroduto de PVC corrugado flexível leve, diâmetro externo de 20 mm</v>
          </cell>
          <cell r="E28151" t="str">
            <v>M</v>
          </cell>
          <cell r="F28151">
            <v>18.47</v>
          </cell>
          <cell r="G28151">
            <v>19.59</v>
          </cell>
        </row>
        <row r="28152">
          <cell r="A28152" t="str">
            <v>CDHU38.19.030</v>
          </cell>
          <cell r="B28152" t="str">
            <v>CDHU</v>
          </cell>
          <cell r="C28152" t="str">
            <v>38.19.030</v>
          </cell>
          <cell r="D28152" t="str">
            <v>Eletroduto de PVC corrugado flexível leve, diâmetro externo de 25 mm</v>
          </cell>
          <cell r="E28152" t="str">
            <v>M</v>
          </cell>
          <cell r="F28152">
            <v>17.88</v>
          </cell>
          <cell r="G28152">
            <v>19</v>
          </cell>
        </row>
        <row r="28153">
          <cell r="A28153" t="str">
            <v>CDHU38.19.040</v>
          </cell>
          <cell r="B28153" t="str">
            <v>CDHU</v>
          </cell>
          <cell r="C28153" t="str">
            <v>38.19.040</v>
          </cell>
          <cell r="D28153" t="str">
            <v>Eletroduto de PVC corrugado flexível leve, diâmetro externo de 32 mm</v>
          </cell>
          <cell r="E28153" t="str">
            <v>M</v>
          </cell>
          <cell r="F28153">
            <v>20.81</v>
          </cell>
          <cell r="G28153">
            <v>21.93</v>
          </cell>
        </row>
        <row r="28154">
          <cell r="A28154" t="str">
            <v>CDHU38.19.210</v>
          </cell>
          <cell r="B28154" t="str">
            <v>CDHU</v>
          </cell>
          <cell r="C28154" t="str">
            <v>38.19.210</v>
          </cell>
          <cell r="D28154" t="str">
            <v>Eletroduto de PVC corrugado flexível reforçado, diâmetro externo de 25 mm</v>
          </cell>
          <cell r="E28154" t="str">
            <v>M</v>
          </cell>
          <cell r="F28154">
            <v>18.96</v>
          </cell>
          <cell r="G28154">
            <v>20.079999999999998</v>
          </cell>
        </row>
        <row r="28155">
          <cell r="A28155" t="str">
            <v>CDHU38.19.220</v>
          </cell>
          <cell r="B28155" t="str">
            <v>CDHU</v>
          </cell>
          <cell r="C28155" t="str">
            <v>38.19.220</v>
          </cell>
          <cell r="D28155" t="str">
            <v>Eletroduto de PVC corrugado flexível reforçado, diâmetro externo de 32 mm</v>
          </cell>
          <cell r="E28155" t="str">
            <v>M</v>
          </cell>
          <cell r="F28155">
            <v>21.68</v>
          </cell>
          <cell r="G28155">
            <v>22.8</v>
          </cell>
        </row>
        <row r="28156">
          <cell r="A28156" t="str">
            <v>CDHU38.20</v>
          </cell>
          <cell r="B28156" t="str">
            <v>CDHU</v>
          </cell>
          <cell r="C28156" t="str">
            <v>38.20</v>
          </cell>
          <cell r="D28156" t="str">
            <v>Reparos, conservacoes e complementos - GRUPO 38</v>
          </cell>
        </row>
        <row r="28157">
          <cell r="A28157" t="str">
            <v>CDHU38.20.010</v>
          </cell>
          <cell r="B28157" t="str">
            <v>CDHU</v>
          </cell>
          <cell r="C28157" t="str">
            <v>38.20.010</v>
          </cell>
          <cell r="D28157" t="str">
            <v>Recolocação de perfilado 38x38 mm</v>
          </cell>
          <cell r="E28157" t="str">
            <v>M</v>
          </cell>
          <cell r="F28157">
            <v>13.03</v>
          </cell>
          <cell r="G28157">
            <v>13.96</v>
          </cell>
        </row>
        <row r="28158">
          <cell r="A28158" t="str">
            <v>CDHU38.20.020</v>
          </cell>
          <cell r="B28158" t="str">
            <v>CDHU</v>
          </cell>
          <cell r="C28158" t="str">
            <v>38.20.020</v>
          </cell>
          <cell r="D28158" t="str">
            <v>Recolocação de vergalhão</v>
          </cell>
          <cell r="E28158" t="str">
            <v>M</v>
          </cell>
          <cell r="F28158">
            <v>20.84</v>
          </cell>
          <cell r="G28158">
            <v>22.33</v>
          </cell>
        </row>
        <row r="28159">
          <cell r="A28159" t="str">
            <v>CDHU38.20.030</v>
          </cell>
          <cell r="B28159" t="str">
            <v>CDHU</v>
          </cell>
          <cell r="C28159" t="str">
            <v>38.20.030</v>
          </cell>
          <cell r="D28159" t="str">
            <v>Recolocação de caixa de tomada para perfilado</v>
          </cell>
          <cell r="E28159" t="str">
            <v>UN</v>
          </cell>
          <cell r="F28159">
            <v>15.63</v>
          </cell>
          <cell r="G28159">
            <v>16.75</v>
          </cell>
        </row>
        <row r="28160">
          <cell r="A28160" t="str">
            <v>CDHU38.20.040</v>
          </cell>
          <cell r="B28160" t="str">
            <v>CDHU</v>
          </cell>
          <cell r="C28160" t="str">
            <v>38.20.040</v>
          </cell>
          <cell r="D28160" t="str">
            <v>Recolocação de eletrodutos</v>
          </cell>
          <cell r="E28160" t="str">
            <v>M</v>
          </cell>
          <cell r="F28160">
            <v>52.1</v>
          </cell>
          <cell r="G28160">
            <v>55.83</v>
          </cell>
        </row>
        <row r="28161">
          <cell r="A28161" t="str">
            <v>CDHU38.21</v>
          </cell>
          <cell r="B28161" t="str">
            <v>CDHU</v>
          </cell>
          <cell r="C28161" t="str">
            <v>38.21</v>
          </cell>
          <cell r="D28161" t="str">
            <v>Eletrocalha e acessorios</v>
          </cell>
        </row>
        <row r="28162">
          <cell r="A28162" t="str">
            <v>CDHU38.21.110</v>
          </cell>
          <cell r="B28162" t="str">
            <v>CDHU</v>
          </cell>
          <cell r="C28162" t="str">
            <v>38.21.110</v>
          </cell>
          <cell r="D28162" t="str">
            <v>Eletrocalha lisa galvanizada a fogo, 50 x 50 mm, com acessórios</v>
          </cell>
          <cell r="E28162" t="str">
            <v>M</v>
          </cell>
          <cell r="F28162">
            <v>79</v>
          </cell>
          <cell r="G28162">
            <v>80.86</v>
          </cell>
        </row>
        <row r="28163">
          <cell r="A28163" t="str">
            <v>CDHU38.21.120</v>
          </cell>
          <cell r="B28163" t="str">
            <v>CDHU</v>
          </cell>
          <cell r="C28163" t="str">
            <v>38.21.120</v>
          </cell>
          <cell r="D28163" t="str">
            <v>Eletrocalha lisa galvanizada a fogo, 100 x 50 mm, com acessórios</v>
          </cell>
          <cell r="E28163" t="str">
            <v>M</v>
          </cell>
          <cell r="F28163">
            <v>96.3</v>
          </cell>
          <cell r="G28163">
            <v>98.16</v>
          </cell>
        </row>
        <row r="28164">
          <cell r="A28164" t="str">
            <v>CDHU38.21.130</v>
          </cell>
          <cell r="B28164" t="str">
            <v>CDHU</v>
          </cell>
          <cell r="C28164" t="str">
            <v>38.21.130</v>
          </cell>
          <cell r="D28164" t="str">
            <v>Eletrocalha lisa galvanizada a fogo, 150 x 50 mm, com acessórios</v>
          </cell>
          <cell r="E28164" t="str">
            <v>M</v>
          </cell>
          <cell r="F28164">
            <v>112.76</v>
          </cell>
          <cell r="G28164">
            <v>114.62</v>
          </cell>
        </row>
        <row r="28165">
          <cell r="A28165" t="str">
            <v>CDHU38.21.140</v>
          </cell>
          <cell r="B28165" t="str">
            <v>CDHU</v>
          </cell>
          <cell r="C28165" t="str">
            <v>38.21.140</v>
          </cell>
          <cell r="D28165" t="str">
            <v>Eletrocalha lisa galvanizada a fogo, 200 x 50 mm, com acessórios</v>
          </cell>
          <cell r="E28165" t="str">
            <v>M</v>
          </cell>
          <cell r="F28165">
            <v>129.55000000000001</v>
          </cell>
          <cell r="G28165">
            <v>131.41</v>
          </cell>
        </row>
        <row r="28166">
          <cell r="A28166" t="str">
            <v>CDHU38.21.150</v>
          </cell>
          <cell r="B28166" t="str">
            <v>CDHU</v>
          </cell>
          <cell r="C28166" t="str">
            <v>38.21.150</v>
          </cell>
          <cell r="D28166" t="str">
            <v>Eletrocalha lisa galvanizada a fogo, 250 x 50 mm, com acessórios</v>
          </cell>
          <cell r="E28166" t="str">
            <v>M</v>
          </cell>
          <cell r="F28166">
            <v>147.84</v>
          </cell>
          <cell r="G28166">
            <v>149.69999999999999</v>
          </cell>
        </row>
        <row r="28167">
          <cell r="A28167" t="str">
            <v>CDHU38.21.310</v>
          </cell>
          <cell r="B28167" t="str">
            <v>CDHU</v>
          </cell>
          <cell r="C28167" t="str">
            <v>38.21.310</v>
          </cell>
          <cell r="D28167" t="str">
            <v>Eletrocalha lisa galvanizada a fogo, 100 x 100 mm, com acessórios</v>
          </cell>
          <cell r="E28167" t="str">
            <v>M</v>
          </cell>
          <cell r="F28167">
            <v>145.87</v>
          </cell>
          <cell r="G28167">
            <v>148.66999999999999</v>
          </cell>
        </row>
        <row r="28168">
          <cell r="A28168" t="str">
            <v>CDHU38.21.320</v>
          </cell>
          <cell r="B28168" t="str">
            <v>CDHU</v>
          </cell>
          <cell r="C28168" t="str">
            <v>38.21.320</v>
          </cell>
          <cell r="D28168" t="str">
            <v>Eletrocalha lisa galvanizada a fogo, 150 x 100 mm, com acessórios</v>
          </cell>
          <cell r="E28168" t="str">
            <v>M</v>
          </cell>
          <cell r="F28168">
            <v>158.16</v>
          </cell>
          <cell r="G28168">
            <v>160.96</v>
          </cell>
        </row>
        <row r="28169">
          <cell r="A28169" t="str">
            <v>CDHU38.21.330</v>
          </cell>
          <cell r="B28169" t="str">
            <v>CDHU</v>
          </cell>
          <cell r="C28169" t="str">
            <v>38.21.330</v>
          </cell>
          <cell r="D28169" t="str">
            <v>Eletrocalha lisa galvanizada a fogo, 200 x 100 mm, com acessórios</v>
          </cell>
          <cell r="E28169" t="str">
            <v>M</v>
          </cell>
          <cell r="F28169">
            <v>179.96</v>
          </cell>
          <cell r="G28169">
            <v>182.76</v>
          </cell>
        </row>
        <row r="28170">
          <cell r="A28170" t="str">
            <v>CDHU38.21.340</v>
          </cell>
          <cell r="B28170" t="str">
            <v>CDHU</v>
          </cell>
          <cell r="C28170" t="str">
            <v>38.21.340</v>
          </cell>
          <cell r="D28170" t="str">
            <v>Eletrocalha lisa galvanizada a fogo, 250 x 100 mm, com acessórios</v>
          </cell>
          <cell r="E28170" t="str">
            <v>M</v>
          </cell>
          <cell r="F28170">
            <v>195.71</v>
          </cell>
          <cell r="G28170">
            <v>198.51</v>
          </cell>
        </row>
        <row r="28171">
          <cell r="A28171" t="str">
            <v>CDHU38.21.350</v>
          </cell>
          <cell r="B28171" t="str">
            <v>CDHU</v>
          </cell>
          <cell r="C28171" t="str">
            <v>38.21.350</v>
          </cell>
          <cell r="D28171" t="str">
            <v>Eletrocalha lisa galvanizada a fogo, 300 x 100 mm, com acessórios</v>
          </cell>
          <cell r="E28171" t="str">
            <v>M</v>
          </cell>
          <cell r="F28171">
            <v>221.74</v>
          </cell>
          <cell r="G28171">
            <v>225.47</v>
          </cell>
        </row>
        <row r="28172">
          <cell r="A28172" t="str">
            <v>CDHU38.21.360</v>
          </cell>
          <cell r="B28172" t="str">
            <v>CDHU</v>
          </cell>
          <cell r="C28172" t="str">
            <v>38.21.360</v>
          </cell>
          <cell r="D28172" t="str">
            <v>Eletrocalha lisa galvanizada a fogo, 400 x 100 mm, com acessórios</v>
          </cell>
          <cell r="E28172" t="str">
            <v>M</v>
          </cell>
          <cell r="F28172">
            <v>261.49</v>
          </cell>
          <cell r="G28172">
            <v>265.22000000000003</v>
          </cell>
        </row>
        <row r="28173">
          <cell r="A28173" t="str">
            <v>CDHU38.21.920</v>
          </cell>
          <cell r="B28173" t="str">
            <v>CDHU</v>
          </cell>
          <cell r="C28173" t="str">
            <v>38.21.920</v>
          </cell>
          <cell r="D28173" t="str">
            <v>Eletrocalha perfurada galvanizada a fogo, 100 x 50 mm, com acessórios</v>
          </cell>
          <cell r="E28173" t="str">
            <v>M</v>
          </cell>
          <cell r="F28173">
            <v>87.58</v>
          </cell>
          <cell r="G28173">
            <v>89.44</v>
          </cell>
        </row>
        <row r="28174">
          <cell r="A28174" t="str">
            <v>CDHU38.21.930</v>
          </cell>
          <cell r="B28174" t="str">
            <v>CDHU</v>
          </cell>
          <cell r="C28174" t="str">
            <v>38.21.930</v>
          </cell>
          <cell r="D28174" t="str">
            <v>Eletrocalha perfurada galvanizada a fogo, 150 x 50 mm, com acessórios</v>
          </cell>
          <cell r="E28174" t="str">
            <v>M</v>
          </cell>
          <cell r="F28174">
            <v>102.05</v>
          </cell>
          <cell r="G28174">
            <v>103.91</v>
          </cell>
        </row>
        <row r="28175">
          <cell r="A28175" t="str">
            <v>CDHU38.21.940</v>
          </cell>
          <cell r="B28175" t="str">
            <v>CDHU</v>
          </cell>
          <cell r="C28175" t="str">
            <v>38.21.940</v>
          </cell>
          <cell r="D28175" t="str">
            <v>Eletrocalha perfurada galvanizada a fogo, 200 x 50 mm, com acessórios</v>
          </cell>
          <cell r="E28175" t="str">
            <v>M</v>
          </cell>
          <cell r="F28175">
            <v>119.09</v>
          </cell>
          <cell r="G28175">
            <v>120.95</v>
          </cell>
        </row>
        <row r="28176">
          <cell r="A28176" t="str">
            <v>CDHU38.21.950</v>
          </cell>
          <cell r="B28176" t="str">
            <v>CDHU</v>
          </cell>
          <cell r="C28176" t="str">
            <v>38.21.950</v>
          </cell>
          <cell r="D28176" t="str">
            <v>Eletrocalha perfurada galvanizada a fogo, 250 x 50 mm, com acessórios</v>
          </cell>
          <cell r="E28176" t="str">
            <v>M</v>
          </cell>
          <cell r="F28176">
            <v>131.75</v>
          </cell>
          <cell r="G28176">
            <v>133.61000000000001</v>
          </cell>
        </row>
        <row r="28177">
          <cell r="A28177" t="str">
            <v>CDHU38.22</v>
          </cell>
          <cell r="B28177" t="str">
            <v>CDHU</v>
          </cell>
          <cell r="C28177" t="str">
            <v>38.22</v>
          </cell>
          <cell r="D28177" t="str">
            <v>Eletrocalha e acessorios.</v>
          </cell>
        </row>
        <row r="28178">
          <cell r="A28178" t="str">
            <v>CDHU38.22.120</v>
          </cell>
          <cell r="B28178" t="str">
            <v>CDHU</v>
          </cell>
          <cell r="C28178" t="str">
            <v>38.22.120</v>
          </cell>
          <cell r="D28178" t="str">
            <v>Eletrocalha perfurada galvanizada a fogo, 150x100 mm, com acessórios</v>
          </cell>
          <cell r="E28178" t="str">
            <v>M</v>
          </cell>
          <cell r="F28178">
            <v>141.56</v>
          </cell>
          <cell r="G28178">
            <v>144.36000000000001</v>
          </cell>
        </row>
        <row r="28179">
          <cell r="A28179" t="str">
            <v>CDHU38.22.130</v>
          </cell>
          <cell r="B28179" t="str">
            <v>CDHU</v>
          </cell>
          <cell r="C28179" t="str">
            <v>38.22.130</v>
          </cell>
          <cell r="D28179" t="str">
            <v>Eletrocalha perfurada galvanizada a fogo, 200x100 mm, com acessórios</v>
          </cell>
          <cell r="E28179" t="str">
            <v>M</v>
          </cell>
          <cell r="F28179">
            <v>162.13</v>
          </cell>
          <cell r="G28179">
            <v>164.93</v>
          </cell>
        </row>
        <row r="28180">
          <cell r="A28180" t="str">
            <v>CDHU38.22.140</v>
          </cell>
          <cell r="B28180" t="str">
            <v>CDHU</v>
          </cell>
          <cell r="C28180" t="str">
            <v>38.22.140</v>
          </cell>
          <cell r="D28180" t="str">
            <v>Eletrocalha perfurada galvanizada a fogo, 250x100 mm, com acessórios</v>
          </cell>
          <cell r="E28180" t="str">
            <v>M</v>
          </cell>
          <cell r="F28180">
            <v>179.42</v>
          </cell>
          <cell r="G28180">
            <v>182.22</v>
          </cell>
        </row>
        <row r="28181">
          <cell r="A28181" t="str">
            <v>CDHU38.22.150</v>
          </cell>
          <cell r="B28181" t="str">
            <v>CDHU</v>
          </cell>
          <cell r="C28181" t="str">
            <v>38.22.150</v>
          </cell>
          <cell r="D28181" t="str">
            <v>Eletrocalha perfurada galvanizada a fogo, 300x100 mm, com acessórios</v>
          </cell>
          <cell r="E28181" t="str">
            <v>M</v>
          </cell>
          <cell r="F28181">
            <v>203.11</v>
          </cell>
          <cell r="G28181">
            <v>206.84</v>
          </cell>
        </row>
        <row r="28182">
          <cell r="A28182" t="str">
            <v>CDHU38.22.160</v>
          </cell>
          <cell r="B28182" t="str">
            <v>CDHU</v>
          </cell>
          <cell r="C28182" t="str">
            <v>38.22.160</v>
          </cell>
          <cell r="D28182" t="str">
            <v>Eletrocalha perfurada galvanizada a fogo, 400x100 mm, com acessórios</v>
          </cell>
          <cell r="E28182" t="str">
            <v>M</v>
          </cell>
          <cell r="F28182">
            <v>268.77999999999997</v>
          </cell>
          <cell r="G28182">
            <v>272.51</v>
          </cell>
        </row>
        <row r="28183">
          <cell r="A28183" t="str">
            <v>CDHU38.22.610</v>
          </cell>
          <cell r="B28183" t="str">
            <v>CDHU</v>
          </cell>
          <cell r="C28183" t="str">
            <v>38.22.610</v>
          </cell>
          <cell r="D28183" t="str">
            <v>Tampa de encaixe para eletrocalha, galvanizada a fogo, L= 50 mm</v>
          </cell>
          <cell r="E28183" t="str">
            <v>M</v>
          </cell>
          <cell r="F28183">
            <v>30.09</v>
          </cell>
          <cell r="G28183">
            <v>30.28</v>
          </cell>
        </row>
        <row r="28184">
          <cell r="A28184" t="str">
            <v>CDHU38.22.620</v>
          </cell>
          <cell r="B28184" t="str">
            <v>CDHU</v>
          </cell>
          <cell r="C28184" t="str">
            <v>38.22.620</v>
          </cell>
          <cell r="D28184" t="str">
            <v>Tampa de encaixe para eletrocalha, galvanizada a fogo, L= 100 mm</v>
          </cell>
          <cell r="E28184" t="str">
            <v>M</v>
          </cell>
          <cell r="F28184">
            <v>50.61</v>
          </cell>
          <cell r="G28184">
            <v>50.8</v>
          </cell>
        </row>
        <row r="28185">
          <cell r="A28185" t="str">
            <v>CDHU38.22.630</v>
          </cell>
          <cell r="B28185" t="str">
            <v>CDHU</v>
          </cell>
          <cell r="C28185" t="str">
            <v>38.22.630</v>
          </cell>
          <cell r="D28185" t="str">
            <v>Tampa de encaixe para eletrocalha, galvanizada a fogo, L= 150 mm</v>
          </cell>
          <cell r="E28185" t="str">
            <v>M</v>
          </cell>
          <cell r="F28185">
            <v>69.459999999999994</v>
          </cell>
          <cell r="G28185">
            <v>69.650000000000006</v>
          </cell>
        </row>
        <row r="28186">
          <cell r="A28186" t="str">
            <v>CDHU38.22.640</v>
          </cell>
          <cell r="B28186" t="str">
            <v>CDHU</v>
          </cell>
          <cell r="C28186" t="str">
            <v>38.22.640</v>
          </cell>
          <cell r="D28186" t="str">
            <v>Tampa de encaixe para eletrocalha, galvanizada a fogo, L= 200 mm</v>
          </cell>
          <cell r="E28186" t="str">
            <v>M</v>
          </cell>
          <cell r="F28186">
            <v>87.01</v>
          </cell>
          <cell r="G28186">
            <v>87.2</v>
          </cell>
        </row>
        <row r="28187">
          <cell r="A28187" t="str">
            <v>CDHU38.22.650</v>
          </cell>
          <cell r="B28187" t="str">
            <v>CDHU</v>
          </cell>
          <cell r="C28187" t="str">
            <v>38.22.650</v>
          </cell>
          <cell r="D28187" t="str">
            <v>Tampa de encaixe para eletrocalha, galvanizada a fogo, L= 250 mm</v>
          </cell>
          <cell r="E28187" t="str">
            <v>M</v>
          </cell>
          <cell r="F28187">
            <v>116.72</v>
          </cell>
          <cell r="G28187">
            <v>116.91</v>
          </cell>
        </row>
        <row r="28188">
          <cell r="A28188" t="str">
            <v>CDHU38.22.660</v>
          </cell>
          <cell r="B28188" t="str">
            <v>CDHU</v>
          </cell>
          <cell r="C28188" t="str">
            <v>38.22.660</v>
          </cell>
          <cell r="D28188" t="str">
            <v>Tampa de encaixe para eletrocalha, galvanizada a fogo, L= 300 mm</v>
          </cell>
          <cell r="E28188" t="str">
            <v>M</v>
          </cell>
          <cell r="F28188">
            <v>124.25</v>
          </cell>
          <cell r="G28188">
            <v>124.44</v>
          </cell>
        </row>
        <row r="28189">
          <cell r="A28189" t="str">
            <v>CDHU38.22.670</v>
          </cell>
          <cell r="B28189" t="str">
            <v>CDHU</v>
          </cell>
          <cell r="C28189" t="str">
            <v>38.22.670</v>
          </cell>
          <cell r="D28189" t="str">
            <v>Tampa de encaixe para eletrocalha, galvanizada a fogo, L= 400 mm</v>
          </cell>
          <cell r="E28189" t="str">
            <v>M</v>
          </cell>
          <cell r="F28189">
            <v>164.88</v>
          </cell>
          <cell r="G28189">
            <v>165.07</v>
          </cell>
        </row>
        <row r="28190">
          <cell r="A28190" t="str">
            <v>CDHU38.23</v>
          </cell>
          <cell r="B28190" t="str">
            <v>CDHU</v>
          </cell>
          <cell r="C28190" t="str">
            <v>38.23</v>
          </cell>
          <cell r="D28190" t="str">
            <v>Eletrocalha e acessorios..</v>
          </cell>
        </row>
        <row r="28191">
          <cell r="A28191" t="str">
            <v>CDHU38.23.010</v>
          </cell>
          <cell r="B28191" t="str">
            <v>CDHU</v>
          </cell>
          <cell r="C28191" t="str">
            <v>38.23.010</v>
          </cell>
          <cell r="D28191" t="str">
            <v>Suporte para eletrocalha, galvanizado a fogo, 50x50 mm</v>
          </cell>
          <cell r="E28191" t="str">
            <v>UN</v>
          </cell>
          <cell r="F28191">
            <v>18.690000000000001</v>
          </cell>
          <cell r="G28191">
            <v>19.62</v>
          </cell>
        </row>
        <row r="28192">
          <cell r="A28192" t="str">
            <v>CDHU38.23.020</v>
          </cell>
          <cell r="B28192" t="str">
            <v>CDHU</v>
          </cell>
          <cell r="C28192" t="str">
            <v>38.23.020</v>
          </cell>
          <cell r="D28192" t="str">
            <v>Suporte para eletrocalha, galvanizado a fogo, 100x50 mm</v>
          </cell>
          <cell r="E28192" t="str">
            <v>UN</v>
          </cell>
          <cell r="F28192">
            <v>23.65</v>
          </cell>
          <cell r="G28192">
            <v>24.58</v>
          </cell>
        </row>
        <row r="28193">
          <cell r="A28193" t="str">
            <v>CDHU38.23.030</v>
          </cell>
          <cell r="B28193" t="str">
            <v>CDHU</v>
          </cell>
          <cell r="C28193" t="str">
            <v>38.23.030</v>
          </cell>
          <cell r="D28193" t="str">
            <v>Suporte para eletrocalha, galvanizado a fogo, 150x50 mm</v>
          </cell>
          <cell r="E28193" t="str">
            <v>UN</v>
          </cell>
          <cell r="F28193">
            <v>26.53</v>
          </cell>
          <cell r="G28193">
            <v>27.46</v>
          </cell>
        </row>
        <row r="28194">
          <cell r="A28194" t="str">
            <v>CDHU38.23.040</v>
          </cell>
          <cell r="B28194" t="str">
            <v>CDHU</v>
          </cell>
          <cell r="C28194" t="str">
            <v>38.23.040</v>
          </cell>
          <cell r="D28194" t="str">
            <v>Suporte para eletrocalha, galvanizado a fogo, 200x50 mm</v>
          </cell>
          <cell r="E28194" t="str">
            <v>UN</v>
          </cell>
          <cell r="F28194">
            <v>29.31</v>
          </cell>
          <cell r="G28194">
            <v>30.24</v>
          </cell>
        </row>
        <row r="28195">
          <cell r="A28195" t="str">
            <v>CDHU38.23.050</v>
          </cell>
          <cell r="B28195" t="str">
            <v>CDHU</v>
          </cell>
          <cell r="C28195" t="str">
            <v>38.23.050</v>
          </cell>
          <cell r="D28195" t="str">
            <v>Suporte para eletrocalha, galvanizado a fogo, 250x50 mm</v>
          </cell>
          <cell r="E28195" t="str">
            <v>UN</v>
          </cell>
          <cell r="F28195">
            <v>31.53</v>
          </cell>
          <cell r="G28195">
            <v>32.46</v>
          </cell>
        </row>
        <row r="28196">
          <cell r="A28196" t="str">
            <v>CDHU38.23.060</v>
          </cell>
          <cell r="B28196" t="str">
            <v>CDHU</v>
          </cell>
          <cell r="C28196" t="str">
            <v>38.23.060</v>
          </cell>
          <cell r="D28196" t="str">
            <v>Suporte para eletrocalha, galvanizado a fogo, 300x50 mm</v>
          </cell>
          <cell r="E28196" t="str">
            <v>UN</v>
          </cell>
          <cell r="F28196">
            <v>35.03</v>
          </cell>
          <cell r="G28196">
            <v>35.96</v>
          </cell>
        </row>
        <row r="28197">
          <cell r="A28197" t="str">
            <v>CDHU38.23.110</v>
          </cell>
          <cell r="B28197" t="str">
            <v>CDHU</v>
          </cell>
          <cell r="C28197" t="str">
            <v>38.23.110</v>
          </cell>
          <cell r="D28197" t="str">
            <v>Suporte para eletrocalha, galvanizado a fogo, 100x100 mm</v>
          </cell>
          <cell r="E28197" t="str">
            <v>UN</v>
          </cell>
          <cell r="F28197">
            <v>28.03</v>
          </cell>
          <cell r="G28197">
            <v>28.96</v>
          </cell>
        </row>
        <row r="28198">
          <cell r="A28198" t="str">
            <v>CDHU38.23.120</v>
          </cell>
          <cell r="B28198" t="str">
            <v>CDHU</v>
          </cell>
          <cell r="C28198" t="str">
            <v>38.23.120</v>
          </cell>
          <cell r="D28198" t="str">
            <v>Suporte para eletrocalha, galvanizado a fogo, 150x100 mm</v>
          </cell>
          <cell r="E28198" t="str">
            <v>UN</v>
          </cell>
          <cell r="F28198">
            <v>30.12</v>
          </cell>
          <cell r="G28198">
            <v>31.05</v>
          </cell>
        </row>
        <row r="28199">
          <cell r="A28199" t="str">
            <v>CDHU38.23.130</v>
          </cell>
          <cell r="B28199" t="str">
            <v>CDHU</v>
          </cell>
          <cell r="C28199" t="str">
            <v>38.23.130</v>
          </cell>
          <cell r="D28199" t="str">
            <v>Suporte para eletrocalha, galvanizado a fogo, 200x100 mm</v>
          </cell>
          <cell r="E28199" t="str">
            <v>UN</v>
          </cell>
          <cell r="F28199">
            <v>33.99</v>
          </cell>
          <cell r="G28199">
            <v>34.92</v>
          </cell>
        </row>
        <row r="28200">
          <cell r="A28200" t="str">
            <v>CDHU38.23.140</v>
          </cell>
          <cell r="B28200" t="str">
            <v>CDHU</v>
          </cell>
          <cell r="C28200" t="str">
            <v>38.23.140</v>
          </cell>
          <cell r="D28200" t="str">
            <v>Suporte para eletrocalha, galvanizado a fogo, 250x100 mm</v>
          </cell>
          <cell r="E28200" t="str">
            <v>UN</v>
          </cell>
          <cell r="F28200">
            <v>34.74</v>
          </cell>
          <cell r="G28200">
            <v>35.67</v>
          </cell>
        </row>
        <row r="28201">
          <cell r="A28201" t="str">
            <v>CDHU38.23.150</v>
          </cell>
          <cell r="B28201" t="str">
            <v>CDHU</v>
          </cell>
          <cell r="C28201" t="str">
            <v>38.23.150</v>
          </cell>
          <cell r="D28201" t="str">
            <v>Suporte para eletrocalha, galvanizado a fogo, 300x100 mm</v>
          </cell>
          <cell r="E28201" t="str">
            <v>UN</v>
          </cell>
          <cell r="F28201">
            <v>38.75</v>
          </cell>
          <cell r="G28201">
            <v>39.68</v>
          </cell>
        </row>
        <row r="28202">
          <cell r="A28202" t="str">
            <v>CDHU38.23.160</v>
          </cell>
          <cell r="B28202" t="str">
            <v>CDHU</v>
          </cell>
          <cell r="C28202" t="str">
            <v>38.23.160</v>
          </cell>
          <cell r="D28202" t="str">
            <v>Suporte para eletrocalha, galvanizado a fogo, 400x100 mm</v>
          </cell>
          <cell r="E28202" t="str">
            <v>UN</v>
          </cell>
          <cell r="F28202">
            <v>43.23</v>
          </cell>
          <cell r="G28202">
            <v>44.16</v>
          </cell>
        </row>
        <row r="28203">
          <cell r="A28203" t="str">
            <v>CDHU38.23.210</v>
          </cell>
          <cell r="B28203" t="str">
            <v>CDHU</v>
          </cell>
          <cell r="C28203" t="str">
            <v>38.23.210</v>
          </cell>
          <cell r="D28203" t="str">
            <v>Mão francesa simples, galvanizada a fogo, L= 200 mm</v>
          </cell>
          <cell r="E28203" t="str">
            <v>UN</v>
          </cell>
          <cell r="F28203">
            <v>28.29</v>
          </cell>
          <cell r="G28203">
            <v>29.22</v>
          </cell>
        </row>
        <row r="28204">
          <cell r="A28204" t="str">
            <v>CDHU38.23.220</v>
          </cell>
          <cell r="B28204" t="str">
            <v>CDHU</v>
          </cell>
          <cell r="C28204" t="str">
            <v>38.23.220</v>
          </cell>
          <cell r="D28204" t="str">
            <v>Mão francesa simples, galvanizada a fogo, L= 300 mm</v>
          </cell>
          <cell r="E28204" t="str">
            <v>UN</v>
          </cell>
          <cell r="F28204">
            <v>30.31</v>
          </cell>
          <cell r="G28204">
            <v>31.24</v>
          </cell>
        </row>
        <row r="28205">
          <cell r="A28205" t="str">
            <v>CDHU38.23.230</v>
          </cell>
          <cell r="B28205" t="str">
            <v>CDHU</v>
          </cell>
          <cell r="C28205" t="str">
            <v>38.23.230</v>
          </cell>
          <cell r="D28205" t="str">
            <v>Mão francesa simples, galvanizada a fogo, L= 400 mm</v>
          </cell>
          <cell r="E28205" t="str">
            <v>UN</v>
          </cell>
          <cell r="F28205">
            <v>34.83</v>
          </cell>
          <cell r="G28205">
            <v>35.76</v>
          </cell>
        </row>
        <row r="28206">
          <cell r="A28206" t="str">
            <v>CDHU38.23.240</v>
          </cell>
          <cell r="B28206" t="str">
            <v>CDHU</v>
          </cell>
          <cell r="C28206" t="str">
            <v>38.23.240</v>
          </cell>
          <cell r="D28206" t="str">
            <v>Mão francesa simples, galvanizada a fogo, L= 500 mm</v>
          </cell>
          <cell r="E28206" t="str">
            <v>UN</v>
          </cell>
          <cell r="F28206">
            <v>40.06</v>
          </cell>
          <cell r="G28206">
            <v>40.99</v>
          </cell>
        </row>
        <row r="28207">
          <cell r="A28207" t="str">
            <v>CDHU38.23.310</v>
          </cell>
          <cell r="B28207" t="str">
            <v>CDHU</v>
          </cell>
          <cell r="C28207" t="str">
            <v>38.23.310</v>
          </cell>
          <cell r="D28207" t="str">
            <v>Mão francesa dupla, galvanizada a fogo, L= 300 mm</v>
          </cell>
          <cell r="E28207" t="str">
            <v>UN</v>
          </cell>
          <cell r="F28207">
            <v>43.92</v>
          </cell>
          <cell r="G28207">
            <v>45.22</v>
          </cell>
        </row>
        <row r="28208">
          <cell r="A28208" t="str">
            <v>CDHU38.23.320</v>
          </cell>
          <cell r="B28208" t="str">
            <v>CDHU</v>
          </cell>
          <cell r="C28208" t="str">
            <v>38.23.320</v>
          </cell>
          <cell r="D28208" t="str">
            <v>Mão francesa dupla, galvanizada a fogo, L= 400 mm</v>
          </cell>
          <cell r="E28208" t="str">
            <v>UN</v>
          </cell>
          <cell r="F28208">
            <v>52.65</v>
          </cell>
          <cell r="G28208">
            <v>53.95</v>
          </cell>
        </row>
        <row r="28209">
          <cell r="A28209" t="str">
            <v>CDHU38.23.330</v>
          </cell>
          <cell r="B28209" t="str">
            <v>CDHU</v>
          </cell>
          <cell r="C28209" t="str">
            <v>38.23.330</v>
          </cell>
          <cell r="D28209" t="str">
            <v>Mão francesa dupla, galvanizada a fogo, L= 500 mm</v>
          </cell>
          <cell r="E28209" t="str">
            <v>UN</v>
          </cell>
          <cell r="F28209">
            <v>65.56</v>
          </cell>
          <cell r="G28209">
            <v>66.86</v>
          </cell>
        </row>
        <row r="28210">
          <cell r="A28210" t="str">
            <v>CDHU39</v>
          </cell>
          <cell r="B28210" t="str">
            <v>CDHU</v>
          </cell>
          <cell r="C28210" t="str">
            <v>39</v>
          </cell>
          <cell r="D28210" t="str">
            <v>CONDUTOR E ENFIACAO DE ENERGIA ELETRICA E TELEFONIA</v>
          </cell>
        </row>
        <row r="28211">
          <cell r="A28211" t="str">
            <v>CDHU39.02</v>
          </cell>
          <cell r="B28211" t="str">
            <v>CDHU</v>
          </cell>
          <cell r="C28211" t="str">
            <v>39.02</v>
          </cell>
          <cell r="D28211" t="str">
            <v>Cabo de cobre, isolamento 450V / 750 V, isolacao em PVC 70°C</v>
          </cell>
        </row>
        <row r="28212">
          <cell r="A28212" t="str">
            <v>CDHU39.02.010</v>
          </cell>
          <cell r="B28212" t="str">
            <v>CDHU</v>
          </cell>
          <cell r="C28212" t="str">
            <v>39.02.010</v>
          </cell>
          <cell r="D28212" t="str">
            <v>Cabo de cobre de 1,5 mm², isolamento 750 V - isolação em PVC 70°C</v>
          </cell>
          <cell r="E28212" t="str">
            <v>M</v>
          </cell>
          <cell r="F28212">
            <v>3.82</v>
          </cell>
          <cell r="G28212">
            <v>3.96</v>
          </cell>
        </row>
        <row r="28213">
          <cell r="A28213" t="str">
            <v>CDHU39.02.016</v>
          </cell>
          <cell r="B28213" t="str">
            <v>CDHU</v>
          </cell>
          <cell r="C28213" t="str">
            <v>39.02.016</v>
          </cell>
          <cell r="D28213" t="str">
            <v>Cabo de cobre de 2,5 mm², isolamento 750 V - isolação em PVC 70°C</v>
          </cell>
          <cell r="E28213" t="str">
            <v>M</v>
          </cell>
          <cell r="F28213">
            <v>4.72</v>
          </cell>
          <cell r="G28213">
            <v>4.8600000000000003</v>
          </cell>
        </row>
        <row r="28214">
          <cell r="A28214" t="str">
            <v>CDHU39.02.020</v>
          </cell>
          <cell r="B28214" t="str">
            <v>CDHU</v>
          </cell>
          <cell r="C28214" t="str">
            <v>39.02.020</v>
          </cell>
          <cell r="D28214" t="str">
            <v>Cabo de cobre de 4 mm², isolamento 750 V - isolação em PVC 70°C</v>
          </cell>
          <cell r="E28214" t="str">
            <v>M</v>
          </cell>
          <cell r="F28214">
            <v>7.35</v>
          </cell>
          <cell r="G28214">
            <v>7.58</v>
          </cell>
        </row>
        <row r="28215">
          <cell r="A28215" t="str">
            <v>CDHU39.02.030</v>
          </cell>
          <cell r="B28215" t="str">
            <v>CDHU</v>
          </cell>
          <cell r="C28215" t="str">
            <v>39.02.030</v>
          </cell>
          <cell r="D28215" t="str">
            <v>Cabo de cobre de 6 mm², isolamento 750 V - isolação em PVC 70°C</v>
          </cell>
          <cell r="E28215" t="str">
            <v>M</v>
          </cell>
          <cell r="F28215">
            <v>9.9600000000000009</v>
          </cell>
          <cell r="G28215">
            <v>10.23</v>
          </cell>
        </row>
        <row r="28216">
          <cell r="A28216" t="str">
            <v>CDHU39.02.040</v>
          </cell>
          <cell r="B28216" t="str">
            <v>CDHU</v>
          </cell>
          <cell r="C28216" t="str">
            <v>39.02.040</v>
          </cell>
          <cell r="D28216" t="str">
            <v>Cabo de cobre de 10 mm², isolamento 750 V - isolação em PVC 70°C</v>
          </cell>
          <cell r="E28216" t="str">
            <v>M</v>
          </cell>
          <cell r="F28216">
            <v>14.76</v>
          </cell>
          <cell r="G28216">
            <v>15.06</v>
          </cell>
        </row>
        <row r="28217">
          <cell r="A28217" t="str">
            <v>CDHU39.03</v>
          </cell>
          <cell r="B28217" t="str">
            <v>CDHU</v>
          </cell>
          <cell r="C28217" t="str">
            <v>39.03</v>
          </cell>
          <cell r="D28217" t="str">
            <v>Cabo de cobre, isolamento 0,6/1kV, isolacao em PVC 70°C</v>
          </cell>
        </row>
        <row r="28218">
          <cell r="A28218" t="str">
            <v>CDHU39.03.160</v>
          </cell>
          <cell r="B28218" t="str">
            <v>CDHU</v>
          </cell>
          <cell r="C28218" t="str">
            <v>39.03.160</v>
          </cell>
          <cell r="D28218" t="str">
            <v>Cabo de cobre de 1,5 mm², isolamento 0,6/1 kV - isolação em PVC 70°C</v>
          </cell>
          <cell r="E28218" t="str">
            <v>M</v>
          </cell>
          <cell r="F28218">
            <v>3.39</v>
          </cell>
          <cell r="G28218">
            <v>3.53</v>
          </cell>
        </row>
        <row r="28219">
          <cell r="A28219" t="str">
            <v>CDHU39.03.170</v>
          </cell>
          <cell r="B28219" t="str">
            <v>CDHU</v>
          </cell>
          <cell r="C28219" t="str">
            <v>39.03.170</v>
          </cell>
          <cell r="D28219" t="str">
            <v>Cabo de cobre de 2,5 mm², isolamento 0,6/1 kV - isolação em PVC 70°C</v>
          </cell>
          <cell r="E28219" t="str">
            <v>M</v>
          </cell>
          <cell r="F28219">
            <v>4.5999999999999996</v>
          </cell>
          <cell r="G28219">
            <v>4.79</v>
          </cell>
        </row>
        <row r="28220">
          <cell r="A28220" t="str">
            <v>CDHU39.03.174</v>
          </cell>
          <cell r="B28220" t="str">
            <v>CDHU</v>
          </cell>
          <cell r="C28220" t="str">
            <v>39.03.174</v>
          </cell>
          <cell r="D28220" t="str">
            <v>Cabo de cobre de 4 mm², isolamento 0,6/1 kV - isolação em PVC 70°C</v>
          </cell>
          <cell r="E28220" t="str">
            <v>M</v>
          </cell>
          <cell r="F28220">
            <v>6.17</v>
          </cell>
          <cell r="G28220">
            <v>6.4</v>
          </cell>
        </row>
        <row r="28221">
          <cell r="A28221" t="str">
            <v>CDHU39.03.178</v>
          </cell>
          <cell r="B28221" t="str">
            <v>CDHU</v>
          </cell>
          <cell r="C28221" t="str">
            <v>39.03.178</v>
          </cell>
          <cell r="D28221" t="str">
            <v>Cabo de cobre de 6 mm², isolamento 0,6/1 kV - isolação em PVC 70°C</v>
          </cell>
          <cell r="E28221" t="str">
            <v>M</v>
          </cell>
          <cell r="F28221">
            <v>8.0500000000000007</v>
          </cell>
          <cell r="G28221">
            <v>8.32</v>
          </cell>
        </row>
        <row r="28222">
          <cell r="A28222" t="str">
            <v>CDHU39.03.182</v>
          </cell>
          <cell r="B28222" t="str">
            <v>CDHU</v>
          </cell>
          <cell r="C28222" t="str">
            <v>39.03.182</v>
          </cell>
          <cell r="D28222" t="str">
            <v>Cabo de cobre de 10 mm², isolamento 0,6/1 kV - isolação em PVC 70°C</v>
          </cell>
          <cell r="E28222" t="str">
            <v>M</v>
          </cell>
          <cell r="F28222">
            <v>12.22</v>
          </cell>
          <cell r="G28222">
            <v>12.52</v>
          </cell>
        </row>
        <row r="28223">
          <cell r="A28223" t="str">
            <v>CDHU39.04</v>
          </cell>
          <cell r="B28223" t="str">
            <v>CDHU</v>
          </cell>
          <cell r="C28223" t="str">
            <v>39.04</v>
          </cell>
          <cell r="D28223" t="str">
            <v>Cabo de cobre nu, tempera mole, classe 2</v>
          </cell>
        </row>
        <row r="28224">
          <cell r="A28224" t="str">
            <v>CDHU39.04.040</v>
          </cell>
          <cell r="B28224" t="str">
            <v>CDHU</v>
          </cell>
          <cell r="C28224" t="str">
            <v>39.04.040</v>
          </cell>
          <cell r="D28224" t="str">
            <v>Cabo de cobre nu, têmpera mole, classe 2, de 10 mm²</v>
          </cell>
          <cell r="E28224" t="str">
            <v>M</v>
          </cell>
          <cell r="F28224">
            <v>15.09</v>
          </cell>
          <cell r="G28224">
            <v>15.28</v>
          </cell>
        </row>
        <row r="28225">
          <cell r="A28225" t="str">
            <v>CDHU39.04.050</v>
          </cell>
          <cell r="B28225" t="str">
            <v>CDHU</v>
          </cell>
          <cell r="C28225" t="str">
            <v>39.04.050</v>
          </cell>
          <cell r="D28225" t="str">
            <v>Cabo de cobre nu, têmpera mole, classe 2, de 16 mm²</v>
          </cell>
          <cell r="E28225" t="str">
            <v>M</v>
          </cell>
          <cell r="F28225">
            <v>19.38</v>
          </cell>
          <cell r="G28225">
            <v>19.57</v>
          </cell>
        </row>
        <row r="28226">
          <cell r="A28226" t="str">
            <v>CDHU39.04.060</v>
          </cell>
          <cell r="B28226" t="str">
            <v>CDHU</v>
          </cell>
          <cell r="C28226" t="str">
            <v>39.04.060</v>
          </cell>
          <cell r="D28226" t="str">
            <v>Cabo de cobre nu, têmpera mole, classe 2, de 25 mm²</v>
          </cell>
          <cell r="E28226" t="str">
            <v>M</v>
          </cell>
          <cell r="F28226">
            <v>30.88</v>
          </cell>
          <cell r="G28226">
            <v>31.25</v>
          </cell>
        </row>
        <row r="28227">
          <cell r="A28227" t="str">
            <v>CDHU39.04.070</v>
          </cell>
          <cell r="B28227" t="str">
            <v>CDHU</v>
          </cell>
          <cell r="C28227" t="str">
            <v>39.04.070</v>
          </cell>
          <cell r="D28227" t="str">
            <v>Cabo de cobre nu, têmpera mole, classe 2, de 35 mm²</v>
          </cell>
          <cell r="E28227" t="str">
            <v>M</v>
          </cell>
          <cell r="F28227">
            <v>44.77</v>
          </cell>
          <cell r="G28227">
            <v>45.33</v>
          </cell>
        </row>
        <row r="28228">
          <cell r="A28228" t="str">
            <v>CDHU39.04.080</v>
          </cell>
          <cell r="B28228" t="str">
            <v>CDHU</v>
          </cell>
          <cell r="C28228" t="str">
            <v>39.04.080</v>
          </cell>
          <cell r="D28228" t="str">
            <v>Cabo de cobre nu, têmpera mole, classe 2, de 50 mm²</v>
          </cell>
          <cell r="E28228" t="str">
            <v>M</v>
          </cell>
          <cell r="F28228">
            <v>61.96</v>
          </cell>
          <cell r="G28228">
            <v>62.7</v>
          </cell>
        </row>
        <row r="28229">
          <cell r="A28229" t="str">
            <v>CDHU39.04.100</v>
          </cell>
          <cell r="B28229" t="str">
            <v>CDHU</v>
          </cell>
          <cell r="C28229" t="str">
            <v>39.04.100</v>
          </cell>
          <cell r="D28229" t="str">
            <v>Cabo de cobre nu, têmpera mole, classe 2, de 70 mm²</v>
          </cell>
          <cell r="E28229" t="str">
            <v>M</v>
          </cell>
          <cell r="F28229">
            <v>84.99</v>
          </cell>
          <cell r="G28229">
            <v>85.92</v>
          </cell>
        </row>
        <row r="28230">
          <cell r="A28230" t="str">
            <v>CDHU39.04.120</v>
          </cell>
          <cell r="B28230" t="str">
            <v>CDHU</v>
          </cell>
          <cell r="C28230" t="str">
            <v>39.04.120</v>
          </cell>
          <cell r="D28230" t="str">
            <v>Cabo de cobre nu, têmpera mole, classe 2, de 95 mm²</v>
          </cell>
          <cell r="E28230" t="str">
            <v>M</v>
          </cell>
          <cell r="F28230">
            <v>117.96</v>
          </cell>
          <cell r="G28230">
            <v>119.08</v>
          </cell>
        </row>
        <row r="28231">
          <cell r="A28231" t="str">
            <v>CDHU39.04.180</v>
          </cell>
          <cell r="B28231" t="str">
            <v>CDHU</v>
          </cell>
          <cell r="C28231" t="str">
            <v>39.04.180</v>
          </cell>
          <cell r="D28231" t="str">
            <v>Cabo de cobre nu, têmpera mole, classe 2, de 185 mm²</v>
          </cell>
          <cell r="E28231" t="str">
            <v>M</v>
          </cell>
          <cell r="F28231">
            <v>240.57</v>
          </cell>
          <cell r="G28231">
            <v>242.24</v>
          </cell>
        </row>
        <row r="28232">
          <cell r="A28232" t="str">
            <v>CDHU39.05</v>
          </cell>
          <cell r="B28232" t="str">
            <v>CDHU</v>
          </cell>
          <cell r="C28232" t="str">
            <v>39.05</v>
          </cell>
          <cell r="D28232" t="str">
            <v>Cabo de cobre tripolar, isolamento 8,7/15 kV, isolacao EPR 90°C</v>
          </cell>
        </row>
        <row r="28233">
          <cell r="A28233" t="str">
            <v>CDHU39.05.070</v>
          </cell>
          <cell r="B28233" t="str">
            <v>CDHU</v>
          </cell>
          <cell r="C28233" t="str">
            <v>39.05.070</v>
          </cell>
          <cell r="D28233" t="str">
            <v>Cabo de cobre de 3x35 mm², isolamento 8,7/15 kV - isolação EPR 90°C</v>
          </cell>
          <cell r="E28233" t="str">
            <v>M</v>
          </cell>
          <cell r="F28233">
            <v>261.92</v>
          </cell>
          <cell r="G28233">
            <v>265.3</v>
          </cell>
        </row>
        <row r="28234">
          <cell r="A28234" t="str">
            <v>CDHU39.06</v>
          </cell>
          <cell r="B28234" t="str">
            <v>CDHU</v>
          </cell>
          <cell r="C28234" t="str">
            <v>39.06</v>
          </cell>
          <cell r="D28234" t="str">
            <v>Cabo de cobre unipolar, isolamento 8,7/15 kV, isolacao EPR 90°C</v>
          </cell>
        </row>
        <row r="28235">
          <cell r="A28235" t="str">
            <v>CDHU39.06.060</v>
          </cell>
          <cell r="B28235" t="str">
            <v>CDHU</v>
          </cell>
          <cell r="C28235" t="str">
            <v>39.06.060</v>
          </cell>
          <cell r="D28235" t="str">
            <v>Cabo de cobre de 25 mm², isolamento 8,7/15 kV - isolação EPR 90°C</v>
          </cell>
          <cell r="E28235" t="str">
            <v>M</v>
          </cell>
          <cell r="F28235">
            <v>89.95</v>
          </cell>
          <cell r="G28235">
            <v>91.99</v>
          </cell>
        </row>
        <row r="28236">
          <cell r="A28236" t="str">
            <v>CDHU39.06.070</v>
          </cell>
          <cell r="B28236" t="str">
            <v>CDHU</v>
          </cell>
          <cell r="C28236" t="str">
            <v>39.06.070</v>
          </cell>
          <cell r="D28236" t="str">
            <v>Cabo de cobre de 35 mm², isolamento 8,7/15 kV - isolação EPR 90°C</v>
          </cell>
          <cell r="E28236" t="str">
            <v>M</v>
          </cell>
          <cell r="F28236">
            <v>112.51</v>
          </cell>
          <cell r="G28236">
            <v>114.95</v>
          </cell>
        </row>
        <row r="28237">
          <cell r="A28237" t="str">
            <v>CDHU39.06.074</v>
          </cell>
          <cell r="B28237" t="str">
            <v>CDHU</v>
          </cell>
          <cell r="C28237" t="str">
            <v>39.06.074</v>
          </cell>
          <cell r="D28237" t="str">
            <v>Cabo de cobre de 50 mm², isolamento 8,7/15 kV - isolação EPR 90°C</v>
          </cell>
          <cell r="E28237" t="str">
            <v>M</v>
          </cell>
          <cell r="F28237">
            <v>139.44999999999999</v>
          </cell>
          <cell r="G28237">
            <v>142.83000000000001</v>
          </cell>
        </row>
        <row r="28238">
          <cell r="A28238" t="str">
            <v>CDHU39.06.084</v>
          </cell>
          <cell r="B28238" t="str">
            <v>CDHU</v>
          </cell>
          <cell r="C28238" t="str">
            <v>39.06.084</v>
          </cell>
          <cell r="D28238" t="str">
            <v>Cabo de cobre de 120 mm², isolamento 8,7/15 kV - isolação EPR 90°C</v>
          </cell>
          <cell r="E28238" t="str">
            <v>M</v>
          </cell>
          <cell r="F28238">
            <v>237.12</v>
          </cell>
          <cell r="G28238">
            <v>241.18</v>
          </cell>
        </row>
        <row r="28239">
          <cell r="A28239" t="str">
            <v>CDHU39.09</v>
          </cell>
          <cell r="B28239" t="str">
            <v>CDHU</v>
          </cell>
          <cell r="C28239" t="str">
            <v>39.09</v>
          </cell>
          <cell r="D28239" t="str">
            <v>Conectores</v>
          </cell>
        </row>
        <row r="28240">
          <cell r="A28240" t="str">
            <v>CDHU39.09.010</v>
          </cell>
          <cell r="B28240" t="str">
            <v>CDHU</v>
          </cell>
          <cell r="C28240" t="str">
            <v>39.09.010</v>
          </cell>
          <cell r="D28240" t="str">
            <v>Conector terminal tipo BNC para cabo coaxial RG 59</v>
          </cell>
          <cell r="E28240" t="str">
            <v>UN</v>
          </cell>
          <cell r="F28240">
            <v>18.14</v>
          </cell>
          <cell r="G28240">
            <v>18.510000000000002</v>
          </cell>
        </row>
        <row r="28241">
          <cell r="A28241" t="str">
            <v>CDHU39.09.015</v>
          </cell>
          <cell r="B28241" t="str">
            <v>CDHU</v>
          </cell>
          <cell r="C28241" t="str">
            <v>39.09.015</v>
          </cell>
          <cell r="D28241" t="str">
            <v>Conector de emenda tipo BNC para cabo coaxial RG 59</v>
          </cell>
          <cell r="E28241" t="str">
            <v>UN</v>
          </cell>
          <cell r="F28241">
            <v>11.95</v>
          </cell>
          <cell r="G28241">
            <v>12.32</v>
          </cell>
        </row>
        <row r="28242">
          <cell r="A28242" t="str">
            <v>CDHU39.09.020</v>
          </cell>
          <cell r="B28242" t="str">
            <v>CDHU</v>
          </cell>
          <cell r="C28242" t="str">
            <v>39.09.020</v>
          </cell>
          <cell r="D28242" t="str">
            <v>Conector split-bolt para cabo de 25 mm², latão, simples</v>
          </cell>
          <cell r="E28242" t="str">
            <v>UN</v>
          </cell>
          <cell r="F28242">
            <v>14.35</v>
          </cell>
          <cell r="G28242">
            <v>14.72</v>
          </cell>
        </row>
        <row r="28243">
          <cell r="A28243" t="str">
            <v>CDHU39.09.040</v>
          </cell>
          <cell r="B28243" t="str">
            <v>CDHU</v>
          </cell>
          <cell r="C28243" t="str">
            <v>39.09.040</v>
          </cell>
          <cell r="D28243" t="str">
            <v>Conector split-bolt para cabo de 35 mm², latão, simples</v>
          </cell>
          <cell r="E28243" t="str">
            <v>UN</v>
          </cell>
          <cell r="F28243">
            <v>16.739999999999998</v>
          </cell>
          <cell r="G28243">
            <v>17.11</v>
          </cell>
        </row>
        <row r="28244">
          <cell r="A28244" t="str">
            <v>CDHU39.09.060</v>
          </cell>
          <cell r="B28244" t="str">
            <v>CDHU</v>
          </cell>
          <cell r="C28244" t="str">
            <v>39.09.060</v>
          </cell>
          <cell r="D28244" t="str">
            <v>Conector split-bolt para cabo de 50 mm², latão, simples</v>
          </cell>
          <cell r="E28244" t="str">
            <v>UN</v>
          </cell>
          <cell r="F28244">
            <v>18.37</v>
          </cell>
          <cell r="G28244">
            <v>18.739999999999998</v>
          </cell>
        </row>
        <row r="28245">
          <cell r="A28245" t="str">
            <v>CDHU39.09.100</v>
          </cell>
          <cell r="B28245" t="str">
            <v>CDHU</v>
          </cell>
          <cell r="C28245" t="str">
            <v>39.09.100</v>
          </cell>
          <cell r="D28245" t="str">
            <v>Conector split-bolt para cabo de 25 mm², latão, com rabicho</v>
          </cell>
          <cell r="E28245" t="str">
            <v>UN</v>
          </cell>
          <cell r="F28245">
            <v>18.57</v>
          </cell>
          <cell r="G28245">
            <v>18.940000000000001</v>
          </cell>
        </row>
        <row r="28246">
          <cell r="A28246" t="str">
            <v>CDHU39.09.120</v>
          </cell>
          <cell r="B28246" t="str">
            <v>CDHU</v>
          </cell>
          <cell r="C28246" t="str">
            <v>39.09.120</v>
          </cell>
          <cell r="D28246" t="str">
            <v>Conector split-bolt para cabo de 35 mm², latão, com rabicho</v>
          </cell>
          <cell r="E28246" t="str">
            <v>UN</v>
          </cell>
          <cell r="F28246">
            <v>20.93</v>
          </cell>
          <cell r="G28246">
            <v>21.3</v>
          </cell>
        </row>
        <row r="28247">
          <cell r="A28247" t="str">
            <v>CDHU39.09.140</v>
          </cell>
          <cell r="B28247" t="str">
            <v>CDHU</v>
          </cell>
          <cell r="C28247" t="str">
            <v>39.09.140</v>
          </cell>
          <cell r="D28247" t="str">
            <v>Conector split-bolt para cabo de 50 mm², latão, com rabicho</v>
          </cell>
          <cell r="E28247" t="str">
            <v>UN</v>
          </cell>
          <cell r="F28247">
            <v>22.95</v>
          </cell>
          <cell r="G28247">
            <v>23.32</v>
          </cell>
        </row>
        <row r="28248">
          <cell r="A28248" t="str">
            <v>CDHU39.10</v>
          </cell>
          <cell r="B28248" t="str">
            <v>CDHU</v>
          </cell>
          <cell r="C28248" t="str">
            <v>39.10</v>
          </cell>
          <cell r="D28248" t="str">
            <v>Terminais de pressao e compressao</v>
          </cell>
        </row>
        <row r="28249">
          <cell r="A28249" t="str">
            <v>CDHU39.10.050</v>
          </cell>
          <cell r="B28249" t="str">
            <v>CDHU</v>
          </cell>
          <cell r="C28249" t="str">
            <v>39.10.050</v>
          </cell>
          <cell r="D28249" t="str">
            <v>Terminal de compressão para cabo de 2,5 mm²</v>
          </cell>
          <cell r="E28249" t="str">
            <v>UN</v>
          </cell>
          <cell r="F28249">
            <v>5.13</v>
          </cell>
          <cell r="G28249">
            <v>5.43</v>
          </cell>
        </row>
        <row r="28250">
          <cell r="A28250" t="str">
            <v>CDHU39.10.060</v>
          </cell>
          <cell r="B28250" t="str">
            <v>CDHU</v>
          </cell>
          <cell r="C28250" t="str">
            <v>39.10.060</v>
          </cell>
          <cell r="D28250" t="str">
            <v>Terminal de pressão/compressão para cabo de 6 até 10 mm²</v>
          </cell>
          <cell r="E28250" t="str">
            <v>UN</v>
          </cell>
          <cell r="F28250">
            <v>15.45</v>
          </cell>
          <cell r="G28250">
            <v>16.010000000000002</v>
          </cell>
        </row>
        <row r="28251">
          <cell r="A28251" t="str">
            <v>CDHU39.10.080</v>
          </cell>
          <cell r="B28251" t="str">
            <v>CDHU</v>
          </cell>
          <cell r="C28251" t="str">
            <v>39.10.080</v>
          </cell>
          <cell r="D28251" t="str">
            <v>Terminal de pressão/compressão para cabo de 16 mm²</v>
          </cell>
          <cell r="E28251" t="str">
            <v>UN</v>
          </cell>
          <cell r="F28251">
            <v>16.329999999999998</v>
          </cell>
          <cell r="G28251">
            <v>16.89</v>
          </cell>
        </row>
        <row r="28252">
          <cell r="A28252" t="str">
            <v>CDHU39.10.120</v>
          </cell>
          <cell r="B28252" t="str">
            <v>CDHU</v>
          </cell>
          <cell r="C28252" t="str">
            <v>39.10.120</v>
          </cell>
          <cell r="D28252" t="str">
            <v>Terminal de pressão/compressão para cabo de 25 mm²</v>
          </cell>
          <cell r="E28252" t="str">
            <v>UN</v>
          </cell>
          <cell r="F28252">
            <v>17.02</v>
          </cell>
          <cell r="G28252">
            <v>17.579999999999998</v>
          </cell>
        </row>
        <row r="28253">
          <cell r="A28253" t="str">
            <v>CDHU39.10.130</v>
          </cell>
          <cell r="B28253" t="str">
            <v>CDHU</v>
          </cell>
          <cell r="C28253" t="str">
            <v>39.10.130</v>
          </cell>
          <cell r="D28253" t="str">
            <v>Terminal de pressão/compressão para cabo de 35 mm²</v>
          </cell>
          <cell r="E28253" t="str">
            <v>UN</v>
          </cell>
          <cell r="F28253">
            <v>17.399999999999999</v>
          </cell>
          <cell r="G28253">
            <v>17.96</v>
          </cell>
        </row>
        <row r="28254">
          <cell r="A28254" t="str">
            <v>CDHU39.10.160</v>
          </cell>
          <cell r="B28254" t="str">
            <v>CDHU</v>
          </cell>
          <cell r="C28254" t="str">
            <v>39.10.160</v>
          </cell>
          <cell r="D28254" t="str">
            <v>Terminal de pressão/compressão para cabo de 50 mm²</v>
          </cell>
          <cell r="E28254" t="str">
            <v>UN</v>
          </cell>
          <cell r="F28254">
            <v>24.29</v>
          </cell>
          <cell r="G28254">
            <v>24.85</v>
          </cell>
        </row>
        <row r="28255">
          <cell r="A28255" t="str">
            <v>CDHU39.10.200</v>
          </cell>
          <cell r="B28255" t="str">
            <v>CDHU</v>
          </cell>
          <cell r="C28255" t="str">
            <v>39.10.200</v>
          </cell>
          <cell r="D28255" t="str">
            <v>Terminal de pressão/compressão para cabo de 70 mm²</v>
          </cell>
          <cell r="E28255" t="str">
            <v>UN</v>
          </cell>
          <cell r="F28255">
            <v>23.52</v>
          </cell>
          <cell r="G28255">
            <v>24.08</v>
          </cell>
        </row>
        <row r="28256">
          <cell r="A28256" t="str">
            <v>CDHU39.10.240</v>
          </cell>
          <cell r="B28256" t="str">
            <v>CDHU</v>
          </cell>
          <cell r="C28256" t="str">
            <v>39.10.240</v>
          </cell>
          <cell r="D28256" t="str">
            <v>Terminal de pressão/compressão para cabo de 95 mm²</v>
          </cell>
          <cell r="E28256" t="str">
            <v>UN</v>
          </cell>
          <cell r="F28256">
            <v>31.16</v>
          </cell>
          <cell r="G28256">
            <v>31.72</v>
          </cell>
        </row>
        <row r="28257">
          <cell r="A28257" t="str">
            <v>CDHU39.10.246</v>
          </cell>
          <cell r="B28257" t="str">
            <v>CDHU</v>
          </cell>
          <cell r="C28257" t="str">
            <v>39.10.246</v>
          </cell>
          <cell r="D28257" t="str">
            <v>Terminal de pressão/compressão para cabo de 120 mm²</v>
          </cell>
          <cell r="E28257" t="str">
            <v>UN</v>
          </cell>
          <cell r="F28257">
            <v>43.51</v>
          </cell>
          <cell r="G28257">
            <v>44.25</v>
          </cell>
        </row>
        <row r="28258">
          <cell r="A28258" t="str">
            <v>CDHU39.10.250</v>
          </cell>
          <cell r="B28258" t="str">
            <v>CDHU</v>
          </cell>
          <cell r="C28258" t="str">
            <v>39.10.250</v>
          </cell>
          <cell r="D28258" t="str">
            <v>Terminal de pressão/compressão para cabo de 150 mm²</v>
          </cell>
          <cell r="E28258" t="str">
            <v>UN</v>
          </cell>
          <cell r="F28258">
            <v>43.7</v>
          </cell>
          <cell r="G28258">
            <v>44.44</v>
          </cell>
        </row>
        <row r="28259">
          <cell r="A28259" t="str">
            <v>CDHU39.10.280</v>
          </cell>
          <cell r="B28259" t="str">
            <v>CDHU</v>
          </cell>
          <cell r="C28259" t="str">
            <v>39.10.280</v>
          </cell>
          <cell r="D28259" t="str">
            <v>Terminal de pressão/compressão para cabo de 185 mm²</v>
          </cell>
          <cell r="E28259" t="str">
            <v>UN</v>
          </cell>
          <cell r="F28259">
            <v>52.32</v>
          </cell>
          <cell r="G28259">
            <v>53.06</v>
          </cell>
        </row>
        <row r="28260">
          <cell r="A28260" t="str">
            <v>CDHU39.10.300</v>
          </cell>
          <cell r="B28260" t="str">
            <v>CDHU</v>
          </cell>
          <cell r="C28260" t="str">
            <v>39.10.300</v>
          </cell>
          <cell r="D28260" t="str">
            <v>Terminal de pressão/compressão para cabo de 240 mm²</v>
          </cell>
          <cell r="E28260" t="str">
            <v>UN</v>
          </cell>
          <cell r="F28260">
            <v>57.4</v>
          </cell>
          <cell r="G28260">
            <v>58.14</v>
          </cell>
        </row>
        <row r="28261">
          <cell r="A28261" t="str">
            <v>CDHU39.11</v>
          </cell>
          <cell r="B28261" t="str">
            <v>CDHU</v>
          </cell>
          <cell r="C28261" t="str">
            <v>39.11</v>
          </cell>
          <cell r="D28261" t="str">
            <v>Fios e cabos telefônicos</v>
          </cell>
        </row>
        <row r="28262">
          <cell r="A28262" t="str">
            <v>CDHU39.11.020</v>
          </cell>
          <cell r="B28262" t="str">
            <v>CDHU</v>
          </cell>
          <cell r="C28262" t="str">
            <v>39.11.020</v>
          </cell>
          <cell r="D28262" t="str">
            <v>Cabo telefônico CI, com 10 pares de 0,50 mm, para centrais telefônicas, equipamentos e rede interna</v>
          </cell>
          <cell r="E28262" t="str">
            <v>M</v>
          </cell>
          <cell r="F28262">
            <v>15.78</v>
          </cell>
          <cell r="G28262">
            <v>16.34</v>
          </cell>
        </row>
        <row r="28263">
          <cell r="A28263" t="str">
            <v>CDHU39.11.040</v>
          </cell>
          <cell r="B28263" t="str">
            <v>CDHU</v>
          </cell>
          <cell r="C28263" t="str">
            <v>39.11.040</v>
          </cell>
          <cell r="D28263" t="str">
            <v>Cabo telefônico CI, com 20 pares de 0,50 mm, para centrais telefônicas, equipamentos e rede interna</v>
          </cell>
          <cell r="E28263" t="str">
            <v>M</v>
          </cell>
          <cell r="F28263">
            <v>22.06</v>
          </cell>
          <cell r="G28263">
            <v>22.62</v>
          </cell>
        </row>
        <row r="28264">
          <cell r="A28264" t="str">
            <v>CDHU39.11.080</v>
          </cell>
          <cell r="B28264" t="str">
            <v>CDHU</v>
          </cell>
          <cell r="C28264" t="str">
            <v>39.11.080</v>
          </cell>
          <cell r="D28264" t="str">
            <v>Cabo telefônico CI, com 50 pares de 0,50 mm, para centrais telefônicas, equipamentos e rede interna</v>
          </cell>
          <cell r="E28264" t="str">
            <v>M</v>
          </cell>
          <cell r="F28264">
            <v>44.91</v>
          </cell>
          <cell r="G28264">
            <v>45.47</v>
          </cell>
        </row>
        <row r="28265">
          <cell r="A28265" t="str">
            <v>CDHU39.11.092</v>
          </cell>
          <cell r="B28265" t="str">
            <v>CDHU</v>
          </cell>
          <cell r="C28265" t="str">
            <v>39.11.092</v>
          </cell>
          <cell r="D28265" t="str">
            <v>Cabo telefônico CCI, com 1 par de 0,50 mm, para ligação de aparelhos telefônicos</v>
          </cell>
          <cell r="E28265" t="str">
            <v>M</v>
          </cell>
          <cell r="F28265">
            <v>5</v>
          </cell>
          <cell r="G28265">
            <v>5.3</v>
          </cell>
        </row>
        <row r="28266">
          <cell r="A28266" t="str">
            <v>CDHU39.11.110</v>
          </cell>
          <cell r="B28266" t="str">
            <v>CDHU</v>
          </cell>
          <cell r="C28266" t="str">
            <v>39.11.110</v>
          </cell>
          <cell r="D28266" t="str">
            <v>Fio telefônico externo tipo FE-160</v>
          </cell>
          <cell r="E28266" t="str">
            <v>M</v>
          </cell>
          <cell r="F28266">
            <v>17.54</v>
          </cell>
          <cell r="G28266">
            <v>18.66</v>
          </cell>
        </row>
        <row r="28267">
          <cell r="A28267" t="str">
            <v>CDHU39.11.120</v>
          </cell>
          <cell r="B28267" t="str">
            <v>CDHU</v>
          </cell>
          <cell r="C28267" t="str">
            <v>39.11.120</v>
          </cell>
          <cell r="D28267" t="str">
            <v>Cabo telefônico CTP-APL-SN, com 10 pares de 0,50 mm, para cotos de transição em caixas e entradas</v>
          </cell>
          <cell r="E28267" t="str">
            <v>M</v>
          </cell>
          <cell r="F28267">
            <v>14.53</v>
          </cell>
          <cell r="G28267">
            <v>14.98</v>
          </cell>
        </row>
        <row r="28268">
          <cell r="A28268" t="str">
            <v>CDHU39.11.190</v>
          </cell>
          <cell r="B28268" t="str">
            <v>CDHU</v>
          </cell>
          <cell r="C28268" t="str">
            <v>39.11.190</v>
          </cell>
          <cell r="D28268" t="str">
            <v>Cabo telefônico CCE-APL, com 4 pares de 0,50 mm, para conexões em rede externa</v>
          </cell>
          <cell r="E28268" t="str">
            <v>M</v>
          </cell>
          <cell r="F28268">
            <v>9.9700000000000006</v>
          </cell>
          <cell r="G28268">
            <v>10.34</v>
          </cell>
        </row>
        <row r="28269">
          <cell r="A28269" t="str">
            <v>CDHU39.11.210</v>
          </cell>
          <cell r="B28269" t="str">
            <v>CDHU</v>
          </cell>
          <cell r="C28269" t="str">
            <v>39.11.210</v>
          </cell>
          <cell r="D28269" t="str">
            <v>Cabo telefônico secundário de distribuição CTP-APL, com 20 pares de 0,50 mm, para rede externa</v>
          </cell>
          <cell r="E28269" t="str">
            <v>M</v>
          </cell>
          <cell r="F28269">
            <v>23.97</v>
          </cell>
          <cell r="G28269">
            <v>24.46</v>
          </cell>
        </row>
        <row r="28270">
          <cell r="A28270" t="str">
            <v>CDHU39.11.230</v>
          </cell>
          <cell r="B28270" t="str">
            <v>CDHU</v>
          </cell>
          <cell r="C28270" t="str">
            <v>39.11.230</v>
          </cell>
          <cell r="D28270" t="str">
            <v>Cabo telefônico secundário de distribuição CTP-APL, com 50 pares de 0,50 mm, para rede externa</v>
          </cell>
          <cell r="E28270" t="str">
            <v>M</v>
          </cell>
          <cell r="F28270">
            <v>49.22</v>
          </cell>
          <cell r="G28270">
            <v>49.81</v>
          </cell>
        </row>
        <row r="28271">
          <cell r="A28271" t="str">
            <v>CDHU39.11.240</v>
          </cell>
          <cell r="B28271" t="str">
            <v>CDHU</v>
          </cell>
          <cell r="C28271" t="str">
            <v>39.11.240</v>
          </cell>
          <cell r="D28271" t="str">
            <v>Cabo telefônico secundário de distribuição CTP-APL, com 100 pares de 0,50 mm, para rede externa</v>
          </cell>
          <cell r="E28271" t="str">
            <v>M</v>
          </cell>
          <cell r="F28271">
            <v>86.87</v>
          </cell>
          <cell r="G28271">
            <v>87.66</v>
          </cell>
        </row>
        <row r="28272">
          <cell r="A28272" t="str">
            <v>CDHU39.11.270</v>
          </cell>
          <cell r="B28272" t="str">
            <v>CDHU</v>
          </cell>
          <cell r="C28272" t="str">
            <v>39.11.270</v>
          </cell>
          <cell r="D28272" t="str">
            <v>Cabo telefônico secundário de distribuição CTP-APL-G, com 10 pares de 0,50 mm, para rede subterrânea</v>
          </cell>
          <cell r="E28272" t="str">
            <v>M</v>
          </cell>
          <cell r="F28272">
            <v>20.239999999999998</v>
          </cell>
          <cell r="G28272">
            <v>20.69</v>
          </cell>
        </row>
        <row r="28273">
          <cell r="A28273" t="str">
            <v>CDHU39.11.280</v>
          </cell>
          <cell r="B28273" t="str">
            <v>CDHU</v>
          </cell>
          <cell r="C28273" t="str">
            <v>39.11.280</v>
          </cell>
          <cell r="D28273" t="str">
            <v>Cabo telefônico secundário de distribuição CTP-APL-G, com 20 pares de 0,50 mm, para rede subterrânea</v>
          </cell>
          <cell r="E28273" t="str">
            <v>M</v>
          </cell>
          <cell r="F28273">
            <v>27.89</v>
          </cell>
          <cell r="G28273">
            <v>28.38</v>
          </cell>
        </row>
        <row r="28274">
          <cell r="A28274" t="str">
            <v>CDHU39.11.300</v>
          </cell>
          <cell r="B28274" t="str">
            <v>CDHU</v>
          </cell>
          <cell r="C28274" t="str">
            <v>39.11.300</v>
          </cell>
          <cell r="D28274" t="str">
            <v>Cabo telefônico secundário de distribuição CTP-APL-G, com 50 pares de 0,50 mm, para rede subterrânea</v>
          </cell>
          <cell r="E28274" t="str">
            <v>M</v>
          </cell>
          <cell r="F28274">
            <v>52.58</v>
          </cell>
          <cell r="G28274">
            <v>53.17</v>
          </cell>
        </row>
        <row r="28275">
          <cell r="A28275" t="str">
            <v>CDHU39.11.400</v>
          </cell>
          <cell r="B28275" t="str">
            <v>CDHU</v>
          </cell>
          <cell r="C28275" t="str">
            <v>39.11.400</v>
          </cell>
          <cell r="D28275" t="str">
            <v>Cabo telefônico secundário de distribuição CTP-APL, com 10 pares de 0,65 mm, para rede externa</v>
          </cell>
          <cell r="E28275" t="str">
            <v>M</v>
          </cell>
          <cell r="F28275">
            <v>21.17</v>
          </cell>
          <cell r="G28275">
            <v>21.62</v>
          </cell>
        </row>
        <row r="28276">
          <cell r="A28276" t="str">
            <v>CDHU39.11.410</v>
          </cell>
          <cell r="B28276" t="str">
            <v>CDHU</v>
          </cell>
          <cell r="C28276" t="str">
            <v>39.11.410</v>
          </cell>
          <cell r="D28276" t="str">
            <v>Cabo telefônico secundário de distribuição CTP-APL, com 20 pares de 0,65 mm, para rede externa</v>
          </cell>
          <cell r="E28276" t="str">
            <v>M</v>
          </cell>
          <cell r="F28276">
            <v>29.15</v>
          </cell>
          <cell r="G28276">
            <v>29.64</v>
          </cell>
        </row>
        <row r="28277">
          <cell r="A28277" t="str">
            <v>CDHU39.11.430</v>
          </cell>
          <cell r="B28277" t="str">
            <v>CDHU</v>
          </cell>
          <cell r="C28277" t="str">
            <v>39.11.430</v>
          </cell>
          <cell r="D28277" t="str">
            <v>Cabo telefônico secundário de distribuição CTP-APL, com 50 pares de 0,65 mm, para rede externa</v>
          </cell>
          <cell r="E28277" t="str">
            <v>M</v>
          </cell>
          <cell r="F28277">
            <v>62.15</v>
          </cell>
          <cell r="G28277">
            <v>62.74</v>
          </cell>
        </row>
        <row r="28278">
          <cell r="A28278" t="str">
            <v>CDHU39.12</v>
          </cell>
          <cell r="B28278" t="str">
            <v>CDHU</v>
          </cell>
          <cell r="C28278" t="str">
            <v>39.12</v>
          </cell>
          <cell r="D28278" t="str">
            <v>Cabo de cobre flexivel, isolamento 600 V, isolacao em VC/E 105°C</v>
          </cell>
        </row>
        <row r="28279">
          <cell r="A28279" t="str">
            <v>CDHU39.12.510</v>
          </cell>
          <cell r="B28279" t="str">
            <v>CDHU</v>
          </cell>
          <cell r="C28279" t="str">
            <v>39.12.510</v>
          </cell>
          <cell r="D28279" t="str">
            <v>Cabo de cobre flexível blindado de 2 x 1,5 mm², isolamento 600V, isolação em VC/E 105°C - para detecção de incêndio</v>
          </cell>
          <cell r="E28279" t="str">
            <v>M</v>
          </cell>
          <cell r="F28279">
            <v>11.11</v>
          </cell>
          <cell r="G28279">
            <v>11.48</v>
          </cell>
        </row>
        <row r="28280">
          <cell r="A28280" t="str">
            <v>CDHU39.12.520</v>
          </cell>
          <cell r="B28280" t="str">
            <v>CDHU</v>
          </cell>
          <cell r="C28280" t="str">
            <v>39.12.520</v>
          </cell>
          <cell r="D28280" t="str">
            <v>Cabo de cobre flexível blindado de 3 x 1,5 mm², isolamento 600V, isolação em VC/E 105°C - para detecção de incêndio</v>
          </cell>
          <cell r="E28280" t="str">
            <v>M</v>
          </cell>
          <cell r="F28280">
            <v>13.25</v>
          </cell>
          <cell r="G28280">
            <v>13.62</v>
          </cell>
        </row>
        <row r="28281">
          <cell r="A28281" t="str">
            <v>CDHU39.12.530</v>
          </cell>
          <cell r="B28281" t="str">
            <v>CDHU</v>
          </cell>
          <cell r="C28281" t="str">
            <v>39.12.530</v>
          </cell>
          <cell r="D28281" t="str">
            <v>Cabo de cobre flexível blindado de 2 x 2,5 mm², isolamento 600V, isolação em VC/E 105°C - para detecção de incêndio</v>
          </cell>
          <cell r="E28281" t="str">
            <v>M</v>
          </cell>
          <cell r="F28281">
            <v>13.75</v>
          </cell>
          <cell r="G28281">
            <v>14.12</v>
          </cell>
        </row>
        <row r="28282">
          <cell r="A28282" t="str">
            <v>CDHU39.14</v>
          </cell>
          <cell r="B28282" t="str">
            <v>CDHU</v>
          </cell>
          <cell r="C28282" t="str">
            <v>39.14</v>
          </cell>
          <cell r="D28282" t="str">
            <v>Cabo de aluminio nu com alma de aco</v>
          </cell>
        </row>
        <row r="28283">
          <cell r="A28283" t="str">
            <v>CDHU39.14.010</v>
          </cell>
          <cell r="B28283" t="str">
            <v>CDHU</v>
          </cell>
          <cell r="C28283" t="str">
            <v>39.14.010</v>
          </cell>
          <cell r="D28283" t="str">
            <v>Cabo de alumínio nu com alma de aço CAA, 1/0 AWG - Raven</v>
          </cell>
          <cell r="E28283" t="str">
            <v>M</v>
          </cell>
          <cell r="F28283">
            <v>14.86</v>
          </cell>
          <cell r="G28283">
            <v>15.39</v>
          </cell>
        </row>
        <row r="28284">
          <cell r="A28284" t="str">
            <v>CDHU39.14.050</v>
          </cell>
          <cell r="B28284" t="str">
            <v>CDHU</v>
          </cell>
          <cell r="C28284" t="str">
            <v>39.14.050</v>
          </cell>
          <cell r="D28284" t="str">
            <v>Cabo de alumínio nu com alma de aço CAA, 4 AWG - Swan</v>
          </cell>
          <cell r="E28284" t="str">
            <v>M</v>
          </cell>
          <cell r="F28284">
            <v>10.36</v>
          </cell>
          <cell r="G28284">
            <v>10.89</v>
          </cell>
        </row>
        <row r="28285">
          <cell r="A28285" t="str">
            <v>CDHU39.15</v>
          </cell>
          <cell r="B28285" t="str">
            <v>CDHU</v>
          </cell>
          <cell r="C28285" t="str">
            <v>39.15</v>
          </cell>
          <cell r="D28285" t="str">
            <v>Cabo de aluminio nu sem alma de aco</v>
          </cell>
        </row>
        <row r="28286">
          <cell r="A28286" t="str">
            <v>CDHU39.15.040</v>
          </cell>
          <cell r="B28286" t="str">
            <v>CDHU</v>
          </cell>
          <cell r="C28286" t="str">
            <v>39.15.040</v>
          </cell>
          <cell r="D28286" t="str">
            <v>Cabo de alumínio nu sem alma de aço CA, 2 AWG - Iris</v>
          </cell>
          <cell r="E28286" t="str">
            <v>M</v>
          </cell>
          <cell r="F28286">
            <v>10.53</v>
          </cell>
          <cell r="G28286">
            <v>11.06</v>
          </cell>
        </row>
        <row r="28287">
          <cell r="A28287" t="str">
            <v>CDHU39.15.070</v>
          </cell>
          <cell r="B28287" t="str">
            <v>CDHU</v>
          </cell>
          <cell r="C28287" t="str">
            <v>39.15.070</v>
          </cell>
          <cell r="D28287" t="str">
            <v>Cabo de alumínio nu sem alma de aço CA, 2/0 AWG - Aster</v>
          </cell>
          <cell r="E28287" t="str">
            <v>M</v>
          </cell>
          <cell r="F28287">
            <v>13.64</v>
          </cell>
          <cell r="G28287">
            <v>14.17</v>
          </cell>
        </row>
        <row r="28288">
          <cell r="A28288" t="str">
            <v>CDHU39.18</v>
          </cell>
          <cell r="B28288" t="str">
            <v>CDHU</v>
          </cell>
          <cell r="C28288" t="str">
            <v>39.18</v>
          </cell>
          <cell r="D28288" t="str">
            <v>Cabo para transmissao de dados</v>
          </cell>
        </row>
        <row r="28289">
          <cell r="A28289" t="str">
            <v>CDHU39.18.100</v>
          </cell>
          <cell r="B28289" t="str">
            <v>CDHU</v>
          </cell>
          <cell r="C28289" t="str">
            <v>39.18.100</v>
          </cell>
          <cell r="D28289" t="str">
            <v>Cabo coaxial tipo RG 6</v>
          </cell>
          <cell r="E28289" t="str">
            <v>M</v>
          </cell>
          <cell r="F28289">
            <v>7.81</v>
          </cell>
          <cell r="G28289">
            <v>8.2200000000000006</v>
          </cell>
        </row>
        <row r="28290">
          <cell r="A28290" t="str">
            <v>CDHU39.18.104</v>
          </cell>
          <cell r="B28290" t="str">
            <v>CDHU</v>
          </cell>
          <cell r="C28290" t="str">
            <v>39.18.104</v>
          </cell>
          <cell r="D28290" t="str">
            <v>Cabo coaxial tipo RG 11</v>
          </cell>
          <cell r="E28290" t="str">
            <v>M</v>
          </cell>
          <cell r="F28290">
            <v>27.83</v>
          </cell>
          <cell r="G28290">
            <v>28.24</v>
          </cell>
        </row>
        <row r="28291">
          <cell r="A28291" t="str">
            <v>CDHU39.18.106</v>
          </cell>
          <cell r="B28291" t="str">
            <v>CDHU</v>
          </cell>
          <cell r="C28291" t="str">
            <v>39.18.106</v>
          </cell>
          <cell r="D28291" t="str">
            <v>Cabo coaxial tipo RG 59</v>
          </cell>
          <cell r="E28291" t="str">
            <v>M</v>
          </cell>
          <cell r="F28291">
            <v>13.57</v>
          </cell>
          <cell r="G28291">
            <v>13.89</v>
          </cell>
        </row>
        <row r="28292">
          <cell r="A28292" t="str">
            <v>CDHU39.18.110</v>
          </cell>
          <cell r="B28292" t="str">
            <v>CDHU</v>
          </cell>
          <cell r="C28292" t="str">
            <v>39.18.110</v>
          </cell>
          <cell r="D28292" t="str">
            <v>Cabo coaxial tipo RGC 6</v>
          </cell>
          <cell r="E28292" t="str">
            <v>M</v>
          </cell>
          <cell r="F28292">
            <v>9.34</v>
          </cell>
          <cell r="G28292">
            <v>9.75</v>
          </cell>
        </row>
        <row r="28293">
          <cell r="A28293" t="str">
            <v>CDHU39.18.114</v>
          </cell>
          <cell r="B28293" t="str">
            <v>CDHU</v>
          </cell>
          <cell r="C28293" t="str">
            <v>39.18.114</v>
          </cell>
          <cell r="D28293" t="str">
            <v>Cabo coaxial tipo RGC 59</v>
          </cell>
          <cell r="E28293" t="str">
            <v>M</v>
          </cell>
          <cell r="F28293">
            <v>9.17</v>
          </cell>
          <cell r="G28293">
            <v>9.49</v>
          </cell>
        </row>
        <row r="28294">
          <cell r="A28294" t="str">
            <v>CDHU39.18.120</v>
          </cell>
          <cell r="B28294" t="str">
            <v>CDHU</v>
          </cell>
          <cell r="C28294" t="str">
            <v>39.18.120</v>
          </cell>
          <cell r="D28294" t="str">
            <v>Cabo para rede U/UTP 23 AWG com 4 pares - categoria 6A</v>
          </cell>
          <cell r="E28294" t="str">
            <v>M</v>
          </cell>
          <cell r="F28294">
            <v>26.83</v>
          </cell>
          <cell r="G28294">
            <v>27.4</v>
          </cell>
        </row>
        <row r="28295">
          <cell r="A28295" t="str">
            <v>CDHU39.18.126</v>
          </cell>
          <cell r="B28295" t="str">
            <v>CDHU</v>
          </cell>
          <cell r="C28295" t="str">
            <v>39.18.126</v>
          </cell>
          <cell r="D28295" t="str">
            <v>Cabo para rede 24 AWG com 4 pares, categoria 6</v>
          </cell>
          <cell r="E28295" t="str">
            <v>M</v>
          </cell>
          <cell r="F28295">
            <v>13.27</v>
          </cell>
          <cell r="G28295">
            <v>13.84</v>
          </cell>
        </row>
        <row r="28296">
          <cell r="A28296" t="str">
            <v>CDHU39.20</v>
          </cell>
          <cell r="B28296" t="str">
            <v>CDHU</v>
          </cell>
          <cell r="C28296" t="str">
            <v>39.20</v>
          </cell>
          <cell r="D28296" t="str">
            <v>Reparos, conservacoes e complementos - GRUPO 39</v>
          </cell>
        </row>
        <row r="28297">
          <cell r="A28297" t="str">
            <v>CDHU39.20.005</v>
          </cell>
          <cell r="B28297" t="str">
            <v>CDHU</v>
          </cell>
          <cell r="C28297" t="str">
            <v>39.20.005</v>
          </cell>
          <cell r="D28297" t="str">
            <v>Conector prensa-cabo de 3/4´</v>
          </cell>
          <cell r="E28297" t="str">
            <v>UN</v>
          </cell>
          <cell r="F28297">
            <v>19.829999999999998</v>
          </cell>
          <cell r="G28297">
            <v>20.46</v>
          </cell>
        </row>
        <row r="28298">
          <cell r="A28298" t="str">
            <v>CDHU39.20.010</v>
          </cell>
          <cell r="B28298" t="str">
            <v>CDHU</v>
          </cell>
          <cell r="C28298" t="str">
            <v>39.20.010</v>
          </cell>
          <cell r="D28298" t="str">
            <v>Recolocação de condutor aparente com diâmetro externo até 6,5 mm</v>
          </cell>
          <cell r="E28298" t="str">
            <v>M</v>
          </cell>
          <cell r="F28298">
            <v>7.43</v>
          </cell>
          <cell r="G28298">
            <v>7.96</v>
          </cell>
        </row>
        <row r="28299">
          <cell r="A28299" t="str">
            <v>CDHU39.20.030</v>
          </cell>
          <cell r="B28299" t="str">
            <v>CDHU</v>
          </cell>
          <cell r="C28299" t="str">
            <v>39.20.030</v>
          </cell>
          <cell r="D28299" t="str">
            <v>Recolocação de condutor aparente com diâmetro externo acima de 6,5 mm</v>
          </cell>
          <cell r="E28299" t="str">
            <v>M</v>
          </cell>
          <cell r="F28299">
            <v>14.86</v>
          </cell>
          <cell r="G28299">
            <v>15.92</v>
          </cell>
        </row>
        <row r="28300">
          <cell r="A28300" t="str">
            <v>CDHU39.21</v>
          </cell>
          <cell r="B28300" t="str">
            <v>CDHU</v>
          </cell>
          <cell r="C28300" t="str">
            <v>39.21</v>
          </cell>
          <cell r="D28300" t="str">
            <v>Cabo de cobre flexivel, isolamento 0,6/1 kV, isolacao em HEPR 90°C</v>
          </cell>
        </row>
        <row r="28301">
          <cell r="A28301" t="str">
            <v>CDHU39.21.010</v>
          </cell>
          <cell r="B28301" t="str">
            <v>CDHU</v>
          </cell>
          <cell r="C28301" t="str">
            <v>39.21.010</v>
          </cell>
          <cell r="D28301" t="str">
            <v>Cabo de cobre flexível de 1,5 mm², isolamento 0,6/1kV - isolação HEPR 90°C</v>
          </cell>
          <cell r="E28301" t="str">
            <v>M</v>
          </cell>
          <cell r="F28301">
            <v>2.9</v>
          </cell>
          <cell r="G28301">
            <v>2.97</v>
          </cell>
        </row>
        <row r="28302">
          <cell r="A28302" t="str">
            <v>CDHU39.21.020</v>
          </cell>
          <cell r="B28302" t="str">
            <v>CDHU</v>
          </cell>
          <cell r="C28302" t="str">
            <v>39.21.020</v>
          </cell>
          <cell r="D28302" t="str">
            <v>Cabo de cobre flexível de 2,5 mm², isolamento 0,6/1kV - isolação HEPR 90°C</v>
          </cell>
          <cell r="E28302" t="str">
            <v>M</v>
          </cell>
          <cell r="F28302">
            <v>3.69</v>
          </cell>
          <cell r="G28302">
            <v>3.76</v>
          </cell>
        </row>
        <row r="28303">
          <cell r="A28303" t="str">
            <v>CDHU39.21.030</v>
          </cell>
          <cell r="B28303" t="str">
            <v>CDHU</v>
          </cell>
          <cell r="C28303" t="str">
            <v>39.21.030</v>
          </cell>
          <cell r="D28303" t="str">
            <v>Cabo de cobre flexível de 4 mm², isolamento 0,6/1kV - isolação HEPR 90°C</v>
          </cell>
          <cell r="E28303" t="str">
            <v>M</v>
          </cell>
          <cell r="F28303">
            <v>5.05</v>
          </cell>
          <cell r="G28303">
            <v>5.12</v>
          </cell>
        </row>
        <row r="28304">
          <cell r="A28304" t="str">
            <v>CDHU39.21.040</v>
          </cell>
          <cell r="B28304" t="str">
            <v>CDHU</v>
          </cell>
          <cell r="C28304" t="str">
            <v>39.21.040</v>
          </cell>
          <cell r="D28304" t="str">
            <v>Cabo de cobre flexível de 6 mm², isolamento 0,6/1kV - isolação HEPR 90°C</v>
          </cell>
          <cell r="E28304" t="str">
            <v>M</v>
          </cell>
          <cell r="F28304">
            <v>6.91</v>
          </cell>
          <cell r="G28304">
            <v>6.98</v>
          </cell>
        </row>
        <row r="28305">
          <cell r="A28305" t="str">
            <v>CDHU39.21.050</v>
          </cell>
          <cell r="B28305" t="str">
            <v>CDHU</v>
          </cell>
          <cell r="C28305" t="str">
            <v>39.21.050</v>
          </cell>
          <cell r="D28305" t="str">
            <v>Cabo de cobre flexível de 10 mm², isolamento 0,6/1kV - isolação HEPR 90°C</v>
          </cell>
          <cell r="E28305" t="str">
            <v>M</v>
          </cell>
          <cell r="F28305">
            <v>13.44</v>
          </cell>
          <cell r="G28305">
            <v>13.74</v>
          </cell>
        </row>
        <row r="28306">
          <cell r="A28306" t="str">
            <v>CDHU39.21.060</v>
          </cell>
          <cell r="B28306" t="str">
            <v>CDHU</v>
          </cell>
          <cell r="C28306" t="str">
            <v>39.21.060</v>
          </cell>
          <cell r="D28306" t="str">
            <v>Cabo de cobre flexível de 16 mm², isolamento 0,6/1kV - isolação HEPR 90°C</v>
          </cell>
          <cell r="E28306" t="str">
            <v>M</v>
          </cell>
          <cell r="F28306">
            <v>18.899999999999999</v>
          </cell>
          <cell r="G28306">
            <v>19.23</v>
          </cell>
        </row>
        <row r="28307">
          <cell r="A28307" t="str">
            <v>CDHU39.21.070</v>
          </cell>
          <cell r="B28307" t="str">
            <v>CDHU</v>
          </cell>
          <cell r="C28307" t="str">
            <v>39.21.070</v>
          </cell>
          <cell r="D28307" t="str">
            <v>Cabo de cobre flexível de 25 mm², isolamento 0,6/1kV - isolação HEPR 90°C</v>
          </cell>
          <cell r="E28307" t="str">
            <v>M</v>
          </cell>
          <cell r="F28307">
            <v>27.03</v>
          </cell>
          <cell r="G28307">
            <v>27.4</v>
          </cell>
        </row>
        <row r="28308">
          <cell r="A28308" t="str">
            <v>CDHU39.21.080</v>
          </cell>
          <cell r="B28308" t="str">
            <v>CDHU</v>
          </cell>
          <cell r="C28308" t="str">
            <v>39.21.080</v>
          </cell>
          <cell r="D28308" t="str">
            <v>Cabo de cobre flexível de 35 mm², isolamento 0,6/1kV - isolação HEPR 90°C</v>
          </cell>
          <cell r="E28308" t="str">
            <v>M</v>
          </cell>
          <cell r="F28308">
            <v>38.17</v>
          </cell>
          <cell r="G28308">
            <v>38.729999999999997</v>
          </cell>
        </row>
        <row r="28309">
          <cell r="A28309" t="str">
            <v>CDHU39.21.090</v>
          </cell>
          <cell r="B28309" t="str">
            <v>CDHU</v>
          </cell>
          <cell r="C28309" t="str">
            <v>39.21.090</v>
          </cell>
          <cell r="D28309" t="str">
            <v>Cabo de cobre flexível de 50 mm², isolamento 0,6/1kV - isolação HEPR 90°C</v>
          </cell>
          <cell r="E28309" t="str">
            <v>M</v>
          </cell>
          <cell r="F28309">
            <v>53.9</v>
          </cell>
          <cell r="G28309">
            <v>54.64</v>
          </cell>
        </row>
        <row r="28310">
          <cell r="A28310" t="str">
            <v>CDHU39.21.100</v>
          </cell>
          <cell r="B28310" t="str">
            <v>CDHU</v>
          </cell>
          <cell r="C28310" t="str">
            <v>39.21.100</v>
          </cell>
          <cell r="D28310" t="str">
            <v>Cabo de cobre flexível de 70 mm², isolamento 0,6/1kV - isolação HEPR 90°C</v>
          </cell>
          <cell r="E28310" t="str">
            <v>M</v>
          </cell>
          <cell r="F28310">
            <v>73.44</v>
          </cell>
          <cell r="G28310">
            <v>74.37</v>
          </cell>
        </row>
        <row r="28311">
          <cell r="A28311" t="str">
            <v>CDHU39.21.110</v>
          </cell>
          <cell r="B28311" t="str">
            <v>CDHU</v>
          </cell>
          <cell r="C28311" t="str">
            <v>39.21.110</v>
          </cell>
          <cell r="D28311" t="str">
            <v>Cabo de cobre flexível de 95 mm², isolamento 0,6/1kV - isolação HEPR 90°C</v>
          </cell>
          <cell r="E28311" t="str">
            <v>M</v>
          </cell>
          <cell r="F28311">
            <v>96.65</v>
          </cell>
          <cell r="G28311">
            <v>97.77</v>
          </cell>
        </row>
        <row r="28312">
          <cell r="A28312" t="str">
            <v>CDHU39.21.120</v>
          </cell>
          <cell r="B28312" t="str">
            <v>CDHU</v>
          </cell>
          <cell r="C28312" t="str">
            <v>39.21.120</v>
          </cell>
          <cell r="D28312" t="str">
            <v>Cabo de cobre flexível de 120 mm², isolamento 0,6/1kV - isolação HEPR 90°C</v>
          </cell>
          <cell r="E28312" t="str">
            <v>M</v>
          </cell>
          <cell r="F28312">
            <v>118.34</v>
          </cell>
          <cell r="G28312">
            <v>119.64</v>
          </cell>
        </row>
        <row r="28313">
          <cell r="A28313" t="str">
            <v>CDHU39.21.125</v>
          </cell>
          <cell r="B28313" t="str">
            <v>CDHU</v>
          </cell>
          <cell r="C28313" t="str">
            <v>39.21.125</v>
          </cell>
          <cell r="D28313" t="str">
            <v>Cabo de cobre flexível de 150 mm², isolamento 0,6/1 kV - isolação HEPR 90°C</v>
          </cell>
          <cell r="E28313" t="str">
            <v>M</v>
          </cell>
          <cell r="F28313">
            <v>142.79</v>
          </cell>
          <cell r="G28313">
            <v>144.09</v>
          </cell>
        </row>
        <row r="28314">
          <cell r="A28314" t="str">
            <v>CDHU39.21.130</v>
          </cell>
          <cell r="B28314" t="str">
            <v>CDHU</v>
          </cell>
          <cell r="C28314" t="str">
            <v>39.21.130</v>
          </cell>
          <cell r="D28314" t="str">
            <v>Cabo de cobre flexível de 185 mm², isolamento 0,6/1kV - isolação HEPR 90°C</v>
          </cell>
          <cell r="E28314" t="str">
            <v>M</v>
          </cell>
          <cell r="F28314">
            <v>172.29</v>
          </cell>
          <cell r="G28314">
            <v>173.78</v>
          </cell>
        </row>
        <row r="28315">
          <cell r="A28315" t="str">
            <v>CDHU39.21.140</v>
          </cell>
          <cell r="B28315" t="str">
            <v>CDHU</v>
          </cell>
          <cell r="C28315" t="str">
            <v>39.21.140</v>
          </cell>
          <cell r="D28315" t="str">
            <v>Cabo de cobre flexível de 240 mm², isolamento 0,6/1kV - isolação HEPR 90°C</v>
          </cell>
          <cell r="E28315" t="str">
            <v>M</v>
          </cell>
          <cell r="F28315">
            <v>227.23</v>
          </cell>
          <cell r="G28315">
            <v>228.9</v>
          </cell>
        </row>
        <row r="28316">
          <cell r="A28316" t="str">
            <v>CDHU39.21.201</v>
          </cell>
          <cell r="B28316" t="str">
            <v>CDHU</v>
          </cell>
          <cell r="C28316" t="str">
            <v>39.21.201</v>
          </cell>
          <cell r="D28316" t="str">
            <v>Cabo de cobre flexível de 2 x 2,5 mm², isolamento 0,6/1 kV - isolação HEPR 90°C</v>
          </cell>
          <cell r="E28316" t="str">
            <v>M</v>
          </cell>
          <cell r="F28316">
            <v>7.82</v>
          </cell>
          <cell r="G28316">
            <v>7.96</v>
          </cell>
        </row>
        <row r="28317">
          <cell r="A28317" t="str">
            <v>CDHU39.21.230</v>
          </cell>
          <cell r="B28317" t="str">
            <v>CDHU</v>
          </cell>
          <cell r="C28317" t="str">
            <v>39.21.230</v>
          </cell>
          <cell r="D28317" t="str">
            <v>Cabo de cobre flexível de 3 x 1,5 mm², isolamento 0,6/1 kV - isolação HEPR 90°C</v>
          </cell>
          <cell r="E28317" t="str">
            <v>M</v>
          </cell>
          <cell r="F28317">
            <v>6.73</v>
          </cell>
          <cell r="G28317">
            <v>6.8</v>
          </cell>
        </row>
        <row r="28318">
          <cell r="A28318" t="str">
            <v>CDHU39.21.231</v>
          </cell>
          <cell r="B28318" t="str">
            <v>CDHU</v>
          </cell>
          <cell r="C28318" t="str">
            <v>39.21.231</v>
          </cell>
          <cell r="D28318" t="str">
            <v>Cabo de cobre flexível de 3 x 2,5 mm², isolamento 0,6/1 kV - isolação HEPR 90°C</v>
          </cell>
          <cell r="E28318" t="str">
            <v>M</v>
          </cell>
          <cell r="F28318">
            <v>11.26</v>
          </cell>
          <cell r="G28318">
            <v>11.45</v>
          </cell>
        </row>
        <row r="28319">
          <cell r="A28319" t="str">
            <v>CDHU39.21.234</v>
          </cell>
          <cell r="B28319" t="str">
            <v>CDHU</v>
          </cell>
          <cell r="C28319" t="str">
            <v>39.21.234</v>
          </cell>
          <cell r="D28319" t="str">
            <v>Cabo de cobre flexível de 3 x 10 mm², isolamento 0,6/1 kV - isolação HEPR 90°C</v>
          </cell>
          <cell r="E28319" t="str">
            <v>M</v>
          </cell>
          <cell r="F28319">
            <v>36.58</v>
          </cell>
          <cell r="G28319">
            <v>36.950000000000003</v>
          </cell>
        </row>
        <row r="28320">
          <cell r="A28320" t="str">
            <v>CDHU39.21.236</v>
          </cell>
          <cell r="B28320" t="str">
            <v>CDHU</v>
          </cell>
          <cell r="C28320" t="str">
            <v>39.21.236</v>
          </cell>
          <cell r="D28320" t="str">
            <v>Cabo de cobre flexível de 3 x 25 mm², isolamento 0,6/1 kV - isolação HEPR 90°C</v>
          </cell>
          <cell r="E28320" t="str">
            <v>M</v>
          </cell>
          <cell r="F28320">
            <v>94.69</v>
          </cell>
          <cell r="G28320">
            <v>95.81</v>
          </cell>
        </row>
        <row r="28321">
          <cell r="A28321" t="str">
            <v>CDHU39.21.237</v>
          </cell>
          <cell r="B28321" t="str">
            <v>CDHU</v>
          </cell>
          <cell r="C28321" t="str">
            <v>39.21.237</v>
          </cell>
          <cell r="D28321" t="str">
            <v>Cabo de cobre flexível de 3 x 35 mm², isolamento 0,6/1 kV - isolação HEPR 90°C</v>
          </cell>
          <cell r="E28321" t="str">
            <v>M</v>
          </cell>
          <cell r="F28321">
            <v>134.12</v>
          </cell>
          <cell r="G28321">
            <v>135.61000000000001</v>
          </cell>
        </row>
        <row r="28322">
          <cell r="A28322" t="str">
            <v>CDHU39.21.254</v>
          </cell>
          <cell r="B28322" t="str">
            <v>CDHU</v>
          </cell>
          <cell r="C28322" t="str">
            <v>39.21.254</v>
          </cell>
          <cell r="D28322" t="str">
            <v>Cabo de cobre flexível de 4 x 10 mm², isolamento 0,6/1 kV - isolação HEPR 90°C</v>
          </cell>
          <cell r="E28322" t="str">
            <v>M</v>
          </cell>
          <cell r="F28322">
            <v>52.23</v>
          </cell>
          <cell r="G28322">
            <v>52.72</v>
          </cell>
        </row>
        <row r="28323">
          <cell r="A28323" t="str">
            <v>CDHU39.24</v>
          </cell>
          <cell r="B28323" t="str">
            <v>CDHU</v>
          </cell>
          <cell r="C28323" t="str">
            <v>39.24</v>
          </cell>
          <cell r="D28323" t="str">
            <v>Cabo de cobre flexivel, isolamento 500 V, isolacao PP 70°C</v>
          </cell>
        </row>
        <row r="28324">
          <cell r="A28324" t="str">
            <v>CDHU39.24.151</v>
          </cell>
          <cell r="B28324" t="str">
            <v>CDHU</v>
          </cell>
          <cell r="C28324" t="str">
            <v>39.24.151</v>
          </cell>
          <cell r="D28324" t="str">
            <v>Cabo de cobre flexível de 3 x 1,5 mm², isolamento 500 V - isolação PP 70°C</v>
          </cell>
          <cell r="E28324" t="str">
            <v>M</v>
          </cell>
          <cell r="F28324">
            <v>12.81</v>
          </cell>
          <cell r="G28324">
            <v>13.26</v>
          </cell>
        </row>
        <row r="28325">
          <cell r="A28325" t="str">
            <v>CDHU39.24.152</v>
          </cell>
          <cell r="B28325" t="str">
            <v>CDHU</v>
          </cell>
          <cell r="C28325" t="str">
            <v>39.24.152</v>
          </cell>
          <cell r="D28325" t="str">
            <v>Cabo de cobre flexível de 3 x 2,5 mm², isolamento 500 V - isolação PP 70°C</v>
          </cell>
          <cell r="E28325" t="str">
            <v>M</v>
          </cell>
          <cell r="F28325">
            <v>18.86</v>
          </cell>
          <cell r="G28325">
            <v>19.420000000000002</v>
          </cell>
        </row>
        <row r="28326">
          <cell r="A28326" t="str">
            <v>CDHU39.24.153</v>
          </cell>
          <cell r="B28326" t="str">
            <v>CDHU</v>
          </cell>
          <cell r="C28326" t="str">
            <v>39.24.153</v>
          </cell>
          <cell r="D28326" t="str">
            <v>Cabo de cobre flexível de 3 x 4 mm², isolamento 500 V - isolação PP 70°C</v>
          </cell>
          <cell r="E28326" t="str">
            <v>M</v>
          </cell>
          <cell r="F28326">
            <v>26.49</v>
          </cell>
          <cell r="G28326">
            <v>27.17</v>
          </cell>
        </row>
        <row r="28327">
          <cell r="A28327" t="str">
            <v>CDHU39.24.154</v>
          </cell>
          <cell r="B28327" t="str">
            <v>CDHU</v>
          </cell>
          <cell r="C28327" t="str">
            <v>39.24.154</v>
          </cell>
          <cell r="D28327" t="str">
            <v>Cabo de cobre flexível de 3 x 6 mm², isolamento 500 V - isolação PP 70°C</v>
          </cell>
          <cell r="E28327" t="str">
            <v>M</v>
          </cell>
          <cell r="F28327">
            <v>35.549999999999997</v>
          </cell>
          <cell r="G28327">
            <v>36.340000000000003</v>
          </cell>
        </row>
        <row r="28328">
          <cell r="A28328" t="str">
            <v>CDHU39.24.173</v>
          </cell>
          <cell r="B28328" t="str">
            <v>CDHU</v>
          </cell>
          <cell r="C28328" t="str">
            <v>39.24.173</v>
          </cell>
          <cell r="D28328" t="str">
            <v>Cabo de cobre flexível de 4 x 4 mm², isolamento 500 V - isolação PP 70°C</v>
          </cell>
          <cell r="E28328" t="str">
            <v>M</v>
          </cell>
          <cell r="F28328">
            <v>28.11</v>
          </cell>
          <cell r="G28328">
            <v>28.56</v>
          </cell>
        </row>
        <row r="28329">
          <cell r="A28329" t="str">
            <v>CDHU39.24.174</v>
          </cell>
          <cell r="B28329" t="str">
            <v>CDHU</v>
          </cell>
          <cell r="C28329" t="str">
            <v>39.24.174</v>
          </cell>
          <cell r="D28329" t="str">
            <v>Cabo de cobre flexível de 4 x 6 mm², isolamento 500 V - isolação PP 70°C</v>
          </cell>
          <cell r="E28329" t="str">
            <v>M</v>
          </cell>
          <cell r="F28329">
            <v>49.23</v>
          </cell>
          <cell r="G28329">
            <v>50.28</v>
          </cell>
        </row>
        <row r="28330">
          <cell r="A28330" t="str">
            <v>CDHU39.25</v>
          </cell>
          <cell r="B28330" t="str">
            <v>CDHU</v>
          </cell>
          <cell r="C28330" t="str">
            <v>39.25</v>
          </cell>
          <cell r="D28330" t="str">
            <v>Cabo de cobre unipolar, isolamento 15/25 kV, isolacao EPR 90 °C / 105 °C</v>
          </cell>
        </row>
        <row r="28331">
          <cell r="A28331" t="str">
            <v>CDHU39.25.020</v>
          </cell>
          <cell r="B28331" t="str">
            <v>CDHU</v>
          </cell>
          <cell r="C28331" t="str">
            <v>39.25.020</v>
          </cell>
          <cell r="D28331" t="str">
            <v>Cabo de cobre de 35 mm², isolamento 15/25 kV - isolação EPR 105°C</v>
          </cell>
          <cell r="E28331" t="str">
            <v>M</v>
          </cell>
          <cell r="F28331">
            <v>113.9</v>
          </cell>
          <cell r="G28331">
            <v>114</v>
          </cell>
        </row>
        <row r="28332">
          <cell r="A28332" t="str">
            <v>CDHU39.25.030</v>
          </cell>
          <cell r="B28332" t="str">
            <v>CDHU</v>
          </cell>
          <cell r="C28332" t="str">
            <v>39.25.030</v>
          </cell>
          <cell r="D28332" t="str">
            <v>Cabo de cobre de 50 mm², isolamento 15/25 kV - isolação EPR 105°C</v>
          </cell>
          <cell r="E28332" t="str">
            <v>M</v>
          </cell>
          <cell r="F28332">
            <v>130.63999999999999</v>
          </cell>
          <cell r="G28332">
            <v>130.74</v>
          </cell>
        </row>
        <row r="28333">
          <cell r="A28333" t="str">
            <v>CDHU39.26</v>
          </cell>
          <cell r="B28333" t="str">
            <v>CDHU</v>
          </cell>
          <cell r="C28333" t="str">
            <v>39.26</v>
          </cell>
          <cell r="D28333" t="str">
            <v>Cabo de cobre flexivel, isolamento 0,6/1kV - isolacao HEPR 90° C - baixa emissao fumaca e gases</v>
          </cell>
        </row>
        <row r="28334">
          <cell r="A28334" t="str">
            <v>CDHU39.26.010</v>
          </cell>
          <cell r="B28334" t="str">
            <v>CDHU</v>
          </cell>
          <cell r="C28334" t="str">
            <v>39.26.010</v>
          </cell>
          <cell r="D28334" t="str">
            <v>Cabo de cobre flexível de 1,5 mm², isolamento 0,6/1 kV - isolação HEPR 90°C - baixa emissão de fumaça e gases</v>
          </cell>
          <cell r="E28334" t="str">
            <v>M</v>
          </cell>
          <cell r="F28334">
            <v>4.45</v>
          </cell>
          <cell r="G28334">
            <v>4.59</v>
          </cell>
        </row>
        <row r="28335">
          <cell r="A28335" t="str">
            <v>CDHU39.26.020</v>
          </cell>
          <cell r="B28335" t="str">
            <v>CDHU</v>
          </cell>
          <cell r="C28335" t="str">
            <v>39.26.020</v>
          </cell>
          <cell r="D28335" t="str">
            <v>Cabo de cobre flexível de 2,5 mm², isolamento 0,6/1 kV - isolação HEPR 90°C - baixa emissão de fumaça e gases</v>
          </cell>
          <cell r="E28335" t="str">
            <v>M</v>
          </cell>
          <cell r="F28335">
            <v>6.25</v>
          </cell>
          <cell r="G28335">
            <v>6.44</v>
          </cell>
        </row>
        <row r="28336">
          <cell r="A28336" t="str">
            <v>CDHU39.26.030</v>
          </cell>
          <cell r="B28336" t="str">
            <v>CDHU</v>
          </cell>
          <cell r="C28336" t="str">
            <v>39.26.030</v>
          </cell>
          <cell r="D28336" t="str">
            <v>Cabo de cobre flexível de 4 mm², isolamento 0,6/1 kV -  isolação HEPR 90°C - baixa emissão de fumaça e gases</v>
          </cell>
          <cell r="E28336" t="str">
            <v>M</v>
          </cell>
          <cell r="F28336">
            <v>8.3800000000000008</v>
          </cell>
          <cell r="G28336">
            <v>8.61</v>
          </cell>
        </row>
        <row r="28337">
          <cell r="A28337" t="str">
            <v>CDHU39.26.040</v>
          </cell>
          <cell r="B28337" t="str">
            <v>CDHU</v>
          </cell>
          <cell r="C28337" t="str">
            <v>39.26.040</v>
          </cell>
          <cell r="D28337" t="str">
            <v>Cabo de cobre flexível de 6 mm², isolamento 0,6/1 kV - isolação HEPR 90°C - baixa emissão de fumaça e gases</v>
          </cell>
          <cell r="E28337" t="str">
            <v>M</v>
          </cell>
          <cell r="F28337">
            <v>11.16</v>
          </cell>
          <cell r="G28337">
            <v>11.43</v>
          </cell>
        </row>
        <row r="28338">
          <cell r="A28338" t="str">
            <v>CDHU39.26.050</v>
          </cell>
          <cell r="B28338" t="str">
            <v>CDHU</v>
          </cell>
          <cell r="C28338" t="str">
            <v>39.26.050</v>
          </cell>
          <cell r="D28338" t="str">
            <v>Cabo de cobre flexível de 10 mm², isolamento 0,6/1 kV - isolação HEPR 90°C - baixa emissão de fumaça e gases</v>
          </cell>
          <cell r="E28338" t="str">
            <v>M</v>
          </cell>
          <cell r="F28338">
            <v>16.12</v>
          </cell>
          <cell r="G28338">
            <v>16.420000000000002</v>
          </cell>
        </row>
        <row r="28339">
          <cell r="A28339" t="str">
            <v>CDHU39.26.060</v>
          </cell>
          <cell r="B28339" t="str">
            <v>CDHU</v>
          </cell>
          <cell r="C28339" t="str">
            <v>39.26.060</v>
          </cell>
          <cell r="D28339" t="str">
            <v>Cabo de cobre flexível de 16 mm², isolamento 0,6/1 kV - isolação HEPR 90°C - baixa emissão de fumaça e gases</v>
          </cell>
          <cell r="E28339" t="str">
            <v>M</v>
          </cell>
          <cell r="F28339">
            <v>22.98</v>
          </cell>
          <cell r="G28339">
            <v>23.31</v>
          </cell>
        </row>
        <row r="28340">
          <cell r="A28340" t="str">
            <v>CDHU39.26.070</v>
          </cell>
          <cell r="B28340" t="str">
            <v>CDHU</v>
          </cell>
          <cell r="C28340" t="str">
            <v>39.26.070</v>
          </cell>
          <cell r="D28340" t="str">
            <v>Cabo de cobre flexível de 25 mm², isolamento 0,6/1 kV - isolação HEPR 90°C - baixa emissão de fumaça e gases</v>
          </cell>
          <cell r="E28340" t="str">
            <v>M</v>
          </cell>
          <cell r="F28340">
            <v>33.49</v>
          </cell>
          <cell r="G28340">
            <v>33.86</v>
          </cell>
        </row>
        <row r="28341">
          <cell r="A28341" t="str">
            <v>CDHU39.26.080</v>
          </cell>
          <cell r="B28341" t="str">
            <v>CDHU</v>
          </cell>
          <cell r="C28341" t="str">
            <v>39.26.080</v>
          </cell>
          <cell r="D28341" t="str">
            <v>Cabo de cobre flexível de 35 mm², isolamento 0,6/1 kV - isolação HEPR 90°C - baixa emissão de fumaça e gases</v>
          </cell>
          <cell r="E28341" t="str">
            <v>M</v>
          </cell>
          <cell r="F28341">
            <v>46.4</v>
          </cell>
          <cell r="G28341">
            <v>46.96</v>
          </cell>
        </row>
        <row r="28342">
          <cell r="A28342" t="str">
            <v>CDHU39.26.090</v>
          </cell>
          <cell r="B28342" t="str">
            <v>CDHU</v>
          </cell>
          <cell r="C28342" t="str">
            <v>39.26.090</v>
          </cell>
          <cell r="D28342" t="str">
            <v>Cabo de cobre flexível de 50 mm², isolamento 0,6/1 kV - isolação HEPR 90°C - baixa emissão de fumaça e gases</v>
          </cell>
          <cell r="E28342" t="str">
            <v>M</v>
          </cell>
          <cell r="F28342">
            <v>65.44</v>
          </cell>
          <cell r="G28342">
            <v>66.180000000000007</v>
          </cell>
        </row>
        <row r="28343">
          <cell r="A28343" t="str">
            <v>CDHU39.26.100</v>
          </cell>
          <cell r="B28343" t="str">
            <v>CDHU</v>
          </cell>
          <cell r="C28343" t="str">
            <v>39.26.100</v>
          </cell>
          <cell r="D28343" t="str">
            <v>Cabo de cobre flexível de 70 mm², isolamento 0,6/1 kV - isolação HEPR 90°C - baixa emissão de fumaça e gases</v>
          </cell>
          <cell r="E28343" t="str">
            <v>M</v>
          </cell>
          <cell r="F28343">
            <v>89.66</v>
          </cell>
          <cell r="G28343">
            <v>90.59</v>
          </cell>
        </row>
        <row r="28344">
          <cell r="A28344" t="str">
            <v>CDHU39.26.110</v>
          </cell>
          <cell r="B28344" t="str">
            <v>CDHU</v>
          </cell>
          <cell r="C28344" t="str">
            <v>39.26.110</v>
          </cell>
          <cell r="D28344" t="str">
            <v>Cabo de cobre flexível de 95 mm², isolamento 0,6/1 kV - isolação HEPR 90°C - baixa emissão de fumaça e gases</v>
          </cell>
          <cell r="E28344" t="str">
            <v>M</v>
          </cell>
          <cell r="F28344">
            <v>117.99</v>
          </cell>
          <cell r="G28344">
            <v>119.11</v>
          </cell>
        </row>
        <row r="28345">
          <cell r="A28345" t="str">
            <v>CDHU39.26.120</v>
          </cell>
          <cell r="B28345" t="str">
            <v>CDHU</v>
          </cell>
          <cell r="C28345" t="str">
            <v>39.26.120</v>
          </cell>
          <cell r="D28345" t="str">
            <v>Cabo de cobre flexível de 120 mm², isolamento 0,6/1 kV - isolação HEPR 90°C - baixa emissão de fumaça e gases</v>
          </cell>
          <cell r="E28345" t="str">
            <v>M</v>
          </cell>
          <cell r="F28345">
            <v>148.68</v>
          </cell>
          <cell r="G28345">
            <v>149.97999999999999</v>
          </cell>
        </row>
        <row r="28346">
          <cell r="A28346" t="str">
            <v>CDHU39.26.130</v>
          </cell>
          <cell r="B28346" t="str">
            <v>CDHU</v>
          </cell>
          <cell r="C28346" t="str">
            <v>39.26.130</v>
          </cell>
          <cell r="D28346" t="str">
            <v>Cabo de cobre flexível de 150 mm², isolamento 0,6/1 kV - isolação HEPR 90°C - baixa emissão de fumaça e gases</v>
          </cell>
          <cell r="E28346" t="str">
            <v>M</v>
          </cell>
          <cell r="F28346">
            <v>182.71</v>
          </cell>
          <cell r="G28346">
            <v>184.2</v>
          </cell>
        </row>
        <row r="28347">
          <cell r="A28347" t="str">
            <v>CDHU39.26.140</v>
          </cell>
          <cell r="B28347" t="str">
            <v>CDHU</v>
          </cell>
          <cell r="C28347" t="str">
            <v>39.26.140</v>
          </cell>
          <cell r="D28347" t="str">
            <v>Cabo de cobre flexível de 185 mm², isolamento 0,6/1 kV - isolação HEPR 90°C - baixa emissão de fumaça e gases</v>
          </cell>
          <cell r="E28347" t="str">
            <v>M</v>
          </cell>
          <cell r="F28347">
            <v>219.33</v>
          </cell>
          <cell r="G28347">
            <v>221</v>
          </cell>
        </row>
        <row r="28348">
          <cell r="A28348" t="str">
            <v>CDHU39.26.150</v>
          </cell>
          <cell r="B28348" t="str">
            <v>CDHU</v>
          </cell>
          <cell r="C28348" t="str">
            <v>39.26.150</v>
          </cell>
          <cell r="D28348" t="str">
            <v>Cabo de cobre flexível de 240 mm², isolamento 0,6/1 kV - isolação HEPR 90°C - baixa emissão de fumaça e gases</v>
          </cell>
          <cell r="E28348" t="str">
            <v>M</v>
          </cell>
          <cell r="F28348">
            <v>283.45</v>
          </cell>
          <cell r="G28348">
            <v>285.31</v>
          </cell>
        </row>
        <row r="28349">
          <cell r="A28349" t="str">
            <v>CDHU39.27</v>
          </cell>
          <cell r="B28349" t="str">
            <v>CDHU</v>
          </cell>
          <cell r="C28349" t="str">
            <v>39.27</v>
          </cell>
          <cell r="D28349" t="str">
            <v>Cabo optico</v>
          </cell>
        </row>
        <row r="28350">
          <cell r="A28350" t="str">
            <v>CDHU39.27.010</v>
          </cell>
          <cell r="B28350" t="str">
            <v>CDHU</v>
          </cell>
          <cell r="C28350" t="str">
            <v>39.27.010</v>
          </cell>
          <cell r="D28350" t="str">
            <v>Cabo óptico de terminação, 2 fibras, 50/125 µm - uso interno/externo</v>
          </cell>
          <cell r="E28350" t="str">
            <v>M</v>
          </cell>
          <cell r="F28350">
            <v>13.17</v>
          </cell>
          <cell r="G28350">
            <v>13.36</v>
          </cell>
        </row>
        <row r="28351">
          <cell r="A28351" t="str">
            <v>CDHU39.27.020</v>
          </cell>
          <cell r="B28351" t="str">
            <v>CDHU</v>
          </cell>
          <cell r="C28351" t="str">
            <v>39.27.020</v>
          </cell>
          <cell r="D28351" t="str">
            <v>Cabo óptico multimodo, 4 fibras, 50/125 µm - uso interno/externo</v>
          </cell>
          <cell r="E28351" t="str">
            <v>M</v>
          </cell>
          <cell r="F28351">
            <v>21.05</v>
          </cell>
          <cell r="G28351">
            <v>21.42</v>
          </cell>
        </row>
        <row r="28352">
          <cell r="A28352" t="str">
            <v>CDHU39.27.030</v>
          </cell>
          <cell r="B28352" t="str">
            <v>CDHU</v>
          </cell>
          <cell r="C28352" t="str">
            <v>39.27.030</v>
          </cell>
          <cell r="D28352" t="str">
            <v>Cabo óptico multimodo, 6 fibras, 50/125 µm - uso interno/externo</v>
          </cell>
          <cell r="E28352" t="str">
            <v>M</v>
          </cell>
          <cell r="F28352">
            <v>25.81</v>
          </cell>
          <cell r="G28352">
            <v>26.18</v>
          </cell>
        </row>
        <row r="28353">
          <cell r="A28353" t="str">
            <v>CDHU39.30</v>
          </cell>
          <cell r="B28353" t="str">
            <v>CDHU</v>
          </cell>
          <cell r="C28353" t="str">
            <v>39.30</v>
          </cell>
          <cell r="D28353" t="str">
            <v>Fios e cabos - audio e video</v>
          </cell>
        </row>
        <row r="28354">
          <cell r="A28354" t="str">
            <v>CDHU39.30.010</v>
          </cell>
          <cell r="B28354" t="str">
            <v>CDHU</v>
          </cell>
          <cell r="C28354" t="str">
            <v>39.30.010</v>
          </cell>
          <cell r="D28354" t="str">
            <v>Cabo torcido flexível de 2 x 2,5 mm², isolação em PVC antichama</v>
          </cell>
          <cell r="E28354" t="str">
            <v>M</v>
          </cell>
          <cell r="F28354">
            <v>18.690000000000001</v>
          </cell>
          <cell r="G28354">
            <v>19.62</v>
          </cell>
        </row>
        <row r="28355">
          <cell r="A28355" t="str">
            <v>CDHU40</v>
          </cell>
          <cell r="B28355" t="str">
            <v>CDHU</v>
          </cell>
          <cell r="C28355" t="str">
            <v>40</v>
          </cell>
          <cell r="D28355" t="str">
            <v>DISTRIBUICAO DE FORCA E COMANDO DE ENERGIA ELETRICA E TELEFONIA</v>
          </cell>
        </row>
        <row r="28356">
          <cell r="A28356" t="str">
            <v>CDHU40.01</v>
          </cell>
          <cell r="B28356" t="str">
            <v>CDHU</v>
          </cell>
          <cell r="C28356" t="str">
            <v>40.01</v>
          </cell>
          <cell r="D28356" t="str">
            <v>Caixa de passagem estampada</v>
          </cell>
        </row>
        <row r="28357">
          <cell r="A28357" t="str">
            <v>CDHU40.01.020</v>
          </cell>
          <cell r="B28357" t="str">
            <v>CDHU</v>
          </cell>
          <cell r="C28357" t="str">
            <v>40.01.020</v>
          </cell>
          <cell r="D28357" t="str">
            <v>Caixa de ferro estampada 4´ x 2´</v>
          </cell>
          <cell r="E28357" t="str">
            <v>UN</v>
          </cell>
          <cell r="F28357">
            <v>14.98</v>
          </cell>
          <cell r="G28357">
            <v>15.91</v>
          </cell>
        </row>
        <row r="28358">
          <cell r="A28358" t="str">
            <v>CDHU40.01.040</v>
          </cell>
          <cell r="B28358" t="str">
            <v>CDHU</v>
          </cell>
          <cell r="C28358" t="str">
            <v>40.01.040</v>
          </cell>
          <cell r="D28358" t="str">
            <v>Caixa de ferro estampada 4´ x 4´</v>
          </cell>
          <cell r="E28358" t="str">
            <v>UN</v>
          </cell>
          <cell r="F28358">
            <v>16.54</v>
          </cell>
          <cell r="G28358">
            <v>17.47</v>
          </cell>
        </row>
        <row r="28359">
          <cell r="A28359" t="str">
            <v>CDHU40.01.080</v>
          </cell>
          <cell r="B28359" t="str">
            <v>CDHU</v>
          </cell>
          <cell r="C28359" t="str">
            <v>40.01.080</v>
          </cell>
          <cell r="D28359" t="str">
            <v>Caixa de ferro octogonal fundo móvel 4´ x 4´</v>
          </cell>
          <cell r="E28359" t="str">
            <v>UN</v>
          </cell>
          <cell r="F28359">
            <v>18.46</v>
          </cell>
          <cell r="G28359">
            <v>19.579999999999998</v>
          </cell>
        </row>
        <row r="28360">
          <cell r="A28360" t="str">
            <v>CDHU40.01.090</v>
          </cell>
          <cell r="B28360" t="str">
            <v>CDHU</v>
          </cell>
          <cell r="C28360" t="str">
            <v>40.01.090</v>
          </cell>
          <cell r="D28360" t="str">
            <v>Caixa de ferro estampada octogonal de 3´ x 3´</v>
          </cell>
          <cell r="E28360" t="str">
            <v>UN</v>
          </cell>
          <cell r="F28360">
            <v>15.21</v>
          </cell>
          <cell r="G28360">
            <v>16.14</v>
          </cell>
        </row>
        <row r="28361">
          <cell r="A28361" t="str">
            <v>CDHU40.02</v>
          </cell>
          <cell r="B28361" t="str">
            <v>CDHU</v>
          </cell>
          <cell r="C28361" t="str">
            <v>40.02</v>
          </cell>
          <cell r="D28361" t="str">
            <v>Caixa de passagem com tampa</v>
          </cell>
        </row>
        <row r="28362">
          <cell r="A28362" t="str">
            <v>CDHU40.02.010</v>
          </cell>
          <cell r="B28362" t="str">
            <v>CDHU</v>
          </cell>
          <cell r="C28362" t="str">
            <v>40.02.010</v>
          </cell>
          <cell r="D28362" t="str">
            <v>Caixa de tomada em alumínio para piso 4´ x 4´</v>
          </cell>
          <cell r="E28362" t="str">
            <v>UN</v>
          </cell>
          <cell r="F28362">
            <v>84.45</v>
          </cell>
          <cell r="G28362">
            <v>87.44</v>
          </cell>
        </row>
        <row r="28363">
          <cell r="A28363" t="str">
            <v>CDHU40.02.020</v>
          </cell>
          <cell r="B28363" t="str">
            <v>CDHU</v>
          </cell>
          <cell r="C28363" t="str">
            <v>40.02.020</v>
          </cell>
          <cell r="D28363" t="str">
            <v>Caixa de passagem em chapa, com tampa parafusada, 100 x 100 x 80 mm</v>
          </cell>
          <cell r="E28363" t="str">
            <v>UN</v>
          </cell>
          <cell r="F28363">
            <v>31.77</v>
          </cell>
          <cell r="G28363">
            <v>32.89</v>
          </cell>
        </row>
        <row r="28364">
          <cell r="A28364" t="str">
            <v>CDHU40.02.040</v>
          </cell>
          <cell r="B28364" t="str">
            <v>CDHU</v>
          </cell>
          <cell r="C28364" t="str">
            <v>40.02.040</v>
          </cell>
          <cell r="D28364" t="str">
            <v>Caixa de passagem em chapa, com tampa parafusada, 150 x 150 x 80 mm</v>
          </cell>
          <cell r="E28364" t="str">
            <v>UN</v>
          </cell>
          <cell r="F28364">
            <v>34.92</v>
          </cell>
          <cell r="G28364">
            <v>36.04</v>
          </cell>
        </row>
        <row r="28365">
          <cell r="A28365" t="str">
            <v>CDHU40.02.060</v>
          </cell>
          <cell r="B28365" t="str">
            <v>CDHU</v>
          </cell>
          <cell r="C28365" t="str">
            <v>40.02.060</v>
          </cell>
          <cell r="D28365" t="str">
            <v>Caixa de passagem em chapa, com tampa parafusada, 200 x 200 x 100 mm</v>
          </cell>
          <cell r="E28365" t="str">
            <v>UN</v>
          </cell>
          <cell r="F28365">
            <v>45.79</v>
          </cell>
          <cell r="G28365">
            <v>46.91</v>
          </cell>
        </row>
        <row r="28366">
          <cell r="A28366" t="str">
            <v>CDHU40.02.080</v>
          </cell>
          <cell r="B28366" t="str">
            <v>CDHU</v>
          </cell>
          <cell r="C28366" t="str">
            <v>40.02.080</v>
          </cell>
          <cell r="D28366" t="str">
            <v>Caixa de passagem em chapa, com tampa parafusada, 300 x 300 x 120 mm</v>
          </cell>
          <cell r="E28366" t="str">
            <v>UN</v>
          </cell>
          <cell r="F28366">
            <v>78.44</v>
          </cell>
          <cell r="G28366">
            <v>79.930000000000007</v>
          </cell>
        </row>
        <row r="28367">
          <cell r="A28367" t="str">
            <v>CDHU40.02.100</v>
          </cell>
          <cell r="B28367" t="str">
            <v>CDHU</v>
          </cell>
          <cell r="C28367" t="str">
            <v>40.02.100</v>
          </cell>
          <cell r="D28367" t="str">
            <v>Caixa de passagem em chapa, com tampa parafusada, 400 x 400 x 150 mm</v>
          </cell>
          <cell r="E28367" t="str">
            <v>UN</v>
          </cell>
          <cell r="F28367">
            <v>169.79</v>
          </cell>
          <cell r="G28367">
            <v>171.28</v>
          </cell>
        </row>
        <row r="28368">
          <cell r="A28368" t="str">
            <v>CDHU40.02.120</v>
          </cell>
          <cell r="B28368" t="str">
            <v>CDHU</v>
          </cell>
          <cell r="C28368" t="str">
            <v>40.02.120</v>
          </cell>
          <cell r="D28368" t="str">
            <v>Caixa de passagem em chapa, com tampa parafusada, 500 x 500 x 150 mm</v>
          </cell>
          <cell r="E28368" t="str">
            <v>UN</v>
          </cell>
          <cell r="F28368">
            <v>209.21</v>
          </cell>
          <cell r="G28368">
            <v>211.07</v>
          </cell>
        </row>
        <row r="28369">
          <cell r="A28369" t="str">
            <v>CDHU40.02.440</v>
          </cell>
          <cell r="B28369" t="str">
            <v>CDHU</v>
          </cell>
          <cell r="C28369" t="str">
            <v>40.02.440</v>
          </cell>
          <cell r="D28369" t="str">
            <v>Caixa em alumínio fundido à prova de tempo, umidade, gases, vapores e pó, 150 x 150 x 150 mm</v>
          </cell>
          <cell r="E28369" t="str">
            <v>UN</v>
          </cell>
          <cell r="F28369">
            <v>183.96</v>
          </cell>
          <cell r="G28369">
            <v>185.08</v>
          </cell>
        </row>
        <row r="28370">
          <cell r="A28370" t="str">
            <v>CDHU40.02.450</v>
          </cell>
          <cell r="B28370" t="str">
            <v>CDHU</v>
          </cell>
          <cell r="C28370" t="str">
            <v>40.02.450</v>
          </cell>
          <cell r="D28370" t="str">
            <v>Caixa em alumínio fundido à prova de tempo, umidade, gases, vapores e pó, 200 x 200 x 200 mm</v>
          </cell>
          <cell r="E28370" t="str">
            <v>UN</v>
          </cell>
          <cell r="F28370">
            <v>500.86</v>
          </cell>
          <cell r="G28370">
            <v>501.98</v>
          </cell>
        </row>
        <row r="28371">
          <cell r="A28371" t="str">
            <v>CDHU40.02.460</v>
          </cell>
          <cell r="B28371" t="str">
            <v>CDHU</v>
          </cell>
          <cell r="C28371" t="str">
            <v>40.02.460</v>
          </cell>
          <cell r="D28371" t="str">
            <v>Caixa em alumínio fundido à prova de tempo, umidade, gases, vapores e pó, 240 x 240 x 150 mm</v>
          </cell>
          <cell r="E28371" t="str">
            <v>UN</v>
          </cell>
          <cell r="F28371">
            <v>848.91</v>
          </cell>
          <cell r="G28371">
            <v>850.03</v>
          </cell>
        </row>
        <row r="28372">
          <cell r="A28372" t="str">
            <v>CDHU40.02.470</v>
          </cell>
          <cell r="B28372" t="str">
            <v>CDHU</v>
          </cell>
          <cell r="C28372" t="str">
            <v>40.02.470</v>
          </cell>
          <cell r="D28372" t="str">
            <v>Caixa em alumínio fundido à prova de tempo, umidade, gases, vapores e pó, 445 x 350 x 220 mm</v>
          </cell>
          <cell r="E28372" t="str">
            <v>UN</v>
          </cell>
          <cell r="F28372">
            <v>1813.29</v>
          </cell>
          <cell r="G28372">
            <v>1814.78</v>
          </cell>
        </row>
        <row r="28373">
          <cell r="A28373" t="str">
            <v>CDHU40.02.600</v>
          </cell>
          <cell r="B28373" t="str">
            <v>CDHU</v>
          </cell>
          <cell r="C28373" t="str">
            <v>40.02.600</v>
          </cell>
          <cell r="D28373" t="str">
            <v>Caixa de passagem em alumínio fundido à prova de tempo, 100 x 100 mm</v>
          </cell>
          <cell r="E28373" t="str">
            <v>UN</v>
          </cell>
          <cell r="F28373">
            <v>40.42</v>
          </cell>
          <cell r="G28373">
            <v>41.54</v>
          </cell>
        </row>
        <row r="28374">
          <cell r="A28374" t="str">
            <v>CDHU40.02.610</v>
          </cell>
          <cell r="B28374" t="str">
            <v>CDHU</v>
          </cell>
          <cell r="C28374" t="str">
            <v>40.02.610</v>
          </cell>
          <cell r="D28374" t="str">
            <v>Caixa de passagem em alumínio fundido à prova de tempo, 200 x 200 mm</v>
          </cell>
          <cell r="E28374" t="str">
            <v>UN</v>
          </cell>
          <cell r="F28374">
            <v>96.53</v>
          </cell>
          <cell r="G28374">
            <v>97.65</v>
          </cell>
        </row>
        <row r="28375">
          <cell r="A28375" t="str">
            <v>CDHU40.02.620</v>
          </cell>
          <cell r="B28375" t="str">
            <v>CDHU</v>
          </cell>
          <cell r="C28375" t="str">
            <v>40.02.620</v>
          </cell>
          <cell r="D28375" t="str">
            <v>Caixa de passagem em alumínio fundido à prova de tempo, 300 x 300 mm</v>
          </cell>
          <cell r="E28375" t="str">
            <v>UN</v>
          </cell>
          <cell r="F28375">
            <v>230.49</v>
          </cell>
          <cell r="G28375">
            <v>231.98</v>
          </cell>
        </row>
        <row r="28376">
          <cell r="A28376" t="str">
            <v>CDHU40.04</v>
          </cell>
          <cell r="B28376" t="str">
            <v>CDHU</v>
          </cell>
          <cell r="C28376" t="str">
            <v>40.04</v>
          </cell>
          <cell r="D28376" t="str">
            <v>Tomadas</v>
          </cell>
        </row>
        <row r="28377">
          <cell r="A28377" t="str">
            <v>CDHU40.04.080</v>
          </cell>
          <cell r="B28377" t="str">
            <v>CDHU</v>
          </cell>
          <cell r="C28377" t="str">
            <v>40.04.080</v>
          </cell>
          <cell r="D28377" t="str">
            <v>Tomada para telefone 4P, padrão TELEBRÁS, com placa</v>
          </cell>
          <cell r="E28377" t="str">
            <v>CJ</v>
          </cell>
          <cell r="F28377">
            <v>42.75</v>
          </cell>
          <cell r="G28377">
            <v>43.87</v>
          </cell>
        </row>
        <row r="28378">
          <cell r="A28378" t="str">
            <v>CDHU40.04.090</v>
          </cell>
          <cell r="B28378" t="str">
            <v>CDHU</v>
          </cell>
          <cell r="C28378" t="str">
            <v>40.04.090</v>
          </cell>
          <cell r="D28378" t="str">
            <v>Tomada RJ 11 para telefone, sem placa</v>
          </cell>
          <cell r="E28378" t="str">
            <v>UN</v>
          </cell>
          <cell r="F28378">
            <v>45.33</v>
          </cell>
          <cell r="G28378">
            <v>46.45</v>
          </cell>
        </row>
        <row r="28379">
          <cell r="A28379" t="str">
            <v>CDHU40.04.096</v>
          </cell>
          <cell r="B28379" t="str">
            <v>CDHU</v>
          </cell>
          <cell r="C28379" t="str">
            <v>40.04.096</v>
          </cell>
          <cell r="D28379" t="str">
            <v>Tomada RJ 45 para rede de dados, com placa</v>
          </cell>
          <cell r="E28379" t="str">
            <v>UN</v>
          </cell>
          <cell r="F28379">
            <v>89.01</v>
          </cell>
          <cell r="G28379">
            <v>90.13</v>
          </cell>
        </row>
        <row r="28380">
          <cell r="A28380" t="str">
            <v>CDHU40.04.140</v>
          </cell>
          <cell r="B28380" t="str">
            <v>CDHU</v>
          </cell>
          <cell r="C28380" t="str">
            <v>40.04.140</v>
          </cell>
          <cell r="D28380" t="str">
            <v>Tomada 3P+T de 32 A, blindada industrial de sobrepor negativa</v>
          </cell>
          <cell r="E28380" t="str">
            <v>CJ</v>
          </cell>
          <cell r="F28380">
            <v>285.66000000000003</v>
          </cell>
          <cell r="G28380">
            <v>286.77999999999997</v>
          </cell>
        </row>
        <row r="28381">
          <cell r="A28381" t="str">
            <v>CDHU40.04.146</v>
          </cell>
          <cell r="B28381" t="str">
            <v>CDHU</v>
          </cell>
          <cell r="C28381" t="str">
            <v>40.04.146</v>
          </cell>
          <cell r="D28381" t="str">
            <v>Tomada 3P+T de 63 A, blindada industrial de embutir</v>
          </cell>
          <cell r="E28381" t="str">
            <v>CJ</v>
          </cell>
          <cell r="F28381">
            <v>297.25</v>
          </cell>
          <cell r="G28381">
            <v>298.37</v>
          </cell>
        </row>
        <row r="28382">
          <cell r="A28382" t="str">
            <v>CDHU40.04.230</v>
          </cell>
          <cell r="B28382" t="str">
            <v>CDHU</v>
          </cell>
          <cell r="C28382" t="str">
            <v>40.04.230</v>
          </cell>
          <cell r="D28382" t="str">
            <v>Tomada de canaleta/perfilado universal 2P+T, com caixa e tampa</v>
          </cell>
          <cell r="E28382" t="str">
            <v>CJ</v>
          </cell>
          <cell r="F28382">
            <v>35.090000000000003</v>
          </cell>
          <cell r="G28382">
            <v>36.21</v>
          </cell>
        </row>
        <row r="28383">
          <cell r="A28383" t="str">
            <v>CDHU40.04.340</v>
          </cell>
          <cell r="B28383" t="str">
            <v>CDHU</v>
          </cell>
          <cell r="C28383" t="str">
            <v>40.04.340</v>
          </cell>
          <cell r="D28383" t="str">
            <v>Plugue e tomada 2P+T de 16 A de sobrepor - 380 / 440 V</v>
          </cell>
          <cell r="E28383" t="str">
            <v>CJ</v>
          </cell>
          <cell r="F28383">
            <v>345.24</v>
          </cell>
          <cell r="G28383">
            <v>346.36</v>
          </cell>
        </row>
        <row r="28384">
          <cell r="A28384" t="str">
            <v>CDHU40.04.390</v>
          </cell>
          <cell r="B28384" t="str">
            <v>CDHU</v>
          </cell>
          <cell r="C28384" t="str">
            <v>40.04.390</v>
          </cell>
          <cell r="D28384" t="str">
            <v>Tomada de energia quadrada com rabicho de 10 A - 250 V , para instalação em painel / rodapé / caixa de tomadas</v>
          </cell>
          <cell r="E28384" t="str">
            <v>UN</v>
          </cell>
          <cell r="F28384">
            <v>36.28</v>
          </cell>
          <cell r="G28384">
            <v>37.4</v>
          </cell>
        </row>
        <row r="28385">
          <cell r="A28385" t="str">
            <v>CDHU40.04.450</v>
          </cell>
          <cell r="B28385" t="str">
            <v>CDHU</v>
          </cell>
          <cell r="C28385" t="str">
            <v>40.04.450</v>
          </cell>
          <cell r="D28385" t="str">
            <v>Tomada 2P+T de 10 A - 250 V, completa</v>
          </cell>
          <cell r="E28385" t="str">
            <v>CJ</v>
          </cell>
          <cell r="F28385">
            <v>28.43</v>
          </cell>
          <cell r="G28385">
            <v>29.55</v>
          </cell>
        </row>
        <row r="28386">
          <cell r="A28386" t="str">
            <v>CDHU40.04.460</v>
          </cell>
          <cell r="B28386" t="str">
            <v>CDHU</v>
          </cell>
          <cell r="C28386" t="str">
            <v>40.04.460</v>
          </cell>
          <cell r="D28386" t="str">
            <v>Tomada 2P+T de 20 A - 250 V, completa</v>
          </cell>
          <cell r="E28386" t="str">
            <v>CJ</v>
          </cell>
          <cell r="F28386">
            <v>30.01</v>
          </cell>
          <cell r="G28386">
            <v>31.13</v>
          </cell>
        </row>
        <row r="28387">
          <cell r="A28387" t="str">
            <v>CDHU40.04.470</v>
          </cell>
          <cell r="B28387" t="str">
            <v>CDHU</v>
          </cell>
          <cell r="C28387" t="str">
            <v>40.04.470</v>
          </cell>
          <cell r="D28387" t="str">
            <v>Conjunto 2 tomadas 2P+T de 10 A, completo</v>
          </cell>
          <cell r="E28387" t="str">
            <v>CJ</v>
          </cell>
          <cell r="F28387">
            <v>48.16</v>
          </cell>
          <cell r="G28387">
            <v>49.28</v>
          </cell>
        </row>
        <row r="28388">
          <cell r="A28388" t="str">
            <v>CDHU40.04.480</v>
          </cell>
          <cell r="B28388" t="str">
            <v>CDHU</v>
          </cell>
          <cell r="C28388" t="str">
            <v>40.04.480</v>
          </cell>
          <cell r="D28388" t="str">
            <v>Conjunto 1 interruptor simples e 1 tomada 2P+T de 10 A, completo</v>
          </cell>
          <cell r="E28388" t="str">
            <v>CJ</v>
          </cell>
          <cell r="F28388">
            <v>42.32</v>
          </cell>
          <cell r="G28388">
            <v>43.44</v>
          </cell>
        </row>
        <row r="28389">
          <cell r="A28389" t="str">
            <v>CDHU40.04.490</v>
          </cell>
          <cell r="B28389" t="str">
            <v>CDHU</v>
          </cell>
          <cell r="C28389" t="str">
            <v>40.04.490</v>
          </cell>
          <cell r="D28389" t="str">
            <v>Conjunto 2 interruptores simples e 1 tomada 2P+T de 10 A, completo</v>
          </cell>
          <cell r="E28389" t="str">
            <v>CJ</v>
          </cell>
          <cell r="F28389">
            <v>43.63</v>
          </cell>
          <cell r="G28389">
            <v>44.75</v>
          </cell>
        </row>
        <row r="28390">
          <cell r="A28390" t="str">
            <v>CDHU40.04.492</v>
          </cell>
          <cell r="B28390" t="str">
            <v>CDHU</v>
          </cell>
          <cell r="C28390" t="str">
            <v>40.04.492</v>
          </cell>
          <cell r="D28390" t="str">
            <v>Conjunto 4´ x 4´ de 1 interruptor simples, 1 tomada universal e 1 tomada de 3 polos</v>
          </cell>
          <cell r="E28390" t="str">
            <v>CJ</v>
          </cell>
          <cell r="F28390">
            <v>55.67</v>
          </cell>
          <cell r="G28390">
            <v>57.04</v>
          </cell>
        </row>
        <row r="28391">
          <cell r="A28391" t="str">
            <v>CDHU40.05</v>
          </cell>
          <cell r="B28391" t="str">
            <v>CDHU</v>
          </cell>
          <cell r="C28391" t="str">
            <v>40.05</v>
          </cell>
          <cell r="D28391" t="str">
            <v>Interruptores e minuterias</v>
          </cell>
        </row>
        <row r="28392">
          <cell r="A28392" t="str">
            <v>CDHU40.05.020</v>
          </cell>
          <cell r="B28392" t="str">
            <v>CDHU</v>
          </cell>
          <cell r="C28392" t="str">
            <v>40.05.020</v>
          </cell>
          <cell r="D28392" t="str">
            <v>Interruptor simples com 1 tecla e placa</v>
          </cell>
          <cell r="E28392" t="str">
            <v>CJ</v>
          </cell>
          <cell r="F28392">
            <v>32.21</v>
          </cell>
          <cell r="G28392">
            <v>33.479999999999997</v>
          </cell>
        </row>
        <row r="28393">
          <cell r="A28393" t="str">
            <v>CDHU40.05.040</v>
          </cell>
          <cell r="B28393" t="str">
            <v>CDHU</v>
          </cell>
          <cell r="C28393" t="str">
            <v>40.05.040</v>
          </cell>
          <cell r="D28393" t="str">
            <v>Interruptor simples com 2 teclas e placa</v>
          </cell>
          <cell r="E28393" t="str">
            <v>CJ</v>
          </cell>
          <cell r="F28393">
            <v>42.53</v>
          </cell>
          <cell r="G28393">
            <v>43.83</v>
          </cell>
        </row>
        <row r="28394">
          <cell r="A28394" t="str">
            <v>CDHU40.05.060</v>
          </cell>
          <cell r="B28394" t="str">
            <v>CDHU</v>
          </cell>
          <cell r="C28394" t="str">
            <v>40.05.060</v>
          </cell>
          <cell r="D28394" t="str">
            <v>Interruptor simples com 3 teclas e placa</v>
          </cell>
          <cell r="E28394" t="str">
            <v>CJ</v>
          </cell>
          <cell r="F28394">
            <v>52.92</v>
          </cell>
          <cell r="G28394">
            <v>54.78</v>
          </cell>
        </row>
        <row r="28395">
          <cell r="A28395" t="str">
            <v>CDHU40.05.080</v>
          </cell>
          <cell r="B28395" t="str">
            <v>CDHU</v>
          </cell>
          <cell r="C28395" t="str">
            <v>40.05.080</v>
          </cell>
          <cell r="D28395" t="str">
            <v>Interruptor paralelo com 1 tecla e placa</v>
          </cell>
          <cell r="E28395" t="str">
            <v>CJ</v>
          </cell>
          <cell r="F28395">
            <v>32.83</v>
          </cell>
          <cell r="G28395">
            <v>33.83</v>
          </cell>
        </row>
        <row r="28396">
          <cell r="A28396" t="str">
            <v>CDHU40.05.100</v>
          </cell>
          <cell r="B28396" t="str">
            <v>CDHU</v>
          </cell>
          <cell r="C28396" t="str">
            <v>40.05.100</v>
          </cell>
          <cell r="D28396" t="str">
            <v>Interruptor paralelo com 2 teclas e placa</v>
          </cell>
          <cell r="E28396" t="str">
            <v>CJ</v>
          </cell>
          <cell r="F28396">
            <v>36.409999999999997</v>
          </cell>
          <cell r="G28396">
            <v>38.08</v>
          </cell>
        </row>
        <row r="28397">
          <cell r="A28397" t="str">
            <v>CDHU40.05.120</v>
          </cell>
          <cell r="B28397" t="str">
            <v>CDHU</v>
          </cell>
          <cell r="C28397" t="str">
            <v>40.05.120</v>
          </cell>
          <cell r="D28397" t="str">
            <v>Interruptor com 1 tecla simples, 1 tecla paralelo e placa</v>
          </cell>
          <cell r="E28397" t="str">
            <v>CJ</v>
          </cell>
          <cell r="F28397">
            <v>44.18</v>
          </cell>
          <cell r="G28397">
            <v>45.6</v>
          </cell>
        </row>
        <row r="28398">
          <cell r="A28398" t="str">
            <v>CDHU40.05.140</v>
          </cell>
          <cell r="B28398" t="str">
            <v>CDHU</v>
          </cell>
          <cell r="C28398" t="str">
            <v>40.05.140</v>
          </cell>
          <cell r="D28398" t="str">
            <v>Interruptor com 2 teclas simples, 1 tecla paralelo e placa</v>
          </cell>
          <cell r="E28398" t="str">
            <v>CJ</v>
          </cell>
          <cell r="F28398">
            <v>36.729999999999997</v>
          </cell>
          <cell r="G28398">
            <v>38.4</v>
          </cell>
        </row>
        <row r="28399">
          <cell r="A28399" t="str">
            <v>CDHU40.05.160</v>
          </cell>
          <cell r="B28399" t="str">
            <v>CDHU</v>
          </cell>
          <cell r="C28399" t="str">
            <v>40.05.160</v>
          </cell>
          <cell r="D28399" t="str">
            <v>Interruptor com 1 tecla simples, 2 teclas paralelo e placa</v>
          </cell>
          <cell r="E28399" t="str">
            <v>CJ</v>
          </cell>
          <cell r="F28399">
            <v>45.53</v>
          </cell>
          <cell r="G28399">
            <v>47.39</v>
          </cell>
        </row>
        <row r="28400">
          <cell r="A28400" t="str">
            <v>CDHU40.05.170</v>
          </cell>
          <cell r="B28400" t="str">
            <v>CDHU</v>
          </cell>
          <cell r="C28400" t="str">
            <v>40.05.170</v>
          </cell>
          <cell r="D28400" t="str">
            <v>Interruptor bipolar com 1 tecla dupla paralelo e placa</v>
          </cell>
          <cell r="E28400" t="str">
            <v>CJ</v>
          </cell>
          <cell r="F28400">
            <v>70.959999999999994</v>
          </cell>
          <cell r="G28400">
            <v>72.260000000000005</v>
          </cell>
        </row>
        <row r="28401">
          <cell r="A28401" t="str">
            <v>CDHU40.05.180</v>
          </cell>
          <cell r="B28401" t="str">
            <v>CDHU</v>
          </cell>
          <cell r="C28401" t="str">
            <v>40.05.180</v>
          </cell>
          <cell r="D28401" t="str">
            <v>Interruptor bipolar com 1 tecla dupla simples e placa</v>
          </cell>
          <cell r="E28401" t="str">
            <v>CJ</v>
          </cell>
          <cell r="F28401">
            <v>65.709999999999994</v>
          </cell>
          <cell r="G28401">
            <v>67.010000000000005</v>
          </cell>
        </row>
        <row r="28402">
          <cell r="A28402" t="str">
            <v>CDHU40.05.320</v>
          </cell>
          <cell r="B28402" t="str">
            <v>CDHU</v>
          </cell>
          <cell r="C28402" t="str">
            <v>40.05.320</v>
          </cell>
          <cell r="D28402" t="str">
            <v>Pulsador 2 A - 250 V, para minuteria com placa</v>
          </cell>
          <cell r="E28402" t="str">
            <v>CJ</v>
          </cell>
          <cell r="F28402">
            <v>32.590000000000003</v>
          </cell>
          <cell r="G28402">
            <v>33.520000000000003</v>
          </cell>
        </row>
        <row r="28403">
          <cell r="A28403" t="str">
            <v>CDHU40.05.330</v>
          </cell>
          <cell r="B28403" t="str">
            <v>CDHU</v>
          </cell>
          <cell r="C28403" t="str">
            <v>40.05.330</v>
          </cell>
          <cell r="D28403" t="str">
            <v>Variador de luminosidade rotativo até 600 W / 220 V, com placa</v>
          </cell>
          <cell r="E28403" t="str">
            <v>CJ</v>
          </cell>
          <cell r="F28403">
            <v>74.45</v>
          </cell>
          <cell r="G28403">
            <v>75.87</v>
          </cell>
        </row>
        <row r="28404">
          <cell r="A28404" t="str">
            <v>CDHU40.05.340</v>
          </cell>
          <cell r="B28404" t="str">
            <v>CDHU</v>
          </cell>
          <cell r="C28404" t="str">
            <v>40.05.340</v>
          </cell>
          <cell r="D28404" t="str">
            <v>Sensor de presença para teto, com fotocélula, para lâmpada qualquer</v>
          </cell>
          <cell r="E28404" t="str">
            <v>UN</v>
          </cell>
          <cell r="F28404">
            <v>50.67</v>
          </cell>
          <cell r="G28404">
            <v>51.79</v>
          </cell>
        </row>
        <row r="28405">
          <cell r="A28405" t="str">
            <v>CDHU40.05.350</v>
          </cell>
          <cell r="B28405" t="str">
            <v>CDHU</v>
          </cell>
          <cell r="C28405" t="str">
            <v>40.05.350</v>
          </cell>
          <cell r="D28405" t="str">
            <v>Sensor de presença infravermelho passivo e microondas, alcance de 12 m - sem fio</v>
          </cell>
          <cell r="E28405" t="str">
            <v>UN</v>
          </cell>
          <cell r="F28405">
            <v>124.28</v>
          </cell>
          <cell r="G28405">
            <v>126.14</v>
          </cell>
        </row>
        <row r="28406">
          <cell r="A28406" t="str">
            <v>CDHU40.06</v>
          </cell>
          <cell r="B28406" t="str">
            <v>CDHU</v>
          </cell>
          <cell r="C28406" t="str">
            <v>40.06</v>
          </cell>
          <cell r="D28406" t="str">
            <v>Conduletes</v>
          </cell>
        </row>
        <row r="28407">
          <cell r="A28407" t="str">
            <v>CDHU40.06.040</v>
          </cell>
          <cell r="B28407" t="str">
            <v>CDHU</v>
          </cell>
          <cell r="C28407" t="str">
            <v>40.06.040</v>
          </cell>
          <cell r="D28407" t="str">
            <v>Condulete metálico de 3/4´</v>
          </cell>
          <cell r="E28407" t="str">
            <v>CJ</v>
          </cell>
          <cell r="F28407">
            <v>41.78</v>
          </cell>
          <cell r="G28407">
            <v>43.64</v>
          </cell>
        </row>
        <row r="28408">
          <cell r="A28408" t="str">
            <v>CDHU40.06.060</v>
          </cell>
          <cell r="B28408" t="str">
            <v>CDHU</v>
          </cell>
          <cell r="C28408" t="str">
            <v>40.06.060</v>
          </cell>
          <cell r="D28408" t="str">
            <v>Condulete metálico de 1´</v>
          </cell>
          <cell r="E28408" t="str">
            <v>CJ</v>
          </cell>
          <cell r="F28408">
            <v>51.61</v>
          </cell>
          <cell r="G28408">
            <v>53.47</v>
          </cell>
        </row>
        <row r="28409">
          <cell r="A28409" t="str">
            <v>CDHU40.06.080</v>
          </cell>
          <cell r="B28409" t="str">
            <v>CDHU</v>
          </cell>
          <cell r="C28409" t="str">
            <v>40.06.080</v>
          </cell>
          <cell r="D28409" t="str">
            <v>Condulete metálico de 1 1/4´</v>
          </cell>
          <cell r="E28409" t="str">
            <v>CJ</v>
          </cell>
          <cell r="F28409">
            <v>74.05</v>
          </cell>
          <cell r="G28409">
            <v>75.91</v>
          </cell>
        </row>
        <row r="28410">
          <cell r="A28410" t="str">
            <v>CDHU40.06.100</v>
          </cell>
          <cell r="B28410" t="str">
            <v>CDHU</v>
          </cell>
          <cell r="C28410" t="str">
            <v>40.06.100</v>
          </cell>
          <cell r="D28410" t="str">
            <v>Condulete metálico de 1 1/2´</v>
          </cell>
          <cell r="E28410" t="str">
            <v>CJ</v>
          </cell>
          <cell r="F28410">
            <v>87.8</v>
          </cell>
          <cell r="G28410">
            <v>89.66</v>
          </cell>
        </row>
        <row r="28411">
          <cell r="A28411" t="str">
            <v>CDHU40.06.120</v>
          </cell>
          <cell r="B28411" t="str">
            <v>CDHU</v>
          </cell>
          <cell r="C28411" t="str">
            <v>40.06.120</v>
          </cell>
          <cell r="D28411" t="str">
            <v>Condulete metálico de 2´</v>
          </cell>
          <cell r="E28411" t="str">
            <v>CJ</v>
          </cell>
          <cell r="F28411">
            <v>107.11</v>
          </cell>
          <cell r="G28411">
            <v>108.97</v>
          </cell>
        </row>
        <row r="28412">
          <cell r="A28412" t="str">
            <v>CDHU40.06.140</v>
          </cell>
          <cell r="B28412" t="str">
            <v>CDHU</v>
          </cell>
          <cell r="C28412" t="str">
            <v>40.06.140</v>
          </cell>
          <cell r="D28412" t="str">
            <v>Condulete metálico de 2 1/2´</v>
          </cell>
          <cell r="E28412" t="str">
            <v>CJ</v>
          </cell>
          <cell r="F28412">
            <v>266.75</v>
          </cell>
          <cell r="G28412">
            <v>268.61</v>
          </cell>
        </row>
        <row r="28413">
          <cell r="A28413" t="str">
            <v>CDHU40.06.160</v>
          </cell>
          <cell r="B28413" t="str">
            <v>CDHU</v>
          </cell>
          <cell r="C28413" t="str">
            <v>40.06.160</v>
          </cell>
          <cell r="D28413" t="str">
            <v>Condulete metálico de 3´</v>
          </cell>
          <cell r="E28413" t="str">
            <v>CJ</v>
          </cell>
          <cell r="F28413">
            <v>330.24</v>
          </cell>
          <cell r="G28413">
            <v>332.1</v>
          </cell>
        </row>
        <row r="28414">
          <cell r="A28414" t="str">
            <v>CDHU40.06.170</v>
          </cell>
          <cell r="B28414" t="str">
            <v>CDHU</v>
          </cell>
          <cell r="C28414" t="str">
            <v>40.06.170</v>
          </cell>
          <cell r="D28414" t="str">
            <v>Condulete metálico de 4´</v>
          </cell>
          <cell r="E28414" t="str">
            <v>CJ</v>
          </cell>
          <cell r="F28414">
            <v>463.16</v>
          </cell>
          <cell r="G28414">
            <v>465.02</v>
          </cell>
        </row>
        <row r="28415">
          <cell r="A28415" t="str">
            <v>CDHU40.06.510</v>
          </cell>
          <cell r="B28415" t="str">
            <v>CDHU</v>
          </cell>
          <cell r="C28415" t="str">
            <v>40.06.510</v>
          </cell>
          <cell r="D28415" t="str">
            <v>Condulete em PVC de 1´ - com tampa</v>
          </cell>
          <cell r="E28415" t="str">
            <v>CJ</v>
          </cell>
          <cell r="F28415">
            <v>45.87</v>
          </cell>
          <cell r="G28415">
            <v>47.73</v>
          </cell>
        </row>
        <row r="28416">
          <cell r="A28416" t="str">
            <v>CDHU40.07</v>
          </cell>
          <cell r="B28416" t="str">
            <v>CDHU</v>
          </cell>
          <cell r="C28416" t="str">
            <v>40.07</v>
          </cell>
          <cell r="D28416" t="str">
            <v>Caixa de passagem em PVC</v>
          </cell>
        </row>
        <row r="28417">
          <cell r="A28417" t="str">
            <v>CDHU40.07.010</v>
          </cell>
          <cell r="B28417" t="str">
            <v>CDHU</v>
          </cell>
          <cell r="C28417" t="str">
            <v>40.07.010</v>
          </cell>
          <cell r="D28417" t="str">
            <v>Caixa em PVC de 4´ x 2´</v>
          </cell>
          <cell r="E28417" t="str">
            <v>UN</v>
          </cell>
          <cell r="F28417">
            <v>16.64</v>
          </cell>
          <cell r="G28417">
            <v>17.57</v>
          </cell>
        </row>
        <row r="28418">
          <cell r="A28418" t="str">
            <v>CDHU40.07.020</v>
          </cell>
          <cell r="B28418" t="str">
            <v>CDHU</v>
          </cell>
          <cell r="C28418" t="str">
            <v>40.07.020</v>
          </cell>
          <cell r="D28418" t="str">
            <v>Caixa em PVC de 4´ x 4´</v>
          </cell>
          <cell r="E28418" t="str">
            <v>UN</v>
          </cell>
          <cell r="F28418">
            <v>20.260000000000002</v>
          </cell>
          <cell r="G28418">
            <v>21.19</v>
          </cell>
        </row>
        <row r="28419">
          <cell r="A28419" t="str">
            <v>CDHU40.07.040</v>
          </cell>
          <cell r="B28419" t="str">
            <v>CDHU</v>
          </cell>
          <cell r="C28419" t="str">
            <v>40.07.040</v>
          </cell>
          <cell r="D28419" t="str">
            <v>Caixa em PVC octogonal de 4´ x 4´</v>
          </cell>
          <cell r="E28419" t="str">
            <v>UN</v>
          </cell>
          <cell r="F28419">
            <v>21.58</v>
          </cell>
          <cell r="G28419">
            <v>22.51</v>
          </cell>
        </row>
        <row r="28420">
          <cell r="A28420" t="str">
            <v>CDHU40.10</v>
          </cell>
          <cell r="B28420" t="str">
            <v>CDHU</v>
          </cell>
          <cell r="C28420" t="str">
            <v>40.10</v>
          </cell>
          <cell r="D28420" t="str">
            <v>Contator</v>
          </cell>
        </row>
        <row r="28421">
          <cell r="A28421" t="str">
            <v>CDHU40.10.016</v>
          </cell>
          <cell r="B28421" t="str">
            <v>CDHU</v>
          </cell>
          <cell r="C28421" t="str">
            <v>40.10.016</v>
          </cell>
          <cell r="D28421" t="str">
            <v>Contator de potência 12 A - 1na+1nf</v>
          </cell>
          <cell r="E28421" t="str">
            <v>UN</v>
          </cell>
          <cell r="F28421">
            <v>315.12</v>
          </cell>
          <cell r="G28421">
            <v>316.98</v>
          </cell>
        </row>
        <row r="28422">
          <cell r="A28422" t="str">
            <v>CDHU40.10.020</v>
          </cell>
          <cell r="B28422" t="str">
            <v>CDHU</v>
          </cell>
          <cell r="C28422" t="str">
            <v>40.10.020</v>
          </cell>
          <cell r="D28422" t="str">
            <v>Contator de potência 9 A - 2na+2nf</v>
          </cell>
          <cell r="E28422" t="str">
            <v>UN</v>
          </cell>
          <cell r="F28422">
            <v>349.84</v>
          </cell>
          <cell r="G28422">
            <v>351.7</v>
          </cell>
        </row>
        <row r="28423">
          <cell r="A28423" t="str">
            <v>CDHU40.10.040</v>
          </cell>
          <cell r="B28423" t="str">
            <v>CDHU</v>
          </cell>
          <cell r="C28423" t="str">
            <v>40.10.040</v>
          </cell>
          <cell r="D28423" t="str">
            <v>Contator de potência 12 A - 2na+2nf</v>
          </cell>
          <cell r="E28423" t="str">
            <v>UN</v>
          </cell>
          <cell r="F28423">
            <v>331.23</v>
          </cell>
          <cell r="G28423">
            <v>333.09</v>
          </cell>
        </row>
        <row r="28424">
          <cell r="A28424" t="str">
            <v>CDHU40.10.060</v>
          </cell>
          <cell r="B28424" t="str">
            <v>CDHU</v>
          </cell>
          <cell r="C28424" t="str">
            <v>40.10.060</v>
          </cell>
          <cell r="D28424" t="str">
            <v>Contator de potência 16 A - 2na+2nf</v>
          </cell>
          <cell r="E28424" t="str">
            <v>UN</v>
          </cell>
          <cell r="F28424">
            <v>222.84</v>
          </cell>
          <cell r="G28424">
            <v>224.7</v>
          </cell>
        </row>
        <row r="28425">
          <cell r="A28425" t="str">
            <v>CDHU40.10.080</v>
          </cell>
          <cell r="B28425" t="str">
            <v>CDHU</v>
          </cell>
          <cell r="C28425" t="str">
            <v>40.10.080</v>
          </cell>
          <cell r="D28425" t="str">
            <v>Contator de potência 22 A/25 A - 2na+2nf</v>
          </cell>
          <cell r="E28425" t="str">
            <v>UN</v>
          </cell>
          <cell r="F28425">
            <v>372.5</v>
          </cell>
          <cell r="G28425">
            <v>374.36</v>
          </cell>
        </row>
        <row r="28426">
          <cell r="A28426" t="str">
            <v>CDHU40.10.100</v>
          </cell>
          <cell r="B28426" t="str">
            <v>CDHU</v>
          </cell>
          <cell r="C28426" t="str">
            <v>40.10.100</v>
          </cell>
          <cell r="D28426" t="str">
            <v>Contator de potência 32 A - 2na+2nf</v>
          </cell>
          <cell r="E28426" t="str">
            <v>UN</v>
          </cell>
          <cell r="F28426">
            <v>563.94000000000005</v>
          </cell>
          <cell r="G28426">
            <v>565.79999999999995</v>
          </cell>
        </row>
        <row r="28427">
          <cell r="A28427" t="str">
            <v>CDHU40.10.106</v>
          </cell>
          <cell r="B28427" t="str">
            <v>CDHU</v>
          </cell>
          <cell r="C28427" t="str">
            <v>40.10.106</v>
          </cell>
          <cell r="D28427" t="str">
            <v>Contator de potência 38 A/40 A - 2na+2nf</v>
          </cell>
          <cell r="E28427" t="str">
            <v>UN</v>
          </cell>
          <cell r="F28427">
            <v>728.61</v>
          </cell>
          <cell r="G28427">
            <v>730.47</v>
          </cell>
        </row>
        <row r="28428">
          <cell r="A28428" t="str">
            <v>CDHU40.10.110</v>
          </cell>
          <cell r="B28428" t="str">
            <v>CDHU</v>
          </cell>
          <cell r="C28428" t="str">
            <v>40.10.110</v>
          </cell>
          <cell r="D28428" t="str">
            <v>Contator de potência 50 A - 2na+2nf</v>
          </cell>
          <cell r="E28428" t="str">
            <v>UN</v>
          </cell>
          <cell r="F28428">
            <v>1039.96</v>
          </cell>
          <cell r="G28428">
            <v>1041.82</v>
          </cell>
        </row>
        <row r="28429">
          <cell r="A28429" t="str">
            <v>CDHU40.10.132</v>
          </cell>
          <cell r="B28429" t="str">
            <v>CDHU</v>
          </cell>
          <cell r="C28429" t="str">
            <v>40.10.132</v>
          </cell>
          <cell r="D28429" t="str">
            <v>Contator de potência 65 A - 2na+2nf</v>
          </cell>
          <cell r="E28429" t="str">
            <v>UN</v>
          </cell>
          <cell r="F28429">
            <v>1639.5</v>
          </cell>
          <cell r="G28429">
            <v>1641.36</v>
          </cell>
        </row>
        <row r="28430">
          <cell r="A28430" t="str">
            <v>CDHU40.10.136</v>
          </cell>
          <cell r="B28430" t="str">
            <v>CDHU</v>
          </cell>
          <cell r="C28430" t="str">
            <v>40.10.136</v>
          </cell>
          <cell r="D28430" t="str">
            <v>Contator de potência 110 A - 2na+2nf</v>
          </cell>
          <cell r="E28430" t="str">
            <v>UN</v>
          </cell>
          <cell r="F28430">
            <v>3352.18</v>
          </cell>
          <cell r="G28430">
            <v>3354.04</v>
          </cell>
        </row>
        <row r="28431">
          <cell r="A28431" t="str">
            <v>CDHU40.10.140</v>
          </cell>
          <cell r="B28431" t="str">
            <v>CDHU</v>
          </cell>
          <cell r="C28431" t="str">
            <v>40.10.140</v>
          </cell>
          <cell r="D28431" t="str">
            <v>Contator de potência 150 A - 2na+2nf</v>
          </cell>
          <cell r="E28431" t="str">
            <v>UN</v>
          </cell>
          <cell r="F28431">
            <v>2184.17</v>
          </cell>
          <cell r="G28431">
            <v>2186.0300000000002</v>
          </cell>
        </row>
        <row r="28432">
          <cell r="A28432" t="str">
            <v>CDHU40.10.150</v>
          </cell>
          <cell r="B28432" t="str">
            <v>CDHU</v>
          </cell>
          <cell r="C28432" t="str">
            <v>40.10.150</v>
          </cell>
          <cell r="D28432" t="str">
            <v>Contator de potência 220 A - 2na+2nf</v>
          </cell>
          <cell r="E28432" t="str">
            <v>UN</v>
          </cell>
          <cell r="F28432">
            <v>5857.17</v>
          </cell>
          <cell r="G28432">
            <v>5859.03</v>
          </cell>
        </row>
        <row r="28433">
          <cell r="A28433" t="str">
            <v>CDHU40.10.500</v>
          </cell>
          <cell r="B28433" t="str">
            <v>CDHU</v>
          </cell>
          <cell r="C28433" t="str">
            <v>40.10.500</v>
          </cell>
          <cell r="D28433" t="str">
            <v>Minicontator auxiliar - 4na</v>
          </cell>
          <cell r="E28433" t="str">
            <v>UN</v>
          </cell>
          <cell r="F28433">
            <v>122.48</v>
          </cell>
          <cell r="G28433">
            <v>124.34</v>
          </cell>
        </row>
        <row r="28434">
          <cell r="A28434" t="str">
            <v>CDHU40.10.510</v>
          </cell>
          <cell r="B28434" t="str">
            <v>CDHU</v>
          </cell>
          <cell r="C28434" t="str">
            <v>40.10.510</v>
          </cell>
          <cell r="D28434" t="str">
            <v>Contator auxiliar - 2na+2nf</v>
          </cell>
          <cell r="E28434" t="str">
            <v>UN</v>
          </cell>
          <cell r="F28434">
            <v>142.94</v>
          </cell>
          <cell r="G28434">
            <v>144.80000000000001</v>
          </cell>
        </row>
        <row r="28435">
          <cell r="A28435" t="str">
            <v>CDHU40.10.520</v>
          </cell>
          <cell r="B28435" t="str">
            <v>CDHU</v>
          </cell>
          <cell r="C28435" t="str">
            <v>40.10.520</v>
          </cell>
          <cell r="D28435" t="str">
            <v>Contator auxiliar - 4na+4nf</v>
          </cell>
          <cell r="E28435" t="str">
            <v>UN</v>
          </cell>
          <cell r="F28435">
            <v>171.01</v>
          </cell>
          <cell r="G28435">
            <v>172.87</v>
          </cell>
        </row>
        <row r="28436">
          <cell r="A28436" t="str">
            <v>CDHU40.11</v>
          </cell>
          <cell r="B28436" t="str">
            <v>CDHU</v>
          </cell>
          <cell r="C28436" t="str">
            <v>40.11</v>
          </cell>
          <cell r="D28436" t="str">
            <v>Rele</v>
          </cell>
        </row>
        <row r="28437">
          <cell r="A28437" t="str">
            <v>CDHU40.11.010</v>
          </cell>
          <cell r="B28437" t="str">
            <v>CDHU</v>
          </cell>
          <cell r="C28437" t="str">
            <v>40.11.010</v>
          </cell>
          <cell r="D28437" t="str">
            <v>Relé fotoelétrico 50/60 Hz, 110/220 V, 1200 VA, completo</v>
          </cell>
          <cell r="E28437" t="str">
            <v>UN</v>
          </cell>
          <cell r="F28437">
            <v>109.23</v>
          </cell>
          <cell r="G28437">
            <v>110.9</v>
          </cell>
        </row>
        <row r="28438">
          <cell r="A28438" t="str">
            <v>CDHU40.11.020</v>
          </cell>
          <cell r="B28438" t="str">
            <v>CDHU</v>
          </cell>
          <cell r="C28438" t="str">
            <v>40.11.020</v>
          </cell>
          <cell r="D28438" t="str">
            <v>Relé bimetálico de sobrecarga para acoplamento direto, faixas de ajuste de 9/12 A</v>
          </cell>
          <cell r="E28438" t="str">
            <v>UN</v>
          </cell>
          <cell r="F28438">
            <v>294.60000000000002</v>
          </cell>
          <cell r="G28438">
            <v>296.45999999999998</v>
          </cell>
        </row>
        <row r="28439">
          <cell r="A28439" t="str">
            <v>CDHU40.11.030</v>
          </cell>
          <cell r="B28439" t="str">
            <v>CDHU</v>
          </cell>
          <cell r="C28439" t="str">
            <v>40.11.030</v>
          </cell>
          <cell r="D28439" t="str">
            <v>Relé bimetálico de sobrecarga para acoplamento direto, faixas de ajuste de 20/32 A até 50/63 A</v>
          </cell>
          <cell r="E28439" t="str">
            <v>UN</v>
          </cell>
          <cell r="F28439">
            <v>504.78</v>
          </cell>
          <cell r="G28439">
            <v>506.64</v>
          </cell>
        </row>
        <row r="28440">
          <cell r="A28440" t="str">
            <v>CDHU40.11.050</v>
          </cell>
          <cell r="B28440" t="str">
            <v>CDHU</v>
          </cell>
          <cell r="C28440" t="str">
            <v>40.11.050</v>
          </cell>
          <cell r="D28440" t="str">
            <v>Relé bimetálico de sobrecarga para acoplamento direto, faixas de ajuste 0,4/0,63 A até 16/25 A</v>
          </cell>
          <cell r="E28440" t="str">
            <v>UN</v>
          </cell>
          <cell r="F28440">
            <v>340.39</v>
          </cell>
          <cell r="G28440">
            <v>342.25</v>
          </cell>
        </row>
        <row r="28441">
          <cell r="A28441" t="str">
            <v>CDHU40.11.060</v>
          </cell>
          <cell r="B28441" t="str">
            <v>CDHU</v>
          </cell>
          <cell r="C28441" t="str">
            <v>40.11.060</v>
          </cell>
          <cell r="D28441" t="str">
            <v>Relé de tempo eletrônico de 0,6 até 6 s - 220V - 50/60 Hz</v>
          </cell>
          <cell r="E28441" t="str">
            <v>UN</v>
          </cell>
          <cell r="F28441">
            <v>149.97</v>
          </cell>
          <cell r="G28441">
            <v>153.69999999999999</v>
          </cell>
        </row>
        <row r="28442">
          <cell r="A28442" t="str">
            <v>CDHU40.11.070</v>
          </cell>
          <cell r="B28442" t="str">
            <v>CDHU</v>
          </cell>
          <cell r="C28442" t="str">
            <v>40.11.070</v>
          </cell>
          <cell r="D28442" t="str">
            <v>Relé supervisor trifásico contra falta de fase, inversão de fase e mínima tensão</v>
          </cell>
          <cell r="E28442" t="str">
            <v>UN</v>
          </cell>
          <cell r="F28442">
            <v>4795.34</v>
          </cell>
          <cell r="G28442">
            <v>4799.07</v>
          </cell>
        </row>
        <row r="28443">
          <cell r="A28443" t="str">
            <v>CDHU40.11.120</v>
          </cell>
          <cell r="B28443" t="str">
            <v>CDHU</v>
          </cell>
          <cell r="C28443" t="str">
            <v>40.11.120</v>
          </cell>
          <cell r="D28443" t="str">
            <v>Relé de tempo eletrônico de 1,5 até 15 minutos - 110V/220V - 50/60Hz</v>
          </cell>
          <cell r="E28443" t="str">
            <v>UN</v>
          </cell>
          <cell r="F28443">
            <v>164.03</v>
          </cell>
          <cell r="G28443">
            <v>167.76</v>
          </cell>
        </row>
        <row r="28444">
          <cell r="A28444" t="str">
            <v>CDHU40.11.230</v>
          </cell>
          <cell r="B28444" t="str">
            <v>CDHU</v>
          </cell>
          <cell r="C28444" t="str">
            <v>40.11.230</v>
          </cell>
          <cell r="D28444" t="str">
            <v>Relé de sobrecarga eletrônico para acoplamento direto, faixa de ajuste de 55 A até 250 A</v>
          </cell>
          <cell r="E28444" t="str">
            <v>UN</v>
          </cell>
          <cell r="F28444">
            <v>2886.74</v>
          </cell>
          <cell r="G28444">
            <v>2888.6</v>
          </cell>
        </row>
        <row r="28445">
          <cell r="A28445" t="str">
            <v>CDHU40.11.240</v>
          </cell>
          <cell r="B28445" t="str">
            <v>CDHU</v>
          </cell>
          <cell r="C28445" t="str">
            <v>40.11.240</v>
          </cell>
          <cell r="D28445" t="str">
            <v>Relé de tempo eletrônico de 3 até 30s - 220V - 50/60Hz</v>
          </cell>
          <cell r="E28445" t="str">
            <v>UN</v>
          </cell>
          <cell r="F28445">
            <v>176.73</v>
          </cell>
          <cell r="G28445">
            <v>180.46</v>
          </cell>
        </row>
        <row r="28446">
          <cell r="A28446" t="str">
            <v>CDHU40.11.250</v>
          </cell>
          <cell r="B28446" t="str">
            <v>CDHU</v>
          </cell>
          <cell r="C28446" t="str">
            <v>40.11.250</v>
          </cell>
          <cell r="D28446" t="str">
            <v>Relé de impulso bipolar, 16 A, 250 V CA</v>
          </cell>
          <cell r="E28446" t="str">
            <v>UN</v>
          </cell>
          <cell r="F28446">
            <v>312.39</v>
          </cell>
          <cell r="G28446">
            <v>314.63</v>
          </cell>
        </row>
        <row r="28447">
          <cell r="A28447" t="str">
            <v>CDHU40.12</v>
          </cell>
          <cell r="B28447" t="str">
            <v>CDHU</v>
          </cell>
          <cell r="C28447" t="str">
            <v>40.12</v>
          </cell>
          <cell r="D28447" t="str">
            <v>Chave comutadora e seletora</v>
          </cell>
        </row>
        <row r="28448">
          <cell r="A28448" t="str">
            <v>CDHU40.12.020</v>
          </cell>
          <cell r="B28448" t="str">
            <v>CDHU</v>
          </cell>
          <cell r="C28448" t="str">
            <v>40.12.020</v>
          </cell>
          <cell r="D28448" t="str">
            <v>Chave comutadora/seletora com 1 polo e 3 posições para 63 A</v>
          </cell>
          <cell r="E28448" t="str">
            <v>UN</v>
          </cell>
          <cell r="F28448">
            <v>670.14</v>
          </cell>
          <cell r="G28448">
            <v>671.63</v>
          </cell>
        </row>
        <row r="28449">
          <cell r="A28449" t="str">
            <v>CDHU40.12.030</v>
          </cell>
          <cell r="B28449" t="str">
            <v>CDHU</v>
          </cell>
          <cell r="C28449" t="str">
            <v>40.12.030</v>
          </cell>
          <cell r="D28449" t="str">
            <v>Chave comutadora/seletora com 1 polo e 3 posições para 25 A</v>
          </cell>
          <cell r="E28449" t="str">
            <v>UN</v>
          </cell>
          <cell r="F28449">
            <v>350.02</v>
          </cell>
          <cell r="G28449">
            <v>351.51</v>
          </cell>
        </row>
        <row r="28450">
          <cell r="A28450" t="str">
            <v>CDHU40.12.200</v>
          </cell>
          <cell r="B28450" t="str">
            <v>CDHU</v>
          </cell>
          <cell r="C28450" t="str">
            <v>40.12.200</v>
          </cell>
          <cell r="D28450" t="str">
            <v>Chave comutadora/seletora com 1 polo e 2 posições para 25 A</v>
          </cell>
          <cell r="E28450" t="str">
            <v>UN</v>
          </cell>
          <cell r="F28450">
            <v>204.32</v>
          </cell>
          <cell r="G28450">
            <v>205.81</v>
          </cell>
        </row>
        <row r="28451">
          <cell r="A28451" t="str">
            <v>CDHU40.12.210</v>
          </cell>
          <cell r="B28451" t="str">
            <v>CDHU</v>
          </cell>
          <cell r="C28451" t="str">
            <v>40.12.210</v>
          </cell>
          <cell r="D28451" t="str">
            <v>Chave comutadora/seletora com 3 polos e 3 posições para 25 A</v>
          </cell>
          <cell r="E28451" t="str">
            <v>UN</v>
          </cell>
          <cell r="F28451">
            <v>488.04</v>
          </cell>
          <cell r="G28451">
            <v>489.53</v>
          </cell>
        </row>
        <row r="28452">
          <cell r="A28452" t="str">
            <v>CDHU40.13</v>
          </cell>
          <cell r="B28452" t="str">
            <v>CDHU</v>
          </cell>
          <cell r="C28452" t="str">
            <v>40.13</v>
          </cell>
          <cell r="D28452" t="str">
            <v>Amperimetro</v>
          </cell>
        </row>
        <row r="28453">
          <cell r="A28453" t="str">
            <v>CDHU40.13.010</v>
          </cell>
          <cell r="B28453" t="str">
            <v>CDHU</v>
          </cell>
          <cell r="C28453" t="str">
            <v>40.13.010</v>
          </cell>
          <cell r="D28453" t="str">
            <v>Chave comutadora para amperímetro</v>
          </cell>
          <cell r="E28453" t="str">
            <v>UN</v>
          </cell>
          <cell r="F28453">
            <v>203.87</v>
          </cell>
          <cell r="G28453">
            <v>205.36</v>
          </cell>
        </row>
        <row r="28454">
          <cell r="A28454" t="str">
            <v>CDHU40.13.040</v>
          </cell>
          <cell r="B28454" t="str">
            <v>CDHU</v>
          </cell>
          <cell r="C28454" t="str">
            <v>40.13.040</v>
          </cell>
          <cell r="D28454" t="str">
            <v>Amperímetro de ferro móvel de 96 x 96 mm, para ligação em transformador de corrente, escala fixa de 0A/50 A até 0A/2 kA</v>
          </cell>
          <cell r="E28454" t="str">
            <v>UN</v>
          </cell>
          <cell r="F28454">
            <v>443.31</v>
          </cell>
          <cell r="G28454">
            <v>444.24</v>
          </cell>
        </row>
        <row r="28455">
          <cell r="A28455" t="str">
            <v>CDHU40.14</v>
          </cell>
          <cell r="B28455" t="str">
            <v>CDHU</v>
          </cell>
          <cell r="C28455" t="str">
            <v>40.14</v>
          </cell>
          <cell r="D28455" t="str">
            <v>Voltimetro</v>
          </cell>
        </row>
        <row r="28456">
          <cell r="A28456" t="str">
            <v>CDHU40.14.010</v>
          </cell>
          <cell r="B28456" t="str">
            <v>CDHU</v>
          </cell>
          <cell r="C28456" t="str">
            <v>40.14.010</v>
          </cell>
          <cell r="D28456" t="str">
            <v>Chave comutadora para voltímetro</v>
          </cell>
          <cell r="E28456" t="str">
            <v>UN</v>
          </cell>
          <cell r="F28456">
            <v>163.06</v>
          </cell>
          <cell r="G28456">
            <v>164.55</v>
          </cell>
        </row>
        <row r="28457">
          <cell r="A28457" t="str">
            <v>CDHU40.14.030</v>
          </cell>
          <cell r="B28457" t="str">
            <v>CDHU</v>
          </cell>
          <cell r="C28457" t="str">
            <v>40.14.030</v>
          </cell>
          <cell r="D28457" t="str">
            <v>Voltímetro de ferro móvel de 96 x 96 mm, escalas variáveis de 0/150 V, 0/250 V, 0/300 V, 0/500 V e 0/600 V</v>
          </cell>
          <cell r="E28457" t="str">
            <v>UN</v>
          </cell>
          <cell r="F28457">
            <v>166.66</v>
          </cell>
          <cell r="G28457">
            <v>168.52</v>
          </cell>
        </row>
        <row r="28458">
          <cell r="A28458" t="str">
            <v>CDHU40.20</v>
          </cell>
          <cell r="B28458" t="str">
            <v>CDHU</v>
          </cell>
          <cell r="C28458" t="str">
            <v>40.20</v>
          </cell>
          <cell r="D28458" t="str">
            <v>Reparos, conservacoes e complementos - GRUPO 40</v>
          </cell>
        </row>
        <row r="28459">
          <cell r="A28459" t="str">
            <v>CDHU40.20.050</v>
          </cell>
          <cell r="B28459" t="str">
            <v>CDHU</v>
          </cell>
          <cell r="C28459" t="str">
            <v>40.20.050</v>
          </cell>
          <cell r="D28459" t="str">
            <v>Sinalizador com lâmpada</v>
          </cell>
          <cell r="E28459" t="str">
            <v>UN</v>
          </cell>
          <cell r="F28459">
            <v>107.31</v>
          </cell>
          <cell r="G28459">
            <v>110.3</v>
          </cell>
        </row>
        <row r="28460">
          <cell r="A28460" t="str">
            <v>CDHU40.20.060</v>
          </cell>
          <cell r="B28460" t="str">
            <v>CDHU</v>
          </cell>
          <cell r="C28460" t="str">
            <v>40.20.060</v>
          </cell>
          <cell r="D28460" t="str">
            <v>Botão de comando duplo sem sinalizador</v>
          </cell>
          <cell r="E28460" t="str">
            <v>UN</v>
          </cell>
          <cell r="F28460">
            <v>93.46</v>
          </cell>
          <cell r="G28460">
            <v>96.45</v>
          </cell>
        </row>
        <row r="28461">
          <cell r="A28461" t="str">
            <v>CDHU40.20.090</v>
          </cell>
          <cell r="B28461" t="str">
            <v>CDHU</v>
          </cell>
          <cell r="C28461" t="str">
            <v>40.20.090</v>
          </cell>
          <cell r="D28461" t="str">
            <v>Botoeira com retenção para quadro/painel</v>
          </cell>
          <cell r="E28461" t="str">
            <v>UN</v>
          </cell>
          <cell r="F28461">
            <v>52.52</v>
          </cell>
          <cell r="G28461">
            <v>53.64</v>
          </cell>
        </row>
        <row r="28462">
          <cell r="A28462" t="str">
            <v>CDHU40.20.100</v>
          </cell>
          <cell r="B28462" t="str">
            <v>CDHU</v>
          </cell>
          <cell r="C28462" t="str">
            <v>40.20.100</v>
          </cell>
          <cell r="D28462" t="str">
            <v>Botoeira de comando liga-desliga, sem sinalização</v>
          </cell>
          <cell r="E28462" t="str">
            <v>UN</v>
          </cell>
          <cell r="F28462">
            <v>139.19999999999999</v>
          </cell>
          <cell r="G28462">
            <v>140.32</v>
          </cell>
        </row>
        <row r="28463">
          <cell r="A28463" t="str">
            <v>CDHU40.20.110</v>
          </cell>
          <cell r="B28463" t="str">
            <v>CDHU</v>
          </cell>
          <cell r="C28463" t="str">
            <v>40.20.110</v>
          </cell>
          <cell r="D28463" t="str">
            <v>Alarme sonoro bitonal 220 V para painel de comando</v>
          </cell>
          <cell r="E28463" t="str">
            <v>UN</v>
          </cell>
          <cell r="F28463">
            <v>472.91</v>
          </cell>
          <cell r="G28463">
            <v>474.03</v>
          </cell>
        </row>
        <row r="28464">
          <cell r="A28464" t="str">
            <v>CDHU40.20.120</v>
          </cell>
          <cell r="B28464" t="str">
            <v>CDHU</v>
          </cell>
          <cell r="C28464" t="str">
            <v>40.20.120</v>
          </cell>
          <cell r="D28464" t="str">
            <v>Placa de 4´ x 2´</v>
          </cell>
          <cell r="E28464" t="str">
            <v>UN</v>
          </cell>
          <cell r="F28464">
            <v>5.88</v>
          </cell>
          <cell r="G28464">
            <v>6</v>
          </cell>
        </row>
        <row r="28465">
          <cell r="A28465" t="str">
            <v>CDHU40.20.140</v>
          </cell>
          <cell r="B28465" t="str">
            <v>CDHU</v>
          </cell>
          <cell r="C28465" t="str">
            <v>40.20.140</v>
          </cell>
          <cell r="D28465" t="str">
            <v>Placa de 4´ x 4´</v>
          </cell>
          <cell r="E28465" t="str">
            <v>UN</v>
          </cell>
          <cell r="F28465">
            <v>11.38</v>
          </cell>
          <cell r="G28465">
            <v>11.5</v>
          </cell>
        </row>
        <row r="28466">
          <cell r="A28466" t="str">
            <v>CDHU40.20.200</v>
          </cell>
          <cell r="B28466" t="str">
            <v>CDHU</v>
          </cell>
          <cell r="C28466" t="str">
            <v>40.20.200</v>
          </cell>
          <cell r="D28466" t="str">
            <v>Chave de boia normalmente fechada ou aberta</v>
          </cell>
          <cell r="E28466" t="str">
            <v>UN</v>
          </cell>
          <cell r="F28466">
            <v>65.599999999999994</v>
          </cell>
          <cell r="G28466">
            <v>67.09</v>
          </cell>
        </row>
        <row r="28467">
          <cell r="A28467" t="str">
            <v>CDHU40.20.240</v>
          </cell>
          <cell r="B28467" t="str">
            <v>CDHU</v>
          </cell>
          <cell r="C28467" t="str">
            <v>40.20.240</v>
          </cell>
          <cell r="D28467" t="str">
            <v>Plugue com 2P+T de 10A, 250V</v>
          </cell>
          <cell r="E28467" t="str">
            <v>UN</v>
          </cell>
          <cell r="F28467">
            <v>19.93</v>
          </cell>
          <cell r="G28467">
            <v>20.67</v>
          </cell>
        </row>
        <row r="28468">
          <cell r="A28468" t="str">
            <v>CDHU40.20.250</v>
          </cell>
          <cell r="B28468" t="str">
            <v>CDHU</v>
          </cell>
          <cell r="C28468" t="str">
            <v>40.20.250</v>
          </cell>
          <cell r="D28468" t="str">
            <v>Plugue prolongador com 2P+T de 10A, 250V</v>
          </cell>
          <cell r="E28468" t="str">
            <v>UN</v>
          </cell>
          <cell r="F28468">
            <v>21.35</v>
          </cell>
          <cell r="G28468">
            <v>22.09</v>
          </cell>
        </row>
        <row r="28469">
          <cell r="A28469" t="str">
            <v>CDHU40.20.300</v>
          </cell>
          <cell r="B28469" t="str">
            <v>CDHU</v>
          </cell>
          <cell r="C28469" t="str">
            <v>40.20.300</v>
          </cell>
          <cell r="D28469" t="str">
            <v>Chave de nível tipo boia pendular (pera), com contato micro switch</v>
          </cell>
          <cell r="E28469" t="str">
            <v>UN</v>
          </cell>
          <cell r="F28469">
            <v>510.34</v>
          </cell>
          <cell r="G28469">
            <v>514.07000000000005</v>
          </cell>
        </row>
        <row r="28470">
          <cell r="A28470" t="str">
            <v>CDHU40.20.302</v>
          </cell>
          <cell r="B28470" t="str">
            <v>CDHU</v>
          </cell>
          <cell r="C28470" t="str">
            <v>40.20.302</v>
          </cell>
          <cell r="D28470" t="str">
            <v>Placa suporte (tampa) 4´ x 4´ para áreas úmidas, grau de proteção IP55</v>
          </cell>
          <cell r="E28470" t="str">
            <v>UN</v>
          </cell>
          <cell r="F28470">
            <v>120.18</v>
          </cell>
          <cell r="G28470">
            <v>121.3</v>
          </cell>
        </row>
        <row r="28471">
          <cell r="A28471" t="str">
            <v>CDHU40.20.310</v>
          </cell>
          <cell r="B28471" t="str">
            <v>CDHU</v>
          </cell>
          <cell r="C28471" t="str">
            <v>40.20.310</v>
          </cell>
          <cell r="D28471" t="str">
            <v>Placa/espelho em latão escovado 4´ x 4´, para 02 tomadas elétrica</v>
          </cell>
          <cell r="E28471" t="str">
            <v>UN</v>
          </cell>
          <cell r="F28471">
            <v>78.040000000000006</v>
          </cell>
          <cell r="G28471">
            <v>79.739999999999995</v>
          </cell>
        </row>
        <row r="28472">
          <cell r="A28472" t="str">
            <v>CDHU40.20.320</v>
          </cell>
          <cell r="B28472" t="str">
            <v>CDHU</v>
          </cell>
          <cell r="C28472" t="str">
            <v>40.20.320</v>
          </cell>
          <cell r="D28472" t="str">
            <v>Placa/espelho em latão escovado 4´ x 4´, para 01 tomada elétrica</v>
          </cell>
          <cell r="E28472" t="str">
            <v>UN</v>
          </cell>
          <cell r="F28472">
            <v>70.22</v>
          </cell>
          <cell r="G28472">
            <v>71.92</v>
          </cell>
        </row>
        <row r="28473">
          <cell r="A28473" t="str">
            <v>CDHU41</v>
          </cell>
          <cell r="B28473" t="str">
            <v>CDHU</v>
          </cell>
          <cell r="C28473" t="str">
            <v>41</v>
          </cell>
          <cell r="D28473" t="str">
            <v>ILUMINACAO</v>
          </cell>
        </row>
        <row r="28474">
          <cell r="A28474" t="str">
            <v>CDHU41.02</v>
          </cell>
          <cell r="B28474" t="str">
            <v>CDHU</v>
          </cell>
          <cell r="C28474" t="str">
            <v>41.02</v>
          </cell>
          <cell r="D28474" t="str">
            <v>Lampadas</v>
          </cell>
        </row>
        <row r="28475">
          <cell r="A28475" t="str">
            <v>CDHU41.02.541</v>
          </cell>
          <cell r="B28475" t="str">
            <v>CDHU</v>
          </cell>
          <cell r="C28475" t="str">
            <v>41.02.541</v>
          </cell>
          <cell r="D28475" t="str">
            <v>Lâmpada LED tubular T8 com base G13, de 900 até 1050 Im - 9 a 10 W</v>
          </cell>
          <cell r="E28475" t="str">
            <v>UN</v>
          </cell>
          <cell r="F28475">
            <v>20.34</v>
          </cell>
          <cell r="G28475">
            <v>20.64</v>
          </cell>
        </row>
        <row r="28476">
          <cell r="A28476" t="str">
            <v>CDHU41.02.551</v>
          </cell>
          <cell r="B28476" t="str">
            <v>CDHU</v>
          </cell>
          <cell r="C28476" t="str">
            <v>41.02.551</v>
          </cell>
          <cell r="D28476" t="str">
            <v>Lâmpada LED tubular T8 com base G13, de 1850 até 2000 Im - 18 a 20 W</v>
          </cell>
          <cell r="E28476" t="str">
            <v>UN</v>
          </cell>
          <cell r="F28476">
            <v>21.91</v>
          </cell>
          <cell r="G28476">
            <v>22.21</v>
          </cell>
        </row>
        <row r="28477">
          <cell r="A28477" t="str">
            <v>CDHU41.02.562</v>
          </cell>
          <cell r="B28477" t="str">
            <v>CDHU</v>
          </cell>
          <cell r="C28477" t="str">
            <v>41.02.562</v>
          </cell>
          <cell r="D28477" t="str">
            <v>Lâmpada LED tubular T8 com base G13, de 3400 até 4000 Im - 36 a 40 W</v>
          </cell>
          <cell r="E28477" t="str">
            <v>UN</v>
          </cell>
          <cell r="F28477">
            <v>56.51</v>
          </cell>
          <cell r="G28477">
            <v>56.81</v>
          </cell>
        </row>
        <row r="28478">
          <cell r="A28478" t="str">
            <v>CDHU41.02.580</v>
          </cell>
          <cell r="B28478" t="str">
            <v>CDHU</v>
          </cell>
          <cell r="C28478" t="str">
            <v>41.02.580</v>
          </cell>
          <cell r="D28478" t="str">
            <v>Lâmpada LED 13,5W, com base E-27, 1400 até 1510 lm</v>
          </cell>
          <cell r="E28478" t="str">
            <v>UN</v>
          </cell>
          <cell r="F28478">
            <v>19.170000000000002</v>
          </cell>
          <cell r="G28478">
            <v>19.47</v>
          </cell>
        </row>
        <row r="28479">
          <cell r="A28479" t="str">
            <v>CDHU41.04</v>
          </cell>
          <cell r="B28479" t="str">
            <v>CDHU</v>
          </cell>
          <cell r="C28479" t="str">
            <v>41.04</v>
          </cell>
          <cell r="D28479" t="str">
            <v>Acessorios para iluminacao</v>
          </cell>
        </row>
        <row r="28480">
          <cell r="A28480" t="str">
            <v>CDHU41.04.020</v>
          </cell>
          <cell r="B28480" t="str">
            <v>CDHU</v>
          </cell>
          <cell r="C28480" t="str">
            <v>41.04.020</v>
          </cell>
          <cell r="D28480" t="str">
            <v>Receptáculo de porcelana com parafuso de fixação com rosca E-27</v>
          </cell>
          <cell r="E28480" t="str">
            <v>UN</v>
          </cell>
          <cell r="F28480">
            <v>12.16</v>
          </cell>
          <cell r="G28480">
            <v>12.46</v>
          </cell>
        </row>
        <row r="28481">
          <cell r="A28481" t="str">
            <v>CDHU41.04.050</v>
          </cell>
          <cell r="B28481" t="str">
            <v>CDHU</v>
          </cell>
          <cell r="C28481" t="str">
            <v>41.04.050</v>
          </cell>
          <cell r="D28481" t="str">
            <v>Trilho eletrificado de alimentação com 1 circuito, em alumínio com pintura na cor branco, inclusive acessórios</v>
          </cell>
          <cell r="E28481" t="str">
            <v>M</v>
          </cell>
          <cell r="F28481">
            <v>106.1</v>
          </cell>
          <cell r="G28481">
            <v>107.59</v>
          </cell>
        </row>
        <row r="28482">
          <cell r="A28482" t="str">
            <v>CDHU41.06</v>
          </cell>
          <cell r="B28482" t="str">
            <v>CDHU</v>
          </cell>
          <cell r="C28482" t="str">
            <v>41.06</v>
          </cell>
          <cell r="D28482" t="str">
            <v>Lampada halogena</v>
          </cell>
        </row>
        <row r="28483">
          <cell r="A28483" t="str">
            <v>CDHU41.06.100</v>
          </cell>
          <cell r="B28483" t="str">
            <v>CDHU</v>
          </cell>
          <cell r="C28483" t="str">
            <v>41.06.100</v>
          </cell>
          <cell r="D28483" t="str">
            <v>Lâmpada halógena refletora PAR20, base E27 de 50 W - 220 V</v>
          </cell>
          <cell r="E28483" t="str">
            <v>UN</v>
          </cell>
          <cell r="F28483">
            <v>25.99</v>
          </cell>
          <cell r="G28483">
            <v>26.29</v>
          </cell>
        </row>
        <row r="28484">
          <cell r="A28484" t="str">
            <v>CDHU41.06.130</v>
          </cell>
          <cell r="B28484" t="str">
            <v>CDHU</v>
          </cell>
          <cell r="C28484" t="str">
            <v>41.06.130</v>
          </cell>
          <cell r="D28484" t="str">
            <v>Lâmpada halógena com refletor dicroico de 50 W - 12 V</v>
          </cell>
          <cell r="E28484" t="str">
            <v>UN</v>
          </cell>
          <cell r="F28484">
            <v>12.09</v>
          </cell>
          <cell r="G28484">
            <v>12.39</v>
          </cell>
        </row>
        <row r="28485">
          <cell r="A28485" t="str">
            <v>CDHU41.06.410</v>
          </cell>
          <cell r="B28485" t="str">
            <v>CDHU</v>
          </cell>
          <cell r="C28485" t="str">
            <v>41.06.410</v>
          </cell>
          <cell r="D28485" t="str">
            <v>Lâmpada halógena tubular, base R7s bilateral de 300 W - 110 ou 220 V</v>
          </cell>
          <cell r="E28485" t="str">
            <v>UN</v>
          </cell>
          <cell r="F28485">
            <v>15.11</v>
          </cell>
          <cell r="G28485">
            <v>15.41</v>
          </cell>
        </row>
        <row r="28486">
          <cell r="A28486" t="str">
            <v>CDHU41.07</v>
          </cell>
          <cell r="B28486" t="str">
            <v>CDHU</v>
          </cell>
          <cell r="C28486" t="str">
            <v>41.07</v>
          </cell>
          <cell r="D28486" t="str">
            <v>Lampada fluorescente</v>
          </cell>
        </row>
        <row r="28487">
          <cell r="A28487" t="str">
            <v>CDHU41.07.030</v>
          </cell>
          <cell r="B28487" t="str">
            <v>CDHU</v>
          </cell>
          <cell r="C28487" t="str">
            <v>41.07.030</v>
          </cell>
          <cell r="D28487" t="str">
            <v>Lâmpada fluorescente tubular, base bipino bilateral de 16 W</v>
          </cell>
          <cell r="E28487" t="str">
            <v>UN</v>
          </cell>
          <cell r="F28487">
            <v>22.31</v>
          </cell>
          <cell r="G28487">
            <v>22.61</v>
          </cell>
        </row>
        <row r="28488">
          <cell r="A28488" t="str">
            <v>CDHU41.07.050</v>
          </cell>
          <cell r="B28488" t="str">
            <v>CDHU</v>
          </cell>
          <cell r="C28488" t="str">
            <v>41.07.050</v>
          </cell>
          <cell r="D28488" t="str">
            <v>Lâmpada fluorescente tubular, base bipino bilateral de 20 W</v>
          </cell>
          <cell r="E28488" t="str">
            <v>UN</v>
          </cell>
          <cell r="F28488">
            <v>15.37</v>
          </cell>
          <cell r="G28488">
            <v>15.67</v>
          </cell>
        </row>
        <row r="28489">
          <cell r="A28489" t="str">
            <v>CDHU41.07.060</v>
          </cell>
          <cell r="B28489" t="str">
            <v>CDHU</v>
          </cell>
          <cell r="C28489" t="str">
            <v>41.07.060</v>
          </cell>
          <cell r="D28489" t="str">
            <v>Lâmpada fluorescente tubular, base bipino bilateral de 28 W</v>
          </cell>
          <cell r="E28489" t="str">
            <v>UN</v>
          </cell>
          <cell r="F28489">
            <v>22.96</v>
          </cell>
          <cell r="G28489">
            <v>23.26</v>
          </cell>
        </row>
        <row r="28490">
          <cell r="A28490" t="str">
            <v>CDHU41.07.070</v>
          </cell>
          <cell r="B28490" t="str">
            <v>CDHU</v>
          </cell>
          <cell r="C28490" t="str">
            <v>41.07.070</v>
          </cell>
          <cell r="D28490" t="str">
            <v>Lâmpada fluorescente tubular, base bipino bilateral de 32 W</v>
          </cell>
          <cell r="E28490" t="str">
            <v>UN</v>
          </cell>
          <cell r="F28490">
            <v>22.27</v>
          </cell>
          <cell r="G28490">
            <v>22.57</v>
          </cell>
        </row>
        <row r="28491">
          <cell r="A28491" t="str">
            <v>CDHU41.07.200</v>
          </cell>
          <cell r="B28491" t="str">
            <v>CDHU</v>
          </cell>
          <cell r="C28491" t="str">
            <v>41.07.200</v>
          </cell>
          <cell r="D28491" t="str">
            <v>Lâmpada fluorescente tubular, base bipino bilateral de 32 W, com camada trifósforo</v>
          </cell>
          <cell r="E28491" t="str">
            <v>UN</v>
          </cell>
          <cell r="F28491">
            <v>27.8</v>
          </cell>
          <cell r="G28491">
            <v>28.1</v>
          </cell>
        </row>
        <row r="28492">
          <cell r="A28492" t="str">
            <v>CDHU41.07.430</v>
          </cell>
          <cell r="B28492" t="str">
            <v>CDHU</v>
          </cell>
          <cell r="C28492" t="str">
            <v>41.07.430</v>
          </cell>
          <cell r="D28492" t="str">
            <v>Lâmpada fluorescente compacta eletrônica "3U", base E27 de 20 W - 110 ou 220 V</v>
          </cell>
          <cell r="E28492" t="str">
            <v>UN</v>
          </cell>
          <cell r="F28492">
            <v>22.94</v>
          </cell>
          <cell r="G28492">
            <v>23.24</v>
          </cell>
        </row>
        <row r="28493">
          <cell r="A28493" t="str">
            <v>CDHU41.07.450</v>
          </cell>
          <cell r="B28493" t="str">
            <v>CDHU</v>
          </cell>
          <cell r="C28493" t="str">
            <v>41.07.450</v>
          </cell>
          <cell r="D28493" t="str">
            <v>Lâmpada fluorescente compacta eletrônica "3U", base E27 de 25 W - 110 ou 220 V</v>
          </cell>
          <cell r="E28493" t="str">
            <v>UN</v>
          </cell>
          <cell r="F28493">
            <v>18.53</v>
          </cell>
          <cell r="G28493">
            <v>18.829999999999998</v>
          </cell>
        </row>
        <row r="28494">
          <cell r="A28494" t="str">
            <v>CDHU41.07.800</v>
          </cell>
          <cell r="B28494" t="str">
            <v>CDHU</v>
          </cell>
          <cell r="C28494" t="str">
            <v>41.07.800</v>
          </cell>
          <cell r="D28494" t="str">
            <v>Lâmpada fluorescente compacta "1U", base G-23 de 9 W</v>
          </cell>
          <cell r="E28494" t="str">
            <v>UN</v>
          </cell>
          <cell r="F28494">
            <v>22.14</v>
          </cell>
          <cell r="G28494">
            <v>22.44</v>
          </cell>
        </row>
        <row r="28495">
          <cell r="A28495" t="str">
            <v>CDHU41.07.810</v>
          </cell>
          <cell r="B28495" t="str">
            <v>CDHU</v>
          </cell>
          <cell r="C28495" t="str">
            <v>41.07.810</v>
          </cell>
          <cell r="D28495" t="str">
            <v>Lâmpada fluorescente compacta "2U", base G-24D-2 de 18 W</v>
          </cell>
          <cell r="E28495" t="str">
            <v>UN</v>
          </cell>
          <cell r="F28495">
            <v>19.39</v>
          </cell>
          <cell r="G28495">
            <v>19.690000000000001</v>
          </cell>
        </row>
        <row r="28496">
          <cell r="A28496" t="str">
            <v>CDHU41.07.820</v>
          </cell>
          <cell r="B28496" t="str">
            <v>CDHU</v>
          </cell>
          <cell r="C28496" t="str">
            <v>41.07.820</v>
          </cell>
          <cell r="D28496" t="str">
            <v>Lâmpada fluorescente compacta "2U", base G-24D-3 de 26 W</v>
          </cell>
          <cell r="E28496" t="str">
            <v>UN</v>
          </cell>
          <cell r="F28496">
            <v>21.29</v>
          </cell>
          <cell r="G28496">
            <v>21.59</v>
          </cell>
        </row>
        <row r="28497">
          <cell r="A28497" t="str">
            <v>CDHU41.07.860</v>
          </cell>
          <cell r="B28497" t="str">
            <v>CDHU</v>
          </cell>
          <cell r="C28497" t="str">
            <v>41.07.860</v>
          </cell>
          <cell r="D28497" t="str">
            <v>Lâmpada fluorescente compacta "2U", base G-24Q-3 de 26 W</v>
          </cell>
          <cell r="E28497" t="str">
            <v>UN</v>
          </cell>
          <cell r="F28497">
            <v>19.77</v>
          </cell>
          <cell r="G28497">
            <v>20.07</v>
          </cell>
        </row>
        <row r="28498">
          <cell r="A28498" t="str">
            <v>CDHU41.08</v>
          </cell>
          <cell r="B28498" t="str">
            <v>CDHU</v>
          </cell>
          <cell r="C28498" t="str">
            <v>41.08</v>
          </cell>
          <cell r="D28498" t="str">
            <v>Reator e equipamentos para lampada de descarga de alta potencia</v>
          </cell>
        </row>
        <row r="28499">
          <cell r="A28499" t="str">
            <v>CDHU41.08.010</v>
          </cell>
          <cell r="B28499" t="str">
            <v>CDHU</v>
          </cell>
          <cell r="C28499" t="str">
            <v>41.08.010</v>
          </cell>
          <cell r="D28499" t="str">
            <v>Transformador eletrônico para lâmpada halógena dicroica de 50 W - 220 V</v>
          </cell>
          <cell r="E28499" t="str">
            <v>UN</v>
          </cell>
          <cell r="F28499">
            <v>46.85</v>
          </cell>
          <cell r="G28499">
            <v>47.59</v>
          </cell>
        </row>
        <row r="28500">
          <cell r="A28500" t="str">
            <v>CDHU41.09</v>
          </cell>
          <cell r="B28500" t="str">
            <v>CDHU</v>
          </cell>
          <cell r="C28500" t="str">
            <v>41.09</v>
          </cell>
          <cell r="D28500" t="str">
            <v>Reator e equipamentos para lampada fluorescente</v>
          </cell>
        </row>
        <row r="28501">
          <cell r="A28501" t="str">
            <v>CDHU41.09.720</v>
          </cell>
          <cell r="B28501" t="str">
            <v>CDHU</v>
          </cell>
          <cell r="C28501" t="str">
            <v>41.09.720</v>
          </cell>
          <cell r="D28501" t="str">
            <v>Reator eletrônico de alto fator de potência com partida instantânea, para 2 lâmpadas fluorescentes tubulares, base bipino bilateral, 16 W - 127 V / 220 V</v>
          </cell>
          <cell r="E28501" t="str">
            <v>UN</v>
          </cell>
          <cell r="F28501">
            <v>78.45</v>
          </cell>
          <cell r="G28501">
            <v>79.94</v>
          </cell>
        </row>
        <row r="28502">
          <cell r="A28502" t="str">
            <v>CDHU41.09.740</v>
          </cell>
          <cell r="B28502" t="str">
            <v>CDHU</v>
          </cell>
          <cell r="C28502" t="str">
            <v>41.09.740</v>
          </cell>
          <cell r="D28502" t="str">
            <v>Reator eletrônico de alto fator de potência com partida instantânea, para 2 lâmpadas fluorescentes tubulares, base bipino bilateral, 28 W - 127 V / 220 V</v>
          </cell>
          <cell r="E28502" t="str">
            <v>UN</v>
          </cell>
          <cell r="F28502">
            <v>112.68</v>
          </cell>
          <cell r="G28502">
            <v>113.42</v>
          </cell>
        </row>
        <row r="28503">
          <cell r="A28503" t="str">
            <v>CDHU41.09.750</v>
          </cell>
          <cell r="B28503" t="str">
            <v>CDHU</v>
          </cell>
          <cell r="C28503" t="str">
            <v>41.09.750</v>
          </cell>
          <cell r="D28503" t="str">
            <v>Reator eletrônico de alto fator de potência com partida instantânea, para 2 lâmpadas fluorescentes tubulares, base bipino bilateral, 32 W - 127 V / 220 V</v>
          </cell>
          <cell r="E28503" t="str">
            <v>UN</v>
          </cell>
          <cell r="F28503">
            <v>67.099999999999994</v>
          </cell>
          <cell r="G28503">
            <v>68.59</v>
          </cell>
        </row>
        <row r="28504">
          <cell r="A28504" t="str">
            <v>CDHU41.09.830</v>
          </cell>
          <cell r="B28504" t="str">
            <v>CDHU</v>
          </cell>
          <cell r="C28504" t="str">
            <v>41.09.830</v>
          </cell>
          <cell r="D28504" t="str">
            <v>Reator eletrônico de alto fator de potência com partida instantânea, para 2 lâmpadas fluorescentes tubulares "HO", base bipino bilateral, 110 W - 220 V</v>
          </cell>
          <cell r="E28504" t="str">
            <v>UN</v>
          </cell>
          <cell r="F28504">
            <v>107.29</v>
          </cell>
          <cell r="G28504">
            <v>108.78</v>
          </cell>
        </row>
        <row r="28505">
          <cell r="A28505" t="str">
            <v>CDHU41.09.870</v>
          </cell>
          <cell r="B28505" t="str">
            <v>CDHU</v>
          </cell>
          <cell r="C28505" t="str">
            <v>41.09.870</v>
          </cell>
          <cell r="D28505" t="str">
            <v>Reator eletrônico de alto fator de potência com partida instantânea, para uma lâmpada fluorescente compacta "2U", base G24q-3, 26 W - 220 V</v>
          </cell>
          <cell r="E28505" t="str">
            <v>UN</v>
          </cell>
          <cell r="F28505">
            <v>67.39</v>
          </cell>
          <cell r="G28505">
            <v>68.13</v>
          </cell>
        </row>
        <row r="28506">
          <cell r="A28506" t="str">
            <v>CDHU41.09.890</v>
          </cell>
          <cell r="B28506" t="str">
            <v>CDHU</v>
          </cell>
          <cell r="C28506" t="str">
            <v>41.09.890</v>
          </cell>
          <cell r="D28506" t="str">
            <v>Reator eletrônico de alto fator de potência com partida instantânea, para 2 lâmpadas fluorescentes compactas "2U", base G24q-3, 26 W - 220 V</v>
          </cell>
          <cell r="E28506" t="str">
            <v>UN</v>
          </cell>
          <cell r="F28506">
            <v>84.44</v>
          </cell>
          <cell r="G28506">
            <v>85.93</v>
          </cell>
        </row>
        <row r="28507">
          <cell r="A28507" t="str">
            <v>CDHU41.10</v>
          </cell>
          <cell r="B28507" t="str">
            <v>CDHU</v>
          </cell>
          <cell r="C28507" t="str">
            <v>41.10</v>
          </cell>
          <cell r="D28507" t="str">
            <v>Postes e acessorios</v>
          </cell>
        </row>
        <row r="28508">
          <cell r="A28508" t="str">
            <v>CDHU41.10.060</v>
          </cell>
          <cell r="B28508" t="str">
            <v>CDHU</v>
          </cell>
          <cell r="C28508" t="str">
            <v>41.10.060</v>
          </cell>
          <cell r="D28508" t="str">
            <v>Braço em tubo de ferro galvanizado de 1" x 1,00 m para fixação de uma luminária</v>
          </cell>
          <cell r="E28508" t="str">
            <v>UN</v>
          </cell>
          <cell r="F28508">
            <v>118.17</v>
          </cell>
          <cell r="G28508">
            <v>123.42</v>
          </cell>
        </row>
        <row r="28509">
          <cell r="A28509" t="str">
            <v>CDHU41.10.070</v>
          </cell>
          <cell r="B28509" t="str">
            <v>CDHU</v>
          </cell>
          <cell r="C28509" t="str">
            <v>41.10.070</v>
          </cell>
          <cell r="D28509" t="str">
            <v>Cruzeta reforçada em ferro galvanizado para fixação de quatro luminárias</v>
          </cell>
          <cell r="E28509" t="str">
            <v>UN</v>
          </cell>
          <cell r="F28509">
            <v>730.32</v>
          </cell>
          <cell r="G28509">
            <v>735.57</v>
          </cell>
        </row>
        <row r="28510">
          <cell r="A28510" t="str">
            <v>CDHU41.10.080</v>
          </cell>
          <cell r="B28510" t="str">
            <v>CDHU</v>
          </cell>
          <cell r="C28510" t="str">
            <v>41.10.080</v>
          </cell>
          <cell r="D28510" t="str">
            <v>Cruzeta reforçada em ferro galvanizado para fixação de duas luminárias</v>
          </cell>
          <cell r="E28510" t="str">
            <v>UN</v>
          </cell>
          <cell r="F28510">
            <v>426.36</v>
          </cell>
          <cell r="G28510">
            <v>431.61</v>
          </cell>
        </row>
        <row r="28511">
          <cell r="A28511" t="str">
            <v>CDHU41.10.260</v>
          </cell>
          <cell r="B28511" t="str">
            <v>CDHU</v>
          </cell>
          <cell r="C28511" t="str">
            <v>41.10.260</v>
          </cell>
          <cell r="D28511" t="str">
            <v>Poste telecônico curvo em aço SAE 1010/1020 galvanizado a fogo, altura de 8,00 m</v>
          </cell>
          <cell r="E28511" t="str">
            <v>UN</v>
          </cell>
          <cell r="F28511">
            <v>2444.11</v>
          </cell>
          <cell r="G28511">
            <v>2466.92</v>
          </cell>
        </row>
        <row r="28512">
          <cell r="A28512" t="str">
            <v>CDHU41.10.330</v>
          </cell>
          <cell r="B28512" t="str">
            <v>CDHU</v>
          </cell>
          <cell r="C28512" t="str">
            <v>41.10.330</v>
          </cell>
          <cell r="D28512" t="str">
            <v>Poste telecônico reto em aço SAE 1010/1020 galvanizado a fogo, altura de 10,00 m</v>
          </cell>
          <cell r="E28512" t="str">
            <v>UN</v>
          </cell>
          <cell r="F28512">
            <v>2581.33</v>
          </cell>
          <cell r="G28512">
            <v>2589.7600000000002</v>
          </cell>
        </row>
        <row r="28513">
          <cell r="A28513" t="str">
            <v>CDHU41.10.340</v>
          </cell>
          <cell r="B28513" t="str">
            <v>CDHU</v>
          </cell>
          <cell r="C28513" t="str">
            <v>41.10.340</v>
          </cell>
          <cell r="D28513" t="str">
            <v>Poste telecônico reto em aço SAE 1010/1020 galvanizado a fogo, altura de 8,00 m</v>
          </cell>
          <cell r="E28513" t="str">
            <v>UN</v>
          </cell>
          <cell r="F28513">
            <v>2206.7199999999998</v>
          </cell>
          <cell r="G28513">
            <v>2215.15</v>
          </cell>
        </row>
        <row r="28514">
          <cell r="A28514" t="str">
            <v>CDHU41.10.400</v>
          </cell>
          <cell r="B28514" t="str">
            <v>CDHU</v>
          </cell>
          <cell r="C28514" t="str">
            <v>41.10.400</v>
          </cell>
          <cell r="D28514" t="str">
            <v>Poste telecônico em aço SAE 1010/1020 galvanizado a fogo, com espera para uma luminária, altura de 3,00 m</v>
          </cell>
          <cell r="E28514" t="str">
            <v>UN</v>
          </cell>
          <cell r="F28514">
            <v>715.68</v>
          </cell>
          <cell r="G28514">
            <v>721.12</v>
          </cell>
        </row>
        <row r="28515">
          <cell r="A28515" t="str">
            <v>CDHU41.10.410</v>
          </cell>
          <cell r="B28515" t="str">
            <v>CDHU</v>
          </cell>
          <cell r="C28515" t="str">
            <v>41.10.410</v>
          </cell>
          <cell r="D28515" t="str">
            <v>Poste telecônico em aço SAE 1010/1020 galvanizado a fogo, com espera para duas luminárias, altura de 3,00 m</v>
          </cell>
          <cell r="E28515" t="str">
            <v>UN</v>
          </cell>
          <cell r="F28515">
            <v>749.08</v>
          </cell>
          <cell r="G28515">
            <v>754.52</v>
          </cell>
        </row>
        <row r="28516">
          <cell r="A28516" t="str">
            <v>CDHU41.10.430</v>
          </cell>
          <cell r="B28516" t="str">
            <v>CDHU</v>
          </cell>
          <cell r="C28516" t="str">
            <v>41.10.430</v>
          </cell>
          <cell r="D28516" t="str">
            <v>Poste telecônico reto em aço SAE 1010/1020 galvanizado a fogo, altura de 6,00 m</v>
          </cell>
          <cell r="E28516" t="str">
            <v>UN</v>
          </cell>
          <cell r="F28516">
            <v>1712.6</v>
          </cell>
          <cell r="G28516">
            <v>1721.03</v>
          </cell>
        </row>
        <row r="28517">
          <cell r="A28517" t="str">
            <v>CDHU41.10.490</v>
          </cell>
          <cell r="B28517" t="str">
            <v>CDHU</v>
          </cell>
          <cell r="C28517" t="str">
            <v>41.10.490</v>
          </cell>
          <cell r="D28517" t="str">
            <v>Poste telecônico reto em aço SAE 1010/1020 galvanizado a fogo, com base, altura de 7,00 m</v>
          </cell>
          <cell r="E28517" t="str">
            <v>UN</v>
          </cell>
          <cell r="F28517">
            <v>1962.71</v>
          </cell>
          <cell r="G28517">
            <v>2000.44</v>
          </cell>
        </row>
        <row r="28518">
          <cell r="A28518" t="str">
            <v>CDHU41.10.500</v>
          </cell>
          <cell r="B28518" t="str">
            <v>CDHU</v>
          </cell>
          <cell r="C28518" t="str">
            <v>41.10.500</v>
          </cell>
          <cell r="D28518" t="str">
            <v>Poste telecônico reto em aço SAE 1010/1020 galvanizado a fogo, altura de 4,00 m</v>
          </cell>
          <cell r="E28518" t="str">
            <v>UN</v>
          </cell>
          <cell r="F28518">
            <v>1198.53</v>
          </cell>
          <cell r="G28518">
            <v>1206.96</v>
          </cell>
        </row>
        <row r="28519">
          <cell r="A28519" t="str">
            <v>CDHU41.11</v>
          </cell>
          <cell r="B28519" t="str">
            <v>CDHU</v>
          </cell>
          <cell r="C28519" t="str">
            <v>41.11</v>
          </cell>
          <cell r="D28519" t="str">
            <v>Aparelho de iluminacao publica e decorativa</v>
          </cell>
        </row>
        <row r="28520">
          <cell r="A28520" t="str">
            <v>CDHU41.11.060</v>
          </cell>
          <cell r="B28520" t="str">
            <v>CDHU</v>
          </cell>
          <cell r="C28520" t="str">
            <v>41.11.060</v>
          </cell>
          <cell r="D28520" t="str">
            <v>Luminária fechada para iluminação pública tipo pétala pequena</v>
          </cell>
          <cell r="E28520" t="str">
            <v>UN</v>
          </cell>
          <cell r="F28520">
            <v>528.42999999999995</v>
          </cell>
          <cell r="G28520">
            <v>531.04999999999995</v>
          </cell>
        </row>
        <row r="28521">
          <cell r="A28521" t="str">
            <v>CDHU41.11.090</v>
          </cell>
          <cell r="B28521" t="str">
            <v>CDHU</v>
          </cell>
          <cell r="C28521" t="str">
            <v>41.11.090</v>
          </cell>
          <cell r="D28521" t="str">
            <v>Luminária com corpo em tubo de alumínio tipo balizador para uso externo</v>
          </cell>
          <cell r="E28521" t="str">
            <v>UN</v>
          </cell>
          <cell r="F28521">
            <v>146.93</v>
          </cell>
          <cell r="G28521">
            <v>148.05000000000001</v>
          </cell>
        </row>
        <row r="28522">
          <cell r="A28522" t="str">
            <v>CDHU41.11.094</v>
          </cell>
          <cell r="B28522" t="str">
            <v>CDHU</v>
          </cell>
          <cell r="C28522" t="str">
            <v>41.11.094</v>
          </cell>
          <cell r="D28522" t="str">
            <v>Luminária LED de embutir para caixa de luz 4 x 2cm, para uso externo, tipo balizador de 3 W</v>
          </cell>
          <cell r="E28522" t="str">
            <v>UN</v>
          </cell>
          <cell r="F28522">
            <v>51.12</v>
          </cell>
          <cell r="G28522">
            <v>52.24</v>
          </cell>
        </row>
        <row r="28523">
          <cell r="A28523" t="str">
            <v>CDHU41.11.100</v>
          </cell>
          <cell r="B28523" t="str">
            <v>CDHU</v>
          </cell>
          <cell r="C28523" t="str">
            <v>41.11.100</v>
          </cell>
          <cell r="D28523" t="str">
            <v>Luminária retangular fechada para iluminação externa em poste, tipo pétala grande</v>
          </cell>
          <cell r="E28523" t="str">
            <v>UN</v>
          </cell>
          <cell r="F28523">
            <v>423.15</v>
          </cell>
          <cell r="G28523">
            <v>425.77</v>
          </cell>
        </row>
        <row r="28524">
          <cell r="A28524" t="str">
            <v>CDHU41.11.110</v>
          </cell>
          <cell r="B28524" t="str">
            <v>CDHU</v>
          </cell>
          <cell r="C28524" t="str">
            <v>41.11.110</v>
          </cell>
          <cell r="D28524" t="str">
            <v>Luminária retangular fechada para iluminação externa em poste, tipo pétala pequena</v>
          </cell>
          <cell r="E28524" t="str">
            <v>UN</v>
          </cell>
          <cell r="F28524">
            <v>430.33</v>
          </cell>
          <cell r="G28524">
            <v>432.95</v>
          </cell>
        </row>
        <row r="28525">
          <cell r="A28525" t="str">
            <v>CDHU41.11.115</v>
          </cell>
          <cell r="B28525" t="str">
            <v>CDHU</v>
          </cell>
          <cell r="C28525" t="str">
            <v>41.11.115</v>
          </cell>
          <cell r="D28525" t="str">
            <v>Luminária retangular tipo arandela externa para 2 lâmpadas, com difusor em polietileno ou vidro leitoso</v>
          </cell>
          <cell r="E28525" t="str">
            <v>UN</v>
          </cell>
          <cell r="F28525">
            <v>145.80000000000001</v>
          </cell>
          <cell r="G28525">
            <v>147.66</v>
          </cell>
        </row>
        <row r="28526">
          <cell r="A28526" t="str">
            <v>CDHU41.11.116</v>
          </cell>
          <cell r="B28526" t="str">
            <v>CDHU</v>
          </cell>
          <cell r="C28526" t="str">
            <v>41.11.116</v>
          </cell>
          <cell r="D28526" t="str">
            <v>Luminária LED retangular para poste, fluxo luminoso de 5000 a 5500 lm - potência de 50W</v>
          </cell>
          <cell r="E28526" t="str">
            <v>UN</v>
          </cell>
          <cell r="F28526">
            <v>281.81</v>
          </cell>
          <cell r="G28526">
            <v>284.43</v>
          </cell>
        </row>
        <row r="28527">
          <cell r="A28527" t="str">
            <v>CDHU41.11.440</v>
          </cell>
          <cell r="B28527" t="str">
            <v>CDHU</v>
          </cell>
          <cell r="C28527" t="str">
            <v>41.11.440</v>
          </cell>
          <cell r="D28527" t="str">
            <v>Suporte tubular de fixação em poste para 1 luminária tipo pétala</v>
          </cell>
          <cell r="E28527" t="str">
            <v>UN</v>
          </cell>
          <cell r="F28527">
            <v>82.68</v>
          </cell>
          <cell r="G28527">
            <v>83.8</v>
          </cell>
        </row>
        <row r="28528">
          <cell r="A28528" t="str">
            <v>CDHU41.11.450</v>
          </cell>
          <cell r="B28528" t="str">
            <v>CDHU</v>
          </cell>
          <cell r="C28528" t="str">
            <v>41.11.450</v>
          </cell>
          <cell r="D28528" t="str">
            <v>Suporte tubular de fixação em poste para 2 luminárias tipo pétala</v>
          </cell>
          <cell r="E28528" t="str">
            <v>UN</v>
          </cell>
          <cell r="F28528">
            <v>109.51</v>
          </cell>
          <cell r="G28528">
            <v>110.63</v>
          </cell>
        </row>
        <row r="28529">
          <cell r="A28529" t="str">
            <v>CDHU41.11.702</v>
          </cell>
          <cell r="B28529" t="str">
            <v>CDHU</v>
          </cell>
          <cell r="C28529" t="str">
            <v>41.11.702</v>
          </cell>
          <cell r="D28529" t="str">
            <v>Luminária LED solar integrada para poste, fluxo luminoso de 8000 lm, eficiência mínima de 130,5 lm/W - potência de 80 W</v>
          </cell>
          <cell r="E28529" t="str">
            <v>UN</v>
          </cell>
          <cell r="F28529">
            <v>7769.79</v>
          </cell>
          <cell r="G28529">
            <v>7772.41</v>
          </cell>
        </row>
        <row r="28530">
          <cell r="A28530" t="str">
            <v>CDHU41.11.703</v>
          </cell>
          <cell r="B28530" t="str">
            <v>CDHU</v>
          </cell>
          <cell r="C28530" t="str">
            <v>41.11.703</v>
          </cell>
          <cell r="D28530" t="str">
            <v>Luminária pública LED retangular para poste, fluxo luminoso de 14200 a 18000 lm, eficiência mínima de 120 lm/W - potência de 100 W/120 W</v>
          </cell>
          <cell r="E28530" t="str">
            <v>UN</v>
          </cell>
          <cell r="F28530">
            <v>711.56</v>
          </cell>
          <cell r="G28530">
            <v>714.18</v>
          </cell>
        </row>
        <row r="28531">
          <cell r="A28531" t="str">
            <v>CDHU41.11.704</v>
          </cell>
          <cell r="B28531" t="str">
            <v>CDHU</v>
          </cell>
          <cell r="C28531" t="str">
            <v>41.11.704</v>
          </cell>
          <cell r="D28531" t="str">
            <v>Luminária LED retangular para poste, fluxo luminoso de 18000 lm, eficiência mínima 180 lm/W - potência de 100 W</v>
          </cell>
          <cell r="E28531" t="str">
            <v>UN</v>
          </cell>
          <cell r="F28531">
            <v>678.46</v>
          </cell>
          <cell r="G28531">
            <v>681.08</v>
          </cell>
        </row>
        <row r="28532">
          <cell r="A28532" t="str">
            <v>CDHU41.11.707</v>
          </cell>
          <cell r="B28532" t="str">
            <v>CDHU</v>
          </cell>
          <cell r="C28532" t="str">
            <v>41.11.707</v>
          </cell>
          <cell r="D28532" t="str">
            <v>Luminária LED retangular para poste, fluxo luminoso de 36000 lm, eficiência mínima 180 lm/W - potência de 200 W</v>
          </cell>
          <cell r="E28532" t="str">
            <v>UN</v>
          </cell>
          <cell r="F28532">
            <v>1069.6199999999999</v>
          </cell>
          <cell r="G28532">
            <v>1072.24</v>
          </cell>
        </row>
        <row r="28533">
          <cell r="A28533" t="str">
            <v>CDHU41.11.711</v>
          </cell>
          <cell r="B28533" t="str">
            <v>CDHU</v>
          </cell>
          <cell r="C28533" t="str">
            <v>41.11.711</v>
          </cell>
          <cell r="D28533" t="str">
            <v>Luminária LED retangular para parede ou piso, fluxo luminoso de 11838 a 12150 lm, eficiência mínima 107 lm/W - potência de 86 W/120 W</v>
          </cell>
          <cell r="E28533" t="str">
            <v>UN</v>
          </cell>
          <cell r="F28533">
            <v>361.46</v>
          </cell>
          <cell r="G28533">
            <v>364.08</v>
          </cell>
        </row>
        <row r="28534">
          <cell r="A28534" t="str">
            <v>CDHU41.11.712</v>
          </cell>
          <cell r="B28534" t="str">
            <v>CDHU</v>
          </cell>
          <cell r="C28534" t="str">
            <v>41.11.712</v>
          </cell>
          <cell r="D28534" t="str">
            <v>Luminária LED redonda de embutir para parede ou piso, área interna ou externa, bivolt - potência 6 W</v>
          </cell>
          <cell r="E28534" t="str">
            <v>UN</v>
          </cell>
          <cell r="F28534">
            <v>98.98</v>
          </cell>
          <cell r="G28534">
            <v>101.6</v>
          </cell>
        </row>
        <row r="28535">
          <cell r="A28535" t="str">
            <v>CDHU41.11.721</v>
          </cell>
          <cell r="B28535" t="str">
            <v>CDHU</v>
          </cell>
          <cell r="C28535" t="str">
            <v>41.11.721</v>
          </cell>
          <cell r="D28535" t="str">
            <v>Luminária pública LED retangular para poste, fluxo luminoso de 6250 a 6674 lm, eficiência mínima 113 lm/W - potência 40 W/59 W</v>
          </cell>
          <cell r="E28535" t="str">
            <v>UN</v>
          </cell>
          <cell r="F28535">
            <v>454.55</v>
          </cell>
          <cell r="G28535">
            <v>457.17</v>
          </cell>
        </row>
        <row r="28536">
          <cell r="A28536" t="str">
            <v>CDHU41.12</v>
          </cell>
          <cell r="B28536" t="str">
            <v>CDHU</v>
          </cell>
          <cell r="C28536" t="str">
            <v>41.12</v>
          </cell>
          <cell r="D28536" t="str">
            <v>Aparelho de iluminacao de longo alcance e especifica</v>
          </cell>
        </row>
        <row r="28537">
          <cell r="A28537" t="str">
            <v>CDHU41.12.210</v>
          </cell>
          <cell r="B28537" t="str">
            <v>CDHU</v>
          </cell>
          <cell r="C28537" t="str">
            <v>41.12.210</v>
          </cell>
          <cell r="D28537" t="str">
            <v>Projetor LED modular, fluxo luminoso de 26294 lm, eficiência mínima de 125 l/W - 150 W/200 W</v>
          </cell>
          <cell r="E28537" t="str">
            <v>UN</v>
          </cell>
          <cell r="F28537">
            <v>995.77</v>
          </cell>
          <cell r="G28537">
            <v>997.63</v>
          </cell>
        </row>
        <row r="28538">
          <cell r="A28538" t="str">
            <v>CDHU41.13</v>
          </cell>
          <cell r="B28538" t="str">
            <v>CDHU</v>
          </cell>
          <cell r="C28538" t="str">
            <v>41.13</v>
          </cell>
          <cell r="D28538" t="str">
            <v>Aparelho de iluminacao a prova de tempo, gases e vapores</v>
          </cell>
        </row>
        <row r="28539">
          <cell r="A28539" t="str">
            <v>CDHU41.13.050</v>
          </cell>
          <cell r="B28539" t="str">
            <v>CDHU</v>
          </cell>
          <cell r="C28539" t="str">
            <v>41.13.050</v>
          </cell>
          <cell r="D28539" t="str">
            <v>Luminária blindada de sobrepor ou pendente em calha fechada, para 2 lâmpadas fluorescentes de 32 W/36 W/40 W</v>
          </cell>
          <cell r="E28539" t="str">
            <v>UN</v>
          </cell>
          <cell r="F28539">
            <v>259.18</v>
          </cell>
          <cell r="G28539">
            <v>260.67</v>
          </cell>
        </row>
        <row r="28540">
          <cell r="A28540" t="str">
            <v>CDHU41.13.102</v>
          </cell>
          <cell r="B28540" t="str">
            <v>CDHU</v>
          </cell>
          <cell r="C28540" t="str">
            <v>41.13.102</v>
          </cell>
          <cell r="D28540" t="str">
            <v>Luminária blindada tipo arandela de 45º e 90º, para lâmpada LED</v>
          </cell>
          <cell r="E28540" t="str">
            <v>UN</v>
          </cell>
          <cell r="F28540">
            <v>296.66000000000003</v>
          </cell>
          <cell r="G28540">
            <v>298.14999999999998</v>
          </cell>
        </row>
        <row r="28541">
          <cell r="A28541" t="str">
            <v>CDHU41.13.200</v>
          </cell>
          <cell r="B28541" t="str">
            <v>CDHU</v>
          </cell>
          <cell r="C28541" t="str">
            <v>41.13.200</v>
          </cell>
          <cell r="D28541" t="str">
            <v>Luminária blindada oval de sobrepor ou arandela, para lâmpada fluorescentes compacta</v>
          </cell>
          <cell r="E28541" t="str">
            <v>UN</v>
          </cell>
          <cell r="F28541">
            <v>176.17</v>
          </cell>
          <cell r="G28541">
            <v>177.66</v>
          </cell>
        </row>
        <row r="28542">
          <cell r="A28542" t="str">
            <v>CDHU41.14</v>
          </cell>
          <cell r="B28542" t="str">
            <v>CDHU</v>
          </cell>
          <cell r="C28542" t="str">
            <v>41.14</v>
          </cell>
          <cell r="D28542" t="str">
            <v>Aparelho de iluminacao comercial e industrial</v>
          </cell>
        </row>
        <row r="28543">
          <cell r="A28543" t="str">
            <v>CDHU41.14.020</v>
          </cell>
          <cell r="B28543" t="str">
            <v>CDHU</v>
          </cell>
          <cell r="C28543" t="str">
            <v>41.14.020</v>
          </cell>
          <cell r="D28543" t="str">
            <v>Luminária retangular de embutir tipo calha fechada, com difusor plano, para 2 lâmpadas fluorescentes tubulares de 28 W/32 W/36 W/54 W</v>
          </cell>
          <cell r="E28543" t="str">
            <v>UN</v>
          </cell>
          <cell r="F28543">
            <v>171.69</v>
          </cell>
          <cell r="G28543">
            <v>173.18</v>
          </cell>
        </row>
        <row r="28544">
          <cell r="A28544" t="str">
            <v>CDHU41.14.070</v>
          </cell>
          <cell r="B28544" t="str">
            <v>CDHU</v>
          </cell>
          <cell r="C28544" t="str">
            <v>41.14.070</v>
          </cell>
          <cell r="D28544" t="str">
            <v>Luminária retangular de sobrepor tipo calha aberta, para 2 lâmpadas fluorescentes tubulares de 32 W</v>
          </cell>
          <cell r="E28544" t="str">
            <v>UN</v>
          </cell>
          <cell r="F28544">
            <v>71.72</v>
          </cell>
          <cell r="G28544">
            <v>73.209999999999994</v>
          </cell>
        </row>
        <row r="28545">
          <cell r="A28545" t="str">
            <v>CDHU41.14.090</v>
          </cell>
          <cell r="B28545" t="str">
            <v>CDHU</v>
          </cell>
          <cell r="C28545" t="str">
            <v>41.14.090</v>
          </cell>
          <cell r="D28545" t="str">
            <v>Luminária retangular de sobrepor tipo calha fechada, com difusor translúcido, para 2 lâmpadas fluorescentes de 28 W/32 W/36 W/54 W</v>
          </cell>
          <cell r="E28545" t="str">
            <v>UN</v>
          </cell>
          <cell r="F28545">
            <v>151.54</v>
          </cell>
          <cell r="G28545">
            <v>153.03</v>
          </cell>
        </row>
        <row r="28546">
          <cell r="A28546" t="str">
            <v>CDHU41.14.210</v>
          </cell>
          <cell r="B28546" t="str">
            <v>CDHU</v>
          </cell>
          <cell r="C28546" t="str">
            <v>41.14.210</v>
          </cell>
          <cell r="D28546" t="str">
            <v>Luminária quadrada de embutir tipo calha aberta com aletas planas, para 2 lâmpadas fluorescentes compactas de 18 W/26 W</v>
          </cell>
          <cell r="E28546" t="str">
            <v>UN</v>
          </cell>
          <cell r="F28546">
            <v>115.46</v>
          </cell>
          <cell r="G28546">
            <v>117.32</v>
          </cell>
        </row>
        <row r="28547">
          <cell r="A28547" t="str">
            <v>CDHU41.14.390</v>
          </cell>
          <cell r="B28547" t="str">
            <v>CDHU</v>
          </cell>
          <cell r="C28547" t="str">
            <v>41.14.390</v>
          </cell>
          <cell r="D28547" t="str">
            <v>Luminária retangular de sobrepor tipo calha aberta, com refletor em alumínio de alto brilho, para 2 lâmpadas tubulares 32 W/36 W</v>
          </cell>
          <cell r="E28547" t="str">
            <v>UN</v>
          </cell>
          <cell r="F28547">
            <v>145.63</v>
          </cell>
          <cell r="G28547">
            <v>147.12</v>
          </cell>
        </row>
        <row r="28548">
          <cell r="A28548" t="str">
            <v>CDHU41.14.430</v>
          </cell>
          <cell r="B28548" t="str">
            <v>CDHU</v>
          </cell>
          <cell r="C28548" t="str">
            <v>41.14.430</v>
          </cell>
          <cell r="D28548" t="str">
            <v>Luminária quadrada de embutir tipo calha aberta, com refletor e aleta parabólicas em alumínio de alto brilho, para 4 lâmpadas fluorescentes de 14 W/16 W/18 W</v>
          </cell>
          <cell r="E28548" t="str">
            <v>UN</v>
          </cell>
          <cell r="F28548">
            <v>196.84</v>
          </cell>
          <cell r="G28548">
            <v>198.33</v>
          </cell>
        </row>
        <row r="28549">
          <cell r="A28549" t="str">
            <v>CDHU41.14.530</v>
          </cell>
          <cell r="B28549" t="str">
            <v>CDHU</v>
          </cell>
          <cell r="C28549" t="str">
            <v>41.14.530</v>
          </cell>
          <cell r="D28549" t="str">
            <v>Luminária redonda de sobrepor com difusor em vidro temperado jateado para 1 ou 2 lâmpadas fluorescentes compactas de 18 W/26 W</v>
          </cell>
          <cell r="E28549" t="str">
            <v>UN</v>
          </cell>
          <cell r="F28549">
            <v>136.37</v>
          </cell>
          <cell r="G28549">
            <v>137.49</v>
          </cell>
        </row>
        <row r="28550">
          <cell r="A28550" t="str">
            <v>CDHU41.14.560</v>
          </cell>
          <cell r="B28550" t="str">
            <v>CDHU</v>
          </cell>
          <cell r="C28550" t="str">
            <v>41.14.560</v>
          </cell>
          <cell r="D28550" t="str">
            <v>Luminária retangular de embutir tipo calha aberta com aletas parabólicas para 2 lâmpadas fluorescentes tubulares de 28 W/54 W</v>
          </cell>
          <cell r="E28550" t="str">
            <v>UN</v>
          </cell>
          <cell r="F28550">
            <v>169.52</v>
          </cell>
          <cell r="G28550">
            <v>171.01</v>
          </cell>
        </row>
        <row r="28551">
          <cell r="A28551" t="str">
            <v>CDHU41.14.590</v>
          </cell>
          <cell r="B28551" t="str">
            <v>CDHU</v>
          </cell>
          <cell r="C28551" t="str">
            <v>41.14.590</v>
          </cell>
          <cell r="D28551" t="str">
            <v>Luminária industrial pendente tipo calha aberta instalação em perfilado para 1 ou 2 lâmpadas fluorescentes tubulares 14 W</v>
          </cell>
          <cell r="E28551" t="str">
            <v>UN</v>
          </cell>
          <cell r="F28551">
            <v>108.25</v>
          </cell>
          <cell r="G28551">
            <v>110.11</v>
          </cell>
        </row>
        <row r="28552">
          <cell r="A28552" t="str">
            <v>CDHU41.14.600</v>
          </cell>
          <cell r="B28552" t="str">
            <v>CDHU</v>
          </cell>
          <cell r="C28552" t="str">
            <v>41.14.600</v>
          </cell>
          <cell r="D28552" t="str">
            <v>Luminária industrial pendente tipo calha aberta instalação em perfilado para 1 ou 2 lâmpadas tubulares 28 W/54 W</v>
          </cell>
          <cell r="E28552" t="str">
            <v>UN</v>
          </cell>
          <cell r="F28552">
            <v>145.04</v>
          </cell>
          <cell r="G28552">
            <v>146.9</v>
          </cell>
        </row>
        <row r="28553">
          <cell r="A28553" t="str">
            <v>CDHU41.14.620</v>
          </cell>
          <cell r="B28553" t="str">
            <v>CDHU</v>
          </cell>
          <cell r="C28553" t="str">
            <v>41.14.620</v>
          </cell>
          <cell r="D28553" t="str">
            <v>Luminária retangular de sobrepor tipo calha aberta com refletor e aletas parabólicas para 2 lâmpadas fluorescentes tubulares 28 W/54 W</v>
          </cell>
          <cell r="E28553" t="str">
            <v>UN</v>
          </cell>
          <cell r="F28553">
            <v>200.86</v>
          </cell>
          <cell r="G28553">
            <v>202.72</v>
          </cell>
        </row>
        <row r="28554">
          <cell r="A28554" t="str">
            <v>CDHU41.14.640</v>
          </cell>
          <cell r="B28554" t="str">
            <v>CDHU</v>
          </cell>
          <cell r="C28554" t="str">
            <v>41.14.640</v>
          </cell>
          <cell r="D28554" t="str">
            <v>Luminária retangular de embutir tipo calha aberta com refletor em alumínio de alto brilho para 2 lâmpadas tubulares de 28 W/54 W</v>
          </cell>
          <cell r="E28554" t="str">
            <v>UN</v>
          </cell>
          <cell r="F28554">
            <v>170.57</v>
          </cell>
          <cell r="G28554">
            <v>172.43</v>
          </cell>
        </row>
        <row r="28555">
          <cell r="A28555" t="str">
            <v>CDHU41.14.670</v>
          </cell>
          <cell r="B28555" t="str">
            <v>CDHU</v>
          </cell>
          <cell r="C28555" t="str">
            <v>41.14.670</v>
          </cell>
          <cell r="D28555" t="str">
            <v>Luminária triangular de sobrepor tipo arandela para fluorescente compacta de 15 W/20 W/23 W</v>
          </cell>
          <cell r="E28555" t="str">
            <v>UN</v>
          </cell>
          <cell r="F28555">
            <v>98.37</v>
          </cell>
          <cell r="G28555">
            <v>100.23</v>
          </cell>
        </row>
        <row r="28556">
          <cell r="A28556" t="str">
            <v>CDHU41.14.730</v>
          </cell>
          <cell r="B28556" t="str">
            <v>CDHU</v>
          </cell>
          <cell r="C28556" t="str">
            <v>41.14.730</v>
          </cell>
          <cell r="D28556" t="str">
            <v>Luminária redonda de embutir com refletor em alumínio jateado e difusor em vidro para 2 lâmpadas fluorescentes compactas duplas de 18 W/26 W</v>
          </cell>
          <cell r="E28556" t="str">
            <v>UN</v>
          </cell>
          <cell r="F28556">
            <v>82.06</v>
          </cell>
          <cell r="G28556">
            <v>83.55</v>
          </cell>
        </row>
        <row r="28557">
          <cell r="A28557" t="str">
            <v>CDHU41.14.740</v>
          </cell>
          <cell r="B28557" t="str">
            <v>CDHU</v>
          </cell>
          <cell r="C28557" t="str">
            <v>41.14.740</v>
          </cell>
          <cell r="D28557" t="str">
            <v>Luminária retangular de embutir assimétrica para 1 lâmpada fluorescente tubular de 14 W</v>
          </cell>
          <cell r="E28557" t="str">
            <v>UN</v>
          </cell>
          <cell r="F28557">
            <v>117.46</v>
          </cell>
          <cell r="G28557">
            <v>118.95</v>
          </cell>
        </row>
        <row r="28558">
          <cell r="A28558" t="str">
            <v>CDHU41.14.790</v>
          </cell>
          <cell r="B28558" t="str">
            <v>CDHU</v>
          </cell>
          <cell r="C28558" t="str">
            <v>41.14.790</v>
          </cell>
          <cell r="D28558" t="str">
            <v>Luminária retangular de embutir tipo calha aberta com refletor assimétrico em alumínio de alto brilho para 2 lâmpadas tubulares de 28 W/54 W</v>
          </cell>
          <cell r="E28558" t="str">
            <v>UN</v>
          </cell>
          <cell r="F28558">
            <v>105.65</v>
          </cell>
          <cell r="G28558">
            <v>107.14</v>
          </cell>
        </row>
        <row r="28559">
          <cell r="A28559" t="str">
            <v>CDHU41.14.792</v>
          </cell>
          <cell r="B28559" t="str">
            <v>CDHU</v>
          </cell>
          <cell r="C28559" t="str">
            <v>41.14.792</v>
          </cell>
          <cell r="D28559" t="str">
            <v>Luminária hermética de sobrepor, com difusor em policarbonato, para lâmpadas de 2 x 28 W/32 W/54 W</v>
          </cell>
          <cell r="E28559" t="str">
            <v>UN</v>
          </cell>
          <cell r="F28559">
            <v>136.86000000000001</v>
          </cell>
          <cell r="G28559">
            <v>138.35</v>
          </cell>
        </row>
        <row r="28560">
          <cell r="A28560" t="str">
            <v>CDHU41.15</v>
          </cell>
          <cell r="B28560" t="str">
            <v>CDHU</v>
          </cell>
          <cell r="C28560" t="str">
            <v>41.15</v>
          </cell>
          <cell r="D28560" t="str">
            <v>Aparelho de iluminacao interna decorativa</v>
          </cell>
        </row>
        <row r="28561">
          <cell r="A28561" t="str">
            <v>CDHU41.15.170</v>
          </cell>
          <cell r="B28561" t="str">
            <v>CDHU</v>
          </cell>
          <cell r="C28561" t="str">
            <v>41.15.170</v>
          </cell>
          <cell r="D28561" t="str">
            <v>Luminária redonda de embutir, com foco orientável e acessório antiofuscante, para 1 lâmpada dicroica de 50 W</v>
          </cell>
          <cell r="E28561" t="str">
            <v>UN</v>
          </cell>
          <cell r="F28561">
            <v>62.15</v>
          </cell>
          <cell r="G28561">
            <v>63.27</v>
          </cell>
        </row>
        <row r="28562">
          <cell r="A28562" t="str">
            <v>CDHU41.20</v>
          </cell>
          <cell r="B28562" t="str">
            <v>CDHU</v>
          </cell>
          <cell r="C28562" t="str">
            <v>41.20</v>
          </cell>
          <cell r="D28562" t="str">
            <v>Reparos, conservacoes e complementos - GRUPO 41</v>
          </cell>
        </row>
        <row r="28563">
          <cell r="A28563" t="str">
            <v>CDHU41.20.020</v>
          </cell>
          <cell r="B28563" t="str">
            <v>CDHU</v>
          </cell>
          <cell r="C28563" t="str">
            <v>41.20.020</v>
          </cell>
          <cell r="D28563" t="str">
            <v>Recolocação de aparelhos de iluminação ou projetores fixos em teto, piso ou parede</v>
          </cell>
          <cell r="E28563" t="str">
            <v>UN</v>
          </cell>
          <cell r="F28563">
            <v>21.32</v>
          </cell>
          <cell r="G28563">
            <v>22.81</v>
          </cell>
        </row>
        <row r="28564">
          <cell r="A28564" t="str">
            <v>CDHU41.20.080</v>
          </cell>
          <cell r="B28564" t="str">
            <v>CDHU</v>
          </cell>
          <cell r="C28564" t="str">
            <v>41.20.080</v>
          </cell>
          <cell r="D28564" t="str">
            <v>Plafon plástico e/ou PVC para acabamento de ponto de luz, com soquete E-27 para lâmpada fluorescente compacta</v>
          </cell>
          <cell r="E28564" t="str">
            <v>UN</v>
          </cell>
          <cell r="F28564">
            <v>11.25</v>
          </cell>
          <cell r="G28564">
            <v>11.55</v>
          </cell>
        </row>
        <row r="28565">
          <cell r="A28565" t="str">
            <v>CDHU41.20.120</v>
          </cell>
          <cell r="B28565" t="str">
            <v>CDHU</v>
          </cell>
          <cell r="C28565" t="str">
            <v>41.20.120</v>
          </cell>
          <cell r="D28565" t="str">
            <v>Recolocação de reator</v>
          </cell>
          <cell r="E28565" t="str">
            <v>UN</v>
          </cell>
          <cell r="F28565">
            <v>20.84</v>
          </cell>
          <cell r="G28565">
            <v>22.33</v>
          </cell>
        </row>
        <row r="28566">
          <cell r="A28566" t="str">
            <v>CDHU41.20.130</v>
          </cell>
          <cell r="B28566" t="str">
            <v>CDHU</v>
          </cell>
          <cell r="C28566" t="str">
            <v>41.20.130</v>
          </cell>
          <cell r="D28566" t="str">
            <v>Recolocação de lâmpada</v>
          </cell>
          <cell r="E28566" t="str">
            <v>UN</v>
          </cell>
          <cell r="F28566">
            <v>4.24</v>
          </cell>
          <cell r="G28566">
            <v>4.54</v>
          </cell>
        </row>
        <row r="28567">
          <cell r="A28567" t="str">
            <v>CDHU41.31</v>
          </cell>
          <cell r="B28567" t="str">
            <v>CDHU</v>
          </cell>
          <cell r="C28567" t="str">
            <v>41.31</v>
          </cell>
          <cell r="D28567" t="str">
            <v>Iluminacao LED</v>
          </cell>
        </row>
        <row r="28568">
          <cell r="A28568" t="str">
            <v>CDHU41.31.040</v>
          </cell>
          <cell r="B28568" t="str">
            <v>CDHU</v>
          </cell>
          <cell r="C28568" t="str">
            <v>41.31.040</v>
          </cell>
          <cell r="D28568" t="str">
            <v>Luminária LED retangular de sobrepor com difusor translúcido, 4000 K, fluxo luminoso de 3690 a 4800 lm, potência de 35 W a 41 W</v>
          </cell>
          <cell r="E28568" t="str">
            <v>UN</v>
          </cell>
          <cell r="F28568">
            <v>354.49</v>
          </cell>
          <cell r="G28568">
            <v>355.98</v>
          </cell>
        </row>
        <row r="28569">
          <cell r="A28569" t="str">
            <v>CDHU41.31.070</v>
          </cell>
          <cell r="B28569" t="str">
            <v>CDHU</v>
          </cell>
          <cell r="C28569" t="str">
            <v>41.31.070</v>
          </cell>
          <cell r="D28569" t="str">
            <v>Luminária LED quadrada de sobrepor com difusor prismático translúcido, 4000 K, fluxo luminoso de 1363 a 1800 lm, potência de 15 W a 24 W</v>
          </cell>
          <cell r="E28569" t="str">
            <v>UN</v>
          </cell>
          <cell r="F28569">
            <v>227.56</v>
          </cell>
          <cell r="G28569">
            <v>228.68</v>
          </cell>
        </row>
        <row r="28570">
          <cell r="A28570" t="str">
            <v>CDHU41.31.080</v>
          </cell>
          <cell r="B28570" t="str">
            <v>CDHU</v>
          </cell>
          <cell r="C28570" t="str">
            <v>41.31.080</v>
          </cell>
          <cell r="D28570" t="str">
            <v>Luminária LED redonda de embutir com difusor translúcido, 4000 K, fluxo luminoso de 800 a 1060 lm, potência de 9 W a 12 W</v>
          </cell>
          <cell r="E28570" t="str">
            <v>UN</v>
          </cell>
          <cell r="F28570">
            <v>173.79</v>
          </cell>
          <cell r="G28570">
            <v>175.28</v>
          </cell>
        </row>
        <row r="28571">
          <cell r="A28571" t="str">
            <v>CDHU41.31.087</v>
          </cell>
          <cell r="B28571" t="str">
            <v>CDHU</v>
          </cell>
          <cell r="C28571" t="str">
            <v>41.31.087</v>
          </cell>
          <cell r="D28571" t="str">
            <v>Luminária LED redonda de sobrepor com difusor translucido, 4000 K, fluxo luminoso de 1900 a 2000 lm, potência de 17 W a 19 W</v>
          </cell>
          <cell r="E28571" t="str">
            <v>UN</v>
          </cell>
          <cell r="F28571">
            <v>279.64</v>
          </cell>
          <cell r="G28571">
            <v>280.76</v>
          </cell>
        </row>
        <row r="28572">
          <cell r="A28572" t="str">
            <v>CDHU41.31.101</v>
          </cell>
          <cell r="B28572" t="str">
            <v>CDHU</v>
          </cell>
          <cell r="C28572" t="str">
            <v>41.31.101</v>
          </cell>
          <cell r="D28572" t="str">
            <v>Projetor LED retangular, potência de 30 W, fluxo luminoso de 2250 a 2400 lm, temperatura cor 6.500 K, bivolt</v>
          </cell>
          <cell r="E28572" t="str">
            <v>UN</v>
          </cell>
          <cell r="F28572">
            <v>105.14</v>
          </cell>
          <cell r="G28572">
            <v>107</v>
          </cell>
        </row>
        <row r="28573">
          <cell r="A28573" t="str">
            <v>CDHU42</v>
          </cell>
          <cell r="B28573" t="str">
            <v>CDHU</v>
          </cell>
          <cell r="C28573" t="str">
            <v>42</v>
          </cell>
          <cell r="D28573" t="str">
            <v>PARA-RAIOS PARA EDIFICACAO</v>
          </cell>
        </row>
        <row r="28574">
          <cell r="A28574" t="str">
            <v>CDHU42.01</v>
          </cell>
          <cell r="B28574" t="str">
            <v>CDHU</v>
          </cell>
          <cell r="C28574" t="str">
            <v>42.01</v>
          </cell>
          <cell r="D28574" t="str">
            <v>Complementos para para-raios</v>
          </cell>
        </row>
        <row r="28575">
          <cell r="A28575" t="str">
            <v>CDHU42.01.020</v>
          </cell>
          <cell r="B28575" t="str">
            <v>CDHU</v>
          </cell>
          <cell r="C28575" t="str">
            <v>42.01.020</v>
          </cell>
          <cell r="D28575" t="str">
            <v>Captor tipo Franklin, h= 300 mm, 4 pontos, 1 descida, acabamento cromado</v>
          </cell>
          <cell r="E28575" t="str">
            <v>UN</v>
          </cell>
          <cell r="F28575">
            <v>97.46</v>
          </cell>
          <cell r="G28575">
            <v>98.39</v>
          </cell>
        </row>
        <row r="28576">
          <cell r="A28576" t="str">
            <v>CDHU42.01.040</v>
          </cell>
          <cell r="B28576" t="str">
            <v>CDHU</v>
          </cell>
          <cell r="C28576" t="str">
            <v>42.01.040</v>
          </cell>
          <cell r="D28576" t="str">
            <v>Captor tipo Franklin, h= 300 mm, 4 pontos, 2 descidas, acabamento cromado</v>
          </cell>
          <cell r="E28576" t="str">
            <v>UN</v>
          </cell>
          <cell r="F28576">
            <v>104.15</v>
          </cell>
          <cell r="G28576">
            <v>105.08</v>
          </cell>
        </row>
        <row r="28577">
          <cell r="A28577" t="str">
            <v>CDHU42.01.060</v>
          </cell>
          <cell r="B28577" t="str">
            <v>CDHU</v>
          </cell>
          <cell r="C28577" t="str">
            <v>42.01.060</v>
          </cell>
          <cell r="D28577" t="str">
            <v>Luva de redução galvanizada de 2´ x 3/4´</v>
          </cell>
          <cell r="E28577" t="str">
            <v>UN</v>
          </cell>
          <cell r="F28577">
            <v>83.95</v>
          </cell>
          <cell r="G28577">
            <v>84.88</v>
          </cell>
        </row>
        <row r="28578">
          <cell r="A28578" t="str">
            <v>CDHU42.01.080</v>
          </cell>
          <cell r="B28578" t="str">
            <v>CDHU</v>
          </cell>
          <cell r="C28578" t="str">
            <v>42.01.080</v>
          </cell>
          <cell r="D28578" t="str">
            <v>Niple duplo galvanizado de 2´</v>
          </cell>
          <cell r="E28578" t="str">
            <v>UN</v>
          </cell>
          <cell r="F28578">
            <v>60.79</v>
          </cell>
          <cell r="G28578">
            <v>61.72</v>
          </cell>
        </row>
        <row r="28579">
          <cell r="A28579" t="str">
            <v>CDHU42.01.086</v>
          </cell>
          <cell r="B28579" t="str">
            <v>CDHU</v>
          </cell>
          <cell r="C28579" t="str">
            <v>42.01.086</v>
          </cell>
          <cell r="D28579" t="str">
            <v>Captor tipo terminal aéreo, h= 300 mm em alumínio</v>
          </cell>
          <cell r="E28579" t="str">
            <v>UN</v>
          </cell>
          <cell r="F28579">
            <v>17.309999999999999</v>
          </cell>
          <cell r="G28579">
            <v>18.239999999999998</v>
          </cell>
        </row>
        <row r="28580">
          <cell r="A28580" t="str">
            <v>CDHU42.01.090</v>
          </cell>
          <cell r="B28580" t="str">
            <v>CDHU</v>
          </cell>
          <cell r="C28580" t="str">
            <v>42.01.090</v>
          </cell>
          <cell r="D28580" t="str">
            <v>Captor tipo terminal aéreo, h= 300 mm, diâmetro de 1/4´ em cobre</v>
          </cell>
          <cell r="E28580" t="str">
            <v>UN</v>
          </cell>
          <cell r="F28580">
            <v>42.58</v>
          </cell>
          <cell r="G28580">
            <v>43.51</v>
          </cell>
        </row>
        <row r="28581">
          <cell r="A28581" t="str">
            <v>CDHU42.01.096</v>
          </cell>
          <cell r="B28581" t="str">
            <v>CDHU</v>
          </cell>
          <cell r="C28581" t="str">
            <v>42.01.096</v>
          </cell>
          <cell r="D28581" t="str">
            <v>Captor tipo terminal aéreo, h= 250 mm, diâmetro de 3/8´ galvanizado a fogo</v>
          </cell>
          <cell r="E28581" t="str">
            <v>UN</v>
          </cell>
          <cell r="F28581">
            <v>22.47</v>
          </cell>
          <cell r="G28581">
            <v>23.4</v>
          </cell>
        </row>
        <row r="28582">
          <cell r="A28582" t="str">
            <v>CDHU42.01.098</v>
          </cell>
          <cell r="B28582" t="str">
            <v>CDHU</v>
          </cell>
          <cell r="C28582" t="str">
            <v>42.01.098</v>
          </cell>
          <cell r="D28582" t="str">
            <v>Captor tipo terminal aéreo, h= 600 mm, diâmetro de 3/8´ galvanizado a fogo</v>
          </cell>
          <cell r="E28582" t="str">
            <v>UN</v>
          </cell>
          <cell r="F28582">
            <v>26.55</v>
          </cell>
          <cell r="G28582">
            <v>27.48</v>
          </cell>
        </row>
        <row r="28583">
          <cell r="A28583" t="str">
            <v>CDHU42.02</v>
          </cell>
          <cell r="B28583" t="str">
            <v>CDHU</v>
          </cell>
          <cell r="C28583" t="str">
            <v>42.02</v>
          </cell>
          <cell r="D28583" t="str">
            <v>Isolador galvanizado uso geral</v>
          </cell>
        </row>
        <row r="28584">
          <cell r="A28584" t="str">
            <v>CDHU42.02.010</v>
          </cell>
          <cell r="B28584" t="str">
            <v>CDHU</v>
          </cell>
          <cell r="C28584" t="str">
            <v>42.02.010</v>
          </cell>
          <cell r="D28584" t="str">
            <v>Isolador galvanizado uso geral, simples com rosca mecânica</v>
          </cell>
          <cell r="E28584" t="str">
            <v>UN</v>
          </cell>
          <cell r="F28584">
            <v>19.190000000000001</v>
          </cell>
          <cell r="G28584">
            <v>20.12</v>
          </cell>
        </row>
        <row r="28585">
          <cell r="A28585" t="str">
            <v>CDHU42.02.020</v>
          </cell>
          <cell r="B28585" t="str">
            <v>CDHU</v>
          </cell>
          <cell r="C28585" t="str">
            <v>42.02.020</v>
          </cell>
          <cell r="D28585" t="str">
            <v>Isolador galvanizado uso geral, reforçado para fixação a 90°</v>
          </cell>
          <cell r="E28585" t="str">
            <v>UN</v>
          </cell>
          <cell r="F28585">
            <v>30.28</v>
          </cell>
          <cell r="G28585">
            <v>31.21</v>
          </cell>
        </row>
        <row r="28586">
          <cell r="A28586" t="str">
            <v>CDHU42.02.040</v>
          </cell>
          <cell r="B28586" t="str">
            <v>CDHU</v>
          </cell>
          <cell r="C28586" t="str">
            <v>42.02.040</v>
          </cell>
          <cell r="D28586" t="str">
            <v>Isolador galvanizado uso geral, simples com chapa de encosto</v>
          </cell>
          <cell r="E28586" t="str">
            <v>UN</v>
          </cell>
          <cell r="F28586">
            <v>18.88</v>
          </cell>
          <cell r="G28586">
            <v>19.809999999999999</v>
          </cell>
        </row>
        <row r="28587">
          <cell r="A28587" t="str">
            <v>CDHU42.02.060</v>
          </cell>
          <cell r="B28587" t="str">
            <v>CDHU</v>
          </cell>
          <cell r="C28587" t="str">
            <v>42.02.060</v>
          </cell>
          <cell r="D28587" t="str">
            <v>Isolador galvanizado uso geral, reforçado com chapa de encosto</v>
          </cell>
          <cell r="E28587" t="str">
            <v>UN</v>
          </cell>
          <cell r="F28587">
            <v>22.02</v>
          </cell>
          <cell r="G28587">
            <v>22.95</v>
          </cell>
        </row>
        <row r="28588">
          <cell r="A28588" t="str">
            <v>CDHU42.02.080</v>
          </cell>
          <cell r="B28588" t="str">
            <v>CDHU</v>
          </cell>
          <cell r="C28588" t="str">
            <v>42.02.080</v>
          </cell>
          <cell r="D28588" t="str">
            <v>Isolador galvanizado uso geral, simples com calha para telha ondulada</v>
          </cell>
          <cell r="E28588" t="str">
            <v>UN</v>
          </cell>
          <cell r="F28588">
            <v>27.73</v>
          </cell>
          <cell r="G28588">
            <v>28.66</v>
          </cell>
        </row>
        <row r="28589">
          <cell r="A28589" t="str">
            <v>CDHU42.02.100</v>
          </cell>
          <cell r="B28589" t="str">
            <v>CDHU</v>
          </cell>
          <cell r="C28589" t="str">
            <v>42.02.100</v>
          </cell>
          <cell r="D28589" t="str">
            <v>Isolador galvanizado uso geral, reforçado com calha para telha ondulada</v>
          </cell>
          <cell r="E28589" t="str">
            <v>UN</v>
          </cell>
          <cell r="F28589">
            <v>31.79</v>
          </cell>
          <cell r="G28589">
            <v>32.72</v>
          </cell>
        </row>
        <row r="28590">
          <cell r="A28590" t="str">
            <v>CDHU42.03</v>
          </cell>
          <cell r="B28590" t="str">
            <v>CDHU</v>
          </cell>
          <cell r="C28590" t="str">
            <v>42.03</v>
          </cell>
          <cell r="D28590" t="str">
            <v>Isolador galvanizado para mastro</v>
          </cell>
        </row>
        <row r="28591">
          <cell r="A28591" t="str">
            <v>CDHU42.03.020</v>
          </cell>
          <cell r="B28591" t="str">
            <v>CDHU</v>
          </cell>
          <cell r="C28591" t="str">
            <v>42.03.020</v>
          </cell>
          <cell r="D28591" t="str">
            <v>Isolador galvanizado para mastro de diâmetro 2´, simples com 1 descida</v>
          </cell>
          <cell r="E28591" t="str">
            <v>UN</v>
          </cell>
          <cell r="F28591">
            <v>24.3</v>
          </cell>
          <cell r="G28591">
            <v>25.23</v>
          </cell>
        </row>
        <row r="28592">
          <cell r="A28592" t="str">
            <v>CDHU42.03.040</v>
          </cell>
          <cell r="B28592" t="str">
            <v>CDHU</v>
          </cell>
          <cell r="C28592" t="str">
            <v>42.03.040</v>
          </cell>
          <cell r="D28592" t="str">
            <v>Isolador galvanizado para mastro de diâmetro 2´, simples com 2 descidas</v>
          </cell>
          <cell r="E28592" t="str">
            <v>UN</v>
          </cell>
          <cell r="F28592">
            <v>30.16</v>
          </cell>
          <cell r="G28592">
            <v>31.09</v>
          </cell>
        </row>
        <row r="28593">
          <cell r="A28593" t="str">
            <v>CDHU42.03.060</v>
          </cell>
          <cell r="B28593" t="str">
            <v>CDHU</v>
          </cell>
          <cell r="C28593" t="str">
            <v>42.03.060</v>
          </cell>
          <cell r="D28593" t="str">
            <v>Isolador galvanizado para mastro de diâmetro 2´, reforçado com 1 descida</v>
          </cell>
          <cell r="E28593" t="str">
            <v>UN</v>
          </cell>
          <cell r="F28593">
            <v>28.31</v>
          </cell>
          <cell r="G28593">
            <v>29.24</v>
          </cell>
        </row>
        <row r="28594">
          <cell r="A28594" t="str">
            <v>CDHU42.03.080</v>
          </cell>
          <cell r="B28594" t="str">
            <v>CDHU</v>
          </cell>
          <cell r="C28594" t="str">
            <v>42.03.080</v>
          </cell>
          <cell r="D28594" t="str">
            <v>Isolador galvanizado para mastro de diâmetro 2´, reforçado com 2 descidas</v>
          </cell>
          <cell r="E28594" t="str">
            <v>UN</v>
          </cell>
          <cell r="F28594">
            <v>32.590000000000003</v>
          </cell>
          <cell r="G28594">
            <v>33.520000000000003</v>
          </cell>
        </row>
        <row r="28595">
          <cell r="A28595" t="str">
            <v>CDHU42.04</v>
          </cell>
          <cell r="B28595" t="str">
            <v>CDHU</v>
          </cell>
          <cell r="C28595" t="str">
            <v>42.04</v>
          </cell>
          <cell r="D28595" t="str">
            <v>Componentes de sustentacao para mastro galvanizado</v>
          </cell>
        </row>
        <row r="28596">
          <cell r="A28596" t="str">
            <v>CDHU42.04.020</v>
          </cell>
          <cell r="B28596" t="str">
            <v>CDHU</v>
          </cell>
          <cell r="C28596" t="str">
            <v>42.04.020</v>
          </cell>
          <cell r="D28596" t="str">
            <v>Braçadeira de contraventagem para mastro de diâmetro 2´</v>
          </cell>
          <cell r="E28596" t="str">
            <v>UN</v>
          </cell>
          <cell r="F28596">
            <v>25.96</v>
          </cell>
          <cell r="G28596">
            <v>26.89</v>
          </cell>
        </row>
        <row r="28597">
          <cell r="A28597" t="str">
            <v>CDHU42.04.040</v>
          </cell>
          <cell r="B28597" t="str">
            <v>CDHU</v>
          </cell>
          <cell r="C28597" t="str">
            <v>42.04.040</v>
          </cell>
          <cell r="D28597" t="str">
            <v>Apoio para mastro de diâmetro 2´</v>
          </cell>
          <cell r="E28597" t="str">
            <v>UN</v>
          </cell>
          <cell r="F28597">
            <v>24.69</v>
          </cell>
          <cell r="G28597">
            <v>25.62</v>
          </cell>
        </row>
        <row r="28598">
          <cell r="A28598" t="str">
            <v>CDHU42.04.060</v>
          </cell>
          <cell r="B28598" t="str">
            <v>CDHU</v>
          </cell>
          <cell r="C28598" t="str">
            <v>42.04.060</v>
          </cell>
          <cell r="D28598" t="str">
            <v>Base para mastro de diâmetro 2´</v>
          </cell>
          <cell r="E28598" t="str">
            <v>UN</v>
          </cell>
          <cell r="F28598">
            <v>66.59</v>
          </cell>
          <cell r="G28598">
            <v>67.52</v>
          </cell>
        </row>
        <row r="28599">
          <cell r="A28599" t="str">
            <v>CDHU42.04.080</v>
          </cell>
          <cell r="B28599" t="str">
            <v>CDHU</v>
          </cell>
          <cell r="C28599" t="str">
            <v>42.04.080</v>
          </cell>
          <cell r="D28599" t="str">
            <v>Contraventagem com cabo para mastro de diâmetro 2´</v>
          </cell>
          <cell r="E28599" t="str">
            <v>UN</v>
          </cell>
          <cell r="F28599">
            <v>161.44</v>
          </cell>
          <cell r="G28599">
            <v>162.56</v>
          </cell>
        </row>
        <row r="28600">
          <cell r="A28600" t="str">
            <v>CDHU42.04.120</v>
          </cell>
          <cell r="B28600" t="str">
            <v>CDHU</v>
          </cell>
          <cell r="C28600" t="str">
            <v>42.04.120</v>
          </cell>
          <cell r="D28600" t="str">
            <v>Mastro simples galvanizado de diâmetro 2´</v>
          </cell>
          <cell r="E28600" t="str">
            <v>M</v>
          </cell>
          <cell r="F28600">
            <v>85.91</v>
          </cell>
          <cell r="G28600">
            <v>87.03</v>
          </cell>
        </row>
        <row r="28601">
          <cell r="A28601" t="str">
            <v>CDHU42.04.140</v>
          </cell>
          <cell r="B28601" t="str">
            <v>CDHU</v>
          </cell>
          <cell r="C28601" t="str">
            <v>42.04.140</v>
          </cell>
          <cell r="D28601" t="str">
            <v>Suporte porta bandeira simples para mastro de diâmetro 2´</v>
          </cell>
          <cell r="E28601" t="str">
            <v>UN</v>
          </cell>
          <cell r="F28601">
            <v>30.9</v>
          </cell>
          <cell r="G28601">
            <v>31.83</v>
          </cell>
        </row>
        <row r="28602">
          <cell r="A28602" t="str">
            <v>CDHU42.04.160</v>
          </cell>
          <cell r="B28602" t="str">
            <v>CDHU</v>
          </cell>
          <cell r="C28602" t="str">
            <v>42.04.160</v>
          </cell>
          <cell r="D28602" t="str">
            <v>Suporte porta bandeira reforçado para mastro de diâmetro 2´</v>
          </cell>
          <cell r="E28602" t="str">
            <v>UN</v>
          </cell>
          <cell r="F28602">
            <v>41.9</v>
          </cell>
          <cell r="G28602">
            <v>42.83</v>
          </cell>
        </row>
        <row r="28603">
          <cell r="A28603" t="str">
            <v>CDHU42.05</v>
          </cell>
          <cell r="B28603" t="str">
            <v>CDHU</v>
          </cell>
          <cell r="C28603" t="str">
            <v>42.05</v>
          </cell>
          <cell r="D28603" t="str">
            <v>Componentes para cabo de descida</v>
          </cell>
        </row>
        <row r="28604">
          <cell r="A28604" t="str">
            <v>CDHU42.05.010</v>
          </cell>
          <cell r="B28604" t="str">
            <v>CDHU</v>
          </cell>
          <cell r="C28604" t="str">
            <v>42.05.010</v>
          </cell>
          <cell r="D28604" t="str">
            <v>Sinalizador de obstáculo simples, sem célula fotoelétrica</v>
          </cell>
          <cell r="E28604" t="str">
            <v>UN</v>
          </cell>
          <cell r="F28604">
            <v>49.38</v>
          </cell>
          <cell r="G28604">
            <v>50.31</v>
          </cell>
        </row>
        <row r="28605">
          <cell r="A28605" t="str">
            <v>CDHU42.05.020</v>
          </cell>
          <cell r="B28605" t="str">
            <v>CDHU</v>
          </cell>
          <cell r="C28605" t="str">
            <v>42.05.020</v>
          </cell>
          <cell r="D28605" t="str">
            <v>Braçadeira para fixação do aparelho sinalizador para mastro de diâmetro 2´</v>
          </cell>
          <cell r="E28605" t="str">
            <v>UN</v>
          </cell>
          <cell r="F28605">
            <v>27.72</v>
          </cell>
          <cell r="G28605">
            <v>28.65</v>
          </cell>
        </row>
        <row r="28606">
          <cell r="A28606" t="str">
            <v>CDHU42.05.030</v>
          </cell>
          <cell r="B28606" t="str">
            <v>CDHU</v>
          </cell>
          <cell r="C28606" t="str">
            <v>42.05.030</v>
          </cell>
          <cell r="D28606" t="str">
            <v>Sinalizador de obstáculo duplo, sem célula fotoelétrica</v>
          </cell>
          <cell r="E28606" t="str">
            <v>UN</v>
          </cell>
          <cell r="F28606">
            <v>95.56</v>
          </cell>
          <cell r="G28606">
            <v>96.49</v>
          </cell>
        </row>
        <row r="28607">
          <cell r="A28607" t="str">
            <v>CDHU42.05.050</v>
          </cell>
          <cell r="B28607" t="str">
            <v>CDHU</v>
          </cell>
          <cell r="C28607" t="str">
            <v>42.05.050</v>
          </cell>
          <cell r="D28607" t="str">
            <v>Sinalizador de obstáculo simples, com célula fotoelétrica</v>
          </cell>
          <cell r="E28607" t="str">
            <v>UN</v>
          </cell>
          <cell r="F28607">
            <v>80.48</v>
          </cell>
          <cell r="G28607">
            <v>81.41</v>
          </cell>
        </row>
        <row r="28608">
          <cell r="A28608" t="str">
            <v>CDHU42.05.070</v>
          </cell>
          <cell r="B28608" t="str">
            <v>CDHU</v>
          </cell>
          <cell r="C28608" t="str">
            <v>42.05.070</v>
          </cell>
          <cell r="D28608" t="str">
            <v>Sinalizador de obstáculo duplo, com célula fotoelétrica</v>
          </cell>
          <cell r="E28608" t="str">
            <v>UN</v>
          </cell>
          <cell r="F28608">
            <v>157.01</v>
          </cell>
          <cell r="G28608">
            <v>157.94</v>
          </cell>
        </row>
        <row r="28609">
          <cell r="A28609" t="str">
            <v>CDHU42.05.100</v>
          </cell>
          <cell r="B28609" t="str">
            <v>CDHU</v>
          </cell>
          <cell r="C28609" t="str">
            <v>42.05.100</v>
          </cell>
          <cell r="D28609" t="str">
            <v>Caixa de inspeção suspensa</v>
          </cell>
          <cell r="E28609" t="str">
            <v>UN</v>
          </cell>
          <cell r="F28609">
            <v>71.92</v>
          </cell>
          <cell r="G28609">
            <v>75.650000000000006</v>
          </cell>
        </row>
        <row r="28610">
          <cell r="A28610" t="str">
            <v>CDHU42.05.110</v>
          </cell>
          <cell r="B28610" t="str">
            <v>CDHU</v>
          </cell>
          <cell r="C28610" t="str">
            <v>42.05.110</v>
          </cell>
          <cell r="D28610" t="str">
            <v>Conector cabo/haste de 3/4´</v>
          </cell>
          <cell r="E28610" t="str">
            <v>UN</v>
          </cell>
          <cell r="F28610">
            <v>25.58</v>
          </cell>
          <cell r="G28610">
            <v>25.95</v>
          </cell>
        </row>
        <row r="28611">
          <cell r="A28611" t="str">
            <v>CDHU42.05.120</v>
          </cell>
          <cell r="B28611" t="str">
            <v>CDHU</v>
          </cell>
          <cell r="C28611" t="str">
            <v>42.05.120</v>
          </cell>
          <cell r="D28611" t="str">
            <v>Conector de emenda em latão para cabo de até 50 mm² com 4 parafusos</v>
          </cell>
          <cell r="E28611" t="str">
            <v>UN</v>
          </cell>
          <cell r="F28611">
            <v>31.25</v>
          </cell>
          <cell r="G28611">
            <v>31.62</v>
          </cell>
        </row>
        <row r="28612">
          <cell r="A28612" t="str">
            <v>CDHU42.05.140</v>
          </cell>
          <cell r="B28612" t="str">
            <v>CDHU</v>
          </cell>
          <cell r="C28612" t="str">
            <v>42.05.140</v>
          </cell>
          <cell r="D28612" t="str">
            <v>Conector olhal cabo/haste de 3/4´</v>
          </cell>
          <cell r="E28612" t="str">
            <v>UN</v>
          </cell>
          <cell r="F28612">
            <v>22.59</v>
          </cell>
          <cell r="G28612">
            <v>22.96</v>
          </cell>
        </row>
        <row r="28613">
          <cell r="A28613" t="str">
            <v>CDHU42.05.160</v>
          </cell>
          <cell r="B28613" t="str">
            <v>CDHU</v>
          </cell>
          <cell r="C28613" t="str">
            <v>42.05.160</v>
          </cell>
          <cell r="D28613" t="str">
            <v>Conector olhal cabo/haste de 5/8´</v>
          </cell>
          <cell r="E28613" t="str">
            <v>UN</v>
          </cell>
          <cell r="F28613">
            <v>9.0299999999999994</v>
          </cell>
          <cell r="G28613">
            <v>9.4</v>
          </cell>
        </row>
        <row r="28614">
          <cell r="A28614" t="str">
            <v>CDHU42.05.170</v>
          </cell>
          <cell r="B28614" t="str">
            <v>CDHU</v>
          </cell>
          <cell r="C28614" t="str">
            <v>42.05.170</v>
          </cell>
          <cell r="D28614" t="str">
            <v>Vergalhão liso de aço galvanizado, diâmetro de 3/8´</v>
          </cell>
          <cell r="E28614" t="str">
            <v>M</v>
          </cell>
          <cell r="F28614">
            <v>34.04</v>
          </cell>
          <cell r="G28614">
            <v>35.53</v>
          </cell>
        </row>
        <row r="28615">
          <cell r="A28615" t="str">
            <v>CDHU42.05.180</v>
          </cell>
          <cell r="B28615" t="str">
            <v>CDHU</v>
          </cell>
          <cell r="C28615" t="str">
            <v>42.05.180</v>
          </cell>
          <cell r="D28615" t="str">
            <v>Esticador em latão para cabo de cobre</v>
          </cell>
          <cell r="E28615" t="str">
            <v>UN</v>
          </cell>
          <cell r="F28615">
            <v>33.61</v>
          </cell>
          <cell r="G28615">
            <v>34.54</v>
          </cell>
        </row>
        <row r="28616">
          <cell r="A28616" t="str">
            <v>CDHU42.05.190</v>
          </cell>
          <cell r="B28616" t="str">
            <v>CDHU</v>
          </cell>
          <cell r="C28616" t="str">
            <v>42.05.190</v>
          </cell>
          <cell r="D28616" t="str">
            <v>Haste de aterramento de 3/4´ x 3 m</v>
          </cell>
          <cell r="E28616" t="str">
            <v>UN</v>
          </cell>
          <cell r="F28616">
            <v>311.69</v>
          </cell>
          <cell r="G28616">
            <v>313.55</v>
          </cell>
        </row>
        <row r="28617">
          <cell r="A28617" t="str">
            <v>CDHU42.05.200</v>
          </cell>
          <cell r="B28617" t="str">
            <v>CDHU</v>
          </cell>
          <cell r="C28617" t="str">
            <v>42.05.200</v>
          </cell>
          <cell r="D28617" t="str">
            <v>Haste de aterramento de 5/8" x 2,4 m</v>
          </cell>
          <cell r="E28617" t="str">
            <v>UN</v>
          </cell>
          <cell r="F28617">
            <v>208.24</v>
          </cell>
          <cell r="G28617">
            <v>210.1</v>
          </cell>
        </row>
        <row r="28618">
          <cell r="A28618" t="str">
            <v>CDHU42.05.210</v>
          </cell>
          <cell r="B28618" t="str">
            <v>CDHU</v>
          </cell>
          <cell r="C28618" t="str">
            <v>42.05.210</v>
          </cell>
          <cell r="D28618" t="str">
            <v>Haste de aterramento de 5/8´ x 3 m</v>
          </cell>
          <cell r="E28618" t="str">
            <v>UN</v>
          </cell>
          <cell r="F28618">
            <v>200.16</v>
          </cell>
          <cell r="G28618">
            <v>202.02</v>
          </cell>
        </row>
        <row r="28619">
          <cell r="A28619" t="str">
            <v>CDHU42.05.220</v>
          </cell>
          <cell r="B28619" t="str">
            <v>CDHU</v>
          </cell>
          <cell r="C28619" t="str">
            <v>42.05.220</v>
          </cell>
          <cell r="D28619" t="str">
            <v>Mastro para sinalizador de obstáculo, de 1,5 m x 3/4´</v>
          </cell>
          <cell r="E28619" t="str">
            <v>UN</v>
          </cell>
          <cell r="F28619">
            <v>63.13</v>
          </cell>
          <cell r="G28619">
            <v>64.06</v>
          </cell>
        </row>
        <row r="28620">
          <cell r="A28620" t="str">
            <v>CDHU42.05.230</v>
          </cell>
          <cell r="B28620" t="str">
            <v>CDHU</v>
          </cell>
          <cell r="C28620" t="str">
            <v>42.05.230</v>
          </cell>
          <cell r="D28620" t="str">
            <v>Clips de fixação para vergalhão em aço galvanizado de 3/8´</v>
          </cell>
          <cell r="E28620" t="str">
            <v>UN</v>
          </cell>
          <cell r="F28620">
            <v>13.13</v>
          </cell>
          <cell r="G28620">
            <v>13.87</v>
          </cell>
        </row>
        <row r="28621">
          <cell r="A28621" t="str">
            <v>CDHU42.05.240</v>
          </cell>
          <cell r="B28621" t="str">
            <v>CDHU</v>
          </cell>
          <cell r="C28621" t="str">
            <v>42.05.240</v>
          </cell>
          <cell r="D28621" t="str">
            <v>Suporte para tubo de proteção com chapa de encosto, diâmetro 2´</v>
          </cell>
          <cell r="E28621" t="str">
            <v>UN</v>
          </cell>
          <cell r="F28621">
            <v>23.84</v>
          </cell>
          <cell r="G28621">
            <v>24.77</v>
          </cell>
        </row>
        <row r="28622">
          <cell r="A28622" t="str">
            <v>CDHU42.05.250</v>
          </cell>
          <cell r="B28622" t="str">
            <v>CDHU</v>
          </cell>
          <cell r="C28622" t="str">
            <v>42.05.250</v>
          </cell>
          <cell r="D28622" t="str">
            <v>Barra condutora chata em alumínio de 3/4´ x 1/4´, inclusive acessórios de fixação</v>
          </cell>
          <cell r="E28622" t="str">
            <v>M</v>
          </cell>
          <cell r="F28622">
            <v>45.94</v>
          </cell>
          <cell r="G28622">
            <v>47.8</v>
          </cell>
        </row>
        <row r="28623">
          <cell r="A28623" t="str">
            <v>CDHU42.05.260</v>
          </cell>
          <cell r="B28623" t="str">
            <v>CDHU</v>
          </cell>
          <cell r="C28623" t="str">
            <v>42.05.260</v>
          </cell>
          <cell r="D28623" t="str">
            <v>Suporte para tubo de proteção com grapa para chumbar, diâmetro 2´</v>
          </cell>
          <cell r="E28623" t="str">
            <v>UN</v>
          </cell>
          <cell r="F28623">
            <v>23.17</v>
          </cell>
          <cell r="G28623">
            <v>24.1</v>
          </cell>
        </row>
        <row r="28624">
          <cell r="A28624" t="str">
            <v>CDHU42.05.270</v>
          </cell>
          <cell r="B28624" t="str">
            <v>CDHU</v>
          </cell>
          <cell r="C28624" t="str">
            <v>42.05.270</v>
          </cell>
          <cell r="D28624" t="str">
            <v>Conector em latão estanhado para cabos de 16 a 50 mm² e vergalhões até 3/8´</v>
          </cell>
          <cell r="E28624" t="str">
            <v>UN</v>
          </cell>
          <cell r="F28624">
            <v>61.58</v>
          </cell>
          <cell r="G28624">
            <v>62.32</v>
          </cell>
        </row>
        <row r="28625">
          <cell r="A28625" t="str">
            <v>CDHU42.05.290</v>
          </cell>
          <cell r="B28625" t="str">
            <v>CDHU</v>
          </cell>
          <cell r="C28625" t="str">
            <v>42.05.290</v>
          </cell>
          <cell r="D28625" t="str">
            <v>Suporte para fixação de terminal aéreo e/ou de cabo de cobre nu, com base plana</v>
          </cell>
          <cell r="E28625" t="str">
            <v>UN</v>
          </cell>
          <cell r="F28625">
            <v>18.41</v>
          </cell>
          <cell r="G28625">
            <v>19.34</v>
          </cell>
        </row>
        <row r="28626">
          <cell r="A28626" t="str">
            <v>CDHU42.05.300</v>
          </cell>
          <cell r="B28626" t="str">
            <v>CDHU</v>
          </cell>
          <cell r="C28626" t="str">
            <v>42.05.300</v>
          </cell>
          <cell r="D28626" t="str">
            <v>Tampa para caixa de inspeção cilíndrica, aço galvanizado</v>
          </cell>
          <cell r="E28626" t="str">
            <v>UN</v>
          </cell>
          <cell r="F28626">
            <v>50.78</v>
          </cell>
          <cell r="G28626">
            <v>50.97</v>
          </cell>
        </row>
        <row r="28627">
          <cell r="A28627" t="str">
            <v>CDHU42.05.310</v>
          </cell>
          <cell r="B28627" t="str">
            <v>CDHU</v>
          </cell>
          <cell r="C28627" t="str">
            <v>42.05.310</v>
          </cell>
          <cell r="D28627" t="str">
            <v>Caixa de inspeção do terra cilíndrica em PVC rígido, diâmetro de 300 mm - h= 250 mm</v>
          </cell>
          <cell r="E28627" t="str">
            <v>UN</v>
          </cell>
          <cell r="F28627">
            <v>30.92</v>
          </cell>
          <cell r="G28627">
            <v>31.85</v>
          </cell>
        </row>
        <row r="28628">
          <cell r="A28628" t="str">
            <v>CDHU42.05.320</v>
          </cell>
          <cell r="B28628" t="str">
            <v>CDHU</v>
          </cell>
          <cell r="C28628" t="str">
            <v>42.05.320</v>
          </cell>
          <cell r="D28628" t="str">
            <v>Caixa de inspeção do terra cilíndrica em PVC rígido, diâmetro de 300 mm - h= 400 mm</v>
          </cell>
          <cell r="E28628" t="str">
            <v>UN</v>
          </cell>
          <cell r="F28628">
            <v>44.08</v>
          </cell>
          <cell r="G28628">
            <v>45.01</v>
          </cell>
        </row>
        <row r="28629">
          <cell r="A28629" t="str">
            <v>CDHU42.05.330</v>
          </cell>
          <cell r="B28629" t="str">
            <v>CDHU</v>
          </cell>
          <cell r="C28629" t="str">
            <v>42.05.330</v>
          </cell>
          <cell r="D28629" t="str">
            <v>Caixa de inspeção do terra cilíndrica em PVC rígido, diâmetro de 300 mm - h= 600 mm</v>
          </cell>
          <cell r="E28629" t="str">
            <v>UN</v>
          </cell>
          <cell r="F28629">
            <v>67.33</v>
          </cell>
          <cell r="G28629">
            <v>68.260000000000005</v>
          </cell>
        </row>
        <row r="28630">
          <cell r="A28630" t="str">
            <v>CDHU42.05.340</v>
          </cell>
          <cell r="B28630" t="str">
            <v>CDHU</v>
          </cell>
          <cell r="C28630" t="str">
            <v>42.05.340</v>
          </cell>
          <cell r="D28630" t="str">
            <v>Barra condutora chata em cobre de 3/4´ x 3/16´, inclusive acessórios de fixação</v>
          </cell>
          <cell r="E28630" t="str">
            <v>M</v>
          </cell>
          <cell r="F28630">
            <v>227.09</v>
          </cell>
          <cell r="G28630">
            <v>228.95</v>
          </cell>
        </row>
        <row r="28631">
          <cell r="A28631" t="str">
            <v>CDHU42.05.370</v>
          </cell>
          <cell r="B28631" t="str">
            <v>CDHU</v>
          </cell>
          <cell r="C28631" t="str">
            <v>42.05.370</v>
          </cell>
          <cell r="D28631" t="str">
            <v>Caixa de equalização, de embutir, em aço com barramento, de 400 x 400 mm e tampa</v>
          </cell>
          <cell r="E28631" t="str">
            <v>UN</v>
          </cell>
          <cell r="F28631">
            <v>479.79</v>
          </cell>
          <cell r="G28631">
            <v>483.52</v>
          </cell>
        </row>
        <row r="28632">
          <cell r="A28632" t="str">
            <v>CDHU42.05.380</v>
          </cell>
          <cell r="B28632" t="str">
            <v>CDHU</v>
          </cell>
          <cell r="C28632" t="str">
            <v>42.05.380</v>
          </cell>
          <cell r="D28632" t="str">
            <v>Caixa de equalização, de embutir, em aço com barramento, de 200 x 200 mm e tampa</v>
          </cell>
          <cell r="E28632" t="str">
            <v>UN</v>
          </cell>
          <cell r="F28632">
            <v>342.41</v>
          </cell>
          <cell r="G28632">
            <v>346.14</v>
          </cell>
        </row>
        <row r="28633">
          <cell r="A28633" t="str">
            <v>CDHU42.05.390</v>
          </cell>
          <cell r="B28633" t="str">
            <v>CDHU</v>
          </cell>
          <cell r="C28633" t="str">
            <v>42.05.390</v>
          </cell>
          <cell r="D28633" t="str">
            <v>Presilha em latão para cabos de 16 até 50 mm²</v>
          </cell>
          <cell r="E28633" t="str">
            <v>UN</v>
          </cell>
          <cell r="F28633">
            <v>3.2</v>
          </cell>
          <cell r="G28633">
            <v>3.35</v>
          </cell>
        </row>
        <row r="28634">
          <cell r="A28634" t="str">
            <v>CDHU42.05.410</v>
          </cell>
          <cell r="B28634" t="str">
            <v>CDHU</v>
          </cell>
          <cell r="C28634" t="str">
            <v>42.05.410</v>
          </cell>
          <cell r="D28634" t="str">
            <v>Suporte para fixação de terminal aéreo e/ou de cabo de cobre nu, com base ondulada</v>
          </cell>
          <cell r="E28634" t="str">
            <v>UN</v>
          </cell>
          <cell r="F28634">
            <v>20.84</v>
          </cell>
          <cell r="G28634">
            <v>21.77</v>
          </cell>
        </row>
        <row r="28635">
          <cell r="A28635" t="str">
            <v>CDHU42.05.440</v>
          </cell>
          <cell r="B28635" t="str">
            <v>CDHU</v>
          </cell>
          <cell r="C28635" t="str">
            <v>42.05.440</v>
          </cell>
          <cell r="D28635" t="str">
            <v>Barra condutora chata em alumínio de 7/8´ x 1/8´, inclusive acessórios de fixação</v>
          </cell>
          <cell r="E28635" t="str">
            <v>M</v>
          </cell>
          <cell r="F28635">
            <v>35.42</v>
          </cell>
          <cell r="G28635">
            <v>37.28</v>
          </cell>
        </row>
        <row r="28636">
          <cell r="A28636" t="str">
            <v>CDHU42.05.450</v>
          </cell>
          <cell r="B28636" t="str">
            <v>CDHU</v>
          </cell>
          <cell r="C28636" t="str">
            <v>42.05.450</v>
          </cell>
          <cell r="D28636" t="str">
            <v>Conector com rabicho e porca em latão para cabo de 16 a 35 mm²</v>
          </cell>
          <cell r="E28636" t="str">
            <v>UN</v>
          </cell>
          <cell r="F28636">
            <v>21.6</v>
          </cell>
          <cell r="G28636">
            <v>21.97</v>
          </cell>
        </row>
        <row r="28637">
          <cell r="A28637" t="str">
            <v>CDHU42.05.510</v>
          </cell>
          <cell r="B28637" t="str">
            <v>CDHU</v>
          </cell>
          <cell r="C28637" t="str">
            <v>42.05.510</v>
          </cell>
          <cell r="D28637" t="str">
            <v>Suporte para fixação de fita de alumínio 7/8´ x 1/8´ e/ou cabo de cobre nu, com base ondulada</v>
          </cell>
          <cell r="E28637" t="str">
            <v>UN</v>
          </cell>
          <cell r="F28637">
            <v>20.69</v>
          </cell>
          <cell r="G28637">
            <v>21.62</v>
          </cell>
        </row>
        <row r="28638">
          <cell r="A28638" t="str">
            <v>CDHU42.05.520</v>
          </cell>
          <cell r="B28638" t="str">
            <v>CDHU</v>
          </cell>
          <cell r="C28638" t="str">
            <v>42.05.520</v>
          </cell>
          <cell r="D28638" t="str">
            <v>Suporte para fixação de fita de alumínio 7/8´ x 1/8´, com base plana</v>
          </cell>
          <cell r="E28638" t="str">
            <v>UN</v>
          </cell>
          <cell r="F28638">
            <v>19.8</v>
          </cell>
          <cell r="G28638">
            <v>20.73</v>
          </cell>
        </row>
        <row r="28639">
          <cell r="A28639" t="str">
            <v>CDHU42.05.542</v>
          </cell>
          <cell r="B28639" t="str">
            <v>CDHU</v>
          </cell>
          <cell r="C28639" t="str">
            <v>42.05.542</v>
          </cell>
          <cell r="D28639" t="str">
            <v>Tela para equipotencial em aço inoxidável</v>
          </cell>
          <cell r="E28639" t="str">
            <v>M</v>
          </cell>
          <cell r="F28639">
            <v>74.45</v>
          </cell>
          <cell r="G28639">
            <v>75.38</v>
          </cell>
        </row>
        <row r="28640">
          <cell r="A28640" t="str">
            <v>CDHU42.05.550</v>
          </cell>
          <cell r="B28640" t="str">
            <v>CDHU</v>
          </cell>
          <cell r="C28640" t="str">
            <v>42.05.550</v>
          </cell>
          <cell r="D28640" t="str">
            <v>Cordoalha flexível "Jumpers" de 25 x 235 mm, com 4 furos de 11 mm</v>
          </cell>
          <cell r="E28640" t="str">
            <v>UN</v>
          </cell>
          <cell r="F28640">
            <v>59.8</v>
          </cell>
          <cell r="G28640">
            <v>60.73</v>
          </cell>
        </row>
        <row r="28641">
          <cell r="A28641" t="str">
            <v>CDHU42.05.560</v>
          </cell>
          <cell r="B28641" t="str">
            <v>CDHU</v>
          </cell>
          <cell r="C28641" t="str">
            <v>42.05.560</v>
          </cell>
          <cell r="D28641" t="str">
            <v>Cordoalha flexível "Jumpers" de 25 x 300 mm, com 4 furos de 11 mm</v>
          </cell>
          <cell r="E28641" t="str">
            <v>UN</v>
          </cell>
          <cell r="F28641">
            <v>73.98</v>
          </cell>
          <cell r="G28641">
            <v>74.91</v>
          </cell>
        </row>
        <row r="28642">
          <cell r="A28642" t="str">
            <v>CDHU42.05.570</v>
          </cell>
          <cell r="B28642" t="str">
            <v>CDHU</v>
          </cell>
          <cell r="C28642" t="str">
            <v>42.05.570</v>
          </cell>
          <cell r="D28642" t="str">
            <v>Terminal estanhado com 1 furo e 1 compressão - 16 mm²</v>
          </cell>
          <cell r="E28642" t="str">
            <v>UN</v>
          </cell>
          <cell r="F28642">
            <v>17.260000000000002</v>
          </cell>
          <cell r="G28642">
            <v>18.190000000000001</v>
          </cell>
        </row>
        <row r="28643">
          <cell r="A28643" t="str">
            <v>CDHU42.05.580</v>
          </cell>
          <cell r="B28643" t="str">
            <v>CDHU</v>
          </cell>
          <cell r="C28643" t="str">
            <v>42.05.580</v>
          </cell>
          <cell r="D28643" t="str">
            <v>Terminal estanhado com 1 furo e 1 compressão - 35 mm²</v>
          </cell>
          <cell r="E28643" t="str">
            <v>UN</v>
          </cell>
          <cell r="F28643">
            <v>19.29</v>
          </cell>
          <cell r="G28643">
            <v>20.22</v>
          </cell>
        </row>
        <row r="28644">
          <cell r="A28644" t="str">
            <v>CDHU42.05.590</v>
          </cell>
          <cell r="B28644" t="str">
            <v>CDHU</v>
          </cell>
          <cell r="C28644" t="str">
            <v>42.05.590</v>
          </cell>
          <cell r="D28644" t="str">
            <v>Terminal estanhado com 1 furo e 1 compressão - 50 mm²</v>
          </cell>
          <cell r="E28644" t="str">
            <v>UN</v>
          </cell>
          <cell r="F28644">
            <v>22.1</v>
          </cell>
          <cell r="G28644">
            <v>23.03</v>
          </cell>
        </row>
        <row r="28645">
          <cell r="A28645" t="str">
            <v>CDHU42.05.620</v>
          </cell>
          <cell r="B28645" t="str">
            <v>CDHU</v>
          </cell>
          <cell r="C28645" t="str">
            <v>42.05.620</v>
          </cell>
          <cell r="D28645" t="str">
            <v>Terminal estanhado com 2 furos e 1 compressão - 50 mm²</v>
          </cell>
          <cell r="E28645" t="str">
            <v>UN</v>
          </cell>
          <cell r="F28645">
            <v>22.21</v>
          </cell>
          <cell r="G28645">
            <v>23.14</v>
          </cell>
        </row>
        <row r="28646">
          <cell r="A28646" t="str">
            <v>CDHU42.05.630</v>
          </cell>
          <cell r="B28646" t="str">
            <v>CDHU</v>
          </cell>
          <cell r="C28646" t="str">
            <v>42.05.630</v>
          </cell>
          <cell r="D28646" t="str">
            <v>Conector tipo ´X´ para aterramento de telas, acabamento estanhado, para cabo de 16 - 50 mm²</v>
          </cell>
          <cell r="E28646" t="str">
            <v>UN</v>
          </cell>
          <cell r="F28646">
            <v>112.22</v>
          </cell>
          <cell r="G28646">
            <v>113.15</v>
          </cell>
        </row>
        <row r="28647">
          <cell r="A28647" t="str">
            <v>CDHU42.05.650</v>
          </cell>
          <cell r="B28647" t="str">
            <v>CDHU</v>
          </cell>
          <cell r="C28647" t="str">
            <v>42.05.650</v>
          </cell>
          <cell r="D28647" t="str">
            <v>Malha fechada pré-fabricada em fio de cobre de 16mm e mesch 30 x 30cm para aterramento</v>
          </cell>
          <cell r="E28647" t="str">
            <v>M2</v>
          </cell>
          <cell r="F28647">
            <v>281.3</v>
          </cell>
          <cell r="G28647">
            <v>281.68</v>
          </cell>
        </row>
        <row r="28648">
          <cell r="A28648" t="str">
            <v>CDHU42.20</v>
          </cell>
          <cell r="B28648" t="str">
            <v>CDHU</v>
          </cell>
          <cell r="C28648" t="str">
            <v>42.20</v>
          </cell>
          <cell r="D28648" t="str">
            <v>Reparos, conservacoes e complementos - GRUPO 42</v>
          </cell>
        </row>
        <row r="28649">
          <cell r="A28649" t="str">
            <v>CDHU42.20.080</v>
          </cell>
          <cell r="B28649" t="str">
            <v>CDHU</v>
          </cell>
          <cell r="C28649" t="str">
            <v>42.20.080</v>
          </cell>
          <cell r="D28649" t="str">
            <v>Solda exotérmica conexão cabo-cabo horizontal em X, bitola do cabo de 16-16mm² a 35-35mm²</v>
          </cell>
          <cell r="E28649" t="str">
            <v>UN</v>
          </cell>
          <cell r="F28649">
            <v>37.770000000000003</v>
          </cell>
          <cell r="G28649">
            <v>39.630000000000003</v>
          </cell>
        </row>
        <row r="28650">
          <cell r="A28650" t="str">
            <v>CDHU42.20.090</v>
          </cell>
          <cell r="B28650" t="str">
            <v>CDHU</v>
          </cell>
          <cell r="C28650" t="str">
            <v>42.20.090</v>
          </cell>
          <cell r="D28650" t="str">
            <v>Solda exotérmica conexão cabo-cabo horizontal em X, bitola do cabo de 50-25mm² a 95-50mm²</v>
          </cell>
          <cell r="E28650" t="str">
            <v>UN</v>
          </cell>
          <cell r="F28650">
            <v>47.77</v>
          </cell>
          <cell r="G28650">
            <v>49.63</v>
          </cell>
        </row>
        <row r="28651">
          <cell r="A28651" t="str">
            <v>CDHU42.20.120</v>
          </cell>
          <cell r="B28651" t="str">
            <v>CDHU</v>
          </cell>
          <cell r="C28651" t="str">
            <v>42.20.120</v>
          </cell>
          <cell r="D28651" t="str">
            <v>Solda exotérmica conexão cabo-cabo horizontal em X sobreposto, bitola do cabo de 35-35mm² a 50-35mm²</v>
          </cell>
          <cell r="E28651" t="str">
            <v>UN</v>
          </cell>
          <cell r="F28651">
            <v>48.1</v>
          </cell>
          <cell r="G28651">
            <v>49.96</v>
          </cell>
        </row>
        <row r="28652">
          <cell r="A28652" t="str">
            <v>CDHU42.20.130</v>
          </cell>
          <cell r="B28652" t="str">
            <v>CDHU</v>
          </cell>
          <cell r="C28652" t="str">
            <v>42.20.130</v>
          </cell>
          <cell r="D28652" t="str">
            <v>Solda exotérmica conexão cabo-cabo horizontal em X sobreposto, bitola do cabo de 50-50mm² a 95-50mm²</v>
          </cell>
          <cell r="E28652" t="str">
            <v>UN</v>
          </cell>
          <cell r="F28652">
            <v>69.86</v>
          </cell>
          <cell r="G28652">
            <v>71.72</v>
          </cell>
        </row>
        <row r="28653">
          <cell r="A28653" t="str">
            <v>CDHU42.20.150</v>
          </cell>
          <cell r="B28653" t="str">
            <v>CDHU</v>
          </cell>
          <cell r="C28653" t="str">
            <v>42.20.150</v>
          </cell>
          <cell r="D28653" t="str">
            <v>Solda exotérmica conexão cabo-cabo horizontal em T, bitola do cabo de 16-16mm² a 50-35mm², 70-35mm² e 95-35mm²</v>
          </cell>
          <cell r="E28653" t="str">
            <v>UN</v>
          </cell>
          <cell r="F28653">
            <v>37.64</v>
          </cell>
          <cell r="G28653">
            <v>39.5</v>
          </cell>
        </row>
        <row r="28654">
          <cell r="A28654" t="str">
            <v>CDHU42.20.160</v>
          </cell>
          <cell r="B28654" t="str">
            <v>CDHU</v>
          </cell>
          <cell r="C28654" t="str">
            <v>42.20.160</v>
          </cell>
          <cell r="D28654" t="str">
            <v>Solda exotérmica conexão cabo-cabo horizontal em T, bitola do cabo de 50-50mm² a 95-50mm²</v>
          </cell>
          <cell r="E28654" t="str">
            <v>UN</v>
          </cell>
          <cell r="F28654">
            <v>47.27</v>
          </cell>
          <cell r="G28654">
            <v>49.13</v>
          </cell>
        </row>
        <row r="28655">
          <cell r="A28655" t="str">
            <v>CDHU42.20.170</v>
          </cell>
          <cell r="B28655" t="str">
            <v>CDHU</v>
          </cell>
          <cell r="C28655" t="str">
            <v>42.20.170</v>
          </cell>
          <cell r="D28655" t="str">
            <v>Solda exotérmica conexão cabo-cabo horizontal reto, bitola do cabo de 16mm² a 70mm²</v>
          </cell>
          <cell r="E28655" t="str">
            <v>UN</v>
          </cell>
          <cell r="F28655">
            <v>37.78</v>
          </cell>
          <cell r="G28655">
            <v>39.64</v>
          </cell>
        </row>
        <row r="28656">
          <cell r="A28656" t="str">
            <v>CDHU42.20.190</v>
          </cell>
          <cell r="B28656" t="str">
            <v>CDHU</v>
          </cell>
          <cell r="C28656" t="str">
            <v>42.20.190</v>
          </cell>
          <cell r="D28656" t="str">
            <v>Solda exotérmica conexão cabo-haste em X sobreposto, bitola do cabo de 35mm² a 50mm² para haste de 5/8" e 3/4"</v>
          </cell>
          <cell r="E28656" t="str">
            <v>UN</v>
          </cell>
          <cell r="F28656">
            <v>70.22</v>
          </cell>
          <cell r="G28656">
            <v>72.08</v>
          </cell>
        </row>
        <row r="28657">
          <cell r="A28657" t="str">
            <v>CDHU42.20.210</v>
          </cell>
          <cell r="B28657" t="str">
            <v>CDHU</v>
          </cell>
          <cell r="C28657" t="str">
            <v>42.20.210</v>
          </cell>
          <cell r="D28657" t="str">
            <v>Solda exotérmica conexão cabo-haste em T, bitola do cabo de 35mm² para haste de 5/8" e 3/4"</v>
          </cell>
          <cell r="E28657" t="str">
            <v>UN</v>
          </cell>
          <cell r="F28657">
            <v>48.5</v>
          </cell>
          <cell r="G28657">
            <v>50.36</v>
          </cell>
        </row>
        <row r="28658">
          <cell r="A28658" t="str">
            <v>CDHU42.20.220</v>
          </cell>
          <cell r="B28658" t="str">
            <v>CDHU</v>
          </cell>
          <cell r="C28658" t="str">
            <v>42.20.220</v>
          </cell>
          <cell r="D28658" t="str">
            <v>Solda exotérmica conexão cabo-haste em T, bitola do cabo de 50mm² a 95mm² para haste de 5/8" e 3/4"</v>
          </cell>
          <cell r="E28658" t="str">
            <v>UN</v>
          </cell>
          <cell r="F28658">
            <v>70.27</v>
          </cell>
          <cell r="G28658">
            <v>72.13</v>
          </cell>
        </row>
        <row r="28659">
          <cell r="A28659" t="str">
            <v>CDHU42.20.230</v>
          </cell>
          <cell r="B28659" t="str">
            <v>CDHU</v>
          </cell>
          <cell r="C28659" t="str">
            <v>42.20.230</v>
          </cell>
          <cell r="D28659" t="str">
            <v>Solda exotérmica conexão cabo-haste na lateral, bitola do cabo de 25mm² a 70mm² para haste de 5/8" e 3/4"</v>
          </cell>
          <cell r="E28659" t="str">
            <v>UN</v>
          </cell>
          <cell r="F28659">
            <v>48.68</v>
          </cell>
          <cell r="G28659">
            <v>50.54</v>
          </cell>
        </row>
        <row r="28660">
          <cell r="A28660" t="str">
            <v>CDHU42.20.240</v>
          </cell>
          <cell r="B28660" t="str">
            <v>CDHU</v>
          </cell>
          <cell r="C28660" t="str">
            <v>42.20.240</v>
          </cell>
          <cell r="D28660" t="str">
            <v>Solda exotérmica conexão cabo-haste no topo, bitola do cabo de 25mm² a 35mm² para haste de 5/8"</v>
          </cell>
          <cell r="E28660" t="str">
            <v>UN</v>
          </cell>
          <cell r="F28660">
            <v>47.54</v>
          </cell>
          <cell r="G28660">
            <v>49.4</v>
          </cell>
        </row>
        <row r="28661">
          <cell r="A28661" t="str">
            <v>CDHU42.20.250</v>
          </cell>
          <cell r="B28661" t="str">
            <v>CDHU</v>
          </cell>
          <cell r="C28661" t="str">
            <v>42.20.250</v>
          </cell>
          <cell r="D28661" t="str">
            <v>Solda exotérmica conexão cabo-haste no topo, bitola do cabo de 50mm² a 95mm² para haste de 5/8" e 3/4"</v>
          </cell>
          <cell r="E28661" t="str">
            <v>UN</v>
          </cell>
          <cell r="F28661">
            <v>47.3</v>
          </cell>
          <cell r="G28661">
            <v>49.16</v>
          </cell>
        </row>
        <row r="28662">
          <cell r="A28662" t="str">
            <v>CDHU42.20.260</v>
          </cell>
          <cell r="B28662" t="str">
            <v>CDHU</v>
          </cell>
          <cell r="C28662" t="str">
            <v>42.20.260</v>
          </cell>
          <cell r="D28662" t="str">
            <v>Solda exotérmica conexão cabo-ferro de construção com cabo paralelo, bitola do cabo de 35mm² para haste de 5/8" e 3/4"</v>
          </cell>
          <cell r="E28662" t="str">
            <v>UN</v>
          </cell>
          <cell r="F28662">
            <v>37.409999999999997</v>
          </cell>
          <cell r="G28662">
            <v>39.270000000000003</v>
          </cell>
        </row>
        <row r="28663">
          <cell r="A28663" t="str">
            <v>CDHU42.20.270</v>
          </cell>
          <cell r="B28663" t="str">
            <v>CDHU</v>
          </cell>
          <cell r="C28663" t="str">
            <v>42.20.270</v>
          </cell>
          <cell r="D28663" t="str">
            <v>Solda exotérmica conexão cabo-ferro de construção com cabo paralelo, bitola do cabo de 50mm² a 70mm² para haste de 5/8" e 3/4"</v>
          </cell>
          <cell r="E28663" t="str">
            <v>UN</v>
          </cell>
          <cell r="F28663">
            <v>50.06</v>
          </cell>
          <cell r="G28663">
            <v>51.92</v>
          </cell>
        </row>
        <row r="28664">
          <cell r="A28664" t="str">
            <v>CDHU42.20.280</v>
          </cell>
          <cell r="B28664" t="str">
            <v>CDHU</v>
          </cell>
          <cell r="C28664" t="str">
            <v>42.20.280</v>
          </cell>
          <cell r="D28664" t="str">
            <v>Solda exotérmica conexão cabo-ferro de construção com cabo em X sobreposto, bitola do cabo de 35mm² a 70mm² para haste de 5/8"</v>
          </cell>
          <cell r="E28664" t="str">
            <v>UN</v>
          </cell>
          <cell r="F28664">
            <v>48.1</v>
          </cell>
          <cell r="G28664">
            <v>49.96</v>
          </cell>
        </row>
        <row r="28665">
          <cell r="A28665" t="str">
            <v>CDHU42.20.290</v>
          </cell>
          <cell r="B28665" t="str">
            <v>CDHU</v>
          </cell>
          <cell r="C28665" t="str">
            <v>42.20.290</v>
          </cell>
          <cell r="D28665" t="str">
            <v>Solda exotérmica conexão cabo-ferro de construção com cabo em X sobreposto, bitola do cabo de 35mm² a 70mm² para haste de 3/8"</v>
          </cell>
          <cell r="E28665" t="str">
            <v>UN</v>
          </cell>
          <cell r="F28665">
            <v>48.07</v>
          </cell>
          <cell r="G28665">
            <v>49.93</v>
          </cell>
        </row>
        <row r="28666">
          <cell r="A28666" t="str">
            <v>CDHU42.20.300</v>
          </cell>
          <cell r="B28666" t="str">
            <v>CDHU</v>
          </cell>
          <cell r="C28666" t="str">
            <v>42.20.300</v>
          </cell>
          <cell r="D28666" t="str">
            <v>Solda exotérmica conexão cabo-terminal com duas fixações, bitola do cabo de 25mm² a 50mm² para terminal 3x25</v>
          </cell>
          <cell r="E28666" t="str">
            <v>UN</v>
          </cell>
          <cell r="F28666">
            <v>37.76</v>
          </cell>
          <cell r="G28666">
            <v>39.619999999999997</v>
          </cell>
        </row>
        <row r="28667">
          <cell r="A28667" t="str">
            <v>CDHU42.20.310</v>
          </cell>
          <cell r="B28667" t="str">
            <v>CDHU</v>
          </cell>
          <cell r="C28667" t="str">
            <v>42.20.310</v>
          </cell>
          <cell r="D28667" t="str">
            <v>Solda exotérmica conexão cabo-superfície de aço, bitola do cabo de 16mm² a 35mm²</v>
          </cell>
          <cell r="E28667" t="str">
            <v>UN</v>
          </cell>
          <cell r="F28667">
            <v>37.28</v>
          </cell>
          <cell r="G28667">
            <v>39.14</v>
          </cell>
        </row>
        <row r="28668">
          <cell r="A28668" t="str">
            <v>CDHU42.20.320</v>
          </cell>
          <cell r="B28668" t="str">
            <v>CDHU</v>
          </cell>
          <cell r="C28668" t="str">
            <v>42.20.320</v>
          </cell>
          <cell r="D28668" t="str">
            <v>Solda exotérmica conexão cabo-superfície de aço, bitola do cabo de 50mm² a 95mm²</v>
          </cell>
          <cell r="E28668" t="str">
            <v>UN</v>
          </cell>
          <cell r="F28668">
            <v>47.33</v>
          </cell>
          <cell r="G28668">
            <v>49.19</v>
          </cell>
        </row>
        <row r="28669">
          <cell r="A28669" t="str">
            <v>CDHU43</v>
          </cell>
          <cell r="B28669" t="str">
            <v>CDHU</v>
          </cell>
          <cell r="C28669" t="str">
            <v>43</v>
          </cell>
          <cell r="D28669" t="str">
            <v>APARELHOS ELETRICOS, HIDRAULICOS E A GAS.</v>
          </cell>
        </row>
        <row r="28670">
          <cell r="A28670" t="str">
            <v>CDHU43.01</v>
          </cell>
          <cell r="B28670" t="str">
            <v>CDHU</v>
          </cell>
          <cell r="C28670" t="str">
            <v>43.01</v>
          </cell>
          <cell r="D28670" t="str">
            <v>Bebedouros</v>
          </cell>
        </row>
        <row r="28671">
          <cell r="A28671" t="str">
            <v>CDHU43.01.012</v>
          </cell>
          <cell r="B28671" t="str">
            <v>CDHU</v>
          </cell>
          <cell r="C28671" t="str">
            <v>43.01.012</v>
          </cell>
          <cell r="D28671" t="str">
            <v>Purificador de pressão elétrico em chapa eletrozincado pré-pintada e tampo em aço inoxidável, tipo coluna, capacidade de refrigeração de 2 l/h - simples</v>
          </cell>
          <cell r="E28671" t="str">
            <v>UN</v>
          </cell>
          <cell r="F28671">
            <v>1491.45</v>
          </cell>
          <cell r="G28671">
            <v>1496.7</v>
          </cell>
        </row>
        <row r="28672">
          <cell r="A28672" t="str">
            <v>CDHU43.01.032</v>
          </cell>
          <cell r="B28672" t="str">
            <v>CDHU</v>
          </cell>
          <cell r="C28672" t="str">
            <v>43.01.032</v>
          </cell>
          <cell r="D28672" t="str">
            <v>Purificador de pressão elétrico em chapa eletrozincado pré-pintada e tampo em aço inoxidável, tipo coluna, capacidade de refrigeração de 2 l/h - conjugado</v>
          </cell>
          <cell r="E28672" t="str">
            <v>UN</v>
          </cell>
          <cell r="F28672">
            <v>1752.07</v>
          </cell>
          <cell r="G28672">
            <v>1757.32</v>
          </cell>
        </row>
        <row r="28673">
          <cell r="A28673" t="str">
            <v>CDHU43.02</v>
          </cell>
          <cell r="B28673" t="str">
            <v>CDHU</v>
          </cell>
          <cell r="C28673" t="str">
            <v>43.02</v>
          </cell>
          <cell r="D28673" t="str">
            <v>Chuveiros</v>
          </cell>
        </row>
        <row r="28674">
          <cell r="A28674" t="str">
            <v>CDHU43.02.010</v>
          </cell>
          <cell r="B28674" t="str">
            <v>CDHU</v>
          </cell>
          <cell r="C28674" t="str">
            <v>43.02.010</v>
          </cell>
          <cell r="D28674" t="str">
            <v>Chuveiro frio em PVC, diâmetro de 10 cm</v>
          </cell>
          <cell r="E28674" t="str">
            <v>UN</v>
          </cell>
          <cell r="F28674">
            <v>51.99</v>
          </cell>
          <cell r="G28674">
            <v>53.85</v>
          </cell>
        </row>
        <row r="28675">
          <cell r="A28675" t="str">
            <v>CDHU43.02.070</v>
          </cell>
          <cell r="B28675" t="str">
            <v>CDHU</v>
          </cell>
          <cell r="C28675" t="str">
            <v>43.02.070</v>
          </cell>
          <cell r="D28675" t="str">
            <v>Chuveiro com válvula de acionamento antivandalismo, DN= 3/4´</v>
          </cell>
          <cell r="E28675" t="str">
            <v>UN</v>
          </cell>
          <cell r="F28675">
            <v>1303.7</v>
          </cell>
          <cell r="G28675">
            <v>1307.24</v>
          </cell>
        </row>
        <row r="28676">
          <cell r="A28676" t="str">
            <v>CDHU43.02.080</v>
          </cell>
          <cell r="B28676" t="str">
            <v>CDHU</v>
          </cell>
          <cell r="C28676" t="str">
            <v>43.02.080</v>
          </cell>
          <cell r="D28676" t="str">
            <v>Chuveiro elétrico de 6.500W / 220V com resistência blindada</v>
          </cell>
          <cell r="E28676" t="str">
            <v>UN</v>
          </cell>
          <cell r="F28676">
            <v>364.27</v>
          </cell>
          <cell r="G28676">
            <v>367.23</v>
          </cell>
        </row>
        <row r="28677">
          <cell r="A28677" t="str">
            <v>CDHU43.02.100</v>
          </cell>
          <cell r="B28677" t="str">
            <v>CDHU</v>
          </cell>
          <cell r="C28677" t="str">
            <v>43.02.100</v>
          </cell>
          <cell r="D28677" t="str">
            <v>Chuveiro com jato regulável em metal com acabamento cromado</v>
          </cell>
          <cell r="E28677" t="str">
            <v>UN</v>
          </cell>
          <cell r="F28677">
            <v>194.99</v>
          </cell>
          <cell r="G28677">
            <v>196.85</v>
          </cell>
        </row>
        <row r="28678">
          <cell r="A28678" t="str">
            <v>CDHU43.02.122</v>
          </cell>
          <cell r="B28678" t="str">
            <v>CDHU</v>
          </cell>
          <cell r="C28678" t="str">
            <v>43.02.122</v>
          </cell>
          <cell r="D28678" t="str">
            <v>Chuveiro frio em PVC, com registro e tubo de ligação acoplados</v>
          </cell>
          <cell r="E28678" t="str">
            <v>UN</v>
          </cell>
          <cell r="F28678">
            <v>47.41</v>
          </cell>
          <cell r="G28678">
            <v>49.65</v>
          </cell>
        </row>
        <row r="28679">
          <cell r="A28679" t="str">
            <v>CDHU43.02.140</v>
          </cell>
          <cell r="B28679" t="str">
            <v>CDHU</v>
          </cell>
          <cell r="C28679" t="str">
            <v>43.02.140</v>
          </cell>
          <cell r="D28679" t="str">
            <v>Chuveiro elétrico de 5.500 W / 220 V em PVC</v>
          </cell>
          <cell r="E28679" t="str">
            <v>UN</v>
          </cell>
          <cell r="F28679">
            <v>137.78</v>
          </cell>
          <cell r="G28679">
            <v>140.74</v>
          </cell>
        </row>
        <row r="28680">
          <cell r="A28680" t="str">
            <v>CDHU43.02.160</v>
          </cell>
          <cell r="B28680" t="str">
            <v>CDHU</v>
          </cell>
          <cell r="C28680" t="str">
            <v>43.02.160</v>
          </cell>
          <cell r="D28680" t="str">
            <v>Chuveiro lava-olhos, acionamento manual, tubulação em ferro galvanizado com pintura epóxi cor verde</v>
          </cell>
          <cell r="E28680" t="str">
            <v>UN</v>
          </cell>
          <cell r="F28680">
            <v>2218.15</v>
          </cell>
          <cell r="G28680">
            <v>2225.61</v>
          </cell>
        </row>
        <row r="28681">
          <cell r="A28681" t="str">
            <v>CDHU43.02.180</v>
          </cell>
          <cell r="B28681" t="str">
            <v>CDHU</v>
          </cell>
          <cell r="C28681" t="str">
            <v>43.02.180</v>
          </cell>
          <cell r="D28681" t="str">
            <v>Ducha eletrônica de 6.800W até 7.900 W / 220 V</v>
          </cell>
          <cell r="E28681" t="str">
            <v>UN</v>
          </cell>
          <cell r="F28681">
            <v>214.51</v>
          </cell>
          <cell r="G28681">
            <v>217.47</v>
          </cell>
        </row>
        <row r="28682">
          <cell r="A28682" t="str">
            <v>CDHU43.03</v>
          </cell>
          <cell r="B28682" t="str">
            <v>CDHU</v>
          </cell>
          <cell r="C28682" t="str">
            <v>43.03</v>
          </cell>
          <cell r="D28682" t="str">
            <v>Aquecedores</v>
          </cell>
        </row>
        <row r="28683">
          <cell r="A28683" t="str">
            <v>CDHU43.03.050</v>
          </cell>
          <cell r="B28683" t="str">
            <v>CDHU</v>
          </cell>
          <cell r="C28683" t="str">
            <v>43.03.050</v>
          </cell>
          <cell r="D28683" t="str">
            <v>Aquecedor a gás de acumulação, capacidade 300 l</v>
          </cell>
          <cell r="E28683" t="str">
            <v>UN</v>
          </cell>
          <cell r="F28683">
            <v>40775.089999999997</v>
          </cell>
          <cell r="G28683">
            <v>40790.01</v>
          </cell>
        </row>
        <row r="28684">
          <cell r="A28684" t="str">
            <v>CDHU43.03.130</v>
          </cell>
          <cell r="B28684" t="str">
            <v>CDHU</v>
          </cell>
          <cell r="C28684" t="str">
            <v>43.03.130</v>
          </cell>
          <cell r="D28684" t="str">
            <v>Aquecedor a gás de acumulação, capacidade 500 l</v>
          </cell>
          <cell r="E28684" t="str">
            <v>UN</v>
          </cell>
          <cell r="F28684">
            <v>48973.06</v>
          </cell>
          <cell r="G28684">
            <v>48989.84</v>
          </cell>
        </row>
        <row r="28685">
          <cell r="A28685" t="str">
            <v>CDHU43.03.212</v>
          </cell>
          <cell r="B28685" t="str">
            <v>CDHU</v>
          </cell>
          <cell r="C28685" t="str">
            <v>43.03.212</v>
          </cell>
          <cell r="D28685" t="str">
            <v>Aquecedor de passagem elétrico individual, baixa pressão - 5.000 W / 6.400 W</v>
          </cell>
          <cell r="E28685" t="str">
            <v>UN</v>
          </cell>
          <cell r="F28685">
            <v>851.95</v>
          </cell>
          <cell r="G28685">
            <v>870.6</v>
          </cell>
        </row>
        <row r="28686">
          <cell r="A28686" t="str">
            <v>CDHU43.03.220</v>
          </cell>
          <cell r="B28686" t="str">
            <v>CDHU</v>
          </cell>
          <cell r="C28686" t="str">
            <v>43.03.220</v>
          </cell>
          <cell r="D28686" t="str">
            <v>Sistema de aquecimento de passagem a gás com sistema misturador para abastecimento de até 08 duchas</v>
          </cell>
          <cell r="E28686" t="str">
            <v>CJ</v>
          </cell>
          <cell r="F28686">
            <v>25957.77</v>
          </cell>
          <cell r="G28686">
            <v>26353.45</v>
          </cell>
        </row>
        <row r="28687">
          <cell r="A28687" t="str">
            <v>CDHU43.03.222</v>
          </cell>
          <cell r="B28687" t="str">
            <v>CDHU</v>
          </cell>
          <cell r="C28687" t="str">
            <v>43.03.222</v>
          </cell>
          <cell r="D28687" t="str">
            <v>Sistema de aquecimento de passagem a gás com sistema misturador para abastecimento de até 04 duchas</v>
          </cell>
          <cell r="E28687" t="str">
            <v>CJ</v>
          </cell>
          <cell r="F28687">
            <v>17393.310000000001</v>
          </cell>
          <cell r="G28687">
            <v>17745.03</v>
          </cell>
        </row>
        <row r="28688">
          <cell r="A28688" t="str">
            <v>CDHU43.03.500</v>
          </cell>
          <cell r="B28688" t="str">
            <v>CDHU</v>
          </cell>
          <cell r="C28688" t="str">
            <v>43.03.500</v>
          </cell>
          <cell r="D28688" t="str">
            <v>Coletor em alumínio para sistema de aquecimento solar com área coletora até 1,60 m²</v>
          </cell>
          <cell r="E28688" t="str">
            <v>UN</v>
          </cell>
          <cell r="F28688">
            <v>1337.35</v>
          </cell>
          <cell r="G28688">
            <v>1341.23</v>
          </cell>
        </row>
        <row r="28689">
          <cell r="A28689" t="str">
            <v>CDHU43.03.510</v>
          </cell>
          <cell r="B28689" t="str">
            <v>CDHU</v>
          </cell>
          <cell r="C28689" t="str">
            <v>43.03.510</v>
          </cell>
          <cell r="D28689" t="str">
            <v>Coletor em alumínio para sistema de aquecimento solar com área coletora até 2,00 m²</v>
          </cell>
          <cell r="E28689" t="str">
            <v>UN</v>
          </cell>
          <cell r="F28689">
            <v>1938.72</v>
          </cell>
          <cell r="G28689">
            <v>1943.55</v>
          </cell>
        </row>
        <row r="28690">
          <cell r="A28690" t="str">
            <v>CDHU43.03.550</v>
          </cell>
          <cell r="B28690" t="str">
            <v>CDHU</v>
          </cell>
          <cell r="C28690" t="str">
            <v>43.03.550</v>
          </cell>
          <cell r="D28690" t="str">
            <v>Reservatório térmico horizontal em aço inoxidável AISI 304, capacidade de 500 litros</v>
          </cell>
          <cell r="E28690" t="str">
            <v>UN</v>
          </cell>
          <cell r="F28690">
            <v>3433.25</v>
          </cell>
          <cell r="G28690">
            <v>3438.5</v>
          </cell>
        </row>
        <row r="28691">
          <cell r="A28691" t="str">
            <v>CDHU43.04</v>
          </cell>
          <cell r="B28691" t="str">
            <v>CDHU</v>
          </cell>
          <cell r="C28691" t="str">
            <v>43.04</v>
          </cell>
          <cell r="D28691" t="str">
            <v>Torneiras eletricas</v>
          </cell>
        </row>
        <row r="28692">
          <cell r="A28692" t="str">
            <v>CDHU43.04.020</v>
          </cell>
          <cell r="B28692" t="str">
            <v>CDHU</v>
          </cell>
          <cell r="C28692" t="str">
            <v>43.04.020</v>
          </cell>
          <cell r="D28692" t="str">
            <v>Torneira elétrica</v>
          </cell>
          <cell r="E28692" t="str">
            <v>UN</v>
          </cell>
          <cell r="F28692">
            <v>261.83</v>
          </cell>
          <cell r="G28692">
            <v>264.79000000000002</v>
          </cell>
        </row>
        <row r="28693">
          <cell r="A28693" t="str">
            <v>CDHU43.05</v>
          </cell>
          <cell r="B28693" t="str">
            <v>CDHU</v>
          </cell>
          <cell r="C28693" t="str">
            <v>43.05</v>
          </cell>
          <cell r="D28693" t="str">
            <v>Exaustor, ventilador e circulador de ar</v>
          </cell>
        </row>
        <row r="28694">
          <cell r="A28694" t="str">
            <v>CDHU43.05.030</v>
          </cell>
          <cell r="B28694" t="str">
            <v>CDHU</v>
          </cell>
          <cell r="C28694" t="str">
            <v>43.05.030</v>
          </cell>
          <cell r="D28694" t="str">
            <v>Exaustor elétrico em plástico, vazão de 150 a 190m³/h</v>
          </cell>
          <cell r="E28694" t="str">
            <v>UN</v>
          </cell>
          <cell r="F28694">
            <v>460.47</v>
          </cell>
          <cell r="G28694">
            <v>464.2</v>
          </cell>
        </row>
        <row r="28695">
          <cell r="A28695" t="str">
            <v>CDHU43.05.100</v>
          </cell>
          <cell r="B28695" t="str">
            <v>CDHU</v>
          </cell>
          <cell r="C28695" t="str">
            <v>43.05.100</v>
          </cell>
          <cell r="D28695" t="str">
            <v>Insuflador de ar compacto, para renovação de ar em ambientes, vazão máxima 93 m³/h</v>
          </cell>
          <cell r="E28695" t="str">
            <v>UN</v>
          </cell>
          <cell r="F28695">
            <v>347</v>
          </cell>
          <cell r="G28695">
            <v>350.73</v>
          </cell>
        </row>
        <row r="28696">
          <cell r="A28696" t="str">
            <v>CDHU43.06</v>
          </cell>
          <cell r="B28696" t="str">
            <v>CDHU</v>
          </cell>
          <cell r="C28696" t="str">
            <v>43.06</v>
          </cell>
          <cell r="D28696" t="str">
            <v>Emissores de som</v>
          </cell>
        </row>
        <row r="28697">
          <cell r="A28697" t="str">
            <v>CDHU43.06.010</v>
          </cell>
          <cell r="B28697" t="str">
            <v>CDHU</v>
          </cell>
          <cell r="C28697" t="str">
            <v>43.06.010</v>
          </cell>
          <cell r="D28697" t="str">
            <v>Cigarra de embutir 50/60HZ até 127V, com placa</v>
          </cell>
          <cell r="E28697" t="str">
            <v>UN</v>
          </cell>
          <cell r="F28697">
            <v>65.95</v>
          </cell>
          <cell r="G28697">
            <v>67.81</v>
          </cell>
        </row>
        <row r="28698">
          <cell r="A28698" t="str">
            <v>CDHU43.07</v>
          </cell>
          <cell r="B28698" t="str">
            <v>CDHU</v>
          </cell>
          <cell r="C28698" t="str">
            <v>43.07</v>
          </cell>
          <cell r="D28698" t="str">
            <v>Aparelho condicionador de ar</v>
          </cell>
        </row>
        <row r="28699">
          <cell r="A28699" t="str">
            <v>CDHU43.07.070</v>
          </cell>
          <cell r="B28699" t="str">
            <v>CDHU</v>
          </cell>
          <cell r="C28699" t="str">
            <v>43.07.070</v>
          </cell>
          <cell r="D28699" t="str">
            <v>Ar condicionado a frio, tipo split piso teto com capacidade de 48.000 BTU/h</v>
          </cell>
          <cell r="E28699" t="str">
            <v>CJ</v>
          </cell>
          <cell r="F28699">
            <v>13531.94</v>
          </cell>
          <cell r="G28699">
            <v>13562.19</v>
          </cell>
        </row>
        <row r="28700">
          <cell r="A28700" t="str">
            <v>CDHU43.07.300</v>
          </cell>
          <cell r="B28700" t="str">
            <v>CDHU</v>
          </cell>
          <cell r="C28700" t="str">
            <v>43.07.300</v>
          </cell>
          <cell r="D28700" t="str">
            <v>Ar condicionado a frio, tipo split cassete com capacidade de 18.000 BTU/h</v>
          </cell>
          <cell r="E28700" t="str">
            <v>CJ</v>
          </cell>
          <cell r="F28700">
            <v>9124.82</v>
          </cell>
          <cell r="G28700">
            <v>9154.1200000000008</v>
          </cell>
        </row>
        <row r="28701">
          <cell r="A28701" t="str">
            <v>CDHU43.07.310</v>
          </cell>
          <cell r="B28701" t="str">
            <v>CDHU</v>
          </cell>
          <cell r="C28701" t="str">
            <v>43.07.310</v>
          </cell>
          <cell r="D28701" t="str">
            <v>Ar condicionado a frio, tipo split cassete com capacidade de 24.000 BTU/h</v>
          </cell>
          <cell r="E28701" t="str">
            <v>CJ</v>
          </cell>
          <cell r="F28701">
            <v>11079.15</v>
          </cell>
          <cell r="G28701">
            <v>11109.4</v>
          </cell>
        </row>
        <row r="28702">
          <cell r="A28702" t="str">
            <v>CDHU43.07.320</v>
          </cell>
          <cell r="B28702" t="str">
            <v>CDHU</v>
          </cell>
          <cell r="C28702" t="str">
            <v>43.07.320</v>
          </cell>
          <cell r="D28702" t="str">
            <v>Ar condicionado a frio, tipo split cassete com capacidade de 36.000 BTU/h</v>
          </cell>
          <cell r="E28702" t="str">
            <v>CJ</v>
          </cell>
          <cell r="F28702">
            <v>15021.43</v>
          </cell>
          <cell r="G28702">
            <v>15051.68</v>
          </cell>
        </row>
        <row r="28703">
          <cell r="A28703" t="str">
            <v>CDHU43.07.330</v>
          </cell>
          <cell r="B28703" t="str">
            <v>CDHU</v>
          </cell>
          <cell r="C28703" t="str">
            <v>43.07.330</v>
          </cell>
          <cell r="D28703" t="str">
            <v>Ar condicionado a frio, tipo split parede com capacidade de 12.000 BTU/h</v>
          </cell>
          <cell r="E28703" t="str">
            <v>CJ</v>
          </cell>
          <cell r="F28703">
            <v>4136.38</v>
          </cell>
          <cell r="G28703">
            <v>4165.68</v>
          </cell>
        </row>
        <row r="28704">
          <cell r="A28704" t="str">
            <v>CDHU43.07.340</v>
          </cell>
          <cell r="B28704" t="str">
            <v>CDHU</v>
          </cell>
          <cell r="C28704" t="str">
            <v>43.07.340</v>
          </cell>
          <cell r="D28704" t="str">
            <v>Ar condicionado a frio, tipo split parede com capacidade de 18.000 BTU/h</v>
          </cell>
          <cell r="E28704" t="str">
            <v>CJ</v>
          </cell>
          <cell r="F28704">
            <v>5205.7700000000004</v>
          </cell>
          <cell r="G28704">
            <v>5235.07</v>
          </cell>
        </row>
        <row r="28705">
          <cell r="A28705" t="str">
            <v>CDHU43.07.350</v>
          </cell>
          <cell r="B28705" t="str">
            <v>CDHU</v>
          </cell>
          <cell r="C28705" t="str">
            <v>43.07.350</v>
          </cell>
          <cell r="D28705" t="str">
            <v>Ar condicionado a frio, tipo split parede com capacidade de 24.000 BTU/h</v>
          </cell>
          <cell r="E28705" t="str">
            <v>CJ</v>
          </cell>
          <cell r="F28705">
            <v>8112.72</v>
          </cell>
          <cell r="G28705">
            <v>8142.97</v>
          </cell>
        </row>
        <row r="28706">
          <cell r="A28706" t="str">
            <v>CDHU43.07.360</v>
          </cell>
          <cell r="B28706" t="str">
            <v>CDHU</v>
          </cell>
          <cell r="C28706" t="str">
            <v>43.07.360</v>
          </cell>
          <cell r="D28706" t="str">
            <v>Ar condicionado a frio, tipo split parede com capacidade de 30.000 BTU/h</v>
          </cell>
          <cell r="E28706" t="str">
            <v>CJ</v>
          </cell>
          <cell r="F28706">
            <v>9075.18</v>
          </cell>
          <cell r="G28706">
            <v>9105.43</v>
          </cell>
        </row>
        <row r="28707">
          <cell r="A28707" t="str">
            <v>CDHU43.07.380</v>
          </cell>
          <cell r="B28707" t="str">
            <v>CDHU</v>
          </cell>
          <cell r="C28707" t="str">
            <v>43.07.380</v>
          </cell>
          <cell r="D28707" t="str">
            <v>Ar condicionado a frio, tipo split piso teto com capacidade de 24.000 BTU/h</v>
          </cell>
          <cell r="E28707" t="str">
            <v>CJ</v>
          </cell>
          <cell r="F28707">
            <v>8339.49</v>
          </cell>
          <cell r="G28707">
            <v>8369.74</v>
          </cell>
        </row>
        <row r="28708">
          <cell r="A28708" t="str">
            <v>CDHU43.07.390</v>
          </cell>
          <cell r="B28708" t="str">
            <v>CDHU</v>
          </cell>
          <cell r="C28708" t="str">
            <v>43.07.390</v>
          </cell>
          <cell r="D28708" t="str">
            <v>Ar condicionado a frio, tipo split piso teto com capacidade de 36.000 BTU/h</v>
          </cell>
          <cell r="E28708" t="str">
            <v>CJ</v>
          </cell>
          <cell r="F28708">
            <v>12284.4</v>
          </cell>
          <cell r="G28708">
            <v>12314.65</v>
          </cell>
        </row>
        <row r="28709">
          <cell r="A28709" t="str">
            <v>CDHU43.08</v>
          </cell>
          <cell r="B28709" t="str">
            <v>CDHU</v>
          </cell>
          <cell r="C28709" t="str">
            <v>43.08</v>
          </cell>
          <cell r="D28709" t="str">
            <v>Equipamentos para sistema VRF ar condicionado</v>
          </cell>
        </row>
        <row r="28710">
          <cell r="A28710" t="str">
            <v>CDHU43.08.001</v>
          </cell>
          <cell r="B28710" t="str">
            <v>CDHU</v>
          </cell>
          <cell r="C28710" t="str">
            <v>43.08.001</v>
          </cell>
          <cell r="D28710" t="str">
            <v>Condensador para sistema VRF de ar condicionado, capacidade até 6 TR</v>
          </cell>
          <cell r="E28710" t="str">
            <v>UN</v>
          </cell>
          <cell r="F28710">
            <v>46610.04</v>
          </cell>
          <cell r="G28710">
            <v>46678.44</v>
          </cell>
        </row>
        <row r="28711">
          <cell r="A28711" t="str">
            <v>CDHU43.08.002</v>
          </cell>
          <cell r="B28711" t="str">
            <v>CDHU</v>
          </cell>
          <cell r="C28711" t="str">
            <v>43.08.002</v>
          </cell>
          <cell r="D28711" t="str">
            <v>Condensador para sistema VRF de ar condicionado, capacidade de 8 TR a 10 TR</v>
          </cell>
          <cell r="E28711" t="str">
            <v>UN</v>
          </cell>
          <cell r="F28711">
            <v>53729.99</v>
          </cell>
          <cell r="G28711">
            <v>53798.39</v>
          </cell>
        </row>
        <row r="28712">
          <cell r="A28712" t="str">
            <v>CDHU43.08.003</v>
          </cell>
          <cell r="B28712" t="str">
            <v>CDHU</v>
          </cell>
          <cell r="C28712" t="str">
            <v>43.08.003</v>
          </cell>
          <cell r="D28712" t="str">
            <v>Condensador para sistema VRF de ar condicionado, capacidade de 11 TR a 13 TR</v>
          </cell>
          <cell r="E28712" t="str">
            <v>UN</v>
          </cell>
          <cell r="F28712">
            <v>61932.41</v>
          </cell>
          <cell r="G28712">
            <v>62000.81</v>
          </cell>
        </row>
        <row r="28713">
          <cell r="A28713" t="str">
            <v>CDHU43.08.004</v>
          </cell>
          <cell r="B28713" t="str">
            <v>CDHU</v>
          </cell>
          <cell r="C28713" t="str">
            <v>43.08.004</v>
          </cell>
          <cell r="D28713" t="str">
            <v>Condensador para sistema VRF de ar condicionado, capacidade de 14 TR a 16 TR</v>
          </cell>
          <cell r="E28713" t="str">
            <v>UN</v>
          </cell>
          <cell r="F28713">
            <v>68907.28</v>
          </cell>
          <cell r="G28713">
            <v>68975.679999999993</v>
          </cell>
        </row>
        <row r="28714">
          <cell r="A28714" t="str">
            <v>CDHU43.08.020</v>
          </cell>
          <cell r="B28714" t="str">
            <v>CDHU</v>
          </cell>
          <cell r="C28714" t="str">
            <v>43.08.020</v>
          </cell>
          <cell r="D28714" t="str">
            <v>Evaporador para sistema VRF de ar condicionado, tipo parede, capacidade de 1 TR</v>
          </cell>
          <cell r="E28714" t="str">
            <v>UN</v>
          </cell>
          <cell r="F28714">
            <v>5226.3999999999996</v>
          </cell>
          <cell r="G28714">
            <v>5286.25</v>
          </cell>
        </row>
        <row r="28715">
          <cell r="A28715" t="str">
            <v>CDHU43.08.021</v>
          </cell>
          <cell r="B28715" t="str">
            <v>CDHU</v>
          </cell>
          <cell r="C28715" t="str">
            <v>43.08.021</v>
          </cell>
          <cell r="D28715" t="str">
            <v>Evaporador para sistema VRF de ar condicionado, tipo parede, capacidade de 2 TR</v>
          </cell>
          <cell r="E28715" t="str">
            <v>UN</v>
          </cell>
          <cell r="F28715">
            <v>6511.8</v>
          </cell>
          <cell r="G28715">
            <v>6571.65</v>
          </cell>
        </row>
        <row r="28716">
          <cell r="A28716" t="str">
            <v>CDHU43.08.022</v>
          </cell>
          <cell r="B28716" t="str">
            <v>CDHU</v>
          </cell>
          <cell r="C28716" t="str">
            <v>43.08.022</v>
          </cell>
          <cell r="D28716" t="str">
            <v>Evaporador para sistema VRF de ar condicionado, tipo parede, capacidade de 3 TR</v>
          </cell>
          <cell r="E28716" t="str">
            <v>UN</v>
          </cell>
          <cell r="F28716">
            <v>8467.43</v>
          </cell>
          <cell r="G28716">
            <v>8527.2800000000007</v>
          </cell>
        </row>
        <row r="28717">
          <cell r="A28717" t="str">
            <v>CDHU43.08.030</v>
          </cell>
          <cell r="B28717" t="str">
            <v>CDHU</v>
          </cell>
          <cell r="C28717" t="str">
            <v>43.08.030</v>
          </cell>
          <cell r="D28717" t="str">
            <v>Evaporador para sistema VRF de ar condicionado, tipo piso teto, capacidade de 1 TR</v>
          </cell>
          <cell r="E28717" t="str">
            <v>UN</v>
          </cell>
          <cell r="F28717">
            <v>5723.44</v>
          </cell>
          <cell r="G28717">
            <v>5783.29</v>
          </cell>
        </row>
        <row r="28718">
          <cell r="A28718" t="str">
            <v>CDHU43.08.031</v>
          </cell>
          <cell r="B28718" t="str">
            <v>CDHU</v>
          </cell>
          <cell r="C28718" t="str">
            <v>43.08.031</v>
          </cell>
          <cell r="D28718" t="str">
            <v>Evaporador para sistema VRF de ar condicionado, tipo piso teto, capacidade de 2 TR</v>
          </cell>
          <cell r="E28718" t="str">
            <v>UN</v>
          </cell>
          <cell r="F28718">
            <v>6463.59</v>
          </cell>
          <cell r="G28718">
            <v>6523.44</v>
          </cell>
        </row>
        <row r="28719">
          <cell r="A28719" t="str">
            <v>CDHU43.08.032</v>
          </cell>
          <cell r="B28719" t="str">
            <v>CDHU</v>
          </cell>
          <cell r="C28719" t="str">
            <v>43.08.032</v>
          </cell>
          <cell r="D28719" t="str">
            <v>Evaporador para sistema VRF de ar condicionado, tipo piso teto, capacidade de 3 TR</v>
          </cell>
          <cell r="E28719" t="str">
            <v>UN</v>
          </cell>
          <cell r="F28719">
            <v>7517.2</v>
          </cell>
          <cell r="G28719">
            <v>7577.05</v>
          </cell>
        </row>
        <row r="28720">
          <cell r="A28720" t="str">
            <v>CDHU43.08.033</v>
          </cell>
          <cell r="B28720" t="str">
            <v>CDHU</v>
          </cell>
          <cell r="C28720" t="str">
            <v>43.08.033</v>
          </cell>
          <cell r="D28720" t="str">
            <v>Evaporador para sistema VRF de ar condicionado, tipo piso teto, capacidade de 4 TR</v>
          </cell>
          <cell r="E28720" t="str">
            <v>UN</v>
          </cell>
          <cell r="F28720">
            <v>8574.19</v>
          </cell>
          <cell r="G28720">
            <v>8634.0400000000009</v>
          </cell>
        </row>
        <row r="28721">
          <cell r="A28721" t="str">
            <v>CDHU43.08.040</v>
          </cell>
          <cell r="B28721" t="str">
            <v>CDHU</v>
          </cell>
          <cell r="C28721" t="str">
            <v>43.08.040</v>
          </cell>
          <cell r="D28721" t="str">
            <v>Evaporador para sistema VRF de ar condicionado, tipo cassete, capacidade de 1 TR</v>
          </cell>
          <cell r="E28721" t="str">
            <v>UN</v>
          </cell>
          <cell r="F28721">
            <v>5346.72</v>
          </cell>
          <cell r="G28721">
            <v>5406.57</v>
          </cell>
        </row>
        <row r="28722">
          <cell r="A28722" t="str">
            <v>CDHU43.08.041</v>
          </cell>
          <cell r="B28722" t="str">
            <v>CDHU</v>
          </cell>
          <cell r="C28722" t="str">
            <v>43.08.041</v>
          </cell>
          <cell r="D28722" t="str">
            <v>Evaporador para sistema VRF de ar condicionado, tipo cassete, capacidade de 2 TR</v>
          </cell>
          <cell r="E28722" t="str">
            <v>UN</v>
          </cell>
          <cell r="F28722">
            <v>5960.66</v>
          </cell>
          <cell r="G28722">
            <v>6020.51</v>
          </cell>
        </row>
        <row r="28723">
          <cell r="A28723" t="str">
            <v>CDHU43.08.042</v>
          </cell>
          <cell r="B28723" t="str">
            <v>CDHU</v>
          </cell>
          <cell r="C28723" t="str">
            <v>43.08.042</v>
          </cell>
          <cell r="D28723" t="str">
            <v>Evaporador para sistema VRF de ar condicionado, tipo cassete, capacidade de 3 TR</v>
          </cell>
          <cell r="E28723" t="str">
            <v>UN</v>
          </cell>
          <cell r="F28723">
            <v>6398.19</v>
          </cell>
          <cell r="G28723">
            <v>6458.04</v>
          </cell>
        </row>
        <row r="28724">
          <cell r="A28724" t="str">
            <v>CDHU43.08.043</v>
          </cell>
          <cell r="B28724" t="str">
            <v>CDHU</v>
          </cell>
          <cell r="C28724" t="str">
            <v>43.08.043</v>
          </cell>
          <cell r="D28724" t="str">
            <v>Evaporador para sistema VRF de ar condicionado, tipo cassete, capacidade de 4 TR</v>
          </cell>
          <cell r="E28724" t="str">
            <v>UN</v>
          </cell>
          <cell r="F28724">
            <v>6580.6</v>
          </cell>
          <cell r="G28724">
            <v>6640.45</v>
          </cell>
        </row>
        <row r="28725">
          <cell r="A28725" t="str">
            <v>CDHU43.10</v>
          </cell>
          <cell r="B28725" t="str">
            <v>CDHU</v>
          </cell>
          <cell r="C28725" t="str">
            <v>43.10</v>
          </cell>
          <cell r="D28725" t="str">
            <v>Bombas centrifugas, uso geral</v>
          </cell>
        </row>
        <row r="28726">
          <cell r="A28726" t="str">
            <v>CDHU43.10.050</v>
          </cell>
          <cell r="B28726" t="str">
            <v>CDHU</v>
          </cell>
          <cell r="C28726" t="str">
            <v>43.10.050</v>
          </cell>
          <cell r="D28726" t="str">
            <v>Conjunto motor-bomba (centrífuga) 10 cv, monoestágio, Hman= 24 a 36 mca, Q= 53 a 45 m³/h</v>
          </cell>
          <cell r="E28726" t="str">
            <v>UN</v>
          </cell>
          <cell r="F28726">
            <v>11682.68</v>
          </cell>
          <cell r="G28726">
            <v>11703.68</v>
          </cell>
        </row>
        <row r="28727">
          <cell r="A28727" t="str">
            <v>CDHU43.10.090</v>
          </cell>
          <cell r="B28727" t="str">
            <v>CDHU</v>
          </cell>
          <cell r="C28727" t="str">
            <v>43.10.090</v>
          </cell>
          <cell r="D28727" t="str">
            <v>Conjunto motor-bomba (centrífuga) 20 cv, monoestágio, Hman= 40 a 70 mca, Q= 76 a 28 m³/h</v>
          </cell>
          <cell r="E28727" t="str">
            <v>UN</v>
          </cell>
          <cell r="F28727">
            <v>20195.02</v>
          </cell>
          <cell r="G28727">
            <v>20216.02</v>
          </cell>
        </row>
        <row r="28728">
          <cell r="A28728" t="str">
            <v>CDHU43.10.110</v>
          </cell>
          <cell r="B28728" t="str">
            <v>CDHU</v>
          </cell>
          <cell r="C28728" t="str">
            <v>43.10.110</v>
          </cell>
          <cell r="D28728" t="str">
            <v>Conjunto motor-bomba (centrífuga) 5 cv, monoestágio, Hmam= 14 a 26 mca, Q= 56 a 30 m³/h</v>
          </cell>
          <cell r="E28728" t="str">
            <v>UN</v>
          </cell>
          <cell r="F28728">
            <v>5865.62</v>
          </cell>
          <cell r="G28728">
            <v>5886.62</v>
          </cell>
        </row>
        <row r="28729">
          <cell r="A28729" t="str">
            <v>CDHU43.10.130</v>
          </cell>
          <cell r="B28729" t="str">
            <v>CDHU</v>
          </cell>
          <cell r="C28729" t="str">
            <v>43.10.130</v>
          </cell>
          <cell r="D28729" t="str">
            <v>Conjunto motor-bomba (centrífuga) 3/4 cv, monoestágio, Hman= 10 a 16 mca, Q= 12,7 a 8 m³/h</v>
          </cell>
          <cell r="E28729" t="str">
            <v>UN</v>
          </cell>
          <cell r="F28729">
            <v>2947.05</v>
          </cell>
          <cell r="G28729">
            <v>2968.05</v>
          </cell>
        </row>
        <row r="28730">
          <cell r="A28730" t="str">
            <v>CDHU43.10.210</v>
          </cell>
          <cell r="B28730" t="str">
            <v>CDHU</v>
          </cell>
          <cell r="C28730" t="str">
            <v>43.10.210</v>
          </cell>
          <cell r="D28730" t="str">
            <v>Conjunto motor-bomba (centrífuga) 60 cv, monoestágio, Hman= 90 a 125 mca, Q= 115 a 50 m³/h</v>
          </cell>
          <cell r="E28730" t="str">
            <v>UN</v>
          </cell>
          <cell r="F28730">
            <v>53027.97</v>
          </cell>
          <cell r="G28730">
            <v>53048.97</v>
          </cell>
        </row>
        <row r="28731">
          <cell r="A28731" t="str">
            <v>CDHU43.10.230</v>
          </cell>
          <cell r="B28731" t="str">
            <v>CDHU</v>
          </cell>
          <cell r="C28731" t="str">
            <v>43.10.230</v>
          </cell>
          <cell r="D28731" t="str">
            <v>Conjunto motor-bomba (centrífuga) 2 cv, monoestágio, Hman= 12 a 27 mca, Q= 25 a 8 m³/h</v>
          </cell>
          <cell r="E28731" t="str">
            <v>UN</v>
          </cell>
          <cell r="F28731">
            <v>4166.8999999999996</v>
          </cell>
          <cell r="G28731">
            <v>4187.8999999999996</v>
          </cell>
        </row>
        <row r="28732">
          <cell r="A28732" t="str">
            <v>CDHU43.10.250</v>
          </cell>
          <cell r="B28732" t="str">
            <v>CDHU</v>
          </cell>
          <cell r="C28732" t="str">
            <v>43.10.250</v>
          </cell>
          <cell r="D28732" t="str">
            <v>Conjunto motor-bomba (centrífuga) 15 cv, monoestágio, Hman= 30 a 60 mca, Q= 82 a 20 m³/h</v>
          </cell>
          <cell r="E28732" t="str">
            <v>UN</v>
          </cell>
          <cell r="F28732">
            <v>12307.44</v>
          </cell>
          <cell r="G28732">
            <v>12328.44</v>
          </cell>
        </row>
        <row r="28733">
          <cell r="A28733" t="str">
            <v>CDHU43.10.290</v>
          </cell>
          <cell r="B28733" t="str">
            <v>CDHU</v>
          </cell>
          <cell r="C28733" t="str">
            <v>43.10.290</v>
          </cell>
          <cell r="D28733" t="str">
            <v>Conjunto motor-bomba (centrífuga) 5 cv, monoestágio, Hman= 24 a 33 mca, Q= 41,6 a 35,2 m³/h</v>
          </cell>
          <cell r="E28733" t="str">
            <v>UN</v>
          </cell>
          <cell r="F28733">
            <v>5653.83</v>
          </cell>
          <cell r="G28733">
            <v>5674.83</v>
          </cell>
        </row>
        <row r="28734">
          <cell r="A28734" t="str">
            <v>CDHU43.10.450</v>
          </cell>
          <cell r="B28734" t="str">
            <v>CDHU</v>
          </cell>
          <cell r="C28734" t="str">
            <v>43.10.450</v>
          </cell>
          <cell r="D28734" t="str">
            <v>Conjunto motor-bomba (centrífuga) 30 cv, monoestágio, Hman= 20 a 50 mca, Q= 197 a 112 m³/h</v>
          </cell>
          <cell r="E28734" t="str">
            <v>UN</v>
          </cell>
          <cell r="F28734">
            <v>19069.580000000002</v>
          </cell>
          <cell r="G28734">
            <v>19090.580000000002</v>
          </cell>
        </row>
        <row r="28735">
          <cell r="A28735" t="str">
            <v>CDHU43.10.452</v>
          </cell>
          <cell r="B28735" t="str">
            <v>CDHU</v>
          </cell>
          <cell r="C28735" t="str">
            <v>43.10.452</v>
          </cell>
          <cell r="D28735" t="str">
            <v>Conjunto motor-bomba (centrífuga) 1,5 cv, multiestágio, Hman= 20 a 35 mca, Q= 7,1 a 4,5 m³/h</v>
          </cell>
          <cell r="E28735" t="str">
            <v>UN</v>
          </cell>
          <cell r="F28735">
            <v>4194.84</v>
          </cell>
          <cell r="G28735">
            <v>4215.84</v>
          </cell>
        </row>
        <row r="28736">
          <cell r="A28736" t="str">
            <v>CDHU43.10.454</v>
          </cell>
          <cell r="B28736" t="str">
            <v>CDHU</v>
          </cell>
          <cell r="C28736" t="str">
            <v>43.10.454</v>
          </cell>
          <cell r="D28736" t="str">
            <v>Conjunto motor-bomba (centrífuga) 3 cv, multiestágio, Hman= 30 a 45 mca, Q= 12,4 a 8,4 m³/h</v>
          </cell>
          <cell r="E28736" t="str">
            <v>UN</v>
          </cell>
          <cell r="F28736">
            <v>6362.65</v>
          </cell>
          <cell r="G28736">
            <v>6383.65</v>
          </cell>
        </row>
        <row r="28737">
          <cell r="A28737" t="str">
            <v>CDHU43.10.456</v>
          </cell>
          <cell r="B28737" t="str">
            <v>CDHU</v>
          </cell>
          <cell r="C28737" t="str">
            <v>43.10.456</v>
          </cell>
          <cell r="D28737" t="str">
            <v>Conjunto motor-bomba (centrífuga) 3 cv, multiestágio, Hman= 35 a 60 mca, Q= 7,8 a 5,8 m³/h</v>
          </cell>
          <cell r="E28737" t="str">
            <v>UN</v>
          </cell>
          <cell r="F28737">
            <v>6386.41</v>
          </cell>
          <cell r="G28737">
            <v>6407.41</v>
          </cell>
        </row>
        <row r="28738">
          <cell r="A28738" t="str">
            <v>CDHU43.10.480</v>
          </cell>
          <cell r="B28738" t="str">
            <v>CDHU</v>
          </cell>
          <cell r="C28738" t="str">
            <v>43.10.480</v>
          </cell>
          <cell r="D28738" t="str">
            <v>Conjunto motor-bomba (centrífuga) 7,5 cv, multiestágio, Hman= 30 a 80 mca, Q= 21,6 a 12,0 m³/h</v>
          </cell>
          <cell r="E28738" t="str">
            <v>UN</v>
          </cell>
          <cell r="F28738">
            <v>9757.84</v>
          </cell>
          <cell r="G28738">
            <v>9778.84</v>
          </cell>
        </row>
        <row r="28739">
          <cell r="A28739" t="str">
            <v>CDHU43.10.490</v>
          </cell>
          <cell r="B28739" t="str">
            <v>CDHU</v>
          </cell>
          <cell r="C28739" t="str">
            <v>43.10.490</v>
          </cell>
          <cell r="D28739" t="str">
            <v>Conjunto motor-bomba (centrífuga) 5 cv, multiestágio, Hman= 25 a 50 mca, Q= 21,0 a 13,3 m³/h</v>
          </cell>
          <cell r="E28739" t="str">
            <v>UN</v>
          </cell>
          <cell r="F28739">
            <v>6871.73</v>
          </cell>
          <cell r="G28739">
            <v>6892.73</v>
          </cell>
        </row>
        <row r="28740">
          <cell r="A28740" t="str">
            <v>CDHU43.10.620</v>
          </cell>
          <cell r="B28740" t="str">
            <v>CDHU</v>
          </cell>
          <cell r="C28740" t="str">
            <v>43.10.620</v>
          </cell>
          <cell r="D28740" t="str">
            <v>Conjunto motor-bomba (centrífuga), 0,5 cv, monoestágio, Hman= 10 a 20 mca, Q= 7,5 a 1,5 m³/h</v>
          </cell>
          <cell r="E28740" t="str">
            <v>UN</v>
          </cell>
          <cell r="F28740">
            <v>2464.31</v>
          </cell>
          <cell r="G28740">
            <v>2485.31</v>
          </cell>
        </row>
        <row r="28741">
          <cell r="A28741" t="str">
            <v>CDHU43.10.670</v>
          </cell>
          <cell r="B28741" t="str">
            <v>CDHU</v>
          </cell>
          <cell r="C28741" t="str">
            <v>43.10.670</v>
          </cell>
          <cell r="D28741" t="str">
            <v>Conjunto motor-bomba (centrífuga) 0,5 cv, monoestágio, trifásico, Hman= 9 a 21 mca, Q= 8,3 a 2,0 m³/h</v>
          </cell>
          <cell r="E28741" t="str">
            <v>UN</v>
          </cell>
          <cell r="F28741">
            <v>2158.1999999999998</v>
          </cell>
          <cell r="G28741">
            <v>2179.1999999999998</v>
          </cell>
        </row>
        <row r="28742">
          <cell r="A28742" t="str">
            <v>CDHU43.10.730</v>
          </cell>
          <cell r="B28742" t="str">
            <v>CDHU</v>
          </cell>
          <cell r="C28742" t="str">
            <v>43.10.730</v>
          </cell>
          <cell r="D28742" t="str">
            <v>Conjunto motor-bomba (centrífuga) 30 cv, monoestágio trifásico, Hman= 70 a 94 mca, Q= 34,80 a 61,7 m³/h</v>
          </cell>
          <cell r="E28742" t="str">
            <v>UN</v>
          </cell>
          <cell r="F28742">
            <v>22438.400000000001</v>
          </cell>
          <cell r="G28742">
            <v>22459.4</v>
          </cell>
        </row>
        <row r="28743">
          <cell r="A28743" t="str">
            <v>CDHU43.10.740</v>
          </cell>
          <cell r="B28743" t="str">
            <v>CDHU</v>
          </cell>
          <cell r="C28743" t="str">
            <v>43.10.740</v>
          </cell>
          <cell r="D28743" t="str">
            <v>Conjunto motor-bomba (centrífuga) 20 cv, monoestágio trifásico, Hman= 62 a 90 mca, Q= 21,1 a 43,8 m³/h</v>
          </cell>
          <cell r="E28743" t="str">
            <v>UN</v>
          </cell>
          <cell r="F28743">
            <v>16488.2</v>
          </cell>
          <cell r="G28743">
            <v>16509.2</v>
          </cell>
        </row>
        <row r="28744">
          <cell r="A28744" t="str">
            <v>CDHU43.10.750</v>
          </cell>
          <cell r="B28744" t="str">
            <v>CDHU</v>
          </cell>
          <cell r="C28744" t="str">
            <v>43.10.750</v>
          </cell>
          <cell r="D28744" t="str">
            <v>Conjunto motor-bomba (centrífuga) 1 cv, monoestágio trifásico, Hman= 8 a 25 mca e Q= 11 a 1,50 m³/h</v>
          </cell>
          <cell r="E28744" t="str">
            <v>UN</v>
          </cell>
          <cell r="F28744">
            <v>3036.27</v>
          </cell>
          <cell r="G28744">
            <v>3057.27</v>
          </cell>
        </row>
        <row r="28745">
          <cell r="A28745" t="str">
            <v>CDHU43.10.770</v>
          </cell>
          <cell r="B28745" t="str">
            <v>CDHU</v>
          </cell>
          <cell r="C28745" t="str">
            <v>43.10.770</v>
          </cell>
          <cell r="D28745" t="str">
            <v>Conjunto motor-bomba (centrífuga) 40 cv, monoestágio trifásico, Hman= 45 a 75 mca e Q= 120 a 75 m³/h</v>
          </cell>
          <cell r="E28745" t="str">
            <v>UN</v>
          </cell>
          <cell r="F28745">
            <v>26811.86</v>
          </cell>
          <cell r="G28745">
            <v>26832.86</v>
          </cell>
        </row>
        <row r="28746">
          <cell r="A28746" t="str">
            <v>CDHU43.10.780</v>
          </cell>
          <cell r="B28746" t="str">
            <v>CDHU</v>
          </cell>
          <cell r="C28746" t="str">
            <v>43.10.780</v>
          </cell>
          <cell r="D28746" t="str">
            <v>Conjunto motor-bomba (centrífuga) 50 cv, monoestágio trifásico, Hman= 61 a 81 mca e Q= 170 a 80 m³/h</v>
          </cell>
          <cell r="E28746" t="str">
            <v>UN</v>
          </cell>
          <cell r="F28746">
            <v>31322.33</v>
          </cell>
          <cell r="G28746">
            <v>31343.33</v>
          </cell>
        </row>
        <row r="28747">
          <cell r="A28747" t="str">
            <v>CDHU43.10.790</v>
          </cell>
          <cell r="B28747" t="str">
            <v>CDHU</v>
          </cell>
          <cell r="C28747" t="str">
            <v>43.10.790</v>
          </cell>
          <cell r="D28747" t="str">
            <v>Conjunto motor-bomba (centrífuga) 1 cv, multiestágio trifásico, Hman= 15 a 30 mca, Q= 6,5 a 4,2 m³/h</v>
          </cell>
          <cell r="E28747" t="str">
            <v>UN</v>
          </cell>
          <cell r="F28747">
            <v>2567.9899999999998</v>
          </cell>
          <cell r="G28747">
            <v>2588.9899999999998</v>
          </cell>
        </row>
        <row r="28748">
          <cell r="A28748" t="str">
            <v>CDHU43.10.794</v>
          </cell>
          <cell r="B28748" t="str">
            <v>CDHU</v>
          </cell>
          <cell r="C28748" t="str">
            <v>43.10.794</v>
          </cell>
          <cell r="D28748" t="str">
            <v>Conjunto motor-bomba (centrífuga) 1 cv, multiestágio trifásico, Hman= 70 a 115 mca e Q= 1,0 a 1,6 m³/h</v>
          </cell>
          <cell r="E28748" t="str">
            <v>UN</v>
          </cell>
          <cell r="F28748">
            <v>4913.1899999999996</v>
          </cell>
          <cell r="G28748">
            <v>4934.1899999999996</v>
          </cell>
        </row>
        <row r="28749">
          <cell r="A28749" t="str">
            <v>CDHU43.11</v>
          </cell>
          <cell r="B28749" t="str">
            <v>CDHU</v>
          </cell>
          <cell r="C28749" t="str">
            <v>43.11</v>
          </cell>
          <cell r="D28749" t="str">
            <v>Bombas submersiveis</v>
          </cell>
        </row>
        <row r="28750">
          <cell r="A28750" t="str">
            <v>CDHU43.11.050</v>
          </cell>
          <cell r="B28750" t="str">
            <v>CDHU</v>
          </cell>
          <cell r="C28750" t="str">
            <v>43.11.050</v>
          </cell>
          <cell r="D28750" t="str">
            <v>Conjunto motor-bomba submersível para poço profundo de 6´, Q= 10 a 20m³/h, Hman= 80 a 48 mca, até 6 HP</v>
          </cell>
          <cell r="E28750" t="str">
            <v>UN</v>
          </cell>
          <cell r="F28750">
            <v>11419.05</v>
          </cell>
          <cell r="G28750">
            <v>11463.81</v>
          </cell>
        </row>
        <row r="28751">
          <cell r="A28751" t="str">
            <v>CDHU43.11.060</v>
          </cell>
          <cell r="B28751" t="str">
            <v>CDHU</v>
          </cell>
          <cell r="C28751" t="str">
            <v>43.11.060</v>
          </cell>
          <cell r="D28751" t="str">
            <v>Conjunto motor-bomba submersível para poço profundo de 6´, Q= 10 a 20m³/h, Hman= 108 a 64,5 mca, 8 HP</v>
          </cell>
          <cell r="E28751" t="str">
            <v>UN</v>
          </cell>
          <cell r="F28751">
            <v>10625.64</v>
          </cell>
          <cell r="G28751">
            <v>10670.4</v>
          </cell>
        </row>
        <row r="28752">
          <cell r="A28752" t="str">
            <v>CDHU43.11.100</v>
          </cell>
          <cell r="B28752" t="str">
            <v>CDHU</v>
          </cell>
          <cell r="C28752" t="str">
            <v>43.11.100</v>
          </cell>
          <cell r="D28752" t="str">
            <v>Conjunto motor-bomba submersível para poço profundo de 6´, Q= 10 a 20m³/h, Hman= 274 a 170 mca, 20 HP</v>
          </cell>
          <cell r="E28752" t="str">
            <v>UN</v>
          </cell>
          <cell r="F28752">
            <v>20368.45</v>
          </cell>
          <cell r="G28752">
            <v>20413.21</v>
          </cell>
        </row>
        <row r="28753">
          <cell r="A28753" t="str">
            <v>CDHU43.11.110</v>
          </cell>
          <cell r="B28753" t="str">
            <v>CDHU</v>
          </cell>
          <cell r="C28753" t="str">
            <v>43.11.110</v>
          </cell>
          <cell r="D28753" t="str">
            <v>Conjunto motor-bomba submersível para poço profundo de 6´, Q= 20 a 34m³/h, Hman= 56,5 a 32 mca, até 8 HP</v>
          </cell>
          <cell r="E28753" t="str">
            <v>UN</v>
          </cell>
          <cell r="F28753">
            <v>11690.28</v>
          </cell>
          <cell r="G28753">
            <v>11735.04</v>
          </cell>
        </row>
        <row r="28754">
          <cell r="A28754" t="str">
            <v>CDHU43.11.130</v>
          </cell>
          <cell r="B28754" t="str">
            <v>CDHU</v>
          </cell>
          <cell r="C28754" t="str">
            <v>43.11.130</v>
          </cell>
          <cell r="D28754" t="str">
            <v>Conjunto motor-bomba submersível para poço profundo de 6´, Q= 20 a 34m³/h, Hman= 92,5 a 53 mca, 12,5 HP</v>
          </cell>
          <cell r="E28754" t="str">
            <v>UN</v>
          </cell>
          <cell r="F28754">
            <v>13332.35</v>
          </cell>
          <cell r="G28754">
            <v>13377.11</v>
          </cell>
        </row>
        <row r="28755">
          <cell r="A28755" t="str">
            <v>CDHU43.11.150</v>
          </cell>
          <cell r="B28755" t="str">
            <v>CDHU</v>
          </cell>
          <cell r="C28755" t="str">
            <v>43.11.150</v>
          </cell>
          <cell r="D28755" t="str">
            <v>Conjunto motor-bomba submersível para poço profundo de 6´, Q= 20 a 34m³/h, Hman= 152 a 88 mca, 20 HP</v>
          </cell>
          <cell r="E28755" t="str">
            <v>UN</v>
          </cell>
          <cell r="F28755">
            <v>18430.77</v>
          </cell>
          <cell r="G28755">
            <v>18475.53</v>
          </cell>
        </row>
        <row r="28756">
          <cell r="A28756" t="str">
            <v>CDHU43.11.320</v>
          </cell>
          <cell r="B28756" t="str">
            <v>CDHU</v>
          </cell>
          <cell r="C28756" t="str">
            <v>43.11.320</v>
          </cell>
          <cell r="D28756" t="str">
            <v>Conjunto motor-bomba submersível vertical para esgoto, Q= 4,8 a 25,8 m³/h, Hmam= 19 a 5 mca, potência 1 cv, diâmetro de sólidos até 20mm</v>
          </cell>
          <cell r="E28756" t="str">
            <v>UN</v>
          </cell>
          <cell r="F28756">
            <v>9133.1</v>
          </cell>
          <cell r="G28756">
            <v>9162.94</v>
          </cell>
        </row>
        <row r="28757">
          <cell r="A28757" t="str">
            <v>CDHU43.11.330</v>
          </cell>
          <cell r="B28757" t="str">
            <v>CDHU</v>
          </cell>
          <cell r="C28757" t="str">
            <v>43.11.330</v>
          </cell>
          <cell r="D28757" t="str">
            <v>Conjunto motor-bomba submersível vertical para esgoto, Q= 4,6 a 57,2 m³/h, Hman= 13 a 4 mca, potência 2 a 3,5 cv, diâmetro de sólidos até 50mm</v>
          </cell>
          <cell r="E28757" t="str">
            <v>UN</v>
          </cell>
          <cell r="F28757">
            <v>12558.37</v>
          </cell>
          <cell r="G28757">
            <v>12588.21</v>
          </cell>
        </row>
        <row r="28758">
          <cell r="A28758" t="str">
            <v>CDHU43.11.360</v>
          </cell>
          <cell r="B28758" t="str">
            <v>CDHU</v>
          </cell>
          <cell r="C28758" t="str">
            <v>43.11.360</v>
          </cell>
          <cell r="D28758" t="str">
            <v>Conjunto motor-bomba submersível vertical para águas residuais, Q= 2 a16 m³/h, Hman= 12 a 2 mca, potência de 0,5 cv</v>
          </cell>
          <cell r="E28758" t="str">
            <v>UN</v>
          </cell>
          <cell r="F28758">
            <v>3453.76</v>
          </cell>
          <cell r="G28758">
            <v>3483.6</v>
          </cell>
        </row>
        <row r="28759">
          <cell r="A28759" t="str">
            <v>CDHU43.11.370</v>
          </cell>
          <cell r="B28759" t="str">
            <v>CDHU</v>
          </cell>
          <cell r="C28759" t="str">
            <v>43.11.370</v>
          </cell>
          <cell r="D28759" t="str">
            <v>Conjunto motor-bomba submersível vertical para águas residuais, Q= 3 a 20 m³/h, Hman= 13 a 5 mca, potência de 1 cv</v>
          </cell>
          <cell r="E28759" t="str">
            <v>UN</v>
          </cell>
          <cell r="F28759">
            <v>4194.84</v>
          </cell>
          <cell r="G28759">
            <v>4224.68</v>
          </cell>
        </row>
        <row r="28760">
          <cell r="A28760" t="str">
            <v>CDHU43.11.380</v>
          </cell>
          <cell r="B28760" t="str">
            <v>CDHU</v>
          </cell>
          <cell r="C28760" t="str">
            <v>43.11.380</v>
          </cell>
          <cell r="D28760" t="str">
            <v>Conjunto motor-bomba submersível vertical para águas residuais, Q= 10 a 50 m³/h, Hman= 22 a 4 mca, potência 4 cv</v>
          </cell>
          <cell r="E28760" t="str">
            <v>UN</v>
          </cell>
          <cell r="F28760">
            <v>7972.59</v>
          </cell>
          <cell r="G28760">
            <v>8002.43</v>
          </cell>
        </row>
        <row r="28761">
          <cell r="A28761" t="str">
            <v>CDHU43.11.390</v>
          </cell>
          <cell r="B28761" t="str">
            <v>CDHU</v>
          </cell>
          <cell r="C28761" t="str">
            <v>43.11.390</v>
          </cell>
          <cell r="D28761" t="str">
            <v>Conjunto motor-bomba submersível vertical para águas residuais, Q= 8 a 45 m³/h, Hman= 10,5 a 3,5 mca, potência 1,5 cv</v>
          </cell>
          <cell r="E28761" t="str">
            <v>UN</v>
          </cell>
          <cell r="F28761">
            <v>4797.2299999999996</v>
          </cell>
          <cell r="G28761">
            <v>4827.07</v>
          </cell>
        </row>
        <row r="28762">
          <cell r="A28762" t="str">
            <v>CDHU43.11.400</v>
          </cell>
          <cell r="B28762" t="str">
            <v>CDHU</v>
          </cell>
          <cell r="C28762" t="str">
            <v>43.11.400</v>
          </cell>
          <cell r="D28762" t="str">
            <v>Conjunto motor-bomba submersível vertical para esgoto, Q= 3,4 a 86,3 m³/h, Hman= 14 a 5 mca, potência 5 cv</v>
          </cell>
          <cell r="E28762" t="str">
            <v>UN</v>
          </cell>
          <cell r="F28762">
            <v>14886.78</v>
          </cell>
          <cell r="G28762">
            <v>14916.62</v>
          </cell>
        </row>
        <row r="28763">
          <cell r="A28763" t="str">
            <v>CDHU43.11.410</v>
          </cell>
          <cell r="B28763" t="str">
            <v>CDHU</v>
          </cell>
          <cell r="C28763" t="str">
            <v>43.11.410</v>
          </cell>
          <cell r="D28763" t="str">
            <v>Conjunto motor-bomba submersível vertical para esgoto, Q= 9,1 a 113,6m³/h, Hman= 20 a 15 mca, potência 10 cv</v>
          </cell>
          <cell r="E28763" t="str">
            <v>UN</v>
          </cell>
          <cell r="F28763">
            <v>30699.360000000001</v>
          </cell>
          <cell r="G28763">
            <v>30729.200000000001</v>
          </cell>
        </row>
        <row r="28764">
          <cell r="A28764" t="str">
            <v>CDHU43.11.420</v>
          </cell>
          <cell r="B28764" t="str">
            <v>CDHU</v>
          </cell>
          <cell r="C28764" t="str">
            <v>43.11.420</v>
          </cell>
          <cell r="D28764" t="str">
            <v>Conjunto motor-bomba submersível vertical para esgoto, Q=9,3 a 69,0 m³/h, Hman=15 a 7 mca, potência 3cv, diâmetro de sólidos 50/65mm</v>
          </cell>
          <cell r="E28764" t="str">
            <v>UN</v>
          </cell>
          <cell r="F28764">
            <v>8898.01</v>
          </cell>
          <cell r="G28764">
            <v>8927.85</v>
          </cell>
        </row>
        <row r="28765">
          <cell r="A28765" t="str">
            <v>CDHU43.11.460</v>
          </cell>
          <cell r="B28765" t="str">
            <v>CDHU</v>
          </cell>
          <cell r="C28765" t="str">
            <v>43.11.460</v>
          </cell>
          <cell r="D28765" t="str">
            <v>Conjunto motor-bomba submersível vertical para esgoto, Q= 40 m³/h, Hman= 40 mca, diâmetro de sólidos até 50 mm</v>
          </cell>
          <cell r="E28765" t="str">
            <v>UN</v>
          </cell>
          <cell r="F28765">
            <v>34446.589999999997</v>
          </cell>
          <cell r="G28765">
            <v>34476.43</v>
          </cell>
        </row>
        <row r="28766">
          <cell r="A28766" t="str">
            <v>CDHU43.12</v>
          </cell>
          <cell r="B28766" t="str">
            <v>CDHU</v>
          </cell>
          <cell r="C28766" t="str">
            <v>43.12</v>
          </cell>
          <cell r="D28766" t="str">
            <v>Bombas especiais, uso industrial</v>
          </cell>
        </row>
        <row r="28767">
          <cell r="A28767" t="str">
            <v>CDHU43.12.500</v>
          </cell>
          <cell r="B28767" t="str">
            <v>CDHU</v>
          </cell>
          <cell r="C28767" t="str">
            <v>43.12.500</v>
          </cell>
          <cell r="D28767" t="str">
            <v>Filtro de areia com carga de areia filtrante, vazão de 16,9 m³/h</v>
          </cell>
          <cell r="E28767" t="str">
            <v>UN</v>
          </cell>
          <cell r="F28767">
            <v>3971.14</v>
          </cell>
          <cell r="G28767">
            <v>3981.64</v>
          </cell>
        </row>
        <row r="28768">
          <cell r="A28768" t="str">
            <v>CDHU43.20</v>
          </cell>
          <cell r="B28768" t="str">
            <v>CDHU</v>
          </cell>
          <cell r="C28768" t="str">
            <v>43.20</v>
          </cell>
          <cell r="D28768" t="str">
            <v>Reparos, conservacoes e complementos - GRUPO 43</v>
          </cell>
        </row>
        <row r="28769">
          <cell r="A28769" t="str">
            <v>CDHU43.20.130</v>
          </cell>
          <cell r="B28769" t="str">
            <v>CDHU</v>
          </cell>
          <cell r="C28769" t="str">
            <v>43.20.130</v>
          </cell>
          <cell r="D28769" t="str">
            <v>Caixa de passagem para condicionamento de ar tipo Split, com saída de dreno único na vertical - 39 x 22 x 6 cm</v>
          </cell>
          <cell r="E28769" t="str">
            <v>UN</v>
          </cell>
          <cell r="F28769">
            <v>43.51</v>
          </cell>
          <cell r="G28769">
            <v>44.51</v>
          </cell>
        </row>
        <row r="28770">
          <cell r="A28770" t="str">
            <v>CDHU43.20.140</v>
          </cell>
          <cell r="B28770" t="str">
            <v>CDHU</v>
          </cell>
          <cell r="C28770" t="str">
            <v>43.20.140</v>
          </cell>
          <cell r="D28770" t="str">
            <v>Bomba de remoção de condensados para condicionadores de ar</v>
          </cell>
          <cell r="E28770" t="str">
            <v>UN</v>
          </cell>
          <cell r="F28770">
            <v>652.54999999999995</v>
          </cell>
          <cell r="G28770">
            <v>656.28</v>
          </cell>
        </row>
        <row r="28771">
          <cell r="A28771" t="str">
            <v>CDHU43.20.200</v>
          </cell>
          <cell r="B28771" t="str">
            <v>CDHU</v>
          </cell>
          <cell r="C28771" t="str">
            <v>43.20.200</v>
          </cell>
          <cell r="D28771" t="str">
            <v>Controlador de temperatura digital</v>
          </cell>
          <cell r="E28771" t="str">
            <v>UN</v>
          </cell>
          <cell r="F28771">
            <v>232.85</v>
          </cell>
          <cell r="G28771">
            <v>234.71</v>
          </cell>
        </row>
        <row r="28772">
          <cell r="A28772" t="str">
            <v>CDHU43.20.210</v>
          </cell>
          <cell r="B28772" t="str">
            <v>CDHU</v>
          </cell>
          <cell r="C28772" t="str">
            <v>43.20.210</v>
          </cell>
          <cell r="D28772" t="str">
            <v>Bomba de circulação para água quente</v>
          </cell>
          <cell r="E28772" t="str">
            <v>UN</v>
          </cell>
          <cell r="F28772">
            <v>664.31</v>
          </cell>
          <cell r="G28772">
            <v>666.17</v>
          </cell>
        </row>
        <row r="28773">
          <cell r="A28773" t="str">
            <v>CDHU43.20.250</v>
          </cell>
          <cell r="B28773" t="str">
            <v>CDHU</v>
          </cell>
          <cell r="C28773" t="str">
            <v>43.20.250</v>
          </cell>
          <cell r="D28773" t="str">
            <v>Poço termométrico em alumínio, com haste de 30mm e rosca 1/2" npt</v>
          </cell>
          <cell r="E28773" t="str">
            <v>UN</v>
          </cell>
          <cell r="F28773">
            <v>95.7</v>
          </cell>
          <cell r="G28773">
            <v>96.44</v>
          </cell>
        </row>
        <row r="28774">
          <cell r="A28774" t="str">
            <v>CDHU43.20.260</v>
          </cell>
          <cell r="B28774" t="str">
            <v>CDHU</v>
          </cell>
          <cell r="C28774" t="str">
            <v>43.20.260</v>
          </cell>
          <cell r="D28774" t="str">
            <v>Termostato para aquecimento ou refrigeração com programação horária</v>
          </cell>
          <cell r="E28774" t="str">
            <v>UN</v>
          </cell>
          <cell r="F28774">
            <v>465.96</v>
          </cell>
          <cell r="G28774">
            <v>467.82</v>
          </cell>
        </row>
        <row r="28775">
          <cell r="A28775" t="str">
            <v>CDHU44</v>
          </cell>
          <cell r="B28775" t="str">
            <v>CDHU</v>
          </cell>
          <cell r="C28775" t="str">
            <v>44</v>
          </cell>
          <cell r="D28775" t="str">
            <v>APARELHOS E METAIS HIDRAULICOS</v>
          </cell>
        </row>
        <row r="28776">
          <cell r="A28776" t="str">
            <v>CDHU44.01</v>
          </cell>
          <cell r="B28776" t="str">
            <v>CDHU</v>
          </cell>
          <cell r="C28776" t="str">
            <v>44.01</v>
          </cell>
          <cell r="D28776" t="str">
            <v>Aparelhos e loucas</v>
          </cell>
        </row>
        <row r="28777">
          <cell r="A28777" t="str">
            <v>CDHU44.01.030</v>
          </cell>
          <cell r="B28777" t="str">
            <v>CDHU</v>
          </cell>
          <cell r="C28777" t="str">
            <v>44.01.030</v>
          </cell>
          <cell r="D28777" t="str">
            <v>Bacia turca de louça - 6 litros</v>
          </cell>
          <cell r="E28777" t="str">
            <v>UN</v>
          </cell>
          <cell r="F28777">
            <v>925.22</v>
          </cell>
          <cell r="G28777">
            <v>929.71</v>
          </cell>
        </row>
        <row r="28778">
          <cell r="A28778" t="str">
            <v>CDHU44.01.040</v>
          </cell>
          <cell r="B28778" t="str">
            <v>CDHU</v>
          </cell>
          <cell r="C28778" t="str">
            <v>44.01.040</v>
          </cell>
          <cell r="D28778" t="str">
            <v xml:space="preserve">Bacia sifonada com caixa de descarga acoplada e tampa - infantil	</v>
          </cell>
          <cell r="E28778" t="str">
            <v>UN</v>
          </cell>
          <cell r="F28778">
            <v>1137.56</v>
          </cell>
          <cell r="G28778">
            <v>1142.81</v>
          </cell>
        </row>
        <row r="28779">
          <cell r="A28779" t="str">
            <v>CDHU44.01.050</v>
          </cell>
          <cell r="B28779" t="str">
            <v>CDHU</v>
          </cell>
          <cell r="C28779" t="str">
            <v>44.01.050</v>
          </cell>
          <cell r="D28779" t="str">
            <v>Bacia sifonada de louça sem tampa - 6 litros</v>
          </cell>
          <cell r="E28779" t="str">
            <v>UN</v>
          </cell>
          <cell r="F28779">
            <v>308.93</v>
          </cell>
          <cell r="G28779">
            <v>313.42</v>
          </cell>
        </row>
        <row r="28780">
          <cell r="A28780" t="str">
            <v>CDHU44.01.052</v>
          </cell>
          <cell r="B28780" t="str">
            <v>CDHU</v>
          </cell>
          <cell r="C28780" t="str">
            <v>44.01.052</v>
          </cell>
          <cell r="D28780" t="str">
            <v>Bacia sifonada de louça com tampa - 6 litros</v>
          </cell>
          <cell r="E28780" t="str">
            <v>UN</v>
          </cell>
          <cell r="F28780">
            <v>349.89</v>
          </cell>
          <cell r="G28780">
            <v>354.61</v>
          </cell>
        </row>
        <row r="28781">
          <cell r="A28781" t="str">
            <v>CDHU44.01.070</v>
          </cell>
          <cell r="B28781" t="str">
            <v>CDHU</v>
          </cell>
          <cell r="C28781" t="str">
            <v>44.01.070</v>
          </cell>
          <cell r="D28781" t="str">
            <v>Bacia sifonada de louça sem tampa, com saída horizontal - 6 litros</v>
          </cell>
          <cell r="E28781" t="str">
            <v>UN</v>
          </cell>
          <cell r="F28781">
            <v>505.81</v>
          </cell>
          <cell r="G28781">
            <v>510.3</v>
          </cell>
        </row>
        <row r="28782">
          <cell r="A28782" t="str">
            <v>CDHU44.01.072</v>
          </cell>
          <cell r="B28782" t="str">
            <v>CDHU</v>
          </cell>
          <cell r="C28782" t="str">
            <v>44.01.072</v>
          </cell>
          <cell r="D28782" t="str">
            <v>Bacia sifonada de louça com tampa, com saída horizontal - 6 litros</v>
          </cell>
          <cell r="E28782" t="str">
            <v>UN</v>
          </cell>
          <cell r="F28782">
            <v>546.77</v>
          </cell>
          <cell r="G28782">
            <v>551.49</v>
          </cell>
        </row>
        <row r="28783">
          <cell r="A28783" t="str">
            <v>CDHU44.01.100</v>
          </cell>
          <cell r="B28783" t="str">
            <v>CDHU</v>
          </cell>
          <cell r="C28783" t="str">
            <v>44.01.100</v>
          </cell>
          <cell r="D28783" t="str">
            <v>Lavatório de louça sem coluna</v>
          </cell>
          <cell r="E28783" t="str">
            <v>UN</v>
          </cell>
          <cell r="F28783">
            <v>170.64</v>
          </cell>
          <cell r="G28783">
            <v>175.89</v>
          </cell>
        </row>
        <row r="28784">
          <cell r="A28784" t="str">
            <v>CDHU44.01.110</v>
          </cell>
          <cell r="B28784" t="str">
            <v>CDHU</v>
          </cell>
          <cell r="C28784" t="str">
            <v>44.01.110</v>
          </cell>
          <cell r="D28784" t="str">
            <v>Lavatório de louça com coluna</v>
          </cell>
          <cell r="E28784" t="str">
            <v>UN</v>
          </cell>
          <cell r="F28784">
            <v>567.72</v>
          </cell>
          <cell r="G28784">
            <v>572.97</v>
          </cell>
        </row>
        <row r="28785">
          <cell r="A28785" t="str">
            <v>CDHU44.01.160</v>
          </cell>
          <cell r="B28785" t="str">
            <v>CDHU</v>
          </cell>
          <cell r="C28785" t="str">
            <v>44.01.160</v>
          </cell>
          <cell r="D28785" t="str">
            <v>Lavatório de louça pequeno com coluna suspensa - linha especial</v>
          </cell>
          <cell r="E28785" t="str">
            <v>UN</v>
          </cell>
          <cell r="F28785">
            <v>1006.28</v>
          </cell>
          <cell r="G28785">
            <v>1011.53</v>
          </cell>
        </row>
        <row r="28786">
          <cell r="A28786" t="str">
            <v>CDHU44.01.170</v>
          </cell>
          <cell r="B28786" t="str">
            <v>CDHU</v>
          </cell>
          <cell r="C28786" t="str">
            <v>44.01.170</v>
          </cell>
          <cell r="D28786" t="str">
            <v>Lavatório em polipropileno</v>
          </cell>
          <cell r="E28786" t="str">
            <v>UN</v>
          </cell>
          <cell r="F28786">
            <v>75.12</v>
          </cell>
          <cell r="G28786">
            <v>76.98</v>
          </cell>
        </row>
        <row r="28787">
          <cell r="A28787" t="str">
            <v>CDHU44.01.200</v>
          </cell>
          <cell r="B28787" t="str">
            <v>CDHU</v>
          </cell>
          <cell r="C28787" t="str">
            <v>44.01.200</v>
          </cell>
          <cell r="D28787" t="str">
            <v>Mictório de louça sifonado auto aspirante</v>
          </cell>
          <cell r="E28787" t="str">
            <v>UN</v>
          </cell>
          <cell r="F28787">
            <v>564.04999999999995</v>
          </cell>
          <cell r="G28787">
            <v>569.29999999999995</v>
          </cell>
        </row>
        <row r="28788">
          <cell r="A28788" t="str">
            <v>CDHU44.01.240</v>
          </cell>
          <cell r="B28788" t="str">
            <v>CDHU</v>
          </cell>
          <cell r="C28788" t="str">
            <v>44.01.240</v>
          </cell>
          <cell r="D28788" t="str">
            <v>Lavatório em louça com coluna suspensa</v>
          </cell>
          <cell r="E28788" t="str">
            <v>UN</v>
          </cell>
          <cell r="F28788">
            <v>620.88</v>
          </cell>
          <cell r="G28788">
            <v>626.13</v>
          </cell>
        </row>
        <row r="28789">
          <cell r="A28789" t="str">
            <v>CDHU44.01.270</v>
          </cell>
          <cell r="B28789" t="str">
            <v>CDHU</v>
          </cell>
          <cell r="C28789" t="str">
            <v>44.01.270</v>
          </cell>
          <cell r="D28789" t="str">
            <v>Cuba de louça de embutir oval</v>
          </cell>
          <cell r="E28789" t="str">
            <v>UN</v>
          </cell>
          <cell r="F28789">
            <v>138.79</v>
          </cell>
          <cell r="G28789">
            <v>140.65</v>
          </cell>
        </row>
        <row r="28790">
          <cell r="A28790" t="str">
            <v>CDHU44.01.310</v>
          </cell>
          <cell r="B28790" t="str">
            <v>CDHU</v>
          </cell>
          <cell r="C28790" t="str">
            <v>44.01.310</v>
          </cell>
          <cell r="D28790" t="str">
            <v>Tanque de louça com coluna de 30 litros</v>
          </cell>
          <cell r="E28790" t="str">
            <v>UN</v>
          </cell>
          <cell r="F28790">
            <v>993.07</v>
          </cell>
          <cell r="G28790">
            <v>1004.26</v>
          </cell>
        </row>
        <row r="28791">
          <cell r="A28791" t="str">
            <v>CDHU44.01.360</v>
          </cell>
          <cell r="B28791" t="str">
            <v>CDHU</v>
          </cell>
          <cell r="C28791" t="str">
            <v>44.01.360</v>
          </cell>
          <cell r="D28791" t="str">
            <v>Tanque de louça com coluna de 18 a 20 litros</v>
          </cell>
          <cell r="E28791" t="str">
            <v>UN</v>
          </cell>
          <cell r="F28791">
            <v>741.67</v>
          </cell>
          <cell r="G28791">
            <v>752.86</v>
          </cell>
        </row>
        <row r="28792">
          <cell r="A28792" t="str">
            <v>CDHU44.01.370</v>
          </cell>
          <cell r="B28792" t="str">
            <v>CDHU</v>
          </cell>
          <cell r="C28792" t="str">
            <v>44.01.370</v>
          </cell>
          <cell r="D28792" t="str">
            <v>Tanque em granito sintético, linha comercial - sem pertences</v>
          </cell>
          <cell r="E28792" t="str">
            <v>UN</v>
          </cell>
          <cell r="F28792">
            <v>262.64</v>
          </cell>
          <cell r="G28792">
            <v>266.37</v>
          </cell>
        </row>
        <row r="28793">
          <cell r="A28793" t="str">
            <v>CDHU44.01.610</v>
          </cell>
          <cell r="B28793" t="str">
            <v>CDHU</v>
          </cell>
          <cell r="C28793" t="str">
            <v>44.01.610</v>
          </cell>
          <cell r="D28793" t="str">
            <v>Lavatório de louça para canto, sem coluna - sem pertences</v>
          </cell>
          <cell r="E28793" t="str">
            <v>UN</v>
          </cell>
          <cell r="F28793">
            <v>275.11</v>
          </cell>
          <cell r="G28793">
            <v>276.97000000000003</v>
          </cell>
        </row>
        <row r="28794">
          <cell r="A28794" t="str">
            <v>CDHU44.01.680</v>
          </cell>
          <cell r="B28794" t="str">
            <v>CDHU</v>
          </cell>
          <cell r="C28794" t="str">
            <v>44.01.680</v>
          </cell>
          <cell r="D28794" t="str">
            <v>Caixa de descarga em plástico, de sobrepor, capacidade 9 litros com engate flexível</v>
          </cell>
          <cell r="E28794" t="str">
            <v>UN</v>
          </cell>
          <cell r="F28794">
            <v>98.88</v>
          </cell>
          <cell r="G28794">
            <v>100.11</v>
          </cell>
        </row>
        <row r="28795">
          <cell r="A28795" t="str">
            <v>CDHU44.01.690</v>
          </cell>
          <cell r="B28795" t="str">
            <v>CDHU</v>
          </cell>
          <cell r="C28795" t="str">
            <v>44.01.690</v>
          </cell>
          <cell r="D28795" t="str">
            <v>Tanque de louça sem coluna de 30 litros</v>
          </cell>
          <cell r="E28795" t="str">
            <v>UN</v>
          </cell>
          <cell r="F28795">
            <v>841.64</v>
          </cell>
          <cell r="G28795">
            <v>852.83</v>
          </cell>
        </row>
        <row r="28796">
          <cell r="A28796" t="str">
            <v>CDHU44.01.800</v>
          </cell>
          <cell r="B28796" t="str">
            <v>CDHU</v>
          </cell>
          <cell r="C28796" t="str">
            <v>44.01.800</v>
          </cell>
          <cell r="D28796" t="str">
            <v>Bacia sifonada com caixa de descarga acoplada sem tampa - 6 litros</v>
          </cell>
          <cell r="E28796" t="str">
            <v>UN</v>
          </cell>
          <cell r="F28796">
            <v>1108.3</v>
          </cell>
          <cell r="G28796">
            <v>1112.79</v>
          </cell>
        </row>
        <row r="28797">
          <cell r="A28797" t="str">
            <v>CDHU44.01.820</v>
          </cell>
          <cell r="B28797" t="str">
            <v>CDHU</v>
          </cell>
          <cell r="C28797" t="str">
            <v>44.01.820</v>
          </cell>
          <cell r="D28797" t="str">
            <v>Bacia sifonada com caixa de descarga acoplada com tampa - 6 litros</v>
          </cell>
          <cell r="E28797" t="str">
            <v>UN</v>
          </cell>
          <cell r="F28797">
            <v>1149.26</v>
          </cell>
          <cell r="G28797">
            <v>1153.98</v>
          </cell>
        </row>
        <row r="28798">
          <cell r="A28798" t="str">
            <v>CDHU44.01.850</v>
          </cell>
          <cell r="B28798" t="str">
            <v>CDHU</v>
          </cell>
          <cell r="C28798" t="str">
            <v>44.01.850</v>
          </cell>
          <cell r="D28798" t="str">
            <v>Cuba de louça de embutir redonda</v>
          </cell>
          <cell r="E28798" t="str">
            <v>UN</v>
          </cell>
          <cell r="F28798">
            <v>133.09</v>
          </cell>
          <cell r="G28798">
            <v>134.94999999999999</v>
          </cell>
        </row>
        <row r="28799">
          <cell r="A28799" t="str">
            <v>CDHU44.02</v>
          </cell>
          <cell r="B28799" t="str">
            <v>CDHU</v>
          </cell>
          <cell r="C28799" t="str">
            <v>44.02</v>
          </cell>
          <cell r="D28799" t="str">
            <v>Bancadas e tampos</v>
          </cell>
        </row>
        <row r="28800">
          <cell r="A28800" t="str">
            <v>CDHU44.02.062</v>
          </cell>
          <cell r="B28800" t="str">
            <v>CDHU</v>
          </cell>
          <cell r="C28800" t="str">
            <v>44.02.062</v>
          </cell>
          <cell r="D28800" t="str">
            <v>Tampo/bancada em granito, com frontão, espessura de 2 cm, acabamento polido</v>
          </cell>
          <cell r="E28800" t="str">
            <v>M2</v>
          </cell>
          <cell r="F28800">
            <v>1015.07</v>
          </cell>
          <cell r="G28800">
            <v>1021.24</v>
          </cell>
        </row>
        <row r="28801">
          <cell r="A28801" t="str">
            <v>CDHU44.02.100</v>
          </cell>
          <cell r="B28801" t="str">
            <v>CDHU</v>
          </cell>
          <cell r="C28801" t="str">
            <v>44.02.100</v>
          </cell>
          <cell r="D28801" t="str">
            <v>Tampo/bancada em mármore nacional espessura de 3 cm</v>
          </cell>
          <cell r="E28801" t="str">
            <v>M2</v>
          </cell>
          <cell r="F28801">
            <v>1874.88</v>
          </cell>
          <cell r="G28801">
            <v>1874.88</v>
          </cell>
        </row>
        <row r="28802">
          <cell r="A28802" t="str">
            <v>CDHU44.02.200</v>
          </cell>
          <cell r="B28802" t="str">
            <v>CDHU</v>
          </cell>
          <cell r="C28802" t="str">
            <v>44.02.200</v>
          </cell>
          <cell r="D28802" t="str">
            <v>Tampo/bancada em concreto armado, revestido em aço inoxidável fosco polido</v>
          </cell>
          <cell r="E28802" t="str">
            <v>M2</v>
          </cell>
          <cell r="F28802">
            <v>1736.03</v>
          </cell>
          <cell r="G28802">
            <v>1749.67</v>
          </cell>
        </row>
        <row r="28803">
          <cell r="A28803" t="str">
            <v>CDHU44.02.300</v>
          </cell>
          <cell r="B28803" t="str">
            <v>CDHU</v>
          </cell>
          <cell r="C28803" t="str">
            <v>44.02.300</v>
          </cell>
          <cell r="D28803" t="str">
            <v>Superfície sólido mineral para bancadas, saias, frontões e/ou cubas</v>
          </cell>
          <cell r="E28803" t="str">
            <v>M2</v>
          </cell>
          <cell r="F28803">
            <v>2918.42</v>
          </cell>
          <cell r="G28803">
            <v>2918.42</v>
          </cell>
        </row>
        <row r="28804">
          <cell r="A28804" t="str">
            <v>CDHU44.03</v>
          </cell>
          <cell r="B28804" t="str">
            <v>CDHU</v>
          </cell>
          <cell r="C28804" t="str">
            <v>44.03</v>
          </cell>
          <cell r="D28804" t="str">
            <v>Acessorios e metais</v>
          </cell>
        </row>
        <row r="28805">
          <cell r="A28805" t="str">
            <v>CDHU44.03.010</v>
          </cell>
          <cell r="B28805" t="str">
            <v>CDHU</v>
          </cell>
          <cell r="C28805" t="str">
            <v>44.03.010</v>
          </cell>
          <cell r="D28805" t="str">
            <v>Dispenser toalheiro em ABS e policarbonato para bobina de 20 cm x 200 m, com alavanca</v>
          </cell>
          <cell r="E28805" t="str">
            <v>UN</v>
          </cell>
          <cell r="F28805">
            <v>257.45999999999998</v>
          </cell>
          <cell r="G28805">
            <v>257.92</v>
          </cell>
        </row>
        <row r="28806">
          <cell r="A28806" t="str">
            <v>CDHU44.03.020</v>
          </cell>
          <cell r="B28806" t="str">
            <v>CDHU</v>
          </cell>
          <cell r="C28806" t="str">
            <v>44.03.020</v>
          </cell>
          <cell r="D28806" t="str">
            <v>Meia saboneteira de louça de embutir</v>
          </cell>
          <cell r="E28806" t="str">
            <v>UN</v>
          </cell>
          <cell r="F28806">
            <v>46.81</v>
          </cell>
          <cell r="G28806">
            <v>47.92</v>
          </cell>
        </row>
        <row r="28807">
          <cell r="A28807" t="str">
            <v>CDHU44.03.030</v>
          </cell>
          <cell r="B28807" t="str">
            <v>CDHU</v>
          </cell>
          <cell r="C28807" t="str">
            <v>44.03.030</v>
          </cell>
          <cell r="D28807" t="str">
            <v>Dispenser toalheiro metálico esmaltado para bobina de 25cm x 50m, sem alavanca</v>
          </cell>
          <cell r="E28807" t="str">
            <v>UN</v>
          </cell>
          <cell r="F28807">
            <v>106.26</v>
          </cell>
          <cell r="G28807">
            <v>106.72</v>
          </cell>
        </row>
        <row r="28808">
          <cell r="A28808" t="str">
            <v>CDHU44.03.040</v>
          </cell>
          <cell r="B28808" t="str">
            <v>CDHU</v>
          </cell>
          <cell r="C28808" t="str">
            <v>44.03.040</v>
          </cell>
          <cell r="D28808" t="str">
            <v>Saboneteira de louça de embutir</v>
          </cell>
          <cell r="E28808" t="str">
            <v>UN</v>
          </cell>
          <cell r="F28808">
            <v>62.16</v>
          </cell>
          <cell r="G28808">
            <v>63.27</v>
          </cell>
        </row>
        <row r="28809">
          <cell r="A28809" t="str">
            <v>CDHU44.03.050</v>
          </cell>
          <cell r="B28809" t="str">
            <v>CDHU</v>
          </cell>
          <cell r="C28809" t="str">
            <v>44.03.050</v>
          </cell>
          <cell r="D28809" t="str">
            <v>Dispenser papel higiênico em ABS para rolão 300 / 600 m, com visor</v>
          </cell>
          <cell r="E28809" t="str">
            <v>UN</v>
          </cell>
          <cell r="F28809">
            <v>77</v>
          </cell>
          <cell r="G28809">
            <v>77.459999999999994</v>
          </cell>
        </row>
        <row r="28810">
          <cell r="A28810" t="str">
            <v>CDHU44.03.080</v>
          </cell>
          <cell r="B28810" t="str">
            <v>CDHU</v>
          </cell>
          <cell r="C28810" t="str">
            <v>44.03.080</v>
          </cell>
          <cell r="D28810" t="str">
            <v>Porta-papel de louça de embutir</v>
          </cell>
          <cell r="E28810" t="str">
            <v>UN</v>
          </cell>
          <cell r="F28810">
            <v>82.77</v>
          </cell>
          <cell r="G28810">
            <v>83.88</v>
          </cell>
        </row>
        <row r="28811">
          <cell r="A28811" t="str">
            <v>CDHU44.03.090</v>
          </cell>
          <cell r="B28811" t="str">
            <v>CDHU</v>
          </cell>
          <cell r="C28811" t="str">
            <v>44.03.090</v>
          </cell>
          <cell r="D28811" t="str">
            <v>Cabide cromado para banheiro</v>
          </cell>
          <cell r="E28811" t="str">
            <v>UN</v>
          </cell>
          <cell r="F28811">
            <v>32.54</v>
          </cell>
          <cell r="G28811">
            <v>33</v>
          </cell>
        </row>
        <row r="28812">
          <cell r="A28812" t="str">
            <v>CDHU44.03.130</v>
          </cell>
          <cell r="B28812" t="str">
            <v>CDHU</v>
          </cell>
          <cell r="C28812" t="str">
            <v>44.03.130</v>
          </cell>
          <cell r="D28812" t="str">
            <v>Saboneteira tipo dispenser, para refil de 800 ml</v>
          </cell>
          <cell r="E28812" t="str">
            <v>UN</v>
          </cell>
          <cell r="F28812">
            <v>68.819999999999993</v>
          </cell>
          <cell r="G28812">
            <v>69.28</v>
          </cell>
        </row>
        <row r="28813">
          <cell r="A28813" t="str">
            <v>CDHU44.03.180</v>
          </cell>
          <cell r="B28813" t="str">
            <v>CDHU</v>
          </cell>
          <cell r="C28813" t="str">
            <v>44.03.180</v>
          </cell>
          <cell r="D28813" t="str">
            <v>Dispenser toalheiro em ABS, para folhas</v>
          </cell>
          <cell r="E28813" t="str">
            <v>UN</v>
          </cell>
          <cell r="F28813">
            <v>67.11</v>
          </cell>
          <cell r="G28813">
            <v>67.569999999999993</v>
          </cell>
        </row>
        <row r="28814">
          <cell r="A28814" t="str">
            <v>CDHU44.03.210</v>
          </cell>
          <cell r="B28814" t="str">
            <v>CDHU</v>
          </cell>
          <cell r="C28814" t="str">
            <v>44.03.210</v>
          </cell>
          <cell r="D28814" t="str">
            <v>Ducha cromada simples</v>
          </cell>
          <cell r="E28814" t="str">
            <v>UN</v>
          </cell>
          <cell r="F28814">
            <v>94.76</v>
          </cell>
          <cell r="G28814">
            <v>96.62</v>
          </cell>
        </row>
        <row r="28815">
          <cell r="A28815" t="str">
            <v>CDHU44.03.260</v>
          </cell>
          <cell r="B28815" t="str">
            <v>CDHU</v>
          </cell>
          <cell r="C28815" t="str">
            <v>44.03.260</v>
          </cell>
          <cell r="D28815" t="str">
            <v>Armário de plástico de embutir, para lavatório</v>
          </cell>
          <cell r="E28815" t="str">
            <v>UN</v>
          </cell>
          <cell r="F28815">
            <v>154.87</v>
          </cell>
          <cell r="G28815">
            <v>158.24</v>
          </cell>
        </row>
        <row r="28816">
          <cell r="A28816" t="str">
            <v>CDHU44.03.300</v>
          </cell>
          <cell r="B28816" t="str">
            <v>CDHU</v>
          </cell>
          <cell r="C28816" t="str">
            <v>44.03.300</v>
          </cell>
          <cell r="D28816" t="str">
            <v>Torneira clínica com volante tipo alavanca</v>
          </cell>
          <cell r="E28816" t="str">
            <v>UN</v>
          </cell>
          <cell r="F28816">
            <v>376.51</v>
          </cell>
          <cell r="G28816">
            <v>377.94</v>
          </cell>
        </row>
        <row r="28817">
          <cell r="A28817" t="str">
            <v>CDHU44.03.315</v>
          </cell>
          <cell r="B28817" t="str">
            <v>CDHU</v>
          </cell>
          <cell r="C28817" t="str">
            <v>44.03.315</v>
          </cell>
          <cell r="D28817" t="str">
            <v>Torneira de mesa com bica móvel e alavanca</v>
          </cell>
          <cell r="E28817" t="str">
            <v>UN</v>
          </cell>
          <cell r="F28817">
            <v>105.96</v>
          </cell>
          <cell r="G28817">
            <v>107.39</v>
          </cell>
        </row>
        <row r="28818">
          <cell r="A28818" t="str">
            <v>CDHU44.03.316</v>
          </cell>
          <cell r="B28818" t="str">
            <v>CDHU</v>
          </cell>
          <cell r="C28818" t="str">
            <v>44.03.316</v>
          </cell>
          <cell r="D28818" t="str">
            <v>Torneira misturador clínica de mesa com arejador articulado, acionamento cotovelo</v>
          </cell>
          <cell r="E28818" t="str">
            <v>UN</v>
          </cell>
          <cell r="F28818">
            <v>386.96</v>
          </cell>
          <cell r="G28818">
            <v>392.18</v>
          </cell>
        </row>
        <row r="28819">
          <cell r="A28819" t="str">
            <v>CDHU44.03.360</v>
          </cell>
          <cell r="B28819" t="str">
            <v>CDHU</v>
          </cell>
          <cell r="C28819" t="str">
            <v>44.03.360</v>
          </cell>
          <cell r="D28819" t="str">
            <v>Ducha higiênica cromada</v>
          </cell>
          <cell r="E28819" t="str">
            <v>UN</v>
          </cell>
          <cell r="F28819">
            <v>500.64</v>
          </cell>
          <cell r="G28819">
            <v>502.5</v>
          </cell>
        </row>
        <row r="28820">
          <cell r="A28820" t="str">
            <v>CDHU44.03.370</v>
          </cell>
          <cell r="B28820" t="str">
            <v>CDHU</v>
          </cell>
          <cell r="C28820" t="str">
            <v>44.03.370</v>
          </cell>
          <cell r="D28820" t="str">
            <v>Torneira curta com rosca para uso geral, em latão fundido sem acabamento, DN= 1/2´</v>
          </cell>
          <cell r="E28820" t="str">
            <v>UN</v>
          </cell>
          <cell r="F28820">
            <v>62.82</v>
          </cell>
          <cell r="G28820">
            <v>64.13</v>
          </cell>
        </row>
        <row r="28821">
          <cell r="A28821" t="str">
            <v>CDHU44.03.380</v>
          </cell>
          <cell r="B28821" t="str">
            <v>CDHU</v>
          </cell>
          <cell r="C28821" t="str">
            <v>44.03.380</v>
          </cell>
          <cell r="D28821" t="str">
            <v>Torneira curta com rosca para uso geral, em latão fundido sem acabamento, DN= 3/4´</v>
          </cell>
          <cell r="E28821" t="str">
            <v>UN</v>
          </cell>
          <cell r="F28821">
            <v>66.45</v>
          </cell>
          <cell r="G28821">
            <v>67.760000000000005</v>
          </cell>
        </row>
        <row r="28822">
          <cell r="A28822" t="str">
            <v>CDHU44.03.400</v>
          </cell>
          <cell r="B28822" t="str">
            <v>CDHU</v>
          </cell>
          <cell r="C28822" t="str">
            <v>44.03.400</v>
          </cell>
          <cell r="D28822" t="str">
            <v>Torneira curta com rosca para uso geral, em latão fundido cromado, DN= 3/4´</v>
          </cell>
          <cell r="E28822" t="str">
            <v>UN</v>
          </cell>
          <cell r="F28822">
            <v>58.47</v>
          </cell>
          <cell r="G28822">
            <v>59.78</v>
          </cell>
        </row>
        <row r="28823">
          <cell r="A28823" t="str">
            <v>CDHU44.03.420</v>
          </cell>
          <cell r="B28823" t="str">
            <v>CDHU</v>
          </cell>
          <cell r="C28823" t="str">
            <v>44.03.420</v>
          </cell>
          <cell r="D28823" t="str">
            <v>Torneira curta sem rosca para uso geral, em latão fundido sem acabamento, DN= 3/4´</v>
          </cell>
          <cell r="E28823" t="str">
            <v>UN</v>
          </cell>
          <cell r="F28823">
            <v>52.51</v>
          </cell>
          <cell r="G28823">
            <v>53.82</v>
          </cell>
        </row>
        <row r="28824">
          <cell r="A28824" t="str">
            <v>CDHU44.03.430</v>
          </cell>
          <cell r="B28824" t="str">
            <v>CDHU</v>
          </cell>
          <cell r="C28824" t="str">
            <v>44.03.430</v>
          </cell>
          <cell r="D28824" t="str">
            <v>Torneira curta sem rosca para uso geral, em latão fundido cromado, DN= 1/2"</v>
          </cell>
          <cell r="E28824" t="str">
            <v>UN</v>
          </cell>
          <cell r="F28824">
            <v>49.56</v>
          </cell>
          <cell r="G28824">
            <v>50.87</v>
          </cell>
        </row>
        <row r="28825">
          <cell r="A28825" t="str">
            <v>CDHU44.03.440</v>
          </cell>
          <cell r="B28825" t="str">
            <v>CDHU</v>
          </cell>
          <cell r="C28825" t="str">
            <v>44.03.440</v>
          </cell>
          <cell r="D28825" t="str">
            <v>Torneira curta sem rosca para uso geral, em latão fundido cromado, DN= 3/4"</v>
          </cell>
          <cell r="E28825" t="str">
            <v>UN</v>
          </cell>
          <cell r="F28825">
            <v>53.89</v>
          </cell>
          <cell r="G28825">
            <v>55.2</v>
          </cell>
        </row>
        <row r="28826">
          <cell r="A28826" t="str">
            <v>CDHU44.03.450</v>
          </cell>
          <cell r="B28826" t="str">
            <v>CDHU</v>
          </cell>
          <cell r="C28826" t="str">
            <v>44.03.450</v>
          </cell>
          <cell r="D28826" t="str">
            <v>Torneira longa sem rosca para uso geral, em latão fundido cromado</v>
          </cell>
          <cell r="E28826" t="str">
            <v>UN</v>
          </cell>
          <cell r="F28826">
            <v>80.680000000000007</v>
          </cell>
          <cell r="G28826">
            <v>81.99</v>
          </cell>
        </row>
        <row r="28827">
          <cell r="A28827" t="str">
            <v>CDHU44.03.470</v>
          </cell>
          <cell r="B28827" t="str">
            <v>CDHU</v>
          </cell>
          <cell r="C28827" t="str">
            <v>44.03.470</v>
          </cell>
          <cell r="D28827" t="str">
            <v>Torneira de parede para pia com bica móvel e arejador, em latão fundido cromado</v>
          </cell>
          <cell r="E28827" t="str">
            <v>UN</v>
          </cell>
          <cell r="F28827">
            <v>84.37</v>
          </cell>
          <cell r="G28827">
            <v>85.68</v>
          </cell>
        </row>
        <row r="28828">
          <cell r="A28828" t="str">
            <v>CDHU44.03.500</v>
          </cell>
          <cell r="B28828" t="str">
            <v>CDHU</v>
          </cell>
          <cell r="C28828" t="str">
            <v>44.03.500</v>
          </cell>
          <cell r="D28828" t="str">
            <v>Aparelho misturador de parede, para pia, com bica móvel, acabamento cromado</v>
          </cell>
          <cell r="E28828" t="str">
            <v>UN</v>
          </cell>
          <cell r="F28828">
            <v>520.55999999999995</v>
          </cell>
          <cell r="G28828">
            <v>525.78</v>
          </cell>
        </row>
        <row r="28829">
          <cell r="A28829" t="str">
            <v>CDHU44.03.510</v>
          </cell>
          <cell r="B28829" t="str">
            <v>CDHU</v>
          </cell>
          <cell r="C28829" t="str">
            <v>44.03.510</v>
          </cell>
          <cell r="D28829" t="str">
            <v>Torneira de parede antivandalismo, DN= 3/4´</v>
          </cell>
          <cell r="E28829" t="str">
            <v>UN</v>
          </cell>
          <cell r="F28829">
            <v>749.11</v>
          </cell>
          <cell r="G28829">
            <v>752.09</v>
          </cell>
        </row>
        <row r="28830">
          <cell r="A28830" t="str">
            <v>CDHU44.03.590</v>
          </cell>
          <cell r="B28830" t="str">
            <v>CDHU</v>
          </cell>
          <cell r="C28830" t="str">
            <v>44.03.590</v>
          </cell>
          <cell r="D28830" t="str">
            <v>Torneira de mesa para pia com bica móvel e arejador em latão fundido cromado</v>
          </cell>
          <cell r="E28830" t="str">
            <v>UN</v>
          </cell>
          <cell r="F28830">
            <v>206.58</v>
          </cell>
          <cell r="G28830">
            <v>208.01</v>
          </cell>
        </row>
        <row r="28831">
          <cell r="A28831" t="str">
            <v>CDHU44.03.630</v>
          </cell>
          <cell r="B28831" t="str">
            <v>CDHU</v>
          </cell>
          <cell r="C28831" t="str">
            <v>44.03.630</v>
          </cell>
          <cell r="D28831" t="str">
            <v>Torneira de acionamento restrito em latão cromado, DN= 1/2´ com adaptador para 3/4´</v>
          </cell>
          <cell r="E28831" t="str">
            <v>UN</v>
          </cell>
          <cell r="F28831">
            <v>109.05</v>
          </cell>
          <cell r="G28831">
            <v>110.36</v>
          </cell>
        </row>
        <row r="28832">
          <cell r="A28832" t="str">
            <v>CDHU44.03.640</v>
          </cell>
          <cell r="B28832" t="str">
            <v>CDHU</v>
          </cell>
          <cell r="C28832" t="str">
            <v>44.03.640</v>
          </cell>
          <cell r="D28832" t="str">
            <v>Torneira de parede acionamento hidromecânico, em latão cromado, DN= 1/2´ ou 3/4´</v>
          </cell>
          <cell r="E28832" t="str">
            <v>UN</v>
          </cell>
          <cell r="F28832">
            <v>642.05999999999995</v>
          </cell>
          <cell r="G28832">
            <v>643.37</v>
          </cell>
        </row>
        <row r="28833">
          <cell r="A28833" t="str">
            <v>CDHU44.03.645</v>
          </cell>
          <cell r="B28833" t="str">
            <v>CDHU</v>
          </cell>
          <cell r="C28833" t="str">
            <v>44.03.645</v>
          </cell>
          <cell r="D28833" t="str">
            <v>Torneira de mesa automática, acionamento hidromecânico, em latão cromado, DN= 1/2´ou 3/4´</v>
          </cell>
          <cell r="E28833" t="str">
            <v>UN</v>
          </cell>
          <cell r="F28833">
            <v>157.35</v>
          </cell>
          <cell r="G28833">
            <v>158.78</v>
          </cell>
        </row>
        <row r="28834">
          <cell r="A28834" t="str">
            <v>CDHU44.03.670</v>
          </cell>
          <cell r="B28834" t="str">
            <v>CDHU</v>
          </cell>
          <cell r="C28834" t="str">
            <v>44.03.670</v>
          </cell>
          <cell r="D28834" t="str">
            <v>Caixa de descarga de embutir, acionamento frontal, completa</v>
          </cell>
          <cell r="E28834" t="str">
            <v>CJ</v>
          </cell>
          <cell r="F28834">
            <v>2253.64</v>
          </cell>
          <cell r="G28834">
            <v>2258.87</v>
          </cell>
        </row>
        <row r="28835">
          <cell r="A28835" t="str">
            <v>CDHU44.03.690</v>
          </cell>
          <cell r="B28835" t="str">
            <v>CDHU</v>
          </cell>
          <cell r="C28835" t="str">
            <v>44.03.690</v>
          </cell>
          <cell r="D28835" t="str">
            <v>Torneira de parede em ABS, DN 1/2´ ou 3/4´, 10cm</v>
          </cell>
          <cell r="E28835" t="str">
            <v>UN</v>
          </cell>
          <cell r="F28835">
            <v>20.86</v>
          </cell>
          <cell r="G28835">
            <v>22.17</v>
          </cell>
        </row>
        <row r="28836">
          <cell r="A28836" t="str">
            <v>CDHU44.03.700</v>
          </cell>
          <cell r="B28836" t="str">
            <v>CDHU</v>
          </cell>
          <cell r="C28836" t="str">
            <v>44.03.700</v>
          </cell>
          <cell r="D28836" t="str">
            <v>Torneira de parede em ABS, DN 1/2´ ou 3/4´, 15cm</v>
          </cell>
          <cell r="E28836" t="str">
            <v>UN</v>
          </cell>
          <cell r="F28836">
            <v>22.4</v>
          </cell>
          <cell r="G28836">
            <v>23.71</v>
          </cell>
        </row>
        <row r="28837">
          <cell r="A28837" t="str">
            <v>CDHU44.03.720</v>
          </cell>
          <cell r="B28837" t="str">
            <v>CDHU</v>
          </cell>
          <cell r="C28837" t="str">
            <v>44.03.720</v>
          </cell>
          <cell r="D28837" t="str">
            <v>Torneira de mesa para lavatório, acionamento hidromecânico com alavanca, registro integrado regulador de vazão, em latão cromado, DN= 1/2´</v>
          </cell>
          <cell r="E28837" t="str">
            <v>UN</v>
          </cell>
          <cell r="F28837">
            <v>859.91</v>
          </cell>
          <cell r="G28837">
            <v>861.34</v>
          </cell>
        </row>
        <row r="28838">
          <cell r="A28838" t="str">
            <v>CDHU44.03.810</v>
          </cell>
          <cell r="B28838" t="str">
            <v>CDHU</v>
          </cell>
          <cell r="C28838" t="str">
            <v>44.03.810</v>
          </cell>
          <cell r="D28838" t="str">
            <v>Aparelho misturador de mesa para pia com bica móvel, acabamento cromado</v>
          </cell>
          <cell r="E28838" t="str">
            <v>UN</v>
          </cell>
          <cell r="F28838">
            <v>1069.6199999999999</v>
          </cell>
          <cell r="G28838">
            <v>1074.8399999999999</v>
          </cell>
        </row>
        <row r="28839">
          <cell r="A28839" t="str">
            <v>CDHU44.03.825</v>
          </cell>
          <cell r="B28839" t="str">
            <v>CDHU</v>
          </cell>
          <cell r="C28839" t="str">
            <v>44.03.825</v>
          </cell>
          <cell r="D28839" t="str">
            <v>Misturador termostato para chuveiro ou ducha, acabamento cromado</v>
          </cell>
          <cell r="E28839" t="str">
            <v>UN</v>
          </cell>
          <cell r="F28839">
            <v>3528.45</v>
          </cell>
          <cell r="G28839">
            <v>3533.67</v>
          </cell>
        </row>
        <row r="28840">
          <cell r="A28840" t="str">
            <v>CDHU44.03.900</v>
          </cell>
          <cell r="B28840" t="str">
            <v>CDHU</v>
          </cell>
          <cell r="C28840" t="str">
            <v>44.03.900</v>
          </cell>
          <cell r="D28840" t="str">
            <v>Secador de mãos em ABS</v>
          </cell>
          <cell r="E28840" t="str">
            <v>UN</v>
          </cell>
          <cell r="F28840">
            <v>1379.1</v>
          </cell>
          <cell r="G28840">
            <v>1379.56</v>
          </cell>
        </row>
        <row r="28841">
          <cell r="A28841" t="str">
            <v>CDHU44.03.920</v>
          </cell>
          <cell r="B28841" t="str">
            <v>CDHU</v>
          </cell>
          <cell r="C28841" t="str">
            <v>44.03.920</v>
          </cell>
          <cell r="D28841" t="str">
            <v>Ducha higiênica com registro</v>
          </cell>
          <cell r="E28841" t="str">
            <v>UN</v>
          </cell>
          <cell r="F28841">
            <v>232.1</v>
          </cell>
          <cell r="G28841">
            <v>233.96</v>
          </cell>
        </row>
        <row r="28842">
          <cell r="A28842" t="str">
            <v>CDHU44.03.931</v>
          </cell>
          <cell r="B28842" t="str">
            <v>CDHU</v>
          </cell>
          <cell r="C28842" t="str">
            <v>44.03.931</v>
          </cell>
          <cell r="D28842" t="str">
            <v>Desviador para duchas e chuveiros</v>
          </cell>
          <cell r="E28842" t="str">
            <v>UN</v>
          </cell>
          <cell r="F28842">
            <v>79.31</v>
          </cell>
          <cell r="G28842">
            <v>81.52</v>
          </cell>
        </row>
        <row r="28843">
          <cell r="A28843" t="str">
            <v>CDHU44.03.940</v>
          </cell>
          <cell r="B28843" t="str">
            <v>CDHU</v>
          </cell>
          <cell r="C28843" t="str">
            <v>44.03.940</v>
          </cell>
          <cell r="D28843" t="str">
            <v>Válvula dupla para bancada de laboratório, uso em GLP, com bico para mangueira - diâmetro de 1/4´ a 1/2´</v>
          </cell>
          <cell r="E28843" t="str">
            <v>UN</v>
          </cell>
          <cell r="F28843">
            <v>336.75</v>
          </cell>
          <cell r="G28843">
            <v>338.61</v>
          </cell>
        </row>
        <row r="28844">
          <cell r="A28844" t="str">
            <v>CDHU44.03.950</v>
          </cell>
          <cell r="B28844" t="str">
            <v>CDHU</v>
          </cell>
          <cell r="C28844" t="str">
            <v>44.03.950</v>
          </cell>
          <cell r="D28844" t="str">
            <v>Válvula para cuba de laboratório, com nuca giratória e bico escalonado para mangueira</v>
          </cell>
          <cell r="E28844" t="str">
            <v>UN</v>
          </cell>
          <cell r="F28844">
            <v>525.54999999999995</v>
          </cell>
          <cell r="G28844">
            <v>527.41</v>
          </cell>
        </row>
        <row r="28845">
          <cell r="A28845" t="str">
            <v>CDHU44.04</v>
          </cell>
          <cell r="B28845" t="str">
            <v>CDHU</v>
          </cell>
          <cell r="C28845" t="str">
            <v>44.04</v>
          </cell>
          <cell r="D28845" t="str">
            <v>Prateleiras</v>
          </cell>
        </row>
        <row r="28846">
          <cell r="A28846" t="str">
            <v>CDHU44.04.030</v>
          </cell>
          <cell r="B28846" t="str">
            <v>CDHU</v>
          </cell>
          <cell r="C28846" t="str">
            <v>44.04.030</v>
          </cell>
          <cell r="D28846" t="str">
            <v>Prateleira em granito com espessura de 2 cm</v>
          </cell>
          <cell r="E28846" t="str">
            <v>M2</v>
          </cell>
          <cell r="F28846">
            <v>615.94000000000005</v>
          </cell>
          <cell r="G28846">
            <v>618.14</v>
          </cell>
        </row>
        <row r="28847">
          <cell r="A28847" t="str">
            <v>CDHU44.04.040</v>
          </cell>
          <cell r="B28847" t="str">
            <v>CDHU</v>
          </cell>
          <cell r="C28847" t="str">
            <v>44.04.040</v>
          </cell>
          <cell r="D28847" t="str">
            <v>Prateleira em granilite</v>
          </cell>
          <cell r="E28847" t="str">
            <v>M2</v>
          </cell>
          <cell r="F28847">
            <v>383.71</v>
          </cell>
          <cell r="G28847">
            <v>390.45</v>
          </cell>
        </row>
        <row r="28848">
          <cell r="A28848" t="str">
            <v>CDHU44.04.050</v>
          </cell>
          <cell r="B28848" t="str">
            <v>CDHU</v>
          </cell>
          <cell r="C28848" t="str">
            <v>44.04.050</v>
          </cell>
          <cell r="D28848" t="str">
            <v>Prateleira em granito com espessura de 3 cm</v>
          </cell>
          <cell r="E28848" t="str">
            <v>M2</v>
          </cell>
          <cell r="F28848">
            <v>923.69</v>
          </cell>
          <cell r="G28848">
            <v>925.89</v>
          </cell>
        </row>
        <row r="28849">
          <cell r="A28849" t="str">
            <v>CDHU44.06</v>
          </cell>
          <cell r="B28849" t="str">
            <v>CDHU</v>
          </cell>
          <cell r="C28849" t="str">
            <v>44.06</v>
          </cell>
          <cell r="D28849" t="str">
            <v>Aparelhos de aco inoxidavel</v>
          </cell>
        </row>
        <row r="28850">
          <cell r="A28850" t="str">
            <v>CDHU44.06.010</v>
          </cell>
          <cell r="B28850" t="str">
            <v>CDHU</v>
          </cell>
          <cell r="C28850" t="str">
            <v>44.06.010</v>
          </cell>
          <cell r="D28850" t="str">
            <v>Lavatório coletivo em aço inoxidável</v>
          </cell>
          <cell r="E28850" t="str">
            <v>M</v>
          </cell>
          <cell r="F28850">
            <v>2347.9</v>
          </cell>
          <cell r="G28850">
            <v>2353.15</v>
          </cell>
        </row>
        <row r="28851">
          <cell r="A28851" t="str">
            <v>CDHU44.06.100</v>
          </cell>
          <cell r="B28851" t="str">
            <v>CDHU</v>
          </cell>
          <cell r="C28851" t="str">
            <v>44.06.100</v>
          </cell>
          <cell r="D28851" t="str">
            <v>Mictório coletivo em aço inoxidável</v>
          </cell>
          <cell r="E28851" t="str">
            <v>M</v>
          </cell>
          <cell r="F28851">
            <v>887.67</v>
          </cell>
          <cell r="G28851">
            <v>892.92</v>
          </cell>
        </row>
        <row r="28852">
          <cell r="A28852" t="str">
            <v>CDHU44.06.200</v>
          </cell>
          <cell r="B28852" t="str">
            <v>CDHU</v>
          </cell>
          <cell r="C28852" t="str">
            <v>44.06.200</v>
          </cell>
          <cell r="D28852" t="str">
            <v>Tanque em aço inoxidável</v>
          </cell>
          <cell r="E28852" t="str">
            <v>UN</v>
          </cell>
          <cell r="F28852">
            <v>1367.7</v>
          </cell>
          <cell r="G28852">
            <v>1378.89</v>
          </cell>
        </row>
        <row r="28853">
          <cell r="A28853" t="str">
            <v>CDHU44.06.250</v>
          </cell>
          <cell r="B28853" t="str">
            <v>CDHU</v>
          </cell>
          <cell r="C28853" t="str">
            <v>44.06.250</v>
          </cell>
          <cell r="D28853" t="str">
            <v>Cuba em aço inoxidável simples de 300 x 140mm</v>
          </cell>
          <cell r="E28853" t="str">
            <v>UN</v>
          </cell>
          <cell r="F28853">
            <v>238.47</v>
          </cell>
          <cell r="G28853">
            <v>240.33</v>
          </cell>
        </row>
        <row r="28854">
          <cell r="A28854" t="str">
            <v>CDHU44.06.300</v>
          </cell>
          <cell r="B28854" t="str">
            <v>CDHU</v>
          </cell>
          <cell r="C28854" t="str">
            <v>44.06.300</v>
          </cell>
          <cell r="D28854" t="str">
            <v>Cuba em aço inoxidável simples de 400x340x140mm</v>
          </cell>
          <cell r="E28854" t="str">
            <v>UN</v>
          </cell>
          <cell r="F28854">
            <v>289.17</v>
          </cell>
          <cell r="G28854">
            <v>291.02999999999997</v>
          </cell>
        </row>
        <row r="28855">
          <cell r="A28855" t="str">
            <v>CDHU44.06.310</v>
          </cell>
          <cell r="B28855" t="str">
            <v>CDHU</v>
          </cell>
          <cell r="C28855" t="str">
            <v>44.06.310</v>
          </cell>
          <cell r="D28855" t="str">
            <v>Cuba em aço inoxidável simples de 465x300x140mm</v>
          </cell>
          <cell r="E28855" t="str">
            <v>UN</v>
          </cell>
          <cell r="F28855">
            <v>305.27999999999997</v>
          </cell>
          <cell r="G28855">
            <v>307.14</v>
          </cell>
        </row>
        <row r="28856">
          <cell r="A28856" t="str">
            <v>CDHU44.06.320</v>
          </cell>
          <cell r="B28856" t="str">
            <v>CDHU</v>
          </cell>
          <cell r="C28856" t="str">
            <v>44.06.320</v>
          </cell>
          <cell r="D28856" t="str">
            <v>Cuba em aço inoxidável simples de 560x330x140mm</v>
          </cell>
          <cell r="E28856" t="str">
            <v>UN</v>
          </cell>
          <cell r="F28856">
            <v>463.47</v>
          </cell>
          <cell r="G28856">
            <v>465.33</v>
          </cell>
        </row>
        <row r="28857">
          <cell r="A28857" t="str">
            <v>CDHU44.06.330</v>
          </cell>
          <cell r="B28857" t="str">
            <v>CDHU</v>
          </cell>
          <cell r="C28857" t="str">
            <v>44.06.330</v>
          </cell>
          <cell r="D28857" t="str">
            <v>Cuba em aço inoxidável simples de 500x400x400mm</v>
          </cell>
          <cell r="E28857" t="str">
            <v>UN</v>
          </cell>
          <cell r="F28857">
            <v>1135.07</v>
          </cell>
          <cell r="G28857">
            <v>1136.93</v>
          </cell>
        </row>
        <row r="28858">
          <cell r="A28858" t="str">
            <v>CDHU44.06.360</v>
          </cell>
          <cell r="B28858" t="str">
            <v>CDHU</v>
          </cell>
          <cell r="C28858" t="str">
            <v>44.06.360</v>
          </cell>
          <cell r="D28858" t="str">
            <v>Cuba em aço inoxidável simples de 500x400x200mm</v>
          </cell>
          <cell r="E28858" t="str">
            <v>UN</v>
          </cell>
          <cell r="F28858">
            <v>384.66</v>
          </cell>
          <cell r="G28858">
            <v>386.52</v>
          </cell>
        </row>
        <row r="28859">
          <cell r="A28859" t="str">
            <v>CDHU44.06.370</v>
          </cell>
          <cell r="B28859" t="str">
            <v>CDHU</v>
          </cell>
          <cell r="C28859" t="str">
            <v>44.06.370</v>
          </cell>
          <cell r="D28859" t="str">
            <v>Cuba em aço inoxidável simples de 500x400x250mm</v>
          </cell>
          <cell r="E28859" t="str">
            <v>UN</v>
          </cell>
          <cell r="F28859">
            <v>455.48</v>
          </cell>
          <cell r="G28859">
            <v>457.34</v>
          </cell>
        </row>
        <row r="28860">
          <cell r="A28860" t="str">
            <v>CDHU44.06.400</v>
          </cell>
          <cell r="B28860" t="str">
            <v>CDHU</v>
          </cell>
          <cell r="C28860" t="str">
            <v>44.06.400</v>
          </cell>
          <cell r="D28860" t="str">
            <v>Cuba em aço inoxidável simples de 500x400x300mm</v>
          </cell>
          <cell r="E28860" t="str">
            <v>UN</v>
          </cell>
          <cell r="F28860">
            <v>708.95</v>
          </cell>
          <cell r="G28860">
            <v>710.81</v>
          </cell>
        </row>
        <row r="28861">
          <cell r="A28861" t="str">
            <v>CDHU44.06.410</v>
          </cell>
          <cell r="B28861" t="str">
            <v>CDHU</v>
          </cell>
          <cell r="C28861" t="str">
            <v>44.06.410</v>
          </cell>
          <cell r="D28861" t="str">
            <v>Cuba em aço inoxidável simples de 600x500x300mm</v>
          </cell>
          <cell r="E28861" t="str">
            <v>UN</v>
          </cell>
          <cell r="F28861">
            <v>797.92</v>
          </cell>
          <cell r="G28861">
            <v>799.78</v>
          </cell>
        </row>
        <row r="28862">
          <cell r="A28862" t="str">
            <v>CDHU44.06.470</v>
          </cell>
          <cell r="B28862" t="str">
            <v>CDHU</v>
          </cell>
          <cell r="C28862" t="str">
            <v>44.06.470</v>
          </cell>
          <cell r="D28862" t="str">
            <v>Cuba em aço inoxidável simples de 600x500x350mm</v>
          </cell>
          <cell r="E28862" t="str">
            <v>UN</v>
          </cell>
          <cell r="F28862">
            <v>1390.29</v>
          </cell>
          <cell r="G28862">
            <v>1392.15</v>
          </cell>
        </row>
        <row r="28863">
          <cell r="A28863" t="str">
            <v>CDHU44.06.520</v>
          </cell>
          <cell r="B28863" t="str">
            <v>CDHU</v>
          </cell>
          <cell r="C28863" t="str">
            <v>44.06.520</v>
          </cell>
          <cell r="D28863" t="str">
            <v>Cuba em aço inoxidável simples de 600x500x400mm</v>
          </cell>
          <cell r="E28863" t="str">
            <v>UN</v>
          </cell>
          <cell r="F28863">
            <v>1522.01</v>
          </cell>
          <cell r="G28863">
            <v>1523.87</v>
          </cell>
        </row>
        <row r="28864">
          <cell r="A28864" t="str">
            <v>CDHU44.06.570</v>
          </cell>
          <cell r="B28864" t="str">
            <v>CDHU</v>
          </cell>
          <cell r="C28864" t="str">
            <v>44.06.570</v>
          </cell>
          <cell r="D28864" t="str">
            <v>Cuba em aço inoxidável simples de 700x600x450mm</v>
          </cell>
          <cell r="E28864" t="str">
            <v>UN</v>
          </cell>
          <cell r="F28864">
            <v>1657.55</v>
          </cell>
          <cell r="G28864">
            <v>1659.41</v>
          </cell>
        </row>
        <row r="28865">
          <cell r="A28865" t="str">
            <v>CDHU44.06.600</v>
          </cell>
          <cell r="B28865" t="str">
            <v>CDHU</v>
          </cell>
          <cell r="C28865" t="str">
            <v>44.06.600</v>
          </cell>
          <cell r="D28865" t="str">
            <v>Cuba em aço inoxidável simples de 1400x900x500mm</v>
          </cell>
          <cell r="E28865" t="str">
            <v>UN</v>
          </cell>
          <cell r="F28865">
            <v>4845.13</v>
          </cell>
          <cell r="G28865">
            <v>4846.99</v>
          </cell>
        </row>
        <row r="28866">
          <cell r="A28866" t="str">
            <v>CDHU44.06.610</v>
          </cell>
          <cell r="B28866" t="str">
            <v>CDHU</v>
          </cell>
          <cell r="C28866" t="str">
            <v>44.06.610</v>
          </cell>
          <cell r="D28866" t="str">
            <v>Cuba em aço inoxidável simples de 1100x600x400mm</v>
          </cell>
          <cell r="E28866" t="str">
            <v>UN</v>
          </cell>
          <cell r="F28866">
            <v>2290.9899999999998</v>
          </cell>
          <cell r="G28866">
            <v>2292.85</v>
          </cell>
        </row>
        <row r="28867">
          <cell r="A28867" t="str">
            <v>CDHU44.06.700</v>
          </cell>
          <cell r="B28867" t="str">
            <v>CDHU</v>
          </cell>
          <cell r="C28867" t="str">
            <v>44.06.700</v>
          </cell>
          <cell r="D28867" t="str">
            <v>Cuba em aço inoxidável dupla de 715x400x140mm</v>
          </cell>
          <cell r="E28867" t="str">
            <v>UN</v>
          </cell>
          <cell r="F28867">
            <v>795.84</v>
          </cell>
          <cell r="G28867">
            <v>797.7</v>
          </cell>
        </row>
        <row r="28868">
          <cell r="A28868" t="str">
            <v>CDHU44.06.710</v>
          </cell>
          <cell r="B28868" t="str">
            <v>CDHU</v>
          </cell>
          <cell r="C28868" t="str">
            <v>44.06.710</v>
          </cell>
          <cell r="D28868" t="str">
            <v>Cuba em aço inoxidável dupla de 835x340x140mm</v>
          </cell>
          <cell r="E28868" t="str">
            <v>UN</v>
          </cell>
          <cell r="F28868">
            <v>798.71</v>
          </cell>
          <cell r="G28868">
            <v>800.57</v>
          </cell>
        </row>
        <row r="28869">
          <cell r="A28869" t="str">
            <v>CDHU44.06.750</v>
          </cell>
          <cell r="B28869" t="str">
            <v>CDHU</v>
          </cell>
          <cell r="C28869" t="str">
            <v>44.06.750</v>
          </cell>
          <cell r="D28869" t="str">
            <v>Cuba em aço inoxidável dupla de 1020x400x250mm</v>
          </cell>
          <cell r="E28869" t="str">
            <v>UN</v>
          </cell>
          <cell r="F28869">
            <v>992.04</v>
          </cell>
          <cell r="G28869">
            <v>993.9</v>
          </cell>
        </row>
        <row r="28870">
          <cell r="A28870" t="str">
            <v>CDHU44.20</v>
          </cell>
          <cell r="B28870" t="str">
            <v>CDHU</v>
          </cell>
          <cell r="C28870" t="str">
            <v>44.20</v>
          </cell>
          <cell r="D28870" t="str">
            <v>Reparos, conservacoes e complementos - GRUPO 44</v>
          </cell>
        </row>
        <row r="28871">
          <cell r="A28871" t="str">
            <v>CDHU44.20.010</v>
          </cell>
          <cell r="B28871" t="str">
            <v>CDHU</v>
          </cell>
          <cell r="C28871" t="str">
            <v>44.20.010</v>
          </cell>
          <cell r="D28871" t="str">
            <v>Sifão plástico sanfonado universal de 1´</v>
          </cell>
          <cell r="E28871" t="str">
            <v>UN</v>
          </cell>
          <cell r="F28871">
            <v>31.11</v>
          </cell>
          <cell r="G28871">
            <v>32.6</v>
          </cell>
        </row>
        <row r="28872">
          <cell r="A28872" t="str">
            <v>CDHU44.20.020</v>
          </cell>
          <cell r="B28872" t="str">
            <v>CDHU</v>
          </cell>
          <cell r="C28872" t="str">
            <v>44.20.020</v>
          </cell>
          <cell r="D28872" t="str">
            <v>Recolocação de torneiras</v>
          </cell>
          <cell r="E28872" t="str">
            <v>UN</v>
          </cell>
          <cell r="F28872">
            <v>26.12</v>
          </cell>
          <cell r="G28872">
            <v>27.98</v>
          </cell>
        </row>
        <row r="28873">
          <cell r="A28873" t="str">
            <v>CDHU44.20.040</v>
          </cell>
          <cell r="B28873" t="str">
            <v>CDHU</v>
          </cell>
          <cell r="C28873" t="str">
            <v>44.20.040</v>
          </cell>
          <cell r="D28873" t="str">
            <v>Recolocação de sifões</v>
          </cell>
          <cell r="E28873" t="str">
            <v>UN</v>
          </cell>
          <cell r="F28873">
            <v>26.12</v>
          </cell>
          <cell r="G28873">
            <v>27.98</v>
          </cell>
        </row>
        <row r="28874">
          <cell r="A28874" t="str">
            <v>CDHU44.20.060</v>
          </cell>
          <cell r="B28874" t="str">
            <v>CDHU</v>
          </cell>
          <cell r="C28874" t="str">
            <v>44.20.060</v>
          </cell>
          <cell r="D28874" t="str">
            <v>Recolocação de aparelhos sanitários, incluindo acessórios</v>
          </cell>
          <cell r="E28874" t="str">
            <v>UN</v>
          </cell>
          <cell r="F28874">
            <v>75.17</v>
          </cell>
          <cell r="G28874">
            <v>80.42</v>
          </cell>
        </row>
        <row r="28875">
          <cell r="A28875" t="str">
            <v>CDHU44.20.080</v>
          </cell>
          <cell r="B28875" t="str">
            <v>CDHU</v>
          </cell>
          <cell r="C28875" t="str">
            <v>44.20.080</v>
          </cell>
          <cell r="D28875" t="str">
            <v>Recolocação de caixas de descarga de sobrepor</v>
          </cell>
          <cell r="E28875" t="str">
            <v>UN</v>
          </cell>
          <cell r="F28875">
            <v>130.26</v>
          </cell>
          <cell r="G28875">
            <v>139.58000000000001</v>
          </cell>
        </row>
        <row r="28876">
          <cell r="A28876" t="str">
            <v>CDHU44.20.100</v>
          </cell>
          <cell r="B28876" t="str">
            <v>CDHU</v>
          </cell>
          <cell r="C28876" t="str">
            <v>44.20.100</v>
          </cell>
          <cell r="D28876" t="str">
            <v>Engate flexível metálico DN= 1/2´</v>
          </cell>
          <cell r="E28876" t="str">
            <v>UN</v>
          </cell>
          <cell r="F28876">
            <v>32.57</v>
          </cell>
          <cell r="G28876">
            <v>33.020000000000003</v>
          </cell>
        </row>
        <row r="28877">
          <cell r="A28877" t="str">
            <v>CDHU44.20.110</v>
          </cell>
          <cell r="B28877" t="str">
            <v>CDHU</v>
          </cell>
          <cell r="C28877" t="str">
            <v>44.20.110</v>
          </cell>
          <cell r="D28877" t="str">
            <v>Engate flexível de PVC DN= 1/2´</v>
          </cell>
          <cell r="E28877" t="str">
            <v>UN</v>
          </cell>
          <cell r="F28877">
            <v>13.48</v>
          </cell>
          <cell r="G28877">
            <v>13.93</v>
          </cell>
        </row>
        <row r="28878">
          <cell r="A28878" t="str">
            <v>CDHU44.20.120</v>
          </cell>
          <cell r="B28878" t="str">
            <v>CDHU</v>
          </cell>
          <cell r="C28878" t="str">
            <v>44.20.120</v>
          </cell>
          <cell r="D28878" t="str">
            <v>Canopla para válvula de descarga</v>
          </cell>
          <cell r="E28878" t="str">
            <v>UN</v>
          </cell>
          <cell r="F28878">
            <v>136.69</v>
          </cell>
          <cell r="G28878">
            <v>136.94999999999999</v>
          </cell>
        </row>
        <row r="28879">
          <cell r="A28879" t="str">
            <v>CDHU44.20.121</v>
          </cell>
          <cell r="B28879" t="str">
            <v>CDHU</v>
          </cell>
          <cell r="C28879" t="str">
            <v>44.20.121</v>
          </cell>
          <cell r="D28879" t="str">
            <v>Arejador com articulador em ABS cromado para torneira padrão, completo</v>
          </cell>
          <cell r="E28879" t="str">
            <v>UN</v>
          </cell>
          <cell r="F28879">
            <v>51.97</v>
          </cell>
          <cell r="G28879">
            <v>52.12</v>
          </cell>
        </row>
        <row r="28880">
          <cell r="A28880" t="str">
            <v>CDHU44.20.130</v>
          </cell>
          <cell r="B28880" t="str">
            <v>CDHU</v>
          </cell>
          <cell r="C28880" t="str">
            <v>44.20.130</v>
          </cell>
          <cell r="D28880" t="str">
            <v>Tubo de ligação para mictório, DN= 1/2´</v>
          </cell>
          <cell r="E28880" t="str">
            <v>UN</v>
          </cell>
          <cell r="F28880">
            <v>87.21</v>
          </cell>
          <cell r="G28880">
            <v>87.66</v>
          </cell>
        </row>
        <row r="28881">
          <cell r="A28881" t="str">
            <v>CDHU44.20.150</v>
          </cell>
          <cell r="B28881" t="str">
            <v>CDHU</v>
          </cell>
          <cell r="C28881" t="str">
            <v>44.20.150</v>
          </cell>
          <cell r="D28881" t="str">
            <v>Acabamento cromado para registro</v>
          </cell>
          <cell r="E28881" t="str">
            <v>UN</v>
          </cell>
          <cell r="F28881">
            <v>59.22</v>
          </cell>
          <cell r="G28881">
            <v>59.48</v>
          </cell>
        </row>
        <row r="28882">
          <cell r="A28882" t="str">
            <v>CDHU44.20.160</v>
          </cell>
          <cell r="B28882" t="str">
            <v>CDHU</v>
          </cell>
          <cell r="C28882" t="str">
            <v>44.20.160</v>
          </cell>
          <cell r="D28882" t="str">
            <v>Botão para válvula de descarga</v>
          </cell>
          <cell r="E28882" t="str">
            <v>UN</v>
          </cell>
          <cell r="F28882">
            <v>52.96</v>
          </cell>
          <cell r="G28882">
            <v>53.22</v>
          </cell>
        </row>
        <row r="28883">
          <cell r="A28883" t="str">
            <v>CDHU44.20.180</v>
          </cell>
          <cell r="B28883" t="str">
            <v>CDHU</v>
          </cell>
          <cell r="C28883" t="str">
            <v>44.20.180</v>
          </cell>
          <cell r="D28883" t="str">
            <v>Reparo para válvula de descarga</v>
          </cell>
          <cell r="E28883" t="str">
            <v>UN</v>
          </cell>
          <cell r="F28883">
            <v>124.17</v>
          </cell>
          <cell r="G28883">
            <v>127.53</v>
          </cell>
        </row>
        <row r="28884">
          <cell r="A28884" t="str">
            <v>CDHU44.20.200</v>
          </cell>
          <cell r="B28884" t="str">
            <v>CDHU</v>
          </cell>
          <cell r="C28884" t="str">
            <v>44.20.200</v>
          </cell>
          <cell r="D28884" t="str">
            <v>Sifão de metal cromado de 1 1/2´ x 2´</v>
          </cell>
          <cell r="E28884" t="str">
            <v>UN</v>
          </cell>
          <cell r="F28884">
            <v>150.62</v>
          </cell>
          <cell r="G28884">
            <v>152.47999999999999</v>
          </cell>
        </row>
        <row r="28885">
          <cell r="A28885" t="str">
            <v>CDHU44.20.220</v>
          </cell>
          <cell r="B28885" t="str">
            <v>CDHU</v>
          </cell>
          <cell r="C28885" t="str">
            <v>44.20.220</v>
          </cell>
          <cell r="D28885" t="str">
            <v>Sifão de metal cromado de 1´ x 1 1/2´</v>
          </cell>
          <cell r="E28885" t="str">
            <v>UN</v>
          </cell>
          <cell r="F28885">
            <v>193.34</v>
          </cell>
          <cell r="G28885">
            <v>195.2</v>
          </cell>
        </row>
        <row r="28886">
          <cell r="A28886" t="str">
            <v>CDHU44.20.230</v>
          </cell>
          <cell r="B28886" t="str">
            <v>CDHU</v>
          </cell>
          <cell r="C28886" t="str">
            <v>44.20.230</v>
          </cell>
          <cell r="D28886" t="str">
            <v>Tubo de ligação para sanitário</v>
          </cell>
          <cell r="E28886" t="str">
            <v>UN</v>
          </cell>
          <cell r="F28886">
            <v>39.35</v>
          </cell>
          <cell r="G28886">
            <v>39.799999999999997</v>
          </cell>
        </row>
        <row r="28887">
          <cell r="A28887" t="str">
            <v>CDHU44.20.240</v>
          </cell>
          <cell r="B28887" t="str">
            <v>CDHU</v>
          </cell>
          <cell r="C28887" t="str">
            <v>44.20.240</v>
          </cell>
          <cell r="D28887" t="str">
            <v>Sifão plástico com copo, rígido, de 1´ x 1 1/2´</v>
          </cell>
          <cell r="E28887" t="str">
            <v>UN</v>
          </cell>
          <cell r="F28887">
            <v>43.15</v>
          </cell>
          <cell r="G28887">
            <v>44.64</v>
          </cell>
        </row>
        <row r="28888">
          <cell r="A28888" t="str">
            <v>CDHU44.20.260</v>
          </cell>
          <cell r="B28888" t="str">
            <v>CDHU</v>
          </cell>
          <cell r="C28888" t="str">
            <v>44.20.260</v>
          </cell>
          <cell r="D28888" t="str">
            <v>Sifão plástico com copo, rígido, de 1 1/4´ x 2´</v>
          </cell>
          <cell r="E28888" t="str">
            <v>UN</v>
          </cell>
          <cell r="F28888">
            <v>35.299999999999997</v>
          </cell>
          <cell r="G28888">
            <v>36.79</v>
          </cell>
        </row>
        <row r="28889">
          <cell r="A28889" t="str">
            <v>CDHU44.20.280</v>
          </cell>
          <cell r="B28889" t="str">
            <v>CDHU</v>
          </cell>
          <cell r="C28889" t="str">
            <v>44.20.280</v>
          </cell>
          <cell r="D28889" t="str">
            <v>Tampa de plástico para bacia sanitária</v>
          </cell>
          <cell r="E28889" t="str">
            <v>UN</v>
          </cell>
          <cell r="F28889">
            <v>40.97</v>
          </cell>
          <cell r="G28889">
            <v>41.2</v>
          </cell>
        </row>
        <row r="28890">
          <cell r="A28890" t="str">
            <v>CDHU44.20.300</v>
          </cell>
          <cell r="B28890" t="str">
            <v>CDHU</v>
          </cell>
          <cell r="C28890" t="str">
            <v>44.20.300</v>
          </cell>
          <cell r="D28890" t="str">
            <v>Bolsa para bacia sanitária</v>
          </cell>
          <cell r="E28890" t="str">
            <v>UN</v>
          </cell>
          <cell r="F28890">
            <v>18.12</v>
          </cell>
          <cell r="G28890">
            <v>18.760000000000002</v>
          </cell>
        </row>
        <row r="28891">
          <cell r="A28891" t="str">
            <v>CDHU44.20.310</v>
          </cell>
          <cell r="B28891" t="str">
            <v>CDHU</v>
          </cell>
          <cell r="C28891" t="str">
            <v>44.20.310</v>
          </cell>
          <cell r="D28891" t="str">
            <v>Filtro de pressão em ABS, para 360 l/h</v>
          </cell>
          <cell r="E28891" t="str">
            <v>UN</v>
          </cell>
          <cell r="F28891">
            <v>420.54</v>
          </cell>
          <cell r="G28891">
            <v>423.16</v>
          </cell>
        </row>
        <row r="28892">
          <cell r="A28892" t="str">
            <v>CDHU44.20.390</v>
          </cell>
          <cell r="B28892" t="str">
            <v>CDHU</v>
          </cell>
          <cell r="C28892" t="str">
            <v>44.20.390</v>
          </cell>
          <cell r="D28892" t="str">
            <v>Válvula de PVC para lavatório</v>
          </cell>
          <cell r="E28892" t="str">
            <v>UN</v>
          </cell>
          <cell r="F28892">
            <v>9.86</v>
          </cell>
          <cell r="G28892">
            <v>10.01</v>
          </cell>
        </row>
        <row r="28893">
          <cell r="A28893" t="str">
            <v>CDHU44.20.620</v>
          </cell>
          <cell r="B28893" t="str">
            <v>CDHU</v>
          </cell>
          <cell r="C28893" t="str">
            <v>44.20.620</v>
          </cell>
          <cell r="D28893" t="str">
            <v>Válvula americana</v>
          </cell>
          <cell r="E28893" t="str">
            <v>UN</v>
          </cell>
          <cell r="F28893">
            <v>74.180000000000007</v>
          </cell>
          <cell r="G28893">
            <v>74.33</v>
          </cell>
        </row>
        <row r="28894">
          <cell r="A28894" t="str">
            <v>CDHU44.20.640</v>
          </cell>
          <cell r="B28894" t="str">
            <v>CDHU</v>
          </cell>
          <cell r="C28894" t="str">
            <v>44.20.640</v>
          </cell>
          <cell r="D28894" t="str">
            <v>Válvula de metal cromado de 1 1/2´</v>
          </cell>
          <cell r="E28894" t="str">
            <v>UN</v>
          </cell>
          <cell r="F28894">
            <v>99.56</v>
          </cell>
          <cell r="G28894">
            <v>100.3</v>
          </cell>
        </row>
        <row r="28895">
          <cell r="A28895" t="str">
            <v>CDHU44.20.650</v>
          </cell>
          <cell r="B28895" t="str">
            <v>CDHU</v>
          </cell>
          <cell r="C28895" t="str">
            <v>44.20.650</v>
          </cell>
          <cell r="D28895" t="str">
            <v>Válvula de metal cromado de 1´</v>
          </cell>
          <cell r="E28895" t="str">
            <v>UN</v>
          </cell>
          <cell r="F28895">
            <v>46.71</v>
          </cell>
          <cell r="G28895">
            <v>47.45</v>
          </cell>
        </row>
        <row r="28896">
          <cell r="A28896" t="str">
            <v>CDHU45</v>
          </cell>
          <cell r="B28896" t="str">
            <v>CDHU</v>
          </cell>
          <cell r="C28896" t="str">
            <v>45</v>
          </cell>
          <cell r="D28896" t="str">
            <v>ENTRADA DE AGUA, INCÊNDIO E GAS</v>
          </cell>
        </row>
        <row r="28897">
          <cell r="A28897" t="str">
            <v>CDHU45.01</v>
          </cell>
          <cell r="B28897" t="str">
            <v>CDHU</v>
          </cell>
          <cell r="C28897" t="str">
            <v>45.01</v>
          </cell>
          <cell r="D28897" t="str">
            <v>Entrada de agua</v>
          </cell>
        </row>
        <row r="28898">
          <cell r="A28898" t="str">
            <v>CDHU45.01.020</v>
          </cell>
          <cell r="B28898" t="str">
            <v>CDHU</v>
          </cell>
          <cell r="C28898" t="str">
            <v>45.01.020</v>
          </cell>
          <cell r="D28898" t="str">
            <v>Entrada completa de água com abrigo e registro de gaveta, DN= 3/4´</v>
          </cell>
          <cell r="E28898" t="str">
            <v>UN</v>
          </cell>
          <cell r="F28898">
            <v>1510.64</v>
          </cell>
          <cell r="G28898">
            <v>1556.57</v>
          </cell>
        </row>
        <row r="28899">
          <cell r="A28899" t="str">
            <v>CDHU45.01.040</v>
          </cell>
          <cell r="B28899" t="str">
            <v>CDHU</v>
          </cell>
          <cell r="C28899" t="str">
            <v>45.01.040</v>
          </cell>
          <cell r="D28899" t="str">
            <v>Entrada completa de água com abrigo e registro de gaveta, DN= 1´</v>
          </cell>
          <cell r="E28899" t="str">
            <v>UN</v>
          </cell>
          <cell r="F28899">
            <v>1547.4</v>
          </cell>
          <cell r="G28899">
            <v>1593.33</v>
          </cell>
        </row>
        <row r="28900">
          <cell r="A28900" t="str">
            <v>CDHU45.01.060</v>
          </cell>
          <cell r="B28900" t="str">
            <v>CDHU</v>
          </cell>
          <cell r="C28900" t="str">
            <v>45.01.060</v>
          </cell>
          <cell r="D28900" t="str">
            <v>Entrada completa de água com abrigo e registro de gaveta, DN= 1 1/2´</v>
          </cell>
          <cell r="E28900" t="str">
            <v>UN</v>
          </cell>
          <cell r="F28900">
            <v>3712.8</v>
          </cell>
          <cell r="G28900">
            <v>3793.83</v>
          </cell>
        </row>
        <row r="28901">
          <cell r="A28901" t="str">
            <v>CDHU45.01.066</v>
          </cell>
          <cell r="B28901" t="str">
            <v>CDHU</v>
          </cell>
          <cell r="C28901" t="str">
            <v>45.01.066</v>
          </cell>
          <cell r="D28901" t="str">
            <v>Entrada completa de água com abrigo e registro de gaveta, DN= 2´</v>
          </cell>
          <cell r="E28901" t="str">
            <v>UN</v>
          </cell>
          <cell r="F28901">
            <v>3858.84</v>
          </cell>
          <cell r="G28901">
            <v>3939.87</v>
          </cell>
        </row>
        <row r="28902">
          <cell r="A28902" t="str">
            <v>CDHU45.01.080</v>
          </cell>
          <cell r="B28902" t="str">
            <v>CDHU</v>
          </cell>
          <cell r="C28902" t="str">
            <v>45.01.080</v>
          </cell>
          <cell r="D28902" t="str">
            <v>Entrada completa de água com abrigo e registro de gaveta, DN= 2 1/2´</v>
          </cell>
          <cell r="E28902" t="str">
            <v>UN</v>
          </cell>
          <cell r="F28902">
            <v>4162.09</v>
          </cell>
          <cell r="G28902">
            <v>4243.12</v>
          </cell>
        </row>
        <row r="28903">
          <cell r="A28903" t="str">
            <v>CDHU45.01.082</v>
          </cell>
          <cell r="B28903" t="str">
            <v>CDHU</v>
          </cell>
          <cell r="C28903" t="str">
            <v>45.01.082</v>
          </cell>
          <cell r="D28903" t="str">
            <v>Entrada completa de água com abrigo e registro de gaveta, DN= 3´</v>
          </cell>
          <cell r="E28903" t="str">
            <v>UN</v>
          </cell>
          <cell r="F28903">
            <v>4506.1499999999996</v>
          </cell>
          <cell r="G28903">
            <v>4587.18</v>
          </cell>
        </row>
        <row r="28904">
          <cell r="A28904" t="str">
            <v>CDHU45.02</v>
          </cell>
          <cell r="B28904" t="str">
            <v>CDHU</v>
          </cell>
          <cell r="C28904" t="str">
            <v>45.02</v>
          </cell>
          <cell r="D28904" t="str">
            <v>Entrada de gas</v>
          </cell>
        </row>
        <row r="28905">
          <cell r="A28905" t="str">
            <v>CDHU45.02.020</v>
          </cell>
          <cell r="B28905" t="str">
            <v>CDHU</v>
          </cell>
          <cell r="C28905" t="str">
            <v>45.02.020</v>
          </cell>
          <cell r="D28905" t="str">
            <v>Entrada completa de gás GLP domiciliar com 2 botijões de 13 kg</v>
          </cell>
          <cell r="E28905" t="str">
            <v>UN</v>
          </cell>
          <cell r="F28905">
            <v>3307.17</v>
          </cell>
          <cell r="G28905">
            <v>3365.75</v>
          </cell>
        </row>
        <row r="28906">
          <cell r="A28906" t="str">
            <v>CDHU45.02.040</v>
          </cell>
          <cell r="B28906" t="str">
            <v>CDHU</v>
          </cell>
          <cell r="C28906" t="str">
            <v>45.02.040</v>
          </cell>
          <cell r="D28906" t="str">
            <v>Entrada completa de gás GLP com 2 cilindros de 45 kg</v>
          </cell>
          <cell r="E28906" t="str">
            <v>UN</v>
          </cell>
          <cell r="F28906">
            <v>7561.77</v>
          </cell>
          <cell r="G28906">
            <v>7686.96</v>
          </cell>
        </row>
        <row r="28907">
          <cell r="A28907" t="str">
            <v>CDHU45.02.060</v>
          </cell>
          <cell r="B28907" t="str">
            <v>CDHU</v>
          </cell>
          <cell r="C28907" t="str">
            <v>45.02.060</v>
          </cell>
          <cell r="D28907" t="str">
            <v>Entrada completa de gás GLP com 4 cilindros de 45 kg</v>
          </cell>
          <cell r="E28907" t="str">
            <v>UN</v>
          </cell>
          <cell r="F28907">
            <v>11937.06</v>
          </cell>
          <cell r="G28907">
            <v>12102.05</v>
          </cell>
        </row>
        <row r="28908">
          <cell r="A28908" t="str">
            <v>CDHU45.02.080</v>
          </cell>
          <cell r="B28908" t="str">
            <v>CDHU</v>
          </cell>
          <cell r="C28908" t="str">
            <v>45.02.080</v>
          </cell>
          <cell r="D28908" t="str">
            <v>Entrada completa de gás GLP com 6 cilindros de 45 kg</v>
          </cell>
          <cell r="E28908" t="str">
            <v>UN</v>
          </cell>
          <cell r="F28908">
            <v>16226.79</v>
          </cell>
          <cell r="G28908">
            <v>16426.8</v>
          </cell>
        </row>
        <row r="28909">
          <cell r="A28909" t="str">
            <v>CDHU45.02.200</v>
          </cell>
          <cell r="B28909" t="str">
            <v>CDHU</v>
          </cell>
          <cell r="C28909" t="str">
            <v>45.02.200</v>
          </cell>
          <cell r="D28909" t="str">
            <v>Abrigo padronizado de gás GLP encanado</v>
          </cell>
          <cell r="E28909" t="str">
            <v>UN</v>
          </cell>
          <cell r="F28909">
            <v>1158.7</v>
          </cell>
          <cell r="G28909">
            <v>1198.52</v>
          </cell>
        </row>
        <row r="28910">
          <cell r="A28910" t="str">
            <v>CDHU45.03</v>
          </cell>
          <cell r="B28910" t="str">
            <v>CDHU</v>
          </cell>
          <cell r="C28910" t="str">
            <v>45.03</v>
          </cell>
          <cell r="D28910" t="str">
            <v>Hidrômetro</v>
          </cell>
        </row>
        <row r="28911">
          <cell r="A28911" t="str">
            <v>CDHU45.03.010</v>
          </cell>
          <cell r="B28911" t="str">
            <v>CDHU</v>
          </cell>
          <cell r="C28911" t="str">
            <v>45.03.010</v>
          </cell>
          <cell r="D28911" t="str">
            <v>Hidrômetro em ferro fundido, diâmetro 50 mm (2´)</v>
          </cell>
          <cell r="E28911" t="str">
            <v>UN</v>
          </cell>
          <cell r="F28911">
            <v>1903.02</v>
          </cell>
          <cell r="G28911">
            <v>1905.82</v>
          </cell>
        </row>
        <row r="28912">
          <cell r="A28912" t="str">
            <v>CDHU45.03.030</v>
          </cell>
          <cell r="B28912" t="str">
            <v>CDHU</v>
          </cell>
          <cell r="C28912" t="str">
            <v>45.03.030</v>
          </cell>
          <cell r="D28912" t="str">
            <v>Hidrômetro em ferro fundido, diâmetro 100 mm (4´)</v>
          </cell>
          <cell r="E28912" t="str">
            <v>UN</v>
          </cell>
          <cell r="F28912">
            <v>3318.87</v>
          </cell>
          <cell r="G28912">
            <v>3321.67</v>
          </cell>
        </row>
        <row r="28913">
          <cell r="A28913" t="str">
            <v>CDHU45.03.100</v>
          </cell>
          <cell r="B28913" t="str">
            <v>CDHU</v>
          </cell>
          <cell r="C28913" t="str">
            <v>45.03.100</v>
          </cell>
          <cell r="D28913" t="str">
            <v>Hidrômetro em bronze, diâmetro de 25 mm (1´)</v>
          </cell>
          <cell r="E28913" t="str">
            <v>UN</v>
          </cell>
          <cell r="F28913">
            <v>671.33</v>
          </cell>
          <cell r="G28913">
            <v>675.8</v>
          </cell>
        </row>
        <row r="28914">
          <cell r="A28914" t="str">
            <v>CDHU45.03.110</v>
          </cell>
          <cell r="B28914" t="str">
            <v>CDHU</v>
          </cell>
          <cell r="C28914" t="str">
            <v>45.03.110</v>
          </cell>
          <cell r="D28914" t="str">
            <v>Hidrômetro em bronze, diâmetro de 40 mm (1 1/2´)</v>
          </cell>
          <cell r="E28914" t="str">
            <v>UN</v>
          </cell>
          <cell r="F28914">
            <v>1085.29</v>
          </cell>
          <cell r="G28914">
            <v>1089.76</v>
          </cell>
        </row>
        <row r="28915">
          <cell r="A28915" t="str">
            <v>CDHU45.03.200</v>
          </cell>
          <cell r="B28915" t="str">
            <v>CDHU</v>
          </cell>
          <cell r="C28915" t="str">
            <v>45.03.200</v>
          </cell>
          <cell r="D28915" t="str">
            <v>Filtro tipo cesto para hidrômetro de 50 mm (2´)</v>
          </cell>
          <cell r="E28915" t="str">
            <v>UN</v>
          </cell>
          <cell r="F28915">
            <v>2476.62</v>
          </cell>
          <cell r="G28915">
            <v>2479.42</v>
          </cell>
        </row>
        <row r="28916">
          <cell r="A28916" t="str">
            <v>CDHU45.20</v>
          </cell>
          <cell r="B28916" t="str">
            <v>CDHU</v>
          </cell>
          <cell r="C28916" t="str">
            <v>45.20</v>
          </cell>
          <cell r="D28916" t="str">
            <v>Reparos, conservacoes e complementos - GRUPO 45</v>
          </cell>
        </row>
        <row r="28917">
          <cell r="A28917" t="str">
            <v>CDHU45.20.020</v>
          </cell>
          <cell r="B28917" t="str">
            <v>CDHU</v>
          </cell>
          <cell r="C28917" t="str">
            <v>45.20.020</v>
          </cell>
          <cell r="D28917" t="str">
            <v>Cilindro de gás (GLP) de 45 kg, com carga</v>
          </cell>
          <cell r="E28917" t="str">
            <v>UN</v>
          </cell>
          <cell r="F28917">
            <v>1058.8800000000001</v>
          </cell>
          <cell r="G28917">
            <v>1058.8800000000001</v>
          </cell>
        </row>
        <row r="28918">
          <cell r="A28918" t="str">
            <v>CDHU46</v>
          </cell>
          <cell r="B28918" t="str">
            <v>CDHU</v>
          </cell>
          <cell r="C28918" t="str">
            <v>46</v>
          </cell>
          <cell r="D28918" t="str">
            <v>TUBULACAO E CONDUTORES PARA LIQUIDOS E GASES.</v>
          </cell>
        </row>
        <row r="28919">
          <cell r="A28919" t="str">
            <v>CDHU46.01</v>
          </cell>
          <cell r="B28919" t="str">
            <v>CDHU</v>
          </cell>
          <cell r="C28919" t="str">
            <v>46.01</v>
          </cell>
          <cell r="D28919" t="str">
            <v>Tubulacao em PVC rigido marrom para sistemas prediais de agua fria</v>
          </cell>
        </row>
        <row r="28920">
          <cell r="A28920" t="str">
            <v>CDHU46.01.010</v>
          </cell>
          <cell r="B28920" t="str">
            <v>CDHU</v>
          </cell>
          <cell r="C28920" t="str">
            <v>46.01.010</v>
          </cell>
          <cell r="D28920" t="str">
            <v>Tubo de PVC rígido soldável marrom, DN= 20 mm, (1/2´), inclusive conexões</v>
          </cell>
          <cell r="E28920" t="str">
            <v>M</v>
          </cell>
          <cell r="F28920">
            <v>32.08</v>
          </cell>
          <cell r="G28920">
            <v>33.94</v>
          </cell>
        </row>
        <row r="28921">
          <cell r="A28921" t="str">
            <v>CDHU46.01.020</v>
          </cell>
          <cell r="B28921" t="str">
            <v>CDHU</v>
          </cell>
          <cell r="C28921" t="str">
            <v>46.01.020</v>
          </cell>
          <cell r="D28921" t="str">
            <v>Tubo de PVC rígido soldável marrom, DN= 25 mm, (3/4´), inclusive conexões</v>
          </cell>
          <cell r="E28921" t="str">
            <v>M</v>
          </cell>
          <cell r="F28921">
            <v>32.33</v>
          </cell>
          <cell r="G28921">
            <v>34.19</v>
          </cell>
        </row>
        <row r="28922">
          <cell r="A28922" t="str">
            <v>CDHU46.01.030</v>
          </cell>
          <cell r="B28922" t="str">
            <v>CDHU</v>
          </cell>
          <cell r="C28922" t="str">
            <v>46.01.030</v>
          </cell>
          <cell r="D28922" t="str">
            <v>Tubo de PVC rígido soldável marrom, DN= 32 mm, (1´), inclusive conexões</v>
          </cell>
          <cell r="E28922" t="str">
            <v>M</v>
          </cell>
          <cell r="F28922">
            <v>39.18</v>
          </cell>
          <cell r="G28922">
            <v>41.04</v>
          </cell>
        </row>
        <row r="28923">
          <cell r="A28923" t="str">
            <v>CDHU46.01.040</v>
          </cell>
          <cell r="B28923" t="str">
            <v>CDHU</v>
          </cell>
          <cell r="C28923" t="str">
            <v>46.01.040</v>
          </cell>
          <cell r="D28923" t="str">
            <v>Tubo de PVC rígido soldável marrom, DN= 40 mm, (1 1/4´), inclusive conexões</v>
          </cell>
          <cell r="E28923" t="str">
            <v>M</v>
          </cell>
          <cell r="F28923">
            <v>50.15</v>
          </cell>
          <cell r="G28923">
            <v>52.01</v>
          </cell>
        </row>
        <row r="28924">
          <cell r="A28924" t="str">
            <v>CDHU46.01.050</v>
          </cell>
          <cell r="B28924" t="str">
            <v>CDHU</v>
          </cell>
          <cell r="C28924" t="str">
            <v>46.01.050</v>
          </cell>
          <cell r="D28924" t="str">
            <v>Tubo de PVC rígido soldável marrom, DN= 50 mm, (1 1/2´), inclusive conexões</v>
          </cell>
          <cell r="E28924" t="str">
            <v>M</v>
          </cell>
          <cell r="F28924">
            <v>52.32</v>
          </cell>
          <cell r="G28924">
            <v>54.56</v>
          </cell>
        </row>
        <row r="28925">
          <cell r="A28925" t="str">
            <v>CDHU46.01.060</v>
          </cell>
          <cell r="B28925" t="str">
            <v>CDHU</v>
          </cell>
          <cell r="C28925" t="str">
            <v>46.01.060</v>
          </cell>
          <cell r="D28925" t="str">
            <v>Tubo de PVC rígido soldável marrom, DN= 60 mm, (2´), inclusive conexões</v>
          </cell>
          <cell r="E28925" t="str">
            <v>M</v>
          </cell>
          <cell r="F28925">
            <v>82.6</v>
          </cell>
          <cell r="G28925">
            <v>85.21</v>
          </cell>
        </row>
        <row r="28926">
          <cell r="A28926" t="str">
            <v>CDHU46.01.070</v>
          </cell>
          <cell r="B28926" t="str">
            <v>CDHU</v>
          </cell>
          <cell r="C28926" t="str">
            <v>46.01.070</v>
          </cell>
          <cell r="D28926" t="str">
            <v>Tubo de PVC rígido soldável marrom, DN= 75 mm, (2 1/2´), inclusive conexões</v>
          </cell>
          <cell r="E28926" t="str">
            <v>M</v>
          </cell>
          <cell r="F28926">
            <v>111.41</v>
          </cell>
          <cell r="G28926">
            <v>114.77</v>
          </cell>
        </row>
        <row r="28927">
          <cell r="A28927" t="str">
            <v>CDHU46.01.080</v>
          </cell>
          <cell r="B28927" t="str">
            <v>CDHU</v>
          </cell>
          <cell r="C28927" t="str">
            <v>46.01.080</v>
          </cell>
          <cell r="D28927" t="str">
            <v>Tubo de PVC rígido soldável marrom, DN= 85 mm, (3´), inclusive conexões</v>
          </cell>
          <cell r="E28927" t="str">
            <v>M</v>
          </cell>
          <cell r="F28927">
            <v>127.26</v>
          </cell>
          <cell r="G28927">
            <v>130.99</v>
          </cell>
        </row>
        <row r="28928">
          <cell r="A28928" t="str">
            <v>CDHU46.01.090</v>
          </cell>
          <cell r="B28928" t="str">
            <v>CDHU</v>
          </cell>
          <cell r="C28928" t="str">
            <v>46.01.090</v>
          </cell>
          <cell r="D28928" t="str">
            <v>Tubo de PVC rígido soldável marrom, DN= 110 mm, (4´), inclusive conexões</v>
          </cell>
          <cell r="E28928" t="str">
            <v>M</v>
          </cell>
          <cell r="F28928">
            <v>206.83</v>
          </cell>
          <cell r="G28928">
            <v>210.93</v>
          </cell>
        </row>
        <row r="28929">
          <cell r="A28929" t="str">
            <v>CDHU46.02</v>
          </cell>
          <cell r="B28929" t="str">
            <v>CDHU</v>
          </cell>
          <cell r="C28929" t="str">
            <v>46.02</v>
          </cell>
          <cell r="D28929" t="str">
            <v>Tubulacao em PVC rigido branco para esgoto domiciliar</v>
          </cell>
        </row>
        <row r="28930">
          <cell r="A28930" t="str">
            <v>CDHU46.02.010</v>
          </cell>
          <cell r="B28930" t="str">
            <v>CDHU</v>
          </cell>
          <cell r="C28930" t="str">
            <v>46.02.010</v>
          </cell>
          <cell r="D28930" t="str">
            <v>Tubo de PVC rígido branco, pontas lisas, soldável, linha esgoto série normal, DN= 40 mm, inclusive conexões</v>
          </cell>
          <cell r="E28930" t="str">
            <v>M</v>
          </cell>
          <cell r="F28930">
            <v>38.43</v>
          </cell>
          <cell r="G28930">
            <v>40.29</v>
          </cell>
        </row>
        <row r="28931">
          <cell r="A28931" t="str">
            <v>CDHU46.02.050</v>
          </cell>
          <cell r="B28931" t="str">
            <v>CDHU</v>
          </cell>
          <cell r="C28931" t="str">
            <v>46.02.050</v>
          </cell>
          <cell r="D28931" t="str">
            <v>Tubo de PVC rígido branco PxB com virola e anel de borracha, linha esgoto série normal, DN= 50 mm, inclusive conexões</v>
          </cell>
          <cell r="E28931" t="str">
            <v>M</v>
          </cell>
          <cell r="F28931">
            <v>47.47</v>
          </cell>
          <cell r="G28931">
            <v>49.71</v>
          </cell>
        </row>
        <row r="28932">
          <cell r="A28932" t="str">
            <v>CDHU46.02.060</v>
          </cell>
          <cell r="B28932" t="str">
            <v>CDHU</v>
          </cell>
          <cell r="C28932" t="str">
            <v>46.02.060</v>
          </cell>
          <cell r="D28932" t="str">
            <v>Tubo de PVC rígido branco PxB com virola e anel de borracha, linha esgoto série normal, DN= 75 mm, inclusive conexões</v>
          </cell>
          <cell r="E28932" t="str">
            <v>M</v>
          </cell>
          <cell r="F28932">
            <v>75.16</v>
          </cell>
          <cell r="G28932">
            <v>78.52</v>
          </cell>
        </row>
        <row r="28933">
          <cell r="A28933" t="str">
            <v>CDHU46.02.070</v>
          </cell>
          <cell r="B28933" t="str">
            <v>CDHU</v>
          </cell>
          <cell r="C28933" t="str">
            <v>46.02.070</v>
          </cell>
          <cell r="D28933" t="str">
            <v>Tubo de PVC rígido branco PxB com virola e anel de borracha, linha esgoto série normal, DN= 100 mm, inclusive conexões</v>
          </cell>
          <cell r="E28933" t="str">
            <v>M</v>
          </cell>
          <cell r="F28933">
            <v>81.739999999999995</v>
          </cell>
          <cell r="G28933">
            <v>85.84</v>
          </cell>
        </row>
        <row r="28934">
          <cell r="A28934" t="str">
            <v>CDHU46.03</v>
          </cell>
          <cell r="B28934" t="str">
            <v>CDHU</v>
          </cell>
          <cell r="C28934" t="str">
            <v>46.03</v>
          </cell>
          <cell r="D28934" t="str">
            <v>Tubulacao em PVC rigido branco serie R - A.P e esgoto domiciliar</v>
          </cell>
        </row>
        <row r="28935">
          <cell r="A28935" t="str">
            <v>CDHU46.03.038</v>
          </cell>
          <cell r="B28935" t="str">
            <v>CDHU</v>
          </cell>
          <cell r="C28935" t="str">
            <v>46.03.038</v>
          </cell>
          <cell r="D28935" t="str">
            <v>Tubo de PVC rígido PxB com virola e anel de borracha, linha esgoto série reforçada ´R´, DN= 50 mm, inclusive conexões</v>
          </cell>
          <cell r="E28935" t="str">
            <v>M</v>
          </cell>
          <cell r="F28935">
            <v>56.44</v>
          </cell>
          <cell r="G28935">
            <v>58.68</v>
          </cell>
        </row>
        <row r="28936">
          <cell r="A28936" t="str">
            <v>CDHU46.03.040</v>
          </cell>
          <cell r="B28936" t="str">
            <v>CDHU</v>
          </cell>
          <cell r="C28936" t="str">
            <v>46.03.040</v>
          </cell>
          <cell r="D28936" t="str">
            <v>Tubo de PVC rígido PxB com virola e anel de borracha, linha esgoto série reforçada ´R´, DN= 75 mm, inclusive conexões</v>
          </cell>
          <cell r="E28936" t="str">
            <v>M</v>
          </cell>
          <cell r="F28936">
            <v>92.5</v>
          </cell>
          <cell r="G28936">
            <v>95.86</v>
          </cell>
        </row>
        <row r="28937">
          <cell r="A28937" t="str">
            <v>CDHU46.03.050</v>
          </cell>
          <cell r="B28937" t="str">
            <v>CDHU</v>
          </cell>
          <cell r="C28937" t="str">
            <v>46.03.050</v>
          </cell>
          <cell r="D28937" t="str">
            <v>Tubo de PVC rígido PxB com virola e anel de borracha, linha esgoto série reforçada ´R´, DN= 100 mm, inclusive conexões</v>
          </cell>
          <cell r="E28937" t="str">
            <v>M</v>
          </cell>
          <cell r="F28937">
            <v>116.09</v>
          </cell>
          <cell r="G28937">
            <v>120.19</v>
          </cell>
        </row>
        <row r="28938">
          <cell r="A28938" t="str">
            <v>CDHU46.03.060</v>
          </cell>
          <cell r="B28938" t="str">
            <v>CDHU</v>
          </cell>
          <cell r="C28938" t="str">
            <v>46.03.060</v>
          </cell>
          <cell r="D28938" t="str">
            <v>Tubo de PVC rígido PxB com virola e anel de borracha, linha esgoto série reforçada ´R´. DN= 150 mm, inclusive conexões</v>
          </cell>
          <cell r="E28938" t="str">
            <v>M</v>
          </cell>
          <cell r="F28938">
            <v>168.63</v>
          </cell>
          <cell r="G28938">
            <v>172.73</v>
          </cell>
        </row>
        <row r="28939">
          <cell r="A28939" t="str">
            <v>CDHU46.03.080</v>
          </cell>
          <cell r="B28939" t="str">
            <v>CDHU</v>
          </cell>
          <cell r="C28939" t="str">
            <v>46.03.080</v>
          </cell>
          <cell r="D28939" t="str">
            <v>Tubo de PVC rígido, pontas lisas, soldável, linha esgoto série reforçada ´R´, DN= 40 mm, inclusive conexões</v>
          </cell>
          <cell r="E28939" t="str">
            <v>M</v>
          </cell>
          <cell r="F28939">
            <v>47.85</v>
          </cell>
          <cell r="G28939">
            <v>49.71</v>
          </cell>
        </row>
        <row r="28940">
          <cell r="A28940" t="str">
            <v>CDHU46.04</v>
          </cell>
          <cell r="B28940" t="str">
            <v>CDHU</v>
          </cell>
          <cell r="C28940" t="str">
            <v>46.04</v>
          </cell>
          <cell r="D28940" t="str">
            <v>Tubulacao em PVC rigido com junta elastica - aducao e distribuicao de agua</v>
          </cell>
        </row>
        <row r="28941">
          <cell r="A28941" t="str">
            <v>CDHU46.04.010</v>
          </cell>
          <cell r="B28941" t="str">
            <v>CDHU</v>
          </cell>
          <cell r="C28941" t="str">
            <v>46.04.010</v>
          </cell>
          <cell r="D28941" t="str">
            <v>Tubo de PVC rígido tipo PBA classe 15, DN= 50mm, (DE= 60mm), inclusive conexões</v>
          </cell>
          <cell r="E28941" t="str">
            <v>M</v>
          </cell>
          <cell r="F28941">
            <v>46.18</v>
          </cell>
          <cell r="G28941">
            <v>47.49</v>
          </cell>
        </row>
        <row r="28942">
          <cell r="A28942" t="str">
            <v>CDHU46.04.020</v>
          </cell>
          <cell r="B28942" t="str">
            <v>CDHU</v>
          </cell>
          <cell r="C28942" t="str">
            <v>46.04.020</v>
          </cell>
          <cell r="D28942" t="str">
            <v>Tubo de PVC rígido tipo PBA classe 15, DN= 75mm, (DE= 85mm), inclusive conexões</v>
          </cell>
          <cell r="E28942" t="str">
            <v>M</v>
          </cell>
          <cell r="F28942">
            <v>71.59</v>
          </cell>
          <cell r="G28942">
            <v>72.900000000000006</v>
          </cell>
        </row>
        <row r="28943">
          <cell r="A28943" t="str">
            <v>CDHU46.04.030</v>
          </cell>
          <cell r="B28943" t="str">
            <v>CDHU</v>
          </cell>
          <cell r="C28943" t="str">
            <v>46.04.030</v>
          </cell>
          <cell r="D28943" t="str">
            <v>Tubo de PVC rígido tipo PBA classe 15, DN= 100mm, (DE= 110mm), inclusive conexões</v>
          </cell>
          <cell r="E28943" t="str">
            <v>M</v>
          </cell>
          <cell r="F28943">
            <v>119.64</v>
          </cell>
          <cell r="G28943">
            <v>120.95</v>
          </cell>
        </row>
        <row r="28944">
          <cell r="A28944" t="str">
            <v>CDHU46.04.040</v>
          </cell>
          <cell r="B28944" t="str">
            <v>CDHU</v>
          </cell>
          <cell r="C28944" t="str">
            <v>46.04.040</v>
          </cell>
          <cell r="D28944" t="str">
            <v>Tubo de PVC rígido DEFoFo, DN= 100mm (DE= 118mm), inclusive conexões</v>
          </cell>
          <cell r="E28944" t="str">
            <v>M</v>
          </cell>
          <cell r="F28944">
            <v>100.87</v>
          </cell>
          <cell r="G28944">
            <v>102.18</v>
          </cell>
        </row>
        <row r="28945">
          <cell r="A28945" t="str">
            <v>CDHU46.04.050</v>
          </cell>
          <cell r="B28945" t="str">
            <v>CDHU</v>
          </cell>
          <cell r="C28945" t="str">
            <v>46.04.050</v>
          </cell>
          <cell r="D28945" t="str">
            <v>Tubo de PVC rígido DEFoFo, DN= 150mm (DE= 170mm), inclusive conexões</v>
          </cell>
          <cell r="E28945" t="str">
            <v>M</v>
          </cell>
          <cell r="F28945">
            <v>177.86</v>
          </cell>
          <cell r="G28945">
            <v>179.17</v>
          </cell>
        </row>
        <row r="28946">
          <cell r="A28946" t="str">
            <v>CDHU46.04.070</v>
          </cell>
          <cell r="B28946" t="str">
            <v>CDHU</v>
          </cell>
          <cell r="C28946" t="str">
            <v>46.04.070</v>
          </cell>
          <cell r="D28946" t="str">
            <v>Tubo de PVC rígido DEFoFo, DN= 200mm (DE= 222mm), inclusive conexões</v>
          </cell>
          <cell r="E28946" t="str">
            <v>M</v>
          </cell>
          <cell r="F28946">
            <v>285.86</v>
          </cell>
          <cell r="G28946">
            <v>288.48</v>
          </cell>
        </row>
        <row r="28947">
          <cell r="A28947" t="str">
            <v>CDHU46.04.080</v>
          </cell>
          <cell r="B28947" t="str">
            <v>CDHU</v>
          </cell>
          <cell r="C28947" t="str">
            <v>46.04.080</v>
          </cell>
          <cell r="D28947" t="str">
            <v>Tubo de PVC rígido DEFoFo, DN= 250mm (DE= 274mm), inclusive conexões</v>
          </cell>
          <cell r="E28947" t="str">
            <v>M</v>
          </cell>
          <cell r="F28947">
            <v>444.14</v>
          </cell>
          <cell r="G28947">
            <v>446.76</v>
          </cell>
        </row>
        <row r="28948">
          <cell r="A28948" t="str">
            <v>CDHU46.04.090</v>
          </cell>
          <cell r="B28948" t="str">
            <v>CDHU</v>
          </cell>
          <cell r="C28948" t="str">
            <v>46.04.090</v>
          </cell>
          <cell r="D28948" t="str">
            <v>Tubo de PVC rígido DEFoFo, DN= 300mm (DE= 326mm), inclusive conexões</v>
          </cell>
          <cell r="E28948" t="str">
            <v>M</v>
          </cell>
          <cell r="F28948">
            <v>591.88</v>
          </cell>
          <cell r="G28948">
            <v>594.5</v>
          </cell>
        </row>
        <row r="28949">
          <cell r="A28949" t="str">
            <v>CDHU46.05</v>
          </cell>
          <cell r="B28949" t="str">
            <v>CDHU</v>
          </cell>
          <cell r="C28949" t="str">
            <v>46.05</v>
          </cell>
          <cell r="D28949" t="str">
            <v>Tubulacao em PVC rigido com junta elastica - rede de esgoto</v>
          </cell>
        </row>
        <row r="28950">
          <cell r="A28950" t="str">
            <v>CDHU46.05.020</v>
          </cell>
          <cell r="B28950" t="str">
            <v>CDHU</v>
          </cell>
          <cell r="C28950" t="str">
            <v>46.05.020</v>
          </cell>
          <cell r="D28950" t="str">
            <v>Tubo PVC rígido, tipo Coletor Esgoto, junta elástica, DN= 100 mm, inclusive conexões</v>
          </cell>
          <cell r="E28950" t="str">
            <v>M</v>
          </cell>
          <cell r="F28950">
            <v>47.19</v>
          </cell>
          <cell r="G28950">
            <v>48.5</v>
          </cell>
        </row>
        <row r="28951">
          <cell r="A28951" t="str">
            <v>CDHU46.05.040</v>
          </cell>
          <cell r="B28951" t="str">
            <v>CDHU</v>
          </cell>
          <cell r="C28951" t="str">
            <v>46.05.040</v>
          </cell>
          <cell r="D28951" t="str">
            <v>Tubo PVC rígido, tipo Coletor Esgoto, junta elástica, DN= 150 mm, inclusive conexões</v>
          </cell>
          <cell r="E28951" t="str">
            <v>M</v>
          </cell>
          <cell r="F28951">
            <v>75.510000000000005</v>
          </cell>
          <cell r="G28951">
            <v>76.819999999999993</v>
          </cell>
        </row>
        <row r="28952">
          <cell r="A28952" t="str">
            <v>CDHU46.05.050</v>
          </cell>
          <cell r="B28952" t="str">
            <v>CDHU</v>
          </cell>
          <cell r="C28952" t="str">
            <v>46.05.050</v>
          </cell>
          <cell r="D28952" t="str">
            <v>Tubo PVC rígido, tipo Coletor Esgoto, junta elástica, DN= 200 mm, inclusive conexões</v>
          </cell>
          <cell r="E28952" t="str">
            <v>M</v>
          </cell>
          <cell r="F28952">
            <v>129.18</v>
          </cell>
          <cell r="G28952">
            <v>131.80000000000001</v>
          </cell>
        </row>
        <row r="28953">
          <cell r="A28953" t="str">
            <v>CDHU46.05.060</v>
          </cell>
          <cell r="B28953" t="str">
            <v>CDHU</v>
          </cell>
          <cell r="C28953" t="str">
            <v>46.05.060</v>
          </cell>
          <cell r="D28953" t="str">
            <v>Tubo PVC rígido, tipo Coletor Esgoto, junta elástica, DN= 250 mm, inclusive conexões</v>
          </cell>
          <cell r="E28953" t="str">
            <v>M</v>
          </cell>
          <cell r="F28953">
            <v>202.1</v>
          </cell>
          <cell r="G28953">
            <v>204.72</v>
          </cell>
        </row>
        <row r="28954">
          <cell r="A28954" t="str">
            <v>CDHU46.05.070</v>
          </cell>
          <cell r="B28954" t="str">
            <v>CDHU</v>
          </cell>
          <cell r="C28954" t="str">
            <v>46.05.070</v>
          </cell>
          <cell r="D28954" t="str">
            <v>Tubo PVC rígido, tipo Coletor Esgoto, junta elástica, DN= 300 mm, inclusive conexões</v>
          </cell>
          <cell r="E28954" t="str">
            <v>M</v>
          </cell>
          <cell r="F28954">
            <v>292.14</v>
          </cell>
          <cell r="G28954">
            <v>294.76</v>
          </cell>
        </row>
        <row r="28955">
          <cell r="A28955" t="str">
            <v>CDHU46.05.090</v>
          </cell>
          <cell r="B28955" t="str">
            <v>CDHU</v>
          </cell>
          <cell r="C28955" t="str">
            <v>46.05.090</v>
          </cell>
          <cell r="D28955" t="str">
            <v>Tubo PVC rígido, tipo Coletor Esgoto, junta elástica, DN= 400 mm, inclusive conexões</v>
          </cell>
          <cell r="E28955" t="str">
            <v>M</v>
          </cell>
          <cell r="F28955">
            <v>462.46</v>
          </cell>
          <cell r="G28955">
            <v>465.08</v>
          </cell>
        </row>
        <row r="28956">
          <cell r="A28956" t="str">
            <v>CDHU46.07</v>
          </cell>
          <cell r="B28956" t="str">
            <v>CDHU</v>
          </cell>
          <cell r="C28956" t="str">
            <v>46.07</v>
          </cell>
          <cell r="D28956" t="str">
            <v>Tubulacao galvanizado</v>
          </cell>
        </row>
        <row r="28957">
          <cell r="A28957" t="str">
            <v>CDHU46.07.010</v>
          </cell>
          <cell r="B28957" t="str">
            <v>CDHU</v>
          </cell>
          <cell r="C28957" t="str">
            <v>46.07.010</v>
          </cell>
          <cell r="D28957" t="str">
            <v>Tubo galvanizado DN= 1/2´, inclusive conexões</v>
          </cell>
          <cell r="E28957" t="str">
            <v>M</v>
          </cell>
          <cell r="F28957">
            <v>85.76</v>
          </cell>
          <cell r="G28957">
            <v>89.49</v>
          </cell>
        </row>
        <row r="28958">
          <cell r="A28958" t="str">
            <v>CDHU46.07.020</v>
          </cell>
          <cell r="B28958" t="str">
            <v>CDHU</v>
          </cell>
          <cell r="C28958" t="str">
            <v>46.07.020</v>
          </cell>
          <cell r="D28958" t="str">
            <v>Tubo galvanizado DN= 3/4´, inclusive conexões</v>
          </cell>
          <cell r="E28958" t="str">
            <v>M</v>
          </cell>
          <cell r="F28958">
            <v>96.76</v>
          </cell>
          <cell r="G28958">
            <v>100.86</v>
          </cell>
        </row>
        <row r="28959">
          <cell r="A28959" t="str">
            <v>CDHU46.07.030</v>
          </cell>
          <cell r="B28959" t="str">
            <v>CDHU</v>
          </cell>
          <cell r="C28959" t="str">
            <v>46.07.030</v>
          </cell>
          <cell r="D28959" t="str">
            <v>Tubo galvanizado DN= 1´, inclusive conexões</v>
          </cell>
          <cell r="E28959" t="str">
            <v>M</v>
          </cell>
          <cell r="F28959">
            <v>121.31</v>
          </cell>
          <cell r="G28959">
            <v>126.16</v>
          </cell>
        </row>
        <row r="28960">
          <cell r="A28960" t="str">
            <v>CDHU46.07.040</v>
          </cell>
          <cell r="B28960" t="str">
            <v>CDHU</v>
          </cell>
          <cell r="C28960" t="str">
            <v>46.07.040</v>
          </cell>
          <cell r="D28960" t="str">
            <v>Tubo galvanizado DN= 1 1/4´, inclusive conexões</v>
          </cell>
          <cell r="E28960" t="str">
            <v>M</v>
          </cell>
          <cell r="F28960">
            <v>142.25</v>
          </cell>
          <cell r="G28960">
            <v>147.47</v>
          </cell>
        </row>
        <row r="28961">
          <cell r="A28961" t="str">
            <v>CDHU46.07.050</v>
          </cell>
          <cell r="B28961" t="str">
            <v>CDHU</v>
          </cell>
          <cell r="C28961" t="str">
            <v>46.07.050</v>
          </cell>
          <cell r="D28961" t="str">
            <v>Tubo galvanizado DN= 1 1/2´, inclusive conexões</v>
          </cell>
          <cell r="E28961" t="str">
            <v>M</v>
          </cell>
          <cell r="F28961">
            <v>161.43</v>
          </cell>
          <cell r="G28961">
            <v>167.4</v>
          </cell>
        </row>
        <row r="28962">
          <cell r="A28962" t="str">
            <v>CDHU46.07.060</v>
          </cell>
          <cell r="B28962" t="str">
            <v>CDHU</v>
          </cell>
          <cell r="C28962" t="str">
            <v>46.07.060</v>
          </cell>
          <cell r="D28962" t="str">
            <v>Tubo galvanizado DN= 2´, inclusive conexões</v>
          </cell>
          <cell r="E28962" t="str">
            <v>M</v>
          </cell>
          <cell r="F28962">
            <v>198.12</v>
          </cell>
          <cell r="G28962">
            <v>204.84</v>
          </cell>
        </row>
        <row r="28963">
          <cell r="A28963" t="str">
            <v>CDHU46.07.070</v>
          </cell>
          <cell r="B28963" t="str">
            <v>CDHU</v>
          </cell>
          <cell r="C28963" t="str">
            <v>46.07.070</v>
          </cell>
          <cell r="D28963" t="str">
            <v>Tubo galvanizado DN= 2 1/2´, inclusive conexões</v>
          </cell>
          <cell r="E28963" t="str">
            <v>M</v>
          </cell>
          <cell r="F28963">
            <v>237.6</v>
          </cell>
          <cell r="G28963">
            <v>245.06</v>
          </cell>
        </row>
        <row r="28964">
          <cell r="A28964" t="str">
            <v>CDHU46.07.080</v>
          </cell>
          <cell r="B28964" t="str">
            <v>CDHU</v>
          </cell>
          <cell r="C28964" t="str">
            <v>46.07.080</v>
          </cell>
          <cell r="D28964" t="str">
            <v>Tubo galvanizado DN= 3´, inclusive conexões</v>
          </cell>
          <cell r="E28964" t="str">
            <v>M</v>
          </cell>
          <cell r="F28964">
            <v>266.68</v>
          </cell>
          <cell r="G28964">
            <v>275.07</v>
          </cell>
        </row>
        <row r="28965">
          <cell r="A28965" t="str">
            <v>CDHU46.07.090</v>
          </cell>
          <cell r="B28965" t="str">
            <v>CDHU</v>
          </cell>
          <cell r="C28965" t="str">
            <v>46.07.090</v>
          </cell>
          <cell r="D28965" t="str">
            <v>Tubo galvanizado DN= 4´, inclusive conexões</v>
          </cell>
          <cell r="E28965" t="str">
            <v>M</v>
          </cell>
          <cell r="F28965">
            <v>351.56</v>
          </cell>
          <cell r="G28965">
            <v>360.88</v>
          </cell>
        </row>
        <row r="28966">
          <cell r="A28966" t="str">
            <v>CDHU46.07.100</v>
          </cell>
          <cell r="B28966" t="str">
            <v>CDHU</v>
          </cell>
          <cell r="C28966" t="str">
            <v>46.07.100</v>
          </cell>
          <cell r="D28966" t="str">
            <v>Tubo galvanizado DN= 6´, inclusive conexões</v>
          </cell>
          <cell r="E28966" t="str">
            <v>M</v>
          </cell>
          <cell r="F28966">
            <v>521.21</v>
          </cell>
          <cell r="G28966">
            <v>531.47</v>
          </cell>
        </row>
        <row r="28967">
          <cell r="A28967" t="str">
            <v>CDHU46.08</v>
          </cell>
          <cell r="B28967" t="str">
            <v>CDHU</v>
          </cell>
          <cell r="C28967" t="str">
            <v>46.08</v>
          </cell>
          <cell r="D28967" t="str">
            <v>Tubulacao em aco carbono galvanizado classe schedule</v>
          </cell>
        </row>
        <row r="28968">
          <cell r="A28968" t="str">
            <v>CDHU46.08.006</v>
          </cell>
          <cell r="B28968" t="str">
            <v>CDHU</v>
          </cell>
          <cell r="C28968" t="str">
            <v>46.08.006</v>
          </cell>
          <cell r="D28968" t="str">
            <v>Tubo galvanizado sem costura schedule 40, DN= 1/2´, inclusive conexões</v>
          </cell>
          <cell r="E28968" t="str">
            <v>M</v>
          </cell>
          <cell r="F28968">
            <v>119.4</v>
          </cell>
          <cell r="G28968">
            <v>123.13</v>
          </cell>
        </row>
        <row r="28969">
          <cell r="A28969" t="str">
            <v>CDHU46.08.010</v>
          </cell>
          <cell r="B28969" t="str">
            <v>CDHU</v>
          </cell>
          <cell r="C28969" t="str">
            <v>46.08.010</v>
          </cell>
          <cell r="D28969" t="str">
            <v>Tubo galvanizado sem costura schedule 40, DN= 3/4´, inclusive conexões</v>
          </cell>
          <cell r="E28969" t="str">
            <v>M</v>
          </cell>
          <cell r="F28969">
            <v>148.05000000000001</v>
          </cell>
          <cell r="G28969">
            <v>152.15</v>
          </cell>
        </row>
        <row r="28970">
          <cell r="A28970" t="str">
            <v>CDHU46.08.020</v>
          </cell>
          <cell r="B28970" t="str">
            <v>CDHU</v>
          </cell>
          <cell r="C28970" t="str">
            <v>46.08.020</v>
          </cell>
          <cell r="D28970" t="str">
            <v>Tubo galvanizado sem costura schedule 40, DN= 1´, inclusive conexões</v>
          </cell>
          <cell r="E28970" t="str">
            <v>M</v>
          </cell>
          <cell r="F28970">
            <v>162.88999999999999</v>
          </cell>
          <cell r="G28970">
            <v>167.74</v>
          </cell>
        </row>
        <row r="28971">
          <cell r="A28971" t="str">
            <v>CDHU46.08.030</v>
          </cell>
          <cell r="B28971" t="str">
            <v>CDHU</v>
          </cell>
          <cell r="C28971" t="str">
            <v>46.08.030</v>
          </cell>
          <cell r="D28971" t="str">
            <v>Tubo galvanizado sem costura schedule 40, DN= 1 1/4´, inclusive conexões</v>
          </cell>
          <cell r="E28971" t="str">
            <v>M</v>
          </cell>
          <cell r="F28971">
            <v>200.12</v>
          </cell>
          <cell r="G28971">
            <v>205.34</v>
          </cell>
        </row>
        <row r="28972">
          <cell r="A28972" t="str">
            <v>CDHU46.08.040</v>
          </cell>
          <cell r="B28972" t="str">
            <v>CDHU</v>
          </cell>
          <cell r="C28972" t="str">
            <v>46.08.040</v>
          </cell>
          <cell r="D28972" t="str">
            <v>Tubo galvanizado sem costura schedule 40, DN= 1 1/2´, inclusive conexões</v>
          </cell>
          <cell r="E28972" t="str">
            <v>M</v>
          </cell>
          <cell r="F28972">
            <v>212.26</v>
          </cell>
          <cell r="G28972">
            <v>218.23</v>
          </cell>
        </row>
        <row r="28973">
          <cell r="A28973" t="str">
            <v>CDHU46.08.050</v>
          </cell>
          <cell r="B28973" t="str">
            <v>CDHU</v>
          </cell>
          <cell r="C28973" t="str">
            <v>46.08.050</v>
          </cell>
          <cell r="D28973" t="str">
            <v>Tubo galvanizado sem costura schedule 40, DN= 2´, inclusive conexões</v>
          </cell>
          <cell r="E28973" t="str">
            <v>M</v>
          </cell>
          <cell r="F28973">
            <v>248.83</v>
          </cell>
          <cell r="G28973">
            <v>255.55</v>
          </cell>
        </row>
        <row r="28974">
          <cell r="A28974" t="str">
            <v>CDHU46.08.070</v>
          </cell>
          <cell r="B28974" t="str">
            <v>CDHU</v>
          </cell>
          <cell r="C28974" t="str">
            <v>46.08.070</v>
          </cell>
          <cell r="D28974" t="str">
            <v>Tubo galvanizado sem costura schedule 40, DN= 2 1/2´, inclusive conexões</v>
          </cell>
          <cell r="E28974" t="str">
            <v>M</v>
          </cell>
          <cell r="F28974">
            <v>347.4</v>
          </cell>
          <cell r="G28974">
            <v>354.86</v>
          </cell>
        </row>
        <row r="28975">
          <cell r="A28975" t="str">
            <v>CDHU46.08.080</v>
          </cell>
          <cell r="B28975" t="str">
            <v>CDHU</v>
          </cell>
          <cell r="C28975" t="str">
            <v>46.08.080</v>
          </cell>
          <cell r="D28975" t="str">
            <v>Tubo galvanizado sem costura schedule 40, DN= 3´, inclusive conexões</v>
          </cell>
          <cell r="E28975" t="str">
            <v>M</v>
          </cell>
          <cell r="F28975">
            <v>400.47</v>
          </cell>
          <cell r="G28975">
            <v>408.86</v>
          </cell>
        </row>
        <row r="28976">
          <cell r="A28976" t="str">
            <v>CDHU46.08.100</v>
          </cell>
          <cell r="B28976" t="str">
            <v>CDHU</v>
          </cell>
          <cell r="C28976" t="str">
            <v>46.08.100</v>
          </cell>
          <cell r="D28976" t="str">
            <v>Tubo galvanizado sem costura schedule 40, DN= 4´, inclusive conexões</v>
          </cell>
          <cell r="E28976" t="str">
            <v>M</v>
          </cell>
          <cell r="F28976">
            <v>530.4</v>
          </cell>
          <cell r="G28976">
            <v>539.72</v>
          </cell>
        </row>
        <row r="28977">
          <cell r="A28977" t="str">
            <v>CDHU46.08.110</v>
          </cell>
          <cell r="B28977" t="str">
            <v>CDHU</v>
          </cell>
          <cell r="C28977" t="str">
            <v>46.08.110</v>
          </cell>
          <cell r="D28977" t="str">
            <v>Tubo galvanizado sem costura schedule 40, DN= 6´, inclusive conexões</v>
          </cell>
          <cell r="E28977" t="str">
            <v>M</v>
          </cell>
          <cell r="F28977">
            <v>816.71</v>
          </cell>
          <cell r="G28977">
            <v>826.97</v>
          </cell>
        </row>
        <row r="28978">
          <cell r="A28978" t="str">
            <v>CDHU46.09</v>
          </cell>
          <cell r="B28978" t="str">
            <v>CDHU</v>
          </cell>
          <cell r="C28978" t="str">
            <v>46.09</v>
          </cell>
          <cell r="D28978" t="str">
            <v>Conexoes e acessorios em ferro fundido, predial e tradicional, esgoto e pluvial</v>
          </cell>
        </row>
        <row r="28979">
          <cell r="A28979" t="str">
            <v>CDHU46.09.050</v>
          </cell>
          <cell r="B28979" t="str">
            <v>CDHU</v>
          </cell>
          <cell r="C28979" t="str">
            <v>46.09.050</v>
          </cell>
          <cell r="D28979" t="str">
            <v>Joelho 45° em ferro fundido, linha predial tradicional, DN= 50 mm</v>
          </cell>
          <cell r="E28979" t="str">
            <v>UN</v>
          </cell>
          <cell r="F28979">
            <v>107.08</v>
          </cell>
          <cell r="G28979">
            <v>108.2</v>
          </cell>
        </row>
        <row r="28980">
          <cell r="A28980" t="str">
            <v>CDHU46.09.060</v>
          </cell>
          <cell r="B28980" t="str">
            <v>CDHU</v>
          </cell>
          <cell r="C28980" t="str">
            <v>46.09.060</v>
          </cell>
          <cell r="D28980" t="str">
            <v>Joelho 45° em ferro fundido, linha predial tradicional, DN= 75 mm</v>
          </cell>
          <cell r="E28980" t="str">
            <v>UN</v>
          </cell>
          <cell r="F28980">
            <v>147.82</v>
          </cell>
          <cell r="G28980">
            <v>148.94</v>
          </cell>
        </row>
        <row r="28981">
          <cell r="A28981" t="str">
            <v>CDHU46.09.070</v>
          </cell>
          <cell r="B28981" t="str">
            <v>CDHU</v>
          </cell>
          <cell r="C28981" t="str">
            <v>46.09.070</v>
          </cell>
          <cell r="D28981" t="str">
            <v>Joelho 45° em ferro fundido, linha predial tradicional, DN= 100 mm</v>
          </cell>
          <cell r="E28981" t="str">
            <v>UN</v>
          </cell>
          <cell r="F28981">
            <v>164.73</v>
          </cell>
          <cell r="G28981">
            <v>166.22</v>
          </cell>
        </row>
        <row r="28982">
          <cell r="A28982" t="str">
            <v>CDHU46.09.080</v>
          </cell>
          <cell r="B28982" t="str">
            <v>CDHU</v>
          </cell>
          <cell r="C28982" t="str">
            <v>46.09.080</v>
          </cell>
          <cell r="D28982" t="str">
            <v>Joelho 45° em ferro fundido, linha predial tradicional, DN= 150 mm</v>
          </cell>
          <cell r="E28982" t="str">
            <v>UN</v>
          </cell>
          <cell r="F28982">
            <v>273.69</v>
          </cell>
          <cell r="G28982">
            <v>275.18</v>
          </cell>
        </row>
        <row r="28983">
          <cell r="A28983" t="str">
            <v>CDHU46.09.100</v>
          </cell>
          <cell r="B28983" t="str">
            <v>CDHU</v>
          </cell>
          <cell r="C28983" t="str">
            <v>46.09.100</v>
          </cell>
          <cell r="D28983" t="str">
            <v>Joelho 87° 30´ em ferro fundido, linha predial tradicional, DN= 50 mm</v>
          </cell>
          <cell r="E28983" t="str">
            <v>UN</v>
          </cell>
          <cell r="F28983">
            <v>135.88</v>
          </cell>
          <cell r="G28983">
            <v>137</v>
          </cell>
        </row>
        <row r="28984">
          <cell r="A28984" t="str">
            <v>CDHU46.09.110</v>
          </cell>
          <cell r="B28984" t="str">
            <v>CDHU</v>
          </cell>
          <cell r="C28984" t="str">
            <v>46.09.110</v>
          </cell>
          <cell r="D28984" t="str">
            <v>Joelho 87° 30´ em ferro fundido, linha predial tradicional, DN= 75 mm</v>
          </cell>
          <cell r="E28984" t="str">
            <v>UN</v>
          </cell>
          <cell r="F28984">
            <v>192.24</v>
          </cell>
          <cell r="G28984">
            <v>193.36</v>
          </cell>
        </row>
        <row r="28985">
          <cell r="A28985" t="str">
            <v>CDHU46.09.120</v>
          </cell>
          <cell r="B28985" t="str">
            <v>CDHU</v>
          </cell>
          <cell r="C28985" t="str">
            <v>46.09.120</v>
          </cell>
          <cell r="D28985" t="str">
            <v>Joelho 87° 30´ em ferro fundido, linha predial tradicional, DN= 100 mm</v>
          </cell>
          <cell r="E28985" t="str">
            <v>UN</v>
          </cell>
          <cell r="F28985">
            <v>254.18</v>
          </cell>
          <cell r="G28985">
            <v>255.67</v>
          </cell>
        </row>
        <row r="28986">
          <cell r="A28986" t="str">
            <v>CDHU46.09.130</v>
          </cell>
          <cell r="B28986" t="str">
            <v>CDHU</v>
          </cell>
          <cell r="C28986" t="str">
            <v>46.09.130</v>
          </cell>
          <cell r="D28986" t="str">
            <v>Joelho 87° 30´ em ferro fundido, linha predial tradicional, DN= 150 mm</v>
          </cell>
          <cell r="E28986" t="str">
            <v>UN</v>
          </cell>
          <cell r="F28986">
            <v>409.73</v>
          </cell>
          <cell r="G28986">
            <v>411.22</v>
          </cell>
        </row>
        <row r="28987">
          <cell r="A28987" t="str">
            <v>CDHU46.09.150</v>
          </cell>
          <cell r="B28987" t="str">
            <v>CDHU</v>
          </cell>
          <cell r="C28987" t="str">
            <v>46.09.150</v>
          </cell>
          <cell r="D28987" t="str">
            <v>Luva bolsa e bolsa em ferro fundido, linha predial tradicional, DN= 50 mm</v>
          </cell>
          <cell r="E28987" t="str">
            <v>UN</v>
          </cell>
          <cell r="F28987">
            <v>98.64</v>
          </cell>
          <cell r="G28987">
            <v>99.76</v>
          </cell>
        </row>
        <row r="28988">
          <cell r="A28988" t="str">
            <v>CDHU46.09.160</v>
          </cell>
          <cell r="B28988" t="str">
            <v>CDHU</v>
          </cell>
          <cell r="C28988" t="str">
            <v>46.09.160</v>
          </cell>
          <cell r="D28988" t="str">
            <v>Luva bolsa e bolsa em ferro fundido, linha predial tradicional, DN= 75 mm</v>
          </cell>
          <cell r="E28988" t="str">
            <v>UN</v>
          </cell>
          <cell r="F28988">
            <v>109.48</v>
          </cell>
          <cell r="G28988">
            <v>110.6</v>
          </cell>
        </row>
        <row r="28989">
          <cell r="A28989" t="str">
            <v>CDHU46.09.170</v>
          </cell>
          <cell r="B28989" t="str">
            <v>CDHU</v>
          </cell>
          <cell r="C28989" t="str">
            <v>46.09.170</v>
          </cell>
          <cell r="D28989" t="str">
            <v>Luva bolsa e bolsa em ferro fundido, linha predial tradicional, DN= 100 mm</v>
          </cell>
          <cell r="E28989" t="str">
            <v>UN</v>
          </cell>
          <cell r="F28989">
            <v>142.19999999999999</v>
          </cell>
          <cell r="G28989">
            <v>143.69</v>
          </cell>
        </row>
        <row r="28990">
          <cell r="A28990" t="str">
            <v>CDHU46.09.180</v>
          </cell>
          <cell r="B28990" t="str">
            <v>CDHU</v>
          </cell>
          <cell r="C28990" t="str">
            <v>46.09.180</v>
          </cell>
          <cell r="D28990" t="str">
            <v>Luva bolsa e bolsa em ferro fundido, linha predial tradicional, DN= 150 mm</v>
          </cell>
          <cell r="E28990" t="str">
            <v>UN</v>
          </cell>
          <cell r="F28990">
            <v>188.25</v>
          </cell>
          <cell r="G28990">
            <v>189.74</v>
          </cell>
        </row>
        <row r="28991">
          <cell r="A28991" t="str">
            <v>CDHU46.09.200</v>
          </cell>
          <cell r="B28991" t="str">
            <v>CDHU</v>
          </cell>
          <cell r="C28991" t="str">
            <v>46.09.200</v>
          </cell>
          <cell r="D28991" t="str">
            <v>Placa cega em ferro fundido, linha predial tradicional, DN= 75 mm</v>
          </cell>
          <cell r="E28991" t="str">
            <v>UN</v>
          </cell>
          <cell r="F28991">
            <v>79.38</v>
          </cell>
          <cell r="G28991">
            <v>80.5</v>
          </cell>
        </row>
        <row r="28992">
          <cell r="A28992" t="str">
            <v>CDHU46.09.210</v>
          </cell>
          <cell r="B28992" t="str">
            <v>CDHU</v>
          </cell>
          <cell r="C28992" t="str">
            <v>46.09.210</v>
          </cell>
          <cell r="D28992" t="str">
            <v>Placa cega em ferro fundido, linha predial tradicional, DN= 100 mm</v>
          </cell>
          <cell r="E28992" t="str">
            <v>UN</v>
          </cell>
          <cell r="F28992">
            <v>108.85</v>
          </cell>
          <cell r="G28992">
            <v>110.34</v>
          </cell>
        </row>
        <row r="28993">
          <cell r="A28993" t="str">
            <v>CDHU46.09.230</v>
          </cell>
          <cell r="B28993" t="str">
            <v>CDHU</v>
          </cell>
          <cell r="C28993" t="str">
            <v>46.09.230</v>
          </cell>
          <cell r="D28993" t="str">
            <v>Junção 45° em ferro fundido, linha predial tradicional, DN= 50 x 50 mm</v>
          </cell>
          <cell r="E28993" t="str">
            <v>UN</v>
          </cell>
          <cell r="F28993">
            <v>178.78</v>
          </cell>
          <cell r="G28993">
            <v>179.9</v>
          </cell>
        </row>
        <row r="28994">
          <cell r="A28994" t="str">
            <v>CDHU46.09.240</v>
          </cell>
          <cell r="B28994" t="str">
            <v>CDHU</v>
          </cell>
          <cell r="C28994" t="str">
            <v>46.09.240</v>
          </cell>
          <cell r="D28994" t="str">
            <v>Junção 45° em ferro fundido, linha predial tradicional, DN= 75 x 50 mm</v>
          </cell>
          <cell r="E28994" t="str">
            <v>UN</v>
          </cell>
          <cell r="F28994">
            <v>229.75</v>
          </cell>
          <cell r="G28994">
            <v>231.24</v>
          </cell>
        </row>
        <row r="28995">
          <cell r="A28995" t="str">
            <v>CDHU46.09.250</v>
          </cell>
          <cell r="B28995" t="str">
            <v>CDHU</v>
          </cell>
          <cell r="C28995" t="str">
            <v>46.09.250</v>
          </cell>
          <cell r="D28995" t="str">
            <v>Junção 45° em ferro fundido, linha predial tradicional, DN= 75 x 75 mm</v>
          </cell>
          <cell r="E28995" t="str">
            <v>UN</v>
          </cell>
          <cell r="F28995">
            <v>248.34</v>
          </cell>
          <cell r="G28995">
            <v>249.83</v>
          </cell>
        </row>
        <row r="28996">
          <cell r="A28996" t="str">
            <v>CDHU46.09.260</v>
          </cell>
          <cell r="B28996" t="str">
            <v>CDHU</v>
          </cell>
          <cell r="C28996" t="str">
            <v>46.09.260</v>
          </cell>
          <cell r="D28996" t="str">
            <v>Junção 45° em ferro fundido, linha predial tradicional, DN= 100 x 50 mm</v>
          </cell>
          <cell r="E28996" t="str">
            <v>UN</v>
          </cell>
          <cell r="F28996">
            <v>261.02</v>
          </cell>
          <cell r="G28996">
            <v>262.51</v>
          </cell>
        </row>
        <row r="28997">
          <cell r="A28997" t="str">
            <v>CDHU46.09.270</v>
          </cell>
          <cell r="B28997" t="str">
            <v>CDHU</v>
          </cell>
          <cell r="C28997" t="str">
            <v>46.09.270</v>
          </cell>
          <cell r="D28997" t="str">
            <v>Junção 45° em ferro fundido, linha predial tradicional, DN= 100 x 75 mm</v>
          </cell>
          <cell r="E28997" t="str">
            <v>UN</v>
          </cell>
          <cell r="F28997">
            <v>294.22000000000003</v>
          </cell>
          <cell r="G28997">
            <v>295.70999999999998</v>
          </cell>
        </row>
        <row r="28998">
          <cell r="A28998" t="str">
            <v>CDHU46.09.280</v>
          </cell>
          <cell r="B28998" t="str">
            <v>CDHU</v>
          </cell>
          <cell r="C28998" t="str">
            <v>46.09.280</v>
          </cell>
          <cell r="D28998" t="str">
            <v>Junção 45° em ferro fundido, linha predial tradicional, DN= 100 x 100 mm</v>
          </cell>
          <cell r="E28998" t="str">
            <v>UN</v>
          </cell>
          <cell r="F28998">
            <v>303.58999999999997</v>
          </cell>
          <cell r="G28998">
            <v>305.08</v>
          </cell>
        </row>
        <row r="28999">
          <cell r="A28999" t="str">
            <v>CDHU46.09.290</v>
          </cell>
          <cell r="B28999" t="str">
            <v>CDHU</v>
          </cell>
          <cell r="C28999" t="str">
            <v>46.09.290</v>
          </cell>
          <cell r="D28999" t="str">
            <v>Junção 45° em ferro fundido, linha predial tradicional, DN= 150 x 100 mm</v>
          </cell>
          <cell r="E28999" t="str">
            <v>UN</v>
          </cell>
          <cell r="F28999">
            <v>410.28</v>
          </cell>
          <cell r="G28999">
            <v>412.14</v>
          </cell>
        </row>
        <row r="29000">
          <cell r="A29000" t="str">
            <v>CDHU46.09.300</v>
          </cell>
          <cell r="B29000" t="str">
            <v>CDHU</v>
          </cell>
          <cell r="C29000" t="str">
            <v>46.09.300</v>
          </cell>
          <cell r="D29000" t="str">
            <v>Junção dupla 45° em ferro fundido, linha predial tradicional, DN= 100 mm</v>
          </cell>
          <cell r="E29000" t="str">
            <v>UN</v>
          </cell>
          <cell r="F29000">
            <v>325.39999999999998</v>
          </cell>
          <cell r="G29000">
            <v>326.89</v>
          </cell>
        </row>
        <row r="29001">
          <cell r="A29001" t="str">
            <v>CDHU46.09.320</v>
          </cell>
          <cell r="B29001" t="str">
            <v>CDHU</v>
          </cell>
          <cell r="C29001" t="str">
            <v>46.09.320</v>
          </cell>
          <cell r="D29001" t="str">
            <v>Te sanitário 87° 30´ em ferro fundido, linha predial tradicional, DN= 50 x 50 mm</v>
          </cell>
          <cell r="E29001" t="str">
            <v>UN</v>
          </cell>
          <cell r="F29001">
            <v>162.30000000000001</v>
          </cell>
          <cell r="G29001">
            <v>163.41999999999999</v>
          </cell>
        </row>
        <row r="29002">
          <cell r="A29002" t="str">
            <v>CDHU46.09.330</v>
          </cell>
          <cell r="B29002" t="str">
            <v>CDHU</v>
          </cell>
          <cell r="C29002" t="str">
            <v>46.09.330</v>
          </cell>
          <cell r="D29002" t="str">
            <v>Te sanitário 87° 30´ em ferro fundido, linha predial tradicional, DN= 75 x 50 mm</v>
          </cell>
          <cell r="E29002" t="str">
            <v>UN</v>
          </cell>
          <cell r="F29002">
            <v>206.58</v>
          </cell>
          <cell r="G29002">
            <v>208.07</v>
          </cell>
        </row>
        <row r="29003">
          <cell r="A29003" t="str">
            <v>CDHU46.09.340</v>
          </cell>
          <cell r="B29003" t="str">
            <v>CDHU</v>
          </cell>
          <cell r="C29003" t="str">
            <v>46.09.340</v>
          </cell>
          <cell r="D29003" t="str">
            <v>Te sanitário 87° 30´ em ferro fundido, linha predial tradicional, DN= 75 x 75 mm</v>
          </cell>
          <cell r="E29003" t="str">
            <v>UN</v>
          </cell>
          <cell r="F29003">
            <v>243.62</v>
          </cell>
          <cell r="G29003">
            <v>245.11</v>
          </cell>
        </row>
        <row r="29004">
          <cell r="A29004" t="str">
            <v>CDHU46.09.350</v>
          </cell>
          <cell r="B29004" t="str">
            <v>CDHU</v>
          </cell>
          <cell r="C29004" t="str">
            <v>46.09.350</v>
          </cell>
          <cell r="D29004" t="str">
            <v>Te sanitário 87° 30´ em ferro fundido, linha predial tradicional, DN= 100 x 50 mm</v>
          </cell>
          <cell r="E29004" t="str">
            <v>UN</v>
          </cell>
          <cell r="F29004">
            <v>249.88</v>
          </cell>
          <cell r="G29004">
            <v>251.37</v>
          </cell>
        </row>
        <row r="29005">
          <cell r="A29005" t="str">
            <v>CDHU46.09.360</v>
          </cell>
          <cell r="B29005" t="str">
            <v>CDHU</v>
          </cell>
          <cell r="C29005" t="str">
            <v>46.09.360</v>
          </cell>
          <cell r="D29005" t="str">
            <v>Te sanitário 87° 30´ em ferro fundido, linha predial tradicional, DN= 100 x 75 mm</v>
          </cell>
          <cell r="E29005" t="str">
            <v>UN</v>
          </cell>
          <cell r="F29005">
            <v>261.79000000000002</v>
          </cell>
          <cell r="G29005">
            <v>263.27999999999997</v>
          </cell>
        </row>
        <row r="29006">
          <cell r="A29006" t="str">
            <v>CDHU46.09.370</v>
          </cell>
          <cell r="B29006" t="str">
            <v>CDHU</v>
          </cell>
          <cell r="C29006" t="str">
            <v>46.09.370</v>
          </cell>
          <cell r="D29006" t="str">
            <v>Te sanitário 87° 30´ em ferro fundido, linha predial tradicional, DN= 100 x 100 mm</v>
          </cell>
          <cell r="E29006" t="str">
            <v>UN</v>
          </cell>
          <cell r="F29006">
            <v>307.83999999999997</v>
          </cell>
          <cell r="G29006">
            <v>309.33</v>
          </cell>
        </row>
        <row r="29007">
          <cell r="A29007" t="str">
            <v>CDHU46.09.400</v>
          </cell>
          <cell r="B29007" t="str">
            <v>CDHU</v>
          </cell>
          <cell r="C29007" t="str">
            <v>46.09.400</v>
          </cell>
          <cell r="D29007" t="str">
            <v>Bucha de redução em ferro fundido, linha predial tradicional, DN= 75 x 50 mm</v>
          </cell>
          <cell r="E29007" t="str">
            <v>UN</v>
          </cell>
          <cell r="F29007">
            <v>77.13</v>
          </cell>
          <cell r="G29007">
            <v>78.62</v>
          </cell>
        </row>
        <row r="29008">
          <cell r="A29008" t="str">
            <v>CDHU46.09.410</v>
          </cell>
          <cell r="B29008" t="str">
            <v>CDHU</v>
          </cell>
          <cell r="C29008" t="str">
            <v>46.09.410</v>
          </cell>
          <cell r="D29008" t="str">
            <v>Bucha de redução em ferro fundido, linha predial tradicional, DN= 100 x 75 mm</v>
          </cell>
          <cell r="E29008" t="str">
            <v>UN</v>
          </cell>
          <cell r="F29008">
            <v>87.94</v>
          </cell>
          <cell r="G29008">
            <v>89.43</v>
          </cell>
        </row>
        <row r="29009">
          <cell r="A29009" t="str">
            <v>CDHU46.09.420</v>
          </cell>
          <cell r="B29009" t="str">
            <v>CDHU</v>
          </cell>
          <cell r="C29009" t="str">
            <v>46.09.420</v>
          </cell>
          <cell r="D29009" t="str">
            <v>Bucha de redução em ferro fundido, linha predial tradicional, DN= 150 x 100 mm</v>
          </cell>
          <cell r="E29009" t="str">
            <v>UN</v>
          </cell>
          <cell r="F29009">
            <v>187.61</v>
          </cell>
          <cell r="G29009">
            <v>189.47</v>
          </cell>
        </row>
        <row r="29010">
          <cell r="A29010" t="str">
            <v>CDHU46.10</v>
          </cell>
          <cell r="B29010" t="str">
            <v>CDHU</v>
          </cell>
          <cell r="C29010" t="str">
            <v>46.10</v>
          </cell>
          <cell r="D29010" t="str">
            <v>Tubulacao em cobre para agua quente, gas e vapor</v>
          </cell>
        </row>
        <row r="29011">
          <cell r="A29011" t="str">
            <v>CDHU46.10.010</v>
          </cell>
          <cell r="B29011" t="str">
            <v>CDHU</v>
          </cell>
          <cell r="C29011" t="str">
            <v>46.10.010</v>
          </cell>
          <cell r="D29011" t="str">
            <v>Tubo de cobre classe A, DN= 15mm (1/2´), inclusive conexões</v>
          </cell>
          <cell r="E29011" t="str">
            <v>M</v>
          </cell>
          <cell r="F29011">
            <v>102.57</v>
          </cell>
          <cell r="G29011">
            <v>103.8</v>
          </cell>
        </row>
        <row r="29012">
          <cell r="A29012" t="str">
            <v>CDHU46.10.020</v>
          </cell>
          <cell r="B29012" t="str">
            <v>CDHU</v>
          </cell>
          <cell r="C29012" t="str">
            <v>46.10.020</v>
          </cell>
          <cell r="D29012" t="str">
            <v>Tubo de cobre classe A, DN= 22mm (3/4´), inclusive conexões</v>
          </cell>
          <cell r="E29012" t="str">
            <v>M</v>
          </cell>
          <cell r="F29012">
            <v>145.9</v>
          </cell>
          <cell r="G29012">
            <v>147.24</v>
          </cell>
        </row>
        <row r="29013">
          <cell r="A29013" t="str">
            <v>CDHU46.10.030</v>
          </cell>
          <cell r="B29013" t="str">
            <v>CDHU</v>
          </cell>
          <cell r="C29013" t="str">
            <v>46.10.030</v>
          </cell>
          <cell r="D29013" t="str">
            <v>Tubo de cobre classe A, DN= 28mm (1´), inclusive conexões</v>
          </cell>
          <cell r="E29013" t="str">
            <v>M</v>
          </cell>
          <cell r="F29013">
            <v>177.96</v>
          </cell>
          <cell r="G29013">
            <v>179.63</v>
          </cell>
        </row>
        <row r="29014">
          <cell r="A29014" t="str">
            <v>CDHU46.10.040</v>
          </cell>
          <cell r="B29014" t="str">
            <v>CDHU</v>
          </cell>
          <cell r="C29014" t="str">
            <v>46.10.040</v>
          </cell>
          <cell r="D29014" t="str">
            <v>Tubo de cobre classe A, DN= 35mm (1 1/4´), inclusive conexões</v>
          </cell>
          <cell r="E29014" t="str">
            <v>M</v>
          </cell>
          <cell r="F29014">
            <v>287.11</v>
          </cell>
          <cell r="G29014">
            <v>289.01</v>
          </cell>
        </row>
        <row r="29015">
          <cell r="A29015" t="str">
            <v>CDHU46.10.050</v>
          </cell>
          <cell r="B29015" t="str">
            <v>CDHU</v>
          </cell>
          <cell r="C29015" t="str">
            <v>46.10.050</v>
          </cell>
          <cell r="D29015" t="str">
            <v>Tubo de cobre classe A, DN= 42mm (1 1/2´), inclusive conexões</v>
          </cell>
          <cell r="E29015" t="str">
            <v>M</v>
          </cell>
          <cell r="F29015">
            <v>326.58999999999997</v>
          </cell>
          <cell r="G29015">
            <v>328.49</v>
          </cell>
        </row>
        <row r="29016">
          <cell r="A29016" t="str">
            <v>CDHU46.10.060</v>
          </cell>
          <cell r="B29016" t="str">
            <v>CDHU</v>
          </cell>
          <cell r="C29016" t="str">
            <v>46.10.060</v>
          </cell>
          <cell r="D29016" t="str">
            <v>Tubo de cobre classe A, DN= 54mm (2´), inclusive conexões</v>
          </cell>
          <cell r="E29016" t="str">
            <v>M</v>
          </cell>
          <cell r="F29016">
            <v>435.28</v>
          </cell>
          <cell r="G29016">
            <v>437.85</v>
          </cell>
        </row>
        <row r="29017">
          <cell r="A29017" t="str">
            <v>CDHU46.10.070</v>
          </cell>
          <cell r="B29017" t="str">
            <v>CDHU</v>
          </cell>
          <cell r="C29017" t="str">
            <v>46.10.070</v>
          </cell>
          <cell r="D29017" t="str">
            <v>Tubo de cobre classe A, DN= 66mm (2 1/2´), inclusive conexões</v>
          </cell>
          <cell r="E29017" t="str">
            <v>M</v>
          </cell>
          <cell r="F29017">
            <v>570.35</v>
          </cell>
          <cell r="G29017">
            <v>573.38</v>
          </cell>
        </row>
        <row r="29018">
          <cell r="A29018" t="str">
            <v>CDHU46.10.080</v>
          </cell>
          <cell r="B29018" t="str">
            <v>CDHU</v>
          </cell>
          <cell r="C29018" t="str">
            <v>46.10.080</v>
          </cell>
          <cell r="D29018" t="str">
            <v>Tubo de cobre classe A, DN= 79mm (3´), inclusive conexões</v>
          </cell>
          <cell r="E29018" t="str">
            <v>M</v>
          </cell>
          <cell r="F29018">
            <v>754.91</v>
          </cell>
          <cell r="G29018">
            <v>758.15</v>
          </cell>
        </row>
        <row r="29019">
          <cell r="A29019" t="str">
            <v>CDHU46.10.090</v>
          </cell>
          <cell r="B29019" t="str">
            <v>CDHU</v>
          </cell>
          <cell r="C29019" t="str">
            <v>46.10.090</v>
          </cell>
          <cell r="D29019" t="str">
            <v>Tubo de cobre classe A, DN= 104mm (4´), inclusive conexões</v>
          </cell>
          <cell r="E29019" t="str">
            <v>M</v>
          </cell>
          <cell r="F29019">
            <v>949.43</v>
          </cell>
          <cell r="G29019">
            <v>953.12</v>
          </cell>
        </row>
        <row r="29020">
          <cell r="A29020" t="str">
            <v>CDHU46.10.200</v>
          </cell>
          <cell r="B29020" t="str">
            <v>CDHU</v>
          </cell>
          <cell r="C29020" t="str">
            <v>46.10.200</v>
          </cell>
          <cell r="D29020" t="str">
            <v>Tubo de cobre classe E, DN= 22mm (3/4´), inclusive conexões</v>
          </cell>
          <cell r="E29020" t="str">
            <v>M</v>
          </cell>
          <cell r="F29020">
            <v>110.49</v>
          </cell>
          <cell r="G29020">
            <v>111.83</v>
          </cell>
        </row>
        <row r="29021">
          <cell r="A29021" t="str">
            <v>CDHU46.10.210</v>
          </cell>
          <cell r="B29021" t="str">
            <v>CDHU</v>
          </cell>
          <cell r="C29021" t="str">
            <v>46.10.210</v>
          </cell>
          <cell r="D29021" t="str">
            <v>Tubo de cobre classe E, DN= 28mm (1´), inclusive conexões</v>
          </cell>
          <cell r="E29021" t="str">
            <v>M</v>
          </cell>
          <cell r="F29021">
            <v>131.53</v>
          </cell>
          <cell r="G29021">
            <v>133.19999999999999</v>
          </cell>
        </row>
        <row r="29022">
          <cell r="A29022" t="str">
            <v>CDHU46.10.220</v>
          </cell>
          <cell r="B29022" t="str">
            <v>CDHU</v>
          </cell>
          <cell r="C29022" t="str">
            <v>46.10.220</v>
          </cell>
          <cell r="D29022" t="str">
            <v>Tubo de cobre classe E, DN= 35mm (1 1/4´), inclusive conexões</v>
          </cell>
          <cell r="E29022" t="str">
            <v>M</v>
          </cell>
          <cell r="F29022">
            <v>228.95</v>
          </cell>
          <cell r="G29022">
            <v>230.85</v>
          </cell>
        </row>
        <row r="29023">
          <cell r="A29023" t="str">
            <v>CDHU46.10.230</v>
          </cell>
          <cell r="B29023" t="str">
            <v>CDHU</v>
          </cell>
          <cell r="C29023" t="str">
            <v>46.10.230</v>
          </cell>
          <cell r="D29023" t="str">
            <v>Tubo de cobre classe E, DN= 42mm (1 1/2´), inclusive conexões</v>
          </cell>
          <cell r="E29023" t="str">
            <v>M</v>
          </cell>
          <cell r="F29023">
            <v>284.43</v>
          </cell>
          <cell r="G29023">
            <v>286.33</v>
          </cell>
        </row>
        <row r="29024">
          <cell r="A29024" t="str">
            <v>CDHU46.10.240</v>
          </cell>
          <cell r="B29024" t="str">
            <v>CDHU</v>
          </cell>
          <cell r="C29024" t="str">
            <v>46.10.240</v>
          </cell>
          <cell r="D29024" t="str">
            <v>Tubo de cobre classe E, DN= 54mm (2´), inclusive conexões</v>
          </cell>
          <cell r="E29024" t="str">
            <v>M</v>
          </cell>
          <cell r="F29024">
            <v>310.48</v>
          </cell>
          <cell r="G29024">
            <v>313.05</v>
          </cell>
        </row>
        <row r="29025">
          <cell r="A29025" t="str">
            <v>CDHU46.10.250</v>
          </cell>
          <cell r="B29025" t="str">
            <v>CDHU</v>
          </cell>
          <cell r="C29025" t="str">
            <v>46.10.250</v>
          </cell>
          <cell r="D29025" t="str">
            <v>Tubo de cobre classe E, DN= 66mm (2 1/2´), inclusive conexões</v>
          </cell>
          <cell r="E29025" t="str">
            <v>M</v>
          </cell>
          <cell r="F29025">
            <v>498.77</v>
          </cell>
          <cell r="G29025">
            <v>501.8</v>
          </cell>
        </row>
        <row r="29026">
          <cell r="A29026" t="str">
            <v>CDHU46.12</v>
          </cell>
          <cell r="B29026" t="str">
            <v>CDHU</v>
          </cell>
          <cell r="C29026" t="str">
            <v>46.12</v>
          </cell>
          <cell r="D29026" t="str">
            <v>Tubulacao em concreto para rede de aguas pluviais</v>
          </cell>
        </row>
        <row r="29027">
          <cell r="A29027" t="str">
            <v>CDHU46.12.010</v>
          </cell>
          <cell r="B29027" t="str">
            <v>CDHU</v>
          </cell>
          <cell r="C29027" t="str">
            <v>46.12.010</v>
          </cell>
          <cell r="D29027" t="str">
            <v>Tubo de concreto (PS-1), DN= 300mm</v>
          </cell>
          <cell r="E29027" t="str">
            <v>M</v>
          </cell>
          <cell r="F29027">
            <v>107.22</v>
          </cell>
          <cell r="G29027">
            <v>109.68</v>
          </cell>
        </row>
        <row r="29028">
          <cell r="A29028" t="str">
            <v>CDHU46.12.020</v>
          </cell>
          <cell r="B29028" t="str">
            <v>CDHU</v>
          </cell>
          <cell r="C29028" t="str">
            <v>46.12.020</v>
          </cell>
          <cell r="D29028" t="str">
            <v>Tubo de concreto (PS-1), DN= 400mm</v>
          </cell>
          <cell r="E29028" t="str">
            <v>M</v>
          </cell>
          <cell r="F29028">
            <v>132.36000000000001</v>
          </cell>
          <cell r="G29028">
            <v>135.22</v>
          </cell>
        </row>
        <row r="29029">
          <cell r="A29029" t="str">
            <v>CDHU46.12.050</v>
          </cell>
          <cell r="B29029" t="str">
            <v>CDHU</v>
          </cell>
          <cell r="C29029" t="str">
            <v>46.12.050</v>
          </cell>
          <cell r="D29029" t="str">
            <v>Tubo de concreto (PS-2), DN= 300mm</v>
          </cell>
          <cell r="E29029" t="str">
            <v>M</v>
          </cell>
          <cell r="F29029">
            <v>111.23</v>
          </cell>
          <cell r="G29029">
            <v>113.69</v>
          </cell>
        </row>
        <row r="29030">
          <cell r="A29030" t="str">
            <v>CDHU46.12.060</v>
          </cell>
          <cell r="B29030" t="str">
            <v>CDHU</v>
          </cell>
          <cell r="C29030" t="str">
            <v>46.12.060</v>
          </cell>
          <cell r="D29030" t="str">
            <v>Tubo de concreto (PS-2), DN= 400mm</v>
          </cell>
          <cell r="E29030" t="str">
            <v>M</v>
          </cell>
          <cell r="F29030">
            <v>134.75</v>
          </cell>
          <cell r="G29030">
            <v>137.61000000000001</v>
          </cell>
        </row>
        <row r="29031">
          <cell r="A29031" t="str">
            <v>CDHU46.12.070</v>
          </cell>
          <cell r="B29031" t="str">
            <v>CDHU</v>
          </cell>
          <cell r="C29031" t="str">
            <v>46.12.070</v>
          </cell>
          <cell r="D29031" t="str">
            <v>Tubo de concreto (PS-2), DN= 500mm</v>
          </cell>
          <cell r="E29031" t="str">
            <v>M</v>
          </cell>
          <cell r="F29031">
            <v>181.44</v>
          </cell>
          <cell r="G29031">
            <v>184.99</v>
          </cell>
        </row>
        <row r="29032">
          <cell r="A29032" t="str">
            <v>CDHU46.12.080</v>
          </cell>
          <cell r="B29032" t="str">
            <v>CDHU</v>
          </cell>
          <cell r="C29032" t="str">
            <v>46.12.080</v>
          </cell>
          <cell r="D29032" t="str">
            <v>Tubo de concreto (PA-1), DN= 600mm</v>
          </cell>
          <cell r="E29032" t="str">
            <v>M</v>
          </cell>
          <cell r="F29032">
            <v>315.91000000000003</v>
          </cell>
          <cell r="G29032">
            <v>319.95</v>
          </cell>
        </row>
        <row r="29033">
          <cell r="A29033" t="str">
            <v>CDHU46.12.100</v>
          </cell>
          <cell r="B29033" t="str">
            <v>CDHU</v>
          </cell>
          <cell r="C29033" t="str">
            <v>46.12.100</v>
          </cell>
          <cell r="D29033" t="str">
            <v>Tubo de concreto (PA-1), DN= 800mm</v>
          </cell>
          <cell r="E29033" t="str">
            <v>M</v>
          </cell>
          <cell r="F29033">
            <v>473.44</v>
          </cell>
          <cell r="G29033">
            <v>478.63</v>
          </cell>
        </row>
        <row r="29034">
          <cell r="A29034" t="str">
            <v>CDHU46.12.120</v>
          </cell>
          <cell r="B29034" t="str">
            <v>CDHU</v>
          </cell>
          <cell r="C29034" t="str">
            <v>46.12.120</v>
          </cell>
          <cell r="D29034" t="str">
            <v>Tubo de concreto (PA-1), DN= 1000mm</v>
          </cell>
          <cell r="E29034" t="str">
            <v>M</v>
          </cell>
          <cell r="F29034">
            <v>642.6</v>
          </cell>
          <cell r="G29034">
            <v>649.15</v>
          </cell>
        </row>
        <row r="29035">
          <cell r="A29035" t="str">
            <v>CDHU46.12.140</v>
          </cell>
          <cell r="B29035" t="str">
            <v>CDHU</v>
          </cell>
          <cell r="C29035" t="str">
            <v>46.12.140</v>
          </cell>
          <cell r="D29035" t="str">
            <v>Tubo de concreto (PA-1), DN= 1200mm</v>
          </cell>
          <cell r="E29035" t="str">
            <v>M</v>
          </cell>
          <cell r="F29035">
            <v>967.49</v>
          </cell>
          <cell r="G29035">
            <v>977.27</v>
          </cell>
        </row>
        <row r="29036">
          <cell r="A29036" t="str">
            <v>CDHU46.12.150</v>
          </cell>
          <cell r="B29036" t="str">
            <v>CDHU</v>
          </cell>
          <cell r="C29036" t="str">
            <v>46.12.150</v>
          </cell>
          <cell r="D29036" t="str">
            <v>Tubo de concreto (PA-2), DN= 600mm</v>
          </cell>
          <cell r="E29036" t="str">
            <v>M</v>
          </cell>
          <cell r="F29036">
            <v>252.99</v>
          </cell>
          <cell r="G29036">
            <v>257.02999999999997</v>
          </cell>
        </row>
        <row r="29037">
          <cell r="A29037" t="str">
            <v>CDHU46.12.160</v>
          </cell>
          <cell r="B29037" t="str">
            <v>CDHU</v>
          </cell>
          <cell r="C29037" t="str">
            <v>46.12.160</v>
          </cell>
          <cell r="D29037" t="str">
            <v>Tubo de concreto (PA-2), DN= 800mm</v>
          </cell>
          <cell r="E29037" t="str">
            <v>M</v>
          </cell>
          <cell r="F29037">
            <v>472.24</v>
          </cell>
          <cell r="G29037">
            <v>477.43</v>
          </cell>
        </row>
        <row r="29038">
          <cell r="A29038" t="str">
            <v>CDHU46.12.170</v>
          </cell>
          <cell r="B29038" t="str">
            <v>CDHU</v>
          </cell>
          <cell r="C29038" t="str">
            <v>46.12.170</v>
          </cell>
          <cell r="D29038" t="str">
            <v>Tubo de concreto (PA-2), DN= 1000mm</v>
          </cell>
          <cell r="E29038" t="str">
            <v>M</v>
          </cell>
          <cell r="F29038">
            <v>649.09</v>
          </cell>
          <cell r="G29038">
            <v>655.64</v>
          </cell>
        </row>
        <row r="29039">
          <cell r="A29039" t="str">
            <v>CDHU46.12.180</v>
          </cell>
          <cell r="B29039" t="str">
            <v>CDHU</v>
          </cell>
          <cell r="C29039" t="str">
            <v>46.12.180</v>
          </cell>
          <cell r="D29039" t="str">
            <v>Tubo de concreto (PA-3), DN= 600mm</v>
          </cell>
          <cell r="E29039" t="str">
            <v>M</v>
          </cell>
          <cell r="F29039">
            <v>363.16</v>
          </cell>
          <cell r="G29039">
            <v>367.2</v>
          </cell>
        </row>
        <row r="29040">
          <cell r="A29040" t="str">
            <v>CDHU46.12.190</v>
          </cell>
          <cell r="B29040" t="str">
            <v>CDHU</v>
          </cell>
          <cell r="C29040" t="str">
            <v>46.12.190</v>
          </cell>
          <cell r="D29040" t="str">
            <v>Tubo de concreto (PA-3), DN= 800mm</v>
          </cell>
          <cell r="E29040" t="str">
            <v>M</v>
          </cell>
          <cell r="F29040">
            <v>562.25</v>
          </cell>
          <cell r="G29040">
            <v>567.44000000000005</v>
          </cell>
        </row>
        <row r="29041">
          <cell r="A29041" t="str">
            <v>CDHU46.12.200</v>
          </cell>
          <cell r="B29041" t="str">
            <v>CDHU</v>
          </cell>
          <cell r="C29041" t="str">
            <v>46.12.200</v>
          </cell>
          <cell r="D29041" t="str">
            <v>Tubo de concreto (PA-3), DN= 1000mm</v>
          </cell>
          <cell r="E29041" t="str">
            <v>M</v>
          </cell>
          <cell r="F29041">
            <v>806.78</v>
          </cell>
          <cell r="G29041">
            <v>813.33</v>
          </cell>
        </row>
        <row r="29042">
          <cell r="A29042" t="str">
            <v>CDHU46.12.210</v>
          </cell>
          <cell r="B29042" t="str">
            <v>CDHU</v>
          </cell>
          <cell r="C29042" t="str">
            <v>46.12.210</v>
          </cell>
          <cell r="D29042" t="str">
            <v>Meio tubo de concreto, DN= 300mm</v>
          </cell>
          <cell r="E29042" t="str">
            <v>M</v>
          </cell>
          <cell r="F29042">
            <v>70.010000000000005</v>
          </cell>
          <cell r="G29042">
            <v>72.400000000000006</v>
          </cell>
        </row>
        <row r="29043">
          <cell r="A29043" t="str">
            <v>CDHU46.12.220</v>
          </cell>
          <cell r="B29043" t="str">
            <v>CDHU</v>
          </cell>
          <cell r="C29043" t="str">
            <v>46.12.220</v>
          </cell>
          <cell r="D29043" t="str">
            <v>Meio tubo de concreto, DN= 400mm</v>
          </cell>
          <cell r="E29043" t="str">
            <v>M</v>
          </cell>
          <cell r="F29043">
            <v>90.57</v>
          </cell>
          <cell r="G29043">
            <v>93.62</v>
          </cell>
        </row>
        <row r="29044">
          <cell r="A29044" t="str">
            <v>CDHU46.12.240</v>
          </cell>
          <cell r="B29044" t="str">
            <v>CDHU</v>
          </cell>
          <cell r="C29044" t="str">
            <v>46.12.240</v>
          </cell>
          <cell r="D29044" t="str">
            <v>Meio tubo de concreto, DN= 600mm</v>
          </cell>
          <cell r="E29044" t="str">
            <v>M</v>
          </cell>
          <cell r="F29044">
            <v>157.44</v>
          </cell>
          <cell r="G29044">
            <v>162.6</v>
          </cell>
        </row>
        <row r="29045">
          <cell r="A29045" t="str">
            <v>CDHU46.12.250</v>
          </cell>
          <cell r="B29045" t="str">
            <v>CDHU</v>
          </cell>
          <cell r="C29045" t="str">
            <v>46.12.250</v>
          </cell>
          <cell r="D29045" t="str">
            <v>Tubo de concreto (PA-2), DN= 1500mm</v>
          </cell>
          <cell r="E29045" t="str">
            <v>M</v>
          </cell>
          <cell r="F29045">
            <v>1394.55</v>
          </cell>
          <cell r="G29045">
            <v>1409.22</v>
          </cell>
        </row>
        <row r="29046">
          <cell r="A29046" t="str">
            <v>CDHU46.12.260</v>
          </cell>
          <cell r="B29046" t="str">
            <v>CDHU</v>
          </cell>
          <cell r="C29046" t="str">
            <v>46.12.260</v>
          </cell>
          <cell r="D29046" t="str">
            <v>Tubo de concreto (PA-1), DN= 400mm</v>
          </cell>
          <cell r="E29046" t="str">
            <v>M</v>
          </cell>
          <cell r="F29046">
            <v>184.01</v>
          </cell>
          <cell r="G29046">
            <v>186.87</v>
          </cell>
        </row>
        <row r="29047">
          <cell r="A29047" t="str">
            <v>CDHU46.12.270</v>
          </cell>
          <cell r="B29047" t="str">
            <v>CDHU</v>
          </cell>
          <cell r="C29047" t="str">
            <v>46.12.270</v>
          </cell>
          <cell r="D29047" t="str">
            <v>Tubo de concreto (PA-2), DN= 400mm</v>
          </cell>
          <cell r="E29047" t="str">
            <v>M</v>
          </cell>
          <cell r="F29047">
            <v>152.96</v>
          </cell>
          <cell r="G29047">
            <v>155.82</v>
          </cell>
        </row>
        <row r="29048">
          <cell r="A29048" t="str">
            <v>CDHU46.12.280</v>
          </cell>
          <cell r="B29048" t="str">
            <v>CDHU</v>
          </cell>
          <cell r="C29048" t="str">
            <v>46.12.280</v>
          </cell>
          <cell r="D29048" t="str">
            <v>Tubo de concreto (PA-3), DN= 400mm</v>
          </cell>
          <cell r="E29048" t="str">
            <v>M</v>
          </cell>
          <cell r="F29048">
            <v>194.86</v>
          </cell>
          <cell r="G29048">
            <v>197.72</v>
          </cell>
        </row>
        <row r="29049">
          <cell r="A29049" t="str">
            <v>CDHU46.12.290</v>
          </cell>
          <cell r="B29049" t="str">
            <v>CDHU</v>
          </cell>
          <cell r="C29049" t="str">
            <v>46.12.290</v>
          </cell>
          <cell r="D29049" t="str">
            <v>Tubo de concreto (PA-2), DN= 700mm</v>
          </cell>
          <cell r="E29049" t="str">
            <v>M</v>
          </cell>
          <cell r="F29049">
            <v>323.42</v>
          </cell>
          <cell r="G29049">
            <v>327.94</v>
          </cell>
        </row>
        <row r="29050">
          <cell r="A29050" t="str">
            <v>CDHU46.12.300</v>
          </cell>
          <cell r="B29050" t="str">
            <v>CDHU</v>
          </cell>
          <cell r="C29050" t="str">
            <v>46.12.300</v>
          </cell>
          <cell r="D29050" t="str">
            <v>Tubo de concreto (PA-2), DN= 500mm</v>
          </cell>
          <cell r="E29050" t="str">
            <v>M</v>
          </cell>
          <cell r="F29050">
            <v>203.57</v>
          </cell>
          <cell r="G29050">
            <v>207.12</v>
          </cell>
        </row>
        <row r="29051">
          <cell r="A29051" t="str">
            <v>CDHU46.12.310</v>
          </cell>
          <cell r="B29051" t="str">
            <v>CDHU</v>
          </cell>
          <cell r="C29051" t="str">
            <v>46.12.310</v>
          </cell>
          <cell r="D29051" t="str">
            <v>Tubo de concreto (PA-2), DN= 900mm</v>
          </cell>
          <cell r="E29051" t="str">
            <v>M</v>
          </cell>
          <cell r="F29051">
            <v>555.21</v>
          </cell>
          <cell r="G29051">
            <v>561.07000000000005</v>
          </cell>
        </row>
        <row r="29052">
          <cell r="A29052" t="str">
            <v>CDHU46.12.320</v>
          </cell>
          <cell r="B29052" t="str">
            <v>CDHU</v>
          </cell>
          <cell r="C29052" t="str">
            <v>46.12.320</v>
          </cell>
          <cell r="D29052" t="str">
            <v>Tubo de concreto (PA-1), DN= 300mm</v>
          </cell>
          <cell r="E29052" t="str">
            <v>M</v>
          </cell>
          <cell r="F29052">
            <v>149.87</v>
          </cell>
          <cell r="G29052">
            <v>152.33000000000001</v>
          </cell>
        </row>
        <row r="29053">
          <cell r="A29053" t="str">
            <v>CDHU46.12.330</v>
          </cell>
          <cell r="B29053" t="str">
            <v>CDHU</v>
          </cell>
          <cell r="C29053" t="str">
            <v>46.12.330</v>
          </cell>
          <cell r="D29053" t="str">
            <v>Tubo de concreto (PA-2), DN= 300mm</v>
          </cell>
          <cell r="E29053" t="str">
            <v>M</v>
          </cell>
          <cell r="F29053">
            <v>139.84</v>
          </cell>
          <cell r="G29053">
            <v>142.30000000000001</v>
          </cell>
        </row>
        <row r="29054">
          <cell r="A29054" t="str">
            <v>CDHU46.12.340</v>
          </cell>
          <cell r="B29054" t="str">
            <v>CDHU</v>
          </cell>
          <cell r="C29054" t="str">
            <v>46.12.340</v>
          </cell>
          <cell r="D29054" t="str">
            <v>Meio tubo de concreto, DN= 200mm</v>
          </cell>
          <cell r="E29054" t="str">
            <v>M</v>
          </cell>
          <cell r="F29054">
            <v>37.68</v>
          </cell>
          <cell r="G29054">
            <v>38.549999999999997</v>
          </cell>
        </row>
        <row r="29055">
          <cell r="A29055" t="str">
            <v>CDHU46.13</v>
          </cell>
          <cell r="B29055" t="str">
            <v>CDHU</v>
          </cell>
          <cell r="C29055" t="str">
            <v>46.13</v>
          </cell>
          <cell r="D29055" t="str">
            <v>Tubulacao em PEAD corrugado perfurado para rede drenagem</v>
          </cell>
        </row>
        <row r="29056">
          <cell r="A29056" t="str">
            <v>CDHU46.13.006</v>
          </cell>
          <cell r="B29056" t="str">
            <v>CDHU</v>
          </cell>
          <cell r="C29056" t="str">
            <v>46.13.006</v>
          </cell>
          <cell r="D29056" t="str">
            <v>Tubo em polietileno de alta densidade corrugado perfurado, DN= 2 1/2´, inclusive conexões</v>
          </cell>
          <cell r="E29056" t="str">
            <v>M</v>
          </cell>
          <cell r="F29056">
            <v>9.3699999999999992</v>
          </cell>
          <cell r="G29056">
            <v>9.5</v>
          </cell>
        </row>
        <row r="29057">
          <cell r="A29057" t="str">
            <v>CDHU46.13.010</v>
          </cell>
          <cell r="B29057" t="str">
            <v>CDHU</v>
          </cell>
          <cell r="C29057" t="str">
            <v>46.13.010</v>
          </cell>
          <cell r="D29057" t="str">
            <v>Tubo em polietileno de alta densidade corrugado perfurado, DN= 3´, inclusive conexões</v>
          </cell>
          <cell r="E29057" t="str">
            <v>M</v>
          </cell>
          <cell r="F29057">
            <v>10.46</v>
          </cell>
          <cell r="G29057">
            <v>10.59</v>
          </cell>
        </row>
        <row r="29058">
          <cell r="A29058" t="str">
            <v>CDHU46.13.020</v>
          </cell>
          <cell r="B29058" t="str">
            <v>CDHU</v>
          </cell>
          <cell r="C29058" t="str">
            <v>46.13.020</v>
          </cell>
          <cell r="D29058" t="str">
            <v>Tubo em polietileno de alta densidade corrugado perfurado, DN= 4´, inclusive conexões</v>
          </cell>
          <cell r="E29058" t="str">
            <v>M</v>
          </cell>
          <cell r="F29058">
            <v>12.64</v>
          </cell>
          <cell r="G29058">
            <v>12.77</v>
          </cell>
        </row>
        <row r="29059">
          <cell r="A29059" t="str">
            <v>CDHU46.13.026</v>
          </cell>
          <cell r="B29059" t="str">
            <v>CDHU</v>
          </cell>
          <cell r="C29059" t="str">
            <v>46.13.026</v>
          </cell>
          <cell r="D29059" t="str">
            <v>Tubo em polietileno de alta densidade corrugado perfurado, DN= 6´, inclusive conexões</v>
          </cell>
          <cell r="E29059" t="str">
            <v>M</v>
          </cell>
          <cell r="F29059">
            <v>24.05</v>
          </cell>
          <cell r="G29059">
            <v>24.18</v>
          </cell>
        </row>
        <row r="29060">
          <cell r="A29060" t="str">
            <v>CDHU46.13.030</v>
          </cell>
          <cell r="B29060" t="str">
            <v>CDHU</v>
          </cell>
          <cell r="C29060" t="str">
            <v>46.13.030</v>
          </cell>
          <cell r="D29060" t="str">
            <v>Tubo em polietileno de alta densidade corrugado perfurado, DN= 8´, inclusive conexões</v>
          </cell>
          <cell r="E29060" t="str">
            <v>M</v>
          </cell>
          <cell r="F29060">
            <v>37.43</v>
          </cell>
          <cell r="G29060">
            <v>37.56</v>
          </cell>
        </row>
        <row r="29061">
          <cell r="A29061" t="str">
            <v>CDHU46.13.100</v>
          </cell>
          <cell r="B29061" t="str">
            <v>CDHU</v>
          </cell>
          <cell r="C29061" t="str">
            <v>46.13.100</v>
          </cell>
          <cell r="D29061" t="str">
            <v>Tubo em polietileno de alta densidade corrugado, DN/DI= 250 mm</v>
          </cell>
          <cell r="E29061" t="str">
            <v>M</v>
          </cell>
          <cell r="F29061">
            <v>88.26</v>
          </cell>
          <cell r="G29061">
            <v>88.45</v>
          </cell>
        </row>
        <row r="29062">
          <cell r="A29062" t="str">
            <v>CDHU46.13.101</v>
          </cell>
          <cell r="B29062" t="str">
            <v>CDHU</v>
          </cell>
          <cell r="C29062" t="str">
            <v>46.13.101</v>
          </cell>
          <cell r="D29062" t="str">
            <v>Tubo em polietileno de alta densidade corrugado, DN/DI= 300 mm</v>
          </cell>
          <cell r="E29062" t="str">
            <v>M</v>
          </cell>
          <cell r="F29062">
            <v>117.76</v>
          </cell>
          <cell r="G29062">
            <v>117.95</v>
          </cell>
        </row>
        <row r="29063">
          <cell r="A29063" t="str">
            <v>CDHU46.13.102</v>
          </cell>
          <cell r="B29063" t="str">
            <v>CDHU</v>
          </cell>
          <cell r="C29063" t="str">
            <v>46.13.102</v>
          </cell>
          <cell r="D29063" t="str">
            <v>Tubo em polietileno de alta densidade corrugado, DN/DI= 400 mm</v>
          </cell>
          <cell r="E29063" t="str">
            <v>M</v>
          </cell>
          <cell r="F29063">
            <v>199.2</v>
          </cell>
          <cell r="G29063">
            <v>199.39</v>
          </cell>
        </row>
        <row r="29064">
          <cell r="A29064" t="str">
            <v>CDHU46.13.103</v>
          </cell>
          <cell r="B29064" t="str">
            <v>CDHU</v>
          </cell>
          <cell r="C29064" t="str">
            <v>46.13.103</v>
          </cell>
          <cell r="D29064" t="str">
            <v>Tubo em polietileno de alta densidade corrugado, DN/DI= 500 mm</v>
          </cell>
          <cell r="E29064" t="str">
            <v>M</v>
          </cell>
          <cell r="F29064">
            <v>327.27999999999997</v>
          </cell>
          <cell r="G29064">
            <v>327.47000000000003</v>
          </cell>
        </row>
        <row r="29065">
          <cell r="A29065" t="str">
            <v>CDHU46.13.104</v>
          </cell>
          <cell r="B29065" t="str">
            <v>CDHU</v>
          </cell>
          <cell r="C29065" t="str">
            <v>46.13.104</v>
          </cell>
          <cell r="D29065" t="str">
            <v>Tubo em polietileno de alta densidade corrugado, DN/DI= 600 mm</v>
          </cell>
          <cell r="E29065" t="str">
            <v>M</v>
          </cell>
          <cell r="F29065">
            <v>438.24</v>
          </cell>
          <cell r="G29065">
            <v>438.43</v>
          </cell>
        </row>
        <row r="29066">
          <cell r="A29066" t="str">
            <v>CDHU46.13.105</v>
          </cell>
          <cell r="B29066" t="str">
            <v>CDHU</v>
          </cell>
          <cell r="C29066" t="str">
            <v>46.13.105</v>
          </cell>
          <cell r="D29066" t="str">
            <v>Tubo em polietileno de alta densidade corrugado, DN/DI= 800 mm</v>
          </cell>
          <cell r="E29066" t="str">
            <v>M</v>
          </cell>
          <cell r="F29066">
            <v>698.79</v>
          </cell>
          <cell r="G29066">
            <v>698.98</v>
          </cell>
        </row>
        <row r="29067">
          <cell r="A29067" t="str">
            <v>CDHU46.13.106</v>
          </cell>
          <cell r="B29067" t="str">
            <v>CDHU</v>
          </cell>
          <cell r="C29067" t="str">
            <v>46.13.106</v>
          </cell>
          <cell r="D29067" t="str">
            <v>Tubo em polietileno de alta densidade corrugado, DN/DI= 1000 mm</v>
          </cell>
          <cell r="E29067" t="str">
            <v>M</v>
          </cell>
          <cell r="F29067">
            <v>1011.69</v>
          </cell>
          <cell r="G29067">
            <v>1011.88</v>
          </cell>
        </row>
        <row r="29068">
          <cell r="A29068" t="str">
            <v>CDHU46.13.107</v>
          </cell>
          <cell r="B29068" t="str">
            <v>CDHU</v>
          </cell>
          <cell r="C29068" t="str">
            <v>46.13.107</v>
          </cell>
          <cell r="D29068" t="str">
            <v>Tubo em polietileno de alta densidade corrugado, DN/DI= 1200 mm</v>
          </cell>
          <cell r="E29068" t="str">
            <v>M</v>
          </cell>
          <cell r="F29068">
            <v>1378.81</v>
          </cell>
          <cell r="G29068">
            <v>1379</v>
          </cell>
        </row>
        <row r="29069">
          <cell r="A29069" t="str">
            <v>CDHU46.14</v>
          </cell>
          <cell r="B29069" t="str">
            <v>CDHU</v>
          </cell>
          <cell r="C29069" t="str">
            <v>46.14</v>
          </cell>
          <cell r="D29069" t="str">
            <v>Tubulacao em ferro ductil para redes de saneamento</v>
          </cell>
        </row>
        <row r="29070">
          <cell r="A29070" t="str">
            <v>CDHU46.14.020</v>
          </cell>
          <cell r="B29070" t="str">
            <v>CDHU</v>
          </cell>
          <cell r="C29070" t="str">
            <v>46.14.020</v>
          </cell>
          <cell r="D29070" t="str">
            <v>Tubo de ferro fundido classe K-7 com junta elástica, DN= 150mm, inclusive conexões</v>
          </cell>
          <cell r="E29070" t="str">
            <v>M</v>
          </cell>
          <cell r="F29070">
            <v>619.19000000000005</v>
          </cell>
          <cell r="G29070">
            <v>621.80999999999995</v>
          </cell>
        </row>
        <row r="29071">
          <cell r="A29071" t="str">
            <v>CDHU46.14.030</v>
          </cell>
          <cell r="B29071" t="str">
            <v>CDHU</v>
          </cell>
          <cell r="C29071" t="str">
            <v>46.14.030</v>
          </cell>
          <cell r="D29071" t="str">
            <v>Tubo de ferro fundido classe K-7 com junta elástica, DN= 200mm, inclusive conexões</v>
          </cell>
          <cell r="E29071" t="str">
            <v>M</v>
          </cell>
          <cell r="F29071">
            <v>715.14</v>
          </cell>
          <cell r="G29071">
            <v>717.76</v>
          </cell>
        </row>
        <row r="29072">
          <cell r="A29072" t="str">
            <v>CDHU46.14.040</v>
          </cell>
          <cell r="B29072" t="str">
            <v>CDHU</v>
          </cell>
          <cell r="C29072" t="str">
            <v>46.14.040</v>
          </cell>
          <cell r="D29072" t="str">
            <v>Tubo de ferro fundido classe K-7 com junta elástica, DN= 250mm, inclusive conexões</v>
          </cell>
          <cell r="E29072" t="str">
            <v>M</v>
          </cell>
          <cell r="F29072">
            <v>899.59</v>
          </cell>
          <cell r="G29072">
            <v>902.21</v>
          </cell>
        </row>
        <row r="29073">
          <cell r="A29073" t="str">
            <v>CDHU46.14.050</v>
          </cell>
          <cell r="B29073" t="str">
            <v>CDHU</v>
          </cell>
          <cell r="C29073" t="str">
            <v>46.14.050</v>
          </cell>
          <cell r="D29073" t="str">
            <v>Tubo de ferro fundido classe K-7 com junta elástica, DN= 350mm, inclusive conexões</v>
          </cell>
          <cell r="E29073" t="str">
            <v>M</v>
          </cell>
          <cell r="F29073">
            <v>1320.31</v>
          </cell>
          <cell r="G29073">
            <v>1322.93</v>
          </cell>
        </row>
        <row r="29074">
          <cell r="A29074" t="str">
            <v>CDHU46.14.060</v>
          </cell>
          <cell r="B29074" t="str">
            <v>CDHU</v>
          </cell>
          <cell r="C29074" t="str">
            <v>46.14.060</v>
          </cell>
          <cell r="D29074" t="str">
            <v>Tubo de ferro fundido classe K-7 com junta elástica, DN= 300mm, inclusive conexões</v>
          </cell>
          <cell r="E29074" t="str">
            <v>M</v>
          </cell>
          <cell r="F29074">
            <v>1072.2</v>
          </cell>
          <cell r="G29074">
            <v>1074.82</v>
          </cell>
        </row>
        <row r="29075">
          <cell r="A29075" t="str">
            <v>CDHU46.14.490</v>
          </cell>
          <cell r="B29075" t="str">
            <v>CDHU</v>
          </cell>
          <cell r="C29075" t="str">
            <v>46.14.490</v>
          </cell>
          <cell r="D29075" t="str">
            <v>Tubo de ferro fundido classe k-9 com junta elástica, DN= 80mm, inclusive conexões</v>
          </cell>
          <cell r="E29075" t="str">
            <v>M</v>
          </cell>
          <cell r="F29075">
            <v>561</v>
          </cell>
          <cell r="G29075">
            <v>563.62</v>
          </cell>
        </row>
        <row r="29076">
          <cell r="A29076" t="str">
            <v>CDHU46.14.510</v>
          </cell>
          <cell r="B29076" t="str">
            <v>CDHU</v>
          </cell>
          <cell r="C29076" t="str">
            <v>46.14.510</v>
          </cell>
          <cell r="D29076" t="str">
            <v>Tubo de ferro fundido classe K-9 com junta elástica, DN= 100mm, inclusive conexões</v>
          </cell>
          <cell r="E29076" t="str">
            <v>M</v>
          </cell>
          <cell r="F29076">
            <v>574.17999999999995</v>
          </cell>
          <cell r="G29076">
            <v>576.79999999999995</v>
          </cell>
        </row>
        <row r="29077">
          <cell r="A29077" t="str">
            <v>CDHU46.14.520</v>
          </cell>
          <cell r="B29077" t="str">
            <v>CDHU</v>
          </cell>
          <cell r="C29077" t="str">
            <v>46.14.520</v>
          </cell>
          <cell r="D29077" t="str">
            <v>Tubo de ferro fundido classe K-9 com junta elástica, DN= 150mm, inclusive conexões</v>
          </cell>
          <cell r="E29077" t="str">
            <v>M</v>
          </cell>
          <cell r="F29077">
            <v>667.72</v>
          </cell>
          <cell r="G29077">
            <v>670.34</v>
          </cell>
        </row>
        <row r="29078">
          <cell r="A29078" t="str">
            <v>CDHU46.14.530</v>
          </cell>
          <cell r="B29078" t="str">
            <v>CDHU</v>
          </cell>
          <cell r="C29078" t="str">
            <v>46.14.530</v>
          </cell>
          <cell r="D29078" t="str">
            <v>Tubo de ferro fundido classe K-9 com junta elástica, DN= 200mm, inclusive conexões</v>
          </cell>
          <cell r="E29078" t="str">
            <v>M</v>
          </cell>
          <cell r="F29078">
            <v>800.54</v>
          </cell>
          <cell r="G29078">
            <v>803.16</v>
          </cell>
        </row>
        <row r="29079">
          <cell r="A29079" t="str">
            <v>CDHU46.14.540</v>
          </cell>
          <cell r="B29079" t="str">
            <v>CDHU</v>
          </cell>
          <cell r="C29079" t="str">
            <v>46.14.540</v>
          </cell>
          <cell r="D29079" t="str">
            <v>Tubo de ferro fundido classe k-9 com junta elástica, DN= 250mm, inclusive conexões</v>
          </cell>
          <cell r="E29079" t="str">
            <v>M</v>
          </cell>
          <cell r="F29079">
            <v>993</v>
          </cell>
          <cell r="G29079">
            <v>995.62</v>
          </cell>
        </row>
        <row r="29080">
          <cell r="A29080" t="str">
            <v>CDHU46.14.550</v>
          </cell>
          <cell r="B29080" t="str">
            <v>CDHU</v>
          </cell>
          <cell r="C29080" t="str">
            <v>46.14.550</v>
          </cell>
          <cell r="D29080" t="str">
            <v>Tubo de ferro fundido classe K-9 com junta elástica, DN= 300mm, inclusive conexões</v>
          </cell>
          <cell r="E29080" t="str">
            <v>M</v>
          </cell>
          <cell r="F29080">
            <v>1181.7</v>
          </cell>
          <cell r="G29080">
            <v>1184.32</v>
          </cell>
        </row>
        <row r="29081">
          <cell r="A29081" t="str">
            <v>CDHU46.14.560</v>
          </cell>
          <cell r="B29081" t="str">
            <v>CDHU</v>
          </cell>
          <cell r="C29081" t="str">
            <v>46.14.560</v>
          </cell>
          <cell r="D29081" t="str">
            <v>Tubo de ferro fundido classe k-9 com junta elástica, DN= 350mm, inclusive conexões</v>
          </cell>
          <cell r="E29081" t="str">
            <v>M</v>
          </cell>
          <cell r="F29081">
            <v>1518.15</v>
          </cell>
          <cell r="G29081">
            <v>1520.77</v>
          </cell>
        </row>
        <row r="29082">
          <cell r="A29082" t="str">
            <v>CDHU46.15</v>
          </cell>
          <cell r="B29082" t="str">
            <v>CDHU</v>
          </cell>
          <cell r="C29082" t="str">
            <v>46.15</v>
          </cell>
          <cell r="D29082" t="str">
            <v>Tubulacao em PEAD - recalque de tratamento de esgoto</v>
          </cell>
        </row>
        <row r="29083">
          <cell r="A29083" t="str">
            <v>CDHU46.15.111</v>
          </cell>
          <cell r="B29083" t="str">
            <v>CDHU</v>
          </cell>
          <cell r="C29083" t="str">
            <v>46.15.111</v>
          </cell>
          <cell r="D29083" t="str">
            <v>Tubo em polietileno de alta densidade DE=160 mm - PN-10, inclusive conexões</v>
          </cell>
          <cell r="E29083" t="str">
            <v>M</v>
          </cell>
          <cell r="F29083">
            <v>155.35</v>
          </cell>
          <cell r="G29083">
            <v>156.94</v>
          </cell>
        </row>
        <row r="29084">
          <cell r="A29084" t="str">
            <v>CDHU46.15.112</v>
          </cell>
          <cell r="B29084" t="str">
            <v>CDHU</v>
          </cell>
          <cell r="C29084" t="str">
            <v>46.15.112</v>
          </cell>
          <cell r="D29084" t="str">
            <v>Tubo em polietileno de alta densidade DE=200 mm - PN-10, inclusive conexões</v>
          </cell>
          <cell r="E29084" t="str">
            <v>M</v>
          </cell>
          <cell r="F29084">
            <v>214.41</v>
          </cell>
          <cell r="G29084">
            <v>216.52</v>
          </cell>
        </row>
        <row r="29085">
          <cell r="A29085" t="str">
            <v>CDHU46.15.113</v>
          </cell>
          <cell r="B29085" t="str">
            <v>CDHU</v>
          </cell>
          <cell r="C29085" t="str">
            <v>46.15.113</v>
          </cell>
          <cell r="D29085" t="str">
            <v>Tubo em polietileno de alta densidade DE=225 mm - PN-10, inclusive conexões</v>
          </cell>
          <cell r="E29085" t="str">
            <v>M</v>
          </cell>
          <cell r="F29085">
            <v>251.4</v>
          </cell>
          <cell r="G29085">
            <v>253.51</v>
          </cell>
        </row>
        <row r="29086">
          <cell r="A29086" t="str">
            <v>CDHU46.18</v>
          </cell>
          <cell r="B29086" t="str">
            <v>CDHU</v>
          </cell>
          <cell r="C29086" t="str">
            <v>46.18</v>
          </cell>
          <cell r="D29086" t="str">
            <v>Tubulacao flangeada em ferro ductil para redes de saneamento</v>
          </cell>
        </row>
        <row r="29087">
          <cell r="A29087" t="str">
            <v>CDHU46.18.010</v>
          </cell>
          <cell r="B29087" t="str">
            <v>CDHU</v>
          </cell>
          <cell r="C29087" t="str">
            <v>46.18.010</v>
          </cell>
          <cell r="D29087" t="str">
            <v>Tubo em ferro fundido com ponta e ponta TCLA - DN= 80mm, sem juntas e conexões</v>
          </cell>
          <cell r="E29087" t="str">
            <v>M</v>
          </cell>
          <cell r="F29087">
            <v>812.02</v>
          </cell>
          <cell r="G29087">
            <v>815.01</v>
          </cell>
        </row>
        <row r="29088">
          <cell r="A29088" t="str">
            <v>CDHU46.18.020</v>
          </cell>
          <cell r="B29088" t="str">
            <v>CDHU</v>
          </cell>
          <cell r="C29088" t="str">
            <v>46.18.020</v>
          </cell>
          <cell r="D29088" t="str">
            <v>Tubo em ferro fundido com ponta e ponta TCLA - DN= 100mm, sem juntas e conexões</v>
          </cell>
          <cell r="E29088" t="str">
            <v>M</v>
          </cell>
          <cell r="F29088">
            <v>862.27</v>
          </cell>
          <cell r="G29088">
            <v>865.26</v>
          </cell>
        </row>
        <row r="29089">
          <cell r="A29089" t="str">
            <v>CDHU46.18.030</v>
          </cell>
          <cell r="B29089" t="str">
            <v>CDHU</v>
          </cell>
          <cell r="C29089" t="str">
            <v>46.18.030</v>
          </cell>
          <cell r="D29089" t="str">
            <v>Tubo em ferro fundido com ponta e ponta TCLA - DN= 150mm, sem juntas e conexões</v>
          </cell>
          <cell r="E29089" t="str">
            <v>M</v>
          </cell>
          <cell r="F29089">
            <v>833.82</v>
          </cell>
          <cell r="G29089">
            <v>836.81</v>
          </cell>
        </row>
        <row r="29090">
          <cell r="A29090" t="str">
            <v>CDHU46.18.040</v>
          </cell>
          <cell r="B29090" t="str">
            <v>CDHU</v>
          </cell>
          <cell r="C29090" t="str">
            <v>46.18.040</v>
          </cell>
          <cell r="D29090" t="str">
            <v>Tubo em ferro fundido com ponta e ponta TCLA - DN= 200mm, sem juntas e conexões</v>
          </cell>
          <cell r="E29090" t="str">
            <v>M</v>
          </cell>
          <cell r="F29090">
            <v>984.63</v>
          </cell>
          <cell r="G29090">
            <v>987.62</v>
          </cell>
        </row>
        <row r="29091">
          <cell r="A29091" t="str">
            <v>CDHU46.18.050</v>
          </cell>
          <cell r="B29091" t="str">
            <v>CDHU</v>
          </cell>
          <cell r="C29091" t="str">
            <v>46.18.050</v>
          </cell>
          <cell r="D29091" t="str">
            <v>Tubo em ferro fundido com ponta e ponta TCLA - DN= 250mm, sem juntas e conexões</v>
          </cell>
          <cell r="E29091" t="str">
            <v>M</v>
          </cell>
          <cell r="F29091">
            <v>1343.36</v>
          </cell>
          <cell r="G29091">
            <v>1346.58</v>
          </cell>
        </row>
        <row r="29092">
          <cell r="A29092" t="str">
            <v>CDHU46.18.060</v>
          </cell>
          <cell r="B29092" t="str">
            <v>CDHU</v>
          </cell>
          <cell r="C29092" t="str">
            <v>46.18.060</v>
          </cell>
          <cell r="D29092" t="str">
            <v>Tubo em ferro fundido com ponta e ponta TCLA - DN= 300mm, sem juntas e conexões</v>
          </cell>
          <cell r="E29092" t="str">
            <v>M</v>
          </cell>
          <cell r="F29092">
            <v>1496.08</v>
          </cell>
          <cell r="G29092">
            <v>1499.3</v>
          </cell>
        </row>
        <row r="29093">
          <cell r="A29093" t="str">
            <v>CDHU46.18.089</v>
          </cell>
          <cell r="B29093" t="str">
            <v>CDHU</v>
          </cell>
          <cell r="C29093" t="str">
            <v>46.18.089</v>
          </cell>
          <cell r="D29093" t="str">
            <v>Flange avulso em ferro fundido, classe PN-10, DN= 50mm</v>
          </cell>
          <cell r="E29093" t="str">
            <v>UN</v>
          </cell>
          <cell r="F29093">
            <v>171.04</v>
          </cell>
          <cell r="G29093">
            <v>172.68</v>
          </cell>
        </row>
        <row r="29094">
          <cell r="A29094" t="str">
            <v>CDHU46.18.090</v>
          </cell>
          <cell r="B29094" t="str">
            <v>CDHU</v>
          </cell>
          <cell r="C29094" t="str">
            <v>46.18.090</v>
          </cell>
          <cell r="D29094" t="str">
            <v>Flange avulso em ferro fundido, classe PN-10, DN= 80mm</v>
          </cell>
          <cell r="E29094" t="str">
            <v>UN</v>
          </cell>
          <cell r="F29094">
            <v>204.64</v>
          </cell>
          <cell r="G29094">
            <v>206.28</v>
          </cell>
        </row>
        <row r="29095">
          <cell r="A29095" t="str">
            <v>CDHU46.18.100</v>
          </cell>
          <cell r="B29095" t="str">
            <v>CDHU</v>
          </cell>
          <cell r="C29095" t="str">
            <v>46.18.100</v>
          </cell>
          <cell r="D29095" t="str">
            <v>Flange avulso em ferro fundido, classe PN-10, DN= 100mm</v>
          </cell>
          <cell r="E29095" t="str">
            <v>UN</v>
          </cell>
          <cell r="F29095">
            <v>249.64</v>
          </cell>
          <cell r="G29095">
            <v>251.43</v>
          </cell>
        </row>
        <row r="29096">
          <cell r="A29096" t="str">
            <v>CDHU46.18.110</v>
          </cell>
          <cell r="B29096" t="str">
            <v>CDHU</v>
          </cell>
          <cell r="C29096" t="str">
            <v>46.18.110</v>
          </cell>
          <cell r="D29096" t="str">
            <v>Flange avulso em ferro fundido, classe PN-10, DN= 150mm</v>
          </cell>
          <cell r="E29096" t="str">
            <v>UN</v>
          </cell>
          <cell r="F29096">
            <v>359.89</v>
          </cell>
          <cell r="G29096">
            <v>361.83</v>
          </cell>
        </row>
        <row r="29097">
          <cell r="A29097" t="str">
            <v>CDHU46.18.120</v>
          </cell>
          <cell r="B29097" t="str">
            <v>CDHU</v>
          </cell>
          <cell r="C29097" t="str">
            <v>46.18.120</v>
          </cell>
          <cell r="D29097" t="str">
            <v>Flange avulso em ferro fundido, classe PN-10, DN= 200mm</v>
          </cell>
          <cell r="E29097" t="str">
            <v>UN</v>
          </cell>
          <cell r="F29097">
            <v>446.5</v>
          </cell>
          <cell r="G29097">
            <v>448.59</v>
          </cell>
        </row>
        <row r="29098">
          <cell r="A29098" t="str">
            <v>CDHU46.18.130</v>
          </cell>
          <cell r="B29098" t="str">
            <v>CDHU</v>
          </cell>
          <cell r="C29098" t="str">
            <v>46.18.130</v>
          </cell>
          <cell r="D29098" t="str">
            <v>Flange avulso em ferro fundido, classe PN-10, DN= 250mm</v>
          </cell>
          <cell r="E29098" t="str">
            <v>UN</v>
          </cell>
          <cell r="F29098">
            <v>626.08000000000004</v>
          </cell>
          <cell r="G29098">
            <v>628.32000000000005</v>
          </cell>
        </row>
        <row r="29099">
          <cell r="A29099" t="str">
            <v>CDHU46.18.140</v>
          </cell>
          <cell r="B29099" t="str">
            <v>CDHU</v>
          </cell>
          <cell r="C29099" t="str">
            <v>46.18.140</v>
          </cell>
          <cell r="D29099" t="str">
            <v>Flange avulso em ferro fundido, classe PN-10, DN= 300mm</v>
          </cell>
          <cell r="E29099" t="str">
            <v>UN</v>
          </cell>
          <cell r="F29099">
            <v>804.93</v>
          </cell>
          <cell r="G29099">
            <v>807.32</v>
          </cell>
        </row>
        <row r="29100">
          <cell r="A29100" t="str">
            <v>CDHU46.18.168</v>
          </cell>
          <cell r="B29100" t="str">
            <v>CDHU</v>
          </cell>
          <cell r="C29100" t="str">
            <v>46.18.168</v>
          </cell>
          <cell r="D29100" t="str">
            <v>Curva de 90° em ferro fundido com flanges, classe PN-10, DN= 50mm</v>
          </cell>
          <cell r="E29100" t="str">
            <v>UN</v>
          </cell>
          <cell r="F29100">
            <v>320.24</v>
          </cell>
          <cell r="G29100">
            <v>322.33</v>
          </cell>
        </row>
        <row r="29101">
          <cell r="A29101" t="str">
            <v>CDHU46.18.170</v>
          </cell>
          <cell r="B29101" t="str">
            <v>CDHU</v>
          </cell>
          <cell r="C29101" t="str">
            <v>46.18.170</v>
          </cell>
          <cell r="D29101" t="str">
            <v>Curva de 90° em ferro fundido, com flanges, classe PN-10, DN= 80mm</v>
          </cell>
          <cell r="E29101" t="str">
            <v>UN</v>
          </cell>
          <cell r="F29101">
            <v>344.66</v>
          </cell>
          <cell r="G29101">
            <v>346.3</v>
          </cell>
        </row>
        <row r="29102">
          <cell r="A29102" t="str">
            <v>CDHU46.18.180</v>
          </cell>
          <cell r="B29102" t="str">
            <v>CDHU</v>
          </cell>
          <cell r="C29102" t="str">
            <v>46.18.180</v>
          </cell>
          <cell r="D29102" t="str">
            <v>Curva de 90° em ferro fundido, com flanges, classe PN-10, DN= 100mm</v>
          </cell>
          <cell r="E29102" t="str">
            <v>UN</v>
          </cell>
          <cell r="F29102">
            <v>450.88</v>
          </cell>
          <cell r="G29102">
            <v>452.97</v>
          </cell>
        </row>
        <row r="29103">
          <cell r="A29103" t="str">
            <v>CDHU46.18.190</v>
          </cell>
          <cell r="B29103" t="str">
            <v>CDHU</v>
          </cell>
          <cell r="C29103" t="str">
            <v>46.18.190</v>
          </cell>
          <cell r="D29103" t="str">
            <v>Curva de 90° em ferro fundido, com flanges, classe PN-10, DN= 150mm</v>
          </cell>
          <cell r="E29103" t="str">
            <v>UN</v>
          </cell>
          <cell r="F29103">
            <v>773.78</v>
          </cell>
          <cell r="G29103">
            <v>776.17</v>
          </cell>
        </row>
        <row r="29104">
          <cell r="A29104" t="str">
            <v>CDHU46.18.410</v>
          </cell>
          <cell r="B29104" t="str">
            <v>CDHU</v>
          </cell>
          <cell r="C29104" t="str">
            <v>46.18.410</v>
          </cell>
          <cell r="D29104" t="str">
            <v>Te em ferro fundido, com flanges, classe PN-10, DN= 80mm, com derivação de 80mm</v>
          </cell>
          <cell r="E29104" t="str">
            <v>UN</v>
          </cell>
          <cell r="F29104">
            <v>593.04</v>
          </cell>
          <cell r="G29104">
            <v>594.83000000000004</v>
          </cell>
        </row>
        <row r="29105">
          <cell r="A29105" t="str">
            <v>CDHU46.18.420</v>
          </cell>
          <cell r="B29105" t="str">
            <v>CDHU</v>
          </cell>
          <cell r="C29105" t="str">
            <v>46.18.420</v>
          </cell>
          <cell r="D29105" t="str">
            <v>Te em ferro fundido, com flanges, classe PN-10, DN= 100mm, com derivações de 80 até 100mm</v>
          </cell>
          <cell r="E29105" t="str">
            <v>UN</v>
          </cell>
          <cell r="F29105">
            <v>723.4</v>
          </cell>
          <cell r="G29105">
            <v>725.49</v>
          </cell>
        </row>
        <row r="29106">
          <cell r="A29106" t="str">
            <v>CDHU46.18.430</v>
          </cell>
          <cell r="B29106" t="str">
            <v>CDHU</v>
          </cell>
          <cell r="C29106" t="str">
            <v>46.18.430</v>
          </cell>
          <cell r="D29106" t="str">
            <v>Te em ferro fundido, com flanges, classe PN-10, DN= 150mm, com derivações de 80 até 150mm</v>
          </cell>
          <cell r="E29106" t="str">
            <v>UN</v>
          </cell>
          <cell r="F29106">
            <v>1146.5</v>
          </cell>
          <cell r="G29106">
            <v>1148.8900000000001</v>
          </cell>
        </row>
        <row r="29107">
          <cell r="A29107" t="str">
            <v>CDHU46.18.560</v>
          </cell>
          <cell r="B29107" t="str">
            <v>CDHU</v>
          </cell>
          <cell r="C29107" t="str">
            <v>46.18.560</v>
          </cell>
          <cell r="D29107" t="str">
            <v>Junta Gibault em ferro fundido, DN= 80mm, completa</v>
          </cell>
          <cell r="E29107" t="str">
            <v>UN</v>
          </cell>
          <cell r="F29107">
            <v>398.72</v>
          </cell>
          <cell r="G29107">
            <v>400.36</v>
          </cell>
        </row>
        <row r="29108">
          <cell r="A29108" t="str">
            <v>CDHU46.18.570</v>
          </cell>
          <cell r="B29108" t="str">
            <v>CDHU</v>
          </cell>
          <cell r="C29108" t="str">
            <v>46.18.570</v>
          </cell>
          <cell r="D29108" t="str">
            <v>Junta Gibault em ferro fundido, DN= 100 mm, completa</v>
          </cell>
          <cell r="E29108" t="str">
            <v>UN</v>
          </cell>
          <cell r="F29108">
            <v>453.01</v>
          </cell>
          <cell r="G29108">
            <v>454.8</v>
          </cell>
        </row>
        <row r="29109">
          <cell r="A29109" t="str">
            <v>CDHU46.19</v>
          </cell>
          <cell r="B29109" t="str">
            <v>CDHU</v>
          </cell>
          <cell r="C29109" t="str">
            <v>46.19</v>
          </cell>
          <cell r="D29109" t="str">
            <v>Tubulacao flangeada em ferro ductil para redes de saneamento.</v>
          </cell>
        </row>
        <row r="29110">
          <cell r="A29110" t="str">
            <v>CDHU46.19.500</v>
          </cell>
          <cell r="B29110" t="str">
            <v>CDHU</v>
          </cell>
          <cell r="C29110" t="str">
            <v>46.19.500</v>
          </cell>
          <cell r="D29110" t="str">
            <v>Redução excêntrica em ferro fundido, com flanges, classe PN-10, DN= 100mm x 80mm</v>
          </cell>
          <cell r="E29110" t="str">
            <v>UN</v>
          </cell>
          <cell r="F29110">
            <v>469.63</v>
          </cell>
          <cell r="G29110">
            <v>471.72</v>
          </cell>
        </row>
        <row r="29111">
          <cell r="A29111" t="str">
            <v>CDHU46.19.510</v>
          </cell>
          <cell r="B29111" t="str">
            <v>CDHU</v>
          </cell>
          <cell r="C29111" t="str">
            <v>46.19.510</v>
          </cell>
          <cell r="D29111" t="str">
            <v>Redução excêntrica em ferro fundido, com flanges, classe PN-10, DN= 150mm x 80/100mm</v>
          </cell>
          <cell r="E29111" t="str">
            <v>UN</v>
          </cell>
          <cell r="F29111">
            <v>675.99</v>
          </cell>
          <cell r="G29111">
            <v>678.38</v>
          </cell>
        </row>
        <row r="29112">
          <cell r="A29112" t="str">
            <v>CDHU46.19.520</v>
          </cell>
          <cell r="B29112" t="str">
            <v>CDHU</v>
          </cell>
          <cell r="C29112" t="str">
            <v>46.19.520</v>
          </cell>
          <cell r="D29112" t="str">
            <v>Redução excêntrica em ferro fundido, com flanges, classe PN-10, DN= 200mm x 100/150mm</v>
          </cell>
          <cell r="E29112" t="str">
            <v>UN</v>
          </cell>
          <cell r="F29112">
            <v>988.67</v>
          </cell>
          <cell r="G29112">
            <v>991.35</v>
          </cell>
        </row>
        <row r="29113">
          <cell r="A29113" t="str">
            <v>CDHU46.19.530</v>
          </cell>
          <cell r="B29113" t="str">
            <v>CDHU</v>
          </cell>
          <cell r="C29113" t="str">
            <v>46.19.530</v>
          </cell>
          <cell r="D29113" t="str">
            <v>Redução excêntrica em ferro fundido, com flanges, classe PN-10, DN= 250mm x 150/200mm</v>
          </cell>
          <cell r="E29113" t="str">
            <v>UN</v>
          </cell>
          <cell r="F29113">
            <v>1539.39</v>
          </cell>
          <cell r="G29113">
            <v>1542.38</v>
          </cell>
        </row>
        <row r="29114">
          <cell r="A29114" t="str">
            <v>CDHU46.19.590</v>
          </cell>
          <cell r="B29114" t="str">
            <v>CDHU</v>
          </cell>
          <cell r="C29114" t="str">
            <v>46.19.590</v>
          </cell>
          <cell r="D29114" t="str">
            <v>Redução concêntrica em ferro fundido, com flanges, classe PN-10, DN= 80 x 50mm</v>
          </cell>
          <cell r="E29114" t="str">
            <v>UN</v>
          </cell>
          <cell r="F29114">
            <v>374.45</v>
          </cell>
          <cell r="G29114">
            <v>376.54</v>
          </cell>
        </row>
        <row r="29115">
          <cell r="A29115" t="str">
            <v>CDHU46.19.600</v>
          </cell>
          <cell r="B29115" t="str">
            <v>CDHU</v>
          </cell>
          <cell r="C29115" t="str">
            <v>46.19.600</v>
          </cell>
          <cell r="D29115" t="str">
            <v>Redução concêntrica em ferro fundido, com flanges, classe PN-10, DN= 100mm x 80mm</v>
          </cell>
          <cell r="E29115" t="str">
            <v>UN</v>
          </cell>
          <cell r="F29115">
            <v>431.04</v>
          </cell>
          <cell r="G29115">
            <v>433.13</v>
          </cell>
        </row>
        <row r="29116">
          <cell r="A29116" t="str">
            <v>CDHU46.19.610</v>
          </cell>
          <cell r="B29116" t="str">
            <v>CDHU</v>
          </cell>
          <cell r="C29116" t="str">
            <v>46.19.610</v>
          </cell>
          <cell r="D29116" t="str">
            <v>Redução concêntrica em ferro fundido, com flanges, classe PN-10, DN= 150mm x 80/100mm</v>
          </cell>
          <cell r="E29116" t="str">
            <v>UN</v>
          </cell>
          <cell r="F29116">
            <v>782.9</v>
          </cell>
          <cell r="G29116">
            <v>785.29</v>
          </cell>
        </row>
        <row r="29117">
          <cell r="A29117" t="str">
            <v>CDHU46.19.620</v>
          </cell>
          <cell r="B29117" t="str">
            <v>CDHU</v>
          </cell>
          <cell r="C29117" t="str">
            <v>46.19.620</v>
          </cell>
          <cell r="D29117" t="str">
            <v>Redução concêntrica em ferro fundido, com flanges, classe PN-10, DN= 200mm x 100/150mm</v>
          </cell>
          <cell r="E29117" t="str">
            <v>UN</v>
          </cell>
          <cell r="F29117">
            <v>892.76</v>
          </cell>
          <cell r="G29117">
            <v>895.44</v>
          </cell>
        </row>
        <row r="29118">
          <cell r="A29118" t="str">
            <v>CDHU46.19.630</v>
          </cell>
          <cell r="B29118" t="str">
            <v>CDHU</v>
          </cell>
          <cell r="C29118" t="str">
            <v>46.19.630</v>
          </cell>
          <cell r="D29118" t="str">
            <v>Redução concêntrica em ferro fundido, com flanges, classe PN-10, DN= 250mm x 150/200mm</v>
          </cell>
          <cell r="E29118" t="str">
            <v>UN</v>
          </cell>
          <cell r="F29118">
            <v>1386.42</v>
          </cell>
          <cell r="G29118">
            <v>1389.41</v>
          </cell>
        </row>
        <row r="29119">
          <cell r="A29119" t="str">
            <v>CDHU46.20</v>
          </cell>
          <cell r="B29119" t="str">
            <v>CDHU</v>
          </cell>
          <cell r="C29119" t="str">
            <v>46.20</v>
          </cell>
          <cell r="D29119" t="str">
            <v>Reparos, conservacoes e complementos - GRUPO 46</v>
          </cell>
        </row>
        <row r="29120">
          <cell r="A29120" t="str">
            <v>CDHU46.20.010</v>
          </cell>
          <cell r="B29120" t="str">
            <v>CDHU</v>
          </cell>
          <cell r="C29120" t="str">
            <v>46.20.010</v>
          </cell>
          <cell r="D29120" t="str">
            <v>Assentamento de tubo de concreto com diâmetro até 600 mm</v>
          </cell>
          <cell r="E29120" t="str">
            <v>M</v>
          </cell>
          <cell r="F29120">
            <v>73.8</v>
          </cell>
          <cell r="G29120">
            <v>78.959999999999994</v>
          </cell>
        </row>
        <row r="29121">
          <cell r="A29121" t="str">
            <v>CDHU46.20.020</v>
          </cell>
          <cell r="B29121" t="str">
            <v>CDHU</v>
          </cell>
          <cell r="C29121" t="str">
            <v>46.20.020</v>
          </cell>
          <cell r="D29121" t="str">
            <v>Assentamento de tubo de concreto com diâmetro de 700 até 1500 mm</v>
          </cell>
          <cell r="E29121" t="str">
            <v>M</v>
          </cell>
          <cell r="F29121">
            <v>113.4</v>
          </cell>
          <cell r="G29121">
            <v>116.4</v>
          </cell>
        </row>
        <row r="29122">
          <cell r="A29122" t="str">
            <v>CDHU46.21</v>
          </cell>
          <cell r="B29122" t="str">
            <v>CDHU</v>
          </cell>
          <cell r="C29122" t="str">
            <v>46.21</v>
          </cell>
          <cell r="D29122" t="str">
            <v>Tubulacao em aco preto schedule</v>
          </cell>
        </row>
        <row r="29123">
          <cell r="A29123" t="str">
            <v>CDHU46.21.012</v>
          </cell>
          <cell r="B29123" t="str">
            <v>CDHU</v>
          </cell>
          <cell r="C29123" t="str">
            <v>46.21.012</v>
          </cell>
          <cell r="D29123" t="str">
            <v>Tubo de aço carbono preto sem costura Schedule 40, DN= 1´ - inclusive conexões</v>
          </cell>
          <cell r="E29123" t="str">
            <v>M</v>
          </cell>
          <cell r="F29123">
            <v>154.01</v>
          </cell>
          <cell r="G29123">
            <v>159.22999999999999</v>
          </cell>
        </row>
        <row r="29124">
          <cell r="A29124" t="str">
            <v>CDHU46.21.036</v>
          </cell>
          <cell r="B29124" t="str">
            <v>CDHU</v>
          </cell>
          <cell r="C29124" t="str">
            <v>46.21.036</v>
          </cell>
          <cell r="D29124" t="str">
            <v>Tubo de aço carbono preto sem costura Schedule 40, DN= 1 1/4´ - inclusive conexões</v>
          </cell>
          <cell r="E29124" t="str">
            <v>M</v>
          </cell>
          <cell r="F29124">
            <v>181.14</v>
          </cell>
          <cell r="G29124">
            <v>187.11</v>
          </cell>
        </row>
        <row r="29125">
          <cell r="A29125" t="str">
            <v>CDHU46.21.040</v>
          </cell>
          <cell r="B29125" t="str">
            <v>CDHU</v>
          </cell>
          <cell r="C29125" t="str">
            <v>46.21.040</v>
          </cell>
          <cell r="D29125" t="str">
            <v>Tubo de aço carbono preto sem costura Schedule 40, DN= 1 1/2´ - inclusive conexões</v>
          </cell>
          <cell r="E29125" t="str">
            <v>M</v>
          </cell>
          <cell r="F29125">
            <v>185.8</v>
          </cell>
          <cell r="G29125">
            <v>191.77</v>
          </cell>
        </row>
        <row r="29126">
          <cell r="A29126" t="str">
            <v>CDHU46.21.046</v>
          </cell>
          <cell r="B29126" t="str">
            <v>CDHU</v>
          </cell>
          <cell r="C29126" t="str">
            <v>46.21.046</v>
          </cell>
          <cell r="D29126" t="str">
            <v>Tubo de aço carbono preto sem costura Schedule 40, DN= 2´ - inclusive conexões</v>
          </cell>
          <cell r="E29126" t="str">
            <v>M</v>
          </cell>
          <cell r="F29126">
            <v>222.83</v>
          </cell>
          <cell r="G29126">
            <v>229.55</v>
          </cell>
        </row>
        <row r="29127">
          <cell r="A29127" t="str">
            <v>CDHU46.21.056</v>
          </cell>
          <cell r="B29127" t="str">
            <v>CDHU</v>
          </cell>
          <cell r="C29127" t="str">
            <v>46.21.056</v>
          </cell>
          <cell r="D29127" t="str">
            <v>Tubo de aço carbono preto sem costura Schedule 40, DN= 2 1/2´ - inclusive conexões</v>
          </cell>
          <cell r="E29127" t="str">
            <v>M</v>
          </cell>
          <cell r="F29127">
            <v>307.26</v>
          </cell>
          <cell r="G29127">
            <v>314.72000000000003</v>
          </cell>
        </row>
        <row r="29128">
          <cell r="A29128" t="str">
            <v>CDHU46.21.060</v>
          </cell>
          <cell r="B29128" t="str">
            <v>CDHU</v>
          </cell>
          <cell r="C29128" t="str">
            <v>46.21.060</v>
          </cell>
          <cell r="D29128" t="str">
            <v>Tubo de aço carbono preto sem costura Schedule 40, DN= 3´ - inclusive conexões</v>
          </cell>
          <cell r="E29128" t="str">
            <v>M</v>
          </cell>
          <cell r="F29128">
            <v>348.73</v>
          </cell>
          <cell r="G29128">
            <v>357.12</v>
          </cell>
        </row>
        <row r="29129">
          <cell r="A29129" t="str">
            <v>CDHU46.21.066</v>
          </cell>
          <cell r="B29129" t="str">
            <v>CDHU</v>
          </cell>
          <cell r="C29129" t="str">
            <v>46.21.066</v>
          </cell>
          <cell r="D29129" t="str">
            <v>Tubo de aço carbono preto sem costura Schedule 40, DN= 3 1/2´ - inclusive conexões</v>
          </cell>
          <cell r="E29129" t="str">
            <v>M</v>
          </cell>
          <cell r="F29129">
            <v>411.11</v>
          </cell>
          <cell r="G29129">
            <v>420.06</v>
          </cell>
        </row>
        <row r="29130">
          <cell r="A29130" t="str">
            <v>CDHU46.21.080</v>
          </cell>
          <cell r="B29130" t="str">
            <v>CDHU</v>
          </cell>
          <cell r="C29130" t="str">
            <v>46.21.080</v>
          </cell>
          <cell r="D29130" t="str">
            <v>Tubo de aço carbono preto sem costura Schedule 40, DN= 4´ - inclusive conexões</v>
          </cell>
          <cell r="E29130" t="str">
            <v>M</v>
          </cell>
          <cell r="F29130">
            <v>452.95</v>
          </cell>
          <cell r="G29130">
            <v>462.27</v>
          </cell>
        </row>
        <row r="29131">
          <cell r="A29131" t="str">
            <v>CDHU46.21.090</v>
          </cell>
          <cell r="B29131" t="str">
            <v>CDHU</v>
          </cell>
          <cell r="C29131" t="str">
            <v>46.21.090</v>
          </cell>
          <cell r="D29131" t="str">
            <v>Tubo de aço carbono preto sem costura Schedule 40, DN= 5´ - inclusive conexões</v>
          </cell>
          <cell r="E29131" t="str">
            <v>M</v>
          </cell>
          <cell r="F29131">
            <v>574.33000000000004</v>
          </cell>
          <cell r="G29131">
            <v>584.22</v>
          </cell>
        </row>
        <row r="29132">
          <cell r="A29132" t="str">
            <v>CDHU46.21.100</v>
          </cell>
          <cell r="B29132" t="str">
            <v>CDHU</v>
          </cell>
          <cell r="C29132" t="str">
            <v>46.21.100</v>
          </cell>
          <cell r="D29132" t="str">
            <v>Tubo de aço carbono preto sem costura Schedule 40, DN= 6´ - inclusive conexões</v>
          </cell>
          <cell r="E29132" t="str">
            <v>M</v>
          </cell>
          <cell r="F29132">
            <v>686</v>
          </cell>
          <cell r="G29132">
            <v>696.26</v>
          </cell>
        </row>
        <row r="29133">
          <cell r="A29133" t="str">
            <v>CDHU46.21.110</v>
          </cell>
          <cell r="B29133" t="str">
            <v>CDHU</v>
          </cell>
          <cell r="C29133" t="str">
            <v>46.21.110</v>
          </cell>
          <cell r="D29133" t="str">
            <v>Tubo de aço carbono preto sem costura Schedule 40, DN= 8´ - inclusive conexões</v>
          </cell>
          <cell r="E29133" t="str">
            <v>M</v>
          </cell>
          <cell r="F29133">
            <v>966.64</v>
          </cell>
          <cell r="G29133">
            <v>977.83</v>
          </cell>
        </row>
        <row r="29134">
          <cell r="A29134" t="str">
            <v>CDHU46.21.140</v>
          </cell>
          <cell r="B29134" t="str">
            <v>CDHU</v>
          </cell>
          <cell r="C29134" t="str">
            <v>46.21.140</v>
          </cell>
          <cell r="D29134" t="str">
            <v>Tubo de aço carbono preto com costura Schedule 40, DN= 10´ - inclusive conexões</v>
          </cell>
          <cell r="E29134" t="str">
            <v>M</v>
          </cell>
          <cell r="F29134">
            <v>864.05</v>
          </cell>
          <cell r="G29134">
            <v>876.36</v>
          </cell>
        </row>
        <row r="29135">
          <cell r="A29135" t="str">
            <v>CDHU46.21.150</v>
          </cell>
          <cell r="B29135" t="str">
            <v>CDHU</v>
          </cell>
          <cell r="C29135" t="str">
            <v>46.21.150</v>
          </cell>
          <cell r="D29135" t="str">
            <v>Tubo de aço carbono preto com costura Schedule 40, DN= 12´ - inclusive conexões</v>
          </cell>
          <cell r="E29135" t="str">
            <v>M</v>
          </cell>
          <cell r="F29135">
            <v>1112.1199999999999</v>
          </cell>
          <cell r="G29135">
            <v>1125.17</v>
          </cell>
        </row>
        <row r="29136">
          <cell r="A29136" t="str">
            <v>CDHU46.23</v>
          </cell>
          <cell r="B29136" t="str">
            <v>CDHU</v>
          </cell>
          <cell r="C29136" t="str">
            <v>46.23</v>
          </cell>
          <cell r="D29136" t="str">
            <v>Tubulacao em concreto para rede de esgoto sanitario</v>
          </cell>
        </row>
        <row r="29137">
          <cell r="A29137" t="str">
            <v>CDHU46.23.110</v>
          </cell>
          <cell r="B29137" t="str">
            <v>CDHU</v>
          </cell>
          <cell r="C29137" t="str">
            <v>46.23.110</v>
          </cell>
          <cell r="D29137" t="str">
            <v>Tubo de concreto classe EA-3, DN= 400 mm</v>
          </cell>
          <cell r="E29137" t="str">
            <v>M</v>
          </cell>
          <cell r="F29137">
            <v>166.86</v>
          </cell>
          <cell r="G29137">
            <v>168.08</v>
          </cell>
        </row>
        <row r="29138">
          <cell r="A29138" t="str">
            <v>CDHU46.23.120</v>
          </cell>
          <cell r="B29138" t="str">
            <v>CDHU</v>
          </cell>
          <cell r="C29138" t="str">
            <v>46.23.120</v>
          </cell>
          <cell r="D29138" t="str">
            <v>Tubo de concreto classe EA-3, DN= 500 mm</v>
          </cell>
          <cell r="E29138" t="str">
            <v>M</v>
          </cell>
          <cell r="F29138">
            <v>232.37</v>
          </cell>
          <cell r="G29138">
            <v>234.19</v>
          </cell>
        </row>
        <row r="29139">
          <cell r="A29139" t="str">
            <v>CDHU46.23.130</v>
          </cell>
          <cell r="B29139" t="str">
            <v>CDHU</v>
          </cell>
          <cell r="C29139" t="str">
            <v>46.23.130</v>
          </cell>
          <cell r="D29139" t="str">
            <v>Tubo de concreto classe EA-3, DN= 600 mm</v>
          </cell>
          <cell r="E29139" t="str">
            <v>M</v>
          </cell>
          <cell r="F29139">
            <v>356.17</v>
          </cell>
          <cell r="G29139">
            <v>358.29</v>
          </cell>
        </row>
        <row r="29140">
          <cell r="A29140" t="str">
            <v>CDHU46.23.140</v>
          </cell>
          <cell r="B29140" t="str">
            <v>CDHU</v>
          </cell>
          <cell r="C29140" t="str">
            <v>46.23.140</v>
          </cell>
          <cell r="D29140" t="str">
            <v>Tubo de concreto classe EA-3, DN= 700 mm</v>
          </cell>
          <cell r="E29140" t="str">
            <v>M</v>
          </cell>
          <cell r="F29140">
            <v>479.93</v>
          </cell>
          <cell r="G29140">
            <v>482.37</v>
          </cell>
        </row>
        <row r="29141">
          <cell r="A29141" t="str">
            <v>CDHU46.23.150</v>
          </cell>
          <cell r="B29141" t="str">
            <v>CDHU</v>
          </cell>
          <cell r="C29141" t="str">
            <v>46.23.150</v>
          </cell>
          <cell r="D29141" t="str">
            <v>Tubo de concreto classe EA-3, DN= 800 mm</v>
          </cell>
          <cell r="E29141" t="str">
            <v>M</v>
          </cell>
          <cell r="F29141">
            <v>585.48</v>
          </cell>
          <cell r="G29141">
            <v>588.52</v>
          </cell>
        </row>
        <row r="29142">
          <cell r="A29142" t="str">
            <v>CDHU46.23.160</v>
          </cell>
          <cell r="B29142" t="str">
            <v>CDHU</v>
          </cell>
          <cell r="C29142" t="str">
            <v>46.23.160</v>
          </cell>
          <cell r="D29142" t="str">
            <v>Tubo de concreto classe EA-3, DN= 900 mm</v>
          </cell>
          <cell r="E29142" t="str">
            <v>M</v>
          </cell>
          <cell r="F29142">
            <v>895.02</v>
          </cell>
          <cell r="G29142">
            <v>898.66</v>
          </cell>
        </row>
        <row r="29143">
          <cell r="A29143" t="str">
            <v>CDHU46.23.170</v>
          </cell>
          <cell r="B29143" t="str">
            <v>CDHU</v>
          </cell>
          <cell r="C29143" t="str">
            <v>46.23.170</v>
          </cell>
          <cell r="D29143" t="str">
            <v>Tubo de concreto classe EA-3, DN= 1000 mm</v>
          </cell>
          <cell r="E29143" t="str">
            <v>M</v>
          </cell>
          <cell r="F29143">
            <v>876.33</v>
          </cell>
          <cell r="G29143">
            <v>880.89</v>
          </cell>
        </row>
        <row r="29144">
          <cell r="A29144" t="str">
            <v>CDHU46.23.180</v>
          </cell>
          <cell r="B29144" t="str">
            <v>CDHU</v>
          </cell>
          <cell r="C29144" t="str">
            <v>46.23.180</v>
          </cell>
          <cell r="D29144" t="str">
            <v>Tubo de concreto classe EA-3, DN= 1200 mm</v>
          </cell>
          <cell r="E29144" t="str">
            <v>M</v>
          </cell>
          <cell r="F29144">
            <v>1338.27</v>
          </cell>
          <cell r="G29144">
            <v>1347.39</v>
          </cell>
        </row>
        <row r="29145">
          <cell r="A29145" t="str">
            <v>CDHU46.25</v>
          </cell>
          <cell r="B29145" t="str">
            <v>CDHU</v>
          </cell>
          <cell r="C29145" t="str">
            <v>46.25</v>
          </cell>
          <cell r="D29145" t="str">
            <v>Tubulação em CPVC</v>
          </cell>
        </row>
        <row r="29146">
          <cell r="A29146" t="str">
            <v>CDHU46.25.050</v>
          </cell>
          <cell r="B29146" t="str">
            <v>CDHU</v>
          </cell>
          <cell r="C29146" t="str">
            <v>46.25.050</v>
          </cell>
          <cell r="D29146" t="str">
            <v>Condutor em PVC 88mm, inclusive conexões - AP</v>
          </cell>
          <cell r="E29146" t="str">
            <v>M</v>
          </cell>
          <cell r="F29146">
            <v>116.37</v>
          </cell>
          <cell r="G29146">
            <v>119.46</v>
          </cell>
        </row>
        <row r="29147">
          <cell r="A29147" t="str">
            <v>CDHU46.26</v>
          </cell>
          <cell r="B29147" t="str">
            <v>CDHU</v>
          </cell>
          <cell r="C29147" t="str">
            <v>46.26</v>
          </cell>
          <cell r="D29147" t="str">
            <v>Tubulacao em ferro fundido predial SMU - esgoto e pluvial</v>
          </cell>
        </row>
        <row r="29148">
          <cell r="A29148" t="str">
            <v>CDHU46.26.010</v>
          </cell>
          <cell r="B29148" t="str">
            <v>CDHU</v>
          </cell>
          <cell r="C29148" t="str">
            <v>46.26.010</v>
          </cell>
          <cell r="D29148" t="str">
            <v>Tubo em ferro fundido com ponta e ponta, predial SMU, DN= 50 mm</v>
          </cell>
          <cell r="E29148" t="str">
            <v>M</v>
          </cell>
          <cell r="F29148">
            <v>195.8</v>
          </cell>
          <cell r="G29148">
            <v>197.66</v>
          </cell>
        </row>
        <row r="29149">
          <cell r="A29149" t="str">
            <v>CDHU46.26.020</v>
          </cell>
          <cell r="B29149" t="str">
            <v>CDHU</v>
          </cell>
          <cell r="C29149" t="str">
            <v>46.26.020</v>
          </cell>
          <cell r="D29149" t="str">
            <v>Tubo em ferro fundido com ponta e ponta, predial SMU, DN= 75 mm</v>
          </cell>
          <cell r="E29149" t="str">
            <v>M</v>
          </cell>
          <cell r="F29149">
            <v>280.62</v>
          </cell>
          <cell r="G29149">
            <v>282.48</v>
          </cell>
        </row>
        <row r="29150">
          <cell r="A29150" t="str">
            <v>CDHU46.26.030</v>
          </cell>
          <cell r="B29150" t="str">
            <v>CDHU</v>
          </cell>
          <cell r="C29150" t="str">
            <v>46.26.030</v>
          </cell>
          <cell r="D29150" t="str">
            <v>Tubo em ferro fundido com ponta e ponta, predial SMU, DN= 100 mm</v>
          </cell>
          <cell r="E29150" t="str">
            <v>M</v>
          </cell>
          <cell r="F29150">
            <v>305.54000000000002</v>
          </cell>
          <cell r="G29150">
            <v>308.16000000000003</v>
          </cell>
        </row>
        <row r="29151">
          <cell r="A29151" t="str">
            <v>CDHU46.26.040</v>
          </cell>
          <cell r="B29151" t="str">
            <v>CDHU</v>
          </cell>
          <cell r="C29151" t="str">
            <v>46.26.040</v>
          </cell>
          <cell r="D29151" t="str">
            <v>Tubo em ferro fundido com ponta e ponta, predial SMU, DN= 150 mm</v>
          </cell>
          <cell r="E29151" t="str">
            <v>M</v>
          </cell>
          <cell r="F29151">
            <v>397.08</v>
          </cell>
          <cell r="G29151">
            <v>399.7</v>
          </cell>
        </row>
        <row r="29152">
          <cell r="A29152" t="str">
            <v>CDHU46.26.050</v>
          </cell>
          <cell r="B29152" t="str">
            <v>CDHU</v>
          </cell>
          <cell r="C29152" t="str">
            <v>46.26.050</v>
          </cell>
          <cell r="D29152" t="str">
            <v>Tubo em ferro fundido com ponta e ponta, predial SMU, DN= 200 mm</v>
          </cell>
          <cell r="E29152" t="str">
            <v>M</v>
          </cell>
          <cell r="F29152">
            <v>671.23</v>
          </cell>
          <cell r="G29152">
            <v>673.85</v>
          </cell>
        </row>
        <row r="29153">
          <cell r="A29153" t="str">
            <v>CDHU46.26.060</v>
          </cell>
          <cell r="B29153" t="str">
            <v>CDHU</v>
          </cell>
          <cell r="C29153" t="str">
            <v>46.26.060</v>
          </cell>
          <cell r="D29153" t="str">
            <v>Junta de união em aço inoxidável para tubo em ferro fundido predial SMU, DN= 50 mm</v>
          </cell>
          <cell r="E29153" t="str">
            <v>UN</v>
          </cell>
          <cell r="F29153">
            <v>80.27</v>
          </cell>
          <cell r="G29153">
            <v>81.760000000000005</v>
          </cell>
        </row>
        <row r="29154">
          <cell r="A29154" t="str">
            <v>CDHU46.26.070</v>
          </cell>
          <cell r="B29154" t="str">
            <v>CDHU</v>
          </cell>
          <cell r="C29154" t="str">
            <v>46.26.070</v>
          </cell>
          <cell r="D29154" t="str">
            <v>Junta de união em aço inoxidável para tubo em ferro fundido predial SMU, DN= 75 mm</v>
          </cell>
          <cell r="E29154" t="str">
            <v>UN</v>
          </cell>
          <cell r="F29154">
            <v>88.35</v>
          </cell>
          <cell r="G29154">
            <v>89.84</v>
          </cell>
        </row>
        <row r="29155">
          <cell r="A29155" t="str">
            <v>CDHU46.26.080</v>
          </cell>
          <cell r="B29155" t="str">
            <v>CDHU</v>
          </cell>
          <cell r="C29155" t="str">
            <v>46.26.080</v>
          </cell>
          <cell r="D29155" t="str">
            <v>Junta de união em aço inoxidável para tubo em ferro fundido predial SMU, DN= 100 mm</v>
          </cell>
          <cell r="E29155" t="str">
            <v>UN</v>
          </cell>
          <cell r="F29155">
            <v>112.88</v>
          </cell>
          <cell r="G29155">
            <v>114.74</v>
          </cell>
        </row>
        <row r="29156">
          <cell r="A29156" t="str">
            <v>CDHU46.26.090</v>
          </cell>
          <cell r="B29156" t="str">
            <v>CDHU</v>
          </cell>
          <cell r="C29156" t="str">
            <v>46.26.090</v>
          </cell>
          <cell r="D29156" t="str">
            <v>Junta de união em aço inoxidável para tubo em ferro fundido predial SMU, DN= 150 mm</v>
          </cell>
          <cell r="E29156" t="str">
            <v>UN</v>
          </cell>
          <cell r="F29156">
            <v>164.71</v>
          </cell>
          <cell r="G29156">
            <v>166.57</v>
          </cell>
        </row>
        <row r="29157">
          <cell r="A29157" t="str">
            <v>CDHU46.26.100</v>
          </cell>
          <cell r="B29157" t="str">
            <v>CDHU</v>
          </cell>
          <cell r="C29157" t="str">
            <v>46.26.100</v>
          </cell>
          <cell r="D29157" t="str">
            <v>Junta de união em aço inoxidável para tubo em ferro fundido predial SMU, DN= 200 mm</v>
          </cell>
          <cell r="E29157" t="str">
            <v>UN</v>
          </cell>
          <cell r="F29157">
            <v>221.56</v>
          </cell>
          <cell r="G29157">
            <v>223.42</v>
          </cell>
        </row>
        <row r="29158">
          <cell r="A29158" t="str">
            <v>CDHU46.26.110</v>
          </cell>
          <cell r="B29158" t="str">
            <v>CDHU</v>
          </cell>
          <cell r="C29158" t="str">
            <v>46.26.110</v>
          </cell>
          <cell r="D29158" t="str">
            <v>Conjunto de ancoragem para tubo em ferro fundido predial SMU, DN= 50 mm</v>
          </cell>
          <cell r="E29158" t="str">
            <v>CJ</v>
          </cell>
          <cell r="F29158">
            <v>957.43</v>
          </cell>
          <cell r="G29158">
            <v>958.92</v>
          </cell>
        </row>
        <row r="29159">
          <cell r="A29159" t="str">
            <v>CDHU46.26.120</v>
          </cell>
          <cell r="B29159" t="str">
            <v>CDHU</v>
          </cell>
          <cell r="C29159" t="str">
            <v>46.26.120</v>
          </cell>
          <cell r="D29159" t="str">
            <v>Conjunto de ancoragem para tubo em ferro fundido predial SMU, DN= 75 mm</v>
          </cell>
          <cell r="E29159" t="str">
            <v>CJ</v>
          </cell>
          <cell r="F29159">
            <v>1000.93</v>
          </cell>
          <cell r="G29159">
            <v>1002.42</v>
          </cell>
        </row>
        <row r="29160">
          <cell r="A29160" t="str">
            <v>CDHU46.26.130</v>
          </cell>
          <cell r="B29160" t="str">
            <v>CDHU</v>
          </cell>
          <cell r="C29160" t="str">
            <v>46.26.130</v>
          </cell>
          <cell r="D29160" t="str">
            <v>Conjunto de ancoragem para tubo em ferro fundido predial SMU, DN= 100 mm</v>
          </cell>
          <cell r="E29160" t="str">
            <v>CJ</v>
          </cell>
          <cell r="F29160">
            <v>961.53</v>
          </cell>
          <cell r="G29160">
            <v>963.39</v>
          </cell>
        </row>
        <row r="29161">
          <cell r="A29161" t="str">
            <v>CDHU46.26.136</v>
          </cell>
          <cell r="B29161" t="str">
            <v>CDHU</v>
          </cell>
          <cell r="C29161" t="str">
            <v>46.26.136</v>
          </cell>
          <cell r="D29161" t="str">
            <v>Conjunto de ancoragem para tubo em ferro fundido predial SMU, DN= 125 mm</v>
          </cell>
          <cell r="E29161" t="str">
            <v>CJ</v>
          </cell>
          <cell r="F29161">
            <v>999.25</v>
          </cell>
          <cell r="G29161">
            <v>1001.11</v>
          </cell>
        </row>
        <row r="29162">
          <cell r="A29162" t="str">
            <v>CDHU46.26.140</v>
          </cell>
          <cell r="B29162" t="str">
            <v>CDHU</v>
          </cell>
          <cell r="C29162" t="str">
            <v>46.26.140</v>
          </cell>
          <cell r="D29162" t="str">
            <v>Conjunto de ancoragem para tubo em ferro fundido predial SMU, DN= 150 mm</v>
          </cell>
          <cell r="E29162" t="str">
            <v>CJ</v>
          </cell>
          <cell r="F29162">
            <v>1188.5</v>
          </cell>
          <cell r="G29162">
            <v>1190.3599999999999</v>
          </cell>
        </row>
        <row r="29163">
          <cell r="A29163" t="str">
            <v>CDHU46.26.150</v>
          </cell>
          <cell r="B29163" t="str">
            <v>CDHU</v>
          </cell>
          <cell r="C29163" t="str">
            <v>46.26.150</v>
          </cell>
          <cell r="D29163" t="str">
            <v>Conjunto de ancoragem para tubo em ferro fundido predial SMU, DN= 200 mm</v>
          </cell>
          <cell r="E29163" t="str">
            <v>CJ</v>
          </cell>
          <cell r="F29163">
            <v>1912.51</v>
          </cell>
          <cell r="G29163">
            <v>1914.37</v>
          </cell>
        </row>
        <row r="29164">
          <cell r="A29164" t="str">
            <v>CDHU46.26.200</v>
          </cell>
          <cell r="B29164" t="str">
            <v>CDHU</v>
          </cell>
          <cell r="C29164" t="str">
            <v>46.26.200</v>
          </cell>
          <cell r="D29164" t="str">
            <v>Tubo em ferro fundido com ponta e ponta, predial SMU, DN= 125 mm</v>
          </cell>
          <cell r="E29164" t="str">
            <v>M</v>
          </cell>
          <cell r="F29164">
            <v>409.66</v>
          </cell>
          <cell r="G29164">
            <v>412.28</v>
          </cell>
        </row>
        <row r="29165">
          <cell r="A29165" t="str">
            <v>CDHU46.26.210</v>
          </cell>
          <cell r="B29165" t="str">
            <v>CDHU</v>
          </cell>
          <cell r="C29165" t="str">
            <v>46.26.210</v>
          </cell>
          <cell r="D29165" t="str">
            <v>Tubo em ferro fundido com ponta e ponta, predial SMU, DN= 250 mm</v>
          </cell>
          <cell r="E29165" t="str">
            <v>M</v>
          </cell>
          <cell r="F29165">
            <v>1072.52</v>
          </cell>
          <cell r="G29165">
            <v>1075.1400000000001</v>
          </cell>
        </row>
        <row r="29166">
          <cell r="A29166" t="str">
            <v>CDHU46.26.400</v>
          </cell>
          <cell r="B29166" t="str">
            <v>CDHU</v>
          </cell>
          <cell r="C29166" t="str">
            <v>46.26.400</v>
          </cell>
          <cell r="D29166" t="str">
            <v>Joelho 45° em ferro fundido, predial SMU, DN= 50 mm</v>
          </cell>
          <cell r="E29166" t="str">
            <v>UN</v>
          </cell>
          <cell r="F29166">
            <v>126.63</v>
          </cell>
          <cell r="G29166">
            <v>128.12</v>
          </cell>
        </row>
        <row r="29167">
          <cell r="A29167" t="str">
            <v>CDHU46.26.410</v>
          </cell>
          <cell r="B29167" t="str">
            <v>CDHU</v>
          </cell>
          <cell r="C29167" t="str">
            <v>46.26.410</v>
          </cell>
          <cell r="D29167" t="str">
            <v>Joelho 45° em ferro fundido, predial SMU, DN= 75 mm</v>
          </cell>
          <cell r="E29167" t="str">
            <v>UN</v>
          </cell>
          <cell r="F29167">
            <v>162.93</v>
          </cell>
          <cell r="G29167">
            <v>164.42</v>
          </cell>
        </row>
        <row r="29168">
          <cell r="A29168" t="str">
            <v>CDHU46.26.420</v>
          </cell>
          <cell r="B29168" t="str">
            <v>CDHU</v>
          </cell>
          <cell r="C29168" t="str">
            <v>46.26.420</v>
          </cell>
          <cell r="D29168" t="str">
            <v>Joelho 45° em ferro fundido, predial SMU, DN= 100 mm</v>
          </cell>
          <cell r="E29168" t="str">
            <v>UN</v>
          </cell>
          <cell r="F29168">
            <v>184.13</v>
          </cell>
          <cell r="G29168">
            <v>185.99</v>
          </cell>
        </row>
        <row r="29169">
          <cell r="A29169" t="str">
            <v>CDHU46.26.426</v>
          </cell>
          <cell r="B29169" t="str">
            <v>CDHU</v>
          </cell>
          <cell r="C29169" t="str">
            <v>46.26.426</v>
          </cell>
          <cell r="D29169" t="str">
            <v>Joelho 45° em ferro fundido, predial SMU, DN= 125 mm</v>
          </cell>
          <cell r="E29169" t="str">
            <v>UN</v>
          </cell>
          <cell r="F29169">
            <v>284.77999999999997</v>
          </cell>
          <cell r="G29169">
            <v>286.64</v>
          </cell>
        </row>
        <row r="29170">
          <cell r="A29170" t="str">
            <v>CDHU46.26.430</v>
          </cell>
          <cell r="B29170" t="str">
            <v>CDHU</v>
          </cell>
          <cell r="C29170" t="str">
            <v>46.26.430</v>
          </cell>
          <cell r="D29170" t="str">
            <v>Joelho 45° em ferro fundido, predial SMU, DN= 150 mm</v>
          </cell>
          <cell r="E29170" t="str">
            <v>UN</v>
          </cell>
          <cell r="F29170">
            <v>309.89999999999998</v>
          </cell>
          <cell r="G29170">
            <v>311.76</v>
          </cell>
        </row>
        <row r="29171">
          <cell r="A29171" t="str">
            <v>CDHU46.26.440</v>
          </cell>
          <cell r="B29171" t="str">
            <v>CDHU</v>
          </cell>
          <cell r="C29171" t="str">
            <v>46.26.440</v>
          </cell>
          <cell r="D29171" t="str">
            <v>Joelho 45° em ferro fundido, predial SMU, DN= 200 mm</v>
          </cell>
          <cell r="E29171" t="str">
            <v>UN</v>
          </cell>
          <cell r="F29171">
            <v>632.04</v>
          </cell>
          <cell r="G29171">
            <v>633.9</v>
          </cell>
        </row>
        <row r="29172">
          <cell r="A29172" t="str">
            <v>CDHU46.26.460</v>
          </cell>
          <cell r="B29172" t="str">
            <v>CDHU</v>
          </cell>
          <cell r="C29172" t="str">
            <v>46.26.460</v>
          </cell>
          <cell r="D29172" t="str">
            <v>Joelho 88° em ferro fundido, predial SMU, DN= 50 mm</v>
          </cell>
          <cell r="E29172" t="str">
            <v>UN</v>
          </cell>
          <cell r="F29172">
            <v>199.32</v>
          </cell>
          <cell r="G29172">
            <v>200.81</v>
          </cell>
        </row>
        <row r="29173">
          <cell r="A29173" t="str">
            <v>CDHU46.26.470</v>
          </cell>
          <cell r="B29173" t="str">
            <v>CDHU</v>
          </cell>
          <cell r="C29173" t="str">
            <v>46.26.470</v>
          </cell>
          <cell r="D29173" t="str">
            <v>Joelho 88° em ferro fundido, predial SMU, DN= 75 mm</v>
          </cell>
          <cell r="E29173" t="str">
            <v>UN</v>
          </cell>
          <cell r="F29173">
            <v>200.94</v>
          </cell>
          <cell r="G29173">
            <v>202.43</v>
          </cell>
        </row>
        <row r="29174">
          <cell r="A29174" t="str">
            <v>CDHU46.26.480</v>
          </cell>
          <cell r="B29174" t="str">
            <v>CDHU</v>
          </cell>
          <cell r="C29174" t="str">
            <v>46.26.480</v>
          </cell>
          <cell r="D29174" t="str">
            <v>Joelho 88° em ferro fundido, predial SMU, DN= 100 mm</v>
          </cell>
          <cell r="E29174" t="str">
            <v>UN</v>
          </cell>
          <cell r="F29174">
            <v>212.44</v>
          </cell>
          <cell r="G29174">
            <v>214.3</v>
          </cell>
        </row>
        <row r="29175">
          <cell r="A29175" t="str">
            <v>CDHU46.26.490</v>
          </cell>
          <cell r="B29175" t="str">
            <v>CDHU</v>
          </cell>
          <cell r="C29175" t="str">
            <v>46.26.490</v>
          </cell>
          <cell r="D29175" t="str">
            <v>Joelho 88° em ferro fundido, predial SMU, DN= 150 mm</v>
          </cell>
          <cell r="E29175" t="str">
            <v>UN</v>
          </cell>
          <cell r="F29175">
            <v>270.44</v>
          </cell>
          <cell r="G29175">
            <v>272.3</v>
          </cell>
        </row>
        <row r="29176">
          <cell r="A29176" t="str">
            <v>CDHU46.26.500</v>
          </cell>
          <cell r="B29176" t="str">
            <v>CDHU</v>
          </cell>
          <cell r="C29176" t="str">
            <v>46.26.500</v>
          </cell>
          <cell r="D29176" t="str">
            <v>Joelho 88° em ferro fundido, predial SMU, DN= 200 mm</v>
          </cell>
          <cell r="E29176" t="str">
            <v>UN</v>
          </cell>
          <cell r="F29176">
            <v>422.15</v>
          </cell>
          <cell r="G29176">
            <v>424.01</v>
          </cell>
        </row>
        <row r="29177">
          <cell r="A29177" t="str">
            <v>CDHU46.26.510</v>
          </cell>
          <cell r="B29177" t="str">
            <v>CDHU</v>
          </cell>
          <cell r="C29177" t="str">
            <v>46.26.510</v>
          </cell>
          <cell r="D29177" t="str">
            <v>Junção 45° em ferro fundido, predial SMU, DN= 50 x 50 mm</v>
          </cell>
          <cell r="E29177" t="str">
            <v>UN</v>
          </cell>
          <cell r="F29177">
            <v>149.55000000000001</v>
          </cell>
          <cell r="G29177">
            <v>151.04</v>
          </cell>
        </row>
        <row r="29178">
          <cell r="A29178" t="str">
            <v>CDHU46.26.516</v>
          </cell>
          <cell r="B29178" t="str">
            <v>CDHU</v>
          </cell>
          <cell r="C29178" t="str">
            <v>46.26.516</v>
          </cell>
          <cell r="D29178" t="str">
            <v>Junção 45° em ferro fundido, predial SMU, DN= 75 x 50 mm</v>
          </cell>
          <cell r="E29178" t="str">
            <v>UN</v>
          </cell>
          <cell r="F29178">
            <v>219.89</v>
          </cell>
          <cell r="G29178">
            <v>221.38</v>
          </cell>
        </row>
        <row r="29179">
          <cell r="A29179" t="str">
            <v>CDHU46.26.520</v>
          </cell>
          <cell r="B29179" t="str">
            <v>CDHU</v>
          </cell>
          <cell r="C29179" t="str">
            <v>46.26.520</v>
          </cell>
          <cell r="D29179" t="str">
            <v>Junção 45° em ferro fundido, predial SMU, DN= 75 x 75 mm</v>
          </cell>
          <cell r="E29179" t="str">
            <v>UN</v>
          </cell>
          <cell r="F29179">
            <v>260.79000000000002</v>
          </cell>
          <cell r="G29179">
            <v>262.27999999999997</v>
          </cell>
        </row>
        <row r="29180">
          <cell r="A29180" t="str">
            <v>CDHU46.26.540</v>
          </cell>
          <cell r="B29180" t="str">
            <v>CDHU</v>
          </cell>
          <cell r="C29180" t="str">
            <v>46.26.540</v>
          </cell>
          <cell r="D29180" t="str">
            <v>Junção 45° em ferro fundido, predial SMU, DN= 100 x 75 mm</v>
          </cell>
          <cell r="E29180" t="str">
            <v>UN</v>
          </cell>
          <cell r="F29180">
            <v>317.33999999999997</v>
          </cell>
          <cell r="G29180">
            <v>319.2</v>
          </cell>
        </row>
        <row r="29181">
          <cell r="A29181" t="str">
            <v>CDHU46.26.550</v>
          </cell>
          <cell r="B29181" t="str">
            <v>CDHU</v>
          </cell>
          <cell r="C29181" t="str">
            <v>46.26.550</v>
          </cell>
          <cell r="D29181" t="str">
            <v>Junção 45° em ferro fundido, predial SMU, DN= 100 x 100 mm</v>
          </cell>
          <cell r="E29181" t="str">
            <v>UN</v>
          </cell>
          <cell r="F29181">
            <v>373.23</v>
          </cell>
          <cell r="G29181">
            <v>375.09</v>
          </cell>
        </row>
        <row r="29182">
          <cell r="A29182" t="str">
            <v>CDHU46.26.560</v>
          </cell>
          <cell r="B29182" t="str">
            <v>CDHU</v>
          </cell>
          <cell r="C29182" t="str">
            <v>46.26.560</v>
          </cell>
          <cell r="D29182" t="str">
            <v>Junção 45° em ferro fundido, predial SMU, DN= 150 x 150 mm</v>
          </cell>
          <cell r="E29182" t="str">
            <v>UN</v>
          </cell>
          <cell r="F29182">
            <v>988.25</v>
          </cell>
          <cell r="G29182">
            <v>990.11</v>
          </cell>
        </row>
        <row r="29183">
          <cell r="A29183" t="str">
            <v>CDHU46.26.580</v>
          </cell>
          <cell r="B29183" t="str">
            <v>CDHU</v>
          </cell>
          <cell r="C29183" t="str">
            <v>46.26.580</v>
          </cell>
          <cell r="D29183" t="str">
            <v>Junta de união em aço inoxidável para tubo em ferro fundido predial SMU, DN= 125 mm</v>
          </cell>
          <cell r="E29183" t="str">
            <v>UN</v>
          </cell>
          <cell r="F29183">
            <v>137.27000000000001</v>
          </cell>
          <cell r="G29183">
            <v>139.13</v>
          </cell>
        </row>
        <row r="29184">
          <cell r="A29184" t="str">
            <v>CDHU46.26.590</v>
          </cell>
          <cell r="B29184" t="str">
            <v>CDHU</v>
          </cell>
          <cell r="C29184" t="str">
            <v>46.26.590</v>
          </cell>
          <cell r="D29184" t="str">
            <v>Junta de união em aço inoxidável para tubo em ferro fundido predial SMU, DN= 250 mm</v>
          </cell>
          <cell r="E29184" t="str">
            <v>UN</v>
          </cell>
          <cell r="F29184">
            <v>605.84</v>
          </cell>
          <cell r="G29184">
            <v>607.70000000000005</v>
          </cell>
        </row>
        <row r="29185">
          <cell r="A29185" t="str">
            <v>CDHU46.26.600</v>
          </cell>
          <cell r="B29185" t="str">
            <v>CDHU</v>
          </cell>
          <cell r="C29185" t="str">
            <v>46.26.600</v>
          </cell>
          <cell r="D29185" t="str">
            <v>Redução excêntrica em ferro fundido, predial SMU, DN= 75 x 50 mm</v>
          </cell>
          <cell r="E29185" t="str">
            <v>UN</v>
          </cell>
          <cell r="F29185">
            <v>158.06</v>
          </cell>
          <cell r="G29185">
            <v>159.55000000000001</v>
          </cell>
        </row>
        <row r="29186">
          <cell r="A29186" t="str">
            <v>CDHU46.26.610</v>
          </cell>
          <cell r="B29186" t="str">
            <v>CDHU</v>
          </cell>
          <cell r="C29186" t="str">
            <v>46.26.610</v>
          </cell>
          <cell r="D29186" t="str">
            <v>Redução excêntrica em ferro fundido, predial SMU, DN= 100 x 75 mm</v>
          </cell>
          <cell r="E29186" t="str">
            <v>UN</v>
          </cell>
          <cell r="F29186">
            <v>229.54</v>
          </cell>
          <cell r="G29186">
            <v>231.4</v>
          </cell>
        </row>
        <row r="29187">
          <cell r="A29187" t="str">
            <v>CDHU46.26.612</v>
          </cell>
          <cell r="B29187" t="str">
            <v>CDHU</v>
          </cell>
          <cell r="C29187" t="str">
            <v>46.26.612</v>
          </cell>
          <cell r="D29187" t="str">
            <v>Redução excêntrica em ferro fundido, predial SMU, DN= 125 x 75 mm</v>
          </cell>
          <cell r="E29187" t="str">
            <v>UN</v>
          </cell>
          <cell r="F29187">
            <v>256.11</v>
          </cell>
          <cell r="G29187">
            <v>257.97000000000003</v>
          </cell>
        </row>
        <row r="29188">
          <cell r="A29188" t="str">
            <v>CDHU46.26.614</v>
          </cell>
          <cell r="B29188" t="str">
            <v>CDHU</v>
          </cell>
          <cell r="C29188" t="str">
            <v>46.26.614</v>
          </cell>
          <cell r="D29188" t="str">
            <v>Redução excêntrica em ferro fundido, predial SMU, DN= 125 x 100 mm</v>
          </cell>
          <cell r="E29188" t="str">
            <v>UN</v>
          </cell>
          <cell r="F29188">
            <v>267.18</v>
          </cell>
          <cell r="G29188">
            <v>269.04000000000002</v>
          </cell>
        </row>
        <row r="29189">
          <cell r="A29189" t="str">
            <v>CDHU46.26.616</v>
          </cell>
          <cell r="B29189" t="str">
            <v>CDHU</v>
          </cell>
          <cell r="C29189" t="str">
            <v>46.26.616</v>
          </cell>
          <cell r="D29189" t="str">
            <v>Redução excêntrica em ferro fundido, predial SMU, DN= 150 x 75 mm</v>
          </cell>
          <cell r="E29189" t="str">
            <v>UN</v>
          </cell>
          <cell r="F29189">
            <v>520.48</v>
          </cell>
          <cell r="G29189">
            <v>522.34</v>
          </cell>
        </row>
        <row r="29190">
          <cell r="A29190" t="str">
            <v>CDHU46.26.632</v>
          </cell>
          <cell r="B29190" t="str">
            <v>CDHU</v>
          </cell>
          <cell r="C29190" t="str">
            <v>46.26.632</v>
          </cell>
          <cell r="D29190" t="str">
            <v>Redução excêntrica em ferro fundido, predial SMU, DN= 150 x 100 mm</v>
          </cell>
          <cell r="E29190" t="str">
            <v>UN</v>
          </cell>
          <cell r="F29190">
            <v>547.57000000000005</v>
          </cell>
          <cell r="G29190">
            <v>549.42999999999995</v>
          </cell>
        </row>
        <row r="29191">
          <cell r="A29191" t="str">
            <v>CDHU46.26.634</v>
          </cell>
          <cell r="B29191" t="str">
            <v>CDHU</v>
          </cell>
          <cell r="C29191" t="str">
            <v>46.26.634</v>
          </cell>
          <cell r="D29191" t="str">
            <v>Redução excêntrica em ferro fundido, predial SMU, DN= 150 x 125 mm</v>
          </cell>
          <cell r="E29191" t="str">
            <v>UN</v>
          </cell>
          <cell r="F29191">
            <v>564.55999999999995</v>
          </cell>
          <cell r="G29191">
            <v>566.41999999999996</v>
          </cell>
        </row>
        <row r="29192">
          <cell r="A29192" t="str">
            <v>CDHU46.26.636</v>
          </cell>
          <cell r="B29192" t="str">
            <v>CDHU</v>
          </cell>
          <cell r="C29192" t="str">
            <v>46.26.636</v>
          </cell>
          <cell r="D29192" t="str">
            <v>Redução excêntrica em ferro fundido, predial SMU, DN= 200 x 125 mm</v>
          </cell>
          <cell r="E29192" t="str">
            <v>UN</v>
          </cell>
          <cell r="F29192">
            <v>618.11</v>
          </cell>
          <cell r="G29192">
            <v>619.97</v>
          </cell>
        </row>
        <row r="29193">
          <cell r="A29193" t="str">
            <v>CDHU46.26.640</v>
          </cell>
          <cell r="B29193" t="str">
            <v>CDHU</v>
          </cell>
          <cell r="C29193" t="str">
            <v>46.26.640</v>
          </cell>
          <cell r="D29193" t="str">
            <v>Redução excêntrica em ferro fundido, predial SMU, DN= 200 x 150 mm</v>
          </cell>
          <cell r="E29193" t="str">
            <v>UN</v>
          </cell>
          <cell r="F29193">
            <v>657.76</v>
          </cell>
          <cell r="G29193">
            <v>659.62</v>
          </cell>
        </row>
        <row r="29194">
          <cell r="A29194" t="str">
            <v>CDHU46.26.690</v>
          </cell>
          <cell r="B29194" t="str">
            <v>CDHU</v>
          </cell>
          <cell r="C29194" t="str">
            <v>46.26.690</v>
          </cell>
          <cell r="D29194" t="str">
            <v>Redução excêntrica em ferro fundido, predial SMU, DN= 250 x 200 mm</v>
          </cell>
          <cell r="E29194" t="str">
            <v>UN</v>
          </cell>
          <cell r="F29194">
            <v>1425.64</v>
          </cell>
          <cell r="G29194">
            <v>1427.5</v>
          </cell>
        </row>
        <row r="29195">
          <cell r="A29195" t="str">
            <v>CDHU46.26.700</v>
          </cell>
          <cell r="B29195" t="str">
            <v>CDHU</v>
          </cell>
          <cell r="C29195" t="str">
            <v>46.26.700</v>
          </cell>
          <cell r="D29195" t="str">
            <v>Te de visita em ferro fundido, predial SMU, DN= 75 mm</v>
          </cell>
          <cell r="E29195" t="str">
            <v>UN</v>
          </cell>
          <cell r="F29195">
            <v>499.99</v>
          </cell>
          <cell r="G29195">
            <v>501.48</v>
          </cell>
        </row>
        <row r="29196">
          <cell r="A29196" t="str">
            <v>CDHU46.26.710</v>
          </cell>
          <cell r="B29196" t="str">
            <v>CDHU</v>
          </cell>
          <cell r="C29196" t="str">
            <v>46.26.710</v>
          </cell>
          <cell r="D29196" t="str">
            <v>Te de visita em ferro fundido, predial SMU, DN= 100 mm</v>
          </cell>
          <cell r="E29196" t="str">
            <v>UN</v>
          </cell>
          <cell r="F29196">
            <v>924.98</v>
          </cell>
          <cell r="G29196">
            <v>926.84</v>
          </cell>
        </row>
        <row r="29197">
          <cell r="A29197" t="str">
            <v>CDHU46.26.720</v>
          </cell>
          <cell r="B29197" t="str">
            <v>CDHU</v>
          </cell>
          <cell r="C29197" t="str">
            <v>46.26.720</v>
          </cell>
          <cell r="D29197" t="str">
            <v>Te de visita em ferro fundido, predial SMU, DN= 125 mm</v>
          </cell>
          <cell r="E29197" t="str">
            <v>UN</v>
          </cell>
          <cell r="F29197">
            <v>1213.1600000000001</v>
          </cell>
          <cell r="G29197">
            <v>1215.02</v>
          </cell>
        </row>
        <row r="29198">
          <cell r="A29198" t="str">
            <v>CDHU46.26.730</v>
          </cell>
          <cell r="B29198" t="str">
            <v>CDHU</v>
          </cell>
          <cell r="C29198" t="str">
            <v>46.26.730</v>
          </cell>
          <cell r="D29198" t="str">
            <v>Te de visita em ferro fundido, predial SMU, DN= 150 mm</v>
          </cell>
          <cell r="E29198" t="str">
            <v>UN</v>
          </cell>
          <cell r="F29198">
            <v>1484.17</v>
          </cell>
          <cell r="G29198">
            <v>1486.03</v>
          </cell>
        </row>
        <row r="29199">
          <cell r="A29199" t="str">
            <v>CDHU46.26.740</v>
          </cell>
          <cell r="B29199" t="str">
            <v>CDHU</v>
          </cell>
          <cell r="C29199" t="str">
            <v>46.26.740</v>
          </cell>
          <cell r="D29199" t="str">
            <v>Te de visita em ferro fundido, predial SMU, DN= 200 mm</v>
          </cell>
          <cell r="E29199" t="str">
            <v>UN</v>
          </cell>
          <cell r="F29199">
            <v>3175.23</v>
          </cell>
          <cell r="G29199">
            <v>3177.09</v>
          </cell>
        </row>
        <row r="29200">
          <cell r="A29200" t="str">
            <v>CDHU46.26.800</v>
          </cell>
          <cell r="B29200" t="str">
            <v>CDHU</v>
          </cell>
          <cell r="C29200" t="str">
            <v>46.26.800</v>
          </cell>
          <cell r="D29200" t="str">
            <v>Abraçadeira dentada para travamento em aço inoxidável, com parafuso de aço zincado, para tubo em ferro fundido predial SMU, DN= 50 mm</v>
          </cell>
          <cell r="E29200" t="str">
            <v>UN</v>
          </cell>
          <cell r="F29200">
            <v>227.55</v>
          </cell>
          <cell r="G29200">
            <v>229.04</v>
          </cell>
        </row>
        <row r="29201">
          <cell r="A29201" t="str">
            <v>CDHU46.26.810</v>
          </cell>
          <cell r="B29201" t="str">
            <v>CDHU</v>
          </cell>
          <cell r="C29201" t="str">
            <v>46.26.810</v>
          </cell>
          <cell r="D29201" t="str">
            <v>Abraçadeira dentada para travamento em aço inoxidável, com parafuso de aço zincado, para tubo em ferro fundido predial SMU, DN= 75 mm</v>
          </cell>
          <cell r="E29201" t="str">
            <v>UN</v>
          </cell>
          <cell r="F29201">
            <v>241.11</v>
          </cell>
          <cell r="G29201">
            <v>242.6</v>
          </cell>
        </row>
        <row r="29202">
          <cell r="A29202" t="str">
            <v>CDHU46.26.820</v>
          </cell>
          <cell r="B29202" t="str">
            <v>CDHU</v>
          </cell>
          <cell r="C29202" t="str">
            <v>46.26.820</v>
          </cell>
          <cell r="D29202" t="str">
            <v>Abraçadeira dentada para travamento em aço inoxidável, com parafuso de aço zincado, para tubo em ferro fundido predial SMU, DN= 100 mm</v>
          </cell>
          <cell r="E29202" t="str">
            <v>UN</v>
          </cell>
          <cell r="F29202">
            <v>517.33000000000004</v>
          </cell>
          <cell r="G29202">
            <v>519.19000000000005</v>
          </cell>
        </row>
        <row r="29203">
          <cell r="A29203" t="str">
            <v>CDHU46.26.825</v>
          </cell>
          <cell r="B29203" t="str">
            <v>CDHU</v>
          </cell>
          <cell r="C29203" t="str">
            <v>46.26.825</v>
          </cell>
          <cell r="D29203" t="str">
            <v>Abraçadeira dentada para travamento em aço inoxidável, com parafuso de aço zincado, para tubo em ferro fundido predial SMU, DN= 125 mm</v>
          </cell>
          <cell r="E29203" t="str">
            <v>UN</v>
          </cell>
          <cell r="F29203">
            <v>621.19000000000005</v>
          </cell>
          <cell r="G29203">
            <v>623.04999999999995</v>
          </cell>
        </row>
        <row r="29204">
          <cell r="A29204" t="str">
            <v>CDHU46.26.830</v>
          </cell>
          <cell r="B29204" t="str">
            <v>CDHU</v>
          </cell>
          <cell r="C29204" t="str">
            <v>46.26.830</v>
          </cell>
          <cell r="D29204" t="str">
            <v>Abraçadeira dentada para travamento em aço inoxidável, com parafuso de aço zincado, para tubo em ferro fundido predial SMU, DN= 150 mm</v>
          </cell>
          <cell r="E29204" t="str">
            <v>UN</v>
          </cell>
          <cell r="F29204">
            <v>896.58</v>
          </cell>
          <cell r="G29204">
            <v>898.44</v>
          </cell>
        </row>
        <row r="29205">
          <cell r="A29205" t="str">
            <v>CDHU46.26.840</v>
          </cell>
          <cell r="B29205" t="str">
            <v>CDHU</v>
          </cell>
          <cell r="C29205" t="str">
            <v>46.26.840</v>
          </cell>
          <cell r="D29205" t="str">
            <v>Tampão simples em ferro fundido, predial SMU, DN= 150 mm</v>
          </cell>
          <cell r="E29205" t="str">
            <v>UN</v>
          </cell>
          <cell r="F29205">
            <v>203.2</v>
          </cell>
          <cell r="G29205">
            <v>205.06</v>
          </cell>
        </row>
        <row r="29206">
          <cell r="A29206" t="str">
            <v>CDHU46.26.843</v>
          </cell>
          <cell r="B29206" t="str">
            <v>CDHU</v>
          </cell>
          <cell r="C29206" t="str">
            <v>46.26.843</v>
          </cell>
          <cell r="D29206" t="str">
            <v>Tampão simples em ferro fundido, predial SMU, DN= 200 mm</v>
          </cell>
          <cell r="E29206" t="str">
            <v>UN</v>
          </cell>
          <cell r="F29206">
            <v>550.07000000000005</v>
          </cell>
          <cell r="G29206">
            <v>551.92999999999995</v>
          </cell>
        </row>
        <row r="29207">
          <cell r="A29207" t="str">
            <v>CDHU46.26.900</v>
          </cell>
          <cell r="B29207" t="str">
            <v>CDHU</v>
          </cell>
          <cell r="C29207" t="str">
            <v>46.26.900</v>
          </cell>
          <cell r="D29207" t="str">
            <v>Junção 45° em ferro fundido, predial SMU, DN= 125 x 100 mm</v>
          </cell>
          <cell r="E29207" t="str">
            <v>UN</v>
          </cell>
          <cell r="F29207">
            <v>558.77</v>
          </cell>
          <cell r="G29207">
            <v>560.63</v>
          </cell>
        </row>
        <row r="29208">
          <cell r="A29208" t="str">
            <v>CDHU46.26.910</v>
          </cell>
          <cell r="B29208" t="str">
            <v>CDHU</v>
          </cell>
          <cell r="C29208" t="str">
            <v>46.26.910</v>
          </cell>
          <cell r="D29208" t="str">
            <v>Junção 45° em ferro fundido, predial SMU, DN= 150 x 100 mm</v>
          </cell>
          <cell r="E29208" t="str">
            <v>UN</v>
          </cell>
          <cell r="F29208">
            <v>787.45</v>
          </cell>
          <cell r="G29208">
            <v>789.31</v>
          </cell>
        </row>
        <row r="29209">
          <cell r="A29209" t="str">
            <v>CDHU46.26.920</v>
          </cell>
          <cell r="B29209" t="str">
            <v>CDHU</v>
          </cell>
          <cell r="C29209" t="str">
            <v>46.26.920</v>
          </cell>
          <cell r="D29209" t="str">
            <v>Junção 45° em ferro fundido, predial SMU, DN= 200 x 100 mm</v>
          </cell>
          <cell r="E29209" t="str">
            <v>UN</v>
          </cell>
          <cell r="F29209">
            <v>1050.6199999999999</v>
          </cell>
          <cell r="G29209">
            <v>1052.48</v>
          </cell>
        </row>
        <row r="29210">
          <cell r="A29210" t="str">
            <v>CDHU46.26.930</v>
          </cell>
          <cell r="B29210" t="str">
            <v>CDHU</v>
          </cell>
          <cell r="C29210" t="str">
            <v>46.26.930</v>
          </cell>
          <cell r="D29210" t="str">
            <v>Junção 45° em ferro fundido, predial SMU, DN= 200 x 200 mm</v>
          </cell>
          <cell r="E29210" t="str">
            <v>UN</v>
          </cell>
          <cell r="F29210">
            <v>3346.35</v>
          </cell>
          <cell r="G29210">
            <v>3348.21</v>
          </cell>
        </row>
        <row r="29211">
          <cell r="A29211" t="str">
            <v>CDHU46.27</v>
          </cell>
          <cell r="B29211" t="str">
            <v>CDHU</v>
          </cell>
          <cell r="C29211" t="str">
            <v>46.27</v>
          </cell>
          <cell r="D29211" t="str">
            <v>Tubulacao em cobre, para sistema de ar condicionado</v>
          </cell>
        </row>
        <row r="29212">
          <cell r="A29212" t="str">
            <v>CDHU46.27.050</v>
          </cell>
          <cell r="B29212" t="str">
            <v>CDHU</v>
          </cell>
          <cell r="C29212" t="str">
            <v>46.27.050</v>
          </cell>
          <cell r="D29212" t="str">
            <v>Tubo de cobre flexível, espessura 1/32" - diâmetro 3/16", inclusive conexões</v>
          </cell>
          <cell r="E29212" t="str">
            <v>M</v>
          </cell>
          <cell r="F29212">
            <v>18.559999999999999</v>
          </cell>
          <cell r="G29212">
            <v>19.170000000000002</v>
          </cell>
        </row>
        <row r="29213">
          <cell r="A29213" t="str">
            <v>CDHU46.27.060</v>
          </cell>
          <cell r="B29213" t="str">
            <v>CDHU</v>
          </cell>
          <cell r="C29213" t="str">
            <v>46.27.060</v>
          </cell>
          <cell r="D29213" t="str">
            <v>Tubo de cobre flexível, espessura 1/32" - diâmetro 1/4", inclusive conexões</v>
          </cell>
          <cell r="E29213" t="str">
            <v>M</v>
          </cell>
          <cell r="F29213">
            <v>23.4</v>
          </cell>
          <cell r="G29213">
            <v>24.01</v>
          </cell>
        </row>
        <row r="29214">
          <cell r="A29214" t="str">
            <v>CDHU46.27.070</v>
          </cell>
          <cell r="B29214" t="str">
            <v>CDHU</v>
          </cell>
          <cell r="C29214" t="str">
            <v>46.27.070</v>
          </cell>
          <cell r="D29214" t="str">
            <v>Tubo de cobre flexível, espessura 1/32" - diâmetro 5/16", inclusive conexões</v>
          </cell>
          <cell r="E29214" t="str">
            <v>M</v>
          </cell>
          <cell r="F29214">
            <v>27.27</v>
          </cell>
          <cell r="G29214">
            <v>27.88</v>
          </cell>
        </row>
        <row r="29215">
          <cell r="A29215" t="str">
            <v>CDHU46.27.080</v>
          </cell>
          <cell r="B29215" t="str">
            <v>CDHU</v>
          </cell>
          <cell r="C29215" t="str">
            <v>46.27.080</v>
          </cell>
          <cell r="D29215" t="str">
            <v>Tubo de cobre flexível, espessura 1/32" - diâmetro 3/8", inclusive conexões</v>
          </cell>
          <cell r="E29215" t="str">
            <v>M</v>
          </cell>
          <cell r="F29215">
            <v>36.24</v>
          </cell>
          <cell r="G29215">
            <v>37.17</v>
          </cell>
        </row>
        <row r="29216">
          <cell r="A29216" t="str">
            <v>CDHU46.27.090</v>
          </cell>
          <cell r="B29216" t="str">
            <v>CDHU</v>
          </cell>
          <cell r="C29216" t="str">
            <v>46.27.090</v>
          </cell>
          <cell r="D29216" t="str">
            <v>Tubo de cobre flexível, espessura 1/32" - diâmetro 1/2", inclusive conexões</v>
          </cell>
          <cell r="E29216" t="str">
            <v>M</v>
          </cell>
          <cell r="F29216">
            <v>43.86</v>
          </cell>
          <cell r="G29216">
            <v>44.79</v>
          </cell>
        </row>
        <row r="29217">
          <cell r="A29217" t="str">
            <v>CDHU46.27.100</v>
          </cell>
          <cell r="B29217" t="str">
            <v>CDHU</v>
          </cell>
          <cell r="C29217" t="str">
            <v>46.27.100</v>
          </cell>
          <cell r="D29217" t="str">
            <v>Tubo de cobre flexível, espessura 1/32" - diâmetro 5/8", inclusive conexões</v>
          </cell>
          <cell r="E29217" t="str">
            <v>M</v>
          </cell>
          <cell r="F29217">
            <v>52.69</v>
          </cell>
          <cell r="G29217">
            <v>53.62</v>
          </cell>
        </row>
        <row r="29218">
          <cell r="A29218" t="str">
            <v>CDHU46.27.110</v>
          </cell>
          <cell r="B29218" t="str">
            <v>CDHU</v>
          </cell>
          <cell r="C29218" t="str">
            <v>46.27.110</v>
          </cell>
          <cell r="D29218" t="str">
            <v>Tubo de cobre flexível, espessura 1/32" - diâmetro 3/4", inclusive conexões</v>
          </cell>
          <cell r="E29218" t="str">
            <v>M</v>
          </cell>
          <cell r="F29218">
            <v>61.97</v>
          </cell>
          <cell r="G29218">
            <v>62.9</v>
          </cell>
        </row>
        <row r="29219">
          <cell r="A29219" t="str">
            <v>CDHU46.32</v>
          </cell>
          <cell r="B29219" t="str">
            <v>CDHU</v>
          </cell>
          <cell r="C29219" t="str">
            <v>46.32</v>
          </cell>
          <cell r="D29219" t="str">
            <v>Tubulacao em cobre rigido, para sistema VRF de ar condicionado</v>
          </cell>
        </row>
        <row r="29220">
          <cell r="A29220" t="str">
            <v>CDHU46.32.001</v>
          </cell>
          <cell r="B29220" t="str">
            <v>CDHU</v>
          </cell>
          <cell r="C29220" t="str">
            <v>46.32.001</v>
          </cell>
          <cell r="D29220" t="str">
            <v>Tubo de cobre sem costura, rígido, espessura 1/16" - diâmetro 3/8", inclusive conexões</v>
          </cell>
          <cell r="E29220" t="str">
            <v>M</v>
          </cell>
          <cell r="F29220">
            <v>77.239999999999995</v>
          </cell>
          <cell r="G29220">
            <v>78.58</v>
          </cell>
        </row>
        <row r="29221">
          <cell r="A29221" t="str">
            <v>CDHU46.32.002</v>
          </cell>
          <cell r="B29221" t="str">
            <v>CDHU</v>
          </cell>
          <cell r="C29221" t="str">
            <v>46.32.002</v>
          </cell>
          <cell r="D29221" t="str">
            <v>Tubo de cobre sem costura, rígido, espessura 1/16" - diâmetro 1/2", inclusive conexões</v>
          </cell>
          <cell r="E29221" t="str">
            <v>M</v>
          </cell>
          <cell r="F29221">
            <v>101.67</v>
          </cell>
          <cell r="G29221">
            <v>103.01</v>
          </cell>
        </row>
        <row r="29222">
          <cell r="A29222" t="str">
            <v>CDHU46.32.003</v>
          </cell>
          <cell r="B29222" t="str">
            <v>CDHU</v>
          </cell>
          <cell r="C29222" t="str">
            <v>46.32.003</v>
          </cell>
          <cell r="D29222" t="str">
            <v>Tubo de cobre sem costura, rígido, espessura 1/16" - diâmetro 5/8", inclusive conexões</v>
          </cell>
          <cell r="E29222" t="str">
            <v>M</v>
          </cell>
          <cell r="F29222">
            <v>121.71</v>
          </cell>
          <cell r="G29222">
            <v>123.05</v>
          </cell>
        </row>
        <row r="29223">
          <cell r="A29223" t="str">
            <v>CDHU46.32.004</v>
          </cell>
          <cell r="B29223" t="str">
            <v>CDHU</v>
          </cell>
          <cell r="C29223" t="str">
            <v>46.32.004</v>
          </cell>
          <cell r="D29223" t="str">
            <v>Tubo de cobre sem costura, rígido, espessura 1/16" - diâmetro 3/4", inclusive conexões</v>
          </cell>
          <cell r="E29223" t="str">
            <v>M</v>
          </cell>
          <cell r="F29223">
            <v>141.80000000000001</v>
          </cell>
          <cell r="G29223">
            <v>143.13999999999999</v>
          </cell>
        </row>
        <row r="29224">
          <cell r="A29224" t="str">
            <v>CDHU46.32.005</v>
          </cell>
          <cell r="B29224" t="str">
            <v>CDHU</v>
          </cell>
          <cell r="C29224" t="str">
            <v>46.32.005</v>
          </cell>
          <cell r="D29224" t="str">
            <v>Tubo de cobre sem costura, rígido, espessura 1/16" - diâmetro 7/8", inclusive conexões</v>
          </cell>
          <cell r="E29224" t="str">
            <v>M</v>
          </cell>
          <cell r="F29224">
            <v>168.96</v>
          </cell>
          <cell r="G29224">
            <v>170.3</v>
          </cell>
        </row>
        <row r="29225">
          <cell r="A29225" t="str">
            <v>CDHU46.32.006</v>
          </cell>
          <cell r="B29225" t="str">
            <v>CDHU</v>
          </cell>
          <cell r="C29225" t="str">
            <v>46.32.006</v>
          </cell>
          <cell r="D29225" t="str">
            <v>Tubo de cobre sem costura, rígido, espessura 1/16" - diâmetro 1", inclusive conexões</v>
          </cell>
          <cell r="E29225" t="str">
            <v>M</v>
          </cell>
          <cell r="F29225">
            <v>187.28</v>
          </cell>
          <cell r="G29225">
            <v>188.62</v>
          </cell>
        </row>
        <row r="29226">
          <cell r="A29226" t="str">
            <v>CDHU46.32.007</v>
          </cell>
          <cell r="B29226" t="str">
            <v>CDHU</v>
          </cell>
          <cell r="C29226" t="str">
            <v>46.32.007</v>
          </cell>
          <cell r="D29226" t="str">
            <v>Tubo de cobre sem costura, rígido, espessura 1/16" - diâmetro 1.1/8", inclusive conexões</v>
          </cell>
          <cell r="E29226" t="str">
            <v>M</v>
          </cell>
          <cell r="F29226">
            <v>221.33</v>
          </cell>
          <cell r="G29226">
            <v>222.67</v>
          </cell>
        </row>
        <row r="29227">
          <cell r="A29227" t="str">
            <v>CDHU46.32.008</v>
          </cell>
          <cell r="B29227" t="str">
            <v>CDHU</v>
          </cell>
          <cell r="C29227" t="str">
            <v>46.32.008</v>
          </cell>
          <cell r="D29227" t="str">
            <v>Tubo de cobre sem costura, rígido, espessura 1/16" - diâmetro 1.1/4", inclusive conexões</v>
          </cell>
          <cell r="E29227" t="str">
            <v>M</v>
          </cell>
          <cell r="F29227">
            <v>245.59</v>
          </cell>
          <cell r="G29227">
            <v>246.93</v>
          </cell>
        </row>
        <row r="29228">
          <cell r="A29228" t="str">
            <v>CDHU46.32.009</v>
          </cell>
          <cell r="B29228" t="str">
            <v>CDHU</v>
          </cell>
          <cell r="C29228" t="str">
            <v>46.32.009</v>
          </cell>
          <cell r="D29228" t="str">
            <v>Tubo de cobre sem costura, rígido, espessura 1/16" - diâmetro 1.3/8", inclusive conexões</v>
          </cell>
          <cell r="E29228" t="str">
            <v>M</v>
          </cell>
          <cell r="F29228">
            <v>260.45999999999998</v>
          </cell>
          <cell r="G29228">
            <v>261.8</v>
          </cell>
        </row>
        <row r="29229">
          <cell r="A29229" t="str">
            <v>CDHU46.32.010</v>
          </cell>
          <cell r="B29229" t="str">
            <v>CDHU</v>
          </cell>
          <cell r="C29229" t="str">
            <v>46.32.010</v>
          </cell>
          <cell r="D29229" t="str">
            <v>Tubo de cobre sem costura, rígido, espessura 1/16" - diâmetro 1.1/2", inclusive conexões</v>
          </cell>
          <cell r="E29229" t="str">
            <v>M</v>
          </cell>
          <cell r="F29229">
            <v>296.02</v>
          </cell>
          <cell r="G29229">
            <v>297.36</v>
          </cell>
        </row>
        <row r="29230">
          <cell r="A29230" t="str">
            <v>CDHU46.32.011</v>
          </cell>
          <cell r="B29230" t="str">
            <v>CDHU</v>
          </cell>
          <cell r="C29230" t="str">
            <v>46.32.011</v>
          </cell>
          <cell r="D29230" t="str">
            <v>Tubo de cobre sem costura, rígido, espessura 1/16" - diâmetro 1.5/8", inclusive conexões</v>
          </cell>
          <cell r="E29230" t="str">
            <v>M</v>
          </cell>
          <cell r="F29230">
            <v>313.8</v>
          </cell>
          <cell r="G29230">
            <v>315.14</v>
          </cell>
        </row>
        <row r="29231">
          <cell r="A29231" t="str">
            <v>CDHU46.33</v>
          </cell>
          <cell r="B29231" t="str">
            <v>CDHU</v>
          </cell>
          <cell r="C29231" t="str">
            <v>46.33</v>
          </cell>
          <cell r="D29231" t="str">
            <v>Tubulacao em PP - aguas pluviais / esgoto</v>
          </cell>
        </row>
        <row r="29232">
          <cell r="A29232" t="str">
            <v>CDHU46.33.001</v>
          </cell>
          <cell r="B29232" t="str">
            <v>CDHU</v>
          </cell>
          <cell r="C29232" t="str">
            <v>46.33.001</v>
          </cell>
          <cell r="D29232" t="str">
            <v>Tubo de esgoto em polipropileno de alta resistência - PP, DN= 40mm, preto, com união deslizante e guarnição elastomérica de duplo lábio</v>
          </cell>
          <cell r="E29232" t="str">
            <v>M</v>
          </cell>
          <cell r="F29232">
            <v>56.93</v>
          </cell>
          <cell r="G29232">
            <v>58.24</v>
          </cell>
        </row>
        <row r="29233">
          <cell r="A29233" t="str">
            <v>CDHU46.33.002</v>
          </cell>
          <cell r="B29233" t="str">
            <v>CDHU</v>
          </cell>
          <cell r="C29233" t="str">
            <v>46.33.002</v>
          </cell>
          <cell r="D29233" t="str">
            <v>Tubo de esgoto em polipropileno de alta resistência - PP, DN= 50mm, preto, com união deslizante e guarnição elastomérica de duplo lábio</v>
          </cell>
          <cell r="E29233" t="str">
            <v>M</v>
          </cell>
          <cell r="F29233">
            <v>64.260000000000005</v>
          </cell>
          <cell r="G29233">
            <v>65.569999999999993</v>
          </cell>
        </row>
        <row r="29234">
          <cell r="A29234" t="str">
            <v>CDHU46.33.003</v>
          </cell>
          <cell r="B29234" t="str">
            <v>CDHU</v>
          </cell>
          <cell r="C29234" t="str">
            <v>46.33.003</v>
          </cell>
          <cell r="D29234" t="str">
            <v>Tubo de esgoto em polipropileno de alta resistência - PP, DN= 63mm, preto, com união deslizante e guarnição elastomérica de duplo lábio</v>
          </cell>
          <cell r="E29234" t="str">
            <v>M</v>
          </cell>
          <cell r="F29234">
            <v>71</v>
          </cell>
          <cell r="G29234">
            <v>72.31</v>
          </cell>
        </row>
        <row r="29235">
          <cell r="A29235" t="str">
            <v>CDHU46.33.004</v>
          </cell>
          <cell r="B29235" t="str">
            <v>CDHU</v>
          </cell>
          <cell r="C29235" t="str">
            <v>46.33.004</v>
          </cell>
          <cell r="D29235" t="str">
            <v>Tubo de esgoto em polipropileno de alta resistência - PP, DN= 110mm, preto, com união deslizante e guarnição elastomérica de duplo lábio</v>
          </cell>
          <cell r="E29235" t="str">
            <v>M</v>
          </cell>
          <cell r="F29235">
            <v>153.38</v>
          </cell>
          <cell r="G29235">
            <v>155.35</v>
          </cell>
        </row>
        <row r="29236">
          <cell r="A29236" t="str">
            <v>CDHU46.33.020</v>
          </cell>
          <cell r="B29236" t="str">
            <v>CDHU</v>
          </cell>
          <cell r="C29236" t="str">
            <v>46.33.020</v>
          </cell>
          <cell r="D29236" t="str">
            <v>Joelho 45° em polipropileno de alta resistência, preto, tipo PB, DN= 40mm</v>
          </cell>
          <cell r="E29236" t="str">
            <v>UN</v>
          </cell>
          <cell r="F29236">
            <v>25.06</v>
          </cell>
          <cell r="G29236">
            <v>25.92</v>
          </cell>
        </row>
        <row r="29237">
          <cell r="A29237" t="str">
            <v>CDHU46.33.021</v>
          </cell>
          <cell r="B29237" t="str">
            <v>CDHU</v>
          </cell>
          <cell r="C29237" t="str">
            <v>46.33.021</v>
          </cell>
          <cell r="D29237" t="str">
            <v>Joelho 45° em polipropileno de alta resistência - PP, preto, tipo PB, DN= 50mm</v>
          </cell>
          <cell r="E29237" t="str">
            <v>UN</v>
          </cell>
          <cell r="F29237">
            <v>31.73</v>
          </cell>
          <cell r="G29237">
            <v>32.590000000000003</v>
          </cell>
        </row>
        <row r="29238">
          <cell r="A29238" t="str">
            <v>CDHU46.33.022</v>
          </cell>
          <cell r="B29238" t="str">
            <v>CDHU</v>
          </cell>
          <cell r="C29238" t="str">
            <v>46.33.022</v>
          </cell>
          <cell r="D29238" t="str">
            <v>Joelho 45° em polipropileno de alta resistência - PP, preto, tipo PB, DN= 63mm</v>
          </cell>
          <cell r="E29238" t="str">
            <v>UN</v>
          </cell>
          <cell r="F29238">
            <v>38.72</v>
          </cell>
          <cell r="G29238">
            <v>40.020000000000003</v>
          </cell>
        </row>
        <row r="29239">
          <cell r="A29239" t="str">
            <v>CDHU46.33.023</v>
          </cell>
          <cell r="B29239" t="str">
            <v>CDHU</v>
          </cell>
          <cell r="C29239" t="str">
            <v>46.33.023</v>
          </cell>
          <cell r="D29239" t="str">
            <v>Joelho 45° em polipropileno de alta resistência - PP, preto, tipo PB, DN= 110mm</v>
          </cell>
          <cell r="E29239" t="str">
            <v>UN</v>
          </cell>
          <cell r="F29239">
            <v>51.38</v>
          </cell>
          <cell r="G29239">
            <v>52.87</v>
          </cell>
        </row>
        <row r="29240">
          <cell r="A29240" t="str">
            <v>CDHU46.33.047</v>
          </cell>
          <cell r="B29240" t="str">
            <v>CDHU</v>
          </cell>
          <cell r="C29240" t="str">
            <v>46.33.047</v>
          </cell>
          <cell r="D29240" t="str">
            <v>Joelho 87°30' em polipropileno de alta resistência - PP, preto, tipo PB, DN= 40mm</v>
          </cell>
          <cell r="E29240" t="str">
            <v>UN</v>
          </cell>
          <cell r="F29240">
            <v>25.04</v>
          </cell>
          <cell r="G29240">
            <v>25.9</v>
          </cell>
        </row>
        <row r="29241">
          <cell r="A29241" t="str">
            <v>CDHU46.33.048</v>
          </cell>
          <cell r="B29241" t="str">
            <v>CDHU</v>
          </cell>
          <cell r="C29241" t="str">
            <v>46.33.048</v>
          </cell>
          <cell r="D29241" t="str">
            <v>Joelho 87°30' em polipropileno de alta resistência - PP, preto, tipo PB, DN= 50mm</v>
          </cell>
          <cell r="E29241" t="str">
            <v>UN</v>
          </cell>
          <cell r="F29241">
            <v>30.32</v>
          </cell>
          <cell r="G29241">
            <v>31.18</v>
          </cell>
        </row>
        <row r="29242">
          <cell r="A29242" t="str">
            <v>CDHU46.33.049</v>
          </cell>
          <cell r="B29242" t="str">
            <v>CDHU</v>
          </cell>
          <cell r="C29242" t="str">
            <v>46.33.049</v>
          </cell>
          <cell r="D29242" t="str">
            <v>Joelho 87°30' em polipropileno de alta resistência - PP, preto, tipo PB, DN= 63mm</v>
          </cell>
          <cell r="E29242" t="str">
            <v>UN</v>
          </cell>
          <cell r="F29242">
            <v>43.21</v>
          </cell>
          <cell r="G29242">
            <v>44.51</v>
          </cell>
        </row>
        <row r="29243">
          <cell r="A29243" t="str">
            <v>CDHU46.33.074</v>
          </cell>
          <cell r="B29243" t="str">
            <v>CDHU</v>
          </cell>
          <cell r="C29243" t="str">
            <v>46.33.074</v>
          </cell>
          <cell r="D29243" t="str">
            <v>Joelho 87°30' em polipropileno de alta resistência - PP, preto, tipo PB, DN= 110mm, com base de apoio</v>
          </cell>
          <cell r="E29243" t="str">
            <v>UN</v>
          </cell>
          <cell r="F29243">
            <v>62.66</v>
          </cell>
          <cell r="G29243">
            <v>64.150000000000006</v>
          </cell>
        </row>
        <row r="29244">
          <cell r="A29244" t="str">
            <v>CDHU46.33.102</v>
          </cell>
          <cell r="B29244" t="str">
            <v>CDHU</v>
          </cell>
          <cell r="C29244" t="str">
            <v>46.33.102</v>
          </cell>
          <cell r="D29244" t="str">
            <v>Luva dupla em polipropileno de alta resistência - PP,  preto,  DN= 40mm</v>
          </cell>
          <cell r="E29244" t="str">
            <v>UN</v>
          </cell>
          <cell r="F29244">
            <v>28.52</v>
          </cell>
          <cell r="G29244">
            <v>29.38</v>
          </cell>
        </row>
        <row r="29245">
          <cell r="A29245" t="str">
            <v>CDHU46.33.103</v>
          </cell>
          <cell r="B29245" t="str">
            <v>CDHU</v>
          </cell>
          <cell r="C29245" t="str">
            <v>46.33.103</v>
          </cell>
          <cell r="D29245" t="str">
            <v>Luva dupla em polipropileno de alta resistência - PP,  preto,  DN= 50mm</v>
          </cell>
          <cell r="E29245" t="str">
            <v>UN</v>
          </cell>
          <cell r="F29245">
            <v>32.590000000000003</v>
          </cell>
          <cell r="G29245">
            <v>33.450000000000003</v>
          </cell>
        </row>
        <row r="29246">
          <cell r="A29246" t="str">
            <v>CDHU46.33.104</v>
          </cell>
          <cell r="B29246" t="str">
            <v>CDHU</v>
          </cell>
          <cell r="C29246" t="str">
            <v>46.33.104</v>
          </cell>
          <cell r="D29246" t="str">
            <v>Luva dupla em polipropileno de alta resistência - PP,  preto,  DN= 63mm</v>
          </cell>
          <cell r="E29246" t="str">
            <v>UN</v>
          </cell>
          <cell r="F29246">
            <v>42.44</v>
          </cell>
          <cell r="G29246">
            <v>43.74</v>
          </cell>
        </row>
        <row r="29247">
          <cell r="A29247" t="str">
            <v>CDHU46.33.105</v>
          </cell>
          <cell r="B29247" t="str">
            <v>CDHU</v>
          </cell>
          <cell r="C29247" t="str">
            <v>46.33.105</v>
          </cell>
          <cell r="D29247" t="str">
            <v>Luva dupla em polipropileno de alta resistência - PP,  preto,  DN= 110mm</v>
          </cell>
          <cell r="E29247" t="str">
            <v>UN</v>
          </cell>
          <cell r="F29247">
            <v>59.79</v>
          </cell>
          <cell r="G29247">
            <v>61.28</v>
          </cell>
        </row>
        <row r="29248">
          <cell r="A29248" t="str">
            <v>CDHU46.33.116</v>
          </cell>
          <cell r="B29248" t="str">
            <v>CDHU</v>
          </cell>
          <cell r="C29248" t="str">
            <v>46.33.116</v>
          </cell>
          <cell r="D29248" t="str">
            <v>Luva de Redução em polipropileno de alta resistência - PP, preto, tipo PB, DN= 50x40mm</v>
          </cell>
          <cell r="E29248" t="str">
            <v>UN</v>
          </cell>
          <cell r="F29248">
            <v>24.63</v>
          </cell>
          <cell r="G29248">
            <v>25.49</v>
          </cell>
        </row>
        <row r="29249">
          <cell r="A29249" t="str">
            <v>CDHU46.33.117</v>
          </cell>
          <cell r="B29249" t="str">
            <v>CDHU</v>
          </cell>
          <cell r="C29249" t="str">
            <v>46.33.117</v>
          </cell>
          <cell r="D29249" t="str">
            <v>Luva de Redução em polipropileno de alta resistência - PP, preto, tipo PB, DN= 63x50mm</v>
          </cell>
          <cell r="E29249" t="str">
            <v>UN</v>
          </cell>
          <cell r="F29249">
            <v>36.96</v>
          </cell>
          <cell r="G29249">
            <v>38.26</v>
          </cell>
        </row>
        <row r="29250">
          <cell r="A29250" t="str">
            <v>CDHU46.33.118</v>
          </cell>
          <cell r="B29250" t="str">
            <v>CDHU</v>
          </cell>
          <cell r="C29250" t="str">
            <v>46.33.118</v>
          </cell>
          <cell r="D29250" t="str">
            <v>Luva de Redução em polipropileno de alta resistência - PP, preto, tipo PB, DN= 110x63mm</v>
          </cell>
          <cell r="E29250" t="str">
            <v>UN</v>
          </cell>
          <cell r="F29250">
            <v>52.75</v>
          </cell>
          <cell r="G29250">
            <v>54.24</v>
          </cell>
        </row>
        <row r="29251">
          <cell r="A29251" t="str">
            <v>CDHU46.33.130</v>
          </cell>
          <cell r="B29251" t="str">
            <v>CDHU</v>
          </cell>
          <cell r="C29251" t="str">
            <v>46.33.130</v>
          </cell>
          <cell r="D29251" t="str">
            <v>Tê 87°30' simples em polipropileno de alta resistência - PP, preto, tipo PB, DN= 50x50mm</v>
          </cell>
          <cell r="E29251" t="str">
            <v>UN</v>
          </cell>
          <cell r="F29251">
            <v>52.2</v>
          </cell>
          <cell r="G29251">
            <v>53.06</v>
          </cell>
        </row>
        <row r="29252">
          <cell r="A29252" t="str">
            <v>CDHU46.33.131</v>
          </cell>
          <cell r="B29252" t="str">
            <v>CDHU</v>
          </cell>
          <cell r="C29252" t="str">
            <v>46.33.131</v>
          </cell>
          <cell r="D29252" t="str">
            <v>Tê 87°30' simples em polipropileno de alta resistência - PP, preto, tipo PB, DN= 63x63mm</v>
          </cell>
          <cell r="E29252" t="str">
            <v>UN</v>
          </cell>
          <cell r="F29252">
            <v>69.17</v>
          </cell>
          <cell r="G29252">
            <v>70.47</v>
          </cell>
        </row>
        <row r="29253">
          <cell r="A29253" t="str">
            <v>CDHU46.33.132</v>
          </cell>
          <cell r="B29253" t="str">
            <v>CDHU</v>
          </cell>
          <cell r="C29253" t="str">
            <v>46.33.132</v>
          </cell>
          <cell r="D29253" t="str">
            <v>Tê 87°30' simples em polipropileno de alta resistência - PP, preto, tipo PB, DN= 110x110mm</v>
          </cell>
          <cell r="E29253" t="str">
            <v>UN</v>
          </cell>
          <cell r="F29253">
            <v>111.15</v>
          </cell>
          <cell r="G29253">
            <v>112.64</v>
          </cell>
        </row>
        <row r="29254">
          <cell r="A29254" t="str">
            <v>CDHU46.33.137</v>
          </cell>
          <cell r="B29254" t="str">
            <v>CDHU</v>
          </cell>
          <cell r="C29254" t="str">
            <v>46.33.137</v>
          </cell>
          <cell r="D29254" t="str">
            <v>Tê 87°30' simples de redução em polipropileno de alta resistência - PP, preto, tipo PB, DN= 110x63mm</v>
          </cell>
          <cell r="E29254" t="str">
            <v>UN</v>
          </cell>
          <cell r="F29254">
            <v>94.5</v>
          </cell>
          <cell r="G29254">
            <v>95.99</v>
          </cell>
        </row>
        <row r="29255">
          <cell r="A29255" t="str">
            <v>CDHU46.33.140</v>
          </cell>
          <cell r="B29255" t="str">
            <v>CDHU</v>
          </cell>
          <cell r="C29255" t="str">
            <v>46.33.140</v>
          </cell>
          <cell r="D29255" t="str">
            <v>Tê 87°30' de inspeção em polipropileno de alta resistência - PP, preto (PxB), DN 110mm</v>
          </cell>
          <cell r="E29255" t="str">
            <v>UN</v>
          </cell>
          <cell r="F29255">
            <v>237.5</v>
          </cell>
          <cell r="G29255">
            <v>238.8</v>
          </cell>
        </row>
        <row r="29256">
          <cell r="A29256" t="str">
            <v>CDHU46.33.149</v>
          </cell>
          <cell r="B29256" t="str">
            <v>CDHU</v>
          </cell>
          <cell r="C29256" t="str">
            <v>46.33.149</v>
          </cell>
          <cell r="D29256" t="str">
            <v>Junção 45° simples em polipropileno de alta resistência - PP, preto, tipo PB, DN= 50x50mm</v>
          </cell>
          <cell r="E29256" t="str">
            <v>UN</v>
          </cell>
          <cell r="F29256">
            <v>48.51</v>
          </cell>
          <cell r="G29256">
            <v>49.37</v>
          </cell>
        </row>
        <row r="29257">
          <cell r="A29257" t="str">
            <v>CDHU46.33.150</v>
          </cell>
          <cell r="B29257" t="str">
            <v>CDHU</v>
          </cell>
          <cell r="C29257" t="str">
            <v>46.33.150</v>
          </cell>
          <cell r="D29257" t="str">
            <v>Junção 45° simples em polipropileno de alta resistência - PP, preto, tipo PB, DN= 63x63mm</v>
          </cell>
          <cell r="E29257" t="str">
            <v>UN</v>
          </cell>
          <cell r="F29257">
            <v>61.82</v>
          </cell>
          <cell r="G29257">
            <v>63.12</v>
          </cell>
        </row>
        <row r="29258">
          <cell r="A29258" t="str">
            <v>CDHU46.33.151</v>
          </cell>
          <cell r="B29258" t="str">
            <v>CDHU</v>
          </cell>
          <cell r="C29258" t="str">
            <v>46.33.151</v>
          </cell>
          <cell r="D29258" t="str">
            <v>Junção 45° simples em polipropileno de alta resistência - PP, preto, tipo PB, DN= 110x110mm</v>
          </cell>
          <cell r="E29258" t="str">
            <v>UN</v>
          </cell>
          <cell r="F29258">
            <v>101.59</v>
          </cell>
          <cell r="G29258">
            <v>103.08</v>
          </cell>
        </row>
        <row r="29259">
          <cell r="A29259" t="str">
            <v>CDHU46.33.159</v>
          </cell>
          <cell r="B29259" t="str">
            <v>CDHU</v>
          </cell>
          <cell r="C29259" t="str">
            <v>46.33.159</v>
          </cell>
          <cell r="D29259" t="str">
            <v>Junção 45° simples de redução em polipropileno de alta resistência - PP, preto, tipo PB, DN= 63x50mm</v>
          </cell>
          <cell r="E29259" t="str">
            <v>UN</v>
          </cell>
          <cell r="F29259">
            <v>54.88</v>
          </cell>
          <cell r="G29259">
            <v>56.18</v>
          </cell>
        </row>
        <row r="29260">
          <cell r="A29260" t="str">
            <v>CDHU46.33.160</v>
          </cell>
          <cell r="B29260" t="str">
            <v>CDHU</v>
          </cell>
          <cell r="C29260" t="str">
            <v>46.33.160</v>
          </cell>
          <cell r="D29260" t="str">
            <v>Junção 45° simples de redução em polipropileno de alta resistência - PP, preto, tipo PB, DN= 110x50mm</v>
          </cell>
          <cell r="E29260" t="str">
            <v>UN</v>
          </cell>
          <cell r="F29260">
            <v>87.84</v>
          </cell>
          <cell r="G29260">
            <v>89.33</v>
          </cell>
        </row>
        <row r="29261">
          <cell r="A29261" t="str">
            <v>CDHU46.33.161</v>
          </cell>
          <cell r="B29261" t="str">
            <v>CDHU</v>
          </cell>
          <cell r="C29261" t="str">
            <v>46.33.161</v>
          </cell>
          <cell r="D29261" t="str">
            <v>Junção 45° simples de redução em polipropileno de alta resistência - PP, preto, tipo PB, DN= 110x63mm</v>
          </cell>
          <cell r="E29261" t="str">
            <v>UN</v>
          </cell>
          <cell r="F29261">
            <v>73.47</v>
          </cell>
          <cell r="G29261">
            <v>74.959999999999994</v>
          </cell>
        </row>
        <row r="29262">
          <cell r="A29262" t="str">
            <v>CDHU46.33.170</v>
          </cell>
          <cell r="B29262" t="str">
            <v>CDHU</v>
          </cell>
          <cell r="C29262" t="str">
            <v>46.33.170</v>
          </cell>
          <cell r="D29262" t="str">
            <v>Curva 87°30' em polipropileno de alta resistência - PP, preto, tipo PB, DN= 110mm</v>
          </cell>
          <cell r="E29262" t="str">
            <v>UN</v>
          </cell>
          <cell r="F29262">
            <v>89.61</v>
          </cell>
          <cell r="G29262">
            <v>91.1</v>
          </cell>
        </row>
        <row r="29263">
          <cell r="A29263" t="str">
            <v>CDHU46.33.186</v>
          </cell>
          <cell r="B29263" t="str">
            <v>CDHU</v>
          </cell>
          <cell r="C29263" t="str">
            <v>46.33.186</v>
          </cell>
          <cell r="D29263" t="str">
            <v>Caixa sifonada de piso, em polipropileno de alta resistência PP, preto,  DN=125mm, uma saída de 63mm</v>
          </cell>
          <cell r="E29263" t="str">
            <v>UN</v>
          </cell>
          <cell r="F29263">
            <v>138.75</v>
          </cell>
          <cell r="G29263">
            <v>140.05000000000001</v>
          </cell>
        </row>
        <row r="29264">
          <cell r="A29264" t="str">
            <v>CDHU46.33.197</v>
          </cell>
          <cell r="B29264" t="str">
            <v>CDHU</v>
          </cell>
          <cell r="C29264" t="str">
            <v>46.33.197</v>
          </cell>
          <cell r="D29264" t="str">
            <v>Prolongamento para caixa sifonada em prolipropileno de alta resistência PP, preto, DN= 125mm</v>
          </cell>
          <cell r="E29264" t="str">
            <v>UN</v>
          </cell>
          <cell r="F29264">
            <v>103.31</v>
          </cell>
          <cell r="G29264">
            <v>104.8</v>
          </cell>
        </row>
        <row r="29265">
          <cell r="A29265" t="str">
            <v>CDHU46.33.201</v>
          </cell>
          <cell r="B29265" t="str">
            <v>CDHU</v>
          </cell>
          <cell r="C29265" t="str">
            <v>46.33.201</v>
          </cell>
          <cell r="D29265" t="str">
            <v>Tampa tê de inspeção oval, em polipropileno de alta resistência preto (PxB), DN=110mm</v>
          </cell>
          <cell r="E29265" t="str">
            <v>UN</v>
          </cell>
          <cell r="F29265">
            <v>87.2</v>
          </cell>
          <cell r="G29265">
            <v>88.06</v>
          </cell>
        </row>
        <row r="29266">
          <cell r="A29266" t="str">
            <v>CDHU46.33.206</v>
          </cell>
          <cell r="B29266" t="str">
            <v>CDHU</v>
          </cell>
          <cell r="C29266" t="str">
            <v>46.33.206</v>
          </cell>
          <cell r="D29266" t="str">
            <v>Tampão em polipropileno de alta resistência PP, preto (PxB), DN=63mm</v>
          </cell>
          <cell r="E29266" t="str">
            <v>UN</v>
          </cell>
          <cell r="F29266">
            <v>24.55</v>
          </cell>
          <cell r="G29266">
            <v>25.41</v>
          </cell>
        </row>
        <row r="29267">
          <cell r="A29267" t="str">
            <v>CDHU46.33.207</v>
          </cell>
          <cell r="B29267" t="str">
            <v>CDHU</v>
          </cell>
          <cell r="C29267" t="str">
            <v>46.33.207</v>
          </cell>
          <cell r="D29267" t="str">
            <v>Tampão em polipropileno de alta resistência PP, preto (PxB), DN=110mm</v>
          </cell>
          <cell r="E29267" t="str">
            <v>UN</v>
          </cell>
          <cell r="F29267">
            <v>43.3</v>
          </cell>
          <cell r="G29267">
            <v>44.16</v>
          </cell>
        </row>
        <row r="29268">
          <cell r="A29268" t="str">
            <v>CDHU46.33.210</v>
          </cell>
          <cell r="B29268" t="str">
            <v>CDHU</v>
          </cell>
          <cell r="C29268" t="str">
            <v>46.33.210</v>
          </cell>
          <cell r="D29268" t="str">
            <v>Porta marco para grelha de 12x12 cm, em prolipropileno de alta resistência PP,  preto</v>
          </cell>
          <cell r="E29268" t="str">
            <v>UN</v>
          </cell>
          <cell r="F29268">
            <v>65.069999999999993</v>
          </cell>
          <cell r="G29268">
            <v>66.37</v>
          </cell>
        </row>
        <row r="29269">
          <cell r="A29269" t="str">
            <v>CDHU46.33.211</v>
          </cell>
          <cell r="B29269" t="str">
            <v>CDHU</v>
          </cell>
          <cell r="C29269" t="str">
            <v>46.33.211</v>
          </cell>
          <cell r="D29269" t="str">
            <v>Marco de bronze com grelha em aço inoxidável de 12x12cm</v>
          </cell>
          <cell r="E29269" t="str">
            <v>CJ</v>
          </cell>
          <cell r="F29269">
            <v>79.94</v>
          </cell>
          <cell r="G29269">
            <v>80.31</v>
          </cell>
        </row>
        <row r="29270">
          <cell r="A29270" t="str">
            <v>CDHU47</v>
          </cell>
          <cell r="B29270" t="str">
            <v>CDHU</v>
          </cell>
          <cell r="C29270" t="str">
            <v>47</v>
          </cell>
          <cell r="D29270" t="str">
            <v>VALVULAS E APARELHOS DE MEDICAO E CONTROLE PARA LIQUIDOS E GASES</v>
          </cell>
        </row>
        <row r="29271">
          <cell r="A29271" t="str">
            <v>CDHU47.01</v>
          </cell>
          <cell r="B29271" t="str">
            <v>CDHU</v>
          </cell>
          <cell r="C29271" t="str">
            <v>47.01</v>
          </cell>
          <cell r="D29271" t="str">
            <v>Registro e / ou valvula em latao fundido sem acabamento</v>
          </cell>
        </row>
        <row r="29272">
          <cell r="A29272" t="str">
            <v>CDHU47.01.010</v>
          </cell>
          <cell r="B29272" t="str">
            <v>CDHU</v>
          </cell>
          <cell r="C29272" t="str">
            <v>47.01.010</v>
          </cell>
          <cell r="D29272" t="str">
            <v>Registro de gaveta em latão fundido sem acabamento, DN= 1/2´</v>
          </cell>
          <cell r="E29272" t="str">
            <v>UN</v>
          </cell>
          <cell r="F29272">
            <v>67.72</v>
          </cell>
          <cell r="G29272">
            <v>69.39</v>
          </cell>
        </row>
        <row r="29273">
          <cell r="A29273" t="str">
            <v>CDHU47.01.020</v>
          </cell>
          <cell r="B29273" t="str">
            <v>CDHU</v>
          </cell>
          <cell r="C29273" t="str">
            <v>47.01.020</v>
          </cell>
          <cell r="D29273" t="str">
            <v>Registro de gaveta em latão fundido sem acabamento, DN= 3/4´</v>
          </cell>
          <cell r="E29273" t="str">
            <v>UN</v>
          </cell>
          <cell r="F29273">
            <v>90.51</v>
          </cell>
          <cell r="G29273">
            <v>92.75</v>
          </cell>
        </row>
        <row r="29274">
          <cell r="A29274" t="str">
            <v>CDHU47.01.030</v>
          </cell>
          <cell r="B29274" t="str">
            <v>CDHU</v>
          </cell>
          <cell r="C29274" t="str">
            <v>47.01.030</v>
          </cell>
          <cell r="D29274" t="str">
            <v>Registro de gaveta em latão fundido sem acabamento, DN= 1´</v>
          </cell>
          <cell r="E29274" t="str">
            <v>UN</v>
          </cell>
          <cell r="F29274">
            <v>110.25</v>
          </cell>
          <cell r="G29274">
            <v>113.05</v>
          </cell>
        </row>
        <row r="29275">
          <cell r="A29275" t="str">
            <v>CDHU47.01.040</v>
          </cell>
          <cell r="B29275" t="str">
            <v>CDHU</v>
          </cell>
          <cell r="C29275" t="str">
            <v>47.01.040</v>
          </cell>
          <cell r="D29275" t="str">
            <v>Registro de gaveta em latão fundido sem acabamento, DN= 1 1/4´</v>
          </cell>
          <cell r="E29275" t="str">
            <v>UN</v>
          </cell>
          <cell r="F29275">
            <v>142.04</v>
          </cell>
          <cell r="G29275">
            <v>145.4</v>
          </cell>
        </row>
        <row r="29276">
          <cell r="A29276" t="str">
            <v>CDHU47.01.050</v>
          </cell>
          <cell r="B29276" t="str">
            <v>CDHU</v>
          </cell>
          <cell r="C29276" t="str">
            <v>47.01.050</v>
          </cell>
          <cell r="D29276" t="str">
            <v>Registro de gaveta em latão fundido sem acabamento, DN= 1 1/2´</v>
          </cell>
          <cell r="E29276" t="str">
            <v>UN</v>
          </cell>
          <cell r="F29276">
            <v>167.87</v>
          </cell>
          <cell r="G29276">
            <v>171.6</v>
          </cell>
        </row>
        <row r="29277">
          <cell r="A29277" t="str">
            <v>CDHU47.01.060</v>
          </cell>
          <cell r="B29277" t="str">
            <v>CDHU</v>
          </cell>
          <cell r="C29277" t="str">
            <v>47.01.060</v>
          </cell>
          <cell r="D29277" t="str">
            <v>Registro de gaveta em latão fundido sem acabamento, DN= 2´</v>
          </cell>
          <cell r="E29277" t="str">
            <v>UN</v>
          </cell>
          <cell r="F29277">
            <v>252.15</v>
          </cell>
          <cell r="G29277">
            <v>256.81</v>
          </cell>
        </row>
        <row r="29278">
          <cell r="A29278" t="str">
            <v>CDHU47.01.070</v>
          </cell>
          <cell r="B29278" t="str">
            <v>CDHU</v>
          </cell>
          <cell r="C29278" t="str">
            <v>47.01.070</v>
          </cell>
          <cell r="D29278" t="str">
            <v>Registro de gaveta em latão fundido sem acabamento, DN= 2 1/2´</v>
          </cell>
          <cell r="E29278" t="str">
            <v>UN</v>
          </cell>
          <cell r="F29278">
            <v>485.68</v>
          </cell>
          <cell r="G29278">
            <v>491.27</v>
          </cell>
        </row>
        <row r="29279">
          <cell r="A29279" t="str">
            <v>CDHU47.01.080</v>
          </cell>
          <cell r="B29279" t="str">
            <v>CDHU</v>
          </cell>
          <cell r="C29279" t="str">
            <v>47.01.080</v>
          </cell>
          <cell r="D29279" t="str">
            <v>Registro de gaveta em latão fundido sem acabamento, DN= 3´</v>
          </cell>
          <cell r="E29279" t="str">
            <v>UN</v>
          </cell>
          <cell r="F29279">
            <v>777.47</v>
          </cell>
          <cell r="G29279">
            <v>784.93</v>
          </cell>
        </row>
        <row r="29280">
          <cell r="A29280" t="str">
            <v>CDHU47.01.090</v>
          </cell>
          <cell r="B29280" t="str">
            <v>CDHU</v>
          </cell>
          <cell r="C29280" t="str">
            <v>47.01.090</v>
          </cell>
          <cell r="D29280" t="str">
            <v>Registro de gaveta em latão fundido sem acabamento, DN= 4´</v>
          </cell>
          <cell r="E29280" t="str">
            <v>UN</v>
          </cell>
          <cell r="F29280">
            <v>1318.21</v>
          </cell>
          <cell r="G29280">
            <v>1329.4</v>
          </cell>
        </row>
        <row r="29281">
          <cell r="A29281" t="str">
            <v>CDHU47.01.130</v>
          </cell>
          <cell r="B29281" t="str">
            <v>CDHU</v>
          </cell>
          <cell r="C29281" t="str">
            <v>47.01.130</v>
          </cell>
          <cell r="D29281" t="str">
            <v>Registro de pressão em latão fundido sem acabamento, DN= 3/4´</v>
          </cell>
          <cell r="E29281" t="str">
            <v>UN</v>
          </cell>
          <cell r="F29281">
            <v>101.36</v>
          </cell>
          <cell r="G29281">
            <v>103.6</v>
          </cell>
        </row>
        <row r="29282">
          <cell r="A29282" t="str">
            <v>CDHU47.01.170</v>
          </cell>
          <cell r="B29282" t="str">
            <v>CDHU</v>
          </cell>
          <cell r="C29282" t="str">
            <v>47.01.170</v>
          </cell>
          <cell r="D29282" t="str">
            <v>Válvula de esfera monobloco em latão, passagem plena, acionamento com alavanca, DN= 1/2´</v>
          </cell>
          <cell r="E29282" t="str">
            <v>UN</v>
          </cell>
          <cell r="F29282">
            <v>58.78</v>
          </cell>
          <cell r="G29282">
            <v>60.45</v>
          </cell>
        </row>
        <row r="29283">
          <cell r="A29283" t="str">
            <v>CDHU47.01.180</v>
          </cell>
          <cell r="B29283" t="str">
            <v>CDHU</v>
          </cell>
          <cell r="C29283" t="str">
            <v>47.01.180</v>
          </cell>
          <cell r="D29283" t="str">
            <v>Válvula de esfera monobloco em latão, passagem plena, acionamento com alavanca, DN= 3/4´</v>
          </cell>
          <cell r="E29283" t="str">
            <v>UN</v>
          </cell>
          <cell r="F29283">
            <v>105.06</v>
          </cell>
          <cell r="G29283">
            <v>106.73</v>
          </cell>
        </row>
        <row r="29284">
          <cell r="A29284" t="str">
            <v>CDHU47.01.190</v>
          </cell>
          <cell r="B29284" t="str">
            <v>CDHU</v>
          </cell>
          <cell r="C29284" t="str">
            <v>47.01.190</v>
          </cell>
          <cell r="D29284" t="str">
            <v>Válvula de esfera monobloco em latão, passagem plena, acionamento com alavanca, DN= 1´</v>
          </cell>
          <cell r="E29284" t="str">
            <v>UN</v>
          </cell>
          <cell r="F29284">
            <v>95.95</v>
          </cell>
          <cell r="G29284">
            <v>97.62</v>
          </cell>
        </row>
        <row r="29285">
          <cell r="A29285" t="str">
            <v>CDHU47.01.191</v>
          </cell>
          <cell r="B29285" t="str">
            <v>CDHU</v>
          </cell>
          <cell r="C29285" t="str">
            <v>47.01.191</v>
          </cell>
          <cell r="D29285" t="str">
            <v>Válvula de esfera monobloco em latão, passagem plena, acionamento com alavanca, DN= 1.1/4´</v>
          </cell>
          <cell r="E29285" t="str">
            <v>UN</v>
          </cell>
          <cell r="F29285">
            <v>126.81</v>
          </cell>
          <cell r="G29285">
            <v>128.66999999999999</v>
          </cell>
        </row>
        <row r="29286">
          <cell r="A29286" t="str">
            <v>CDHU47.01.210</v>
          </cell>
          <cell r="B29286" t="str">
            <v>CDHU</v>
          </cell>
          <cell r="C29286" t="str">
            <v>47.01.210</v>
          </cell>
          <cell r="D29286" t="str">
            <v>Válvula de esfera monobloco em latão, passagem plena, acionamento com alavanca, DN= 2´</v>
          </cell>
          <cell r="E29286" t="str">
            <v>UN</v>
          </cell>
          <cell r="F29286">
            <v>276.83</v>
          </cell>
          <cell r="G29286">
            <v>278.5</v>
          </cell>
        </row>
        <row r="29287">
          <cell r="A29287" t="str">
            <v>CDHU47.01.220</v>
          </cell>
          <cell r="B29287" t="str">
            <v>CDHU</v>
          </cell>
          <cell r="C29287" t="str">
            <v>47.01.220</v>
          </cell>
          <cell r="D29287" t="str">
            <v>Válvula de esfera monobloco em latão, passagem plena, acionamento com alavanca, DN= 4´</v>
          </cell>
          <cell r="E29287" t="str">
            <v>UN</v>
          </cell>
          <cell r="F29287">
            <v>1301.08</v>
          </cell>
          <cell r="G29287">
            <v>1304.81</v>
          </cell>
        </row>
        <row r="29288">
          <cell r="A29288" t="str">
            <v>CDHU47.02</v>
          </cell>
          <cell r="B29288" t="str">
            <v>CDHU</v>
          </cell>
          <cell r="C29288" t="str">
            <v>47.02</v>
          </cell>
          <cell r="D29288" t="str">
            <v>Registro e / ou valvula em latao fundido com acabamento cromado</v>
          </cell>
        </row>
        <row r="29289">
          <cell r="A29289" t="str">
            <v>CDHU47.02.010</v>
          </cell>
          <cell r="B29289" t="str">
            <v>CDHU</v>
          </cell>
          <cell r="C29289" t="str">
            <v>47.02.010</v>
          </cell>
          <cell r="D29289" t="str">
            <v>Registro de gaveta em latão fundido cromado com canopla, DN= 1/2´ - linha especial</v>
          </cell>
          <cell r="E29289" t="str">
            <v>UN</v>
          </cell>
          <cell r="F29289">
            <v>82.48</v>
          </cell>
          <cell r="G29289">
            <v>84.15</v>
          </cell>
        </row>
        <row r="29290">
          <cell r="A29290" t="str">
            <v>CDHU47.02.020</v>
          </cell>
          <cell r="B29290" t="str">
            <v>CDHU</v>
          </cell>
          <cell r="C29290" t="str">
            <v>47.02.020</v>
          </cell>
          <cell r="D29290" t="str">
            <v>Registro de gaveta em latão fundido cromado com canopla, DN= 3/4´ - linha especial</v>
          </cell>
          <cell r="E29290" t="str">
            <v>UN</v>
          </cell>
          <cell r="F29290">
            <v>67.89</v>
          </cell>
          <cell r="G29290">
            <v>69.56</v>
          </cell>
        </row>
        <row r="29291">
          <cell r="A29291" t="str">
            <v>CDHU47.02.030</v>
          </cell>
          <cell r="B29291" t="str">
            <v>CDHU</v>
          </cell>
          <cell r="C29291" t="str">
            <v>47.02.030</v>
          </cell>
          <cell r="D29291" t="str">
            <v>Registro de gaveta em latão fundido cromado com canopla, DN= 1´ - linha especial</v>
          </cell>
          <cell r="E29291" t="str">
            <v>UN</v>
          </cell>
          <cell r="F29291">
            <v>112.99</v>
          </cell>
          <cell r="G29291">
            <v>114.66</v>
          </cell>
        </row>
        <row r="29292">
          <cell r="A29292" t="str">
            <v>CDHU47.02.040</v>
          </cell>
          <cell r="B29292" t="str">
            <v>CDHU</v>
          </cell>
          <cell r="C29292" t="str">
            <v>47.02.040</v>
          </cell>
          <cell r="D29292" t="str">
            <v>Registro de gaveta em latão fundido cromado com canopla, DN= 1 1/4´ - linha especial</v>
          </cell>
          <cell r="E29292" t="str">
            <v>UN</v>
          </cell>
          <cell r="F29292">
            <v>166.56</v>
          </cell>
          <cell r="G29292">
            <v>168.23</v>
          </cell>
        </row>
        <row r="29293">
          <cell r="A29293" t="str">
            <v>CDHU47.02.050</v>
          </cell>
          <cell r="B29293" t="str">
            <v>CDHU</v>
          </cell>
          <cell r="C29293" t="str">
            <v>47.02.050</v>
          </cell>
          <cell r="D29293" t="str">
            <v>Registro de gaveta em latão fundido cromado com canopla, DN= 1 1/2´ - linha especial</v>
          </cell>
          <cell r="E29293" t="str">
            <v>UN</v>
          </cell>
          <cell r="F29293">
            <v>202.77</v>
          </cell>
          <cell r="G29293">
            <v>204.44</v>
          </cell>
        </row>
        <row r="29294">
          <cell r="A29294" t="str">
            <v>CDHU47.02.100</v>
          </cell>
          <cell r="B29294" t="str">
            <v>CDHU</v>
          </cell>
          <cell r="C29294" t="str">
            <v>47.02.100</v>
          </cell>
          <cell r="D29294" t="str">
            <v>Registro de pressão em latão fundido cromado com canopla, DN= 1/2´ - linha especial</v>
          </cell>
          <cell r="E29294" t="str">
            <v>UN</v>
          </cell>
          <cell r="F29294">
            <v>81.709999999999994</v>
          </cell>
          <cell r="G29294">
            <v>83.38</v>
          </cell>
        </row>
        <row r="29295">
          <cell r="A29295" t="str">
            <v>CDHU47.02.110</v>
          </cell>
          <cell r="B29295" t="str">
            <v>CDHU</v>
          </cell>
          <cell r="C29295" t="str">
            <v>47.02.110</v>
          </cell>
          <cell r="D29295" t="str">
            <v>Registro de pressão em latão fundido cromado com canopla, DN= 3/4´ - linha especial</v>
          </cell>
          <cell r="E29295" t="str">
            <v>UN</v>
          </cell>
          <cell r="F29295">
            <v>72.8</v>
          </cell>
          <cell r="G29295">
            <v>74.47</v>
          </cell>
        </row>
        <row r="29296">
          <cell r="A29296" t="str">
            <v>CDHU47.02.200</v>
          </cell>
          <cell r="B29296" t="str">
            <v>CDHU</v>
          </cell>
          <cell r="C29296" t="str">
            <v>47.02.200</v>
          </cell>
          <cell r="D29296" t="str">
            <v>Registro regulador de vazão para chuveiro e ducha em latão cromado com canopla, DN= 1/2´</v>
          </cell>
          <cell r="E29296" t="str">
            <v>UN</v>
          </cell>
          <cell r="F29296">
            <v>115.96</v>
          </cell>
          <cell r="G29296">
            <v>117.63</v>
          </cell>
        </row>
        <row r="29297">
          <cell r="A29297" t="str">
            <v>CDHU47.02.210</v>
          </cell>
          <cell r="B29297" t="str">
            <v>CDHU</v>
          </cell>
          <cell r="C29297" t="str">
            <v>47.02.210</v>
          </cell>
          <cell r="D29297" t="str">
            <v>Registro regulador de vazão para torneira, misturador e bidê, em latão cromado com canopla, DN= 1/2´</v>
          </cell>
          <cell r="E29297" t="str">
            <v>UN</v>
          </cell>
          <cell r="F29297">
            <v>123.25</v>
          </cell>
          <cell r="G29297">
            <v>124.92</v>
          </cell>
        </row>
        <row r="29298">
          <cell r="A29298" t="str">
            <v>CDHU47.04</v>
          </cell>
          <cell r="B29298" t="str">
            <v>CDHU</v>
          </cell>
          <cell r="C29298" t="str">
            <v>47.04</v>
          </cell>
          <cell r="D29298" t="str">
            <v>Valvula de descarga ou para acionamento de metais sanitarios</v>
          </cell>
        </row>
        <row r="29299">
          <cell r="A29299" t="str">
            <v>CDHU47.04.020</v>
          </cell>
          <cell r="B29299" t="str">
            <v>CDHU</v>
          </cell>
          <cell r="C29299" t="str">
            <v>47.04.020</v>
          </cell>
          <cell r="D29299" t="str">
            <v>Válvula de descarga com registro próprio, duplo acionamento limitador de fluxo, DN= 1 1/4´</v>
          </cell>
          <cell r="E29299" t="str">
            <v>UN</v>
          </cell>
          <cell r="F29299">
            <v>435.69</v>
          </cell>
          <cell r="G29299">
            <v>441.28</v>
          </cell>
        </row>
        <row r="29300">
          <cell r="A29300" t="str">
            <v>CDHU47.04.030</v>
          </cell>
          <cell r="B29300" t="str">
            <v>CDHU</v>
          </cell>
          <cell r="C29300" t="str">
            <v>47.04.030</v>
          </cell>
          <cell r="D29300" t="str">
            <v>Válvula de descarga com registro próprio, DN= 1 1/4´</v>
          </cell>
          <cell r="E29300" t="str">
            <v>UN</v>
          </cell>
          <cell r="F29300">
            <v>333.85</v>
          </cell>
          <cell r="G29300">
            <v>339.44</v>
          </cell>
        </row>
        <row r="29301">
          <cell r="A29301" t="str">
            <v>CDHU47.04.040</v>
          </cell>
          <cell r="B29301" t="str">
            <v>CDHU</v>
          </cell>
          <cell r="C29301" t="str">
            <v>47.04.040</v>
          </cell>
          <cell r="D29301" t="str">
            <v>Válvula de descarga com registro próprio, DN= 1 1/2´</v>
          </cell>
          <cell r="E29301" t="str">
            <v>UN</v>
          </cell>
          <cell r="F29301">
            <v>413.81</v>
          </cell>
          <cell r="G29301">
            <v>419.4</v>
          </cell>
        </row>
        <row r="29302">
          <cell r="A29302" t="str">
            <v>CDHU47.04.050</v>
          </cell>
          <cell r="B29302" t="str">
            <v>CDHU</v>
          </cell>
          <cell r="C29302" t="str">
            <v>47.04.050</v>
          </cell>
          <cell r="D29302" t="str">
            <v>Válvula de descarga antivandalismo, DN= 1 1/2´</v>
          </cell>
          <cell r="E29302" t="str">
            <v>UN</v>
          </cell>
          <cell r="F29302">
            <v>559.35</v>
          </cell>
          <cell r="G29302">
            <v>564.94000000000005</v>
          </cell>
        </row>
        <row r="29303">
          <cell r="A29303" t="str">
            <v>CDHU47.04.080</v>
          </cell>
          <cell r="B29303" t="str">
            <v>CDHU</v>
          </cell>
          <cell r="C29303" t="str">
            <v>47.04.080</v>
          </cell>
          <cell r="D29303" t="str">
            <v>Válvula de descarga externa, tipo alavanca com registro próprio, DN= 1 1/4´ e DN= 1 1/2´</v>
          </cell>
          <cell r="E29303" t="str">
            <v>UN</v>
          </cell>
          <cell r="F29303">
            <v>1966.88</v>
          </cell>
          <cell r="G29303">
            <v>1972.47</v>
          </cell>
        </row>
        <row r="29304">
          <cell r="A29304" t="str">
            <v>CDHU47.04.090</v>
          </cell>
          <cell r="B29304" t="str">
            <v>CDHU</v>
          </cell>
          <cell r="C29304" t="str">
            <v>47.04.090</v>
          </cell>
          <cell r="D29304" t="str">
            <v>Válvula de mictório antivandalismo, DN= 3/4´</v>
          </cell>
          <cell r="E29304" t="str">
            <v>UN</v>
          </cell>
          <cell r="F29304">
            <v>606.04</v>
          </cell>
          <cell r="G29304">
            <v>608.28</v>
          </cell>
        </row>
        <row r="29305">
          <cell r="A29305" t="str">
            <v>CDHU47.04.100</v>
          </cell>
          <cell r="B29305" t="str">
            <v>CDHU</v>
          </cell>
          <cell r="C29305" t="str">
            <v>47.04.100</v>
          </cell>
          <cell r="D29305" t="str">
            <v>Válvula de mictório padrão, vazão automática, DN= 3/4´</v>
          </cell>
          <cell r="E29305" t="str">
            <v>UN</v>
          </cell>
          <cell r="F29305">
            <v>519.1</v>
          </cell>
          <cell r="G29305">
            <v>521.34</v>
          </cell>
        </row>
        <row r="29306">
          <cell r="A29306" t="str">
            <v>CDHU47.04.110</v>
          </cell>
          <cell r="B29306" t="str">
            <v>CDHU</v>
          </cell>
          <cell r="C29306" t="str">
            <v>47.04.110</v>
          </cell>
          <cell r="D29306" t="str">
            <v>Válvula de acionamento hidromecânico para piso</v>
          </cell>
          <cell r="E29306" t="str">
            <v>UN</v>
          </cell>
          <cell r="F29306">
            <v>1204.1300000000001</v>
          </cell>
          <cell r="G29306">
            <v>1209.72</v>
          </cell>
        </row>
        <row r="29307">
          <cell r="A29307" t="str">
            <v>CDHU47.04.120</v>
          </cell>
          <cell r="B29307" t="str">
            <v>CDHU</v>
          </cell>
          <cell r="C29307" t="str">
            <v>47.04.120</v>
          </cell>
          <cell r="D29307" t="str">
            <v>Válvula de acionamento hidromecânico para ducha, em latão cromado, DN= 3/4´</v>
          </cell>
          <cell r="E29307" t="str">
            <v>UN</v>
          </cell>
          <cell r="F29307">
            <v>701.79</v>
          </cell>
          <cell r="G29307">
            <v>703.46</v>
          </cell>
        </row>
        <row r="29308">
          <cell r="A29308" t="str">
            <v>CDHU47.04.180</v>
          </cell>
          <cell r="B29308" t="str">
            <v>CDHU</v>
          </cell>
          <cell r="C29308" t="str">
            <v>47.04.180</v>
          </cell>
          <cell r="D29308" t="str">
            <v>Válvula de descarga com registro próprio, duplo acionamento limitador de fluxo, DN = 1 1/2´</v>
          </cell>
          <cell r="E29308" t="str">
            <v>UN</v>
          </cell>
          <cell r="F29308">
            <v>480.45</v>
          </cell>
          <cell r="G29308">
            <v>486.04</v>
          </cell>
        </row>
        <row r="29309">
          <cell r="A29309" t="str">
            <v>CDHU47.05</v>
          </cell>
          <cell r="B29309" t="str">
            <v>CDHU</v>
          </cell>
          <cell r="C29309" t="str">
            <v>47.05</v>
          </cell>
          <cell r="D29309" t="str">
            <v>Registro e / ou valvula em bronze</v>
          </cell>
        </row>
        <row r="29310">
          <cell r="A29310" t="str">
            <v>CDHU47.05.010</v>
          </cell>
          <cell r="B29310" t="str">
            <v>CDHU</v>
          </cell>
          <cell r="C29310" t="str">
            <v>47.05.010</v>
          </cell>
          <cell r="D29310" t="str">
            <v>Válvula de retenção horizontal em bronze, DN= 3/4´</v>
          </cell>
          <cell r="E29310" t="str">
            <v>UN</v>
          </cell>
          <cell r="F29310">
            <v>147.51</v>
          </cell>
          <cell r="G29310">
            <v>149.18</v>
          </cell>
        </row>
        <row r="29311">
          <cell r="A29311" t="str">
            <v>CDHU47.05.020</v>
          </cell>
          <cell r="B29311" t="str">
            <v>CDHU</v>
          </cell>
          <cell r="C29311" t="str">
            <v>47.05.020</v>
          </cell>
          <cell r="D29311" t="str">
            <v>Válvula de retenção horizontal em bronze, DN= 1´</v>
          </cell>
          <cell r="E29311" t="str">
            <v>UN</v>
          </cell>
          <cell r="F29311">
            <v>172.58</v>
          </cell>
          <cell r="G29311">
            <v>174.25</v>
          </cell>
        </row>
        <row r="29312">
          <cell r="A29312" t="str">
            <v>CDHU47.05.030</v>
          </cell>
          <cell r="B29312" t="str">
            <v>CDHU</v>
          </cell>
          <cell r="C29312" t="str">
            <v>47.05.030</v>
          </cell>
          <cell r="D29312" t="str">
            <v>Válvula de retenção horizontal em bronze, DN= 1 1/4´</v>
          </cell>
          <cell r="E29312" t="str">
            <v>UN</v>
          </cell>
          <cell r="F29312">
            <v>231.54</v>
          </cell>
          <cell r="G29312">
            <v>233.21</v>
          </cell>
        </row>
        <row r="29313">
          <cell r="A29313" t="str">
            <v>CDHU47.05.040</v>
          </cell>
          <cell r="B29313" t="str">
            <v>CDHU</v>
          </cell>
          <cell r="C29313" t="str">
            <v>47.05.040</v>
          </cell>
          <cell r="D29313" t="str">
            <v>Válvula de retenção horizontal em bronze, DN= 1 1/2´</v>
          </cell>
          <cell r="E29313" t="str">
            <v>UN</v>
          </cell>
          <cell r="F29313">
            <v>268.39</v>
          </cell>
          <cell r="G29313">
            <v>270.06</v>
          </cell>
        </row>
        <row r="29314">
          <cell r="A29314" t="str">
            <v>CDHU47.05.050</v>
          </cell>
          <cell r="B29314" t="str">
            <v>CDHU</v>
          </cell>
          <cell r="C29314" t="str">
            <v>47.05.050</v>
          </cell>
          <cell r="D29314" t="str">
            <v>Válvula de retenção horizontal em bronze, DN= 2´</v>
          </cell>
          <cell r="E29314" t="str">
            <v>UN</v>
          </cell>
          <cell r="F29314">
            <v>391.89</v>
          </cell>
          <cell r="G29314">
            <v>393.56</v>
          </cell>
        </row>
        <row r="29315">
          <cell r="A29315" t="str">
            <v>CDHU47.05.060</v>
          </cell>
          <cell r="B29315" t="str">
            <v>CDHU</v>
          </cell>
          <cell r="C29315" t="str">
            <v>47.05.060</v>
          </cell>
          <cell r="D29315" t="str">
            <v>Válvula de retenção horizontal em bronze, DN= 2 1/2´</v>
          </cell>
          <cell r="E29315" t="str">
            <v>UN</v>
          </cell>
          <cell r="F29315">
            <v>664.54</v>
          </cell>
          <cell r="G29315">
            <v>666.21</v>
          </cell>
        </row>
        <row r="29316">
          <cell r="A29316" t="str">
            <v>CDHU47.05.070</v>
          </cell>
          <cell r="B29316" t="str">
            <v>CDHU</v>
          </cell>
          <cell r="C29316" t="str">
            <v>47.05.070</v>
          </cell>
          <cell r="D29316" t="str">
            <v>Válvula de retenção horizontal em bronze, DN= 3´</v>
          </cell>
          <cell r="E29316" t="str">
            <v>UN</v>
          </cell>
          <cell r="F29316">
            <v>795.76</v>
          </cell>
          <cell r="G29316">
            <v>797.43</v>
          </cell>
        </row>
        <row r="29317">
          <cell r="A29317" t="str">
            <v>CDHU47.05.100</v>
          </cell>
          <cell r="B29317" t="str">
            <v>CDHU</v>
          </cell>
          <cell r="C29317" t="str">
            <v>47.05.100</v>
          </cell>
          <cell r="D29317" t="str">
            <v>Válvula de retenção vertical em bronze, DN= 1´</v>
          </cell>
          <cell r="E29317" t="str">
            <v>UN</v>
          </cell>
          <cell r="F29317">
            <v>133.21</v>
          </cell>
          <cell r="G29317">
            <v>134.88</v>
          </cell>
        </row>
        <row r="29318">
          <cell r="A29318" t="str">
            <v>CDHU47.05.110</v>
          </cell>
          <cell r="B29318" t="str">
            <v>CDHU</v>
          </cell>
          <cell r="C29318" t="str">
            <v>47.05.110</v>
          </cell>
          <cell r="D29318" t="str">
            <v>Válvula de retenção vertical em bronze, DN= 1 1/4´</v>
          </cell>
          <cell r="E29318" t="str">
            <v>UN</v>
          </cell>
          <cell r="F29318">
            <v>171.19</v>
          </cell>
          <cell r="G29318">
            <v>172.86</v>
          </cell>
        </row>
        <row r="29319">
          <cell r="A29319" t="str">
            <v>CDHU47.05.120</v>
          </cell>
          <cell r="B29319" t="str">
            <v>CDHU</v>
          </cell>
          <cell r="C29319" t="str">
            <v>47.05.120</v>
          </cell>
          <cell r="D29319" t="str">
            <v>Válvula de retenção vertical em bronze, DN= 1 1/2´</v>
          </cell>
          <cell r="E29319" t="str">
            <v>UN</v>
          </cell>
          <cell r="F29319">
            <v>204.68</v>
          </cell>
          <cell r="G29319">
            <v>206.35</v>
          </cell>
        </row>
        <row r="29320">
          <cell r="A29320" t="str">
            <v>CDHU47.05.130</v>
          </cell>
          <cell r="B29320" t="str">
            <v>CDHU</v>
          </cell>
          <cell r="C29320" t="str">
            <v>47.05.130</v>
          </cell>
          <cell r="D29320" t="str">
            <v>Válvula de retenção vertical em bronze, DN= 2´</v>
          </cell>
          <cell r="E29320" t="str">
            <v>UN</v>
          </cell>
          <cell r="F29320">
            <v>280.19</v>
          </cell>
          <cell r="G29320">
            <v>281.86</v>
          </cell>
        </row>
        <row r="29321">
          <cell r="A29321" t="str">
            <v>CDHU47.05.140</v>
          </cell>
          <cell r="B29321" t="str">
            <v>CDHU</v>
          </cell>
          <cell r="C29321" t="str">
            <v>47.05.140</v>
          </cell>
          <cell r="D29321" t="str">
            <v>Válvula de retenção vertical em bronze, DN= 2 1/2´</v>
          </cell>
          <cell r="E29321" t="str">
            <v>UN</v>
          </cell>
          <cell r="F29321">
            <v>444.65</v>
          </cell>
          <cell r="G29321">
            <v>446.32</v>
          </cell>
        </row>
        <row r="29322">
          <cell r="A29322" t="str">
            <v>CDHU47.05.150</v>
          </cell>
          <cell r="B29322" t="str">
            <v>CDHU</v>
          </cell>
          <cell r="C29322" t="str">
            <v>47.05.150</v>
          </cell>
          <cell r="D29322" t="str">
            <v>Válvula de retenção vertical em bronze, DN= 3´</v>
          </cell>
          <cell r="E29322" t="str">
            <v>UN</v>
          </cell>
          <cell r="F29322">
            <v>633.6</v>
          </cell>
          <cell r="G29322">
            <v>635.27</v>
          </cell>
        </row>
        <row r="29323">
          <cell r="A29323" t="str">
            <v>CDHU47.05.160</v>
          </cell>
          <cell r="B29323" t="str">
            <v>CDHU</v>
          </cell>
          <cell r="C29323" t="str">
            <v>47.05.160</v>
          </cell>
          <cell r="D29323" t="str">
            <v>Válvula de retenção vertical em bronze, DN= 4´</v>
          </cell>
          <cell r="E29323" t="str">
            <v>UN</v>
          </cell>
          <cell r="F29323">
            <v>1075.33</v>
          </cell>
          <cell r="G29323">
            <v>1077.57</v>
          </cell>
        </row>
        <row r="29324">
          <cell r="A29324" t="str">
            <v>CDHU47.05.170</v>
          </cell>
          <cell r="B29324" t="str">
            <v>CDHU</v>
          </cell>
          <cell r="C29324" t="str">
            <v>47.05.170</v>
          </cell>
          <cell r="D29324" t="str">
            <v>Válvula de retenção de pé com crivo em bronze, DN= 1´</v>
          </cell>
          <cell r="E29324" t="str">
            <v>UN</v>
          </cell>
          <cell r="F29324">
            <v>128.34</v>
          </cell>
          <cell r="G29324">
            <v>130.01</v>
          </cell>
        </row>
        <row r="29325">
          <cell r="A29325" t="str">
            <v>CDHU47.05.180</v>
          </cell>
          <cell r="B29325" t="str">
            <v>CDHU</v>
          </cell>
          <cell r="C29325" t="str">
            <v>47.05.180</v>
          </cell>
          <cell r="D29325" t="str">
            <v>Válvula de retenção de pé com crivo em bronze, DN= 1 1/4´</v>
          </cell>
          <cell r="E29325" t="str">
            <v>UN</v>
          </cell>
          <cell r="F29325">
            <v>167.42</v>
          </cell>
          <cell r="G29325">
            <v>169.09</v>
          </cell>
        </row>
        <row r="29326">
          <cell r="A29326" t="str">
            <v>CDHU47.05.190</v>
          </cell>
          <cell r="B29326" t="str">
            <v>CDHU</v>
          </cell>
          <cell r="C29326" t="str">
            <v>47.05.190</v>
          </cell>
          <cell r="D29326" t="str">
            <v>Válvula de retenção de pé com crivo em bronze, DN= 1 1/2´</v>
          </cell>
          <cell r="E29326" t="str">
            <v>UN</v>
          </cell>
          <cell r="F29326">
            <v>191.48</v>
          </cell>
          <cell r="G29326">
            <v>193.15</v>
          </cell>
        </row>
        <row r="29327">
          <cell r="A29327" t="str">
            <v>CDHU47.05.200</v>
          </cell>
          <cell r="B29327" t="str">
            <v>CDHU</v>
          </cell>
          <cell r="C29327" t="str">
            <v>47.05.200</v>
          </cell>
          <cell r="D29327" t="str">
            <v>Válvula de retenção de pé com crivo em bronze, DN= 2´</v>
          </cell>
          <cell r="E29327" t="str">
            <v>UN</v>
          </cell>
          <cell r="F29327">
            <v>254.41</v>
          </cell>
          <cell r="G29327">
            <v>256.08</v>
          </cell>
        </row>
        <row r="29328">
          <cell r="A29328" t="str">
            <v>CDHU47.05.210</v>
          </cell>
          <cell r="B29328" t="str">
            <v>CDHU</v>
          </cell>
          <cell r="C29328" t="str">
            <v>47.05.210</v>
          </cell>
          <cell r="D29328" t="str">
            <v>Válvula de retenção de pé com crivo em bronze, DN= 2 1/2´</v>
          </cell>
          <cell r="E29328" t="str">
            <v>UN</v>
          </cell>
          <cell r="F29328">
            <v>404.61</v>
          </cell>
          <cell r="G29328">
            <v>406.28</v>
          </cell>
        </row>
        <row r="29329">
          <cell r="A29329" t="str">
            <v>CDHU47.05.220</v>
          </cell>
          <cell r="B29329" t="str">
            <v>CDHU</v>
          </cell>
          <cell r="C29329" t="str">
            <v>47.05.220</v>
          </cell>
          <cell r="D29329" t="str">
            <v>Válvula de gaveta em bronze, com haste não ascendente, classe 125 libras para vapor e classe 200 libras para água, óleo e gás, DN= 6´</v>
          </cell>
          <cell r="E29329" t="str">
            <v>UN</v>
          </cell>
          <cell r="F29329">
            <v>9328.99</v>
          </cell>
          <cell r="G29329">
            <v>9331.7900000000009</v>
          </cell>
        </row>
        <row r="29330">
          <cell r="A29330" t="str">
            <v>CDHU47.05.230</v>
          </cell>
          <cell r="B29330" t="str">
            <v>CDHU</v>
          </cell>
          <cell r="C29330" t="str">
            <v>47.05.230</v>
          </cell>
          <cell r="D29330" t="str">
            <v>Válvula de gaveta em bronze, com haste não ascendente, classe 125 libras para vapor e classe 200 libras para água, óleo e gás, DN= 2´</v>
          </cell>
          <cell r="E29330" t="str">
            <v>UN</v>
          </cell>
          <cell r="F29330">
            <v>240.18</v>
          </cell>
          <cell r="G29330">
            <v>241.85</v>
          </cell>
        </row>
        <row r="29331">
          <cell r="A29331" t="str">
            <v>CDHU47.05.240</v>
          </cell>
          <cell r="B29331" t="str">
            <v>CDHU</v>
          </cell>
          <cell r="C29331" t="str">
            <v>47.05.240</v>
          </cell>
          <cell r="D29331" t="str">
            <v>Válvula globo em bronze, classe 125 libras para vapor e classe 200 libras para água, óleo e gás, DN= 2´</v>
          </cell>
          <cell r="E29331" t="str">
            <v>UN</v>
          </cell>
          <cell r="F29331">
            <v>610.73</v>
          </cell>
          <cell r="G29331">
            <v>612.4</v>
          </cell>
        </row>
        <row r="29332">
          <cell r="A29332" t="str">
            <v>CDHU47.05.260</v>
          </cell>
          <cell r="B29332" t="str">
            <v>CDHU</v>
          </cell>
          <cell r="C29332" t="str">
            <v>47.05.260</v>
          </cell>
          <cell r="D29332" t="str">
            <v>Válvula de retenção de pé com crivo em bronze, DN= 3´</v>
          </cell>
          <cell r="E29332" t="str">
            <v>UN</v>
          </cell>
          <cell r="F29332">
            <v>585.11</v>
          </cell>
          <cell r="G29332">
            <v>586.78</v>
          </cell>
        </row>
        <row r="29333">
          <cell r="A29333" t="str">
            <v>CDHU47.05.270</v>
          </cell>
          <cell r="B29333" t="str">
            <v>CDHU</v>
          </cell>
          <cell r="C29333" t="str">
            <v>47.05.270</v>
          </cell>
          <cell r="D29333" t="str">
            <v>Válvula de retenção de pé com crivo em bronze, DN= 4´</v>
          </cell>
          <cell r="E29333" t="str">
            <v>UN</v>
          </cell>
          <cell r="F29333">
            <v>1101.8</v>
          </cell>
          <cell r="G29333">
            <v>1104.04</v>
          </cell>
        </row>
        <row r="29334">
          <cell r="A29334" t="str">
            <v>CDHU47.05.280</v>
          </cell>
          <cell r="B29334" t="str">
            <v>CDHU</v>
          </cell>
          <cell r="C29334" t="str">
            <v>47.05.280</v>
          </cell>
          <cell r="D29334" t="str">
            <v>Válvula globo angular de 45° em bronze, DN= 2 1/2´</v>
          </cell>
          <cell r="E29334" t="str">
            <v>UN</v>
          </cell>
          <cell r="F29334">
            <v>458.78</v>
          </cell>
          <cell r="G29334">
            <v>460.45</v>
          </cell>
        </row>
        <row r="29335">
          <cell r="A29335" t="str">
            <v>CDHU47.05.290</v>
          </cell>
          <cell r="B29335" t="str">
            <v>CDHU</v>
          </cell>
          <cell r="C29335" t="str">
            <v>47.05.290</v>
          </cell>
          <cell r="D29335" t="str">
            <v>Válvula de gaveta em bronze, haste ascendente, classe 150 libras para vapor saturado e 300 libras para água, óleo e gás, DN= 1/2´</v>
          </cell>
          <cell r="E29335" t="str">
            <v>UN</v>
          </cell>
          <cell r="F29335">
            <v>193.79</v>
          </cell>
          <cell r="G29335">
            <v>194.72</v>
          </cell>
        </row>
        <row r="29336">
          <cell r="A29336" t="str">
            <v>CDHU47.05.296</v>
          </cell>
          <cell r="B29336" t="str">
            <v>CDHU</v>
          </cell>
          <cell r="C29336" t="str">
            <v>47.05.296</v>
          </cell>
          <cell r="D29336" t="str">
            <v>Válvula de gaveta em bronze, haste ascendente, classe 150 libras para vapor saturado e 300 libras para água, óleo e gás, DN= 4´</v>
          </cell>
          <cell r="E29336" t="str">
            <v>UN</v>
          </cell>
          <cell r="F29336">
            <v>6482.81</v>
          </cell>
          <cell r="G29336">
            <v>6485.05</v>
          </cell>
        </row>
        <row r="29337">
          <cell r="A29337" t="str">
            <v>CDHU47.05.300</v>
          </cell>
          <cell r="B29337" t="str">
            <v>CDHU</v>
          </cell>
          <cell r="C29337" t="str">
            <v>47.05.300</v>
          </cell>
          <cell r="D29337" t="str">
            <v>Válvula de gaveta em bronze, haste não ascendente, classe 150 libras para vapor saturado e 300 libras para água, óleo e gás, DN= 4´</v>
          </cell>
          <cell r="E29337" t="str">
            <v>UN</v>
          </cell>
          <cell r="F29337">
            <v>1786.36</v>
          </cell>
          <cell r="G29337">
            <v>1788.6</v>
          </cell>
        </row>
        <row r="29338">
          <cell r="A29338" t="str">
            <v>CDHU47.05.310</v>
          </cell>
          <cell r="B29338" t="str">
            <v>CDHU</v>
          </cell>
          <cell r="C29338" t="str">
            <v>47.05.310</v>
          </cell>
          <cell r="D29338" t="str">
            <v>Válvula de gaveta em bronze, haste não ascendente, classe 150 libras para vapor saturado e 300 libras para água, óleo e gás, DN= 2´</v>
          </cell>
          <cell r="E29338" t="str">
            <v>UN</v>
          </cell>
          <cell r="F29338">
            <v>504.19</v>
          </cell>
          <cell r="G29338">
            <v>505.86</v>
          </cell>
        </row>
        <row r="29339">
          <cell r="A29339" t="str">
            <v>CDHU47.05.340</v>
          </cell>
          <cell r="B29339" t="str">
            <v>CDHU</v>
          </cell>
          <cell r="C29339" t="str">
            <v>47.05.340</v>
          </cell>
          <cell r="D29339" t="str">
            <v>Válvula globo em bronze, classe 150 libras para vapor saturado e 300 libras para água, óleo e gás, DN= 3/4´</v>
          </cell>
          <cell r="E29339" t="str">
            <v>UN</v>
          </cell>
          <cell r="F29339">
            <v>247.46</v>
          </cell>
          <cell r="G29339">
            <v>249.13</v>
          </cell>
        </row>
        <row r="29340">
          <cell r="A29340" t="str">
            <v>CDHU47.05.350</v>
          </cell>
          <cell r="B29340" t="str">
            <v>CDHU</v>
          </cell>
          <cell r="C29340" t="str">
            <v>47.05.350</v>
          </cell>
          <cell r="D29340" t="str">
            <v>Válvula globo em bronze, classe 150 libras para vapor saturado e 300 libras para água, óleo e gás, DN= 1´</v>
          </cell>
          <cell r="E29340" t="str">
            <v>UN</v>
          </cell>
          <cell r="F29340">
            <v>342.85</v>
          </cell>
          <cell r="G29340">
            <v>344.52</v>
          </cell>
        </row>
        <row r="29341">
          <cell r="A29341" t="str">
            <v>CDHU47.05.360</v>
          </cell>
          <cell r="B29341" t="str">
            <v>CDHU</v>
          </cell>
          <cell r="C29341" t="str">
            <v>47.05.360</v>
          </cell>
          <cell r="D29341" t="str">
            <v>Válvula globo em bronze, classe 150 libras para vapor saturado e 300 libras para água, óleo e gás, DN= 1 1/2´</v>
          </cell>
          <cell r="E29341" t="str">
            <v>UN</v>
          </cell>
          <cell r="F29341">
            <v>647.83000000000004</v>
          </cell>
          <cell r="G29341">
            <v>649.5</v>
          </cell>
        </row>
        <row r="29342">
          <cell r="A29342" t="str">
            <v>CDHU47.05.370</v>
          </cell>
          <cell r="B29342" t="str">
            <v>CDHU</v>
          </cell>
          <cell r="C29342" t="str">
            <v>47.05.370</v>
          </cell>
          <cell r="D29342" t="str">
            <v>Válvula globo em bronze, classe 150 libras para vapor saturado e 300 libras para água, óleo e gás, DN= 2´</v>
          </cell>
          <cell r="E29342" t="str">
            <v>UN</v>
          </cell>
          <cell r="F29342">
            <v>902.21</v>
          </cell>
          <cell r="G29342">
            <v>903.88</v>
          </cell>
        </row>
        <row r="29343">
          <cell r="A29343" t="str">
            <v>CDHU47.05.390</v>
          </cell>
          <cell r="B29343" t="str">
            <v>CDHU</v>
          </cell>
          <cell r="C29343" t="str">
            <v>47.05.390</v>
          </cell>
          <cell r="D29343" t="str">
            <v>Válvula globo em bronze, classe 150 libras para vapor saturado e 300 libras para água, óleo e gás, DN= 2 1/2´</v>
          </cell>
          <cell r="E29343" t="str">
            <v>UN</v>
          </cell>
          <cell r="F29343">
            <v>1382.33</v>
          </cell>
          <cell r="G29343">
            <v>1384</v>
          </cell>
        </row>
        <row r="29344">
          <cell r="A29344" t="str">
            <v>CDHU47.05.392</v>
          </cell>
          <cell r="B29344" t="str">
            <v>CDHU</v>
          </cell>
          <cell r="C29344" t="str">
            <v>47.05.392</v>
          </cell>
          <cell r="D29344" t="str">
            <v>Válvula globo em bronze, classe 150 libras para vapor saturado e 300 libras para água, óleo e gás, DN= 3´</v>
          </cell>
          <cell r="E29344" t="str">
            <v>UN</v>
          </cell>
          <cell r="F29344">
            <v>2652.01</v>
          </cell>
          <cell r="G29344">
            <v>2654.25</v>
          </cell>
        </row>
        <row r="29345">
          <cell r="A29345" t="str">
            <v>CDHU47.05.394</v>
          </cell>
          <cell r="B29345" t="str">
            <v>CDHU</v>
          </cell>
          <cell r="C29345" t="str">
            <v>47.05.394</v>
          </cell>
          <cell r="D29345" t="str">
            <v>Válvula globo em bronze, classe 150 libras para vapor saturado e 300 libras para água, óleo e gás, DN= 4´</v>
          </cell>
          <cell r="E29345" t="str">
            <v>UN</v>
          </cell>
          <cell r="F29345">
            <v>7123.31</v>
          </cell>
          <cell r="G29345">
            <v>7125.55</v>
          </cell>
        </row>
        <row r="29346">
          <cell r="A29346" t="str">
            <v>CDHU47.05.398</v>
          </cell>
          <cell r="B29346" t="str">
            <v>CDHU</v>
          </cell>
          <cell r="C29346" t="str">
            <v>47.05.398</v>
          </cell>
          <cell r="D29346" t="str">
            <v>Válvula de gaveta em bronze, haste não ascendente, classe 125 libras para vapor e classe 200 libras para água, óleo e gás, DN= 3/4´</v>
          </cell>
          <cell r="E29346" t="str">
            <v>UN</v>
          </cell>
          <cell r="F29346">
            <v>96.15</v>
          </cell>
          <cell r="G29346">
            <v>97.27</v>
          </cell>
        </row>
        <row r="29347">
          <cell r="A29347" t="str">
            <v>CDHU47.05.400</v>
          </cell>
          <cell r="B29347" t="str">
            <v>CDHU</v>
          </cell>
          <cell r="C29347" t="str">
            <v>47.05.400</v>
          </cell>
          <cell r="D29347" t="str">
            <v>Válvula de gaveta em bronze, haste não ascendente, classe 125 libras para vapor e classe 200 libras para água, óleo e gás, DN= 1´</v>
          </cell>
          <cell r="E29347" t="str">
            <v>UN</v>
          </cell>
          <cell r="F29347">
            <v>123.18</v>
          </cell>
          <cell r="G29347">
            <v>124.85</v>
          </cell>
        </row>
        <row r="29348">
          <cell r="A29348" t="str">
            <v>CDHU47.05.406</v>
          </cell>
          <cell r="B29348" t="str">
            <v>CDHU</v>
          </cell>
          <cell r="C29348" t="str">
            <v>47.05.406</v>
          </cell>
          <cell r="D29348" t="str">
            <v>Válvula de gaveta em bronze, haste não ascendente, classe 125 libras para vapor e classe 200 libras para água, óleo e gás, DN= 1.1/4´</v>
          </cell>
          <cell r="E29348" t="str">
            <v>UN</v>
          </cell>
          <cell r="F29348">
            <v>147.47999999999999</v>
          </cell>
          <cell r="G29348">
            <v>148.97</v>
          </cell>
        </row>
        <row r="29349">
          <cell r="A29349" t="str">
            <v>CDHU47.05.410</v>
          </cell>
          <cell r="B29349" t="str">
            <v>CDHU</v>
          </cell>
          <cell r="C29349" t="str">
            <v>47.05.410</v>
          </cell>
          <cell r="D29349" t="str">
            <v>Válvula de gaveta em bronze, haste não ascendente, classe 125 libras para vapor e classe 200 libras para água, óleo e gás, DN= 1 1/2´</v>
          </cell>
          <cell r="E29349" t="str">
            <v>UN</v>
          </cell>
          <cell r="F29349">
            <v>160.65</v>
          </cell>
          <cell r="G29349">
            <v>162.32</v>
          </cell>
        </row>
        <row r="29350">
          <cell r="A29350" t="str">
            <v>CDHU47.05.420</v>
          </cell>
          <cell r="B29350" t="str">
            <v>CDHU</v>
          </cell>
          <cell r="C29350" t="str">
            <v>47.05.420</v>
          </cell>
          <cell r="D29350" t="str">
            <v>Válvula de gaveta em bronze, haste não ascendente, classe 125 libras para vapor e classe 200 libras para água, óleo e gás, DN= 2 1/2´</v>
          </cell>
          <cell r="E29350" t="str">
            <v>UN</v>
          </cell>
          <cell r="F29350">
            <v>552.41999999999996</v>
          </cell>
          <cell r="G29350">
            <v>554.09</v>
          </cell>
        </row>
        <row r="29351">
          <cell r="A29351" t="str">
            <v>CDHU47.05.430</v>
          </cell>
          <cell r="B29351" t="str">
            <v>CDHU</v>
          </cell>
          <cell r="C29351" t="str">
            <v>47.05.430</v>
          </cell>
          <cell r="D29351" t="str">
            <v>Válvula de gaveta em bronze, haste não ascendente, classe 125 libras para vapor e classe 200 libras para água, óleo e gás, DN= 3´</v>
          </cell>
          <cell r="E29351" t="str">
            <v>UN</v>
          </cell>
          <cell r="F29351">
            <v>785.56</v>
          </cell>
          <cell r="G29351">
            <v>787.23</v>
          </cell>
        </row>
        <row r="29352">
          <cell r="A29352" t="str">
            <v>CDHU47.05.450</v>
          </cell>
          <cell r="B29352" t="str">
            <v>CDHU</v>
          </cell>
          <cell r="C29352" t="str">
            <v>47.05.450</v>
          </cell>
          <cell r="D29352" t="str">
            <v>Válvula redutora de pressão de ação direta em bronze, extremidade roscada, para água, ar, óleo e gás, PE= 200 psi e PS= 20 à 90 psi, DN= 1 1/4´</v>
          </cell>
          <cell r="E29352" t="str">
            <v>UN</v>
          </cell>
          <cell r="F29352">
            <v>6440.44</v>
          </cell>
          <cell r="G29352">
            <v>6447.9</v>
          </cell>
        </row>
        <row r="29353">
          <cell r="A29353" t="str">
            <v>CDHU47.05.460</v>
          </cell>
          <cell r="B29353" t="str">
            <v>CDHU</v>
          </cell>
          <cell r="C29353" t="str">
            <v>47.05.460</v>
          </cell>
          <cell r="D29353" t="str">
            <v>Válvula redutora de pressão de ação direta em bronze, extremidade roscada, para água, ar, óleo e gás, PE= 200 psi e PS= 20 à 90 psi, DN= 2´</v>
          </cell>
          <cell r="E29353" t="str">
            <v>UN</v>
          </cell>
          <cell r="F29353">
            <v>7575</v>
          </cell>
          <cell r="G29353">
            <v>7582.46</v>
          </cell>
        </row>
        <row r="29354">
          <cell r="A29354" t="str">
            <v>CDHU47.05.580</v>
          </cell>
          <cell r="B29354" t="str">
            <v>CDHU</v>
          </cell>
          <cell r="C29354" t="str">
            <v>47.05.580</v>
          </cell>
          <cell r="D29354" t="str">
            <v>Válvula de gaveta em bronze com fecho rápido, DN= 1 1/2´</v>
          </cell>
          <cell r="E29354" t="str">
            <v>UN</v>
          </cell>
          <cell r="F29354">
            <v>623.86</v>
          </cell>
          <cell r="G29354">
            <v>627.59</v>
          </cell>
        </row>
        <row r="29355">
          <cell r="A29355" t="str">
            <v>CDHU47.06</v>
          </cell>
          <cell r="B29355" t="str">
            <v>CDHU</v>
          </cell>
          <cell r="C29355" t="str">
            <v>47.06</v>
          </cell>
          <cell r="D29355" t="str">
            <v>Registro e / ou valvula em ferro fundido</v>
          </cell>
        </row>
        <row r="29356">
          <cell r="A29356" t="str">
            <v>CDHU47.06.030</v>
          </cell>
          <cell r="B29356" t="str">
            <v>CDHU</v>
          </cell>
          <cell r="C29356" t="str">
            <v>47.06.030</v>
          </cell>
          <cell r="D29356" t="str">
            <v>Válvula de gaveta em ferro fundido, haste ascendente com flange, classe 125 libras, DN= 2´</v>
          </cell>
          <cell r="E29356" t="str">
            <v>UN</v>
          </cell>
          <cell r="F29356">
            <v>1465.3</v>
          </cell>
          <cell r="G29356">
            <v>1469.96</v>
          </cell>
        </row>
        <row r="29357">
          <cell r="A29357" t="str">
            <v>CDHU47.06.040</v>
          </cell>
          <cell r="B29357" t="str">
            <v>CDHU</v>
          </cell>
          <cell r="C29357" t="str">
            <v>47.06.040</v>
          </cell>
          <cell r="D29357" t="str">
            <v>Válvula de retenção de pé com crivo em ferro fundido, flangeada, DN= 6´</v>
          </cell>
          <cell r="E29357" t="str">
            <v>UN</v>
          </cell>
          <cell r="F29357">
            <v>2470.48</v>
          </cell>
          <cell r="G29357">
            <v>2483.5300000000002</v>
          </cell>
        </row>
        <row r="29358">
          <cell r="A29358" t="str">
            <v>CDHU47.06.050</v>
          </cell>
          <cell r="B29358" t="str">
            <v>CDHU</v>
          </cell>
          <cell r="C29358" t="str">
            <v>47.06.050</v>
          </cell>
          <cell r="D29358" t="str">
            <v>Válvula de retenção tipo portinhola dupla em ferro fundido, DN= 6´</v>
          </cell>
          <cell r="E29358" t="str">
            <v>UN</v>
          </cell>
          <cell r="F29358">
            <v>1568.93</v>
          </cell>
          <cell r="G29358">
            <v>1581.98</v>
          </cell>
        </row>
        <row r="29359">
          <cell r="A29359" t="str">
            <v>CDHU47.06.051</v>
          </cell>
          <cell r="B29359" t="str">
            <v>CDHU</v>
          </cell>
          <cell r="C29359" t="str">
            <v>47.06.051</v>
          </cell>
          <cell r="D29359" t="str">
            <v>Válvula de retenção tipo portinhola simples em ferro fundido, flangeada, DN= 6´</v>
          </cell>
          <cell r="E29359" t="str">
            <v>UN</v>
          </cell>
          <cell r="F29359">
            <v>3908.57</v>
          </cell>
          <cell r="G29359">
            <v>3921.62</v>
          </cell>
        </row>
        <row r="29360">
          <cell r="A29360" t="str">
            <v>CDHU47.06.060</v>
          </cell>
          <cell r="B29360" t="str">
            <v>CDHU</v>
          </cell>
          <cell r="C29360" t="str">
            <v>47.06.060</v>
          </cell>
          <cell r="D29360" t="str">
            <v>Válvula de gaveta em ferro fundido com bolsa, DN= 150 mm</v>
          </cell>
          <cell r="E29360" t="str">
            <v>UN</v>
          </cell>
          <cell r="F29360">
            <v>1972.25</v>
          </cell>
          <cell r="G29360">
            <v>1979.71</v>
          </cell>
        </row>
        <row r="29361">
          <cell r="A29361" t="str">
            <v>CDHU47.06.070</v>
          </cell>
          <cell r="B29361" t="str">
            <v>CDHU</v>
          </cell>
          <cell r="C29361" t="str">
            <v>47.06.070</v>
          </cell>
          <cell r="D29361" t="str">
            <v>Válvula de gaveta em ferro fundido com bolsa, DN= 200 mm</v>
          </cell>
          <cell r="E29361" t="str">
            <v>UN</v>
          </cell>
          <cell r="F29361">
            <v>3297.87</v>
          </cell>
          <cell r="G29361">
            <v>3305.33</v>
          </cell>
        </row>
        <row r="29362">
          <cell r="A29362" t="str">
            <v>CDHU47.06.080</v>
          </cell>
          <cell r="B29362" t="str">
            <v>CDHU</v>
          </cell>
          <cell r="C29362" t="str">
            <v>47.06.080</v>
          </cell>
          <cell r="D29362" t="str">
            <v>Válvula de retenção tipo portinhola simples em ferro fundido, DN= 4´</v>
          </cell>
          <cell r="E29362" t="str">
            <v>UN</v>
          </cell>
          <cell r="F29362">
            <v>1078.5899999999999</v>
          </cell>
          <cell r="G29362">
            <v>1086.05</v>
          </cell>
        </row>
        <row r="29363">
          <cell r="A29363" t="str">
            <v>CDHU47.06.090</v>
          </cell>
          <cell r="B29363" t="str">
            <v>CDHU</v>
          </cell>
          <cell r="C29363" t="str">
            <v>47.06.090</v>
          </cell>
          <cell r="D29363" t="str">
            <v>Válvula de retenção tipo portinhola dupla em ferro fundido, DN= 4´</v>
          </cell>
          <cell r="E29363" t="str">
            <v>UN</v>
          </cell>
          <cell r="F29363">
            <v>932.74</v>
          </cell>
          <cell r="G29363">
            <v>940.2</v>
          </cell>
        </row>
        <row r="29364">
          <cell r="A29364" t="str">
            <v>CDHU47.06.100</v>
          </cell>
          <cell r="B29364" t="str">
            <v>CDHU</v>
          </cell>
          <cell r="C29364" t="str">
            <v>47.06.100</v>
          </cell>
          <cell r="D29364" t="str">
            <v>Válvula de segurança em ferro fundido rosqueada com pressão de ajuste 0,4 até 0,75kgf/cm², DN= 2´</v>
          </cell>
          <cell r="E29364" t="str">
            <v>UN</v>
          </cell>
          <cell r="F29364">
            <v>6665.82</v>
          </cell>
          <cell r="G29364">
            <v>6670.48</v>
          </cell>
        </row>
        <row r="29365">
          <cell r="A29365" t="str">
            <v>CDHU47.06.110</v>
          </cell>
          <cell r="B29365" t="str">
            <v>CDHU</v>
          </cell>
          <cell r="C29365" t="str">
            <v>47.06.110</v>
          </cell>
          <cell r="D29365" t="str">
            <v>Válvula de segurança em ferro fundido rosqueada com pressão de ajuste 6,1 até 10,0kgf/cm², DN= 3/4´</v>
          </cell>
          <cell r="E29365" t="str">
            <v>UN</v>
          </cell>
          <cell r="F29365">
            <v>3340</v>
          </cell>
          <cell r="G29365">
            <v>3342.24</v>
          </cell>
        </row>
        <row r="29366">
          <cell r="A29366" t="str">
            <v>CDHU47.06.180</v>
          </cell>
          <cell r="B29366" t="str">
            <v>CDHU</v>
          </cell>
          <cell r="C29366" t="str">
            <v>47.06.180</v>
          </cell>
          <cell r="D29366" t="str">
            <v>Válvula de gaveta em ferro fundido com bolsa, DN= 100mm</v>
          </cell>
          <cell r="E29366" t="str">
            <v>UN</v>
          </cell>
          <cell r="F29366">
            <v>1196.67</v>
          </cell>
          <cell r="G29366">
            <v>1204.1300000000001</v>
          </cell>
        </row>
        <row r="29367">
          <cell r="A29367" t="str">
            <v>CDHU47.06.310</v>
          </cell>
          <cell r="B29367" t="str">
            <v>CDHU</v>
          </cell>
          <cell r="C29367" t="str">
            <v>47.06.310</v>
          </cell>
          <cell r="D29367" t="str">
            <v>Visor de fluxo com janela simples, corpo em ferro fundido ou aço carbono, DN = 1´</v>
          </cell>
          <cell r="E29367" t="str">
            <v>UN</v>
          </cell>
          <cell r="F29367">
            <v>978.65</v>
          </cell>
          <cell r="G29367">
            <v>981.45</v>
          </cell>
        </row>
        <row r="29368">
          <cell r="A29368" t="str">
            <v>CDHU47.06.320</v>
          </cell>
          <cell r="B29368" t="str">
            <v>CDHU</v>
          </cell>
          <cell r="C29368" t="str">
            <v>47.06.320</v>
          </cell>
          <cell r="D29368" t="str">
            <v>Válvula de governo (retenção e alarme) completa, corpo em ferro fundido, classe 125 libras, DN= 4´</v>
          </cell>
          <cell r="E29368" t="str">
            <v>UN</v>
          </cell>
          <cell r="F29368">
            <v>6590.54</v>
          </cell>
          <cell r="G29368">
            <v>6601.73</v>
          </cell>
        </row>
        <row r="29369">
          <cell r="A29369" t="str">
            <v>CDHU47.06.330</v>
          </cell>
          <cell r="B29369" t="str">
            <v>CDHU</v>
          </cell>
          <cell r="C29369" t="str">
            <v>47.06.330</v>
          </cell>
          <cell r="D29369" t="str">
            <v>Válvula de gaveta em ferro fundido, haste ascendente com flange, classe 125 libras, DN= 4´</v>
          </cell>
          <cell r="E29369" t="str">
            <v>UN</v>
          </cell>
          <cell r="F29369">
            <v>2300.84</v>
          </cell>
          <cell r="G29369">
            <v>2308.3000000000002</v>
          </cell>
        </row>
        <row r="29370">
          <cell r="A29370" t="str">
            <v>CDHU47.06.340</v>
          </cell>
          <cell r="B29370" t="str">
            <v>CDHU</v>
          </cell>
          <cell r="C29370" t="str">
            <v>47.06.340</v>
          </cell>
          <cell r="D29370" t="str">
            <v>Válvula de gaveta em ferro fundido, haste ascendente com flange, classe 125 libras, DN= 6´</v>
          </cell>
          <cell r="E29370" t="str">
            <v>UN</v>
          </cell>
          <cell r="F29370">
            <v>3511.2</v>
          </cell>
          <cell r="G29370">
            <v>3518.66</v>
          </cell>
        </row>
        <row r="29371">
          <cell r="A29371" t="str">
            <v>CDHU47.06.350</v>
          </cell>
          <cell r="B29371" t="str">
            <v>CDHU</v>
          </cell>
          <cell r="C29371" t="str">
            <v>47.06.350</v>
          </cell>
          <cell r="D29371" t="str">
            <v>Válvula de retenção vertical em ferro fundido com flange, classe 125 libras, DN= 4´</v>
          </cell>
          <cell r="E29371" t="str">
            <v>UN</v>
          </cell>
          <cell r="F29371">
            <v>2423.71</v>
          </cell>
          <cell r="G29371">
            <v>2431.17</v>
          </cell>
        </row>
        <row r="29372">
          <cell r="A29372" t="str">
            <v>CDHU47.07</v>
          </cell>
          <cell r="B29372" t="str">
            <v>CDHU</v>
          </cell>
          <cell r="C29372" t="str">
            <v>47.07</v>
          </cell>
          <cell r="D29372" t="str">
            <v>Registro e / ou valvula em aco carbono fundido</v>
          </cell>
        </row>
        <row r="29373">
          <cell r="A29373" t="str">
            <v>CDHU47.07.010</v>
          </cell>
          <cell r="B29373" t="str">
            <v>CDHU</v>
          </cell>
          <cell r="C29373" t="str">
            <v>47.07.010</v>
          </cell>
          <cell r="D29373" t="str">
            <v>Válvula de esfera em aço carbono fundido, passagem plena, extremidades rosqueáveis, classe 300 libras para vapor e classe 600 libras para água, óleo e gás, DN= 1/2"</v>
          </cell>
          <cell r="E29373" t="str">
            <v>UN</v>
          </cell>
          <cell r="F29373">
            <v>121.35</v>
          </cell>
          <cell r="G29373">
            <v>123.02</v>
          </cell>
        </row>
        <row r="29374">
          <cell r="A29374" t="str">
            <v>CDHU47.07.020</v>
          </cell>
          <cell r="B29374" t="str">
            <v>CDHU</v>
          </cell>
          <cell r="C29374" t="str">
            <v>47.07.020</v>
          </cell>
          <cell r="D29374" t="str">
            <v>Válvula de esfera em aço carbono fundido, passagem plena, extremidades rosqueáveis, classe 300 libras para vapor e classe 600 libras para água, óleo e gás, DN= 3/4"</v>
          </cell>
          <cell r="E29374" t="str">
            <v>UN</v>
          </cell>
          <cell r="F29374">
            <v>165.22</v>
          </cell>
          <cell r="G29374">
            <v>167.46</v>
          </cell>
        </row>
        <row r="29375">
          <cell r="A29375" t="str">
            <v>CDHU47.07.030</v>
          </cell>
          <cell r="B29375" t="str">
            <v>CDHU</v>
          </cell>
          <cell r="C29375" t="str">
            <v>47.07.030</v>
          </cell>
          <cell r="D29375" t="str">
            <v>Válvula de esfera em aço carbono fundido, passagem plena, extremidades rosqueáveis, classe 300 libras para vapor e classe 600 libras para água, óleo e gás, DN= 1"</v>
          </cell>
          <cell r="E29375" t="str">
            <v>UN</v>
          </cell>
          <cell r="F29375">
            <v>238.41</v>
          </cell>
          <cell r="G29375">
            <v>241.21</v>
          </cell>
        </row>
        <row r="29376">
          <cell r="A29376" t="str">
            <v>CDHU47.07.031</v>
          </cell>
          <cell r="B29376" t="str">
            <v>CDHU</v>
          </cell>
          <cell r="C29376" t="str">
            <v>47.07.031</v>
          </cell>
          <cell r="D29376" t="str">
            <v>Válvula de esfera em aço carbono fundido, passagem plena, extremidades rosqueáveis, classe 300 libras para vapor e classe 600 libras para água, óleo e gás, DN= 1.1/4"</v>
          </cell>
          <cell r="E29376" t="str">
            <v>UN</v>
          </cell>
          <cell r="F29376">
            <v>298.35000000000002</v>
          </cell>
          <cell r="G29376">
            <v>301.33999999999997</v>
          </cell>
        </row>
        <row r="29377">
          <cell r="A29377" t="str">
            <v>CDHU47.07.090</v>
          </cell>
          <cell r="B29377" t="str">
            <v>CDHU</v>
          </cell>
          <cell r="C29377" t="str">
            <v>47.07.090</v>
          </cell>
          <cell r="D29377" t="str">
            <v>Válvula de esfera em aço carbono fundido, passagem plena, extremidades rosqueáveis, classe 300 libras para vapor saturado, DN= 2"</v>
          </cell>
          <cell r="E29377" t="str">
            <v>UN</v>
          </cell>
          <cell r="F29377">
            <v>645.16</v>
          </cell>
          <cell r="G29377">
            <v>649.82000000000005</v>
          </cell>
        </row>
        <row r="29378">
          <cell r="A29378" t="str">
            <v>CDHU47.09</v>
          </cell>
          <cell r="B29378" t="str">
            <v>CDHU</v>
          </cell>
          <cell r="C29378" t="str">
            <v>47.09</v>
          </cell>
          <cell r="D29378" t="str">
            <v>Registro e / ou valvula em aco carbono forjado</v>
          </cell>
        </row>
        <row r="29379">
          <cell r="A29379" t="str">
            <v>CDHU47.09.010</v>
          </cell>
          <cell r="B29379" t="str">
            <v>CDHU</v>
          </cell>
          <cell r="C29379" t="str">
            <v>47.09.010</v>
          </cell>
          <cell r="D29379" t="str">
            <v>Válvula globo em aço carbono forjado, classe 800 libras para vapor e classe 2000 libras para água, óleo e gás, DN= 3/4´</v>
          </cell>
          <cell r="E29379" t="str">
            <v>UN</v>
          </cell>
          <cell r="F29379">
            <v>465.99</v>
          </cell>
          <cell r="G29379">
            <v>468.23</v>
          </cell>
        </row>
        <row r="29380">
          <cell r="A29380" t="str">
            <v>CDHU47.09.020</v>
          </cell>
          <cell r="B29380" t="str">
            <v>CDHU</v>
          </cell>
          <cell r="C29380" t="str">
            <v>47.09.020</v>
          </cell>
          <cell r="D29380" t="str">
            <v>Válvula globo em aço carbono forjado, classe 800 libras para vapor e classe 2000 libras para água, óleo e gás, DN= 1´</v>
          </cell>
          <cell r="E29380" t="str">
            <v>UN</v>
          </cell>
          <cell r="F29380">
            <v>580.61</v>
          </cell>
          <cell r="G29380">
            <v>583.41</v>
          </cell>
        </row>
        <row r="29381">
          <cell r="A29381" t="str">
            <v>CDHU47.09.030</v>
          </cell>
          <cell r="B29381" t="str">
            <v>CDHU</v>
          </cell>
          <cell r="C29381" t="str">
            <v>47.09.030</v>
          </cell>
          <cell r="D29381" t="str">
            <v>Válvula globo em aço carbono forjado, classe 800 libras para vapor e classe 2000 libras para água, óleo e gás, DN= 1 1/2´</v>
          </cell>
          <cell r="E29381" t="str">
            <v>UN</v>
          </cell>
          <cell r="F29381">
            <v>1120.57</v>
          </cell>
          <cell r="G29381">
            <v>1124.3</v>
          </cell>
        </row>
        <row r="29382">
          <cell r="A29382" t="str">
            <v>CDHU47.09.040</v>
          </cell>
          <cell r="B29382" t="str">
            <v>CDHU</v>
          </cell>
          <cell r="C29382" t="str">
            <v>47.09.040</v>
          </cell>
          <cell r="D29382" t="str">
            <v>Válvula globo em aço carbono forjado, classe 800 libras para vapor e classe 2000 libras para água, óleo e gás, DN= 2´</v>
          </cell>
          <cell r="E29382" t="str">
            <v>UN</v>
          </cell>
          <cell r="F29382">
            <v>1451.54</v>
          </cell>
          <cell r="G29382">
            <v>1456.2</v>
          </cell>
        </row>
        <row r="29383">
          <cell r="A29383" t="str">
            <v>CDHU47.10</v>
          </cell>
          <cell r="B29383" t="str">
            <v>CDHU</v>
          </cell>
          <cell r="C29383" t="str">
            <v>47.10</v>
          </cell>
          <cell r="D29383" t="str">
            <v>Registro e / ou valvula em aco inoxidavel forjado</v>
          </cell>
        </row>
        <row r="29384">
          <cell r="A29384" t="str">
            <v>CDHU47.10.010</v>
          </cell>
          <cell r="B29384" t="str">
            <v>CDHU</v>
          </cell>
          <cell r="C29384" t="str">
            <v>47.10.010</v>
          </cell>
          <cell r="D29384" t="str">
            <v>Purgador termodinâmico com filtro incorporado, em aço inoxidável forjado, pressão de 0,25 a 42 kg/cm², temperatura até 425°C, DN= 1/2´</v>
          </cell>
          <cell r="E29384" t="str">
            <v>UN</v>
          </cell>
          <cell r="F29384">
            <v>629.54999999999995</v>
          </cell>
          <cell r="G29384">
            <v>631.22</v>
          </cell>
        </row>
        <row r="29385">
          <cell r="A29385" t="str">
            <v>CDHU47.11</v>
          </cell>
          <cell r="B29385" t="str">
            <v>CDHU</v>
          </cell>
          <cell r="C29385" t="str">
            <v>47.11</v>
          </cell>
          <cell r="D29385" t="str">
            <v>Aparelho de medicao e controle</v>
          </cell>
        </row>
        <row r="29386">
          <cell r="A29386" t="str">
            <v>CDHU47.11.021</v>
          </cell>
          <cell r="B29386" t="str">
            <v>CDHU</v>
          </cell>
          <cell r="C29386" t="str">
            <v>47.11.021</v>
          </cell>
          <cell r="D29386" t="str">
            <v>Pressostato diferencial ajustável mecânico, montagem inferior com diâmetro de 1/2" e/ou 1/4", faixa de operação até 16 bar</v>
          </cell>
          <cell r="E29386" t="str">
            <v>UN</v>
          </cell>
          <cell r="F29386">
            <v>599.63</v>
          </cell>
          <cell r="G29386">
            <v>607.42999999999995</v>
          </cell>
        </row>
        <row r="29387">
          <cell r="A29387" t="str">
            <v>CDHU47.11.080</v>
          </cell>
          <cell r="B29387" t="str">
            <v>CDHU</v>
          </cell>
          <cell r="C29387" t="str">
            <v>47.11.080</v>
          </cell>
          <cell r="D29387" t="str">
            <v>Termômetro bimetálico, mostrador com 4´, saída angular, escala 0-100°C</v>
          </cell>
          <cell r="E29387" t="str">
            <v>UN</v>
          </cell>
          <cell r="F29387">
            <v>221.71</v>
          </cell>
          <cell r="G29387">
            <v>222.45</v>
          </cell>
        </row>
        <row r="29388">
          <cell r="A29388" t="str">
            <v>CDHU47.11.100</v>
          </cell>
          <cell r="B29388" t="str">
            <v>CDHU</v>
          </cell>
          <cell r="C29388" t="str">
            <v>47.11.100</v>
          </cell>
          <cell r="D29388" t="str">
            <v>Manômetro com mostrador de 4´, escalas: 0-4 / 0-7 / 0-10 / 0-17 / 0-21 / 0-28 kg/cm²</v>
          </cell>
          <cell r="E29388" t="str">
            <v>UN</v>
          </cell>
          <cell r="F29388">
            <v>278.33</v>
          </cell>
          <cell r="G29388">
            <v>280.19</v>
          </cell>
        </row>
        <row r="29389">
          <cell r="A29389" t="str">
            <v>CDHU47.11.111</v>
          </cell>
          <cell r="B29389" t="str">
            <v>CDHU</v>
          </cell>
          <cell r="C29389" t="str">
            <v>47.11.111</v>
          </cell>
          <cell r="D29389" t="str">
            <v>Pressostato diferencial ajustável, caixa à prova de água, unidade sensora em aço inoxidável 316, faixa de operação entre 1,4 a 14 bar, para fluídos corrosivos, DN=1/2´</v>
          </cell>
          <cell r="E29389" t="str">
            <v>UN</v>
          </cell>
          <cell r="F29389">
            <v>13798.17</v>
          </cell>
          <cell r="G29389">
            <v>13805.97</v>
          </cell>
        </row>
        <row r="29390">
          <cell r="A29390" t="str">
            <v>CDHU47.12</v>
          </cell>
          <cell r="B29390" t="str">
            <v>CDHU</v>
          </cell>
          <cell r="C29390" t="str">
            <v>47.12</v>
          </cell>
          <cell r="D29390" t="str">
            <v>Registro e / ou valvula em ferro ductil</v>
          </cell>
        </row>
        <row r="29391">
          <cell r="A29391" t="str">
            <v>CDHU47.12.040</v>
          </cell>
          <cell r="B29391" t="str">
            <v>CDHU</v>
          </cell>
          <cell r="C29391" t="str">
            <v>47.12.040</v>
          </cell>
          <cell r="D29391" t="str">
            <v>Válvula de gaveta em ferro dúctil com flanges, classe PN-10, DN= 200mm</v>
          </cell>
          <cell r="E29391" t="str">
            <v>UN</v>
          </cell>
          <cell r="F29391">
            <v>3284.02</v>
          </cell>
          <cell r="G29391">
            <v>3296.94</v>
          </cell>
        </row>
        <row r="29392">
          <cell r="A29392" t="str">
            <v>CDHU47.12.270</v>
          </cell>
          <cell r="B29392" t="str">
            <v>CDHU</v>
          </cell>
          <cell r="C29392" t="str">
            <v>47.12.270</v>
          </cell>
          <cell r="D29392" t="str">
            <v>Válvula de gaveta em ferro dúctil com flanges, classe PN-10, DN= 80mm</v>
          </cell>
          <cell r="E29392" t="str">
            <v>UN</v>
          </cell>
          <cell r="F29392">
            <v>1220.3</v>
          </cell>
          <cell r="G29392">
            <v>1233.22</v>
          </cell>
        </row>
        <row r="29393">
          <cell r="A29393" t="str">
            <v>CDHU47.12.280</v>
          </cell>
          <cell r="B29393" t="str">
            <v>CDHU</v>
          </cell>
          <cell r="C29393" t="str">
            <v>47.12.280</v>
          </cell>
          <cell r="D29393" t="str">
            <v>Válvula globo auto-operada hidraulicamente, em ferro dúctil, classe PN-10/16, DN= 50mm</v>
          </cell>
          <cell r="E29393" t="str">
            <v>UN</v>
          </cell>
          <cell r="F29393">
            <v>1274.1199999999999</v>
          </cell>
          <cell r="G29393">
            <v>1278.78</v>
          </cell>
        </row>
        <row r="29394">
          <cell r="A29394" t="str">
            <v>CDHU47.12.290</v>
          </cell>
          <cell r="B29394" t="str">
            <v>CDHU</v>
          </cell>
          <cell r="C29394" t="str">
            <v>47.12.290</v>
          </cell>
          <cell r="D29394" t="str">
            <v>Válvula globo auto-operada hidraulicamente, comandada por solenóide, em ferro dúctil, classe PN-10, DN= 50mm</v>
          </cell>
          <cell r="E29394" t="str">
            <v>UN</v>
          </cell>
          <cell r="F29394">
            <v>1719.61</v>
          </cell>
          <cell r="G29394">
            <v>1728</v>
          </cell>
        </row>
        <row r="29395">
          <cell r="A29395" t="str">
            <v>CDHU47.12.300</v>
          </cell>
          <cell r="B29395" t="str">
            <v>CDHU</v>
          </cell>
          <cell r="C29395" t="str">
            <v>47.12.300</v>
          </cell>
          <cell r="D29395" t="str">
            <v>Válvula globo auto-operada hidraulicamente, comandada por solenóide, em ferro dúctil, classe PN-10, DN= 100mm</v>
          </cell>
          <cell r="E29395" t="str">
            <v>UN</v>
          </cell>
          <cell r="F29395">
            <v>2482.63</v>
          </cell>
          <cell r="G29395">
            <v>2491.02</v>
          </cell>
        </row>
        <row r="29396">
          <cell r="A29396" t="str">
            <v>CDHU47.12.310</v>
          </cell>
          <cell r="B29396" t="str">
            <v>CDHU</v>
          </cell>
          <cell r="C29396" t="str">
            <v>47.12.310</v>
          </cell>
          <cell r="D29396" t="str">
            <v>Válvula de gaveta em ferro dúctil com flanges, classe PN-10, DN= 300mm</v>
          </cell>
          <cell r="E29396" t="str">
            <v>UN</v>
          </cell>
          <cell r="F29396">
            <v>7596.85</v>
          </cell>
          <cell r="G29396">
            <v>7609.77</v>
          </cell>
        </row>
        <row r="29397">
          <cell r="A29397" t="str">
            <v>CDHU47.12.320</v>
          </cell>
          <cell r="B29397" t="str">
            <v>CDHU</v>
          </cell>
          <cell r="C29397" t="str">
            <v>47.12.320</v>
          </cell>
          <cell r="D29397" t="str">
            <v>Válvula de gaveta em ferro dúctil com flanges, classe PN-10, DN= 100mm</v>
          </cell>
          <cell r="E29397" t="str">
            <v>UN</v>
          </cell>
          <cell r="F29397">
            <v>1453.34</v>
          </cell>
          <cell r="G29397">
            <v>1466.26</v>
          </cell>
        </row>
        <row r="29398">
          <cell r="A29398" t="str">
            <v>CDHU47.12.330</v>
          </cell>
          <cell r="B29398" t="str">
            <v>CDHU</v>
          </cell>
          <cell r="C29398" t="str">
            <v>47.12.330</v>
          </cell>
          <cell r="D29398" t="str">
            <v>Válvula de gaveta em ferro dúctil com flanges, classe PN-10, DN= 150mm</v>
          </cell>
          <cell r="E29398" t="str">
            <v>UN</v>
          </cell>
          <cell r="F29398">
            <v>2102.6</v>
          </cell>
          <cell r="G29398">
            <v>2115.52</v>
          </cell>
        </row>
        <row r="29399">
          <cell r="A29399" t="str">
            <v>CDHU47.12.340</v>
          </cell>
          <cell r="B29399" t="str">
            <v>CDHU</v>
          </cell>
          <cell r="C29399" t="str">
            <v>47.12.340</v>
          </cell>
          <cell r="D29399" t="str">
            <v>Ventosa simples rosqueada em ferro dúctil, classe PN-25, DN= 3/4´</v>
          </cell>
          <cell r="E29399" t="str">
            <v>UN</v>
          </cell>
          <cell r="F29399">
            <v>1203.6600000000001</v>
          </cell>
          <cell r="G29399">
            <v>1204.78</v>
          </cell>
        </row>
        <row r="29400">
          <cell r="A29400" t="str">
            <v>CDHU47.12.350</v>
          </cell>
          <cell r="B29400" t="str">
            <v>CDHU</v>
          </cell>
          <cell r="C29400" t="str">
            <v>47.12.350</v>
          </cell>
          <cell r="D29400" t="str">
            <v>Ventosa de tríplice função em ferro dúctil flangeada, classe PN-10/16/25, DN= 50mm</v>
          </cell>
          <cell r="E29400" t="str">
            <v>UN</v>
          </cell>
          <cell r="F29400">
            <v>2979.93</v>
          </cell>
          <cell r="G29400">
            <v>2981.57</v>
          </cell>
        </row>
        <row r="29401">
          <cell r="A29401" t="str">
            <v>CDHU47.14</v>
          </cell>
          <cell r="B29401" t="str">
            <v>CDHU</v>
          </cell>
          <cell r="C29401" t="str">
            <v>47.14</v>
          </cell>
          <cell r="D29401" t="str">
            <v>Registro e / ou valvula em PVC rigido ou ABS</v>
          </cell>
        </row>
        <row r="29402">
          <cell r="A29402" t="str">
            <v>CDHU47.14.020</v>
          </cell>
          <cell r="B29402" t="str">
            <v>CDHU</v>
          </cell>
          <cell r="C29402" t="str">
            <v>47.14.020</v>
          </cell>
          <cell r="D29402" t="str">
            <v>Registro de pressão em PVC rígido, soldável, DN= 25mm (3/4´)</v>
          </cell>
          <cell r="E29402" t="str">
            <v>UN</v>
          </cell>
          <cell r="F29402">
            <v>36.11</v>
          </cell>
          <cell r="G29402">
            <v>37.78</v>
          </cell>
        </row>
        <row r="29403">
          <cell r="A29403" t="str">
            <v>CDHU47.14.200</v>
          </cell>
          <cell r="B29403" t="str">
            <v>CDHU</v>
          </cell>
          <cell r="C29403" t="str">
            <v>47.14.200</v>
          </cell>
          <cell r="D29403" t="str">
            <v>Registro regulador de vazão para torneira, misturador e bidê, em ABS com canopla, DN= 1/2´</v>
          </cell>
          <cell r="E29403" t="str">
            <v>UN</v>
          </cell>
          <cell r="F29403">
            <v>79.849999999999994</v>
          </cell>
          <cell r="G29403">
            <v>81.52</v>
          </cell>
        </row>
        <row r="29404">
          <cell r="A29404" t="str">
            <v>CDHU47.20</v>
          </cell>
          <cell r="B29404" t="str">
            <v>CDHU</v>
          </cell>
          <cell r="C29404" t="str">
            <v>47.20</v>
          </cell>
          <cell r="D29404" t="str">
            <v>Reparos, conservacoes e complementos - GRUPO 47</v>
          </cell>
        </row>
        <row r="29405">
          <cell r="A29405" t="str">
            <v>CDHU47.20.010</v>
          </cell>
          <cell r="B29405" t="str">
            <v>CDHU</v>
          </cell>
          <cell r="C29405" t="str">
            <v>47.20.010</v>
          </cell>
          <cell r="D29405" t="str">
            <v>Pigtail em latão para manômetro, DN= 1/2´</v>
          </cell>
          <cell r="E29405" t="str">
            <v>UN</v>
          </cell>
          <cell r="F29405">
            <v>143.32</v>
          </cell>
          <cell r="G29405">
            <v>143.88</v>
          </cell>
        </row>
        <row r="29406">
          <cell r="A29406" t="str">
            <v>CDHU47.20.020</v>
          </cell>
          <cell r="B29406" t="str">
            <v>CDHU</v>
          </cell>
          <cell r="C29406" t="str">
            <v>47.20.020</v>
          </cell>
          <cell r="D29406" t="str">
            <v>Filtro ´Y´ em bronze para gás combustível, DN= 2´</v>
          </cell>
          <cell r="E29406" t="str">
            <v>UN</v>
          </cell>
          <cell r="F29406">
            <v>616.75</v>
          </cell>
          <cell r="G29406">
            <v>621.41</v>
          </cell>
        </row>
        <row r="29407">
          <cell r="A29407" t="str">
            <v>CDHU47.20.030</v>
          </cell>
          <cell r="B29407" t="str">
            <v>CDHU</v>
          </cell>
          <cell r="C29407" t="str">
            <v>47.20.030</v>
          </cell>
          <cell r="D29407" t="str">
            <v>Filtro ´Y´ em ferro fundido, classe 125 libras para vapor saturado, com extremidades rosqueáveis, DN= 2´</v>
          </cell>
          <cell r="E29407" t="str">
            <v>UN</v>
          </cell>
          <cell r="F29407">
            <v>554.47</v>
          </cell>
          <cell r="G29407">
            <v>559.13</v>
          </cell>
        </row>
        <row r="29408">
          <cell r="A29408" t="str">
            <v>CDHU47.20.070</v>
          </cell>
          <cell r="B29408" t="str">
            <v>CDHU</v>
          </cell>
          <cell r="C29408" t="str">
            <v>47.20.070</v>
          </cell>
          <cell r="D29408" t="str">
            <v>Pigtail flexível, revestido com borracha sintética resistente, DN= 7/16´ comprimento até 1,00 m</v>
          </cell>
          <cell r="E29408" t="str">
            <v>UN</v>
          </cell>
          <cell r="F29408">
            <v>39.590000000000003</v>
          </cell>
          <cell r="G29408">
            <v>40.369999999999997</v>
          </cell>
        </row>
        <row r="29409">
          <cell r="A29409" t="str">
            <v>CDHU47.20.080</v>
          </cell>
          <cell r="B29409" t="str">
            <v>CDHU</v>
          </cell>
          <cell r="C29409" t="str">
            <v>47.20.080</v>
          </cell>
          <cell r="D29409" t="str">
            <v>Regulador de primeiro estágio de alta pressão até 2 kgf/cm², vazão de 90 kg GLP/hora</v>
          </cell>
          <cell r="E29409" t="str">
            <v>UN</v>
          </cell>
          <cell r="F29409">
            <v>674.23</v>
          </cell>
          <cell r="G29409">
            <v>676.85</v>
          </cell>
        </row>
        <row r="29410">
          <cell r="A29410" t="str">
            <v>CDHU47.20.100</v>
          </cell>
          <cell r="B29410" t="str">
            <v>CDHU</v>
          </cell>
          <cell r="C29410" t="str">
            <v>47.20.100</v>
          </cell>
          <cell r="D29410" t="str">
            <v>Regulador de primeiro estágio de alta pressão até 1,3 kgf/cm², vazão de 50 kg GLP/hora</v>
          </cell>
          <cell r="E29410" t="str">
            <v>UN</v>
          </cell>
          <cell r="F29410">
            <v>364.57</v>
          </cell>
          <cell r="G29410">
            <v>367.19</v>
          </cell>
        </row>
        <row r="29411">
          <cell r="A29411" t="str">
            <v>CDHU47.20.120</v>
          </cell>
          <cell r="B29411" t="str">
            <v>CDHU</v>
          </cell>
          <cell r="C29411" t="str">
            <v>47.20.120</v>
          </cell>
          <cell r="D29411" t="str">
            <v>Regulador de segundo estágio para gás, uso industrial, vazão até 12 kg GLP/hora</v>
          </cell>
          <cell r="E29411" t="str">
            <v>UN</v>
          </cell>
          <cell r="F29411">
            <v>123.66</v>
          </cell>
          <cell r="G29411">
            <v>125.52</v>
          </cell>
        </row>
        <row r="29412">
          <cell r="A29412" t="str">
            <v>CDHU47.20.181</v>
          </cell>
          <cell r="B29412" t="str">
            <v>CDHU</v>
          </cell>
          <cell r="C29412" t="str">
            <v>47.20.181</v>
          </cell>
          <cell r="D29412" t="str">
            <v>Filtro Y em aço carbono, classe 150 libras, conexões flangeadas, DN= 4´</v>
          </cell>
          <cell r="E29412" t="str">
            <v>UN</v>
          </cell>
          <cell r="F29412">
            <v>4369.45</v>
          </cell>
          <cell r="G29412">
            <v>4380.6400000000003</v>
          </cell>
        </row>
        <row r="29413">
          <cell r="A29413" t="str">
            <v>CDHU47.20.190</v>
          </cell>
          <cell r="B29413" t="str">
            <v>CDHU</v>
          </cell>
          <cell r="C29413" t="str">
            <v>47.20.190</v>
          </cell>
          <cell r="D29413" t="str">
            <v>Chave de fluxo tipo palheta para tubulação de líquidos</v>
          </cell>
          <cell r="E29413" t="str">
            <v>UN</v>
          </cell>
          <cell r="F29413">
            <v>149.31</v>
          </cell>
          <cell r="G29413">
            <v>150.80000000000001</v>
          </cell>
        </row>
        <row r="29414">
          <cell r="A29414" t="str">
            <v>CDHU47.20.300</v>
          </cell>
          <cell r="B29414" t="str">
            <v>CDHU</v>
          </cell>
          <cell r="C29414" t="str">
            <v>47.20.300</v>
          </cell>
          <cell r="D29414" t="str">
            <v>Chave de fluxo de água com retardo para tubulações com diâmetro nominal de 1´ a 6´ - conexão BSP</v>
          </cell>
          <cell r="E29414" t="str">
            <v>UN</v>
          </cell>
          <cell r="F29414">
            <v>517.95000000000005</v>
          </cell>
          <cell r="G29414">
            <v>522.37</v>
          </cell>
        </row>
        <row r="29415">
          <cell r="A29415" t="str">
            <v>CDHU47.20.320</v>
          </cell>
          <cell r="B29415" t="str">
            <v>CDHU</v>
          </cell>
          <cell r="C29415" t="str">
            <v>47.20.320</v>
          </cell>
          <cell r="D29415" t="str">
            <v>Filtro ´Y´ corpo em bronze, pressão de serviço até 20,7 bar (PN 20), DN= 1 1/2´</v>
          </cell>
          <cell r="E29415" t="str">
            <v>UN</v>
          </cell>
          <cell r="F29415">
            <v>400.51</v>
          </cell>
          <cell r="G29415">
            <v>405.17</v>
          </cell>
        </row>
        <row r="29416">
          <cell r="A29416" t="str">
            <v>CDHU47.20.330</v>
          </cell>
          <cell r="B29416" t="str">
            <v>CDHU</v>
          </cell>
          <cell r="C29416" t="str">
            <v>47.20.330</v>
          </cell>
          <cell r="D29416" t="str">
            <v>Filtro ´Y´ corpo em bronze, pressão de serviço até 20,7 bar (PN 20), DN= 2´</v>
          </cell>
          <cell r="E29416" t="str">
            <v>UN</v>
          </cell>
          <cell r="F29416">
            <v>492.6</v>
          </cell>
          <cell r="G29416">
            <v>497.26</v>
          </cell>
        </row>
        <row r="29417">
          <cell r="A29417" t="str">
            <v>CDHU48</v>
          </cell>
          <cell r="B29417" t="str">
            <v>CDHU</v>
          </cell>
          <cell r="C29417" t="str">
            <v>48</v>
          </cell>
          <cell r="D29417" t="str">
            <v>RESERVATORIO E TANQUE PARA LIQUIDOS E GASES</v>
          </cell>
        </row>
        <row r="29418">
          <cell r="A29418" t="str">
            <v>CDHU48.02</v>
          </cell>
          <cell r="B29418" t="str">
            <v>CDHU</v>
          </cell>
          <cell r="C29418" t="str">
            <v>48.02</v>
          </cell>
          <cell r="D29418" t="str">
            <v>Reservatorio em material sintetico</v>
          </cell>
        </row>
        <row r="29419">
          <cell r="A29419" t="str">
            <v>CDHU48.02.008</v>
          </cell>
          <cell r="B29419" t="str">
            <v>CDHU</v>
          </cell>
          <cell r="C29419" t="str">
            <v>48.02.008</v>
          </cell>
          <cell r="D29419" t="str">
            <v>Reservatório de fibra de vidro - capacidade de 15.000 litros</v>
          </cell>
          <cell r="E29419" t="str">
            <v>UN</v>
          </cell>
          <cell r="F29419">
            <v>9236.25</v>
          </cell>
          <cell r="G29419">
            <v>9244.5400000000009</v>
          </cell>
        </row>
        <row r="29420">
          <cell r="A29420" t="str">
            <v>CDHU48.02.009</v>
          </cell>
          <cell r="B29420" t="str">
            <v>CDHU</v>
          </cell>
          <cell r="C29420" t="str">
            <v>48.02.009</v>
          </cell>
          <cell r="D29420" t="str">
            <v>Reservatório de fibra de vidro - capacidade de 20.000 litros</v>
          </cell>
          <cell r="E29420" t="str">
            <v>UN</v>
          </cell>
          <cell r="F29420">
            <v>11641.33</v>
          </cell>
          <cell r="G29420">
            <v>11652.66</v>
          </cell>
        </row>
        <row r="29421">
          <cell r="A29421" t="str">
            <v>CDHU48.02.204</v>
          </cell>
          <cell r="B29421" t="str">
            <v>CDHU</v>
          </cell>
          <cell r="C29421" t="str">
            <v>48.02.204</v>
          </cell>
          <cell r="D29421" t="str">
            <v>Reservatório em polietileno com tampa de encaixar - capacidade de 2.000 litros</v>
          </cell>
          <cell r="E29421" t="str">
            <v>UN</v>
          </cell>
          <cell r="F29421">
            <v>1143.53</v>
          </cell>
          <cell r="G29421">
            <v>1148.02</v>
          </cell>
        </row>
        <row r="29422">
          <cell r="A29422" t="str">
            <v>CDHU48.02.205</v>
          </cell>
          <cell r="B29422" t="str">
            <v>CDHU</v>
          </cell>
          <cell r="C29422" t="str">
            <v>48.02.205</v>
          </cell>
          <cell r="D29422" t="str">
            <v>Reservatório em polietileno com tampa de encaixar - capacidade de 3.000 litros</v>
          </cell>
          <cell r="E29422" t="str">
            <v>UN</v>
          </cell>
          <cell r="F29422">
            <v>2051.79</v>
          </cell>
          <cell r="G29422">
            <v>2056.2800000000002</v>
          </cell>
        </row>
        <row r="29423">
          <cell r="A29423" t="str">
            <v>CDHU48.02.206</v>
          </cell>
          <cell r="B29423" t="str">
            <v>CDHU</v>
          </cell>
          <cell r="C29423" t="str">
            <v>48.02.206</v>
          </cell>
          <cell r="D29423" t="str">
            <v>Reservatório em polietileno com tampa de encaixar - capacidade de 5.000 litros</v>
          </cell>
          <cell r="E29423" t="str">
            <v>UN</v>
          </cell>
          <cell r="F29423">
            <v>3243.1</v>
          </cell>
          <cell r="G29423">
            <v>3248.35</v>
          </cell>
        </row>
        <row r="29424">
          <cell r="A29424" t="str">
            <v>CDHU48.02.207</v>
          </cell>
          <cell r="B29424" t="str">
            <v>CDHU</v>
          </cell>
          <cell r="C29424" t="str">
            <v>48.02.207</v>
          </cell>
          <cell r="D29424" t="str">
            <v>Reservatório em polietileno com tampa de encaixar - capacidade de 10.000 litros</v>
          </cell>
          <cell r="E29424" t="str">
            <v>UN</v>
          </cell>
          <cell r="F29424">
            <v>5775.17</v>
          </cell>
          <cell r="G29424">
            <v>5781.94</v>
          </cell>
        </row>
        <row r="29425">
          <cell r="A29425" t="str">
            <v>CDHU48.02.300</v>
          </cell>
          <cell r="B29425" t="str">
            <v>CDHU</v>
          </cell>
          <cell r="C29425" t="str">
            <v>48.02.300</v>
          </cell>
          <cell r="D29425" t="str">
            <v>Reservatório em polietileno de alta densidade (cisterna) com antioxidante e proteção contra raios ultravioleta (UV) - capacidade de 5.000 litros</v>
          </cell>
          <cell r="E29425" t="str">
            <v>UN</v>
          </cell>
          <cell r="F29425">
            <v>7068.15</v>
          </cell>
          <cell r="G29425">
            <v>7074.16</v>
          </cell>
        </row>
        <row r="29426">
          <cell r="A29426" t="str">
            <v>CDHU48.02.310</v>
          </cell>
          <cell r="B29426" t="str">
            <v>CDHU</v>
          </cell>
          <cell r="C29426" t="str">
            <v>48.02.310</v>
          </cell>
          <cell r="D29426" t="str">
            <v>Reservatório em polietileno de alta densidade (cisterna) com antioxidante e proteção contra raios ultravioleta (UV) - capacidade de 10.000 litros</v>
          </cell>
          <cell r="E29426" t="str">
            <v>UN</v>
          </cell>
          <cell r="F29426">
            <v>15248.42</v>
          </cell>
          <cell r="G29426">
            <v>15256.71</v>
          </cell>
        </row>
        <row r="29427">
          <cell r="A29427" t="str">
            <v>CDHU48.02.400</v>
          </cell>
          <cell r="B29427" t="str">
            <v>CDHU</v>
          </cell>
          <cell r="C29427" t="str">
            <v>48.02.400</v>
          </cell>
          <cell r="D29427" t="str">
            <v>Reservatório em polietileno com tampa de rosca - capacidade de 1.000 litros</v>
          </cell>
          <cell r="E29427" t="str">
            <v>UN</v>
          </cell>
          <cell r="F29427">
            <v>971.06</v>
          </cell>
          <cell r="G29427">
            <v>976.31</v>
          </cell>
        </row>
        <row r="29428">
          <cell r="A29428" t="str">
            <v>CDHU48.02.401</v>
          </cell>
          <cell r="B29428" t="str">
            <v>CDHU</v>
          </cell>
          <cell r="C29428" t="str">
            <v>48.02.401</v>
          </cell>
          <cell r="D29428" t="str">
            <v>Reservatório em polietileno com tampa de rosca - capacidade de 500 litros</v>
          </cell>
          <cell r="E29428" t="str">
            <v>UN</v>
          </cell>
          <cell r="F29428">
            <v>624.87</v>
          </cell>
          <cell r="G29428">
            <v>630.12</v>
          </cell>
        </row>
        <row r="29429">
          <cell r="A29429" t="str">
            <v>CDHU48.03</v>
          </cell>
          <cell r="B29429" t="str">
            <v>CDHU</v>
          </cell>
          <cell r="C29429" t="str">
            <v>48.03</v>
          </cell>
          <cell r="D29429" t="str">
            <v>Reservatorio metalico</v>
          </cell>
        </row>
        <row r="29430">
          <cell r="A29430" t="str">
            <v>CDHU48.03.112</v>
          </cell>
          <cell r="B29430" t="str">
            <v>CDHU</v>
          </cell>
          <cell r="C29430" t="str">
            <v>48.03.112</v>
          </cell>
          <cell r="D29430" t="str">
            <v>Reservatório metálico cilíndrico horizontal - capacidade de 3.000 litros</v>
          </cell>
          <cell r="E29430" t="str">
            <v>CJ</v>
          </cell>
          <cell r="F29430">
            <v>5170.3900000000003</v>
          </cell>
          <cell r="G29430">
            <v>5175.6400000000003</v>
          </cell>
        </row>
        <row r="29431">
          <cell r="A29431" t="str">
            <v>CDHU48.03.130</v>
          </cell>
          <cell r="B29431" t="str">
            <v>CDHU</v>
          </cell>
          <cell r="C29431" t="str">
            <v>48.03.130</v>
          </cell>
          <cell r="D29431" t="str">
            <v>Reservatório metálico cilíndrico horizontal - capacidade de 5.000 litros</v>
          </cell>
          <cell r="E29431" t="str">
            <v>CJ</v>
          </cell>
          <cell r="F29431">
            <v>7176.76</v>
          </cell>
          <cell r="G29431">
            <v>7182.01</v>
          </cell>
        </row>
        <row r="29432">
          <cell r="A29432" t="str">
            <v>CDHU48.03.138</v>
          </cell>
          <cell r="B29432" t="str">
            <v>CDHU</v>
          </cell>
          <cell r="C29432" t="str">
            <v>48.03.138</v>
          </cell>
          <cell r="D29432" t="str">
            <v>Reservatório metálico cilíndrico horizontal - capacidade de 10.000 litros</v>
          </cell>
          <cell r="E29432" t="str">
            <v>CJ</v>
          </cell>
          <cell r="F29432">
            <v>13207.46</v>
          </cell>
          <cell r="G29432">
            <v>13212.71</v>
          </cell>
        </row>
        <row r="29433">
          <cell r="A29433" t="str">
            <v>CDHU48.04</v>
          </cell>
          <cell r="B29433" t="str">
            <v>CDHU</v>
          </cell>
          <cell r="C29433" t="str">
            <v>48.04</v>
          </cell>
          <cell r="D29433" t="str">
            <v>Reservatorio em concreto</v>
          </cell>
        </row>
        <row r="29434">
          <cell r="A29434" t="str">
            <v>CDHU48.04.381</v>
          </cell>
          <cell r="B29434" t="str">
            <v>CDHU</v>
          </cell>
          <cell r="C29434" t="str">
            <v>48.04.381</v>
          </cell>
          <cell r="D29434" t="str">
            <v>Reservatório em concreto armado cilíndrico, vertical, bipartido, método construtivo em formas deslizantes, diâmetro interno de 3,50m a 4,00m, altura de 15,00m a 25,00m</v>
          </cell>
          <cell r="E29434" t="str">
            <v>M</v>
          </cell>
          <cell r="F29434">
            <v>21913.77</v>
          </cell>
          <cell r="G29434">
            <v>22193.75</v>
          </cell>
        </row>
        <row r="29435">
          <cell r="A29435" t="str">
            <v>CDHU48.04.391</v>
          </cell>
          <cell r="B29435" t="str">
            <v>CDHU</v>
          </cell>
          <cell r="C29435" t="str">
            <v>48.04.391</v>
          </cell>
          <cell r="D29435" t="str">
            <v>Reservatório em concreto armado cilíndrico, vertical, bipartido, método construtivo em formas deslizantes, diâmetro interno de 5,5m a 6,00m, altura de 25,00m a 30,00m</v>
          </cell>
          <cell r="E29435" t="str">
            <v>M</v>
          </cell>
          <cell r="F29435">
            <v>42625.52</v>
          </cell>
          <cell r="G29435">
            <v>43225.51</v>
          </cell>
        </row>
        <row r="29436">
          <cell r="A29436" t="str">
            <v>CDHU48.05</v>
          </cell>
          <cell r="B29436" t="str">
            <v>CDHU</v>
          </cell>
          <cell r="C29436" t="str">
            <v>48.05</v>
          </cell>
          <cell r="D29436" t="str">
            <v>Torneira de boia</v>
          </cell>
        </row>
        <row r="29437">
          <cell r="A29437" t="str">
            <v>CDHU48.05.010</v>
          </cell>
          <cell r="B29437" t="str">
            <v>CDHU</v>
          </cell>
          <cell r="C29437" t="str">
            <v>48.05.010</v>
          </cell>
          <cell r="D29437" t="str">
            <v>Torneira de boia, DN= 3/4´</v>
          </cell>
          <cell r="E29437" t="str">
            <v>UN</v>
          </cell>
          <cell r="F29437">
            <v>109.04</v>
          </cell>
          <cell r="G29437">
            <v>110.16</v>
          </cell>
        </row>
        <row r="29438">
          <cell r="A29438" t="str">
            <v>CDHU48.05.020</v>
          </cell>
          <cell r="B29438" t="str">
            <v>CDHU</v>
          </cell>
          <cell r="C29438" t="str">
            <v>48.05.020</v>
          </cell>
          <cell r="D29438" t="str">
            <v>Torneira de boia, DN= 1´</v>
          </cell>
          <cell r="E29438" t="str">
            <v>UN</v>
          </cell>
          <cell r="F29438">
            <v>140.77000000000001</v>
          </cell>
          <cell r="G29438">
            <v>142.26</v>
          </cell>
        </row>
        <row r="29439">
          <cell r="A29439" t="str">
            <v>CDHU48.05.030</v>
          </cell>
          <cell r="B29439" t="str">
            <v>CDHU</v>
          </cell>
          <cell r="C29439" t="str">
            <v>48.05.030</v>
          </cell>
          <cell r="D29439" t="str">
            <v>Torneira de boia, DN= 1 1/4´</v>
          </cell>
          <cell r="E29439" t="str">
            <v>UN</v>
          </cell>
          <cell r="F29439">
            <v>255.45</v>
          </cell>
          <cell r="G29439">
            <v>257.12</v>
          </cell>
        </row>
        <row r="29440">
          <cell r="A29440" t="str">
            <v>CDHU48.05.040</v>
          </cell>
          <cell r="B29440" t="str">
            <v>CDHU</v>
          </cell>
          <cell r="C29440" t="str">
            <v>48.05.040</v>
          </cell>
          <cell r="D29440" t="str">
            <v>Torneira de boia, DN= 1 1/2´</v>
          </cell>
          <cell r="E29440" t="str">
            <v>UN</v>
          </cell>
          <cell r="F29440">
            <v>269.74</v>
          </cell>
          <cell r="G29440">
            <v>271.41000000000003</v>
          </cell>
        </row>
        <row r="29441">
          <cell r="A29441" t="str">
            <v>CDHU48.05.050</v>
          </cell>
          <cell r="B29441" t="str">
            <v>CDHU</v>
          </cell>
          <cell r="C29441" t="str">
            <v>48.05.050</v>
          </cell>
          <cell r="D29441" t="str">
            <v>Torneira de boia, DN= 2´</v>
          </cell>
          <cell r="E29441" t="str">
            <v>UN</v>
          </cell>
          <cell r="F29441">
            <v>347.74</v>
          </cell>
          <cell r="G29441">
            <v>349.98</v>
          </cell>
        </row>
        <row r="29442">
          <cell r="A29442" t="str">
            <v>CDHU48.05.052</v>
          </cell>
          <cell r="B29442" t="str">
            <v>CDHU</v>
          </cell>
          <cell r="C29442" t="str">
            <v>48.05.052</v>
          </cell>
          <cell r="D29442" t="str">
            <v>Torneira de boia, DN= 2 1/2´</v>
          </cell>
          <cell r="E29442" t="str">
            <v>UN</v>
          </cell>
          <cell r="F29442">
            <v>1527.61</v>
          </cell>
          <cell r="G29442">
            <v>1529.28</v>
          </cell>
        </row>
        <row r="29443">
          <cell r="A29443" t="str">
            <v>CDHU48.05.070</v>
          </cell>
          <cell r="B29443" t="str">
            <v>CDHU</v>
          </cell>
          <cell r="C29443" t="str">
            <v>48.05.070</v>
          </cell>
          <cell r="D29443" t="str">
            <v>Torneira de boia, tipo registro automático de entrada, DN= 3´</v>
          </cell>
          <cell r="E29443" t="str">
            <v>UN</v>
          </cell>
          <cell r="F29443">
            <v>2309.6999999999998</v>
          </cell>
          <cell r="G29443">
            <v>2317.16</v>
          </cell>
        </row>
        <row r="29444">
          <cell r="A29444" t="str">
            <v>CDHU48.20</v>
          </cell>
          <cell r="B29444" t="str">
            <v>CDHU</v>
          </cell>
          <cell r="C29444" t="str">
            <v>48.20</v>
          </cell>
          <cell r="D29444" t="str">
            <v>Reparos, conservacoes e complementos - GRUPO 48</v>
          </cell>
        </row>
        <row r="29445">
          <cell r="A29445" t="str">
            <v>CDHU48.20.020</v>
          </cell>
          <cell r="B29445" t="str">
            <v>CDHU</v>
          </cell>
          <cell r="C29445" t="str">
            <v>48.20.020</v>
          </cell>
          <cell r="D29445" t="str">
            <v>Limpeza de caixa d´água até 1.000 litros</v>
          </cell>
          <cell r="E29445" t="str">
            <v>UN</v>
          </cell>
          <cell r="F29445">
            <v>63.57</v>
          </cell>
          <cell r="G29445">
            <v>68.13</v>
          </cell>
        </row>
        <row r="29446">
          <cell r="A29446" t="str">
            <v>CDHU48.20.040</v>
          </cell>
          <cell r="B29446" t="str">
            <v>CDHU</v>
          </cell>
          <cell r="C29446" t="str">
            <v>48.20.040</v>
          </cell>
          <cell r="D29446" t="str">
            <v>Limpeza de caixa d´água de 1.001 até 10.000 litros</v>
          </cell>
          <cell r="E29446" t="str">
            <v>UN</v>
          </cell>
          <cell r="F29446">
            <v>169.52</v>
          </cell>
          <cell r="G29446">
            <v>181.68</v>
          </cell>
        </row>
        <row r="29447">
          <cell r="A29447" t="str">
            <v>CDHU48.20.060</v>
          </cell>
          <cell r="B29447" t="str">
            <v>CDHU</v>
          </cell>
          <cell r="C29447" t="str">
            <v>48.20.060</v>
          </cell>
          <cell r="D29447" t="str">
            <v>Limpeza de caixa d´água acima de 10.000 litros</v>
          </cell>
          <cell r="E29447" t="str">
            <v>UN</v>
          </cell>
          <cell r="F29447">
            <v>381.42</v>
          </cell>
          <cell r="G29447">
            <v>408.78</v>
          </cell>
        </row>
        <row r="29448">
          <cell r="A29448" t="str">
            <v>CDHU49</v>
          </cell>
          <cell r="B29448" t="str">
            <v>CDHU</v>
          </cell>
          <cell r="C29448" t="str">
            <v>49</v>
          </cell>
          <cell r="D29448" t="str">
            <v>CAIXA, RALO, GRELHA E ACESSORIO HIDRAULICO</v>
          </cell>
        </row>
        <row r="29449">
          <cell r="A29449" t="str">
            <v>CDHU49.01</v>
          </cell>
          <cell r="B29449" t="str">
            <v>CDHU</v>
          </cell>
          <cell r="C29449" t="str">
            <v>49.01</v>
          </cell>
          <cell r="D29449" t="str">
            <v>Caixas sifonadas de PVC rigido</v>
          </cell>
        </row>
        <row r="29450">
          <cell r="A29450" t="str">
            <v>CDHU49.01.016</v>
          </cell>
          <cell r="B29450" t="str">
            <v>CDHU</v>
          </cell>
          <cell r="C29450" t="str">
            <v>49.01.016</v>
          </cell>
          <cell r="D29450" t="str">
            <v>Caixa sifonada de PVC rígido de 100 x 100 x 50 mm, com grelha</v>
          </cell>
          <cell r="E29450" t="str">
            <v>UN</v>
          </cell>
          <cell r="F29450">
            <v>91.77</v>
          </cell>
          <cell r="G29450">
            <v>95.5</v>
          </cell>
        </row>
        <row r="29451">
          <cell r="A29451" t="str">
            <v>CDHU49.01.020</v>
          </cell>
          <cell r="B29451" t="str">
            <v>CDHU</v>
          </cell>
          <cell r="C29451" t="str">
            <v>49.01.020</v>
          </cell>
          <cell r="D29451" t="str">
            <v>Caixa sifonada de PVC rígido de 100 x 150 x 50 mm, com grelha</v>
          </cell>
          <cell r="E29451" t="str">
            <v>UN</v>
          </cell>
          <cell r="F29451">
            <v>106.7</v>
          </cell>
          <cell r="G29451">
            <v>110.43</v>
          </cell>
        </row>
        <row r="29452">
          <cell r="A29452" t="str">
            <v>CDHU49.01.030</v>
          </cell>
          <cell r="B29452" t="str">
            <v>CDHU</v>
          </cell>
          <cell r="C29452" t="str">
            <v>49.01.030</v>
          </cell>
          <cell r="D29452" t="str">
            <v>Caixa sifonada de PVC rígido de 150 x 150 x 50 mm, com grelha</v>
          </cell>
          <cell r="E29452" t="str">
            <v>UN</v>
          </cell>
          <cell r="F29452">
            <v>121.16</v>
          </cell>
          <cell r="G29452">
            <v>124.89</v>
          </cell>
        </row>
        <row r="29453">
          <cell r="A29453" t="str">
            <v>CDHU49.01.040</v>
          </cell>
          <cell r="B29453" t="str">
            <v>CDHU</v>
          </cell>
          <cell r="C29453" t="str">
            <v>49.01.040</v>
          </cell>
          <cell r="D29453" t="str">
            <v>Caixa sifonada de PVC rígido de 150 x 185 x 75 mm, com grelha</v>
          </cell>
          <cell r="E29453" t="str">
            <v>UN</v>
          </cell>
          <cell r="F29453">
            <v>129.46</v>
          </cell>
          <cell r="G29453">
            <v>133.19</v>
          </cell>
        </row>
        <row r="29454">
          <cell r="A29454" t="str">
            <v>CDHU49.01.050</v>
          </cell>
          <cell r="B29454" t="str">
            <v>CDHU</v>
          </cell>
          <cell r="C29454" t="str">
            <v>49.01.050</v>
          </cell>
          <cell r="D29454" t="str">
            <v>Caixa sifonada de PVC rígido de 250 x 172 x 50 mm, com tampa cega</v>
          </cell>
          <cell r="E29454" t="str">
            <v>UN</v>
          </cell>
          <cell r="F29454">
            <v>140.9</v>
          </cell>
          <cell r="G29454">
            <v>144.63</v>
          </cell>
        </row>
        <row r="29455">
          <cell r="A29455" t="str">
            <v>CDHU49.01.070</v>
          </cell>
          <cell r="B29455" t="str">
            <v>CDHU</v>
          </cell>
          <cell r="C29455" t="str">
            <v>49.01.070</v>
          </cell>
          <cell r="D29455" t="str">
            <v>Caixa sifonada de PVC rígido de 250 x 230 x 75 mm, com tampa cega</v>
          </cell>
          <cell r="E29455" t="str">
            <v>UN</v>
          </cell>
          <cell r="F29455">
            <v>171.24</v>
          </cell>
          <cell r="G29455">
            <v>174.97</v>
          </cell>
        </row>
        <row r="29456">
          <cell r="A29456" t="str">
            <v>CDHU49.03</v>
          </cell>
          <cell r="B29456" t="str">
            <v>CDHU</v>
          </cell>
          <cell r="C29456" t="str">
            <v>49.03</v>
          </cell>
          <cell r="D29456" t="str">
            <v>Caixa de gordura</v>
          </cell>
        </row>
        <row r="29457">
          <cell r="A29457" t="str">
            <v>CDHU49.03.020</v>
          </cell>
          <cell r="B29457" t="str">
            <v>CDHU</v>
          </cell>
          <cell r="C29457" t="str">
            <v>49.03.020</v>
          </cell>
          <cell r="D29457" t="str">
            <v>Caixa de gordura em alvenaria, 600 x 600 x 600 mm</v>
          </cell>
          <cell r="E29457" t="str">
            <v>UN</v>
          </cell>
          <cell r="F29457">
            <v>360.34</v>
          </cell>
          <cell r="G29457">
            <v>377.24</v>
          </cell>
        </row>
        <row r="29458">
          <cell r="A29458" t="str">
            <v>CDHU49.03.022</v>
          </cell>
          <cell r="B29458" t="str">
            <v>CDHU</v>
          </cell>
          <cell r="C29458" t="str">
            <v>49.03.022</v>
          </cell>
          <cell r="D29458" t="str">
            <v>Caixa de gordura premoldada com tampa - capacidade 18 litros</v>
          </cell>
          <cell r="E29458" t="str">
            <v>UN</v>
          </cell>
          <cell r="F29458">
            <v>141.68</v>
          </cell>
          <cell r="G29458">
            <v>145.78</v>
          </cell>
        </row>
        <row r="29459">
          <cell r="A29459" t="str">
            <v>CDHU49.03.036</v>
          </cell>
          <cell r="B29459" t="str">
            <v>CDHU</v>
          </cell>
          <cell r="C29459" t="str">
            <v>49.03.036</v>
          </cell>
          <cell r="D29459" t="str">
            <v>Caixa de gordura em PVC com tampa reforçada - capacidade 19 litros</v>
          </cell>
          <cell r="E29459" t="str">
            <v>UN</v>
          </cell>
          <cell r="F29459">
            <v>434.06</v>
          </cell>
          <cell r="G29459">
            <v>437.79</v>
          </cell>
        </row>
        <row r="29460">
          <cell r="A29460" t="str">
            <v>CDHU49.04</v>
          </cell>
          <cell r="B29460" t="str">
            <v>CDHU</v>
          </cell>
          <cell r="C29460" t="str">
            <v>49.04</v>
          </cell>
          <cell r="D29460" t="str">
            <v>Ralo em PVC rigido</v>
          </cell>
        </row>
        <row r="29461">
          <cell r="A29461" t="str">
            <v>CDHU49.04.010</v>
          </cell>
          <cell r="B29461" t="str">
            <v>CDHU</v>
          </cell>
          <cell r="C29461" t="str">
            <v>49.04.010</v>
          </cell>
          <cell r="D29461" t="str">
            <v>Ralo seco em PVC rígido de 100 x 40 mm, com grelha</v>
          </cell>
          <cell r="E29461" t="str">
            <v>UN</v>
          </cell>
          <cell r="F29461">
            <v>87.06</v>
          </cell>
          <cell r="G29461">
            <v>90.79</v>
          </cell>
        </row>
        <row r="29462">
          <cell r="A29462" t="str">
            <v>CDHU49.05</v>
          </cell>
          <cell r="B29462" t="str">
            <v>CDHU</v>
          </cell>
          <cell r="C29462" t="str">
            <v>49.05</v>
          </cell>
          <cell r="D29462" t="str">
            <v>Ralo em ferro fundido</v>
          </cell>
        </row>
        <row r="29463">
          <cell r="A29463" t="str">
            <v>CDHU49.05.020</v>
          </cell>
          <cell r="B29463" t="str">
            <v>CDHU</v>
          </cell>
          <cell r="C29463" t="str">
            <v>49.05.020</v>
          </cell>
          <cell r="D29463" t="str">
            <v>Ralo seco em ferro fundido, 100 x 165 x 50 mm, com grelha metálica saída vertical</v>
          </cell>
          <cell r="E29463" t="str">
            <v>UN</v>
          </cell>
          <cell r="F29463">
            <v>206.13</v>
          </cell>
          <cell r="G29463">
            <v>210.6</v>
          </cell>
        </row>
        <row r="29464">
          <cell r="A29464" t="str">
            <v>CDHU49.05.040</v>
          </cell>
          <cell r="B29464" t="str">
            <v>CDHU</v>
          </cell>
          <cell r="C29464" t="str">
            <v>49.05.040</v>
          </cell>
          <cell r="D29464" t="str">
            <v>Ralo sifonado em ferro fundido de 150 x 240 x 75 mm, com grelha</v>
          </cell>
          <cell r="E29464" t="str">
            <v>UN</v>
          </cell>
          <cell r="F29464">
            <v>622.07000000000005</v>
          </cell>
          <cell r="G29464">
            <v>627.66</v>
          </cell>
        </row>
        <row r="29465">
          <cell r="A29465" t="str">
            <v>CDHU49.06</v>
          </cell>
          <cell r="B29465" t="str">
            <v>CDHU</v>
          </cell>
          <cell r="C29465" t="str">
            <v>49.06</v>
          </cell>
          <cell r="D29465" t="str">
            <v>Grelhas e tampas</v>
          </cell>
        </row>
        <row r="29466">
          <cell r="A29466" t="str">
            <v>CDHU49.06.010</v>
          </cell>
          <cell r="B29466" t="str">
            <v>CDHU</v>
          </cell>
          <cell r="C29466" t="str">
            <v>49.06.010</v>
          </cell>
          <cell r="D29466" t="str">
            <v>Grelha hemisférica em ferro fundido de 4´</v>
          </cell>
          <cell r="E29466" t="str">
            <v>UN</v>
          </cell>
          <cell r="F29466">
            <v>15.77</v>
          </cell>
          <cell r="G29466">
            <v>16</v>
          </cell>
        </row>
        <row r="29467">
          <cell r="A29467" t="str">
            <v>CDHU49.06.020</v>
          </cell>
          <cell r="B29467" t="str">
            <v>CDHU</v>
          </cell>
          <cell r="C29467" t="str">
            <v>49.06.020</v>
          </cell>
          <cell r="D29467" t="str">
            <v>Grelha em ferro fundido para caixas e canaletas</v>
          </cell>
          <cell r="E29467" t="str">
            <v>M2</v>
          </cell>
          <cell r="F29467">
            <v>1237.4000000000001</v>
          </cell>
          <cell r="G29467">
            <v>1239.8399999999999</v>
          </cell>
        </row>
        <row r="29468">
          <cell r="A29468" t="str">
            <v>CDHU49.06.030</v>
          </cell>
          <cell r="B29468" t="str">
            <v>CDHU</v>
          </cell>
          <cell r="C29468" t="str">
            <v>49.06.030</v>
          </cell>
          <cell r="D29468" t="str">
            <v>Grelha hemisférica em ferro fundido de 3´</v>
          </cell>
          <cell r="E29468" t="str">
            <v>UN</v>
          </cell>
          <cell r="F29468">
            <v>13.55</v>
          </cell>
          <cell r="G29468">
            <v>13.78</v>
          </cell>
        </row>
        <row r="29469">
          <cell r="A29469" t="str">
            <v>CDHU49.06.072</v>
          </cell>
          <cell r="B29469" t="str">
            <v>CDHU</v>
          </cell>
          <cell r="C29469" t="str">
            <v>49.06.072</v>
          </cell>
          <cell r="D29469" t="str">
            <v>Grelha articulada em ferro fundido tipo boca de leão</v>
          </cell>
          <cell r="E29469" t="str">
            <v>UN</v>
          </cell>
          <cell r="F29469">
            <v>371.79</v>
          </cell>
          <cell r="G29469">
            <v>373.75</v>
          </cell>
        </row>
        <row r="29470">
          <cell r="A29470" t="str">
            <v>CDHU49.06.080</v>
          </cell>
          <cell r="B29470" t="str">
            <v>CDHU</v>
          </cell>
          <cell r="C29470" t="str">
            <v>49.06.080</v>
          </cell>
          <cell r="D29470" t="str">
            <v>Grelha hemisférica em ferro fundido de 6´</v>
          </cell>
          <cell r="E29470" t="str">
            <v>UN</v>
          </cell>
          <cell r="F29470">
            <v>34.729999999999997</v>
          </cell>
          <cell r="G29470">
            <v>34.96</v>
          </cell>
        </row>
        <row r="29471">
          <cell r="A29471" t="str">
            <v>CDHU49.06.110</v>
          </cell>
          <cell r="B29471" t="str">
            <v>CDHU</v>
          </cell>
          <cell r="C29471" t="str">
            <v>49.06.110</v>
          </cell>
          <cell r="D29471" t="str">
            <v>Grelha hemisférica em ferro fundido de 2´</v>
          </cell>
          <cell r="E29471" t="str">
            <v>UN</v>
          </cell>
          <cell r="F29471">
            <v>10.77</v>
          </cell>
          <cell r="G29471">
            <v>11</v>
          </cell>
        </row>
        <row r="29472">
          <cell r="A29472" t="str">
            <v>CDHU49.06.160</v>
          </cell>
          <cell r="B29472" t="str">
            <v>CDHU</v>
          </cell>
          <cell r="C29472" t="str">
            <v>49.06.160</v>
          </cell>
          <cell r="D29472" t="str">
            <v>Grelha quadriculada em ferro fundido para caixas e canaletas</v>
          </cell>
          <cell r="E29472" t="str">
            <v>M2</v>
          </cell>
          <cell r="F29472">
            <v>1205.71</v>
          </cell>
          <cell r="G29472">
            <v>1208.1500000000001</v>
          </cell>
        </row>
        <row r="29473">
          <cell r="A29473" t="str">
            <v>CDHU49.06.170</v>
          </cell>
          <cell r="B29473" t="str">
            <v>CDHU</v>
          </cell>
          <cell r="C29473" t="str">
            <v>49.06.170</v>
          </cell>
          <cell r="D29473" t="str">
            <v>Grelha em alumínio fundido para caixas e canaletas - linha comercial</v>
          </cell>
          <cell r="E29473" t="str">
            <v>M2</v>
          </cell>
          <cell r="F29473">
            <v>1386.98</v>
          </cell>
          <cell r="G29473">
            <v>1389.42</v>
          </cell>
        </row>
        <row r="29474">
          <cell r="A29474" t="str">
            <v>CDHU49.06.190</v>
          </cell>
          <cell r="B29474" t="str">
            <v>CDHU</v>
          </cell>
          <cell r="C29474" t="str">
            <v>49.06.190</v>
          </cell>
          <cell r="D29474" t="str">
            <v>Grelha pré-moldada em concreto, com furos redondos, 79,5 x 24,5 x 8 cm</v>
          </cell>
          <cell r="E29474" t="str">
            <v>UN</v>
          </cell>
          <cell r="F29474">
            <v>100.7</v>
          </cell>
          <cell r="G29474">
            <v>101.92</v>
          </cell>
        </row>
        <row r="29475">
          <cell r="A29475" t="str">
            <v>CDHU49.06.194</v>
          </cell>
          <cell r="B29475" t="str">
            <v>CDHU</v>
          </cell>
          <cell r="C29475" t="str">
            <v>49.06.194</v>
          </cell>
          <cell r="D29475" t="str">
            <v>Grelha em aço inoxidável com fecho rotativo, DN= 100mm</v>
          </cell>
          <cell r="E29475" t="str">
            <v>UN</v>
          </cell>
          <cell r="F29475">
            <v>13.65</v>
          </cell>
          <cell r="G29475">
            <v>13.88</v>
          </cell>
        </row>
        <row r="29476">
          <cell r="A29476" t="str">
            <v>CDHU49.06.196</v>
          </cell>
          <cell r="B29476" t="str">
            <v>CDHU</v>
          </cell>
          <cell r="C29476" t="str">
            <v>49.06.196</v>
          </cell>
          <cell r="D29476" t="str">
            <v>Grelha em aço inoxidável com fecho rotativo, DN= 150mm</v>
          </cell>
          <cell r="E29476" t="str">
            <v>UN</v>
          </cell>
          <cell r="F29476">
            <v>25.64</v>
          </cell>
          <cell r="G29476">
            <v>25.87</v>
          </cell>
        </row>
        <row r="29477">
          <cell r="A29477" t="str">
            <v>CDHU49.06.200</v>
          </cell>
          <cell r="B29477" t="str">
            <v>CDHU</v>
          </cell>
          <cell r="C29477" t="str">
            <v>49.06.200</v>
          </cell>
          <cell r="D29477" t="str">
            <v>Captador pluvial em aço inoxidável e grelha em alumínio, com mecanismo anti-vórtice, DN= 50 mm</v>
          </cell>
          <cell r="E29477" t="str">
            <v>UN</v>
          </cell>
          <cell r="F29477">
            <v>4329.8999999999996</v>
          </cell>
          <cell r="G29477">
            <v>4334.37</v>
          </cell>
        </row>
        <row r="29478">
          <cell r="A29478" t="str">
            <v>CDHU49.06.210</v>
          </cell>
          <cell r="B29478" t="str">
            <v>CDHU</v>
          </cell>
          <cell r="C29478" t="str">
            <v>49.06.210</v>
          </cell>
          <cell r="D29478" t="str">
            <v>Captador pluvial em aço inoxidável e grelha em alumínio, com mecanismo anti-vórtice, DN= 75 mm</v>
          </cell>
          <cell r="E29478" t="str">
            <v>UN</v>
          </cell>
          <cell r="F29478">
            <v>5285.29</v>
          </cell>
          <cell r="G29478">
            <v>5289.76</v>
          </cell>
        </row>
        <row r="29479">
          <cell r="A29479" t="str">
            <v>CDHU49.06.400</v>
          </cell>
          <cell r="B29479" t="str">
            <v>CDHU</v>
          </cell>
          <cell r="C29479" t="str">
            <v>49.06.400</v>
          </cell>
          <cell r="D29479" t="str">
            <v>Tampão em ferro fundido, diâmetro de 600 mm, classe B 125 (ruptura &gt; 125 kN)</v>
          </cell>
          <cell r="E29479" t="str">
            <v>UN</v>
          </cell>
          <cell r="F29479">
            <v>471.95</v>
          </cell>
          <cell r="G29479">
            <v>477</v>
          </cell>
        </row>
        <row r="29480">
          <cell r="A29480" t="str">
            <v>CDHU49.06.410</v>
          </cell>
          <cell r="B29480" t="str">
            <v>CDHU</v>
          </cell>
          <cell r="C29480" t="str">
            <v>49.06.410</v>
          </cell>
          <cell r="D29480" t="str">
            <v>Tampão em ferro fundido, diâmetro de 600 mm, classe C 300 (ruptura &gt; 300 kN)</v>
          </cell>
          <cell r="E29480" t="str">
            <v>UN</v>
          </cell>
          <cell r="F29480">
            <v>524.41</v>
          </cell>
          <cell r="G29480">
            <v>529.46</v>
          </cell>
        </row>
        <row r="29481">
          <cell r="A29481" t="str">
            <v>CDHU49.06.420</v>
          </cell>
          <cell r="B29481" t="str">
            <v>CDHU</v>
          </cell>
          <cell r="C29481" t="str">
            <v>49.06.420</v>
          </cell>
          <cell r="D29481" t="str">
            <v>Tampão em ferro fundido, diâmetro de 600 mm, classe D 400 (ruptura&gt; 400 kN)</v>
          </cell>
          <cell r="E29481" t="str">
            <v>UN</v>
          </cell>
          <cell r="F29481">
            <v>667.97</v>
          </cell>
          <cell r="G29481">
            <v>673.02</v>
          </cell>
        </row>
        <row r="29482">
          <cell r="A29482" t="str">
            <v>CDHU49.06.430</v>
          </cell>
          <cell r="B29482" t="str">
            <v>CDHU</v>
          </cell>
          <cell r="C29482" t="str">
            <v>49.06.430</v>
          </cell>
          <cell r="D29482" t="str">
            <v>Tampão em ferro fundido de 300 x 300 mm, classe B 125 (ruptura &gt; 125 kN)</v>
          </cell>
          <cell r="E29482" t="str">
            <v>UN</v>
          </cell>
          <cell r="F29482">
            <v>214.71</v>
          </cell>
          <cell r="G29482">
            <v>219.76</v>
          </cell>
        </row>
        <row r="29483">
          <cell r="A29483" t="str">
            <v>CDHU49.06.440</v>
          </cell>
          <cell r="B29483" t="str">
            <v>CDHU</v>
          </cell>
          <cell r="C29483" t="str">
            <v>49.06.440</v>
          </cell>
          <cell r="D29483" t="str">
            <v>Tampão em ferro fundido de 400 x 400 mm, classe B 125 (ruptura &gt; 125 kN)</v>
          </cell>
          <cell r="E29483" t="str">
            <v>UN</v>
          </cell>
          <cell r="F29483">
            <v>265.79000000000002</v>
          </cell>
          <cell r="G29483">
            <v>270.83999999999997</v>
          </cell>
        </row>
        <row r="29484">
          <cell r="A29484" t="str">
            <v>CDHU49.06.450</v>
          </cell>
          <cell r="B29484" t="str">
            <v>CDHU</v>
          </cell>
          <cell r="C29484" t="str">
            <v>49.06.450</v>
          </cell>
          <cell r="D29484" t="str">
            <v>Tampão em ferro fundido de 500 x 500 mm, classe B 125 (ruptura &gt; 125 kN)</v>
          </cell>
          <cell r="E29484" t="str">
            <v>UN</v>
          </cell>
          <cell r="F29484">
            <v>403.38</v>
          </cell>
          <cell r="G29484">
            <v>408.43</v>
          </cell>
        </row>
        <row r="29485">
          <cell r="A29485" t="str">
            <v>CDHU49.06.460</v>
          </cell>
          <cell r="B29485" t="str">
            <v>CDHU</v>
          </cell>
          <cell r="C29485" t="str">
            <v>49.06.460</v>
          </cell>
          <cell r="D29485" t="str">
            <v>Tampão em ferro fundido de 600 x 600 mm, classe B 125 (ruptura &gt; 125 kN)</v>
          </cell>
          <cell r="E29485" t="str">
            <v>UN</v>
          </cell>
          <cell r="F29485">
            <v>480.2</v>
          </cell>
          <cell r="G29485">
            <v>485.25</v>
          </cell>
        </row>
        <row r="29486">
          <cell r="A29486" t="str">
            <v>CDHU49.06.480</v>
          </cell>
          <cell r="B29486" t="str">
            <v>CDHU</v>
          </cell>
          <cell r="C29486" t="str">
            <v>49.06.480</v>
          </cell>
          <cell r="D29486" t="str">
            <v>Tampão em ferro fundido com tampa articulada, de 400 x 600 mm, classe 15 (ruptura &gt; 1500 kg)</v>
          </cell>
          <cell r="E29486" t="str">
            <v>UN</v>
          </cell>
          <cell r="F29486">
            <v>426.23</v>
          </cell>
          <cell r="G29486">
            <v>431.28</v>
          </cell>
        </row>
        <row r="29487">
          <cell r="A29487" t="str">
            <v>CDHU49.06.486</v>
          </cell>
          <cell r="B29487" t="str">
            <v>CDHU</v>
          </cell>
          <cell r="C29487" t="str">
            <v>49.06.486</v>
          </cell>
          <cell r="D29487" t="str">
            <v>Tampão em ferro fundido com tampa articulada, de 900 mm, classe D 400 (ruptura &gt; 400kN</v>
          </cell>
          <cell r="E29487" t="str">
            <v>UN</v>
          </cell>
          <cell r="F29487">
            <v>1819.62</v>
          </cell>
          <cell r="G29487">
            <v>1824.67</v>
          </cell>
        </row>
        <row r="29488">
          <cell r="A29488" t="str">
            <v>CDHU49.06.550</v>
          </cell>
          <cell r="B29488" t="str">
            <v>CDHU</v>
          </cell>
          <cell r="C29488" t="str">
            <v>49.06.550</v>
          </cell>
          <cell r="D29488" t="str">
            <v>Grelha com calha e cesto coletor para piso em aço inoxidável, largura de 15 cm</v>
          </cell>
          <cell r="E29488" t="str">
            <v>M</v>
          </cell>
          <cell r="F29488">
            <v>1149.8499999999999</v>
          </cell>
          <cell r="G29488">
            <v>1151.43</v>
          </cell>
        </row>
        <row r="29489">
          <cell r="A29489" t="str">
            <v>CDHU49.06.560</v>
          </cell>
          <cell r="B29489" t="str">
            <v>CDHU</v>
          </cell>
          <cell r="C29489" t="str">
            <v>49.06.560</v>
          </cell>
          <cell r="D29489" t="str">
            <v>Grelha com calha e cesto coletor para piso em aço inoxidável, largura de 20 cm</v>
          </cell>
          <cell r="E29489" t="str">
            <v>M</v>
          </cell>
          <cell r="F29489">
            <v>1091.1600000000001</v>
          </cell>
          <cell r="G29489">
            <v>1093.25</v>
          </cell>
        </row>
        <row r="29490">
          <cell r="A29490" t="str">
            <v>CDHU49.08</v>
          </cell>
          <cell r="B29490" t="str">
            <v>CDHU</v>
          </cell>
          <cell r="C29490" t="str">
            <v>49.08</v>
          </cell>
          <cell r="D29490" t="str">
            <v>Caixa de passagem e inspecao</v>
          </cell>
        </row>
        <row r="29491">
          <cell r="A29491" t="str">
            <v>CDHU49.08.250</v>
          </cell>
          <cell r="B29491" t="str">
            <v>CDHU</v>
          </cell>
          <cell r="C29491" t="str">
            <v>49.08.250</v>
          </cell>
          <cell r="D29491" t="str">
            <v>Caixa de areia em PVC, diâmetro nominal de 100 mm</v>
          </cell>
          <cell r="E29491" t="str">
            <v>UN</v>
          </cell>
          <cell r="F29491">
            <v>529.67999999999995</v>
          </cell>
          <cell r="G29491">
            <v>533.41</v>
          </cell>
        </row>
        <row r="29492">
          <cell r="A29492" t="str">
            <v>CDHU49.11</v>
          </cell>
          <cell r="B29492" t="str">
            <v>CDHU</v>
          </cell>
          <cell r="C29492" t="str">
            <v>49.11</v>
          </cell>
          <cell r="D29492" t="str">
            <v>Canaletas e afins</v>
          </cell>
        </row>
        <row r="29493">
          <cell r="A29493" t="str">
            <v>CDHU49.11.130</v>
          </cell>
          <cell r="B29493" t="str">
            <v>CDHU</v>
          </cell>
          <cell r="C29493" t="str">
            <v>49.11.130</v>
          </cell>
          <cell r="D29493" t="str">
            <v>Canaleta com grelha em alumínio, largura de 80 mm</v>
          </cell>
          <cell r="E29493" t="str">
            <v>M</v>
          </cell>
          <cell r="F29493">
            <v>458.07</v>
          </cell>
          <cell r="G29493">
            <v>458.91</v>
          </cell>
        </row>
        <row r="29494">
          <cell r="A29494" t="str">
            <v>CDHU49.11.140</v>
          </cell>
          <cell r="B29494" t="str">
            <v>CDHU</v>
          </cell>
          <cell r="C29494" t="str">
            <v>49.11.140</v>
          </cell>
          <cell r="D29494" t="str">
            <v>Canaleta com grelha em alumínio, saída central / vertical, largura de 46 mm</v>
          </cell>
          <cell r="E29494" t="str">
            <v>M</v>
          </cell>
          <cell r="F29494">
            <v>254.72</v>
          </cell>
          <cell r="G29494">
            <v>255.56</v>
          </cell>
        </row>
        <row r="29495">
          <cell r="A29495" t="str">
            <v>CDHU49.11.141</v>
          </cell>
          <cell r="B29495" t="str">
            <v>CDHU</v>
          </cell>
          <cell r="C29495" t="str">
            <v>49.11.141</v>
          </cell>
          <cell r="D29495" t="str">
            <v>Canaleta com grelha abre-fecha, em alumínio, saída central ou vertical, largura 46mm</v>
          </cell>
          <cell r="E29495" t="str">
            <v>M</v>
          </cell>
          <cell r="F29495">
            <v>376.04</v>
          </cell>
          <cell r="G29495">
            <v>376.88</v>
          </cell>
        </row>
        <row r="29496">
          <cell r="A29496" t="str">
            <v>CDHU49.12</v>
          </cell>
          <cell r="B29496" t="str">
            <v>CDHU</v>
          </cell>
          <cell r="C29496" t="str">
            <v>49.12</v>
          </cell>
          <cell r="D29496" t="str">
            <v>Poco de visita, boca de lobo, caixa de passagem e afins</v>
          </cell>
        </row>
        <row r="29497">
          <cell r="A29497" t="str">
            <v>CDHU49.12.010</v>
          </cell>
          <cell r="B29497" t="str">
            <v>CDHU</v>
          </cell>
          <cell r="C29497" t="str">
            <v>49.12.010</v>
          </cell>
          <cell r="D29497" t="str">
            <v>Boca de lobo simples tipo PMSP com tampa de concreto</v>
          </cell>
          <cell r="E29497" t="str">
            <v>UN</v>
          </cell>
          <cell r="F29497">
            <v>3584.74</v>
          </cell>
          <cell r="G29497">
            <v>3705.42</v>
          </cell>
        </row>
        <row r="29498">
          <cell r="A29498" t="str">
            <v>CDHU49.12.030</v>
          </cell>
          <cell r="B29498" t="str">
            <v>CDHU</v>
          </cell>
          <cell r="C29498" t="str">
            <v>49.12.030</v>
          </cell>
          <cell r="D29498" t="str">
            <v>Boca de lobo dupla tipo PMSP com tampa de concreto</v>
          </cell>
          <cell r="E29498" t="str">
            <v>UN</v>
          </cell>
          <cell r="F29498">
            <v>5838.99</v>
          </cell>
          <cell r="G29498">
            <v>6026.54</v>
          </cell>
        </row>
        <row r="29499">
          <cell r="A29499" t="str">
            <v>CDHU49.12.050</v>
          </cell>
          <cell r="B29499" t="str">
            <v>CDHU</v>
          </cell>
          <cell r="C29499" t="str">
            <v>49.12.050</v>
          </cell>
          <cell r="D29499" t="str">
            <v>Boca de lobo tripla tipo PMSP com tampa de concreto</v>
          </cell>
          <cell r="E29499" t="str">
            <v>UN</v>
          </cell>
          <cell r="F29499">
            <v>8026.74</v>
          </cell>
          <cell r="G29499">
            <v>8280.7000000000007</v>
          </cell>
        </row>
        <row r="29500">
          <cell r="A29500" t="str">
            <v>CDHU49.12.058</v>
          </cell>
          <cell r="B29500" t="str">
            <v>CDHU</v>
          </cell>
          <cell r="C29500" t="str">
            <v>49.12.058</v>
          </cell>
          <cell r="D29500" t="str">
            <v>Boca de leão simples tipo PMSP com grelha</v>
          </cell>
          <cell r="E29500" t="str">
            <v>UN</v>
          </cell>
          <cell r="F29500">
            <v>2719.18</v>
          </cell>
          <cell r="G29500">
            <v>2805.72</v>
          </cell>
        </row>
        <row r="29501">
          <cell r="A29501" t="str">
            <v>CDHU49.12.060</v>
          </cell>
          <cell r="B29501" t="str">
            <v>CDHU</v>
          </cell>
          <cell r="C29501" t="str">
            <v>49.12.060</v>
          </cell>
          <cell r="D29501" t="str">
            <v>Boca de leão dupla tipo PMSP com grelha</v>
          </cell>
          <cell r="E29501" t="str">
            <v>UN</v>
          </cell>
          <cell r="F29501">
            <v>4471.8100000000004</v>
          </cell>
          <cell r="G29501">
            <v>4608.59</v>
          </cell>
        </row>
        <row r="29502">
          <cell r="A29502" t="str">
            <v>CDHU49.12.110</v>
          </cell>
          <cell r="B29502" t="str">
            <v>CDHU</v>
          </cell>
          <cell r="C29502" t="str">
            <v>49.12.110</v>
          </cell>
          <cell r="D29502" t="str">
            <v>Poço de visita de 1,60 x 1,60 x 1,60 m - tipo PMSP</v>
          </cell>
          <cell r="E29502" t="str">
            <v>UN</v>
          </cell>
          <cell r="F29502">
            <v>6787.55</v>
          </cell>
          <cell r="G29502">
            <v>6991.72</v>
          </cell>
        </row>
        <row r="29503">
          <cell r="A29503" t="str">
            <v>CDHU49.12.120</v>
          </cell>
          <cell r="B29503" t="str">
            <v>CDHU</v>
          </cell>
          <cell r="C29503" t="str">
            <v>49.12.120</v>
          </cell>
          <cell r="D29503" t="str">
            <v>Chaminé para poço de visita tipo PMSP em alvenaria, diâmetro interno 70 cm - pescoço</v>
          </cell>
          <cell r="E29503" t="str">
            <v>M</v>
          </cell>
          <cell r="F29503">
            <v>750.78</v>
          </cell>
          <cell r="G29503">
            <v>780.44</v>
          </cell>
        </row>
        <row r="29504">
          <cell r="A29504" t="str">
            <v>CDHU49.12.140</v>
          </cell>
          <cell r="B29504" t="str">
            <v>CDHU</v>
          </cell>
          <cell r="C29504" t="str">
            <v>49.12.140</v>
          </cell>
          <cell r="D29504" t="str">
            <v>Poço de visita em alvenaria tipo PMSP - balão</v>
          </cell>
          <cell r="E29504" t="str">
            <v>UN</v>
          </cell>
          <cell r="F29504">
            <v>5077.67</v>
          </cell>
          <cell r="G29504">
            <v>5266.79</v>
          </cell>
        </row>
        <row r="29505">
          <cell r="A29505" t="str">
            <v>CDHU49.13</v>
          </cell>
          <cell r="B29505" t="str">
            <v>CDHU</v>
          </cell>
          <cell r="C29505" t="str">
            <v>49.13</v>
          </cell>
          <cell r="D29505" t="str">
            <v>Filtro anaerobio</v>
          </cell>
        </row>
        <row r="29506">
          <cell r="A29506" t="str">
            <v>CDHU49.13.010</v>
          </cell>
          <cell r="B29506" t="str">
            <v>CDHU</v>
          </cell>
          <cell r="C29506" t="str">
            <v>49.13.010</v>
          </cell>
          <cell r="D29506" t="str">
            <v>Filtro biológico anaeróbio com anéis pré-moldados de concreto diâmetro de 1,40 m - h= 2,00 m</v>
          </cell>
          <cell r="E29506" t="str">
            <v>UN</v>
          </cell>
          <cell r="F29506">
            <v>7014.72</v>
          </cell>
          <cell r="G29506">
            <v>7251.98</v>
          </cell>
        </row>
        <row r="29507">
          <cell r="A29507" t="str">
            <v>CDHU49.13.020</v>
          </cell>
          <cell r="B29507" t="str">
            <v>CDHU</v>
          </cell>
          <cell r="C29507" t="str">
            <v>49.13.020</v>
          </cell>
          <cell r="D29507" t="str">
            <v>Filtro biológico anaeróbio com anéis pré-moldados de concreto diâmetro de 2,00 m - h= 2,00 m</v>
          </cell>
          <cell r="E29507" t="str">
            <v>UN</v>
          </cell>
          <cell r="F29507">
            <v>11965.53</v>
          </cell>
          <cell r="G29507">
            <v>12351.16</v>
          </cell>
        </row>
        <row r="29508">
          <cell r="A29508" t="str">
            <v>CDHU49.13.030</v>
          </cell>
          <cell r="B29508" t="str">
            <v>CDHU</v>
          </cell>
          <cell r="C29508" t="str">
            <v>49.13.030</v>
          </cell>
          <cell r="D29508" t="str">
            <v>Filtro biológico anaeróbio com anéis pré-moldados de concreto diâmetro de 2,40 m - h= 2,00 m</v>
          </cell>
          <cell r="E29508" t="str">
            <v>UN</v>
          </cell>
          <cell r="F29508">
            <v>15593.43</v>
          </cell>
          <cell r="G29508">
            <v>16102.74</v>
          </cell>
        </row>
        <row r="29509">
          <cell r="A29509" t="str">
            <v>CDHU49.13.040</v>
          </cell>
          <cell r="B29509" t="str">
            <v>CDHU</v>
          </cell>
          <cell r="C29509" t="str">
            <v>49.13.040</v>
          </cell>
          <cell r="D29509" t="str">
            <v>Filtro biológico anaeróbio com anéis pré-moldados de concreto diâmetro de 2,84 m - h= 2,50 m</v>
          </cell>
          <cell r="E29509" t="str">
            <v>UN</v>
          </cell>
          <cell r="F29509">
            <v>21677.57</v>
          </cell>
          <cell r="G29509">
            <v>22312.38</v>
          </cell>
        </row>
        <row r="29510">
          <cell r="A29510" t="str">
            <v>CDHU49.14</v>
          </cell>
          <cell r="B29510" t="str">
            <v>CDHU</v>
          </cell>
          <cell r="C29510" t="str">
            <v>49.14</v>
          </cell>
          <cell r="D29510" t="str">
            <v>Fossa septica</v>
          </cell>
        </row>
        <row r="29511">
          <cell r="A29511" t="str">
            <v>CDHU49.14.010</v>
          </cell>
          <cell r="B29511" t="str">
            <v>CDHU</v>
          </cell>
          <cell r="C29511" t="str">
            <v>49.14.010</v>
          </cell>
          <cell r="D29511" t="str">
            <v>Fossa séptica câmara única com anéis pré-moldados em concreto, diâmetro externo de 1,50 m, altura útil de 1,50 m</v>
          </cell>
          <cell r="E29511" t="str">
            <v>UN</v>
          </cell>
          <cell r="F29511">
            <v>4156.1099999999997</v>
          </cell>
          <cell r="G29511">
            <v>4274.8</v>
          </cell>
        </row>
        <row r="29512">
          <cell r="A29512" t="str">
            <v>CDHU49.14.020</v>
          </cell>
          <cell r="B29512" t="str">
            <v>CDHU</v>
          </cell>
          <cell r="C29512" t="str">
            <v>49.14.020</v>
          </cell>
          <cell r="D29512" t="str">
            <v>Fossa séptica câmara única com anéis pré-moldados em concreto, diâmetro externo de 2,50 m, altura útil de 2,50 m</v>
          </cell>
          <cell r="E29512" t="str">
            <v>UN</v>
          </cell>
          <cell r="F29512">
            <v>9348.7099999999991</v>
          </cell>
          <cell r="G29512">
            <v>9526.01</v>
          </cell>
        </row>
        <row r="29513">
          <cell r="A29513" t="str">
            <v>CDHU49.14.030</v>
          </cell>
          <cell r="B29513" t="str">
            <v>CDHU</v>
          </cell>
          <cell r="C29513" t="str">
            <v>49.14.030</v>
          </cell>
          <cell r="D29513" t="str">
            <v>Fossa séptica câmara única com anéis pré-moldados em concreto, diâmetro externo de 2,50 m, altura útil de 4,00 m</v>
          </cell>
          <cell r="E29513" t="str">
            <v>UN</v>
          </cell>
          <cell r="F29513">
            <v>15085.33</v>
          </cell>
          <cell r="G29513">
            <v>15439.93</v>
          </cell>
        </row>
        <row r="29514">
          <cell r="A29514" t="str">
            <v>CDHU49.14.061</v>
          </cell>
          <cell r="B29514" t="str">
            <v>CDHU</v>
          </cell>
          <cell r="C29514" t="str">
            <v>49.14.061</v>
          </cell>
          <cell r="D29514" t="str">
            <v>SM01 Sumidouro - poço absorvente</v>
          </cell>
          <cell r="E29514" t="str">
            <v>M</v>
          </cell>
          <cell r="F29514">
            <v>2436.83</v>
          </cell>
          <cell r="G29514">
            <v>2495.79</v>
          </cell>
        </row>
        <row r="29515">
          <cell r="A29515" t="str">
            <v>CDHU49.14.071</v>
          </cell>
          <cell r="B29515" t="str">
            <v>CDHU</v>
          </cell>
          <cell r="C29515" t="str">
            <v>49.14.071</v>
          </cell>
          <cell r="D29515" t="str">
            <v>Tampão pré-moldado de concreto armado para sumidouro com diâmetro externo de 2,00 m</v>
          </cell>
          <cell r="E29515" t="str">
            <v>UN</v>
          </cell>
          <cell r="F29515">
            <v>946.75</v>
          </cell>
          <cell r="G29515">
            <v>950.12</v>
          </cell>
        </row>
        <row r="29516">
          <cell r="A29516" t="str">
            <v>CDHU49.15</v>
          </cell>
          <cell r="B29516" t="str">
            <v>CDHU</v>
          </cell>
          <cell r="C29516" t="str">
            <v>49.15</v>
          </cell>
          <cell r="D29516" t="str">
            <v>Anel e aduela pre-moldados</v>
          </cell>
        </row>
        <row r="29517">
          <cell r="A29517" t="str">
            <v>CDHU49.15.010</v>
          </cell>
          <cell r="B29517" t="str">
            <v>CDHU</v>
          </cell>
          <cell r="C29517" t="str">
            <v>49.15.010</v>
          </cell>
          <cell r="D29517" t="str">
            <v>Anel pré-moldado de concreto com diâmetro de 0,60 m</v>
          </cell>
          <cell r="E29517" t="str">
            <v>M</v>
          </cell>
          <cell r="F29517">
            <v>408.68</v>
          </cell>
          <cell r="G29517">
            <v>411.12</v>
          </cell>
        </row>
        <row r="29518">
          <cell r="A29518" t="str">
            <v>CDHU49.15.030</v>
          </cell>
          <cell r="B29518" t="str">
            <v>CDHU</v>
          </cell>
          <cell r="C29518" t="str">
            <v>49.15.030</v>
          </cell>
          <cell r="D29518" t="str">
            <v>Anel pré-moldado de concreto com diâmetro de 0,80 m</v>
          </cell>
          <cell r="E29518" t="str">
            <v>M</v>
          </cell>
          <cell r="F29518">
            <v>677.59</v>
          </cell>
          <cell r="G29518">
            <v>681.26</v>
          </cell>
        </row>
        <row r="29519">
          <cell r="A29519" t="str">
            <v>CDHU49.15.040</v>
          </cell>
          <cell r="B29519" t="str">
            <v>CDHU</v>
          </cell>
          <cell r="C29519" t="str">
            <v>49.15.040</v>
          </cell>
          <cell r="D29519" t="str">
            <v>Anel pré-moldado de concreto com diâmetro de 1,20 m</v>
          </cell>
          <cell r="E29519" t="str">
            <v>M</v>
          </cell>
          <cell r="F29519">
            <v>699.58</v>
          </cell>
          <cell r="G29519">
            <v>704.47</v>
          </cell>
        </row>
        <row r="29520">
          <cell r="A29520" t="str">
            <v>CDHU49.15.050</v>
          </cell>
          <cell r="B29520" t="str">
            <v>CDHU</v>
          </cell>
          <cell r="C29520" t="str">
            <v>49.15.050</v>
          </cell>
          <cell r="D29520" t="str">
            <v>Anel pré-moldado de concreto com diâmetro de 1,50 m</v>
          </cell>
          <cell r="E29520" t="str">
            <v>M</v>
          </cell>
          <cell r="F29520">
            <v>957.38</v>
          </cell>
          <cell r="G29520">
            <v>963.49</v>
          </cell>
        </row>
        <row r="29521">
          <cell r="A29521" t="str">
            <v>CDHU49.15.060</v>
          </cell>
          <cell r="B29521" t="str">
            <v>CDHU</v>
          </cell>
          <cell r="C29521" t="str">
            <v>49.15.060</v>
          </cell>
          <cell r="D29521" t="str">
            <v>Anel pré-moldado de concreto com diâmetro de 1,80 m</v>
          </cell>
          <cell r="E29521" t="str">
            <v>M</v>
          </cell>
          <cell r="F29521">
            <v>1136.02</v>
          </cell>
          <cell r="G29521">
            <v>1143.3499999999999</v>
          </cell>
        </row>
        <row r="29522">
          <cell r="A29522" t="str">
            <v>CDHU49.15.100</v>
          </cell>
          <cell r="B29522" t="str">
            <v>CDHU</v>
          </cell>
          <cell r="C29522" t="str">
            <v>49.15.100</v>
          </cell>
          <cell r="D29522" t="str">
            <v>Anel pré-moldado de concreto com diâmetro de 3,00 m</v>
          </cell>
          <cell r="E29522" t="str">
            <v>M</v>
          </cell>
          <cell r="F29522">
            <v>2648.76</v>
          </cell>
          <cell r="G29522">
            <v>2660.98</v>
          </cell>
        </row>
        <row r="29523">
          <cell r="A29523" t="str">
            <v>CDHU49.16</v>
          </cell>
          <cell r="B29523" t="str">
            <v>CDHU</v>
          </cell>
          <cell r="C29523" t="str">
            <v>49.16</v>
          </cell>
          <cell r="D29523" t="str">
            <v>Acessorios hidraulicos para agua de reuso</v>
          </cell>
        </row>
        <row r="29524">
          <cell r="A29524" t="str">
            <v>CDHU49.16.050</v>
          </cell>
          <cell r="B29524" t="str">
            <v>CDHU</v>
          </cell>
          <cell r="C29524" t="str">
            <v>49.16.050</v>
          </cell>
          <cell r="D29524" t="str">
            <v>Realimentador automático, DN= 1´</v>
          </cell>
          <cell r="E29524" t="str">
            <v>UN</v>
          </cell>
          <cell r="F29524">
            <v>488.63</v>
          </cell>
          <cell r="G29524">
            <v>490.12</v>
          </cell>
        </row>
        <row r="29525">
          <cell r="A29525" t="str">
            <v>CDHU49.16.051</v>
          </cell>
          <cell r="B29525" t="str">
            <v>CDHU</v>
          </cell>
          <cell r="C29525" t="str">
            <v>49.16.051</v>
          </cell>
          <cell r="D29525" t="str">
            <v>Sifão ladrão em polietileno para extravasão, diâmetro de 100mm</v>
          </cell>
          <cell r="E29525" t="str">
            <v>UN</v>
          </cell>
          <cell r="F29525">
            <v>254.64</v>
          </cell>
          <cell r="G29525">
            <v>256.5</v>
          </cell>
        </row>
        <row r="29526">
          <cell r="A29526" t="str">
            <v>CDHU50</v>
          </cell>
          <cell r="B29526" t="str">
            <v>CDHU</v>
          </cell>
          <cell r="C29526" t="str">
            <v>50</v>
          </cell>
          <cell r="D29526" t="str">
            <v>DETECCAO, COMBATE E PREVENCAO A INCÊNDIO</v>
          </cell>
        </row>
        <row r="29527">
          <cell r="A29527" t="str">
            <v>CDHU50.01</v>
          </cell>
          <cell r="B29527" t="str">
            <v>CDHU</v>
          </cell>
          <cell r="C29527" t="str">
            <v>50.01</v>
          </cell>
          <cell r="D29527" t="str">
            <v>Hidrantes e acessorios</v>
          </cell>
        </row>
        <row r="29528">
          <cell r="A29528" t="str">
            <v>CDHU50.01.030</v>
          </cell>
          <cell r="B29528" t="str">
            <v>CDHU</v>
          </cell>
          <cell r="C29528" t="str">
            <v>50.01.030</v>
          </cell>
          <cell r="D29528" t="str">
            <v>Abrigo duplo para hidrante/mangueira, com visor e suporte (embutir e externo)</v>
          </cell>
          <cell r="E29528" t="str">
            <v>UN</v>
          </cell>
          <cell r="F29528">
            <v>1211.3</v>
          </cell>
          <cell r="G29528">
            <v>1224.3499999999999</v>
          </cell>
        </row>
        <row r="29529">
          <cell r="A29529" t="str">
            <v>CDHU50.01.060</v>
          </cell>
          <cell r="B29529" t="str">
            <v>CDHU</v>
          </cell>
          <cell r="C29529" t="str">
            <v>50.01.060</v>
          </cell>
          <cell r="D29529" t="str">
            <v>Abrigo para hidrante/mangueira (embutir e externo)</v>
          </cell>
          <cell r="E29529" t="str">
            <v>UN</v>
          </cell>
          <cell r="F29529">
            <v>581</v>
          </cell>
          <cell r="G29529">
            <v>594.04999999999995</v>
          </cell>
        </row>
        <row r="29530">
          <cell r="A29530" t="str">
            <v>CDHU50.01.062</v>
          </cell>
          <cell r="B29530" t="str">
            <v>CDHU</v>
          </cell>
          <cell r="C29530" t="str">
            <v>50.01.062</v>
          </cell>
          <cell r="D29530" t="str">
            <v>Abrigo para hidrante de recalque (embutir e interno)</v>
          </cell>
          <cell r="E29530" t="str">
            <v>UN</v>
          </cell>
          <cell r="F29530">
            <v>330.1</v>
          </cell>
          <cell r="G29530">
            <v>343.15</v>
          </cell>
        </row>
        <row r="29531">
          <cell r="A29531" t="str">
            <v>CDHU50.01.080</v>
          </cell>
          <cell r="B29531" t="str">
            <v>CDHU</v>
          </cell>
          <cell r="C29531" t="str">
            <v>50.01.080</v>
          </cell>
          <cell r="D29531" t="str">
            <v>Mangueira com união de engate rápido, DN= 1 1/2´ (38 mm)</v>
          </cell>
          <cell r="E29531" t="str">
            <v>M</v>
          </cell>
          <cell r="F29531">
            <v>23.58</v>
          </cell>
          <cell r="G29531">
            <v>23.95</v>
          </cell>
        </row>
        <row r="29532">
          <cell r="A29532" t="str">
            <v>CDHU50.01.090</v>
          </cell>
          <cell r="B29532" t="str">
            <v>CDHU</v>
          </cell>
          <cell r="C29532" t="str">
            <v>50.01.090</v>
          </cell>
          <cell r="D29532" t="str">
            <v>Botoeira para acionamento de bomba de incêndio tipo quebra-vidro</v>
          </cell>
          <cell r="E29532" t="str">
            <v>UN</v>
          </cell>
          <cell r="F29532">
            <v>75.569999999999993</v>
          </cell>
          <cell r="G29532">
            <v>76.69</v>
          </cell>
        </row>
        <row r="29533">
          <cell r="A29533" t="str">
            <v>CDHU50.01.100</v>
          </cell>
          <cell r="B29533" t="str">
            <v>CDHU</v>
          </cell>
          <cell r="C29533" t="str">
            <v>50.01.100</v>
          </cell>
          <cell r="D29533" t="str">
            <v>Mangueira com união de engate rápido, DN= 2 1/2´ (63 mm)</v>
          </cell>
          <cell r="E29533" t="str">
            <v>M</v>
          </cell>
          <cell r="F29533">
            <v>33.36</v>
          </cell>
          <cell r="G29533">
            <v>33.729999999999997</v>
          </cell>
        </row>
        <row r="29534">
          <cell r="A29534" t="str">
            <v>CDHU50.01.110</v>
          </cell>
          <cell r="B29534" t="str">
            <v>CDHU</v>
          </cell>
          <cell r="C29534" t="str">
            <v>50.01.110</v>
          </cell>
          <cell r="D29534" t="str">
            <v>Esguicho em latão com engate rápido, DN= 2 1/2´, jato regulável</v>
          </cell>
          <cell r="E29534" t="str">
            <v>UN</v>
          </cell>
          <cell r="F29534">
            <v>245.06</v>
          </cell>
          <cell r="G29534">
            <v>245.43</v>
          </cell>
        </row>
        <row r="29535">
          <cell r="A29535" t="str">
            <v>CDHU50.01.130</v>
          </cell>
          <cell r="B29535" t="str">
            <v>CDHU</v>
          </cell>
          <cell r="C29535" t="str">
            <v>50.01.130</v>
          </cell>
          <cell r="D29535" t="str">
            <v>Abrigo simples com suporte, em aço inoxidável escovado, para mangueira de 1 1/2´, porta em vidro temperado jateado - inclusive mangueira de 30 m (2 x 15 m)</v>
          </cell>
          <cell r="E29535" t="str">
            <v>UN</v>
          </cell>
          <cell r="F29535">
            <v>4077.56</v>
          </cell>
          <cell r="G29535">
            <v>4098.07</v>
          </cell>
        </row>
        <row r="29536">
          <cell r="A29536" t="str">
            <v>CDHU50.01.160</v>
          </cell>
          <cell r="B29536" t="str">
            <v>CDHU</v>
          </cell>
          <cell r="C29536" t="str">
            <v>50.01.160</v>
          </cell>
          <cell r="D29536" t="str">
            <v>Adaptador de engate rápido em latão de 2 1/2´ x 1 1/2´</v>
          </cell>
          <cell r="E29536" t="str">
            <v>UN</v>
          </cell>
          <cell r="F29536">
            <v>70.099999999999994</v>
          </cell>
          <cell r="G29536">
            <v>70.47</v>
          </cell>
        </row>
        <row r="29537">
          <cell r="A29537" t="str">
            <v>CDHU50.01.170</v>
          </cell>
          <cell r="B29537" t="str">
            <v>CDHU</v>
          </cell>
          <cell r="C29537" t="str">
            <v>50.01.170</v>
          </cell>
          <cell r="D29537" t="str">
            <v>Adaptador de engate rápido em latão de 2 1/2´ x 2 1/2´</v>
          </cell>
          <cell r="E29537" t="str">
            <v>UN</v>
          </cell>
          <cell r="F29537">
            <v>93.73</v>
          </cell>
          <cell r="G29537">
            <v>94.1</v>
          </cell>
        </row>
        <row r="29538">
          <cell r="A29538" t="str">
            <v>CDHU50.01.180</v>
          </cell>
          <cell r="B29538" t="str">
            <v>CDHU</v>
          </cell>
          <cell r="C29538" t="str">
            <v>50.01.180</v>
          </cell>
          <cell r="D29538" t="str">
            <v>Hidrante de coluna com duas saídas, 4´x 2 1/2´ - simples</v>
          </cell>
          <cell r="E29538" t="str">
            <v>UN</v>
          </cell>
          <cell r="F29538">
            <v>2290.88</v>
          </cell>
          <cell r="G29538">
            <v>2295.67</v>
          </cell>
        </row>
        <row r="29539">
          <cell r="A29539" t="str">
            <v>CDHU50.01.190</v>
          </cell>
          <cell r="B29539" t="str">
            <v>CDHU</v>
          </cell>
          <cell r="C29539" t="str">
            <v>50.01.190</v>
          </cell>
          <cell r="D29539" t="str">
            <v>Tampão de engate rápido em latão, DN= 2 1/2´, com corrente</v>
          </cell>
          <cell r="E29539" t="str">
            <v>UN</v>
          </cell>
          <cell r="F29539">
            <v>123.28</v>
          </cell>
          <cell r="G29539">
            <v>123.65</v>
          </cell>
        </row>
        <row r="29540">
          <cell r="A29540" t="str">
            <v>CDHU50.01.200</v>
          </cell>
          <cell r="B29540" t="str">
            <v>CDHU</v>
          </cell>
          <cell r="C29540" t="str">
            <v>50.01.200</v>
          </cell>
          <cell r="D29540" t="str">
            <v>Tampão de engate rápido em latão, DN= 1 1/2´, com corrente</v>
          </cell>
          <cell r="E29540" t="str">
            <v>UN</v>
          </cell>
          <cell r="F29540">
            <v>88.02</v>
          </cell>
          <cell r="G29540">
            <v>88.39</v>
          </cell>
        </row>
        <row r="29541">
          <cell r="A29541" t="str">
            <v>CDHU50.01.210</v>
          </cell>
          <cell r="B29541" t="str">
            <v>CDHU</v>
          </cell>
          <cell r="C29541" t="str">
            <v>50.01.210</v>
          </cell>
          <cell r="D29541" t="str">
            <v>Chave para conexão de engate rápido</v>
          </cell>
          <cell r="E29541" t="str">
            <v>UN</v>
          </cell>
          <cell r="F29541">
            <v>19.37</v>
          </cell>
          <cell r="G29541">
            <v>19.420000000000002</v>
          </cell>
        </row>
        <row r="29542">
          <cell r="A29542" t="str">
            <v>CDHU50.01.220</v>
          </cell>
          <cell r="B29542" t="str">
            <v>CDHU</v>
          </cell>
          <cell r="C29542" t="str">
            <v>50.01.220</v>
          </cell>
          <cell r="D29542" t="str">
            <v>Esguicho latão com engate rápido, DN= 1 1/2´, jato regulável</v>
          </cell>
          <cell r="E29542" t="str">
            <v>UN</v>
          </cell>
          <cell r="F29542">
            <v>179.09</v>
          </cell>
          <cell r="G29542">
            <v>179.46</v>
          </cell>
        </row>
        <row r="29543">
          <cell r="A29543" t="str">
            <v>CDHU50.01.320</v>
          </cell>
          <cell r="B29543" t="str">
            <v>CDHU</v>
          </cell>
          <cell r="C29543" t="str">
            <v>50.01.320</v>
          </cell>
          <cell r="D29543" t="str">
            <v>Abrigo de hidrante de 1 1/2´ completo - inclusive mangueira de 30 m (2 x 15 m)</v>
          </cell>
          <cell r="E29543" t="str">
            <v>UN</v>
          </cell>
          <cell r="F29543">
            <v>2243.1</v>
          </cell>
          <cell r="G29543">
            <v>2262.4899999999998</v>
          </cell>
        </row>
        <row r="29544">
          <cell r="A29544" t="str">
            <v>CDHU50.01.330</v>
          </cell>
          <cell r="B29544" t="str">
            <v>CDHU</v>
          </cell>
          <cell r="C29544" t="str">
            <v>50.01.330</v>
          </cell>
          <cell r="D29544" t="str">
            <v>Abrigo de hidrante de 2 1/2´ completo - inclusive mangueira de 30 m (2 x 15 m)</v>
          </cell>
          <cell r="E29544" t="str">
            <v>UN</v>
          </cell>
          <cell r="F29544">
            <v>2817.93</v>
          </cell>
          <cell r="G29544">
            <v>2837.32</v>
          </cell>
        </row>
        <row r="29545">
          <cell r="A29545" t="str">
            <v>CDHU50.01.340</v>
          </cell>
          <cell r="B29545" t="str">
            <v>CDHU</v>
          </cell>
          <cell r="C29545" t="str">
            <v>50.01.340</v>
          </cell>
          <cell r="D29545" t="str">
            <v>Abrigo para registro de recalque tipo coluna, completo - inclusive tubulações e válvulas</v>
          </cell>
          <cell r="E29545" t="str">
            <v>UN</v>
          </cell>
          <cell r="F29545">
            <v>3772.65</v>
          </cell>
          <cell r="G29545">
            <v>3833.41</v>
          </cell>
        </row>
        <row r="29546">
          <cell r="A29546" t="str">
            <v>CDHU50.02</v>
          </cell>
          <cell r="B29546" t="str">
            <v>CDHU</v>
          </cell>
          <cell r="C29546" t="str">
            <v>50.02</v>
          </cell>
          <cell r="D29546" t="str">
            <v>Registro e valvula controladora</v>
          </cell>
        </row>
        <row r="29547">
          <cell r="A29547" t="str">
            <v>CDHU50.02.020</v>
          </cell>
          <cell r="B29547" t="str">
            <v>CDHU</v>
          </cell>
          <cell r="C29547" t="str">
            <v>50.02.020</v>
          </cell>
          <cell r="D29547" t="str">
            <v>Bico de sprinkler resposta rápida, posição pendente, temperatura nominal 68°C</v>
          </cell>
          <cell r="E29547" t="str">
            <v>UN</v>
          </cell>
          <cell r="F29547">
            <v>45.64</v>
          </cell>
          <cell r="G29547">
            <v>46.95</v>
          </cell>
        </row>
        <row r="29548">
          <cell r="A29548" t="str">
            <v>CDHU50.02.050</v>
          </cell>
          <cell r="B29548" t="str">
            <v>CDHU</v>
          </cell>
          <cell r="C29548" t="str">
            <v>50.02.050</v>
          </cell>
          <cell r="D29548" t="str">
            <v>Alarme hidráulico tipo gongo</v>
          </cell>
          <cell r="E29548" t="str">
            <v>UN</v>
          </cell>
          <cell r="F29548">
            <v>916.37</v>
          </cell>
          <cell r="G29548">
            <v>918.23</v>
          </cell>
        </row>
        <row r="29549">
          <cell r="A29549" t="str">
            <v>CDHU50.02.060</v>
          </cell>
          <cell r="B29549" t="str">
            <v>CDHU</v>
          </cell>
          <cell r="C29549" t="str">
            <v>50.02.060</v>
          </cell>
          <cell r="D29549" t="str">
            <v>Bico de sprinkler resposta rápida, posição para cima, temperatura nominal 68°C</v>
          </cell>
          <cell r="E29549" t="str">
            <v>UN</v>
          </cell>
          <cell r="F29549">
            <v>47.71</v>
          </cell>
          <cell r="G29549">
            <v>49.02</v>
          </cell>
        </row>
        <row r="29550">
          <cell r="A29550" t="str">
            <v>CDHU50.02.080</v>
          </cell>
          <cell r="B29550" t="str">
            <v>CDHU</v>
          </cell>
          <cell r="C29550" t="str">
            <v>50.02.080</v>
          </cell>
          <cell r="D29550" t="str">
            <v>Válvula de governo completa com alarme VGA, corpo em ferro fundido, extremidades flangeadas e DN = 6´</v>
          </cell>
          <cell r="E29550" t="str">
            <v>UN</v>
          </cell>
          <cell r="F29550">
            <v>8046.77</v>
          </cell>
          <cell r="G29550">
            <v>8057.96</v>
          </cell>
        </row>
        <row r="29551">
          <cell r="A29551" t="str">
            <v>CDHU50.05</v>
          </cell>
          <cell r="B29551" t="str">
            <v>CDHU</v>
          </cell>
          <cell r="C29551" t="str">
            <v>50.05</v>
          </cell>
          <cell r="D29551" t="str">
            <v>Iluminacao e sinalizacao de emergencia</v>
          </cell>
        </row>
        <row r="29552">
          <cell r="A29552" t="str">
            <v>CDHU50.05.022</v>
          </cell>
          <cell r="B29552" t="str">
            <v>CDHU</v>
          </cell>
          <cell r="C29552" t="str">
            <v>50.05.022</v>
          </cell>
          <cell r="D29552" t="str">
            <v>Destravador magnético (eletroímã) para porta corta-fogo de 24 Vcc</v>
          </cell>
          <cell r="E29552" t="str">
            <v>UN</v>
          </cell>
          <cell r="F29552">
            <v>285.02999999999997</v>
          </cell>
          <cell r="G29552">
            <v>288.02</v>
          </cell>
        </row>
        <row r="29553">
          <cell r="A29553" t="str">
            <v>CDHU50.05.060</v>
          </cell>
          <cell r="B29553" t="str">
            <v>CDHU</v>
          </cell>
          <cell r="C29553" t="str">
            <v>50.05.060</v>
          </cell>
          <cell r="D29553" t="str">
            <v>Central de iluminação de emergência, completa, para até 6.000 W</v>
          </cell>
          <cell r="E29553" t="str">
            <v>UN</v>
          </cell>
          <cell r="F29553">
            <v>23318.28</v>
          </cell>
          <cell r="G29553">
            <v>23319.47</v>
          </cell>
        </row>
        <row r="29554">
          <cell r="A29554" t="str">
            <v>CDHU50.05.072</v>
          </cell>
          <cell r="B29554" t="str">
            <v>CDHU</v>
          </cell>
          <cell r="C29554" t="str">
            <v>50.05.072</v>
          </cell>
          <cell r="D29554" t="str">
            <v>Luminária de emergência LED de sobrepor, para teto ou parede, autonomia mínima 2 horas</v>
          </cell>
          <cell r="E29554" t="str">
            <v>UN</v>
          </cell>
          <cell r="F29554">
            <v>99.52</v>
          </cell>
          <cell r="G29554">
            <v>101.38</v>
          </cell>
        </row>
        <row r="29555">
          <cell r="A29555" t="str">
            <v>CDHU50.05.160</v>
          </cell>
          <cell r="B29555" t="str">
            <v>CDHU</v>
          </cell>
          <cell r="C29555" t="str">
            <v>50.05.160</v>
          </cell>
          <cell r="D29555" t="str">
            <v>Módulo para adaptação de luminária de emergência, autonomia 90 minutos para lâmpada fluorescente de 32 W</v>
          </cell>
          <cell r="E29555" t="str">
            <v>UN</v>
          </cell>
          <cell r="F29555">
            <v>553.67999999999995</v>
          </cell>
          <cell r="G29555">
            <v>554.79999999999995</v>
          </cell>
        </row>
        <row r="29556">
          <cell r="A29556" t="str">
            <v>CDHU50.05.170</v>
          </cell>
          <cell r="B29556" t="str">
            <v>CDHU</v>
          </cell>
          <cell r="C29556" t="str">
            <v>50.05.170</v>
          </cell>
          <cell r="D29556" t="str">
            <v>Acionador manual tipo quebra vidro, em caixa plástica</v>
          </cell>
          <cell r="E29556" t="str">
            <v>UN</v>
          </cell>
          <cell r="F29556">
            <v>95.41</v>
          </cell>
          <cell r="G29556">
            <v>96.53</v>
          </cell>
        </row>
        <row r="29557">
          <cell r="A29557" t="str">
            <v>CDHU50.05.210</v>
          </cell>
          <cell r="B29557" t="str">
            <v>CDHU</v>
          </cell>
          <cell r="C29557" t="str">
            <v>50.05.210</v>
          </cell>
          <cell r="D29557" t="str">
            <v>Detector termovelocimétrico endereçável com base endereçável</v>
          </cell>
          <cell r="E29557" t="str">
            <v>UN</v>
          </cell>
          <cell r="F29557">
            <v>206.28</v>
          </cell>
          <cell r="G29557">
            <v>207.4</v>
          </cell>
        </row>
        <row r="29558">
          <cell r="A29558" t="str">
            <v>CDHU50.05.214</v>
          </cell>
          <cell r="B29558" t="str">
            <v>CDHU</v>
          </cell>
          <cell r="C29558" t="str">
            <v>50.05.214</v>
          </cell>
          <cell r="D29558" t="str">
            <v>Detector de gás liquefeito (GLP), gás natural (GN) ou derivados de metano</v>
          </cell>
          <cell r="E29558" t="str">
            <v>UN</v>
          </cell>
          <cell r="F29558">
            <v>291.8</v>
          </cell>
          <cell r="G29558">
            <v>292.92</v>
          </cell>
        </row>
        <row r="29559">
          <cell r="A29559" t="str">
            <v>CDHU50.05.230</v>
          </cell>
          <cell r="B29559" t="str">
            <v>CDHU</v>
          </cell>
          <cell r="C29559" t="str">
            <v>50.05.230</v>
          </cell>
          <cell r="D29559" t="str">
            <v>Sirene audiovisual tipo endereçável</v>
          </cell>
          <cell r="E29559" t="str">
            <v>UN</v>
          </cell>
          <cell r="F29559">
            <v>340.96</v>
          </cell>
          <cell r="G29559">
            <v>342.08</v>
          </cell>
        </row>
        <row r="29560">
          <cell r="A29560" t="str">
            <v>CDHU50.05.250</v>
          </cell>
          <cell r="B29560" t="str">
            <v>CDHU</v>
          </cell>
          <cell r="C29560" t="str">
            <v>50.05.250</v>
          </cell>
          <cell r="D29560" t="str">
            <v>Central de iluminação de emergência, completa, autonomia 1 hora, para até 240 W</v>
          </cell>
          <cell r="E29560" t="str">
            <v>UN</v>
          </cell>
          <cell r="F29560">
            <v>759.24</v>
          </cell>
          <cell r="G29560">
            <v>760.43</v>
          </cell>
        </row>
        <row r="29561">
          <cell r="A29561" t="str">
            <v>CDHU50.05.270</v>
          </cell>
          <cell r="B29561" t="str">
            <v>CDHU</v>
          </cell>
          <cell r="C29561" t="str">
            <v>50.05.270</v>
          </cell>
          <cell r="D29561" t="str">
            <v>Central de detecção e alarme de incêndio completa, autonomia de 1 hora para 12 laços, 220 V/12 V</v>
          </cell>
          <cell r="E29561" t="str">
            <v>UN</v>
          </cell>
          <cell r="F29561">
            <v>831.71</v>
          </cell>
          <cell r="G29561">
            <v>832.9</v>
          </cell>
        </row>
        <row r="29562">
          <cell r="A29562" t="str">
            <v>CDHU50.05.280</v>
          </cell>
          <cell r="B29562" t="str">
            <v>CDHU</v>
          </cell>
          <cell r="C29562" t="str">
            <v>50.05.280</v>
          </cell>
          <cell r="D29562" t="str">
            <v>Sirene tipo corneta de 12 V</v>
          </cell>
          <cell r="E29562" t="str">
            <v>UN</v>
          </cell>
          <cell r="F29562">
            <v>96.92</v>
          </cell>
          <cell r="G29562">
            <v>98.04</v>
          </cell>
        </row>
        <row r="29563">
          <cell r="A29563" t="str">
            <v>CDHU50.05.312</v>
          </cell>
          <cell r="B29563" t="str">
            <v>CDHU</v>
          </cell>
          <cell r="C29563" t="str">
            <v>50.05.312</v>
          </cell>
          <cell r="D29563" t="str">
            <v>Bloco autônomo de iluminação de emergência LED, com autonomia mínima de 3 horas, fluxo luminoso de 2.000 até 3.000 lúmens, equipado com 2 faróis</v>
          </cell>
          <cell r="E29563" t="str">
            <v>UN</v>
          </cell>
          <cell r="F29563">
            <v>216.57</v>
          </cell>
          <cell r="G29563">
            <v>217.76</v>
          </cell>
        </row>
        <row r="29564">
          <cell r="A29564" t="str">
            <v>CDHU50.05.400</v>
          </cell>
          <cell r="B29564" t="str">
            <v>CDHU</v>
          </cell>
          <cell r="C29564" t="str">
            <v>50.05.400</v>
          </cell>
          <cell r="D29564" t="str">
            <v>Sirene eletrônica em caixa metálica de 4 x 4</v>
          </cell>
          <cell r="E29564" t="str">
            <v>UN</v>
          </cell>
          <cell r="F29564">
            <v>137.75</v>
          </cell>
          <cell r="G29564">
            <v>141.85</v>
          </cell>
        </row>
        <row r="29565">
          <cell r="A29565" t="str">
            <v>CDHU50.05.430</v>
          </cell>
          <cell r="B29565" t="str">
            <v>CDHU</v>
          </cell>
          <cell r="C29565" t="str">
            <v>50.05.430</v>
          </cell>
          <cell r="D29565" t="str">
            <v>Detector óptico de fumaça com base endereçável</v>
          </cell>
          <cell r="E29565" t="str">
            <v>UN</v>
          </cell>
          <cell r="F29565">
            <v>240.36</v>
          </cell>
          <cell r="G29565">
            <v>244.09</v>
          </cell>
        </row>
        <row r="29566">
          <cell r="A29566" t="str">
            <v>CDHU50.05.440</v>
          </cell>
          <cell r="B29566" t="str">
            <v>CDHU</v>
          </cell>
          <cell r="C29566" t="str">
            <v>50.05.440</v>
          </cell>
          <cell r="D29566" t="str">
            <v>Painel repetidor de detecção e alarme de incêndio tipo endereçável</v>
          </cell>
          <cell r="E29566" t="str">
            <v>UN</v>
          </cell>
          <cell r="F29566">
            <v>1331.02</v>
          </cell>
          <cell r="G29566">
            <v>1332.14</v>
          </cell>
        </row>
        <row r="29567">
          <cell r="A29567" t="str">
            <v>CDHU50.05.450</v>
          </cell>
          <cell r="B29567" t="str">
            <v>CDHU</v>
          </cell>
          <cell r="C29567" t="str">
            <v>50.05.450</v>
          </cell>
          <cell r="D29567" t="str">
            <v>Acionador manual quebra-vidro endereçável</v>
          </cell>
          <cell r="E29567" t="str">
            <v>UN</v>
          </cell>
          <cell r="F29567">
            <v>196</v>
          </cell>
          <cell r="G29567">
            <v>197.12</v>
          </cell>
        </row>
        <row r="29568">
          <cell r="A29568" t="str">
            <v>CDHU50.05.470</v>
          </cell>
          <cell r="B29568" t="str">
            <v>CDHU</v>
          </cell>
          <cell r="C29568" t="str">
            <v>50.05.470</v>
          </cell>
          <cell r="D29568" t="str">
            <v>Módulo isolador, módulo endereçador para audiovisual</v>
          </cell>
          <cell r="E29568" t="str">
            <v>UN</v>
          </cell>
          <cell r="F29568">
            <v>193.72</v>
          </cell>
          <cell r="G29568">
            <v>195.58</v>
          </cell>
        </row>
        <row r="29569">
          <cell r="A29569" t="str">
            <v>CDHU50.05.490</v>
          </cell>
          <cell r="B29569" t="str">
            <v>CDHU</v>
          </cell>
          <cell r="C29569" t="str">
            <v>50.05.490</v>
          </cell>
          <cell r="D29569" t="str">
            <v>Sinalizador audiovisual endereçável com LED</v>
          </cell>
          <cell r="E29569" t="str">
            <v>UN</v>
          </cell>
          <cell r="F29569">
            <v>395.44</v>
          </cell>
          <cell r="G29569">
            <v>396.56</v>
          </cell>
        </row>
        <row r="29570">
          <cell r="A29570" t="str">
            <v>CDHU50.05.491</v>
          </cell>
          <cell r="B29570" t="str">
            <v>CDHU</v>
          </cell>
          <cell r="C29570" t="str">
            <v>50.05.491</v>
          </cell>
          <cell r="D29570" t="str">
            <v>Sinalizador visual de advertência</v>
          </cell>
          <cell r="E29570" t="str">
            <v>UN</v>
          </cell>
          <cell r="F29570">
            <v>288.72000000000003</v>
          </cell>
          <cell r="G29570">
            <v>289.64999999999998</v>
          </cell>
        </row>
        <row r="29571">
          <cell r="A29571" t="str">
            <v>CDHU50.05.492</v>
          </cell>
          <cell r="B29571" t="str">
            <v>CDHU</v>
          </cell>
          <cell r="C29571" t="str">
            <v>50.05.492</v>
          </cell>
          <cell r="D29571" t="str">
            <v>Sinalizador audiovisual de advertência</v>
          </cell>
          <cell r="E29571" t="str">
            <v>UN</v>
          </cell>
          <cell r="F29571">
            <v>285.14999999999998</v>
          </cell>
          <cell r="G29571">
            <v>286.08</v>
          </cell>
        </row>
        <row r="29572">
          <cell r="A29572" t="str">
            <v>CDHU50.10</v>
          </cell>
          <cell r="B29572" t="str">
            <v>CDHU</v>
          </cell>
          <cell r="C29572" t="str">
            <v>50.10</v>
          </cell>
          <cell r="D29572" t="str">
            <v>Extintores</v>
          </cell>
        </row>
        <row r="29573">
          <cell r="A29573" t="str">
            <v>CDHU50.10.030</v>
          </cell>
          <cell r="B29573" t="str">
            <v>CDHU</v>
          </cell>
          <cell r="C29573" t="str">
            <v>50.10.030</v>
          </cell>
          <cell r="D29573" t="str">
            <v>Extintor sobre rodas de gás carbônico - capacidade de 10 kg</v>
          </cell>
          <cell r="E29573" t="str">
            <v>UN</v>
          </cell>
          <cell r="F29573">
            <v>1577.42</v>
          </cell>
          <cell r="G29573">
            <v>1578.96</v>
          </cell>
        </row>
        <row r="29574">
          <cell r="A29574" t="str">
            <v>CDHU50.10.050</v>
          </cell>
          <cell r="B29574" t="str">
            <v>CDHU</v>
          </cell>
          <cell r="C29574" t="str">
            <v>50.10.050</v>
          </cell>
          <cell r="D29574" t="str">
            <v>Extintor sobre rodas de gás carbônico - capacidade de 25 kg</v>
          </cell>
          <cell r="E29574" t="str">
            <v>UN</v>
          </cell>
          <cell r="F29574">
            <v>5778.09</v>
          </cell>
          <cell r="G29574">
            <v>5779.63</v>
          </cell>
        </row>
        <row r="29575">
          <cell r="A29575" t="str">
            <v>CDHU50.10.058</v>
          </cell>
          <cell r="B29575" t="str">
            <v>CDHU</v>
          </cell>
          <cell r="C29575" t="str">
            <v>50.10.058</v>
          </cell>
          <cell r="D29575" t="str">
            <v>Extintor manual de pó químico seco BC - capacidade de 4 kg</v>
          </cell>
          <cell r="E29575" t="str">
            <v>UN</v>
          </cell>
          <cell r="F29575">
            <v>183.19</v>
          </cell>
          <cell r="G29575">
            <v>184.73</v>
          </cell>
        </row>
        <row r="29576">
          <cell r="A29576" t="str">
            <v>CDHU50.10.060</v>
          </cell>
          <cell r="B29576" t="str">
            <v>CDHU</v>
          </cell>
          <cell r="C29576" t="str">
            <v>50.10.060</v>
          </cell>
          <cell r="D29576" t="str">
            <v>Extintor manual de pó químico seco BC - capacidade de 8 kg</v>
          </cell>
          <cell r="E29576" t="str">
            <v>UN</v>
          </cell>
          <cell r="F29576">
            <v>244.36</v>
          </cell>
          <cell r="G29576">
            <v>245.9</v>
          </cell>
        </row>
        <row r="29577">
          <cell r="A29577" t="str">
            <v>CDHU50.10.084</v>
          </cell>
          <cell r="B29577" t="str">
            <v>CDHU</v>
          </cell>
          <cell r="C29577" t="str">
            <v>50.10.084</v>
          </cell>
          <cell r="D29577" t="str">
            <v>Extintor manual de pó químico seco 20 BC - capacidade de 12 kg</v>
          </cell>
          <cell r="E29577" t="str">
            <v>UN</v>
          </cell>
          <cell r="F29577">
            <v>280.52</v>
          </cell>
          <cell r="G29577">
            <v>282.06</v>
          </cell>
        </row>
        <row r="29578">
          <cell r="A29578" t="str">
            <v>CDHU50.10.096</v>
          </cell>
          <cell r="B29578" t="str">
            <v>CDHU</v>
          </cell>
          <cell r="C29578" t="str">
            <v>50.10.096</v>
          </cell>
          <cell r="D29578" t="str">
            <v>Extintor sobre rodas de pó químico seco BC - capacidade de 20 kg</v>
          </cell>
          <cell r="E29578" t="str">
            <v>UN</v>
          </cell>
          <cell r="F29578">
            <v>1670.55</v>
          </cell>
          <cell r="G29578">
            <v>1670.55</v>
          </cell>
        </row>
        <row r="29579">
          <cell r="A29579" t="str">
            <v>CDHU50.10.100</v>
          </cell>
          <cell r="B29579" t="str">
            <v>CDHU</v>
          </cell>
          <cell r="C29579" t="str">
            <v>50.10.100</v>
          </cell>
          <cell r="D29579" t="str">
            <v>Extintor manual de água pressurizada - capacidade de 10 litros</v>
          </cell>
          <cell r="E29579" t="str">
            <v>UN</v>
          </cell>
          <cell r="F29579">
            <v>202.95</v>
          </cell>
          <cell r="G29579">
            <v>204.49</v>
          </cell>
        </row>
        <row r="29580">
          <cell r="A29580" t="str">
            <v>CDHU50.10.110</v>
          </cell>
          <cell r="B29580" t="str">
            <v>CDHU</v>
          </cell>
          <cell r="C29580" t="str">
            <v>50.10.110</v>
          </cell>
          <cell r="D29580" t="str">
            <v>Extintor manual de pó químico seco ABC - capacidade de 4 kg</v>
          </cell>
          <cell r="E29580" t="str">
            <v>UN</v>
          </cell>
          <cell r="F29580">
            <v>182.63</v>
          </cell>
          <cell r="G29580">
            <v>184.17</v>
          </cell>
        </row>
        <row r="29581">
          <cell r="A29581" t="str">
            <v>CDHU50.10.120</v>
          </cell>
          <cell r="B29581" t="str">
            <v>CDHU</v>
          </cell>
          <cell r="C29581" t="str">
            <v>50.10.120</v>
          </cell>
          <cell r="D29581" t="str">
            <v>Extintor manual de pó químico seco ABC - capacidade de 6 kg</v>
          </cell>
          <cell r="E29581" t="str">
            <v>UN</v>
          </cell>
          <cell r="F29581">
            <v>246.88</v>
          </cell>
          <cell r="G29581">
            <v>248.42</v>
          </cell>
        </row>
        <row r="29582">
          <cell r="A29582" t="str">
            <v>CDHU50.10.140</v>
          </cell>
          <cell r="B29582" t="str">
            <v>CDHU</v>
          </cell>
          <cell r="C29582" t="str">
            <v>50.10.140</v>
          </cell>
          <cell r="D29582" t="str">
            <v>Extintor manual de gás carbônico 5 BC - capacidade de 6 kg</v>
          </cell>
          <cell r="E29582" t="str">
            <v>UN</v>
          </cell>
          <cell r="F29582">
            <v>649.29</v>
          </cell>
          <cell r="G29582">
            <v>650.83000000000004</v>
          </cell>
        </row>
        <row r="29583">
          <cell r="A29583" t="str">
            <v>CDHU50.10.210</v>
          </cell>
          <cell r="B29583" t="str">
            <v>CDHU</v>
          </cell>
          <cell r="C29583" t="str">
            <v>50.10.210</v>
          </cell>
          <cell r="D29583" t="str">
            <v>Suporte para extintor de piso em fibra de vidro</v>
          </cell>
          <cell r="E29583" t="str">
            <v>UN</v>
          </cell>
          <cell r="F29583">
            <v>227.96</v>
          </cell>
          <cell r="G29583">
            <v>228.11</v>
          </cell>
        </row>
        <row r="29584">
          <cell r="A29584" t="str">
            <v>CDHU50.10.220</v>
          </cell>
          <cell r="B29584" t="str">
            <v>CDHU</v>
          </cell>
          <cell r="C29584" t="str">
            <v>50.10.220</v>
          </cell>
          <cell r="D29584" t="str">
            <v>Suporte para extintor de piso em aço inoxidável</v>
          </cell>
          <cell r="E29584" t="str">
            <v>UN</v>
          </cell>
          <cell r="F29584">
            <v>298.38</v>
          </cell>
          <cell r="G29584">
            <v>298.52999999999997</v>
          </cell>
        </row>
        <row r="29585">
          <cell r="A29585" t="str">
            <v>CDHU50.20</v>
          </cell>
          <cell r="B29585" t="str">
            <v>CDHU</v>
          </cell>
          <cell r="C29585" t="str">
            <v>50.20</v>
          </cell>
          <cell r="D29585" t="str">
            <v>Reparos, conservacoes e complementos - GRUPO 50</v>
          </cell>
        </row>
        <row r="29586">
          <cell r="A29586" t="str">
            <v>CDHU50.20.110</v>
          </cell>
          <cell r="B29586" t="str">
            <v>CDHU</v>
          </cell>
          <cell r="C29586" t="str">
            <v>50.20.110</v>
          </cell>
          <cell r="D29586" t="str">
            <v>Recarga de extintor de água pressurizada</v>
          </cell>
          <cell r="E29586" t="str">
            <v>L</v>
          </cell>
          <cell r="F29586">
            <v>2.5499999999999998</v>
          </cell>
          <cell r="G29586">
            <v>2.5499999999999998</v>
          </cell>
        </row>
        <row r="29587">
          <cell r="A29587" t="str">
            <v>CDHU50.20.120</v>
          </cell>
          <cell r="B29587" t="str">
            <v>CDHU</v>
          </cell>
          <cell r="C29587" t="str">
            <v>50.20.120</v>
          </cell>
          <cell r="D29587" t="str">
            <v>Recarga de extintor de gás carbônico</v>
          </cell>
          <cell r="E29587" t="str">
            <v>KG</v>
          </cell>
          <cell r="F29587">
            <v>13.78</v>
          </cell>
          <cell r="G29587">
            <v>13.78</v>
          </cell>
        </row>
        <row r="29588">
          <cell r="A29588" t="str">
            <v>CDHU50.20.130</v>
          </cell>
          <cell r="B29588" t="str">
            <v>CDHU</v>
          </cell>
          <cell r="C29588" t="str">
            <v>50.20.130</v>
          </cell>
          <cell r="D29588" t="str">
            <v>Recarga de extintor de pó químico seco</v>
          </cell>
          <cell r="E29588" t="str">
            <v>KG</v>
          </cell>
          <cell r="F29588">
            <v>8.39</v>
          </cell>
          <cell r="G29588">
            <v>8.39</v>
          </cell>
        </row>
        <row r="29589">
          <cell r="A29589" t="str">
            <v>CDHU50.20.160</v>
          </cell>
          <cell r="B29589" t="str">
            <v>CDHU</v>
          </cell>
          <cell r="C29589" t="str">
            <v>50.20.160</v>
          </cell>
          <cell r="D29589" t="str">
            <v>Pintura de extintor de gás carbônico, pó químico seco, ou água pressurizada, com capacidade acima de 12 kg até 20 kg</v>
          </cell>
          <cell r="E29589" t="str">
            <v>UN</v>
          </cell>
          <cell r="F29589">
            <v>36.18</v>
          </cell>
          <cell r="G29589">
            <v>36.18</v>
          </cell>
        </row>
        <row r="29590">
          <cell r="A29590" t="str">
            <v>CDHU50.20.170</v>
          </cell>
          <cell r="B29590" t="str">
            <v>CDHU</v>
          </cell>
          <cell r="C29590" t="str">
            <v>50.20.170</v>
          </cell>
          <cell r="D29590" t="str">
            <v>Pintura de extintor de gás carbônico, pó químico seco, ou água pressurizada, com capacidade até 12 kg</v>
          </cell>
          <cell r="E29590" t="str">
            <v>UN</v>
          </cell>
          <cell r="F29590">
            <v>29.58</v>
          </cell>
          <cell r="G29590">
            <v>29.58</v>
          </cell>
        </row>
        <row r="29591">
          <cell r="A29591" t="str">
            <v>CDHU50.20.200</v>
          </cell>
          <cell r="B29591" t="str">
            <v>CDHU</v>
          </cell>
          <cell r="C29591" t="str">
            <v>50.20.200</v>
          </cell>
          <cell r="D29591" t="str">
            <v>Recolocação de bico de sprinkler</v>
          </cell>
          <cell r="E29591" t="str">
            <v>UN</v>
          </cell>
          <cell r="F29591">
            <v>18.39</v>
          </cell>
          <cell r="G29591">
            <v>19.7</v>
          </cell>
        </row>
        <row r="29592">
          <cell r="A29592" t="str">
            <v>CDHU54</v>
          </cell>
          <cell r="B29592" t="str">
            <v>CDHU</v>
          </cell>
          <cell r="C29592" t="str">
            <v>54</v>
          </cell>
          <cell r="D29592" t="str">
            <v>PAVIMENTACAO E PASSEIO</v>
          </cell>
        </row>
        <row r="29593">
          <cell r="A29593" t="str">
            <v>CDHU54.01</v>
          </cell>
          <cell r="B29593" t="str">
            <v>CDHU</v>
          </cell>
          <cell r="C29593" t="str">
            <v>54.01</v>
          </cell>
          <cell r="D29593" t="str">
            <v>Pavimentacao preparo de base</v>
          </cell>
        </row>
        <row r="29594">
          <cell r="A29594" t="str">
            <v>CDHU54.01.010</v>
          </cell>
          <cell r="B29594" t="str">
            <v>CDHU</v>
          </cell>
          <cell r="C29594" t="str">
            <v>54.01.010</v>
          </cell>
          <cell r="D29594" t="str">
            <v>Regularização e compactação mecanizada de superfície, sem controle do proctor normal</v>
          </cell>
          <cell r="E29594" t="str">
            <v>M2</v>
          </cell>
          <cell r="F29594">
            <v>3.63</v>
          </cell>
          <cell r="G29594">
            <v>3.64</v>
          </cell>
        </row>
        <row r="29595">
          <cell r="A29595" t="str">
            <v>CDHU54.01.030</v>
          </cell>
          <cell r="B29595" t="str">
            <v>CDHU</v>
          </cell>
          <cell r="C29595" t="str">
            <v>54.01.030</v>
          </cell>
          <cell r="D29595" t="str">
            <v>Abertura e preparo de caixa até 40 cm, compactação do subleito mínimo de 95% do PN e transporte até o raio de 1 km</v>
          </cell>
          <cell r="E29595" t="str">
            <v>M2</v>
          </cell>
          <cell r="F29595">
            <v>29.46</v>
          </cell>
          <cell r="G29595">
            <v>29.48</v>
          </cell>
        </row>
        <row r="29596">
          <cell r="A29596" t="str">
            <v>CDHU54.01.050</v>
          </cell>
          <cell r="B29596" t="str">
            <v>CDHU</v>
          </cell>
          <cell r="C29596" t="str">
            <v>54.01.050</v>
          </cell>
          <cell r="D29596" t="str">
            <v>Compactação do subleito mínimo de 95% do PN</v>
          </cell>
          <cell r="E29596" t="str">
            <v>M3</v>
          </cell>
          <cell r="F29596">
            <v>21.87</v>
          </cell>
          <cell r="G29596">
            <v>21.92</v>
          </cell>
        </row>
        <row r="29597">
          <cell r="A29597" t="str">
            <v>CDHU54.01.200</v>
          </cell>
          <cell r="B29597" t="str">
            <v>CDHU</v>
          </cell>
          <cell r="C29597" t="str">
            <v>54.01.200</v>
          </cell>
          <cell r="D29597" t="str">
            <v>Base de macadame hidráulico</v>
          </cell>
          <cell r="E29597" t="str">
            <v>M3</v>
          </cell>
          <cell r="F29597">
            <v>368.75</v>
          </cell>
          <cell r="G29597">
            <v>371.03</v>
          </cell>
        </row>
        <row r="29598">
          <cell r="A29598" t="str">
            <v>CDHU54.01.210</v>
          </cell>
          <cell r="B29598" t="str">
            <v>CDHU</v>
          </cell>
          <cell r="C29598" t="str">
            <v>54.01.210</v>
          </cell>
          <cell r="D29598" t="str">
            <v>Base de brita graduada</v>
          </cell>
          <cell r="E29598" t="str">
            <v>M3</v>
          </cell>
          <cell r="F29598">
            <v>280.02999999999997</v>
          </cell>
          <cell r="G29598">
            <v>280.27</v>
          </cell>
        </row>
        <row r="29599">
          <cell r="A29599" t="str">
            <v>CDHU54.01.220</v>
          </cell>
          <cell r="B29599" t="str">
            <v>CDHU</v>
          </cell>
          <cell r="C29599" t="str">
            <v>54.01.220</v>
          </cell>
          <cell r="D29599" t="str">
            <v>Base de bica corrida</v>
          </cell>
          <cell r="E29599" t="str">
            <v>M3</v>
          </cell>
          <cell r="F29599">
            <v>231.07</v>
          </cell>
          <cell r="G29599">
            <v>231.3</v>
          </cell>
        </row>
        <row r="29600">
          <cell r="A29600" t="str">
            <v>CDHU54.01.230</v>
          </cell>
          <cell r="B29600" t="str">
            <v>CDHU</v>
          </cell>
          <cell r="C29600" t="str">
            <v>54.01.230</v>
          </cell>
          <cell r="D29600" t="str">
            <v>Base de macadame betuminoso</v>
          </cell>
          <cell r="E29600" t="str">
            <v>M3</v>
          </cell>
          <cell r="F29600">
            <v>1051.52</v>
          </cell>
          <cell r="G29600">
            <v>1052.6600000000001</v>
          </cell>
        </row>
        <row r="29601">
          <cell r="A29601" t="str">
            <v>CDHU54.01.400</v>
          </cell>
          <cell r="B29601" t="str">
            <v>CDHU</v>
          </cell>
          <cell r="C29601" t="str">
            <v>54.01.400</v>
          </cell>
          <cell r="D29601" t="str">
            <v>Abertura de caixa até 25 cm, inclui escavação, compactação, transporte e preparo do sub-leito</v>
          </cell>
          <cell r="E29601" t="str">
            <v>M2</v>
          </cell>
          <cell r="F29601">
            <v>24.68</v>
          </cell>
          <cell r="G29601">
            <v>24.71</v>
          </cell>
        </row>
        <row r="29602">
          <cell r="A29602" t="str">
            <v>CDHU54.01.410</v>
          </cell>
          <cell r="B29602" t="str">
            <v>CDHU</v>
          </cell>
          <cell r="C29602" t="str">
            <v>54.01.410</v>
          </cell>
          <cell r="D29602" t="str">
            <v>Varrição de pavimento para recapeamento</v>
          </cell>
          <cell r="E29602" t="str">
            <v>M2</v>
          </cell>
          <cell r="F29602">
            <v>0.85</v>
          </cell>
          <cell r="G29602">
            <v>0.91</v>
          </cell>
        </row>
        <row r="29603">
          <cell r="A29603" t="str">
            <v>CDHU54.02</v>
          </cell>
          <cell r="B29603" t="str">
            <v>CDHU</v>
          </cell>
          <cell r="C29603" t="str">
            <v>54.02</v>
          </cell>
          <cell r="D29603" t="str">
            <v>Pavimentacao com pedrisco e revestimento primario</v>
          </cell>
        </row>
        <row r="29604">
          <cell r="A29604" t="str">
            <v>CDHU54.02.030</v>
          </cell>
          <cell r="B29604" t="str">
            <v>CDHU</v>
          </cell>
          <cell r="C29604" t="str">
            <v>54.02.030</v>
          </cell>
          <cell r="D29604" t="str">
            <v>Revestimento primário com pedra britada, compactação mínima de 95% do PN</v>
          </cell>
          <cell r="E29604" t="str">
            <v>M3</v>
          </cell>
          <cell r="F29604">
            <v>139.01</v>
          </cell>
          <cell r="G29604">
            <v>139.97999999999999</v>
          </cell>
        </row>
        <row r="29605">
          <cell r="A29605" t="str">
            <v>CDHU54.02.040</v>
          </cell>
          <cell r="B29605" t="str">
            <v>CDHU</v>
          </cell>
          <cell r="C29605" t="str">
            <v>54.02.040</v>
          </cell>
          <cell r="D29605" t="str">
            <v>Camada de areia grossa compactada manualmente com compactador</v>
          </cell>
          <cell r="E29605" t="str">
            <v>M3</v>
          </cell>
          <cell r="F29605">
            <v>310.18</v>
          </cell>
          <cell r="G29605">
            <v>317.35000000000002</v>
          </cell>
        </row>
        <row r="29606">
          <cell r="A29606" t="str">
            <v>CDHU54.03</v>
          </cell>
          <cell r="B29606" t="str">
            <v>CDHU</v>
          </cell>
          <cell r="C29606" t="str">
            <v>54.03</v>
          </cell>
          <cell r="D29606" t="str">
            <v>Pavimentacao flexivel</v>
          </cell>
        </row>
        <row r="29607">
          <cell r="A29607" t="str">
            <v>CDHU54.03.200</v>
          </cell>
          <cell r="B29607" t="str">
            <v>CDHU</v>
          </cell>
          <cell r="C29607" t="str">
            <v>54.03.200</v>
          </cell>
          <cell r="D29607" t="str">
            <v>Concreto asfáltico usinado a quente - Binder</v>
          </cell>
          <cell r="E29607" t="str">
            <v>M3</v>
          </cell>
          <cell r="F29607">
            <v>1205.54</v>
          </cell>
          <cell r="G29607">
            <v>1206.8</v>
          </cell>
        </row>
        <row r="29608">
          <cell r="A29608" t="str">
            <v>CDHU54.03.210</v>
          </cell>
          <cell r="B29608" t="str">
            <v>CDHU</v>
          </cell>
          <cell r="C29608" t="str">
            <v>54.03.210</v>
          </cell>
          <cell r="D29608" t="str">
            <v>Camada de rolamento em concreto betuminoso usinado quente - CBUQ</v>
          </cell>
          <cell r="E29608" t="str">
            <v>M3</v>
          </cell>
          <cell r="F29608">
            <v>1538.06</v>
          </cell>
          <cell r="G29608">
            <v>1539.32</v>
          </cell>
        </row>
        <row r="29609">
          <cell r="A29609" t="str">
            <v>CDHU54.03.221</v>
          </cell>
          <cell r="B29609" t="str">
            <v>CDHU</v>
          </cell>
          <cell r="C29609" t="str">
            <v>54.03.221</v>
          </cell>
          <cell r="D29609" t="str">
            <v>Restauração de pavimento asfáltico com concreto betuminoso usinado quente - CBUQ</v>
          </cell>
          <cell r="E29609" t="str">
            <v>M3</v>
          </cell>
          <cell r="F29609">
            <v>1538.06</v>
          </cell>
          <cell r="G29609">
            <v>1539.32</v>
          </cell>
        </row>
        <row r="29610">
          <cell r="A29610" t="str">
            <v>CDHU54.03.230</v>
          </cell>
          <cell r="B29610" t="str">
            <v>CDHU</v>
          </cell>
          <cell r="C29610" t="str">
            <v>54.03.230</v>
          </cell>
          <cell r="D29610" t="str">
            <v>Imprimação betuminosa ligante</v>
          </cell>
          <cell r="E29610" t="str">
            <v>M2</v>
          </cell>
          <cell r="F29610">
            <v>6.54</v>
          </cell>
          <cell r="G29610">
            <v>6.54</v>
          </cell>
        </row>
        <row r="29611">
          <cell r="A29611" t="str">
            <v>CDHU54.03.240</v>
          </cell>
          <cell r="B29611" t="str">
            <v>CDHU</v>
          </cell>
          <cell r="C29611" t="str">
            <v>54.03.240</v>
          </cell>
          <cell r="D29611" t="str">
            <v>Imprimação betuminosa impermeabilizante</v>
          </cell>
          <cell r="E29611" t="str">
            <v>M2</v>
          </cell>
          <cell r="F29611">
            <v>12.99</v>
          </cell>
          <cell r="G29611">
            <v>13</v>
          </cell>
        </row>
        <row r="29612">
          <cell r="A29612" t="str">
            <v>CDHU54.03.250</v>
          </cell>
          <cell r="B29612" t="str">
            <v>CDHU</v>
          </cell>
          <cell r="C29612" t="str">
            <v>54.03.250</v>
          </cell>
          <cell r="D29612" t="str">
            <v>Revestimento de pré-misturado a quente</v>
          </cell>
          <cell r="E29612" t="str">
            <v>M3</v>
          </cell>
          <cell r="F29612">
            <v>1634.7</v>
          </cell>
          <cell r="G29612">
            <v>1635.96</v>
          </cell>
        </row>
        <row r="29613">
          <cell r="A29613" t="str">
            <v>CDHU54.03.260</v>
          </cell>
          <cell r="B29613" t="str">
            <v>CDHU</v>
          </cell>
          <cell r="C29613" t="str">
            <v>54.03.260</v>
          </cell>
          <cell r="D29613" t="str">
            <v>Revestimento de pré-misturado a frio</v>
          </cell>
          <cell r="E29613" t="str">
            <v>M3</v>
          </cell>
          <cell r="F29613">
            <v>1519.12</v>
          </cell>
          <cell r="G29613">
            <v>1522.16</v>
          </cell>
        </row>
        <row r="29614">
          <cell r="A29614" t="str">
            <v>CDHU54.04</v>
          </cell>
          <cell r="B29614" t="str">
            <v>CDHU</v>
          </cell>
          <cell r="C29614" t="str">
            <v>54.04</v>
          </cell>
          <cell r="D29614" t="str">
            <v>Pavimentacao em paralelepipedos e blocos de concreto</v>
          </cell>
        </row>
        <row r="29615">
          <cell r="A29615" t="str">
            <v>CDHU54.04.030</v>
          </cell>
          <cell r="B29615" t="str">
            <v>CDHU</v>
          </cell>
          <cell r="C29615" t="str">
            <v>54.04.030</v>
          </cell>
          <cell r="D29615" t="str">
            <v>Pavimentação em paralelepípedo, sem rejunte</v>
          </cell>
          <cell r="E29615" t="str">
            <v>M2</v>
          </cell>
          <cell r="F29615">
            <v>337.7</v>
          </cell>
          <cell r="G29615">
            <v>339.64</v>
          </cell>
        </row>
        <row r="29616">
          <cell r="A29616" t="str">
            <v>CDHU54.04.040</v>
          </cell>
          <cell r="B29616" t="str">
            <v>CDHU</v>
          </cell>
          <cell r="C29616" t="str">
            <v>54.04.040</v>
          </cell>
          <cell r="D29616" t="str">
            <v>Rejuntamento de paralelepípedo com areia</v>
          </cell>
          <cell r="E29616" t="str">
            <v>M2</v>
          </cell>
          <cell r="F29616">
            <v>17.579999999999998</v>
          </cell>
          <cell r="G29616">
            <v>17.73</v>
          </cell>
        </row>
        <row r="29617">
          <cell r="A29617" t="str">
            <v>CDHU54.04.050</v>
          </cell>
          <cell r="B29617" t="str">
            <v>CDHU</v>
          </cell>
          <cell r="C29617" t="str">
            <v>54.04.050</v>
          </cell>
          <cell r="D29617" t="str">
            <v>Rejuntamento de paralelepípedo com argamassa de cimento e areia 1:3</v>
          </cell>
          <cell r="E29617" t="str">
            <v>M2</v>
          </cell>
          <cell r="F29617">
            <v>17.760000000000002</v>
          </cell>
          <cell r="G29617">
            <v>18.23</v>
          </cell>
        </row>
        <row r="29618">
          <cell r="A29618" t="str">
            <v>CDHU54.04.060</v>
          </cell>
          <cell r="B29618" t="str">
            <v>CDHU</v>
          </cell>
          <cell r="C29618" t="str">
            <v>54.04.060</v>
          </cell>
          <cell r="D29618" t="str">
            <v>Rejuntamento de paralelepípedo com asfalto e pedrisco</v>
          </cell>
          <cell r="E29618" t="str">
            <v>M2</v>
          </cell>
          <cell r="F29618">
            <v>55.85</v>
          </cell>
          <cell r="G29618">
            <v>56.23</v>
          </cell>
        </row>
        <row r="29619">
          <cell r="A29619" t="str">
            <v>CDHU54.04.340</v>
          </cell>
          <cell r="B29619" t="str">
            <v>CDHU</v>
          </cell>
          <cell r="C29619" t="str">
            <v>54.04.340</v>
          </cell>
          <cell r="D29619" t="str">
            <v>Pavimentação em lajota de concreto 35 MPa, espessura 6 cm, cor natural, tipos: raquete, retangular, sextavado e 16 faces, com rejunte em areia</v>
          </cell>
          <cell r="E29619" t="str">
            <v>M2</v>
          </cell>
          <cell r="F29619">
            <v>120</v>
          </cell>
          <cell r="G29619">
            <v>121.47</v>
          </cell>
        </row>
        <row r="29620">
          <cell r="A29620" t="str">
            <v>CDHU54.04.342</v>
          </cell>
          <cell r="B29620" t="str">
            <v>CDHU</v>
          </cell>
          <cell r="C29620" t="str">
            <v>54.04.342</v>
          </cell>
          <cell r="D29620" t="str">
            <v>Pavimentação em lajota de concreto 35 MPa, espessura 6 cm, colorido, tipos: raquete, retangular, sextavado e 16 faces, com rejunte em areia</v>
          </cell>
          <cell r="E29620" t="str">
            <v>M2</v>
          </cell>
          <cell r="F29620">
            <v>125.02</v>
          </cell>
          <cell r="G29620">
            <v>126.49</v>
          </cell>
        </row>
        <row r="29621">
          <cell r="A29621" t="str">
            <v>CDHU54.04.350</v>
          </cell>
          <cell r="B29621" t="str">
            <v>CDHU</v>
          </cell>
          <cell r="C29621" t="str">
            <v>54.04.350</v>
          </cell>
          <cell r="D29621" t="str">
            <v>Pavimentação em lajota de concreto 35 MPa, espessura 8 cm, tipos: raquete, retangular, sextavado e 16 faces, com rejunte em areia</v>
          </cell>
          <cell r="E29621" t="str">
            <v>M2</v>
          </cell>
          <cell r="F29621">
            <v>127.3</v>
          </cell>
          <cell r="G29621">
            <v>129.26</v>
          </cell>
        </row>
        <row r="29622">
          <cell r="A29622" t="str">
            <v>CDHU54.04.360</v>
          </cell>
          <cell r="B29622" t="str">
            <v>CDHU</v>
          </cell>
          <cell r="C29622" t="str">
            <v>54.04.360</v>
          </cell>
          <cell r="D29622" t="str">
            <v>Bloco diagonal em concreto tipo piso drenante para plantio de grama - espessura de 10 cm</v>
          </cell>
          <cell r="E29622" t="str">
            <v>M2</v>
          </cell>
          <cell r="F29622">
            <v>206.9</v>
          </cell>
          <cell r="G29622">
            <v>207.62</v>
          </cell>
        </row>
        <row r="29623">
          <cell r="A29623" t="str">
            <v>CDHU54.04.392</v>
          </cell>
          <cell r="B29623" t="str">
            <v>CDHU</v>
          </cell>
          <cell r="C29623" t="str">
            <v>54.04.392</v>
          </cell>
          <cell r="D29623" t="str">
            <v>Piso em placa de concreto permeável drenante, cor natural - espessura de 6 cm</v>
          </cell>
          <cell r="E29623" t="str">
            <v>M2</v>
          </cell>
          <cell r="F29623">
            <v>144.74</v>
          </cell>
          <cell r="G29623">
            <v>146.26</v>
          </cell>
        </row>
        <row r="29624">
          <cell r="A29624" t="str">
            <v>CDHU54.04.393</v>
          </cell>
          <cell r="B29624" t="str">
            <v>CDHU</v>
          </cell>
          <cell r="C29624" t="str">
            <v>54.04.393</v>
          </cell>
          <cell r="D29624" t="str">
            <v>Piso em placa de concreto permeável drenante, cor natural - espessura de 8 cm</v>
          </cell>
          <cell r="E29624" t="str">
            <v>M2</v>
          </cell>
          <cell r="F29624">
            <v>153.11000000000001</v>
          </cell>
          <cell r="G29624">
            <v>154.63</v>
          </cell>
        </row>
        <row r="29625">
          <cell r="A29625" t="str">
            <v>CDHU54.06</v>
          </cell>
          <cell r="B29625" t="str">
            <v>CDHU</v>
          </cell>
          <cell r="C29625" t="str">
            <v>54.06</v>
          </cell>
          <cell r="D29625" t="str">
            <v>Guias e sarjetas</v>
          </cell>
        </row>
        <row r="29626">
          <cell r="A29626" t="str">
            <v>CDHU54.06.020</v>
          </cell>
          <cell r="B29626" t="str">
            <v>CDHU</v>
          </cell>
          <cell r="C29626" t="str">
            <v>54.06.020</v>
          </cell>
          <cell r="D29626" t="str">
            <v>Guia pré-moldada curva tipo PMSP 100 - fck 25 MPa</v>
          </cell>
          <cell r="E29626" t="str">
            <v>M</v>
          </cell>
          <cell r="F29626">
            <v>65.459999999999994</v>
          </cell>
          <cell r="G29626">
            <v>66.38</v>
          </cell>
        </row>
        <row r="29627">
          <cell r="A29627" t="str">
            <v>CDHU54.06.040</v>
          </cell>
          <cell r="B29627" t="str">
            <v>CDHU</v>
          </cell>
          <cell r="C29627" t="str">
            <v>54.06.040</v>
          </cell>
          <cell r="D29627" t="str">
            <v>Guia pré-moldada reta tipo PMSP 100 - fck 25 MPa</v>
          </cell>
          <cell r="E29627" t="str">
            <v>M</v>
          </cell>
          <cell r="F29627">
            <v>61.61</v>
          </cell>
          <cell r="G29627">
            <v>62.53</v>
          </cell>
        </row>
        <row r="29628">
          <cell r="A29628" t="str">
            <v>CDHU54.06.100</v>
          </cell>
          <cell r="B29628" t="str">
            <v>CDHU</v>
          </cell>
          <cell r="C29628" t="str">
            <v>54.06.100</v>
          </cell>
          <cell r="D29628" t="str">
            <v>Base em concreto com fck de 20 MPa, para guias, sarjetas ou sarjetões</v>
          </cell>
          <cell r="E29628" t="str">
            <v>M3</v>
          </cell>
          <cell r="F29628">
            <v>604.65</v>
          </cell>
          <cell r="G29628">
            <v>607.95000000000005</v>
          </cell>
        </row>
        <row r="29629">
          <cell r="A29629" t="str">
            <v>CDHU54.06.110</v>
          </cell>
          <cell r="B29629" t="str">
            <v>CDHU</v>
          </cell>
          <cell r="C29629" t="str">
            <v>54.06.110</v>
          </cell>
          <cell r="D29629" t="str">
            <v>Base em concreto com fck de 25 MPa, para guias, sarjetas ou sarjetões</v>
          </cell>
          <cell r="E29629" t="str">
            <v>M3</v>
          </cell>
          <cell r="F29629">
            <v>627.75</v>
          </cell>
          <cell r="G29629">
            <v>631.04999999999995</v>
          </cell>
        </row>
        <row r="29630">
          <cell r="A29630" t="str">
            <v>CDHU54.06.151</v>
          </cell>
          <cell r="B29630" t="str">
            <v>CDHU</v>
          </cell>
          <cell r="C29630" t="str">
            <v>54.06.151</v>
          </cell>
          <cell r="D29630" t="str">
            <v>Execução de perfil extrusado no local, sem concreto</v>
          </cell>
          <cell r="E29630" t="str">
            <v>M3</v>
          </cell>
          <cell r="F29630">
            <v>424.88</v>
          </cell>
          <cell r="G29630">
            <v>448.67</v>
          </cell>
        </row>
        <row r="29631">
          <cell r="A29631" t="str">
            <v>CDHU54.06.160</v>
          </cell>
          <cell r="B29631" t="str">
            <v>CDHU</v>
          </cell>
          <cell r="C29631" t="str">
            <v>54.06.160</v>
          </cell>
          <cell r="D29631" t="str">
            <v>Sarjeta ou sarjetão moldado no local, tipo PMSP em concreto com fck 20 MPa</v>
          </cell>
          <cell r="E29631" t="str">
            <v>M3</v>
          </cell>
          <cell r="F29631">
            <v>874.88</v>
          </cell>
          <cell r="G29631">
            <v>881.62</v>
          </cell>
        </row>
        <row r="29632">
          <cell r="A29632" t="str">
            <v>CDHU54.06.170</v>
          </cell>
          <cell r="B29632" t="str">
            <v>CDHU</v>
          </cell>
          <cell r="C29632" t="str">
            <v>54.06.170</v>
          </cell>
          <cell r="D29632" t="str">
            <v>Sarjeta ou sarjetão moldado no local, tipo PMSP em concreto com fck 25 MPa</v>
          </cell>
          <cell r="E29632" t="str">
            <v>M3</v>
          </cell>
          <cell r="F29632">
            <v>897.98</v>
          </cell>
          <cell r="G29632">
            <v>904.72</v>
          </cell>
        </row>
        <row r="29633">
          <cell r="A29633" t="str">
            <v>CDHU54.07</v>
          </cell>
          <cell r="B29633" t="str">
            <v>CDHU</v>
          </cell>
          <cell r="C29633" t="str">
            <v>54.07</v>
          </cell>
          <cell r="D29633" t="str">
            <v>Calcadas e passeios.</v>
          </cell>
        </row>
        <row r="29634">
          <cell r="A29634" t="str">
            <v>CDHU54.07.040</v>
          </cell>
          <cell r="B29634" t="str">
            <v>CDHU</v>
          </cell>
          <cell r="C29634" t="str">
            <v>54.07.040</v>
          </cell>
          <cell r="D29634" t="str">
            <v>Passeio em mosaico português</v>
          </cell>
          <cell r="E29634" t="str">
            <v>M2</v>
          </cell>
          <cell r="F29634">
            <v>403.3</v>
          </cell>
          <cell r="G29634">
            <v>403.3</v>
          </cell>
        </row>
        <row r="29635">
          <cell r="A29635" t="str">
            <v>CDHU54.07.110</v>
          </cell>
          <cell r="B29635" t="str">
            <v>CDHU</v>
          </cell>
          <cell r="C29635" t="str">
            <v>54.07.110</v>
          </cell>
          <cell r="D29635" t="str">
            <v>Piso em ladrilho hidráulico preto, branco e cinza, assentado com argamassa colante industrializada</v>
          </cell>
          <cell r="E29635" t="str">
            <v>M2</v>
          </cell>
          <cell r="F29635">
            <v>137.47</v>
          </cell>
          <cell r="G29635">
            <v>138.32</v>
          </cell>
        </row>
        <row r="29636">
          <cell r="A29636" t="str">
            <v>CDHU54.07.130</v>
          </cell>
          <cell r="B29636" t="str">
            <v>CDHU</v>
          </cell>
          <cell r="C29636" t="str">
            <v>54.07.130</v>
          </cell>
          <cell r="D29636" t="str">
            <v>Piso em ladrilho hidráulico várias cores 20 x 20 cm, assentado com argamassa colante industrializada</v>
          </cell>
          <cell r="E29636" t="str">
            <v>M2</v>
          </cell>
          <cell r="F29636">
            <v>105.78</v>
          </cell>
          <cell r="G29636">
            <v>106.63</v>
          </cell>
        </row>
        <row r="29637">
          <cell r="A29637" t="str">
            <v>CDHU54.07.210</v>
          </cell>
          <cell r="B29637" t="str">
            <v>CDHU</v>
          </cell>
          <cell r="C29637" t="str">
            <v>54.07.210</v>
          </cell>
          <cell r="D29637" t="str">
            <v>Rejuntamento de piso em ladrilho hidráulico (20 x 20 x 1,8 cm) com argamassa industrializada para rejunte, juntas de 2 mm</v>
          </cell>
          <cell r="E29637" t="str">
            <v>M2</v>
          </cell>
          <cell r="F29637">
            <v>15.9</v>
          </cell>
          <cell r="G29637">
            <v>16.66</v>
          </cell>
        </row>
        <row r="29638">
          <cell r="A29638" t="str">
            <v>CDHU54.07.240</v>
          </cell>
          <cell r="B29638" t="str">
            <v>CDHU</v>
          </cell>
          <cell r="C29638" t="str">
            <v>54.07.240</v>
          </cell>
          <cell r="D29638" t="str">
            <v>Rejuntamento de piso em ladrilho hidráulico (30 x 30 x 2,5 cm), com cimento branco, juntas de 2 mm</v>
          </cell>
          <cell r="E29638" t="str">
            <v>M2</v>
          </cell>
          <cell r="F29638">
            <v>12.71</v>
          </cell>
          <cell r="G29638">
            <v>13.47</v>
          </cell>
        </row>
        <row r="29639">
          <cell r="A29639" t="str">
            <v>CDHU54.07.260</v>
          </cell>
          <cell r="B29639" t="str">
            <v>CDHU</v>
          </cell>
          <cell r="C29639" t="str">
            <v>54.07.260</v>
          </cell>
          <cell r="D29639" t="str">
            <v>Piso em ladrilho hidráulico tipo rampa várias cores 30 x 30 cm, antiderrapante, assentado com argamassa mista</v>
          </cell>
          <cell r="E29639" t="str">
            <v>M2</v>
          </cell>
          <cell r="F29639">
            <v>166.96</v>
          </cell>
          <cell r="G29639">
            <v>169.14</v>
          </cell>
        </row>
        <row r="29640">
          <cell r="A29640" t="str">
            <v>CDHU54.08</v>
          </cell>
          <cell r="B29640" t="str">
            <v>CDHU</v>
          </cell>
          <cell r="C29640" t="str">
            <v>54.08</v>
          </cell>
          <cell r="D29640" t="str">
            <v>Pavimentação rígida</v>
          </cell>
        </row>
        <row r="29641">
          <cell r="A29641" t="str">
            <v>CDHU54.08.001</v>
          </cell>
          <cell r="B29641" t="str">
            <v>CDHU</v>
          </cell>
          <cell r="C29641" t="str">
            <v>54.08.001</v>
          </cell>
          <cell r="D29641" t="str">
            <v>Nivelamento e regularização de superfície e desempeno mecânico através de régua vibratória de pavimento em concreto</v>
          </cell>
          <cell r="E29641" t="str">
            <v>M2</v>
          </cell>
          <cell r="F29641">
            <v>0.54</v>
          </cell>
          <cell r="G29641">
            <v>0.56000000000000005</v>
          </cell>
        </row>
        <row r="29642">
          <cell r="A29642" t="str">
            <v>CDHU54.08.002</v>
          </cell>
          <cell r="B29642" t="str">
            <v>CDHU</v>
          </cell>
          <cell r="C29642" t="str">
            <v>54.08.002</v>
          </cell>
          <cell r="D29642" t="str">
            <v>Texturização de superfície de pavimento em concreto com vassoura</v>
          </cell>
          <cell r="E29642" t="str">
            <v>M2</v>
          </cell>
          <cell r="F29642">
            <v>1.29</v>
          </cell>
          <cell r="G29642">
            <v>1.31</v>
          </cell>
        </row>
        <row r="29643">
          <cell r="A29643" t="str">
            <v>CDHU54.08.005</v>
          </cell>
          <cell r="B29643" t="str">
            <v>CDHU</v>
          </cell>
          <cell r="C29643" t="str">
            <v>54.08.005</v>
          </cell>
          <cell r="D29643" t="str">
            <v>Agente de cura química, retardador de evaporação, em pavimento de concreto</v>
          </cell>
          <cell r="E29643" t="str">
            <v>M</v>
          </cell>
          <cell r="F29643">
            <v>3.6</v>
          </cell>
          <cell r="G29643">
            <v>3.61</v>
          </cell>
        </row>
        <row r="29644">
          <cell r="A29644" t="str">
            <v>CDHU54.08.010</v>
          </cell>
          <cell r="B29644" t="str">
            <v>CDHU</v>
          </cell>
          <cell r="C29644" t="str">
            <v>54.08.010</v>
          </cell>
          <cell r="D29644" t="str">
            <v>Fibra em polipropileno (macrofibra), resistência residual 4,3+-0,3 Mpa</v>
          </cell>
          <cell r="E29644" t="str">
            <v>KG</v>
          </cell>
          <cell r="F29644">
            <v>43.68</v>
          </cell>
          <cell r="G29644">
            <v>43.69</v>
          </cell>
        </row>
        <row r="29645">
          <cell r="A29645" t="str">
            <v>CDHU54.08.011</v>
          </cell>
          <cell r="B29645" t="str">
            <v>CDHU</v>
          </cell>
          <cell r="C29645" t="str">
            <v>54.08.011</v>
          </cell>
          <cell r="D29645" t="str">
            <v>Fibra polimérica (microfibra anticrack), tenacidade mínima 5cN/dtex</v>
          </cell>
          <cell r="E29645" t="str">
            <v>KG</v>
          </cell>
          <cell r="F29645">
            <v>32.96</v>
          </cell>
          <cell r="G29645">
            <v>32.97</v>
          </cell>
        </row>
        <row r="29646">
          <cell r="A29646" t="str">
            <v>CDHU54.09</v>
          </cell>
          <cell r="B29646" t="str">
            <v>CDHU</v>
          </cell>
          <cell r="C29646" t="str">
            <v>54.09</v>
          </cell>
          <cell r="D29646" t="str">
            <v>Pavimentação sustentável de vias, calçadas e passeios</v>
          </cell>
        </row>
        <row r="29647">
          <cell r="A29647" t="str">
            <v>CDHU54.09.001</v>
          </cell>
          <cell r="B29647" t="str">
            <v>CDHU</v>
          </cell>
          <cell r="C29647" t="str">
            <v>54.09.001</v>
          </cell>
          <cell r="D29647" t="str">
            <v>Concreto asfáltico modificado por borracha AB8</v>
          </cell>
          <cell r="E29647" t="str">
            <v>M3</v>
          </cell>
          <cell r="F29647">
            <v>1791.75</v>
          </cell>
          <cell r="G29647">
            <v>1793.01</v>
          </cell>
        </row>
        <row r="29648">
          <cell r="A29648" t="str">
            <v>CDHU54.20</v>
          </cell>
          <cell r="B29648" t="str">
            <v>CDHU</v>
          </cell>
          <cell r="C29648" t="str">
            <v>54.20</v>
          </cell>
          <cell r="D29648" t="str">
            <v>Reparos, conservacoes e complementos - GRUPO 54</v>
          </cell>
        </row>
        <row r="29649">
          <cell r="A29649" t="str">
            <v>CDHU54.20.040</v>
          </cell>
          <cell r="B29649" t="str">
            <v>CDHU</v>
          </cell>
          <cell r="C29649" t="str">
            <v>54.20.040</v>
          </cell>
          <cell r="D29649" t="str">
            <v>Bate-roda em concreto pré-moldado</v>
          </cell>
          <cell r="E29649" t="str">
            <v>M</v>
          </cell>
          <cell r="F29649">
            <v>85.99</v>
          </cell>
          <cell r="G29649">
            <v>87.04</v>
          </cell>
        </row>
        <row r="29650">
          <cell r="A29650" t="str">
            <v>CDHU54.20.050</v>
          </cell>
          <cell r="B29650" t="str">
            <v>CDHU</v>
          </cell>
          <cell r="C29650" t="str">
            <v>54.20.050</v>
          </cell>
          <cell r="D29650" t="str">
            <v>Bate rodas / limitador de pneus em resina</v>
          </cell>
          <cell r="E29650" t="str">
            <v>UN</v>
          </cell>
          <cell r="F29650">
            <v>149.84</v>
          </cell>
          <cell r="G29650">
            <v>151.32</v>
          </cell>
        </row>
        <row r="29651">
          <cell r="A29651" t="str">
            <v>CDHU54.20.100</v>
          </cell>
          <cell r="B29651" t="str">
            <v>CDHU</v>
          </cell>
          <cell r="C29651" t="str">
            <v>54.20.100</v>
          </cell>
          <cell r="D29651" t="str">
            <v>Reassentamento de guia pré-moldada reta e/ou curva</v>
          </cell>
          <cell r="E29651" t="str">
            <v>M</v>
          </cell>
          <cell r="F29651">
            <v>23.7</v>
          </cell>
          <cell r="G29651">
            <v>24.62</v>
          </cell>
        </row>
        <row r="29652">
          <cell r="A29652" t="str">
            <v>CDHU54.20.110</v>
          </cell>
          <cell r="B29652" t="str">
            <v>CDHU</v>
          </cell>
          <cell r="C29652" t="str">
            <v>54.20.110</v>
          </cell>
          <cell r="D29652" t="str">
            <v>Reassentamento de paralelepípedos, sem rejunte</v>
          </cell>
          <cell r="E29652" t="str">
            <v>M2</v>
          </cell>
          <cell r="F29652">
            <v>44.99</v>
          </cell>
          <cell r="G29652">
            <v>46.93</v>
          </cell>
        </row>
        <row r="29653">
          <cell r="A29653" t="str">
            <v>CDHU54.20.120</v>
          </cell>
          <cell r="B29653" t="str">
            <v>CDHU</v>
          </cell>
          <cell r="C29653" t="str">
            <v>54.20.120</v>
          </cell>
          <cell r="D29653" t="str">
            <v>Reassentamento de pavimentação em lajota de concreto, espessura 6 cm, com rejunte em areia</v>
          </cell>
          <cell r="E29653" t="str">
            <v>M2</v>
          </cell>
          <cell r="F29653">
            <v>27.78</v>
          </cell>
          <cell r="G29653">
            <v>28.98</v>
          </cell>
        </row>
        <row r="29654">
          <cell r="A29654" t="str">
            <v>CDHU54.20.130</v>
          </cell>
          <cell r="B29654" t="str">
            <v>CDHU</v>
          </cell>
          <cell r="C29654" t="str">
            <v>54.20.130</v>
          </cell>
          <cell r="D29654" t="str">
            <v>Reassentamento de pavimentação em lajota de concreto, espessura 8 cm, com rejunte em areia</v>
          </cell>
          <cell r="E29654" t="str">
            <v>M2</v>
          </cell>
          <cell r="F29654">
            <v>30.57</v>
          </cell>
          <cell r="G29654">
            <v>31.96</v>
          </cell>
        </row>
        <row r="29655">
          <cell r="A29655" t="str">
            <v>CDHU54.20.140</v>
          </cell>
          <cell r="B29655" t="str">
            <v>CDHU</v>
          </cell>
          <cell r="C29655" t="str">
            <v>54.20.140</v>
          </cell>
          <cell r="D29655" t="str">
            <v>Reassentamento de pavimentação em lajota de concreto, espessura 10 cm, com rejunte em areia</v>
          </cell>
          <cell r="E29655" t="str">
            <v>M2</v>
          </cell>
          <cell r="F29655">
            <v>34.67</v>
          </cell>
          <cell r="G29655">
            <v>36.340000000000003</v>
          </cell>
        </row>
        <row r="29656">
          <cell r="A29656" t="str">
            <v>CDHU54.20.160</v>
          </cell>
          <cell r="B29656" t="str">
            <v>CDHU</v>
          </cell>
          <cell r="C29656" t="str">
            <v>54.20.160</v>
          </cell>
          <cell r="D29656" t="str">
            <v>Corte para junta de dilatação através de cortadora a gasolina, com serra de disco diamantado segmentado para pavimento de concreto e asfalto</v>
          </cell>
          <cell r="E29656" t="str">
            <v>M</v>
          </cell>
          <cell r="F29656">
            <v>0.5</v>
          </cell>
          <cell r="G29656">
            <v>0.53</v>
          </cell>
        </row>
        <row r="29657">
          <cell r="A29657" t="str">
            <v>CDHU55</v>
          </cell>
          <cell r="B29657" t="str">
            <v>CDHU</v>
          </cell>
          <cell r="C29657" t="str">
            <v>55</v>
          </cell>
          <cell r="D29657" t="str">
            <v>LIMPEZA E ARREMATE</v>
          </cell>
        </row>
        <row r="29658">
          <cell r="A29658" t="str">
            <v>CDHU55.01</v>
          </cell>
          <cell r="B29658" t="str">
            <v>CDHU</v>
          </cell>
          <cell r="C29658" t="str">
            <v>55.01</v>
          </cell>
          <cell r="D29658" t="str">
            <v>Limpeza de obra</v>
          </cell>
        </row>
        <row r="29659">
          <cell r="A29659" t="str">
            <v>CDHU55.01.020</v>
          </cell>
          <cell r="B29659" t="str">
            <v>CDHU</v>
          </cell>
          <cell r="C29659" t="str">
            <v>55.01.020</v>
          </cell>
          <cell r="D29659" t="str">
            <v>Limpeza final da obra</v>
          </cell>
          <cell r="E29659" t="str">
            <v>M2</v>
          </cell>
          <cell r="F29659">
            <v>14.83</v>
          </cell>
          <cell r="G29659">
            <v>15.9</v>
          </cell>
        </row>
        <row r="29660">
          <cell r="A29660" t="str">
            <v>CDHU55.01.030</v>
          </cell>
          <cell r="B29660" t="str">
            <v>CDHU</v>
          </cell>
          <cell r="C29660" t="str">
            <v>55.01.030</v>
          </cell>
          <cell r="D29660" t="str">
            <v>Limpeza complementar com hidrojateamento</v>
          </cell>
          <cell r="E29660" t="str">
            <v>M2</v>
          </cell>
          <cell r="F29660">
            <v>9.02</v>
          </cell>
          <cell r="G29660">
            <v>9.4600000000000009</v>
          </cell>
        </row>
        <row r="29661">
          <cell r="A29661" t="str">
            <v>CDHU55.01.070</v>
          </cell>
          <cell r="B29661" t="str">
            <v>CDHU</v>
          </cell>
          <cell r="C29661" t="str">
            <v>55.01.070</v>
          </cell>
          <cell r="D29661" t="str">
            <v>Limpeza complementar e especial de piso com produtos químicos</v>
          </cell>
          <cell r="E29661" t="str">
            <v>M2</v>
          </cell>
          <cell r="F29661">
            <v>6.47</v>
          </cell>
          <cell r="G29661">
            <v>6.77</v>
          </cell>
        </row>
        <row r="29662">
          <cell r="A29662" t="str">
            <v>CDHU55.01.080</v>
          </cell>
          <cell r="B29662" t="str">
            <v>CDHU</v>
          </cell>
          <cell r="C29662" t="str">
            <v>55.01.080</v>
          </cell>
          <cell r="D29662" t="str">
            <v>Limpeza complementar e especial de peças e aparelhos sanitários</v>
          </cell>
          <cell r="E29662" t="str">
            <v>UN</v>
          </cell>
          <cell r="F29662">
            <v>16.95</v>
          </cell>
          <cell r="G29662">
            <v>18.170000000000002</v>
          </cell>
        </row>
        <row r="29663">
          <cell r="A29663" t="str">
            <v>CDHU55.01.100</v>
          </cell>
          <cell r="B29663" t="str">
            <v>CDHU</v>
          </cell>
          <cell r="C29663" t="str">
            <v>55.01.100</v>
          </cell>
          <cell r="D29663" t="str">
            <v>Limpeza complementar e especial de vidros</v>
          </cell>
          <cell r="E29663" t="str">
            <v>M2</v>
          </cell>
          <cell r="F29663">
            <v>15.89</v>
          </cell>
          <cell r="G29663">
            <v>17.03</v>
          </cell>
        </row>
        <row r="29664">
          <cell r="A29664" t="str">
            <v>CDHU55.01.130</v>
          </cell>
          <cell r="B29664" t="str">
            <v>CDHU</v>
          </cell>
          <cell r="C29664" t="str">
            <v>55.01.130</v>
          </cell>
          <cell r="D29664" t="str">
            <v>Limpeza e lavagem de superfície revestida com material cerâmico ou pastilhas por hidrojateamento com rejuntamento</v>
          </cell>
          <cell r="E29664" t="str">
            <v>M2</v>
          </cell>
          <cell r="F29664">
            <v>16.2</v>
          </cell>
          <cell r="G29664">
            <v>16.64</v>
          </cell>
        </row>
        <row r="29665">
          <cell r="A29665" t="str">
            <v>CDHU55.01.140</v>
          </cell>
          <cell r="B29665" t="str">
            <v>CDHU</v>
          </cell>
          <cell r="C29665" t="str">
            <v>55.01.140</v>
          </cell>
          <cell r="D29665" t="str">
            <v>Limpeza de superfície rígida com hidrojateamento</v>
          </cell>
          <cell r="E29665" t="str">
            <v>M2</v>
          </cell>
          <cell r="F29665">
            <v>11.84</v>
          </cell>
          <cell r="G29665">
            <v>12.64</v>
          </cell>
        </row>
        <row r="29666">
          <cell r="A29666" t="str">
            <v>CDHU55.02</v>
          </cell>
          <cell r="B29666" t="str">
            <v>CDHU</v>
          </cell>
          <cell r="C29666" t="str">
            <v>55.02</v>
          </cell>
          <cell r="D29666" t="str">
            <v>Limpeza e desinfeccao sanitaria</v>
          </cell>
        </row>
        <row r="29667">
          <cell r="A29667" t="str">
            <v>CDHU55.02.010</v>
          </cell>
          <cell r="B29667" t="str">
            <v>CDHU</v>
          </cell>
          <cell r="C29667" t="str">
            <v>55.02.010</v>
          </cell>
          <cell r="D29667" t="str">
            <v>Limpeza de caixa de inspeção</v>
          </cell>
          <cell r="E29667" t="str">
            <v>UN</v>
          </cell>
          <cell r="F29667">
            <v>6.36</v>
          </cell>
          <cell r="G29667">
            <v>6.81</v>
          </cell>
        </row>
        <row r="29668">
          <cell r="A29668" t="str">
            <v>CDHU55.02.012</v>
          </cell>
          <cell r="B29668" t="str">
            <v>CDHU</v>
          </cell>
          <cell r="C29668" t="str">
            <v>55.02.012</v>
          </cell>
          <cell r="D29668" t="str">
            <v>Limpeza de caixa de passagem, poço de visita ou bueiro</v>
          </cell>
          <cell r="E29668" t="str">
            <v>UN</v>
          </cell>
          <cell r="F29668">
            <v>47.15</v>
          </cell>
          <cell r="G29668">
            <v>48.67</v>
          </cell>
        </row>
        <row r="29669">
          <cell r="A29669" t="str">
            <v>CDHU55.02.020</v>
          </cell>
          <cell r="B29669" t="str">
            <v>CDHU</v>
          </cell>
          <cell r="C29669" t="str">
            <v>55.02.020</v>
          </cell>
          <cell r="D29669" t="str">
            <v>Limpeza de fossa</v>
          </cell>
          <cell r="E29669" t="str">
            <v>M3</v>
          </cell>
          <cell r="F29669">
            <v>204.88</v>
          </cell>
          <cell r="G29669">
            <v>204.88</v>
          </cell>
        </row>
        <row r="29670">
          <cell r="A29670" t="str">
            <v>CDHU55.02.040</v>
          </cell>
          <cell r="B29670" t="str">
            <v>CDHU</v>
          </cell>
          <cell r="C29670" t="str">
            <v>55.02.040</v>
          </cell>
          <cell r="D29670" t="str">
            <v>Limpeza e desobstrução de boca de lobo</v>
          </cell>
          <cell r="E29670" t="str">
            <v>UN</v>
          </cell>
          <cell r="F29670">
            <v>23.5</v>
          </cell>
          <cell r="G29670">
            <v>25.18</v>
          </cell>
        </row>
        <row r="29671">
          <cell r="A29671" t="str">
            <v>CDHU55.02.050</v>
          </cell>
          <cell r="B29671" t="str">
            <v>CDHU</v>
          </cell>
          <cell r="C29671" t="str">
            <v>55.02.050</v>
          </cell>
          <cell r="D29671" t="str">
            <v>Limpeza e desobstrução de canaletas ou tubulações de águas pluviais</v>
          </cell>
          <cell r="E29671" t="str">
            <v>M</v>
          </cell>
          <cell r="F29671">
            <v>11.75</v>
          </cell>
          <cell r="G29671">
            <v>12.59</v>
          </cell>
        </row>
        <row r="29672">
          <cell r="A29672" t="str">
            <v>CDHU55.02.060</v>
          </cell>
          <cell r="B29672" t="str">
            <v>CDHU</v>
          </cell>
          <cell r="C29672" t="str">
            <v>55.02.060</v>
          </cell>
          <cell r="D29672" t="str">
            <v>Limpeza e desentupimento manual de tubulação de esgoto predial</v>
          </cell>
          <cell r="E29672" t="str">
            <v>M</v>
          </cell>
          <cell r="F29672">
            <v>12.54</v>
          </cell>
          <cell r="G29672">
            <v>13.43</v>
          </cell>
        </row>
        <row r="29673">
          <cell r="A29673" t="str">
            <v>CDHU55.10</v>
          </cell>
          <cell r="B29673" t="str">
            <v>CDHU</v>
          </cell>
          <cell r="C29673" t="str">
            <v>55.10</v>
          </cell>
          <cell r="D29673" t="str">
            <v>Remocao de entulho</v>
          </cell>
        </row>
        <row r="29674">
          <cell r="A29674" t="str">
            <v>CDHU55.10.030</v>
          </cell>
          <cell r="B29674" t="str">
            <v>CDHU</v>
          </cell>
          <cell r="C29674" t="str">
            <v>55.10.030</v>
          </cell>
          <cell r="D29674" t="str">
            <v>Locação de duto coletor de entulho</v>
          </cell>
          <cell r="E29674" t="str">
            <v>MXMES</v>
          </cell>
          <cell r="F29674">
            <v>95.51</v>
          </cell>
          <cell r="G29674">
            <v>95.51</v>
          </cell>
        </row>
        <row r="29675">
          <cell r="A29675" t="str">
            <v>CDHU61</v>
          </cell>
          <cell r="B29675" t="str">
            <v>CDHU</v>
          </cell>
          <cell r="C29675" t="str">
            <v>61</v>
          </cell>
          <cell r="D29675" t="str">
            <v>CONFORTO MECANICO, EQUIPAMENTO E SISTEMA</v>
          </cell>
        </row>
        <row r="29676">
          <cell r="A29676" t="str">
            <v>CDHU61.01</v>
          </cell>
          <cell r="B29676" t="str">
            <v>CDHU</v>
          </cell>
          <cell r="C29676" t="str">
            <v>61.01</v>
          </cell>
          <cell r="D29676" t="str">
            <v>Elevador</v>
          </cell>
        </row>
        <row r="29677">
          <cell r="A29677" t="str">
            <v>CDHU61.01.670</v>
          </cell>
          <cell r="B29677" t="str">
            <v>CDHU</v>
          </cell>
          <cell r="C29677" t="str">
            <v>61.01.670</v>
          </cell>
          <cell r="D29677" t="str">
            <v>Elevador para passageiros, uso interno com capacidade mínima de 600 kg para duas paradas, portas unilaterais</v>
          </cell>
          <cell r="E29677" t="str">
            <v>CJ</v>
          </cell>
          <cell r="F29677">
            <v>201668.27</v>
          </cell>
          <cell r="G29677">
            <v>201668.27</v>
          </cell>
        </row>
        <row r="29678">
          <cell r="A29678" t="str">
            <v>CDHU61.01.680</v>
          </cell>
          <cell r="B29678" t="str">
            <v>CDHU</v>
          </cell>
          <cell r="C29678" t="str">
            <v>61.01.680</v>
          </cell>
          <cell r="D29678" t="str">
            <v>Elevador para passageiros, uso interno com capacidade mínima de 600 kg para três paradas, portas unilaterais</v>
          </cell>
          <cell r="E29678" t="str">
            <v>CJ</v>
          </cell>
          <cell r="F29678">
            <v>203033.33</v>
          </cell>
          <cell r="G29678">
            <v>203033.33</v>
          </cell>
        </row>
        <row r="29679">
          <cell r="A29679" t="str">
            <v>CDHU61.01.690</v>
          </cell>
          <cell r="B29679" t="str">
            <v>CDHU</v>
          </cell>
          <cell r="C29679" t="str">
            <v>61.01.690</v>
          </cell>
          <cell r="D29679" t="str">
            <v>Elevador para passageiros, uso interno com capacidade mínima de 600 kg para três paradas, portas bilaterais</v>
          </cell>
          <cell r="E29679" t="str">
            <v>CJ</v>
          </cell>
          <cell r="F29679">
            <v>230553.53</v>
          </cell>
          <cell r="G29679">
            <v>230553.53</v>
          </cell>
        </row>
        <row r="29680">
          <cell r="A29680" t="str">
            <v>CDHU61.01.760</v>
          </cell>
          <cell r="B29680" t="str">
            <v>CDHU</v>
          </cell>
          <cell r="C29680" t="str">
            <v>61.01.760</v>
          </cell>
          <cell r="D29680" t="str">
            <v>Elevador para passageiros, uso interno com capacidade mínima de 600 kg para quatro paradas, portas bilaterais</v>
          </cell>
          <cell r="E29680" t="str">
            <v>CJ</v>
          </cell>
          <cell r="F29680">
            <v>244829.05</v>
          </cell>
          <cell r="G29680">
            <v>244829.05</v>
          </cell>
        </row>
        <row r="29681">
          <cell r="A29681" t="str">
            <v>CDHU61.01.770</v>
          </cell>
          <cell r="B29681" t="str">
            <v>CDHU</v>
          </cell>
          <cell r="C29681" t="str">
            <v>61.01.770</v>
          </cell>
          <cell r="D29681" t="str">
            <v>Elevador para passageiros, uso interno com capacidade mínima de 600 kg para quatro paradas, portas unilaterais</v>
          </cell>
          <cell r="E29681" t="str">
            <v>CJ</v>
          </cell>
          <cell r="F29681">
            <v>213633.33</v>
          </cell>
          <cell r="G29681">
            <v>213633.33</v>
          </cell>
        </row>
        <row r="29682">
          <cell r="A29682" t="str">
            <v>CDHU61.01.800</v>
          </cell>
          <cell r="B29682" t="str">
            <v>CDHU</v>
          </cell>
          <cell r="C29682" t="str">
            <v>61.01.800</v>
          </cell>
          <cell r="D29682" t="str">
            <v>Fechamento em vidro laminado para caixa de elevador</v>
          </cell>
          <cell r="E29682" t="str">
            <v>M2</v>
          </cell>
          <cell r="F29682">
            <v>1716.39</v>
          </cell>
          <cell r="G29682">
            <v>1716.39</v>
          </cell>
        </row>
        <row r="29683">
          <cell r="A29683" t="str">
            <v>CDHU61.10</v>
          </cell>
          <cell r="B29683" t="str">
            <v>CDHU</v>
          </cell>
          <cell r="C29683" t="str">
            <v>61.10</v>
          </cell>
          <cell r="D29683" t="str">
            <v>Climatizacao</v>
          </cell>
        </row>
        <row r="29684">
          <cell r="A29684" t="str">
            <v>CDHU61.10.001</v>
          </cell>
          <cell r="B29684" t="str">
            <v>CDHU</v>
          </cell>
          <cell r="C29684" t="str">
            <v>61.10.001</v>
          </cell>
          <cell r="D29684" t="str">
            <v>Resfriadora de líquidos (chiller), com compressor e condensação à ar, capacidade de 120 TR</v>
          </cell>
          <cell r="E29684" t="str">
            <v>UN</v>
          </cell>
          <cell r="F29684">
            <v>489022.94</v>
          </cell>
          <cell r="G29684">
            <v>491338.59</v>
          </cell>
        </row>
        <row r="29685">
          <cell r="A29685" t="str">
            <v>CDHU61.10.007</v>
          </cell>
          <cell r="B29685" t="str">
            <v>CDHU</v>
          </cell>
          <cell r="C29685" t="str">
            <v>61.10.007</v>
          </cell>
          <cell r="D29685" t="str">
            <v>Resfriadora de líquidos (chiller), com compressor e condensação à ar, capacidade de 160 TR</v>
          </cell>
          <cell r="E29685" t="str">
            <v>UN</v>
          </cell>
          <cell r="F29685">
            <v>515832.36</v>
          </cell>
          <cell r="G29685">
            <v>518299.09</v>
          </cell>
        </row>
        <row r="29686">
          <cell r="A29686" t="str">
            <v>CDHU61.10.010</v>
          </cell>
          <cell r="B29686" t="str">
            <v>CDHU</v>
          </cell>
          <cell r="C29686" t="str">
            <v>61.10.010</v>
          </cell>
          <cell r="D29686" t="str">
            <v>Resfriadora de líquidos (chiller), com compressor e condensação à ar, capacidade de 200-210 TR</v>
          </cell>
          <cell r="E29686" t="str">
            <v>UN</v>
          </cell>
          <cell r="F29686">
            <v>707763.43</v>
          </cell>
          <cell r="G29686">
            <v>710006.08</v>
          </cell>
        </row>
        <row r="29687">
          <cell r="A29687" t="str">
            <v>CDHU61.10.012</v>
          </cell>
          <cell r="B29687" t="str">
            <v>CDHU</v>
          </cell>
          <cell r="C29687" t="str">
            <v>61.10.012</v>
          </cell>
          <cell r="D29687" t="str">
            <v>Resfriadora de líquidos (chiller), com compressor e condensação à ar, capacidade de 80 TR</v>
          </cell>
          <cell r="E29687" t="str">
            <v>UN</v>
          </cell>
          <cell r="F29687">
            <v>301559.01</v>
          </cell>
          <cell r="G29687">
            <v>303411.53000000003</v>
          </cell>
        </row>
        <row r="29688">
          <cell r="A29688" t="str">
            <v>CDHU61.10.014</v>
          </cell>
          <cell r="B29688" t="str">
            <v>CDHU</v>
          </cell>
          <cell r="C29688" t="str">
            <v>61.10.014</v>
          </cell>
          <cell r="D29688" t="str">
            <v>Resfriadora de líquidos (chiller), com compressor e condensação à ar, capacidade de 20 TR</v>
          </cell>
          <cell r="E29688" t="str">
            <v>UN</v>
          </cell>
          <cell r="F29688">
            <v>103256.2</v>
          </cell>
          <cell r="G29688">
            <v>104414.02</v>
          </cell>
        </row>
        <row r="29689">
          <cell r="A29689" t="str">
            <v>CDHU61.10.100</v>
          </cell>
          <cell r="B29689" t="str">
            <v>CDHU</v>
          </cell>
          <cell r="C29689" t="str">
            <v>61.10.100</v>
          </cell>
          <cell r="D29689" t="str">
            <v>Tratamento de ar (fan-coil) tipo Air Handling Unit de concepção modular, capacidade de 10 TR</v>
          </cell>
          <cell r="E29689" t="str">
            <v>UN</v>
          </cell>
          <cell r="F29689">
            <v>27504.799999999999</v>
          </cell>
          <cell r="G29689">
            <v>27778.95</v>
          </cell>
        </row>
        <row r="29690">
          <cell r="A29690" t="str">
            <v>CDHU61.10.101</v>
          </cell>
          <cell r="B29690" t="str">
            <v>CDHU</v>
          </cell>
          <cell r="C29690" t="str">
            <v>61.10.101</v>
          </cell>
          <cell r="D29690" t="str">
            <v>Tratamento de ar (fan-Coil) tipo Air Handling Unit de concepção modular, capacidade de 6 TR</v>
          </cell>
          <cell r="E29690" t="str">
            <v>UN</v>
          </cell>
          <cell r="F29690">
            <v>23916.32</v>
          </cell>
          <cell r="G29690">
            <v>24190.47</v>
          </cell>
        </row>
        <row r="29691">
          <cell r="A29691" t="str">
            <v>CDHU61.10.110</v>
          </cell>
          <cell r="B29691" t="str">
            <v>CDHU</v>
          </cell>
          <cell r="C29691" t="str">
            <v>61.10.110</v>
          </cell>
          <cell r="D29691" t="str">
            <v>Tratamento de ar (fan-coil) tipo Air Handling Unit de concepção modular, capacidade de 40 TR</v>
          </cell>
          <cell r="E29691" t="str">
            <v>UN</v>
          </cell>
          <cell r="F29691">
            <v>73560.11</v>
          </cell>
          <cell r="G29691">
            <v>74159.03</v>
          </cell>
        </row>
        <row r="29692">
          <cell r="A29692" t="str">
            <v>CDHU61.10.120</v>
          </cell>
          <cell r="B29692" t="str">
            <v>CDHU</v>
          </cell>
          <cell r="C29692" t="str">
            <v>61.10.120</v>
          </cell>
          <cell r="D29692" t="str">
            <v>Tratamento de ar (fan-coil) tipo Air Handling Unit de concepção modular, capacidade de 50 TR</v>
          </cell>
          <cell r="E29692" t="str">
            <v>UN</v>
          </cell>
          <cell r="F29692">
            <v>69646.47</v>
          </cell>
          <cell r="G29692">
            <v>70377.27</v>
          </cell>
        </row>
        <row r="29693">
          <cell r="A29693" t="str">
            <v>CDHU61.10.200</v>
          </cell>
          <cell r="B29693" t="str">
            <v>CDHU</v>
          </cell>
          <cell r="C29693" t="str">
            <v>61.10.200</v>
          </cell>
          <cell r="D29693" t="str">
            <v>Tratamento de ar compacta fancolete hidrônico tipo piso-teto, vazão de ar nominal 637 m³/h, capacidade de refrigeração 14.000 Btu/h - 1,2 TR</v>
          </cell>
          <cell r="E29693" t="str">
            <v>UN</v>
          </cell>
          <cell r="F29693">
            <v>6643.73</v>
          </cell>
          <cell r="G29693">
            <v>6689.97</v>
          </cell>
        </row>
        <row r="29694">
          <cell r="A29694" t="str">
            <v>CDHU61.10.210</v>
          </cell>
          <cell r="B29694" t="str">
            <v>CDHU</v>
          </cell>
          <cell r="C29694" t="str">
            <v>61.10.210</v>
          </cell>
          <cell r="D29694" t="str">
            <v>Tratamento de ar compacta fancolete hidrônico tipo piso-teto, vazão de ar nominal 1.215 m³/h, capacidade de refrigeração 25.000 Btu/h - 2,1 TR</v>
          </cell>
          <cell r="E29694" t="str">
            <v>UN</v>
          </cell>
          <cell r="F29694">
            <v>7042.1</v>
          </cell>
          <cell r="G29694">
            <v>7099.9</v>
          </cell>
        </row>
        <row r="29695">
          <cell r="A29695" t="str">
            <v>CDHU61.10.220</v>
          </cell>
          <cell r="B29695" t="str">
            <v>CDHU</v>
          </cell>
          <cell r="C29695" t="str">
            <v>61.10.220</v>
          </cell>
          <cell r="D29695" t="str">
            <v>Tratamento de ar compacta fancolete hidrônico tipo piso-teto, vazão de ar nominal 1.758 m³/h, capacidade de refrigeração 36.000 Btu/h - 3,0 TR</v>
          </cell>
          <cell r="E29695" t="str">
            <v>UN</v>
          </cell>
          <cell r="F29695">
            <v>8041.68</v>
          </cell>
          <cell r="G29695">
            <v>8111.04</v>
          </cell>
        </row>
        <row r="29696">
          <cell r="A29696" t="str">
            <v>CDHU61.10.230</v>
          </cell>
          <cell r="B29696" t="str">
            <v>CDHU</v>
          </cell>
          <cell r="C29696" t="str">
            <v>61.10.230</v>
          </cell>
          <cell r="D29696" t="str">
            <v>Tratamento de ar compacta fancolete hidrônico tipo piso-teto, vazão de ar nominal 2.166 m³/h, capacidade de refrigeração 48.000 Btu/h - 4,0 TR</v>
          </cell>
          <cell r="E29696" t="str">
            <v>UN</v>
          </cell>
          <cell r="F29696">
            <v>8308.23</v>
          </cell>
          <cell r="G29696">
            <v>8383.3700000000008</v>
          </cell>
        </row>
        <row r="29697">
          <cell r="A29697" t="str">
            <v>CDHU61.10.250</v>
          </cell>
          <cell r="B29697" t="str">
            <v>CDHU</v>
          </cell>
          <cell r="C29697" t="str">
            <v>61.10.250</v>
          </cell>
          <cell r="D29697" t="str">
            <v>Tratamento de ar compacta fancolete hidrônico tipo cassete, capacidade de refrigeração 20.000 Btu/h - 1,6 TR</v>
          </cell>
          <cell r="E29697" t="str">
            <v>UN</v>
          </cell>
          <cell r="F29697">
            <v>5781.27</v>
          </cell>
          <cell r="G29697">
            <v>5817.47</v>
          </cell>
        </row>
        <row r="29698">
          <cell r="A29698" t="str">
            <v>CDHU61.10.260</v>
          </cell>
          <cell r="B29698" t="str">
            <v>CDHU</v>
          </cell>
          <cell r="C29698" t="str">
            <v>61.10.260</v>
          </cell>
          <cell r="D29698" t="str">
            <v>Tratamento de ar compacta fancolete hidrônico tipo cassete, capacidade de refrigeração 25.000 Btu/h - 2,1 TR</v>
          </cell>
          <cell r="E29698" t="str">
            <v>UN</v>
          </cell>
          <cell r="F29698">
            <v>6005.85</v>
          </cell>
          <cell r="G29698">
            <v>6042.05</v>
          </cell>
        </row>
        <row r="29699">
          <cell r="A29699" t="str">
            <v>CDHU61.10.270</v>
          </cell>
          <cell r="B29699" t="str">
            <v>CDHU</v>
          </cell>
          <cell r="C29699" t="str">
            <v>61.10.270</v>
          </cell>
          <cell r="D29699" t="str">
            <v>Tratamento de ar compacta fancolete hidrônico tipo cassete, capacidade de refrigeração 32.000 Btu/h - 2,6 TR</v>
          </cell>
          <cell r="E29699" t="str">
            <v>UN</v>
          </cell>
          <cell r="F29699">
            <v>6297.77</v>
          </cell>
          <cell r="G29699">
            <v>6333.97</v>
          </cell>
        </row>
        <row r="29700">
          <cell r="A29700" t="str">
            <v>CDHU61.10.300</v>
          </cell>
          <cell r="B29700" t="str">
            <v>CDHU</v>
          </cell>
          <cell r="C29700" t="str">
            <v>61.10.300</v>
          </cell>
          <cell r="D29700" t="str">
            <v>Duto flexível aluminizado, seção circular de 10cm (4´)</v>
          </cell>
          <cell r="E29700" t="str">
            <v>M</v>
          </cell>
          <cell r="F29700">
            <v>27.89</v>
          </cell>
          <cell r="G29700">
            <v>28.88</v>
          </cell>
        </row>
        <row r="29701">
          <cell r="A29701" t="str">
            <v>CDHU61.10.310</v>
          </cell>
          <cell r="B29701" t="str">
            <v>CDHU</v>
          </cell>
          <cell r="C29701" t="str">
            <v>61.10.310</v>
          </cell>
          <cell r="D29701" t="str">
            <v>Duto flexível aluminizado, seção circular de 15cm (6´)</v>
          </cell>
          <cell r="E29701" t="str">
            <v>M</v>
          </cell>
          <cell r="F29701">
            <v>34.909999999999997</v>
          </cell>
          <cell r="G29701">
            <v>35.9</v>
          </cell>
        </row>
        <row r="29702">
          <cell r="A29702" t="str">
            <v>CDHU61.10.320</v>
          </cell>
          <cell r="B29702" t="str">
            <v>CDHU</v>
          </cell>
          <cell r="C29702" t="str">
            <v>61.10.320</v>
          </cell>
          <cell r="D29702" t="str">
            <v>Duto flexível aluminizado, seção circular de 20cm (8´)</v>
          </cell>
          <cell r="E29702" t="str">
            <v>M</v>
          </cell>
          <cell r="F29702">
            <v>40.159999999999997</v>
          </cell>
          <cell r="G29702">
            <v>41.15</v>
          </cell>
        </row>
        <row r="29703">
          <cell r="A29703" t="str">
            <v>CDHU61.10.380</v>
          </cell>
          <cell r="B29703" t="str">
            <v>CDHU</v>
          </cell>
          <cell r="C29703" t="str">
            <v>61.10.380</v>
          </cell>
          <cell r="D29703" t="str">
            <v>Duto em painel rígido de lã de vidro acústico, espessura 25 mm</v>
          </cell>
          <cell r="E29703" t="str">
            <v>M2</v>
          </cell>
          <cell r="F29703">
            <v>200.87</v>
          </cell>
          <cell r="G29703">
            <v>208.09</v>
          </cell>
        </row>
        <row r="29704">
          <cell r="A29704" t="str">
            <v>CDHU61.10.400</v>
          </cell>
          <cell r="B29704" t="str">
            <v>CDHU</v>
          </cell>
          <cell r="C29704" t="str">
            <v>61.10.400</v>
          </cell>
          <cell r="D29704" t="str">
            <v>Damper corta fogo (DCF) tipo comporta, com elemento fusível e chave fim de curso.</v>
          </cell>
          <cell r="E29704" t="str">
            <v>M2</v>
          </cell>
          <cell r="F29704">
            <v>6895.72</v>
          </cell>
          <cell r="G29704">
            <v>6895.72</v>
          </cell>
        </row>
        <row r="29705">
          <cell r="A29705" t="str">
            <v>CDHU61.10.401</v>
          </cell>
          <cell r="B29705" t="str">
            <v>CDHU</v>
          </cell>
          <cell r="C29705" t="str">
            <v>61.10.401</v>
          </cell>
          <cell r="D29705" t="str">
            <v>Damper de regulagem manual, tamanho: 0,10 m² a 0,14 m²</v>
          </cell>
          <cell r="E29705" t="str">
            <v>M2</v>
          </cell>
          <cell r="F29705">
            <v>2186.88</v>
          </cell>
          <cell r="G29705">
            <v>2196.2399999999998</v>
          </cell>
        </row>
        <row r="29706">
          <cell r="A29706" t="str">
            <v>CDHU61.10.402</v>
          </cell>
          <cell r="B29706" t="str">
            <v>CDHU</v>
          </cell>
          <cell r="C29706" t="str">
            <v>61.10.402</v>
          </cell>
          <cell r="D29706" t="str">
            <v>Damper de regulagem manual, tamanho: 0,15 m² a 0,20 m²</v>
          </cell>
          <cell r="E29706" t="str">
            <v>M2</v>
          </cell>
          <cell r="F29706">
            <v>1830.5</v>
          </cell>
          <cell r="G29706">
            <v>1837.75</v>
          </cell>
        </row>
        <row r="29707">
          <cell r="A29707" t="str">
            <v>CDHU61.10.403</v>
          </cell>
          <cell r="B29707" t="str">
            <v>CDHU</v>
          </cell>
          <cell r="C29707" t="str">
            <v>61.10.403</v>
          </cell>
          <cell r="D29707" t="str">
            <v>Damper de regulagem manual, tamanho: 0,21 m² a 0,40 m²</v>
          </cell>
          <cell r="E29707" t="str">
            <v>M2</v>
          </cell>
          <cell r="F29707">
            <v>1443.76</v>
          </cell>
          <cell r="G29707">
            <v>1450.15</v>
          </cell>
        </row>
        <row r="29708">
          <cell r="A29708" t="str">
            <v>CDHU61.10.410</v>
          </cell>
          <cell r="B29708" t="str">
            <v>CDHU</v>
          </cell>
          <cell r="C29708" t="str">
            <v>61.10.410</v>
          </cell>
          <cell r="D29708" t="str">
            <v>Serviço de instalação de Damper Corta Fogo</v>
          </cell>
          <cell r="E29708" t="str">
            <v>UN</v>
          </cell>
          <cell r="F29708">
            <v>379.72</v>
          </cell>
          <cell r="G29708">
            <v>406.88</v>
          </cell>
        </row>
        <row r="29709">
          <cell r="A29709" t="str">
            <v>CDHU61.10.430</v>
          </cell>
          <cell r="B29709" t="str">
            <v>CDHU</v>
          </cell>
          <cell r="C29709" t="str">
            <v>61.10.430</v>
          </cell>
          <cell r="D29709" t="str">
            <v>Tanque de compensação pressurizado, capacidade (volume mínimo) de 250 litros</v>
          </cell>
          <cell r="E29709" t="str">
            <v>UN</v>
          </cell>
          <cell r="F29709">
            <v>11209.09</v>
          </cell>
          <cell r="G29709">
            <v>11324.69</v>
          </cell>
        </row>
        <row r="29710">
          <cell r="A29710" t="str">
            <v>CDHU61.10.440</v>
          </cell>
          <cell r="B29710" t="str">
            <v>CDHU</v>
          </cell>
          <cell r="C29710" t="str">
            <v>61.10.440</v>
          </cell>
          <cell r="D29710" t="str">
            <v>Registro de regulagem de vazão de ar</v>
          </cell>
          <cell r="E29710" t="str">
            <v>UN</v>
          </cell>
          <cell r="F29710">
            <v>234.79</v>
          </cell>
          <cell r="G29710">
            <v>238.21</v>
          </cell>
        </row>
        <row r="29711">
          <cell r="A29711" t="str">
            <v>CDHU61.10.510</v>
          </cell>
          <cell r="B29711" t="str">
            <v>CDHU</v>
          </cell>
          <cell r="C29711" t="str">
            <v>61.10.510</v>
          </cell>
          <cell r="D29711" t="str">
            <v>Difusor de ar de longo alcance tipo Jet-Nozzles, vazão de ar 1.330 m³/h</v>
          </cell>
          <cell r="E29711" t="str">
            <v>UN</v>
          </cell>
          <cell r="F29711">
            <v>1381.89</v>
          </cell>
          <cell r="G29711">
            <v>1391.68</v>
          </cell>
        </row>
        <row r="29712">
          <cell r="A29712" t="str">
            <v>CDHU61.10.511</v>
          </cell>
          <cell r="B29712" t="str">
            <v>CDHU</v>
          </cell>
          <cell r="C29712" t="str">
            <v>61.10.511</v>
          </cell>
          <cell r="D29712" t="str">
            <v>Difusor para insuflamento de ar com plenum, multivias e colarinho</v>
          </cell>
          <cell r="E29712" t="str">
            <v>M2</v>
          </cell>
          <cell r="F29712">
            <v>4761.75</v>
          </cell>
          <cell r="G29712">
            <v>4776.66</v>
          </cell>
        </row>
        <row r="29713">
          <cell r="A29713" t="str">
            <v>CDHU61.10.512</v>
          </cell>
          <cell r="B29713" t="str">
            <v>CDHU</v>
          </cell>
          <cell r="C29713" t="str">
            <v>61.10.512</v>
          </cell>
          <cell r="D29713" t="str">
            <v>Difusor para insuflamento de ar com plenum, com 2 aberturas</v>
          </cell>
          <cell r="E29713" t="str">
            <v>M</v>
          </cell>
          <cell r="F29713">
            <v>4821.55</v>
          </cell>
          <cell r="G29713">
            <v>4825.28</v>
          </cell>
        </row>
        <row r="29714">
          <cell r="A29714" t="str">
            <v>CDHU61.10.513</v>
          </cell>
          <cell r="B29714" t="str">
            <v>CDHU</v>
          </cell>
          <cell r="C29714" t="str">
            <v>61.10.513</v>
          </cell>
          <cell r="D29714" t="str">
            <v>Difusor de plástico, diâmetro 15 cm</v>
          </cell>
          <cell r="E29714" t="str">
            <v>UN</v>
          </cell>
          <cell r="F29714">
            <v>140.53</v>
          </cell>
          <cell r="G29714">
            <v>143.94999999999999</v>
          </cell>
        </row>
        <row r="29715">
          <cell r="A29715" t="str">
            <v>CDHU61.10.514</v>
          </cell>
          <cell r="B29715" t="str">
            <v>CDHU</v>
          </cell>
          <cell r="C29715" t="str">
            <v>61.10.514</v>
          </cell>
          <cell r="D29715" t="str">
            <v>Difusor de plástico, diâmetro 20 cm</v>
          </cell>
          <cell r="E29715" t="str">
            <v>UN</v>
          </cell>
          <cell r="F29715">
            <v>169.92</v>
          </cell>
          <cell r="G29715">
            <v>173.34</v>
          </cell>
        </row>
        <row r="29716">
          <cell r="A29716" t="str">
            <v>CDHU61.10.530</v>
          </cell>
          <cell r="B29716" t="str">
            <v>CDHU</v>
          </cell>
          <cell r="C29716" t="str">
            <v>61.10.530</v>
          </cell>
          <cell r="D29716" t="str">
            <v>Difusor de insuflação de ar tipo direcional, medindo 30 x 30 cm</v>
          </cell>
          <cell r="E29716" t="str">
            <v>UN</v>
          </cell>
          <cell r="F29716">
            <v>424.49</v>
          </cell>
          <cell r="G29716">
            <v>427.91</v>
          </cell>
        </row>
        <row r="29717">
          <cell r="A29717" t="str">
            <v>CDHU61.10.550</v>
          </cell>
          <cell r="B29717" t="str">
            <v>CDHU</v>
          </cell>
          <cell r="C29717" t="str">
            <v>61.10.550</v>
          </cell>
          <cell r="D29717" t="str">
            <v>Difusor de insuflação de ar tipo direcional, medindo 45 x 15 cm</v>
          </cell>
          <cell r="E29717" t="str">
            <v>UN</v>
          </cell>
          <cell r="F29717">
            <v>342.76</v>
          </cell>
          <cell r="G29717">
            <v>346.18</v>
          </cell>
        </row>
        <row r="29718">
          <cell r="A29718" t="str">
            <v>CDHU61.10.564</v>
          </cell>
          <cell r="B29718" t="str">
            <v>CDHU</v>
          </cell>
          <cell r="C29718" t="str">
            <v>61.10.564</v>
          </cell>
          <cell r="D29718" t="str">
            <v>Grelha de insuflação de ar em alumínio anodizado, de dupla deflexão, tamanho: até 0,10 m²</v>
          </cell>
          <cell r="E29718" t="str">
            <v>M2</v>
          </cell>
          <cell r="F29718">
            <v>4360.1099999999997</v>
          </cell>
          <cell r="G29718">
            <v>4380.9799999999996</v>
          </cell>
        </row>
        <row r="29719">
          <cell r="A29719" t="str">
            <v>CDHU61.10.565</v>
          </cell>
          <cell r="B29719" t="str">
            <v>CDHU</v>
          </cell>
          <cell r="C29719" t="str">
            <v>61.10.565</v>
          </cell>
          <cell r="D29719" t="str">
            <v>Grelha de insuflação de ar em alumínio anodizado, de dupla deflexão, tamanho: acima de 0,10 m² até 0,50 m²</v>
          </cell>
          <cell r="E29719" t="str">
            <v>M2</v>
          </cell>
          <cell r="F29719">
            <v>2440.7800000000002</v>
          </cell>
          <cell r="G29719">
            <v>2449.3000000000002</v>
          </cell>
        </row>
        <row r="29720">
          <cell r="A29720" t="str">
            <v>CDHU61.10.566</v>
          </cell>
          <cell r="B29720" t="str">
            <v>CDHU</v>
          </cell>
          <cell r="C29720" t="str">
            <v>61.10.566</v>
          </cell>
          <cell r="D29720" t="str">
            <v>Grelha de insuflação de ar em alumínio anodizado, de dupla deflexão, tamanho: acima de 0,50 m² até 1,00 m²</v>
          </cell>
          <cell r="E29720" t="str">
            <v>M2</v>
          </cell>
          <cell r="F29720">
            <v>1910.72</v>
          </cell>
          <cell r="G29720">
            <v>1914.98</v>
          </cell>
        </row>
        <row r="29721">
          <cell r="A29721" t="str">
            <v>CDHU61.10.567</v>
          </cell>
          <cell r="B29721" t="str">
            <v>CDHU</v>
          </cell>
          <cell r="C29721" t="str">
            <v>61.10.567</v>
          </cell>
          <cell r="D29721" t="str">
            <v>Grelha de porta, tamanho: 0,14 m² a 0,30 m²</v>
          </cell>
          <cell r="E29721" t="str">
            <v>M2</v>
          </cell>
          <cell r="F29721">
            <v>1963.39</v>
          </cell>
          <cell r="G29721">
            <v>1972.75</v>
          </cell>
        </row>
        <row r="29722">
          <cell r="A29722" t="str">
            <v>CDHU61.10.568</v>
          </cell>
          <cell r="B29722" t="str">
            <v>CDHU</v>
          </cell>
          <cell r="C29722" t="str">
            <v>61.10.568</v>
          </cell>
          <cell r="D29722" t="str">
            <v>Grelha de porta, tamanho: 0,07 m² a 0,13 m²</v>
          </cell>
          <cell r="E29722" t="str">
            <v>M2</v>
          </cell>
          <cell r="F29722">
            <v>2532.12</v>
          </cell>
          <cell r="G29722">
            <v>2544.4699999999998</v>
          </cell>
        </row>
        <row r="29723">
          <cell r="A29723" t="str">
            <v>CDHU61.10.569</v>
          </cell>
          <cell r="B29723" t="str">
            <v>CDHU</v>
          </cell>
          <cell r="C29723" t="str">
            <v>61.10.569</v>
          </cell>
          <cell r="D29723" t="str">
            <v>Grelha de porta, tamanho: 0,03 m² a 0,06 m²</v>
          </cell>
          <cell r="E29723" t="str">
            <v>M2</v>
          </cell>
          <cell r="F29723">
            <v>4383.22</v>
          </cell>
          <cell r="G29723">
            <v>4403.68</v>
          </cell>
        </row>
        <row r="29724">
          <cell r="A29724" t="str">
            <v>CDHU61.10.574</v>
          </cell>
          <cell r="B29724" t="str">
            <v>CDHU</v>
          </cell>
          <cell r="C29724" t="str">
            <v>61.10.574</v>
          </cell>
          <cell r="D29724" t="str">
            <v>Grelha de retorno/exaustão com registro, tamanho: 0,03 m² a 0,06 m²</v>
          </cell>
          <cell r="E29724" t="str">
            <v>M2</v>
          </cell>
          <cell r="F29724">
            <v>2910.09</v>
          </cell>
          <cell r="G29724">
            <v>2925.43</v>
          </cell>
        </row>
        <row r="29725">
          <cell r="A29725" t="str">
            <v>CDHU61.10.575</v>
          </cell>
          <cell r="B29725" t="str">
            <v>CDHU</v>
          </cell>
          <cell r="C29725" t="str">
            <v>61.10.575</v>
          </cell>
          <cell r="D29725" t="str">
            <v>Grelha de retorno/exaustão com registro, tamanho: 0,07 m² a 0,13 m²</v>
          </cell>
          <cell r="E29725" t="str">
            <v>M2</v>
          </cell>
          <cell r="F29725">
            <v>2119.61</v>
          </cell>
          <cell r="G29725">
            <v>2130.2600000000002</v>
          </cell>
        </row>
        <row r="29726">
          <cell r="A29726" t="str">
            <v>CDHU61.10.576</v>
          </cell>
          <cell r="B29726" t="str">
            <v>CDHU</v>
          </cell>
          <cell r="C29726" t="str">
            <v>61.10.576</v>
          </cell>
          <cell r="D29726" t="str">
            <v>Grelha de retorno/exaustão com registro, tamanho: 0,14 m² a 0,19 m²</v>
          </cell>
          <cell r="E29726" t="str">
            <v>M2</v>
          </cell>
          <cell r="F29726">
            <v>1683.01</v>
          </cell>
          <cell r="G29726">
            <v>1691.53</v>
          </cell>
        </row>
        <row r="29727">
          <cell r="A29727" t="str">
            <v>CDHU61.10.577</v>
          </cell>
          <cell r="B29727" t="str">
            <v>CDHU</v>
          </cell>
          <cell r="C29727" t="str">
            <v>61.10.577</v>
          </cell>
          <cell r="D29727" t="str">
            <v>Grelha de retorno/exaustão com registro, tamanho: 0,20 m² a 0,40 m²</v>
          </cell>
          <cell r="E29727" t="str">
            <v>M2</v>
          </cell>
          <cell r="F29727">
            <v>1522.88</v>
          </cell>
          <cell r="G29727">
            <v>1530.13</v>
          </cell>
        </row>
        <row r="29728">
          <cell r="A29728" t="str">
            <v>CDHU61.10.578</v>
          </cell>
          <cell r="B29728" t="str">
            <v>CDHU</v>
          </cell>
          <cell r="C29728" t="str">
            <v>61.10.578</v>
          </cell>
          <cell r="D29728" t="str">
            <v>Grelha de retorno/exaustão com registro, tamanho: 0,41 m² a 0,65 m²</v>
          </cell>
          <cell r="E29728" t="str">
            <v>M2</v>
          </cell>
          <cell r="F29728">
            <v>1327.57</v>
          </cell>
          <cell r="G29728">
            <v>1333.96</v>
          </cell>
        </row>
        <row r="29729">
          <cell r="A29729" t="str">
            <v>CDHU61.10.581</v>
          </cell>
          <cell r="B29729" t="str">
            <v>CDHU</v>
          </cell>
          <cell r="C29729" t="str">
            <v>61.10.581</v>
          </cell>
          <cell r="D29729" t="str">
            <v>Veneziana com tela e filtro G4</v>
          </cell>
          <cell r="E29729" t="str">
            <v>M2</v>
          </cell>
          <cell r="F29729">
            <v>1647.5</v>
          </cell>
          <cell r="G29729">
            <v>1656.02</v>
          </cell>
        </row>
        <row r="29730">
          <cell r="A29730" t="str">
            <v>CDHU61.10.582</v>
          </cell>
          <cell r="B29730" t="str">
            <v>CDHU</v>
          </cell>
          <cell r="C29730" t="str">
            <v>61.10.582</v>
          </cell>
          <cell r="D29730" t="str">
            <v>Veneziana com tela</v>
          </cell>
          <cell r="E29730" t="str">
            <v>M2</v>
          </cell>
          <cell r="F29730">
            <v>1476.51</v>
          </cell>
          <cell r="G29730">
            <v>1481.61</v>
          </cell>
        </row>
        <row r="29731">
          <cell r="A29731" t="str">
            <v>CDHU61.10.583</v>
          </cell>
          <cell r="B29731" t="str">
            <v>CDHU</v>
          </cell>
          <cell r="C29731" t="str">
            <v>61.10.583</v>
          </cell>
          <cell r="D29731" t="str">
            <v>Veneziana com tela, tamanho 38,5 x 33 cm</v>
          </cell>
          <cell r="E29731" t="str">
            <v>UN</v>
          </cell>
          <cell r="F29731">
            <v>260.77999999999997</v>
          </cell>
          <cell r="G29731">
            <v>264.61</v>
          </cell>
        </row>
        <row r="29732">
          <cell r="A29732" t="str">
            <v>CDHU61.10.584</v>
          </cell>
          <cell r="B29732" t="str">
            <v>CDHU</v>
          </cell>
          <cell r="C29732" t="str">
            <v>61.10.584</v>
          </cell>
          <cell r="D29732" t="str">
            <v>Veneziana com tela, tamanho 78,5 x 33 cm</v>
          </cell>
          <cell r="E29732" t="str">
            <v>UN</v>
          </cell>
          <cell r="F29732">
            <v>392.41</v>
          </cell>
          <cell r="G29732">
            <v>397.51</v>
          </cell>
        </row>
        <row r="29733">
          <cell r="A29733" t="str">
            <v>CDHU61.14</v>
          </cell>
          <cell r="B29733" t="str">
            <v>CDHU</v>
          </cell>
          <cell r="C29733" t="str">
            <v>61.14</v>
          </cell>
          <cell r="D29733" t="str">
            <v>Ventilacao</v>
          </cell>
        </row>
        <row r="29734">
          <cell r="A29734" t="str">
            <v>CDHU61.14.005</v>
          </cell>
          <cell r="B29734" t="str">
            <v>CDHU</v>
          </cell>
          <cell r="C29734" t="str">
            <v>61.14.005</v>
          </cell>
          <cell r="D29734" t="str">
            <v>Caixa ventiladora com ventilador centrífugo, vazão 4.600 m³/h, pressão 30 mmCA - 220 / 380 V / 60HZ</v>
          </cell>
          <cell r="E29734" t="str">
            <v>UN</v>
          </cell>
          <cell r="F29734">
            <v>5541.15</v>
          </cell>
          <cell r="G29734">
            <v>5566.71</v>
          </cell>
        </row>
        <row r="29735">
          <cell r="A29735" t="str">
            <v>CDHU61.14.015</v>
          </cell>
          <cell r="B29735" t="str">
            <v>CDHU</v>
          </cell>
          <cell r="C29735" t="str">
            <v>61.14.015</v>
          </cell>
          <cell r="D29735" t="str">
            <v>Caixa ventiladora com ventilador centrífugo, vazão 28.000 m³/h, pressão 30 mmCA - 220 / 380 V / 60HZ</v>
          </cell>
          <cell r="E29735" t="str">
            <v>UN</v>
          </cell>
          <cell r="F29735">
            <v>19986.12</v>
          </cell>
          <cell r="G29735">
            <v>20011.68</v>
          </cell>
        </row>
        <row r="29736">
          <cell r="A29736" t="str">
            <v>CDHU61.14.050</v>
          </cell>
          <cell r="B29736" t="str">
            <v>CDHU</v>
          </cell>
          <cell r="C29736" t="str">
            <v>61.14.050</v>
          </cell>
          <cell r="D29736" t="str">
            <v>Caixa ventiladora com ventilador centrífugo, vazão 8.800 m³/h, pressão 35 mmCA - 220/380 V / 60Hz</v>
          </cell>
          <cell r="E29736" t="str">
            <v>UN</v>
          </cell>
          <cell r="F29736">
            <v>10720.51</v>
          </cell>
          <cell r="G29736">
            <v>10742.89</v>
          </cell>
        </row>
        <row r="29737">
          <cell r="A29737" t="str">
            <v>CDHU61.14.051</v>
          </cell>
          <cell r="B29737" t="str">
            <v>CDHU</v>
          </cell>
          <cell r="C29737" t="str">
            <v>61.14.051</v>
          </cell>
          <cell r="D29737" t="str">
            <v>Caixa ventiladora com ventilador centrífugo, vazão 10.000 m³/h, pressão 30 mmCA - 220/380 V / 60Hz</v>
          </cell>
          <cell r="E29737" t="str">
            <v>UN</v>
          </cell>
          <cell r="F29737">
            <v>7052.65</v>
          </cell>
          <cell r="G29737">
            <v>7075.03</v>
          </cell>
        </row>
        <row r="29738">
          <cell r="A29738" t="str">
            <v>CDHU61.14.070</v>
          </cell>
          <cell r="B29738" t="str">
            <v>CDHU</v>
          </cell>
          <cell r="C29738" t="str">
            <v>61.14.070</v>
          </cell>
          <cell r="D29738" t="str">
            <v>Caixa ventiladora com ventilador centrífugo, vazão 1.710 m³/h, pressão 35 mmCA - 220/380 V / 60Hz</v>
          </cell>
          <cell r="E29738" t="str">
            <v>UN</v>
          </cell>
          <cell r="F29738">
            <v>3770.99</v>
          </cell>
          <cell r="G29738">
            <v>3793.37</v>
          </cell>
        </row>
        <row r="29739">
          <cell r="A29739" t="str">
            <v>CDHU61.14.080</v>
          </cell>
          <cell r="B29739" t="str">
            <v>CDHU</v>
          </cell>
          <cell r="C29739" t="str">
            <v>61.14.080</v>
          </cell>
          <cell r="D29739" t="str">
            <v>Caixa ventiladora com ventilador centrífugo, vazão 1.190 m³/h, pressão 37 mmCA - 220/380 V / 60Hz</v>
          </cell>
          <cell r="E29739" t="str">
            <v>UN</v>
          </cell>
          <cell r="F29739">
            <v>4342.8100000000004</v>
          </cell>
          <cell r="G29739">
            <v>4365.1899999999996</v>
          </cell>
        </row>
        <row r="29740">
          <cell r="A29740" t="str">
            <v>CDHU61.14.100</v>
          </cell>
          <cell r="B29740" t="str">
            <v>CDHU</v>
          </cell>
          <cell r="C29740" t="str">
            <v>61.14.100</v>
          </cell>
          <cell r="D29740" t="str">
            <v>Ventilador centrífugo de dupla aspiração "limite-load", vazão 20.000 m³/h, pressão 50 mmCA - 380/660 V / 60 Hz</v>
          </cell>
          <cell r="E29740" t="str">
            <v>UN</v>
          </cell>
          <cell r="F29740">
            <v>15746.06</v>
          </cell>
          <cell r="G29740">
            <v>15798.56</v>
          </cell>
        </row>
        <row r="29741">
          <cell r="A29741" t="str">
            <v>CDHU61.15</v>
          </cell>
          <cell r="B29741" t="str">
            <v>CDHU</v>
          </cell>
          <cell r="C29741" t="str">
            <v>61.15</v>
          </cell>
          <cell r="D29741" t="str">
            <v>Controles para Fan-Coil e CAG</v>
          </cell>
        </row>
        <row r="29742">
          <cell r="A29742" t="str">
            <v>CDHU61.15.010</v>
          </cell>
          <cell r="B29742" t="str">
            <v>CDHU</v>
          </cell>
          <cell r="C29742" t="str">
            <v>61.15.010</v>
          </cell>
          <cell r="D29742" t="str">
            <v>Fonte de alimentação universal bivolt com saída de 24 V - 1,5 A - 35 W</v>
          </cell>
          <cell r="E29742" t="str">
            <v>UN</v>
          </cell>
          <cell r="F29742">
            <v>153.75</v>
          </cell>
          <cell r="G29742">
            <v>153.94</v>
          </cell>
        </row>
        <row r="29743">
          <cell r="A29743" t="str">
            <v>CDHU61.15.020</v>
          </cell>
          <cell r="B29743" t="str">
            <v>CDHU</v>
          </cell>
          <cell r="C29743" t="str">
            <v>61.15.020</v>
          </cell>
          <cell r="D29743" t="str">
            <v>Tomada simples de sobrepor universal 2P+T - 10 A - 250 V</v>
          </cell>
          <cell r="E29743" t="str">
            <v>UN</v>
          </cell>
          <cell r="F29743">
            <v>25.33</v>
          </cell>
          <cell r="G29743">
            <v>26.45</v>
          </cell>
        </row>
        <row r="29744">
          <cell r="A29744" t="str">
            <v>CDHU61.15.030</v>
          </cell>
          <cell r="B29744" t="str">
            <v>CDHU</v>
          </cell>
          <cell r="C29744" t="str">
            <v>61.15.030</v>
          </cell>
          <cell r="D29744" t="str">
            <v>Transformador abaixador, entrada 110/220V, saída 24V+24V, corrente secundário 6A</v>
          </cell>
          <cell r="E29744" t="str">
            <v>UN</v>
          </cell>
          <cell r="F29744">
            <v>221.84</v>
          </cell>
          <cell r="G29744">
            <v>222.03</v>
          </cell>
        </row>
        <row r="29745">
          <cell r="A29745" t="str">
            <v>CDHU61.15.040</v>
          </cell>
          <cell r="B29745" t="str">
            <v>CDHU</v>
          </cell>
          <cell r="C29745" t="str">
            <v>61.15.040</v>
          </cell>
          <cell r="D29745" t="str">
            <v>Atuador Floating de 40Nm, sinal de controle 3 e 2 pontos, tensão de entrada AC/DC 24V, IP 54</v>
          </cell>
          <cell r="E29745" t="str">
            <v>UN</v>
          </cell>
          <cell r="F29745">
            <v>2581</v>
          </cell>
          <cell r="G29745">
            <v>2582.14</v>
          </cell>
        </row>
        <row r="29746">
          <cell r="A29746" t="str">
            <v>CDHU61.15.050</v>
          </cell>
          <cell r="B29746" t="str">
            <v>CDHU</v>
          </cell>
          <cell r="C29746" t="str">
            <v>61.15.050</v>
          </cell>
          <cell r="D29746" t="str">
            <v>Válvula motorizada esfera, com duas vias atuador floating, diâmetro 3/4´ a 1 1/2´</v>
          </cell>
          <cell r="E29746" t="str">
            <v>UN</v>
          </cell>
          <cell r="F29746">
            <v>2561.8200000000002</v>
          </cell>
          <cell r="G29746">
            <v>2563.5100000000002</v>
          </cell>
        </row>
        <row r="29747">
          <cell r="A29747" t="str">
            <v>CDHU61.15.060</v>
          </cell>
          <cell r="B29747" t="str">
            <v>CDHU</v>
          </cell>
          <cell r="C29747" t="str">
            <v>61.15.060</v>
          </cell>
          <cell r="D29747" t="str">
            <v>Válvula de balanceamento diâmetro 1´ a 2 1/2´</v>
          </cell>
          <cell r="E29747" t="str">
            <v>UN</v>
          </cell>
          <cell r="F29747">
            <v>1087.3499999999999</v>
          </cell>
          <cell r="G29747">
            <v>1088.6600000000001</v>
          </cell>
        </row>
        <row r="29748">
          <cell r="A29748" t="str">
            <v>CDHU61.15.070</v>
          </cell>
          <cell r="B29748" t="str">
            <v>CDHU</v>
          </cell>
          <cell r="C29748" t="str">
            <v>61.15.070</v>
          </cell>
          <cell r="D29748" t="str">
            <v>Válvula borboleta na configuração wafer motorizada atuador floating diâmetro 3´ a 4´</v>
          </cell>
          <cell r="E29748" t="str">
            <v>UN</v>
          </cell>
          <cell r="F29748">
            <v>3051.21</v>
          </cell>
          <cell r="G29748">
            <v>3052.9</v>
          </cell>
        </row>
        <row r="29749">
          <cell r="A29749" t="str">
            <v>CDHU61.15.080</v>
          </cell>
          <cell r="B29749" t="str">
            <v>CDHU</v>
          </cell>
          <cell r="C29749" t="str">
            <v>61.15.080</v>
          </cell>
          <cell r="D29749" t="str">
            <v>Válvula duas vias on/off retorno elétrico diâmetro 1/2´ a 3/4´</v>
          </cell>
          <cell r="E29749" t="str">
            <v>UN</v>
          </cell>
          <cell r="F29749">
            <v>419.46</v>
          </cell>
          <cell r="G29749">
            <v>421.15</v>
          </cell>
        </row>
        <row r="29750">
          <cell r="A29750" t="str">
            <v>CDHU61.15.090</v>
          </cell>
          <cell r="B29750" t="str">
            <v>CDHU</v>
          </cell>
          <cell r="C29750" t="str">
            <v>61.15.090</v>
          </cell>
          <cell r="D29750" t="str">
            <v>Válvula esfera motorizada de duas vias de atuador proporcional diâmetro 2´ a 2 1/2´</v>
          </cell>
          <cell r="E29750" t="str">
            <v>UN</v>
          </cell>
          <cell r="F29750">
            <v>2538.66</v>
          </cell>
          <cell r="G29750">
            <v>2540.35</v>
          </cell>
        </row>
        <row r="29751">
          <cell r="A29751" t="str">
            <v>CDHU61.15.100</v>
          </cell>
          <cell r="B29751" t="str">
            <v>CDHU</v>
          </cell>
          <cell r="C29751" t="str">
            <v>61.15.100</v>
          </cell>
          <cell r="D29751" t="str">
            <v>Atuador proporcional de 10 Nm, tensão de entrada AC/DC 24 V - IP 54</v>
          </cell>
          <cell r="E29751" t="str">
            <v>UN</v>
          </cell>
          <cell r="F29751">
            <v>1166.47</v>
          </cell>
          <cell r="G29751">
            <v>1167.6099999999999</v>
          </cell>
        </row>
        <row r="29752">
          <cell r="A29752" t="str">
            <v>CDHU61.15.110</v>
          </cell>
          <cell r="B29752" t="str">
            <v>CDHU</v>
          </cell>
          <cell r="C29752" t="str">
            <v>61.15.110</v>
          </cell>
          <cell r="D29752" t="str">
            <v>Válvula esfera duas vias flangeada, diâmetro 3´</v>
          </cell>
          <cell r="E29752" t="str">
            <v>UN</v>
          </cell>
          <cell r="F29752">
            <v>2578.39</v>
          </cell>
          <cell r="G29752">
            <v>2579.6999999999998</v>
          </cell>
        </row>
        <row r="29753">
          <cell r="A29753" t="str">
            <v>CDHU61.15.120</v>
          </cell>
          <cell r="B29753" t="str">
            <v>CDHU</v>
          </cell>
          <cell r="C29753" t="str">
            <v>61.15.120</v>
          </cell>
          <cell r="D29753" t="str">
            <v>Acoplador a relé 24 VCC/VAC - 1 contato reversível</v>
          </cell>
          <cell r="E29753" t="str">
            <v>UN</v>
          </cell>
          <cell r="F29753">
            <v>125.17</v>
          </cell>
          <cell r="G29753">
            <v>125.73</v>
          </cell>
        </row>
        <row r="29754">
          <cell r="A29754" t="str">
            <v>CDHU61.15.130</v>
          </cell>
          <cell r="B29754" t="str">
            <v>CDHU</v>
          </cell>
          <cell r="C29754" t="str">
            <v>61.15.130</v>
          </cell>
          <cell r="D29754" t="str">
            <v>Chave de fluxo para ar</v>
          </cell>
          <cell r="E29754" t="str">
            <v>UN</v>
          </cell>
          <cell r="F29754">
            <v>348.99</v>
          </cell>
          <cell r="G29754">
            <v>354.6</v>
          </cell>
        </row>
        <row r="29755">
          <cell r="A29755" t="str">
            <v>CDHU61.15.140</v>
          </cell>
          <cell r="B29755" t="str">
            <v>CDHU</v>
          </cell>
          <cell r="C29755" t="str">
            <v>61.15.140</v>
          </cell>
          <cell r="D29755" t="str">
            <v>Repetidor de sinal I/I e V/I</v>
          </cell>
          <cell r="E29755" t="str">
            <v>UN</v>
          </cell>
          <cell r="F29755">
            <v>1819.84</v>
          </cell>
          <cell r="G29755">
            <v>1823.67</v>
          </cell>
        </row>
        <row r="29756">
          <cell r="A29756" t="str">
            <v>CDHU61.15.150</v>
          </cell>
          <cell r="B29756" t="str">
            <v>CDHU</v>
          </cell>
          <cell r="C29756" t="str">
            <v>61.15.150</v>
          </cell>
          <cell r="D29756" t="str">
            <v>Relé de corrente ajustável de 0 a 200 A</v>
          </cell>
          <cell r="E29756" t="str">
            <v>UN</v>
          </cell>
          <cell r="F29756">
            <v>385.36</v>
          </cell>
          <cell r="G29756">
            <v>388.16</v>
          </cell>
        </row>
        <row r="29757">
          <cell r="A29757" t="str">
            <v>CDHU61.15.160</v>
          </cell>
          <cell r="B29757" t="str">
            <v>CDHU</v>
          </cell>
          <cell r="C29757" t="str">
            <v>61.15.160</v>
          </cell>
          <cell r="D29757" t="str">
            <v>Sensor de temperatura ambiente PT100</v>
          </cell>
          <cell r="E29757" t="str">
            <v>UN</v>
          </cell>
          <cell r="F29757">
            <v>446.08</v>
          </cell>
          <cell r="G29757">
            <v>451.69</v>
          </cell>
        </row>
        <row r="29758">
          <cell r="A29758" t="str">
            <v>CDHU61.15.164</v>
          </cell>
          <cell r="B29758" t="str">
            <v>CDHU</v>
          </cell>
          <cell r="C29758" t="str">
            <v>61.15.164</v>
          </cell>
          <cell r="D29758" t="str">
            <v>Termostato de segurança com temperatura ajustável de 90°C - 110°C</v>
          </cell>
          <cell r="E29758" t="str">
            <v>UN</v>
          </cell>
          <cell r="F29758">
            <v>160.1</v>
          </cell>
          <cell r="G29758">
            <v>166.24</v>
          </cell>
        </row>
        <row r="29759">
          <cell r="A29759" t="str">
            <v>CDHU61.15.170</v>
          </cell>
          <cell r="B29759" t="str">
            <v>CDHU</v>
          </cell>
          <cell r="C29759" t="str">
            <v>61.15.170</v>
          </cell>
          <cell r="D29759" t="str">
            <v>Transmissor de pressão diferencial, operação de 0 a 750 Pa</v>
          </cell>
          <cell r="E29759" t="str">
            <v>UN</v>
          </cell>
          <cell r="F29759">
            <v>1880.23</v>
          </cell>
          <cell r="G29759">
            <v>1885.84</v>
          </cell>
        </row>
        <row r="29760">
          <cell r="A29760" t="str">
            <v>CDHU61.15.172</v>
          </cell>
          <cell r="B29760" t="str">
            <v>CDHU</v>
          </cell>
          <cell r="C29760" t="str">
            <v>61.15.172</v>
          </cell>
          <cell r="D29760" t="str">
            <v>Transmissor de pressão compacto, escala de pressão 0 a 10 Bar, sinal de saída 4 - 20 mA</v>
          </cell>
          <cell r="E29760" t="str">
            <v>UN</v>
          </cell>
          <cell r="F29760">
            <v>1097.67</v>
          </cell>
          <cell r="G29760">
            <v>1103.28</v>
          </cell>
        </row>
        <row r="29761">
          <cell r="A29761" t="str">
            <v>CDHU61.15.174</v>
          </cell>
          <cell r="B29761" t="str">
            <v>CDHU</v>
          </cell>
          <cell r="C29761" t="str">
            <v>61.15.174</v>
          </cell>
          <cell r="D29761" t="str">
            <v>Transmissor de temperatura e umidade para dutos, alta precisão, corrente de 0 a 20 mA, alimentação 12Vcc a 30Vcc</v>
          </cell>
          <cell r="E29761" t="str">
            <v>UN</v>
          </cell>
          <cell r="F29761">
            <v>1963.73</v>
          </cell>
          <cell r="G29761">
            <v>1969.34</v>
          </cell>
        </row>
        <row r="29762">
          <cell r="A29762" t="str">
            <v>CDHU61.15.181</v>
          </cell>
          <cell r="B29762" t="str">
            <v>CDHU</v>
          </cell>
          <cell r="C29762" t="str">
            <v>61.15.181</v>
          </cell>
          <cell r="D29762" t="str">
            <v>Controlador lógico programável para 16 entradas/16 saídas</v>
          </cell>
          <cell r="E29762" t="str">
            <v>UN</v>
          </cell>
          <cell r="F29762">
            <v>5206.3599999999997</v>
          </cell>
          <cell r="G29762">
            <v>5231.84</v>
          </cell>
        </row>
        <row r="29763">
          <cell r="A29763" t="str">
            <v>CDHU61.15.191</v>
          </cell>
          <cell r="B29763" t="str">
            <v>CDHU</v>
          </cell>
          <cell r="C29763" t="str">
            <v>61.15.191</v>
          </cell>
          <cell r="D29763" t="str">
            <v>Módulo de expansão para 4 canais de saída analógica</v>
          </cell>
          <cell r="E29763" t="str">
            <v>UN</v>
          </cell>
          <cell r="F29763">
            <v>3300.62</v>
          </cell>
          <cell r="G29763">
            <v>3315.57</v>
          </cell>
        </row>
        <row r="29764">
          <cell r="A29764" t="str">
            <v>CDHU61.15.196</v>
          </cell>
          <cell r="B29764" t="str">
            <v>CDHU</v>
          </cell>
          <cell r="C29764" t="str">
            <v>61.15.196</v>
          </cell>
          <cell r="D29764" t="str">
            <v>Módulo de expansão para 8 canais de entrada analógica</v>
          </cell>
          <cell r="E29764" t="str">
            <v>UN</v>
          </cell>
          <cell r="F29764">
            <v>3401.59</v>
          </cell>
          <cell r="G29764">
            <v>3416.54</v>
          </cell>
        </row>
        <row r="29765">
          <cell r="A29765" t="str">
            <v>CDHU61.15.201</v>
          </cell>
          <cell r="B29765" t="str">
            <v>CDHU</v>
          </cell>
          <cell r="C29765" t="str">
            <v>61.15.201</v>
          </cell>
          <cell r="D29765" t="str">
            <v>Módulo de expansão para 8 canais de entrada e saída digitais</v>
          </cell>
          <cell r="E29765" t="str">
            <v>UN</v>
          </cell>
          <cell r="F29765">
            <v>1193.68</v>
          </cell>
          <cell r="G29765">
            <v>1210.83</v>
          </cell>
        </row>
        <row r="29766">
          <cell r="A29766" t="str">
            <v>CDHU61.20</v>
          </cell>
          <cell r="B29766" t="str">
            <v>CDHU</v>
          </cell>
          <cell r="C29766" t="str">
            <v>61.20</v>
          </cell>
          <cell r="D29766" t="str">
            <v>Reparos, conservacoes e complementos - GRUPO 61</v>
          </cell>
        </row>
        <row r="29767">
          <cell r="A29767" t="str">
            <v>CDHU61.20.040</v>
          </cell>
          <cell r="B29767" t="str">
            <v>CDHU</v>
          </cell>
          <cell r="C29767" t="str">
            <v>61.20.040</v>
          </cell>
          <cell r="D29767" t="str">
            <v>Cortina de ar com duas velocidades, para vão de 1,20 m</v>
          </cell>
          <cell r="E29767" t="str">
            <v>CJ</v>
          </cell>
          <cell r="F29767">
            <v>1002.93</v>
          </cell>
          <cell r="G29767">
            <v>1003.91</v>
          </cell>
        </row>
        <row r="29768">
          <cell r="A29768" t="str">
            <v>CDHU61.20.092</v>
          </cell>
          <cell r="B29768" t="str">
            <v>CDHU</v>
          </cell>
          <cell r="C29768" t="str">
            <v>61.20.092</v>
          </cell>
          <cell r="D29768" t="str">
            <v>Cortina de ar com duas velocidades, para vão de 1,50 m</v>
          </cell>
          <cell r="E29768" t="str">
            <v>CJ</v>
          </cell>
          <cell r="F29768">
            <v>1233.8</v>
          </cell>
          <cell r="G29768">
            <v>1234.78</v>
          </cell>
        </row>
        <row r="29769">
          <cell r="A29769" t="str">
            <v>CDHU61.20.100</v>
          </cell>
          <cell r="B29769" t="str">
            <v>CDHU</v>
          </cell>
          <cell r="C29769" t="str">
            <v>61.20.100</v>
          </cell>
          <cell r="D29769" t="str">
            <v>Ligação típica, (cavalete), para ar condicionado ´fancoil´, diâmetro de 1/2´</v>
          </cell>
          <cell r="E29769" t="str">
            <v>CJ</v>
          </cell>
          <cell r="F29769">
            <v>2061.4499999999998</v>
          </cell>
          <cell r="G29769">
            <v>2101.09</v>
          </cell>
        </row>
        <row r="29770">
          <cell r="A29770" t="str">
            <v>CDHU61.20.110</v>
          </cell>
          <cell r="B29770" t="str">
            <v>CDHU</v>
          </cell>
          <cell r="C29770" t="str">
            <v>61.20.110</v>
          </cell>
          <cell r="D29770" t="str">
            <v>Ligação típica, (cavalete), para ar condicionado ´fancoil´, diâmetro de 3/4´</v>
          </cell>
          <cell r="E29770" t="str">
            <v>CJ</v>
          </cell>
          <cell r="F29770">
            <v>2375.4299999999998</v>
          </cell>
          <cell r="G29770">
            <v>2417.69</v>
          </cell>
        </row>
        <row r="29771">
          <cell r="A29771" t="str">
            <v>CDHU61.20.120</v>
          </cell>
          <cell r="B29771" t="str">
            <v>CDHU</v>
          </cell>
          <cell r="C29771" t="str">
            <v>61.20.120</v>
          </cell>
          <cell r="D29771" t="str">
            <v>Ligação típica, (cavalete), para ar condicionado ´fancoil´, diâmetro de 1´</v>
          </cell>
          <cell r="E29771" t="str">
            <v>CJ</v>
          </cell>
          <cell r="F29771">
            <v>2686.12</v>
          </cell>
          <cell r="G29771">
            <v>2733.63</v>
          </cell>
        </row>
        <row r="29772">
          <cell r="A29772" t="str">
            <v>CDHU61.20.130</v>
          </cell>
          <cell r="B29772" t="str">
            <v>CDHU</v>
          </cell>
          <cell r="C29772" t="str">
            <v>61.20.130</v>
          </cell>
          <cell r="D29772" t="str">
            <v>Ligação típica, (cavalete), para ar condicionado ´fancoil´, diâmetro de 1 1/4´</v>
          </cell>
          <cell r="E29772" t="str">
            <v>CJ</v>
          </cell>
          <cell r="F29772">
            <v>3592.99</v>
          </cell>
          <cell r="G29772">
            <v>3643.13</v>
          </cell>
        </row>
        <row r="29773">
          <cell r="A29773" t="str">
            <v>CDHU61.20.450</v>
          </cell>
          <cell r="B29773" t="str">
            <v>CDHU</v>
          </cell>
          <cell r="C29773" t="str">
            <v>61.20.450</v>
          </cell>
          <cell r="D29773" t="str">
            <v>Duto em chapa de aço galvanizado</v>
          </cell>
          <cell r="E29773" t="str">
            <v>KG</v>
          </cell>
          <cell r="F29773">
            <v>50.02</v>
          </cell>
          <cell r="G29773">
            <v>52.18</v>
          </cell>
        </row>
        <row r="29774">
          <cell r="A29774" t="str">
            <v>CDHU61.20.452</v>
          </cell>
          <cell r="B29774" t="str">
            <v>CDHU</v>
          </cell>
          <cell r="C29774" t="str">
            <v>61.20.452</v>
          </cell>
          <cell r="D29774" t="str">
            <v>Chapéu tipo chinês para duto galvanizado de 35cm</v>
          </cell>
          <cell r="E29774" t="str">
            <v>UN</v>
          </cell>
          <cell r="F29774">
            <v>205.52</v>
          </cell>
          <cell r="G29774">
            <v>206.72</v>
          </cell>
        </row>
        <row r="29775">
          <cell r="A29775" t="str">
            <v>CDHU62</v>
          </cell>
          <cell r="B29775" t="str">
            <v>CDHU</v>
          </cell>
          <cell r="C29775" t="str">
            <v>62</v>
          </cell>
          <cell r="D29775" t="str">
            <v>COZINHA, REFEITORIO, LAVANDERIA INDUSTRIAL E EQUIPAMENTOS</v>
          </cell>
        </row>
        <row r="29776">
          <cell r="A29776" t="str">
            <v>CDHU62.04</v>
          </cell>
          <cell r="B29776" t="str">
            <v>CDHU</v>
          </cell>
          <cell r="C29776" t="str">
            <v>62.04</v>
          </cell>
          <cell r="D29776" t="str">
            <v>Mobiliario e acessorios</v>
          </cell>
        </row>
        <row r="29777">
          <cell r="A29777" t="str">
            <v>CDHU62.04.060</v>
          </cell>
          <cell r="B29777" t="str">
            <v>CDHU</v>
          </cell>
          <cell r="C29777" t="str">
            <v>62.04.060</v>
          </cell>
          <cell r="D29777" t="str">
            <v>Tanque duplo com pés em aço inoxidável de 1600 x 700 x 850 mm</v>
          </cell>
          <cell r="E29777" t="str">
            <v>UN</v>
          </cell>
          <cell r="F29777">
            <v>6232.22</v>
          </cell>
          <cell r="G29777">
            <v>6234.08</v>
          </cell>
        </row>
        <row r="29778">
          <cell r="A29778" t="str">
            <v>CDHU62.04.070</v>
          </cell>
          <cell r="B29778" t="str">
            <v>CDHU</v>
          </cell>
          <cell r="C29778" t="str">
            <v>62.04.070</v>
          </cell>
          <cell r="D29778" t="str">
            <v>Mesa em aço inoxidável, largura até 700 mm</v>
          </cell>
          <cell r="E29778" t="str">
            <v>M</v>
          </cell>
          <cell r="F29778">
            <v>2512.58</v>
          </cell>
          <cell r="G29778">
            <v>2512.58</v>
          </cell>
        </row>
        <row r="29779">
          <cell r="A29779" t="str">
            <v>CDHU62.04.090</v>
          </cell>
          <cell r="B29779" t="str">
            <v>CDHU</v>
          </cell>
          <cell r="C29779" t="str">
            <v>62.04.090</v>
          </cell>
          <cell r="D29779" t="str">
            <v>Mesa lateral em aço inoxidável com prateleira inferior, largura até 700 mm</v>
          </cell>
          <cell r="E29779" t="str">
            <v>M</v>
          </cell>
          <cell r="F29779">
            <v>2725.94</v>
          </cell>
          <cell r="G29779">
            <v>2725.94</v>
          </cell>
        </row>
        <row r="29780">
          <cell r="A29780" t="str">
            <v>CDHU62.20</v>
          </cell>
          <cell r="B29780" t="str">
            <v>CDHU</v>
          </cell>
          <cell r="C29780" t="str">
            <v>62.20</v>
          </cell>
          <cell r="D29780" t="str">
            <v>Reparos, conservacoes e complementos - GRUPO 62</v>
          </cell>
        </row>
        <row r="29781">
          <cell r="A29781" t="str">
            <v>CDHU62.20.330</v>
          </cell>
          <cell r="B29781" t="str">
            <v>CDHU</v>
          </cell>
          <cell r="C29781" t="str">
            <v>62.20.330</v>
          </cell>
          <cell r="D29781" t="str">
            <v>Coifa em aço inoxidável com filtro e exaustor axial - área até 3,00 m²</v>
          </cell>
          <cell r="E29781" t="str">
            <v>M2</v>
          </cell>
          <cell r="F29781">
            <v>10615.42</v>
          </cell>
          <cell r="G29781">
            <v>10615.42</v>
          </cell>
        </row>
        <row r="29782">
          <cell r="A29782" t="str">
            <v>CDHU62.20.340</v>
          </cell>
          <cell r="B29782" t="str">
            <v>CDHU</v>
          </cell>
          <cell r="C29782" t="str">
            <v>62.20.340</v>
          </cell>
          <cell r="D29782" t="str">
            <v>Coifa em aço inoxidável com filtro e exaustor axial - área de 3,01 até 7,50 m²</v>
          </cell>
          <cell r="E29782" t="str">
            <v>M2</v>
          </cell>
          <cell r="F29782">
            <v>8859.23</v>
          </cell>
          <cell r="G29782">
            <v>8859.23</v>
          </cell>
        </row>
        <row r="29783">
          <cell r="A29783" t="str">
            <v>CDHU62.20.350</v>
          </cell>
          <cell r="B29783" t="str">
            <v>CDHU</v>
          </cell>
          <cell r="C29783" t="str">
            <v>62.20.350</v>
          </cell>
          <cell r="D29783" t="str">
            <v>Coifa em aço inoxidável com filtro e exaustor axial - área de 7,51 até 16,00 m²</v>
          </cell>
          <cell r="E29783" t="str">
            <v>M2</v>
          </cell>
          <cell r="F29783">
            <v>4549.53</v>
          </cell>
          <cell r="G29783">
            <v>4549.53</v>
          </cell>
        </row>
        <row r="29784">
          <cell r="A29784" t="str">
            <v>CDHU65</v>
          </cell>
          <cell r="B29784" t="str">
            <v>CDHU</v>
          </cell>
          <cell r="C29784" t="str">
            <v>65</v>
          </cell>
          <cell r="D29784" t="str">
            <v>RESFRIAMENTO E CONSERVACAO DE MATERIAL PERECIVEL</v>
          </cell>
        </row>
        <row r="29785">
          <cell r="A29785" t="str">
            <v>CDHU65.01</v>
          </cell>
          <cell r="B29785" t="str">
            <v>CDHU</v>
          </cell>
          <cell r="C29785" t="str">
            <v>65.01</v>
          </cell>
          <cell r="D29785" t="str">
            <v>Camara frigorifica para resfriado</v>
          </cell>
        </row>
        <row r="29786">
          <cell r="A29786" t="str">
            <v>CDHU65.01.210</v>
          </cell>
          <cell r="B29786" t="str">
            <v>CDHU</v>
          </cell>
          <cell r="C29786" t="str">
            <v>65.01.210</v>
          </cell>
          <cell r="D29786" t="str">
            <v>Câmara frigorífica para resfriados</v>
          </cell>
          <cell r="E29786" t="str">
            <v>M2</v>
          </cell>
          <cell r="F29786">
            <v>2143.16</v>
          </cell>
          <cell r="G29786">
            <v>2143.16</v>
          </cell>
        </row>
        <row r="29787">
          <cell r="A29787" t="str">
            <v>CDHU65.02</v>
          </cell>
          <cell r="B29787" t="str">
            <v>CDHU</v>
          </cell>
          <cell r="C29787" t="str">
            <v>65.02</v>
          </cell>
          <cell r="D29787" t="str">
            <v>Camara frigorifica para congelado</v>
          </cell>
        </row>
        <row r="29788">
          <cell r="A29788" t="str">
            <v>CDHU65.02.100</v>
          </cell>
          <cell r="B29788" t="str">
            <v>CDHU</v>
          </cell>
          <cell r="C29788" t="str">
            <v>65.02.100</v>
          </cell>
          <cell r="D29788" t="str">
            <v>Câmara frigorífica para congelados</v>
          </cell>
          <cell r="E29788" t="str">
            <v>M2</v>
          </cell>
          <cell r="F29788">
            <v>2583.02</v>
          </cell>
          <cell r="G29788">
            <v>2583.02</v>
          </cell>
        </row>
        <row r="29789">
          <cell r="A29789" t="str">
            <v>CDHU66</v>
          </cell>
          <cell r="B29789" t="str">
            <v>CDHU</v>
          </cell>
          <cell r="C29789" t="str">
            <v>66</v>
          </cell>
          <cell r="D29789" t="str">
            <v>SEGURANCA, VIGILANCIA E CONTROLE, EQUIPAMENTO E SISTEMA</v>
          </cell>
        </row>
        <row r="29790">
          <cell r="A29790" t="str">
            <v>CDHU66.02</v>
          </cell>
          <cell r="B29790" t="str">
            <v>CDHU</v>
          </cell>
          <cell r="C29790" t="str">
            <v>66.02</v>
          </cell>
          <cell r="D29790" t="str">
            <v>Controle de acessos e alarme</v>
          </cell>
        </row>
        <row r="29791">
          <cell r="A29791" t="str">
            <v>CDHU66.02.060</v>
          </cell>
          <cell r="B29791" t="str">
            <v>CDHU</v>
          </cell>
          <cell r="C29791" t="str">
            <v>66.02.060</v>
          </cell>
          <cell r="D29791" t="str">
            <v>Repetidora de sinais de ocorrências, do painel sinóptico da central de alarme</v>
          </cell>
          <cell r="E29791" t="str">
            <v>UN</v>
          </cell>
          <cell r="F29791">
            <v>881.28</v>
          </cell>
          <cell r="G29791">
            <v>882.4</v>
          </cell>
        </row>
        <row r="29792">
          <cell r="A29792" t="str">
            <v>CDHU66.02.090</v>
          </cell>
          <cell r="B29792" t="str">
            <v>CDHU</v>
          </cell>
          <cell r="C29792" t="str">
            <v>66.02.090</v>
          </cell>
          <cell r="D29792" t="str">
            <v>Detector de metais, tipo portal, microprocessado</v>
          </cell>
          <cell r="E29792" t="str">
            <v>UN</v>
          </cell>
          <cell r="F29792">
            <v>14845.8</v>
          </cell>
          <cell r="G29792">
            <v>14845.8</v>
          </cell>
        </row>
        <row r="29793">
          <cell r="A29793" t="str">
            <v>CDHU66.02.130</v>
          </cell>
          <cell r="B29793" t="str">
            <v>CDHU</v>
          </cell>
          <cell r="C29793" t="str">
            <v>66.02.130</v>
          </cell>
          <cell r="D29793" t="str">
            <v>Porteiro eletrônico com um interfone</v>
          </cell>
          <cell r="E29793" t="str">
            <v>CJ</v>
          </cell>
          <cell r="F29793">
            <v>266.08999999999997</v>
          </cell>
          <cell r="G29793">
            <v>269.82</v>
          </cell>
        </row>
        <row r="29794">
          <cell r="A29794" t="str">
            <v>CDHU66.02.239</v>
          </cell>
          <cell r="B29794" t="str">
            <v>CDHU</v>
          </cell>
          <cell r="C29794" t="str">
            <v>66.02.239</v>
          </cell>
          <cell r="D29794" t="str">
            <v>Sistema eletrônico de automatização de portão deslizante, para esforços até 800 kg</v>
          </cell>
          <cell r="E29794" t="str">
            <v>CJ</v>
          </cell>
          <cell r="F29794">
            <v>2138.9499999999998</v>
          </cell>
          <cell r="G29794">
            <v>2138.9499999999998</v>
          </cell>
        </row>
        <row r="29795">
          <cell r="A29795" t="str">
            <v>CDHU66.02.240</v>
          </cell>
          <cell r="B29795" t="str">
            <v>CDHU</v>
          </cell>
          <cell r="C29795" t="str">
            <v>66.02.240</v>
          </cell>
          <cell r="D29795" t="str">
            <v>Sistema eletrônico de automatização de portão deslizante, para esforços maior de 800 kg e até 1400 kg</v>
          </cell>
          <cell r="E29795" t="str">
            <v>CJ</v>
          </cell>
          <cell r="F29795">
            <v>6208.89</v>
          </cell>
          <cell r="G29795">
            <v>6208.89</v>
          </cell>
        </row>
        <row r="29796">
          <cell r="A29796" t="str">
            <v>CDHU66.02.460</v>
          </cell>
          <cell r="B29796" t="str">
            <v>CDHU</v>
          </cell>
          <cell r="C29796" t="str">
            <v>66.02.460</v>
          </cell>
          <cell r="D29796" t="str">
            <v>Vídeo porteiro eletrônico colorido, com um interfone</v>
          </cell>
          <cell r="E29796" t="str">
            <v>CJ</v>
          </cell>
          <cell r="F29796">
            <v>1902.75</v>
          </cell>
          <cell r="G29796">
            <v>1912.07</v>
          </cell>
        </row>
        <row r="29797">
          <cell r="A29797" t="str">
            <v>CDHU66.02.500</v>
          </cell>
          <cell r="B29797" t="str">
            <v>CDHU</v>
          </cell>
          <cell r="C29797" t="str">
            <v>66.02.500</v>
          </cell>
          <cell r="D29797" t="str">
            <v>Central de alarme microprocessada, para até 125 zonas</v>
          </cell>
          <cell r="E29797" t="str">
            <v>UN</v>
          </cell>
          <cell r="F29797">
            <v>2762.17</v>
          </cell>
          <cell r="G29797">
            <v>2763.29</v>
          </cell>
        </row>
        <row r="29798">
          <cell r="A29798" t="str">
            <v>CDHU66.02.560</v>
          </cell>
          <cell r="B29798" t="str">
            <v>CDHU</v>
          </cell>
          <cell r="C29798" t="str">
            <v>66.02.560</v>
          </cell>
          <cell r="D29798" t="str">
            <v>Controlador de acesso com identificação por impressão digital (biometria) e software de gerenciamento</v>
          </cell>
          <cell r="E29798" t="str">
            <v>CJ</v>
          </cell>
          <cell r="F29798">
            <v>2980.83</v>
          </cell>
          <cell r="G29798">
            <v>3031.61</v>
          </cell>
        </row>
        <row r="29799">
          <cell r="A29799" t="str">
            <v>CDHU66.08</v>
          </cell>
          <cell r="B29799" t="str">
            <v>CDHU</v>
          </cell>
          <cell r="C29799" t="str">
            <v>66.08</v>
          </cell>
          <cell r="D29799" t="str">
            <v>Equipamentos para sistema de seguranca, vigilancia e controle</v>
          </cell>
        </row>
        <row r="29800">
          <cell r="A29800" t="str">
            <v>CDHU66.08.061</v>
          </cell>
          <cell r="B29800" t="str">
            <v>CDHU</v>
          </cell>
          <cell r="C29800" t="str">
            <v>66.08.061</v>
          </cell>
          <cell r="D29800" t="str">
            <v>Mesa controladora híbrida para até 32 câmeras IPs, com teclado e joystick, compatível com sistema de CFTV, IP ou analógico</v>
          </cell>
          <cell r="E29800" t="str">
            <v>UN</v>
          </cell>
          <cell r="F29800">
            <v>5010.45</v>
          </cell>
          <cell r="G29800">
            <v>5092.6899999999996</v>
          </cell>
        </row>
        <row r="29801">
          <cell r="A29801" t="str">
            <v>CDHU66.08.100</v>
          </cell>
          <cell r="B29801" t="str">
            <v>CDHU</v>
          </cell>
          <cell r="C29801" t="str">
            <v>66.08.100</v>
          </cell>
          <cell r="D29801" t="str">
            <v>Rack fechado padrão metálico, 19 x 12 Us x 470 mm</v>
          </cell>
          <cell r="E29801" t="str">
            <v>UN</v>
          </cell>
          <cell r="F29801">
            <v>1281.6600000000001</v>
          </cell>
          <cell r="G29801">
            <v>1307.3599999999999</v>
          </cell>
        </row>
        <row r="29802">
          <cell r="A29802" t="str">
            <v>CDHU66.08.110</v>
          </cell>
          <cell r="B29802" t="str">
            <v>CDHU</v>
          </cell>
          <cell r="C29802" t="str">
            <v>66.08.110</v>
          </cell>
          <cell r="D29802" t="str">
            <v>Rack fechado padrão metálico, 19 x 20 Us x 470 mm</v>
          </cell>
          <cell r="E29802" t="str">
            <v>UN</v>
          </cell>
          <cell r="F29802">
            <v>1840.48</v>
          </cell>
          <cell r="G29802">
            <v>1866.18</v>
          </cell>
        </row>
        <row r="29803">
          <cell r="A29803" t="str">
            <v>CDHU66.08.111</v>
          </cell>
          <cell r="B29803" t="str">
            <v>CDHU</v>
          </cell>
          <cell r="C29803" t="str">
            <v>66.08.111</v>
          </cell>
          <cell r="D29803" t="str">
            <v>Rack fechado de piso padrão metálico, 19 x 24 Us x 570 mm</v>
          </cell>
          <cell r="E29803" t="str">
            <v>UN</v>
          </cell>
          <cell r="F29803">
            <v>2208.06</v>
          </cell>
          <cell r="G29803">
            <v>2233.7600000000002</v>
          </cell>
        </row>
        <row r="29804">
          <cell r="A29804" t="str">
            <v>CDHU66.08.115</v>
          </cell>
          <cell r="B29804" t="str">
            <v>CDHU</v>
          </cell>
          <cell r="C29804" t="str">
            <v>66.08.115</v>
          </cell>
          <cell r="D29804" t="str">
            <v>Rack fechado de piso padrão metálico, 19 x 44 Us x 770 mm</v>
          </cell>
          <cell r="E29804" t="str">
            <v>UN</v>
          </cell>
          <cell r="F29804">
            <v>3672.99</v>
          </cell>
          <cell r="G29804">
            <v>3724.39</v>
          </cell>
        </row>
        <row r="29805">
          <cell r="A29805" t="str">
            <v>CDHU66.08.131</v>
          </cell>
          <cell r="B29805" t="str">
            <v>CDHU</v>
          </cell>
          <cell r="C29805" t="str">
            <v>66.08.131</v>
          </cell>
          <cell r="D29805" t="str">
            <v>Monitor LCD ou LED colorido, tela plana de 21,5´</v>
          </cell>
          <cell r="E29805" t="str">
            <v>UN</v>
          </cell>
          <cell r="F29805">
            <v>674.75</v>
          </cell>
          <cell r="G29805">
            <v>675.57</v>
          </cell>
        </row>
        <row r="29806">
          <cell r="A29806" t="str">
            <v>CDHU66.08.258</v>
          </cell>
          <cell r="B29806" t="str">
            <v>CDHU</v>
          </cell>
          <cell r="C29806" t="str">
            <v>66.08.258</v>
          </cell>
          <cell r="D29806" t="str">
            <v>Ponto de acesso de dados (Access Point), uso interno, compatível com PoE 802.3af</v>
          </cell>
          <cell r="E29806" t="str">
            <v>UN</v>
          </cell>
          <cell r="F29806">
            <v>1300.3499999999999</v>
          </cell>
          <cell r="G29806">
            <v>1315.27</v>
          </cell>
        </row>
        <row r="29807">
          <cell r="A29807" t="str">
            <v>CDHU66.08.260</v>
          </cell>
          <cell r="B29807" t="str">
            <v>CDHU</v>
          </cell>
          <cell r="C29807" t="str">
            <v>66.08.260</v>
          </cell>
          <cell r="D29807" t="str">
            <v>Modulador de canais VHF / UHF / CATV / CFTV</v>
          </cell>
          <cell r="E29807" t="str">
            <v>UN</v>
          </cell>
          <cell r="F29807">
            <v>278.70999999999998</v>
          </cell>
          <cell r="G29807">
            <v>282.44</v>
          </cell>
        </row>
        <row r="29808">
          <cell r="A29808" t="str">
            <v>CDHU66.08.270</v>
          </cell>
          <cell r="B29808" t="str">
            <v>CDHU</v>
          </cell>
          <cell r="C29808" t="str">
            <v>66.08.270</v>
          </cell>
          <cell r="D29808" t="str">
            <v>Amplificador de linha VHF / UHF com conector de F-50 dB</v>
          </cell>
          <cell r="E29808" t="str">
            <v>UN</v>
          </cell>
          <cell r="F29808">
            <v>550.20000000000005</v>
          </cell>
          <cell r="G29808">
            <v>551.32000000000005</v>
          </cell>
        </row>
        <row r="29809">
          <cell r="A29809" t="str">
            <v>CDHU66.08.324</v>
          </cell>
          <cell r="B29809" t="str">
            <v>CDHU</v>
          </cell>
          <cell r="C29809" t="str">
            <v>66.08.324</v>
          </cell>
          <cell r="D29809" t="str">
            <v>Câmera fixa colorida compacta com domo, para áreas internas e externas - 1,3 MP</v>
          </cell>
          <cell r="E29809" t="str">
            <v>UN</v>
          </cell>
          <cell r="F29809">
            <v>1350.96</v>
          </cell>
          <cell r="G29809">
            <v>1366.06</v>
          </cell>
        </row>
        <row r="29810">
          <cell r="A29810" t="str">
            <v>CDHU66.08.326</v>
          </cell>
          <cell r="B29810" t="str">
            <v>CDHU</v>
          </cell>
          <cell r="C29810" t="str">
            <v>66.08.326</v>
          </cell>
          <cell r="D29810" t="str">
            <v>Câmera fixa colorida tipo bullet, para áreas internas e externas - 1,3 MP</v>
          </cell>
          <cell r="E29810" t="str">
            <v>UN</v>
          </cell>
          <cell r="F29810">
            <v>4517.01</v>
          </cell>
          <cell r="G29810">
            <v>4532.1099999999997</v>
          </cell>
        </row>
        <row r="29811">
          <cell r="A29811" t="str">
            <v>CDHU66.08.328</v>
          </cell>
          <cell r="B29811" t="str">
            <v>CDHU</v>
          </cell>
          <cell r="C29811" t="str">
            <v>66.08.328</v>
          </cell>
          <cell r="D29811" t="str">
            <v>Câmera fixa colorida com domo, para áreas internas e externas - 5 MP</v>
          </cell>
          <cell r="E29811" t="str">
            <v>UN</v>
          </cell>
          <cell r="F29811">
            <v>12526.99</v>
          </cell>
          <cell r="G29811">
            <v>12542.09</v>
          </cell>
        </row>
        <row r="29812">
          <cell r="A29812" t="str">
            <v>CDHU66.08.340</v>
          </cell>
          <cell r="B29812" t="str">
            <v>CDHU</v>
          </cell>
          <cell r="C29812" t="str">
            <v>66.08.340</v>
          </cell>
          <cell r="D29812" t="str">
            <v>Unidade de disco rígido (HD) externo de 5 TB</v>
          </cell>
          <cell r="E29812" t="str">
            <v>UN</v>
          </cell>
          <cell r="F29812">
            <v>1102.76</v>
          </cell>
          <cell r="G29812">
            <v>1103.03</v>
          </cell>
        </row>
        <row r="29813">
          <cell r="A29813" t="str">
            <v>CDHU66.08.400</v>
          </cell>
          <cell r="B29813" t="str">
            <v>CDHU</v>
          </cell>
          <cell r="C29813" t="str">
            <v>66.08.400</v>
          </cell>
          <cell r="D29813" t="str">
            <v>Estação de monitoramento "WorkStation" para até 3 monitores - memória RAM de 8 GB</v>
          </cell>
          <cell r="E29813" t="str">
            <v>CJ</v>
          </cell>
          <cell r="F29813">
            <v>12880.74</v>
          </cell>
          <cell r="G29813">
            <v>12900.26</v>
          </cell>
        </row>
        <row r="29814">
          <cell r="A29814" t="str">
            <v>CDHU66.08.401</v>
          </cell>
          <cell r="B29814" t="str">
            <v>CDHU</v>
          </cell>
          <cell r="C29814" t="str">
            <v>66.08.401</v>
          </cell>
          <cell r="D29814" t="str">
            <v>Estação de monitoramento "WorkStation" para até 3 monitores - memória RAM de 16 GB</v>
          </cell>
          <cell r="E29814" t="str">
            <v>CJ</v>
          </cell>
          <cell r="F29814">
            <v>19331.05</v>
          </cell>
          <cell r="G29814">
            <v>19350.57</v>
          </cell>
        </row>
        <row r="29815">
          <cell r="A29815" t="str">
            <v>CDHU66.08.600</v>
          </cell>
          <cell r="B29815" t="str">
            <v>CDHU</v>
          </cell>
          <cell r="C29815" t="str">
            <v>66.08.600</v>
          </cell>
          <cell r="D29815" t="str">
            <v>Unidade gerenciadora digital de vídeo em rede (NVR) de até 8 câmeras IP, armazenamento de 6 TB, 1 interface de rede Fast Ethernet</v>
          </cell>
          <cell r="E29815" t="str">
            <v>UN</v>
          </cell>
          <cell r="F29815">
            <v>1811.77</v>
          </cell>
          <cell r="G29815">
            <v>1824.78</v>
          </cell>
        </row>
        <row r="29816">
          <cell r="A29816" t="str">
            <v>CDHU66.08.610</v>
          </cell>
          <cell r="B29816" t="str">
            <v>CDHU</v>
          </cell>
          <cell r="C29816" t="str">
            <v>66.08.610</v>
          </cell>
          <cell r="D29816" t="str">
            <v>Unidade gerenciadora digital de vídeo em rede (NVR) de até 16 câmeras IP, armazenamento de 12 TB, 1 interface de rede Gigabit Ethernet e 4 entradas de alarme</v>
          </cell>
          <cell r="E29816" t="str">
            <v>UN</v>
          </cell>
          <cell r="F29816">
            <v>2844.73</v>
          </cell>
          <cell r="G29816">
            <v>2864.25</v>
          </cell>
        </row>
        <row r="29817">
          <cell r="A29817" t="str">
            <v>CDHU66.08.620</v>
          </cell>
          <cell r="B29817" t="str">
            <v>CDHU</v>
          </cell>
          <cell r="C29817" t="str">
            <v>66.08.620</v>
          </cell>
          <cell r="D29817" t="str">
            <v>Unidade gerenciadora digital vídeo em rede (NVR) de até 32 câmeras IP, armazenamento de 48 TB, 2 interface de rede Gigabit Ethernet e 16 entradas de alarme</v>
          </cell>
          <cell r="E29817" t="str">
            <v>UN</v>
          </cell>
          <cell r="F29817">
            <v>6183.01</v>
          </cell>
          <cell r="G29817">
            <v>6208.71</v>
          </cell>
        </row>
        <row r="29818">
          <cell r="A29818" t="str">
            <v>CDHU66.20</v>
          </cell>
          <cell r="B29818" t="str">
            <v>CDHU</v>
          </cell>
          <cell r="C29818" t="str">
            <v>66.20</v>
          </cell>
          <cell r="D29818" t="str">
            <v>Reparos, conservacoes e complementos - GRUPO 66</v>
          </cell>
        </row>
        <row r="29819">
          <cell r="A29819" t="str">
            <v>CDHU66.20.150</v>
          </cell>
          <cell r="B29819" t="str">
            <v>CDHU</v>
          </cell>
          <cell r="C29819" t="str">
            <v>66.20.150</v>
          </cell>
          <cell r="D29819" t="str">
            <v>Guia organizadora de cabos para rack, 19´ 1 U</v>
          </cell>
          <cell r="E29819" t="str">
            <v>UN</v>
          </cell>
          <cell r="F29819">
            <v>38.380000000000003</v>
          </cell>
          <cell r="G29819">
            <v>39.409999999999997</v>
          </cell>
        </row>
        <row r="29820">
          <cell r="A29820" t="str">
            <v>CDHU66.20.170</v>
          </cell>
          <cell r="B29820" t="str">
            <v>CDHU</v>
          </cell>
          <cell r="C29820" t="str">
            <v>66.20.170</v>
          </cell>
          <cell r="D29820" t="str">
            <v>Guia organizadora de cabos para rack, 19´ 2 U</v>
          </cell>
          <cell r="E29820" t="str">
            <v>UN</v>
          </cell>
          <cell r="F29820">
            <v>54.73</v>
          </cell>
          <cell r="G29820">
            <v>55.76</v>
          </cell>
        </row>
        <row r="29821">
          <cell r="A29821" t="str">
            <v>CDHU66.20.202</v>
          </cell>
          <cell r="B29821" t="str">
            <v>CDHU</v>
          </cell>
          <cell r="C29821" t="str">
            <v>66.20.202</v>
          </cell>
          <cell r="D29821" t="str">
            <v>Instalação de câmera fixa para CFTV</v>
          </cell>
          <cell r="E29821" t="str">
            <v>UN</v>
          </cell>
          <cell r="F29821">
            <v>211.44</v>
          </cell>
          <cell r="G29821">
            <v>226.54</v>
          </cell>
        </row>
        <row r="29822">
          <cell r="A29822" t="str">
            <v>CDHU66.20.212</v>
          </cell>
          <cell r="B29822" t="str">
            <v>CDHU</v>
          </cell>
          <cell r="C29822" t="str">
            <v>66.20.212</v>
          </cell>
          <cell r="D29822" t="str">
            <v>Instalação de câmera móvel para CFTV</v>
          </cell>
          <cell r="E29822" t="str">
            <v>UN</v>
          </cell>
          <cell r="F29822">
            <v>211.44</v>
          </cell>
          <cell r="G29822">
            <v>226.54</v>
          </cell>
        </row>
        <row r="29823">
          <cell r="A29823" t="str">
            <v>CDHU66.20.221</v>
          </cell>
          <cell r="B29823" t="str">
            <v>CDHU</v>
          </cell>
          <cell r="C29823" t="str">
            <v>66.20.221</v>
          </cell>
          <cell r="D29823" t="str">
            <v>Switch Gigabit para servidor central com 24 portas frontais e 4 portas SFP, capacidade 10 / 100 / 1000 Mbps</v>
          </cell>
          <cell r="E29823" t="str">
            <v>UN</v>
          </cell>
          <cell r="F29823">
            <v>15136.32</v>
          </cell>
          <cell r="G29823">
            <v>15137.69</v>
          </cell>
        </row>
        <row r="29824">
          <cell r="A29824" t="str">
            <v>CDHU66.20.225</v>
          </cell>
          <cell r="B29824" t="str">
            <v>CDHU</v>
          </cell>
          <cell r="C29824" t="str">
            <v>66.20.225</v>
          </cell>
          <cell r="D29824" t="str">
            <v>Switch Gigabit 24 portas com capacidade de 10/100/1000/Mbps</v>
          </cell>
          <cell r="E29824" t="str">
            <v>UN</v>
          </cell>
          <cell r="F29824">
            <v>2066.86</v>
          </cell>
          <cell r="G29824">
            <v>2068.23</v>
          </cell>
        </row>
        <row r="29825">
          <cell r="A29825" t="str">
            <v>CDHU67</v>
          </cell>
          <cell r="B29825" t="str">
            <v>CDHU</v>
          </cell>
          <cell r="C29825" t="str">
            <v>67</v>
          </cell>
          <cell r="D29825" t="str">
            <v>CAPTACAO, ADUCAO E TRATAMENTO DE AGUA E ESGOTO, EQUIPAMENTOS E SISTEMA</v>
          </cell>
        </row>
        <row r="29826">
          <cell r="A29826" t="str">
            <v>CDHU67.02</v>
          </cell>
          <cell r="B29826" t="str">
            <v>CDHU</v>
          </cell>
          <cell r="C29826" t="str">
            <v>67.02</v>
          </cell>
          <cell r="D29826" t="str">
            <v>Tratamento</v>
          </cell>
        </row>
        <row r="29827">
          <cell r="A29827" t="str">
            <v>CDHU67.02.160</v>
          </cell>
          <cell r="B29827" t="str">
            <v>CDHU</v>
          </cell>
          <cell r="C29827" t="str">
            <v>67.02.160</v>
          </cell>
          <cell r="D29827" t="str">
            <v>Medidor de vazão tipo calha Parshall com garganta W= 3´</v>
          </cell>
          <cell r="E29827" t="str">
            <v>UN</v>
          </cell>
          <cell r="F29827">
            <v>3200.65</v>
          </cell>
          <cell r="G29827">
            <v>3207.39</v>
          </cell>
        </row>
        <row r="29828">
          <cell r="A29828" t="str">
            <v>CDHU67.02.210</v>
          </cell>
          <cell r="B29828" t="str">
            <v>CDHU</v>
          </cell>
          <cell r="C29828" t="str">
            <v>67.02.210</v>
          </cell>
          <cell r="D29828" t="str">
            <v>Tela galvanizada revestida em poliamida, malha de 10 mm</v>
          </cell>
          <cell r="E29828" t="str">
            <v>M2</v>
          </cell>
          <cell r="F29828">
            <v>1115.33</v>
          </cell>
          <cell r="G29828">
            <v>1116.0899999999999</v>
          </cell>
        </row>
        <row r="29829">
          <cell r="A29829" t="str">
            <v>CDHU67.02.240</v>
          </cell>
          <cell r="B29829" t="str">
            <v>CDHU</v>
          </cell>
          <cell r="C29829" t="str">
            <v>67.02.240</v>
          </cell>
          <cell r="D29829" t="str">
            <v>Grade média em aço carbono, espaçamento de 2 cm com barras chatas de 1´ x 3/8´</v>
          </cell>
          <cell r="E29829" t="str">
            <v>M2</v>
          </cell>
          <cell r="F29829">
            <v>4053.34</v>
          </cell>
          <cell r="G29829">
            <v>4054.1</v>
          </cell>
        </row>
        <row r="29830">
          <cell r="A29830" t="str">
            <v>CDHU67.02.280</v>
          </cell>
          <cell r="B29830" t="str">
            <v>CDHU</v>
          </cell>
          <cell r="C29830" t="str">
            <v>67.02.280</v>
          </cell>
          <cell r="D29830" t="str">
            <v>Cesto em chapa de aço inoxidável com espessura de 1,5 mm e furos de 1/2´</v>
          </cell>
          <cell r="E29830" t="str">
            <v>UN</v>
          </cell>
          <cell r="F29830">
            <v>1018.22</v>
          </cell>
          <cell r="G29830">
            <v>1018.6</v>
          </cell>
        </row>
        <row r="29831">
          <cell r="A29831" t="str">
            <v>CDHU67.02.301</v>
          </cell>
          <cell r="B29831" t="str">
            <v>CDHU</v>
          </cell>
          <cell r="C29831" t="str">
            <v>67.02.301</v>
          </cell>
          <cell r="D29831" t="str">
            <v>Peneira estática em poliéster reforçado de fibra de vidro (PRFV) com tela de aço inoxidável AISI 304, malha de 1,5 mm, vazão de 50 l/s</v>
          </cell>
          <cell r="E29831" t="str">
            <v>UN</v>
          </cell>
          <cell r="F29831">
            <v>23986.43</v>
          </cell>
          <cell r="G29831">
            <v>23999.94</v>
          </cell>
        </row>
        <row r="29832">
          <cell r="A29832" t="str">
            <v>CDHU67.02.320</v>
          </cell>
          <cell r="B29832" t="str">
            <v>CDHU</v>
          </cell>
          <cell r="C29832" t="str">
            <v>67.02.320</v>
          </cell>
          <cell r="D29832" t="str">
            <v>Comporta em fibra de vidro (stop log) - espessura de 10 mm</v>
          </cell>
          <cell r="E29832" t="str">
            <v>M2</v>
          </cell>
          <cell r="F29832">
            <v>5748.59</v>
          </cell>
          <cell r="G29832">
            <v>5751.03</v>
          </cell>
        </row>
        <row r="29833">
          <cell r="A29833" t="str">
            <v>CDHU67.02.330</v>
          </cell>
          <cell r="B29833" t="str">
            <v>CDHU</v>
          </cell>
          <cell r="C29833" t="str">
            <v>67.02.330</v>
          </cell>
          <cell r="D29833" t="str">
            <v>Sistema de tratamento de águas cinzas e aproveitamento de águas pluviais, para reuso em fins não potáveis, vazão de 2 m³/h</v>
          </cell>
          <cell r="E29833" t="str">
            <v>UN</v>
          </cell>
          <cell r="F29833">
            <v>112668.85</v>
          </cell>
          <cell r="G29833">
            <v>112668.85</v>
          </cell>
        </row>
        <row r="29834">
          <cell r="A29834" t="str">
            <v>CDHU67.02.400</v>
          </cell>
          <cell r="B29834" t="str">
            <v>CDHU</v>
          </cell>
          <cell r="C29834" t="str">
            <v>67.02.400</v>
          </cell>
          <cell r="D29834" t="str">
            <v>Tanque em fibra de vidro (PRFV) com quebra ondas, capacidade de 25.000 l e misturador interno vertical em aço inoxidável</v>
          </cell>
          <cell r="E29834" t="str">
            <v>UN</v>
          </cell>
          <cell r="F29834">
            <v>59807.53</v>
          </cell>
          <cell r="G29834">
            <v>59829.36</v>
          </cell>
        </row>
        <row r="29835">
          <cell r="A29835" t="str">
            <v>CDHU67.02.410</v>
          </cell>
          <cell r="B29835" t="str">
            <v>CDHU</v>
          </cell>
          <cell r="C29835" t="str">
            <v>67.02.410</v>
          </cell>
          <cell r="D29835" t="str">
            <v>Sistema de tratamento de efluente por reator anaeróbio (UASB) e filtro aeróbio (FAS), para obras de segurança com vazão máxima horária 12 l/s</v>
          </cell>
          <cell r="E29835" t="str">
            <v>CJ</v>
          </cell>
          <cell r="F29835">
            <v>510694.6</v>
          </cell>
          <cell r="G29835">
            <v>510694.6</v>
          </cell>
        </row>
        <row r="29836">
          <cell r="A29836" t="str">
            <v>CDHU67.02.502</v>
          </cell>
          <cell r="B29836" t="str">
            <v>CDHU</v>
          </cell>
          <cell r="C29836" t="str">
            <v>67.02.502</v>
          </cell>
          <cell r="D29836" t="str">
            <v>Elaboração de projeto de sistema de estação compacta de tratamento de esgoto para vazão máxima horária 12 l/s e atendimento classe II, assessoria, documentação e aprovação na CETESB</v>
          </cell>
          <cell r="E29836" t="str">
            <v>CJ</v>
          </cell>
          <cell r="F29836">
            <v>72181.05</v>
          </cell>
          <cell r="G29836">
            <v>76877.149999999994</v>
          </cell>
        </row>
        <row r="29837">
          <cell r="A29837" t="str">
            <v>CDHU67.02.503</v>
          </cell>
          <cell r="B29837" t="str">
            <v>CDHU</v>
          </cell>
          <cell r="C29837" t="str">
            <v>67.02.503</v>
          </cell>
          <cell r="D29837" t="str">
            <v>Elaboração de projeto de sistema de estação compacta de tratamento de esgoto para vazão máxima horária 12 l/s, atendimento classe II, tratamento de nitrogênio e fósforo, assessoria, documentação e aprovação na CETESB</v>
          </cell>
          <cell r="E29837" t="str">
            <v>CJ</v>
          </cell>
          <cell r="F29837">
            <v>88275.520000000004</v>
          </cell>
          <cell r="G29837">
            <v>93944.04</v>
          </cell>
        </row>
        <row r="29838">
          <cell r="A29838" t="str">
            <v>CDHU68</v>
          </cell>
          <cell r="B29838" t="str">
            <v>CDHU</v>
          </cell>
          <cell r="C29838" t="str">
            <v>68</v>
          </cell>
          <cell r="D29838" t="str">
            <v>ELETRIFICACAO, EQUIPAMENTOS E SISTEMA</v>
          </cell>
        </row>
        <row r="29839">
          <cell r="A29839" t="str">
            <v>CDHU68.01</v>
          </cell>
          <cell r="B29839" t="str">
            <v>CDHU</v>
          </cell>
          <cell r="C29839" t="str">
            <v>68.01</v>
          </cell>
          <cell r="D29839" t="str">
            <v>Posteamento</v>
          </cell>
        </row>
        <row r="29840">
          <cell r="A29840" t="str">
            <v>CDHU68.01.600</v>
          </cell>
          <cell r="B29840" t="str">
            <v>CDHU</v>
          </cell>
          <cell r="C29840" t="str">
            <v>68.01.600</v>
          </cell>
          <cell r="D29840" t="str">
            <v>Poste de concreto circular, 200 kg, H = 7,00 m</v>
          </cell>
          <cell r="E29840" t="str">
            <v>UN</v>
          </cell>
          <cell r="F29840">
            <v>1724.63</v>
          </cell>
          <cell r="G29840">
            <v>1747.44</v>
          </cell>
        </row>
        <row r="29841">
          <cell r="A29841" t="str">
            <v>CDHU68.01.620</v>
          </cell>
          <cell r="B29841" t="str">
            <v>CDHU</v>
          </cell>
          <cell r="C29841" t="str">
            <v>68.01.620</v>
          </cell>
          <cell r="D29841" t="str">
            <v>Poste de concreto circular, 200 kg, H = 9,00 m</v>
          </cell>
          <cell r="E29841" t="str">
            <v>UN</v>
          </cell>
          <cell r="F29841">
            <v>1919.61</v>
          </cell>
          <cell r="G29841">
            <v>1942.42</v>
          </cell>
        </row>
        <row r="29842">
          <cell r="A29842" t="str">
            <v>CDHU68.01.630</v>
          </cell>
          <cell r="B29842" t="str">
            <v>CDHU</v>
          </cell>
          <cell r="C29842" t="str">
            <v>68.01.630</v>
          </cell>
          <cell r="D29842" t="str">
            <v>Poste de concreto circular, 200 kg, H = 10,00 m</v>
          </cell>
          <cell r="E29842" t="str">
            <v>UN</v>
          </cell>
          <cell r="F29842">
            <v>2263.33</v>
          </cell>
          <cell r="G29842">
            <v>2286.14</v>
          </cell>
        </row>
        <row r="29843">
          <cell r="A29843" t="str">
            <v>CDHU68.01.640</v>
          </cell>
          <cell r="B29843" t="str">
            <v>CDHU</v>
          </cell>
          <cell r="C29843" t="str">
            <v>68.01.640</v>
          </cell>
          <cell r="D29843" t="str">
            <v>Poste de concreto circular, 200 kg, H = 11,00 m</v>
          </cell>
          <cell r="E29843" t="str">
            <v>UN</v>
          </cell>
          <cell r="F29843">
            <v>2393.52</v>
          </cell>
          <cell r="G29843">
            <v>2416.33</v>
          </cell>
        </row>
        <row r="29844">
          <cell r="A29844" t="str">
            <v>CDHU68.01.650</v>
          </cell>
          <cell r="B29844" t="str">
            <v>CDHU</v>
          </cell>
          <cell r="C29844" t="str">
            <v>68.01.650</v>
          </cell>
          <cell r="D29844" t="str">
            <v>Poste de concreto circular, 200 kg, H = 12,00 m</v>
          </cell>
          <cell r="E29844" t="str">
            <v>UN</v>
          </cell>
          <cell r="F29844">
            <v>2653.04</v>
          </cell>
          <cell r="G29844">
            <v>2675.85</v>
          </cell>
        </row>
        <row r="29845">
          <cell r="A29845" t="str">
            <v>CDHU68.01.670</v>
          </cell>
          <cell r="B29845" t="str">
            <v>CDHU</v>
          </cell>
          <cell r="C29845" t="str">
            <v>68.01.670</v>
          </cell>
          <cell r="D29845" t="str">
            <v>Poste de concreto circular, 300 kg, H = 9,00 m</v>
          </cell>
          <cell r="E29845" t="str">
            <v>UN</v>
          </cell>
          <cell r="F29845">
            <v>1843.91</v>
          </cell>
          <cell r="G29845">
            <v>1866.72</v>
          </cell>
        </row>
        <row r="29846">
          <cell r="A29846" t="str">
            <v>CDHU68.01.730</v>
          </cell>
          <cell r="B29846" t="str">
            <v>CDHU</v>
          </cell>
          <cell r="C29846" t="str">
            <v>68.01.730</v>
          </cell>
          <cell r="D29846" t="str">
            <v>Poste de concreto circular, 400 kg, H = 9,00 m</v>
          </cell>
          <cell r="E29846" t="str">
            <v>UN</v>
          </cell>
          <cell r="F29846">
            <v>2022.31</v>
          </cell>
          <cell r="G29846">
            <v>2045.12</v>
          </cell>
        </row>
        <row r="29847">
          <cell r="A29847" t="str">
            <v>CDHU68.01.740</v>
          </cell>
          <cell r="B29847" t="str">
            <v>CDHU</v>
          </cell>
          <cell r="C29847" t="str">
            <v>68.01.740</v>
          </cell>
          <cell r="D29847" t="str">
            <v>Poste de concreto circular, 400 kg, H = 10,00 m</v>
          </cell>
          <cell r="E29847" t="str">
            <v>UN</v>
          </cell>
          <cell r="F29847">
            <v>2590.0300000000002</v>
          </cell>
          <cell r="G29847">
            <v>2612.84</v>
          </cell>
        </row>
        <row r="29848">
          <cell r="A29848" t="str">
            <v>CDHU68.01.750</v>
          </cell>
          <cell r="B29848" t="str">
            <v>CDHU</v>
          </cell>
          <cell r="C29848" t="str">
            <v>68.01.750</v>
          </cell>
          <cell r="D29848" t="str">
            <v>Poste de concreto circular, 400 kg, H = 11,00 m</v>
          </cell>
          <cell r="E29848" t="str">
            <v>UN</v>
          </cell>
          <cell r="F29848">
            <v>2859.02</v>
          </cell>
          <cell r="G29848">
            <v>2881.83</v>
          </cell>
        </row>
        <row r="29849">
          <cell r="A29849" t="str">
            <v>CDHU68.01.760</v>
          </cell>
          <cell r="B29849" t="str">
            <v>CDHU</v>
          </cell>
          <cell r="C29849" t="str">
            <v>68.01.760</v>
          </cell>
          <cell r="D29849" t="str">
            <v>Poste de concreto circular, 400 kg, H = 12,00 m</v>
          </cell>
          <cell r="E29849" t="str">
            <v>UN</v>
          </cell>
          <cell r="F29849">
            <v>3163.53</v>
          </cell>
          <cell r="G29849">
            <v>3186.34</v>
          </cell>
        </row>
        <row r="29850">
          <cell r="A29850" t="str">
            <v>CDHU68.01.800</v>
          </cell>
          <cell r="B29850" t="str">
            <v>CDHU</v>
          </cell>
          <cell r="C29850" t="str">
            <v>68.01.800</v>
          </cell>
          <cell r="D29850" t="str">
            <v>Poste de concreto circular, 600 kg, H = 11,00 m</v>
          </cell>
          <cell r="E29850" t="str">
            <v>UN</v>
          </cell>
          <cell r="F29850">
            <v>3292.79</v>
          </cell>
          <cell r="G29850">
            <v>3315.6</v>
          </cell>
        </row>
        <row r="29851">
          <cell r="A29851" t="str">
            <v>CDHU68.01.810</v>
          </cell>
          <cell r="B29851" t="str">
            <v>CDHU</v>
          </cell>
          <cell r="C29851" t="str">
            <v>68.01.810</v>
          </cell>
          <cell r="D29851" t="str">
            <v>Poste de concreto circular, 600 kg, H = 12,00 m</v>
          </cell>
          <cell r="E29851" t="str">
            <v>UN</v>
          </cell>
          <cell r="F29851">
            <v>3634.92</v>
          </cell>
          <cell r="G29851">
            <v>3657.73</v>
          </cell>
        </row>
        <row r="29852">
          <cell r="A29852" t="str">
            <v>CDHU68.01.850</v>
          </cell>
          <cell r="B29852" t="str">
            <v>CDHU</v>
          </cell>
          <cell r="C29852" t="str">
            <v>68.01.850</v>
          </cell>
          <cell r="D29852" t="str">
            <v>Poste de concreto circular, 1000 kg, H = 12,00 m</v>
          </cell>
          <cell r="E29852" t="str">
            <v>UN</v>
          </cell>
          <cell r="F29852">
            <v>5402.27</v>
          </cell>
          <cell r="G29852">
            <v>5425.08</v>
          </cell>
        </row>
        <row r="29853">
          <cell r="A29853" t="str">
            <v>CDHU68.02</v>
          </cell>
          <cell r="B29853" t="str">
            <v>CDHU</v>
          </cell>
          <cell r="C29853" t="str">
            <v>68.02</v>
          </cell>
          <cell r="D29853" t="str">
            <v>Estrutura especifica</v>
          </cell>
        </row>
        <row r="29854">
          <cell r="A29854" t="str">
            <v>CDHU68.02.010</v>
          </cell>
          <cell r="B29854" t="str">
            <v>CDHU</v>
          </cell>
          <cell r="C29854" t="str">
            <v>68.02.010</v>
          </cell>
          <cell r="D29854" t="str">
            <v>Estai</v>
          </cell>
          <cell r="E29854" t="str">
            <v>UN</v>
          </cell>
          <cell r="F29854">
            <v>859.18</v>
          </cell>
          <cell r="G29854">
            <v>873.98</v>
          </cell>
        </row>
        <row r="29855">
          <cell r="A29855" t="str">
            <v>CDHU68.02.020</v>
          </cell>
          <cell r="B29855" t="str">
            <v>CDHU</v>
          </cell>
          <cell r="C29855" t="str">
            <v>68.02.020</v>
          </cell>
          <cell r="D29855" t="str">
            <v>Estrutura tipo M1</v>
          </cell>
          <cell r="E29855" t="str">
            <v>UN</v>
          </cell>
          <cell r="F29855">
            <v>862.2</v>
          </cell>
          <cell r="G29855">
            <v>878.16</v>
          </cell>
        </row>
        <row r="29856">
          <cell r="A29856" t="str">
            <v>CDHU68.02.030</v>
          </cell>
          <cell r="B29856" t="str">
            <v>CDHU</v>
          </cell>
          <cell r="C29856" t="str">
            <v>68.02.030</v>
          </cell>
          <cell r="D29856" t="str">
            <v>Estrutura tipo M2</v>
          </cell>
          <cell r="E29856" t="str">
            <v>UN</v>
          </cell>
          <cell r="F29856">
            <v>1582.31</v>
          </cell>
          <cell r="G29856">
            <v>1598.27</v>
          </cell>
        </row>
        <row r="29857">
          <cell r="A29857" t="str">
            <v>CDHU68.02.040</v>
          </cell>
          <cell r="B29857" t="str">
            <v>CDHU</v>
          </cell>
          <cell r="C29857" t="str">
            <v>68.02.040</v>
          </cell>
          <cell r="D29857" t="str">
            <v>Estrutura tipo N3</v>
          </cell>
          <cell r="E29857" t="str">
            <v>UN</v>
          </cell>
          <cell r="F29857">
            <v>1888.65</v>
          </cell>
          <cell r="G29857">
            <v>1912.59</v>
          </cell>
        </row>
        <row r="29858">
          <cell r="A29858" t="str">
            <v>CDHU68.02.050</v>
          </cell>
          <cell r="B29858" t="str">
            <v>CDHU</v>
          </cell>
          <cell r="C29858" t="str">
            <v>68.02.050</v>
          </cell>
          <cell r="D29858" t="str">
            <v>Estrutura tipo M1 - N3</v>
          </cell>
          <cell r="E29858" t="str">
            <v>UN</v>
          </cell>
          <cell r="F29858">
            <v>2270.75</v>
          </cell>
          <cell r="G29858">
            <v>2302.67</v>
          </cell>
        </row>
        <row r="29859">
          <cell r="A29859" t="str">
            <v>CDHU68.02.060</v>
          </cell>
          <cell r="B29859" t="str">
            <v>CDHU</v>
          </cell>
          <cell r="C29859" t="str">
            <v>68.02.060</v>
          </cell>
          <cell r="D29859" t="str">
            <v>Estrutura tipo M4</v>
          </cell>
          <cell r="E29859" t="str">
            <v>UN</v>
          </cell>
          <cell r="F29859">
            <v>3112.78</v>
          </cell>
          <cell r="G29859">
            <v>3136.72</v>
          </cell>
        </row>
        <row r="29860">
          <cell r="A29860" t="str">
            <v>CDHU68.02.070</v>
          </cell>
          <cell r="B29860" t="str">
            <v>CDHU</v>
          </cell>
          <cell r="C29860" t="str">
            <v>68.02.070</v>
          </cell>
          <cell r="D29860" t="str">
            <v>Estrutura tipo N2</v>
          </cell>
          <cell r="E29860" t="str">
            <v>UN</v>
          </cell>
          <cell r="F29860">
            <v>1873.96</v>
          </cell>
          <cell r="G29860">
            <v>1897.9</v>
          </cell>
        </row>
        <row r="29861">
          <cell r="A29861" t="str">
            <v>CDHU68.02.090</v>
          </cell>
          <cell r="B29861" t="str">
            <v>CDHU</v>
          </cell>
          <cell r="C29861" t="str">
            <v>68.02.090</v>
          </cell>
          <cell r="D29861" t="str">
            <v>Estrutura tipo N4</v>
          </cell>
          <cell r="E29861" t="str">
            <v>UN</v>
          </cell>
          <cell r="F29861">
            <v>3210.8</v>
          </cell>
          <cell r="G29861">
            <v>3242.72</v>
          </cell>
        </row>
        <row r="29862">
          <cell r="A29862" t="str">
            <v>CDHU68.02.100</v>
          </cell>
          <cell r="B29862" t="str">
            <v>CDHU</v>
          </cell>
          <cell r="C29862" t="str">
            <v>68.02.100</v>
          </cell>
          <cell r="D29862" t="str">
            <v>Armação secundária tipo 1C - 2R</v>
          </cell>
          <cell r="E29862" t="str">
            <v>UN</v>
          </cell>
          <cell r="F29862">
            <v>301.89</v>
          </cell>
          <cell r="G29862">
            <v>312.52999999999997</v>
          </cell>
        </row>
        <row r="29863">
          <cell r="A29863" t="str">
            <v>CDHU68.02.110</v>
          </cell>
          <cell r="B29863" t="str">
            <v>CDHU</v>
          </cell>
          <cell r="C29863" t="str">
            <v>68.02.110</v>
          </cell>
          <cell r="D29863" t="str">
            <v>Armação secundária tipo 1C - 3R</v>
          </cell>
          <cell r="E29863" t="str">
            <v>UN</v>
          </cell>
          <cell r="F29863">
            <v>312.07</v>
          </cell>
          <cell r="G29863">
            <v>322.70999999999998</v>
          </cell>
        </row>
        <row r="29864">
          <cell r="A29864" t="str">
            <v>CDHU68.02.120</v>
          </cell>
          <cell r="B29864" t="str">
            <v>CDHU</v>
          </cell>
          <cell r="C29864" t="str">
            <v>68.02.120</v>
          </cell>
          <cell r="D29864" t="str">
            <v>Armação secundária tipo 2C - 3R</v>
          </cell>
          <cell r="E29864" t="str">
            <v>UN</v>
          </cell>
          <cell r="F29864">
            <v>463.48</v>
          </cell>
          <cell r="G29864">
            <v>476.78</v>
          </cell>
        </row>
        <row r="29865">
          <cell r="A29865" t="str">
            <v>CDHU68.02.140</v>
          </cell>
          <cell r="B29865" t="str">
            <v>CDHU</v>
          </cell>
          <cell r="C29865" t="str">
            <v>68.02.140</v>
          </cell>
          <cell r="D29865" t="str">
            <v>Armação secundária tipo 4C - 6R</v>
          </cell>
          <cell r="E29865" t="str">
            <v>UN</v>
          </cell>
          <cell r="F29865">
            <v>778.37</v>
          </cell>
          <cell r="G29865">
            <v>794.33</v>
          </cell>
        </row>
        <row r="29866">
          <cell r="A29866" t="str">
            <v>CDHU68.20</v>
          </cell>
          <cell r="B29866" t="str">
            <v>CDHU</v>
          </cell>
          <cell r="C29866" t="str">
            <v>68.20</v>
          </cell>
          <cell r="D29866" t="str">
            <v>Reparos, conservacoes e complementos - GRUPO 68</v>
          </cell>
        </row>
        <row r="29867">
          <cell r="A29867" t="str">
            <v>CDHU68.20.010</v>
          </cell>
          <cell r="B29867" t="str">
            <v>CDHU</v>
          </cell>
          <cell r="C29867" t="str">
            <v>68.20.010</v>
          </cell>
          <cell r="D29867" t="str">
            <v>Recolocação de poste de madeira</v>
          </cell>
          <cell r="E29867" t="str">
            <v>UN</v>
          </cell>
          <cell r="F29867">
            <v>521.94000000000005</v>
          </cell>
          <cell r="G29867">
            <v>539.95000000000005</v>
          </cell>
        </row>
        <row r="29868">
          <cell r="A29868" t="str">
            <v>CDHU68.20.040</v>
          </cell>
          <cell r="B29868" t="str">
            <v>CDHU</v>
          </cell>
          <cell r="C29868" t="str">
            <v>68.20.040</v>
          </cell>
          <cell r="D29868" t="str">
            <v>Braçadeira circular em aço carbono galvanizado, diâmetro nominal de 140 até 300 mm</v>
          </cell>
          <cell r="E29868" t="str">
            <v>UN</v>
          </cell>
          <cell r="F29868">
            <v>98.72</v>
          </cell>
          <cell r="G29868">
            <v>100.03</v>
          </cell>
        </row>
        <row r="29869">
          <cell r="A29869" t="str">
            <v>CDHU68.20.050</v>
          </cell>
          <cell r="B29869" t="str">
            <v>CDHU</v>
          </cell>
          <cell r="C29869" t="str">
            <v>68.20.050</v>
          </cell>
          <cell r="D29869" t="str">
            <v>Cruzeta em aço carbono galvanizado perfil ´L´ 75 x 75 x 8 mm, comprimento 2500 mm</v>
          </cell>
          <cell r="E29869" t="str">
            <v>UN</v>
          </cell>
          <cell r="F29869">
            <v>939.05</v>
          </cell>
          <cell r="G29869">
            <v>941.67</v>
          </cell>
        </row>
        <row r="29870">
          <cell r="A29870" t="str">
            <v>CDHU68.20.120</v>
          </cell>
          <cell r="B29870" t="str">
            <v>CDHU</v>
          </cell>
          <cell r="C29870" t="str">
            <v>68.20.120</v>
          </cell>
          <cell r="D29870" t="str">
            <v>Bengala em PVC para ramal de entrada, diâmetro de 32 mm</v>
          </cell>
          <cell r="E29870" t="str">
            <v>UN</v>
          </cell>
          <cell r="F29870">
            <v>74.489999999999995</v>
          </cell>
          <cell r="G29870">
            <v>77.099999999999994</v>
          </cell>
        </row>
        <row r="29871">
          <cell r="A29871" t="str">
            <v>CDHU69</v>
          </cell>
          <cell r="B29871" t="str">
            <v>CDHU</v>
          </cell>
          <cell r="C29871" t="str">
            <v>69</v>
          </cell>
          <cell r="D29871" t="str">
            <v>TELEFONIA, LOGICA E TRANSMISSAO DE DADOS, EQUIPAMENTOS E SISTEMA</v>
          </cell>
        </row>
        <row r="29872">
          <cell r="A29872" t="str">
            <v>CDHU69.03</v>
          </cell>
          <cell r="B29872" t="str">
            <v>CDHU</v>
          </cell>
          <cell r="C29872" t="str">
            <v>69.03</v>
          </cell>
          <cell r="D29872" t="str">
            <v>Distribuicao e comando, caixas e equipamentos especificos</v>
          </cell>
        </row>
        <row r="29873">
          <cell r="A29873" t="str">
            <v>CDHU69.03.090</v>
          </cell>
          <cell r="B29873" t="str">
            <v>CDHU</v>
          </cell>
          <cell r="C29873" t="str">
            <v>69.03.090</v>
          </cell>
          <cell r="D29873" t="str">
            <v>Aparelho telefônico multifrequencial, com teclas ´FLASH´, ´HOOK´, ´PAUSE´, ´LND´, ´MODE´</v>
          </cell>
          <cell r="E29873" t="str">
            <v>UN</v>
          </cell>
          <cell r="F29873">
            <v>82.66</v>
          </cell>
          <cell r="G29873">
            <v>82.66</v>
          </cell>
        </row>
        <row r="29874">
          <cell r="A29874" t="str">
            <v>CDHU69.03.130</v>
          </cell>
          <cell r="B29874" t="str">
            <v>CDHU</v>
          </cell>
          <cell r="C29874" t="str">
            <v>69.03.130</v>
          </cell>
          <cell r="D29874" t="str">
            <v>Caixa subterrânea de entrada de telefonia, tipo R1 (550 x 350 x 550) mm, padrão TELEBRÁS, com tampa</v>
          </cell>
          <cell r="E29874" t="str">
            <v>UN</v>
          </cell>
          <cell r="F29874">
            <v>616.97</v>
          </cell>
          <cell r="G29874">
            <v>627.83000000000004</v>
          </cell>
        </row>
        <row r="29875">
          <cell r="A29875" t="str">
            <v>CDHU69.03.140</v>
          </cell>
          <cell r="B29875" t="str">
            <v>CDHU</v>
          </cell>
          <cell r="C29875" t="str">
            <v>69.03.140</v>
          </cell>
          <cell r="D29875" t="str">
            <v>Caixa subterrânea de entrada de telefonia, tipo R2 (1050 x 550 x 800) mm, padrão TELEBRÁS, com tampa</v>
          </cell>
          <cell r="E29875" t="str">
            <v>UN</v>
          </cell>
          <cell r="F29875">
            <v>1511.46</v>
          </cell>
          <cell r="G29875">
            <v>1538.96</v>
          </cell>
        </row>
        <row r="29876">
          <cell r="A29876" t="str">
            <v>CDHU69.03.301</v>
          </cell>
          <cell r="B29876" t="str">
            <v>CDHU</v>
          </cell>
          <cell r="C29876" t="str">
            <v>69.03.301</v>
          </cell>
          <cell r="D29876" t="str">
            <v>Central de Pabx para 2 linhas e 8 ramais</v>
          </cell>
          <cell r="E29876" t="str">
            <v>UN</v>
          </cell>
          <cell r="F29876">
            <v>2462.0100000000002</v>
          </cell>
          <cell r="G29876">
            <v>2462.5300000000002</v>
          </cell>
        </row>
        <row r="29877">
          <cell r="A29877" t="str">
            <v>CDHU69.03.310</v>
          </cell>
          <cell r="B29877" t="str">
            <v>CDHU</v>
          </cell>
          <cell r="C29877" t="str">
            <v>69.03.310</v>
          </cell>
          <cell r="D29877" t="str">
            <v>Caixa de tomada em poliamida e tampa para piso elevado, com 4 alojamentos para elétrica e até 8 alojamentos para telefonia e dados</v>
          </cell>
          <cell r="E29877" t="str">
            <v>UN</v>
          </cell>
          <cell r="F29877">
            <v>179.5</v>
          </cell>
          <cell r="G29877">
            <v>180.99</v>
          </cell>
        </row>
        <row r="29878">
          <cell r="A29878" t="str">
            <v>CDHU69.03.340</v>
          </cell>
          <cell r="B29878" t="str">
            <v>CDHU</v>
          </cell>
          <cell r="C29878" t="str">
            <v>69.03.340</v>
          </cell>
          <cell r="D29878" t="str">
            <v>Conector RJ-45 fêmea - categoria 6</v>
          </cell>
          <cell r="E29878" t="str">
            <v>UN</v>
          </cell>
          <cell r="F29878">
            <v>45.79</v>
          </cell>
          <cell r="G29878">
            <v>46.35</v>
          </cell>
        </row>
        <row r="29879">
          <cell r="A29879" t="str">
            <v>CDHU69.03.360</v>
          </cell>
          <cell r="B29879" t="str">
            <v>CDHU</v>
          </cell>
          <cell r="C29879" t="str">
            <v>69.03.360</v>
          </cell>
          <cell r="D29879" t="str">
            <v>Conector RJ-45 fêmea - categoria 6A</v>
          </cell>
          <cell r="E29879" t="str">
            <v>UN</v>
          </cell>
          <cell r="F29879">
            <v>142.52000000000001</v>
          </cell>
          <cell r="G29879">
            <v>143.08000000000001</v>
          </cell>
        </row>
        <row r="29880">
          <cell r="A29880" t="str">
            <v>CDHU69.03.400</v>
          </cell>
          <cell r="B29880" t="str">
            <v>CDHU</v>
          </cell>
          <cell r="C29880" t="str">
            <v>69.03.400</v>
          </cell>
          <cell r="D29880" t="str">
            <v>Central PABX híbrida de telefonia para 8 linhas tronco e 24 a 32 ramais digital e analógico</v>
          </cell>
          <cell r="E29880" t="str">
            <v>CJ</v>
          </cell>
          <cell r="F29880">
            <v>3521.95</v>
          </cell>
          <cell r="G29880">
            <v>3521.95</v>
          </cell>
        </row>
        <row r="29881">
          <cell r="A29881" t="str">
            <v>CDHU69.03.410</v>
          </cell>
          <cell r="B29881" t="str">
            <v>CDHU</v>
          </cell>
          <cell r="C29881" t="str">
            <v>69.03.410</v>
          </cell>
          <cell r="D29881" t="str">
            <v>Central PABX híbrida de telefonia para 8 linhas tronco e 128 ramais digital e analógico</v>
          </cell>
          <cell r="E29881" t="str">
            <v>CJ</v>
          </cell>
          <cell r="F29881">
            <v>37367.410000000003</v>
          </cell>
          <cell r="G29881">
            <v>37367.410000000003</v>
          </cell>
        </row>
        <row r="29882">
          <cell r="A29882" t="str">
            <v>CDHU69.05</v>
          </cell>
          <cell r="B29882" t="str">
            <v>CDHU</v>
          </cell>
          <cell r="C29882" t="str">
            <v>69.05</v>
          </cell>
          <cell r="D29882" t="str">
            <v>Estabilizacao de tensao</v>
          </cell>
        </row>
        <row r="29883">
          <cell r="A29883" t="str">
            <v>CDHU69.05.010</v>
          </cell>
          <cell r="B29883" t="str">
            <v>CDHU</v>
          </cell>
          <cell r="C29883" t="str">
            <v>69.05.010</v>
          </cell>
          <cell r="D29883" t="str">
            <v>Estabilizador eletrônico de tensão, monofásico, com potência de 5 kVA</v>
          </cell>
          <cell r="E29883" t="str">
            <v>UN</v>
          </cell>
          <cell r="F29883">
            <v>9839.39</v>
          </cell>
          <cell r="G29883">
            <v>9844.98</v>
          </cell>
        </row>
        <row r="29884">
          <cell r="A29884" t="str">
            <v>CDHU69.05.040</v>
          </cell>
          <cell r="B29884" t="str">
            <v>CDHU</v>
          </cell>
          <cell r="C29884" t="str">
            <v>69.05.040</v>
          </cell>
          <cell r="D29884" t="str">
            <v>Estabilizador eletrônico de tensão, monofásico, com potência de 10 kVA</v>
          </cell>
          <cell r="E29884" t="str">
            <v>UN</v>
          </cell>
          <cell r="F29884">
            <v>13261.35</v>
          </cell>
          <cell r="G29884">
            <v>13266.94</v>
          </cell>
        </row>
        <row r="29885">
          <cell r="A29885" t="str">
            <v>CDHU69.05.230</v>
          </cell>
          <cell r="B29885" t="str">
            <v>CDHU</v>
          </cell>
          <cell r="C29885" t="str">
            <v>69.05.230</v>
          </cell>
          <cell r="D29885" t="str">
            <v>Estabilizador eletrônico de tensão, trifásico, com potência de 40 kVA</v>
          </cell>
          <cell r="E29885" t="str">
            <v>UN</v>
          </cell>
          <cell r="F29885">
            <v>44441.91</v>
          </cell>
          <cell r="G29885">
            <v>44447.5</v>
          </cell>
        </row>
        <row r="29886">
          <cell r="A29886" t="str">
            <v>CDHU69.06</v>
          </cell>
          <cell r="B29886" t="str">
            <v>CDHU</v>
          </cell>
          <cell r="C29886" t="str">
            <v>69.06</v>
          </cell>
          <cell r="D29886" t="str">
            <v>Sistemas ininterruptos de energia</v>
          </cell>
        </row>
        <row r="29887">
          <cell r="A29887" t="str">
            <v>CDHU69.06.020</v>
          </cell>
          <cell r="B29887" t="str">
            <v>CDHU</v>
          </cell>
          <cell r="C29887" t="str">
            <v>69.06.020</v>
          </cell>
          <cell r="D29887" t="str">
            <v>Sistema ininterrupto de energia, trifásico on line de 10 kVA (220 V/220 V), com autonomia de 15 minutos</v>
          </cell>
          <cell r="E29887" t="str">
            <v>UN</v>
          </cell>
          <cell r="F29887">
            <v>38349.94</v>
          </cell>
          <cell r="G29887">
            <v>38360.44</v>
          </cell>
        </row>
        <row r="29888">
          <cell r="A29888" t="str">
            <v>CDHU69.06.030</v>
          </cell>
          <cell r="B29888" t="str">
            <v>CDHU</v>
          </cell>
          <cell r="C29888" t="str">
            <v>69.06.030</v>
          </cell>
          <cell r="D29888" t="str">
            <v>Sistema ininterrupto de energia, trifásico on line de 20 kVA (220 V/208 V-108 V), com autonomia 15 minutos</v>
          </cell>
          <cell r="E29888" t="str">
            <v>UN</v>
          </cell>
          <cell r="F29888">
            <v>46309.47</v>
          </cell>
          <cell r="G29888">
            <v>46319.97</v>
          </cell>
        </row>
        <row r="29889">
          <cell r="A29889" t="str">
            <v>CDHU69.06.040</v>
          </cell>
          <cell r="B29889" t="str">
            <v>CDHU</v>
          </cell>
          <cell r="C29889" t="str">
            <v>69.06.040</v>
          </cell>
          <cell r="D29889" t="str">
            <v>Sistema ininterrupto de energia, trifásico on line senoidal de 15 kVA (208 V/110 V), com autonomia de 15 minutos</v>
          </cell>
          <cell r="E29889" t="str">
            <v>UN</v>
          </cell>
          <cell r="F29889">
            <v>48550.43</v>
          </cell>
          <cell r="G29889">
            <v>48560.93</v>
          </cell>
        </row>
        <row r="29890">
          <cell r="A29890" t="str">
            <v>CDHU69.06.050</v>
          </cell>
          <cell r="B29890" t="str">
            <v>CDHU</v>
          </cell>
          <cell r="C29890" t="str">
            <v>69.06.050</v>
          </cell>
          <cell r="D29890" t="str">
            <v>Sistema ininterrupto de energia, monofásico, com potência de 2 kVA</v>
          </cell>
          <cell r="E29890" t="str">
            <v>UN</v>
          </cell>
          <cell r="F29890">
            <v>6257.25</v>
          </cell>
          <cell r="G29890">
            <v>6264.71</v>
          </cell>
        </row>
        <row r="29891">
          <cell r="A29891" t="str">
            <v>CDHU69.06.080</v>
          </cell>
          <cell r="B29891" t="str">
            <v>CDHU</v>
          </cell>
          <cell r="C29891" t="str">
            <v>69.06.080</v>
          </cell>
          <cell r="D29891" t="str">
            <v>Sistema ininterrupto de energia, monofásico on line senoidal de 5 kVA (220 V/110 V), com autonomia de 15 minutos</v>
          </cell>
          <cell r="E29891" t="str">
            <v>UN</v>
          </cell>
          <cell r="F29891">
            <v>15017.6</v>
          </cell>
          <cell r="G29891">
            <v>15028.1</v>
          </cell>
        </row>
        <row r="29892">
          <cell r="A29892" t="str">
            <v>CDHU69.06.100</v>
          </cell>
          <cell r="B29892" t="str">
            <v>CDHU</v>
          </cell>
          <cell r="C29892" t="str">
            <v>69.06.100</v>
          </cell>
          <cell r="D29892" t="str">
            <v>Sistema ininterrupto de energia, monofásico, com potência entre 5 a 7,5 kVA</v>
          </cell>
          <cell r="E29892" t="str">
            <v>UN</v>
          </cell>
          <cell r="F29892">
            <v>21787.64</v>
          </cell>
          <cell r="G29892">
            <v>21795.1</v>
          </cell>
        </row>
        <row r="29893">
          <cell r="A29893" t="str">
            <v>CDHU69.06.110</v>
          </cell>
          <cell r="B29893" t="str">
            <v>CDHU</v>
          </cell>
          <cell r="C29893" t="str">
            <v>69.06.110</v>
          </cell>
          <cell r="D29893" t="str">
            <v>Sistema ininterrupto de energia, monofásico de 600 VA (127 V/127 V), com autonomia de 10 a 15 minutos</v>
          </cell>
          <cell r="E29893" t="str">
            <v>UN</v>
          </cell>
          <cell r="F29893">
            <v>1048.04</v>
          </cell>
          <cell r="G29893">
            <v>1051.77</v>
          </cell>
        </row>
        <row r="29894">
          <cell r="A29894" t="str">
            <v>CDHU69.06.120</v>
          </cell>
          <cell r="B29894" t="str">
            <v>CDHU</v>
          </cell>
          <cell r="C29894" t="str">
            <v>69.06.120</v>
          </cell>
          <cell r="D29894" t="str">
            <v>Sistema ininterrupto de energia, trifásico on line senoidal de 10 kVA (220 V/110 V), com autonomia de 2 horas</v>
          </cell>
          <cell r="E29894" t="str">
            <v>UN</v>
          </cell>
          <cell r="F29894">
            <v>39222.78</v>
          </cell>
          <cell r="G29894">
            <v>39233.279999999999</v>
          </cell>
        </row>
        <row r="29895">
          <cell r="A29895" t="str">
            <v>CDHU69.06.200</v>
          </cell>
          <cell r="B29895" t="str">
            <v>CDHU</v>
          </cell>
          <cell r="C29895" t="str">
            <v>69.06.200</v>
          </cell>
          <cell r="D29895" t="str">
            <v>Sistema ininterrupto de energia, trifásico on line de 20 kVA (220/127 V), com autonomia de 15 minutos</v>
          </cell>
          <cell r="E29895" t="str">
            <v>UN</v>
          </cell>
          <cell r="F29895">
            <v>57643.03</v>
          </cell>
          <cell r="G29895">
            <v>57653.53</v>
          </cell>
        </row>
        <row r="29896">
          <cell r="A29896" t="str">
            <v>CDHU69.06.210</v>
          </cell>
          <cell r="B29896" t="str">
            <v>CDHU</v>
          </cell>
          <cell r="C29896" t="str">
            <v>69.06.210</v>
          </cell>
          <cell r="D29896" t="str">
            <v>Sistema ininterrupto de energia, trifásico on line de 60 kVA (220/127 V), com autonomia de 15 minutos</v>
          </cell>
          <cell r="E29896" t="str">
            <v>UN</v>
          </cell>
          <cell r="F29896">
            <v>124761.74</v>
          </cell>
          <cell r="G29896">
            <v>124772.24</v>
          </cell>
        </row>
        <row r="29897">
          <cell r="A29897" t="str">
            <v>CDHU69.06.220</v>
          </cell>
          <cell r="B29897" t="str">
            <v>CDHU</v>
          </cell>
          <cell r="C29897" t="str">
            <v>69.06.220</v>
          </cell>
          <cell r="D29897" t="str">
            <v>Sistema ininterrupto de energia, trifásico on line de 80 kVA (220/127 V), com autonomia de 15 minutos</v>
          </cell>
          <cell r="E29897" t="str">
            <v>UN</v>
          </cell>
          <cell r="F29897">
            <v>145111.06</v>
          </cell>
          <cell r="G29897">
            <v>145121.56</v>
          </cell>
        </row>
        <row r="29898">
          <cell r="A29898" t="str">
            <v>CDHU69.06.240</v>
          </cell>
          <cell r="B29898" t="str">
            <v>CDHU</v>
          </cell>
          <cell r="C29898" t="str">
            <v>69.06.240</v>
          </cell>
          <cell r="D29898" t="str">
            <v>Sistema ininterrupto de energia, trifásico on line de 20 kVA (380/220 V), com autonomia de 15 minutos</v>
          </cell>
          <cell r="E29898" t="str">
            <v>UN</v>
          </cell>
          <cell r="F29898">
            <v>51985.58</v>
          </cell>
          <cell r="G29898">
            <v>51996.08</v>
          </cell>
        </row>
        <row r="29899">
          <cell r="A29899" t="str">
            <v>CDHU69.06.280</v>
          </cell>
          <cell r="B29899" t="str">
            <v>CDHU</v>
          </cell>
          <cell r="C29899" t="str">
            <v>69.06.280</v>
          </cell>
          <cell r="D29899" t="str">
            <v>Sistema ininterrupto de energia, trifásico on line senoidal de 5 kVA (220/110 V), com autonomia de 15 minutos</v>
          </cell>
          <cell r="E29899" t="str">
            <v>UN</v>
          </cell>
          <cell r="F29899">
            <v>31196.94</v>
          </cell>
          <cell r="G29899">
            <v>31207.439999999999</v>
          </cell>
        </row>
        <row r="29900">
          <cell r="A29900" t="str">
            <v>CDHU69.06.290</v>
          </cell>
          <cell r="B29900" t="str">
            <v>CDHU</v>
          </cell>
          <cell r="C29900" t="str">
            <v>69.06.290</v>
          </cell>
          <cell r="D29900" t="str">
            <v>Sistema ininterrupto de energia, trifásico on line senoidal de 10 kVA (220/110 V), com autonomia de 10 a 15 minutos</v>
          </cell>
          <cell r="E29900" t="str">
            <v>UN</v>
          </cell>
          <cell r="F29900">
            <v>36752.019999999997</v>
          </cell>
          <cell r="G29900">
            <v>36762.519999999997</v>
          </cell>
        </row>
        <row r="29901">
          <cell r="A29901" t="str">
            <v>CDHU69.06.300</v>
          </cell>
          <cell r="B29901" t="str">
            <v>CDHU</v>
          </cell>
          <cell r="C29901" t="str">
            <v>69.06.300</v>
          </cell>
          <cell r="D29901" t="str">
            <v>Sistema ininterrupto de energia, trifásico on line senoidal de 50 kVA (220/110 V), com autonomia de 15 minutos</v>
          </cell>
          <cell r="E29901" t="str">
            <v>UN</v>
          </cell>
          <cell r="F29901">
            <v>67008.56</v>
          </cell>
          <cell r="G29901">
            <v>67019.06</v>
          </cell>
        </row>
        <row r="29902">
          <cell r="A29902" t="str">
            <v>CDHU69.06.320</v>
          </cell>
          <cell r="B29902" t="str">
            <v>CDHU</v>
          </cell>
          <cell r="C29902" t="str">
            <v>69.06.320</v>
          </cell>
          <cell r="D29902" t="str">
            <v>Sistema ininterrupto de energia, trifásico on line senoidal de 7,5 kVA (220/110 V), com autonomia de 15 minutos</v>
          </cell>
          <cell r="E29902" t="str">
            <v>UN</v>
          </cell>
          <cell r="F29902">
            <v>43177.279999999999</v>
          </cell>
          <cell r="G29902">
            <v>43187.78</v>
          </cell>
        </row>
        <row r="29903">
          <cell r="A29903" t="str">
            <v>CDHU69.06.390</v>
          </cell>
          <cell r="B29903" t="str">
            <v>CDHU</v>
          </cell>
          <cell r="C29903" t="str">
            <v>69.06.390</v>
          </cell>
          <cell r="D29903" t="str">
            <v>Sistema ininterrupto de energia, trifásico on line senoidal de 40 kVA (380/220 V), com autonomia de 15 minutos</v>
          </cell>
          <cell r="E29903" t="str">
            <v>UN</v>
          </cell>
          <cell r="F29903">
            <v>98009.85</v>
          </cell>
          <cell r="G29903">
            <v>98020.35</v>
          </cell>
        </row>
        <row r="29904">
          <cell r="A29904" t="str">
            <v>CDHU69.08</v>
          </cell>
          <cell r="B29904" t="str">
            <v>CDHU</v>
          </cell>
          <cell r="C29904" t="str">
            <v>69.08</v>
          </cell>
          <cell r="D29904" t="str">
            <v>Equipamentos para informatica</v>
          </cell>
        </row>
        <row r="29905">
          <cell r="A29905" t="str">
            <v>CDHU69.08.012</v>
          </cell>
          <cell r="B29905" t="str">
            <v>CDHU</v>
          </cell>
          <cell r="C29905" t="str">
            <v>69.08.012</v>
          </cell>
          <cell r="D29905" t="str">
            <v>Distribuidor interno óptico 1U de até 24 fibras - completo</v>
          </cell>
          <cell r="E29905" t="str">
            <v>UN</v>
          </cell>
          <cell r="F29905">
            <v>792.14</v>
          </cell>
          <cell r="G29905">
            <v>796.39</v>
          </cell>
        </row>
        <row r="29906">
          <cell r="A29906" t="str">
            <v>CDHU69.09</v>
          </cell>
          <cell r="B29906" t="str">
            <v>CDHU</v>
          </cell>
          <cell r="C29906" t="str">
            <v>69.09</v>
          </cell>
          <cell r="D29906" t="str">
            <v>Sistema de rede</v>
          </cell>
        </row>
        <row r="29907">
          <cell r="A29907" t="str">
            <v>CDHU69.09.250</v>
          </cell>
          <cell r="B29907" t="str">
            <v>CDHU</v>
          </cell>
          <cell r="C29907" t="str">
            <v>69.09.250</v>
          </cell>
          <cell r="D29907" t="str">
            <v>Patch cords de 1,50 ou 3,00 m - RJ-45 / RJ-45 - categoria 6A</v>
          </cell>
          <cell r="E29907" t="str">
            <v>UN</v>
          </cell>
          <cell r="F29907">
            <v>59.98</v>
          </cell>
          <cell r="G29907">
            <v>60.72</v>
          </cell>
        </row>
        <row r="29908">
          <cell r="A29908" t="str">
            <v>CDHU69.09.260</v>
          </cell>
          <cell r="B29908" t="str">
            <v>CDHU</v>
          </cell>
          <cell r="C29908" t="str">
            <v>69.09.260</v>
          </cell>
          <cell r="D29908" t="str">
            <v>Patch panel de 24 portas - categoria 6</v>
          </cell>
          <cell r="E29908" t="str">
            <v>UN</v>
          </cell>
          <cell r="F29908">
            <v>788.29</v>
          </cell>
          <cell r="G29908">
            <v>791.28</v>
          </cell>
        </row>
        <row r="29909">
          <cell r="A29909" t="str">
            <v>CDHU69.09.300</v>
          </cell>
          <cell r="B29909" t="str">
            <v>CDHU</v>
          </cell>
          <cell r="C29909" t="str">
            <v>69.09.300</v>
          </cell>
          <cell r="D29909" t="str">
            <v>Voice panel de 50 portas - categoria 3</v>
          </cell>
          <cell r="E29909" t="str">
            <v>UN</v>
          </cell>
          <cell r="F29909">
            <v>703.19</v>
          </cell>
          <cell r="G29909">
            <v>706.18</v>
          </cell>
        </row>
        <row r="29910">
          <cell r="A29910" t="str">
            <v>CDHU69.09.360</v>
          </cell>
          <cell r="B29910" t="str">
            <v>CDHU</v>
          </cell>
          <cell r="C29910" t="str">
            <v>69.09.360</v>
          </cell>
          <cell r="D29910" t="str">
            <v>Patch cords de 2,00 ou 3,00 m - RJ-45 / RJ-45 - categoria 6A</v>
          </cell>
          <cell r="E29910" t="str">
            <v>UN</v>
          </cell>
          <cell r="F29910">
            <v>228.38</v>
          </cell>
          <cell r="G29910">
            <v>229.12</v>
          </cell>
        </row>
        <row r="29911">
          <cell r="A29911" t="str">
            <v>CDHU69.09.370</v>
          </cell>
          <cell r="B29911" t="str">
            <v>CDHU</v>
          </cell>
          <cell r="C29911" t="str">
            <v>69.09.370</v>
          </cell>
          <cell r="D29911" t="str">
            <v>Transceptor Gigabit SX - LC conectável de formato pequeno (SFP)</v>
          </cell>
          <cell r="E29911" t="str">
            <v>UN</v>
          </cell>
          <cell r="F29911">
            <v>954.5</v>
          </cell>
          <cell r="G29911">
            <v>954.77</v>
          </cell>
        </row>
        <row r="29912">
          <cell r="A29912" t="str">
            <v>CDHU69.10</v>
          </cell>
          <cell r="B29912" t="str">
            <v>CDHU</v>
          </cell>
          <cell r="C29912" t="str">
            <v>69.10</v>
          </cell>
          <cell r="D29912" t="str">
            <v>Telecomunicacoes</v>
          </cell>
        </row>
        <row r="29913">
          <cell r="A29913" t="str">
            <v>CDHU69.10.130</v>
          </cell>
          <cell r="B29913" t="str">
            <v>CDHU</v>
          </cell>
          <cell r="C29913" t="str">
            <v>69.10.130</v>
          </cell>
          <cell r="D29913" t="str">
            <v xml:space="preserve">Amplificador de potência para VHF e CATV-50 dB, frequência 54 a 750 MHz  </v>
          </cell>
          <cell r="E29913" t="str">
            <v>UN</v>
          </cell>
          <cell r="F29913">
            <v>583.04</v>
          </cell>
          <cell r="G29913">
            <v>584.73</v>
          </cell>
        </row>
        <row r="29914">
          <cell r="A29914" t="str">
            <v>CDHU69.10.152</v>
          </cell>
          <cell r="B29914" t="str">
            <v>CDHU</v>
          </cell>
          <cell r="C29914" t="str">
            <v>69.10.152</v>
          </cell>
          <cell r="D29914" t="str">
            <v>Antena WI-FI dual band access point, bandas simultâneas - 1750Mbps</v>
          </cell>
          <cell r="E29914" t="str">
            <v>UN</v>
          </cell>
          <cell r="F29914">
            <v>897.14</v>
          </cell>
          <cell r="G29914">
            <v>899.33</v>
          </cell>
        </row>
        <row r="29915">
          <cell r="A29915" t="str">
            <v>CDHU69.20</v>
          </cell>
          <cell r="B29915" t="str">
            <v>CDHU</v>
          </cell>
          <cell r="C29915" t="str">
            <v>69.20</v>
          </cell>
          <cell r="D29915" t="str">
            <v>Reparos, conservacoes e complementos - GRUPO 69</v>
          </cell>
        </row>
        <row r="29916">
          <cell r="A29916" t="str">
            <v>CDHU69.20.010</v>
          </cell>
          <cell r="B29916" t="str">
            <v>CDHU</v>
          </cell>
          <cell r="C29916" t="str">
            <v>69.20.010</v>
          </cell>
          <cell r="D29916" t="str">
            <v>Arame de espinar em aço inoxidável nu, para TV a cabo</v>
          </cell>
          <cell r="E29916" t="str">
            <v>M</v>
          </cell>
          <cell r="F29916">
            <v>5.57</v>
          </cell>
          <cell r="G29916">
            <v>5.94</v>
          </cell>
        </row>
        <row r="29917">
          <cell r="A29917" t="str">
            <v>CDHU69.20.040</v>
          </cell>
          <cell r="B29917" t="str">
            <v>CDHU</v>
          </cell>
          <cell r="C29917" t="str">
            <v>69.20.040</v>
          </cell>
          <cell r="D29917" t="str">
            <v>Isolador roldana em porcelana de 72 x 72 mm</v>
          </cell>
          <cell r="E29917" t="str">
            <v>UN</v>
          </cell>
          <cell r="F29917">
            <v>16.559999999999999</v>
          </cell>
          <cell r="G29917">
            <v>17.3</v>
          </cell>
        </row>
        <row r="29918">
          <cell r="A29918" t="str">
            <v>CDHU69.20.050</v>
          </cell>
          <cell r="B29918" t="str">
            <v>CDHU</v>
          </cell>
          <cell r="C29918" t="str">
            <v>69.20.050</v>
          </cell>
          <cell r="D29918" t="str">
            <v>Suporte para isolador roldana tipo DM, padrão TELEBRÁS</v>
          </cell>
          <cell r="E29918" t="str">
            <v>UN</v>
          </cell>
          <cell r="F29918">
            <v>12.34</v>
          </cell>
          <cell r="G29918">
            <v>13.08</v>
          </cell>
        </row>
        <row r="29919">
          <cell r="A29919" t="str">
            <v>CDHU69.20.070</v>
          </cell>
          <cell r="B29919" t="str">
            <v>CDHU</v>
          </cell>
          <cell r="C29919" t="str">
            <v>69.20.070</v>
          </cell>
          <cell r="D29919" t="str">
            <v>Fita em aço inoxidável para poste de 0,50 m x 19 mm, com fecho em aço inoxidável</v>
          </cell>
          <cell r="E29919" t="str">
            <v>UN</v>
          </cell>
          <cell r="F29919">
            <v>12.83</v>
          </cell>
          <cell r="G29919">
            <v>13.57</v>
          </cell>
        </row>
        <row r="29920">
          <cell r="A29920" t="str">
            <v>CDHU69.20.100</v>
          </cell>
          <cell r="B29920" t="str">
            <v>CDHU</v>
          </cell>
          <cell r="C29920" t="str">
            <v>69.20.100</v>
          </cell>
          <cell r="D29920" t="str">
            <v>Tampa para caixa R1, padrão TELEBRÁS</v>
          </cell>
          <cell r="E29920" t="str">
            <v>UN</v>
          </cell>
          <cell r="F29920">
            <v>308.77</v>
          </cell>
          <cell r="G29920">
            <v>309.58999999999997</v>
          </cell>
        </row>
        <row r="29921">
          <cell r="A29921" t="str">
            <v>CDHU69.20.110</v>
          </cell>
          <cell r="B29921" t="str">
            <v>CDHU</v>
          </cell>
          <cell r="C29921" t="str">
            <v>69.20.110</v>
          </cell>
          <cell r="D29921" t="str">
            <v>Tampa para caixa R2, padrão TELEBRÁS</v>
          </cell>
          <cell r="E29921" t="str">
            <v>UN</v>
          </cell>
          <cell r="F29921">
            <v>714.49</v>
          </cell>
          <cell r="G29921">
            <v>715.31</v>
          </cell>
        </row>
        <row r="29922">
          <cell r="A29922" t="str">
            <v>CDHU69.20.130</v>
          </cell>
          <cell r="B29922" t="str">
            <v>CDHU</v>
          </cell>
          <cell r="C29922" t="str">
            <v>69.20.130</v>
          </cell>
          <cell r="D29922" t="str">
            <v>Bloco de ligação interna para 10 pares, BLI-10</v>
          </cell>
          <cell r="E29922" t="str">
            <v>UN</v>
          </cell>
          <cell r="F29922">
            <v>24.71</v>
          </cell>
          <cell r="G29922">
            <v>26.02</v>
          </cell>
        </row>
        <row r="29923">
          <cell r="A29923" t="str">
            <v>CDHU69.20.140</v>
          </cell>
          <cell r="B29923" t="str">
            <v>CDHU</v>
          </cell>
          <cell r="C29923" t="str">
            <v>69.20.140</v>
          </cell>
          <cell r="D29923" t="str">
            <v>Bloco de ligação com engate rápido para 10 pares, BER-10</v>
          </cell>
          <cell r="E29923" t="str">
            <v>UN</v>
          </cell>
          <cell r="F29923">
            <v>37.24</v>
          </cell>
          <cell r="G29923">
            <v>38.549999999999997</v>
          </cell>
        </row>
        <row r="29924">
          <cell r="A29924" t="str">
            <v>CDHU69.20.170</v>
          </cell>
          <cell r="B29924" t="str">
            <v>CDHU</v>
          </cell>
          <cell r="C29924" t="str">
            <v>69.20.170</v>
          </cell>
          <cell r="D29924" t="str">
            <v>Calha de aço com 4 tomadas 2P+T - 250 V, com cabo</v>
          </cell>
          <cell r="E29924" t="str">
            <v>UN</v>
          </cell>
          <cell r="F29924">
            <v>83.85</v>
          </cell>
          <cell r="G29924">
            <v>84</v>
          </cell>
        </row>
        <row r="29925">
          <cell r="A29925" t="str">
            <v>CDHU69.20.180</v>
          </cell>
          <cell r="B29925" t="str">
            <v>CDHU</v>
          </cell>
          <cell r="C29925" t="str">
            <v>69.20.180</v>
          </cell>
          <cell r="D29925" t="str">
            <v>Cordão óptico duplex, multimodo com conector LC/LC - 2,5 m</v>
          </cell>
          <cell r="E29925" t="str">
            <v>UN</v>
          </cell>
          <cell r="F29925">
            <v>370.12</v>
          </cell>
          <cell r="G29925">
            <v>370.96</v>
          </cell>
        </row>
        <row r="29926">
          <cell r="A29926" t="str">
            <v>CDHU69.20.200</v>
          </cell>
          <cell r="B29926" t="str">
            <v>CDHU</v>
          </cell>
          <cell r="C29926" t="str">
            <v>69.20.200</v>
          </cell>
          <cell r="D29926" t="str">
            <v>Bandeja fixa para rack, 19´ x 500 mm</v>
          </cell>
          <cell r="E29926" t="str">
            <v>UN</v>
          </cell>
          <cell r="F29926">
            <v>103.38</v>
          </cell>
          <cell r="G29926">
            <v>103.92</v>
          </cell>
        </row>
        <row r="29927">
          <cell r="A29927" t="str">
            <v>CDHU69.20.210</v>
          </cell>
          <cell r="B29927" t="str">
            <v>CDHU</v>
          </cell>
          <cell r="C29927" t="str">
            <v>69.20.210</v>
          </cell>
          <cell r="D29927" t="str">
            <v>Bandeja fixa para rack, 19´ x 800 mm</v>
          </cell>
          <cell r="E29927" t="str">
            <v>UN</v>
          </cell>
          <cell r="F29927">
            <v>131.97</v>
          </cell>
          <cell r="G29927">
            <v>132.51</v>
          </cell>
        </row>
        <row r="29928">
          <cell r="A29928" t="str">
            <v>CDHU69.20.220</v>
          </cell>
          <cell r="B29928" t="str">
            <v>CDHU</v>
          </cell>
          <cell r="C29928" t="str">
            <v>69.20.220</v>
          </cell>
          <cell r="D29928" t="str">
            <v>Bandeja deslizante para rack, 19´ x 800 mm</v>
          </cell>
          <cell r="E29928" t="str">
            <v>UN</v>
          </cell>
          <cell r="F29928">
            <v>207.34</v>
          </cell>
          <cell r="G29928">
            <v>207.88</v>
          </cell>
        </row>
        <row r="29929">
          <cell r="A29929" t="str">
            <v>CDHU69.20.230</v>
          </cell>
          <cell r="B29929" t="str">
            <v>CDHU</v>
          </cell>
          <cell r="C29929" t="str">
            <v>69.20.230</v>
          </cell>
          <cell r="D29929" t="str">
            <v>Calha de aço com 8 tomadas 2P+T - 250 V, com cabo</v>
          </cell>
          <cell r="E29929" t="str">
            <v>UN</v>
          </cell>
          <cell r="F29929">
            <v>96.47</v>
          </cell>
          <cell r="G29929">
            <v>96.62</v>
          </cell>
        </row>
        <row r="29930">
          <cell r="A29930" t="str">
            <v>CDHU69.20.240</v>
          </cell>
          <cell r="B29930" t="str">
            <v>CDHU</v>
          </cell>
          <cell r="C29930" t="str">
            <v>69.20.240</v>
          </cell>
          <cell r="D29930" t="str">
            <v>Calha de aço com 12 tomadas 2P+T - 250 V, com cabo</v>
          </cell>
          <cell r="E29930" t="str">
            <v>UN</v>
          </cell>
          <cell r="F29930">
            <v>108.05</v>
          </cell>
          <cell r="G29930">
            <v>108.2</v>
          </cell>
        </row>
        <row r="29931">
          <cell r="A29931" t="str">
            <v>CDHU69.20.248</v>
          </cell>
          <cell r="B29931" t="str">
            <v>CDHU</v>
          </cell>
          <cell r="C29931" t="str">
            <v>69.20.248</v>
          </cell>
          <cell r="D29931" t="str">
            <v>Painel frontal cego - 19´ x 1 U</v>
          </cell>
          <cell r="E29931" t="str">
            <v>UN</v>
          </cell>
          <cell r="F29931">
            <v>13.97</v>
          </cell>
          <cell r="G29931">
            <v>14.27</v>
          </cell>
        </row>
        <row r="29932">
          <cell r="A29932" t="str">
            <v>CDHU69.20.250</v>
          </cell>
          <cell r="B29932" t="str">
            <v>CDHU</v>
          </cell>
          <cell r="C29932" t="str">
            <v>69.20.250</v>
          </cell>
          <cell r="D29932" t="str">
            <v>Painel frontal cego - 19´ x 2 U</v>
          </cell>
          <cell r="E29932" t="str">
            <v>UN</v>
          </cell>
          <cell r="F29932">
            <v>19.64</v>
          </cell>
          <cell r="G29932">
            <v>19.940000000000001</v>
          </cell>
        </row>
        <row r="29933">
          <cell r="A29933" t="str">
            <v>CDHU69.20.260</v>
          </cell>
          <cell r="B29933" t="str">
            <v>CDHU</v>
          </cell>
          <cell r="C29933" t="str">
            <v>69.20.260</v>
          </cell>
          <cell r="D29933" t="str">
            <v>Protetor de surto híbrido para rede de telecomunicações</v>
          </cell>
          <cell r="E29933" t="str">
            <v>UN</v>
          </cell>
          <cell r="F29933">
            <v>38.630000000000003</v>
          </cell>
          <cell r="G29933">
            <v>40.03</v>
          </cell>
        </row>
        <row r="29934">
          <cell r="A29934" t="str">
            <v>CDHU69.20.270</v>
          </cell>
          <cell r="B29934" t="str">
            <v>CDHU</v>
          </cell>
          <cell r="C29934" t="str">
            <v>69.20.270</v>
          </cell>
          <cell r="D29934" t="str">
            <v>Divisor interno com 1 entrada e 2 saídas - 75 Ohms</v>
          </cell>
          <cell r="E29934" t="str">
            <v>UN</v>
          </cell>
          <cell r="F29934">
            <v>22.46</v>
          </cell>
          <cell r="G29934">
            <v>23.3</v>
          </cell>
        </row>
        <row r="29935">
          <cell r="A29935" t="str">
            <v>CDHU69.20.280</v>
          </cell>
          <cell r="B29935" t="str">
            <v>CDHU</v>
          </cell>
          <cell r="C29935" t="str">
            <v>69.20.280</v>
          </cell>
          <cell r="D29935" t="str">
            <v>Divisor interno com 1 entrada e 4 saídas - 75 Ohms</v>
          </cell>
          <cell r="E29935" t="str">
            <v>UN</v>
          </cell>
          <cell r="F29935">
            <v>23.51</v>
          </cell>
          <cell r="G29935">
            <v>24.35</v>
          </cell>
        </row>
        <row r="29936">
          <cell r="A29936" t="str">
            <v>CDHU69.20.290</v>
          </cell>
          <cell r="B29936" t="str">
            <v>CDHU</v>
          </cell>
          <cell r="C29936" t="str">
            <v>69.20.290</v>
          </cell>
          <cell r="D29936" t="str">
            <v>Tomada blindada para VHF/UHF, CATV e FM, frequência 5 MHz a 1 GHz</v>
          </cell>
          <cell r="E29936" t="str">
            <v>UN</v>
          </cell>
          <cell r="F29936">
            <v>23.21</v>
          </cell>
          <cell r="G29936">
            <v>24.05</v>
          </cell>
        </row>
        <row r="29937">
          <cell r="A29937" t="str">
            <v>CDHU69.20.300</v>
          </cell>
          <cell r="B29937" t="str">
            <v>CDHU</v>
          </cell>
          <cell r="C29937" t="str">
            <v>69.20.300</v>
          </cell>
          <cell r="D29937" t="str">
            <v>Bloco de distribuição para 10 pares</v>
          </cell>
          <cell r="E29937" t="str">
            <v>UN</v>
          </cell>
          <cell r="F29937">
            <v>31.1</v>
          </cell>
          <cell r="G29937">
            <v>32.54</v>
          </cell>
        </row>
        <row r="29938">
          <cell r="A29938" t="str">
            <v>CDHU69.20.340</v>
          </cell>
          <cell r="B29938" t="str">
            <v>CDHU</v>
          </cell>
          <cell r="C29938" t="str">
            <v>69.20.340</v>
          </cell>
          <cell r="D29938" t="str">
            <v>Tomada para TV, tipo pino Jack, com placa</v>
          </cell>
          <cell r="E29938" t="str">
            <v>UN</v>
          </cell>
          <cell r="F29938">
            <v>18.600000000000001</v>
          </cell>
          <cell r="G29938">
            <v>19.34</v>
          </cell>
        </row>
        <row r="29939">
          <cell r="A29939" t="str">
            <v>CDHU69.20.350</v>
          </cell>
          <cell r="B29939" t="str">
            <v>CDHU</v>
          </cell>
          <cell r="C29939" t="str">
            <v>69.20.350</v>
          </cell>
          <cell r="D29939" t="str">
            <v>Caixa de emenda ventilada, em polipropileno, para até 200 pares</v>
          </cell>
          <cell r="E29939" t="str">
            <v>UN</v>
          </cell>
          <cell r="F29939">
            <v>123.3</v>
          </cell>
          <cell r="G29939">
            <v>125.92</v>
          </cell>
        </row>
        <row r="29940">
          <cell r="A29940" t="str">
            <v>CDHU70</v>
          </cell>
          <cell r="B29940" t="str">
            <v>CDHU</v>
          </cell>
          <cell r="C29940" t="str">
            <v>70</v>
          </cell>
          <cell r="D29940" t="str">
            <v>SINALIZACAO VIARIA</v>
          </cell>
        </row>
        <row r="29941">
          <cell r="A29941" t="str">
            <v>CDHU70.01</v>
          </cell>
          <cell r="B29941" t="str">
            <v>CDHU</v>
          </cell>
          <cell r="C29941" t="str">
            <v>70.01</v>
          </cell>
          <cell r="D29941" t="str">
            <v>Dispositivo viario</v>
          </cell>
        </row>
        <row r="29942">
          <cell r="A29942" t="str">
            <v>CDHU70.01.003</v>
          </cell>
          <cell r="B29942" t="str">
            <v>CDHU</v>
          </cell>
          <cell r="C29942" t="str">
            <v>70.01.003</v>
          </cell>
          <cell r="D29942" t="str">
            <v>Faixa elevada para travessia de pedestres em massa asfáltica - lombofaixa de vias com execução de recapeamento</v>
          </cell>
          <cell r="E29942" t="str">
            <v>M2</v>
          </cell>
          <cell r="F29942">
            <v>269.38</v>
          </cell>
          <cell r="G29942">
            <v>269.64</v>
          </cell>
        </row>
        <row r="29943">
          <cell r="A29943" t="str">
            <v>CDHU70.01.030</v>
          </cell>
          <cell r="B29943" t="str">
            <v>CDHU</v>
          </cell>
          <cell r="C29943" t="str">
            <v>70.01.030</v>
          </cell>
          <cell r="D29943" t="str">
            <v>Ondulação transversal em massa asfáltica - lombada tipo "A" de vias com execução de recapeamento</v>
          </cell>
          <cell r="E29943" t="str">
            <v>M2</v>
          </cell>
          <cell r="F29943">
            <v>219.85</v>
          </cell>
          <cell r="G29943">
            <v>220.06</v>
          </cell>
        </row>
        <row r="29944">
          <cell r="A29944" t="str">
            <v>CDHU70.01.031</v>
          </cell>
          <cell r="B29944" t="str">
            <v>CDHU</v>
          </cell>
          <cell r="C29944" t="str">
            <v>70.01.031</v>
          </cell>
          <cell r="D29944" t="str">
            <v>Ondulação transversal em massa asfáltica - lombada tipo "B" de vias com execução de recapeamento</v>
          </cell>
          <cell r="E29944" t="str">
            <v>M2</v>
          </cell>
          <cell r="F29944">
            <v>220.59</v>
          </cell>
          <cell r="G29944">
            <v>220.8</v>
          </cell>
        </row>
        <row r="29945">
          <cell r="A29945" t="str">
            <v>CDHU70.01.050</v>
          </cell>
          <cell r="B29945" t="str">
            <v>CDHU</v>
          </cell>
          <cell r="C29945" t="str">
            <v>70.01.050</v>
          </cell>
          <cell r="D29945" t="str">
            <v>Defensa semimaleavel simples</v>
          </cell>
          <cell r="E29945" t="str">
            <v>M</v>
          </cell>
          <cell r="F29945">
            <v>432.33</v>
          </cell>
          <cell r="G29945">
            <v>433.39</v>
          </cell>
        </row>
        <row r="29946">
          <cell r="A29946" t="str">
            <v>CDHU70.02</v>
          </cell>
          <cell r="B29946" t="str">
            <v>CDHU</v>
          </cell>
          <cell r="C29946" t="str">
            <v>70.02</v>
          </cell>
          <cell r="D29946" t="str">
            <v>Sinalizacao horizontal</v>
          </cell>
        </row>
        <row r="29947">
          <cell r="A29947" t="str">
            <v>CDHU70.02.001</v>
          </cell>
          <cell r="B29947" t="str">
            <v>CDHU</v>
          </cell>
          <cell r="C29947" t="str">
            <v>70.02.001</v>
          </cell>
          <cell r="D29947" t="str">
            <v>Limpeza, pré marcação e pré pintura de solo</v>
          </cell>
          <cell r="E29947" t="str">
            <v>M2</v>
          </cell>
          <cell r="F29947">
            <v>81.45</v>
          </cell>
          <cell r="G29947">
            <v>81.45</v>
          </cell>
        </row>
        <row r="29948">
          <cell r="A29948" t="str">
            <v>CDHU70.02.010</v>
          </cell>
          <cell r="B29948" t="str">
            <v>CDHU</v>
          </cell>
          <cell r="C29948" t="str">
            <v>70.02.010</v>
          </cell>
          <cell r="D29948" t="str">
            <v>Sinalização horizontal com tinta vinílica ou acrílica</v>
          </cell>
          <cell r="E29948" t="str">
            <v>M2</v>
          </cell>
          <cell r="F29948">
            <v>35.47</v>
          </cell>
          <cell r="G29948">
            <v>35.47</v>
          </cell>
        </row>
        <row r="29949">
          <cell r="A29949" t="str">
            <v>CDHU70.02.012</v>
          </cell>
          <cell r="B29949" t="str">
            <v>CDHU</v>
          </cell>
          <cell r="C29949" t="str">
            <v>70.02.012</v>
          </cell>
          <cell r="D29949" t="str">
            <v>Sinalização horizontal em laminado elastoplástico retrorefletivo e antiderrapante, para faixas</v>
          </cell>
          <cell r="E29949" t="str">
            <v>M2</v>
          </cell>
          <cell r="F29949">
            <v>200.5</v>
          </cell>
          <cell r="G29949">
            <v>200.5</v>
          </cell>
        </row>
        <row r="29950">
          <cell r="A29950" t="str">
            <v>CDHU70.02.013</v>
          </cell>
          <cell r="B29950" t="str">
            <v>CDHU</v>
          </cell>
          <cell r="C29950" t="str">
            <v>70.02.013</v>
          </cell>
          <cell r="D29950" t="str">
            <v>Sinalização horizontal em laminado elastoplástico retrorefletivo e antiderrapante, para símbolos e letras</v>
          </cell>
          <cell r="E29950" t="str">
            <v>M2</v>
          </cell>
          <cell r="F29950">
            <v>250.63</v>
          </cell>
          <cell r="G29950">
            <v>250.63</v>
          </cell>
        </row>
        <row r="29951">
          <cell r="A29951" t="str">
            <v>CDHU70.02.014</v>
          </cell>
          <cell r="B29951" t="str">
            <v>CDHU</v>
          </cell>
          <cell r="C29951" t="str">
            <v>70.02.014</v>
          </cell>
          <cell r="D29951" t="str">
            <v>Sinalização horizontal em massa termoplástica à quente por aspersão, espessura de 1,5 mm, para faixas</v>
          </cell>
          <cell r="E29951" t="str">
            <v>M2</v>
          </cell>
          <cell r="F29951">
            <v>92.13</v>
          </cell>
          <cell r="G29951">
            <v>92.13</v>
          </cell>
        </row>
        <row r="29952">
          <cell r="A29952" t="str">
            <v>CDHU70.02.016</v>
          </cell>
          <cell r="B29952" t="str">
            <v>CDHU</v>
          </cell>
          <cell r="C29952" t="str">
            <v>70.02.016</v>
          </cell>
          <cell r="D29952" t="str">
            <v>Sinalização horizontal em massa termoplástica à quente por extrusão, espessura de 3,0 mm, para faixas</v>
          </cell>
          <cell r="E29952" t="str">
            <v>M2</v>
          </cell>
          <cell r="F29952">
            <v>134.97999999999999</v>
          </cell>
          <cell r="G29952">
            <v>134.97999999999999</v>
          </cell>
        </row>
        <row r="29953">
          <cell r="A29953" t="str">
            <v>CDHU70.02.017</v>
          </cell>
          <cell r="B29953" t="str">
            <v>CDHU</v>
          </cell>
          <cell r="C29953" t="str">
            <v>70.02.017</v>
          </cell>
          <cell r="D29953" t="str">
            <v>Sinalização horizontal em massa termoplástica à quente por extrusão, espessura de 3,0 mm, para legendas</v>
          </cell>
          <cell r="E29953" t="str">
            <v>M2</v>
          </cell>
          <cell r="F29953">
            <v>147.71</v>
          </cell>
          <cell r="G29953">
            <v>147.71</v>
          </cell>
        </row>
        <row r="29954">
          <cell r="A29954" t="str">
            <v>CDHU70.02.020</v>
          </cell>
          <cell r="B29954" t="str">
            <v>CDHU</v>
          </cell>
          <cell r="C29954" t="str">
            <v>70.02.020</v>
          </cell>
          <cell r="D29954" t="str">
            <v>Sinalização horizontal em plástico a frio manual, para faixas</v>
          </cell>
          <cell r="E29954" t="str">
            <v>M2</v>
          </cell>
          <cell r="F29954">
            <v>255.89</v>
          </cell>
          <cell r="G29954">
            <v>255.89</v>
          </cell>
        </row>
        <row r="29955">
          <cell r="A29955" t="str">
            <v>CDHU70.02.021</v>
          </cell>
          <cell r="B29955" t="str">
            <v>CDHU</v>
          </cell>
          <cell r="C29955" t="str">
            <v>70.02.021</v>
          </cell>
          <cell r="D29955" t="str">
            <v>Sinalização horizontal em termoplástico de alto relevo</v>
          </cell>
          <cell r="E29955" t="str">
            <v>M2</v>
          </cell>
          <cell r="F29955">
            <v>287.17</v>
          </cell>
          <cell r="G29955">
            <v>287.17</v>
          </cell>
        </row>
        <row r="29956">
          <cell r="A29956" t="str">
            <v>CDHU70.02.022</v>
          </cell>
          <cell r="B29956" t="str">
            <v>CDHU</v>
          </cell>
          <cell r="C29956" t="str">
            <v>70.02.022</v>
          </cell>
          <cell r="D29956" t="str">
            <v>Sinalização horizontal em tinta a base de resina acrílica emulsionada em água</v>
          </cell>
          <cell r="E29956" t="str">
            <v>M2</v>
          </cell>
          <cell r="F29956">
            <v>48.74</v>
          </cell>
          <cell r="G29956">
            <v>48.74</v>
          </cell>
        </row>
        <row r="29957">
          <cell r="A29957" t="str">
            <v>CDHU70.03</v>
          </cell>
          <cell r="B29957" t="str">
            <v>CDHU</v>
          </cell>
          <cell r="C29957" t="str">
            <v>70.03</v>
          </cell>
          <cell r="D29957" t="str">
            <v>Sinalizacao vertical</v>
          </cell>
        </row>
        <row r="29958">
          <cell r="A29958" t="str">
            <v>CDHU70.03.001</v>
          </cell>
          <cell r="B29958" t="str">
            <v>CDHU</v>
          </cell>
          <cell r="C29958" t="str">
            <v>70.03.001</v>
          </cell>
          <cell r="D29958" t="str">
            <v>Placa para sinalização viária em chapa de aço, totalmente refletiva com película IA/IA - área até 2,0 m²</v>
          </cell>
          <cell r="E29958" t="str">
            <v>M2</v>
          </cell>
          <cell r="F29958">
            <v>1655.4</v>
          </cell>
          <cell r="G29958">
            <v>1657.34</v>
          </cell>
        </row>
        <row r="29959">
          <cell r="A29959" t="str">
            <v>CDHU70.03.003</v>
          </cell>
          <cell r="B29959" t="str">
            <v>CDHU</v>
          </cell>
          <cell r="C29959" t="str">
            <v>70.03.003</v>
          </cell>
          <cell r="D29959" t="str">
            <v>Placa para sinalização viária em chapa de aço, totalmente refletiva com película III/III - área até 2,0 m²</v>
          </cell>
          <cell r="E29959" t="str">
            <v>M2</v>
          </cell>
          <cell r="F29959">
            <v>1723.69</v>
          </cell>
          <cell r="G29959">
            <v>1725.62</v>
          </cell>
        </row>
        <row r="29960">
          <cell r="A29960" t="str">
            <v>CDHU70.03.006</v>
          </cell>
          <cell r="B29960" t="str">
            <v>CDHU</v>
          </cell>
          <cell r="C29960" t="str">
            <v>70.03.006</v>
          </cell>
          <cell r="D29960" t="str">
            <v>Placa para sinalização viária em chapa de alumínio, totalmente refletiva com película IA/IA - área até 2,0 m²</v>
          </cell>
          <cell r="E29960" t="str">
            <v>M2</v>
          </cell>
          <cell r="F29960">
            <v>1857.09</v>
          </cell>
          <cell r="G29960">
            <v>1859.02</v>
          </cell>
        </row>
        <row r="29961">
          <cell r="A29961" t="str">
            <v>CDHU70.03.008</v>
          </cell>
          <cell r="B29961" t="str">
            <v>CDHU</v>
          </cell>
          <cell r="C29961" t="str">
            <v>70.03.008</v>
          </cell>
          <cell r="D29961" t="str">
            <v>Placa para sinalização viária em chapa de alumínio, totalmente refletiva com película III/III - área até 2,0 m²</v>
          </cell>
          <cell r="E29961" t="str">
            <v>M2</v>
          </cell>
          <cell r="F29961">
            <v>1915.77</v>
          </cell>
          <cell r="G29961">
            <v>1917.7</v>
          </cell>
        </row>
        <row r="29962">
          <cell r="A29962" t="str">
            <v>CDHU70.03.009</v>
          </cell>
          <cell r="B29962" t="str">
            <v>CDHU</v>
          </cell>
          <cell r="C29962" t="str">
            <v>70.03.009</v>
          </cell>
          <cell r="D29962" t="str">
            <v>Placa para sinalização viária em chapa de alumínio, totalmente refletiva com película III/III - área maior que 2,0 m²</v>
          </cell>
          <cell r="E29962" t="str">
            <v>M2</v>
          </cell>
          <cell r="F29962">
            <v>2318.6799999999998</v>
          </cell>
          <cell r="G29962">
            <v>2320.61</v>
          </cell>
        </row>
        <row r="29963">
          <cell r="A29963" t="str">
            <v>CDHU70.03.010</v>
          </cell>
          <cell r="B29963" t="str">
            <v>CDHU</v>
          </cell>
          <cell r="C29963" t="str">
            <v>70.03.010</v>
          </cell>
          <cell r="D29963" t="str">
            <v>Placa para sinalização viária em alumínio composto, totalmente refletiva com película IA/IA - área até 2,0 m²</v>
          </cell>
          <cell r="E29963" t="str">
            <v>M2</v>
          </cell>
          <cell r="F29963">
            <v>1890.08</v>
          </cell>
          <cell r="G29963">
            <v>1892.97</v>
          </cell>
        </row>
        <row r="29964">
          <cell r="A29964" t="str">
            <v>CDHU70.03.012</v>
          </cell>
          <cell r="B29964" t="str">
            <v>CDHU</v>
          </cell>
          <cell r="C29964" t="str">
            <v>70.03.012</v>
          </cell>
          <cell r="D29964" t="str">
            <v>Placa para sinalização viária em alumínio composto, totalmente refletiva com película III/III - área até 2,0 m²</v>
          </cell>
          <cell r="E29964" t="str">
            <v>M2</v>
          </cell>
          <cell r="F29964">
            <v>1810.2</v>
          </cell>
          <cell r="G29964">
            <v>1813.09</v>
          </cell>
        </row>
        <row r="29965">
          <cell r="A29965" t="str">
            <v>CDHU70.03.013</v>
          </cell>
          <cell r="B29965" t="str">
            <v>CDHU</v>
          </cell>
          <cell r="C29965" t="str">
            <v>70.03.013</v>
          </cell>
          <cell r="D29965" t="str">
            <v>Placa para sinalização viária em alumínio composto, totalmente refletiva com película III/III - área maior que 2,0 m²</v>
          </cell>
          <cell r="E29965" t="str">
            <v>M2</v>
          </cell>
          <cell r="F29965">
            <v>2124.86</v>
          </cell>
          <cell r="G29965">
            <v>2127.75</v>
          </cell>
        </row>
        <row r="29966">
          <cell r="A29966" t="str">
            <v>CDHU70.04</v>
          </cell>
          <cell r="B29966" t="str">
            <v>CDHU</v>
          </cell>
          <cell r="C29966" t="str">
            <v>70.04</v>
          </cell>
          <cell r="D29966" t="str">
            <v>Coluna cônica</v>
          </cell>
        </row>
        <row r="29967">
          <cell r="A29967" t="str">
            <v>CDHU70.04.001</v>
          </cell>
          <cell r="B29967" t="str">
            <v>CDHU</v>
          </cell>
          <cell r="C29967" t="str">
            <v>70.04.001</v>
          </cell>
          <cell r="D29967" t="str">
            <v>Coluna simples (PP), diâmetro de 2 1/2´ e comprimento de 3,6 m</v>
          </cell>
          <cell r="E29967" t="str">
            <v>UN</v>
          </cell>
          <cell r="F29967">
            <v>1343.77</v>
          </cell>
          <cell r="G29967">
            <v>1352.2</v>
          </cell>
        </row>
        <row r="29968">
          <cell r="A29968" t="str">
            <v>CDHU70.04.002</v>
          </cell>
          <cell r="B29968" t="str">
            <v>CDHU</v>
          </cell>
          <cell r="C29968" t="str">
            <v>70.04.002</v>
          </cell>
          <cell r="D29968" t="str">
            <v>Coluna simples (P-51), para fixação de placa de orientação</v>
          </cell>
          <cell r="E29968" t="str">
            <v>UN</v>
          </cell>
          <cell r="F29968">
            <v>3687.3</v>
          </cell>
          <cell r="G29968">
            <v>3695.73</v>
          </cell>
        </row>
        <row r="29969">
          <cell r="A29969" t="str">
            <v>CDHU70.04.003</v>
          </cell>
          <cell r="B29969" t="str">
            <v>CDHU</v>
          </cell>
          <cell r="C29969" t="str">
            <v>70.04.003</v>
          </cell>
          <cell r="D29969" t="str">
            <v>Coluna dupla (P-53) para fixação de placa de orientação</v>
          </cell>
          <cell r="E29969" t="str">
            <v>UN</v>
          </cell>
          <cell r="F29969">
            <v>6266.74</v>
          </cell>
          <cell r="G29969">
            <v>6281.17</v>
          </cell>
        </row>
        <row r="29970">
          <cell r="A29970" t="str">
            <v>CDHU70.04.004</v>
          </cell>
          <cell r="B29970" t="str">
            <v>CDHU</v>
          </cell>
          <cell r="C29970" t="str">
            <v>70.04.004</v>
          </cell>
          <cell r="D29970" t="str">
            <v>Coluna (P-57) para fixação de placa de orientação, com braço projetado</v>
          </cell>
          <cell r="E29970" t="str">
            <v>UN</v>
          </cell>
          <cell r="F29970">
            <v>6202.74</v>
          </cell>
          <cell r="G29970">
            <v>6211.17</v>
          </cell>
        </row>
        <row r="29971">
          <cell r="A29971" t="str">
            <v>CDHU70.04.005</v>
          </cell>
          <cell r="B29971" t="str">
            <v>CDHU</v>
          </cell>
          <cell r="C29971" t="str">
            <v>70.04.005</v>
          </cell>
          <cell r="D29971" t="str">
            <v>Braço (P-55) para fixação em poste de concreto</v>
          </cell>
          <cell r="E29971" t="str">
            <v>UN</v>
          </cell>
          <cell r="F29971">
            <v>3062.47</v>
          </cell>
          <cell r="G29971">
            <v>3067.72</v>
          </cell>
        </row>
        <row r="29972">
          <cell r="A29972" t="str">
            <v>CDHU70.04.006</v>
          </cell>
          <cell r="B29972" t="str">
            <v>CDHU</v>
          </cell>
          <cell r="C29972" t="str">
            <v>70.04.006</v>
          </cell>
          <cell r="D29972" t="str">
            <v>Coluna dupla (PP), diâmetro de 2 x 2 1/2´ e comprimento de 3,6 m</v>
          </cell>
          <cell r="E29972" t="str">
            <v>UN</v>
          </cell>
          <cell r="F29972">
            <v>2135.12</v>
          </cell>
          <cell r="G29972">
            <v>2143.5500000000002</v>
          </cell>
        </row>
        <row r="29973">
          <cell r="A29973" t="str">
            <v>CDHU70.04.007</v>
          </cell>
          <cell r="B29973" t="str">
            <v>CDHU</v>
          </cell>
          <cell r="C29973" t="str">
            <v>70.04.007</v>
          </cell>
          <cell r="D29973" t="str">
            <v>Coluna semafórica simples 101 mm x 6 m</v>
          </cell>
          <cell r="E29973" t="str">
            <v>UN</v>
          </cell>
          <cell r="F29973">
            <v>3103.57</v>
          </cell>
          <cell r="G29973">
            <v>3112</v>
          </cell>
        </row>
        <row r="29974">
          <cell r="A29974" t="str">
            <v>CDHU70.05</v>
          </cell>
          <cell r="B29974" t="str">
            <v>CDHU</v>
          </cell>
          <cell r="C29974" t="str">
            <v>70.05</v>
          </cell>
          <cell r="D29974" t="str">
            <v>Sinalizacao semaforica e complementar</v>
          </cell>
        </row>
        <row r="29975">
          <cell r="A29975" t="str">
            <v>CDHU70.05.001</v>
          </cell>
          <cell r="B29975" t="str">
            <v>CDHU</v>
          </cell>
          <cell r="C29975" t="str">
            <v>70.05.001</v>
          </cell>
          <cell r="D29975" t="str">
            <v>Botoeira convencional para pedestre</v>
          </cell>
          <cell r="E29975" t="str">
            <v>UN</v>
          </cell>
          <cell r="F29975">
            <v>485.97</v>
          </cell>
          <cell r="G29975">
            <v>487.74</v>
          </cell>
        </row>
        <row r="29976">
          <cell r="A29976" t="str">
            <v>CDHU70.05.002</v>
          </cell>
          <cell r="B29976" t="str">
            <v>CDHU</v>
          </cell>
          <cell r="C29976" t="str">
            <v>70.05.002</v>
          </cell>
          <cell r="D29976" t="str">
            <v>Botoeira sonora para deficientes visuais</v>
          </cell>
          <cell r="E29976" t="str">
            <v>UN</v>
          </cell>
          <cell r="F29976">
            <v>3210.96</v>
          </cell>
          <cell r="G29976">
            <v>3214.89</v>
          </cell>
        </row>
        <row r="29977">
          <cell r="A29977" t="str">
            <v>CDHU70.05.006</v>
          </cell>
          <cell r="B29977" t="str">
            <v>CDHU</v>
          </cell>
          <cell r="C29977" t="str">
            <v>70.05.006</v>
          </cell>
          <cell r="D29977" t="str">
            <v>Luminária LED 20W com braço, para travessia de pedestre</v>
          </cell>
          <cell r="E29977" t="str">
            <v>UN</v>
          </cell>
          <cell r="F29977">
            <v>1594.2</v>
          </cell>
          <cell r="G29977">
            <v>1596.82</v>
          </cell>
        </row>
        <row r="29978">
          <cell r="A29978" t="str">
            <v>CDHU70.05.011</v>
          </cell>
          <cell r="B29978" t="str">
            <v>CDHU</v>
          </cell>
          <cell r="C29978" t="str">
            <v>70.05.011</v>
          </cell>
          <cell r="D29978" t="str">
            <v>Grupo focal para pedestre com lâmpada LED e contador regressivo</v>
          </cell>
          <cell r="E29978" t="str">
            <v>UN</v>
          </cell>
          <cell r="F29978">
            <v>3903.78</v>
          </cell>
          <cell r="G29978">
            <v>3948.68</v>
          </cell>
        </row>
        <row r="29979">
          <cell r="A29979" t="str">
            <v>CDHU70.05.020</v>
          </cell>
          <cell r="B29979" t="str">
            <v>CDHU</v>
          </cell>
          <cell r="C29979" t="str">
            <v>70.05.020</v>
          </cell>
          <cell r="D29979" t="str">
            <v>Grupo focal veicular com lâmpada LED, com anteparo e suportes de fixação</v>
          </cell>
          <cell r="E29979" t="str">
            <v>UN</v>
          </cell>
          <cell r="F29979">
            <v>9349.9500000000007</v>
          </cell>
          <cell r="G29979">
            <v>9402.31</v>
          </cell>
        </row>
        <row r="29980">
          <cell r="A29980" t="str">
            <v>CDHU70.06</v>
          </cell>
          <cell r="B29980" t="str">
            <v>CDHU</v>
          </cell>
          <cell r="C29980" t="str">
            <v>70.06</v>
          </cell>
          <cell r="D29980" t="str">
            <v>Tachas e tachoes</v>
          </cell>
        </row>
        <row r="29981">
          <cell r="A29981" t="str">
            <v>CDHU70.06.001</v>
          </cell>
          <cell r="B29981" t="str">
            <v>CDHU</v>
          </cell>
          <cell r="C29981" t="str">
            <v>70.06.001</v>
          </cell>
          <cell r="D29981" t="str">
            <v>Segregador (bate-roda) refletivo - resina</v>
          </cell>
          <cell r="E29981" t="str">
            <v>UN</v>
          </cell>
          <cell r="F29981">
            <v>115.53</v>
          </cell>
          <cell r="G29981">
            <v>116.37</v>
          </cell>
        </row>
        <row r="29982">
          <cell r="A29982" t="str">
            <v>CDHU70.06.011</v>
          </cell>
          <cell r="B29982" t="str">
            <v>CDHU</v>
          </cell>
          <cell r="C29982" t="str">
            <v>70.06.011</v>
          </cell>
          <cell r="D29982" t="str">
            <v>Tacha tipo I bidirecional refletiva</v>
          </cell>
          <cell r="E29982" t="str">
            <v>UN</v>
          </cell>
          <cell r="F29982">
            <v>33.68</v>
          </cell>
          <cell r="G29982">
            <v>34.33</v>
          </cell>
        </row>
        <row r="29983">
          <cell r="A29983" t="str">
            <v>CDHU70.06.012</v>
          </cell>
          <cell r="B29983" t="str">
            <v>CDHU</v>
          </cell>
          <cell r="C29983" t="str">
            <v>70.06.012</v>
          </cell>
          <cell r="D29983" t="str">
            <v>Tacha tipo I monodirecional refletiva</v>
          </cell>
          <cell r="E29983" t="str">
            <v>UN</v>
          </cell>
          <cell r="F29983">
            <v>29.9</v>
          </cell>
          <cell r="G29983">
            <v>30.55</v>
          </cell>
        </row>
        <row r="29984">
          <cell r="A29984" t="str">
            <v>CDHU70.06.013</v>
          </cell>
          <cell r="B29984" t="str">
            <v>CDHU</v>
          </cell>
          <cell r="C29984" t="str">
            <v>70.06.013</v>
          </cell>
          <cell r="D29984" t="str">
            <v>Tacha tipo II bidirecional refletiva</v>
          </cell>
          <cell r="E29984" t="str">
            <v>UN</v>
          </cell>
          <cell r="F29984">
            <v>37.270000000000003</v>
          </cell>
          <cell r="G29984">
            <v>37.92</v>
          </cell>
        </row>
        <row r="29985">
          <cell r="A29985" t="str">
            <v>CDHU70.06.014</v>
          </cell>
          <cell r="B29985" t="str">
            <v>CDHU</v>
          </cell>
          <cell r="C29985" t="str">
            <v>70.06.014</v>
          </cell>
          <cell r="D29985" t="str">
            <v>Tacha tipo II monodirecional refletiva</v>
          </cell>
          <cell r="E29985" t="str">
            <v>UN</v>
          </cell>
          <cell r="F29985">
            <v>34.46</v>
          </cell>
          <cell r="G29985">
            <v>35.11</v>
          </cell>
        </row>
        <row r="29986">
          <cell r="A29986" t="str">
            <v>CDHU70.06.020</v>
          </cell>
          <cell r="B29986" t="str">
            <v>CDHU</v>
          </cell>
          <cell r="C29986" t="str">
            <v>70.06.020</v>
          </cell>
          <cell r="D29986" t="str">
            <v>Tachão tipo I bidirecional refletivo</v>
          </cell>
          <cell r="E29986" t="str">
            <v>UN</v>
          </cell>
          <cell r="F29986">
            <v>76.290000000000006</v>
          </cell>
          <cell r="G29986">
            <v>77.010000000000005</v>
          </cell>
        </row>
        <row r="29987">
          <cell r="A29987" t="str">
            <v>CDHU70.06.021</v>
          </cell>
          <cell r="B29987" t="str">
            <v>CDHU</v>
          </cell>
          <cell r="C29987" t="str">
            <v>70.06.021</v>
          </cell>
          <cell r="D29987" t="str">
            <v>Tachão tipo I monodirecional refletivo</v>
          </cell>
          <cell r="E29987" t="str">
            <v>UN</v>
          </cell>
          <cell r="F29987">
            <v>74.05</v>
          </cell>
          <cell r="G29987">
            <v>74.77</v>
          </cell>
        </row>
        <row r="29988">
          <cell r="A29988" t="str">
            <v>CDHU70.06.031</v>
          </cell>
          <cell r="B29988" t="str">
            <v>CDHU</v>
          </cell>
          <cell r="C29988" t="str">
            <v>70.06.031</v>
          </cell>
          <cell r="D29988" t="str">
            <v>Tacha tipo I bidirecional refletiva - resina</v>
          </cell>
          <cell r="E29988" t="str">
            <v>UN</v>
          </cell>
          <cell r="F29988">
            <v>64.89</v>
          </cell>
          <cell r="G29988">
            <v>65.540000000000006</v>
          </cell>
        </row>
        <row r="29989">
          <cell r="A29989" t="str">
            <v>CDHU70.06.032</v>
          </cell>
          <cell r="B29989" t="str">
            <v>CDHU</v>
          </cell>
          <cell r="C29989" t="str">
            <v>70.06.032</v>
          </cell>
          <cell r="D29989" t="str">
            <v>Tacha tipo I monodirecional refletiva - resina</v>
          </cell>
          <cell r="E29989" t="str">
            <v>UN</v>
          </cell>
          <cell r="F29989">
            <v>41.96</v>
          </cell>
          <cell r="G29989">
            <v>42.61</v>
          </cell>
        </row>
        <row r="29990">
          <cell r="A29990" t="str">
            <v>CDHU70.06.033</v>
          </cell>
          <cell r="B29990" t="str">
            <v>CDHU</v>
          </cell>
          <cell r="C29990" t="str">
            <v>70.06.033</v>
          </cell>
          <cell r="D29990" t="str">
            <v>Tacha tipo II bidirecional refletiva - resina</v>
          </cell>
          <cell r="E29990" t="str">
            <v>UN</v>
          </cell>
          <cell r="F29990">
            <v>49.07</v>
          </cell>
          <cell r="G29990">
            <v>49.72</v>
          </cell>
        </row>
        <row r="29991">
          <cell r="A29991" t="str">
            <v>CDHU70.06.034</v>
          </cell>
          <cell r="B29991" t="str">
            <v>CDHU</v>
          </cell>
          <cell r="C29991" t="str">
            <v>70.06.034</v>
          </cell>
          <cell r="D29991" t="str">
            <v>Tacha tipo II monodirecional refletiva - resina</v>
          </cell>
          <cell r="E29991" t="str">
            <v>UN</v>
          </cell>
          <cell r="F29991">
            <v>49.07</v>
          </cell>
          <cell r="G29991">
            <v>49.72</v>
          </cell>
        </row>
        <row r="29992">
          <cell r="A29992" t="str">
            <v>CDHU70.06.040</v>
          </cell>
          <cell r="B29992" t="str">
            <v>CDHU</v>
          </cell>
          <cell r="C29992" t="str">
            <v>70.06.040</v>
          </cell>
          <cell r="D29992" t="str">
            <v>Tachão tipo I bidirecional refletivo - resina</v>
          </cell>
          <cell r="E29992" t="str">
            <v>UN</v>
          </cell>
          <cell r="F29992">
            <v>66.400000000000006</v>
          </cell>
          <cell r="G29992">
            <v>67.12</v>
          </cell>
        </row>
        <row r="29993">
          <cell r="A29993" t="str">
            <v>CDHU70.06.041</v>
          </cell>
          <cell r="B29993" t="str">
            <v>CDHU</v>
          </cell>
          <cell r="C29993" t="str">
            <v>70.06.041</v>
          </cell>
          <cell r="D29993" t="str">
            <v>Tachão tipo I monodirecional refletivo - resina</v>
          </cell>
          <cell r="E29993" t="str">
            <v>UN</v>
          </cell>
          <cell r="F29993">
            <v>64.44</v>
          </cell>
          <cell r="G29993">
            <v>65.16</v>
          </cell>
        </row>
        <row r="29994">
          <cell r="A29994" t="str">
            <v>CDHU70.20</v>
          </cell>
          <cell r="B29994" t="str">
            <v>CDHU</v>
          </cell>
          <cell r="C29994" t="str">
            <v>70.20</v>
          </cell>
          <cell r="D29994" t="str">
            <v>Dispositivo viário / transporte</v>
          </cell>
        </row>
        <row r="29995">
          <cell r="A29995" t="str">
            <v>CDHU70.20.001</v>
          </cell>
          <cell r="B29995" t="str">
            <v>CDHU</v>
          </cell>
          <cell r="C29995" t="str">
            <v>70.20.001</v>
          </cell>
          <cell r="D29995" t="str">
            <v>Faixa elevada para travessia de pedestres em massa asfáltica - lombafaixa - conservação de vias sem execução de recapeamento</v>
          </cell>
          <cell r="E29995" t="str">
            <v>M2</v>
          </cell>
          <cell r="F29995">
            <v>350.95</v>
          </cell>
          <cell r="G29995">
            <v>351.98</v>
          </cell>
        </row>
        <row r="29996">
          <cell r="A29996" t="str">
            <v>CDHU70.20.010</v>
          </cell>
          <cell r="B29996" t="str">
            <v>CDHU</v>
          </cell>
          <cell r="C29996" t="str">
            <v>70.20.010</v>
          </cell>
          <cell r="D29996" t="str">
            <v>Ondulação transversal em massa asfáltica - lombada tipo "A" - conservação de vias urbanas sem execução de recapeamento</v>
          </cell>
          <cell r="E29996" t="str">
            <v>M2</v>
          </cell>
          <cell r="F29996">
            <v>257.69</v>
          </cell>
          <cell r="G29996">
            <v>258.64</v>
          </cell>
        </row>
        <row r="29997">
          <cell r="A29997" t="str">
            <v>CDHU70.20.011</v>
          </cell>
          <cell r="B29997" t="str">
            <v>CDHU</v>
          </cell>
          <cell r="C29997" t="str">
            <v>70.20.011</v>
          </cell>
          <cell r="D29997" t="str">
            <v>Ondulação transversal em massa asfáltica - lombada tipo "B" - conservação de vias urbanas sem execução de recapeamento</v>
          </cell>
          <cell r="E29997" t="str">
            <v>M2</v>
          </cell>
          <cell r="F29997">
            <v>259.41000000000003</v>
          </cell>
          <cell r="G29997">
            <v>260.37</v>
          </cell>
        </row>
        <row r="29998">
          <cell r="A29998" t="str">
            <v>CDHU70.20.020</v>
          </cell>
          <cell r="B29998" t="str">
            <v>CDHU</v>
          </cell>
          <cell r="C29998" t="str">
            <v>70.20.020</v>
          </cell>
          <cell r="D29998" t="str">
            <v>Transporte de equipamentos com caminhão carroceria em rodovia pavimentada</v>
          </cell>
          <cell r="E29998" t="str">
            <v>KM</v>
          </cell>
          <cell r="F29998">
            <v>10.56</v>
          </cell>
          <cell r="G29998">
            <v>10.72</v>
          </cell>
        </row>
        <row r="29999">
          <cell r="A29999" t="str">
            <v>CDHU70.20.021</v>
          </cell>
          <cell r="B29999" t="str">
            <v>CDHU</v>
          </cell>
          <cell r="C29999" t="str">
            <v>70.20.021</v>
          </cell>
          <cell r="D29999" t="str">
            <v>Equipe para serviços de conservação de pavimentação de vias</v>
          </cell>
          <cell r="E29999" t="str">
            <v>CJDIA</v>
          </cell>
          <cell r="F29999">
            <v>1986.29</v>
          </cell>
          <cell r="G29999">
            <v>2087.4899999999998</v>
          </cell>
        </row>
        <row r="30000">
          <cell r="A30000" t="str">
            <v>CDHU97</v>
          </cell>
          <cell r="B30000" t="str">
            <v>CDHU</v>
          </cell>
          <cell r="C30000" t="str">
            <v>97</v>
          </cell>
          <cell r="D30000" t="str">
            <v>SINALIZACAO E COMUNICACAO VISUAL</v>
          </cell>
        </row>
        <row r="30001">
          <cell r="A30001" t="str">
            <v>CDHU97.02</v>
          </cell>
          <cell r="B30001" t="str">
            <v>CDHU</v>
          </cell>
          <cell r="C30001" t="str">
            <v>97.02</v>
          </cell>
          <cell r="D30001" t="str">
            <v>Placas, porticos e obeliscos arquitetônicos</v>
          </cell>
        </row>
        <row r="30002">
          <cell r="A30002" t="str">
            <v>CDHU97.02.030</v>
          </cell>
          <cell r="B30002" t="str">
            <v>CDHU</v>
          </cell>
          <cell r="C30002" t="str">
            <v>97.02.030</v>
          </cell>
          <cell r="D30002" t="str">
            <v>Placa comemorativa em aço inoxidável escovado</v>
          </cell>
          <cell r="E30002" t="str">
            <v>M2</v>
          </cell>
          <cell r="F30002">
            <v>8290.59</v>
          </cell>
          <cell r="G30002">
            <v>8297.33</v>
          </cell>
        </row>
        <row r="30003">
          <cell r="A30003" t="str">
            <v>CDHU97.02.036</v>
          </cell>
          <cell r="B30003" t="str">
            <v>CDHU</v>
          </cell>
          <cell r="C30003" t="str">
            <v>97.02.036</v>
          </cell>
          <cell r="D30003" t="str">
            <v>Placa de identificação em PVC com texto em vinil</v>
          </cell>
          <cell r="E30003" t="str">
            <v>M2</v>
          </cell>
          <cell r="F30003">
            <v>393.99</v>
          </cell>
          <cell r="G30003">
            <v>400.73</v>
          </cell>
        </row>
        <row r="30004">
          <cell r="A30004" t="str">
            <v>CDHU97.02.190</v>
          </cell>
          <cell r="B30004" t="str">
            <v>CDHU</v>
          </cell>
          <cell r="C30004" t="str">
            <v>97.02.190</v>
          </cell>
          <cell r="D30004" t="str">
            <v>Placa de identificação em acrílico com texto em vinil</v>
          </cell>
          <cell r="E30004" t="str">
            <v>M2</v>
          </cell>
          <cell r="F30004">
            <v>1708.65</v>
          </cell>
          <cell r="G30004">
            <v>1715.39</v>
          </cell>
        </row>
        <row r="30005">
          <cell r="A30005" t="str">
            <v>CDHU97.02.193</v>
          </cell>
          <cell r="B30005" t="str">
            <v>CDHU</v>
          </cell>
          <cell r="C30005" t="str">
            <v>97.02.193</v>
          </cell>
          <cell r="D30005" t="str">
            <v>Placa de sinalização em PVC fotoluminescente (200x200mm), com indicação de equipamentos de alarme, detecção e extinção de incêndio</v>
          </cell>
          <cell r="E30005" t="str">
            <v>UN</v>
          </cell>
          <cell r="F30005">
            <v>21.87</v>
          </cell>
          <cell r="G30005">
            <v>22.35</v>
          </cell>
        </row>
        <row r="30006">
          <cell r="A30006" t="str">
            <v>CDHU97.02.194</v>
          </cell>
          <cell r="B30006" t="str">
            <v>CDHU</v>
          </cell>
          <cell r="C30006" t="str">
            <v>97.02.194</v>
          </cell>
          <cell r="D30006" t="str">
            <v>Placa de sinalização em PVC fotoluminescente (150x150mm), com indicação de equipamentos de combate à incêndio e alarme</v>
          </cell>
          <cell r="E30006" t="str">
            <v>UN</v>
          </cell>
          <cell r="F30006">
            <v>18.059999999999999</v>
          </cell>
          <cell r="G30006">
            <v>18.54</v>
          </cell>
        </row>
        <row r="30007">
          <cell r="A30007" t="str">
            <v>CDHU97.02.195</v>
          </cell>
          <cell r="B30007" t="str">
            <v>CDHU</v>
          </cell>
          <cell r="C30007" t="str">
            <v>97.02.195</v>
          </cell>
          <cell r="D30007" t="str">
            <v>Placa de sinalização em PVC fotoluminescente (240x120mm), com indicação de rota de evacuação e saída de emergência</v>
          </cell>
          <cell r="E30007" t="str">
            <v>UN</v>
          </cell>
          <cell r="F30007">
            <v>25.62</v>
          </cell>
          <cell r="G30007">
            <v>26.1</v>
          </cell>
        </row>
        <row r="30008">
          <cell r="A30008" t="str">
            <v>CDHU97.02.196</v>
          </cell>
          <cell r="B30008" t="str">
            <v>CDHU</v>
          </cell>
          <cell r="C30008" t="str">
            <v>97.02.196</v>
          </cell>
          <cell r="D30008" t="str">
            <v>Placa de sinalização em PVC fotoluminescente, com identificação de pavimentos</v>
          </cell>
          <cell r="E30008" t="str">
            <v>UN</v>
          </cell>
          <cell r="F30008">
            <v>18.489999999999998</v>
          </cell>
          <cell r="G30008">
            <v>18.97</v>
          </cell>
        </row>
        <row r="30009">
          <cell r="A30009" t="str">
            <v>CDHU97.02.197</v>
          </cell>
          <cell r="B30009" t="str">
            <v>CDHU</v>
          </cell>
          <cell r="C30009" t="str">
            <v>97.02.197</v>
          </cell>
          <cell r="D30009" t="str">
            <v>Placa de sinalização em PVC, com indicação de alerta</v>
          </cell>
          <cell r="E30009" t="str">
            <v>UN</v>
          </cell>
          <cell r="F30009">
            <v>29.7</v>
          </cell>
          <cell r="G30009">
            <v>30.18</v>
          </cell>
        </row>
        <row r="30010">
          <cell r="A30010" t="str">
            <v>CDHU97.02.198</v>
          </cell>
          <cell r="B30010" t="str">
            <v>CDHU</v>
          </cell>
          <cell r="C30010" t="str">
            <v>97.02.198</v>
          </cell>
          <cell r="D30010" t="str">
            <v>Placa de sinalização em PVC, com indicação de proibição normativa</v>
          </cell>
          <cell r="E30010" t="str">
            <v>UN</v>
          </cell>
          <cell r="F30010">
            <v>15.1</v>
          </cell>
          <cell r="G30010">
            <v>15.58</v>
          </cell>
        </row>
        <row r="30011">
          <cell r="A30011" t="str">
            <v>CDHU97.02.210</v>
          </cell>
          <cell r="B30011" t="str">
            <v>CDHU</v>
          </cell>
          <cell r="C30011" t="str">
            <v>97.02.210</v>
          </cell>
          <cell r="D30011" t="str">
            <v>Placa de sinalização em PVC para ambientes</v>
          </cell>
          <cell r="E30011" t="str">
            <v>UN</v>
          </cell>
          <cell r="F30011">
            <v>269.17</v>
          </cell>
          <cell r="G30011">
            <v>269.45</v>
          </cell>
        </row>
        <row r="30012">
          <cell r="A30012" t="str">
            <v>CDHU97.03</v>
          </cell>
          <cell r="B30012" t="str">
            <v>CDHU</v>
          </cell>
          <cell r="C30012" t="str">
            <v>97.03</v>
          </cell>
          <cell r="D30012" t="str">
            <v>Pintura de letras e pictogramas</v>
          </cell>
        </row>
        <row r="30013">
          <cell r="A30013" t="str">
            <v>CDHU97.03.010</v>
          </cell>
          <cell r="B30013" t="str">
            <v>CDHU</v>
          </cell>
          <cell r="C30013" t="str">
            <v>97.03.010</v>
          </cell>
          <cell r="D30013" t="str">
            <v>Sinalização com pictograma em tinta acrílica</v>
          </cell>
          <cell r="E30013" t="str">
            <v>UN</v>
          </cell>
          <cell r="F30013">
            <v>67.78</v>
          </cell>
          <cell r="G30013">
            <v>72.03</v>
          </cell>
        </row>
        <row r="30014">
          <cell r="A30014" t="str">
            <v>CDHU97.05</v>
          </cell>
          <cell r="B30014" t="str">
            <v>CDHU</v>
          </cell>
          <cell r="C30014" t="str">
            <v>97.05</v>
          </cell>
          <cell r="D30014" t="str">
            <v>Placas, porticos e sinalizacao viaria</v>
          </cell>
        </row>
        <row r="30015">
          <cell r="A30015" t="str">
            <v>CDHU97.05.070</v>
          </cell>
          <cell r="B30015" t="str">
            <v>CDHU</v>
          </cell>
          <cell r="C30015" t="str">
            <v>97.05.070</v>
          </cell>
          <cell r="D30015" t="str">
            <v>Manta de borracha para sinalização em estacionamento e proteção de coluna e parede, de 1000 x 750 mm e espessura 10 mm</v>
          </cell>
          <cell r="E30015" t="str">
            <v>UN</v>
          </cell>
          <cell r="F30015">
            <v>97.9</v>
          </cell>
          <cell r="G30015">
            <v>98.48</v>
          </cell>
        </row>
        <row r="30016">
          <cell r="A30016" t="str">
            <v>CDHU97.05.080</v>
          </cell>
          <cell r="B30016" t="str">
            <v>CDHU</v>
          </cell>
          <cell r="C30016" t="str">
            <v>97.05.080</v>
          </cell>
          <cell r="D30016" t="str">
            <v>Cantoneira de borracha para sinalização em estacionamento e proteção de coluna, de 750 x 100 x 100 mm e espessura 10 mm</v>
          </cell>
          <cell r="E30016" t="str">
            <v>UN</v>
          </cell>
          <cell r="F30016">
            <v>33.28</v>
          </cell>
          <cell r="G30016">
            <v>33.4</v>
          </cell>
        </row>
        <row r="30017">
          <cell r="A30017" t="str">
            <v>CDHU97.05.130</v>
          </cell>
          <cell r="B30017" t="str">
            <v>CDHU</v>
          </cell>
          <cell r="C30017" t="str">
            <v>97.05.130</v>
          </cell>
          <cell r="D30017" t="str">
            <v>Colocação de placa em suporte de madeira / metálico - solo</v>
          </cell>
          <cell r="E30017" t="str">
            <v>M2</v>
          </cell>
          <cell r="F30017">
            <v>68.459999999999994</v>
          </cell>
          <cell r="G30017">
            <v>68.459999999999994</v>
          </cell>
        </row>
        <row r="30018">
          <cell r="A30018" t="str">
            <v>CDHU97.05.140</v>
          </cell>
          <cell r="B30018" t="str">
            <v>CDHU</v>
          </cell>
          <cell r="C30018" t="str">
            <v>97.05.140</v>
          </cell>
          <cell r="D30018" t="str">
            <v>Suporte de perfil metálico galvanizado</v>
          </cell>
          <cell r="E30018" t="str">
            <v>KG</v>
          </cell>
          <cell r="F30018">
            <v>30.83</v>
          </cell>
          <cell r="G30018">
            <v>30.83</v>
          </cell>
        </row>
        <row r="30019">
          <cell r="A30019" t="str">
            <v>CDHU98</v>
          </cell>
          <cell r="B30019" t="str">
            <v>CDHU</v>
          </cell>
          <cell r="C30019" t="str">
            <v>98</v>
          </cell>
          <cell r="D30019" t="str">
            <v>ARQUITETURA DE INTERIORES</v>
          </cell>
        </row>
        <row r="30020">
          <cell r="A30020" t="str">
            <v>CDHU98.02</v>
          </cell>
          <cell r="B30020" t="str">
            <v>CDHU</v>
          </cell>
          <cell r="C30020" t="str">
            <v>98.02</v>
          </cell>
          <cell r="D30020" t="str">
            <v>Mobiliario</v>
          </cell>
        </row>
        <row r="30021">
          <cell r="A30021" t="str">
            <v>CDHU98.02.210</v>
          </cell>
          <cell r="B30021" t="str">
            <v>CDHU</v>
          </cell>
          <cell r="C30021" t="str">
            <v>98.02.210</v>
          </cell>
          <cell r="D30021" t="str">
            <v>Banco de madeira com encosto e pés em ferro fundido pintado</v>
          </cell>
          <cell r="E30021" t="str">
            <v>UN</v>
          </cell>
          <cell r="F30021">
            <v>895.11</v>
          </cell>
          <cell r="G30021">
            <v>895.11</v>
          </cell>
        </row>
        <row r="30022">
          <cell r="A30022" t="str">
            <v>FDE01.01.001</v>
          </cell>
          <cell r="B30022" t="str">
            <v>FDE</v>
          </cell>
          <cell r="C30022" t="str">
            <v>01.01.001</v>
          </cell>
          <cell r="D30022" t="str">
            <v>RETIRANDO A VEGETACAO, TRONCOS ATE 5CM DE DIAMETRO E RASPAGEM.</v>
          </cell>
          <cell r="E30022" t="str">
            <v>M2</v>
          </cell>
          <cell r="F30022">
            <v>4.46</v>
          </cell>
          <cell r="G30022">
            <v>4.46</v>
          </cell>
        </row>
        <row r="30023">
          <cell r="A30023" t="str">
            <v>FDE01.01.010</v>
          </cell>
          <cell r="B30023" t="str">
            <v>FDE</v>
          </cell>
          <cell r="C30023" t="str">
            <v>01.01.010</v>
          </cell>
          <cell r="D30023" t="str">
            <v>CORTE, RECORTE E REMOCAO DE ARVORES INCL RAIZES DIAM&gt;5&lt;15CM</v>
          </cell>
          <cell r="E30023" t="str">
            <v>UN</v>
          </cell>
          <cell r="F30023">
            <v>174.67</v>
          </cell>
          <cell r="G30023">
            <v>174.67</v>
          </cell>
        </row>
        <row r="30024">
          <cell r="A30024" t="str">
            <v>FDE01.01.021</v>
          </cell>
          <cell r="B30024" t="str">
            <v>FDE</v>
          </cell>
          <cell r="C30024" t="str">
            <v>01.01.021</v>
          </cell>
          <cell r="D30024" t="str">
            <v>CORTE, RECORTE E REMOÇÃO DE ÁRVORES INCL.RAIZES  15CM&lt;DIAM&lt;30CM</v>
          </cell>
          <cell r="E30024" t="str">
            <v>UN</v>
          </cell>
          <cell r="F30024">
            <v>849.41</v>
          </cell>
          <cell r="G30024">
            <v>849.41</v>
          </cell>
        </row>
        <row r="30025">
          <cell r="A30025" t="str">
            <v>FDE01.01.022</v>
          </cell>
          <cell r="B30025" t="str">
            <v>FDE</v>
          </cell>
          <cell r="C30025" t="str">
            <v>01.01.022</v>
          </cell>
          <cell r="D30025" t="str">
            <v>CORTE, RECORTE E REMOÇÃO DE ÁRVORES INCL.RAIZES  30CM&lt;DIAM&lt;45CM</v>
          </cell>
          <cell r="E30025" t="str">
            <v>UN</v>
          </cell>
          <cell r="F30025">
            <v>2841.78</v>
          </cell>
          <cell r="G30025">
            <v>2841.78</v>
          </cell>
        </row>
        <row r="30026">
          <cell r="A30026" t="str">
            <v>FDE01.01.023</v>
          </cell>
          <cell r="B30026" t="str">
            <v>FDE</v>
          </cell>
          <cell r="C30026" t="str">
            <v>01.01.023</v>
          </cell>
          <cell r="D30026" t="str">
            <v>CORTE, RECORTE E REMOÇÃO DE ÁRVORES INCL.RAIZES  45CM&lt;DIAM&lt;60CM</v>
          </cell>
          <cell r="E30026" t="str">
            <v>UN</v>
          </cell>
          <cell r="F30026">
            <v>4268.1400000000003</v>
          </cell>
          <cell r="G30026">
            <v>4268.1400000000003</v>
          </cell>
        </row>
        <row r="30027">
          <cell r="A30027" t="str">
            <v>FDE01.01.024</v>
          </cell>
          <cell r="B30027" t="str">
            <v>FDE</v>
          </cell>
          <cell r="C30027" t="str">
            <v>01.01.024</v>
          </cell>
          <cell r="D30027" t="str">
            <v>CORTE, RECORTE E REMOÇÃO DE ÁRVORES INCL.RAIZES  60CM&lt;DIAM&lt;100CM</v>
          </cell>
          <cell r="E30027" t="str">
            <v>UN</v>
          </cell>
          <cell r="F30027">
            <v>8548.74</v>
          </cell>
          <cell r="G30027">
            <v>8548.74</v>
          </cell>
        </row>
        <row r="30028">
          <cell r="A30028" t="str">
            <v>FDE01.01.025</v>
          </cell>
          <cell r="B30028" t="str">
            <v>FDE</v>
          </cell>
          <cell r="C30028" t="str">
            <v>01.01.025</v>
          </cell>
          <cell r="D30028" t="str">
            <v>CORTE, RECORTE E REMOÇÃO DE ÁRVORES INCL.RAIZES  DIAM &gt;100CM</v>
          </cell>
          <cell r="E30028" t="str">
            <v>UN</v>
          </cell>
          <cell r="F30028">
            <v>11868.28</v>
          </cell>
          <cell r="G30028">
            <v>11868.28</v>
          </cell>
        </row>
        <row r="30029">
          <cell r="A30029" t="str">
            <v>FDE01.01.030</v>
          </cell>
          <cell r="B30029" t="str">
            <v>FDE</v>
          </cell>
          <cell r="C30029" t="str">
            <v>01.01.030</v>
          </cell>
          <cell r="D30029" t="str">
            <v>CORTE RASO , RECORTE E REMOÇÃO DE ÁRVORES 5CM&lt;DIAM&lt;15CM</v>
          </cell>
          <cell r="E30029" t="str">
            <v>UN</v>
          </cell>
          <cell r="F30029">
            <v>130.01</v>
          </cell>
          <cell r="G30029">
            <v>130.01</v>
          </cell>
        </row>
        <row r="30030">
          <cell r="A30030" t="str">
            <v>FDE01.01.031</v>
          </cell>
          <cell r="B30030" t="str">
            <v>FDE</v>
          </cell>
          <cell r="C30030" t="str">
            <v>01.01.031</v>
          </cell>
          <cell r="D30030" t="str">
            <v>CORTE RASO, RECORTE E REMOÇÃO DE ÁRVORES 15CM&lt;DIAM&lt;30CM</v>
          </cell>
          <cell r="E30030" t="str">
            <v>UN</v>
          </cell>
          <cell r="F30030">
            <v>609.24</v>
          </cell>
          <cell r="G30030">
            <v>609.24</v>
          </cell>
        </row>
        <row r="30031">
          <cell r="A30031" t="str">
            <v>FDE01.01.032</v>
          </cell>
          <cell r="B30031" t="str">
            <v>FDE</v>
          </cell>
          <cell r="C30031" t="str">
            <v>01.01.032</v>
          </cell>
          <cell r="D30031" t="str">
            <v>CORTE RASO, RECORTE E REMOÇÃO DE ÁRVORES 30CM&lt;DIAM&lt;45CM</v>
          </cell>
          <cell r="E30031" t="str">
            <v>UN</v>
          </cell>
          <cell r="F30031">
            <v>2361.4499999999998</v>
          </cell>
          <cell r="G30031">
            <v>2361.4499999999998</v>
          </cell>
        </row>
        <row r="30032">
          <cell r="A30032" t="str">
            <v>FDE01.01.033</v>
          </cell>
          <cell r="B30032" t="str">
            <v>FDE</v>
          </cell>
          <cell r="C30032" t="str">
            <v>01.01.033</v>
          </cell>
          <cell r="D30032" t="str">
            <v>CORTE RASO, RECORTE E REMOÇÃO DE ÁRVORES  45CM&lt;DIAM&lt;60CM</v>
          </cell>
          <cell r="E30032" t="str">
            <v>UN</v>
          </cell>
          <cell r="F30032">
            <v>3547.63</v>
          </cell>
          <cell r="G30032">
            <v>3547.63</v>
          </cell>
        </row>
        <row r="30033">
          <cell r="A30033" t="str">
            <v>FDE01.01.034</v>
          </cell>
          <cell r="B30033" t="str">
            <v>FDE</v>
          </cell>
          <cell r="C30033" t="str">
            <v>01.01.034</v>
          </cell>
          <cell r="D30033" t="str">
            <v>CORTE RASO, RECORTE E REMOÇÃO DE ÁRVORES  60CM&lt;DIAM&lt;100CM</v>
          </cell>
          <cell r="E30033" t="str">
            <v>UN</v>
          </cell>
          <cell r="F30033">
            <v>7588.07</v>
          </cell>
          <cell r="G30033">
            <v>7588.07</v>
          </cell>
        </row>
        <row r="30034">
          <cell r="A30034" t="str">
            <v>FDE01.01.035</v>
          </cell>
          <cell r="B30034" t="str">
            <v>FDE</v>
          </cell>
          <cell r="C30034" t="str">
            <v>01.01.035</v>
          </cell>
          <cell r="D30034" t="str">
            <v>CORTE RASO, RECORTE E REMOÇÃO DE ÁRVORES 100CM&lt;DIAM&lt;150CM</v>
          </cell>
          <cell r="E30034" t="str">
            <v>UN</v>
          </cell>
          <cell r="F30034">
            <v>10667.43</v>
          </cell>
          <cell r="G30034">
            <v>10667.43</v>
          </cell>
        </row>
        <row r="30035">
          <cell r="A30035" t="str">
            <v>FDE01.01.036</v>
          </cell>
          <cell r="B30035" t="str">
            <v>FDE</v>
          </cell>
          <cell r="C30035" t="str">
            <v>01.01.036</v>
          </cell>
          <cell r="D30035" t="str">
            <v>CORTE RASO, RECORTE E REMOÇÃO DE ÁRVORES  150CM&lt;DIAM&lt;250CM</v>
          </cell>
          <cell r="E30035" t="str">
            <v>UN</v>
          </cell>
          <cell r="F30035">
            <v>21334.87</v>
          </cell>
          <cell r="G30035">
            <v>21334.87</v>
          </cell>
        </row>
        <row r="30036">
          <cell r="A30036" t="str">
            <v>FDE01.01.037</v>
          </cell>
          <cell r="B30036" t="str">
            <v>FDE</v>
          </cell>
          <cell r="C30036" t="str">
            <v>01.01.037</v>
          </cell>
          <cell r="D30036" t="str">
            <v>CORTE RASO, RECORTE E REMOÇÃO DE ÁRVORES  250CM&lt;DIAM&lt;350CM</v>
          </cell>
          <cell r="E30036" t="str">
            <v>UN</v>
          </cell>
          <cell r="F30036">
            <v>32002.31</v>
          </cell>
          <cell r="G30036">
            <v>32002.31</v>
          </cell>
        </row>
        <row r="30037">
          <cell r="A30037" t="str">
            <v>FDE01.01.040</v>
          </cell>
          <cell r="B30037" t="str">
            <v>FDE</v>
          </cell>
          <cell r="C30037" t="str">
            <v>01.01.040</v>
          </cell>
          <cell r="D30037" t="str">
            <v>REMOÇAO DE RAIZES (DESTOCA) REMANESCENTE DE TRONCO DE ARVORE 60CM&lt;DIAM&lt;100CM.</v>
          </cell>
          <cell r="E30037" t="str">
            <v>UN</v>
          </cell>
          <cell r="F30037">
            <v>2224.94</v>
          </cell>
          <cell r="G30037">
            <v>2224.94</v>
          </cell>
        </row>
        <row r="30038">
          <cell r="A30038" t="str">
            <v>FDE01.01.041</v>
          </cell>
          <cell r="B30038" t="str">
            <v>FDE</v>
          </cell>
          <cell r="C30038" t="str">
            <v>01.01.041</v>
          </cell>
          <cell r="D30038" t="str">
            <v>REMOÇAO DE RAIZES (DESTOCA) REMANESCENTE DE TRONCO DE ARVORE 100CM&lt;DIAM&lt;150CM.</v>
          </cell>
          <cell r="E30038" t="str">
            <v>UN</v>
          </cell>
          <cell r="F30038">
            <v>2902.87</v>
          </cell>
          <cell r="G30038">
            <v>2902.87</v>
          </cell>
        </row>
        <row r="30039">
          <cell r="A30039" t="str">
            <v>FDE01.01.043</v>
          </cell>
          <cell r="B30039" t="str">
            <v>FDE</v>
          </cell>
          <cell r="C30039" t="str">
            <v>01.01.043</v>
          </cell>
          <cell r="D30039" t="str">
            <v>REMOÇAO DE RAIZES (DESTOCA) REMANESCENTE DE TRONCO DE ARVORE 150CM&lt;DIAM&lt;250CM</v>
          </cell>
          <cell r="E30039" t="str">
            <v>UN</v>
          </cell>
          <cell r="F30039">
            <v>3903.25</v>
          </cell>
          <cell r="G30039">
            <v>3903.25</v>
          </cell>
        </row>
        <row r="30040">
          <cell r="A30040" t="str">
            <v>FDE01.01.044</v>
          </cell>
          <cell r="B30040" t="str">
            <v>FDE</v>
          </cell>
          <cell r="C30040" t="str">
            <v>01.01.044</v>
          </cell>
          <cell r="D30040" t="str">
            <v>REMOÇAO DE RAIZES (DESTOCA) REMANESCENTE DE TRONCO DE ARVORE 250CM&lt;DIAM&lt;350CM</v>
          </cell>
          <cell r="E30040" t="str">
            <v>UN</v>
          </cell>
          <cell r="F30040">
            <v>4423.28</v>
          </cell>
          <cell r="G30040">
            <v>4423.28</v>
          </cell>
        </row>
        <row r="30041">
          <cell r="A30041" t="str">
            <v>FDE01.01.099</v>
          </cell>
          <cell r="B30041" t="str">
            <v>FDE</v>
          </cell>
          <cell r="C30041" t="str">
            <v>01.01.099</v>
          </cell>
          <cell r="D30041" t="str">
            <v>LIMPEZAS DO TERRENO</v>
          </cell>
          <cell r="E30041" t="str">
            <v>MV</v>
          </cell>
          <cell r="F30041">
            <v>576.51</v>
          </cell>
          <cell r="G30041">
            <v>576.51</v>
          </cell>
        </row>
        <row r="30042">
          <cell r="A30042" t="str">
            <v>FDE01.02.001</v>
          </cell>
          <cell r="B30042" t="str">
            <v>FDE</v>
          </cell>
          <cell r="C30042" t="str">
            <v>01.02.001</v>
          </cell>
          <cell r="D30042" t="str">
            <v>CORTE E ATERRO DENTRO DA OBRA COM TRANSPORTE INTERNO</v>
          </cell>
          <cell r="E30042" t="str">
            <v>M3</v>
          </cell>
          <cell r="F30042">
            <v>55.83</v>
          </cell>
          <cell r="G30042">
            <v>55.83</v>
          </cell>
        </row>
        <row r="30043">
          <cell r="A30043" t="str">
            <v>FDE01.02.002</v>
          </cell>
          <cell r="B30043" t="str">
            <v>FDE</v>
          </cell>
          <cell r="C30043" t="str">
            <v>01.02.002</v>
          </cell>
          <cell r="D30043" t="str">
            <v>CORTE COM RETIRADA POR CAMINHAO NOS PRIMEIROS 100 M</v>
          </cell>
          <cell r="E30043" t="str">
            <v>M3</v>
          </cell>
          <cell r="F30043">
            <v>49.77</v>
          </cell>
          <cell r="G30043">
            <v>49.77</v>
          </cell>
        </row>
        <row r="30044">
          <cell r="A30044" t="str">
            <v>FDE01.02.003</v>
          </cell>
          <cell r="B30044" t="str">
            <v>FDE</v>
          </cell>
          <cell r="C30044" t="str">
            <v>01.02.003</v>
          </cell>
          <cell r="D30044" t="str">
            <v>ATERRO COM TRANSPORTE POR CAMINHAO NOS PRIMEIROS 100 M</v>
          </cell>
          <cell r="E30044" t="str">
            <v>M3</v>
          </cell>
          <cell r="F30044">
            <v>49.77</v>
          </cell>
          <cell r="G30044">
            <v>49.77</v>
          </cell>
        </row>
        <row r="30045">
          <cell r="A30045" t="str">
            <v>FDE01.02.004</v>
          </cell>
          <cell r="B30045" t="str">
            <v>FDE</v>
          </cell>
          <cell r="C30045" t="str">
            <v>01.02.004</v>
          </cell>
          <cell r="D30045" t="str">
            <v>TRANSPORTE POR CAMINHAO                                             M3X</v>
          </cell>
          <cell r="E30045" t="str">
            <v>KM</v>
          </cell>
          <cell r="F30045">
            <v>2.0099999999999998</v>
          </cell>
          <cell r="G30045">
            <v>2.0099999999999998</v>
          </cell>
        </row>
        <row r="30046">
          <cell r="A30046" t="str">
            <v>FDE01.02.099</v>
          </cell>
          <cell r="B30046" t="str">
            <v>FDE</v>
          </cell>
          <cell r="C30046" t="str">
            <v>01.02.099</v>
          </cell>
          <cell r="D30046" t="str">
            <v>MOVIMENTOS DE TERRA MANUAL</v>
          </cell>
          <cell r="E30046" t="str">
            <v>MV</v>
          </cell>
          <cell r="F30046">
            <v>576.51</v>
          </cell>
          <cell r="G30046">
            <v>576.51</v>
          </cell>
        </row>
        <row r="30047">
          <cell r="A30047" t="str">
            <v>FDE01.03.001</v>
          </cell>
          <cell r="B30047" t="str">
            <v>FDE</v>
          </cell>
          <cell r="C30047" t="str">
            <v>01.03.001</v>
          </cell>
          <cell r="D30047" t="str">
            <v>CORTE E ATERRO DENTRO DA OBRA COM TRANSPORTE INTERNO</v>
          </cell>
          <cell r="E30047" t="str">
            <v>M3</v>
          </cell>
          <cell r="F30047">
            <v>14.68</v>
          </cell>
          <cell r="G30047">
            <v>14.68</v>
          </cell>
        </row>
        <row r="30048">
          <cell r="A30048" t="str">
            <v>FDE01.03.002</v>
          </cell>
          <cell r="B30048" t="str">
            <v>FDE</v>
          </cell>
          <cell r="C30048" t="str">
            <v>01.03.002</v>
          </cell>
          <cell r="D30048" t="str">
            <v>CORTE COM RETIRADA POR CAMINHAO NOS PRIMEIROS 100 M</v>
          </cell>
          <cell r="E30048" t="str">
            <v>M3</v>
          </cell>
          <cell r="F30048">
            <v>28.16</v>
          </cell>
          <cell r="G30048">
            <v>28.16</v>
          </cell>
        </row>
        <row r="30049">
          <cell r="A30049" t="str">
            <v>FDE01.03.004</v>
          </cell>
          <cell r="B30049" t="str">
            <v>FDE</v>
          </cell>
          <cell r="C30049" t="str">
            <v>01.03.004</v>
          </cell>
          <cell r="D30049" t="str">
            <v>ATERRO COM TRANSPORTE POR CAMINHAO NOS PRIMEIROS 100 M</v>
          </cell>
          <cell r="E30049" t="str">
            <v>M3</v>
          </cell>
          <cell r="F30049">
            <v>30.35</v>
          </cell>
          <cell r="G30049">
            <v>30.35</v>
          </cell>
        </row>
        <row r="30050">
          <cell r="A30050" t="str">
            <v>FDE01.03.005</v>
          </cell>
          <cell r="B30050" t="str">
            <v>FDE</v>
          </cell>
          <cell r="C30050" t="str">
            <v>01.03.005</v>
          </cell>
          <cell r="D30050" t="str">
            <v>TRANSPORTE POR CAMINHAO                                             M3X</v>
          </cell>
          <cell r="E30050" t="str">
            <v>KM</v>
          </cell>
          <cell r="F30050">
            <v>2.81</v>
          </cell>
          <cell r="G30050">
            <v>2.81</v>
          </cell>
        </row>
        <row r="30051">
          <cell r="A30051" t="str">
            <v>FDE01.03.099</v>
          </cell>
          <cell r="B30051" t="str">
            <v>FDE</v>
          </cell>
          <cell r="C30051" t="str">
            <v>01.03.099</v>
          </cell>
          <cell r="D30051" t="str">
            <v>MOVIMENTOS DE TERRA MECANIZADOS</v>
          </cell>
          <cell r="E30051" t="str">
            <v>MV</v>
          </cell>
          <cell r="F30051">
            <v>576.51</v>
          </cell>
          <cell r="G30051">
            <v>576.51</v>
          </cell>
        </row>
        <row r="30052">
          <cell r="A30052" t="str">
            <v>FDE01.04.006</v>
          </cell>
          <cell r="B30052" t="str">
            <v>FDE</v>
          </cell>
          <cell r="C30052" t="str">
            <v>01.04.006</v>
          </cell>
          <cell r="D30052" t="str">
            <v>ESCORAMENTO PONTALETADO</v>
          </cell>
          <cell r="E30052" t="str">
            <v>M2</v>
          </cell>
          <cell r="F30052">
            <v>96.82</v>
          </cell>
          <cell r="G30052">
            <v>96.82</v>
          </cell>
        </row>
        <row r="30053">
          <cell r="A30053" t="str">
            <v>FDE01.04.010</v>
          </cell>
          <cell r="B30053" t="str">
            <v>FDE</v>
          </cell>
          <cell r="C30053" t="str">
            <v>01.04.010</v>
          </cell>
          <cell r="D30053" t="str">
            <v>ESCORAMENTO DE VALAS CONTINUO ATE 2,00M</v>
          </cell>
          <cell r="E30053" t="str">
            <v>M2</v>
          </cell>
          <cell r="F30053">
            <v>123.62</v>
          </cell>
          <cell r="G30053">
            <v>123.62</v>
          </cell>
        </row>
        <row r="30054">
          <cell r="A30054" t="str">
            <v>FDE01.04.015</v>
          </cell>
          <cell r="B30054" t="str">
            <v>FDE</v>
          </cell>
          <cell r="C30054" t="str">
            <v>01.04.015</v>
          </cell>
          <cell r="D30054" t="str">
            <v>ESCORAMENTO DE VALAS DESCONTINUO ATE 2,00M</v>
          </cell>
          <cell r="E30054" t="str">
            <v>M2</v>
          </cell>
          <cell r="F30054">
            <v>82</v>
          </cell>
          <cell r="G30054">
            <v>82</v>
          </cell>
        </row>
        <row r="30055">
          <cell r="A30055" t="str">
            <v>FDE01.04.099</v>
          </cell>
          <cell r="B30055" t="str">
            <v>FDE</v>
          </cell>
          <cell r="C30055" t="str">
            <v>01.04.099</v>
          </cell>
          <cell r="D30055" t="str">
            <v>ESCORAMENTOS DE TERRA</v>
          </cell>
          <cell r="E30055" t="str">
            <v>MV</v>
          </cell>
          <cell r="F30055">
            <v>576.51</v>
          </cell>
          <cell r="G30055">
            <v>576.51</v>
          </cell>
        </row>
        <row r="30056">
          <cell r="A30056" t="str">
            <v>FDE01.05.001</v>
          </cell>
          <cell r="B30056" t="str">
            <v>FDE</v>
          </cell>
          <cell r="C30056" t="str">
            <v>01.05.001</v>
          </cell>
          <cell r="D30056" t="str">
            <v>ESCAVACAO MANUAL - PROFUNDIDADE ATE 1.80 M</v>
          </cell>
          <cell r="E30056" t="str">
            <v>M3</v>
          </cell>
          <cell r="F30056">
            <v>51.37</v>
          </cell>
          <cell r="G30056">
            <v>51.37</v>
          </cell>
        </row>
        <row r="30057">
          <cell r="A30057" t="str">
            <v>FDE01.05.002</v>
          </cell>
          <cell r="B30057" t="str">
            <v>FDE</v>
          </cell>
          <cell r="C30057" t="str">
            <v>01.05.002</v>
          </cell>
          <cell r="D30057" t="str">
            <v>ESCAVACAO MANUAL - PROFUNDIDADE ALEM DE 1.80 M</v>
          </cell>
          <cell r="E30057" t="str">
            <v>M3</v>
          </cell>
          <cell r="F30057">
            <v>66.989999999999995</v>
          </cell>
          <cell r="G30057">
            <v>66.989999999999995</v>
          </cell>
        </row>
        <row r="30058">
          <cell r="A30058" t="str">
            <v>FDE01.05.099</v>
          </cell>
          <cell r="B30058" t="str">
            <v>FDE</v>
          </cell>
          <cell r="C30058" t="str">
            <v>01.05.099</v>
          </cell>
          <cell r="D30058" t="str">
            <v>ESCAVACOES MANUAIS EM TERRA</v>
          </cell>
          <cell r="E30058" t="str">
            <v>MV</v>
          </cell>
          <cell r="F30058">
            <v>576.51</v>
          </cell>
          <cell r="G30058">
            <v>576.51</v>
          </cell>
        </row>
        <row r="30059">
          <cell r="A30059" t="str">
            <v>FDE01.06.001</v>
          </cell>
          <cell r="B30059" t="str">
            <v>FDE</v>
          </cell>
          <cell r="C30059" t="str">
            <v>01.06.001</v>
          </cell>
          <cell r="D30059" t="str">
            <v>APILOAMENTO PARA SIMPLES REGULARIZACAO</v>
          </cell>
          <cell r="E30059" t="str">
            <v>M2</v>
          </cell>
          <cell r="F30059">
            <v>8.93</v>
          </cell>
          <cell r="G30059">
            <v>8.93</v>
          </cell>
        </row>
        <row r="30060">
          <cell r="A30060" t="str">
            <v>FDE01.06.005</v>
          </cell>
          <cell r="B30060" t="str">
            <v>FDE</v>
          </cell>
          <cell r="C30060" t="str">
            <v>01.06.005</v>
          </cell>
          <cell r="D30060" t="str">
            <v>REATERRO INTERNO APILOADO</v>
          </cell>
          <cell r="E30060" t="str">
            <v>M3</v>
          </cell>
          <cell r="F30060">
            <v>78.16</v>
          </cell>
          <cell r="G30060">
            <v>78.16</v>
          </cell>
        </row>
        <row r="30061">
          <cell r="A30061" t="str">
            <v>FDE01.06.099</v>
          </cell>
          <cell r="B30061" t="str">
            <v>FDE</v>
          </cell>
          <cell r="C30061" t="str">
            <v>01.06.099</v>
          </cell>
          <cell r="D30061" t="str">
            <v>APILOAMENTO E ATERRO DE CAVAS</v>
          </cell>
          <cell r="E30061" t="str">
            <v>MV</v>
          </cell>
          <cell r="F30061">
            <v>576.51</v>
          </cell>
          <cell r="G30061">
            <v>576.51</v>
          </cell>
        </row>
        <row r="30062">
          <cell r="A30062" t="str">
            <v>FDE01.07.002</v>
          </cell>
          <cell r="B30062" t="str">
            <v>FDE</v>
          </cell>
          <cell r="C30062" t="str">
            <v>01.07.002</v>
          </cell>
          <cell r="D30062" t="str">
            <v>LASTRO DE PEDRA BRITADA - 5CM</v>
          </cell>
          <cell r="E30062" t="str">
            <v>M2</v>
          </cell>
          <cell r="F30062">
            <v>11.76</v>
          </cell>
          <cell r="G30062">
            <v>11.76</v>
          </cell>
        </row>
        <row r="30063">
          <cell r="A30063" t="str">
            <v>FDE01.07.010</v>
          </cell>
          <cell r="B30063" t="str">
            <v>FDE</v>
          </cell>
          <cell r="C30063" t="str">
            <v>01.07.010</v>
          </cell>
          <cell r="D30063" t="str">
            <v>LASTRO DE CONCRETO - 5 CM</v>
          </cell>
          <cell r="E30063" t="str">
            <v>M2</v>
          </cell>
          <cell r="F30063">
            <v>43.75</v>
          </cell>
          <cell r="G30063">
            <v>43.75</v>
          </cell>
        </row>
        <row r="30064">
          <cell r="A30064" t="str">
            <v>FDE01.07.099</v>
          </cell>
          <cell r="B30064" t="str">
            <v>FDE</v>
          </cell>
          <cell r="C30064" t="str">
            <v>01.07.099</v>
          </cell>
          <cell r="D30064" t="str">
            <v>LASTROS</v>
          </cell>
          <cell r="E30064" t="str">
            <v>MV</v>
          </cell>
          <cell r="F30064">
            <v>576.51</v>
          </cell>
          <cell r="G30064">
            <v>576.51</v>
          </cell>
        </row>
        <row r="30065">
          <cell r="A30065" t="str">
            <v>FDE01.08.014</v>
          </cell>
          <cell r="B30065" t="str">
            <v>FDE</v>
          </cell>
          <cell r="C30065" t="str">
            <v>01.08.014</v>
          </cell>
          <cell r="D30065" t="str">
            <v>TUBO PVC OCRE JUNTA ELÁSTICA DN 100 INCLUSIVE CONEXÕES - ENTERRADO</v>
          </cell>
          <cell r="E30065" t="str">
            <v>M</v>
          </cell>
          <cell r="F30065">
            <v>80.25</v>
          </cell>
          <cell r="G30065">
            <v>80.25</v>
          </cell>
        </row>
        <row r="30066">
          <cell r="A30066" t="str">
            <v>FDE01.08.015</v>
          </cell>
          <cell r="B30066" t="str">
            <v>FDE</v>
          </cell>
          <cell r="C30066" t="str">
            <v>01.08.015</v>
          </cell>
          <cell r="D30066" t="str">
            <v>TUBO PVC OCRE JUNTA ELÁSTICA DN 150 INCLUSIVE CONEXÕES - ENTERRADO</v>
          </cell>
          <cell r="E30066" t="str">
            <v>M</v>
          </cell>
          <cell r="F30066">
            <v>120.31</v>
          </cell>
          <cell r="G30066">
            <v>120.31</v>
          </cell>
        </row>
        <row r="30067">
          <cell r="A30067" t="str">
            <v>FDE01.08.032</v>
          </cell>
          <cell r="B30067" t="str">
            <v>FDE</v>
          </cell>
          <cell r="C30067" t="str">
            <v>01.08.032</v>
          </cell>
          <cell r="D30067" t="str">
            <v>TUBO DRENO PLASTICO CORRUGADO PERFURADO DE 100MM EM BARRAS</v>
          </cell>
          <cell r="E30067" t="str">
            <v>M</v>
          </cell>
          <cell r="F30067">
            <v>158.46</v>
          </cell>
          <cell r="G30067">
            <v>158.46</v>
          </cell>
        </row>
        <row r="30068">
          <cell r="A30068" t="str">
            <v>FDE01.08.033</v>
          </cell>
          <cell r="B30068" t="str">
            <v>FDE</v>
          </cell>
          <cell r="C30068" t="str">
            <v>01.08.033</v>
          </cell>
          <cell r="D30068" t="str">
            <v>TUBO DRENO PLASTICO CORRUGADO PERFURADO DE 150MM EM BARRAS</v>
          </cell>
          <cell r="E30068" t="str">
            <v>M</v>
          </cell>
          <cell r="F30068">
            <v>198.74</v>
          </cell>
          <cell r="G30068">
            <v>198.74</v>
          </cell>
        </row>
        <row r="30069">
          <cell r="A30069" t="str">
            <v>FDE01.08.034</v>
          </cell>
          <cell r="B30069" t="str">
            <v>FDE</v>
          </cell>
          <cell r="C30069" t="str">
            <v>01.08.034</v>
          </cell>
          <cell r="D30069" t="str">
            <v>MANTA GEOTÊXTIL NÃO TECIDO AGULHADO 100% POLIESTER, RT 10</v>
          </cell>
          <cell r="E30069" t="str">
            <v>M2</v>
          </cell>
          <cell r="F30069">
            <v>20.32</v>
          </cell>
          <cell r="G30069">
            <v>20.32</v>
          </cell>
        </row>
        <row r="30070">
          <cell r="A30070" t="str">
            <v>FDE01.08.035</v>
          </cell>
          <cell r="B30070" t="str">
            <v>FDE</v>
          </cell>
          <cell r="C30070" t="str">
            <v>01.08.035</v>
          </cell>
          <cell r="D30070" t="str">
            <v>MANTA GEOTÊXTIL NÃO TECIDO AGULHADO 100% POLIESTER, RT 21</v>
          </cell>
          <cell r="E30070" t="str">
            <v>M2</v>
          </cell>
          <cell r="F30070">
            <v>23.09</v>
          </cell>
          <cell r="G30070">
            <v>23.09</v>
          </cell>
        </row>
        <row r="30071">
          <cell r="A30071" t="str">
            <v>FDE01.08.036</v>
          </cell>
          <cell r="B30071" t="str">
            <v>FDE</v>
          </cell>
          <cell r="C30071" t="str">
            <v>01.08.036</v>
          </cell>
          <cell r="D30071" t="str">
            <v>MANTA GEOTÊXTIL NÃO TECIDO AGULHADO 100% POLIESTER, RT 31</v>
          </cell>
          <cell r="E30071" t="str">
            <v>M2</v>
          </cell>
          <cell r="F30071">
            <v>30.92</v>
          </cell>
          <cell r="G30071">
            <v>30.92</v>
          </cell>
        </row>
        <row r="30072">
          <cell r="A30072" t="str">
            <v>FDE01.08.040</v>
          </cell>
          <cell r="B30072" t="str">
            <v>FDE</v>
          </cell>
          <cell r="C30072" t="str">
            <v>01.08.040</v>
          </cell>
          <cell r="D30072" t="str">
            <v>ENVOLVIMENTO DE DRENOS COM PEDRA BRITADA</v>
          </cell>
          <cell r="E30072" t="str">
            <v>M3</v>
          </cell>
          <cell r="F30072">
            <v>224.1</v>
          </cell>
          <cell r="G30072">
            <v>224.1</v>
          </cell>
        </row>
        <row r="30073">
          <cell r="A30073" t="str">
            <v>FDE01.08.041</v>
          </cell>
          <cell r="B30073" t="str">
            <v>FDE</v>
          </cell>
          <cell r="C30073" t="str">
            <v>01.08.041</v>
          </cell>
          <cell r="D30073" t="str">
            <v>ENVOLVIMENTO DE DRENOS COM AREIA GROSSA</v>
          </cell>
          <cell r="E30073" t="str">
            <v>M3</v>
          </cell>
          <cell r="F30073">
            <v>233.21</v>
          </cell>
          <cell r="G30073">
            <v>233.21</v>
          </cell>
        </row>
        <row r="30074">
          <cell r="A30074" t="str">
            <v>FDE01.08.044</v>
          </cell>
          <cell r="B30074" t="str">
            <v>FDE</v>
          </cell>
          <cell r="C30074" t="str">
            <v>01.08.044</v>
          </cell>
          <cell r="D30074" t="str">
            <v>FORNEC E INST DE DHP EM FUROS DE 100MM C/TUBO PVC 1 1/2" INCL TXS INST</v>
          </cell>
          <cell r="E30074" t="str">
            <v>M</v>
          </cell>
          <cell r="F30074">
            <v>278.12</v>
          </cell>
          <cell r="G30074">
            <v>278.12</v>
          </cell>
        </row>
        <row r="30075">
          <cell r="A30075" t="str">
            <v>FDE01.08.045</v>
          </cell>
          <cell r="B30075" t="str">
            <v>FDE</v>
          </cell>
          <cell r="C30075" t="str">
            <v>01.08.045</v>
          </cell>
          <cell r="D30075" t="str">
            <v>FORNEC E INST DE DHP EM FUROS DE 100MM C/TUBO PVC 2" INCL TXS INST</v>
          </cell>
          <cell r="E30075" t="str">
            <v>M</v>
          </cell>
          <cell r="F30075">
            <v>288.63</v>
          </cell>
          <cell r="G30075">
            <v>288.63</v>
          </cell>
        </row>
        <row r="30076">
          <cell r="A30076" t="str">
            <v>FDE01.08.050</v>
          </cell>
          <cell r="B30076" t="str">
            <v>FDE</v>
          </cell>
          <cell r="C30076" t="str">
            <v>01.08.050</v>
          </cell>
          <cell r="D30076" t="str">
            <v>CAIXA DE LIGACAO OU INSPECAO - ALVENARIA DE 1/2 TIJOLO REVESTIDA</v>
          </cell>
          <cell r="E30076" t="str">
            <v>M2</v>
          </cell>
          <cell r="F30076">
            <v>274.87</v>
          </cell>
          <cell r="G30076">
            <v>274.87</v>
          </cell>
        </row>
        <row r="30077">
          <cell r="A30077" t="str">
            <v>FDE01.08.051</v>
          </cell>
          <cell r="B30077" t="str">
            <v>FDE</v>
          </cell>
          <cell r="C30077" t="str">
            <v>01.08.051</v>
          </cell>
          <cell r="D30077" t="str">
            <v>CAIXA DE LIGACAO OU INSPECAO - ALVENARIA DE 1 TIJOLO REVESTIDA</v>
          </cell>
          <cell r="E30077" t="str">
            <v>M2</v>
          </cell>
          <cell r="F30077">
            <v>432.73</v>
          </cell>
          <cell r="G30077">
            <v>432.73</v>
          </cell>
        </row>
        <row r="30078">
          <cell r="A30078" t="str">
            <v>FDE01.08.052</v>
          </cell>
          <cell r="B30078" t="str">
            <v>FDE</v>
          </cell>
          <cell r="C30078" t="str">
            <v>01.08.052</v>
          </cell>
          <cell r="D30078" t="str">
            <v>CAIXA DE LIGACAO OU INSPECAO - TAMPA DE CONCRETO ARMADO</v>
          </cell>
          <cell r="E30078" t="str">
            <v>M2</v>
          </cell>
          <cell r="F30078">
            <v>250.09</v>
          </cell>
          <cell r="G30078">
            <v>250.09</v>
          </cell>
        </row>
        <row r="30079">
          <cell r="A30079" t="str">
            <v>FDE01.08.053</v>
          </cell>
          <cell r="B30079" t="str">
            <v>FDE</v>
          </cell>
          <cell r="C30079" t="str">
            <v>01.08.053</v>
          </cell>
          <cell r="D30079" t="str">
            <v>TUBO CONCRETO SIMPLES (PS-1) COM PONTA E BOLSA  Ø 30CM  NBR 8890/2007</v>
          </cell>
          <cell r="E30079" t="str">
            <v>M</v>
          </cell>
          <cell r="F30079">
            <v>149.5</v>
          </cell>
          <cell r="G30079">
            <v>149.5</v>
          </cell>
        </row>
        <row r="30080">
          <cell r="A30080" t="str">
            <v>FDE01.08.054</v>
          </cell>
          <cell r="B30080" t="str">
            <v>FDE</v>
          </cell>
          <cell r="C30080" t="str">
            <v>01.08.054</v>
          </cell>
          <cell r="D30080" t="str">
            <v>TUBO CONCRETO SIMPLES (PS-1) COM PONTA E BOLSA  Ø 40CM  NBR 8890/2007</v>
          </cell>
          <cell r="E30080" t="str">
            <v>M</v>
          </cell>
          <cell r="F30080">
            <v>120.66</v>
          </cell>
          <cell r="G30080">
            <v>120.66</v>
          </cell>
        </row>
        <row r="30081">
          <cell r="A30081" t="str">
            <v>FDE01.08.055</v>
          </cell>
          <cell r="B30081" t="str">
            <v>FDE</v>
          </cell>
          <cell r="C30081" t="str">
            <v>01.08.055</v>
          </cell>
          <cell r="D30081" t="str">
            <v>TUBO CONCRETO SIMPLES (PS-1) COM PONTA E BOLSA  Ø 50CM  NBR 8890/2007</v>
          </cell>
          <cell r="E30081" t="str">
            <v>M</v>
          </cell>
          <cell r="F30081">
            <v>153.62</v>
          </cell>
          <cell r="G30081">
            <v>153.62</v>
          </cell>
        </row>
        <row r="30082">
          <cell r="A30082" t="str">
            <v>FDE01.08.056</v>
          </cell>
          <cell r="B30082" t="str">
            <v>FDE</v>
          </cell>
          <cell r="C30082" t="str">
            <v>01.08.056</v>
          </cell>
          <cell r="D30082" t="str">
            <v>TUBO CONCRETO SIMPLES (PS-1) COM PONTA E BOLSA  Ø 60CM  NBR 8890/2007</v>
          </cell>
          <cell r="E30082" t="str">
            <v>M</v>
          </cell>
          <cell r="F30082">
            <v>191.33</v>
          </cell>
          <cell r="G30082">
            <v>191.33</v>
          </cell>
        </row>
        <row r="30083">
          <cell r="A30083" t="str">
            <v>FDE01.08.057</v>
          </cell>
          <cell r="B30083" t="str">
            <v>FDE</v>
          </cell>
          <cell r="C30083" t="str">
            <v>01.08.057</v>
          </cell>
          <cell r="D30083" t="str">
            <v>TUBO CONCRETO ARMADO (PA-1) COM PONTA E BOLSA  Ø 80CM  NBR 8890/2007</v>
          </cell>
          <cell r="E30083" t="str">
            <v>M</v>
          </cell>
          <cell r="F30083">
            <v>388.88</v>
          </cell>
          <cell r="G30083">
            <v>388.88</v>
          </cell>
        </row>
        <row r="30084">
          <cell r="A30084" t="str">
            <v>FDE01.08.058</v>
          </cell>
          <cell r="B30084" t="str">
            <v>FDE</v>
          </cell>
          <cell r="C30084" t="str">
            <v>01.08.058</v>
          </cell>
          <cell r="D30084" t="str">
            <v>TUBO CONCRETO ARMADO (PA-1) COM PONTA E BOLSA  Ø 100CM  NBR 8890/2007</v>
          </cell>
          <cell r="E30084" t="str">
            <v>M</v>
          </cell>
          <cell r="F30084">
            <v>546.76</v>
          </cell>
          <cell r="G30084">
            <v>546.76</v>
          </cell>
        </row>
        <row r="30085">
          <cell r="A30085" t="str">
            <v>FDE01.08.059</v>
          </cell>
          <cell r="B30085" t="str">
            <v>FDE</v>
          </cell>
          <cell r="C30085" t="str">
            <v>01.08.059</v>
          </cell>
          <cell r="D30085" t="str">
            <v>TUBO CONCRETO ARMADO (PA-1) COM PONTA E BOLSA  Ø 120CM  NBR 8890/2007</v>
          </cell>
          <cell r="E30085" t="str">
            <v>M</v>
          </cell>
          <cell r="F30085">
            <v>828.24</v>
          </cell>
          <cell r="G30085">
            <v>828.24</v>
          </cell>
        </row>
        <row r="30086">
          <cell r="A30086" t="str">
            <v>FDE01.08.060</v>
          </cell>
          <cell r="B30086" t="str">
            <v>FDE</v>
          </cell>
          <cell r="C30086" t="str">
            <v>01.08.060</v>
          </cell>
          <cell r="D30086" t="str">
            <v>TUBO DRENO PEAD CORRUG PERF DN 65MM EM ROLOS</v>
          </cell>
          <cell r="E30086" t="str">
            <v>M</v>
          </cell>
          <cell r="F30086">
            <v>76.64</v>
          </cell>
          <cell r="G30086">
            <v>76.64</v>
          </cell>
        </row>
        <row r="30087">
          <cell r="A30087" t="str">
            <v>FDE01.08.061</v>
          </cell>
          <cell r="B30087" t="str">
            <v>FDE</v>
          </cell>
          <cell r="C30087" t="str">
            <v>01.08.061</v>
          </cell>
          <cell r="D30087" t="str">
            <v>TUBO DRENO PEAD CORRUG PERF DN 80MM EM ROLO</v>
          </cell>
          <cell r="E30087" t="str">
            <v>M</v>
          </cell>
          <cell r="F30087">
            <v>85.43</v>
          </cell>
          <cell r="G30087">
            <v>85.43</v>
          </cell>
        </row>
        <row r="30088">
          <cell r="A30088" t="str">
            <v>FDE01.08.062</v>
          </cell>
          <cell r="B30088" t="str">
            <v>FDE</v>
          </cell>
          <cell r="C30088" t="str">
            <v>01.08.062</v>
          </cell>
          <cell r="D30088" t="str">
            <v>TUBO DRENO PEAD CORRUG PERF DN 100MM EM ROLO</v>
          </cell>
          <cell r="E30088" t="str">
            <v>M</v>
          </cell>
          <cell r="F30088">
            <v>96.27</v>
          </cell>
          <cell r="G30088">
            <v>96.27</v>
          </cell>
        </row>
        <row r="30089">
          <cell r="A30089" t="str">
            <v>FDE01.08.063</v>
          </cell>
          <cell r="B30089" t="str">
            <v>FDE</v>
          </cell>
          <cell r="C30089" t="str">
            <v>01.08.063</v>
          </cell>
          <cell r="D30089" t="str">
            <v>TUBO DRENO PEAD CORRUG PERF DN 170MM EM ROLO</v>
          </cell>
          <cell r="E30089" t="str">
            <v>M</v>
          </cell>
          <cell r="F30089">
            <v>128.88</v>
          </cell>
          <cell r="G30089">
            <v>128.88</v>
          </cell>
        </row>
        <row r="30090">
          <cell r="A30090" t="str">
            <v>FDE01.08.064</v>
          </cell>
          <cell r="B30090" t="str">
            <v>FDE</v>
          </cell>
          <cell r="C30090" t="str">
            <v>01.08.064</v>
          </cell>
          <cell r="D30090" t="str">
            <v>TUBO DRENO PEAD CORRUG PERF P/ PAISAGISMO DN 65MM EM ROLO</v>
          </cell>
          <cell r="E30090" t="str">
            <v>M</v>
          </cell>
          <cell r="F30090">
            <v>74.459999999999994</v>
          </cell>
          <cell r="G30090">
            <v>74.459999999999994</v>
          </cell>
        </row>
        <row r="30091">
          <cell r="A30091" t="str">
            <v>FDE01.08.065</v>
          </cell>
          <cell r="B30091" t="str">
            <v>FDE</v>
          </cell>
          <cell r="C30091" t="str">
            <v>01.08.065</v>
          </cell>
          <cell r="D30091" t="str">
            <v>TUBO DRENO PEAD CORRUG PERF P/ PAISAGISMO DN 110MM EM ROLO</v>
          </cell>
          <cell r="E30091" t="str">
            <v>M</v>
          </cell>
          <cell r="F30091">
            <v>93.1</v>
          </cell>
          <cell r="G30091">
            <v>93.1</v>
          </cell>
        </row>
        <row r="30092">
          <cell r="A30092" t="str">
            <v>FDE01.08.099</v>
          </cell>
          <cell r="B30092" t="str">
            <v>FDE</v>
          </cell>
          <cell r="C30092" t="str">
            <v>01.08.099</v>
          </cell>
          <cell r="D30092" t="str">
            <v>SERVICOS EM DRENAGEM DO TERRENO</v>
          </cell>
          <cell r="E30092" t="str">
            <v>MV</v>
          </cell>
          <cell r="F30092">
            <v>576.51</v>
          </cell>
          <cell r="G30092">
            <v>576.51</v>
          </cell>
        </row>
        <row r="30093">
          <cell r="A30093" t="str">
            <v>FDE01.10.001</v>
          </cell>
          <cell r="B30093" t="str">
            <v>FDE</v>
          </cell>
          <cell r="C30093" t="str">
            <v>01.10.001</v>
          </cell>
          <cell r="D30093" t="str">
            <v>GABARITO DE MADEIRA ESQUADRADO E NIVELADO PARA LOCAÇÃO DE OBRA</v>
          </cell>
          <cell r="E30093" t="str">
            <v>M</v>
          </cell>
          <cell r="F30093">
            <v>27.26</v>
          </cell>
          <cell r="G30093">
            <v>27.26</v>
          </cell>
        </row>
        <row r="30094">
          <cell r="A30094" t="str">
            <v>FDE01.50.099</v>
          </cell>
          <cell r="B30094" t="str">
            <v>FDE</v>
          </cell>
          <cell r="C30094" t="str">
            <v>01.50.099</v>
          </cell>
          <cell r="D30094" t="str">
            <v>DEMOLICOES</v>
          </cell>
          <cell r="E30094" t="str">
            <v>MV</v>
          </cell>
          <cell r="F30094">
            <v>576.51</v>
          </cell>
          <cell r="G30094">
            <v>576.51</v>
          </cell>
        </row>
        <row r="30095">
          <cell r="A30095" t="str">
            <v>FDE01.60.099</v>
          </cell>
          <cell r="B30095" t="str">
            <v>FDE</v>
          </cell>
          <cell r="C30095" t="str">
            <v>01.60.099</v>
          </cell>
          <cell r="D30095" t="str">
            <v>RETIRADAS</v>
          </cell>
          <cell r="E30095" t="str">
            <v>MV</v>
          </cell>
          <cell r="F30095">
            <v>576.51</v>
          </cell>
          <cell r="G30095">
            <v>576.51</v>
          </cell>
        </row>
        <row r="30096">
          <cell r="A30096" t="str">
            <v>FDE01.70.099</v>
          </cell>
          <cell r="B30096" t="str">
            <v>FDE</v>
          </cell>
          <cell r="C30096" t="str">
            <v>01.70.099</v>
          </cell>
          <cell r="D30096" t="str">
            <v>RECOLOCACOES</v>
          </cell>
          <cell r="E30096" t="str">
            <v>MV</v>
          </cell>
          <cell r="F30096">
            <v>576.51</v>
          </cell>
          <cell r="G30096">
            <v>576.51</v>
          </cell>
        </row>
        <row r="30097">
          <cell r="A30097" t="str">
            <v>FDE01.80.099</v>
          </cell>
          <cell r="B30097" t="str">
            <v>FDE</v>
          </cell>
          <cell r="C30097" t="str">
            <v>01.80.099</v>
          </cell>
          <cell r="D30097" t="str">
            <v>SERVICOS PRELIMINARES - CONSERVACAO</v>
          </cell>
          <cell r="E30097" t="str">
            <v>MV</v>
          </cell>
          <cell r="F30097">
            <v>576.51</v>
          </cell>
          <cell r="G30097">
            <v>576.51</v>
          </cell>
        </row>
        <row r="30098">
          <cell r="A30098" t="str">
            <v>FDE02.01.001</v>
          </cell>
          <cell r="B30098" t="str">
            <v>FDE</v>
          </cell>
          <cell r="C30098" t="str">
            <v>02.01.001</v>
          </cell>
          <cell r="D30098" t="str">
            <v>ESCAVACAO MANUAL - PROFUNDIDADE ATE 1.80 M</v>
          </cell>
          <cell r="E30098" t="str">
            <v>M3</v>
          </cell>
          <cell r="F30098">
            <v>89.33</v>
          </cell>
          <cell r="G30098">
            <v>89.33</v>
          </cell>
        </row>
        <row r="30099">
          <cell r="A30099" t="str">
            <v>FDE02.01.002</v>
          </cell>
          <cell r="B30099" t="str">
            <v>FDE</v>
          </cell>
          <cell r="C30099" t="str">
            <v>02.01.002</v>
          </cell>
          <cell r="D30099" t="str">
            <v>ESCAVACAO MANUAL - PROFUNDIDADE ALEM DE 1.80 M</v>
          </cell>
          <cell r="E30099" t="str">
            <v>M3</v>
          </cell>
          <cell r="F30099">
            <v>100.5</v>
          </cell>
          <cell r="G30099">
            <v>100.5</v>
          </cell>
        </row>
        <row r="30100">
          <cell r="A30100" t="str">
            <v>FDE02.01.005</v>
          </cell>
          <cell r="B30100" t="str">
            <v>FDE</v>
          </cell>
          <cell r="C30100" t="str">
            <v>02.01.005</v>
          </cell>
          <cell r="D30100" t="str">
            <v>ESCORAMENTO DE TERRA CONTINUO</v>
          </cell>
          <cell r="E30100" t="str">
            <v>M2</v>
          </cell>
          <cell r="F30100">
            <v>210.43</v>
          </cell>
          <cell r="G30100">
            <v>210.43</v>
          </cell>
        </row>
        <row r="30101">
          <cell r="A30101" t="str">
            <v>FDE02.01.006</v>
          </cell>
          <cell r="B30101" t="str">
            <v>FDE</v>
          </cell>
          <cell r="C30101" t="str">
            <v>02.01.006</v>
          </cell>
          <cell r="D30101" t="str">
            <v>ESCORAMENTO DE TERRA DESCONTINUO</v>
          </cell>
          <cell r="E30101" t="str">
            <v>M2</v>
          </cell>
          <cell r="F30101">
            <v>107.78</v>
          </cell>
          <cell r="G30101">
            <v>107.78</v>
          </cell>
        </row>
        <row r="30102">
          <cell r="A30102" t="str">
            <v>FDE02.01.010</v>
          </cell>
          <cell r="B30102" t="str">
            <v>FDE</v>
          </cell>
          <cell r="C30102" t="str">
            <v>02.01.010</v>
          </cell>
          <cell r="D30102" t="str">
            <v>APILOAMENTO PARA SIMPLES REGULARIZACAO</v>
          </cell>
          <cell r="E30102" t="str">
            <v>M2</v>
          </cell>
          <cell r="F30102">
            <v>8.93</v>
          </cell>
          <cell r="G30102">
            <v>8.93</v>
          </cell>
        </row>
        <row r="30103">
          <cell r="A30103" t="str">
            <v>FDE02.01.012</v>
          </cell>
          <cell r="B30103" t="str">
            <v>FDE</v>
          </cell>
          <cell r="C30103" t="str">
            <v>02.01.012</v>
          </cell>
          <cell r="D30103" t="str">
            <v>LASTRO DE PEDRA BRITADA - 5CM</v>
          </cell>
          <cell r="E30103" t="str">
            <v>M2</v>
          </cell>
          <cell r="F30103">
            <v>11.76</v>
          </cell>
          <cell r="G30103">
            <v>11.76</v>
          </cell>
        </row>
        <row r="30104">
          <cell r="A30104" t="str">
            <v>FDE02.01.015</v>
          </cell>
          <cell r="B30104" t="str">
            <v>FDE</v>
          </cell>
          <cell r="C30104" t="str">
            <v>02.01.015</v>
          </cell>
          <cell r="D30104" t="str">
            <v>LASTRO DE CONCRETO - 5 CM</v>
          </cell>
          <cell r="E30104" t="str">
            <v>M2</v>
          </cell>
          <cell r="F30104">
            <v>43.75</v>
          </cell>
          <cell r="G30104">
            <v>43.75</v>
          </cell>
        </row>
        <row r="30105">
          <cell r="A30105" t="str">
            <v>FDE02.01.025</v>
          </cell>
          <cell r="B30105" t="str">
            <v>FDE</v>
          </cell>
          <cell r="C30105" t="str">
            <v>02.01.025</v>
          </cell>
          <cell r="D30105" t="str">
            <v>REATERRO INTERNO APILOADO</v>
          </cell>
          <cell r="E30105" t="str">
            <v>M3</v>
          </cell>
          <cell r="F30105">
            <v>66.989999999999995</v>
          </cell>
          <cell r="G30105">
            <v>66.989999999999995</v>
          </cell>
        </row>
        <row r="30106">
          <cell r="A30106" t="str">
            <v>FDE02.01.027</v>
          </cell>
          <cell r="B30106" t="str">
            <v>FDE</v>
          </cell>
          <cell r="C30106" t="str">
            <v>02.01.027</v>
          </cell>
          <cell r="D30106" t="str">
            <v>REATERRO COM ADICAO DE 2% DE CIMENTO</v>
          </cell>
          <cell r="E30106" t="str">
            <v>M3</v>
          </cell>
          <cell r="F30106">
            <v>208.28</v>
          </cell>
          <cell r="G30106">
            <v>208.28</v>
          </cell>
        </row>
        <row r="30107">
          <cell r="A30107" t="str">
            <v>FDE02.01.099</v>
          </cell>
          <cell r="B30107" t="str">
            <v>FDE</v>
          </cell>
          <cell r="C30107" t="str">
            <v>02.01.099</v>
          </cell>
          <cell r="D30107" t="str">
            <v>ESCAVACOES</v>
          </cell>
          <cell r="E30107" t="str">
            <v>MV</v>
          </cell>
          <cell r="F30107">
            <v>576.51</v>
          </cell>
          <cell r="G30107">
            <v>576.51</v>
          </cell>
        </row>
        <row r="30108">
          <cell r="A30108" t="str">
            <v>FDE02.02.004</v>
          </cell>
          <cell r="B30108" t="str">
            <v>FDE</v>
          </cell>
          <cell r="C30108" t="str">
            <v>02.02.004</v>
          </cell>
          <cell r="D30108" t="str">
            <v>TUBULÕES  ESCAVAÇÃO MANUAL - DIÂMETRO MÍNIMO DE 100CM</v>
          </cell>
          <cell r="E30108" t="str">
            <v>M3</v>
          </cell>
          <cell r="F30108">
            <v>437.56</v>
          </cell>
          <cell r="G30108">
            <v>437.56</v>
          </cell>
        </row>
        <row r="30109">
          <cell r="A30109" t="str">
            <v>FDE02.02.005</v>
          </cell>
          <cell r="B30109" t="str">
            <v>FDE</v>
          </cell>
          <cell r="C30109" t="str">
            <v>02.02.005</v>
          </cell>
          <cell r="D30109" t="str">
            <v>TUBULÕES  ENCAMISAMENTO COM ANEL DE CONCRETO PREMOLDADO DIÂMETRO EXTERNO Ø 100CM  H=50CM  E=3,50 CM</v>
          </cell>
          <cell r="E30109" t="str">
            <v>M</v>
          </cell>
          <cell r="F30109">
            <v>216.25</v>
          </cell>
          <cell r="G30109">
            <v>216.25</v>
          </cell>
        </row>
        <row r="30110">
          <cell r="A30110" t="str">
            <v>FDE02.02.018</v>
          </cell>
          <cell r="B30110" t="str">
            <v>FDE</v>
          </cell>
          <cell r="C30110" t="str">
            <v>02.02.018</v>
          </cell>
          <cell r="D30110" t="str">
            <v>TUBULÕES CONCRETO DOSADO FCK=20MPa PARA BASE E FUSTE</v>
          </cell>
          <cell r="E30110" t="str">
            <v>M3</v>
          </cell>
          <cell r="F30110">
            <v>615.61</v>
          </cell>
          <cell r="G30110">
            <v>615.61</v>
          </cell>
        </row>
        <row r="30111">
          <cell r="A30111" t="str">
            <v>FDE02.02.019</v>
          </cell>
          <cell r="B30111" t="str">
            <v>FDE</v>
          </cell>
          <cell r="C30111" t="str">
            <v>02.02.019</v>
          </cell>
          <cell r="D30111" t="str">
            <v>PREENCHIMENTO COROA CIRCULAR ENCAMISAMENTO FUSTE TUBULAO ARGAMASSA CIMENTO AREIA TRAÇO 1:8</v>
          </cell>
          <cell r="E30111" t="str">
            <v>M3</v>
          </cell>
          <cell r="F30111">
            <v>399.11</v>
          </cell>
          <cell r="G30111">
            <v>399.11</v>
          </cell>
        </row>
        <row r="30112">
          <cell r="A30112" t="str">
            <v>FDE02.02.021</v>
          </cell>
          <cell r="B30112" t="str">
            <v>FDE</v>
          </cell>
          <cell r="C30112" t="str">
            <v>02.02.021</v>
          </cell>
          <cell r="D30112" t="str">
            <v>ACO CA-50 (A OU B) FYK = 500 MPA</v>
          </cell>
          <cell r="E30112" t="str">
            <v>KG</v>
          </cell>
          <cell r="F30112">
            <v>12.66</v>
          </cell>
          <cell r="G30112">
            <v>12.66</v>
          </cell>
        </row>
        <row r="30113">
          <cell r="A30113" t="str">
            <v>FDE02.02.022</v>
          </cell>
          <cell r="B30113" t="str">
            <v>FDE</v>
          </cell>
          <cell r="C30113" t="str">
            <v>02.02.022</v>
          </cell>
          <cell r="D30113" t="str">
            <v>ACO CA 60 (A OU B) FYK= 600 M PA</v>
          </cell>
          <cell r="E30113" t="str">
            <v>KG</v>
          </cell>
          <cell r="F30113">
            <v>13</v>
          </cell>
          <cell r="G30113">
            <v>13</v>
          </cell>
        </row>
        <row r="30114">
          <cell r="A30114" t="str">
            <v>FDE02.02.026</v>
          </cell>
          <cell r="B30114" t="str">
            <v>FDE</v>
          </cell>
          <cell r="C30114" t="str">
            <v>02.02.026</v>
          </cell>
          <cell r="D30114" t="str">
            <v>BROCA DE CONCRETO DE DIAMETRO 25CM - INCL ARRANQUES</v>
          </cell>
          <cell r="E30114" t="str">
            <v>M</v>
          </cell>
          <cell r="F30114">
            <v>86.16</v>
          </cell>
          <cell r="G30114">
            <v>86.16</v>
          </cell>
        </row>
        <row r="30115">
          <cell r="A30115" t="str">
            <v>FDE02.02.027</v>
          </cell>
          <cell r="B30115" t="str">
            <v>FDE</v>
          </cell>
          <cell r="C30115" t="str">
            <v>02.02.027</v>
          </cell>
          <cell r="D30115" t="str">
            <v>BROCA DE CONCRETO DE DIAMETRO 30CM - INCL ARRANQUES</v>
          </cell>
          <cell r="E30115" t="str">
            <v>M</v>
          </cell>
          <cell r="F30115">
            <v>126.06</v>
          </cell>
          <cell r="G30115">
            <v>126.06</v>
          </cell>
        </row>
        <row r="30116">
          <cell r="A30116" t="str">
            <v>FDE02.02.035</v>
          </cell>
          <cell r="B30116" t="str">
            <v>FDE</v>
          </cell>
          <cell r="C30116" t="str">
            <v>02.02.035</v>
          </cell>
          <cell r="D30116" t="str">
            <v>ESTACAS TIPO STRAUSS DIAM 25CM</v>
          </cell>
          <cell r="E30116" t="str">
            <v>M</v>
          </cell>
          <cell r="F30116">
            <v>71.72</v>
          </cell>
          <cell r="G30116">
            <v>71.72</v>
          </cell>
        </row>
        <row r="30117">
          <cell r="A30117" t="str">
            <v>FDE02.02.036</v>
          </cell>
          <cell r="B30117" t="str">
            <v>FDE</v>
          </cell>
          <cell r="C30117" t="str">
            <v>02.02.036</v>
          </cell>
          <cell r="D30117" t="str">
            <v>ESTACAS TIPO STRAUSS DIAM 32CM</v>
          </cell>
          <cell r="E30117" t="str">
            <v>M</v>
          </cell>
          <cell r="F30117">
            <v>96.2</v>
          </cell>
          <cell r="G30117">
            <v>96.2</v>
          </cell>
        </row>
        <row r="30118">
          <cell r="A30118" t="str">
            <v>FDE02.02.037</v>
          </cell>
          <cell r="B30118" t="str">
            <v>FDE</v>
          </cell>
          <cell r="C30118" t="str">
            <v>02.02.037</v>
          </cell>
          <cell r="D30118" t="str">
            <v>ESTACAS TIPO STRAUSS DIAM 38CM</v>
          </cell>
          <cell r="E30118" t="str">
            <v>M</v>
          </cell>
          <cell r="F30118">
            <v>122.42</v>
          </cell>
          <cell r="G30118">
            <v>122.42</v>
          </cell>
        </row>
        <row r="30119">
          <cell r="A30119" t="str">
            <v>FDE02.02.038</v>
          </cell>
          <cell r="B30119" t="str">
            <v>FDE</v>
          </cell>
          <cell r="C30119" t="str">
            <v>02.02.038</v>
          </cell>
          <cell r="D30119" t="str">
            <v>ESTACAS TIPO STRAUSS DIAM 45CM</v>
          </cell>
          <cell r="E30119" t="str">
            <v>M</v>
          </cell>
          <cell r="F30119">
            <v>171.79</v>
          </cell>
          <cell r="G30119">
            <v>171.79</v>
          </cell>
        </row>
        <row r="30120">
          <cell r="A30120" t="str">
            <v>FDE02.02.070</v>
          </cell>
          <cell r="B30120" t="str">
            <v>FDE</v>
          </cell>
          <cell r="C30120" t="str">
            <v>02.02.070</v>
          </cell>
          <cell r="D30120" t="str">
            <v>ESTACA TIPO HELICE DN 25CM</v>
          </cell>
          <cell r="E30120" t="str">
            <v>M</v>
          </cell>
          <cell r="F30120">
            <v>66.290000000000006</v>
          </cell>
          <cell r="G30120">
            <v>66.290000000000006</v>
          </cell>
        </row>
        <row r="30121">
          <cell r="A30121" t="str">
            <v>FDE02.02.071</v>
          </cell>
          <cell r="B30121" t="str">
            <v>FDE</v>
          </cell>
          <cell r="C30121" t="str">
            <v>02.02.071</v>
          </cell>
          <cell r="D30121" t="str">
            <v>ESTACA TIPO HELICE DN 30CM</v>
          </cell>
          <cell r="E30121" t="str">
            <v>M</v>
          </cell>
          <cell r="F30121">
            <v>88.76</v>
          </cell>
          <cell r="G30121">
            <v>88.76</v>
          </cell>
        </row>
        <row r="30122">
          <cell r="A30122" t="str">
            <v>FDE02.02.072</v>
          </cell>
          <cell r="B30122" t="str">
            <v>FDE</v>
          </cell>
          <cell r="C30122" t="str">
            <v>02.02.072</v>
          </cell>
          <cell r="D30122" t="str">
            <v>ESTACA TIPO HELICE DN 35CM</v>
          </cell>
          <cell r="E30122" t="str">
            <v>M</v>
          </cell>
          <cell r="F30122">
            <v>105.25</v>
          </cell>
          <cell r="G30122">
            <v>105.25</v>
          </cell>
        </row>
        <row r="30123">
          <cell r="A30123" t="str">
            <v>FDE02.02.073</v>
          </cell>
          <cell r="B30123" t="str">
            <v>FDE</v>
          </cell>
          <cell r="C30123" t="str">
            <v>02.02.073</v>
          </cell>
          <cell r="D30123" t="str">
            <v>ESTACA TIPO HELICE DN 40CM</v>
          </cell>
          <cell r="E30123" t="str">
            <v>M</v>
          </cell>
          <cell r="F30123">
            <v>131.1</v>
          </cell>
          <cell r="G30123">
            <v>131.1</v>
          </cell>
        </row>
        <row r="30124">
          <cell r="A30124" t="str">
            <v>FDE02.02.074</v>
          </cell>
          <cell r="B30124" t="str">
            <v>FDE</v>
          </cell>
          <cell r="C30124" t="str">
            <v>02.02.074</v>
          </cell>
          <cell r="D30124" t="str">
            <v>ESTACA TIPO HELICE DN 50CM</v>
          </cell>
          <cell r="E30124" t="str">
            <v>M</v>
          </cell>
          <cell r="F30124">
            <v>190.49</v>
          </cell>
          <cell r="G30124">
            <v>190.49</v>
          </cell>
        </row>
        <row r="30125">
          <cell r="A30125" t="str">
            <v>FDE02.02.075</v>
          </cell>
          <cell r="B30125" t="str">
            <v>FDE</v>
          </cell>
          <cell r="C30125" t="str">
            <v>02.02.075</v>
          </cell>
          <cell r="D30125" t="str">
            <v>ESTACA TIPO HELICE DN 60CM</v>
          </cell>
          <cell r="E30125" t="str">
            <v>M</v>
          </cell>
          <cell r="F30125">
            <v>248.26</v>
          </cell>
          <cell r="G30125">
            <v>248.26</v>
          </cell>
        </row>
        <row r="30126">
          <cell r="A30126" t="str">
            <v>FDE02.02.076</v>
          </cell>
          <cell r="B30126" t="str">
            <v>FDE</v>
          </cell>
          <cell r="C30126" t="str">
            <v>02.02.076</v>
          </cell>
          <cell r="D30126" t="str">
            <v>ESTACA TIPO HELICE DN 70CM</v>
          </cell>
          <cell r="E30126" t="str">
            <v>M</v>
          </cell>
          <cell r="F30126">
            <v>337.13</v>
          </cell>
          <cell r="G30126">
            <v>337.13</v>
          </cell>
        </row>
        <row r="30127">
          <cell r="A30127" t="str">
            <v>FDE02.02.077</v>
          </cell>
          <cell r="B30127" t="str">
            <v>FDE</v>
          </cell>
          <cell r="C30127" t="str">
            <v>02.02.077</v>
          </cell>
          <cell r="D30127" t="str">
            <v>ESTACA TIPO HELICE DN 80CM</v>
          </cell>
          <cell r="E30127" t="str">
            <v>M</v>
          </cell>
          <cell r="F30127">
            <v>430.17</v>
          </cell>
          <cell r="G30127">
            <v>430.17</v>
          </cell>
        </row>
        <row r="30128">
          <cell r="A30128" t="str">
            <v>FDE02.02.078</v>
          </cell>
          <cell r="B30128" t="str">
            <v>FDE</v>
          </cell>
          <cell r="C30128" t="str">
            <v>02.02.078</v>
          </cell>
          <cell r="D30128" t="str">
            <v>ESTACA TIPO HELICE DN 90CM</v>
          </cell>
          <cell r="E30128" t="str">
            <v>M</v>
          </cell>
          <cell r="F30128">
            <v>517.16</v>
          </cell>
          <cell r="G30128">
            <v>517.16</v>
          </cell>
        </row>
        <row r="30129">
          <cell r="A30129" t="str">
            <v>FDE02.02.085</v>
          </cell>
          <cell r="B30129" t="str">
            <v>FDE</v>
          </cell>
          <cell r="C30129" t="str">
            <v>02.02.085</v>
          </cell>
          <cell r="D30129" t="str">
            <v>TRANSPORTE E ATERRO INTERNO DE MATERIAL ESCAVADO DE FUNDAÇÃO-ESTACA-TUBULÃO</v>
          </cell>
          <cell r="E30129" t="str">
            <v>M3</v>
          </cell>
          <cell r="F30129">
            <v>82.63</v>
          </cell>
          <cell r="G30129">
            <v>82.63</v>
          </cell>
        </row>
        <row r="30130">
          <cell r="A30130" t="str">
            <v>FDE02.02.089</v>
          </cell>
          <cell r="B30130" t="str">
            <v>FDE</v>
          </cell>
          <cell r="C30130" t="str">
            <v>02.02.089</v>
          </cell>
          <cell r="D30130" t="str">
            <v>TAXA DE MOBILIZACÃO DE EQUIPAMENTO PARA ESTACA TIPO HELICE SEGMENTAD</v>
          </cell>
          <cell r="E30130" t="str">
            <v>UN</v>
          </cell>
          <cell r="F30130">
            <v>11651.05</v>
          </cell>
          <cell r="G30130">
            <v>11651.05</v>
          </cell>
        </row>
        <row r="30131">
          <cell r="A30131" t="str">
            <v>FDE02.02.091</v>
          </cell>
          <cell r="B30131" t="str">
            <v>FDE</v>
          </cell>
          <cell r="C30131" t="str">
            <v>02.02.091</v>
          </cell>
          <cell r="D30131" t="str">
            <v>TAXA DE MOBILIZAÇÃO DE EQUIPAMENTO - ESTACA ESCAVADA</v>
          </cell>
          <cell r="E30131" t="str">
            <v>UN</v>
          </cell>
          <cell r="F30131">
            <v>2552.29</v>
          </cell>
          <cell r="G30131">
            <v>2552.29</v>
          </cell>
        </row>
        <row r="30132">
          <cell r="A30132" t="str">
            <v>FDE02.02.093</v>
          </cell>
          <cell r="B30132" t="str">
            <v>FDE</v>
          </cell>
          <cell r="C30132" t="str">
            <v>02.02.093</v>
          </cell>
          <cell r="D30132" t="str">
            <v>TAXA DE MOBILIZAÇÃO DE EQUIPAMENTO - ESTACA RAIZ</v>
          </cell>
          <cell r="E30132" t="str">
            <v>UN</v>
          </cell>
          <cell r="F30132">
            <v>32754.41</v>
          </cell>
          <cell r="G30132">
            <v>32754.41</v>
          </cell>
        </row>
        <row r="30133">
          <cell r="A30133" t="str">
            <v>FDE02.02.094</v>
          </cell>
          <cell r="B30133" t="str">
            <v>FDE</v>
          </cell>
          <cell r="C30133" t="str">
            <v>02.02.094</v>
          </cell>
          <cell r="D30133" t="str">
            <v>TAXA DE MOBILIZACAO DE EQUIPAMENTO PARA ESTACA TIPO HELICE</v>
          </cell>
          <cell r="E30133" t="str">
            <v>UN</v>
          </cell>
          <cell r="F30133">
            <v>43172.49</v>
          </cell>
          <cell r="G30133">
            <v>43172.49</v>
          </cell>
        </row>
        <row r="30134">
          <cell r="A30134" t="str">
            <v>FDE02.02.095</v>
          </cell>
          <cell r="B30134" t="str">
            <v>FDE</v>
          </cell>
          <cell r="C30134" t="str">
            <v>02.02.095</v>
          </cell>
          <cell r="D30134" t="str">
            <v>EMENDA COM ANEIS SOLDADOS PARA ESTACA</v>
          </cell>
          <cell r="E30134" t="str">
            <v>UN</v>
          </cell>
          <cell r="F30134">
            <v>628.94000000000005</v>
          </cell>
          <cell r="G30134">
            <v>628.94000000000005</v>
          </cell>
        </row>
        <row r="30135">
          <cell r="A30135" t="str">
            <v>FDE02.02.097</v>
          </cell>
          <cell r="B30135" t="str">
            <v>FDE</v>
          </cell>
          <cell r="C30135" t="str">
            <v>02.02.097</v>
          </cell>
          <cell r="D30135" t="str">
            <v>TAXA DE MOBILIZACAO DE EQUIPAMENTO - ESTACAS PRE-MOLDADAS</v>
          </cell>
          <cell r="E30135" t="str">
            <v>UN</v>
          </cell>
          <cell r="F30135">
            <v>7357.53</v>
          </cell>
          <cell r="G30135">
            <v>7357.53</v>
          </cell>
        </row>
        <row r="30136">
          <cell r="A30136" t="str">
            <v>FDE02.02.098</v>
          </cell>
          <cell r="B30136" t="str">
            <v>FDE</v>
          </cell>
          <cell r="C30136" t="str">
            <v>02.02.098</v>
          </cell>
          <cell r="D30136" t="str">
            <v>TAXA DE MOBILIZACAO DE EQUIPAMENTOS - ESTACAS STRAUSS</v>
          </cell>
          <cell r="E30136" t="str">
            <v>UN</v>
          </cell>
          <cell r="F30136">
            <v>3099.83</v>
          </cell>
          <cell r="G30136">
            <v>3099.83</v>
          </cell>
        </row>
        <row r="30137">
          <cell r="A30137" t="str">
            <v>FDE02.02.099</v>
          </cell>
          <cell r="B30137" t="str">
            <v>FDE</v>
          </cell>
          <cell r="C30137" t="str">
            <v>02.02.099</v>
          </cell>
          <cell r="D30137" t="str">
            <v>FUNDACOES PROFUNDAS</v>
          </cell>
          <cell r="E30137" t="str">
            <v>MV</v>
          </cell>
          <cell r="F30137">
            <v>576.51</v>
          </cell>
          <cell r="G30137">
            <v>576.51</v>
          </cell>
        </row>
        <row r="30138">
          <cell r="A30138" t="str">
            <v>FDE02.02.100</v>
          </cell>
          <cell r="B30138" t="str">
            <v>FDE</v>
          </cell>
          <cell r="C30138" t="str">
            <v>02.02.100</v>
          </cell>
          <cell r="D30138" t="str">
            <v>ESTACA ESCAVADA MECANICAMENTE DIAM 25CM</v>
          </cell>
          <cell r="E30138" t="str">
            <v>M</v>
          </cell>
          <cell r="F30138">
            <v>50.45</v>
          </cell>
          <cell r="G30138">
            <v>50.45</v>
          </cell>
        </row>
        <row r="30139">
          <cell r="A30139" t="str">
            <v>FDE02.02.101</v>
          </cell>
          <cell r="B30139" t="str">
            <v>FDE</v>
          </cell>
          <cell r="C30139" t="str">
            <v>02.02.101</v>
          </cell>
          <cell r="D30139" t="str">
            <v>ESTACA ESCAVADA MECANICAMENTE DIAM 30CM</v>
          </cell>
          <cell r="E30139" t="str">
            <v>M</v>
          </cell>
          <cell r="F30139">
            <v>65.58</v>
          </cell>
          <cell r="G30139">
            <v>65.58</v>
          </cell>
        </row>
        <row r="30140">
          <cell r="A30140" t="str">
            <v>FDE02.02.102</v>
          </cell>
          <cell r="B30140" t="str">
            <v>FDE</v>
          </cell>
          <cell r="C30140" t="str">
            <v>02.02.102</v>
          </cell>
          <cell r="D30140" t="str">
            <v>ESTACA ESCAVADA MECANICAMENTE DIAM 35CM</v>
          </cell>
          <cell r="E30140" t="str">
            <v>M</v>
          </cell>
          <cell r="F30140">
            <v>83.54</v>
          </cell>
          <cell r="G30140">
            <v>83.54</v>
          </cell>
        </row>
        <row r="30141">
          <cell r="A30141" t="str">
            <v>FDE02.02.103</v>
          </cell>
          <cell r="B30141" t="str">
            <v>FDE</v>
          </cell>
          <cell r="C30141" t="str">
            <v>02.02.103</v>
          </cell>
          <cell r="D30141" t="str">
            <v>ESTACA ESCAVADA MECANICAMENTE DIAM 40CM</v>
          </cell>
          <cell r="E30141" t="str">
            <v>M</v>
          </cell>
          <cell r="F30141">
            <v>104.54</v>
          </cell>
          <cell r="G30141">
            <v>104.54</v>
          </cell>
        </row>
        <row r="30142">
          <cell r="A30142" t="str">
            <v>FDE02.02.104</v>
          </cell>
          <cell r="B30142" t="str">
            <v>FDE</v>
          </cell>
          <cell r="C30142" t="str">
            <v>02.02.104</v>
          </cell>
          <cell r="D30142" t="str">
            <v>ESTACA ESCAVADA MECANICAMENTE DIAM 50CM</v>
          </cell>
          <cell r="E30142" t="str">
            <v>M</v>
          </cell>
          <cell r="F30142">
            <v>149.85</v>
          </cell>
          <cell r="G30142">
            <v>149.85</v>
          </cell>
        </row>
        <row r="30143">
          <cell r="A30143" t="str">
            <v>FDE02.02.105</v>
          </cell>
          <cell r="B30143" t="str">
            <v>FDE</v>
          </cell>
          <cell r="C30143" t="str">
            <v>02.02.105</v>
          </cell>
          <cell r="D30143" t="str">
            <v>ESTACA ESCAVADA MECANICAMENTE DIAM 60CM</v>
          </cell>
          <cell r="E30143" t="str">
            <v>M</v>
          </cell>
          <cell r="F30143">
            <v>204.1</v>
          </cell>
          <cell r="G30143">
            <v>204.1</v>
          </cell>
        </row>
        <row r="30144">
          <cell r="A30144" t="str">
            <v>FDE02.02.106</v>
          </cell>
          <cell r="B30144" t="str">
            <v>FDE</v>
          </cell>
          <cell r="C30144" t="str">
            <v>02.02.106</v>
          </cell>
          <cell r="D30144" t="str">
            <v>ESTACA ESCAVADA MECANICAMENTE DIAM 70CM</v>
          </cell>
          <cell r="E30144" t="str">
            <v>M</v>
          </cell>
          <cell r="F30144">
            <v>267.73</v>
          </cell>
          <cell r="G30144">
            <v>267.73</v>
          </cell>
        </row>
        <row r="30145">
          <cell r="A30145" t="str">
            <v>FDE02.02.107</v>
          </cell>
          <cell r="B30145" t="str">
            <v>FDE</v>
          </cell>
          <cell r="C30145" t="str">
            <v>02.02.107</v>
          </cell>
          <cell r="D30145" t="str">
            <v>ESTACA PRE-MOLDADA CONCRETO SECÃO ATE 289 CM2  CRAVADA</v>
          </cell>
          <cell r="E30145" t="str">
            <v>M</v>
          </cell>
          <cell r="F30145">
            <v>133.19999999999999</v>
          </cell>
          <cell r="G30145">
            <v>133.19999999999999</v>
          </cell>
        </row>
        <row r="30146">
          <cell r="A30146" t="str">
            <v>FDE02.02.108</v>
          </cell>
          <cell r="B30146" t="str">
            <v>FDE</v>
          </cell>
          <cell r="C30146" t="str">
            <v>02.02.108</v>
          </cell>
          <cell r="D30146" t="str">
            <v>ESTACA PRE-MOLDADA CONCRETO SECÃO DE 290 A 429 CM2  CRAVADA</v>
          </cell>
          <cell r="E30146" t="str">
            <v>M</v>
          </cell>
          <cell r="F30146">
            <v>150.16999999999999</v>
          </cell>
          <cell r="G30146">
            <v>150.16999999999999</v>
          </cell>
        </row>
        <row r="30147">
          <cell r="A30147" t="str">
            <v>FDE02.02.109</v>
          </cell>
          <cell r="B30147" t="str">
            <v>FDE</v>
          </cell>
          <cell r="C30147" t="str">
            <v>02.02.109</v>
          </cell>
          <cell r="D30147" t="str">
            <v>ESTACA PRE-MOLDADA CONCRETO SECÃO DE 430 A 569 CM2  CRAVADA</v>
          </cell>
          <cell r="E30147" t="str">
            <v>M</v>
          </cell>
          <cell r="F30147">
            <v>178.2</v>
          </cell>
          <cell r="G30147">
            <v>178.2</v>
          </cell>
        </row>
        <row r="30148">
          <cell r="A30148" t="str">
            <v>FDE02.02.110</v>
          </cell>
          <cell r="B30148" t="str">
            <v>FDE</v>
          </cell>
          <cell r="C30148" t="str">
            <v>02.02.110</v>
          </cell>
          <cell r="D30148" t="str">
            <v>ESTACA PRE-MOLDADA CONCRETO SECÃO DE 570 A 714 CM2  CRAVADA</v>
          </cell>
          <cell r="E30148" t="str">
            <v>M</v>
          </cell>
          <cell r="F30148">
            <v>218.19</v>
          </cell>
          <cell r="G30148">
            <v>218.19</v>
          </cell>
        </row>
        <row r="30149">
          <cell r="A30149" t="str">
            <v>FDE02.02.111</v>
          </cell>
          <cell r="B30149" t="str">
            <v>FDE</v>
          </cell>
          <cell r="C30149" t="str">
            <v>02.02.111</v>
          </cell>
          <cell r="D30149" t="str">
            <v>ESTACA PRE-MOLDADA CONCRETO SECÃO DE 715 A 999 CM2  CRAVADA</v>
          </cell>
          <cell r="E30149" t="str">
            <v>M</v>
          </cell>
          <cell r="F30149">
            <v>257.61</v>
          </cell>
          <cell r="G30149">
            <v>257.61</v>
          </cell>
        </row>
        <row r="30150">
          <cell r="A30150" t="str">
            <v>FDE02.02.113</v>
          </cell>
          <cell r="B30150" t="str">
            <v>FDE</v>
          </cell>
          <cell r="C30150" t="str">
            <v>02.02.113</v>
          </cell>
          <cell r="D30150" t="str">
            <v>ESTACA RAIZ DN 150MM PERFURAÇAO EM SOLO</v>
          </cell>
          <cell r="E30150" t="str">
            <v>M</v>
          </cell>
          <cell r="F30150">
            <v>316.5</v>
          </cell>
          <cell r="G30150">
            <v>316.5</v>
          </cell>
        </row>
        <row r="30151">
          <cell r="A30151" t="str">
            <v>FDE02.02.114</v>
          </cell>
          <cell r="B30151" t="str">
            <v>FDE</v>
          </cell>
          <cell r="C30151" t="str">
            <v>02.02.114</v>
          </cell>
          <cell r="D30151" t="str">
            <v>ESTACA RAIZ DN 160MM PERFURAÇAO EM SOLO</v>
          </cell>
          <cell r="E30151" t="str">
            <v>M</v>
          </cell>
          <cell r="F30151">
            <v>324.14</v>
          </cell>
          <cell r="G30151">
            <v>324.14</v>
          </cell>
        </row>
        <row r="30152">
          <cell r="A30152" t="str">
            <v>FDE02.02.115</v>
          </cell>
          <cell r="B30152" t="str">
            <v>FDE</v>
          </cell>
          <cell r="C30152" t="str">
            <v>02.02.115</v>
          </cell>
          <cell r="D30152" t="str">
            <v>ESTACA RAIZ DN 200MM PERFURAÇAO EM SOLO</v>
          </cell>
          <cell r="E30152" t="str">
            <v>M</v>
          </cell>
          <cell r="F30152">
            <v>349.45</v>
          </cell>
          <cell r="G30152">
            <v>349.45</v>
          </cell>
        </row>
        <row r="30153">
          <cell r="A30153" t="str">
            <v>FDE02.02.116</v>
          </cell>
          <cell r="B30153" t="str">
            <v>FDE</v>
          </cell>
          <cell r="C30153" t="str">
            <v>02.02.116</v>
          </cell>
          <cell r="D30153" t="str">
            <v>ESTACA RAIZ DN 250MM PERFURAÇAO EM SOLO</v>
          </cell>
          <cell r="E30153" t="str">
            <v>M</v>
          </cell>
          <cell r="F30153">
            <v>398.1</v>
          </cell>
          <cell r="G30153">
            <v>398.1</v>
          </cell>
        </row>
        <row r="30154">
          <cell r="A30154" t="str">
            <v>FDE02.02.117</v>
          </cell>
          <cell r="B30154" t="str">
            <v>FDE</v>
          </cell>
          <cell r="C30154" t="str">
            <v>02.02.117</v>
          </cell>
          <cell r="D30154" t="str">
            <v>ESTACA RAIZ DN 310MM PERFURAÇAO EM SOLO</v>
          </cell>
          <cell r="E30154" t="str">
            <v>M</v>
          </cell>
          <cell r="F30154">
            <v>500.66</v>
          </cell>
          <cell r="G30154">
            <v>500.66</v>
          </cell>
        </row>
        <row r="30155">
          <cell r="A30155" t="str">
            <v>FDE02.02.118</v>
          </cell>
          <cell r="B30155" t="str">
            <v>FDE</v>
          </cell>
          <cell r="C30155" t="str">
            <v>02.02.118</v>
          </cell>
          <cell r="D30155" t="str">
            <v>ESTACA RAIZ DN 400MM PERFURAÇAO EM SOLO</v>
          </cell>
          <cell r="E30155" t="str">
            <v>M</v>
          </cell>
          <cell r="F30155">
            <v>656.87</v>
          </cell>
          <cell r="G30155">
            <v>656.87</v>
          </cell>
        </row>
        <row r="30156">
          <cell r="A30156" t="str">
            <v>FDE02.03.001</v>
          </cell>
          <cell r="B30156" t="str">
            <v>FDE</v>
          </cell>
          <cell r="C30156" t="str">
            <v>02.03.001</v>
          </cell>
          <cell r="D30156" t="str">
            <v>FORMA DE MADEIRA MACICA</v>
          </cell>
          <cell r="E30156" t="str">
            <v>M2</v>
          </cell>
          <cell r="F30156">
            <v>94.67</v>
          </cell>
          <cell r="G30156">
            <v>94.67</v>
          </cell>
        </row>
        <row r="30157">
          <cell r="A30157" t="str">
            <v>FDE02.03.099</v>
          </cell>
          <cell r="B30157" t="str">
            <v>FDE</v>
          </cell>
          <cell r="C30157" t="str">
            <v>02.03.099</v>
          </cell>
          <cell r="D30157" t="str">
            <v>FORMAS</v>
          </cell>
          <cell r="E30157" t="str">
            <v>MV</v>
          </cell>
          <cell r="F30157">
            <v>576.51</v>
          </cell>
          <cell r="G30157">
            <v>576.51</v>
          </cell>
        </row>
        <row r="30158">
          <cell r="A30158" t="str">
            <v>FDE02.04.002</v>
          </cell>
          <cell r="B30158" t="str">
            <v>FDE</v>
          </cell>
          <cell r="C30158" t="str">
            <v>02.04.002</v>
          </cell>
          <cell r="D30158" t="str">
            <v>ACO CA 50 (A OU B) FYK= 500 M PA</v>
          </cell>
          <cell r="E30158" t="str">
            <v>KG</v>
          </cell>
          <cell r="F30158">
            <v>12.66</v>
          </cell>
          <cell r="G30158">
            <v>12.66</v>
          </cell>
        </row>
        <row r="30159">
          <cell r="A30159" t="str">
            <v>FDE02.04.003</v>
          </cell>
          <cell r="B30159" t="str">
            <v>FDE</v>
          </cell>
          <cell r="C30159" t="str">
            <v>02.04.003</v>
          </cell>
          <cell r="D30159" t="str">
            <v>ACO CA 60 (A OU B) FYK= 600 M PA</v>
          </cell>
          <cell r="E30159" t="str">
            <v>KG</v>
          </cell>
          <cell r="F30159">
            <v>13</v>
          </cell>
          <cell r="G30159">
            <v>13</v>
          </cell>
        </row>
        <row r="30160">
          <cell r="A30160" t="str">
            <v>FDE02.04.004</v>
          </cell>
          <cell r="B30160" t="str">
            <v>FDE</v>
          </cell>
          <cell r="C30160" t="str">
            <v>02.04.004</v>
          </cell>
          <cell r="D30160" t="str">
            <v>ARMAÇAO BARRA DE POLIESTER REFORÇADA COM FIBRA DE VIDRO (PRFV) INCLUSIVE ESPAÇADOR E AMARRAÇAO</v>
          </cell>
          <cell r="E30160" t="str">
            <v>KG</v>
          </cell>
          <cell r="F30160">
            <v>35.950000000000003</v>
          </cell>
          <cell r="G30160">
            <v>35.950000000000003</v>
          </cell>
        </row>
        <row r="30161">
          <cell r="A30161" t="str">
            <v>FDE02.04.005</v>
          </cell>
          <cell r="B30161" t="str">
            <v>FDE</v>
          </cell>
          <cell r="C30161" t="str">
            <v>02.04.005</v>
          </cell>
          <cell r="D30161" t="str">
            <v>TELA ARMADURA (MALHA ACO CA 60 FYK= 600 M PA)</v>
          </cell>
          <cell r="E30161" t="str">
            <v>KG</v>
          </cell>
          <cell r="F30161">
            <v>9.99</v>
          </cell>
          <cell r="G30161">
            <v>9.99</v>
          </cell>
        </row>
        <row r="30162">
          <cell r="A30162" t="str">
            <v>FDE02.04.006</v>
          </cell>
          <cell r="B30162" t="str">
            <v>FDE</v>
          </cell>
          <cell r="C30162" t="str">
            <v>02.04.006</v>
          </cell>
          <cell r="D30162" t="str">
            <v>ARMAÇAO TELA  DE POLIESTER REFORÇADA COM FIBRA DE VIDRO (PRFV ) MALHA QUADRADA 15CM X 15CM DENSIDADE 0,38KG/M2  INCLUSIVE ESPAÇADOR E AMARRAÇAO</v>
          </cell>
          <cell r="E30162" t="str">
            <v>M2</v>
          </cell>
          <cell r="F30162">
            <v>15.52</v>
          </cell>
          <cell r="G30162">
            <v>15.52</v>
          </cell>
        </row>
        <row r="30163">
          <cell r="A30163" t="str">
            <v>FDE02.04.007</v>
          </cell>
          <cell r="B30163" t="str">
            <v>FDE</v>
          </cell>
          <cell r="C30163" t="str">
            <v>02.04.007</v>
          </cell>
          <cell r="D30163" t="str">
            <v>ARMAÇAO TELA  DE POLIESTER REFORÇADA COM FIBRA DE VIDRO (PRFV ) MALHA QUADRADA 10CM X 10CM DENSIDADE 0,37 KG/M2  INCLUSIVE ESPAÇADOR E AMARRAÇAO</v>
          </cell>
          <cell r="E30163" t="str">
            <v>M2</v>
          </cell>
          <cell r="F30163">
            <v>20.48</v>
          </cell>
          <cell r="G30163">
            <v>20.48</v>
          </cell>
        </row>
        <row r="30164">
          <cell r="A30164" t="str">
            <v>FDE02.04.008</v>
          </cell>
          <cell r="B30164" t="str">
            <v>FDE</v>
          </cell>
          <cell r="C30164" t="str">
            <v>02.04.008</v>
          </cell>
          <cell r="D30164" t="str">
            <v>ARMAÇAO TELA  DE POLIESTER REFORÇADA COM FIBRA DE VIDRO (PRFV ) MALHA QUADRADA 10CM X 10CM DENSIDADE 0,58KG/M2  INCLUSIVE ESPAÇADOR E AMARRAÇAO</v>
          </cell>
          <cell r="E30164" t="str">
            <v>M2</v>
          </cell>
          <cell r="F30164">
            <v>29.68</v>
          </cell>
          <cell r="G30164">
            <v>29.68</v>
          </cell>
        </row>
        <row r="30165">
          <cell r="A30165" t="str">
            <v>FDE02.04.009</v>
          </cell>
          <cell r="B30165" t="str">
            <v>FDE</v>
          </cell>
          <cell r="C30165" t="str">
            <v>02.04.009</v>
          </cell>
          <cell r="D30165" t="str">
            <v>ARMAÇAO TELA  DE POLIESTER REFORÇADA COM FIBRA DE VIDRO (PRFV ) MALHA QUADRADA 10CM X 10CM DENSIDADE 2,05KG/M2  INCLUSIVE ESPAÇADOR E AMARRAÇAO</v>
          </cell>
          <cell r="E30165" t="str">
            <v>M2</v>
          </cell>
          <cell r="F30165">
            <v>48.8</v>
          </cell>
          <cell r="G30165">
            <v>48.8</v>
          </cell>
        </row>
        <row r="30166">
          <cell r="A30166" t="str">
            <v>FDE02.04.099</v>
          </cell>
          <cell r="B30166" t="str">
            <v>FDE</v>
          </cell>
          <cell r="C30166" t="str">
            <v>02.04.099</v>
          </cell>
          <cell r="D30166" t="str">
            <v>ARMADURAS</v>
          </cell>
          <cell r="E30166" t="str">
            <v>MV</v>
          </cell>
          <cell r="F30166">
            <v>576.51</v>
          </cell>
          <cell r="G30166">
            <v>576.51</v>
          </cell>
        </row>
        <row r="30167">
          <cell r="A30167" t="str">
            <v>FDE02.05.014</v>
          </cell>
          <cell r="B30167" t="str">
            <v>FDE</v>
          </cell>
          <cell r="C30167" t="str">
            <v>02.05.014</v>
          </cell>
          <cell r="D30167" t="str">
            <v>CONCRETO DOSADO E LANÇADO FCK=20MPA</v>
          </cell>
          <cell r="E30167" t="str">
            <v>M3</v>
          </cell>
          <cell r="F30167">
            <v>561.89</v>
          </cell>
          <cell r="G30167">
            <v>561.89</v>
          </cell>
        </row>
        <row r="30168">
          <cell r="A30168" t="str">
            <v>FDE02.05.018</v>
          </cell>
          <cell r="B30168" t="str">
            <v>FDE</v>
          </cell>
          <cell r="C30168" t="str">
            <v>02.05.018</v>
          </cell>
          <cell r="D30168" t="str">
            <v>CONCRETO DOSADO E LANCADO FCK=25MPA</v>
          </cell>
          <cell r="E30168" t="str">
            <v>M3</v>
          </cell>
          <cell r="F30168">
            <v>586.20000000000005</v>
          </cell>
          <cell r="G30168">
            <v>586.20000000000005</v>
          </cell>
        </row>
        <row r="30169">
          <cell r="A30169" t="str">
            <v>FDE02.05.019</v>
          </cell>
          <cell r="B30169" t="str">
            <v>FDE</v>
          </cell>
          <cell r="C30169" t="str">
            <v>02.05.019</v>
          </cell>
          <cell r="D30169" t="str">
            <v>CONCRETO DOSADO E LANCADO FCK=30MPA</v>
          </cell>
          <cell r="E30169" t="str">
            <v>M3</v>
          </cell>
          <cell r="F30169">
            <v>608.85</v>
          </cell>
          <cell r="G30169">
            <v>608.85</v>
          </cell>
        </row>
        <row r="30170">
          <cell r="A30170" t="str">
            <v>FDE02.05.024</v>
          </cell>
          <cell r="B30170" t="str">
            <v>FDE</v>
          </cell>
          <cell r="C30170" t="str">
            <v>02.05.024</v>
          </cell>
          <cell r="D30170" t="str">
            <v>CONCRETO DOSADO,BOMBEADO E LANÇADO FCK=20MPA</v>
          </cell>
          <cell r="E30170" t="str">
            <v>M3</v>
          </cell>
          <cell r="F30170">
            <v>598.80999999999995</v>
          </cell>
          <cell r="G30170">
            <v>598.80999999999995</v>
          </cell>
        </row>
        <row r="30171">
          <cell r="A30171" t="str">
            <v>FDE02.05.028</v>
          </cell>
          <cell r="B30171" t="str">
            <v>FDE</v>
          </cell>
          <cell r="C30171" t="str">
            <v>02.05.028</v>
          </cell>
          <cell r="D30171" t="str">
            <v>CONCRETO DOSADO,BOMBEADO E LANCADO FCK=25MPA</v>
          </cell>
          <cell r="E30171" t="str">
            <v>M3</v>
          </cell>
          <cell r="F30171">
            <v>619.54</v>
          </cell>
          <cell r="G30171">
            <v>619.54</v>
          </cell>
        </row>
        <row r="30172">
          <cell r="A30172" t="str">
            <v>FDE02.05.029</v>
          </cell>
          <cell r="B30172" t="str">
            <v>FDE</v>
          </cell>
          <cell r="C30172" t="str">
            <v>02.05.029</v>
          </cell>
          <cell r="D30172" t="str">
            <v>CONCRETO DOSADO, BOMBEADO E LANCADO FCK=30MPA</v>
          </cell>
          <cell r="E30172" t="str">
            <v>M3</v>
          </cell>
          <cell r="F30172">
            <v>643.64</v>
          </cell>
          <cell r="G30172">
            <v>643.64</v>
          </cell>
        </row>
        <row r="30173">
          <cell r="A30173" t="str">
            <v>FDE02.05.050</v>
          </cell>
          <cell r="B30173" t="str">
            <v>FDE</v>
          </cell>
          <cell r="C30173" t="str">
            <v>02.05.050</v>
          </cell>
          <cell r="D30173" t="str">
            <v>CONCRETO GROUT, PREPARADO NO LOCAL, LANÇADO E ADENSADO</v>
          </cell>
          <cell r="E30173" t="str">
            <v>M3</v>
          </cell>
          <cell r="F30173">
            <v>590.41</v>
          </cell>
          <cell r="G30173">
            <v>590.41</v>
          </cell>
        </row>
        <row r="30174">
          <cell r="A30174" t="str">
            <v>FDE02.05.098</v>
          </cell>
          <cell r="B30174" t="str">
            <v>FDE</v>
          </cell>
          <cell r="C30174" t="str">
            <v>02.05.098</v>
          </cell>
          <cell r="D30174" t="str">
            <v>FORNECIMENTO E MONTAGEM DE ESTRUTURA PRE-MOLDADA DE CONCRETO</v>
          </cell>
          <cell r="E30174" t="str">
            <v>M3</v>
          </cell>
          <cell r="F30174">
            <v>5842.37</v>
          </cell>
          <cell r="G30174">
            <v>5842.37</v>
          </cell>
        </row>
        <row r="30175">
          <cell r="A30175" t="str">
            <v>FDE02.05.099</v>
          </cell>
          <cell r="B30175" t="str">
            <v>FDE</v>
          </cell>
          <cell r="C30175" t="str">
            <v>02.05.099</v>
          </cell>
          <cell r="D30175" t="str">
            <v>CONCRETOS</v>
          </cell>
          <cell r="E30175" t="str">
            <v>MV</v>
          </cell>
          <cell r="F30175">
            <v>576.51</v>
          </cell>
          <cell r="G30175">
            <v>576.51</v>
          </cell>
        </row>
        <row r="30176">
          <cell r="A30176" t="str">
            <v>FDE02.06.002</v>
          </cell>
          <cell r="B30176" t="str">
            <v>FDE</v>
          </cell>
          <cell r="C30176" t="str">
            <v>02.06.002</v>
          </cell>
          <cell r="D30176" t="str">
            <v>ALVENARIA EMBASAMENTO TIJOLO BARRO MACIÇO E = 1/2 TIJOLO</v>
          </cell>
          <cell r="E30176" t="str">
            <v>M2</v>
          </cell>
          <cell r="F30176">
            <v>142.78</v>
          </cell>
          <cell r="G30176">
            <v>142.78</v>
          </cell>
        </row>
        <row r="30177">
          <cell r="A30177" t="str">
            <v>FDE02.06.003</v>
          </cell>
          <cell r="B30177" t="str">
            <v>FDE</v>
          </cell>
          <cell r="C30177" t="str">
            <v>02.06.003</v>
          </cell>
          <cell r="D30177" t="str">
            <v>ALVENARIA EMBASAMENTO TIJOLO BARRO MACIÇO E = 1 TIJOLO</v>
          </cell>
          <cell r="E30177" t="str">
            <v>M2</v>
          </cell>
          <cell r="F30177">
            <v>255.33</v>
          </cell>
          <cell r="G30177">
            <v>255.33</v>
          </cell>
        </row>
        <row r="30178">
          <cell r="A30178" t="str">
            <v>FDE02.06.020</v>
          </cell>
          <cell r="B30178" t="str">
            <v>FDE</v>
          </cell>
          <cell r="C30178" t="str">
            <v>02.06.020</v>
          </cell>
          <cell r="D30178" t="str">
            <v>ALVENARIA EMBASAMENTO BLOCO CONCRETO ESTRUTURAL 14X19X39CM CLASSE A</v>
          </cell>
          <cell r="E30178" t="str">
            <v>M2</v>
          </cell>
          <cell r="F30178">
            <v>114.58</v>
          </cell>
          <cell r="G30178">
            <v>114.58</v>
          </cell>
        </row>
        <row r="30179">
          <cell r="A30179" t="str">
            <v>FDE02.06.021</v>
          </cell>
          <cell r="B30179" t="str">
            <v>FDE</v>
          </cell>
          <cell r="C30179" t="str">
            <v>02.06.021</v>
          </cell>
          <cell r="D30179" t="str">
            <v>ALVENARIA EMBASAMENTO BLOCO CONCRETO ESTRUTURAL 19X19X39CM CLASSE A</v>
          </cell>
          <cell r="E30179" t="str">
            <v>M2</v>
          </cell>
          <cell r="F30179">
            <v>143.55000000000001</v>
          </cell>
          <cell r="G30179">
            <v>143.55000000000001</v>
          </cell>
        </row>
        <row r="30180">
          <cell r="A30180" t="str">
            <v>FDE02.06.099</v>
          </cell>
          <cell r="B30180" t="str">
            <v>FDE</v>
          </cell>
          <cell r="C30180" t="str">
            <v>02.06.099</v>
          </cell>
          <cell r="D30180" t="str">
            <v>EMBASAMENTOS</v>
          </cell>
          <cell r="E30180" t="str">
            <v>MV</v>
          </cell>
          <cell r="F30180">
            <v>576.51</v>
          </cell>
          <cell r="G30180">
            <v>576.51</v>
          </cell>
        </row>
        <row r="30181">
          <cell r="A30181" t="str">
            <v>FDE02.07.001</v>
          </cell>
          <cell r="B30181" t="str">
            <v>FDE</v>
          </cell>
          <cell r="C30181" t="str">
            <v>02.07.001</v>
          </cell>
          <cell r="D30181" t="str">
            <v>IMPERM RESP ALV EMBAS COM ARGAM CIM-AREIA 1:3 CONTENDO HIDROFUGO</v>
          </cell>
          <cell r="E30181" t="str">
            <v>M2</v>
          </cell>
          <cell r="F30181">
            <v>65.34</v>
          </cell>
          <cell r="G30181">
            <v>65.34</v>
          </cell>
        </row>
        <row r="30182">
          <cell r="A30182" t="str">
            <v>FDE02.07.002</v>
          </cell>
          <cell r="B30182" t="str">
            <v>FDE</v>
          </cell>
          <cell r="C30182" t="str">
            <v>02.07.002</v>
          </cell>
          <cell r="D30182" t="str">
            <v>IMPERM RESP ALV EMBAS C/ CIM-AREIA 1-3 HIDROFUGO/TINTA BETUMINOSA</v>
          </cell>
          <cell r="E30182" t="str">
            <v>M2</v>
          </cell>
          <cell r="F30182">
            <v>87.62</v>
          </cell>
          <cell r="G30182">
            <v>87.62</v>
          </cell>
        </row>
        <row r="30183">
          <cell r="A30183" t="str">
            <v>FDE02.07.003</v>
          </cell>
          <cell r="B30183" t="str">
            <v>FDE</v>
          </cell>
          <cell r="C30183" t="str">
            <v>02.07.003</v>
          </cell>
          <cell r="D30183" t="str">
            <v>IMPERMEABILIZACAO POR CRISTALIZACAO - SUB SOLOS</v>
          </cell>
          <cell r="E30183" t="str">
            <v>M2</v>
          </cell>
          <cell r="F30183">
            <v>12.48</v>
          </cell>
          <cell r="G30183">
            <v>12.48</v>
          </cell>
        </row>
        <row r="30184">
          <cell r="A30184" t="str">
            <v>FDE02.07.099</v>
          </cell>
          <cell r="B30184" t="str">
            <v>FDE</v>
          </cell>
          <cell r="C30184" t="str">
            <v>02.07.099</v>
          </cell>
          <cell r="D30184" t="str">
            <v>IMPERMEABILIZACOES</v>
          </cell>
          <cell r="E30184" t="str">
            <v>MV</v>
          </cell>
          <cell r="F30184">
            <v>576.51</v>
          </cell>
          <cell r="G30184">
            <v>576.51</v>
          </cell>
        </row>
        <row r="30185">
          <cell r="A30185" t="str">
            <v>FDE02.50.001</v>
          </cell>
          <cell r="B30185" t="str">
            <v>FDE</v>
          </cell>
          <cell r="C30185" t="str">
            <v>02.50.001</v>
          </cell>
          <cell r="D30185" t="str">
            <v>DEMOLIÇÃO DE CONCRETO SIMPLES (MANUAL)</v>
          </cell>
          <cell r="E30185" t="str">
            <v>M3</v>
          </cell>
          <cell r="F30185">
            <v>245.66</v>
          </cell>
          <cell r="G30185">
            <v>245.66</v>
          </cell>
        </row>
        <row r="30186">
          <cell r="A30186" t="str">
            <v>FDE02.50.002</v>
          </cell>
          <cell r="B30186" t="str">
            <v>FDE</v>
          </cell>
          <cell r="C30186" t="str">
            <v>02.50.002</v>
          </cell>
          <cell r="D30186" t="str">
            <v>DEMOLIÇÃO DE LASTRO DE CONCRETO SIMPLES (MANUAL)</v>
          </cell>
          <cell r="E30186" t="str">
            <v>M3</v>
          </cell>
          <cell r="F30186">
            <v>290.33</v>
          </cell>
          <cell r="G30186">
            <v>290.33</v>
          </cell>
        </row>
        <row r="30187">
          <cell r="A30187" t="str">
            <v>FDE02.50.003</v>
          </cell>
          <cell r="B30187" t="str">
            <v>FDE</v>
          </cell>
          <cell r="C30187" t="str">
            <v>02.50.003</v>
          </cell>
          <cell r="D30187" t="str">
            <v>DEMOLIÇÃO DE ALVENARIA DE FUNDACÃO (MANUAL)</v>
          </cell>
          <cell r="E30187" t="str">
            <v>M3</v>
          </cell>
          <cell r="F30187">
            <v>133.99</v>
          </cell>
          <cell r="G30187">
            <v>133.99</v>
          </cell>
        </row>
        <row r="30188">
          <cell r="A30188" t="str">
            <v>FDE02.50.099</v>
          </cell>
          <cell r="B30188" t="str">
            <v>FDE</v>
          </cell>
          <cell r="C30188" t="str">
            <v>02.50.099</v>
          </cell>
          <cell r="D30188" t="str">
            <v>DEMOLICOES</v>
          </cell>
          <cell r="E30188" t="str">
            <v>MV</v>
          </cell>
          <cell r="F30188">
            <v>576.51</v>
          </cell>
          <cell r="G30188">
            <v>576.51</v>
          </cell>
        </row>
        <row r="30189">
          <cell r="A30189" t="str">
            <v>FDE02.60.099</v>
          </cell>
          <cell r="B30189" t="str">
            <v>FDE</v>
          </cell>
          <cell r="C30189" t="str">
            <v>02.60.099</v>
          </cell>
          <cell r="D30189" t="str">
            <v>RETIRADAS</v>
          </cell>
          <cell r="E30189" t="str">
            <v>MV</v>
          </cell>
          <cell r="F30189">
            <v>576.51</v>
          </cell>
          <cell r="G30189">
            <v>576.51</v>
          </cell>
        </row>
        <row r="30190">
          <cell r="A30190" t="str">
            <v>FDE02.70.099</v>
          </cell>
          <cell r="B30190" t="str">
            <v>FDE</v>
          </cell>
          <cell r="C30190" t="str">
            <v>02.70.099</v>
          </cell>
          <cell r="D30190" t="str">
            <v>RECOLOCACOES</v>
          </cell>
          <cell r="E30190" t="str">
            <v>MV</v>
          </cell>
          <cell r="F30190">
            <v>576.51</v>
          </cell>
          <cell r="G30190">
            <v>576.51</v>
          </cell>
        </row>
        <row r="30191">
          <cell r="A30191" t="str">
            <v>FDE02.80.099</v>
          </cell>
          <cell r="B30191" t="str">
            <v>FDE</v>
          </cell>
          <cell r="C30191" t="str">
            <v>02.80.099</v>
          </cell>
          <cell r="D30191" t="str">
            <v>SERVICOS INFRA ESTRUTURA - CONSERVACAO</v>
          </cell>
          <cell r="E30191" t="str">
            <v>MV</v>
          </cell>
          <cell r="F30191">
            <v>576.51</v>
          </cell>
          <cell r="G30191">
            <v>576.51</v>
          </cell>
        </row>
        <row r="30192">
          <cell r="A30192" t="str">
            <v>FDE03.01.001</v>
          </cell>
          <cell r="B30192" t="str">
            <v>FDE</v>
          </cell>
          <cell r="C30192" t="str">
            <v>03.01.001</v>
          </cell>
          <cell r="D30192" t="str">
            <v>FORMAS DE MADEIRA MACICA</v>
          </cell>
          <cell r="E30192" t="str">
            <v>M2</v>
          </cell>
          <cell r="F30192">
            <v>135.56</v>
          </cell>
          <cell r="G30192">
            <v>135.56</v>
          </cell>
        </row>
        <row r="30193">
          <cell r="A30193" t="str">
            <v>FDE03.01.002</v>
          </cell>
          <cell r="B30193" t="str">
            <v>FDE</v>
          </cell>
          <cell r="C30193" t="str">
            <v>03.01.002</v>
          </cell>
          <cell r="D30193" t="str">
            <v>FORMAS PLANAS PLASTIFICADA PARA CONCRETO APARENTE</v>
          </cell>
          <cell r="E30193" t="str">
            <v>M2</v>
          </cell>
          <cell r="F30193">
            <v>162.36000000000001</v>
          </cell>
          <cell r="G30193">
            <v>162.36000000000001</v>
          </cell>
        </row>
        <row r="30194">
          <cell r="A30194" t="str">
            <v>FDE03.01.003</v>
          </cell>
          <cell r="B30194" t="str">
            <v>FDE</v>
          </cell>
          <cell r="C30194" t="str">
            <v>03.01.003</v>
          </cell>
          <cell r="D30194" t="str">
            <v>FORMAS CURVAS PLASTIFICADA PARA CONCRETO APARENTE</v>
          </cell>
          <cell r="E30194" t="str">
            <v>M2</v>
          </cell>
          <cell r="F30194">
            <v>210.38</v>
          </cell>
          <cell r="G30194">
            <v>210.38</v>
          </cell>
        </row>
        <row r="30195">
          <cell r="A30195" t="str">
            <v>FDE03.01.004</v>
          </cell>
          <cell r="B30195" t="str">
            <v>FDE</v>
          </cell>
          <cell r="C30195" t="str">
            <v>03.01.004</v>
          </cell>
          <cell r="D30195" t="str">
            <v>FORMAS ALUMINIO E ACESSORIOS  PARA MOLDAGEM PAREDE DE CONCRETO INCLUSIVE MONTAGEM E DESMONTAGEM</v>
          </cell>
          <cell r="E30195" t="str">
            <v>M2</v>
          </cell>
          <cell r="F30195">
            <v>30.37</v>
          </cell>
          <cell r="G30195">
            <v>30.37</v>
          </cell>
        </row>
        <row r="30196">
          <cell r="A30196" t="str">
            <v>FDE03.01.005</v>
          </cell>
          <cell r="B30196" t="str">
            <v>FDE</v>
          </cell>
          <cell r="C30196" t="str">
            <v>03.01.005</v>
          </cell>
          <cell r="D30196" t="str">
            <v>CIMBRAMENTO DE MADEIRA</v>
          </cell>
          <cell r="E30196" t="str">
            <v>M3</v>
          </cell>
          <cell r="F30196">
            <v>46.81</v>
          </cell>
          <cell r="G30196">
            <v>46.81</v>
          </cell>
        </row>
        <row r="30197">
          <cell r="A30197" t="str">
            <v>FDE03.01.008</v>
          </cell>
          <cell r="B30197" t="str">
            <v>FDE</v>
          </cell>
          <cell r="C30197" t="str">
            <v>03.01.008</v>
          </cell>
          <cell r="D30197" t="str">
            <v>DESMOLDANTE ANTIADERENTE APLICADO EM  FORMAS METALICAS</v>
          </cell>
          <cell r="E30197" t="str">
            <v>M2</v>
          </cell>
          <cell r="F30197">
            <v>4.8499999999999996</v>
          </cell>
          <cell r="G30197">
            <v>4.8499999999999996</v>
          </cell>
        </row>
        <row r="30198">
          <cell r="A30198" t="str">
            <v>FDE03.01.021</v>
          </cell>
          <cell r="B30198" t="str">
            <v>FDE</v>
          </cell>
          <cell r="C30198" t="str">
            <v>03.01.021</v>
          </cell>
          <cell r="D30198" t="str">
            <v>FORMA TUBO DE PAPELAO DIAMETRO DE 20CM COM GRAVATA E ESCORA DUAS DIREÇOES</v>
          </cell>
          <cell r="E30198" t="str">
            <v>M</v>
          </cell>
          <cell r="F30198">
            <v>90.73</v>
          </cell>
          <cell r="G30198">
            <v>90.73</v>
          </cell>
        </row>
        <row r="30199">
          <cell r="A30199" t="str">
            <v>FDE03.01.022</v>
          </cell>
          <cell r="B30199" t="str">
            <v>FDE</v>
          </cell>
          <cell r="C30199" t="str">
            <v>03.01.022</v>
          </cell>
          <cell r="D30199" t="str">
            <v>FORMA TUBO DE PAPELAO DIAMETRO DE 25CM COM GRAVATA E ESCORA DUAS DIREÇOES</v>
          </cell>
          <cell r="E30199" t="str">
            <v>M</v>
          </cell>
          <cell r="F30199">
            <v>108.49</v>
          </cell>
          <cell r="G30199">
            <v>108.49</v>
          </cell>
        </row>
        <row r="30200">
          <cell r="A30200" t="str">
            <v>FDE03.01.023</v>
          </cell>
          <cell r="B30200" t="str">
            <v>FDE</v>
          </cell>
          <cell r="C30200" t="str">
            <v>03.01.023</v>
          </cell>
          <cell r="D30200" t="str">
            <v>FORMA TUBO DE PAPELAO DIAMETRO DE 30CM COM GRAVATA E ESCORA DUAS DIREÇOES</v>
          </cell>
          <cell r="E30200" t="str">
            <v>M</v>
          </cell>
          <cell r="F30200">
            <v>168.5</v>
          </cell>
          <cell r="G30200">
            <v>168.5</v>
          </cell>
        </row>
        <row r="30201">
          <cell r="A30201" t="str">
            <v>FDE03.01.024</v>
          </cell>
          <cell r="B30201" t="str">
            <v>FDE</v>
          </cell>
          <cell r="C30201" t="str">
            <v>03.01.024</v>
          </cell>
          <cell r="D30201" t="str">
            <v>FORMA TUBO DE PAPELAO DIAMETRO DE 35CM COM GRAVATA E ESCORA DUAS DIREÇOES</v>
          </cell>
          <cell r="E30201" t="str">
            <v>M</v>
          </cell>
          <cell r="F30201">
            <v>200.17</v>
          </cell>
          <cell r="G30201">
            <v>200.17</v>
          </cell>
        </row>
        <row r="30202">
          <cell r="A30202" t="str">
            <v>FDE03.01.026</v>
          </cell>
          <cell r="B30202" t="str">
            <v>FDE</v>
          </cell>
          <cell r="C30202" t="str">
            <v>03.01.026</v>
          </cell>
          <cell r="D30202" t="str">
            <v>FORMA TUBO DE PAPELAO DIAMETRO DE 40CM COM GRAVATA E ESCORA DUAS DIREÇOES</v>
          </cell>
          <cell r="E30202" t="str">
            <v>M</v>
          </cell>
          <cell r="F30202">
            <v>232.25</v>
          </cell>
          <cell r="G30202">
            <v>232.25</v>
          </cell>
        </row>
        <row r="30203">
          <cell r="A30203" t="str">
            <v>FDE03.01.027</v>
          </cell>
          <cell r="B30203" t="str">
            <v>FDE</v>
          </cell>
          <cell r="C30203" t="str">
            <v>03.01.027</v>
          </cell>
          <cell r="D30203" t="str">
            <v>FORMA TUBO DE PAPELAO DIAMETRO DE 45CM COM GRAVATA E ESCORA DUAS DIREÇOES</v>
          </cell>
          <cell r="E30203" t="str">
            <v>M</v>
          </cell>
          <cell r="F30203">
            <v>258.64</v>
          </cell>
          <cell r="G30203">
            <v>258.64</v>
          </cell>
        </row>
        <row r="30204">
          <cell r="A30204" t="str">
            <v>FDE03.01.028</v>
          </cell>
          <cell r="B30204" t="str">
            <v>FDE</v>
          </cell>
          <cell r="C30204" t="str">
            <v>03.01.028</v>
          </cell>
          <cell r="D30204" t="str">
            <v>FORMA TUBO DE PAPELAO DIAMETRO DE 50CM COM GRAVATA E ESCORA DUAS DIREÇOES</v>
          </cell>
          <cell r="E30204" t="str">
            <v>M</v>
          </cell>
          <cell r="F30204">
            <v>234.47</v>
          </cell>
          <cell r="G30204">
            <v>234.47</v>
          </cell>
        </row>
        <row r="30205">
          <cell r="A30205" t="str">
            <v>FDE03.01.029</v>
          </cell>
          <cell r="B30205" t="str">
            <v>FDE</v>
          </cell>
          <cell r="C30205" t="str">
            <v>03.01.029</v>
          </cell>
          <cell r="D30205" t="str">
            <v>FORMA TUBO DE PAPELAO DIAMETRO DE 55CM COM GRAVATA E ESCORA DUAS DIREÇOES</v>
          </cell>
          <cell r="E30205" t="str">
            <v>M</v>
          </cell>
          <cell r="F30205">
            <v>255.93</v>
          </cell>
          <cell r="G30205">
            <v>255.93</v>
          </cell>
        </row>
        <row r="30206">
          <cell r="A30206" t="str">
            <v>FDE03.01.031</v>
          </cell>
          <cell r="B30206" t="str">
            <v>FDE</v>
          </cell>
          <cell r="C30206" t="str">
            <v>03.01.031</v>
          </cell>
          <cell r="D30206" t="str">
            <v>FORMA TUBO DE PAPELAO DIAMETRO DE 60CM COM GRAVATA E ESCORA DUAS DIREÇOES</v>
          </cell>
          <cell r="E30206" t="str">
            <v>M</v>
          </cell>
          <cell r="F30206">
            <v>409.16</v>
          </cell>
          <cell r="G30206">
            <v>409.16</v>
          </cell>
        </row>
        <row r="30207">
          <cell r="A30207" t="str">
            <v>FDE03.01.032</v>
          </cell>
          <cell r="B30207" t="str">
            <v>FDE</v>
          </cell>
          <cell r="C30207" t="str">
            <v>03.01.032</v>
          </cell>
          <cell r="D30207" t="str">
            <v>FORMA TUBO DE PAPELAO DIAMETRO DE 70CM COM GRAVATA E ESCORA DUAS DIREÇOES</v>
          </cell>
          <cell r="E30207" t="str">
            <v>M</v>
          </cell>
          <cell r="F30207">
            <v>500.78</v>
          </cell>
          <cell r="G30207">
            <v>500.78</v>
          </cell>
        </row>
        <row r="30208">
          <cell r="A30208" t="str">
            <v>FDE03.01.099</v>
          </cell>
          <cell r="B30208" t="str">
            <v>FDE</v>
          </cell>
          <cell r="C30208" t="str">
            <v>03.01.099</v>
          </cell>
          <cell r="D30208" t="str">
            <v>FORMAS</v>
          </cell>
          <cell r="E30208" t="str">
            <v>MV</v>
          </cell>
          <cell r="F30208">
            <v>576.51</v>
          </cell>
          <cell r="G30208">
            <v>576.51</v>
          </cell>
        </row>
        <row r="30209">
          <cell r="A30209" t="str">
            <v>FDE03.02.002</v>
          </cell>
          <cell r="B30209" t="str">
            <v>FDE</v>
          </cell>
          <cell r="C30209" t="str">
            <v>03.02.002</v>
          </cell>
          <cell r="D30209" t="str">
            <v>ACO CA 50 (A OU B) FYK= 500 M PA</v>
          </cell>
          <cell r="E30209" t="str">
            <v>KG</v>
          </cell>
          <cell r="F30209">
            <v>12.66</v>
          </cell>
          <cell r="G30209">
            <v>12.66</v>
          </cell>
        </row>
        <row r="30210">
          <cell r="A30210" t="str">
            <v>FDE03.02.003</v>
          </cell>
          <cell r="B30210" t="str">
            <v>FDE</v>
          </cell>
          <cell r="C30210" t="str">
            <v>03.02.003</v>
          </cell>
          <cell r="D30210" t="str">
            <v>ACO CA 60 (A OU B) FYK= 600 M PA</v>
          </cell>
          <cell r="E30210" t="str">
            <v>KG</v>
          </cell>
          <cell r="F30210">
            <v>13</v>
          </cell>
          <cell r="G30210">
            <v>13</v>
          </cell>
        </row>
        <row r="30211">
          <cell r="A30211" t="str">
            <v>FDE03.02.005</v>
          </cell>
          <cell r="B30211" t="str">
            <v>FDE</v>
          </cell>
          <cell r="C30211" t="str">
            <v>03.02.005</v>
          </cell>
          <cell r="D30211" t="str">
            <v>TELA ARMADURA (MALHA ACO CA 60 FYK= 600 M PA)</v>
          </cell>
          <cell r="E30211" t="str">
            <v>KG</v>
          </cell>
          <cell r="F30211">
            <v>9.99</v>
          </cell>
          <cell r="G30211">
            <v>9.99</v>
          </cell>
        </row>
        <row r="30212">
          <cell r="A30212" t="str">
            <v>FDE03.02.006</v>
          </cell>
          <cell r="B30212" t="str">
            <v>FDE</v>
          </cell>
          <cell r="C30212" t="str">
            <v>03.02.006</v>
          </cell>
          <cell r="D30212" t="str">
            <v>ARMAÇAO BARRA DE POLIESTER REFORÇADA COM FIBRA DE VIDRO (PRFV ) INCLUSIVE ESPAÇADOR E AMARRAÇAO</v>
          </cell>
          <cell r="E30212" t="str">
            <v>KG</v>
          </cell>
          <cell r="F30212">
            <v>35.950000000000003</v>
          </cell>
          <cell r="G30212">
            <v>35.950000000000003</v>
          </cell>
        </row>
        <row r="30213">
          <cell r="A30213" t="str">
            <v>FDE03.02.007</v>
          </cell>
          <cell r="B30213" t="str">
            <v>FDE</v>
          </cell>
          <cell r="C30213" t="str">
            <v>03.02.007</v>
          </cell>
          <cell r="D30213" t="str">
            <v>ARMAÇAO TELA  DE POLIESTER REFORÇADA COM FIBRA DE VIDRO (PRFV ) MALHA QUADRADA 15CM X 15CM DENSIDADE 0,38KG/M2  INCLUSIVE ESPAÇADOR E AMARRAÇAO</v>
          </cell>
          <cell r="E30213" t="str">
            <v>M2</v>
          </cell>
          <cell r="F30213">
            <v>15.52</v>
          </cell>
          <cell r="G30213">
            <v>15.52</v>
          </cell>
        </row>
        <row r="30214">
          <cell r="A30214" t="str">
            <v>FDE03.02.008</v>
          </cell>
          <cell r="B30214" t="str">
            <v>FDE</v>
          </cell>
          <cell r="C30214" t="str">
            <v>03.02.008</v>
          </cell>
          <cell r="D30214" t="str">
            <v>ARMAÇAO TELA  DE POLIESTER REFORÇADA COM FIBRA DE VIDRO (PRFV ) MALHA QUADRADA 10CM X 10CM DENSIDADE 0,37 KG/M2  INCLUSIVE ESPAÇADOR E AMARRAÇAO</v>
          </cell>
          <cell r="E30214" t="str">
            <v>M2</v>
          </cell>
          <cell r="F30214">
            <v>20.48</v>
          </cell>
          <cell r="G30214">
            <v>20.48</v>
          </cell>
        </row>
        <row r="30215">
          <cell r="A30215" t="str">
            <v>FDE03.02.009</v>
          </cell>
          <cell r="B30215" t="str">
            <v>FDE</v>
          </cell>
          <cell r="C30215" t="str">
            <v>03.02.009</v>
          </cell>
          <cell r="D30215" t="str">
            <v>ARMAÇAO TELA  DE POLIESTER REFORÇADA COM FIBRA DE VIDRO (PRFV ) MALHA QUADRADA 10CM X 10CM DENSIDADE 0,58KG/M2  INCLUSIVE ESPAÇADOR E AMARRAÇAO</v>
          </cell>
          <cell r="E30215" t="str">
            <v>M2</v>
          </cell>
          <cell r="F30215">
            <v>29.68</v>
          </cell>
          <cell r="G30215">
            <v>29.68</v>
          </cell>
        </row>
        <row r="30216">
          <cell r="A30216" t="str">
            <v>FDE03.02.010</v>
          </cell>
          <cell r="B30216" t="str">
            <v>FDE</v>
          </cell>
          <cell r="C30216" t="str">
            <v>03.02.010</v>
          </cell>
          <cell r="D30216" t="str">
            <v>INSERTS EM CANTONEIRAS OU CHAPA AÇO A-36 P/SOLIDARIZAÇÃO DE VIGAS E PILARES</v>
          </cell>
          <cell r="E30216" t="str">
            <v>KG</v>
          </cell>
          <cell r="F30216">
            <v>69.540000000000006</v>
          </cell>
          <cell r="G30216">
            <v>69.540000000000006</v>
          </cell>
        </row>
        <row r="30217">
          <cell r="A30217" t="str">
            <v>FDE03.02.011</v>
          </cell>
          <cell r="B30217" t="str">
            <v>FDE</v>
          </cell>
          <cell r="C30217" t="str">
            <v>03.02.011</v>
          </cell>
          <cell r="D30217" t="str">
            <v>ARMAÇAO TELA  DE POLIESTER REFORÇADA COM FIBRA DE VIDRO (PRFV ) MALHA QUADRADA 10CM X 10CM DENSIDADE 2,05KG/M2  INCLUSIVE ESPAÇADOR E AMARRAÇAO</v>
          </cell>
          <cell r="E30217" t="str">
            <v>M2</v>
          </cell>
          <cell r="F30217">
            <v>48.8</v>
          </cell>
          <cell r="G30217">
            <v>48.8</v>
          </cell>
        </row>
        <row r="30218">
          <cell r="A30218" t="str">
            <v>FDE03.02.014</v>
          </cell>
          <cell r="B30218" t="str">
            <v>FDE</v>
          </cell>
          <cell r="C30218" t="str">
            <v>03.02.014</v>
          </cell>
          <cell r="D30218" t="str">
            <v>ANCORAGEM DE BARRAS DE ACO COM ADESIVO ESTRUTURAL RESINA BASE EPOXI</v>
          </cell>
          <cell r="E30218" t="str">
            <v>D3</v>
          </cell>
          <cell r="F30218">
            <v>124.28</v>
          </cell>
          <cell r="G30218">
            <v>124.28</v>
          </cell>
        </row>
        <row r="30219">
          <cell r="A30219" t="str">
            <v>FDE03.02.020</v>
          </cell>
          <cell r="B30219" t="str">
            <v>FDE</v>
          </cell>
          <cell r="C30219" t="str">
            <v>03.02.020</v>
          </cell>
          <cell r="D30219" t="str">
            <v>CONJUNTO DE LUVAS E PINO ROSCAVEL DN 12,5MM P/SOLIDARIZAÇÃO DE VIGA FORNEC. E INST.</v>
          </cell>
          <cell r="E30219" t="str">
            <v>UN</v>
          </cell>
          <cell r="F30219">
            <v>93.76</v>
          </cell>
          <cell r="G30219">
            <v>93.76</v>
          </cell>
        </row>
        <row r="30220">
          <cell r="A30220" t="str">
            <v>FDE03.02.021</v>
          </cell>
          <cell r="B30220" t="str">
            <v>FDE</v>
          </cell>
          <cell r="C30220" t="str">
            <v>03.02.021</v>
          </cell>
          <cell r="D30220" t="str">
            <v>CONJUNTO DE LUVAS E PINO ROSCAVEL DN 16MM P/SOLIDARIZAÇÃO DE VIGA FORNEC. E INST.</v>
          </cell>
          <cell r="E30220" t="str">
            <v>UN</v>
          </cell>
          <cell r="F30220">
            <v>110.1</v>
          </cell>
          <cell r="G30220">
            <v>110.1</v>
          </cell>
        </row>
        <row r="30221">
          <cell r="A30221" t="str">
            <v>FDE03.02.022</v>
          </cell>
          <cell r="B30221" t="str">
            <v>FDE</v>
          </cell>
          <cell r="C30221" t="str">
            <v>03.02.022</v>
          </cell>
          <cell r="D30221" t="str">
            <v>CONJUNTO DE LUVAS E PINO ROSCAVEL DN 20MM P/SOLIDARIZAÇÃO DE VIGA FORNEC. E INST.</v>
          </cell>
          <cell r="E30221" t="str">
            <v>UN</v>
          </cell>
          <cell r="F30221">
            <v>133.46</v>
          </cell>
          <cell r="G30221">
            <v>133.46</v>
          </cell>
        </row>
        <row r="30222">
          <cell r="A30222" t="str">
            <v>FDE03.02.023</v>
          </cell>
          <cell r="B30222" t="str">
            <v>FDE</v>
          </cell>
          <cell r="C30222" t="str">
            <v>03.02.023</v>
          </cell>
          <cell r="D30222" t="str">
            <v>CONJUNTO DE LUVAS E PINO ROSCAVEL DN 25MM P/SOLIDARIZAÇÃO DE VIGA FORNEC. E INST.</v>
          </cell>
          <cell r="E30222" t="str">
            <v>UN</v>
          </cell>
          <cell r="F30222">
            <v>193.15</v>
          </cell>
          <cell r="G30222">
            <v>193.15</v>
          </cell>
        </row>
        <row r="30223">
          <cell r="A30223" t="str">
            <v>FDE03.02.024</v>
          </cell>
          <cell r="B30223" t="str">
            <v>FDE</v>
          </cell>
          <cell r="C30223" t="str">
            <v>03.02.024</v>
          </cell>
          <cell r="D30223" t="str">
            <v>CONJUNTO DE LUVAS E PINO ROSCAVEL DN 32MM P/SOLIDARIZAÇÃO DE VIGA FORNEC. E INST.</v>
          </cell>
          <cell r="E30223" t="str">
            <v>UN</v>
          </cell>
          <cell r="F30223">
            <v>297.04000000000002</v>
          </cell>
          <cell r="G30223">
            <v>297.04000000000002</v>
          </cell>
        </row>
        <row r="30224">
          <cell r="A30224" t="str">
            <v>FDE03.02.099</v>
          </cell>
          <cell r="B30224" t="str">
            <v>FDE</v>
          </cell>
          <cell r="C30224" t="str">
            <v>03.02.099</v>
          </cell>
          <cell r="D30224" t="str">
            <v>ARMADURAS</v>
          </cell>
          <cell r="E30224" t="str">
            <v>MV</v>
          </cell>
          <cell r="F30224">
            <v>576.51</v>
          </cell>
          <cell r="G30224">
            <v>576.51</v>
          </cell>
        </row>
        <row r="30225">
          <cell r="A30225" t="str">
            <v>FDE03.03.003</v>
          </cell>
          <cell r="B30225" t="str">
            <v>FDE</v>
          </cell>
          <cell r="C30225" t="str">
            <v>03.03.003</v>
          </cell>
          <cell r="D30225" t="str">
            <v>LAJE PRE-FABRICADA UNID C/VIGOTAS PROTENDIDAS LP12-100KGF/M2</v>
          </cell>
          <cell r="E30225" t="str">
            <v>M2</v>
          </cell>
          <cell r="F30225">
            <v>184.83</v>
          </cell>
          <cell r="G30225">
            <v>184.83</v>
          </cell>
        </row>
        <row r="30226">
          <cell r="A30226" t="str">
            <v>FDE03.03.005</v>
          </cell>
          <cell r="B30226" t="str">
            <v>FDE</v>
          </cell>
          <cell r="C30226" t="str">
            <v>03.03.005</v>
          </cell>
          <cell r="D30226" t="str">
            <v>LAJE PRE-FABRICADA UNIDIRECIONAL C/VIGOTAS PROTENDIDAS LP12-300KGF/M2</v>
          </cell>
          <cell r="E30226" t="str">
            <v>M2</v>
          </cell>
          <cell r="F30226">
            <v>185.92</v>
          </cell>
          <cell r="G30226">
            <v>185.92</v>
          </cell>
        </row>
        <row r="30227">
          <cell r="A30227" t="str">
            <v>FDE03.03.006</v>
          </cell>
          <cell r="B30227" t="str">
            <v>FDE</v>
          </cell>
          <cell r="C30227" t="str">
            <v>03.03.006</v>
          </cell>
          <cell r="D30227" t="str">
            <v>LAJE PRE-FABRICADA UNIDIRECIONAL C/VIGOTAS PROTENDIDAS LP16-100KGF/M2</v>
          </cell>
          <cell r="E30227" t="str">
            <v>M2</v>
          </cell>
          <cell r="F30227">
            <v>201.96</v>
          </cell>
          <cell r="G30227">
            <v>201.96</v>
          </cell>
        </row>
        <row r="30228">
          <cell r="A30228" t="str">
            <v>FDE03.03.007</v>
          </cell>
          <cell r="B30228" t="str">
            <v>FDE</v>
          </cell>
          <cell r="C30228" t="str">
            <v>03.03.007</v>
          </cell>
          <cell r="D30228" t="str">
            <v>LAJE PRE-FABRICADA UNIDIRECIONAL C/VIGOTAS PROTENDIDAS LP16-300KGF/M2</v>
          </cell>
          <cell r="E30228" t="str">
            <v>M2</v>
          </cell>
          <cell r="F30228">
            <v>210.59</v>
          </cell>
          <cell r="G30228">
            <v>210.59</v>
          </cell>
        </row>
        <row r="30229">
          <cell r="A30229" t="str">
            <v>FDE03.03.008</v>
          </cell>
          <cell r="B30229" t="str">
            <v>FDE</v>
          </cell>
          <cell r="C30229" t="str">
            <v>03.03.008</v>
          </cell>
          <cell r="D30229" t="str">
            <v>LAJE PRE-FABRICADA UNIDIRECIONAL C/VIGOTAS PROTENDIDAS LP20-100KGF/M2</v>
          </cell>
          <cell r="E30229" t="str">
            <v>M2</v>
          </cell>
          <cell r="F30229">
            <v>208.14</v>
          </cell>
          <cell r="G30229">
            <v>208.14</v>
          </cell>
        </row>
        <row r="30230">
          <cell r="A30230" t="str">
            <v>FDE03.03.009</v>
          </cell>
          <cell r="B30230" t="str">
            <v>FDE</v>
          </cell>
          <cell r="C30230" t="str">
            <v>03.03.009</v>
          </cell>
          <cell r="D30230" t="str">
            <v>LAJE PRE-FABRICADA UNIDIRECIONAL C/VIGOTAS PROTENDIDAS LP20-300KGF/M2</v>
          </cell>
          <cell r="E30230" t="str">
            <v>M2</v>
          </cell>
          <cell r="F30230">
            <v>224.54</v>
          </cell>
          <cell r="G30230">
            <v>224.54</v>
          </cell>
        </row>
        <row r="30231">
          <cell r="A30231" t="str">
            <v>FDE03.03.010</v>
          </cell>
          <cell r="B30231" t="str">
            <v>FDE</v>
          </cell>
          <cell r="C30231" t="str">
            <v>03.03.010</v>
          </cell>
          <cell r="D30231" t="str">
            <v>LAJE PRE-FABRICADA UNIDIRECIONAL C/VIGOTAS PROTENDIDAS LP20-500KGF/M2</v>
          </cell>
          <cell r="E30231" t="str">
            <v>M2</v>
          </cell>
          <cell r="F30231">
            <v>224.27</v>
          </cell>
          <cell r="G30231">
            <v>224.27</v>
          </cell>
        </row>
        <row r="30232">
          <cell r="A30232" t="str">
            <v>FDE03.03.012</v>
          </cell>
          <cell r="B30232" t="str">
            <v>FDE</v>
          </cell>
          <cell r="C30232" t="str">
            <v>03.03.012</v>
          </cell>
          <cell r="D30232" t="str">
            <v>LAJE PRE-FABRICADA UNIDIRECIONAL C/VIGOTAS PROTENDIDAS LP24-100KGF/M2</v>
          </cell>
          <cell r="E30232" t="str">
            <v>M2</v>
          </cell>
          <cell r="F30232">
            <v>220.59</v>
          </cell>
          <cell r="G30232">
            <v>220.59</v>
          </cell>
        </row>
        <row r="30233">
          <cell r="A30233" t="str">
            <v>FDE03.03.014</v>
          </cell>
          <cell r="B30233" t="str">
            <v>FDE</v>
          </cell>
          <cell r="C30233" t="str">
            <v>03.03.014</v>
          </cell>
          <cell r="D30233" t="str">
            <v>CONCRETO DOSADO E LANCADO FCK= 20 M PA</v>
          </cell>
          <cell r="E30233" t="str">
            <v>M3</v>
          </cell>
          <cell r="F30233">
            <v>561.89</v>
          </cell>
          <cell r="G30233">
            <v>561.89</v>
          </cell>
        </row>
        <row r="30234">
          <cell r="A30234" t="str">
            <v>FDE03.03.015</v>
          </cell>
          <cell r="B30234" t="str">
            <v>FDE</v>
          </cell>
          <cell r="C30234" t="str">
            <v>03.03.015</v>
          </cell>
          <cell r="D30234" t="str">
            <v>LAJE PRE-FABRICADA UNIDIRECIONAL C/VIGOTAS PROTENDIDAS LP24-300KGF/M2</v>
          </cell>
          <cell r="E30234" t="str">
            <v>M2</v>
          </cell>
          <cell r="F30234">
            <v>222.98</v>
          </cell>
          <cell r="G30234">
            <v>222.98</v>
          </cell>
        </row>
        <row r="30235">
          <cell r="A30235" t="str">
            <v>FDE03.03.016</v>
          </cell>
          <cell r="B30235" t="str">
            <v>FDE</v>
          </cell>
          <cell r="C30235" t="str">
            <v>03.03.016</v>
          </cell>
          <cell r="D30235" t="str">
            <v>CONCRETO DOSADO E LANCADO FCK=25 MPA</v>
          </cell>
          <cell r="E30235" t="str">
            <v>M3</v>
          </cell>
          <cell r="F30235">
            <v>586.20000000000005</v>
          </cell>
          <cell r="G30235">
            <v>586.20000000000005</v>
          </cell>
        </row>
        <row r="30236">
          <cell r="A30236" t="str">
            <v>FDE03.03.017</v>
          </cell>
          <cell r="B30236" t="str">
            <v>FDE</v>
          </cell>
          <cell r="C30236" t="str">
            <v>03.03.017</v>
          </cell>
          <cell r="D30236" t="str">
            <v>LAJE PRE-FABRICADA UNIDIRECIONAL C/VIGOTAS PROTENDIDAS LP24-500KGF/M2</v>
          </cell>
          <cell r="E30236" t="str">
            <v>M2</v>
          </cell>
          <cell r="F30236">
            <v>232.89</v>
          </cell>
          <cell r="G30236">
            <v>232.89</v>
          </cell>
        </row>
        <row r="30237">
          <cell r="A30237" t="str">
            <v>FDE03.03.018</v>
          </cell>
          <cell r="B30237" t="str">
            <v>FDE</v>
          </cell>
          <cell r="C30237" t="str">
            <v>03.03.018</v>
          </cell>
          <cell r="D30237" t="str">
            <v>LAJE PRE-FABRICADA VIGOTA TRELICADA UNIDIRECIONAL LT12-100KGF/M2</v>
          </cell>
          <cell r="E30237" t="str">
            <v>M2</v>
          </cell>
          <cell r="F30237">
            <v>160.75</v>
          </cell>
          <cell r="G30237">
            <v>160.75</v>
          </cell>
        </row>
        <row r="30238">
          <cell r="A30238" t="str">
            <v>FDE03.03.019</v>
          </cell>
          <cell r="B30238" t="str">
            <v>FDE</v>
          </cell>
          <cell r="C30238" t="str">
            <v>03.03.019</v>
          </cell>
          <cell r="D30238" t="str">
            <v>LAJE PRE-FABRICADA VIGOTA TRELICADA UNIDIRECIONAL LT16-100KGF/M2</v>
          </cell>
          <cell r="E30238" t="str">
            <v>M2</v>
          </cell>
          <cell r="F30238">
            <v>188.07</v>
          </cell>
          <cell r="G30238">
            <v>188.07</v>
          </cell>
        </row>
        <row r="30239">
          <cell r="A30239" t="str">
            <v>FDE03.03.020</v>
          </cell>
          <cell r="B30239" t="str">
            <v>FDE</v>
          </cell>
          <cell r="C30239" t="str">
            <v>03.03.020</v>
          </cell>
          <cell r="D30239" t="str">
            <v>CONCRETO DOSADO E LANCADO FCK=30MPA</v>
          </cell>
          <cell r="E30239" t="str">
            <v>M3</v>
          </cell>
          <cell r="F30239">
            <v>608.85</v>
          </cell>
          <cell r="G30239">
            <v>608.85</v>
          </cell>
        </row>
        <row r="30240">
          <cell r="A30240" t="str">
            <v>FDE03.03.022</v>
          </cell>
          <cell r="B30240" t="str">
            <v>FDE</v>
          </cell>
          <cell r="C30240" t="str">
            <v>03.03.022</v>
          </cell>
          <cell r="D30240" t="str">
            <v>LAJE PRE-FABRICADA VIGOTA TRELICADA UNIDIRECIONAL LT16-300KGF/M2</v>
          </cell>
          <cell r="E30240" t="str">
            <v>M2</v>
          </cell>
          <cell r="F30240">
            <v>196.81</v>
          </cell>
          <cell r="G30240">
            <v>196.81</v>
          </cell>
        </row>
        <row r="30241">
          <cell r="A30241" t="str">
            <v>FDE03.03.024</v>
          </cell>
          <cell r="B30241" t="str">
            <v>FDE</v>
          </cell>
          <cell r="C30241" t="str">
            <v>03.03.024</v>
          </cell>
          <cell r="D30241" t="str">
            <v>CONCRETO DOSADO,BOMBEADO E LANCADO FCK= 20 M PA</v>
          </cell>
          <cell r="E30241" t="str">
            <v>M3</v>
          </cell>
          <cell r="F30241">
            <v>598.80999999999995</v>
          </cell>
          <cell r="G30241">
            <v>598.80999999999995</v>
          </cell>
        </row>
        <row r="30242">
          <cell r="A30242" t="str">
            <v>FDE03.03.026</v>
          </cell>
          <cell r="B30242" t="str">
            <v>FDE</v>
          </cell>
          <cell r="C30242" t="str">
            <v>03.03.026</v>
          </cell>
          <cell r="D30242" t="str">
            <v>CONCRETO DOSADO,BOMBEADO E LANCADO FCK 25 MPA</v>
          </cell>
          <cell r="E30242" t="str">
            <v>M3</v>
          </cell>
          <cell r="F30242">
            <v>619.54</v>
          </cell>
          <cell r="G30242">
            <v>619.54</v>
          </cell>
        </row>
        <row r="30243">
          <cell r="A30243" t="str">
            <v>FDE03.03.027</v>
          </cell>
          <cell r="B30243" t="str">
            <v>FDE</v>
          </cell>
          <cell r="C30243" t="str">
            <v>03.03.027</v>
          </cell>
          <cell r="D30243" t="str">
            <v>LAJE PRE-FABRICADA VIGOTA TRELICADA UNIDIRECIONAL LT20-100KGF/M2</v>
          </cell>
          <cell r="E30243" t="str">
            <v>M2</v>
          </cell>
          <cell r="F30243">
            <v>222.35</v>
          </cell>
          <cell r="G30243">
            <v>222.35</v>
          </cell>
        </row>
        <row r="30244">
          <cell r="A30244" t="str">
            <v>FDE03.03.028</v>
          </cell>
          <cell r="B30244" t="str">
            <v>FDE</v>
          </cell>
          <cell r="C30244" t="str">
            <v>03.03.028</v>
          </cell>
          <cell r="D30244" t="str">
            <v>LAJE PRE-FABRICADA VIGOTA TRELICADA UNIDIRECIONAL LT20-300KGF/M2</v>
          </cell>
          <cell r="E30244" t="str">
            <v>M2</v>
          </cell>
          <cell r="F30244">
            <v>242.36</v>
          </cell>
          <cell r="G30244">
            <v>242.36</v>
          </cell>
        </row>
        <row r="30245">
          <cell r="A30245" t="str">
            <v>FDE03.03.029</v>
          </cell>
          <cell r="B30245" t="str">
            <v>FDE</v>
          </cell>
          <cell r="C30245" t="str">
            <v>03.03.029</v>
          </cell>
          <cell r="D30245" t="str">
            <v>LAJE PRE-FABRICADA VIGOTA TRELICADA UNIDIRECIONAL LT20-500KGF/M2</v>
          </cell>
          <cell r="E30245" t="str">
            <v>M2</v>
          </cell>
          <cell r="F30245">
            <v>249.39</v>
          </cell>
          <cell r="G30245">
            <v>249.39</v>
          </cell>
        </row>
        <row r="30246">
          <cell r="A30246" t="str">
            <v>FDE03.03.030</v>
          </cell>
          <cell r="B30246" t="str">
            <v>FDE</v>
          </cell>
          <cell r="C30246" t="str">
            <v>03.03.030</v>
          </cell>
          <cell r="D30246" t="str">
            <v>CONCRETO DOSADO, BOMBEADO E LANCADO FCK=30MPA</v>
          </cell>
          <cell r="E30246" t="str">
            <v>M3</v>
          </cell>
          <cell r="F30246">
            <v>643.64</v>
          </cell>
          <cell r="G30246">
            <v>643.64</v>
          </cell>
        </row>
        <row r="30247">
          <cell r="A30247" t="str">
            <v>FDE03.03.031</v>
          </cell>
          <cell r="B30247" t="str">
            <v>FDE</v>
          </cell>
          <cell r="C30247" t="str">
            <v>03.03.031</v>
          </cell>
          <cell r="D30247" t="str">
            <v>LAJE PRE-FABRICADA VIGOTA TRELICADA UNIDIRECIONAL LT25-300KGF/M2</v>
          </cell>
          <cell r="E30247" t="str">
            <v>M2</v>
          </cell>
          <cell r="F30247">
            <v>261.02999999999997</v>
          </cell>
          <cell r="G30247">
            <v>261.02999999999997</v>
          </cell>
        </row>
        <row r="30248">
          <cell r="A30248" t="str">
            <v>FDE03.03.032</v>
          </cell>
          <cell r="B30248" t="str">
            <v>FDE</v>
          </cell>
          <cell r="C30248" t="str">
            <v>03.03.032</v>
          </cell>
          <cell r="D30248" t="str">
            <v>LAJE PRE-FABRICADA VIGOTA TRELICADA UNIDIRECIONAL LT25-500KGF/M2</v>
          </cell>
          <cell r="E30248" t="str">
            <v>M2</v>
          </cell>
          <cell r="F30248">
            <v>272.93</v>
          </cell>
          <cell r="G30248">
            <v>272.93</v>
          </cell>
        </row>
        <row r="30249">
          <cell r="A30249" t="str">
            <v>FDE03.03.034</v>
          </cell>
          <cell r="B30249" t="str">
            <v>FDE</v>
          </cell>
          <cell r="C30249" t="str">
            <v>03.03.034</v>
          </cell>
          <cell r="D30249" t="str">
            <v>LAJE PRE-FABRICADA PAINEL ALVEOLAR CONCRETO PROTENDIDO H15-100KGF/M2</v>
          </cell>
          <cell r="E30249" t="str">
            <v>M2</v>
          </cell>
          <cell r="F30249">
            <v>348.16</v>
          </cell>
          <cell r="G30249">
            <v>348.16</v>
          </cell>
        </row>
        <row r="30250">
          <cell r="A30250" t="str">
            <v>FDE03.03.036</v>
          </cell>
          <cell r="B30250" t="str">
            <v>FDE</v>
          </cell>
          <cell r="C30250" t="str">
            <v>03.03.036</v>
          </cell>
          <cell r="D30250" t="str">
            <v>LAJE PRE-FABRICADA PAINEL ALVEOLAR CONCRETO PROTENDIDO H15-300KGF/M2</v>
          </cell>
          <cell r="E30250" t="str">
            <v>M2</v>
          </cell>
          <cell r="F30250">
            <v>324.44</v>
          </cell>
          <cell r="G30250">
            <v>324.44</v>
          </cell>
        </row>
        <row r="30251">
          <cell r="A30251" t="str">
            <v>FDE03.03.037</v>
          </cell>
          <cell r="B30251" t="str">
            <v>FDE</v>
          </cell>
          <cell r="C30251" t="str">
            <v>03.03.037</v>
          </cell>
          <cell r="D30251" t="str">
            <v>LAJE PRE-FABRICADA PAINEL ALVEOLAR CONCRETO PROTENDIDO H15-500KGF/M2</v>
          </cell>
          <cell r="E30251" t="str">
            <v>M2</v>
          </cell>
          <cell r="F30251">
            <v>348.16</v>
          </cell>
          <cell r="G30251">
            <v>348.16</v>
          </cell>
        </row>
        <row r="30252">
          <cell r="A30252" t="str">
            <v>FDE03.03.038</v>
          </cell>
          <cell r="B30252" t="str">
            <v>FDE</v>
          </cell>
          <cell r="C30252" t="str">
            <v>03.03.038</v>
          </cell>
          <cell r="D30252" t="str">
            <v>LAJE PRE-FABRICADA PAINEL ALVEOLAR CONCRETO PROTENDIDO H20-300KGF/M2</v>
          </cell>
          <cell r="E30252" t="str">
            <v>M2</v>
          </cell>
          <cell r="F30252">
            <v>376.03</v>
          </cell>
          <cell r="G30252">
            <v>376.03</v>
          </cell>
        </row>
        <row r="30253">
          <cell r="A30253" t="str">
            <v>FDE03.03.039</v>
          </cell>
          <cell r="B30253" t="str">
            <v>FDE</v>
          </cell>
          <cell r="C30253" t="str">
            <v>03.03.039</v>
          </cell>
          <cell r="D30253" t="str">
            <v>LAJE PRE-FABRICADA PAINEL ALVEOLAR CONCRETO PROTENDIDO H20-500KGF/M2</v>
          </cell>
          <cell r="E30253" t="str">
            <v>M2</v>
          </cell>
          <cell r="F30253">
            <v>376.03</v>
          </cell>
          <cell r="G30253">
            <v>376.03</v>
          </cell>
        </row>
        <row r="30254">
          <cell r="A30254" t="str">
            <v>FDE03.03.048</v>
          </cell>
          <cell r="B30254" t="str">
            <v>FDE</v>
          </cell>
          <cell r="C30254" t="str">
            <v>03.03.048</v>
          </cell>
          <cell r="D30254" t="str">
            <v>LAJE PRE-FABRICADA PRE-LAJE TRELICADA BIDIR C/ EPS PLT12-100KGF/M2</v>
          </cell>
          <cell r="E30254" t="str">
            <v>M2</v>
          </cell>
          <cell r="F30254">
            <v>223.72</v>
          </cell>
          <cell r="G30254">
            <v>223.72</v>
          </cell>
        </row>
        <row r="30255">
          <cell r="A30255" t="str">
            <v>FDE03.03.049</v>
          </cell>
          <cell r="B30255" t="str">
            <v>FDE</v>
          </cell>
          <cell r="C30255" t="str">
            <v>03.03.049</v>
          </cell>
          <cell r="D30255" t="str">
            <v>LAJE PRE-FABRICADA PRE-LAJE TRELICADA BIDIR C/ EPS PLT16-100KGF/M2</v>
          </cell>
          <cell r="E30255" t="str">
            <v>M2</v>
          </cell>
          <cell r="F30255">
            <v>248.93</v>
          </cell>
          <cell r="G30255">
            <v>248.93</v>
          </cell>
        </row>
        <row r="30256">
          <cell r="A30256" t="str">
            <v>FDE03.03.050</v>
          </cell>
          <cell r="B30256" t="str">
            <v>FDE</v>
          </cell>
          <cell r="C30256" t="str">
            <v>03.03.050</v>
          </cell>
          <cell r="D30256" t="str">
            <v>LAJE PRE-FABRICADA PRE-LAJE TRELICADA BIDIR C/ EPS PLT-16 300KGF/M2</v>
          </cell>
          <cell r="E30256" t="str">
            <v>M2</v>
          </cell>
          <cell r="F30256">
            <v>258.77999999999997</v>
          </cell>
          <cell r="G30256">
            <v>258.77999999999997</v>
          </cell>
        </row>
        <row r="30257">
          <cell r="A30257" t="str">
            <v>FDE03.03.054</v>
          </cell>
          <cell r="B30257" t="str">
            <v>FDE</v>
          </cell>
          <cell r="C30257" t="str">
            <v>03.03.054</v>
          </cell>
          <cell r="D30257" t="str">
            <v>LAJE PRE-FABRICADA PRE-LAJE TRELICADA BIDIR C/ EPS PLT20-100KGF/M2</v>
          </cell>
          <cell r="E30257" t="str">
            <v>M2</v>
          </cell>
          <cell r="F30257">
            <v>276.98</v>
          </cell>
          <cell r="G30257">
            <v>276.98</v>
          </cell>
        </row>
        <row r="30258">
          <cell r="A30258" t="str">
            <v>FDE03.03.055</v>
          </cell>
          <cell r="B30258" t="str">
            <v>FDE</v>
          </cell>
          <cell r="C30258" t="str">
            <v>03.03.055</v>
          </cell>
          <cell r="D30258" t="str">
            <v>TIJOLO FURADO CERAMICO P/ENCHIMENTO DE REBAIXO DE LAJE</v>
          </cell>
          <cell r="E30258" t="str">
            <v>M3</v>
          </cell>
          <cell r="F30258">
            <v>455.54</v>
          </cell>
          <cell r="G30258">
            <v>455.54</v>
          </cell>
        </row>
        <row r="30259">
          <cell r="A30259" t="str">
            <v>FDE03.03.056</v>
          </cell>
          <cell r="B30259" t="str">
            <v>FDE</v>
          </cell>
          <cell r="C30259" t="str">
            <v>03.03.056</v>
          </cell>
          <cell r="D30259" t="str">
            <v>CONCRETO PREPARADO NO LOCAL C/AGREGADO LEVE P/ENCHIMENTO</v>
          </cell>
          <cell r="E30259" t="str">
            <v>M3</v>
          </cell>
          <cell r="F30259">
            <v>1042.56</v>
          </cell>
          <cell r="G30259">
            <v>1042.56</v>
          </cell>
        </row>
        <row r="30260">
          <cell r="A30260" t="str">
            <v>FDE03.03.058</v>
          </cell>
          <cell r="B30260" t="str">
            <v>FDE</v>
          </cell>
          <cell r="C30260" t="str">
            <v>03.03.058</v>
          </cell>
          <cell r="D30260" t="str">
            <v>LAJE PRE-FABRICADA PRE-LAJE TRELICADA BIDIR C/ EPS PLT20-300KGF/M2</v>
          </cell>
          <cell r="E30260" t="str">
            <v>M2</v>
          </cell>
          <cell r="F30260">
            <v>286.72000000000003</v>
          </cell>
          <cell r="G30260">
            <v>286.72000000000003</v>
          </cell>
        </row>
        <row r="30261">
          <cell r="A30261" t="str">
            <v>FDE03.03.059</v>
          </cell>
          <cell r="B30261" t="str">
            <v>FDE</v>
          </cell>
          <cell r="C30261" t="str">
            <v>03.03.059</v>
          </cell>
          <cell r="D30261" t="str">
            <v>LAJE PRE-FABRICADA PRE-LAJE TRELICADA BIDIR C/ EPS PLT20-500KGF/M2</v>
          </cell>
          <cell r="E30261" t="str">
            <v>M2</v>
          </cell>
          <cell r="F30261">
            <v>303.37</v>
          </cell>
          <cell r="G30261">
            <v>303.37</v>
          </cell>
        </row>
        <row r="30262">
          <cell r="A30262" t="str">
            <v>FDE03.03.063</v>
          </cell>
          <cell r="B30262" t="str">
            <v>FDE</v>
          </cell>
          <cell r="C30262" t="str">
            <v>03.03.063</v>
          </cell>
          <cell r="D30262" t="str">
            <v>LAJE PRE-FABRICADA PRE-LAJE TRELICADA BIDIR C/ EPS PLT25-300KGF/M2</v>
          </cell>
          <cell r="E30262" t="str">
            <v>M2</v>
          </cell>
          <cell r="F30262">
            <v>316.81</v>
          </cell>
          <cell r="G30262">
            <v>316.81</v>
          </cell>
        </row>
        <row r="30263">
          <cell r="A30263" t="str">
            <v>FDE03.03.067</v>
          </cell>
          <cell r="B30263" t="str">
            <v>FDE</v>
          </cell>
          <cell r="C30263" t="str">
            <v>03.03.067</v>
          </cell>
          <cell r="D30263" t="str">
            <v>LAJE PRE-FABRICADA PRE-LAJE TRELICADA BIDIR C/ EPS PLT25-500KGF/M2</v>
          </cell>
          <cell r="E30263" t="str">
            <v>M2</v>
          </cell>
          <cell r="F30263">
            <v>328.72</v>
          </cell>
          <cell r="G30263">
            <v>328.72</v>
          </cell>
        </row>
        <row r="30264">
          <cell r="A30264" t="str">
            <v>FDE03.03.080</v>
          </cell>
          <cell r="B30264" t="str">
            <v>FDE</v>
          </cell>
          <cell r="C30264" t="str">
            <v>03.03.080</v>
          </cell>
          <cell r="D30264" t="str">
            <v>REFORÇO PARA LAJE PRÉ-FABRICADA</v>
          </cell>
          <cell r="E30264" t="str">
            <v>M</v>
          </cell>
          <cell r="F30264">
            <v>88.92</v>
          </cell>
          <cell r="G30264">
            <v>88.92</v>
          </cell>
        </row>
        <row r="30265">
          <cell r="A30265" t="str">
            <v>FDE03.03.082</v>
          </cell>
          <cell r="B30265" t="str">
            <v>FDE</v>
          </cell>
          <cell r="C30265" t="str">
            <v>03.03.082</v>
          </cell>
          <cell r="D30265" t="str">
            <v>LAJE PRE-FABRICADA PRE-LAJE TRELICADA UNIDIR C/ EPS PLT12-100KGF/M2</v>
          </cell>
          <cell r="E30265" t="str">
            <v>M2</v>
          </cell>
          <cell r="F30265">
            <v>232.37</v>
          </cell>
          <cell r="G30265">
            <v>232.37</v>
          </cell>
        </row>
        <row r="30266">
          <cell r="A30266" t="str">
            <v>FDE03.03.083</v>
          </cell>
          <cell r="B30266" t="str">
            <v>FDE</v>
          </cell>
          <cell r="C30266" t="str">
            <v>03.03.083</v>
          </cell>
          <cell r="D30266" t="str">
            <v>LAJE PRE-FABRICADA PRE-LAJE TRELICADA UNIDIR C/ EPS PLT16-100KGF/M2</v>
          </cell>
          <cell r="E30266" t="str">
            <v>M2</v>
          </cell>
          <cell r="F30266">
            <v>268.33999999999997</v>
          </cell>
          <cell r="G30266">
            <v>268.33999999999997</v>
          </cell>
        </row>
        <row r="30267">
          <cell r="A30267" t="str">
            <v>FDE03.03.084</v>
          </cell>
          <cell r="B30267" t="str">
            <v>FDE</v>
          </cell>
          <cell r="C30267" t="str">
            <v>03.03.084</v>
          </cell>
          <cell r="D30267" t="str">
            <v>LAJE PRE-FABRICADA PRE-LAJE TRELICADA UNIDIR C/ EPS PLT16-300KGF/M2</v>
          </cell>
          <cell r="E30267" t="str">
            <v>M2</v>
          </cell>
          <cell r="F30267">
            <v>256.98</v>
          </cell>
          <cell r="G30267">
            <v>256.98</v>
          </cell>
        </row>
        <row r="30268">
          <cell r="A30268" t="str">
            <v>FDE03.03.085</v>
          </cell>
          <cell r="B30268" t="str">
            <v>FDE</v>
          </cell>
          <cell r="C30268" t="str">
            <v>03.03.085</v>
          </cell>
          <cell r="D30268" t="str">
            <v>LAJE PRE-FABRICADA PRE-LAJE TRELICADA UNIDIR C/ EPS PLT20-100KGF/M2</v>
          </cell>
          <cell r="E30268" t="str">
            <v>M2</v>
          </cell>
          <cell r="F30268">
            <v>290.8</v>
          </cell>
          <cell r="G30268">
            <v>290.8</v>
          </cell>
        </row>
        <row r="30269">
          <cell r="A30269" t="str">
            <v>FDE03.03.086</v>
          </cell>
          <cell r="B30269" t="str">
            <v>FDE</v>
          </cell>
          <cell r="C30269" t="str">
            <v>03.03.086</v>
          </cell>
          <cell r="D30269" t="str">
            <v>LAJE PRE-FABRICADA PRE-LAJE TRELICADA UNIDIR C/ EPS PLT20-300KGF/M2</v>
          </cell>
          <cell r="E30269" t="str">
            <v>M2</v>
          </cell>
          <cell r="F30269">
            <v>284.52</v>
          </cell>
          <cell r="G30269">
            <v>284.52</v>
          </cell>
        </row>
        <row r="30270">
          <cell r="A30270" t="str">
            <v>FDE03.03.087</v>
          </cell>
          <cell r="B30270" t="str">
            <v>FDE</v>
          </cell>
          <cell r="C30270" t="str">
            <v>03.03.087</v>
          </cell>
          <cell r="D30270" t="str">
            <v>LAJE PRE-FABRICADA PRE-LAJE TRELICADA UNIDIR C/ EPS PLT20-500KGF/M2</v>
          </cell>
          <cell r="E30270" t="str">
            <v>M2</v>
          </cell>
          <cell r="F30270">
            <v>321.76</v>
          </cell>
          <cell r="G30270">
            <v>321.76</v>
          </cell>
        </row>
        <row r="30271">
          <cell r="A30271" t="str">
            <v>FDE03.03.088</v>
          </cell>
          <cell r="B30271" t="str">
            <v>FDE</v>
          </cell>
          <cell r="C30271" t="str">
            <v>03.03.088</v>
          </cell>
          <cell r="D30271" t="str">
            <v>LAJE PRE-FABRICADA PRE-LAJE TRELICADA UNIDIR C/ EPS PLT25-300KGF/M2</v>
          </cell>
          <cell r="E30271" t="str">
            <v>M2</v>
          </cell>
          <cell r="F30271">
            <v>314.44</v>
          </cell>
          <cell r="G30271">
            <v>314.44</v>
          </cell>
        </row>
        <row r="30272">
          <cell r="A30272" t="str">
            <v>FDE03.03.089</v>
          </cell>
          <cell r="B30272" t="str">
            <v>FDE</v>
          </cell>
          <cell r="C30272" t="str">
            <v>03.03.089</v>
          </cell>
          <cell r="D30272" t="str">
            <v>LAJE PRE-FABRICADA PRE-LAJE TRELICADA UNIDIR C/ EPS PLT25-500KGF/M2</v>
          </cell>
          <cell r="E30272" t="str">
            <v>M2</v>
          </cell>
          <cell r="F30272">
            <v>331.15</v>
          </cell>
          <cell r="G30272">
            <v>331.15</v>
          </cell>
        </row>
        <row r="30273">
          <cell r="A30273" t="str">
            <v>FDE03.03.094</v>
          </cell>
          <cell r="B30273" t="str">
            <v>FDE</v>
          </cell>
          <cell r="C30273" t="str">
            <v>03.03.094</v>
          </cell>
          <cell r="D30273" t="str">
            <v>CONCRETO USINADO AUTOADENSAVEL (CAA) DOSADO, BOMBEADO E LANCADO FCK=30MPa SLUMP S220.</v>
          </cell>
          <cell r="E30273" t="str">
            <v>M3</v>
          </cell>
          <cell r="F30273">
            <v>1020.1</v>
          </cell>
          <cell r="G30273">
            <v>1020.1</v>
          </cell>
        </row>
        <row r="30274">
          <cell r="A30274" t="str">
            <v>FDE03.03.095</v>
          </cell>
          <cell r="B30274" t="str">
            <v>FDE</v>
          </cell>
          <cell r="C30274" t="str">
            <v>03.03.095</v>
          </cell>
          <cell r="D30274" t="str">
            <v>FORNEC. E MONTAGEM DE VIGA PROTENDIDA PRÉ-MOLDADA DE CONCRETO</v>
          </cell>
          <cell r="E30274" t="str">
            <v>M3</v>
          </cell>
          <cell r="F30274">
            <v>6181.46</v>
          </cell>
          <cell r="G30274">
            <v>6181.46</v>
          </cell>
        </row>
        <row r="30275">
          <cell r="A30275" t="str">
            <v>FDE03.03.098</v>
          </cell>
          <cell r="B30275" t="str">
            <v>FDE</v>
          </cell>
          <cell r="C30275" t="str">
            <v>03.03.098</v>
          </cell>
          <cell r="D30275" t="str">
            <v>FORNECIMENTO E MONTAGEM DE ESTRUTURA PRE-MOLDADA DE CONCRETO</v>
          </cell>
          <cell r="E30275" t="str">
            <v>M3</v>
          </cell>
          <cell r="F30275">
            <v>5842.37</v>
          </cell>
          <cell r="G30275">
            <v>5842.37</v>
          </cell>
        </row>
        <row r="30276">
          <cell r="A30276" t="str">
            <v>FDE03.03.099</v>
          </cell>
          <cell r="B30276" t="str">
            <v>FDE</v>
          </cell>
          <cell r="C30276" t="str">
            <v>03.03.099</v>
          </cell>
          <cell r="D30276" t="str">
            <v>CONCRETOS</v>
          </cell>
          <cell r="E30276" t="str">
            <v>MV</v>
          </cell>
          <cell r="F30276">
            <v>576.51</v>
          </cell>
          <cell r="G30276">
            <v>576.51</v>
          </cell>
        </row>
        <row r="30277">
          <cell r="A30277" t="str">
            <v>FDE03.03.101</v>
          </cell>
          <cell r="B30277" t="str">
            <v>FDE</v>
          </cell>
          <cell r="C30277" t="str">
            <v>03.03.101</v>
          </cell>
          <cell r="D30277" t="str">
            <v>LAJE PRE-FABRICADA VIGOTA TRELICADA UNIDIRECIONAL LT12-300KGF/M2</v>
          </cell>
          <cell r="E30277" t="str">
            <v>M2</v>
          </cell>
          <cell r="F30277">
            <v>186.5</v>
          </cell>
          <cell r="G30277">
            <v>186.5</v>
          </cell>
        </row>
        <row r="30278">
          <cell r="A30278" t="str">
            <v>FDE03.03.110</v>
          </cell>
          <cell r="B30278" t="str">
            <v>FDE</v>
          </cell>
          <cell r="C30278" t="str">
            <v>03.03.110</v>
          </cell>
          <cell r="D30278" t="str">
            <v>ESCORAMENTO METÁLICO PARA VIGAS ALTURA ATÉ 3,20M ESPAÇAMENTO MENOR OU IGUAL 60CM</v>
          </cell>
          <cell r="E30278" t="str">
            <v>M</v>
          </cell>
          <cell r="F30278">
            <v>81.19</v>
          </cell>
          <cell r="G30278">
            <v>81.19</v>
          </cell>
        </row>
        <row r="30279">
          <cell r="A30279" t="str">
            <v>FDE03.03.111</v>
          </cell>
          <cell r="B30279" t="str">
            <v>FDE</v>
          </cell>
          <cell r="C30279" t="str">
            <v>03.03.111</v>
          </cell>
          <cell r="D30279" t="str">
            <v>ESCORAMENTO METÁLICO PARA LAJES ALTURA ATÉ 3,20M MALHA MENOR OU IGUAL 1,50X1,50</v>
          </cell>
          <cell r="E30279" t="str">
            <v>M2</v>
          </cell>
          <cell r="F30279">
            <v>21.98</v>
          </cell>
          <cell r="G30279">
            <v>21.98</v>
          </cell>
        </row>
        <row r="30280">
          <cell r="A30280" t="str">
            <v>FDE03.04.010</v>
          </cell>
          <cell r="B30280" t="str">
            <v>FDE</v>
          </cell>
          <cell r="C30280" t="str">
            <v>03.04.010</v>
          </cell>
          <cell r="D30280" t="str">
            <v>FORNECIMENTO E MONTAGEM DE ESTRUTURA METALICA COM AÇO NAO PATINAVE (ASTM A36/A570)</v>
          </cell>
          <cell r="E30280" t="str">
            <v>KG</v>
          </cell>
          <cell r="F30280">
            <v>26.36</v>
          </cell>
          <cell r="G30280">
            <v>26.36</v>
          </cell>
        </row>
        <row r="30281">
          <cell r="A30281" t="str">
            <v>FDE03.04.016</v>
          </cell>
          <cell r="B30281" t="str">
            <v>FDE</v>
          </cell>
          <cell r="C30281" t="str">
            <v>03.04.016</v>
          </cell>
          <cell r="D30281" t="str">
            <v>FORNECIMENTO E MONTAGEM DE ESTRUTURA METALICA COM AÇO RESISTENTE A CORROSAO (ASTM A709/A588)</v>
          </cell>
          <cell r="E30281" t="str">
            <v>KG</v>
          </cell>
          <cell r="F30281">
            <v>29.07</v>
          </cell>
          <cell r="G30281">
            <v>29.07</v>
          </cell>
        </row>
        <row r="30282">
          <cell r="A30282" t="str">
            <v>FDE03.04.030</v>
          </cell>
          <cell r="B30282" t="str">
            <v>FDE</v>
          </cell>
          <cell r="C30282" t="str">
            <v>03.04.030</v>
          </cell>
          <cell r="D30282" t="str">
            <v>DESMONTAGEM DE ESTRUTURA METALICA</v>
          </cell>
          <cell r="E30282" t="str">
            <v>KG</v>
          </cell>
          <cell r="F30282">
            <v>4.87</v>
          </cell>
          <cell r="G30282">
            <v>4.87</v>
          </cell>
        </row>
        <row r="30283">
          <cell r="A30283" t="str">
            <v>FDE03.04.099</v>
          </cell>
          <cell r="B30283" t="str">
            <v>FDE</v>
          </cell>
          <cell r="C30283" t="str">
            <v>03.04.099</v>
          </cell>
          <cell r="D30283" t="str">
            <v>ESTRUTURAS METALICAS</v>
          </cell>
          <cell r="E30283" t="str">
            <v>MV</v>
          </cell>
          <cell r="F30283">
            <v>576.51</v>
          </cell>
          <cell r="G30283">
            <v>576.51</v>
          </cell>
        </row>
        <row r="30284">
          <cell r="A30284" t="str">
            <v>FDE03.05.010</v>
          </cell>
          <cell r="B30284" t="str">
            <v>FDE</v>
          </cell>
          <cell r="C30284" t="str">
            <v>03.05.010</v>
          </cell>
          <cell r="D30284" t="str">
            <v>PILAR DE MADEIRA (PASSAGEM COBERTA)</v>
          </cell>
          <cell r="E30284" t="str">
            <v>UN</v>
          </cell>
          <cell r="F30284">
            <v>638.99</v>
          </cell>
          <cell r="G30284">
            <v>638.99</v>
          </cell>
        </row>
        <row r="30285">
          <cell r="A30285" t="str">
            <v>FDE03.05.011</v>
          </cell>
          <cell r="B30285" t="str">
            <v>FDE</v>
          </cell>
          <cell r="C30285" t="str">
            <v>03.05.011</v>
          </cell>
          <cell r="D30285" t="str">
            <v>VIGA DE MADEIRA 6X12 CM (PASSAGEM COBERTA)</v>
          </cell>
          <cell r="E30285" t="str">
            <v>M</v>
          </cell>
          <cell r="F30285">
            <v>45.2</v>
          </cell>
          <cell r="G30285">
            <v>45.2</v>
          </cell>
        </row>
        <row r="30286">
          <cell r="A30286" t="str">
            <v>FDE03.05.012</v>
          </cell>
          <cell r="B30286" t="str">
            <v>FDE</v>
          </cell>
          <cell r="C30286" t="str">
            <v>03.05.012</v>
          </cell>
          <cell r="D30286" t="str">
            <v>VIGA DE MADEIRA 6X16 CM (PASSAGEM COBERTA)</v>
          </cell>
          <cell r="E30286" t="str">
            <v>M</v>
          </cell>
          <cell r="F30286">
            <v>60.98</v>
          </cell>
          <cell r="G30286">
            <v>60.98</v>
          </cell>
        </row>
        <row r="30287">
          <cell r="A30287" t="str">
            <v>FDE03.05.099</v>
          </cell>
          <cell r="B30287" t="str">
            <v>FDE</v>
          </cell>
          <cell r="C30287" t="str">
            <v>03.05.099</v>
          </cell>
          <cell r="D30287" t="str">
            <v>ESTRUTURAS DE MADEIRA</v>
          </cell>
          <cell r="E30287" t="str">
            <v>MV</v>
          </cell>
          <cell r="F30287">
            <v>576.51</v>
          </cell>
          <cell r="G30287">
            <v>576.51</v>
          </cell>
        </row>
        <row r="30288">
          <cell r="A30288" t="str">
            <v>FDE03.50.001</v>
          </cell>
          <cell r="B30288" t="str">
            <v>FDE</v>
          </cell>
          <cell r="C30288" t="str">
            <v>03.50.001</v>
          </cell>
          <cell r="D30288" t="str">
            <v>DEMOLIÇÃO DE CONCRETO INCLUINDO REVESTIMENTOS (MANUAL)</v>
          </cell>
          <cell r="E30288" t="str">
            <v>M3</v>
          </cell>
          <cell r="F30288">
            <v>446.66</v>
          </cell>
          <cell r="G30288">
            <v>446.66</v>
          </cell>
        </row>
        <row r="30289">
          <cell r="A30289" t="str">
            <v>FDE03.50.005</v>
          </cell>
          <cell r="B30289" t="str">
            <v>FDE</v>
          </cell>
          <cell r="C30289" t="str">
            <v>03.50.005</v>
          </cell>
          <cell r="D30289" t="str">
            <v>DEMOLIÇÃO DE LAJES MISTAS OU PRÉ-MOLDADAS INCLUINDO REVESTIMENTOS (MANUAL)</v>
          </cell>
          <cell r="E30289" t="str">
            <v>M2</v>
          </cell>
          <cell r="F30289">
            <v>33.5</v>
          </cell>
          <cell r="G30289">
            <v>33.5</v>
          </cell>
        </row>
        <row r="30290">
          <cell r="A30290" t="str">
            <v>FDE03.50.099</v>
          </cell>
          <cell r="B30290" t="str">
            <v>FDE</v>
          </cell>
          <cell r="C30290" t="str">
            <v>03.50.099</v>
          </cell>
          <cell r="D30290" t="str">
            <v>DEMOLICOES</v>
          </cell>
          <cell r="E30290" t="str">
            <v>MV</v>
          </cell>
          <cell r="F30290">
            <v>576.51</v>
          </cell>
          <cell r="G30290">
            <v>576.51</v>
          </cell>
        </row>
        <row r="30291">
          <cell r="A30291" t="str">
            <v>FDE03.60.099</v>
          </cell>
          <cell r="B30291" t="str">
            <v>FDE</v>
          </cell>
          <cell r="C30291" t="str">
            <v>03.60.099</v>
          </cell>
          <cell r="D30291" t="str">
            <v>RETIRADAS</v>
          </cell>
          <cell r="E30291" t="str">
            <v>MV</v>
          </cell>
          <cell r="F30291">
            <v>576.51</v>
          </cell>
          <cell r="G30291">
            <v>576.51</v>
          </cell>
        </row>
        <row r="30292">
          <cell r="A30292" t="str">
            <v>FDE03.70.099</v>
          </cell>
          <cell r="B30292" t="str">
            <v>FDE</v>
          </cell>
          <cell r="C30292" t="str">
            <v>03.70.099</v>
          </cell>
          <cell r="D30292" t="str">
            <v>RECOLOCACOES</v>
          </cell>
          <cell r="E30292" t="str">
            <v>MV</v>
          </cell>
          <cell r="F30292">
            <v>576.51</v>
          </cell>
          <cell r="G30292">
            <v>576.51</v>
          </cell>
        </row>
        <row r="30293">
          <cell r="A30293" t="str">
            <v>FDE03.80.099</v>
          </cell>
          <cell r="B30293" t="str">
            <v>FDE</v>
          </cell>
          <cell r="C30293" t="str">
            <v>03.80.099</v>
          </cell>
          <cell r="D30293" t="str">
            <v>SERVICOS SUPER ESTRUTURA - CONSERVACAO</v>
          </cell>
          <cell r="E30293" t="str">
            <v>MV</v>
          </cell>
          <cell r="F30293">
            <v>576.51</v>
          </cell>
          <cell r="G30293">
            <v>576.51</v>
          </cell>
        </row>
        <row r="30294">
          <cell r="A30294" t="str">
            <v>FDE04.01.001</v>
          </cell>
          <cell r="B30294" t="str">
            <v>FDE</v>
          </cell>
          <cell r="C30294" t="str">
            <v>04.01.001</v>
          </cell>
          <cell r="D30294" t="str">
            <v>ALVENARIA DE TIJOLO DE BARRO MACICO E=1/4 TIJOLO</v>
          </cell>
          <cell r="E30294" t="str">
            <v>M2</v>
          </cell>
          <cell r="F30294">
            <v>82.13</v>
          </cell>
          <cell r="G30294">
            <v>82.13</v>
          </cell>
        </row>
        <row r="30295">
          <cell r="A30295" t="str">
            <v>FDE04.01.002</v>
          </cell>
          <cell r="B30295" t="str">
            <v>FDE</v>
          </cell>
          <cell r="C30295" t="str">
            <v>04.01.002</v>
          </cell>
          <cell r="D30295" t="str">
            <v>ALVENARIA DE TIJOLO DE BARRO MACICO E=1/2 TIJOLO</v>
          </cell>
          <cell r="E30295" t="str">
            <v>M2</v>
          </cell>
          <cell r="F30295">
            <v>142.78</v>
          </cell>
          <cell r="G30295">
            <v>142.78</v>
          </cell>
        </row>
        <row r="30296">
          <cell r="A30296" t="str">
            <v>FDE04.01.003</v>
          </cell>
          <cell r="B30296" t="str">
            <v>FDE</v>
          </cell>
          <cell r="C30296" t="str">
            <v>04.01.003</v>
          </cell>
          <cell r="D30296" t="str">
            <v>ALVENARIA DE TIJOLO DE BARRO MACICO E=1 TIJOLO</v>
          </cell>
          <cell r="E30296" t="str">
            <v>M2</v>
          </cell>
          <cell r="F30296">
            <v>259.45999999999998</v>
          </cell>
          <cell r="G30296">
            <v>259.45999999999998</v>
          </cell>
        </row>
        <row r="30297">
          <cell r="A30297" t="str">
            <v>FDE04.01.012</v>
          </cell>
          <cell r="B30297" t="str">
            <v>FDE</v>
          </cell>
          <cell r="C30297" t="str">
            <v>04.01.012</v>
          </cell>
          <cell r="D30297" t="str">
            <v>ALVENARIA DE TIJOLO DE BARRO A VISTA E=1/4 TIJOLO</v>
          </cell>
          <cell r="E30297" t="str">
            <v>M2</v>
          </cell>
          <cell r="F30297">
            <v>107.88</v>
          </cell>
          <cell r="G30297">
            <v>107.88</v>
          </cell>
        </row>
        <row r="30298">
          <cell r="A30298" t="str">
            <v>FDE04.01.013</v>
          </cell>
          <cell r="B30298" t="str">
            <v>FDE</v>
          </cell>
          <cell r="C30298" t="str">
            <v>04.01.013</v>
          </cell>
          <cell r="D30298" t="str">
            <v>REVESTIMENTO COM TIJOLO DE BARRO A VISTA E=1/2 TIJOLO/DISP ALTERNADA</v>
          </cell>
          <cell r="E30298" t="str">
            <v>M2</v>
          </cell>
          <cell r="F30298">
            <v>167.36</v>
          </cell>
          <cell r="G30298">
            <v>167.36</v>
          </cell>
        </row>
        <row r="30299">
          <cell r="A30299" t="str">
            <v>FDE04.01.014</v>
          </cell>
          <cell r="B30299" t="str">
            <v>FDE</v>
          </cell>
          <cell r="C30299" t="str">
            <v>04.01.014</v>
          </cell>
          <cell r="D30299" t="str">
            <v>ALVENARIA DE TIJOLO DE BARRO A VISTA E=1/2 TIJOLO</v>
          </cell>
          <cell r="E30299" t="str">
            <v>M2</v>
          </cell>
          <cell r="F30299">
            <v>219.19</v>
          </cell>
          <cell r="G30299">
            <v>219.19</v>
          </cell>
        </row>
        <row r="30300">
          <cell r="A30300" t="str">
            <v>FDE04.01.015</v>
          </cell>
          <cell r="B30300" t="str">
            <v>FDE</v>
          </cell>
          <cell r="C30300" t="str">
            <v>04.01.015</v>
          </cell>
          <cell r="D30300" t="str">
            <v>ALVENARIA DE TIJOLO DE BARRO A VISTA E=1 TIJOLO</v>
          </cell>
          <cell r="E30300" t="str">
            <v>M2</v>
          </cell>
          <cell r="F30300">
            <v>361.66</v>
          </cell>
          <cell r="G30300">
            <v>361.66</v>
          </cell>
        </row>
        <row r="30301">
          <cell r="A30301" t="str">
            <v>FDE04.01.017</v>
          </cell>
          <cell r="B30301" t="str">
            <v>FDE</v>
          </cell>
          <cell r="C30301" t="str">
            <v>04.01.017</v>
          </cell>
          <cell r="D30301" t="str">
            <v>ALVENARIA DE TIJOLO LAMINADO A VISTA E=1/2 TIJOLO/DISP ALTERNADO</v>
          </cell>
          <cell r="E30301" t="str">
            <v>M2</v>
          </cell>
          <cell r="F30301">
            <v>207.76</v>
          </cell>
          <cell r="G30301">
            <v>207.76</v>
          </cell>
        </row>
        <row r="30302">
          <cell r="A30302" t="str">
            <v>FDE04.01.018</v>
          </cell>
          <cell r="B30302" t="str">
            <v>FDE</v>
          </cell>
          <cell r="C30302" t="str">
            <v>04.01.018</v>
          </cell>
          <cell r="D30302" t="str">
            <v>ALVENARIA DE TIJOLO LAMINADO A VISTA E=1/4 TIJOLO</v>
          </cell>
          <cell r="E30302" t="str">
            <v>M2</v>
          </cell>
          <cell r="F30302">
            <v>166.8</v>
          </cell>
          <cell r="G30302">
            <v>166.8</v>
          </cell>
        </row>
        <row r="30303">
          <cell r="A30303" t="str">
            <v>FDE04.01.019</v>
          </cell>
          <cell r="B30303" t="str">
            <v>FDE</v>
          </cell>
          <cell r="C30303" t="str">
            <v>04.01.019</v>
          </cell>
          <cell r="D30303" t="str">
            <v>ALVENARIA DE TIJOLO LAMINADO A VISTA E=1/2 TIJOLO</v>
          </cell>
          <cell r="E30303" t="str">
            <v>M2</v>
          </cell>
          <cell r="F30303">
            <v>289.25</v>
          </cell>
          <cell r="G30303">
            <v>289.25</v>
          </cell>
        </row>
        <row r="30304">
          <cell r="A30304" t="str">
            <v>FDE04.01.020</v>
          </cell>
          <cell r="B30304" t="str">
            <v>FDE</v>
          </cell>
          <cell r="C30304" t="str">
            <v>04.01.020</v>
          </cell>
          <cell r="D30304" t="str">
            <v>ALVENARIA DE TIJOLO LAMINADO A VISTA E=1 TIJOLO</v>
          </cell>
          <cell r="E30304" t="str">
            <v>M2</v>
          </cell>
          <cell r="F30304">
            <v>528.79</v>
          </cell>
          <cell r="G30304">
            <v>528.79</v>
          </cell>
        </row>
        <row r="30305">
          <cell r="A30305" t="str">
            <v>FDE04.01.030</v>
          </cell>
          <cell r="B30305" t="str">
            <v>FDE</v>
          </cell>
          <cell r="C30305" t="str">
            <v>04.01.030</v>
          </cell>
          <cell r="D30305" t="str">
            <v>ALVENARIA DE BLOCOS DE CONCRETO E=9CM CLASSE C</v>
          </cell>
          <cell r="E30305" t="str">
            <v>M2</v>
          </cell>
          <cell r="F30305">
            <v>82.1</v>
          </cell>
          <cell r="G30305">
            <v>82.1</v>
          </cell>
        </row>
        <row r="30306">
          <cell r="A30306" t="str">
            <v>FDE04.01.033</v>
          </cell>
          <cell r="B30306" t="str">
            <v>FDE</v>
          </cell>
          <cell r="C30306" t="str">
            <v>04.01.033</v>
          </cell>
          <cell r="D30306" t="str">
            <v>ALVENARIA DE BLOCO DE CONCRETO 14X19X39 CM CLASSE C</v>
          </cell>
          <cell r="E30306" t="str">
            <v>M2</v>
          </cell>
          <cell r="F30306">
            <v>98.76</v>
          </cell>
          <cell r="G30306">
            <v>98.76</v>
          </cell>
        </row>
        <row r="30307">
          <cell r="A30307" t="str">
            <v>FDE04.01.034</v>
          </cell>
          <cell r="B30307" t="str">
            <v>FDE</v>
          </cell>
          <cell r="C30307" t="str">
            <v>04.01.034</v>
          </cell>
          <cell r="D30307" t="str">
            <v>ALVENARIA DE BLOCO DE CONCRETO 19X19X39 CM CLASSE C</v>
          </cell>
          <cell r="E30307" t="str">
            <v>M2</v>
          </cell>
          <cell r="F30307">
            <v>120.4</v>
          </cell>
          <cell r="G30307">
            <v>120.4</v>
          </cell>
        </row>
        <row r="30308">
          <cell r="A30308" t="str">
            <v>FDE04.01.042</v>
          </cell>
          <cell r="B30308" t="str">
            <v>FDE</v>
          </cell>
          <cell r="C30308" t="str">
            <v>04.01.042</v>
          </cell>
          <cell r="D30308" t="str">
            <v>ALVENARIA DE BLOCO CERAMICO PORTANTE E=14CM</v>
          </cell>
          <cell r="E30308" t="str">
            <v>M2</v>
          </cell>
          <cell r="F30308">
            <v>82.8</v>
          </cell>
          <cell r="G30308">
            <v>82.8</v>
          </cell>
        </row>
        <row r="30309">
          <cell r="A30309" t="str">
            <v>FDE04.01.043</v>
          </cell>
          <cell r="B30309" t="str">
            <v>FDE</v>
          </cell>
          <cell r="C30309" t="str">
            <v>04.01.043</v>
          </cell>
          <cell r="D30309" t="str">
            <v>ALVENARIA DE BLOCO CERAMICO PORTANTE E=19CM</v>
          </cell>
          <cell r="E30309" t="str">
            <v>M2</v>
          </cell>
          <cell r="F30309">
            <v>100.72</v>
          </cell>
          <cell r="G30309">
            <v>100.72</v>
          </cell>
        </row>
        <row r="30310">
          <cell r="A30310" t="str">
            <v>FDE04.01.044</v>
          </cell>
          <cell r="B30310" t="str">
            <v>FDE</v>
          </cell>
          <cell r="C30310" t="str">
            <v>04.01.044</v>
          </cell>
          <cell r="D30310" t="str">
            <v>FORNECIMENTO E MONTAGEM DE PAREDES STEEL FRAME FECHAMENTO EXTERNO PLACA CIMENTICIA  E INTERNO PLACA DE GESSO ACARTONADO INCLUSIVE ISOLAMENTO LÃ DE ROCHA</v>
          </cell>
          <cell r="E30310" t="str">
            <v>M2</v>
          </cell>
          <cell r="F30310">
            <v>447.61</v>
          </cell>
          <cell r="G30310">
            <v>447.61</v>
          </cell>
        </row>
        <row r="30311">
          <cell r="A30311" t="str">
            <v>FDE04.01.045</v>
          </cell>
          <cell r="B30311" t="str">
            <v>FDE</v>
          </cell>
          <cell r="C30311" t="str">
            <v>04.01.045</v>
          </cell>
          <cell r="D30311" t="str">
            <v>CONCRETO GROUT, PREPARADO NO LOCAL, LANÇADO E ADENSADO</v>
          </cell>
          <cell r="E30311" t="str">
            <v>M3</v>
          </cell>
          <cell r="F30311">
            <v>590.41</v>
          </cell>
          <cell r="G30311">
            <v>590.41</v>
          </cell>
        </row>
        <row r="30312">
          <cell r="A30312" t="str">
            <v>FDE04.01.046</v>
          </cell>
          <cell r="B30312" t="str">
            <v>FDE</v>
          </cell>
          <cell r="C30312" t="str">
            <v>04.01.046</v>
          </cell>
          <cell r="D30312" t="str">
            <v>ARMADURA CA 50 PARA PAREDE AUTO-PORTANTE</v>
          </cell>
          <cell r="E30312" t="str">
            <v>KG</v>
          </cell>
          <cell r="F30312">
            <v>12.66</v>
          </cell>
          <cell r="G30312">
            <v>12.66</v>
          </cell>
        </row>
        <row r="30313">
          <cell r="A30313" t="str">
            <v>FDE04.01.047</v>
          </cell>
          <cell r="B30313" t="str">
            <v>FDE</v>
          </cell>
          <cell r="C30313" t="str">
            <v>04.01.047</v>
          </cell>
          <cell r="D30313" t="str">
            <v>ARMADURA CA 60 PARA PAREDE AUTO-PORTANTE</v>
          </cell>
          <cell r="E30313" t="str">
            <v>KG</v>
          </cell>
          <cell r="F30313">
            <v>13</v>
          </cell>
          <cell r="G30313">
            <v>13</v>
          </cell>
        </row>
        <row r="30314">
          <cell r="A30314" t="str">
            <v>FDE04.01.049</v>
          </cell>
          <cell r="B30314" t="str">
            <v>FDE</v>
          </cell>
          <cell r="C30314" t="str">
            <v>04.01.049</v>
          </cell>
          <cell r="D30314" t="str">
            <v>ALVENARIA AUTO-PORTANTE: BLOCO CONCRETO ESTRUTURAL DE 19X19X19CM CLASSE B</v>
          </cell>
          <cell r="E30314" t="str">
            <v>M2</v>
          </cell>
          <cell r="F30314">
            <v>180.23</v>
          </cell>
          <cell r="G30314">
            <v>180.23</v>
          </cell>
        </row>
        <row r="30315">
          <cell r="A30315" t="str">
            <v>FDE04.01.050</v>
          </cell>
          <cell r="B30315" t="str">
            <v>FDE</v>
          </cell>
          <cell r="C30315" t="str">
            <v>04.01.050</v>
          </cell>
          <cell r="D30315" t="str">
            <v>ALVENARIA AUTO-PORTANTE: BLOCO CONCRETO ESTRUTURAL DE 14X19X39CM CLASSE B</v>
          </cell>
          <cell r="E30315" t="str">
            <v>M2</v>
          </cell>
          <cell r="F30315">
            <v>108.6</v>
          </cell>
          <cell r="G30315">
            <v>108.6</v>
          </cell>
        </row>
        <row r="30316">
          <cell r="A30316" t="str">
            <v>FDE04.01.051</v>
          </cell>
          <cell r="B30316" t="str">
            <v>FDE</v>
          </cell>
          <cell r="C30316" t="str">
            <v>04.01.051</v>
          </cell>
          <cell r="D30316" t="str">
            <v>ALVENARIA AUTO-PORTANTE: BLOCO CONCRETO ESTRUTURAL DE 19X19X39CM CLASSE B</v>
          </cell>
          <cell r="E30316" t="str">
            <v>M2</v>
          </cell>
          <cell r="F30316">
            <v>136.4</v>
          </cell>
          <cell r="G30316">
            <v>136.4</v>
          </cell>
        </row>
        <row r="30317">
          <cell r="A30317" t="str">
            <v>FDE04.01.058</v>
          </cell>
          <cell r="B30317" t="str">
            <v>FDE</v>
          </cell>
          <cell r="C30317" t="str">
            <v>04.01.058</v>
          </cell>
          <cell r="D30317" t="str">
            <v>VERGA/CINTA EM BLOCO DE CONCRETO CANALETA - 14 CM</v>
          </cell>
          <cell r="E30317" t="str">
            <v>M</v>
          </cell>
          <cell r="F30317">
            <v>45.92</v>
          </cell>
          <cell r="G30317">
            <v>45.92</v>
          </cell>
        </row>
        <row r="30318">
          <cell r="A30318" t="str">
            <v>FDE04.01.059</v>
          </cell>
          <cell r="B30318" t="str">
            <v>FDE</v>
          </cell>
          <cell r="C30318" t="str">
            <v>04.01.059</v>
          </cell>
          <cell r="D30318" t="str">
            <v>VERGA/CINTA EM BLOCO DE CONCRETO CANALETA - 19 CM</v>
          </cell>
          <cell r="E30318" t="str">
            <v>M</v>
          </cell>
          <cell r="F30318">
            <v>50.57</v>
          </cell>
          <cell r="G30318">
            <v>50.57</v>
          </cell>
        </row>
        <row r="30319">
          <cell r="A30319" t="str">
            <v>FDE04.01.063</v>
          </cell>
          <cell r="B30319" t="str">
            <v>FDE</v>
          </cell>
          <cell r="C30319" t="str">
            <v>04.01.063</v>
          </cell>
          <cell r="D30319" t="str">
            <v>ALVENARIA DE CONCRETO CELULAR - BLOCOS E=7,5CM</v>
          </cell>
          <cell r="E30319" t="str">
            <v>M2</v>
          </cell>
          <cell r="F30319">
            <v>119.78</v>
          </cell>
          <cell r="G30319">
            <v>119.78</v>
          </cell>
        </row>
        <row r="30320">
          <cell r="A30320" t="str">
            <v>FDE04.01.064</v>
          </cell>
          <cell r="B30320" t="str">
            <v>FDE</v>
          </cell>
          <cell r="C30320" t="str">
            <v>04.01.064</v>
          </cell>
          <cell r="D30320" t="str">
            <v>ALVENARIA DE CONCRETO CELULAR - BLOCOS E=10CM</v>
          </cell>
          <cell r="E30320" t="str">
            <v>M2</v>
          </cell>
          <cell r="F30320">
            <v>157.83000000000001</v>
          </cell>
          <cell r="G30320">
            <v>157.83000000000001</v>
          </cell>
        </row>
        <row r="30321">
          <cell r="A30321" t="str">
            <v>FDE04.01.065</v>
          </cell>
          <cell r="B30321" t="str">
            <v>FDE</v>
          </cell>
          <cell r="C30321" t="str">
            <v>04.01.065</v>
          </cell>
          <cell r="D30321" t="str">
            <v>ALVENARIA DE CONCRETO CELULAR BLOCOS E=15CM</v>
          </cell>
          <cell r="E30321" t="str">
            <v>M2</v>
          </cell>
          <cell r="F30321">
            <v>202.2</v>
          </cell>
          <cell r="G30321">
            <v>202.2</v>
          </cell>
        </row>
        <row r="30322">
          <cell r="A30322" t="str">
            <v>FDE04.01.066</v>
          </cell>
          <cell r="B30322" t="str">
            <v>FDE</v>
          </cell>
          <cell r="C30322" t="str">
            <v>04.01.066</v>
          </cell>
          <cell r="D30322" t="str">
            <v>FORMA PILAR QUADRA DE ESPORTES  BLOCO DE CONCRETO 39x19x39CM 3 Mpa</v>
          </cell>
          <cell r="E30322" t="str">
            <v>M</v>
          </cell>
          <cell r="F30322">
            <v>109.52</v>
          </cell>
          <cell r="G30322">
            <v>109.52</v>
          </cell>
        </row>
        <row r="30323">
          <cell r="A30323" t="str">
            <v>FDE04.01.070</v>
          </cell>
          <cell r="B30323" t="str">
            <v>FDE</v>
          </cell>
          <cell r="C30323" t="str">
            <v>04.01.070</v>
          </cell>
          <cell r="D30323" t="str">
            <v>ALVENARIA DE TIJOLO CERAMICO FURADO (BAIANO) ESP.NOM. 10 CM</v>
          </cell>
          <cell r="E30323" t="str">
            <v>M2</v>
          </cell>
          <cell r="F30323">
            <v>88.98</v>
          </cell>
          <cell r="G30323">
            <v>88.98</v>
          </cell>
        </row>
        <row r="30324">
          <cell r="A30324" t="str">
            <v>FDE04.01.071</v>
          </cell>
          <cell r="B30324" t="str">
            <v>FDE</v>
          </cell>
          <cell r="C30324" t="str">
            <v>04.01.071</v>
          </cell>
          <cell r="D30324" t="str">
            <v>ALVENARIA DE TIJOLO CERAMICO FURADO (BAIANO) ESP.NOM. 12.5 CM</v>
          </cell>
          <cell r="E30324" t="str">
            <v>M2</v>
          </cell>
          <cell r="F30324">
            <v>101.16</v>
          </cell>
          <cell r="G30324">
            <v>101.16</v>
          </cell>
        </row>
        <row r="30325">
          <cell r="A30325" t="str">
            <v>FDE04.01.072</v>
          </cell>
          <cell r="B30325" t="str">
            <v>FDE</v>
          </cell>
          <cell r="C30325" t="str">
            <v>04.01.072</v>
          </cell>
          <cell r="D30325" t="str">
            <v>ALVENARIA DE TIJOLO CERAMICO FURADO (BAIANO) ESP.NOM 15 CM</v>
          </cell>
          <cell r="E30325" t="str">
            <v>M2</v>
          </cell>
          <cell r="F30325">
            <v>81.569999999999993</v>
          </cell>
          <cell r="G30325">
            <v>81.569999999999993</v>
          </cell>
        </row>
        <row r="30326">
          <cell r="A30326" t="str">
            <v>FDE04.01.073</v>
          </cell>
          <cell r="B30326" t="str">
            <v>FDE</v>
          </cell>
          <cell r="C30326" t="str">
            <v>04.01.073</v>
          </cell>
          <cell r="D30326" t="str">
            <v>ALVENARIA DE TIJOLO CERAMICO FURADO (BAIANO) ESP.NOM. 20 CM</v>
          </cell>
          <cell r="E30326" t="str">
            <v>M2</v>
          </cell>
          <cell r="F30326">
            <v>99.79</v>
          </cell>
          <cell r="G30326">
            <v>99.79</v>
          </cell>
        </row>
        <row r="30327">
          <cell r="A30327" t="str">
            <v>FDE04.01.099</v>
          </cell>
          <cell r="B30327" t="str">
            <v>FDE</v>
          </cell>
          <cell r="C30327" t="str">
            <v>04.01.099</v>
          </cell>
          <cell r="D30327" t="str">
            <v>ALVENARIAS</v>
          </cell>
          <cell r="E30327" t="str">
            <v>MV</v>
          </cell>
          <cell r="F30327">
            <v>576.51</v>
          </cell>
          <cell r="G30327">
            <v>576.51</v>
          </cell>
        </row>
        <row r="30328">
          <cell r="A30328" t="str">
            <v>FDE04.02.011</v>
          </cell>
          <cell r="B30328" t="str">
            <v>FDE</v>
          </cell>
          <cell r="C30328" t="str">
            <v>04.02.011</v>
          </cell>
          <cell r="D30328" t="str">
            <v>ELEMENTO VAZADO DE CONCRETO TIPO QUADRICULADO 25 FUROS  39X39X8CM NEOREX 19C</v>
          </cell>
          <cell r="E30328" t="str">
            <v>M2</v>
          </cell>
          <cell r="F30328">
            <v>192.87</v>
          </cell>
          <cell r="G30328">
            <v>192.87</v>
          </cell>
        </row>
        <row r="30329">
          <cell r="A30329" t="str">
            <v>FDE04.02.014</v>
          </cell>
          <cell r="B30329" t="str">
            <v>FDE</v>
          </cell>
          <cell r="C30329" t="str">
            <v>04.02.014</v>
          </cell>
          <cell r="D30329" t="str">
            <v>ELEMENTO VAZADO DE CONCRETO TIPO QUADRICULADO 16 FUROS C/ALETAS INCLINADAS 39X39X10CM</v>
          </cell>
          <cell r="E30329" t="str">
            <v>M2</v>
          </cell>
          <cell r="F30329">
            <v>196.12</v>
          </cell>
          <cell r="G30329">
            <v>196.12</v>
          </cell>
        </row>
        <row r="30330">
          <cell r="A30330" t="str">
            <v>FDE04.02.015</v>
          </cell>
          <cell r="B30330" t="str">
            <v>FDE</v>
          </cell>
          <cell r="C30330" t="str">
            <v>04.02.015</v>
          </cell>
          <cell r="D30330" t="str">
            <v>ELEMENTO VAZADO DE CONCRETO TIPO CAIXILHO 40X40X20CM</v>
          </cell>
          <cell r="E30330" t="str">
            <v>M2</v>
          </cell>
          <cell r="F30330">
            <v>716.3</v>
          </cell>
          <cell r="G30330">
            <v>716.3</v>
          </cell>
        </row>
        <row r="30331">
          <cell r="A30331" t="str">
            <v>FDE04.02.018</v>
          </cell>
          <cell r="B30331" t="str">
            <v>FDE</v>
          </cell>
          <cell r="C30331" t="str">
            <v>04.02.018</v>
          </cell>
          <cell r="D30331" t="str">
            <v>ELEMENTO VAZADO DE BLOCO DE CONCRETO 19X19X39CM CLASSE C</v>
          </cell>
          <cell r="E30331" t="str">
            <v>M2</v>
          </cell>
          <cell r="F30331">
            <v>114.67</v>
          </cell>
          <cell r="G30331">
            <v>114.67</v>
          </cell>
        </row>
        <row r="30332">
          <cell r="A30332" t="str">
            <v>FDE04.02.020</v>
          </cell>
          <cell r="B30332" t="str">
            <v>FDE</v>
          </cell>
          <cell r="C30332" t="str">
            <v>04.02.020</v>
          </cell>
          <cell r="D30332" t="str">
            <v>ELEMENTO VAZADO DE BLOCOS CERAMICOS DE VEDACAO</v>
          </cell>
          <cell r="E30332" t="str">
            <v>M2</v>
          </cell>
          <cell r="F30332">
            <v>168.19</v>
          </cell>
          <cell r="G30332">
            <v>168.19</v>
          </cell>
        </row>
        <row r="30333">
          <cell r="A30333" t="str">
            <v>FDE04.02.062</v>
          </cell>
          <cell r="B30333" t="str">
            <v>FDE</v>
          </cell>
          <cell r="C30333" t="str">
            <v>04.02.062</v>
          </cell>
          <cell r="D30333" t="str">
            <v>ELEMENTO VAZADO CERAMICO 18X18X7CM</v>
          </cell>
          <cell r="E30333" t="str">
            <v>M2</v>
          </cell>
          <cell r="F30333">
            <v>545.66</v>
          </cell>
          <cell r="G30333">
            <v>545.66</v>
          </cell>
        </row>
        <row r="30334">
          <cell r="A30334" t="str">
            <v>FDE04.02.099</v>
          </cell>
          <cell r="B30334" t="str">
            <v>FDE</v>
          </cell>
          <cell r="C30334" t="str">
            <v>04.02.099</v>
          </cell>
          <cell r="D30334" t="str">
            <v>ELEMENTOS VAZADOS</v>
          </cell>
          <cell r="E30334" t="str">
            <v>MV</v>
          </cell>
          <cell r="F30334">
            <v>576.51</v>
          </cell>
          <cell r="G30334">
            <v>576.51</v>
          </cell>
        </row>
        <row r="30335">
          <cell r="A30335" t="str">
            <v>FDE04.03.001</v>
          </cell>
          <cell r="B30335" t="str">
            <v>FDE</v>
          </cell>
          <cell r="C30335" t="str">
            <v>04.03.001</v>
          </cell>
          <cell r="D30335" t="str">
            <v>DV-01 DIVISORIA DE GRANILITE - LATERAL ABERTA</v>
          </cell>
          <cell r="E30335" t="str">
            <v>M</v>
          </cell>
          <cell r="F30335">
            <v>732.42</v>
          </cell>
          <cell r="G30335">
            <v>732.42</v>
          </cell>
        </row>
        <row r="30336">
          <cell r="A30336" t="str">
            <v>FDE04.03.002</v>
          </cell>
          <cell r="B30336" t="str">
            <v>FDE</v>
          </cell>
          <cell r="C30336" t="str">
            <v>04.03.002</v>
          </cell>
          <cell r="D30336" t="str">
            <v>DV-02 DIVISORIA DE GRANILITE - LATERAL FECHADA</v>
          </cell>
          <cell r="E30336" t="str">
            <v>M</v>
          </cell>
          <cell r="F30336">
            <v>732.42</v>
          </cell>
          <cell r="G30336">
            <v>732.42</v>
          </cell>
        </row>
        <row r="30337">
          <cell r="A30337" t="str">
            <v>FDE04.03.003</v>
          </cell>
          <cell r="B30337" t="str">
            <v>FDE</v>
          </cell>
          <cell r="C30337" t="str">
            <v>04.03.003</v>
          </cell>
          <cell r="D30337" t="str">
            <v>DV-03 DIVISORIA DE GRANILITE - FRONTAL</v>
          </cell>
          <cell r="E30337" t="str">
            <v>M</v>
          </cell>
          <cell r="F30337">
            <v>1911.93</v>
          </cell>
          <cell r="G30337">
            <v>1911.93</v>
          </cell>
        </row>
        <row r="30338">
          <cell r="A30338" t="str">
            <v>FDE04.03.005</v>
          </cell>
          <cell r="B30338" t="str">
            <v>FDE</v>
          </cell>
          <cell r="C30338" t="str">
            <v>04.03.005</v>
          </cell>
          <cell r="D30338" t="str">
            <v>DV-06 DIVISORIA DE GRANILITE SANITARIO INFANTIL H=1,20M</v>
          </cell>
          <cell r="E30338" t="str">
            <v>M</v>
          </cell>
          <cell r="F30338">
            <v>507.85</v>
          </cell>
          <cell r="G30338">
            <v>507.85</v>
          </cell>
        </row>
        <row r="30339">
          <cell r="A30339" t="str">
            <v>FDE04.03.008</v>
          </cell>
          <cell r="B30339" t="str">
            <v>FDE</v>
          </cell>
          <cell r="C30339" t="str">
            <v>04.03.008</v>
          </cell>
          <cell r="D30339" t="str">
            <v>DV-04 DIVISÓRIA DE GRANILITE - ANTEPARO</v>
          </cell>
          <cell r="E30339" t="str">
            <v>M</v>
          </cell>
          <cell r="F30339">
            <v>760.6</v>
          </cell>
          <cell r="G30339">
            <v>760.6</v>
          </cell>
        </row>
        <row r="30340">
          <cell r="A30340" t="str">
            <v>FDE04.03.009</v>
          </cell>
          <cell r="B30340" t="str">
            <v>FDE</v>
          </cell>
          <cell r="C30340" t="str">
            <v>04.03.009</v>
          </cell>
          <cell r="D30340" t="str">
            <v>DV-07 DIVISÓRIA DE GRANILITE</v>
          </cell>
          <cell r="E30340" t="str">
            <v>M2</v>
          </cell>
          <cell r="F30340">
            <v>250.01</v>
          </cell>
          <cell r="G30340">
            <v>250.01</v>
          </cell>
        </row>
        <row r="30341">
          <cell r="A30341" t="str">
            <v>FDE04.03.010</v>
          </cell>
          <cell r="B30341" t="str">
            <v>FDE</v>
          </cell>
          <cell r="C30341" t="str">
            <v>04.03.010</v>
          </cell>
          <cell r="D30341" t="str">
            <v>DIVISORIA DV-03 CR  SANITARIO / VESTIARIO FUNCIONARIOS USO EXCLUSIVO PADRÃO CRECHE</v>
          </cell>
          <cell r="E30341" t="str">
            <v>M</v>
          </cell>
          <cell r="F30341">
            <v>743.06</v>
          </cell>
          <cell r="G30341">
            <v>743.06</v>
          </cell>
        </row>
        <row r="30342">
          <cell r="A30342" t="str">
            <v>FDE04.03.020</v>
          </cell>
          <cell r="B30342" t="str">
            <v>FDE</v>
          </cell>
          <cell r="C30342" t="str">
            <v>04.03.020</v>
          </cell>
          <cell r="D30342" t="str">
            <v>PLACAS DE CONCRETO - ESPESSURA 5 CM</v>
          </cell>
          <cell r="E30342" t="str">
            <v>M2</v>
          </cell>
          <cell r="F30342">
            <v>365.95</v>
          </cell>
          <cell r="G30342">
            <v>365.95</v>
          </cell>
        </row>
        <row r="30343">
          <cell r="A30343" t="str">
            <v>FDE04.03.022</v>
          </cell>
          <cell r="B30343" t="str">
            <v>FDE</v>
          </cell>
          <cell r="C30343" t="str">
            <v>04.03.022</v>
          </cell>
          <cell r="D30343" t="str">
            <v>DIVISORIA CHAPA FIBRA MAD PRENS BP/PAINEL/VIDRO/VENTIL PERM E=35MM</v>
          </cell>
          <cell r="E30343" t="str">
            <v>M2</v>
          </cell>
          <cell r="F30343">
            <v>237.38</v>
          </cell>
          <cell r="G30343">
            <v>237.38</v>
          </cell>
        </row>
        <row r="30344">
          <cell r="A30344" t="str">
            <v>FDE04.03.023</v>
          </cell>
          <cell r="B30344" t="str">
            <v>FDE</v>
          </cell>
          <cell r="C30344" t="str">
            <v>04.03.023</v>
          </cell>
          <cell r="D30344" t="str">
            <v>DIVISORIA CHAPA FIBRA MAD PRENS BP/PAINEL CEGO 1,20X2,11M E=35MM</v>
          </cell>
          <cell r="E30344" t="str">
            <v>M2</v>
          </cell>
          <cell r="F30344">
            <v>237.42</v>
          </cell>
          <cell r="G30344">
            <v>237.42</v>
          </cell>
        </row>
        <row r="30345">
          <cell r="A30345" t="str">
            <v>FDE04.03.025</v>
          </cell>
          <cell r="B30345" t="str">
            <v>FDE</v>
          </cell>
          <cell r="C30345" t="str">
            <v>04.03.025</v>
          </cell>
          <cell r="D30345" t="str">
            <v>DIVISORIA CHAPA FIBRA MAD PRENS BP/PAINEL VENT PERM 1,20X2,11M E=35MM</v>
          </cell>
          <cell r="E30345" t="str">
            <v>M2</v>
          </cell>
          <cell r="F30345">
            <v>218.09</v>
          </cell>
          <cell r="G30345">
            <v>218.09</v>
          </cell>
        </row>
        <row r="30346">
          <cell r="A30346" t="str">
            <v>FDE04.03.026</v>
          </cell>
          <cell r="B30346" t="str">
            <v>FDE</v>
          </cell>
          <cell r="C30346" t="str">
            <v>04.03.026</v>
          </cell>
          <cell r="D30346" t="str">
            <v>DV-05 DIVISORIA PARA SALA DE INFORMÁTICA</v>
          </cell>
          <cell r="E30346" t="str">
            <v>M2</v>
          </cell>
          <cell r="F30346">
            <v>188.37</v>
          </cell>
          <cell r="G30346">
            <v>188.37</v>
          </cell>
        </row>
        <row r="30347">
          <cell r="A30347" t="str">
            <v>FDE04.03.028</v>
          </cell>
          <cell r="B30347" t="str">
            <v>FDE</v>
          </cell>
          <cell r="C30347" t="str">
            <v>04.03.028</v>
          </cell>
          <cell r="D30347" t="str">
            <v>DIVISORIA DE  PLACA DE GESSO ACARTONADO STANDARD 15MM ESPESSURA 100/70  COM LÃ MINERAL. FORNECIDA E INSTALADA</v>
          </cell>
          <cell r="E30347" t="str">
            <v>M2</v>
          </cell>
          <cell r="F30347">
            <v>262.02</v>
          </cell>
          <cell r="G30347">
            <v>262.02</v>
          </cell>
        </row>
        <row r="30348">
          <cell r="A30348" t="str">
            <v>FDE04.03.029</v>
          </cell>
          <cell r="B30348" t="str">
            <v>FDE</v>
          </cell>
          <cell r="C30348" t="str">
            <v>04.03.029</v>
          </cell>
          <cell r="D30348" t="str">
            <v>DIVISORIA DE  PLACA DE GESSO ACARTONADO STANDARD 15MM ESPESSURA 120/90  COM LÃ MINERAL. FORNECIDA E INSTALADA</v>
          </cell>
          <cell r="E30348" t="str">
            <v>M2</v>
          </cell>
          <cell r="F30348">
            <v>187.55</v>
          </cell>
          <cell r="G30348">
            <v>187.55</v>
          </cell>
        </row>
        <row r="30349">
          <cell r="A30349" t="str">
            <v>FDE04.03.034</v>
          </cell>
          <cell r="B30349" t="str">
            <v>FDE</v>
          </cell>
          <cell r="C30349" t="str">
            <v>04.03.034</v>
          </cell>
          <cell r="D30349" t="str">
            <v>DV-08 DIVISORIA SANITARIA LAMINADO DE ALTA PRESSÃO -  HPL  ESPESSURA 10MM  ACABAMENTO TEXTURIZADO FORNERCIDA E INSTALADA INCLUSIVE FERRAGENS.</v>
          </cell>
          <cell r="E30349" t="str">
            <v>M2</v>
          </cell>
          <cell r="F30349">
            <v>823</v>
          </cell>
          <cell r="G30349">
            <v>823</v>
          </cell>
        </row>
        <row r="30350">
          <cell r="A30350" t="str">
            <v>FDE04.03.099</v>
          </cell>
          <cell r="B30350" t="str">
            <v>FDE</v>
          </cell>
          <cell r="C30350" t="str">
            <v>04.03.099</v>
          </cell>
          <cell r="D30350" t="str">
            <v>PLACAS DIVISORIAS</v>
          </cell>
          <cell r="E30350" t="str">
            <v>MV</v>
          </cell>
          <cell r="F30350">
            <v>576.51</v>
          </cell>
          <cell r="G30350">
            <v>576.51</v>
          </cell>
        </row>
        <row r="30351">
          <cell r="A30351" t="str">
            <v>FDE04.50.001</v>
          </cell>
          <cell r="B30351" t="str">
            <v>FDE</v>
          </cell>
          <cell r="C30351" t="str">
            <v>04.50.001</v>
          </cell>
          <cell r="D30351" t="str">
            <v>DEMOLIÇÃO DE ALVENARIAS EM GERAL E ELEMENTOS VAZADOS,INCL REVESTIMENTOS</v>
          </cell>
          <cell r="E30351" t="str">
            <v>M3</v>
          </cell>
          <cell r="F30351">
            <v>103.36</v>
          </cell>
          <cell r="G30351">
            <v>103.36</v>
          </cell>
        </row>
        <row r="30352">
          <cell r="A30352" t="str">
            <v>FDE04.50.010</v>
          </cell>
          <cell r="B30352" t="str">
            <v>FDE</v>
          </cell>
          <cell r="C30352" t="str">
            <v>04.50.010</v>
          </cell>
          <cell r="D30352" t="str">
            <v>DEMOLIÇÃO DE DIVISÓRIAS DE MADEIRA INCLUINDO ENTARUGAMENTO</v>
          </cell>
          <cell r="E30352" t="str">
            <v>M2</v>
          </cell>
          <cell r="F30352">
            <v>6.7</v>
          </cell>
          <cell r="G30352">
            <v>6.7</v>
          </cell>
        </row>
        <row r="30353">
          <cell r="A30353" t="str">
            <v>FDE04.50.011</v>
          </cell>
          <cell r="B30353" t="str">
            <v>FDE</v>
          </cell>
          <cell r="C30353" t="str">
            <v>04.50.011</v>
          </cell>
          <cell r="D30353" t="str">
            <v>DEMOLIÇÃO DE DIVISÓRIAS EM PLACAS PARA SANITÁRIOS</v>
          </cell>
          <cell r="E30353" t="str">
            <v>M2</v>
          </cell>
          <cell r="F30353">
            <v>6.7</v>
          </cell>
          <cell r="G30353">
            <v>6.7</v>
          </cell>
        </row>
        <row r="30354">
          <cell r="A30354" t="str">
            <v>FDE04.50.012</v>
          </cell>
          <cell r="B30354" t="str">
            <v>FDE</v>
          </cell>
          <cell r="C30354" t="str">
            <v>04.50.012</v>
          </cell>
          <cell r="D30354" t="str">
            <v>DEMOLIÇÃO DE PLACAS DE FIBRO CIMENTO</v>
          </cell>
          <cell r="E30354" t="str">
            <v>M2</v>
          </cell>
          <cell r="F30354">
            <v>8.5399999999999991</v>
          </cell>
          <cell r="G30354">
            <v>8.5399999999999991</v>
          </cell>
        </row>
        <row r="30355">
          <cell r="A30355" t="str">
            <v>FDE04.50.099</v>
          </cell>
          <cell r="B30355" t="str">
            <v>FDE</v>
          </cell>
          <cell r="C30355" t="str">
            <v>04.50.099</v>
          </cell>
          <cell r="D30355" t="str">
            <v>DEMOLICOES</v>
          </cell>
          <cell r="E30355" t="str">
            <v>MV</v>
          </cell>
          <cell r="F30355">
            <v>576.51</v>
          </cell>
          <cell r="G30355">
            <v>576.51</v>
          </cell>
        </row>
        <row r="30356">
          <cell r="A30356" t="str">
            <v>FDE04.60.010</v>
          </cell>
          <cell r="B30356" t="str">
            <v>FDE</v>
          </cell>
          <cell r="C30356" t="str">
            <v>04.60.010</v>
          </cell>
          <cell r="D30356" t="str">
            <v>RETIRADA DE DIVISÓRIAS EM CHAPAS DE MADEIRA, INCLUSIVE ENTARUGAMENTO</v>
          </cell>
          <cell r="E30356" t="str">
            <v>M2</v>
          </cell>
          <cell r="F30356">
            <v>17.09</v>
          </cell>
          <cell r="G30356">
            <v>17.09</v>
          </cell>
        </row>
        <row r="30357">
          <cell r="A30357" t="str">
            <v>FDE04.60.011</v>
          </cell>
          <cell r="B30357" t="str">
            <v>FDE</v>
          </cell>
          <cell r="C30357" t="str">
            <v>04.60.011</v>
          </cell>
          <cell r="D30357" t="str">
            <v>RETIRADA DE DIVISÓRIAS EM CHAPA DE MADEIRA,EXCLUSIVE ENTARUGAMENTO</v>
          </cell>
          <cell r="E30357" t="str">
            <v>M2</v>
          </cell>
          <cell r="F30357">
            <v>5.69</v>
          </cell>
          <cell r="G30357">
            <v>5.69</v>
          </cell>
        </row>
        <row r="30358">
          <cell r="A30358" t="str">
            <v>FDE04.60.012</v>
          </cell>
          <cell r="B30358" t="str">
            <v>FDE</v>
          </cell>
          <cell r="C30358" t="str">
            <v>04.60.012</v>
          </cell>
          <cell r="D30358" t="str">
            <v>RETIRADA DE PAINÉIS DIVISÓRIAS COM MONTANTES METÁLICAS</v>
          </cell>
          <cell r="E30358" t="str">
            <v>M2</v>
          </cell>
          <cell r="F30358">
            <v>7.52</v>
          </cell>
          <cell r="G30358">
            <v>7.52</v>
          </cell>
        </row>
        <row r="30359">
          <cell r="A30359" t="str">
            <v>FDE04.60.099</v>
          </cell>
          <cell r="B30359" t="str">
            <v>FDE</v>
          </cell>
          <cell r="C30359" t="str">
            <v>04.60.099</v>
          </cell>
          <cell r="D30359" t="str">
            <v>RETIRADAS</v>
          </cell>
          <cell r="E30359" t="str">
            <v>MV</v>
          </cell>
          <cell r="F30359">
            <v>576.51</v>
          </cell>
          <cell r="G30359">
            <v>576.51</v>
          </cell>
        </row>
        <row r="30360">
          <cell r="A30360" t="str">
            <v>FDE04.70.010</v>
          </cell>
          <cell r="B30360" t="str">
            <v>FDE</v>
          </cell>
          <cell r="C30360" t="str">
            <v>04.70.010</v>
          </cell>
          <cell r="D30360" t="str">
            <v>RECOLOCAÇÃO DE DIVISÓRIAS EM CHAPAS DE MADEIRA INCLUSIVE ENTARUGAMENTO</v>
          </cell>
          <cell r="E30360" t="str">
            <v>M2</v>
          </cell>
          <cell r="F30360">
            <v>63.75</v>
          </cell>
          <cell r="G30360">
            <v>63.75</v>
          </cell>
        </row>
        <row r="30361">
          <cell r="A30361" t="str">
            <v>FDE04.70.011</v>
          </cell>
          <cell r="B30361" t="str">
            <v>FDE</v>
          </cell>
          <cell r="C30361" t="str">
            <v>04.70.011</v>
          </cell>
          <cell r="D30361" t="str">
            <v>RECOLOCAÇÃO DE DIVISÓRIAS EM CHAPAS DE MADEIRA EXCLUSIVE ENTARUGAMENTO</v>
          </cell>
          <cell r="E30361" t="str">
            <v>M2</v>
          </cell>
          <cell r="F30361">
            <v>20.51</v>
          </cell>
          <cell r="G30361">
            <v>20.51</v>
          </cell>
        </row>
        <row r="30362">
          <cell r="A30362" t="str">
            <v>FDE04.70.012</v>
          </cell>
          <cell r="B30362" t="str">
            <v>FDE</v>
          </cell>
          <cell r="C30362" t="str">
            <v>04.70.012</v>
          </cell>
          <cell r="D30362" t="str">
            <v>RECOLOCAÇÃO DE PAINÉIS DIVISÓRIOS COM MONTANTES METÁLICAS</v>
          </cell>
          <cell r="E30362" t="str">
            <v>M2</v>
          </cell>
          <cell r="F30362">
            <v>50.76</v>
          </cell>
          <cell r="G30362">
            <v>50.76</v>
          </cell>
        </row>
        <row r="30363">
          <cell r="A30363" t="str">
            <v>FDE04.70.099</v>
          </cell>
          <cell r="B30363" t="str">
            <v>FDE</v>
          </cell>
          <cell r="C30363" t="str">
            <v>04.70.099</v>
          </cell>
          <cell r="D30363" t="str">
            <v>RECOLOCACOES DE ALVENARIA E OUTROS ELEMENTOS DIVISORIOS</v>
          </cell>
          <cell r="E30363" t="str">
            <v>MV</v>
          </cell>
          <cell r="F30363">
            <v>576.51</v>
          </cell>
          <cell r="G30363">
            <v>576.51</v>
          </cell>
        </row>
        <row r="30364">
          <cell r="A30364" t="str">
            <v>FDE04.80.002</v>
          </cell>
          <cell r="B30364" t="str">
            <v>FDE</v>
          </cell>
          <cell r="C30364" t="str">
            <v>04.80.002</v>
          </cell>
          <cell r="D30364" t="str">
            <v>ELEMENTO VAZADO REF NEO REX 16 19X19X10CM</v>
          </cell>
          <cell r="E30364" t="str">
            <v>M2</v>
          </cell>
          <cell r="F30364">
            <v>298.24</v>
          </cell>
          <cell r="G30364">
            <v>298.24</v>
          </cell>
        </row>
        <row r="30365">
          <cell r="A30365" t="str">
            <v>FDE04.80.003</v>
          </cell>
          <cell r="B30365" t="str">
            <v>FDE</v>
          </cell>
          <cell r="C30365" t="str">
            <v>04.80.003</v>
          </cell>
          <cell r="D30365" t="str">
            <v>ELEMENTO VAZADO REF NEO REX 16DC 19X19X19CM</v>
          </cell>
          <cell r="E30365" t="str">
            <v>M2</v>
          </cell>
          <cell r="F30365">
            <v>665.16</v>
          </cell>
          <cell r="G30365">
            <v>665.16</v>
          </cell>
        </row>
        <row r="30366">
          <cell r="A30366" t="str">
            <v>FDE04.80.004</v>
          </cell>
          <cell r="B30366" t="str">
            <v>FDE</v>
          </cell>
          <cell r="C30366" t="str">
            <v>04.80.004</v>
          </cell>
          <cell r="D30366" t="str">
            <v>ELEMENTO VAZADO REF NEO REX 90 39X39X7CM</v>
          </cell>
          <cell r="E30366" t="str">
            <v>M2</v>
          </cell>
          <cell r="F30366">
            <v>160.82</v>
          </cell>
          <cell r="G30366">
            <v>160.82</v>
          </cell>
        </row>
        <row r="30367">
          <cell r="A30367" t="str">
            <v>FDE04.80.011</v>
          </cell>
          <cell r="B30367" t="str">
            <v>FDE</v>
          </cell>
          <cell r="C30367" t="str">
            <v>04.80.011</v>
          </cell>
          <cell r="D30367" t="str">
            <v>DIVISORIA CHAPA COMPENSADO E=4MM G1-C8  AMBAS FACES INCL ENTARUGAMENTO</v>
          </cell>
          <cell r="E30367" t="str">
            <v>M2</v>
          </cell>
          <cell r="F30367">
            <v>134.99</v>
          </cell>
          <cell r="G30367">
            <v>134.99</v>
          </cell>
        </row>
        <row r="30368">
          <cell r="A30368" t="str">
            <v>FDE04.80.017</v>
          </cell>
          <cell r="B30368" t="str">
            <v>FDE</v>
          </cell>
          <cell r="C30368" t="str">
            <v>04.80.017</v>
          </cell>
          <cell r="D30368" t="str">
            <v>DIVISORIAS DE CHAPAS DIVILUX OU SIMILAR</v>
          </cell>
          <cell r="E30368" t="str">
            <v>M2</v>
          </cell>
          <cell r="F30368">
            <v>237.2</v>
          </cell>
          <cell r="G30368">
            <v>237.2</v>
          </cell>
        </row>
        <row r="30369">
          <cell r="A30369" t="str">
            <v>FDE04.80.099</v>
          </cell>
          <cell r="B30369" t="str">
            <v>FDE</v>
          </cell>
          <cell r="C30369" t="str">
            <v>04.80.099</v>
          </cell>
          <cell r="D30369" t="str">
            <v>SERVICOS DE ALVENARIA E OUTROS ELEMENTOS DIVISORIOS - CONSERVACAO</v>
          </cell>
          <cell r="E30369" t="str">
            <v>MV</v>
          </cell>
          <cell r="F30369">
            <v>576.51</v>
          </cell>
          <cell r="G30369">
            <v>576.51</v>
          </cell>
        </row>
        <row r="30370">
          <cell r="A30370" t="str">
            <v>FDE05.01.001</v>
          </cell>
          <cell r="B30370" t="str">
            <v>FDE</v>
          </cell>
          <cell r="C30370" t="str">
            <v>05.01.001</v>
          </cell>
          <cell r="D30370" t="str">
            <v>PM-67 PORTA DE MADEIRA MACHO/FEMEA P/ PINT. BAT. MET. L=82CM</v>
          </cell>
          <cell r="E30370" t="str">
            <v>UN</v>
          </cell>
          <cell r="F30370">
            <v>2945.21</v>
          </cell>
          <cell r="G30370">
            <v>2945.21</v>
          </cell>
        </row>
        <row r="30371">
          <cell r="A30371" t="str">
            <v>FDE05.01.002</v>
          </cell>
          <cell r="B30371" t="str">
            <v>FDE</v>
          </cell>
          <cell r="C30371" t="str">
            <v>05.01.002</v>
          </cell>
          <cell r="D30371" t="str">
            <v>PM-68 PORTA DE MADEIRA MACHO/FEMEA P/ PINT. BAT. MET. L=92CM</v>
          </cell>
          <cell r="E30371" t="str">
            <v>UN</v>
          </cell>
          <cell r="F30371">
            <v>3383.78</v>
          </cell>
          <cell r="G30371">
            <v>3383.78</v>
          </cell>
        </row>
        <row r="30372">
          <cell r="A30372" t="str">
            <v>FDE05.01.004</v>
          </cell>
          <cell r="B30372" t="str">
            <v>FDE</v>
          </cell>
          <cell r="C30372" t="str">
            <v>05.01.004</v>
          </cell>
          <cell r="D30372" t="str">
            <v>PM-04 PORTA DE MADEIRA SARRAFEADA P/ PINT. BAT. MADEIRA L=82CM</v>
          </cell>
          <cell r="E30372" t="str">
            <v>UN</v>
          </cell>
          <cell r="F30372">
            <v>1131.5899999999999</v>
          </cell>
          <cell r="G30372">
            <v>1131.5899999999999</v>
          </cell>
        </row>
        <row r="30373">
          <cell r="A30373" t="str">
            <v>FDE05.01.005</v>
          </cell>
          <cell r="B30373" t="str">
            <v>FDE</v>
          </cell>
          <cell r="C30373" t="str">
            <v>05.01.005</v>
          </cell>
          <cell r="D30373" t="str">
            <v>PM-05 PORTA DE MADEIRA SARRAFEADA P/ PINT. BAT. MADEIRA L=92CM</v>
          </cell>
          <cell r="E30373" t="str">
            <v>UN</v>
          </cell>
          <cell r="F30373">
            <v>1176.8900000000001</v>
          </cell>
          <cell r="G30373">
            <v>1176.8900000000001</v>
          </cell>
        </row>
        <row r="30374">
          <cell r="A30374" t="str">
            <v>FDE05.01.009</v>
          </cell>
          <cell r="B30374" t="str">
            <v>FDE</v>
          </cell>
          <cell r="C30374" t="str">
            <v>05.01.009</v>
          </cell>
          <cell r="D30374" t="str">
            <v>PM-19 PORTA DE MADEIRA MACHO/FEMEA P/ PINT. BAT. MADEIRA L=62CM</v>
          </cell>
          <cell r="E30374" t="str">
            <v>UN</v>
          </cell>
          <cell r="F30374">
            <v>1874.88</v>
          </cell>
          <cell r="G30374">
            <v>1874.88</v>
          </cell>
        </row>
        <row r="30375">
          <cell r="A30375" t="str">
            <v>FDE05.01.010</v>
          </cell>
          <cell r="B30375" t="str">
            <v>FDE</v>
          </cell>
          <cell r="C30375" t="str">
            <v>05.01.010</v>
          </cell>
          <cell r="D30375" t="str">
            <v>PM-20 PORTA DE MADEIRA MACHO/FEMEA P/ PINT. BAT. MADEIRA L=82CM</v>
          </cell>
          <cell r="E30375" t="str">
            <v>UN</v>
          </cell>
          <cell r="F30375">
            <v>1971.41</v>
          </cell>
          <cell r="G30375">
            <v>1971.41</v>
          </cell>
        </row>
        <row r="30376">
          <cell r="A30376" t="str">
            <v>FDE05.01.011</v>
          </cell>
          <cell r="B30376" t="str">
            <v>FDE</v>
          </cell>
          <cell r="C30376" t="str">
            <v>05.01.011</v>
          </cell>
          <cell r="D30376" t="str">
            <v>PM-21 PORTA DE MADEIRA MACHO/FEMEA P/ PINT. BAT. MADEIRA L=92CM</v>
          </cell>
          <cell r="E30376" t="str">
            <v>UN</v>
          </cell>
          <cell r="F30376">
            <v>2386.63</v>
          </cell>
          <cell r="G30376">
            <v>2386.63</v>
          </cell>
        </row>
        <row r="30377">
          <cell r="A30377" t="str">
            <v>FDE05.01.013</v>
          </cell>
          <cell r="B30377" t="str">
            <v>FDE</v>
          </cell>
          <cell r="C30377" t="str">
            <v>05.01.013</v>
          </cell>
          <cell r="D30377" t="str">
            <v>PM-23 PORTA DE MADEIRA MACHO/FEMEA P/ PINT. BAT. MADEIRA L=72CM</v>
          </cell>
          <cell r="E30377" t="str">
            <v>UN</v>
          </cell>
          <cell r="F30377">
            <v>2048.89</v>
          </cell>
          <cell r="G30377">
            <v>2048.89</v>
          </cell>
        </row>
        <row r="30378">
          <cell r="A30378" t="str">
            <v>FDE05.01.014</v>
          </cell>
          <cell r="B30378" t="str">
            <v>FDE</v>
          </cell>
          <cell r="C30378" t="str">
            <v>05.01.014</v>
          </cell>
          <cell r="D30378" t="str">
            <v>PM-24 PORTA DE MADEIRA SARRAFEADA P/ PINT. BAT. MADEIRA L=72CM</v>
          </cell>
          <cell r="E30378" t="str">
            <v>UN</v>
          </cell>
          <cell r="F30378">
            <v>1126.8399999999999</v>
          </cell>
          <cell r="G30378">
            <v>1126.8399999999999</v>
          </cell>
        </row>
        <row r="30379">
          <cell r="A30379" t="str">
            <v>FDE05.01.024</v>
          </cell>
          <cell r="B30379" t="str">
            <v>FDE</v>
          </cell>
          <cell r="C30379" t="str">
            <v>05.01.024</v>
          </cell>
          <cell r="D30379" t="str">
            <v>PM-34 PORTA DE MADEIRA MACHO/FEMEA P/ PINT. C/ BAND. BAT. MET. L=72CM</v>
          </cell>
          <cell r="E30379" t="str">
            <v>UN</v>
          </cell>
          <cell r="F30379">
            <v>3247.53</v>
          </cell>
          <cell r="G30379">
            <v>3247.53</v>
          </cell>
        </row>
        <row r="30380">
          <cell r="A30380" t="str">
            <v>FDE05.01.025</v>
          </cell>
          <cell r="B30380" t="str">
            <v>FDE</v>
          </cell>
          <cell r="C30380" t="str">
            <v>05.01.025</v>
          </cell>
          <cell r="D30380" t="str">
            <v>PM-35 PORTA DE MADEIRA MACHO/FEMEA P/ PINT. C/ BAND. BAT. MET. L=82CM</v>
          </cell>
          <cell r="E30380" t="str">
            <v>UN</v>
          </cell>
          <cell r="F30380">
            <v>3228.58</v>
          </cell>
          <cell r="G30380">
            <v>3228.58</v>
          </cell>
        </row>
        <row r="30381">
          <cell r="A30381" t="str">
            <v>FDE05.01.026</v>
          </cell>
          <cell r="B30381" t="str">
            <v>FDE</v>
          </cell>
          <cell r="C30381" t="str">
            <v>05.01.026</v>
          </cell>
          <cell r="D30381" t="str">
            <v>PM-36 PORTA DE MADEIRA MACHO/FEMEA P/ PINT. C/ BAND. BAT. MET. L=92CM</v>
          </cell>
          <cell r="E30381" t="str">
            <v>UN</v>
          </cell>
          <cell r="F30381">
            <v>3702.32</v>
          </cell>
          <cell r="G30381">
            <v>3702.32</v>
          </cell>
        </row>
        <row r="30382">
          <cell r="A30382" t="str">
            <v>FDE05.01.028</v>
          </cell>
          <cell r="B30382" t="str">
            <v>FDE</v>
          </cell>
          <cell r="C30382" t="str">
            <v>05.01.028</v>
          </cell>
          <cell r="D30382" t="str">
            <v>PORTAS PARA DIVISORIAS CHAPA FIBRA MAD PRENS BP COM FERRAGENS</v>
          </cell>
          <cell r="E30382" t="str">
            <v>UN</v>
          </cell>
          <cell r="F30382">
            <v>602.72</v>
          </cell>
          <cell r="G30382">
            <v>602.72</v>
          </cell>
        </row>
        <row r="30383">
          <cell r="A30383" t="str">
            <v>FDE05.01.029</v>
          </cell>
          <cell r="B30383" t="str">
            <v>FDE</v>
          </cell>
          <cell r="C30383" t="str">
            <v>05.01.029</v>
          </cell>
          <cell r="D30383" t="str">
            <v>PM-74 PORTA SARRAFEADO MACIÇO P/BOXES L=62CM-COMPLETA</v>
          </cell>
          <cell r="E30383" t="str">
            <v>UN</v>
          </cell>
          <cell r="F30383">
            <v>722.7</v>
          </cell>
          <cell r="G30383">
            <v>722.7</v>
          </cell>
        </row>
        <row r="30384">
          <cell r="A30384" t="str">
            <v>FDE05.01.032</v>
          </cell>
          <cell r="B30384" t="str">
            <v>FDE</v>
          </cell>
          <cell r="C30384" t="str">
            <v>05.01.032</v>
          </cell>
          <cell r="D30384" t="str">
            <v>PM-84 PORTA SARRAFEADO MACIÇO P/BOXES L=82CM-COMPLETA</v>
          </cell>
          <cell r="E30384" t="str">
            <v>UN</v>
          </cell>
          <cell r="F30384">
            <v>1469.18</v>
          </cell>
          <cell r="G30384">
            <v>1469.18</v>
          </cell>
        </row>
        <row r="30385">
          <cell r="A30385" t="str">
            <v>FDE05.01.036</v>
          </cell>
          <cell r="B30385" t="str">
            <v>FDE</v>
          </cell>
          <cell r="C30385" t="str">
            <v>05.01.036</v>
          </cell>
          <cell r="D30385" t="str">
            <v>PM-38 PORTA DE MADEIRA MACHO/FEMEA P/ PINT. C/ BAND. BAT. MAD. L=72CM</v>
          </cell>
          <cell r="E30385" t="str">
            <v>UN</v>
          </cell>
          <cell r="F30385">
            <v>2232.4</v>
          </cell>
          <cell r="G30385">
            <v>2232.4</v>
          </cell>
        </row>
        <row r="30386">
          <cell r="A30386" t="str">
            <v>FDE05.01.037</v>
          </cell>
          <cell r="B30386" t="str">
            <v>FDE</v>
          </cell>
          <cell r="C30386" t="str">
            <v>05.01.037</v>
          </cell>
          <cell r="D30386" t="str">
            <v>PM-39 PORTA DE MADEIRA MACHO/FEMEA P/ PINT. C/ BAND. BAT. MAD. L=82CM</v>
          </cell>
          <cell r="E30386" t="str">
            <v>UN</v>
          </cell>
          <cell r="F30386">
            <v>2181.1</v>
          </cell>
          <cell r="G30386">
            <v>2181.1</v>
          </cell>
        </row>
        <row r="30387">
          <cell r="A30387" t="str">
            <v>FDE05.01.044</v>
          </cell>
          <cell r="B30387" t="str">
            <v>FDE</v>
          </cell>
          <cell r="C30387" t="str">
            <v>05.01.044</v>
          </cell>
          <cell r="D30387" t="str">
            <v>PM-40 PORTA DE MADEIRA MACHO/FEMEA P/ PINT. C/ BAND. BAT. MAD. L=92CM</v>
          </cell>
          <cell r="E30387" t="str">
            <v>UN</v>
          </cell>
          <cell r="F30387">
            <v>2622.5</v>
          </cell>
          <cell r="G30387">
            <v>2622.5</v>
          </cell>
        </row>
        <row r="30388">
          <cell r="A30388" t="str">
            <v>FDE05.01.046</v>
          </cell>
          <cell r="B30388" t="str">
            <v>FDE</v>
          </cell>
          <cell r="C30388" t="str">
            <v>05.01.046</v>
          </cell>
          <cell r="D30388" t="str">
            <v>PM-70 PORTA DE MADEIRA SARRAFEADA P/ PINT. BAT. MET. L=72CM</v>
          </cell>
          <cell r="E30388" t="str">
            <v>UN</v>
          </cell>
          <cell r="F30388">
            <v>2077.2800000000002</v>
          </cell>
          <cell r="G30388">
            <v>2077.2800000000002</v>
          </cell>
        </row>
        <row r="30389">
          <cell r="A30389" t="str">
            <v>FDE05.01.047</v>
          </cell>
          <cell r="B30389" t="str">
            <v>FDE</v>
          </cell>
          <cell r="C30389" t="str">
            <v>05.01.047</v>
          </cell>
          <cell r="D30389" t="str">
            <v>PM-71 PORTA DE MADEIRA SARRAFEADA P/ PINT. BAT. MET. L=82CM</v>
          </cell>
          <cell r="E30389" t="str">
            <v>UN</v>
          </cell>
          <cell r="F30389">
            <v>2105.38</v>
          </cell>
          <cell r="G30389">
            <v>2105.38</v>
          </cell>
        </row>
        <row r="30390">
          <cell r="A30390" t="str">
            <v>FDE05.01.048</v>
          </cell>
          <cell r="B30390" t="str">
            <v>FDE</v>
          </cell>
          <cell r="C30390" t="str">
            <v>05.01.048</v>
          </cell>
          <cell r="D30390" t="str">
            <v>PM-72 PORTA DE MADEIRA SARRAFEADA P/ PINT. BAT. MET. L=92CM</v>
          </cell>
          <cell r="E30390" t="str">
            <v>UN</v>
          </cell>
          <cell r="F30390">
            <v>2174.04</v>
          </cell>
          <cell r="G30390">
            <v>2174.04</v>
          </cell>
        </row>
        <row r="30391">
          <cell r="A30391" t="str">
            <v>FDE05.01.050</v>
          </cell>
          <cell r="B30391" t="str">
            <v>FDE</v>
          </cell>
          <cell r="C30391" t="str">
            <v>05.01.050</v>
          </cell>
          <cell r="D30391" t="str">
            <v>PM-81 PORTA SARRAFEADO MACIÇO P/BOXE ACESSIVEL-COMPLETA</v>
          </cell>
          <cell r="E30391" t="str">
            <v>UN</v>
          </cell>
          <cell r="F30391">
            <v>1367.5</v>
          </cell>
          <cell r="G30391">
            <v>1367.5</v>
          </cell>
        </row>
        <row r="30392">
          <cell r="A30392" t="str">
            <v>FDE05.01.051</v>
          </cell>
          <cell r="B30392" t="str">
            <v>FDE</v>
          </cell>
          <cell r="C30392" t="str">
            <v>05.01.051</v>
          </cell>
          <cell r="D30392" t="str">
            <v>PM-75 PORTA SARRAFEADA MACICA SANIT. ACESSIVEL BAT. MET.</v>
          </cell>
          <cell r="E30392" t="str">
            <v>UN</v>
          </cell>
          <cell r="F30392">
            <v>2482.16</v>
          </cell>
          <cell r="G30392">
            <v>2482.16</v>
          </cell>
        </row>
        <row r="30393">
          <cell r="A30393" t="str">
            <v>FDE05.01.069</v>
          </cell>
          <cell r="B30393" t="str">
            <v>FDE</v>
          </cell>
          <cell r="C30393" t="str">
            <v>05.01.069</v>
          </cell>
          <cell r="D30393" t="str">
            <v>PM-82 PORTA DE CORRER ACESSIVEL SARRAF.MACIÇA P/PINTURA(L=111CM)</v>
          </cell>
          <cell r="E30393" t="str">
            <v>UN</v>
          </cell>
          <cell r="F30393">
            <v>3545.33</v>
          </cell>
          <cell r="G30393">
            <v>3545.33</v>
          </cell>
        </row>
        <row r="30394">
          <cell r="A30394" t="str">
            <v>FDE05.01.070</v>
          </cell>
          <cell r="B30394" t="str">
            <v>FDE</v>
          </cell>
          <cell r="C30394" t="str">
            <v>05.01.070</v>
          </cell>
          <cell r="D30394" t="str">
            <v>PM-83 PORTA DE CORRER ACESSIVEL SARRAFEADA MACIÇA G1-C1 P/PINTURA L=101CM</v>
          </cell>
          <cell r="E30394" t="str">
            <v>UN</v>
          </cell>
          <cell r="F30394">
            <v>3418.56</v>
          </cell>
          <cell r="G30394">
            <v>3418.56</v>
          </cell>
        </row>
        <row r="30395">
          <cell r="A30395" t="str">
            <v>FDE05.01.090</v>
          </cell>
          <cell r="B30395" t="str">
            <v>FDE</v>
          </cell>
          <cell r="C30395" t="str">
            <v>05.01.090</v>
          </cell>
          <cell r="D30395" t="str">
            <v>PM-58 PORTA DE MADEIRA SARRAFEADA P/ PINT. C/ BAND. BAT. MET. L=72CM INCLUSIVE REFORÇO DE FECHADURA</v>
          </cell>
          <cell r="E30395" t="str">
            <v>UN</v>
          </cell>
          <cell r="F30395">
            <v>2193.2600000000002</v>
          </cell>
          <cell r="G30395">
            <v>2193.2600000000002</v>
          </cell>
        </row>
        <row r="30396">
          <cell r="A30396" t="str">
            <v>FDE05.01.091</v>
          </cell>
          <cell r="B30396" t="str">
            <v>FDE</v>
          </cell>
          <cell r="C30396" t="str">
            <v>05.01.091</v>
          </cell>
          <cell r="D30396" t="str">
            <v>PM-59 PORTA DE MADEIRA SARRAFEADA P/ PINT. C/ BAND. BAT. MET. L=82CM INCLUSIVE REFORÇO DE FECHADURA</v>
          </cell>
          <cell r="E30396" t="str">
            <v>UN</v>
          </cell>
          <cell r="F30396">
            <v>2237.65</v>
          </cell>
          <cell r="G30396">
            <v>2237.65</v>
          </cell>
        </row>
        <row r="30397">
          <cell r="A30397" t="str">
            <v>FDE05.01.092</v>
          </cell>
          <cell r="B30397" t="str">
            <v>FDE</v>
          </cell>
          <cell r="C30397" t="str">
            <v>05.01.092</v>
          </cell>
          <cell r="D30397" t="str">
            <v>PM-60 PORTA DE MADEIRA SARRAFEADA P/ PINT. C/ BAND. BAT. MET. L=92CM INCLUSIVE REFORÇO DE FECHADURA</v>
          </cell>
          <cell r="E30397" t="str">
            <v>UN</v>
          </cell>
          <cell r="F30397">
            <v>2322.6</v>
          </cell>
          <cell r="G30397">
            <v>2322.6</v>
          </cell>
        </row>
        <row r="30398">
          <cell r="A30398" t="str">
            <v>FDE05.01.094</v>
          </cell>
          <cell r="B30398" t="str">
            <v>FDE</v>
          </cell>
          <cell r="C30398" t="str">
            <v>05.01.094</v>
          </cell>
          <cell r="D30398" t="str">
            <v>PM-62 PORTA DE MADEIRA SARRAFEADA P/ PINT. C/ BAND. BAT. MAD. L=72CM INCLUSIVE REFORÇO DE FECHADURA</v>
          </cell>
          <cell r="E30398" t="str">
            <v>UN</v>
          </cell>
          <cell r="F30398">
            <v>1178.1300000000001</v>
          </cell>
          <cell r="G30398">
            <v>1178.1300000000001</v>
          </cell>
        </row>
        <row r="30399">
          <cell r="A30399" t="str">
            <v>FDE05.01.095</v>
          </cell>
          <cell r="B30399" t="str">
            <v>FDE</v>
          </cell>
          <cell r="C30399" t="str">
            <v>05.01.095</v>
          </cell>
          <cell r="D30399" t="str">
            <v>PM-63 PORTA DE MADEIRA SARRAFEADA P/ PINT. C/ BAND. BAT. MAD. L=82CM INCLUSIVE REFORÇO DE FECHADURA</v>
          </cell>
          <cell r="E30399" t="str">
            <v>UN</v>
          </cell>
          <cell r="F30399">
            <v>1190.18</v>
          </cell>
          <cell r="G30399">
            <v>1190.18</v>
          </cell>
        </row>
        <row r="30400">
          <cell r="A30400" t="str">
            <v>FDE05.01.096</v>
          </cell>
          <cell r="B30400" t="str">
            <v>FDE</v>
          </cell>
          <cell r="C30400" t="str">
            <v>05.01.096</v>
          </cell>
          <cell r="D30400" t="str">
            <v>PM-64 PORTA DE MADEIRA SARRAFEADA P/ PINT. C/ BAND. BAT. MAD. L=92CM INCLUSIVE REFORÇO DE FECHADURA</v>
          </cell>
          <cell r="E30400" t="str">
            <v>UN</v>
          </cell>
          <cell r="F30400">
            <v>1242.79</v>
          </cell>
          <cell r="G30400">
            <v>1242.79</v>
          </cell>
        </row>
        <row r="30401">
          <cell r="A30401" t="str">
            <v>FDE05.01.098</v>
          </cell>
          <cell r="B30401" t="str">
            <v>FDE</v>
          </cell>
          <cell r="C30401" t="str">
            <v>05.01.098</v>
          </cell>
          <cell r="D30401" t="str">
            <v>PM-66 PORTA DE MADEIRA MACHO/FEMEA P/ PINT. BAT. MET. L=72CM</v>
          </cell>
          <cell r="E30401" t="str">
            <v>UN</v>
          </cell>
          <cell r="F30401">
            <v>2999.33</v>
          </cell>
          <cell r="G30401">
            <v>2999.33</v>
          </cell>
        </row>
        <row r="30402">
          <cell r="A30402" t="str">
            <v>FDE05.01.099</v>
          </cell>
          <cell r="B30402" t="str">
            <v>FDE</v>
          </cell>
          <cell r="C30402" t="str">
            <v>05.01.099</v>
          </cell>
          <cell r="D30402" t="str">
            <v>ELEMENTOS DE MADEIRA COM ACESSORIO</v>
          </cell>
          <cell r="E30402" t="str">
            <v>MV</v>
          </cell>
          <cell r="F30402">
            <v>576.51</v>
          </cell>
          <cell r="G30402">
            <v>576.51</v>
          </cell>
        </row>
        <row r="30403">
          <cell r="A30403" t="str">
            <v>FDE05.01.100</v>
          </cell>
          <cell r="B30403" t="str">
            <v>FDE</v>
          </cell>
          <cell r="C30403" t="str">
            <v>05.01.100</v>
          </cell>
          <cell r="D30403" t="str">
            <v>PM-69 PORTA DE MADEIRA MACHO/FEMEA P/ PINT. BAT. MET. L=124CM</v>
          </cell>
          <cell r="E30403" t="str">
            <v>UN</v>
          </cell>
          <cell r="F30403">
            <v>4472.58</v>
          </cell>
          <cell r="G30403">
            <v>4472.58</v>
          </cell>
        </row>
        <row r="30404">
          <cell r="A30404" t="str">
            <v>FDE05.01.101</v>
          </cell>
          <cell r="B30404" t="str">
            <v>FDE</v>
          </cell>
          <cell r="C30404" t="str">
            <v>05.01.101</v>
          </cell>
          <cell r="D30404" t="str">
            <v>PM-08 PORTA DE MADEIRA SARRAFEADA P/ PINT. BAT. MADEIRA L=124CM INCLUSIVE REFORÇO FECHADURA</v>
          </cell>
          <cell r="E30404" t="str">
            <v>UN</v>
          </cell>
          <cell r="F30404">
            <v>1808.22</v>
          </cell>
          <cell r="G30404">
            <v>1808.22</v>
          </cell>
        </row>
        <row r="30405">
          <cell r="A30405" t="str">
            <v>FDE05.01.102</v>
          </cell>
          <cell r="B30405" t="str">
            <v>FDE</v>
          </cell>
          <cell r="C30405" t="str">
            <v>05.01.102</v>
          </cell>
          <cell r="D30405" t="str">
            <v>PM-22 PORTA DE MADEIRA MACHO/FEMEA P/ PINT. BAT. MADEIRA L=124CM</v>
          </cell>
          <cell r="E30405" t="str">
            <v>UN</v>
          </cell>
          <cell r="F30405">
            <v>3530.22</v>
          </cell>
          <cell r="G30405">
            <v>3530.22</v>
          </cell>
        </row>
        <row r="30406">
          <cell r="A30406" t="str">
            <v>FDE05.01.103</v>
          </cell>
          <cell r="B30406" t="str">
            <v>FDE</v>
          </cell>
          <cell r="C30406" t="str">
            <v>05.01.103</v>
          </cell>
          <cell r="D30406" t="str">
            <v>PM-37 PORTA DE MADEIRA MACHO/FEMEA P/ PINT. C/ BAND. BAT. MET. L=124CM</v>
          </cell>
          <cell r="E30406" t="str">
            <v>UN</v>
          </cell>
          <cell r="F30406">
            <v>4898.63</v>
          </cell>
          <cell r="G30406">
            <v>4898.63</v>
          </cell>
        </row>
        <row r="30407">
          <cell r="A30407" t="str">
            <v>FDE05.01.104</v>
          </cell>
          <cell r="B30407" t="str">
            <v>FDE</v>
          </cell>
          <cell r="C30407" t="str">
            <v>05.01.104</v>
          </cell>
          <cell r="D30407" t="str">
            <v>PM-41 PORTA DE MADEIRA MACHO/FEMEA P/ PINT. C/ BAND. BAT. MAD. L=124CM</v>
          </cell>
          <cell r="E30407" t="str">
            <v>UN</v>
          </cell>
          <cell r="F30407">
            <v>3844.85</v>
          </cell>
          <cell r="G30407">
            <v>3844.85</v>
          </cell>
        </row>
        <row r="30408">
          <cell r="A30408" t="str">
            <v>FDE05.01.105</v>
          </cell>
          <cell r="B30408" t="str">
            <v>FDE</v>
          </cell>
          <cell r="C30408" t="str">
            <v>05.01.105</v>
          </cell>
          <cell r="D30408" t="str">
            <v>PM-73 PORTA DE MADEIRA SARRAFEADA P/ PINT. BAT. MET. L=124CM INCLUSIVE REFORÇO FECHADURA</v>
          </cell>
          <cell r="E30408" t="str">
            <v>UN</v>
          </cell>
          <cell r="F30408">
            <v>2750.58</v>
          </cell>
          <cell r="G30408">
            <v>2750.58</v>
          </cell>
        </row>
        <row r="30409">
          <cell r="A30409" t="str">
            <v>FDE05.01.106</v>
          </cell>
          <cell r="B30409" t="str">
            <v>FDE</v>
          </cell>
          <cell r="C30409" t="str">
            <v>05.01.106</v>
          </cell>
          <cell r="D30409" t="str">
            <v>PM-61 PORTA DE MADEIRA SARRAFEADA P/ PINT. C/ BAND. BAT. MET. L=124CM INCLUSIVE REFORÇO DE FECHADURA</v>
          </cell>
          <cell r="E30409" t="str">
            <v>UN</v>
          </cell>
          <cell r="F30409">
            <v>2949.99</v>
          </cell>
          <cell r="G30409">
            <v>2949.99</v>
          </cell>
        </row>
        <row r="30410">
          <cell r="A30410" t="str">
            <v>FDE05.01.107</v>
          </cell>
          <cell r="B30410" t="str">
            <v>FDE</v>
          </cell>
          <cell r="C30410" t="str">
            <v>05.01.107</v>
          </cell>
          <cell r="D30410" t="str">
            <v>PM-65 PORTA DE MADEIRA SARRAFEADA P/ PINT. C/ BAND. BAT. MAD. L=124CM INCLUSIVE REFORÇO DE FECHADURA</v>
          </cell>
          <cell r="E30410" t="str">
            <v>UN</v>
          </cell>
          <cell r="F30410">
            <v>1896.21</v>
          </cell>
          <cell r="G30410">
            <v>1896.21</v>
          </cell>
        </row>
        <row r="30411">
          <cell r="A30411" t="str">
            <v>FDE05.01.108</v>
          </cell>
          <cell r="B30411" t="str">
            <v>FDE</v>
          </cell>
          <cell r="C30411" t="str">
            <v>05.01.108</v>
          </cell>
          <cell r="D30411" t="str">
            <v>PM-76 PORTA SARRAFEADA MACICA SANIT. ACESSIVEL BAT. MAD.</v>
          </cell>
          <cell r="E30411" t="str">
            <v>UN</v>
          </cell>
          <cell r="F30411">
            <v>1482.8</v>
          </cell>
          <cell r="G30411">
            <v>1482.8</v>
          </cell>
        </row>
        <row r="30412">
          <cell r="A30412" t="str">
            <v>FDE05.01.109</v>
          </cell>
          <cell r="B30412" t="str">
            <v>FDE</v>
          </cell>
          <cell r="C30412" t="str">
            <v>05.01.109</v>
          </cell>
          <cell r="D30412" t="str">
            <v>PM-79 PORTA SARRAFEADA MACICA PARA HALL DO ELEVADOR BAT. MET</v>
          </cell>
          <cell r="E30412" t="str">
            <v>UN</v>
          </cell>
          <cell r="F30412">
            <v>2482.16</v>
          </cell>
          <cell r="G30412">
            <v>2482.16</v>
          </cell>
        </row>
        <row r="30413">
          <cell r="A30413" t="str">
            <v>FDE05.01.110</v>
          </cell>
          <cell r="B30413" t="str">
            <v>FDE</v>
          </cell>
          <cell r="C30413" t="str">
            <v>05.01.110</v>
          </cell>
          <cell r="D30413" t="str">
            <v>PM-80 PORTA SARRAFEADA MACICA  PARA HALL DO ELEVADOR BAT. MAD.</v>
          </cell>
          <cell r="E30413" t="str">
            <v>UN</v>
          </cell>
          <cell r="F30413">
            <v>1482.8</v>
          </cell>
          <cell r="G30413">
            <v>1482.8</v>
          </cell>
        </row>
        <row r="30414">
          <cell r="A30414" t="str">
            <v>FDE05.01.111</v>
          </cell>
          <cell r="B30414" t="str">
            <v>FDE</v>
          </cell>
          <cell r="C30414" t="str">
            <v>05.01.111</v>
          </cell>
          <cell r="D30414" t="str">
            <v>PM-85 PORTA DE CORRER ACESSIVEL SARRAFEADA MACIÇA G1-C1 P/PINTURA L=121CM</v>
          </cell>
          <cell r="E30414" t="str">
            <v>UN</v>
          </cell>
          <cell r="F30414">
            <v>3634.98</v>
          </cell>
          <cell r="G30414">
            <v>3634.98</v>
          </cell>
        </row>
        <row r="30415">
          <cell r="A30415" t="str">
            <v>FDE05.02.099</v>
          </cell>
          <cell r="B30415" t="str">
            <v>FDE</v>
          </cell>
          <cell r="C30415" t="str">
            <v>05.02.099</v>
          </cell>
          <cell r="D30415" t="str">
            <v>ELEMENTOS DE MADEIRA COM ACESSORIO</v>
          </cell>
          <cell r="E30415" t="str">
            <v>MV</v>
          </cell>
          <cell r="F30415">
            <v>576.51</v>
          </cell>
          <cell r="G30415">
            <v>576.51</v>
          </cell>
        </row>
        <row r="30416">
          <cell r="A30416" t="str">
            <v>FDE05.03.099</v>
          </cell>
          <cell r="B30416" t="str">
            <v>FDE</v>
          </cell>
          <cell r="C30416" t="str">
            <v>05.03.099</v>
          </cell>
          <cell r="D30416" t="str">
            <v>FERRAGENS</v>
          </cell>
          <cell r="E30416" t="str">
            <v>MV</v>
          </cell>
          <cell r="F30416">
            <v>576.51</v>
          </cell>
          <cell r="G30416">
            <v>576.51</v>
          </cell>
        </row>
        <row r="30417">
          <cell r="A30417" t="str">
            <v>FDE05.04.099</v>
          </cell>
          <cell r="B30417" t="str">
            <v>FDE</v>
          </cell>
          <cell r="C30417" t="str">
            <v>05.04.099</v>
          </cell>
          <cell r="D30417" t="str">
            <v>QUADRO NEGRO / QUADROS DE AVISO</v>
          </cell>
          <cell r="E30417" t="str">
            <v>MV</v>
          </cell>
          <cell r="F30417">
            <v>576.51</v>
          </cell>
          <cell r="G30417">
            <v>576.51</v>
          </cell>
        </row>
        <row r="30418">
          <cell r="A30418" t="str">
            <v>FDE05.05.037</v>
          </cell>
          <cell r="B30418" t="str">
            <v>FDE</v>
          </cell>
          <cell r="C30418" t="str">
            <v>05.05.037</v>
          </cell>
          <cell r="D30418" t="str">
            <v>BS-08 BANCADA PARA FRALDÁRIO</v>
          </cell>
          <cell r="E30418" t="str">
            <v>M</v>
          </cell>
          <cell r="F30418">
            <v>1160.77</v>
          </cell>
          <cell r="G30418">
            <v>1160.77</v>
          </cell>
        </row>
        <row r="30419">
          <cell r="A30419" t="str">
            <v>FDE05.05.040</v>
          </cell>
          <cell r="B30419" t="str">
            <v>FDE</v>
          </cell>
          <cell r="C30419" t="str">
            <v>05.05.040</v>
          </cell>
          <cell r="D30419" t="str">
            <v>BS-05 BANCADA PARA COZINHA - GRANITO POLIDO 20MM</v>
          </cell>
          <cell r="E30419" t="str">
            <v>M</v>
          </cell>
          <cell r="F30419">
            <v>513.28</v>
          </cell>
          <cell r="G30419">
            <v>513.28</v>
          </cell>
        </row>
        <row r="30420">
          <cell r="A30420" t="str">
            <v>FDE05.05.049</v>
          </cell>
          <cell r="B30420" t="str">
            <v>FDE</v>
          </cell>
          <cell r="C30420" t="str">
            <v>05.05.049</v>
          </cell>
          <cell r="D30420" t="str">
            <v>BE-04 BANCADA LAVATORIO/EDUCAÇAO INFANTIL</v>
          </cell>
          <cell r="E30420" t="str">
            <v>UN</v>
          </cell>
          <cell r="F30420">
            <v>1786.3</v>
          </cell>
          <cell r="G30420">
            <v>1786.3</v>
          </cell>
        </row>
        <row r="30421">
          <cell r="A30421" t="str">
            <v>FDE05.05.050</v>
          </cell>
          <cell r="B30421" t="str">
            <v>FDE</v>
          </cell>
          <cell r="C30421" t="str">
            <v>05.05.050</v>
          </cell>
          <cell r="D30421" t="str">
            <v>BE-05 BANCADA EDUCAÇÃO INFANTIL</v>
          </cell>
          <cell r="E30421" t="str">
            <v>M</v>
          </cell>
          <cell r="F30421">
            <v>755.38</v>
          </cell>
          <cell r="G30421">
            <v>755.38</v>
          </cell>
        </row>
        <row r="30422">
          <cell r="A30422" t="str">
            <v>FDE05.05.053</v>
          </cell>
          <cell r="B30422" t="str">
            <v>FDE</v>
          </cell>
          <cell r="C30422" t="str">
            <v>05.05.053</v>
          </cell>
          <cell r="D30422" t="str">
            <v>BE-08 BANCADA ALUNOS / QUIMICA E BIOLOGIA (150CM)</v>
          </cell>
          <cell r="E30422" t="str">
            <v>UN</v>
          </cell>
          <cell r="F30422">
            <v>1907.34</v>
          </cell>
          <cell r="G30422">
            <v>1907.34</v>
          </cell>
        </row>
        <row r="30423">
          <cell r="A30423" t="str">
            <v>FDE05.05.054</v>
          </cell>
          <cell r="B30423" t="str">
            <v>FDE</v>
          </cell>
          <cell r="C30423" t="str">
            <v>05.05.054</v>
          </cell>
          <cell r="D30423" t="str">
            <v>BE-09 BANCADA ALUNOS / QUIMICA E BIOLOGIA (195CM)</v>
          </cell>
          <cell r="E30423" t="str">
            <v>UN</v>
          </cell>
          <cell r="F30423">
            <v>2196.11</v>
          </cell>
          <cell r="G30423">
            <v>2196.11</v>
          </cell>
        </row>
        <row r="30424">
          <cell r="A30424" t="str">
            <v>FDE05.05.055</v>
          </cell>
          <cell r="B30424" t="str">
            <v>FDE</v>
          </cell>
          <cell r="C30424" t="str">
            <v>05.05.055</v>
          </cell>
          <cell r="D30424" t="str">
            <v>BE-10 BANCADA ALUNOS / MATEMATICA E FISICA (280CM)</v>
          </cell>
          <cell r="E30424" t="str">
            <v>UN</v>
          </cell>
          <cell r="F30424">
            <v>3426.37</v>
          </cell>
          <cell r="G30424">
            <v>3426.37</v>
          </cell>
        </row>
        <row r="30425">
          <cell r="A30425" t="str">
            <v>FDE05.05.057</v>
          </cell>
          <cell r="B30425" t="str">
            <v>FDE</v>
          </cell>
          <cell r="C30425" t="str">
            <v>05.05.057</v>
          </cell>
          <cell r="D30425" t="str">
            <v>BE-11 BANCADA ALUNOS / QUIMICA E BIOLOGIA (120CM)</v>
          </cell>
          <cell r="E30425" t="str">
            <v>UN</v>
          </cell>
          <cell r="F30425">
            <v>1622.8</v>
          </cell>
          <cell r="G30425">
            <v>1622.8</v>
          </cell>
        </row>
        <row r="30426">
          <cell r="A30426" t="str">
            <v>FDE05.05.058</v>
          </cell>
          <cell r="B30426" t="str">
            <v>FDE</v>
          </cell>
          <cell r="C30426" t="str">
            <v>05.05.058</v>
          </cell>
          <cell r="D30426" t="str">
            <v>BE-12 BANCADA ALUNOS / QUIMICA E BIOLOGIA (165CM)</v>
          </cell>
          <cell r="E30426" t="str">
            <v>UN</v>
          </cell>
          <cell r="F30426">
            <v>1911.82</v>
          </cell>
          <cell r="G30426">
            <v>1911.82</v>
          </cell>
        </row>
        <row r="30427">
          <cell r="A30427" t="str">
            <v>FDE05.05.059</v>
          </cell>
          <cell r="B30427" t="str">
            <v>FDE</v>
          </cell>
          <cell r="C30427" t="str">
            <v>05.05.059</v>
          </cell>
          <cell r="D30427" t="str">
            <v>BE-13 BANCADA ALUNOS / MATEMATICA E FISICA (225CM)</v>
          </cell>
          <cell r="E30427" t="str">
            <v>UN</v>
          </cell>
          <cell r="F30427">
            <v>2894.39</v>
          </cell>
          <cell r="G30427">
            <v>2894.39</v>
          </cell>
        </row>
        <row r="30428">
          <cell r="A30428" t="str">
            <v>FDE05.05.060</v>
          </cell>
          <cell r="B30428" t="str">
            <v>FDE</v>
          </cell>
          <cell r="C30428" t="str">
            <v>05.05.060</v>
          </cell>
          <cell r="D30428" t="str">
            <v>BE-14 BANCADA APOIO PARA CAPELA</v>
          </cell>
          <cell r="E30428" t="str">
            <v>UN</v>
          </cell>
          <cell r="F30428">
            <v>1099.26</v>
          </cell>
          <cell r="G30428">
            <v>1099.26</v>
          </cell>
        </row>
        <row r="30429">
          <cell r="A30429" t="str">
            <v>FDE05.05.061</v>
          </cell>
          <cell r="B30429" t="str">
            <v>FDE</v>
          </cell>
          <cell r="C30429" t="str">
            <v>05.05.061</v>
          </cell>
          <cell r="D30429" t="str">
            <v>BE-15 BANCADA LABORATORIO COM PRATELEIRA</v>
          </cell>
          <cell r="E30429" t="str">
            <v>M</v>
          </cell>
          <cell r="F30429">
            <v>1710.59</v>
          </cell>
          <cell r="G30429">
            <v>1710.59</v>
          </cell>
        </row>
        <row r="30430">
          <cell r="A30430" t="str">
            <v>FDE05.05.062</v>
          </cell>
          <cell r="B30430" t="str">
            <v>FDE</v>
          </cell>
          <cell r="C30430" t="str">
            <v>05.05.062</v>
          </cell>
          <cell r="D30430" t="str">
            <v>BE-16 BANCADA LABORATORIO 2 CUBAS 50X40X25CM (L=180CM)</v>
          </cell>
          <cell r="E30430" t="str">
            <v>UN</v>
          </cell>
          <cell r="F30430">
            <v>4614.1000000000004</v>
          </cell>
          <cell r="G30430">
            <v>4614.1000000000004</v>
          </cell>
        </row>
        <row r="30431">
          <cell r="A30431" t="str">
            <v>FDE05.05.063</v>
          </cell>
          <cell r="B30431" t="str">
            <v>FDE</v>
          </cell>
          <cell r="C30431" t="str">
            <v>05.05.063</v>
          </cell>
          <cell r="D30431" t="str">
            <v>BE-17 BANCADA LABORATORIO 1 CUBA 50X40X25CM (L=120CM)</v>
          </cell>
          <cell r="E30431" t="str">
            <v>UN</v>
          </cell>
          <cell r="F30431">
            <v>2664.54</v>
          </cell>
          <cell r="G30431">
            <v>2664.54</v>
          </cell>
        </row>
        <row r="30432">
          <cell r="A30432" t="str">
            <v>FDE05.05.064</v>
          </cell>
          <cell r="B30432" t="str">
            <v>FDE</v>
          </cell>
          <cell r="C30432" t="str">
            <v>05.05.064</v>
          </cell>
          <cell r="D30432" t="str">
            <v>PR-08 PRATELEIRA DE GRANITO</v>
          </cell>
          <cell r="E30432" t="str">
            <v>M</v>
          </cell>
          <cell r="F30432">
            <v>248.49</v>
          </cell>
          <cell r="G30432">
            <v>248.49</v>
          </cell>
        </row>
        <row r="30433">
          <cell r="A30433" t="str">
            <v>FDE05.05.067</v>
          </cell>
          <cell r="B30433" t="str">
            <v>FDE</v>
          </cell>
          <cell r="C30433" t="str">
            <v>05.05.067</v>
          </cell>
          <cell r="D30433" t="str">
            <v>PR-03 PRATELEIRA DE GRANILITE - L=30CM</v>
          </cell>
          <cell r="E30433" t="str">
            <v>M</v>
          </cell>
          <cell r="F30433">
            <v>1245</v>
          </cell>
          <cell r="G30433">
            <v>1245</v>
          </cell>
        </row>
        <row r="30434">
          <cell r="A30434" t="str">
            <v>FDE05.05.068</v>
          </cell>
          <cell r="B30434" t="str">
            <v>FDE</v>
          </cell>
          <cell r="C30434" t="str">
            <v>05.05.068</v>
          </cell>
          <cell r="D30434" t="str">
            <v>BE-18 BANCADA LABORATORIO 1 CUBA 60X50X30CM (L=180CM)</v>
          </cell>
          <cell r="E30434" t="str">
            <v>UN</v>
          </cell>
          <cell r="F30434">
            <v>3819.07</v>
          </cell>
          <cell r="G30434">
            <v>3819.07</v>
          </cell>
        </row>
        <row r="30435">
          <cell r="A30435" t="str">
            <v>FDE05.05.069</v>
          </cell>
          <cell r="B30435" t="str">
            <v>FDE</v>
          </cell>
          <cell r="C30435" t="str">
            <v>05.05.069</v>
          </cell>
          <cell r="D30435" t="str">
            <v>BE-19 BANCADA LABORATORIO SIMPLES</v>
          </cell>
          <cell r="E30435" t="str">
            <v>M</v>
          </cell>
          <cell r="F30435">
            <v>826.59</v>
          </cell>
          <cell r="G30435">
            <v>826.59</v>
          </cell>
        </row>
        <row r="30436">
          <cell r="A30436" t="str">
            <v>FDE05.05.075</v>
          </cell>
          <cell r="B30436" t="str">
            <v>FDE</v>
          </cell>
          <cell r="C30436" t="str">
            <v>05.05.075</v>
          </cell>
          <cell r="D30436" t="str">
            <v>PR-09 PRATELEIRA EM GRANILITE - L=55CM</v>
          </cell>
          <cell r="E30436" t="str">
            <v>M</v>
          </cell>
          <cell r="F30436">
            <v>1460.95</v>
          </cell>
          <cell r="G30436">
            <v>1460.95</v>
          </cell>
        </row>
        <row r="30437">
          <cell r="A30437" t="str">
            <v>FDE05.05.078</v>
          </cell>
          <cell r="B30437" t="str">
            <v>FDE</v>
          </cell>
          <cell r="C30437" t="str">
            <v>05.05.078</v>
          </cell>
          <cell r="D30437" t="str">
            <v>GS-03 GUICHE DE SECRETARIA/JANELA DE 2 FOLHAS</v>
          </cell>
          <cell r="E30437" t="str">
            <v>UN</v>
          </cell>
          <cell r="F30437">
            <v>4128.38</v>
          </cell>
          <cell r="G30437">
            <v>4128.38</v>
          </cell>
        </row>
        <row r="30438">
          <cell r="A30438" t="str">
            <v>FDE05.05.079</v>
          </cell>
          <cell r="B30438" t="str">
            <v>FDE</v>
          </cell>
          <cell r="C30438" t="str">
            <v>05.05.079</v>
          </cell>
          <cell r="D30438" t="str">
            <v>PR-10 PRATELEIRA EM GRANILITE L=70CM</v>
          </cell>
          <cell r="E30438" t="str">
            <v>M</v>
          </cell>
          <cell r="F30438">
            <v>1995.03</v>
          </cell>
          <cell r="G30438">
            <v>1995.03</v>
          </cell>
        </row>
        <row r="30439">
          <cell r="A30439" t="str">
            <v>FDE05.05.080</v>
          </cell>
          <cell r="B30439" t="str">
            <v>FDE</v>
          </cell>
          <cell r="C30439" t="str">
            <v>05.05.080</v>
          </cell>
          <cell r="D30439" t="str">
            <v>ET-05 ESTRADO DE POLIPROPILENO</v>
          </cell>
          <cell r="E30439" t="str">
            <v>M</v>
          </cell>
          <cell r="F30439">
            <v>79.72</v>
          </cell>
          <cell r="G30439">
            <v>79.72</v>
          </cell>
        </row>
        <row r="30440">
          <cell r="A30440" t="str">
            <v>FDE05.05.085</v>
          </cell>
          <cell r="B30440" t="str">
            <v>FDE</v>
          </cell>
          <cell r="C30440" t="str">
            <v>05.05.085</v>
          </cell>
          <cell r="D30440" t="str">
            <v>BA-12 BALCÃO DE ATENDIMENTO DE GRANITO (210X60CM)</v>
          </cell>
          <cell r="E30440" t="str">
            <v>UN</v>
          </cell>
          <cell r="F30440">
            <v>7902.07</v>
          </cell>
          <cell r="G30440">
            <v>7902.07</v>
          </cell>
        </row>
        <row r="30441">
          <cell r="A30441" t="str">
            <v>FDE05.05.086</v>
          </cell>
          <cell r="B30441" t="str">
            <v>FDE</v>
          </cell>
          <cell r="C30441" t="str">
            <v>05.05.086</v>
          </cell>
          <cell r="D30441" t="str">
            <v>BA-13 BALCAO ATENDIMENTO - GRANITO</v>
          </cell>
          <cell r="E30441" t="str">
            <v>UN</v>
          </cell>
          <cell r="F30441">
            <v>5632.58</v>
          </cell>
          <cell r="G30441">
            <v>5632.58</v>
          </cell>
        </row>
        <row r="30442">
          <cell r="A30442" t="str">
            <v>FDE05.05.087</v>
          </cell>
          <cell r="B30442" t="str">
            <v>FDE</v>
          </cell>
          <cell r="C30442" t="str">
            <v>05.05.087</v>
          </cell>
          <cell r="D30442" t="str">
            <v>GS-04 GUICHE DE SECRETARIA/JANELA DE CORRER</v>
          </cell>
          <cell r="E30442" t="str">
            <v>UN</v>
          </cell>
          <cell r="F30442">
            <v>5149.1499999999996</v>
          </cell>
          <cell r="G30442">
            <v>5149.1499999999996</v>
          </cell>
        </row>
        <row r="30443">
          <cell r="A30443" t="str">
            <v>FDE05.05.089</v>
          </cell>
          <cell r="B30443" t="str">
            <v>FDE</v>
          </cell>
          <cell r="C30443" t="str">
            <v>05.05.089</v>
          </cell>
          <cell r="D30443" t="str">
            <v>BA-10 BALCÃO DE DISTRIB.DE GRANITO (L=350CM)</v>
          </cell>
          <cell r="E30443" t="str">
            <v>UN</v>
          </cell>
          <cell r="F30443">
            <v>8482.5300000000007</v>
          </cell>
          <cell r="G30443">
            <v>8482.5300000000007</v>
          </cell>
        </row>
        <row r="30444">
          <cell r="A30444" t="str">
            <v>FDE05.05.090</v>
          </cell>
          <cell r="B30444" t="str">
            <v>FDE</v>
          </cell>
          <cell r="C30444" t="str">
            <v>05.05.090</v>
          </cell>
          <cell r="D30444" t="str">
            <v>BA-11 BALCÃO DE DEVOLUÇÃO DE GRANITO (L=70CM)</v>
          </cell>
          <cell r="E30444" t="str">
            <v>UN</v>
          </cell>
          <cell r="F30444">
            <v>2870.01</v>
          </cell>
          <cell r="G30444">
            <v>2870.01</v>
          </cell>
        </row>
        <row r="30445">
          <cell r="A30445" t="str">
            <v>FDE05.05.096</v>
          </cell>
          <cell r="B30445" t="str">
            <v>FDE</v>
          </cell>
          <cell r="C30445" t="str">
            <v>05.05.096</v>
          </cell>
          <cell r="D30445" t="str">
            <v>CC-06 CUBA INOX 460X300X170MM - MISTURADOR DE PAREDE</v>
          </cell>
          <cell r="E30445" t="str">
            <v>UN</v>
          </cell>
          <cell r="F30445">
            <v>2519.0700000000002</v>
          </cell>
          <cell r="G30445">
            <v>2519.0700000000002</v>
          </cell>
        </row>
        <row r="30446">
          <cell r="A30446" t="str">
            <v>FDE05.05.099</v>
          </cell>
          <cell r="B30446" t="str">
            <v>FDE</v>
          </cell>
          <cell r="C30446" t="str">
            <v>05.05.099</v>
          </cell>
          <cell r="D30446" t="str">
            <v>COMPONENTES</v>
          </cell>
          <cell r="E30446" t="str">
            <v>MV</v>
          </cell>
          <cell r="F30446">
            <v>576.51</v>
          </cell>
          <cell r="G30446">
            <v>576.51</v>
          </cell>
        </row>
        <row r="30447">
          <cell r="A30447" t="str">
            <v>FDE05.05.101</v>
          </cell>
          <cell r="B30447" t="str">
            <v>FDE</v>
          </cell>
          <cell r="C30447" t="str">
            <v>05.05.101</v>
          </cell>
          <cell r="D30447" t="str">
            <v>CC-01 CUBA INOX (60X50X30CM) INCLUSIVE VÁLVULA AMERICANA-GRANITO</v>
          </cell>
          <cell r="E30447" t="str">
            <v>UN</v>
          </cell>
          <cell r="F30447">
            <v>3242.7</v>
          </cell>
          <cell r="G30447">
            <v>3242.7</v>
          </cell>
        </row>
        <row r="30448">
          <cell r="A30448" t="str">
            <v>FDE05.05.103</v>
          </cell>
          <cell r="B30448" t="str">
            <v>FDE</v>
          </cell>
          <cell r="C30448" t="str">
            <v>05.05.103</v>
          </cell>
          <cell r="D30448" t="str">
            <v>CC-03 CUBA INOX (50X40X25CM) TORNEIRA DE PAREDE INCL.VÁLVULA AMERICANA-GRANITO</v>
          </cell>
          <cell r="E30448" t="str">
            <v>UN</v>
          </cell>
          <cell r="F30448">
            <v>2823.54</v>
          </cell>
          <cell r="G30448">
            <v>2823.54</v>
          </cell>
        </row>
        <row r="30449">
          <cell r="A30449" t="str">
            <v>FDE05.05.104</v>
          </cell>
          <cell r="B30449" t="str">
            <v>FDE</v>
          </cell>
          <cell r="C30449" t="str">
            <v>05.05.104</v>
          </cell>
          <cell r="D30449" t="str">
            <v>CC-04 CUBA DUPLA INOX (102X40X25CM) INCLUSIVE VÁLVULA AMERICANA-GRANITO</v>
          </cell>
          <cell r="E30449" t="str">
            <v>UN</v>
          </cell>
          <cell r="F30449">
            <v>5341.77</v>
          </cell>
          <cell r="G30449">
            <v>5341.77</v>
          </cell>
        </row>
        <row r="30450">
          <cell r="A30450" t="str">
            <v>FDE05.05.105</v>
          </cell>
          <cell r="B30450" t="str">
            <v>FDE</v>
          </cell>
          <cell r="C30450" t="str">
            <v>05.05.105</v>
          </cell>
          <cell r="D30450" t="str">
            <v>CC-05 CUBA INOX (50X40X25CM) TORNEIRA DE MESA INCL.VÁLVULA AMERICANA-GRANITO</v>
          </cell>
          <cell r="E30450" t="str">
            <v>UN</v>
          </cell>
          <cell r="F30450">
            <v>3233.28</v>
          </cell>
          <cell r="G30450">
            <v>3233.28</v>
          </cell>
        </row>
        <row r="30451">
          <cell r="A30451" t="str">
            <v>FDE05.05.106</v>
          </cell>
          <cell r="B30451" t="str">
            <v>FDE</v>
          </cell>
          <cell r="C30451" t="str">
            <v>05.05.106</v>
          </cell>
          <cell r="D30451" t="str">
            <v>CC-07 CUBA INOX (60X50X30CM) TORNEIRA DE PAREDE COM MISTURADOR INCLUSIVE VÁLVULA AMERICANA-GRANITO</v>
          </cell>
          <cell r="E30451" t="str">
            <v>UN</v>
          </cell>
          <cell r="F30451">
            <v>3653.47</v>
          </cell>
          <cell r="G30451">
            <v>3653.47</v>
          </cell>
        </row>
        <row r="30452">
          <cell r="A30452" t="str">
            <v>FDE05.05.108</v>
          </cell>
          <cell r="B30452" t="str">
            <v>FDE</v>
          </cell>
          <cell r="C30452" t="str">
            <v>05.05.108</v>
          </cell>
          <cell r="D30452" t="str">
            <v>PRATELEIRA DE GRANILITE POLIDO ESPESSURA 40MM COR CINZA APLICADA NA BIBLIOTECA          USO EXCLUSIVO PADRAO CRECHE</v>
          </cell>
          <cell r="E30452" t="str">
            <v>M2</v>
          </cell>
          <cell r="F30452">
            <v>537.92999999999995</v>
          </cell>
          <cell r="G30452">
            <v>537.92999999999995</v>
          </cell>
        </row>
        <row r="30453">
          <cell r="A30453" t="str">
            <v>FDE05.06.061</v>
          </cell>
          <cell r="B30453" t="str">
            <v>FDE</v>
          </cell>
          <cell r="C30453" t="str">
            <v>05.06.061</v>
          </cell>
          <cell r="D30453" t="str">
            <v>RP-02 REFORCO DE FECHADURAS PARA PORTAS (RP-02)</v>
          </cell>
          <cell r="E30453" t="str">
            <v>UN</v>
          </cell>
          <cell r="F30453">
            <v>93.55</v>
          </cell>
          <cell r="G30453">
            <v>93.55</v>
          </cell>
        </row>
        <row r="30454">
          <cell r="A30454" t="str">
            <v>FDE05.06.099</v>
          </cell>
          <cell r="B30454" t="str">
            <v>FDE</v>
          </cell>
          <cell r="C30454" t="str">
            <v>05.06.099</v>
          </cell>
          <cell r="D30454" t="str">
            <v>COMPONENTES</v>
          </cell>
          <cell r="E30454" t="str">
            <v>MV</v>
          </cell>
          <cell r="F30454">
            <v>576.51</v>
          </cell>
          <cell r="G30454">
            <v>576.51</v>
          </cell>
        </row>
        <row r="30455">
          <cell r="A30455" t="str">
            <v>FDE05.50.015</v>
          </cell>
          <cell r="B30455" t="str">
            <v>FDE</v>
          </cell>
          <cell r="C30455" t="str">
            <v>05.50.015</v>
          </cell>
          <cell r="D30455" t="str">
            <v>DEMOLIÇÃO DE QUADRO NEGRO TIPO GREEMBOARD INCLUINDO ENTARUGAMENTO</v>
          </cell>
          <cell r="E30455" t="str">
            <v>M2</v>
          </cell>
          <cell r="F30455">
            <v>6.7</v>
          </cell>
          <cell r="G30455">
            <v>6.7</v>
          </cell>
        </row>
        <row r="30456">
          <cell r="A30456" t="str">
            <v>FDE05.50.099</v>
          </cell>
          <cell r="B30456" t="str">
            <v>FDE</v>
          </cell>
          <cell r="C30456" t="str">
            <v>05.50.099</v>
          </cell>
          <cell r="D30456" t="str">
            <v>DEMOLICOES</v>
          </cell>
          <cell r="E30456" t="str">
            <v>MV</v>
          </cell>
          <cell r="F30456">
            <v>576.51</v>
          </cell>
          <cell r="G30456">
            <v>576.51</v>
          </cell>
        </row>
        <row r="30457">
          <cell r="A30457" t="str">
            <v>FDE05.60.001</v>
          </cell>
          <cell r="B30457" t="str">
            <v>FDE</v>
          </cell>
          <cell r="C30457" t="str">
            <v>05.60.001</v>
          </cell>
          <cell r="D30457" t="str">
            <v>RETIRADA DE FOLHAS DE PORTAS OU JANELAS</v>
          </cell>
          <cell r="E30457" t="str">
            <v>UN</v>
          </cell>
          <cell r="F30457">
            <v>14.24</v>
          </cell>
          <cell r="G30457">
            <v>14.24</v>
          </cell>
        </row>
        <row r="30458">
          <cell r="A30458" t="str">
            <v>FDE05.60.005</v>
          </cell>
          <cell r="B30458" t="str">
            <v>FDE</v>
          </cell>
          <cell r="C30458" t="str">
            <v>05.60.005</v>
          </cell>
          <cell r="D30458" t="str">
            <v>RETIRADA DE BATENTES DE ESQUADRIAS DE MADEIRA</v>
          </cell>
          <cell r="E30458" t="str">
            <v>UN</v>
          </cell>
          <cell r="F30458">
            <v>59.29</v>
          </cell>
          <cell r="G30458">
            <v>59.29</v>
          </cell>
        </row>
        <row r="30459">
          <cell r="A30459" t="str">
            <v>FDE05.60.010</v>
          </cell>
          <cell r="B30459" t="str">
            <v>FDE</v>
          </cell>
          <cell r="C30459" t="str">
            <v>05.60.010</v>
          </cell>
          <cell r="D30459" t="str">
            <v>RETIRADA DE GUARNIÇÃO OU MOLDURAS</v>
          </cell>
          <cell r="E30459" t="str">
            <v>M</v>
          </cell>
          <cell r="F30459">
            <v>1.99</v>
          </cell>
          <cell r="G30459">
            <v>1.99</v>
          </cell>
        </row>
        <row r="30460">
          <cell r="A30460" t="str">
            <v>FDE05.60.017</v>
          </cell>
          <cell r="B30460" t="str">
            <v>FDE</v>
          </cell>
          <cell r="C30460" t="str">
            <v>05.60.017</v>
          </cell>
          <cell r="D30460" t="str">
            <v>RETIRADA DE PORTA GIZ, INCLUSIVE SUPORTES</v>
          </cell>
          <cell r="E30460" t="str">
            <v>M</v>
          </cell>
          <cell r="F30460">
            <v>11.39</v>
          </cell>
          <cell r="G30460">
            <v>11.39</v>
          </cell>
        </row>
        <row r="30461">
          <cell r="A30461" t="str">
            <v>FDE05.60.050</v>
          </cell>
          <cell r="B30461" t="str">
            <v>FDE</v>
          </cell>
          <cell r="C30461" t="str">
            <v>05.60.050</v>
          </cell>
          <cell r="D30461" t="str">
            <v>RETIRADA DE FECHADURAS DE EMBUTIR</v>
          </cell>
          <cell r="E30461" t="str">
            <v>UN</v>
          </cell>
          <cell r="F30461">
            <v>14.24</v>
          </cell>
          <cell r="G30461">
            <v>14.24</v>
          </cell>
        </row>
        <row r="30462">
          <cell r="A30462" t="str">
            <v>FDE05.60.055</v>
          </cell>
          <cell r="B30462" t="str">
            <v>FDE</v>
          </cell>
          <cell r="C30462" t="str">
            <v>05.60.055</v>
          </cell>
          <cell r="D30462" t="str">
            <v>RETIRADA DE CREMONA FECHO DE ALAVANCA DE EMBUTIR,TARJETAS E FECHAD SOBREPOR</v>
          </cell>
          <cell r="E30462" t="str">
            <v>UN</v>
          </cell>
          <cell r="F30462">
            <v>5.69</v>
          </cell>
          <cell r="G30462">
            <v>5.69</v>
          </cell>
        </row>
        <row r="30463">
          <cell r="A30463" t="str">
            <v>FDE05.60.060</v>
          </cell>
          <cell r="B30463" t="str">
            <v>FDE</v>
          </cell>
          <cell r="C30463" t="str">
            <v>05.60.060</v>
          </cell>
          <cell r="D30463" t="str">
            <v>RETIRADA DE DOBRADIÇAS</v>
          </cell>
          <cell r="E30463" t="str">
            <v>UN</v>
          </cell>
          <cell r="F30463">
            <v>5.69</v>
          </cell>
          <cell r="G30463">
            <v>5.69</v>
          </cell>
        </row>
        <row r="30464">
          <cell r="A30464" t="str">
            <v>FDE05.60.099</v>
          </cell>
          <cell r="B30464" t="str">
            <v>FDE</v>
          </cell>
          <cell r="C30464" t="str">
            <v>05.60.099</v>
          </cell>
          <cell r="D30464" t="str">
            <v>RETIRADAS</v>
          </cell>
          <cell r="E30464" t="str">
            <v>MV</v>
          </cell>
          <cell r="F30464">
            <v>576.51</v>
          </cell>
          <cell r="G30464">
            <v>576.51</v>
          </cell>
        </row>
        <row r="30465">
          <cell r="A30465" t="str">
            <v>FDE05.70.001</v>
          </cell>
          <cell r="B30465" t="str">
            <v>FDE</v>
          </cell>
          <cell r="C30465" t="str">
            <v>05.70.001</v>
          </cell>
          <cell r="D30465" t="str">
            <v>RECOLOCAÇÃO DE FOLHAS DE PORTA OU JANELA</v>
          </cell>
          <cell r="E30465" t="str">
            <v>UN</v>
          </cell>
          <cell r="F30465">
            <v>112.81</v>
          </cell>
          <cell r="G30465">
            <v>112.81</v>
          </cell>
        </row>
        <row r="30466">
          <cell r="A30466" t="str">
            <v>FDE05.70.005</v>
          </cell>
          <cell r="B30466" t="str">
            <v>FDE</v>
          </cell>
          <cell r="C30466" t="str">
            <v>05.70.005</v>
          </cell>
          <cell r="D30466" t="str">
            <v>RECOLOCAÇÃO DE BATENTES DE ESQUADRIAS DE MADEIRA</v>
          </cell>
          <cell r="E30466" t="str">
            <v>UN</v>
          </cell>
          <cell r="F30466">
            <v>66.45</v>
          </cell>
          <cell r="G30466">
            <v>66.45</v>
          </cell>
        </row>
        <row r="30467">
          <cell r="A30467" t="str">
            <v>FDE05.70.010</v>
          </cell>
          <cell r="B30467" t="str">
            <v>FDE</v>
          </cell>
          <cell r="C30467" t="str">
            <v>05.70.010</v>
          </cell>
          <cell r="D30467" t="str">
            <v>RECOLOCAÇÃO DE GUARNIÇÃO OU MOLDURAS</v>
          </cell>
          <cell r="E30467" t="str">
            <v>M</v>
          </cell>
          <cell r="F30467">
            <v>2.56</v>
          </cell>
          <cell r="G30467">
            <v>2.56</v>
          </cell>
        </row>
        <row r="30468">
          <cell r="A30468" t="str">
            <v>FDE05.70.013</v>
          </cell>
          <cell r="B30468" t="str">
            <v>FDE</v>
          </cell>
          <cell r="C30468" t="str">
            <v>05.70.013</v>
          </cell>
          <cell r="D30468" t="str">
            <v>RECOLOCAÇÃO DE PORTA-GIZ, INCLUINDO SUPORTES</v>
          </cell>
          <cell r="E30468" t="str">
            <v>M</v>
          </cell>
          <cell r="F30468">
            <v>27.59</v>
          </cell>
          <cell r="G30468">
            <v>27.59</v>
          </cell>
        </row>
        <row r="30469">
          <cell r="A30469" t="str">
            <v>FDE05.70.015</v>
          </cell>
          <cell r="B30469" t="str">
            <v>FDE</v>
          </cell>
          <cell r="C30469" t="str">
            <v>05.70.015</v>
          </cell>
          <cell r="D30469" t="str">
            <v>RECOLOCAÇÃO DE FECHADURAS DE EMBUTIR</v>
          </cell>
          <cell r="E30469" t="str">
            <v>UN</v>
          </cell>
          <cell r="F30469">
            <v>81.540000000000006</v>
          </cell>
          <cell r="G30469">
            <v>81.540000000000006</v>
          </cell>
        </row>
        <row r="30470">
          <cell r="A30470" t="str">
            <v>FDE05.70.016</v>
          </cell>
          <cell r="B30470" t="str">
            <v>FDE</v>
          </cell>
          <cell r="C30470" t="str">
            <v>05.70.016</v>
          </cell>
          <cell r="D30470" t="str">
            <v>RECOLOCAÇÃO DE CREMONA,FECHOS DE ALAVANCA EMBUTIR,TARJETAS E FECHADURAS SOBREPOR</v>
          </cell>
          <cell r="E30470" t="str">
            <v>UN</v>
          </cell>
          <cell r="F30470">
            <v>66.150000000000006</v>
          </cell>
          <cell r="G30470">
            <v>66.150000000000006</v>
          </cell>
        </row>
        <row r="30471">
          <cell r="A30471" t="str">
            <v>FDE05.70.017</v>
          </cell>
          <cell r="B30471" t="str">
            <v>FDE</v>
          </cell>
          <cell r="C30471" t="str">
            <v>05.70.017</v>
          </cell>
          <cell r="D30471" t="str">
            <v>RECOLOCAÇÃO DE DOBRADICAS</v>
          </cell>
          <cell r="E30471" t="str">
            <v>UN</v>
          </cell>
          <cell r="F30471">
            <v>8.7200000000000006</v>
          </cell>
          <cell r="G30471">
            <v>8.7200000000000006</v>
          </cell>
        </row>
        <row r="30472">
          <cell r="A30472" t="str">
            <v>FDE05.70.099</v>
          </cell>
          <cell r="B30472" t="str">
            <v>FDE</v>
          </cell>
          <cell r="C30472" t="str">
            <v>05.70.099</v>
          </cell>
          <cell r="D30472" t="str">
            <v>RECOLOCACAO DE ELEM DE MADEIRA/COMPONENTES</v>
          </cell>
          <cell r="E30472" t="str">
            <v>MV</v>
          </cell>
          <cell r="F30472">
            <v>576.51</v>
          </cell>
          <cell r="G30472">
            <v>576.51</v>
          </cell>
        </row>
        <row r="30473">
          <cell r="A30473" t="str">
            <v>FDE05.80.001</v>
          </cell>
          <cell r="B30473" t="str">
            <v>FDE</v>
          </cell>
          <cell r="C30473" t="str">
            <v>05.80.001</v>
          </cell>
          <cell r="D30473" t="str">
            <v>PORTA MADEIRA COMPENS LISA P/ PINTURA</v>
          </cell>
          <cell r="E30473" t="str">
            <v>M2</v>
          </cell>
          <cell r="F30473">
            <v>195.54</v>
          </cell>
          <cell r="G30473">
            <v>195.54</v>
          </cell>
        </row>
        <row r="30474">
          <cell r="A30474" t="str">
            <v>FDE05.80.002</v>
          </cell>
          <cell r="B30474" t="str">
            <v>FDE</v>
          </cell>
          <cell r="C30474" t="str">
            <v>05.80.002</v>
          </cell>
          <cell r="D30474" t="str">
            <v>PORTA MADEIRA COMPENS LISA COM VISOR</v>
          </cell>
          <cell r="E30474" t="str">
            <v>M2</v>
          </cell>
          <cell r="F30474">
            <v>645.16999999999996</v>
          </cell>
          <cell r="G30474">
            <v>645.16999999999996</v>
          </cell>
        </row>
        <row r="30475">
          <cell r="A30475" t="str">
            <v>FDE05.80.003</v>
          </cell>
          <cell r="B30475" t="str">
            <v>FDE</v>
          </cell>
          <cell r="C30475" t="str">
            <v>05.80.003</v>
          </cell>
          <cell r="D30475" t="str">
            <v>PORTA MADEIRA ALMOFADADA</v>
          </cell>
          <cell r="E30475" t="str">
            <v>M2</v>
          </cell>
          <cell r="F30475">
            <v>583.63</v>
          </cell>
          <cell r="G30475">
            <v>583.63</v>
          </cell>
        </row>
        <row r="30476">
          <cell r="A30476" t="str">
            <v>FDE05.80.004</v>
          </cell>
          <cell r="B30476" t="str">
            <v>FDE</v>
          </cell>
          <cell r="C30476" t="str">
            <v>05.80.004</v>
          </cell>
          <cell r="D30476" t="str">
            <v>PORTA MADEIRA MACHO-FEMEA</v>
          </cell>
          <cell r="E30476" t="str">
            <v>M2</v>
          </cell>
          <cell r="F30476">
            <v>747.88</v>
          </cell>
          <cell r="G30476">
            <v>747.88</v>
          </cell>
        </row>
        <row r="30477">
          <cell r="A30477" t="str">
            <v>FDE05.80.005</v>
          </cell>
          <cell r="B30477" t="str">
            <v>FDE</v>
          </cell>
          <cell r="C30477" t="str">
            <v>05.80.005</v>
          </cell>
          <cell r="D30477" t="str">
            <v>PORTA TIPO VENEZIANA</v>
          </cell>
          <cell r="E30477" t="str">
            <v>M2</v>
          </cell>
          <cell r="F30477">
            <v>799.56</v>
          </cell>
          <cell r="G30477">
            <v>799.56</v>
          </cell>
        </row>
        <row r="30478">
          <cell r="A30478" t="str">
            <v>FDE05.80.006</v>
          </cell>
          <cell r="B30478" t="str">
            <v>FDE</v>
          </cell>
          <cell r="C30478" t="str">
            <v>05.80.006</v>
          </cell>
          <cell r="D30478" t="str">
            <v>FOLHA DE PORTA LISA DE 22 MM PARA ARMARIOS</v>
          </cell>
          <cell r="E30478" t="str">
            <v>M2</v>
          </cell>
          <cell r="F30478">
            <v>829.67</v>
          </cell>
          <cell r="G30478">
            <v>829.67</v>
          </cell>
        </row>
        <row r="30479">
          <cell r="A30479" t="str">
            <v>FDE05.80.015</v>
          </cell>
          <cell r="B30479" t="str">
            <v>FDE</v>
          </cell>
          <cell r="C30479" t="str">
            <v>05.80.015</v>
          </cell>
          <cell r="D30479" t="str">
            <v>BANDEIRA P/ PORTA MADEIRA COMPENS LISA P/ PINTURA</v>
          </cell>
          <cell r="E30479" t="str">
            <v>M2</v>
          </cell>
          <cell r="F30479">
            <v>176.01</v>
          </cell>
          <cell r="G30479">
            <v>176.01</v>
          </cell>
        </row>
        <row r="30480">
          <cell r="A30480" t="str">
            <v>FDE05.80.020</v>
          </cell>
          <cell r="B30480" t="str">
            <v>FDE</v>
          </cell>
          <cell r="C30480" t="str">
            <v>05.80.020</v>
          </cell>
          <cell r="D30480" t="str">
            <v>BATENTE DE MADEIRA PARA PORTAS DE 1 FL SEM BANDEIRA</v>
          </cell>
          <cell r="E30480" t="str">
            <v>CJ</v>
          </cell>
          <cell r="F30480">
            <v>259.26</v>
          </cell>
          <cell r="G30480">
            <v>259.26</v>
          </cell>
        </row>
        <row r="30481">
          <cell r="A30481" t="str">
            <v>FDE05.80.021</v>
          </cell>
          <cell r="B30481" t="str">
            <v>FDE</v>
          </cell>
          <cell r="C30481" t="str">
            <v>05.80.021</v>
          </cell>
          <cell r="D30481" t="str">
            <v>BATENTE DE MADEIRA PARA PORTAS DE 1 FOLHA COM BANDEIRA</v>
          </cell>
          <cell r="E30481" t="str">
            <v>CJ</v>
          </cell>
          <cell r="F30481">
            <v>260.02999999999997</v>
          </cell>
          <cell r="G30481">
            <v>260.02999999999997</v>
          </cell>
        </row>
        <row r="30482">
          <cell r="A30482" t="str">
            <v>FDE05.80.022</v>
          </cell>
          <cell r="B30482" t="str">
            <v>FDE</v>
          </cell>
          <cell r="C30482" t="str">
            <v>05.80.022</v>
          </cell>
          <cell r="D30482" t="str">
            <v>BATENTE DE MADEIRA PARA PORTA DE 2 FLS SEM BANDEIRA</v>
          </cell>
          <cell r="E30482" t="str">
            <v>CJ</v>
          </cell>
          <cell r="F30482">
            <v>431.71</v>
          </cell>
          <cell r="G30482">
            <v>431.71</v>
          </cell>
        </row>
        <row r="30483">
          <cell r="A30483" t="str">
            <v>FDE05.80.023</v>
          </cell>
          <cell r="B30483" t="str">
            <v>FDE</v>
          </cell>
          <cell r="C30483" t="str">
            <v>05.80.023</v>
          </cell>
          <cell r="D30483" t="str">
            <v>BATENTE DE MADEIRA PARA PORTAS DE 2 FLS COM BANDEIRA</v>
          </cell>
          <cell r="E30483" t="str">
            <v>CJ</v>
          </cell>
          <cell r="F30483">
            <v>432.71</v>
          </cell>
          <cell r="G30483">
            <v>432.71</v>
          </cell>
        </row>
        <row r="30484">
          <cell r="A30484" t="str">
            <v>FDE05.80.030</v>
          </cell>
          <cell r="B30484" t="str">
            <v>FDE</v>
          </cell>
          <cell r="C30484" t="str">
            <v>05.80.030</v>
          </cell>
          <cell r="D30484" t="str">
            <v>BATENTE METALICO - PERFIL CHAPA 14 (1,9MM) ZINCADA</v>
          </cell>
          <cell r="E30484" t="str">
            <v>M</v>
          </cell>
          <cell r="F30484">
            <v>248.37</v>
          </cell>
          <cell r="G30484">
            <v>248.37</v>
          </cell>
        </row>
        <row r="30485">
          <cell r="A30485" t="str">
            <v>FDE05.80.035</v>
          </cell>
          <cell r="B30485" t="str">
            <v>FDE</v>
          </cell>
          <cell r="C30485" t="str">
            <v>05.80.035</v>
          </cell>
          <cell r="D30485" t="str">
            <v>GUARNICAO DE 5 CM PARA PORTA DE 1 FOLHA</v>
          </cell>
          <cell r="E30485" t="str">
            <v>CJ</v>
          </cell>
          <cell r="F30485">
            <v>32.049999999999997</v>
          </cell>
          <cell r="G30485">
            <v>32.049999999999997</v>
          </cell>
        </row>
        <row r="30486">
          <cell r="A30486" t="str">
            <v>FDE05.80.036</v>
          </cell>
          <cell r="B30486" t="str">
            <v>FDE</v>
          </cell>
          <cell r="C30486" t="str">
            <v>05.80.036</v>
          </cell>
          <cell r="D30486" t="str">
            <v>GUARNICAO DE 5 CM PARA PORTA DE 2 FOLHAS</v>
          </cell>
          <cell r="E30486" t="str">
            <v>CJ</v>
          </cell>
          <cell r="F30486">
            <v>45.89</v>
          </cell>
          <cell r="G30486">
            <v>45.89</v>
          </cell>
        </row>
        <row r="30487">
          <cell r="A30487" t="str">
            <v>FDE05.80.037</v>
          </cell>
          <cell r="B30487" t="str">
            <v>FDE</v>
          </cell>
          <cell r="C30487" t="str">
            <v>05.80.037</v>
          </cell>
          <cell r="D30487" t="str">
            <v>GUARNICAO MADEIRA DE 5,0CM</v>
          </cell>
          <cell r="E30487" t="str">
            <v>M</v>
          </cell>
          <cell r="F30487">
            <v>11.91</v>
          </cell>
          <cell r="G30487">
            <v>11.91</v>
          </cell>
        </row>
        <row r="30488">
          <cell r="A30488" t="str">
            <v>FDE05.80.038</v>
          </cell>
          <cell r="B30488" t="str">
            <v>FDE</v>
          </cell>
          <cell r="C30488" t="str">
            <v>05.80.038</v>
          </cell>
          <cell r="D30488" t="str">
            <v>GUARNICAO MADEIRA DE 7,0CM</v>
          </cell>
          <cell r="E30488" t="str">
            <v>M</v>
          </cell>
          <cell r="F30488">
            <v>14.3</v>
          </cell>
          <cell r="G30488">
            <v>14.3</v>
          </cell>
        </row>
        <row r="30489">
          <cell r="A30489" t="str">
            <v>FDE05.80.039</v>
          </cell>
          <cell r="B30489" t="str">
            <v>FDE</v>
          </cell>
          <cell r="C30489" t="str">
            <v>05.80.039</v>
          </cell>
          <cell r="D30489" t="str">
            <v>GUARNICAO MADEIRA DE 10,0CM</v>
          </cell>
          <cell r="E30489" t="str">
            <v>M</v>
          </cell>
          <cell r="F30489">
            <v>21.01</v>
          </cell>
          <cell r="G30489">
            <v>21.01</v>
          </cell>
        </row>
        <row r="30490">
          <cell r="A30490" t="str">
            <v>FDE05.80.040</v>
          </cell>
          <cell r="B30490" t="str">
            <v>FDE</v>
          </cell>
          <cell r="C30490" t="str">
            <v>05.80.040</v>
          </cell>
          <cell r="D30490" t="str">
            <v>GUARNICAO MADEIRA DE 15,0CM</v>
          </cell>
          <cell r="E30490" t="str">
            <v>M</v>
          </cell>
          <cell r="F30490">
            <v>21.29</v>
          </cell>
          <cell r="G30490">
            <v>21.29</v>
          </cell>
        </row>
        <row r="30491">
          <cell r="A30491" t="str">
            <v>FDE05.80.041</v>
          </cell>
          <cell r="B30491" t="str">
            <v>FDE</v>
          </cell>
          <cell r="C30491" t="str">
            <v>05.80.041</v>
          </cell>
          <cell r="D30491" t="str">
            <v>PORTA GIZ, INCLUSIVE SUPORTES</v>
          </cell>
          <cell r="E30491" t="str">
            <v>M</v>
          </cell>
          <cell r="F30491">
            <v>293.51</v>
          </cell>
          <cell r="G30491">
            <v>293.51</v>
          </cell>
        </row>
        <row r="30492">
          <cell r="A30492" t="str">
            <v>FDE05.80.042</v>
          </cell>
          <cell r="B30492" t="str">
            <v>FDE</v>
          </cell>
          <cell r="C30492" t="str">
            <v>05.80.042</v>
          </cell>
          <cell r="D30492" t="str">
            <v>LOUSA QUADRICULADA L=4.61M MOD. LG-01</v>
          </cell>
          <cell r="E30492" t="str">
            <v>UN</v>
          </cell>
          <cell r="F30492">
            <v>2914.74</v>
          </cell>
          <cell r="G30492">
            <v>2914.74</v>
          </cell>
        </row>
        <row r="30493">
          <cell r="A30493" t="str">
            <v>FDE05.80.043</v>
          </cell>
          <cell r="B30493" t="str">
            <v>FDE</v>
          </cell>
          <cell r="C30493" t="str">
            <v>05.80.043</v>
          </cell>
          <cell r="D30493" t="str">
            <v>CHAPA GREENBOARD DE 1,3 MM DE ESPESSURA</v>
          </cell>
          <cell r="E30493" t="str">
            <v>M2</v>
          </cell>
          <cell r="F30493">
            <v>228.3</v>
          </cell>
          <cell r="G30493">
            <v>228.3</v>
          </cell>
        </row>
        <row r="30494">
          <cell r="A30494" t="str">
            <v>FDE05.80.044</v>
          </cell>
          <cell r="B30494" t="str">
            <v>FDE</v>
          </cell>
          <cell r="C30494" t="str">
            <v>05.80.044</v>
          </cell>
          <cell r="D30494" t="str">
            <v>LOUSA QUADRICULADA L=2.55M MOD. LG-02</v>
          </cell>
          <cell r="E30494" t="str">
            <v>UN</v>
          </cell>
          <cell r="F30494">
            <v>1559.41</v>
          </cell>
          <cell r="G30494">
            <v>1559.41</v>
          </cell>
        </row>
        <row r="30495">
          <cell r="A30495" t="str">
            <v>FDE05.80.050</v>
          </cell>
          <cell r="B30495" t="str">
            <v>FDE</v>
          </cell>
          <cell r="C30495" t="str">
            <v>05.80.050</v>
          </cell>
          <cell r="D30495" t="str">
            <v>LOUSA EM ARGAMASSA L=461M MOD LG-03</v>
          </cell>
          <cell r="E30495" t="str">
            <v>UN</v>
          </cell>
          <cell r="F30495">
            <v>2143.81</v>
          </cell>
          <cell r="G30495">
            <v>2143.81</v>
          </cell>
        </row>
        <row r="30496">
          <cell r="A30496" t="str">
            <v>FDE05.80.051</v>
          </cell>
          <cell r="B30496" t="str">
            <v>FDE</v>
          </cell>
          <cell r="C30496" t="str">
            <v>05.80.051</v>
          </cell>
          <cell r="D30496" t="str">
            <v>QUADRO NEGRO EM MASSA - COMPLETO</v>
          </cell>
          <cell r="E30496" t="str">
            <v>M2</v>
          </cell>
          <cell r="F30496">
            <v>377.34</v>
          </cell>
          <cell r="G30496">
            <v>377.34</v>
          </cell>
        </row>
        <row r="30497">
          <cell r="A30497" t="str">
            <v>FDE05.80.070</v>
          </cell>
          <cell r="B30497" t="str">
            <v>FDE</v>
          </cell>
          <cell r="C30497" t="str">
            <v>05.80.070</v>
          </cell>
          <cell r="D30497" t="str">
            <v>FECHADURA COMPLETA, CILINDRICA DE EMBUTIR</v>
          </cell>
          <cell r="E30497" t="str">
            <v>JG</v>
          </cell>
          <cell r="F30497">
            <v>304.77999999999997</v>
          </cell>
          <cell r="G30497">
            <v>304.77999999999997</v>
          </cell>
        </row>
        <row r="30498">
          <cell r="A30498" t="str">
            <v>FDE05.80.071</v>
          </cell>
          <cell r="B30498" t="str">
            <v>FDE</v>
          </cell>
          <cell r="C30498" t="str">
            <v>05.80.071</v>
          </cell>
          <cell r="D30498" t="str">
            <v>FECHADURA COMPLETA, TIPO GORGE DE EMBUTIR</v>
          </cell>
          <cell r="E30498" t="str">
            <v>JG</v>
          </cell>
          <cell r="F30498">
            <v>196.89</v>
          </cell>
          <cell r="G30498">
            <v>196.89</v>
          </cell>
        </row>
        <row r="30499">
          <cell r="A30499" t="str">
            <v>FDE05.80.072</v>
          </cell>
          <cell r="B30499" t="str">
            <v>FDE</v>
          </cell>
          <cell r="C30499" t="str">
            <v>05.80.072</v>
          </cell>
          <cell r="D30499" t="str">
            <v>FECHADURA COMPL TIPO TARGETA DE SOBREPOR C/VISOR "LIVRE-OCUPADO"</v>
          </cell>
          <cell r="E30499" t="str">
            <v>JG</v>
          </cell>
          <cell r="F30499">
            <v>150.22</v>
          </cell>
          <cell r="G30499">
            <v>150.22</v>
          </cell>
        </row>
        <row r="30500">
          <cell r="A30500" t="str">
            <v>FDE05.80.073</v>
          </cell>
          <cell r="B30500" t="str">
            <v>FDE</v>
          </cell>
          <cell r="C30500" t="str">
            <v>05.80.073</v>
          </cell>
          <cell r="D30500" t="str">
            <v>FECHADURA DE SOBREPOR CILINDRICA PARA PORTOES</v>
          </cell>
          <cell r="E30500" t="str">
            <v>UN</v>
          </cell>
          <cell r="F30500">
            <v>148.41</v>
          </cell>
          <cell r="G30500">
            <v>148.41</v>
          </cell>
        </row>
        <row r="30501">
          <cell r="A30501" t="str">
            <v>FDE05.80.080</v>
          </cell>
          <cell r="B30501" t="str">
            <v>FDE</v>
          </cell>
          <cell r="C30501" t="str">
            <v>05.80.080</v>
          </cell>
          <cell r="D30501" t="str">
            <v>DOBRADICA DE 3 1/2" X 3" CROMADO, COM EIXO E BOLA DE LATAO</v>
          </cell>
          <cell r="E30501" t="str">
            <v>UN</v>
          </cell>
          <cell r="F30501">
            <v>49.46</v>
          </cell>
          <cell r="G30501">
            <v>49.46</v>
          </cell>
        </row>
        <row r="30502">
          <cell r="A30502" t="str">
            <v>FDE05.80.081</v>
          </cell>
          <cell r="B30502" t="str">
            <v>FDE</v>
          </cell>
          <cell r="C30502" t="str">
            <v>05.80.081</v>
          </cell>
          <cell r="D30502" t="str">
            <v>DOBRADICA DE 3 1/2" X 3" EM ACO LAMINADO</v>
          </cell>
          <cell r="E30502" t="str">
            <v>UN</v>
          </cell>
          <cell r="F30502">
            <v>25.14</v>
          </cell>
          <cell r="G30502">
            <v>25.14</v>
          </cell>
        </row>
        <row r="30503">
          <cell r="A30503" t="str">
            <v>FDE05.80.082</v>
          </cell>
          <cell r="B30503" t="str">
            <v>FDE</v>
          </cell>
          <cell r="C30503" t="str">
            <v>05.80.082</v>
          </cell>
          <cell r="D30503" t="str">
            <v>DOBRADICA FERRO CROMADO COM PINO E BOLAS DE FERRO 3" X 2 1/2"</v>
          </cell>
          <cell r="E30503" t="str">
            <v>UN</v>
          </cell>
          <cell r="F30503">
            <v>38.67</v>
          </cell>
          <cell r="G30503">
            <v>38.67</v>
          </cell>
        </row>
        <row r="30504">
          <cell r="A30504" t="str">
            <v>FDE05.80.083</v>
          </cell>
          <cell r="B30504" t="str">
            <v>FDE</v>
          </cell>
          <cell r="C30504" t="str">
            <v>05.80.083</v>
          </cell>
          <cell r="D30504" t="str">
            <v>DOBRADICA DE 3" X 2 1/2" EM ACO LAMINADO</v>
          </cell>
          <cell r="E30504" t="str">
            <v>UN</v>
          </cell>
          <cell r="F30504">
            <v>38.67</v>
          </cell>
          <cell r="G30504">
            <v>38.67</v>
          </cell>
        </row>
        <row r="30505">
          <cell r="A30505" t="str">
            <v>FDE05.80.085</v>
          </cell>
          <cell r="B30505" t="str">
            <v>FDE</v>
          </cell>
          <cell r="C30505" t="str">
            <v>05.80.085</v>
          </cell>
          <cell r="D30505" t="str">
            <v>FECHADURA TETRA COMPLETA ESPELHO REDONDO CROMADO</v>
          </cell>
          <cell r="E30505" t="str">
            <v>UN</v>
          </cell>
          <cell r="F30505">
            <v>143.30000000000001</v>
          </cell>
          <cell r="G30505">
            <v>143.30000000000001</v>
          </cell>
        </row>
        <row r="30506">
          <cell r="A30506" t="str">
            <v>FDE05.80.086</v>
          </cell>
          <cell r="B30506" t="str">
            <v>FDE</v>
          </cell>
          <cell r="C30506" t="str">
            <v>05.80.086</v>
          </cell>
          <cell r="D30506" t="str">
            <v>CREMONA COMPLETO</v>
          </cell>
          <cell r="E30506" t="str">
            <v>JG</v>
          </cell>
          <cell r="F30506">
            <v>481.67</v>
          </cell>
          <cell r="G30506">
            <v>481.67</v>
          </cell>
        </row>
        <row r="30507">
          <cell r="A30507" t="str">
            <v>FDE05.80.087</v>
          </cell>
          <cell r="B30507" t="str">
            <v>FDE</v>
          </cell>
          <cell r="C30507" t="str">
            <v>05.80.087</v>
          </cell>
          <cell r="D30507" t="str">
            <v>VARETA PARA CREMONA</v>
          </cell>
          <cell r="E30507" t="str">
            <v>M</v>
          </cell>
          <cell r="F30507">
            <v>54.36</v>
          </cell>
          <cell r="G30507">
            <v>54.36</v>
          </cell>
        </row>
        <row r="30508">
          <cell r="A30508" t="str">
            <v>FDE05.80.091</v>
          </cell>
          <cell r="B30508" t="str">
            <v>FDE</v>
          </cell>
          <cell r="C30508" t="str">
            <v>05.80.091</v>
          </cell>
          <cell r="D30508" t="str">
            <v>FECHO TIPO UNHA DE EMBUTIR DE 10 CM</v>
          </cell>
          <cell r="E30508" t="str">
            <v>UN</v>
          </cell>
          <cell r="F30508">
            <v>28.43</v>
          </cell>
          <cell r="G30508">
            <v>28.43</v>
          </cell>
        </row>
        <row r="30509">
          <cell r="A30509" t="str">
            <v>FDE05.80.094</v>
          </cell>
          <cell r="B30509" t="str">
            <v>FDE</v>
          </cell>
          <cell r="C30509" t="str">
            <v>05.80.094</v>
          </cell>
          <cell r="D30509" t="str">
            <v>DOBRADICA FERRO CROM C/ PINO BOLAS ANEIS FERRO 3 1/2"X3"</v>
          </cell>
          <cell r="E30509" t="str">
            <v>UN</v>
          </cell>
          <cell r="F30509">
            <v>45.37</v>
          </cell>
          <cell r="G30509">
            <v>45.37</v>
          </cell>
        </row>
        <row r="30510">
          <cell r="A30510" t="str">
            <v>FDE05.80.095</v>
          </cell>
          <cell r="B30510" t="str">
            <v>FDE</v>
          </cell>
          <cell r="C30510" t="str">
            <v>05.80.095</v>
          </cell>
          <cell r="D30510" t="str">
            <v>FECHADURA CILINDRICA COMPLETO (FECHAD ROSETA MACAN)</v>
          </cell>
          <cell r="E30510" t="str">
            <v>UN</v>
          </cell>
          <cell r="F30510">
            <v>304.77999999999997</v>
          </cell>
          <cell r="G30510">
            <v>304.77999999999997</v>
          </cell>
        </row>
        <row r="30511">
          <cell r="A30511" t="str">
            <v>FDE05.80.096</v>
          </cell>
          <cell r="B30511" t="str">
            <v>FDE</v>
          </cell>
          <cell r="C30511" t="str">
            <v>05.80.096</v>
          </cell>
          <cell r="D30511" t="str">
            <v>FECHO UNHA DE EMBUTIR AÇO CROMADO 20CM X 3/4"</v>
          </cell>
          <cell r="E30511" t="str">
            <v>UN</v>
          </cell>
          <cell r="F30511">
            <v>92</v>
          </cell>
          <cell r="G30511">
            <v>92</v>
          </cell>
        </row>
        <row r="30512">
          <cell r="A30512" t="str">
            <v>FDE05.80.099</v>
          </cell>
          <cell r="B30512" t="str">
            <v>FDE</v>
          </cell>
          <cell r="C30512" t="str">
            <v>05.80.099</v>
          </cell>
          <cell r="D30512" t="str">
            <v>SERVICOS DE ELEMENTOS DE MADEIRA/COMPONENTES - CONSERVACAO</v>
          </cell>
          <cell r="E30512" t="str">
            <v>MV</v>
          </cell>
          <cell r="F30512">
            <v>576.51</v>
          </cell>
          <cell r="G30512">
            <v>576.51</v>
          </cell>
        </row>
        <row r="30513">
          <cell r="A30513" t="str">
            <v>FDE05.81.001</v>
          </cell>
          <cell r="B30513" t="str">
            <v>FDE</v>
          </cell>
          <cell r="C30513" t="str">
            <v>05.81.001</v>
          </cell>
          <cell r="D30513" t="str">
            <v>PORTA MADEIRA COMPENS LISA P/ VERNIZ 72X210CM</v>
          </cell>
          <cell r="E30513" t="str">
            <v>UN</v>
          </cell>
          <cell r="F30513">
            <v>351.19</v>
          </cell>
          <cell r="G30513">
            <v>351.19</v>
          </cell>
        </row>
        <row r="30514">
          <cell r="A30514" t="str">
            <v>FDE05.81.002</v>
          </cell>
          <cell r="B30514" t="str">
            <v>FDE</v>
          </cell>
          <cell r="C30514" t="str">
            <v>05.81.002</v>
          </cell>
          <cell r="D30514" t="str">
            <v>PORTA MADEIRA COMPENS LISA P/ VERNIZ 82X210CM</v>
          </cell>
          <cell r="E30514" t="str">
            <v>UN</v>
          </cell>
          <cell r="F30514">
            <v>357.67</v>
          </cell>
          <cell r="G30514">
            <v>357.67</v>
          </cell>
        </row>
        <row r="30515">
          <cell r="A30515" t="str">
            <v>FDE05.81.003</v>
          </cell>
          <cell r="B30515" t="str">
            <v>FDE</v>
          </cell>
          <cell r="C30515" t="str">
            <v>05.81.003</v>
          </cell>
          <cell r="D30515" t="str">
            <v>PORTA MADEIRA COMPENS LISA P/ VERNIZ 92X210CM</v>
          </cell>
          <cell r="E30515" t="str">
            <v>UN</v>
          </cell>
          <cell r="F30515">
            <v>382.1</v>
          </cell>
          <cell r="G30515">
            <v>382.1</v>
          </cell>
        </row>
        <row r="30516">
          <cell r="A30516" t="str">
            <v>FDE05.81.005</v>
          </cell>
          <cell r="B30516" t="str">
            <v>FDE</v>
          </cell>
          <cell r="C30516" t="str">
            <v>05.81.005</v>
          </cell>
          <cell r="D30516" t="str">
            <v>PORTA MADEIRA COMPENS LISA P/ PINTURA 72X210CM</v>
          </cell>
          <cell r="E30516" t="str">
            <v>UN</v>
          </cell>
          <cell r="F30516">
            <v>327.98</v>
          </cell>
          <cell r="G30516">
            <v>327.98</v>
          </cell>
        </row>
        <row r="30517">
          <cell r="A30517" t="str">
            <v>FDE05.81.006</v>
          </cell>
          <cell r="B30517" t="str">
            <v>FDE</v>
          </cell>
          <cell r="C30517" t="str">
            <v>05.81.006</v>
          </cell>
          <cell r="D30517" t="str">
            <v>PORTA MADEIRA COMPENS LISA P/ PINTURA 82X210CM</v>
          </cell>
          <cell r="E30517" t="str">
            <v>UN</v>
          </cell>
          <cell r="F30517">
            <v>332.73</v>
          </cell>
          <cell r="G30517">
            <v>332.73</v>
          </cell>
        </row>
        <row r="30518">
          <cell r="A30518" t="str">
            <v>FDE05.81.007</v>
          </cell>
          <cell r="B30518" t="str">
            <v>FDE</v>
          </cell>
          <cell r="C30518" t="str">
            <v>05.81.007</v>
          </cell>
          <cell r="D30518" t="str">
            <v>PORTA COMPENS LISA MADEIRA P/ PINTURA 92X210CM</v>
          </cell>
          <cell r="E30518" t="str">
            <v>UN</v>
          </cell>
          <cell r="F30518">
            <v>378.04</v>
          </cell>
          <cell r="G30518">
            <v>378.04</v>
          </cell>
        </row>
        <row r="30519">
          <cell r="A30519" t="str">
            <v>FDE05.81.025</v>
          </cell>
          <cell r="B30519" t="str">
            <v>FDE</v>
          </cell>
          <cell r="C30519" t="str">
            <v>05.81.025</v>
          </cell>
          <cell r="D30519" t="str">
            <v>PORTA MADEIRA MACHO-FEMEA 72X210CM</v>
          </cell>
          <cell r="E30519" t="str">
            <v>UN</v>
          </cell>
          <cell r="F30519">
            <v>1330.78</v>
          </cell>
          <cell r="G30519">
            <v>1330.78</v>
          </cell>
        </row>
        <row r="30520">
          <cell r="A30520" t="str">
            <v>FDE05.81.026</v>
          </cell>
          <cell r="B30520" t="str">
            <v>FDE</v>
          </cell>
          <cell r="C30520" t="str">
            <v>05.81.026</v>
          </cell>
          <cell r="D30520" t="str">
            <v>PORTA MADEIRA MACHO-FEMEA 82X210CM</v>
          </cell>
          <cell r="E30520" t="str">
            <v>UN</v>
          </cell>
          <cell r="F30520">
            <v>1253.3</v>
          </cell>
          <cell r="G30520">
            <v>1253.3</v>
          </cell>
        </row>
        <row r="30521">
          <cell r="A30521" t="str">
            <v>FDE05.81.027</v>
          </cell>
          <cell r="B30521" t="str">
            <v>FDE</v>
          </cell>
          <cell r="C30521" t="str">
            <v>05.81.027</v>
          </cell>
          <cell r="D30521" t="str">
            <v>PORTA MADEIRA MACHO-FEMEA 92X210CM</v>
          </cell>
          <cell r="E30521" t="str">
            <v>UN</v>
          </cell>
          <cell r="F30521">
            <v>1668.53</v>
          </cell>
          <cell r="G30521">
            <v>1668.53</v>
          </cell>
        </row>
        <row r="30522">
          <cell r="A30522" t="str">
            <v>FDE05.81.033</v>
          </cell>
          <cell r="B30522" t="str">
            <v>FDE</v>
          </cell>
          <cell r="C30522" t="str">
            <v>05.81.033</v>
          </cell>
          <cell r="D30522" t="str">
            <v>PORTA DE ARMARIO SOB PIA TIPO VENEZIANA - DE CORRER</v>
          </cell>
          <cell r="E30522" t="str">
            <v>M2</v>
          </cell>
          <cell r="F30522">
            <v>887.87</v>
          </cell>
          <cell r="G30522">
            <v>887.87</v>
          </cell>
        </row>
        <row r="30523">
          <cell r="A30523" t="str">
            <v>FDE05.81.047</v>
          </cell>
          <cell r="B30523" t="str">
            <v>FDE</v>
          </cell>
          <cell r="C30523" t="str">
            <v>05.81.047</v>
          </cell>
          <cell r="D30523" t="str">
            <v>FECHADURAS E FECHOS PARA PORTAS INT WC - TARGETA LATAO LIVRE-OCUPADO</v>
          </cell>
          <cell r="E30523" t="str">
            <v>CJ</v>
          </cell>
          <cell r="F30523">
            <v>130.22</v>
          </cell>
          <cell r="G30523">
            <v>130.22</v>
          </cell>
        </row>
        <row r="30524">
          <cell r="A30524" t="str">
            <v>FDE05.81.048</v>
          </cell>
          <cell r="B30524" t="str">
            <v>FDE</v>
          </cell>
          <cell r="C30524" t="str">
            <v>05.81.048</v>
          </cell>
          <cell r="D30524" t="str">
            <v>ESPELHOS RET 200 X 50 MM PESO MINIMO 170 G</v>
          </cell>
          <cell r="E30524" t="str">
            <v>PR</v>
          </cell>
          <cell r="F30524">
            <v>206.92</v>
          </cell>
          <cell r="G30524">
            <v>206.92</v>
          </cell>
        </row>
        <row r="30525">
          <cell r="A30525" t="str">
            <v>FDE05.81.056</v>
          </cell>
          <cell r="B30525" t="str">
            <v>FDE</v>
          </cell>
          <cell r="C30525" t="str">
            <v>05.81.056</v>
          </cell>
          <cell r="D30525" t="str">
            <v>CHAPA LAMINADO MELAMINICO ACAB TEXTURIZADO E=1MM</v>
          </cell>
          <cell r="E30525" t="str">
            <v>M2</v>
          </cell>
          <cell r="F30525">
            <v>120.32</v>
          </cell>
          <cell r="G30525">
            <v>120.32</v>
          </cell>
        </row>
        <row r="30526">
          <cell r="A30526" t="str">
            <v>FDE05.81.062</v>
          </cell>
          <cell r="B30526" t="str">
            <v>FDE</v>
          </cell>
          <cell r="C30526" t="str">
            <v>05.81.062</v>
          </cell>
          <cell r="D30526" t="str">
            <v>CONJUNTO FERRAGEM PORTAS INTERNAS E EXTERNAS 1 FOLHA - COM DOBRADIÇA DE FERRO POLIDO</v>
          </cell>
          <cell r="E30526" t="str">
            <v>UN</v>
          </cell>
          <cell r="F30526">
            <v>157.16999999999999</v>
          </cell>
          <cell r="G30526">
            <v>157.16999999999999</v>
          </cell>
        </row>
        <row r="30527">
          <cell r="A30527" t="str">
            <v>FDE05.81.065</v>
          </cell>
          <cell r="B30527" t="str">
            <v>FDE</v>
          </cell>
          <cell r="C30527" t="str">
            <v>05.81.065</v>
          </cell>
          <cell r="D30527" t="str">
            <v>FERRAGEM PORTINHOLAS ARMARIO SOB PIA - COM 2 FOLHAS DE CORRER</v>
          </cell>
          <cell r="E30527" t="str">
            <v>CJ</v>
          </cell>
          <cell r="F30527">
            <v>118.32</v>
          </cell>
          <cell r="G30527">
            <v>118.32</v>
          </cell>
        </row>
        <row r="30528">
          <cell r="A30528" t="str">
            <v>FDE05.81.070</v>
          </cell>
          <cell r="B30528" t="str">
            <v>FDE</v>
          </cell>
          <cell r="C30528" t="str">
            <v>05.81.070</v>
          </cell>
          <cell r="D30528" t="str">
            <v>CADEADO DE LATAO COM CILINDRO - TRAVA DUPLA DE 25 MM</v>
          </cell>
          <cell r="E30528" t="str">
            <v>UN</v>
          </cell>
          <cell r="F30528">
            <v>20.9</v>
          </cell>
          <cell r="G30528">
            <v>20.9</v>
          </cell>
        </row>
        <row r="30529">
          <cell r="A30529" t="str">
            <v>FDE05.81.071</v>
          </cell>
          <cell r="B30529" t="str">
            <v>FDE</v>
          </cell>
          <cell r="C30529" t="str">
            <v>05.81.071</v>
          </cell>
          <cell r="D30529" t="str">
            <v>CADEADO DE LATAO COM CILINDRO - TRAVA DUPLA DE 35 MM</v>
          </cell>
          <cell r="E30529" t="str">
            <v>UN</v>
          </cell>
          <cell r="F30529">
            <v>33.51</v>
          </cell>
          <cell r="G30529">
            <v>33.51</v>
          </cell>
        </row>
        <row r="30530">
          <cell r="A30530" t="str">
            <v>FDE05.81.072</v>
          </cell>
          <cell r="B30530" t="str">
            <v>FDE</v>
          </cell>
          <cell r="C30530" t="str">
            <v>05.81.072</v>
          </cell>
          <cell r="D30530" t="str">
            <v>CADEADO DE LATAO COM CILINDRO - TRAVA DUPLA DE 45 MM</v>
          </cell>
          <cell r="E30530" t="str">
            <v>UN</v>
          </cell>
          <cell r="F30530">
            <v>43.32</v>
          </cell>
          <cell r="G30530">
            <v>43.32</v>
          </cell>
        </row>
        <row r="30531">
          <cell r="A30531" t="str">
            <v>FDE05.81.073</v>
          </cell>
          <cell r="B30531" t="str">
            <v>FDE</v>
          </cell>
          <cell r="C30531" t="str">
            <v>05.81.073</v>
          </cell>
          <cell r="D30531" t="str">
            <v>CADEADO DE LATAO COM CILINDRO - TRAVA DUPLA DE 50 MM</v>
          </cell>
          <cell r="E30531" t="str">
            <v>UN</v>
          </cell>
          <cell r="F30531">
            <v>50.21</v>
          </cell>
          <cell r="G30531">
            <v>50.21</v>
          </cell>
        </row>
        <row r="30532">
          <cell r="A30532" t="str">
            <v>FDE05.81.076</v>
          </cell>
          <cell r="B30532" t="str">
            <v>FDE</v>
          </cell>
          <cell r="C30532" t="str">
            <v>05.81.076</v>
          </cell>
          <cell r="D30532" t="str">
            <v>CADEADO DE LATAO C/ CILINDRO-TRAVA DUPLA DE 30MM - PESO MIN 110G</v>
          </cell>
          <cell r="E30532" t="str">
            <v>UN</v>
          </cell>
          <cell r="F30532">
            <v>23.92</v>
          </cell>
          <cell r="G30532">
            <v>23.92</v>
          </cell>
        </row>
        <row r="30533">
          <cell r="A30533" t="str">
            <v>FDE05.81.080</v>
          </cell>
          <cell r="B30533" t="str">
            <v>FDE</v>
          </cell>
          <cell r="C30533" t="str">
            <v>05.81.080</v>
          </cell>
          <cell r="D30533" t="str">
            <v>PORTA CADEADO EM FERRO PINTADO - DE 60MM - PESO MIN 25G</v>
          </cell>
          <cell r="E30533" t="str">
            <v>UN</v>
          </cell>
          <cell r="F30533">
            <v>12.77</v>
          </cell>
          <cell r="G30533">
            <v>12.77</v>
          </cell>
        </row>
        <row r="30534">
          <cell r="A30534" t="str">
            <v>FDE05.81.081</v>
          </cell>
          <cell r="B30534" t="str">
            <v>FDE</v>
          </cell>
          <cell r="C30534" t="str">
            <v>05.81.081</v>
          </cell>
          <cell r="D30534" t="str">
            <v>PORTA CADEADO EM FERRO PINTADO - DE 90MM - PESO MIN 115G</v>
          </cell>
          <cell r="E30534" t="str">
            <v>UN</v>
          </cell>
          <cell r="F30534">
            <v>17.64</v>
          </cell>
          <cell r="G30534">
            <v>17.64</v>
          </cell>
        </row>
        <row r="30535">
          <cell r="A30535" t="str">
            <v>FDE05.81.082</v>
          </cell>
          <cell r="B30535" t="str">
            <v>FDE</v>
          </cell>
          <cell r="C30535" t="str">
            <v>05.81.082</v>
          </cell>
          <cell r="D30535" t="str">
            <v>PORTA CADEADO EM FERRO PINTADO - DE 110MM - PESO MIN 135G</v>
          </cell>
          <cell r="E30535" t="str">
            <v>UN</v>
          </cell>
          <cell r="F30535">
            <v>18.68</v>
          </cell>
          <cell r="G30535">
            <v>18.68</v>
          </cell>
        </row>
        <row r="30536">
          <cell r="A30536" t="str">
            <v>FDE05.81.099</v>
          </cell>
          <cell r="B30536" t="str">
            <v>FDE</v>
          </cell>
          <cell r="C30536" t="str">
            <v>05.81.099</v>
          </cell>
          <cell r="D30536" t="str">
            <v>RECOLOCACOES DE ELEM DE MADEIRA/COMPONENTES</v>
          </cell>
          <cell r="E30536" t="str">
            <v>MV</v>
          </cell>
          <cell r="F30536">
            <v>576.51</v>
          </cell>
          <cell r="G30536">
            <v>576.51</v>
          </cell>
        </row>
        <row r="30537">
          <cell r="A30537" t="str">
            <v>FDE05.82.010</v>
          </cell>
          <cell r="B30537" t="str">
            <v>FDE</v>
          </cell>
          <cell r="C30537" t="str">
            <v>05.82.010</v>
          </cell>
          <cell r="D30537" t="str">
            <v>TAMPO DE PIA EM GRANITO E=2CM</v>
          </cell>
          <cell r="E30537" t="str">
            <v>M</v>
          </cell>
          <cell r="F30537">
            <v>395.28</v>
          </cell>
          <cell r="G30537">
            <v>395.28</v>
          </cell>
        </row>
        <row r="30538">
          <cell r="A30538" t="str">
            <v>FDE05.82.099</v>
          </cell>
          <cell r="B30538" t="str">
            <v>FDE</v>
          </cell>
          <cell r="C30538" t="str">
            <v>05.82.099</v>
          </cell>
          <cell r="D30538" t="str">
            <v>SERVICOS DE ELEMENTOS DE MADEIRA/COMPONENTES</v>
          </cell>
          <cell r="E30538" t="str">
            <v>MV</v>
          </cell>
          <cell r="F30538">
            <v>576.51</v>
          </cell>
          <cell r="G30538">
            <v>576.51</v>
          </cell>
        </row>
        <row r="30539">
          <cell r="A30539" t="str">
            <v>FDE06.01.001</v>
          </cell>
          <cell r="B30539" t="str">
            <v>FDE</v>
          </cell>
          <cell r="C30539" t="str">
            <v>06.01.001</v>
          </cell>
          <cell r="D30539" t="str">
            <v>EF-01 ESQUADRIA DE FERRO 90X60CM</v>
          </cell>
          <cell r="E30539" t="str">
            <v>UN</v>
          </cell>
          <cell r="F30539">
            <v>803.51</v>
          </cell>
          <cell r="G30539">
            <v>803.51</v>
          </cell>
        </row>
        <row r="30540">
          <cell r="A30540" t="str">
            <v>FDE06.01.002</v>
          </cell>
          <cell r="B30540" t="str">
            <v>FDE</v>
          </cell>
          <cell r="C30540" t="str">
            <v>06.01.002</v>
          </cell>
          <cell r="D30540" t="str">
            <v>EF-02 ESQUADRIA DE FERRO 90X120CM</v>
          </cell>
          <cell r="E30540" t="str">
            <v>UN</v>
          </cell>
          <cell r="F30540">
            <v>1365.02</v>
          </cell>
          <cell r="G30540">
            <v>1365.02</v>
          </cell>
        </row>
        <row r="30541">
          <cell r="A30541" t="str">
            <v>FDE06.01.003</v>
          </cell>
          <cell r="B30541" t="str">
            <v>FDE</v>
          </cell>
          <cell r="C30541" t="str">
            <v>06.01.003</v>
          </cell>
          <cell r="D30541" t="str">
            <v>EF-03 ESQUADRIA DE FERRO 90X150CM</v>
          </cell>
          <cell r="E30541" t="str">
            <v>UN</v>
          </cell>
          <cell r="F30541">
            <v>1616.53</v>
          </cell>
          <cell r="G30541">
            <v>1616.53</v>
          </cell>
        </row>
        <row r="30542">
          <cell r="A30542" t="str">
            <v>FDE06.01.004</v>
          </cell>
          <cell r="B30542" t="str">
            <v>FDE</v>
          </cell>
          <cell r="C30542" t="str">
            <v>06.01.004</v>
          </cell>
          <cell r="D30542" t="str">
            <v>EF-04 ESQUADRIA DE FERRO 180X60CM</v>
          </cell>
          <cell r="E30542" t="str">
            <v>UN</v>
          </cell>
          <cell r="F30542">
            <v>1535.86</v>
          </cell>
          <cell r="G30542">
            <v>1535.86</v>
          </cell>
        </row>
        <row r="30543">
          <cell r="A30543" t="str">
            <v>FDE06.01.005</v>
          </cell>
          <cell r="B30543" t="str">
            <v>FDE</v>
          </cell>
          <cell r="C30543" t="str">
            <v>06.01.005</v>
          </cell>
          <cell r="D30543" t="str">
            <v>EF-05 ESQUADRIA DE FERRO 180X120CM</v>
          </cell>
          <cell r="E30543" t="str">
            <v>UN</v>
          </cell>
          <cell r="F30543">
            <v>2693.34</v>
          </cell>
          <cell r="G30543">
            <v>2693.34</v>
          </cell>
        </row>
        <row r="30544">
          <cell r="A30544" t="str">
            <v>FDE06.01.006</v>
          </cell>
          <cell r="B30544" t="str">
            <v>FDE</v>
          </cell>
          <cell r="C30544" t="str">
            <v>06.01.006</v>
          </cell>
          <cell r="D30544" t="str">
            <v>EF-06 ESQUADRIA DE FERRO 180X150CM</v>
          </cell>
          <cell r="E30544" t="str">
            <v>UN</v>
          </cell>
          <cell r="F30544">
            <v>3833</v>
          </cell>
          <cell r="G30544">
            <v>3833</v>
          </cell>
        </row>
        <row r="30545">
          <cell r="A30545" t="str">
            <v>FDE06.01.013</v>
          </cell>
          <cell r="B30545" t="str">
            <v>FDE</v>
          </cell>
          <cell r="C30545" t="str">
            <v>06.01.013</v>
          </cell>
          <cell r="D30545" t="str">
            <v>EF-13 ESQUADRIA DE FERRO 90X90CM</v>
          </cell>
          <cell r="E30545" t="str">
            <v>UN</v>
          </cell>
          <cell r="F30545">
            <v>1394.11</v>
          </cell>
          <cell r="G30545">
            <v>1394.11</v>
          </cell>
        </row>
        <row r="30546">
          <cell r="A30546" t="str">
            <v>FDE06.01.014</v>
          </cell>
          <cell r="B30546" t="str">
            <v>FDE</v>
          </cell>
          <cell r="C30546" t="str">
            <v>06.01.014</v>
          </cell>
          <cell r="D30546" t="str">
            <v>EF-14 ESQUADRIA DE FERRO 180X90CM</v>
          </cell>
          <cell r="E30546" t="str">
            <v>UN</v>
          </cell>
          <cell r="F30546">
            <v>1985.92</v>
          </cell>
          <cell r="G30546">
            <v>1985.92</v>
          </cell>
        </row>
        <row r="30547">
          <cell r="A30547" t="str">
            <v>FDE06.01.015</v>
          </cell>
          <cell r="B30547" t="str">
            <v>FDE</v>
          </cell>
          <cell r="C30547" t="str">
            <v>06.01.015</v>
          </cell>
          <cell r="D30547" t="str">
            <v>EF-15 ESQUADRIA DE FERRO / VENTILACAO CRUZADA H=30 A 45CM</v>
          </cell>
          <cell r="E30547" t="str">
            <v>M2</v>
          </cell>
          <cell r="F30547">
            <v>667.86</v>
          </cell>
          <cell r="G30547">
            <v>667.86</v>
          </cell>
        </row>
        <row r="30548">
          <cell r="A30548" t="str">
            <v>FDE06.01.016</v>
          </cell>
          <cell r="B30548" t="str">
            <v>FDE</v>
          </cell>
          <cell r="C30548" t="str">
            <v>06.01.016</v>
          </cell>
          <cell r="D30548" t="str">
            <v>EF-16 ESQUADRIA DE FERRO FIXA L=90CM</v>
          </cell>
          <cell r="E30548" t="str">
            <v>UN</v>
          </cell>
          <cell r="F30548">
            <v>2206.5100000000002</v>
          </cell>
          <cell r="G30548">
            <v>2206.5100000000002</v>
          </cell>
        </row>
        <row r="30549">
          <cell r="A30549" t="str">
            <v>FDE06.01.017</v>
          </cell>
          <cell r="B30549" t="str">
            <v>FDE</v>
          </cell>
          <cell r="C30549" t="str">
            <v>06.01.017</v>
          </cell>
          <cell r="D30549" t="str">
            <v>EF-17 ESQUADRIA DE FERRO FIXA L=180CM</v>
          </cell>
          <cell r="E30549" t="str">
            <v>UN</v>
          </cell>
          <cell r="F30549">
            <v>4417.63</v>
          </cell>
          <cell r="G30549">
            <v>4417.63</v>
          </cell>
        </row>
        <row r="30550">
          <cell r="A30550" t="str">
            <v>FDE06.01.019</v>
          </cell>
          <cell r="B30550" t="str">
            <v>FDE</v>
          </cell>
          <cell r="C30550" t="str">
            <v>06.01.019</v>
          </cell>
          <cell r="D30550" t="str">
            <v>EF-18 ESQUADRIA DE FERRO / VENTILACAO PERMANENTE L=90X60CM</v>
          </cell>
          <cell r="E30550" t="str">
            <v>UN</v>
          </cell>
          <cell r="F30550">
            <v>805.04</v>
          </cell>
          <cell r="G30550">
            <v>805.04</v>
          </cell>
        </row>
        <row r="30551">
          <cell r="A30551" t="str">
            <v>FDE06.01.020</v>
          </cell>
          <cell r="B30551" t="str">
            <v>FDE</v>
          </cell>
          <cell r="C30551" t="str">
            <v>06.01.020</v>
          </cell>
          <cell r="D30551" t="str">
            <v>EF-19 ESQUADRIA DE FERRO VENTILACAO PERMANENTE L=180X60CM</v>
          </cell>
          <cell r="E30551" t="str">
            <v>UN</v>
          </cell>
          <cell r="F30551">
            <v>997.71</v>
          </cell>
          <cell r="G30551">
            <v>997.71</v>
          </cell>
        </row>
        <row r="30552">
          <cell r="A30552" t="str">
            <v>FDE06.01.022</v>
          </cell>
          <cell r="B30552" t="str">
            <v>FDE</v>
          </cell>
          <cell r="C30552" t="str">
            <v>06.01.022</v>
          </cell>
          <cell r="D30552" t="str">
            <v>EF-20 ESQUADRIA DE FERRO 180X180CM</v>
          </cell>
          <cell r="E30552" t="str">
            <v>UN</v>
          </cell>
          <cell r="F30552">
            <v>2440.02</v>
          </cell>
          <cell r="G30552">
            <v>2440.02</v>
          </cell>
        </row>
        <row r="30553">
          <cell r="A30553" t="str">
            <v>FDE06.01.023</v>
          </cell>
          <cell r="B30553" t="str">
            <v>FDE</v>
          </cell>
          <cell r="C30553" t="str">
            <v>06.01.023</v>
          </cell>
          <cell r="D30553" t="str">
            <v>EF-21 ESQUADRIA DE FERRO 180X210CM</v>
          </cell>
          <cell r="E30553" t="str">
            <v>UN</v>
          </cell>
          <cell r="F30553">
            <v>2807.13</v>
          </cell>
          <cell r="G30553">
            <v>2807.13</v>
          </cell>
        </row>
        <row r="30554">
          <cell r="A30554" t="str">
            <v>FDE06.01.024</v>
          </cell>
          <cell r="B30554" t="str">
            <v>FDE</v>
          </cell>
          <cell r="C30554" t="str">
            <v>06.01.024</v>
          </cell>
          <cell r="D30554" t="str">
            <v>EF-22 ESQUADRIA DE FERRO COM BASCULANTE L=90CM</v>
          </cell>
          <cell r="E30554" t="str">
            <v>UN</v>
          </cell>
          <cell r="F30554">
            <v>3882.76</v>
          </cell>
          <cell r="G30554">
            <v>3882.76</v>
          </cell>
        </row>
        <row r="30555">
          <cell r="A30555" t="str">
            <v>FDE06.01.025</v>
          </cell>
          <cell r="B30555" t="str">
            <v>FDE</v>
          </cell>
          <cell r="C30555" t="str">
            <v>06.01.025</v>
          </cell>
          <cell r="D30555" t="str">
            <v>CAIXILHOS DE FERRO -BASCULANTES</v>
          </cell>
          <cell r="E30555" t="str">
            <v>M2</v>
          </cell>
          <cell r="F30555">
            <v>1421.46</v>
          </cell>
          <cell r="G30555">
            <v>1421.46</v>
          </cell>
        </row>
        <row r="30556">
          <cell r="A30556" t="str">
            <v>FDE06.01.026</v>
          </cell>
          <cell r="B30556" t="str">
            <v>FDE</v>
          </cell>
          <cell r="C30556" t="str">
            <v>06.01.026</v>
          </cell>
          <cell r="D30556" t="str">
            <v>CAIXILHOS DE FERRO -FIXOS</v>
          </cell>
          <cell r="E30556" t="str">
            <v>M2</v>
          </cell>
          <cell r="F30556">
            <v>1291.54</v>
          </cell>
          <cell r="G30556">
            <v>1291.54</v>
          </cell>
        </row>
        <row r="30557">
          <cell r="A30557" t="str">
            <v>FDE06.01.027</v>
          </cell>
          <cell r="B30557" t="str">
            <v>FDE</v>
          </cell>
          <cell r="C30557" t="str">
            <v>06.01.027</v>
          </cell>
          <cell r="D30557" t="str">
            <v>CAIXILHOS DE FERRO -FIXO COM VENTILACAO PERMANENTE</v>
          </cell>
          <cell r="E30557" t="str">
            <v>M2</v>
          </cell>
          <cell r="F30557">
            <v>922.89</v>
          </cell>
          <cell r="G30557">
            <v>922.89</v>
          </cell>
        </row>
        <row r="30558">
          <cell r="A30558" t="str">
            <v>FDE06.01.028</v>
          </cell>
          <cell r="B30558" t="str">
            <v>FDE</v>
          </cell>
          <cell r="C30558" t="str">
            <v>06.01.028</v>
          </cell>
          <cell r="D30558" t="str">
            <v>EF-23 ESQUADRIA DE FERRO COM BASCULANTE L=180CM</v>
          </cell>
          <cell r="E30558" t="str">
            <v>UN</v>
          </cell>
          <cell r="F30558">
            <v>7824.44</v>
          </cell>
          <cell r="G30558">
            <v>7824.44</v>
          </cell>
        </row>
        <row r="30559">
          <cell r="A30559" t="str">
            <v>FDE06.01.029</v>
          </cell>
          <cell r="B30559" t="str">
            <v>FDE</v>
          </cell>
          <cell r="C30559" t="str">
            <v>06.01.029</v>
          </cell>
          <cell r="D30559" t="str">
            <v>CX-06 CAIXILHO FIXO PERFIL LAMINADO 2MM   USO EXCLUSIVO PADRAO CRECHE</v>
          </cell>
          <cell r="E30559" t="str">
            <v>M2</v>
          </cell>
          <cell r="F30559">
            <v>344.25</v>
          </cell>
          <cell r="G30559">
            <v>344.25</v>
          </cell>
        </row>
        <row r="30560">
          <cell r="A30560" t="str">
            <v>FDE06.01.037</v>
          </cell>
          <cell r="B30560" t="str">
            <v>FDE</v>
          </cell>
          <cell r="C30560" t="str">
            <v>06.01.037</v>
          </cell>
          <cell r="D30560" t="str">
            <v>EF-24 ADAPTADO ESQUADRIA DE FERRO 1,00X1,00</v>
          </cell>
          <cell r="E30560" t="str">
            <v>M2</v>
          </cell>
          <cell r="F30560">
            <v>3239.35</v>
          </cell>
          <cell r="G30560">
            <v>3239.35</v>
          </cell>
        </row>
        <row r="30561">
          <cell r="A30561" t="str">
            <v>FDE06.01.040</v>
          </cell>
          <cell r="B30561" t="str">
            <v>FDE</v>
          </cell>
          <cell r="C30561" t="str">
            <v>06.01.040</v>
          </cell>
          <cell r="D30561" t="str">
            <v>EF-24 ESQ FERRO VENEZIANA DA CAIXA DO ELEVADOR (0.80X0.40M)</v>
          </cell>
          <cell r="E30561" t="str">
            <v>UN</v>
          </cell>
          <cell r="F30561">
            <v>1045.49</v>
          </cell>
          <cell r="G30561">
            <v>1045.49</v>
          </cell>
        </row>
        <row r="30562">
          <cell r="A30562" t="str">
            <v>FDE06.01.041</v>
          </cell>
          <cell r="B30562" t="str">
            <v>FDE</v>
          </cell>
          <cell r="C30562" t="str">
            <v>06.01.041</v>
          </cell>
          <cell r="D30562" t="str">
            <v>EF-25 ESQ DE FERRO VENTILACAO CRUZADA (H=60 A 80CM)</v>
          </cell>
          <cell r="E30562" t="str">
            <v>M2</v>
          </cell>
          <cell r="F30562">
            <v>910.2</v>
          </cell>
          <cell r="G30562">
            <v>910.2</v>
          </cell>
        </row>
        <row r="30563">
          <cell r="A30563" t="str">
            <v>FDE06.01.042</v>
          </cell>
          <cell r="B30563" t="str">
            <v>FDE</v>
          </cell>
          <cell r="C30563" t="str">
            <v>06.01.042</v>
          </cell>
          <cell r="D30563" t="str">
            <v>EF-26 ESQ DE FERRO VENTILACAO CRUZADA (180X65CM)</v>
          </cell>
          <cell r="E30563" t="str">
            <v>UN</v>
          </cell>
          <cell r="F30563">
            <v>1064.33</v>
          </cell>
          <cell r="G30563">
            <v>1064.33</v>
          </cell>
        </row>
        <row r="30564">
          <cell r="A30564" t="str">
            <v>FDE06.01.043</v>
          </cell>
          <cell r="B30564" t="str">
            <v>FDE</v>
          </cell>
          <cell r="C30564" t="str">
            <v>06.01.043</v>
          </cell>
          <cell r="D30564" t="str">
            <v>EF-27 ESQ DE FERRO VENTILACAO CRUZADA (180X75CM)</v>
          </cell>
          <cell r="E30564" t="str">
            <v>UN</v>
          </cell>
          <cell r="F30564">
            <v>1242.27</v>
          </cell>
          <cell r="G30564">
            <v>1242.27</v>
          </cell>
        </row>
        <row r="30565">
          <cell r="A30565" t="str">
            <v>FDE06.01.044</v>
          </cell>
          <cell r="B30565" t="str">
            <v>FDE</v>
          </cell>
          <cell r="C30565" t="str">
            <v>06.01.044</v>
          </cell>
          <cell r="D30565" t="str">
            <v>EF-28 ESQUADRIA DE FERRO 90X180CM</v>
          </cell>
          <cell r="E30565" t="str">
            <v>UN</v>
          </cell>
          <cell r="F30565">
            <v>1410.77</v>
          </cell>
          <cell r="G30565">
            <v>1410.77</v>
          </cell>
        </row>
        <row r="30566">
          <cell r="A30566" t="str">
            <v>FDE06.01.047</v>
          </cell>
          <cell r="B30566" t="str">
            <v>FDE</v>
          </cell>
          <cell r="C30566" t="str">
            <v>06.01.047</v>
          </cell>
          <cell r="D30566" t="str">
            <v>EF-29 ESQUADRIA DE FERRO 90X210CM</v>
          </cell>
          <cell r="E30566" t="str">
            <v>UN</v>
          </cell>
          <cell r="F30566">
            <v>1652.53</v>
          </cell>
          <cell r="G30566">
            <v>1652.53</v>
          </cell>
        </row>
        <row r="30567">
          <cell r="A30567" t="str">
            <v>FDE06.01.048</v>
          </cell>
          <cell r="B30567" t="str">
            <v>FDE</v>
          </cell>
          <cell r="C30567" t="str">
            <v>06.01.048</v>
          </cell>
          <cell r="D30567" t="str">
            <v>EF-30 ESQUADRIA DE FERRO PARA DUTO EXAUSTOR DE CAPELA</v>
          </cell>
          <cell r="E30567" t="str">
            <v>M2</v>
          </cell>
          <cell r="F30567">
            <v>1183.76</v>
          </cell>
          <cell r="G30567">
            <v>1183.76</v>
          </cell>
        </row>
        <row r="30568">
          <cell r="A30568" t="str">
            <v>FDE06.01.049</v>
          </cell>
          <cell r="B30568" t="str">
            <v>FDE</v>
          </cell>
          <cell r="C30568" t="str">
            <v>06.01.049</v>
          </cell>
          <cell r="D30568" t="str">
            <v>EV-01 ESQUADRIA VENEZIANA DE ACO (1,20X2,00 M)</v>
          </cell>
          <cell r="E30568" t="str">
            <v>UN</v>
          </cell>
          <cell r="F30568">
            <v>1508.7</v>
          </cell>
          <cell r="G30568">
            <v>1508.7</v>
          </cell>
        </row>
        <row r="30569">
          <cell r="A30569" t="str">
            <v>FDE06.01.050</v>
          </cell>
          <cell r="B30569" t="str">
            <v>FDE</v>
          </cell>
          <cell r="C30569" t="str">
            <v>06.01.050</v>
          </cell>
          <cell r="D30569" t="str">
            <v>EF-31  ESQUADRIA DE FERRO VENTILAÇÃO CRUZADA (90X65CM)</v>
          </cell>
          <cell r="E30569" t="str">
            <v>UN</v>
          </cell>
          <cell r="F30569">
            <v>593.4</v>
          </cell>
          <cell r="G30569">
            <v>593.4</v>
          </cell>
        </row>
        <row r="30570">
          <cell r="A30570" t="str">
            <v>FDE06.01.051</v>
          </cell>
          <cell r="B30570" t="str">
            <v>FDE</v>
          </cell>
          <cell r="C30570" t="str">
            <v>06.01.051</v>
          </cell>
          <cell r="D30570" t="str">
            <v>EF-32  ESQUADRIA DE FERRO VENTILAÇÃO CRUZADA (90X75CM)</v>
          </cell>
          <cell r="E30570" t="str">
            <v>UN</v>
          </cell>
          <cell r="F30570">
            <v>625.87</v>
          </cell>
          <cell r="G30570">
            <v>625.87</v>
          </cell>
        </row>
        <row r="30571">
          <cell r="A30571" t="str">
            <v>FDE06.01.062</v>
          </cell>
          <cell r="B30571" t="str">
            <v>FDE</v>
          </cell>
          <cell r="C30571" t="str">
            <v>06.01.062</v>
          </cell>
          <cell r="D30571" t="str">
            <v>EA-13 JANELA DE ALUMINIO - 1,80 X 1,50 M</v>
          </cell>
          <cell r="E30571" t="str">
            <v>UN</v>
          </cell>
          <cell r="F30571">
            <v>3380.07</v>
          </cell>
          <cell r="G30571">
            <v>3380.07</v>
          </cell>
        </row>
        <row r="30572">
          <cell r="A30572" t="str">
            <v>FDE06.01.063</v>
          </cell>
          <cell r="B30572" t="str">
            <v>FDE</v>
          </cell>
          <cell r="C30572" t="str">
            <v>06.01.063</v>
          </cell>
          <cell r="D30572" t="str">
            <v>EA-14 JANELA DE ALUMINIO - 1,80 X 1,20 M</v>
          </cell>
          <cell r="E30572" t="str">
            <v>UN</v>
          </cell>
          <cell r="F30572">
            <v>2859.68</v>
          </cell>
          <cell r="G30572">
            <v>2859.68</v>
          </cell>
        </row>
        <row r="30573">
          <cell r="A30573" t="str">
            <v>FDE06.01.064</v>
          </cell>
          <cell r="B30573" t="str">
            <v>FDE</v>
          </cell>
          <cell r="C30573" t="str">
            <v>06.01.064</v>
          </cell>
          <cell r="D30573" t="str">
            <v>EA-15 JANELA DE ALUMINIO - 1,80 X 0,60 M</v>
          </cell>
          <cell r="E30573" t="str">
            <v>UN</v>
          </cell>
          <cell r="F30573">
            <v>1534.2</v>
          </cell>
          <cell r="G30573">
            <v>1534.2</v>
          </cell>
        </row>
        <row r="30574">
          <cell r="A30574" t="str">
            <v>FDE06.01.065</v>
          </cell>
          <cell r="B30574" t="str">
            <v>FDE</v>
          </cell>
          <cell r="C30574" t="str">
            <v>06.01.065</v>
          </cell>
          <cell r="D30574" t="str">
            <v>EA-16 JANELA DE ALUMINIO (0,90X0,90M)</v>
          </cell>
          <cell r="E30574" t="str">
            <v>UN</v>
          </cell>
          <cell r="F30574">
            <v>1194.07</v>
          </cell>
          <cell r="G30574">
            <v>1194.07</v>
          </cell>
        </row>
        <row r="30575">
          <cell r="A30575" t="str">
            <v>FDE06.01.066</v>
          </cell>
          <cell r="B30575" t="str">
            <v>FDE</v>
          </cell>
          <cell r="C30575" t="str">
            <v>06.01.066</v>
          </cell>
          <cell r="D30575" t="str">
            <v>EA - 17 JANELA DE ALUMINIO (1,80 X0,90 M)</v>
          </cell>
          <cell r="E30575" t="str">
            <v>UN</v>
          </cell>
          <cell r="F30575">
            <v>1610.55</v>
          </cell>
          <cell r="G30575">
            <v>1610.55</v>
          </cell>
        </row>
        <row r="30576">
          <cell r="A30576" t="str">
            <v>FDE06.01.067</v>
          </cell>
          <cell r="B30576" t="str">
            <v>FDE</v>
          </cell>
          <cell r="C30576" t="str">
            <v>06.01.067</v>
          </cell>
          <cell r="D30576" t="str">
            <v>EA-18 JANELA DE ALUMINIO (VENTILACAO CRUZADA) L= 180 CM</v>
          </cell>
          <cell r="E30576" t="str">
            <v>M2</v>
          </cell>
          <cell r="F30576">
            <v>1260.3900000000001</v>
          </cell>
          <cell r="G30576">
            <v>1260.3900000000001</v>
          </cell>
        </row>
        <row r="30577">
          <cell r="A30577" t="str">
            <v>FDE06.01.072</v>
          </cell>
          <cell r="B30577" t="str">
            <v>FDE</v>
          </cell>
          <cell r="C30577" t="str">
            <v>06.01.072</v>
          </cell>
          <cell r="D30577" t="str">
            <v>CAIXILHOS DE ALUMINIO -BASCULANTES</v>
          </cell>
          <cell r="E30577" t="str">
            <v>M2</v>
          </cell>
          <cell r="F30577">
            <v>1474.16</v>
          </cell>
          <cell r="G30577">
            <v>1474.16</v>
          </cell>
        </row>
        <row r="30578">
          <cell r="A30578" t="str">
            <v>FDE06.01.075</v>
          </cell>
          <cell r="B30578" t="str">
            <v>FDE</v>
          </cell>
          <cell r="C30578" t="str">
            <v>06.01.075</v>
          </cell>
          <cell r="D30578" t="str">
            <v>CAIXILHOS DE ALUMINIO -FIXO</v>
          </cell>
          <cell r="E30578" t="str">
            <v>M2</v>
          </cell>
          <cell r="F30578">
            <v>1090.21</v>
          </cell>
          <cell r="G30578">
            <v>1090.21</v>
          </cell>
        </row>
        <row r="30579">
          <cell r="A30579" t="str">
            <v>FDE06.01.080</v>
          </cell>
          <cell r="B30579" t="str">
            <v>FDE</v>
          </cell>
          <cell r="C30579" t="str">
            <v>06.01.080</v>
          </cell>
          <cell r="D30579" t="str">
            <v>VENEZIANA INDUSTRIAL -ALETAS PVC MONTANTES ACO GALVANIZADO REF 100</v>
          </cell>
          <cell r="E30579" t="str">
            <v>M2</v>
          </cell>
          <cell r="F30579">
            <v>261.25</v>
          </cell>
          <cell r="G30579">
            <v>261.25</v>
          </cell>
        </row>
        <row r="30580">
          <cell r="A30580" t="str">
            <v>FDE06.01.081</v>
          </cell>
          <cell r="B30580" t="str">
            <v>FDE</v>
          </cell>
          <cell r="C30580" t="str">
            <v>06.01.081</v>
          </cell>
          <cell r="D30580" t="str">
            <v>VENEZIANA INDUSTRIAL-ALETAS FIBRA DE VIDRO MONTANTES ACO GALV REF 100</v>
          </cell>
          <cell r="E30580" t="str">
            <v>M2</v>
          </cell>
          <cell r="F30580">
            <v>503.13</v>
          </cell>
          <cell r="G30580">
            <v>503.13</v>
          </cell>
        </row>
        <row r="30581">
          <cell r="A30581" t="str">
            <v>FDE06.01.082</v>
          </cell>
          <cell r="B30581" t="str">
            <v>FDE</v>
          </cell>
          <cell r="C30581" t="str">
            <v>06.01.082</v>
          </cell>
          <cell r="D30581" t="str">
            <v>VENEZIANA INDUSTRIAL-ALETAS PVC MONTANTES ACO PRE-PINTADO REF 100</v>
          </cell>
          <cell r="E30581" t="str">
            <v>M2</v>
          </cell>
          <cell r="F30581">
            <v>391.51</v>
          </cell>
          <cell r="G30581">
            <v>391.51</v>
          </cell>
        </row>
        <row r="30582">
          <cell r="A30582" t="str">
            <v>FDE06.01.083</v>
          </cell>
          <cell r="B30582" t="str">
            <v>FDE</v>
          </cell>
          <cell r="C30582" t="str">
            <v>06.01.083</v>
          </cell>
          <cell r="D30582" t="str">
            <v>VENEZIANA INDUSTRIAL-ALETAS FIBRA VIDRO MONTANTES ACO PRE-PINT REF 100</v>
          </cell>
          <cell r="E30582" t="str">
            <v>M2</v>
          </cell>
          <cell r="F30582">
            <v>503.13</v>
          </cell>
          <cell r="G30582">
            <v>503.13</v>
          </cell>
        </row>
        <row r="30583">
          <cell r="A30583" t="str">
            <v>FDE06.01.084</v>
          </cell>
          <cell r="B30583" t="str">
            <v>FDE</v>
          </cell>
          <cell r="C30583" t="str">
            <v>06.01.084</v>
          </cell>
          <cell r="D30583" t="str">
            <v>VENEZIANA INDUSTRIAL-ALETAS PVC MONTANTE ALUMINIO ANODIZADO REF 100</v>
          </cell>
          <cell r="E30583" t="str">
            <v>M2</v>
          </cell>
          <cell r="F30583">
            <v>676.98</v>
          </cell>
          <cell r="G30583">
            <v>676.98</v>
          </cell>
        </row>
        <row r="30584">
          <cell r="A30584" t="str">
            <v>FDE06.01.085</v>
          </cell>
          <cell r="B30584" t="str">
            <v>FDE</v>
          </cell>
          <cell r="C30584" t="str">
            <v>06.01.085</v>
          </cell>
          <cell r="D30584" t="str">
            <v>VENEZIANA INDUSTRIAL-ALETAS FIBRA VIDRO MONTANTES ALUM ANODIZ REF 100</v>
          </cell>
          <cell r="E30584" t="str">
            <v>M2</v>
          </cell>
          <cell r="F30584">
            <v>503.13</v>
          </cell>
          <cell r="G30584">
            <v>503.13</v>
          </cell>
        </row>
        <row r="30585">
          <cell r="A30585" t="str">
            <v>FDE06.01.086</v>
          </cell>
          <cell r="B30585" t="str">
            <v>FDE</v>
          </cell>
          <cell r="C30585" t="str">
            <v>06.01.086</v>
          </cell>
          <cell r="D30585" t="str">
            <v>VENEZIANA INDUSTRIAL-ALETAS PVC/MONTANTES ACO GALVANIZADO/REF.50</v>
          </cell>
          <cell r="E30585" t="str">
            <v>M2</v>
          </cell>
          <cell r="F30585">
            <v>286.37</v>
          </cell>
          <cell r="G30585">
            <v>286.37</v>
          </cell>
        </row>
        <row r="30586">
          <cell r="A30586" t="str">
            <v>FDE06.01.087</v>
          </cell>
          <cell r="B30586" t="str">
            <v>FDE</v>
          </cell>
          <cell r="C30586" t="str">
            <v>06.01.087</v>
          </cell>
          <cell r="D30586" t="str">
            <v>VENEZIANA INDUSTRIAL-ALETAS PVC/MONTANTES ALUM. ANODIZADO/REF.50</v>
          </cell>
          <cell r="E30586" t="str">
            <v>M2</v>
          </cell>
          <cell r="F30586">
            <v>673.98</v>
          </cell>
          <cell r="G30586">
            <v>673.98</v>
          </cell>
        </row>
        <row r="30587">
          <cell r="A30587" t="str">
            <v>FDE06.01.099</v>
          </cell>
          <cell r="B30587" t="str">
            <v>FDE</v>
          </cell>
          <cell r="C30587" t="str">
            <v>06.01.099</v>
          </cell>
          <cell r="D30587" t="str">
            <v>SERVICOS EM ELEMENTOS METALICOS/COMPONENTES</v>
          </cell>
          <cell r="E30587" t="str">
            <v>MV</v>
          </cell>
          <cell r="F30587">
            <v>576.51</v>
          </cell>
          <cell r="G30587">
            <v>576.51</v>
          </cell>
        </row>
        <row r="30588">
          <cell r="A30588" t="str">
            <v>FDE06.02.001</v>
          </cell>
          <cell r="B30588" t="str">
            <v>FDE</v>
          </cell>
          <cell r="C30588" t="str">
            <v>06.02.001</v>
          </cell>
          <cell r="D30588" t="str">
            <v>PC-01 PORTA CORTA-FOGO P90 L=90CM COMPLETA</v>
          </cell>
          <cell r="E30588" t="str">
            <v>UN</v>
          </cell>
          <cell r="F30588">
            <v>1928.87</v>
          </cell>
          <cell r="G30588">
            <v>1928.87</v>
          </cell>
        </row>
        <row r="30589">
          <cell r="A30589" t="str">
            <v>FDE06.02.010</v>
          </cell>
          <cell r="B30589" t="str">
            <v>FDE</v>
          </cell>
          <cell r="C30589" t="str">
            <v>06.02.010</v>
          </cell>
          <cell r="D30589" t="str">
            <v>PF-11 PORTA/JANELA DE FERRO 180X260CM</v>
          </cell>
          <cell r="E30589" t="str">
            <v>UN</v>
          </cell>
          <cell r="F30589">
            <v>5965.92</v>
          </cell>
          <cell r="G30589">
            <v>5965.92</v>
          </cell>
        </row>
        <row r="30590">
          <cell r="A30590" t="str">
            <v>FDE06.02.015</v>
          </cell>
          <cell r="B30590" t="str">
            <v>FDE</v>
          </cell>
          <cell r="C30590" t="str">
            <v>06.02.015</v>
          </cell>
          <cell r="D30590" t="str">
            <v>PF-15 PORTA EM CHAPA DE FERRO (L=82 CM)</v>
          </cell>
          <cell r="E30590" t="str">
            <v>UN</v>
          </cell>
          <cell r="F30590">
            <v>4143.09</v>
          </cell>
          <cell r="G30590">
            <v>4143.09</v>
          </cell>
        </row>
        <row r="30591">
          <cell r="A30591" t="str">
            <v>FDE06.02.016</v>
          </cell>
          <cell r="B30591" t="str">
            <v>FDE</v>
          </cell>
          <cell r="C30591" t="str">
            <v>06.02.016</v>
          </cell>
          <cell r="D30591" t="str">
            <v>PF-16 PORTA EM CHAPA DE FERRO (L=92 CM)</v>
          </cell>
          <cell r="E30591" t="str">
            <v>UN</v>
          </cell>
          <cell r="F30591">
            <v>4436.8599999999997</v>
          </cell>
          <cell r="G30591">
            <v>4436.8599999999997</v>
          </cell>
        </row>
        <row r="30592">
          <cell r="A30592" t="str">
            <v>FDE06.02.017</v>
          </cell>
          <cell r="B30592" t="str">
            <v>FDE</v>
          </cell>
          <cell r="C30592" t="str">
            <v>06.02.017</v>
          </cell>
          <cell r="D30592" t="str">
            <v>PF-17 PORTA EM CHAPA DE FERRO L=102CM</v>
          </cell>
          <cell r="E30592" t="str">
            <v>UN</v>
          </cell>
          <cell r="F30592">
            <v>4792.38</v>
          </cell>
          <cell r="G30592">
            <v>4792.38</v>
          </cell>
        </row>
        <row r="30593">
          <cell r="A30593" t="str">
            <v>FDE06.02.019</v>
          </cell>
          <cell r="B30593" t="str">
            <v>FDE</v>
          </cell>
          <cell r="C30593" t="str">
            <v>06.02.019</v>
          </cell>
          <cell r="D30593" t="str">
            <v>PF-19 PORTA DE FERRO P/ RESERVATORIO - GALVANIZADA</v>
          </cell>
          <cell r="E30593" t="str">
            <v>UN</v>
          </cell>
          <cell r="F30593">
            <v>3397</v>
          </cell>
          <cell r="G30593">
            <v>3397</v>
          </cell>
        </row>
        <row r="30594">
          <cell r="A30594" t="str">
            <v>FDE06.02.020</v>
          </cell>
          <cell r="B30594" t="str">
            <v>FDE</v>
          </cell>
          <cell r="C30594" t="str">
            <v>06.02.020</v>
          </cell>
          <cell r="D30594" t="str">
            <v>PORTA DE FERRO (TIPO PF-11)</v>
          </cell>
          <cell r="E30594" t="str">
            <v>M2</v>
          </cell>
          <cell r="F30594">
            <v>1313.98</v>
          </cell>
          <cell r="G30594">
            <v>1313.98</v>
          </cell>
        </row>
        <row r="30595">
          <cell r="A30595" t="str">
            <v>FDE06.02.026</v>
          </cell>
          <cell r="B30595" t="str">
            <v>FDE</v>
          </cell>
          <cell r="C30595" t="str">
            <v>06.02.026</v>
          </cell>
          <cell r="D30595" t="str">
            <v>PF-23 PORTA DE FERRO C/ BANDEIRA EM CHAPA PERFURADA L=140CM</v>
          </cell>
          <cell r="E30595" t="str">
            <v>UN</v>
          </cell>
          <cell r="F30595">
            <v>5875.45</v>
          </cell>
          <cell r="G30595">
            <v>5875.45</v>
          </cell>
        </row>
        <row r="30596">
          <cell r="A30596" t="str">
            <v>FDE06.02.028</v>
          </cell>
          <cell r="B30596" t="str">
            <v>FDE</v>
          </cell>
          <cell r="C30596" t="str">
            <v>06.02.028</v>
          </cell>
          <cell r="D30596" t="str">
            <v>PF-21 PORTA DE FERRO COM BANDEIRA EM CHAPA PERFURADA L=102CM</v>
          </cell>
          <cell r="E30596" t="str">
            <v>UN</v>
          </cell>
          <cell r="F30596">
            <v>4264.29</v>
          </cell>
          <cell r="G30596">
            <v>4264.29</v>
          </cell>
        </row>
        <row r="30597">
          <cell r="A30597" t="str">
            <v>FDE06.02.029</v>
          </cell>
          <cell r="B30597" t="str">
            <v>FDE</v>
          </cell>
          <cell r="C30597" t="str">
            <v>06.02.029</v>
          </cell>
          <cell r="D30597" t="str">
            <v>PF-22 PORTA DE FERRO C/ BANDEIRA EM CHAPA PERFURADA L=82CM</v>
          </cell>
          <cell r="E30597" t="str">
            <v>UN</v>
          </cell>
          <cell r="F30597">
            <v>3773.3</v>
          </cell>
          <cell r="G30597">
            <v>3773.3</v>
          </cell>
        </row>
        <row r="30598">
          <cell r="A30598" t="str">
            <v>FDE06.02.032</v>
          </cell>
          <cell r="B30598" t="str">
            <v>FDE</v>
          </cell>
          <cell r="C30598" t="str">
            <v>06.02.032</v>
          </cell>
          <cell r="D30598" t="str">
            <v>PF-20 PORTA DE FERRO COM BANDEIRA CHAPA PERFURADA  L=180CM</v>
          </cell>
          <cell r="E30598" t="str">
            <v>UN</v>
          </cell>
          <cell r="F30598">
            <v>7738.15</v>
          </cell>
          <cell r="G30598">
            <v>7738.15</v>
          </cell>
        </row>
        <row r="30599">
          <cell r="A30599" t="str">
            <v>FDE06.02.045</v>
          </cell>
          <cell r="B30599" t="str">
            <v>FDE</v>
          </cell>
          <cell r="C30599" t="str">
            <v>06.02.045</v>
          </cell>
          <cell r="D30599" t="str">
            <v>PF-26 PORTA DE FERRO C/BANDEIRA PARA HALL ELEVADOR L=90CM</v>
          </cell>
          <cell r="E30599" t="str">
            <v>UN</v>
          </cell>
          <cell r="F30599">
            <v>4356.63</v>
          </cell>
          <cell r="G30599">
            <v>4356.63</v>
          </cell>
        </row>
        <row r="30600">
          <cell r="A30600" t="str">
            <v>FDE06.02.046</v>
          </cell>
          <cell r="B30600" t="str">
            <v>FDE</v>
          </cell>
          <cell r="C30600" t="str">
            <v>06.02.046</v>
          </cell>
          <cell r="D30600" t="str">
            <v>PF-27 PORTA DE FERRO 90X215CM</v>
          </cell>
          <cell r="E30600" t="str">
            <v>UN</v>
          </cell>
          <cell r="F30600">
            <v>3312.64</v>
          </cell>
          <cell r="G30600">
            <v>3312.64</v>
          </cell>
        </row>
        <row r="30601">
          <cell r="A30601" t="str">
            <v>FDE06.02.047</v>
          </cell>
          <cell r="B30601" t="str">
            <v>FDE</v>
          </cell>
          <cell r="C30601" t="str">
            <v>06.02.047</v>
          </cell>
          <cell r="D30601" t="str">
            <v>PF-28 PORTA DE FERRO COM BANDEIRA 90X260CM</v>
          </cell>
          <cell r="E30601" t="str">
            <v>UN</v>
          </cell>
          <cell r="F30601">
            <v>3946.85</v>
          </cell>
          <cell r="G30601">
            <v>3946.85</v>
          </cell>
        </row>
        <row r="30602">
          <cell r="A30602" t="str">
            <v>FDE06.02.048</v>
          </cell>
          <cell r="B30602" t="str">
            <v>FDE</v>
          </cell>
          <cell r="C30602" t="str">
            <v>06.02.048</v>
          </cell>
          <cell r="D30602" t="str">
            <v>PF-29 PORTA DE FERRO COM BANDEIRA EM CHAPA PERFURADA 90X260CM</v>
          </cell>
          <cell r="E30602" t="str">
            <v>UN</v>
          </cell>
          <cell r="F30602">
            <v>4226.76</v>
          </cell>
          <cell r="G30602">
            <v>4226.76</v>
          </cell>
        </row>
        <row r="30603">
          <cell r="A30603" t="str">
            <v>FDE06.02.049</v>
          </cell>
          <cell r="B30603" t="str">
            <v>FDE</v>
          </cell>
          <cell r="C30603" t="str">
            <v>06.02.049</v>
          </cell>
          <cell r="D30603" t="str">
            <v>PF-30 PORTA EM CHAPA DE AÇO C/VENT.PERM (L=140CM)</v>
          </cell>
          <cell r="E30603" t="str">
            <v>UN</v>
          </cell>
          <cell r="F30603">
            <v>4711.18</v>
          </cell>
          <cell r="G30603">
            <v>4711.18</v>
          </cell>
        </row>
        <row r="30604">
          <cell r="A30604" t="str">
            <v>FDE06.02.053</v>
          </cell>
          <cell r="B30604" t="str">
            <v>FDE</v>
          </cell>
          <cell r="C30604" t="str">
            <v>06.02.053</v>
          </cell>
          <cell r="D30604" t="str">
            <v>PF-32 PORTA EM CHAPA DE AÇO 82X210CM C/VENTILAÇÃO</v>
          </cell>
          <cell r="E30604" t="str">
            <v>UN</v>
          </cell>
          <cell r="F30604">
            <v>3204.11</v>
          </cell>
          <cell r="G30604">
            <v>3204.11</v>
          </cell>
        </row>
        <row r="30605">
          <cell r="A30605" t="str">
            <v>FDE06.02.054</v>
          </cell>
          <cell r="B30605" t="str">
            <v>FDE</v>
          </cell>
          <cell r="C30605" t="str">
            <v>06.02.054</v>
          </cell>
          <cell r="D30605" t="str">
            <v>PF-33 PORTA EM CHAPA DE ACO 180X215CM</v>
          </cell>
          <cell r="E30605" t="str">
            <v>UN</v>
          </cell>
          <cell r="F30605">
            <v>5515.05</v>
          </cell>
          <cell r="G30605">
            <v>5515.05</v>
          </cell>
        </row>
        <row r="30606">
          <cell r="A30606" t="str">
            <v>FDE06.02.056</v>
          </cell>
          <cell r="B30606" t="str">
            <v>FDE</v>
          </cell>
          <cell r="C30606" t="str">
            <v>06.02.056</v>
          </cell>
          <cell r="D30606" t="str">
            <v>PORTA EM CHAPA DE FERRO GALVANIZADO TIPO PF-15</v>
          </cell>
          <cell r="E30606" t="str">
            <v>M2</v>
          </cell>
          <cell r="F30606">
            <v>2405.63</v>
          </cell>
          <cell r="G30606">
            <v>2405.63</v>
          </cell>
        </row>
        <row r="30607">
          <cell r="A30607" t="str">
            <v>FDE06.02.060</v>
          </cell>
          <cell r="B30607" t="str">
            <v>FDE</v>
          </cell>
          <cell r="C30607" t="str">
            <v>06.02.060</v>
          </cell>
          <cell r="D30607" t="str">
            <v>PT-38 PORTAO EM GRADIL ELETROFUNDIDO (345X230CM)</v>
          </cell>
          <cell r="E30607" t="str">
            <v>UN</v>
          </cell>
          <cell r="F30607">
            <v>8755.08</v>
          </cell>
          <cell r="G30607">
            <v>8755.08</v>
          </cell>
        </row>
        <row r="30608">
          <cell r="A30608" t="str">
            <v>FDE06.02.061</v>
          </cell>
          <cell r="B30608" t="str">
            <v>FDE</v>
          </cell>
          <cell r="C30608" t="str">
            <v>06.02.061</v>
          </cell>
          <cell r="D30608" t="str">
            <v>PT-39 PORTAO EM GRADIL ELETROFUNDIDO (165X230CM)</v>
          </cell>
          <cell r="E30608" t="str">
            <v>UN</v>
          </cell>
          <cell r="F30608">
            <v>4584.82</v>
          </cell>
          <cell r="G30608">
            <v>4584.82</v>
          </cell>
        </row>
        <row r="30609">
          <cell r="A30609" t="str">
            <v>FDE06.02.062</v>
          </cell>
          <cell r="B30609" t="str">
            <v>FDE</v>
          </cell>
          <cell r="C30609" t="str">
            <v>06.02.062</v>
          </cell>
          <cell r="D30609" t="str">
            <v>PT-40 BANDEIRA EM GRADIL ELETROFUNDIDO</v>
          </cell>
          <cell r="E30609" t="str">
            <v>M2</v>
          </cell>
          <cell r="F30609">
            <v>381.56</v>
          </cell>
          <cell r="G30609">
            <v>381.56</v>
          </cell>
        </row>
        <row r="30610">
          <cell r="A30610" t="str">
            <v>FDE06.02.063</v>
          </cell>
          <cell r="B30610" t="str">
            <v>FDE</v>
          </cell>
          <cell r="C30610" t="str">
            <v>06.02.063</v>
          </cell>
          <cell r="D30610" t="str">
            <v>PORTÃO EM GRADIL ELETROFUNDIDO</v>
          </cell>
          <cell r="E30610" t="str">
            <v>M2</v>
          </cell>
          <cell r="F30610">
            <v>1099.03</v>
          </cell>
          <cell r="G30610">
            <v>1099.03</v>
          </cell>
        </row>
        <row r="30611">
          <cell r="A30611" t="str">
            <v>FDE06.02.064</v>
          </cell>
          <cell r="B30611" t="str">
            <v>FDE</v>
          </cell>
          <cell r="C30611" t="str">
            <v>06.02.064</v>
          </cell>
          <cell r="D30611" t="str">
            <v>PT-43 PORTAO DE CORRER EM GRADIL ELETROF (360X230CM)</v>
          </cell>
          <cell r="E30611" t="str">
            <v>UN</v>
          </cell>
          <cell r="F30611">
            <v>10355.93</v>
          </cell>
          <cell r="G30611">
            <v>10355.93</v>
          </cell>
        </row>
        <row r="30612">
          <cell r="A30612" t="str">
            <v>FDE06.02.065</v>
          </cell>
          <cell r="B30612" t="str">
            <v>FDE</v>
          </cell>
          <cell r="C30612" t="str">
            <v>06.02.065</v>
          </cell>
          <cell r="D30612" t="str">
            <v>PT-44 PORTAO DE CORRER EM GRADIL ELETROF (720X230CM)</v>
          </cell>
          <cell r="E30612" t="str">
            <v>UN</v>
          </cell>
          <cell r="F30612">
            <v>20260.900000000001</v>
          </cell>
          <cell r="G30612">
            <v>20260.900000000001</v>
          </cell>
        </row>
        <row r="30613">
          <cell r="A30613" t="str">
            <v>FDE06.02.066</v>
          </cell>
          <cell r="B30613" t="str">
            <v>FDE</v>
          </cell>
          <cell r="C30613" t="str">
            <v>06.02.066</v>
          </cell>
          <cell r="D30613" t="str">
            <v>PT-45 PORTAO DE CORRER EM GRADIL ELETROF (372X230CM)</v>
          </cell>
          <cell r="E30613" t="str">
            <v>UN</v>
          </cell>
          <cell r="F30613">
            <v>10693.47</v>
          </cell>
          <cell r="G30613">
            <v>10693.47</v>
          </cell>
        </row>
        <row r="30614">
          <cell r="A30614" t="str">
            <v>FDE06.02.067</v>
          </cell>
          <cell r="B30614" t="str">
            <v>FDE</v>
          </cell>
          <cell r="C30614" t="str">
            <v>06.02.067</v>
          </cell>
          <cell r="D30614" t="str">
            <v>PT-46 PORTAO DE CORRER EM GRADIL ELETROF (732X230CM)</v>
          </cell>
          <cell r="E30614" t="str">
            <v>UN</v>
          </cell>
          <cell r="F30614">
            <v>20597.240000000002</v>
          </cell>
          <cell r="G30614">
            <v>20597.240000000002</v>
          </cell>
        </row>
        <row r="30615">
          <cell r="A30615" t="str">
            <v>FDE06.02.073</v>
          </cell>
          <cell r="B30615" t="str">
            <v>FDE</v>
          </cell>
          <cell r="C30615" t="str">
            <v>06.02.073</v>
          </cell>
          <cell r="D30615" t="str">
            <v>PT-47 PORTÃO BASCULANTE-GRADIL ELETROFUND 705X230CM (USO INT)</v>
          </cell>
          <cell r="E30615" t="str">
            <v>UN</v>
          </cell>
          <cell r="F30615">
            <v>56807.44</v>
          </cell>
          <cell r="G30615">
            <v>56807.44</v>
          </cell>
        </row>
        <row r="30616">
          <cell r="A30616" t="str">
            <v>FDE06.02.074</v>
          </cell>
          <cell r="B30616" t="str">
            <v>FDE</v>
          </cell>
          <cell r="C30616" t="str">
            <v>06.02.074</v>
          </cell>
          <cell r="D30616" t="str">
            <v>PT-48 PORTÃO BASCULANTE-GRADIL ELETROFUND 525X230CM (USO INT)</v>
          </cell>
          <cell r="E30616" t="str">
            <v>UN</v>
          </cell>
          <cell r="F30616">
            <v>37208.589999999997</v>
          </cell>
          <cell r="G30616">
            <v>37208.589999999997</v>
          </cell>
        </row>
        <row r="30617">
          <cell r="A30617" t="str">
            <v>FDE06.02.075</v>
          </cell>
          <cell r="B30617" t="str">
            <v>FDE</v>
          </cell>
          <cell r="C30617" t="str">
            <v>06.02.075</v>
          </cell>
          <cell r="D30617" t="str">
            <v>PT-49 PORTÃO BASCULANTE-GRADIL ELETROFUND 345X230CM (USO INT)</v>
          </cell>
          <cell r="E30617" t="str">
            <v>UN</v>
          </cell>
          <cell r="F30617">
            <v>29528.76</v>
          </cell>
          <cell r="G30617">
            <v>29528.76</v>
          </cell>
        </row>
        <row r="30618">
          <cell r="A30618" t="str">
            <v>FDE06.02.088</v>
          </cell>
          <cell r="B30618" t="str">
            <v>FDE</v>
          </cell>
          <cell r="C30618" t="str">
            <v>06.02.088</v>
          </cell>
          <cell r="D30618" t="str">
            <v>PORTÃO DE CORRER EM GRADIL ELETROFUNDIDO</v>
          </cell>
          <cell r="E30618" t="str">
            <v>M2</v>
          </cell>
          <cell r="F30618">
            <v>1252.1500000000001</v>
          </cell>
          <cell r="G30618">
            <v>1252.1500000000001</v>
          </cell>
        </row>
        <row r="30619">
          <cell r="A30619" t="str">
            <v>FDE06.02.089</v>
          </cell>
          <cell r="B30619" t="str">
            <v>FDE</v>
          </cell>
          <cell r="C30619" t="str">
            <v>06.02.089</v>
          </cell>
          <cell r="D30619" t="str">
            <v>PORTÃO BASCULANTE EM GRADIL ELETROFUNDIDO</v>
          </cell>
          <cell r="E30619" t="str">
            <v>M2</v>
          </cell>
          <cell r="F30619">
            <v>3504.98</v>
          </cell>
          <cell r="G30619">
            <v>3504.98</v>
          </cell>
        </row>
        <row r="30620">
          <cell r="A30620" t="str">
            <v>FDE06.02.094</v>
          </cell>
          <cell r="B30620" t="str">
            <v>FDE</v>
          </cell>
          <cell r="C30620" t="str">
            <v>06.02.094</v>
          </cell>
          <cell r="D30620" t="str">
            <v>ME-02 MONTANTE ESTRUTURAL VERTICAL P/ESQUADRIAS EM VÃO DE 7,20M</v>
          </cell>
          <cell r="E30620" t="str">
            <v>M</v>
          </cell>
          <cell r="F30620">
            <v>154.54</v>
          </cell>
          <cell r="G30620">
            <v>154.54</v>
          </cell>
        </row>
        <row r="30621">
          <cell r="A30621" t="str">
            <v>FDE06.02.095</v>
          </cell>
          <cell r="B30621" t="str">
            <v>FDE</v>
          </cell>
          <cell r="C30621" t="str">
            <v>06.02.095</v>
          </cell>
          <cell r="D30621" t="str">
            <v>ME-03 MONTANTE ESTRUTURAL HORIZONTAL P/ESQUADRIAS</v>
          </cell>
          <cell r="E30621" t="str">
            <v>M</v>
          </cell>
          <cell r="F30621">
            <v>147.04</v>
          </cell>
          <cell r="G30621">
            <v>147.04</v>
          </cell>
        </row>
        <row r="30622">
          <cell r="A30622" t="str">
            <v>FDE06.02.098</v>
          </cell>
          <cell r="B30622" t="str">
            <v>FDE</v>
          </cell>
          <cell r="C30622" t="str">
            <v>06.02.098</v>
          </cell>
          <cell r="D30622" t="str">
            <v>MONTANTE DA PORTA  PF-A  TUBO AÇO GALVANIZADO 100X100 MM ESPESSURA 3MM.   USO EXCLUSIVO PADRAO CRECHE</v>
          </cell>
          <cell r="E30622" t="str">
            <v>M</v>
          </cell>
          <cell r="F30622">
            <v>147.96</v>
          </cell>
          <cell r="G30622">
            <v>147.96</v>
          </cell>
        </row>
        <row r="30623">
          <cell r="A30623" t="str">
            <v>FDE06.02.099</v>
          </cell>
          <cell r="B30623" t="str">
            <v>FDE</v>
          </cell>
          <cell r="C30623" t="str">
            <v>06.02.099</v>
          </cell>
          <cell r="D30623" t="str">
            <v>SERVICOS EM ELEMENTOS METALICOS/COMPONENTES</v>
          </cell>
          <cell r="E30623" t="str">
            <v>MV</v>
          </cell>
          <cell r="F30623">
            <v>576.51</v>
          </cell>
          <cell r="G30623">
            <v>576.51</v>
          </cell>
        </row>
        <row r="30624">
          <cell r="A30624" t="str">
            <v>FDE06.02.103</v>
          </cell>
          <cell r="B30624" t="str">
            <v>FDE</v>
          </cell>
          <cell r="C30624" t="str">
            <v>06.02.103</v>
          </cell>
          <cell r="D30624" t="str">
            <v>PF-A PORTA 2 FOLHAS 193X210CM ADAPTADA MODELO PF-11 USO EXCLUSIVO PADRÃO CRECHE.</v>
          </cell>
          <cell r="E30624" t="str">
            <v>UN</v>
          </cell>
          <cell r="F30624">
            <v>4991.57</v>
          </cell>
          <cell r="G30624">
            <v>4991.57</v>
          </cell>
        </row>
        <row r="30625">
          <cell r="A30625" t="str">
            <v>FDE06.02.104</v>
          </cell>
          <cell r="B30625" t="str">
            <v>FDE</v>
          </cell>
          <cell r="C30625" t="str">
            <v>06.02.104</v>
          </cell>
          <cell r="D30625" t="str">
            <v>"PF-B  PORTA 2 FOLHAS 300X215 CM INCLUSIVE VIDRO LAMINADO 6MM COM MONTANTES ME-02 E ME-03   USO EXCLUSIVO PADRAO CRECHE"</v>
          </cell>
          <cell r="E30625" t="str">
            <v>UN</v>
          </cell>
          <cell r="F30625">
            <v>9727.9599999999991</v>
          </cell>
          <cell r="G30625">
            <v>9727.9599999999991</v>
          </cell>
        </row>
        <row r="30626">
          <cell r="A30626" t="str">
            <v>FDE06.02.108</v>
          </cell>
          <cell r="B30626" t="str">
            <v>FDE</v>
          </cell>
          <cell r="C30626" t="str">
            <v>06.02.108</v>
          </cell>
          <cell r="D30626" t="str">
            <v>PF-D   PORTA DE CORRER  QUATRO FOLHAS ADAPTADA MODELO PF-11  USO EXCLUSIVO PADRAO CRECHE</v>
          </cell>
          <cell r="E30626" t="str">
            <v>UN</v>
          </cell>
          <cell r="F30626">
            <v>27650.21</v>
          </cell>
          <cell r="G30626">
            <v>27650.21</v>
          </cell>
        </row>
        <row r="30627">
          <cell r="A30627" t="str">
            <v>FDE06.02.109</v>
          </cell>
          <cell r="B30627" t="str">
            <v>FDE</v>
          </cell>
          <cell r="C30627" t="str">
            <v>06.02.109</v>
          </cell>
          <cell r="D30627" t="str">
            <v>PF-C   PORTA CAIXILHO  93X215 CM ADAPTADA MODELO PF-27  USO EXCLUSIVO PADRAO CRECHE</v>
          </cell>
          <cell r="E30627" t="str">
            <v>UN</v>
          </cell>
          <cell r="F30627">
            <v>4765</v>
          </cell>
          <cell r="G30627">
            <v>4765</v>
          </cell>
        </row>
        <row r="30628">
          <cell r="A30628" t="str">
            <v>FDE06.03.001</v>
          </cell>
          <cell r="B30628" t="str">
            <v>FDE</v>
          </cell>
          <cell r="C30628" t="str">
            <v>06.03.001</v>
          </cell>
          <cell r="D30628" t="str">
            <v>TI-01 TAMPA DE INSPECAO - ACO</v>
          </cell>
          <cell r="E30628" t="str">
            <v>UN</v>
          </cell>
          <cell r="F30628">
            <v>649.91999999999996</v>
          </cell>
          <cell r="G30628">
            <v>649.91999999999996</v>
          </cell>
        </row>
        <row r="30629">
          <cell r="A30629" t="str">
            <v>FDE06.03.003</v>
          </cell>
          <cell r="B30629" t="str">
            <v>FDE</v>
          </cell>
          <cell r="C30629" t="str">
            <v>06.03.003</v>
          </cell>
          <cell r="D30629" t="str">
            <v>AF-01 ALCAPAO PARA LAJE DE FORRO</v>
          </cell>
          <cell r="E30629" t="str">
            <v>UN</v>
          </cell>
          <cell r="F30629">
            <v>666.15</v>
          </cell>
          <cell r="G30629">
            <v>666.15</v>
          </cell>
        </row>
        <row r="30630">
          <cell r="A30630" t="str">
            <v>FDE06.03.016</v>
          </cell>
          <cell r="B30630" t="str">
            <v>FDE</v>
          </cell>
          <cell r="C30630" t="str">
            <v>06.03.016</v>
          </cell>
          <cell r="D30630" t="str">
            <v>BP-01 BARRA ANTIPANICO SIMPLES</v>
          </cell>
          <cell r="E30630" t="str">
            <v>UN</v>
          </cell>
          <cell r="F30630">
            <v>659.41</v>
          </cell>
          <cell r="G30630">
            <v>659.41</v>
          </cell>
        </row>
        <row r="30631">
          <cell r="A30631" t="str">
            <v>FDE06.03.017</v>
          </cell>
          <cell r="B30631" t="str">
            <v>FDE</v>
          </cell>
          <cell r="C30631" t="str">
            <v>06.03.017</v>
          </cell>
          <cell r="D30631" t="str">
            <v>BP-02 BARRA ANTIPANICO DUPLA</v>
          </cell>
          <cell r="E30631" t="str">
            <v>UN</v>
          </cell>
          <cell r="F30631">
            <v>1321.33</v>
          </cell>
          <cell r="G30631">
            <v>1321.33</v>
          </cell>
        </row>
        <row r="30632">
          <cell r="A30632" t="str">
            <v>FDE06.03.018</v>
          </cell>
          <cell r="B30632" t="str">
            <v>FDE</v>
          </cell>
          <cell r="C30632" t="str">
            <v>06.03.018</v>
          </cell>
          <cell r="D30632" t="str">
            <v>TP-03 TELA DE PROTEÇÃO ARAME GALVANIZADO ONDULADO  - REQUADRO DE FERRO</v>
          </cell>
          <cell r="E30632" t="str">
            <v>M2</v>
          </cell>
          <cell r="F30632">
            <v>527.45000000000005</v>
          </cell>
          <cell r="G30632">
            <v>527.45000000000005</v>
          </cell>
        </row>
        <row r="30633">
          <cell r="A30633" t="str">
            <v>FDE06.03.019</v>
          </cell>
          <cell r="B30633" t="str">
            <v>FDE</v>
          </cell>
          <cell r="C30633" t="str">
            <v>06.03.019</v>
          </cell>
          <cell r="D30633" t="str">
            <v>EM-05 ESCADA MARINHEIRO (GALVANIZADA)</v>
          </cell>
          <cell r="E30633" t="str">
            <v>M</v>
          </cell>
          <cell r="F30633">
            <v>859.34</v>
          </cell>
          <cell r="G30633">
            <v>859.34</v>
          </cell>
        </row>
        <row r="30634">
          <cell r="A30634" t="str">
            <v>FDE06.03.020</v>
          </cell>
          <cell r="B30634" t="str">
            <v>FDE</v>
          </cell>
          <cell r="C30634" t="str">
            <v>06.03.020</v>
          </cell>
          <cell r="D30634" t="str">
            <v>EM-06 ESCADA DE MARINHEIRO C/GUARDA CORPO GALVANIZADA</v>
          </cell>
          <cell r="E30634" t="str">
            <v>M</v>
          </cell>
          <cell r="F30634">
            <v>1509.18</v>
          </cell>
          <cell r="G30634">
            <v>1509.18</v>
          </cell>
        </row>
        <row r="30635">
          <cell r="A30635" t="str">
            <v>FDE06.03.024</v>
          </cell>
          <cell r="B30635" t="str">
            <v>FDE</v>
          </cell>
          <cell r="C30635" t="str">
            <v>06.03.024</v>
          </cell>
          <cell r="D30635" t="str">
            <v>TP-12 TELA DE PROTECAO REMOVIVEL</v>
          </cell>
          <cell r="E30635" t="str">
            <v>M2</v>
          </cell>
          <cell r="F30635">
            <v>1006.8</v>
          </cell>
          <cell r="G30635">
            <v>1006.8</v>
          </cell>
        </row>
        <row r="30636">
          <cell r="A30636" t="str">
            <v>FDE06.03.032</v>
          </cell>
          <cell r="B30636" t="str">
            <v>FDE</v>
          </cell>
          <cell r="C30636" t="str">
            <v>06.03.032</v>
          </cell>
          <cell r="D30636" t="str">
            <v>GR-01 GRADE DE PROTECAO FERRO CHATO 1" X 1/4" MALHA 15CM X15CM</v>
          </cell>
          <cell r="E30636" t="str">
            <v>M2</v>
          </cell>
          <cell r="F30636">
            <v>912.97</v>
          </cell>
          <cell r="G30636">
            <v>912.97</v>
          </cell>
        </row>
        <row r="30637">
          <cell r="A30637" t="str">
            <v>FDE06.03.035</v>
          </cell>
          <cell r="B30637" t="str">
            <v>FDE</v>
          </cell>
          <cell r="C30637" t="str">
            <v>06.03.035</v>
          </cell>
          <cell r="D30637" t="str">
            <v>GR-02 GRADE DE PROTECAO / GUICHE (122X105 CM) FERRO CHATO 1/2" X 1/8"</v>
          </cell>
          <cell r="E30637" t="str">
            <v>UN</v>
          </cell>
          <cell r="F30637">
            <v>789.19</v>
          </cell>
          <cell r="G30637">
            <v>789.19</v>
          </cell>
        </row>
        <row r="30638">
          <cell r="A30638" t="str">
            <v>FDE06.03.036</v>
          </cell>
          <cell r="B30638" t="str">
            <v>FDE</v>
          </cell>
          <cell r="C30638" t="str">
            <v>06.03.036</v>
          </cell>
          <cell r="D30638" t="str">
            <v>CHAPA PERFURADA GALV 14(FUROS REDONDOS E ALTERNADOS 3/8")AREA PERF 48%</v>
          </cell>
          <cell r="E30638" t="str">
            <v>M2</v>
          </cell>
          <cell r="F30638">
            <v>530.03</v>
          </cell>
          <cell r="G30638">
            <v>530.03</v>
          </cell>
        </row>
        <row r="30639">
          <cell r="A30639" t="str">
            <v>FDE06.03.037</v>
          </cell>
          <cell r="B30639" t="str">
            <v>FDE</v>
          </cell>
          <cell r="C30639" t="str">
            <v>06.03.037</v>
          </cell>
          <cell r="D30639" t="str">
            <v>PERFIL METALICO TUBULAR SECCAO QUADRADA 8X8CM E=3MM</v>
          </cell>
          <cell r="E30639" t="str">
            <v>M</v>
          </cell>
          <cell r="F30639">
            <v>166.12</v>
          </cell>
          <cell r="G30639">
            <v>166.12</v>
          </cell>
        </row>
        <row r="30640">
          <cell r="A30640" t="str">
            <v>FDE06.03.039</v>
          </cell>
          <cell r="B30640" t="str">
            <v>FDE</v>
          </cell>
          <cell r="C30640" t="str">
            <v>06.03.039</v>
          </cell>
          <cell r="D30640" t="str">
            <v>TELA DE PROTEÇÃO CONTRA NIDIFICACAO DE PASSAROS</v>
          </cell>
          <cell r="E30640" t="str">
            <v>M2</v>
          </cell>
          <cell r="F30640">
            <v>65.98</v>
          </cell>
          <cell r="G30640">
            <v>65.98</v>
          </cell>
        </row>
        <row r="30641">
          <cell r="A30641" t="str">
            <v>FDE06.03.040</v>
          </cell>
          <cell r="B30641" t="str">
            <v>FDE</v>
          </cell>
          <cell r="C30641" t="str">
            <v>06.03.040</v>
          </cell>
          <cell r="D30641" t="str">
            <v>TELA ARAME GALVANIZADO MOSQUITEIRA CONTRA INSETOS</v>
          </cell>
          <cell r="E30641" t="str">
            <v>M2</v>
          </cell>
          <cell r="F30641">
            <v>364.35</v>
          </cell>
          <cell r="G30641">
            <v>364.35</v>
          </cell>
        </row>
        <row r="30642">
          <cell r="A30642" t="str">
            <v>FDE06.03.060</v>
          </cell>
          <cell r="B30642" t="str">
            <v>FDE</v>
          </cell>
          <cell r="C30642" t="str">
            <v>06.03.060</v>
          </cell>
          <cell r="D30642" t="str">
            <v>BARRA DE APOIO P/DEFICIENTES EM INOX ESCOVADO</v>
          </cell>
          <cell r="E30642" t="str">
            <v>CJ</v>
          </cell>
          <cell r="F30642">
            <v>723.93</v>
          </cell>
          <cell r="G30642">
            <v>723.93</v>
          </cell>
        </row>
        <row r="30643">
          <cell r="A30643" t="str">
            <v>FDE06.03.061</v>
          </cell>
          <cell r="B30643" t="str">
            <v>FDE</v>
          </cell>
          <cell r="C30643" t="str">
            <v>06.03.061</v>
          </cell>
          <cell r="D30643" t="str">
            <v>CO-27 CORRIMÃO DUPLO AÇO INOX FORNECIDO E INSTALADO</v>
          </cell>
          <cell r="E30643" t="str">
            <v>M</v>
          </cell>
          <cell r="F30643">
            <v>623.79999999999995</v>
          </cell>
          <cell r="G30643">
            <v>623.79999999999995</v>
          </cell>
        </row>
        <row r="30644">
          <cell r="A30644" t="str">
            <v>FDE06.03.062</v>
          </cell>
          <cell r="B30644" t="str">
            <v>FDE</v>
          </cell>
          <cell r="C30644" t="str">
            <v>06.03.062</v>
          </cell>
          <cell r="D30644" t="str">
            <v>CO-28 CORRIMÃO DUPLO COM MONTANTE VERTICAL AÇO INOX FORNECIDO E INSTALADO</v>
          </cell>
          <cell r="E30644" t="str">
            <v>M</v>
          </cell>
          <cell r="F30644">
            <v>844.46</v>
          </cell>
          <cell r="G30644">
            <v>844.46</v>
          </cell>
        </row>
        <row r="30645">
          <cell r="A30645" t="str">
            <v>FDE06.03.063</v>
          </cell>
          <cell r="B30645" t="str">
            <v>FDE</v>
          </cell>
          <cell r="C30645" t="str">
            <v>06.03.063</v>
          </cell>
          <cell r="D30645" t="str">
            <v>CO-29 CORRIMÃO DUPLO INTERMEDIÁRIO AÇO INOX FORNECIDO E INSTALADO</v>
          </cell>
          <cell r="E30645" t="str">
            <v>M</v>
          </cell>
          <cell r="F30645">
            <v>1059.7</v>
          </cell>
          <cell r="G30645">
            <v>1059.7</v>
          </cell>
        </row>
        <row r="30646">
          <cell r="A30646" t="str">
            <v>FDE06.03.064</v>
          </cell>
          <cell r="B30646" t="str">
            <v>FDE</v>
          </cell>
          <cell r="C30646" t="str">
            <v>06.03.064</v>
          </cell>
          <cell r="D30646" t="str">
            <v>CO-30 GUARDA-CORPO TUBULAR AÇO INOX FORNECIDO E INSTALADO</v>
          </cell>
          <cell r="E30646" t="str">
            <v>M</v>
          </cell>
          <cell r="F30646">
            <v>596.54</v>
          </cell>
          <cell r="G30646">
            <v>596.54</v>
          </cell>
        </row>
        <row r="30647">
          <cell r="A30647" t="str">
            <v>FDE06.03.066</v>
          </cell>
          <cell r="B30647" t="str">
            <v>FDE</v>
          </cell>
          <cell r="C30647" t="str">
            <v>06.03.066</v>
          </cell>
          <cell r="D30647" t="str">
            <v>BANCO COM ASSENTO DE CONCRETO ARMADO LISO DESEMPENADO COM PINTURA VERNIZ ACRÍLICO  ARMAÇAO ENGASTADA NA LAJE DE PISO E PILARETE BLOCO CONCRETO REVESTIDO</v>
          </cell>
          <cell r="E30647" t="str">
            <v>M</v>
          </cell>
          <cell r="F30647">
            <v>295.22000000000003</v>
          </cell>
          <cell r="G30647">
            <v>295.22000000000003</v>
          </cell>
        </row>
        <row r="30648">
          <cell r="A30648" t="str">
            <v>FDE06.03.067</v>
          </cell>
          <cell r="B30648" t="str">
            <v>FDE</v>
          </cell>
          <cell r="C30648" t="str">
            <v>06.03.067</v>
          </cell>
          <cell r="D30648" t="str">
            <v>FQ-05 ALAMBRADO PARA QUADRA COBERTA TÉRREA (BROCA)</v>
          </cell>
          <cell r="E30648" t="str">
            <v>M</v>
          </cell>
          <cell r="F30648">
            <v>1242.6099999999999</v>
          </cell>
          <cell r="G30648">
            <v>1242.6099999999999</v>
          </cell>
        </row>
        <row r="30649">
          <cell r="A30649" t="str">
            <v>FDE06.03.068</v>
          </cell>
          <cell r="B30649" t="str">
            <v>FDE</v>
          </cell>
          <cell r="C30649" t="str">
            <v>06.03.068</v>
          </cell>
          <cell r="D30649" t="str">
            <v>FQ-06 ALAMBRADO PARA QUADRA COBERTA TERREA (SAPATA)</v>
          </cell>
          <cell r="E30649" t="str">
            <v>M</v>
          </cell>
          <cell r="F30649">
            <v>1171.5999999999999</v>
          </cell>
          <cell r="G30649">
            <v>1171.5999999999999</v>
          </cell>
        </row>
        <row r="30650">
          <cell r="A30650" t="str">
            <v>FDE06.03.069</v>
          </cell>
          <cell r="B30650" t="str">
            <v>FDE</v>
          </cell>
          <cell r="C30650" t="str">
            <v>06.03.069</v>
          </cell>
          <cell r="D30650" t="str">
            <v>QE-36 REDE DE PROTECAO PARA QUADRAS DE ESPORTES</v>
          </cell>
          <cell r="E30650" t="str">
            <v>M2</v>
          </cell>
          <cell r="F30650">
            <v>35.06</v>
          </cell>
          <cell r="G30650">
            <v>35.06</v>
          </cell>
        </row>
        <row r="30651">
          <cell r="A30651" t="str">
            <v>FDE06.03.073</v>
          </cell>
          <cell r="B30651" t="str">
            <v>FDE</v>
          </cell>
          <cell r="C30651" t="str">
            <v>06.03.073</v>
          </cell>
          <cell r="D30651" t="str">
            <v>QE-41 TABELA DE BASQUETE (SOMENTE TRELICA - FIXACAO PAREDE/PILAR)</v>
          </cell>
          <cell r="E30651" t="str">
            <v>UN</v>
          </cell>
          <cell r="F30651">
            <v>3728.28</v>
          </cell>
          <cell r="G30651">
            <v>3728.28</v>
          </cell>
        </row>
        <row r="30652">
          <cell r="A30652" t="str">
            <v>FDE06.03.074</v>
          </cell>
          <cell r="B30652" t="str">
            <v>FDE</v>
          </cell>
          <cell r="C30652" t="str">
            <v>06.03.074</v>
          </cell>
          <cell r="D30652" t="str">
            <v>QE-42 POSTE PARA REDE DE VOLEIBOL (FUNDACAO DIRETA)</v>
          </cell>
          <cell r="E30652" t="str">
            <v>PR</v>
          </cell>
          <cell r="F30652">
            <v>1856.7</v>
          </cell>
          <cell r="G30652">
            <v>1856.7</v>
          </cell>
        </row>
        <row r="30653">
          <cell r="A30653" t="str">
            <v>FDE06.03.075</v>
          </cell>
          <cell r="B30653" t="str">
            <v>FDE</v>
          </cell>
          <cell r="C30653" t="str">
            <v>06.03.075</v>
          </cell>
          <cell r="D30653" t="str">
            <v>QE-43 POSTE PARA REDE VOLEIBOL (LAJE ALVEOLAR)</v>
          </cell>
          <cell r="E30653" t="str">
            <v>PR</v>
          </cell>
          <cell r="F30653">
            <v>1878.01</v>
          </cell>
          <cell r="G30653">
            <v>1878.01</v>
          </cell>
        </row>
        <row r="30654">
          <cell r="A30654" t="str">
            <v>FDE06.03.076</v>
          </cell>
          <cell r="B30654" t="str">
            <v>FDE</v>
          </cell>
          <cell r="C30654" t="str">
            <v>06.03.076</v>
          </cell>
          <cell r="D30654" t="str">
            <v>QE-44 POSTE PARA REDE VOLEIBOL (PRE-LAJE TRELICADA)</v>
          </cell>
          <cell r="E30654" t="str">
            <v>PR</v>
          </cell>
          <cell r="F30654">
            <v>1858.53</v>
          </cell>
          <cell r="G30654">
            <v>1858.53</v>
          </cell>
        </row>
        <row r="30655">
          <cell r="A30655" t="str">
            <v>FDE06.03.077</v>
          </cell>
          <cell r="B30655" t="str">
            <v>FDE</v>
          </cell>
          <cell r="C30655" t="str">
            <v>06.03.077</v>
          </cell>
          <cell r="D30655" t="str">
            <v>QE-45 TRAVE DE FUTEBOL DE SALAO (FUNDACAO DIRETA)</v>
          </cell>
          <cell r="E30655" t="str">
            <v>UN</v>
          </cell>
          <cell r="F30655">
            <v>1983.14</v>
          </cell>
          <cell r="G30655">
            <v>1983.14</v>
          </cell>
        </row>
        <row r="30656">
          <cell r="A30656" t="str">
            <v>FDE06.03.078</v>
          </cell>
          <cell r="B30656" t="str">
            <v>FDE</v>
          </cell>
          <cell r="C30656" t="str">
            <v>06.03.078</v>
          </cell>
          <cell r="D30656" t="str">
            <v>QE-46 TRAVE DE FUTEBOL DE SALAO (LAJE ALVEOLAR)</v>
          </cell>
          <cell r="E30656" t="str">
            <v>UN</v>
          </cell>
          <cell r="F30656">
            <v>1898.3</v>
          </cell>
          <cell r="G30656">
            <v>1898.3</v>
          </cell>
        </row>
        <row r="30657">
          <cell r="A30657" t="str">
            <v>FDE06.03.079</v>
          </cell>
          <cell r="B30657" t="str">
            <v>FDE</v>
          </cell>
          <cell r="C30657" t="str">
            <v>06.03.079</v>
          </cell>
          <cell r="D30657" t="str">
            <v>QE-47 TRAVE DE FUTEBOL DE SALAO (PRE-LAJE TRELICADA)</v>
          </cell>
          <cell r="E30657" t="str">
            <v>UN</v>
          </cell>
          <cell r="F30657">
            <v>1878.82</v>
          </cell>
          <cell r="G30657">
            <v>1878.82</v>
          </cell>
        </row>
        <row r="30658">
          <cell r="A30658" t="str">
            <v>FDE06.03.080</v>
          </cell>
          <cell r="B30658" t="str">
            <v>FDE</v>
          </cell>
          <cell r="C30658" t="str">
            <v>06.03.080</v>
          </cell>
          <cell r="D30658" t="str">
            <v>QE-39 TABELA DE BASQUETE (LAJE ALVEOLAR)</v>
          </cell>
          <cell r="E30658" t="str">
            <v>UN</v>
          </cell>
          <cell r="F30658">
            <v>5660.93</v>
          </cell>
          <cell r="G30658">
            <v>5660.93</v>
          </cell>
        </row>
        <row r="30659">
          <cell r="A30659" t="str">
            <v>FDE06.03.081</v>
          </cell>
          <cell r="B30659" t="str">
            <v>FDE</v>
          </cell>
          <cell r="C30659" t="str">
            <v>06.03.081</v>
          </cell>
          <cell r="D30659" t="str">
            <v>QE-40 TABELA DE BASQUETE (PRE-LAJE TRELIÇADA)</v>
          </cell>
          <cell r="E30659" t="str">
            <v>UN</v>
          </cell>
          <cell r="F30659">
            <v>5740.85</v>
          </cell>
          <cell r="G30659">
            <v>5740.85</v>
          </cell>
        </row>
        <row r="30660">
          <cell r="A30660" t="str">
            <v>FDE06.03.082</v>
          </cell>
          <cell r="B30660" t="str">
            <v>FDE</v>
          </cell>
          <cell r="C30660" t="str">
            <v>06.03.082</v>
          </cell>
          <cell r="D30660" t="str">
            <v>CO-31 CORRIMÃO SIMPLES AÇO INOX FORNECIDO E INSTALADO</v>
          </cell>
          <cell r="E30660" t="str">
            <v>M</v>
          </cell>
          <cell r="F30660">
            <v>323.93</v>
          </cell>
          <cell r="G30660">
            <v>323.93</v>
          </cell>
        </row>
        <row r="30661">
          <cell r="A30661" t="str">
            <v>FDE06.03.083</v>
          </cell>
          <cell r="B30661" t="str">
            <v>FDE</v>
          </cell>
          <cell r="C30661" t="str">
            <v>06.03.083</v>
          </cell>
          <cell r="D30661" t="str">
            <v>CO-32 CORRIMÃO SIMPLES C/ MONTANTE VERTICAL AÇO INOX  FORNECIDO E INSTALADO</v>
          </cell>
          <cell r="E30661" t="str">
            <v>M</v>
          </cell>
          <cell r="F30661">
            <v>756.2</v>
          </cell>
          <cell r="G30661">
            <v>756.2</v>
          </cell>
        </row>
        <row r="30662">
          <cell r="A30662" t="str">
            <v>FDE06.03.084</v>
          </cell>
          <cell r="B30662" t="str">
            <v>FDE</v>
          </cell>
          <cell r="C30662" t="str">
            <v>06.03.084</v>
          </cell>
          <cell r="D30662" t="str">
            <v>CO-33 CORRIMÃO SIMPLES INTERMEDIÁRIO AÇO INOX FORNECIDO E INSTALADO</v>
          </cell>
          <cell r="E30662" t="str">
            <v>M</v>
          </cell>
          <cell r="F30662">
            <v>1077.1199999999999</v>
          </cell>
          <cell r="G30662">
            <v>1077.1199999999999</v>
          </cell>
        </row>
        <row r="30663">
          <cell r="A30663" t="str">
            <v>FDE06.03.085</v>
          </cell>
          <cell r="B30663" t="str">
            <v>FDE</v>
          </cell>
          <cell r="C30663" t="str">
            <v>06.03.085</v>
          </cell>
          <cell r="D30663" t="str">
            <v>EM-07 ESCADA MARINHEIRO GALVANIZADA ACESSO POÇO DO ELEVADOR</v>
          </cell>
          <cell r="E30663" t="str">
            <v>UN</v>
          </cell>
          <cell r="F30663">
            <v>1256.43</v>
          </cell>
          <cell r="G30663">
            <v>1256.43</v>
          </cell>
        </row>
        <row r="30664">
          <cell r="A30664" t="str">
            <v>FDE06.03.086</v>
          </cell>
          <cell r="B30664" t="str">
            <v>FDE</v>
          </cell>
          <cell r="C30664" t="str">
            <v>06.03.086</v>
          </cell>
          <cell r="D30664" t="str">
            <v>BR-11 BARRA DE APOIO COM FIXAÇAO LATERAL LAVATORIO COLETIVO</v>
          </cell>
          <cell r="E30664" t="str">
            <v>UN</v>
          </cell>
          <cell r="F30664">
            <v>245.97</v>
          </cell>
          <cell r="G30664">
            <v>245.97</v>
          </cell>
        </row>
        <row r="30665">
          <cell r="A30665" t="str">
            <v>FDE06.03.087</v>
          </cell>
          <cell r="B30665" t="str">
            <v>FDE</v>
          </cell>
          <cell r="C30665" t="str">
            <v>06.03.087</v>
          </cell>
          <cell r="D30665" t="str">
            <v>BR-12  BARRA DE APOIO COM FIXAÇAO LATERAL MICTORIO INDIVIDUAL</v>
          </cell>
          <cell r="E30665" t="str">
            <v>UN</v>
          </cell>
          <cell r="F30665">
            <v>705.85</v>
          </cell>
          <cell r="G30665">
            <v>705.85</v>
          </cell>
        </row>
        <row r="30666">
          <cell r="A30666" t="str">
            <v>FDE06.03.090</v>
          </cell>
          <cell r="B30666" t="str">
            <v>FDE</v>
          </cell>
          <cell r="C30666" t="str">
            <v>06.03.090</v>
          </cell>
          <cell r="D30666" t="str">
            <v>CAIXILHARIA EM ALUMINIO</v>
          </cell>
          <cell r="E30666" t="str">
            <v>KG</v>
          </cell>
          <cell r="F30666">
            <v>143.97999999999999</v>
          </cell>
          <cell r="G30666">
            <v>143.97999999999999</v>
          </cell>
        </row>
        <row r="30667">
          <cell r="A30667" t="str">
            <v>FDE06.03.091</v>
          </cell>
          <cell r="B30667" t="str">
            <v>FDE</v>
          </cell>
          <cell r="C30667" t="str">
            <v>06.03.091</v>
          </cell>
          <cell r="D30667" t="str">
            <v>CAIXILHARIA EM FERRO</v>
          </cell>
          <cell r="E30667" t="str">
            <v>KG</v>
          </cell>
          <cell r="F30667">
            <v>62.45</v>
          </cell>
          <cell r="G30667">
            <v>62.45</v>
          </cell>
        </row>
        <row r="30668">
          <cell r="A30668" t="str">
            <v>FDE06.03.099</v>
          </cell>
          <cell r="B30668" t="str">
            <v>FDE</v>
          </cell>
          <cell r="C30668" t="str">
            <v>06.03.099</v>
          </cell>
          <cell r="D30668" t="str">
            <v>SERVICOS EM ELEMENTOS METALICOS/COMPONENTES</v>
          </cell>
          <cell r="E30668" t="str">
            <v>MV</v>
          </cell>
          <cell r="F30668">
            <v>576.51</v>
          </cell>
          <cell r="G30668">
            <v>576.51</v>
          </cell>
        </row>
        <row r="30669">
          <cell r="A30669" t="str">
            <v>FDE06.03.100</v>
          </cell>
          <cell r="B30669" t="str">
            <v>FDE</v>
          </cell>
          <cell r="C30669" t="str">
            <v>06.03.100</v>
          </cell>
          <cell r="D30669" t="str">
            <v>CO-34 CORRIMÃO DUPLO AÇO GALVANIZADO COM PINTURA ESMALTE.</v>
          </cell>
          <cell r="E30669" t="str">
            <v>M</v>
          </cell>
          <cell r="F30669">
            <v>646.32000000000005</v>
          </cell>
          <cell r="G30669">
            <v>646.32000000000005</v>
          </cell>
        </row>
        <row r="30670">
          <cell r="A30670" t="str">
            <v>FDE06.03.101</v>
          </cell>
          <cell r="B30670" t="str">
            <v>FDE</v>
          </cell>
          <cell r="C30670" t="str">
            <v>06.03.101</v>
          </cell>
          <cell r="D30670" t="str">
            <v>CO-35 CORRIMÃO DUPLO COM MONTANTE VERTICAL AÇO GALVANIZADO COM PINTURA ESMALTE</v>
          </cell>
          <cell r="E30670" t="str">
            <v>M</v>
          </cell>
          <cell r="F30670">
            <v>778.71</v>
          </cell>
          <cell r="G30670">
            <v>778.71</v>
          </cell>
        </row>
        <row r="30671">
          <cell r="A30671" t="str">
            <v>FDE06.03.102</v>
          </cell>
          <cell r="B30671" t="str">
            <v>FDE</v>
          </cell>
          <cell r="C30671" t="str">
            <v>06.03.102</v>
          </cell>
          <cell r="D30671" t="str">
            <v>CO-36 CORRIMÃO DUPLO INTERMEDIÁRIO AÇO GALVANIZADO COM PINTURA ESMALTE</v>
          </cell>
          <cell r="E30671" t="str">
            <v>M</v>
          </cell>
          <cell r="F30671">
            <v>816.06</v>
          </cell>
          <cell r="G30671">
            <v>816.06</v>
          </cell>
        </row>
        <row r="30672">
          <cell r="A30672" t="str">
            <v>FDE06.03.103</v>
          </cell>
          <cell r="B30672" t="str">
            <v>FDE</v>
          </cell>
          <cell r="C30672" t="str">
            <v>06.03.103</v>
          </cell>
          <cell r="D30672" t="str">
            <v>CO-37 CORRIMÃO SIMPLES AÇO GALVANIZADO COM PINTURA ESMALTE</v>
          </cell>
          <cell r="E30672" t="str">
            <v>M</v>
          </cell>
          <cell r="F30672">
            <v>389.2</v>
          </cell>
          <cell r="G30672">
            <v>389.2</v>
          </cell>
        </row>
        <row r="30673">
          <cell r="A30673" t="str">
            <v>FDE06.03.104</v>
          </cell>
          <cell r="B30673" t="str">
            <v>FDE</v>
          </cell>
          <cell r="C30673" t="str">
            <v>06.03.104</v>
          </cell>
          <cell r="D30673" t="str">
            <v>CO-38 CORRIMÃO SIMPLES COM MONTANTE VERTICAL AÇO GALVANIZADO COM PINTURA ESMALTE</v>
          </cell>
          <cell r="E30673" t="str">
            <v>M</v>
          </cell>
          <cell r="F30673">
            <v>548.38</v>
          </cell>
          <cell r="G30673">
            <v>548.38</v>
          </cell>
        </row>
        <row r="30674">
          <cell r="A30674" t="str">
            <v>FDE06.03.105</v>
          </cell>
          <cell r="B30674" t="str">
            <v>FDE</v>
          </cell>
          <cell r="C30674" t="str">
            <v>06.03.105</v>
          </cell>
          <cell r="D30674" t="str">
            <v>CO-39 CORRIMÃO SIMPLES INTERMEDIÁRIO AÇO GALVANIZADO COM PINTURA ESMALTE</v>
          </cell>
          <cell r="E30674" t="str">
            <v>M</v>
          </cell>
          <cell r="F30674">
            <v>834.94</v>
          </cell>
          <cell r="G30674">
            <v>834.94</v>
          </cell>
        </row>
        <row r="30675">
          <cell r="A30675" t="str">
            <v>FDE06.03.106</v>
          </cell>
          <cell r="B30675" t="str">
            <v>FDE</v>
          </cell>
          <cell r="C30675" t="str">
            <v>06.03.106</v>
          </cell>
          <cell r="D30675" t="str">
            <v>CO-40 GUARDA-CORPO TUBULAR H=15CM SOBRE ALVENARIA AÇO GALVANIZADO COM PINTURA ESMALTE</v>
          </cell>
          <cell r="E30675" t="str">
            <v>M</v>
          </cell>
          <cell r="F30675">
            <v>516.91</v>
          </cell>
          <cell r="G30675">
            <v>516.91</v>
          </cell>
        </row>
        <row r="30676">
          <cell r="A30676" t="str">
            <v>FDE06.03.107</v>
          </cell>
          <cell r="B30676" t="str">
            <v>FDE</v>
          </cell>
          <cell r="C30676" t="str">
            <v>06.03.107</v>
          </cell>
          <cell r="D30676" t="str">
            <v>CO-41 GUARDA-CORPO COM CHAPA PERFURADA H=110CM  AÇO GALVANIZADO COM PINTURA ESMALTE</v>
          </cell>
          <cell r="E30676" t="str">
            <v>M</v>
          </cell>
          <cell r="F30676">
            <v>1555.35</v>
          </cell>
          <cell r="G30676">
            <v>1555.35</v>
          </cell>
        </row>
        <row r="30677">
          <cell r="A30677" t="str">
            <v>FDE06.03.108</v>
          </cell>
          <cell r="B30677" t="str">
            <v>FDE</v>
          </cell>
          <cell r="C30677" t="str">
            <v>06.03.108</v>
          </cell>
          <cell r="D30677" t="str">
            <v>CO-42 GUARDA-CORPO COM CHAPA PERFURADA H=130CM AÇO GALVANIZADO COM PINTURA ESMALTE</v>
          </cell>
          <cell r="E30677" t="str">
            <v>M</v>
          </cell>
          <cell r="F30677">
            <v>1791.63</v>
          </cell>
          <cell r="G30677">
            <v>1791.63</v>
          </cell>
        </row>
        <row r="30678">
          <cell r="A30678" t="str">
            <v>FDE06.03.109</v>
          </cell>
          <cell r="B30678" t="str">
            <v>FDE</v>
          </cell>
          <cell r="C30678" t="str">
            <v>06.03.109</v>
          </cell>
          <cell r="D30678" t="str">
            <v>CO-43 GUARDA-CORPO COM GRADIL DE FECHAMENTO H=110CM  AÇO GALVANIZADO COM PINTURA ESMALTE</v>
          </cell>
          <cell r="E30678" t="str">
            <v>M</v>
          </cell>
          <cell r="F30678">
            <v>1082.33</v>
          </cell>
          <cell r="G30678">
            <v>1082.33</v>
          </cell>
        </row>
        <row r="30679">
          <cell r="A30679" t="str">
            <v>FDE06.03.110</v>
          </cell>
          <cell r="B30679" t="str">
            <v>FDE</v>
          </cell>
          <cell r="C30679" t="str">
            <v>06.03.110</v>
          </cell>
          <cell r="D30679" t="str">
            <v>CO-44 GUARDA-CORPO COM GRADIL DE FECHAMENTO H=130CM  AÇO GALVANIZADO COM PINTURA ESMALTE</v>
          </cell>
          <cell r="E30679" t="str">
            <v>M</v>
          </cell>
          <cell r="F30679">
            <v>1153.33</v>
          </cell>
          <cell r="G30679">
            <v>1153.33</v>
          </cell>
        </row>
        <row r="30680">
          <cell r="A30680" t="str">
            <v>FDE06.03.111</v>
          </cell>
          <cell r="B30680" t="str">
            <v>FDE</v>
          </cell>
          <cell r="C30680" t="str">
            <v>06.03.111</v>
          </cell>
          <cell r="D30680" t="str">
            <v>CO-45 GUARDA-CORPO TUBULAR COM GRADIL DE FECHAMENTO H=110CM  AÇO GALVANIZADO COM PINTURA ESMALTE</v>
          </cell>
          <cell r="E30680" t="str">
            <v>M</v>
          </cell>
          <cell r="F30680">
            <v>1008.82</v>
          </cell>
          <cell r="G30680">
            <v>1008.82</v>
          </cell>
        </row>
        <row r="30681">
          <cell r="A30681" t="str">
            <v>FDE06.03.112</v>
          </cell>
          <cell r="B30681" t="str">
            <v>FDE</v>
          </cell>
          <cell r="C30681" t="str">
            <v>06.03.112</v>
          </cell>
          <cell r="D30681" t="str">
            <v>CO-46 GUARDA-CORPO TUBULAR COM GRADIL DE FECHAMENTO H=130CM  AÇO GALVANIZADO COM PINTURA ESMALTE</v>
          </cell>
          <cell r="E30681" t="str">
            <v>M</v>
          </cell>
          <cell r="F30681">
            <v>1133.1500000000001</v>
          </cell>
          <cell r="G30681">
            <v>1133.1500000000001</v>
          </cell>
        </row>
        <row r="30682">
          <cell r="A30682" t="str">
            <v>FDE06.03.113</v>
          </cell>
          <cell r="B30682" t="str">
            <v>FDE</v>
          </cell>
          <cell r="C30682" t="str">
            <v>06.03.113</v>
          </cell>
          <cell r="D30682" t="str">
            <v>CO-47 GUARDA-CORPO TUBULAR H=20CM SOBRE ALVENARIA AÇO GALVANIZADO COM PINTURA ESMALTE</v>
          </cell>
          <cell r="E30682" t="str">
            <v>M</v>
          </cell>
          <cell r="F30682">
            <v>619.11</v>
          </cell>
          <cell r="G30682">
            <v>619.11</v>
          </cell>
        </row>
        <row r="30683">
          <cell r="A30683" t="str">
            <v>FDE06.03.115</v>
          </cell>
          <cell r="B30683" t="str">
            <v>FDE</v>
          </cell>
          <cell r="C30683" t="str">
            <v>06.03.115</v>
          </cell>
          <cell r="D30683" t="str">
            <v>QE-38 TABELA DE BASQUETE INCLUSIVE GALVANIZAÇÃO A FOGO E PINTURA ESMALTE  FUNDACAO BROCA Ø 25CM</v>
          </cell>
          <cell r="E30683" t="str">
            <v>UN</v>
          </cell>
          <cell r="F30683">
            <v>7347.55</v>
          </cell>
          <cell r="G30683">
            <v>7347.55</v>
          </cell>
        </row>
        <row r="30684">
          <cell r="A30684" t="str">
            <v>FDE06.50.030</v>
          </cell>
          <cell r="B30684" t="str">
            <v>FDE</v>
          </cell>
          <cell r="C30684" t="str">
            <v>06.50.030</v>
          </cell>
          <cell r="D30684" t="str">
            <v>DEMOLIÇÃO DE DEGRAUS DE ESCADA DE MARINHEIRO EM GRAMPOS</v>
          </cell>
          <cell r="E30684" t="str">
            <v>UN</v>
          </cell>
          <cell r="F30684">
            <v>4.46</v>
          </cell>
          <cell r="G30684">
            <v>4.46</v>
          </cell>
        </row>
        <row r="30685">
          <cell r="A30685" t="str">
            <v>FDE06.50.099</v>
          </cell>
          <cell r="B30685" t="str">
            <v>FDE</v>
          </cell>
          <cell r="C30685" t="str">
            <v>06.50.099</v>
          </cell>
          <cell r="D30685" t="str">
            <v>DEMOLICOES</v>
          </cell>
          <cell r="E30685" t="str">
            <v>MV</v>
          </cell>
          <cell r="F30685">
            <v>576.51</v>
          </cell>
          <cell r="G30685">
            <v>576.51</v>
          </cell>
        </row>
        <row r="30686">
          <cell r="A30686" t="str">
            <v>FDE06.60.001</v>
          </cell>
          <cell r="B30686" t="str">
            <v>FDE</v>
          </cell>
          <cell r="C30686" t="str">
            <v>06.60.001</v>
          </cell>
          <cell r="D30686" t="str">
            <v>RETIRADA DE ESQUADRIAS METÁLICAS</v>
          </cell>
          <cell r="E30686" t="str">
            <v>M2</v>
          </cell>
          <cell r="F30686">
            <v>34.590000000000003</v>
          </cell>
          <cell r="G30686">
            <v>34.590000000000003</v>
          </cell>
        </row>
        <row r="30687">
          <cell r="A30687" t="str">
            <v>FDE06.60.002</v>
          </cell>
          <cell r="B30687" t="str">
            <v>FDE</v>
          </cell>
          <cell r="C30687" t="str">
            <v>06.60.002</v>
          </cell>
          <cell r="D30687" t="str">
            <v>RETIRADA DE TELA</v>
          </cell>
          <cell r="E30687" t="str">
            <v>M2</v>
          </cell>
          <cell r="F30687">
            <v>10.77</v>
          </cell>
          <cell r="G30687">
            <v>10.77</v>
          </cell>
        </row>
        <row r="30688">
          <cell r="A30688" t="str">
            <v>FDE06.60.005</v>
          </cell>
          <cell r="B30688" t="str">
            <v>FDE</v>
          </cell>
          <cell r="C30688" t="str">
            <v>06.60.005</v>
          </cell>
          <cell r="D30688" t="str">
            <v>RETIRADA DE BATENTES</v>
          </cell>
          <cell r="E30688" t="str">
            <v>UN</v>
          </cell>
          <cell r="F30688">
            <v>59.29</v>
          </cell>
          <cell r="G30688">
            <v>59.29</v>
          </cell>
        </row>
        <row r="30689">
          <cell r="A30689" t="str">
            <v>FDE06.60.050</v>
          </cell>
          <cell r="B30689" t="str">
            <v>FDE</v>
          </cell>
          <cell r="C30689" t="str">
            <v>06.60.050</v>
          </cell>
          <cell r="D30689" t="str">
            <v>RETIRADA DE BRAÇO DE ALAVANCA</v>
          </cell>
          <cell r="E30689" t="str">
            <v>UN</v>
          </cell>
          <cell r="F30689">
            <v>18.91</v>
          </cell>
          <cell r="G30689">
            <v>18.91</v>
          </cell>
        </row>
        <row r="30690">
          <cell r="A30690" t="str">
            <v>FDE06.60.051</v>
          </cell>
          <cell r="B30690" t="str">
            <v>FDE</v>
          </cell>
          <cell r="C30690" t="str">
            <v>06.60.051</v>
          </cell>
          <cell r="D30690" t="str">
            <v>RETIRADA DE ALAVANCA</v>
          </cell>
          <cell r="E30690" t="str">
            <v>UN</v>
          </cell>
          <cell r="F30690">
            <v>15.13</v>
          </cell>
          <cell r="G30690">
            <v>15.13</v>
          </cell>
        </row>
        <row r="30691">
          <cell r="A30691" t="str">
            <v>FDE06.60.052</v>
          </cell>
          <cell r="B30691" t="str">
            <v>FDE</v>
          </cell>
          <cell r="C30691" t="str">
            <v>06.60.052</v>
          </cell>
          <cell r="D30691" t="str">
            <v>RETIRADA DE PUXADOR DE ENGATE PARA CAIXILHO DE CORRER</v>
          </cell>
          <cell r="E30691" t="str">
            <v>UN</v>
          </cell>
          <cell r="F30691">
            <v>5.29</v>
          </cell>
          <cell r="G30691">
            <v>5.29</v>
          </cell>
        </row>
        <row r="30692">
          <cell r="A30692" t="str">
            <v>FDE06.60.060</v>
          </cell>
          <cell r="B30692" t="str">
            <v>FDE</v>
          </cell>
          <cell r="C30692" t="str">
            <v>06.60.060</v>
          </cell>
          <cell r="D30692" t="str">
            <v>RETIRADA DE ESCADA DE MARINHEIRO COM GUARDA-CORPO</v>
          </cell>
          <cell r="E30692" t="str">
            <v>M</v>
          </cell>
          <cell r="F30692">
            <v>39.53</v>
          </cell>
          <cell r="G30692">
            <v>39.53</v>
          </cell>
        </row>
        <row r="30693">
          <cell r="A30693" t="str">
            <v>FDE06.60.099</v>
          </cell>
          <cell r="B30693" t="str">
            <v>FDE</v>
          </cell>
          <cell r="C30693" t="str">
            <v>06.60.099</v>
          </cell>
          <cell r="D30693" t="str">
            <v>RETIRADAS</v>
          </cell>
          <cell r="E30693" t="str">
            <v>MV</v>
          </cell>
          <cell r="F30693">
            <v>576.51</v>
          </cell>
          <cell r="G30693">
            <v>576.51</v>
          </cell>
        </row>
        <row r="30694">
          <cell r="A30694" t="str">
            <v>FDE06.70.001</v>
          </cell>
          <cell r="B30694" t="str">
            <v>FDE</v>
          </cell>
          <cell r="C30694" t="str">
            <v>06.70.001</v>
          </cell>
          <cell r="D30694" t="str">
            <v>RECOLOCAÇÃO DE ESQUADRIAS METÁLICAS</v>
          </cell>
          <cell r="E30694" t="str">
            <v>M2</v>
          </cell>
          <cell r="F30694">
            <v>49.41</v>
          </cell>
          <cell r="G30694">
            <v>49.41</v>
          </cell>
        </row>
        <row r="30695">
          <cell r="A30695" t="str">
            <v>FDE06.70.005</v>
          </cell>
          <cell r="B30695" t="str">
            <v>FDE</v>
          </cell>
          <cell r="C30695" t="str">
            <v>06.70.005</v>
          </cell>
          <cell r="D30695" t="str">
            <v>RECOLOCAÇÃO DE BATENTES</v>
          </cell>
          <cell r="E30695" t="str">
            <v>UN</v>
          </cell>
          <cell r="F30695">
            <v>64.239999999999995</v>
          </cell>
          <cell r="G30695">
            <v>64.239999999999995</v>
          </cell>
        </row>
        <row r="30696">
          <cell r="A30696" t="str">
            <v>FDE06.70.020</v>
          </cell>
          <cell r="B30696" t="str">
            <v>FDE</v>
          </cell>
          <cell r="C30696" t="str">
            <v>06.70.020</v>
          </cell>
          <cell r="D30696" t="str">
            <v>RECOLOCACAO DE TELA</v>
          </cell>
          <cell r="E30696" t="str">
            <v>M2</v>
          </cell>
          <cell r="F30696">
            <v>14.15</v>
          </cell>
          <cell r="G30696">
            <v>14.15</v>
          </cell>
        </row>
        <row r="30697">
          <cell r="A30697" t="str">
            <v>FDE06.70.050</v>
          </cell>
          <cell r="B30697" t="str">
            <v>FDE</v>
          </cell>
          <cell r="C30697" t="str">
            <v>06.70.050</v>
          </cell>
          <cell r="D30697" t="str">
            <v>RECOLOCAÇÃO DE BRAÇO DE ALAVANCA</v>
          </cell>
          <cell r="E30697" t="str">
            <v>M</v>
          </cell>
          <cell r="F30697">
            <v>45.39</v>
          </cell>
          <cell r="G30697">
            <v>45.39</v>
          </cell>
        </row>
        <row r="30698">
          <cell r="A30698" t="str">
            <v>FDE06.70.051</v>
          </cell>
          <cell r="B30698" t="str">
            <v>FDE</v>
          </cell>
          <cell r="C30698" t="str">
            <v>06.70.051</v>
          </cell>
          <cell r="D30698" t="str">
            <v>RECOLOCAÇÃO DE ALAVANCA</v>
          </cell>
          <cell r="E30698" t="str">
            <v>UN</v>
          </cell>
          <cell r="F30698">
            <v>41.61</v>
          </cell>
          <cell r="G30698">
            <v>41.61</v>
          </cell>
        </row>
        <row r="30699">
          <cell r="A30699" t="str">
            <v>FDE06.70.052</v>
          </cell>
          <cell r="B30699" t="str">
            <v>FDE</v>
          </cell>
          <cell r="C30699" t="str">
            <v>06.70.052</v>
          </cell>
          <cell r="D30699" t="str">
            <v>RECOLOCAÇÃO DE PUXADOR DE ENGATE PARA CAIXILHO DE CORRER</v>
          </cell>
          <cell r="E30699" t="str">
            <v>UN</v>
          </cell>
          <cell r="F30699">
            <v>7.56</v>
          </cell>
          <cell r="G30699">
            <v>7.56</v>
          </cell>
        </row>
        <row r="30700">
          <cell r="A30700" t="str">
            <v>FDE06.70.060</v>
          </cell>
          <cell r="B30700" t="str">
            <v>FDE</v>
          </cell>
          <cell r="C30700" t="str">
            <v>06.70.060</v>
          </cell>
          <cell r="D30700" t="str">
            <v>RECOLOCAÇÃO DE ESCADA MARINHEIRO COM GUARDA CORPO</v>
          </cell>
          <cell r="E30700" t="str">
            <v>M</v>
          </cell>
          <cell r="F30700">
            <v>39.53</v>
          </cell>
          <cell r="G30700">
            <v>39.53</v>
          </cell>
        </row>
        <row r="30701">
          <cell r="A30701" t="str">
            <v>FDE06.70.099</v>
          </cell>
          <cell r="B30701" t="str">
            <v>FDE</v>
          </cell>
          <cell r="C30701" t="str">
            <v>06.70.099</v>
          </cell>
          <cell r="D30701" t="str">
            <v>RECOLOCACOES DE ELEMENTOS METALICOS/COMPONENTES</v>
          </cell>
          <cell r="E30701" t="str">
            <v>MV</v>
          </cell>
          <cell r="F30701">
            <v>576.51</v>
          </cell>
          <cell r="G30701">
            <v>576.51</v>
          </cell>
        </row>
        <row r="30702">
          <cell r="A30702" t="str">
            <v>FDE06.80.001</v>
          </cell>
          <cell r="B30702" t="str">
            <v>FDE</v>
          </cell>
          <cell r="C30702" t="str">
            <v>06.80.001</v>
          </cell>
          <cell r="D30702" t="str">
            <v>CAIXILHO BASCULANTE EM PERFIL DE FERRO</v>
          </cell>
          <cell r="E30702" t="str">
            <v>M2</v>
          </cell>
          <cell r="F30702">
            <v>1421.46</v>
          </cell>
          <cell r="G30702">
            <v>1421.46</v>
          </cell>
        </row>
        <row r="30703">
          <cell r="A30703" t="str">
            <v>FDE06.80.003</v>
          </cell>
          <cell r="B30703" t="str">
            <v>FDE</v>
          </cell>
          <cell r="C30703" t="str">
            <v>06.80.003</v>
          </cell>
          <cell r="D30703" t="str">
            <v>CAIXILHO FIXO EM PERFIL DE FERRO</v>
          </cell>
          <cell r="E30703" t="str">
            <v>M2</v>
          </cell>
          <cell r="F30703">
            <v>1291.54</v>
          </cell>
          <cell r="G30703">
            <v>1291.54</v>
          </cell>
        </row>
        <row r="30704">
          <cell r="A30704" t="str">
            <v>FDE06.80.005</v>
          </cell>
          <cell r="B30704" t="str">
            <v>FDE</v>
          </cell>
          <cell r="C30704" t="str">
            <v>06.80.005</v>
          </cell>
          <cell r="D30704" t="str">
            <v>CAIXILHO DE CORRER EM PERFIL DE FERRO</v>
          </cell>
          <cell r="E30704" t="str">
            <v>M2</v>
          </cell>
          <cell r="F30704">
            <v>1023.63</v>
          </cell>
          <cell r="G30704">
            <v>1023.63</v>
          </cell>
        </row>
        <row r="30705">
          <cell r="A30705" t="str">
            <v>FDE06.80.008</v>
          </cell>
          <cell r="B30705" t="str">
            <v>FDE</v>
          </cell>
          <cell r="C30705" t="str">
            <v>06.80.008</v>
          </cell>
          <cell r="D30705" t="str">
            <v>FOLHA PARA CAIXILHO DE CORRER EM PERFIL DE FERRO</v>
          </cell>
          <cell r="E30705" t="str">
            <v>M2</v>
          </cell>
          <cell r="F30705">
            <v>404.84</v>
          </cell>
          <cell r="G30705">
            <v>404.84</v>
          </cell>
        </row>
        <row r="30706">
          <cell r="A30706" t="str">
            <v>FDE06.80.009</v>
          </cell>
          <cell r="B30706" t="str">
            <v>FDE</v>
          </cell>
          <cell r="C30706" t="str">
            <v>06.80.009</v>
          </cell>
          <cell r="D30706" t="str">
            <v>CAIXILHO MAXIMAR DE FERRO</v>
          </cell>
          <cell r="E30706" t="str">
            <v>M2</v>
          </cell>
          <cell r="F30706">
            <v>1079.8399999999999</v>
          </cell>
          <cell r="G30706">
            <v>1079.8399999999999</v>
          </cell>
        </row>
        <row r="30707">
          <cell r="A30707" t="str">
            <v>FDE06.80.020</v>
          </cell>
          <cell r="B30707" t="str">
            <v>FDE</v>
          </cell>
          <cell r="C30707" t="str">
            <v>06.80.020</v>
          </cell>
          <cell r="D30707" t="str">
            <v>PORTA DE ENROLAR EM TIRAS ARTICULADAS</v>
          </cell>
          <cell r="E30707" t="str">
            <v>M2</v>
          </cell>
          <cell r="F30707">
            <v>255.15</v>
          </cell>
          <cell r="G30707">
            <v>255.15</v>
          </cell>
        </row>
        <row r="30708">
          <cell r="A30708" t="str">
            <v>FDE06.80.023</v>
          </cell>
          <cell r="B30708" t="str">
            <v>FDE</v>
          </cell>
          <cell r="C30708" t="str">
            <v>06.80.023</v>
          </cell>
          <cell r="D30708" t="str">
            <v>PORTAO DE 1 FOLHA DE TUBOS E TELA GALVANIZADOS COM PORTA CADEADO</v>
          </cell>
          <cell r="E30708" t="str">
            <v>M2</v>
          </cell>
          <cell r="F30708">
            <v>787.54</v>
          </cell>
          <cell r="G30708">
            <v>787.54</v>
          </cell>
        </row>
        <row r="30709">
          <cell r="A30709" t="str">
            <v>FDE06.80.025</v>
          </cell>
          <cell r="B30709" t="str">
            <v>FDE</v>
          </cell>
          <cell r="C30709" t="str">
            <v>06.80.025</v>
          </cell>
          <cell r="D30709" t="str">
            <v>PORTAO DE 2 FOLHAS DE TUBO E TELA GALVANIZADOS COM PORTA CADEADO</v>
          </cell>
          <cell r="E30709" t="str">
            <v>M2</v>
          </cell>
          <cell r="F30709">
            <v>751.47</v>
          </cell>
          <cell r="G30709">
            <v>751.47</v>
          </cell>
        </row>
        <row r="30710">
          <cell r="A30710" t="str">
            <v>FDE06.80.029</v>
          </cell>
          <cell r="B30710" t="str">
            <v>FDE</v>
          </cell>
          <cell r="C30710" t="str">
            <v>06.80.029</v>
          </cell>
          <cell r="D30710" t="str">
            <v>TELA DE PROTEÇAO P/CAIXILHO C/REQ. DE PERFIL DE FERRO E TELA ARAME GALV.</v>
          </cell>
          <cell r="E30710" t="str">
            <v>M2</v>
          </cell>
          <cell r="F30710">
            <v>252.66</v>
          </cell>
          <cell r="G30710">
            <v>252.66</v>
          </cell>
        </row>
        <row r="30711">
          <cell r="A30711" t="str">
            <v>FDE06.80.033</v>
          </cell>
          <cell r="B30711" t="str">
            <v>FDE</v>
          </cell>
          <cell r="C30711" t="str">
            <v>06.80.033</v>
          </cell>
          <cell r="D30711" t="str">
            <v>CHAPA DE FERRO N 14, INCLUSIVE SOLDAGEM</v>
          </cell>
          <cell r="E30711" t="str">
            <v>M2</v>
          </cell>
          <cell r="F30711">
            <v>374.03</v>
          </cell>
          <cell r="G30711">
            <v>374.03</v>
          </cell>
        </row>
        <row r="30712">
          <cell r="A30712" t="str">
            <v>FDE06.80.043</v>
          </cell>
          <cell r="B30712" t="str">
            <v>FDE</v>
          </cell>
          <cell r="C30712" t="str">
            <v>06.80.043</v>
          </cell>
          <cell r="D30712" t="str">
            <v>BRACO DE ALAVANCA DE FERRO</v>
          </cell>
          <cell r="E30712" t="str">
            <v>M</v>
          </cell>
          <cell r="F30712">
            <v>50.63</v>
          </cell>
          <cell r="G30712">
            <v>50.63</v>
          </cell>
        </row>
        <row r="30713">
          <cell r="A30713" t="str">
            <v>FDE06.80.044</v>
          </cell>
          <cell r="B30713" t="str">
            <v>FDE</v>
          </cell>
          <cell r="C30713" t="str">
            <v>06.80.044</v>
          </cell>
          <cell r="D30713" t="str">
            <v>ALAVANCA PARA CAIXILHO BASCULANTE</v>
          </cell>
          <cell r="E30713" t="str">
            <v>UN</v>
          </cell>
          <cell r="F30713">
            <v>44.15</v>
          </cell>
          <cell r="G30713">
            <v>44.15</v>
          </cell>
        </row>
        <row r="30714">
          <cell r="A30714" t="str">
            <v>FDE06.80.045</v>
          </cell>
          <cell r="B30714" t="str">
            <v>FDE</v>
          </cell>
          <cell r="C30714" t="str">
            <v>06.80.045</v>
          </cell>
          <cell r="D30714" t="str">
            <v>PUXADORES DE ENGATE EM LATAO CROMADO PARA CAIXILHO DE CORRER</v>
          </cell>
          <cell r="E30714" t="str">
            <v>UN</v>
          </cell>
          <cell r="F30714">
            <v>107.68</v>
          </cell>
          <cell r="G30714">
            <v>107.68</v>
          </cell>
        </row>
        <row r="30715">
          <cell r="A30715" t="str">
            <v>FDE06.80.046</v>
          </cell>
          <cell r="B30715" t="str">
            <v>FDE</v>
          </cell>
          <cell r="C30715" t="str">
            <v>06.80.046</v>
          </cell>
          <cell r="D30715" t="str">
            <v>CADEADO E PORTA CADEADO</v>
          </cell>
          <cell r="E30715" t="str">
            <v>UN</v>
          </cell>
          <cell r="F30715">
            <v>45.64</v>
          </cell>
          <cell r="G30715">
            <v>45.64</v>
          </cell>
        </row>
        <row r="30716">
          <cell r="A30716" t="str">
            <v>FDE06.80.049</v>
          </cell>
          <cell r="B30716" t="str">
            <v>FDE</v>
          </cell>
          <cell r="C30716" t="str">
            <v>06.80.049</v>
          </cell>
          <cell r="D30716" t="str">
            <v>LUBRIFICACAO DE CAIXILHO E TROCA DE REBITES</v>
          </cell>
          <cell r="E30716" t="str">
            <v>M2</v>
          </cell>
          <cell r="F30716">
            <v>12.08</v>
          </cell>
          <cell r="G30716">
            <v>12.08</v>
          </cell>
        </row>
        <row r="30717">
          <cell r="A30717" t="str">
            <v>FDE06.80.050</v>
          </cell>
          <cell r="B30717" t="str">
            <v>FDE</v>
          </cell>
          <cell r="C30717" t="str">
            <v>06.80.050</v>
          </cell>
          <cell r="D30717" t="str">
            <v>FERRO TRABALHADO (CAIXILHO)</v>
          </cell>
          <cell r="E30717" t="str">
            <v>KG</v>
          </cell>
          <cell r="F30717">
            <v>62.45</v>
          </cell>
          <cell r="G30717">
            <v>62.45</v>
          </cell>
        </row>
        <row r="30718">
          <cell r="A30718" t="str">
            <v>FDE06.80.082</v>
          </cell>
          <cell r="B30718" t="str">
            <v>FDE</v>
          </cell>
          <cell r="C30718" t="str">
            <v>06.80.082</v>
          </cell>
          <cell r="D30718" t="str">
            <v>CAIXILHO FIXO EM ALUMINIO ANODIZADO</v>
          </cell>
          <cell r="E30718" t="str">
            <v>M2</v>
          </cell>
          <cell r="F30718">
            <v>1065.5</v>
          </cell>
          <cell r="G30718">
            <v>1065.5</v>
          </cell>
        </row>
        <row r="30719">
          <cell r="A30719" t="str">
            <v>FDE06.80.084</v>
          </cell>
          <cell r="B30719" t="str">
            <v>FDE</v>
          </cell>
          <cell r="C30719" t="str">
            <v>06.80.084</v>
          </cell>
          <cell r="D30719" t="str">
            <v>CAIXILHO DE CORRER EM ALUMINIO ANODIZADO</v>
          </cell>
          <cell r="E30719" t="str">
            <v>M2</v>
          </cell>
          <cell r="F30719">
            <v>398.96</v>
          </cell>
          <cell r="G30719">
            <v>398.96</v>
          </cell>
        </row>
        <row r="30720">
          <cell r="A30720" t="str">
            <v>FDE06.80.086</v>
          </cell>
          <cell r="B30720" t="str">
            <v>FDE</v>
          </cell>
          <cell r="C30720" t="str">
            <v>06.80.086</v>
          </cell>
          <cell r="D30720" t="str">
            <v>FOLHA PARA CAIXILHO DE CORRER EM ALUMINIO ANODIZADO</v>
          </cell>
          <cell r="E30720" t="str">
            <v>M2</v>
          </cell>
          <cell r="F30720">
            <v>751.71</v>
          </cell>
          <cell r="G30720">
            <v>751.71</v>
          </cell>
        </row>
        <row r="30721">
          <cell r="A30721" t="str">
            <v>FDE06.80.088</v>
          </cell>
          <cell r="B30721" t="str">
            <v>FDE</v>
          </cell>
          <cell r="C30721" t="str">
            <v>06.80.088</v>
          </cell>
          <cell r="D30721" t="str">
            <v>CAIXILHO MAXIMAR EM ALUMINIO ANODIZADO</v>
          </cell>
          <cell r="E30721" t="str">
            <v>M2</v>
          </cell>
          <cell r="F30721">
            <v>1550.93</v>
          </cell>
          <cell r="G30721">
            <v>1550.93</v>
          </cell>
        </row>
        <row r="30722">
          <cell r="A30722" t="str">
            <v>FDE06.80.094</v>
          </cell>
          <cell r="B30722" t="str">
            <v>FDE</v>
          </cell>
          <cell r="C30722" t="str">
            <v>06.80.094</v>
          </cell>
          <cell r="D30722" t="str">
            <v>BRACO DE ALAVANCA DE ALUMINIO</v>
          </cell>
          <cell r="E30722" t="str">
            <v>M</v>
          </cell>
          <cell r="F30722">
            <v>59.43</v>
          </cell>
          <cell r="G30722">
            <v>59.43</v>
          </cell>
        </row>
        <row r="30723">
          <cell r="A30723" t="str">
            <v>FDE06.80.096</v>
          </cell>
          <cell r="B30723" t="str">
            <v>FDE</v>
          </cell>
          <cell r="C30723" t="str">
            <v>06.80.096</v>
          </cell>
          <cell r="D30723" t="str">
            <v>PUXADOR DE ENGATE DE ALUMINIO TIPO "BICO DE PAPAGAIO"</v>
          </cell>
          <cell r="E30723" t="str">
            <v>UN</v>
          </cell>
          <cell r="F30723">
            <v>29.46</v>
          </cell>
          <cell r="G30723">
            <v>29.46</v>
          </cell>
        </row>
        <row r="30724">
          <cell r="A30724" t="str">
            <v>FDE06.80.099</v>
          </cell>
          <cell r="B30724" t="str">
            <v>FDE</v>
          </cell>
          <cell r="C30724" t="str">
            <v>06.80.099</v>
          </cell>
          <cell r="D30724" t="str">
            <v>SERVICOS EM ELEMENTOS METALICOS/COMPONENTES - CONSERVACAO</v>
          </cell>
          <cell r="E30724" t="str">
            <v>MV</v>
          </cell>
          <cell r="F30724">
            <v>576.51</v>
          </cell>
          <cell r="G30724">
            <v>576.51</v>
          </cell>
        </row>
        <row r="30725">
          <cell r="A30725" t="str">
            <v>FDE07.01.001</v>
          </cell>
          <cell r="B30725" t="str">
            <v>FDE</v>
          </cell>
          <cell r="C30725" t="str">
            <v>07.01.001</v>
          </cell>
          <cell r="D30725" t="str">
            <v>EM TESOURAS PARA TELHAS CERAMICAS - VAOS ATE 7.00 M</v>
          </cell>
          <cell r="E30725" t="str">
            <v>M2</v>
          </cell>
          <cell r="F30725">
            <v>183.93</v>
          </cell>
          <cell r="G30725">
            <v>183.93</v>
          </cell>
        </row>
        <row r="30726">
          <cell r="A30726" t="str">
            <v>FDE07.01.002</v>
          </cell>
          <cell r="B30726" t="str">
            <v>FDE</v>
          </cell>
          <cell r="C30726" t="str">
            <v>07.01.002</v>
          </cell>
          <cell r="D30726" t="str">
            <v>EM TESOURAS PARA TELHAS CERAMICAS - VAOS DE 7.01 A 10.00 M</v>
          </cell>
          <cell r="E30726" t="str">
            <v>M2</v>
          </cell>
          <cell r="F30726">
            <v>195.07</v>
          </cell>
          <cell r="G30726">
            <v>195.07</v>
          </cell>
        </row>
        <row r="30727">
          <cell r="A30727" t="str">
            <v>FDE07.01.003</v>
          </cell>
          <cell r="B30727" t="str">
            <v>FDE</v>
          </cell>
          <cell r="C30727" t="str">
            <v>07.01.003</v>
          </cell>
          <cell r="D30727" t="str">
            <v>EM TESOURAS PARA TELHAS CERAMICAS - VAOS DE 10.01 A 13.00 M</v>
          </cell>
          <cell r="E30727" t="str">
            <v>M2</v>
          </cell>
          <cell r="F30727">
            <v>206.2</v>
          </cell>
          <cell r="G30727">
            <v>206.2</v>
          </cell>
        </row>
        <row r="30728">
          <cell r="A30728" t="str">
            <v>FDE07.01.004</v>
          </cell>
          <cell r="B30728" t="str">
            <v>FDE</v>
          </cell>
          <cell r="C30728" t="str">
            <v>07.01.004</v>
          </cell>
          <cell r="D30728" t="str">
            <v>EM TESOURAS PARA TELHAS CERAMICAS - VAOS DE 13.01 A 18.00 M</v>
          </cell>
          <cell r="E30728" t="str">
            <v>M2</v>
          </cell>
          <cell r="F30728">
            <v>224.5</v>
          </cell>
          <cell r="G30728">
            <v>224.5</v>
          </cell>
        </row>
        <row r="30729">
          <cell r="A30729" t="str">
            <v>FDE07.01.010</v>
          </cell>
          <cell r="B30729" t="str">
            <v>FDE</v>
          </cell>
          <cell r="C30729" t="str">
            <v>07.01.010</v>
          </cell>
          <cell r="D30729" t="str">
            <v>EM TESOURAS PARA TELHAS OND CIM-AM/AL/PLAST - VAOS ATE 7,00 M</v>
          </cell>
          <cell r="E30729" t="str">
            <v>M2</v>
          </cell>
          <cell r="F30729">
            <v>132.58000000000001</v>
          </cell>
          <cell r="G30729">
            <v>132.58000000000001</v>
          </cell>
        </row>
        <row r="30730">
          <cell r="A30730" t="str">
            <v>FDE07.01.011</v>
          </cell>
          <cell r="B30730" t="str">
            <v>FDE</v>
          </cell>
          <cell r="C30730" t="str">
            <v>07.01.011</v>
          </cell>
          <cell r="D30730" t="str">
            <v>EM TESOURAS PARA TELHAS OND CIM-AM/AL/PLAST - VAOS DE 7.01 A 10,00 M</v>
          </cell>
          <cell r="E30730" t="str">
            <v>M2</v>
          </cell>
          <cell r="F30730">
            <v>143.72</v>
          </cell>
          <cell r="G30730">
            <v>143.72</v>
          </cell>
        </row>
        <row r="30731">
          <cell r="A30731" t="str">
            <v>FDE07.01.012</v>
          </cell>
          <cell r="B30731" t="str">
            <v>FDE</v>
          </cell>
          <cell r="C30731" t="str">
            <v>07.01.012</v>
          </cell>
          <cell r="D30731" t="str">
            <v>EM TESOURAS PARA TELHAS OND CIM-AM/AL/PLAST - VAOS DE 10.01 A 13,00 M</v>
          </cell>
          <cell r="E30731" t="str">
            <v>M2</v>
          </cell>
          <cell r="F30731">
            <v>154.85</v>
          </cell>
          <cell r="G30731">
            <v>154.85</v>
          </cell>
        </row>
        <row r="30732">
          <cell r="A30732" t="str">
            <v>FDE07.01.013</v>
          </cell>
          <cell r="B30732" t="str">
            <v>FDE</v>
          </cell>
          <cell r="C30732" t="str">
            <v>07.01.013</v>
          </cell>
          <cell r="D30732" t="str">
            <v>EM TESOURAS PARA TELHAS OND CIM-AM/AL/PLAST - VAOS DE 13,01 A 18,00 M</v>
          </cell>
          <cell r="E30732" t="str">
            <v>M2</v>
          </cell>
          <cell r="F30732">
            <v>169.18</v>
          </cell>
          <cell r="G30732">
            <v>169.18</v>
          </cell>
        </row>
        <row r="30733">
          <cell r="A30733" t="str">
            <v>FDE07.01.025</v>
          </cell>
          <cell r="B30733" t="str">
            <v>FDE</v>
          </cell>
          <cell r="C30733" t="str">
            <v>07.01.025</v>
          </cell>
          <cell r="D30733" t="str">
            <v>EM TERCAS PARA TELHAS CERAMICAS</v>
          </cell>
          <cell r="E30733" t="str">
            <v>M2</v>
          </cell>
          <cell r="F30733">
            <v>101.52</v>
          </cell>
          <cell r="G30733">
            <v>101.52</v>
          </cell>
        </row>
        <row r="30734">
          <cell r="A30734" t="str">
            <v>FDE07.01.026</v>
          </cell>
          <cell r="B30734" t="str">
            <v>FDE</v>
          </cell>
          <cell r="C30734" t="str">
            <v>07.01.026</v>
          </cell>
          <cell r="D30734" t="str">
            <v>EM TERCAS PARA TELHAS DE CIM-AM/AL/PLAST</v>
          </cell>
          <cell r="E30734" t="str">
            <v>M2</v>
          </cell>
          <cell r="F30734">
            <v>30.93</v>
          </cell>
          <cell r="G30734">
            <v>30.93</v>
          </cell>
        </row>
        <row r="30735">
          <cell r="A30735" t="str">
            <v>FDE07.01.027</v>
          </cell>
          <cell r="B30735" t="str">
            <v>FDE</v>
          </cell>
          <cell r="C30735" t="str">
            <v>07.01.027</v>
          </cell>
          <cell r="D30735" t="str">
            <v>EM TERCAS PARA TELHAS TRAPEZOIDAIS</v>
          </cell>
          <cell r="E30735" t="str">
            <v>M2</v>
          </cell>
          <cell r="F30735">
            <v>21.8</v>
          </cell>
          <cell r="G30735">
            <v>21.8</v>
          </cell>
        </row>
        <row r="30736">
          <cell r="A30736" t="str">
            <v>FDE07.01.040</v>
          </cell>
          <cell r="B30736" t="str">
            <v>FDE</v>
          </cell>
          <cell r="C30736" t="str">
            <v>07.01.040</v>
          </cell>
          <cell r="D30736" t="str">
            <v>ESTRUTURA DE COBERTURA EM TERÇA 6X12CM PARA TELHA ONDULADA CRFS SOBRE BASE E PILARETE CONCRETO  USO EXCLUSIVO PADRAO CRECHE</v>
          </cell>
          <cell r="E30736" t="str">
            <v>M2</v>
          </cell>
          <cell r="F30736">
            <v>60.14</v>
          </cell>
          <cell r="G30736">
            <v>60.14</v>
          </cell>
        </row>
        <row r="30737">
          <cell r="A30737" t="str">
            <v>FDE07.01.098</v>
          </cell>
          <cell r="B30737" t="str">
            <v>FDE</v>
          </cell>
          <cell r="C30737" t="str">
            <v>07.01.098</v>
          </cell>
          <cell r="D30737" t="str">
            <v>PECAS DE MADEIRA MACICA</v>
          </cell>
          <cell r="E30737" t="str">
            <v>M3</v>
          </cell>
          <cell r="F30737">
            <v>6279.98</v>
          </cell>
          <cell r="G30737">
            <v>6279.98</v>
          </cell>
        </row>
        <row r="30738">
          <cell r="A30738" t="str">
            <v>FDE07.01.099</v>
          </cell>
          <cell r="B30738" t="str">
            <v>FDE</v>
          </cell>
          <cell r="C30738" t="str">
            <v>07.01.099</v>
          </cell>
          <cell r="D30738" t="str">
            <v>ESTRUTURAS DE COBERTURA</v>
          </cell>
          <cell r="E30738" t="str">
            <v>MV</v>
          </cell>
          <cell r="F30738">
            <v>576.51</v>
          </cell>
          <cell r="G30738">
            <v>576.51</v>
          </cell>
        </row>
        <row r="30739">
          <cell r="A30739" t="str">
            <v>FDE07.02.004</v>
          </cell>
          <cell r="B30739" t="str">
            <v>FDE</v>
          </cell>
          <cell r="C30739" t="str">
            <v>07.02.004</v>
          </cell>
          <cell r="D30739" t="str">
            <v>FORNECIMENTO E MONTAGEM DE ESTRUTURA METALICA COM AÇO NAO PATINAVE (ASTM A36/A570)</v>
          </cell>
          <cell r="E30739" t="str">
            <v>KG</v>
          </cell>
          <cell r="F30739">
            <v>26.36</v>
          </cell>
          <cell r="G30739">
            <v>26.36</v>
          </cell>
        </row>
        <row r="30740">
          <cell r="A30740" t="str">
            <v>FDE07.02.016</v>
          </cell>
          <cell r="B30740" t="str">
            <v>FDE</v>
          </cell>
          <cell r="C30740" t="str">
            <v>07.02.016</v>
          </cell>
          <cell r="D30740" t="str">
            <v>FORNECIMENTO E MONTAGEM DE ESTRUTURA METALICA COM AÇO RESISTENTE A CORROSAO (ASTM A709/A588)</v>
          </cell>
          <cell r="E30740" t="str">
            <v>KG</v>
          </cell>
          <cell r="F30740">
            <v>29.07</v>
          </cell>
          <cell r="G30740">
            <v>29.07</v>
          </cell>
        </row>
        <row r="30741">
          <cell r="A30741" t="str">
            <v>FDE07.02.099</v>
          </cell>
          <cell r="B30741" t="str">
            <v>FDE</v>
          </cell>
          <cell r="C30741" t="str">
            <v>07.02.099</v>
          </cell>
          <cell r="D30741" t="str">
            <v>ESTRUTURAS DE COBERTURA</v>
          </cell>
          <cell r="E30741" t="str">
            <v>MV</v>
          </cell>
          <cell r="F30741">
            <v>576.51</v>
          </cell>
          <cell r="G30741">
            <v>576.51</v>
          </cell>
        </row>
        <row r="30742">
          <cell r="A30742" t="str">
            <v>FDE07.03.064</v>
          </cell>
          <cell r="B30742" t="str">
            <v>FDE</v>
          </cell>
          <cell r="C30742" t="str">
            <v>07.03.064</v>
          </cell>
          <cell r="D30742" t="str">
            <v>TELHA DE POLIESTER (PERFIL DA ONDULADA ACO) - E=1,2MM</v>
          </cell>
          <cell r="E30742" t="str">
            <v>M2</v>
          </cell>
          <cell r="F30742">
            <v>87.13</v>
          </cell>
          <cell r="G30742">
            <v>87.13</v>
          </cell>
        </row>
        <row r="30743">
          <cell r="A30743" t="str">
            <v>FDE07.03.065</v>
          </cell>
          <cell r="B30743" t="str">
            <v>FDE</v>
          </cell>
          <cell r="C30743" t="str">
            <v>07.03.065</v>
          </cell>
          <cell r="D30743" t="str">
            <v>TELHA DE POLIESTER (PERFIL DA TRAPEZOIDAL ACO H ATE 40MM) - E=1,2MM</v>
          </cell>
          <cell r="E30743" t="str">
            <v>M2</v>
          </cell>
          <cell r="F30743">
            <v>80.7</v>
          </cell>
          <cell r="G30743">
            <v>80.7</v>
          </cell>
        </row>
        <row r="30744">
          <cell r="A30744" t="str">
            <v>FDE07.03.066</v>
          </cell>
          <cell r="B30744" t="str">
            <v>FDE</v>
          </cell>
          <cell r="C30744" t="str">
            <v>07.03.066</v>
          </cell>
          <cell r="D30744" t="str">
            <v>TELHA DE POLIESTER (PERFIL DA TRAPEZOIDAL ACO H=100MM) - E=1,2MM</v>
          </cell>
          <cell r="E30744" t="str">
            <v>M2</v>
          </cell>
          <cell r="F30744">
            <v>116.54</v>
          </cell>
          <cell r="G30744">
            <v>116.54</v>
          </cell>
        </row>
        <row r="30745">
          <cell r="A30745" t="str">
            <v>FDE07.03.067</v>
          </cell>
          <cell r="B30745" t="str">
            <v>FDE</v>
          </cell>
          <cell r="C30745" t="str">
            <v>07.03.067</v>
          </cell>
          <cell r="D30745" t="str">
            <v>TELHA DE POLIESTER (PERFIL DA ONDULADA CRFS) - E=1,2MM</v>
          </cell>
          <cell r="E30745" t="str">
            <v>M2</v>
          </cell>
          <cell r="F30745">
            <v>95.98</v>
          </cell>
          <cell r="G30745">
            <v>95.98</v>
          </cell>
        </row>
        <row r="30746">
          <cell r="A30746" t="str">
            <v>FDE07.03.099</v>
          </cell>
          <cell r="B30746" t="str">
            <v>FDE</v>
          </cell>
          <cell r="C30746" t="str">
            <v>07.03.099</v>
          </cell>
          <cell r="D30746" t="str">
            <v>COBERTURAS</v>
          </cell>
          <cell r="E30746" t="str">
            <v>MV</v>
          </cell>
          <cell r="F30746">
            <v>576.51</v>
          </cell>
          <cell r="G30746">
            <v>576.51</v>
          </cell>
        </row>
        <row r="30747">
          <cell r="A30747" t="str">
            <v>FDE07.03.105</v>
          </cell>
          <cell r="B30747" t="str">
            <v>FDE</v>
          </cell>
          <cell r="C30747" t="str">
            <v>07.03.105</v>
          </cell>
          <cell r="D30747" t="str">
            <v>TELHA CERAMICA TIPO FRANCESA</v>
          </cell>
          <cell r="E30747" t="str">
            <v>M2</v>
          </cell>
          <cell r="F30747">
            <v>88.36</v>
          </cell>
          <cell r="G30747">
            <v>88.36</v>
          </cell>
        </row>
        <row r="30748">
          <cell r="A30748" t="str">
            <v>FDE07.03.106</v>
          </cell>
          <cell r="B30748" t="str">
            <v>FDE</v>
          </cell>
          <cell r="C30748" t="str">
            <v>07.03.106</v>
          </cell>
          <cell r="D30748" t="str">
            <v>TELHA CERAMICA TIPO PAULISTA</v>
          </cell>
          <cell r="E30748" t="str">
            <v>M2</v>
          </cell>
          <cell r="F30748">
            <v>149.37</v>
          </cell>
          <cell r="G30748">
            <v>149.37</v>
          </cell>
        </row>
        <row r="30749">
          <cell r="A30749" t="str">
            <v>FDE07.03.107</v>
          </cell>
          <cell r="B30749" t="str">
            <v>FDE</v>
          </cell>
          <cell r="C30749" t="str">
            <v>07.03.107</v>
          </cell>
          <cell r="D30749" t="str">
            <v>TELHA CERAMICA TIPO PLAN</v>
          </cell>
          <cell r="E30749" t="str">
            <v>M2</v>
          </cell>
          <cell r="F30749">
            <v>136.94</v>
          </cell>
          <cell r="G30749">
            <v>136.94</v>
          </cell>
        </row>
        <row r="30750">
          <cell r="A30750" t="str">
            <v>FDE07.03.110</v>
          </cell>
          <cell r="B30750" t="str">
            <v>FDE</v>
          </cell>
          <cell r="C30750" t="str">
            <v>07.03.110</v>
          </cell>
          <cell r="D30750" t="str">
            <v>TELHA CERAMICA TIPO ROMANA</v>
          </cell>
          <cell r="E30750" t="str">
            <v>M2</v>
          </cell>
          <cell r="F30750">
            <v>61</v>
          </cell>
          <cell r="G30750">
            <v>61</v>
          </cell>
        </row>
        <row r="30751">
          <cell r="A30751" t="str">
            <v>FDE07.03.112</v>
          </cell>
          <cell r="B30751" t="str">
            <v>FDE</v>
          </cell>
          <cell r="C30751" t="str">
            <v>07.03.112</v>
          </cell>
          <cell r="D30751" t="str">
            <v>TELHA CERAMICA TIPO COLONIAL</v>
          </cell>
          <cell r="E30751" t="str">
            <v>M2</v>
          </cell>
          <cell r="F30751">
            <v>102.63</v>
          </cell>
          <cell r="G30751">
            <v>102.63</v>
          </cell>
        </row>
        <row r="30752">
          <cell r="A30752" t="str">
            <v>FDE07.03.120</v>
          </cell>
          <cell r="B30752" t="str">
            <v>FDE</v>
          </cell>
          <cell r="C30752" t="str">
            <v>07.03.120</v>
          </cell>
          <cell r="D30752" t="str">
            <v>TELHA TECNOLOGIA CRFS ONDULADA  E=6MM</v>
          </cell>
          <cell r="E30752" t="str">
            <v>M2</v>
          </cell>
          <cell r="F30752">
            <v>42.81</v>
          </cell>
          <cell r="G30752">
            <v>42.81</v>
          </cell>
        </row>
        <row r="30753">
          <cell r="A30753" t="str">
            <v>FDE07.03.121</v>
          </cell>
          <cell r="B30753" t="str">
            <v>FDE</v>
          </cell>
          <cell r="C30753" t="str">
            <v>07.03.121</v>
          </cell>
          <cell r="D30753" t="str">
            <v>TELHA TECNOLOGIA CRFS ONDULADA E=8MM</v>
          </cell>
          <cell r="E30753" t="str">
            <v>M2</v>
          </cell>
          <cell r="F30753">
            <v>67.87</v>
          </cell>
          <cell r="G30753">
            <v>67.87</v>
          </cell>
        </row>
        <row r="30754">
          <cell r="A30754" t="str">
            <v>FDE07.03.122</v>
          </cell>
          <cell r="B30754" t="str">
            <v>FDE</v>
          </cell>
          <cell r="C30754" t="str">
            <v>07.03.122</v>
          </cell>
          <cell r="D30754" t="str">
            <v>TELHA TECNOLOGIA CRFS MAXIPLAC  H=125MM E=6MM</v>
          </cell>
          <cell r="E30754" t="str">
            <v>M2</v>
          </cell>
          <cell r="F30754">
            <v>81.400000000000006</v>
          </cell>
          <cell r="G30754">
            <v>81.400000000000006</v>
          </cell>
        </row>
        <row r="30755">
          <cell r="A30755" t="str">
            <v>FDE07.03.123</v>
          </cell>
          <cell r="B30755" t="str">
            <v>FDE</v>
          </cell>
          <cell r="C30755" t="str">
            <v>07.03.123</v>
          </cell>
          <cell r="D30755" t="str">
            <v>TELHA TECNOLOGIA CRFS MAXIPLAC  H=125MM E=8MM</v>
          </cell>
          <cell r="E30755" t="str">
            <v>M2</v>
          </cell>
          <cell r="F30755">
            <v>112.17</v>
          </cell>
          <cell r="G30755">
            <v>112.17</v>
          </cell>
        </row>
        <row r="30756">
          <cell r="A30756" t="str">
            <v>FDE07.03.129</v>
          </cell>
          <cell r="B30756" t="str">
            <v>FDE</v>
          </cell>
          <cell r="C30756" t="str">
            <v>07.03.129</v>
          </cell>
          <cell r="D30756" t="str">
            <v>TELHA  GALVALUME / ACO GALV PINT 1 FACE PO OU COIL-COATING ONDULADA CRFS E=0,65MM</v>
          </cell>
          <cell r="E30756" t="str">
            <v>M2</v>
          </cell>
          <cell r="F30756">
            <v>111.2</v>
          </cell>
          <cell r="G30756">
            <v>111.2</v>
          </cell>
        </row>
        <row r="30757">
          <cell r="A30757" t="str">
            <v>FDE07.03.130</v>
          </cell>
          <cell r="B30757" t="str">
            <v>FDE</v>
          </cell>
          <cell r="C30757" t="str">
            <v>07.03.130</v>
          </cell>
          <cell r="D30757" t="str">
            <v>TELHA GALVALUME / ACO GALV PINT 1 FACE PO/COIL-COATING TRAPEZ H=40MM E=0,65MM</v>
          </cell>
          <cell r="E30757" t="str">
            <v>M2</v>
          </cell>
          <cell r="F30757">
            <v>127.02</v>
          </cell>
          <cell r="G30757">
            <v>127.02</v>
          </cell>
        </row>
        <row r="30758">
          <cell r="A30758" t="str">
            <v>FDE07.03.131</v>
          </cell>
          <cell r="B30758" t="str">
            <v>FDE</v>
          </cell>
          <cell r="C30758" t="str">
            <v>07.03.131</v>
          </cell>
          <cell r="D30758" t="str">
            <v>TELHA GALVALUME / ACO GALV PINT 1 FACE PO/COIL-COATING TRAPEZ H=100MM E=0,65MM</v>
          </cell>
          <cell r="E30758" t="str">
            <v>M2</v>
          </cell>
          <cell r="F30758">
            <v>162.85</v>
          </cell>
          <cell r="G30758">
            <v>162.85</v>
          </cell>
        </row>
        <row r="30759">
          <cell r="A30759" t="str">
            <v>FDE07.03.132</v>
          </cell>
          <cell r="B30759" t="str">
            <v>FDE</v>
          </cell>
          <cell r="C30759" t="str">
            <v>07.03.132</v>
          </cell>
          <cell r="D30759" t="str">
            <v>TELHA GALVALUME / ACO GALV ACAB. NATURAL ONDULADA CRFS  E=0,65MM</v>
          </cell>
          <cell r="E30759" t="str">
            <v>M2</v>
          </cell>
          <cell r="F30759">
            <v>102.92</v>
          </cell>
          <cell r="G30759">
            <v>102.92</v>
          </cell>
        </row>
        <row r="30760">
          <cell r="A30760" t="str">
            <v>FDE07.03.133</v>
          </cell>
          <cell r="B30760" t="str">
            <v>FDE</v>
          </cell>
          <cell r="C30760" t="str">
            <v>07.03.133</v>
          </cell>
          <cell r="D30760" t="str">
            <v>TELHA GALVALUME / ACO GALV ACABAMENTO.NATURAL TRAPEZ H=40MM
.E=0,65MM</v>
          </cell>
          <cell r="E30760" t="str">
            <v>M2</v>
          </cell>
          <cell r="F30760">
            <v>110.27</v>
          </cell>
          <cell r="G30760">
            <v>110.27</v>
          </cell>
        </row>
        <row r="30761">
          <cell r="A30761" t="str">
            <v>FDE07.03.134</v>
          </cell>
          <cell r="B30761" t="str">
            <v>FDE</v>
          </cell>
          <cell r="C30761" t="str">
            <v>07.03.134</v>
          </cell>
          <cell r="D30761" t="str">
            <v>TELHA GALVALUME / ACO GALV ACABAMENTO.NATURAL TRAPEZ H=100MM
.E=0,65MM</v>
          </cell>
          <cell r="E30761" t="str">
            <v>M2</v>
          </cell>
          <cell r="F30761">
            <v>154.22</v>
          </cell>
          <cell r="G30761">
            <v>154.22</v>
          </cell>
        </row>
        <row r="30762">
          <cell r="A30762" t="str">
            <v>FDE07.03.135</v>
          </cell>
          <cell r="B30762" t="str">
            <v>FDE</v>
          </cell>
          <cell r="C30762" t="str">
            <v>07.03.135</v>
          </cell>
          <cell r="D30762" t="str">
            <v>TELHA GALVALUME / ACO GALV SANDUICHE  E=30MM  (PIR)  TRAPEZ H=40MM NAS DUAS FACES  E= 0,50MM COM PINT FACES APARENTES</v>
          </cell>
          <cell r="E30762" t="str">
            <v>M2</v>
          </cell>
          <cell r="F30762">
            <v>298.27</v>
          </cell>
          <cell r="G30762">
            <v>298.27</v>
          </cell>
        </row>
        <row r="30763">
          <cell r="A30763" t="str">
            <v>FDE07.03.136</v>
          </cell>
          <cell r="B30763" t="str">
            <v>FDE</v>
          </cell>
          <cell r="C30763" t="str">
            <v>07.03.136</v>
          </cell>
          <cell r="D30763" t="str">
            <v>TELHA GALVALUME / ACO GALV SANDUICHE  E=50MM (PIR)  TRAPEZ H=40MM NAS DUAS FACES  E= 0,50MM COM PINT FACES APARENTES</v>
          </cell>
          <cell r="E30763" t="str">
            <v>M2</v>
          </cell>
          <cell r="F30763">
            <v>324.43</v>
          </cell>
          <cell r="G30763">
            <v>324.43</v>
          </cell>
        </row>
        <row r="30764">
          <cell r="A30764" t="str">
            <v>FDE07.03.137</v>
          </cell>
          <cell r="B30764" t="str">
            <v>FDE</v>
          </cell>
          <cell r="C30764" t="str">
            <v>07.03.137</v>
          </cell>
          <cell r="D30764" t="str">
            <v>TELHA GALVALUME / ACO GALV SANDUICHE  E=30MM  (PIR) SUPERIOR TRAPEZ H=40MM / INFERIOR PLANO  E= 0,50MM  COM PINT FACES APARENTES</v>
          </cell>
          <cell r="E30764" t="str">
            <v>M2</v>
          </cell>
          <cell r="F30764">
            <v>220.28</v>
          </cell>
          <cell r="G30764">
            <v>220.28</v>
          </cell>
        </row>
        <row r="30765">
          <cell r="A30765" t="str">
            <v>FDE07.03.138</v>
          </cell>
          <cell r="B30765" t="str">
            <v>FDE</v>
          </cell>
          <cell r="C30765" t="str">
            <v>07.03.138</v>
          </cell>
          <cell r="D30765" t="str">
            <v>TELHA GALVALUME / ACO GALV SANDUICHE  E=50MM (PIR) SUPERIOR TRAPEZ H=40MM / INFERIOR PLANO  E= 0,50MM  COM PINT FACES APARENTES</v>
          </cell>
          <cell r="E30765" t="str">
            <v>M2</v>
          </cell>
          <cell r="F30765">
            <v>270.16000000000003</v>
          </cell>
          <cell r="G30765">
            <v>270.16000000000003</v>
          </cell>
        </row>
        <row r="30766">
          <cell r="A30766" t="str">
            <v>FDE07.03.140</v>
          </cell>
          <cell r="B30766" t="str">
            <v>FDE</v>
          </cell>
          <cell r="C30766" t="str">
            <v>07.03.140</v>
          </cell>
          <cell r="D30766" t="str">
            <v>TELHA GALVALUME / ACO GALV PINT 1 FACE PO/COIL-COATING TRAPEZ H=40MM E=0,80MM</v>
          </cell>
          <cell r="E30766" t="str">
            <v>M2</v>
          </cell>
          <cell r="F30766">
            <v>151.02000000000001</v>
          </cell>
          <cell r="G30766">
            <v>151.02000000000001</v>
          </cell>
        </row>
        <row r="30767">
          <cell r="A30767" t="str">
            <v>FDE07.03.144</v>
          </cell>
          <cell r="B30767" t="str">
            <v>FDE</v>
          </cell>
          <cell r="C30767" t="str">
            <v>07.03.144</v>
          </cell>
          <cell r="D30767" t="str">
            <v>TELHA  GALVALUME / ACO GALV PINT 1 FACE PO OU COIL-COATING ONDULADA CRFS E=0,80MM</v>
          </cell>
          <cell r="E30767" t="str">
            <v>M2</v>
          </cell>
          <cell r="F30767">
            <v>152.36000000000001</v>
          </cell>
          <cell r="G30767">
            <v>152.36000000000001</v>
          </cell>
        </row>
        <row r="30768">
          <cell r="A30768" t="str">
            <v>FDE07.03.145</v>
          </cell>
          <cell r="B30768" t="str">
            <v>FDE</v>
          </cell>
          <cell r="C30768" t="str">
            <v>07.03.145</v>
          </cell>
          <cell r="D30768" t="str">
            <v>TELHA GALVALUME / ACO GALV PINT 1 FACE PO/COIL-COATING TRAPEZ H=100MM E=0,80MM</v>
          </cell>
          <cell r="E30768" t="str">
            <v>M2</v>
          </cell>
          <cell r="F30768">
            <v>231.29</v>
          </cell>
          <cell r="G30768">
            <v>231.29</v>
          </cell>
        </row>
        <row r="30769">
          <cell r="A30769" t="str">
            <v>FDE07.03.146</v>
          </cell>
          <cell r="B30769" t="str">
            <v>FDE</v>
          </cell>
          <cell r="C30769" t="str">
            <v>07.03.146</v>
          </cell>
          <cell r="D30769" t="str">
            <v>TELHA GALVALUME / ACO GALV ACABAMENTO NATURAL ONDULADA CRFS E=0,80MM</v>
          </cell>
          <cell r="E30769" t="str">
            <v>M2</v>
          </cell>
          <cell r="F30769">
            <v>134.55000000000001</v>
          </cell>
          <cell r="G30769">
            <v>134.55000000000001</v>
          </cell>
        </row>
        <row r="30770">
          <cell r="A30770" t="str">
            <v>FDE07.03.147</v>
          </cell>
          <cell r="B30770" t="str">
            <v>FDE</v>
          </cell>
          <cell r="C30770" t="str">
            <v>07.03.147</v>
          </cell>
          <cell r="D30770" t="str">
            <v>TELHA GALVALUME / ACO GALV ACABAMENTO.NATURAL TRAPEZ H=40MM
.E=0,80MM</v>
          </cell>
          <cell r="E30770" t="str">
            <v>M2</v>
          </cell>
          <cell r="F30770">
            <v>125.79</v>
          </cell>
          <cell r="G30770">
            <v>125.79</v>
          </cell>
        </row>
        <row r="30771">
          <cell r="A30771" t="str">
            <v>FDE07.03.148</v>
          </cell>
          <cell r="B30771" t="str">
            <v>FDE</v>
          </cell>
          <cell r="C30771" t="str">
            <v>07.03.148</v>
          </cell>
          <cell r="D30771" t="str">
            <v>TELHA GALVALUME / ACO GALV ACABAMENTO.NATURAL TRAPEZ H=100MM
.E=0,80MM</v>
          </cell>
          <cell r="E30771" t="str">
            <v>M2</v>
          </cell>
          <cell r="F30771">
            <v>219.98</v>
          </cell>
          <cell r="G30771">
            <v>219.98</v>
          </cell>
        </row>
        <row r="30772">
          <cell r="A30772" t="str">
            <v>FDE07.03.150</v>
          </cell>
          <cell r="B30772" t="str">
            <v>FDE</v>
          </cell>
          <cell r="C30772" t="str">
            <v>07.03.150</v>
          </cell>
          <cell r="D30772" t="str">
            <v>LONA TENSIONADA COM MEMBRANA ARMADA EM TELA DE POLIESTER, CHAPA DE AÇO, CABO DE AÇO, MASTROS METALICOS E  BLOCOS DE FIXAÇAO</v>
          </cell>
          <cell r="E30772" t="str">
            <v>M2</v>
          </cell>
          <cell r="F30772">
            <v>1684.02</v>
          </cell>
          <cell r="G30772">
            <v>1684.02</v>
          </cell>
        </row>
        <row r="30773">
          <cell r="A30773" t="str">
            <v>FDE07.04.001</v>
          </cell>
          <cell r="B30773" t="str">
            <v>FDE</v>
          </cell>
          <cell r="C30773" t="str">
            <v>07.04.001</v>
          </cell>
          <cell r="D30773" t="str">
            <v>CUMEEIRA E ESPIGAO EMBOCADOS PARA TELHA CERAMICA</v>
          </cell>
          <cell r="E30773" t="str">
            <v>M</v>
          </cell>
          <cell r="F30773">
            <v>37.35</v>
          </cell>
          <cell r="G30773">
            <v>37.35</v>
          </cell>
        </row>
        <row r="30774">
          <cell r="A30774" t="str">
            <v>FDE07.04.034</v>
          </cell>
          <cell r="B30774" t="str">
            <v>FDE</v>
          </cell>
          <cell r="C30774" t="str">
            <v>07.04.034</v>
          </cell>
          <cell r="D30774" t="str">
            <v>CUMEEIRA ACO PINT PO/COIL-COATING PERFIL OND/TRAP E=0,65MM H ATE 40MM</v>
          </cell>
          <cell r="E30774" t="str">
            <v>M</v>
          </cell>
          <cell r="F30774">
            <v>119.45</v>
          </cell>
          <cell r="G30774">
            <v>119.45</v>
          </cell>
        </row>
        <row r="30775">
          <cell r="A30775" t="str">
            <v>FDE07.04.035</v>
          </cell>
          <cell r="B30775" t="str">
            <v>FDE</v>
          </cell>
          <cell r="C30775" t="str">
            <v>07.04.035</v>
          </cell>
          <cell r="D30775" t="str">
            <v>CUMEEIRA DE ACO PINT PO OU COIL-COATING LISA OU LISA DENTADA  E=0.5MM</v>
          </cell>
          <cell r="E30775" t="str">
            <v>M2</v>
          </cell>
          <cell r="F30775">
            <v>66.73</v>
          </cell>
          <cell r="G30775">
            <v>66.73</v>
          </cell>
        </row>
        <row r="30776">
          <cell r="A30776" t="str">
            <v>FDE07.04.037</v>
          </cell>
          <cell r="B30776" t="str">
            <v>FDE</v>
          </cell>
          <cell r="C30776" t="str">
            <v>07.04.037</v>
          </cell>
          <cell r="D30776" t="str">
            <v>CUMEEIRA ACO GALV PINT PO/COIL-COATING PERFIL TRAPEZ H=100MM  E=0,65MM</v>
          </cell>
          <cell r="E30776" t="str">
            <v>M</v>
          </cell>
          <cell r="F30776">
            <v>133.29</v>
          </cell>
          <cell r="G30776">
            <v>133.29</v>
          </cell>
        </row>
        <row r="30777">
          <cell r="A30777" t="str">
            <v>FDE07.04.040</v>
          </cell>
          <cell r="B30777" t="str">
            <v>FDE</v>
          </cell>
          <cell r="C30777" t="str">
            <v>07.04.040</v>
          </cell>
          <cell r="D30777" t="str">
            <v>CUMEEIRA DE ACO NATURAL LISA OU LISA DENTADA E=0,5MM</v>
          </cell>
          <cell r="E30777" t="str">
            <v>M</v>
          </cell>
          <cell r="F30777">
            <v>46.79</v>
          </cell>
          <cell r="G30777">
            <v>46.79</v>
          </cell>
        </row>
        <row r="30778">
          <cell r="A30778" t="str">
            <v>FDE07.04.041</v>
          </cell>
          <cell r="B30778" t="str">
            <v>FDE</v>
          </cell>
          <cell r="C30778" t="str">
            <v>07.04.041</v>
          </cell>
          <cell r="D30778" t="str">
            <v>CUMEEIRA AÇO GALVALUME ACABAMENTO NATURAL PERFIL OND/TRAP E=065 H=ATE 400MM</v>
          </cell>
          <cell r="E30778" t="str">
            <v>M</v>
          </cell>
          <cell r="F30778">
            <v>107.86</v>
          </cell>
          <cell r="G30778">
            <v>107.86</v>
          </cell>
        </row>
        <row r="30779">
          <cell r="A30779" t="str">
            <v>FDE07.04.042</v>
          </cell>
          <cell r="B30779" t="str">
            <v>FDE</v>
          </cell>
          <cell r="C30779" t="str">
            <v>07.04.042</v>
          </cell>
          <cell r="D30779" t="str">
            <v>CUMEEIRA DE ACO GALV NATURAL PERFIL TRAP E=0,5MM H=100MM</v>
          </cell>
          <cell r="E30779" t="str">
            <v>M</v>
          </cell>
          <cell r="F30779">
            <v>98.24</v>
          </cell>
          <cell r="G30779">
            <v>98.24</v>
          </cell>
        </row>
        <row r="30780">
          <cell r="A30780" t="str">
            <v>FDE07.04.044</v>
          </cell>
          <cell r="B30780" t="str">
            <v>FDE</v>
          </cell>
          <cell r="C30780" t="str">
            <v>07.04.044</v>
          </cell>
          <cell r="D30780" t="str">
            <v>RUFO DE ACO NATURAL SIMPLES E=0,5MM</v>
          </cell>
          <cell r="E30780" t="str">
            <v>M</v>
          </cell>
          <cell r="F30780">
            <v>24.67</v>
          </cell>
          <cell r="G30780">
            <v>24.67</v>
          </cell>
        </row>
        <row r="30781">
          <cell r="A30781" t="str">
            <v>FDE07.04.061</v>
          </cell>
          <cell r="B30781" t="str">
            <v>FDE</v>
          </cell>
          <cell r="C30781" t="str">
            <v>07.04.061</v>
          </cell>
          <cell r="D30781" t="str">
            <v>DOMO DE ACRILICO COM CAIXILHO DE ALUMINIO</v>
          </cell>
          <cell r="E30781" t="str">
            <v>M2</v>
          </cell>
          <cell r="F30781">
            <v>906.56</v>
          </cell>
          <cell r="G30781">
            <v>906.56</v>
          </cell>
        </row>
        <row r="30782">
          <cell r="A30782" t="str">
            <v>FDE07.04.099</v>
          </cell>
          <cell r="B30782" t="str">
            <v>FDE</v>
          </cell>
          <cell r="C30782" t="str">
            <v>07.04.099</v>
          </cell>
          <cell r="D30782" t="str">
            <v>PECAS PARA COBERTURA</v>
          </cell>
          <cell r="E30782" t="str">
            <v>MV</v>
          </cell>
          <cell r="F30782">
            <v>576.51</v>
          </cell>
          <cell r="G30782">
            <v>576.51</v>
          </cell>
        </row>
        <row r="30783">
          <cell r="A30783" t="str">
            <v>FDE07.04.100</v>
          </cell>
          <cell r="B30783" t="str">
            <v>FDE</v>
          </cell>
          <cell r="C30783" t="str">
            <v>07.04.100</v>
          </cell>
          <cell r="D30783" t="str">
            <v>RUFO LISO DE ACO GALV NATURAL E=0,65MM CORTE ATE 300MM</v>
          </cell>
          <cell r="E30783" t="str">
            <v>M</v>
          </cell>
          <cell r="F30783">
            <v>63.26</v>
          </cell>
          <cell r="G30783">
            <v>63.26</v>
          </cell>
        </row>
        <row r="30784">
          <cell r="A30784" t="str">
            <v>FDE07.04.101</v>
          </cell>
          <cell r="B30784" t="str">
            <v>FDE</v>
          </cell>
          <cell r="C30784" t="str">
            <v>07.04.101</v>
          </cell>
          <cell r="D30784" t="str">
            <v>RUFO LISO DE AÇO GALVALUME ACABAMENTO NATURAL E=0,65MM CORTE ATE 400MM</v>
          </cell>
          <cell r="E30784" t="str">
            <v>M</v>
          </cell>
          <cell r="F30784">
            <v>61.81</v>
          </cell>
          <cell r="G30784">
            <v>61.81</v>
          </cell>
        </row>
        <row r="30785">
          <cell r="A30785" t="str">
            <v>FDE07.04.102</v>
          </cell>
          <cell r="B30785" t="str">
            <v>FDE</v>
          </cell>
          <cell r="C30785" t="str">
            <v>07.04.102</v>
          </cell>
          <cell r="D30785" t="str">
            <v>RUFO LISO AÇO GALVALUME ACABAMENTO NATURAL E=0,65MM CORTE ATE 600MM</v>
          </cell>
          <cell r="E30785" t="str">
            <v>M</v>
          </cell>
          <cell r="F30785">
            <v>81.66</v>
          </cell>
          <cell r="G30785">
            <v>81.66</v>
          </cell>
        </row>
        <row r="30786">
          <cell r="A30786" t="str">
            <v>FDE07.04.103</v>
          </cell>
          <cell r="B30786" t="str">
            <v>FDE</v>
          </cell>
          <cell r="C30786" t="str">
            <v>07.04.103</v>
          </cell>
          <cell r="D30786" t="str">
            <v>RUFO LISO DE ACO GALV NATURAL E=0,65MM CORTE ACIMA DE 600MM</v>
          </cell>
          <cell r="E30786" t="str">
            <v>M</v>
          </cell>
          <cell r="F30786">
            <v>81.37</v>
          </cell>
          <cell r="G30786">
            <v>81.37</v>
          </cell>
        </row>
        <row r="30787">
          <cell r="A30787" t="str">
            <v>FDE07.04.112</v>
          </cell>
          <cell r="B30787" t="str">
            <v>FDE</v>
          </cell>
          <cell r="C30787" t="str">
            <v>07.04.112</v>
          </cell>
          <cell r="D30787" t="str">
            <v>RUFO DENTADO AÇO GALVALUME ACABAMENTO NATURAL E=0,65MM CORTE ATE 300MM</v>
          </cell>
          <cell r="E30787" t="str">
            <v>M</v>
          </cell>
          <cell r="F30787">
            <v>55.9</v>
          </cell>
          <cell r="G30787">
            <v>55.9</v>
          </cell>
        </row>
        <row r="30788">
          <cell r="A30788" t="str">
            <v>FDE07.04.113</v>
          </cell>
          <cell r="B30788" t="str">
            <v>FDE</v>
          </cell>
          <cell r="C30788" t="str">
            <v>07.04.113</v>
          </cell>
          <cell r="D30788" t="str">
            <v>RUFO DENTADO AÇO GALVALUME ACABAMENTO NATURAL E=0,65MM CORTE ATE 400MM</v>
          </cell>
          <cell r="E30788" t="str">
            <v>M</v>
          </cell>
          <cell r="F30788">
            <v>62.99</v>
          </cell>
          <cell r="G30788">
            <v>62.99</v>
          </cell>
        </row>
        <row r="30789">
          <cell r="A30789" t="str">
            <v>FDE07.04.114</v>
          </cell>
          <cell r="B30789" t="str">
            <v>FDE</v>
          </cell>
          <cell r="C30789" t="str">
            <v>07.04.114</v>
          </cell>
          <cell r="D30789" t="str">
            <v>RUFO DENTADO AÇO GALVALUME ACABAMENTO NATURAL E=0,65MM CORTE ATE 600MM</v>
          </cell>
          <cell r="E30789" t="str">
            <v>M</v>
          </cell>
          <cell r="F30789">
            <v>82.93</v>
          </cell>
          <cell r="G30789">
            <v>82.93</v>
          </cell>
        </row>
        <row r="30790">
          <cell r="A30790" t="str">
            <v>FDE07.04.115</v>
          </cell>
          <cell r="B30790" t="str">
            <v>FDE</v>
          </cell>
          <cell r="C30790" t="str">
            <v>07.04.115</v>
          </cell>
          <cell r="D30790" t="str">
            <v>RUFO DENTADO ACO GALV NATURAL E=0,65MM CORTE ACIMA DE 600MM</v>
          </cell>
          <cell r="E30790" t="str">
            <v>M</v>
          </cell>
          <cell r="F30790">
            <v>78.47</v>
          </cell>
          <cell r="G30790">
            <v>78.47</v>
          </cell>
        </row>
        <row r="30791">
          <cell r="A30791" t="str">
            <v>FDE07.04.116</v>
          </cell>
          <cell r="B30791" t="str">
            <v>FDE</v>
          </cell>
          <cell r="C30791" t="str">
            <v>07.04.116</v>
          </cell>
          <cell r="D30791" t="str">
            <v>PLACA FECHAMENTO DE ONDA SUPERIOR DE TELHA AUTOPORTANTE  E=0,80MM FACE APARENTE PINTADA H=260MM</v>
          </cell>
          <cell r="E30791" t="str">
            <v>UN</v>
          </cell>
          <cell r="F30791">
            <v>63.49</v>
          </cell>
          <cell r="G30791">
            <v>63.49</v>
          </cell>
        </row>
        <row r="30792">
          <cell r="A30792" t="str">
            <v>FDE07.04.118</v>
          </cell>
          <cell r="B30792" t="str">
            <v>FDE</v>
          </cell>
          <cell r="C30792" t="str">
            <v>07.04.118</v>
          </cell>
          <cell r="D30792" t="str">
            <v>BARRA TRAVESSA  DE CONTRAVENTAMENTO DA TELHA AUTOPORTANTE E=0,80MM FACES APARENTES PINTADAS</v>
          </cell>
          <cell r="E30792" t="str">
            <v>UN</v>
          </cell>
          <cell r="F30792">
            <v>30.89</v>
          </cell>
          <cell r="G30792">
            <v>30.89</v>
          </cell>
        </row>
        <row r="30793">
          <cell r="A30793" t="str">
            <v>FDE07.04.120</v>
          </cell>
          <cell r="B30793" t="str">
            <v>FDE</v>
          </cell>
          <cell r="C30793" t="str">
            <v>07.04.120</v>
          </cell>
          <cell r="D30793" t="str">
            <v>RUFO DENTADO ACO GALV PINT PO/COIL-COATING E=0,65MM CORTE ATE 300MM</v>
          </cell>
          <cell r="E30793" t="str">
            <v>M</v>
          </cell>
          <cell r="F30793">
            <v>73.27</v>
          </cell>
          <cell r="G30793">
            <v>73.27</v>
          </cell>
        </row>
        <row r="30794">
          <cell r="A30794" t="str">
            <v>FDE07.04.121</v>
          </cell>
          <cell r="B30794" t="str">
            <v>FDE</v>
          </cell>
          <cell r="C30794" t="str">
            <v>07.04.121</v>
          </cell>
          <cell r="D30794" t="str">
            <v>RUFO DENTADO ACO GALV PINT PO/COIL-COATING E=0,65MM CORTE ATE 400MM</v>
          </cell>
          <cell r="E30794" t="str">
            <v>M</v>
          </cell>
          <cell r="F30794">
            <v>91.3</v>
          </cell>
          <cell r="G30794">
            <v>91.3</v>
          </cell>
        </row>
        <row r="30795">
          <cell r="A30795" t="str">
            <v>FDE07.04.122</v>
          </cell>
          <cell r="B30795" t="str">
            <v>FDE</v>
          </cell>
          <cell r="C30795" t="str">
            <v>07.04.122</v>
          </cell>
          <cell r="D30795" t="str">
            <v>RUFO DENTADO ACO GALV PINT PO/COIL-COATING E=0,50MM CORTE ATE 300MM</v>
          </cell>
          <cell r="E30795" t="str">
            <v>M</v>
          </cell>
          <cell r="F30795">
            <v>53.68</v>
          </cell>
          <cell r="G30795">
            <v>53.68</v>
          </cell>
        </row>
        <row r="30796">
          <cell r="A30796" t="str">
            <v>FDE07.04.123</v>
          </cell>
          <cell r="B30796" t="str">
            <v>FDE</v>
          </cell>
          <cell r="C30796" t="str">
            <v>07.04.123</v>
          </cell>
          <cell r="D30796" t="str">
            <v>RUFO DENTADO ACO GALV PINT PO/COIL-COATING E=0,50MM CORTE ATE 400MM</v>
          </cell>
          <cell r="E30796" t="str">
            <v>M</v>
          </cell>
          <cell r="F30796">
            <v>68.34</v>
          </cell>
          <cell r="G30796">
            <v>68.34</v>
          </cell>
        </row>
        <row r="30797">
          <cell r="A30797" t="str">
            <v>FDE07.04.124</v>
          </cell>
          <cell r="B30797" t="str">
            <v>FDE</v>
          </cell>
          <cell r="C30797" t="str">
            <v>07.04.124</v>
          </cell>
          <cell r="D30797" t="str">
            <v>RUFO DENTADO ACO GALV PINT PO/COIL-COATING E=0,50MM CORTE ATE 600MM</v>
          </cell>
          <cell r="E30797" t="str">
            <v>M</v>
          </cell>
          <cell r="F30797">
            <v>110.46</v>
          </cell>
          <cell r="G30797">
            <v>110.46</v>
          </cell>
        </row>
        <row r="30798">
          <cell r="A30798" t="str">
            <v>FDE07.04.126</v>
          </cell>
          <cell r="B30798" t="str">
            <v>FDE</v>
          </cell>
          <cell r="C30798" t="str">
            <v>07.04.126</v>
          </cell>
          <cell r="D30798" t="str">
            <v>RUFO DENTADO ACO GALV PINT PO/COIL-COATING E=0,65MM CORTE ATE 600MM</v>
          </cell>
          <cell r="E30798" t="str">
            <v>M</v>
          </cell>
          <cell r="F30798">
            <v>142.18</v>
          </cell>
          <cell r="G30798">
            <v>142.18</v>
          </cell>
        </row>
        <row r="30799">
          <cell r="A30799" t="str">
            <v>FDE07.04.127</v>
          </cell>
          <cell r="B30799" t="str">
            <v>FDE</v>
          </cell>
          <cell r="C30799" t="str">
            <v>07.04.127</v>
          </cell>
          <cell r="D30799" t="str">
            <v>RUFO LISO ACO GALV PINT PO OU COIL-COATING E=0,65MM CORTE ATE 300MM</v>
          </cell>
          <cell r="E30799" t="str">
            <v>M</v>
          </cell>
          <cell r="F30799">
            <v>69.41</v>
          </cell>
          <cell r="G30799">
            <v>69.41</v>
          </cell>
        </row>
        <row r="30800">
          <cell r="A30800" t="str">
            <v>FDE07.04.129</v>
          </cell>
          <cell r="B30800" t="str">
            <v>FDE</v>
          </cell>
          <cell r="C30800" t="str">
            <v>07.04.129</v>
          </cell>
          <cell r="D30800" t="str">
            <v>CUMEEIRA ARTICULADA P/ TELHA TECNOLOGIA CRFS ONDULADA</v>
          </cell>
          <cell r="E30800" t="str">
            <v>M</v>
          </cell>
          <cell r="F30800">
            <v>99.31</v>
          </cell>
          <cell r="G30800">
            <v>99.31</v>
          </cell>
        </row>
        <row r="30801">
          <cell r="A30801" t="str">
            <v>FDE07.04.130</v>
          </cell>
          <cell r="B30801" t="str">
            <v>FDE</v>
          </cell>
          <cell r="C30801" t="str">
            <v>07.04.130</v>
          </cell>
          <cell r="D30801" t="str">
            <v>CUMEEIRA SHED P/ TELHA TECNOLOGIA CRFS ONDULADA</v>
          </cell>
          <cell r="E30801" t="str">
            <v>M</v>
          </cell>
          <cell r="F30801">
            <v>63.02</v>
          </cell>
          <cell r="G30801">
            <v>63.02</v>
          </cell>
        </row>
        <row r="30802">
          <cell r="A30802" t="str">
            <v>FDE07.04.131</v>
          </cell>
          <cell r="B30802" t="str">
            <v>FDE</v>
          </cell>
          <cell r="C30802" t="str">
            <v>07.04.131</v>
          </cell>
          <cell r="D30802" t="str">
            <v>RUFO P/ TELHA TECNOLOGIA CRFS ONDULADA</v>
          </cell>
          <cell r="E30802" t="str">
            <v>M</v>
          </cell>
          <cell r="F30802">
            <v>62.07</v>
          </cell>
          <cell r="G30802">
            <v>62.07</v>
          </cell>
        </row>
        <row r="30803">
          <cell r="A30803" t="str">
            <v>FDE07.04.132</v>
          </cell>
          <cell r="B30803" t="str">
            <v>FDE</v>
          </cell>
          <cell r="C30803" t="str">
            <v>07.04.132</v>
          </cell>
          <cell r="D30803" t="str">
            <v>ESPIGAO NORMAL P/ TELHA TECNOLOGIA CRFS ONDULADA</v>
          </cell>
          <cell r="E30803" t="str">
            <v>M</v>
          </cell>
          <cell r="F30803">
            <v>63.16</v>
          </cell>
          <cell r="G30803">
            <v>63.16</v>
          </cell>
        </row>
        <row r="30804">
          <cell r="A30804" t="str">
            <v>FDE07.04.133</v>
          </cell>
          <cell r="B30804" t="str">
            <v>FDE</v>
          </cell>
          <cell r="C30804" t="str">
            <v>07.04.133</v>
          </cell>
          <cell r="D30804" t="str">
            <v>RUFO LISO ACO GALV PINT PO/COIL-COATING E=0,65MM CORTE ATE 400MM</v>
          </cell>
          <cell r="E30804" t="str">
            <v>M</v>
          </cell>
          <cell r="F30804">
            <v>87.5</v>
          </cell>
          <cell r="G30804">
            <v>87.5</v>
          </cell>
        </row>
        <row r="30805">
          <cell r="A30805" t="str">
            <v>FDE07.04.134</v>
          </cell>
          <cell r="B30805" t="str">
            <v>FDE</v>
          </cell>
          <cell r="C30805" t="str">
            <v>07.04.134</v>
          </cell>
          <cell r="D30805" t="str">
            <v>RUFO LISO ACO GALV PINT PO/COIL-COATING E=0,65MM CORTE ATE 600MM</v>
          </cell>
          <cell r="E30805" t="str">
            <v>M</v>
          </cell>
          <cell r="F30805">
            <v>138.5</v>
          </cell>
          <cell r="G30805">
            <v>138.5</v>
          </cell>
        </row>
        <row r="30806">
          <cell r="A30806" t="str">
            <v>FDE07.04.135</v>
          </cell>
          <cell r="B30806" t="str">
            <v>FDE</v>
          </cell>
          <cell r="C30806" t="str">
            <v>07.04.135</v>
          </cell>
          <cell r="D30806" t="str">
            <v>RUFO LISO ACO GALV PINT PO/COIL-COATING E=0,65MM CORTE ACIMA 600MM</v>
          </cell>
          <cell r="E30806" t="str">
            <v>M</v>
          </cell>
          <cell r="F30806">
            <v>109.06</v>
          </cell>
          <cell r="G30806">
            <v>109.06</v>
          </cell>
        </row>
        <row r="30807">
          <cell r="A30807" t="str">
            <v>FDE07.04.136</v>
          </cell>
          <cell r="B30807" t="str">
            <v>FDE</v>
          </cell>
          <cell r="C30807" t="str">
            <v>07.04.136</v>
          </cell>
          <cell r="D30807" t="str">
            <v>RUFO DENTADO ACO GALV PINT PO/COIL-COATING E=0,65MM CORTE ACIMA 600MM</v>
          </cell>
          <cell r="E30807" t="str">
            <v>M</v>
          </cell>
          <cell r="F30807">
            <v>109.54</v>
          </cell>
          <cell r="G30807">
            <v>109.54</v>
          </cell>
        </row>
        <row r="30808">
          <cell r="A30808" t="str">
            <v>FDE07.04.141</v>
          </cell>
          <cell r="B30808" t="str">
            <v>FDE</v>
          </cell>
          <cell r="C30808" t="str">
            <v>07.04.141</v>
          </cell>
          <cell r="D30808" t="str">
            <v>PLACA FECHAMENTO DE ONDA INFERIOR DE TELHA AUTOPORTANTE  E=0,80MM FACE APARENTE PINTADA H=260MM</v>
          </cell>
          <cell r="E30808" t="str">
            <v>UN</v>
          </cell>
          <cell r="F30808">
            <v>43.74</v>
          </cell>
          <cell r="G30808">
            <v>43.74</v>
          </cell>
        </row>
        <row r="30809">
          <cell r="A30809" t="str">
            <v>FDE07.04.146</v>
          </cell>
          <cell r="B30809" t="str">
            <v>FDE</v>
          </cell>
          <cell r="C30809" t="str">
            <v>07.04.146</v>
          </cell>
          <cell r="D30809" t="str">
            <v>CUMEEIRA ACO GALV. PINT PO/COIL-COATING PERFIL OND/TRAP E=0,80M H ATE 40MM</v>
          </cell>
          <cell r="E30809" t="str">
            <v>M</v>
          </cell>
          <cell r="F30809">
            <v>149.80000000000001</v>
          </cell>
          <cell r="G30809">
            <v>149.80000000000001</v>
          </cell>
        </row>
        <row r="30810">
          <cell r="A30810" t="str">
            <v>FDE07.04.148</v>
          </cell>
          <cell r="B30810" t="str">
            <v>FDE</v>
          </cell>
          <cell r="C30810" t="str">
            <v>07.04.148</v>
          </cell>
          <cell r="D30810" t="str">
            <v>CUMEEIRA DE ACO GALV ACABAMENTO NATURAL PERFIL ONDUL OU TRAP E=0,80MM H ATE 40MM</v>
          </cell>
          <cell r="E30810" t="str">
            <v>M</v>
          </cell>
          <cell r="F30810">
            <v>173.19</v>
          </cell>
          <cell r="G30810">
            <v>173.19</v>
          </cell>
        </row>
        <row r="30811">
          <cell r="A30811" t="str">
            <v>FDE07.04.150</v>
          </cell>
          <cell r="B30811" t="str">
            <v>FDE</v>
          </cell>
          <cell r="C30811" t="str">
            <v>07.04.150</v>
          </cell>
          <cell r="D30811" t="str">
            <v>RUFO LISO DE ACO GALV ACABAMENTO NATURAL E=0,80MM CORTE ATE 300MM</v>
          </cell>
          <cell r="E30811" t="str">
            <v>M</v>
          </cell>
          <cell r="F30811">
            <v>55.5</v>
          </cell>
          <cell r="G30811">
            <v>55.5</v>
          </cell>
        </row>
        <row r="30812">
          <cell r="A30812" t="str">
            <v>FDE07.04.151</v>
          </cell>
          <cell r="B30812" t="str">
            <v>FDE</v>
          </cell>
          <cell r="C30812" t="str">
            <v>07.04.151</v>
          </cell>
          <cell r="D30812" t="str">
            <v>RUFO LISO DE ACO GALV ACABAMENTO NATURAL E=0,80MM CORTE ATE 400MM</v>
          </cell>
          <cell r="E30812" t="str">
            <v>M</v>
          </cell>
          <cell r="F30812">
            <v>71.12</v>
          </cell>
          <cell r="G30812">
            <v>71.12</v>
          </cell>
        </row>
        <row r="30813">
          <cell r="A30813" t="str">
            <v>FDE07.04.152</v>
          </cell>
          <cell r="B30813" t="str">
            <v>FDE</v>
          </cell>
          <cell r="C30813" t="str">
            <v>07.04.152</v>
          </cell>
          <cell r="D30813" t="str">
            <v>RUFO LISO DE ACO GALV ACABAMENTO NATURAL E=0,80MM CORTE ATE 600MM</v>
          </cell>
          <cell r="E30813" t="str">
            <v>M</v>
          </cell>
          <cell r="F30813">
            <v>85.5</v>
          </cell>
          <cell r="G30813">
            <v>85.5</v>
          </cell>
        </row>
        <row r="30814">
          <cell r="A30814" t="str">
            <v>FDE07.04.153</v>
          </cell>
          <cell r="B30814" t="str">
            <v>FDE</v>
          </cell>
          <cell r="C30814" t="str">
            <v>07.04.153</v>
          </cell>
          <cell r="D30814" t="str">
            <v>RUFO LISO DE ACO GALV ACABAMENTO NATURAL E=0,80MM CORTE ACIMA DE 600MM</v>
          </cell>
          <cell r="E30814" t="str">
            <v>M</v>
          </cell>
          <cell r="F30814">
            <v>95.07</v>
          </cell>
          <cell r="G30814">
            <v>95.07</v>
          </cell>
        </row>
        <row r="30815">
          <cell r="A30815" t="str">
            <v>FDE07.04.154</v>
          </cell>
          <cell r="B30815" t="str">
            <v>FDE</v>
          </cell>
          <cell r="C30815" t="str">
            <v>07.04.154</v>
          </cell>
          <cell r="D30815" t="str">
            <v>RUFO DENTADO ACO GALV ACABAMENTO NATURAL E=0,80MM CORTE ATE 300MM</v>
          </cell>
          <cell r="E30815" t="str">
            <v>M</v>
          </cell>
          <cell r="F30815">
            <v>102.1</v>
          </cell>
          <cell r="G30815">
            <v>102.1</v>
          </cell>
        </row>
        <row r="30816">
          <cell r="A30816" t="str">
            <v>FDE07.04.155</v>
          </cell>
          <cell r="B30816" t="str">
            <v>FDE</v>
          </cell>
          <cell r="C30816" t="str">
            <v>07.04.155</v>
          </cell>
          <cell r="D30816" t="str">
            <v>RUFO DENTADO ACO GALV ACABAMENTO NATURAL E=0,80MM CORTE ATE 400MM</v>
          </cell>
          <cell r="E30816" t="str">
            <v>M</v>
          </cell>
          <cell r="F30816">
            <v>103.26</v>
          </cell>
          <cell r="G30816">
            <v>103.26</v>
          </cell>
        </row>
        <row r="30817">
          <cell r="A30817" t="str">
            <v>FDE07.04.156</v>
          </cell>
          <cell r="B30817" t="str">
            <v>FDE</v>
          </cell>
          <cell r="C30817" t="str">
            <v>07.04.156</v>
          </cell>
          <cell r="D30817" t="str">
            <v>RUFO DENTADO ACO GALV ACABAMENTO NATURAL E=0,80MM CORTE ATE 600MM</v>
          </cell>
          <cell r="E30817" t="str">
            <v>M</v>
          </cell>
          <cell r="F30817">
            <v>82.4</v>
          </cell>
          <cell r="G30817">
            <v>82.4</v>
          </cell>
        </row>
        <row r="30818">
          <cell r="A30818" t="str">
            <v>FDE07.04.157</v>
          </cell>
          <cell r="B30818" t="str">
            <v>FDE</v>
          </cell>
          <cell r="C30818" t="str">
            <v>07.04.157</v>
          </cell>
          <cell r="D30818" t="str">
            <v>RUFO DENTADO ACO GALV ACABAMENTO NATURAL E=0,80MM CORTE ACIMA DE 600MM</v>
          </cell>
          <cell r="E30818" t="str">
            <v>M</v>
          </cell>
          <cell r="F30818">
            <v>83.74</v>
          </cell>
          <cell r="G30818">
            <v>83.74</v>
          </cell>
        </row>
        <row r="30819">
          <cell r="A30819" t="str">
            <v>FDE07.04.158</v>
          </cell>
          <cell r="B30819" t="str">
            <v>FDE</v>
          </cell>
          <cell r="C30819" t="str">
            <v>07.04.158</v>
          </cell>
          <cell r="D30819" t="str">
            <v>RUFO DENTADO ACO GALV PINT PO/COIL-COATING E=0,80MM CORTE ATE 300MM</v>
          </cell>
          <cell r="E30819" t="str">
            <v>M</v>
          </cell>
          <cell r="F30819">
            <v>81.099999999999994</v>
          </cell>
          <cell r="G30819">
            <v>81.099999999999994</v>
          </cell>
        </row>
        <row r="30820">
          <cell r="A30820" t="str">
            <v>FDE07.04.159</v>
          </cell>
          <cell r="B30820" t="str">
            <v>FDE</v>
          </cell>
          <cell r="C30820" t="str">
            <v>07.04.159</v>
          </cell>
          <cell r="D30820" t="str">
            <v>RUFO DENTADO ACO GALV PINT PO/COIL-COATING E=0,80MM CORTE ATE 400MM</v>
          </cell>
          <cell r="E30820" t="str">
            <v>M</v>
          </cell>
          <cell r="F30820">
            <v>92.79</v>
          </cell>
          <cell r="G30820">
            <v>92.79</v>
          </cell>
        </row>
        <row r="30821">
          <cell r="A30821" t="str">
            <v>FDE07.04.160</v>
          </cell>
          <cell r="B30821" t="str">
            <v>FDE</v>
          </cell>
          <cell r="C30821" t="str">
            <v>07.04.160</v>
          </cell>
          <cell r="D30821" t="str">
            <v>RUFO DENTADO ACO GALV PINT PO/COIL-COATING E=0,80MM CORTE ATE 600MM</v>
          </cell>
          <cell r="E30821" t="str">
            <v>M</v>
          </cell>
          <cell r="F30821">
            <v>115.65</v>
          </cell>
          <cell r="G30821">
            <v>115.65</v>
          </cell>
        </row>
        <row r="30822">
          <cell r="A30822" t="str">
            <v>FDE07.04.161</v>
          </cell>
          <cell r="B30822" t="str">
            <v>FDE</v>
          </cell>
          <cell r="C30822" t="str">
            <v>07.04.161</v>
          </cell>
          <cell r="D30822" t="str">
            <v>RUFO DENTADO ACO GALV PINT PO/COIL-COATING E=0,80MM CORTE ACIMA 600MM</v>
          </cell>
          <cell r="E30822" t="str">
            <v>M</v>
          </cell>
          <cell r="F30822">
            <v>117.5</v>
          </cell>
          <cell r="G30822">
            <v>117.5</v>
          </cell>
        </row>
        <row r="30823">
          <cell r="A30823" t="str">
            <v>FDE07.04.162</v>
          </cell>
          <cell r="B30823" t="str">
            <v>FDE</v>
          </cell>
          <cell r="C30823" t="str">
            <v>07.04.162</v>
          </cell>
          <cell r="D30823" t="str">
            <v>RUFO LISO ACO GALV PINT PO OU COIL-COATING E=0,80MM CORTE ATE 300MM</v>
          </cell>
          <cell r="E30823" t="str">
            <v>M</v>
          </cell>
          <cell r="F30823">
            <v>73.989999999999995</v>
          </cell>
          <cell r="G30823">
            <v>73.989999999999995</v>
          </cell>
        </row>
        <row r="30824">
          <cell r="A30824" t="str">
            <v>FDE07.04.163</v>
          </cell>
          <cell r="B30824" t="str">
            <v>FDE</v>
          </cell>
          <cell r="C30824" t="str">
            <v>07.04.163</v>
          </cell>
          <cell r="D30824" t="str">
            <v>RUFO LISO ACO GALV PINT PO/COIL-COATING E=0,80MM CORTE ATE 400MM</v>
          </cell>
          <cell r="E30824" t="str">
            <v>M</v>
          </cell>
          <cell r="F30824">
            <v>84.16</v>
          </cell>
          <cell r="G30824">
            <v>84.16</v>
          </cell>
        </row>
        <row r="30825">
          <cell r="A30825" t="str">
            <v>FDE07.04.164</v>
          </cell>
          <cell r="B30825" t="str">
            <v>FDE</v>
          </cell>
          <cell r="C30825" t="str">
            <v>07.04.164</v>
          </cell>
          <cell r="D30825" t="str">
            <v>RUFO LISO ACO GALV PINT PO/COIL-COATING E=0,80MM CORTE ATE 600MM</v>
          </cell>
          <cell r="E30825" t="str">
            <v>M</v>
          </cell>
          <cell r="F30825">
            <v>115.12</v>
          </cell>
          <cell r="G30825">
            <v>115.12</v>
          </cell>
        </row>
        <row r="30826">
          <cell r="A30826" t="str">
            <v>FDE07.04.165</v>
          </cell>
          <cell r="B30826" t="str">
            <v>FDE</v>
          </cell>
          <cell r="C30826" t="str">
            <v>07.04.165</v>
          </cell>
          <cell r="D30826" t="str">
            <v>RUFO LISO ACO GALV PINT PO/COIL-COATING E=0,80MM CORTE ACIMA 600MM</v>
          </cell>
          <cell r="E30826" t="str">
            <v>M</v>
          </cell>
          <cell r="F30826">
            <v>117.63</v>
          </cell>
          <cell r="G30826">
            <v>117.63</v>
          </cell>
        </row>
        <row r="30827">
          <cell r="A30827" t="str">
            <v>FDE07.05.007</v>
          </cell>
          <cell r="B30827" t="str">
            <v>FDE</v>
          </cell>
          <cell r="C30827" t="str">
            <v>07.05.007</v>
          </cell>
          <cell r="D30827" t="str">
            <v>FECHAMENTO TELHA PERF GALVALUME / ACO GALV
TRAPEZ H=40MM E=0,65MM PINT PO 2 FACES  Ø FURO ATE 3,17MM AREA PERFURADA ATÉ 40%</v>
          </cell>
          <cell r="E30827" t="str">
            <v>M2</v>
          </cell>
          <cell r="F30827">
            <v>126.29</v>
          </cell>
          <cell r="G30827">
            <v>126.29</v>
          </cell>
        </row>
        <row r="30828">
          <cell r="A30828" t="str">
            <v>FDE07.05.008</v>
          </cell>
          <cell r="B30828" t="str">
            <v>FDE</v>
          </cell>
          <cell r="C30828" t="str">
            <v>07.05.008</v>
          </cell>
          <cell r="D30828" t="str">
            <v>FECHAMENTO TELHA PERF GALVALUME / ACO GALV TRAPEZ H=35MM E=0,65MM PINT PO 2 FACES  Ø FURO ATE 3,17MM AREA PERFURADA ATÉ 40%</v>
          </cell>
          <cell r="E30828" t="str">
            <v>M2</v>
          </cell>
          <cell r="F30828">
            <v>124.74</v>
          </cell>
          <cell r="G30828">
            <v>124.74</v>
          </cell>
        </row>
        <row r="30829">
          <cell r="A30829" t="str">
            <v>FDE07.05.010</v>
          </cell>
          <cell r="B30829" t="str">
            <v>FDE</v>
          </cell>
          <cell r="C30829" t="str">
            <v>07.05.010</v>
          </cell>
          <cell r="D30829" t="str">
            <v>VEDACAO LATERAL DE COBERTURA COM TELA DE NYLON</v>
          </cell>
          <cell r="E30829" t="str">
            <v>M2</v>
          </cell>
          <cell r="F30829">
            <v>211.11</v>
          </cell>
          <cell r="G30829">
            <v>211.11</v>
          </cell>
        </row>
        <row r="30830">
          <cell r="A30830" t="str">
            <v>FDE07.05.023</v>
          </cell>
          <cell r="B30830" t="str">
            <v>FDE</v>
          </cell>
          <cell r="C30830" t="str">
            <v>07.05.023</v>
          </cell>
          <cell r="D30830" t="str">
            <v>FECHAMENTO TELHA GALVALUME / AÇO GALV TRAP H=40MM E=0,80MM PINT PO 2 FACES USO EXCLUSIVO FUNDO Q. ESPORTES</v>
          </cell>
          <cell r="E30830" t="str">
            <v>M2</v>
          </cell>
          <cell r="F30830">
            <v>149.93</v>
          </cell>
          <cell r="G30830">
            <v>149.93</v>
          </cell>
        </row>
        <row r="30831">
          <cell r="A30831" t="str">
            <v>FDE07.05.025</v>
          </cell>
          <cell r="B30831" t="str">
            <v>FDE</v>
          </cell>
          <cell r="C30831" t="str">
            <v>07.05.025</v>
          </cell>
          <cell r="D30831" t="str">
            <v>FECHAMENTO TELHA PERF GALVALUME / AÇO GALV  TRAP H=40MM  E=0,80MM PINT PO 2 FACES  Ø FURO ATE 3,17MM AREA PERFURADA ATE 40%  USO EXCLUSIVO LATERAL Q. ESPORTES</v>
          </cell>
          <cell r="E30831" t="str">
            <v>M2</v>
          </cell>
          <cell r="F30831">
            <v>154.54</v>
          </cell>
          <cell r="G30831">
            <v>154.54</v>
          </cell>
        </row>
        <row r="30832">
          <cell r="A30832" t="str">
            <v>FDE07.05.080</v>
          </cell>
          <cell r="B30832" t="str">
            <v>FDE</v>
          </cell>
          <cell r="C30832" t="str">
            <v>07.05.080</v>
          </cell>
          <cell r="D30832" t="str">
            <v>SUB-COBERTURA COM MANTA ALUMINIZADA</v>
          </cell>
          <cell r="E30832" t="str">
            <v>M2</v>
          </cell>
          <cell r="F30832">
            <v>19.2</v>
          </cell>
          <cell r="G30832">
            <v>19.2</v>
          </cell>
        </row>
        <row r="30833">
          <cell r="A30833" t="str">
            <v>FDE07.05.099</v>
          </cell>
          <cell r="B30833" t="str">
            <v>FDE</v>
          </cell>
          <cell r="C30833" t="str">
            <v>07.05.099</v>
          </cell>
          <cell r="D30833" t="str">
            <v>FECHAMENTOS E/OU VEDACOES</v>
          </cell>
          <cell r="E30833" t="str">
            <v>MV</v>
          </cell>
          <cell r="F30833">
            <v>576.51</v>
          </cell>
          <cell r="G30833">
            <v>576.51</v>
          </cell>
        </row>
        <row r="30834">
          <cell r="A30834" t="str">
            <v>FDE07.50.001</v>
          </cell>
          <cell r="B30834" t="str">
            <v>FDE</v>
          </cell>
          <cell r="C30834" t="str">
            <v>07.50.001</v>
          </cell>
          <cell r="D30834" t="str">
            <v>DEMOLICAO DE TELHA FIBRO CIMENTO TRAPEZOIDAL</v>
          </cell>
          <cell r="E30834" t="str">
            <v>M2</v>
          </cell>
          <cell r="F30834">
            <v>6.84</v>
          </cell>
          <cell r="G30834">
            <v>6.84</v>
          </cell>
        </row>
        <row r="30835">
          <cell r="A30835" t="str">
            <v>FDE07.60.001</v>
          </cell>
          <cell r="B30835" t="str">
            <v>FDE</v>
          </cell>
          <cell r="C30835" t="str">
            <v>07.60.001</v>
          </cell>
          <cell r="D30835" t="str">
            <v>RETIRADA DE ESTRUT DE MADEIRA EM TESOURA,PONTAL OU MISTA P/TELHA BARRO SOBRE LAJE</v>
          </cell>
          <cell r="E30835" t="str">
            <v>M2</v>
          </cell>
          <cell r="F30835">
            <v>30.76</v>
          </cell>
          <cell r="G30835">
            <v>30.76</v>
          </cell>
        </row>
        <row r="30836">
          <cell r="A30836" t="str">
            <v>FDE07.60.002</v>
          </cell>
          <cell r="B30836" t="str">
            <v>FDE</v>
          </cell>
          <cell r="C30836" t="str">
            <v>07.60.002</v>
          </cell>
          <cell r="D30836" t="str">
            <v>RETIRADA DE ESTRUT DE MADEIRA EM TESOURA PARA TELHAS DE BARRO SOBRE VAO LIVRE</v>
          </cell>
          <cell r="E30836" t="str">
            <v>M2</v>
          </cell>
          <cell r="F30836">
            <v>43.59</v>
          </cell>
          <cell r="G30836">
            <v>43.59</v>
          </cell>
        </row>
        <row r="30837">
          <cell r="A30837" t="str">
            <v>FDE07.60.005</v>
          </cell>
          <cell r="B30837" t="str">
            <v>FDE</v>
          </cell>
          <cell r="C30837" t="str">
            <v>07.60.005</v>
          </cell>
          <cell r="D30837" t="str">
            <v>RETIRADA DE ESTRUT DE MADEIRA EM TESOURA,PONTAL OU MISTA P/TELHA FIBRO-CIM SOBRE LAJE</v>
          </cell>
          <cell r="E30837" t="str">
            <v>M2</v>
          </cell>
          <cell r="F30837">
            <v>20.51</v>
          </cell>
          <cell r="G30837">
            <v>20.51</v>
          </cell>
        </row>
        <row r="30838">
          <cell r="A30838" t="str">
            <v>FDE07.60.006</v>
          </cell>
          <cell r="B30838" t="str">
            <v>FDE</v>
          </cell>
          <cell r="C30838" t="str">
            <v>07.60.006</v>
          </cell>
          <cell r="D30838" t="str">
            <v>RETIRADA DE ESTRUT DE MADEIRA EM TESOURA,PARA TELHA DE FIBRO-CIM SOBR VAO LIVRE</v>
          </cell>
          <cell r="E30838" t="str">
            <v>M2</v>
          </cell>
          <cell r="F30838">
            <v>33.33</v>
          </cell>
          <cell r="G30838">
            <v>33.33</v>
          </cell>
        </row>
        <row r="30839">
          <cell r="A30839" t="str">
            <v>FDE07.60.010</v>
          </cell>
          <cell r="B30839" t="str">
            <v>FDE</v>
          </cell>
          <cell r="C30839" t="str">
            <v>07.60.010</v>
          </cell>
          <cell r="D30839" t="str">
            <v>RETIRADA DE VIGAMENTO DE APOIO P/TELHAS DE BARRO/FIBRO-CIM/AL/PLAST/PLANA PRE-FAB</v>
          </cell>
          <cell r="E30839" t="str">
            <v>M</v>
          </cell>
          <cell r="F30839">
            <v>5.12</v>
          </cell>
          <cell r="G30839">
            <v>5.12</v>
          </cell>
        </row>
        <row r="30840">
          <cell r="A30840" t="str">
            <v>FDE07.60.015</v>
          </cell>
          <cell r="B30840" t="str">
            <v>FDE</v>
          </cell>
          <cell r="C30840" t="str">
            <v>07.60.015</v>
          </cell>
          <cell r="D30840" t="str">
            <v>RETIRADA DE CAIBROS</v>
          </cell>
          <cell r="E30840" t="str">
            <v>M</v>
          </cell>
          <cell r="F30840">
            <v>3.07</v>
          </cell>
          <cell r="G30840">
            <v>3.07</v>
          </cell>
        </row>
        <row r="30841">
          <cell r="A30841" t="str">
            <v>FDE07.60.016</v>
          </cell>
          <cell r="B30841" t="str">
            <v>FDE</v>
          </cell>
          <cell r="C30841" t="str">
            <v>07.60.016</v>
          </cell>
          <cell r="D30841" t="str">
            <v>RETIRADA DE RIPAS</v>
          </cell>
          <cell r="E30841" t="str">
            <v>M</v>
          </cell>
          <cell r="F30841">
            <v>0.51</v>
          </cell>
          <cell r="G30841">
            <v>0.51</v>
          </cell>
        </row>
        <row r="30842">
          <cell r="A30842" t="str">
            <v>FDE07.60.020</v>
          </cell>
          <cell r="B30842" t="str">
            <v>FDE</v>
          </cell>
          <cell r="C30842" t="str">
            <v>07.60.020</v>
          </cell>
          <cell r="D30842" t="str">
            <v>RETIRADA DE FERRAGENS PARA ESTRUTURA DE MADEIRA</v>
          </cell>
          <cell r="E30842" t="str">
            <v>UN</v>
          </cell>
          <cell r="F30842">
            <v>7.69</v>
          </cell>
          <cell r="G30842">
            <v>7.69</v>
          </cell>
        </row>
        <row r="30843">
          <cell r="A30843" t="str">
            <v>FDE07.60.050</v>
          </cell>
          <cell r="B30843" t="str">
            <v>FDE</v>
          </cell>
          <cell r="C30843" t="str">
            <v>07.60.050</v>
          </cell>
          <cell r="D30843" t="str">
            <v>RETIRADA DE TELHAS DE BARRO</v>
          </cell>
          <cell r="E30843" t="str">
            <v>M2</v>
          </cell>
          <cell r="F30843">
            <v>7.26</v>
          </cell>
          <cell r="G30843">
            <v>7.26</v>
          </cell>
        </row>
        <row r="30844">
          <cell r="A30844" t="str">
            <v>FDE07.60.051</v>
          </cell>
          <cell r="B30844" t="str">
            <v>FDE</v>
          </cell>
          <cell r="C30844" t="str">
            <v>07.60.051</v>
          </cell>
          <cell r="D30844" t="str">
            <v>RETIRADA DE TELHAS DE BARRO - S/REAPROV</v>
          </cell>
          <cell r="E30844" t="str">
            <v>M2</v>
          </cell>
          <cell r="F30844">
            <v>5.01</v>
          </cell>
          <cell r="G30844">
            <v>5.01</v>
          </cell>
        </row>
        <row r="30845">
          <cell r="A30845" t="str">
            <v>FDE07.60.055</v>
          </cell>
          <cell r="B30845" t="str">
            <v>FDE</v>
          </cell>
          <cell r="C30845" t="str">
            <v>07.60.055</v>
          </cell>
          <cell r="D30845" t="str">
            <v>RETIRADA DE CUMEEIRAS E ESPIGÕES DE BARRO</v>
          </cell>
          <cell r="E30845" t="str">
            <v>M</v>
          </cell>
          <cell r="F30845">
            <v>6.7</v>
          </cell>
          <cell r="G30845">
            <v>6.7</v>
          </cell>
        </row>
        <row r="30846">
          <cell r="A30846" t="str">
            <v>FDE07.60.056</v>
          </cell>
          <cell r="B30846" t="str">
            <v>FDE</v>
          </cell>
          <cell r="C30846" t="str">
            <v>07.60.056</v>
          </cell>
          <cell r="D30846" t="str">
            <v>RETIRADA DE CUMEEIRAS E ESPIGOES DE BARRO - S/REAPROV</v>
          </cell>
          <cell r="E30846" t="str">
            <v>M</v>
          </cell>
          <cell r="F30846">
            <v>1.67</v>
          </cell>
          <cell r="G30846">
            <v>1.67</v>
          </cell>
        </row>
        <row r="30847">
          <cell r="A30847" t="str">
            <v>FDE07.60.060</v>
          </cell>
          <cell r="B30847" t="str">
            <v>FDE</v>
          </cell>
          <cell r="C30847" t="str">
            <v>07.60.060</v>
          </cell>
          <cell r="D30847" t="str">
            <v>RETIRADA DE TELHAS OND DE FIBRO-CIM/PLAST OU ALUM/PLANA PRE FAB</v>
          </cell>
          <cell r="E30847" t="str">
            <v>M2</v>
          </cell>
          <cell r="F30847">
            <v>9.23</v>
          </cell>
          <cell r="G30847">
            <v>9.23</v>
          </cell>
        </row>
        <row r="30848">
          <cell r="A30848" t="str">
            <v>FDE07.60.061</v>
          </cell>
          <cell r="B30848" t="str">
            <v>FDE</v>
          </cell>
          <cell r="C30848" t="str">
            <v>07.60.061</v>
          </cell>
          <cell r="D30848" t="str">
            <v>RETIRADA DE TELHAS OND DE FIBRO-CIM/PLAST OU ALUM/PLANA PRE FAB - S/REAPROV</v>
          </cell>
          <cell r="E30848" t="str">
            <v>M2</v>
          </cell>
          <cell r="F30848">
            <v>6.41</v>
          </cell>
          <cell r="G30848">
            <v>6.41</v>
          </cell>
        </row>
        <row r="30849">
          <cell r="A30849" t="str">
            <v>FDE07.60.065</v>
          </cell>
          <cell r="B30849" t="str">
            <v>FDE</v>
          </cell>
          <cell r="C30849" t="str">
            <v>07.60.065</v>
          </cell>
          <cell r="D30849" t="str">
            <v>RETIRADA DE CUMEEIRAS, ESPIGÕES E RUFOS DE FIBRO-CIMENTO</v>
          </cell>
          <cell r="E30849" t="str">
            <v>M</v>
          </cell>
          <cell r="F30849">
            <v>11.4</v>
          </cell>
          <cell r="G30849">
            <v>11.4</v>
          </cell>
        </row>
        <row r="30850">
          <cell r="A30850" t="str">
            <v>FDE07.60.066</v>
          </cell>
          <cell r="B30850" t="str">
            <v>FDE</v>
          </cell>
          <cell r="C30850" t="str">
            <v>07.60.066</v>
          </cell>
          <cell r="D30850" t="str">
            <v>RETIRADA DE CUMEEIRAS, ESPIGOES E RUFOS DE FIBRO-CIMENTO - S/REAPROV</v>
          </cell>
          <cell r="E30850" t="str">
            <v>M</v>
          </cell>
          <cell r="F30850">
            <v>2.85</v>
          </cell>
          <cell r="G30850">
            <v>2.85</v>
          </cell>
        </row>
        <row r="30851">
          <cell r="A30851" t="str">
            <v>FDE07.60.099</v>
          </cell>
          <cell r="B30851" t="str">
            <v>FDE</v>
          </cell>
          <cell r="C30851" t="str">
            <v>07.60.099</v>
          </cell>
          <cell r="D30851" t="str">
            <v>RETIRADAS</v>
          </cell>
          <cell r="E30851" t="str">
            <v>MV</v>
          </cell>
          <cell r="F30851">
            <v>576.51</v>
          </cell>
          <cell r="G30851">
            <v>576.51</v>
          </cell>
        </row>
        <row r="30852">
          <cell r="A30852" t="str">
            <v>FDE07.70.001</v>
          </cell>
          <cell r="B30852" t="str">
            <v>FDE</v>
          </cell>
          <cell r="C30852" t="str">
            <v>07.70.001</v>
          </cell>
          <cell r="D30852" t="str">
            <v>RECOLOCAÇÃO DE RIPAS</v>
          </cell>
          <cell r="E30852" t="str">
            <v>M</v>
          </cell>
          <cell r="F30852">
            <v>1.03</v>
          </cell>
          <cell r="G30852">
            <v>1.03</v>
          </cell>
        </row>
        <row r="30853">
          <cell r="A30853" t="str">
            <v>FDE07.70.002</v>
          </cell>
          <cell r="B30853" t="str">
            <v>FDE</v>
          </cell>
          <cell r="C30853" t="str">
            <v>07.70.002</v>
          </cell>
          <cell r="D30853" t="str">
            <v>RECOLOCAÇÃO DE CAIBROS</v>
          </cell>
          <cell r="E30853" t="str">
            <v>M</v>
          </cell>
          <cell r="F30853">
            <v>7.28</v>
          </cell>
          <cell r="G30853">
            <v>7.28</v>
          </cell>
        </row>
        <row r="30854">
          <cell r="A30854" t="str">
            <v>FDE07.70.003</v>
          </cell>
          <cell r="B30854" t="str">
            <v>FDE</v>
          </cell>
          <cell r="C30854" t="str">
            <v>07.70.003</v>
          </cell>
          <cell r="D30854" t="str">
            <v>RECOLOCAÇÃO DE VIGAS</v>
          </cell>
          <cell r="E30854" t="str">
            <v>M</v>
          </cell>
          <cell r="F30854">
            <v>19.239999999999998</v>
          </cell>
          <cell r="G30854">
            <v>19.239999999999998</v>
          </cell>
        </row>
        <row r="30855">
          <cell r="A30855" t="str">
            <v>FDE07.70.010</v>
          </cell>
          <cell r="B30855" t="str">
            <v>FDE</v>
          </cell>
          <cell r="C30855" t="str">
            <v>07.70.010</v>
          </cell>
          <cell r="D30855" t="str">
            <v>RECOLOCAÇÃO DE FERRAGEM PARA ESTRUTURA DE MADEIRA</v>
          </cell>
          <cell r="E30855" t="str">
            <v>UN</v>
          </cell>
          <cell r="F30855">
            <v>17.940000000000001</v>
          </cell>
          <cell r="G30855">
            <v>17.940000000000001</v>
          </cell>
        </row>
        <row r="30856">
          <cell r="A30856" t="str">
            <v>FDE07.70.050</v>
          </cell>
          <cell r="B30856" t="str">
            <v>FDE</v>
          </cell>
          <cell r="C30856" t="str">
            <v>07.70.050</v>
          </cell>
          <cell r="D30856" t="str">
            <v>RECOLOCAÇÃO DE TELHAS DE BARRO TIPO FRANCESA / ROMANA</v>
          </cell>
          <cell r="E30856" t="str">
            <v>M2</v>
          </cell>
          <cell r="F30856">
            <v>31.41</v>
          </cell>
          <cell r="G30856">
            <v>31.41</v>
          </cell>
        </row>
        <row r="30857">
          <cell r="A30857" t="str">
            <v>FDE07.70.052</v>
          </cell>
          <cell r="B30857" t="str">
            <v>FDE</v>
          </cell>
          <cell r="C30857" t="str">
            <v>07.70.052</v>
          </cell>
          <cell r="D30857" t="str">
            <v>RECOLOCAÇÃO DE TELHA DE BARRO TIPO PLAN</v>
          </cell>
          <cell r="E30857" t="str">
            <v>M2</v>
          </cell>
          <cell r="F30857">
            <v>27.54</v>
          </cell>
          <cell r="G30857">
            <v>27.54</v>
          </cell>
        </row>
        <row r="30858">
          <cell r="A30858" t="str">
            <v>FDE07.70.055</v>
          </cell>
          <cell r="B30858" t="str">
            <v>FDE</v>
          </cell>
          <cell r="C30858" t="str">
            <v>07.70.055</v>
          </cell>
          <cell r="D30858" t="str">
            <v>RECOLOCAÇÃO DE TELHA DE FIBROCIMENTO, PLÁSTICO OU ALUMÍNIO</v>
          </cell>
          <cell r="E30858" t="str">
            <v>M2</v>
          </cell>
          <cell r="F30858">
            <v>20.51</v>
          </cell>
          <cell r="G30858">
            <v>20.51</v>
          </cell>
        </row>
        <row r="30859">
          <cell r="A30859" t="str">
            <v>FDE07.70.080</v>
          </cell>
          <cell r="B30859" t="str">
            <v>FDE</v>
          </cell>
          <cell r="C30859" t="str">
            <v>07.70.080</v>
          </cell>
          <cell r="D30859" t="str">
            <v>RECOLOCAÇÃO DE CUMEEIRAS E ESPIGÕES DE BARRO</v>
          </cell>
          <cell r="E30859" t="str">
            <v>M</v>
          </cell>
          <cell r="F30859">
            <v>22.35</v>
          </cell>
          <cell r="G30859">
            <v>22.35</v>
          </cell>
        </row>
        <row r="30860">
          <cell r="A30860" t="str">
            <v>FDE07.70.081</v>
          </cell>
          <cell r="B30860" t="str">
            <v>FDE</v>
          </cell>
          <cell r="C30860" t="str">
            <v>07.70.081</v>
          </cell>
          <cell r="D30860" t="str">
            <v>RECOLOCAÇÃO DE CUMEEIRAS, ESPIGÕES E RUFOS DE CRFS</v>
          </cell>
          <cell r="E30860" t="str">
            <v>M</v>
          </cell>
          <cell r="F30860">
            <v>10.25</v>
          </cell>
          <cell r="G30860">
            <v>10.25</v>
          </cell>
        </row>
        <row r="30861">
          <cell r="A30861" t="str">
            <v>FDE07.70.099</v>
          </cell>
          <cell r="B30861" t="str">
            <v>FDE</v>
          </cell>
          <cell r="C30861" t="str">
            <v>07.70.099</v>
          </cell>
          <cell r="D30861" t="str">
            <v>RECOLOCACOES DE COBERTURA</v>
          </cell>
          <cell r="E30861" t="str">
            <v>MV</v>
          </cell>
          <cell r="F30861">
            <v>576.51</v>
          </cell>
          <cell r="G30861">
            <v>576.51</v>
          </cell>
        </row>
        <row r="30862">
          <cell r="A30862" t="str">
            <v>FDE07.80.001</v>
          </cell>
          <cell r="B30862" t="str">
            <v>FDE</v>
          </cell>
          <cell r="C30862" t="str">
            <v>07.80.001</v>
          </cell>
          <cell r="D30862" t="str">
            <v>RIPAS DE 5 X 1,5 CM G1-C6</v>
          </cell>
          <cell r="E30862" t="str">
            <v>M</v>
          </cell>
          <cell r="F30862">
            <v>8.02</v>
          </cell>
          <cell r="G30862">
            <v>8.02</v>
          </cell>
        </row>
        <row r="30863">
          <cell r="A30863" t="str">
            <v>FDE07.80.002</v>
          </cell>
          <cell r="B30863" t="str">
            <v>FDE</v>
          </cell>
          <cell r="C30863" t="str">
            <v>07.80.002</v>
          </cell>
          <cell r="D30863" t="str">
            <v>CAIBRO DE 5 X 6 CM G1-C6</v>
          </cell>
          <cell r="E30863" t="str">
            <v>M</v>
          </cell>
          <cell r="F30863">
            <v>17.940000000000001</v>
          </cell>
          <cell r="G30863">
            <v>17.940000000000001</v>
          </cell>
        </row>
        <row r="30864">
          <cell r="A30864" t="str">
            <v>FDE07.80.003</v>
          </cell>
          <cell r="B30864" t="str">
            <v>FDE</v>
          </cell>
          <cell r="C30864" t="str">
            <v>07.80.003</v>
          </cell>
          <cell r="D30864" t="str">
            <v>TABUA DE 12 X 3 CM G1-C6</v>
          </cell>
          <cell r="E30864" t="str">
            <v>M</v>
          </cell>
          <cell r="F30864">
            <v>28.33</v>
          </cell>
          <cell r="G30864">
            <v>28.33</v>
          </cell>
        </row>
        <row r="30865">
          <cell r="A30865" t="str">
            <v>FDE07.80.004</v>
          </cell>
          <cell r="B30865" t="str">
            <v>FDE</v>
          </cell>
          <cell r="C30865" t="str">
            <v>07.80.004</v>
          </cell>
          <cell r="D30865" t="str">
            <v>VIGA DE MADEIRA 6 X 12 CM G1-C6</v>
          </cell>
          <cell r="E30865" t="str">
            <v>M</v>
          </cell>
          <cell r="F30865">
            <v>45.2</v>
          </cell>
          <cell r="G30865">
            <v>45.2</v>
          </cell>
        </row>
        <row r="30866">
          <cell r="A30866" t="str">
            <v>FDE07.80.005</v>
          </cell>
          <cell r="B30866" t="str">
            <v>FDE</v>
          </cell>
          <cell r="C30866" t="str">
            <v>07.80.005</v>
          </cell>
          <cell r="D30866" t="str">
            <v>VIGA DE MADEIRA 6 X 16 CM G1-C6</v>
          </cell>
          <cell r="E30866" t="str">
            <v>M</v>
          </cell>
          <cell r="F30866">
            <v>60.98</v>
          </cell>
          <cell r="G30866">
            <v>60.98</v>
          </cell>
        </row>
        <row r="30867">
          <cell r="A30867" t="str">
            <v>FDE07.80.008</v>
          </cell>
          <cell r="B30867" t="str">
            <v>FDE</v>
          </cell>
          <cell r="C30867" t="str">
            <v>07.80.008</v>
          </cell>
          <cell r="D30867" t="str">
            <v>SARRAFO APARELHADO 10X2,5CM G1-C2</v>
          </cell>
          <cell r="E30867" t="str">
            <v>ML</v>
          </cell>
          <cell r="F30867">
            <v>9.31</v>
          </cell>
          <cell r="G30867">
            <v>9.31</v>
          </cell>
        </row>
        <row r="30868">
          <cell r="A30868" t="str">
            <v>FDE07.80.009</v>
          </cell>
          <cell r="B30868" t="str">
            <v>FDE</v>
          </cell>
          <cell r="C30868" t="str">
            <v>07.80.009</v>
          </cell>
          <cell r="D30868" t="str">
            <v>PECAS ESPECIAIS DE MADEIRA SERRADA G1-C6</v>
          </cell>
          <cell r="E30868" t="str">
            <v>M3</v>
          </cell>
          <cell r="F30868">
            <v>6279.98</v>
          </cell>
          <cell r="G30868">
            <v>6279.98</v>
          </cell>
        </row>
        <row r="30869">
          <cell r="A30869" t="str">
            <v>FDE07.80.019</v>
          </cell>
          <cell r="B30869" t="str">
            <v>FDE</v>
          </cell>
          <cell r="C30869" t="str">
            <v>07.80.019</v>
          </cell>
          <cell r="D30869" t="str">
            <v>PARAFUSO PARA FIXACAO DE TELHA ONDULADA CRFS</v>
          </cell>
          <cell r="E30869" t="str">
            <v>UN</v>
          </cell>
          <cell r="F30869">
            <v>6.33</v>
          </cell>
          <cell r="G30869">
            <v>6.33</v>
          </cell>
        </row>
        <row r="30870">
          <cell r="A30870" t="str">
            <v>FDE07.80.020</v>
          </cell>
          <cell r="B30870" t="str">
            <v>FDE</v>
          </cell>
          <cell r="C30870" t="str">
            <v>07.80.020</v>
          </cell>
          <cell r="D30870" t="str">
            <v>PARAFUSO OU GANCHO P/ FIXACAO TELHA CRFS MODULADA</v>
          </cell>
          <cell r="E30870" t="str">
            <v>UN</v>
          </cell>
          <cell r="F30870">
            <v>6.85</v>
          </cell>
          <cell r="G30870">
            <v>6.85</v>
          </cell>
        </row>
        <row r="30871">
          <cell r="A30871" t="str">
            <v>FDE07.80.022</v>
          </cell>
          <cell r="B30871" t="str">
            <v>FDE</v>
          </cell>
          <cell r="C30871" t="str">
            <v>07.80.022</v>
          </cell>
          <cell r="D30871" t="str">
            <v>CHAPUZ METÁLICO FERRO 2" X 1/4" ENCONTRO CUMEEIRA/PENDURAL INCLUSIVE PARAFUSOS</v>
          </cell>
          <cell r="E30871" t="str">
            <v>UN</v>
          </cell>
          <cell r="F30871">
            <v>260.45999999999998</v>
          </cell>
          <cell r="G30871">
            <v>260.45999999999998</v>
          </cell>
        </row>
        <row r="30872">
          <cell r="A30872" t="str">
            <v>FDE07.80.023</v>
          </cell>
          <cell r="B30872" t="str">
            <v>FDE</v>
          </cell>
          <cell r="C30872" t="str">
            <v>07.80.023</v>
          </cell>
          <cell r="D30872" t="str">
            <v>ESTRIBO/GRAMPO FERRO REDONDO 1/2" INCLUSO CHAPA E PORCAS</v>
          </cell>
          <cell r="E30872" t="str">
            <v>UN</v>
          </cell>
          <cell r="F30872">
            <v>76.03</v>
          </cell>
          <cell r="G30872">
            <v>76.03</v>
          </cell>
        </row>
        <row r="30873">
          <cell r="A30873" t="str">
            <v>FDE07.80.024</v>
          </cell>
          <cell r="B30873" t="str">
            <v>FDE</v>
          </cell>
          <cell r="C30873" t="str">
            <v>07.80.024</v>
          </cell>
          <cell r="D30873" t="str">
            <v>CHAPUZ METALICO 2X40CM FERRO 2" X 1/4" INCLUSIVE PARAFUSOS</v>
          </cell>
          <cell r="E30873" t="str">
            <v>UN</v>
          </cell>
          <cell r="F30873">
            <v>147.69</v>
          </cell>
          <cell r="G30873">
            <v>147.69</v>
          </cell>
        </row>
        <row r="30874">
          <cell r="A30874" t="str">
            <v>FDE07.80.025</v>
          </cell>
          <cell r="B30874" t="str">
            <v>FDE</v>
          </cell>
          <cell r="C30874" t="str">
            <v>07.80.025</v>
          </cell>
          <cell r="D30874" t="str">
            <v>TELHA DE CONCRETO COR VERMELHA</v>
          </cell>
          <cell r="E30874" t="str">
            <v>M2</v>
          </cell>
          <cell r="F30874">
            <v>77.59</v>
          </cell>
          <cell r="G30874">
            <v>77.59</v>
          </cell>
        </row>
        <row r="30875">
          <cell r="A30875" t="str">
            <v>FDE07.80.026</v>
          </cell>
          <cell r="B30875" t="str">
            <v>FDE</v>
          </cell>
          <cell r="C30875" t="str">
            <v>07.80.026</v>
          </cell>
          <cell r="D30875" t="str">
            <v>TELHA DE CONCRETO COR CINZA</v>
          </cell>
          <cell r="E30875" t="str">
            <v>M2</v>
          </cell>
          <cell r="F30875">
            <v>66.14</v>
          </cell>
          <cell r="G30875">
            <v>66.14</v>
          </cell>
        </row>
        <row r="30876">
          <cell r="A30876" t="str">
            <v>FDE07.80.027</v>
          </cell>
          <cell r="B30876" t="str">
            <v>FDE</v>
          </cell>
          <cell r="C30876" t="str">
            <v>07.80.027</v>
          </cell>
          <cell r="D30876" t="str">
            <v>TELHA GALVALUME / ACO GALV AUTOPORTANTE DOIS APOIOS VÃO MÁXIMO ATÉ 11METROS E=0,80MM H=260MM ACABAMENTO NATURAL</v>
          </cell>
          <cell r="E30876" t="str">
            <v>M2</v>
          </cell>
          <cell r="F30876">
            <v>136.86000000000001</v>
          </cell>
          <cell r="G30876">
            <v>136.86000000000001</v>
          </cell>
        </row>
        <row r="30877">
          <cell r="A30877" t="str">
            <v>FDE07.80.028</v>
          </cell>
          <cell r="B30877" t="str">
            <v>FDE</v>
          </cell>
          <cell r="C30877" t="str">
            <v>07.80.028</v>
          </cell>
          <cell r="D30877" t="str">
            <v>TELHA GALVALUME / ACO GALV AUTOPORTANTE DOIS APOIOS VÃO MÁXIMO ATÉ 11 METROS E=0,80MM H=260MM ACABAMENTO NATURAL SANDUICHE DE LÃ DE ROCHA E=50 MM ENVELOPADA</v>
          </cell>
          <cell r="E30877" t="str">
            <v>M2</v>
          </cell>
          <cell r="F30877">
            <v>296.06</v>
          </cell>
          <cell r="G30877">
            <v>296.06</v>
          </cell>
        </row>
        <row r="30878">
          <cell r="A30878" t="str">
            <v>FDE07.80.029</v>
          </cell>
          <cell r="B30878" t="str">
            <v>FDE</v>
          </cell>
          <cell r="C30878" t="str">
            <v>07.80.029</v>
          </cell>
          <cell r="D30878" t="str">
            <v>TELHA GALVALUME / ACO GALV AUTOPORTANTE DOIS APOIOS VÃO MÁXIMO ATÉ 11 METROS E=0,80MM H=260MM FACE INFERIOR PINTADA SANDUICHE DE LÃ DE ROCHA E=50 MM ENVELOPADA</v>
          </cell>
          <cell r="E30878" t="str">
            <v>M2</v>
          </cell>
          <cell r="F30878">
            <v>321.08999999999997</v>
          </cell>
          <cell r="G30878">
            <v>321.08999999999997</v>
          </cell>
        </row>
        <row r="30879">
          <cell r="A30879" t="str">
            <v>FDE07.80.030</v>
          </cell>
          <cell r="B30879" t="str">
            <v>FDE</v>
          </cell>
          <cell r="C30879" t="str">
            <v>07.80.030</v>
          </cell>
          <cell r="D30879" t="str">
            <v>TELHAS CERAMICA TIPO FRANCESA</v>
          </cell>
          <cell r="E30879" t="str">
            <v>M2</v>
          </cell>
          <cell r="F30879">
            <v>88.36</v>
          </cell>
          <cell r="G30879">
            <v>88.36</v>
          </cell>
        </row>
        <row r="30880">
          <cell r="A30880" t="str">
            <v>FDE07.80.032</v>
          </cell>
          <cell r="B30880" t="str">
            <v>FDE</v>
          </cell>
          <cell r="C30880" t="str">
            <v>07.80.032</v>
          </cell>
          <cell r="D30880" t="str">
            <v>CUMEEIRA E ESPIGAO EMBOCADOS PARA TELHAS CERAMICA</v>
          </cell>
          <cell r="E30880" t="str">
            <v>M</v>
          </cell>
          <cell r="F30880">
            <v>37.35</v>
          </cell>
          <cell r="G30880">
            <v>37.35</v>
          </cell>
        </row>
        <row r="30881">
          <cell r="A30881" t="str">
            <v>FDE07.80.033</v>
          </cell>
          <cell r="B30881" t="str">
            <v>FDE</v>
          </cell>
          <cell r="C30881" t="str">
            <v>07.80.033</v>
          </cell>
          <cell r="D30881" t="str">
            <v>FECHAMENTO DE OITAO EM TABUA DE 10 X 1CM MACHO-FEMEA P/FORRO G1-C4</v>
          </cell>
          <cell r="E30881" t="str">
            <v>M2</v>
          </cell>
          <cell r="F30881">
            <v>115.59</v>
          </cell>
          <cell r="G30881">
            <v>115.59</v>
          </cell>
        </row>
        <row r="30882">
          <cell r="A30882" t="str">
            <v>FDE07.80.035</v>
          </cell>
          <cell r="B30882" t="str">
            <v>FDE</v>
          </cell>
          <cell r="C30882" t="str">
            <v>07.80.035</v>
          </cell>
          <cell r="D30882" t="str">
            <v>LIMPEZA DE TELHADO INCLUSIVE REMOÇÃO DO MATERIAL RECOLHIDO</v>
          </cell>
          <cell r="E30882" t="str">
            <v>M2</v>
          </cell>
          <cell r="F30882">
            <v>8.93</v>
          </cell>
          <cell r="G30882">
            <v>8.93</v>
          </cell>
        </row>
        <row r="30883">
          <cell r="A30883" t="str">
            <v>FDE07.80.036</v>
          </cell>
          <cell r="B30883" t="str">
            <v>FDE</v>
          </cell>
          <cell r="C30883" t="str">
            <v>07.80.036</v>
          </cell>
          <cell r="D30883" t="str">
            <v>TELHA TECNOLOGIA CRFS MODULADA E=8MM</v>
          </cell>
          <cell r="E30883" t="str">
            <v>M2</v>
          </cell>
          <cell r="F30883">
            <v>179.02</v>
          </cell>
          <cell r="G30883">
            <v>179.02</v>
          </cell>
        </row>
        <row r="30884">
          <cell r="A30884" t="str">
            <v>FDE07.80.037</v>
          </cell>
          <cell r="B30884" t="str">
            <v>FDE</v>
          </cell>
          <cell r="C30884" t="str">
            <v>07.80.037</v>
          </cell>
          <cell r="D30884" t="str">
            <v>TELHA TECNOLOGIA CRFS TRAPEZOIDAL 44CM E=8MM</v>
          </cell>
          <cell r="E30884" t="str">
            <v>M2</v>
          </cell>
          <cell r="F30884">
            <v>160.87</v>
          </cell>
          <cell r="G30884">
            <v>160.87</v>
          </cell>
        </row>
        <row r="30885">
          <cell r="A30885" t="str">
            <v>FDE07.80.039</v>
          </cell>
          <cell r="B30885" t="str">
            <v>FDE</v>
          </cell>
          <cell r="C30885" t="str">
            <v>07.80.039</v>
          </cell>
          <cell r="D30885" t="str">
            <v>TELHA TECNOLOGIA CRFS MAXIPLAC  H=125MM E=8MM</v>
          </cell>
          <cell r="E30885" t="str">
            <v>M2</v>
          </cell>
          <cell r="F30885">
            <v>112.17</v>
          </cell>
          <cell r="G30885">
            <v>112.17</v>
          </cell>
        </row>
        <row r="30886">
          <cell r="A30886" t="str">
            <v>FDE07.80.040</v>
          </cell>
          <cell r="B30886" t="str">
            <v>FDE</v>
          </cell>
          <cell r="C30886" t="str">
            <v>07.80.040</v>
          </cell>
          <cell r="D30886" t="str">
            <v>TELHA TECNOLOGIA CRFS ONDULADA E=6MM</v>
          </cell>
          <cell r="E30886" t="str">
            <v>M2</v>
          </cell>
          <cell r="F30886">
            <v>42.81</v>
          </cell>
          <cell r="G30886">
            <v>42.81</v>
          </cell>
        </row>
        <row r="30887">
          <cell r="A30887" t="str">
            <v>FDE07.80.041</v>
          </cell>
          <cell r="B30887" t="str">
            <v>FDE</v>
          </cell>
          <cell r="C30887" t="str">
            <v>07.80.041</v>
          </cell>
          <cell r="D30887" t="str">
            <v>TELHA TECNOLOGIA CRFS ONDULADA E=8MM</v>
          </cell>
          <cell r="E30887" t="str">
            <v>M2</v>
          </cell>
          <cell r="F30887">
            <v>67.87</v>
          </cell>
          <cell r="G30887">
            <v>67.87</v>
          </cell>
        </row>
        <row r="30888">
          <cell r="A30888" t="str">
            <v>FDE07.80.042</v>
          </cell>
          <cell r="B30888" t="str">
            <v>FDE</v>
          </cell>
          <cell r="C30888" t="str">
            <v>07.80.042</v>
          </cell>
          <cell r="D30888" t="str">
            <v>CUMEEIRA NORMAL P/ TELHA TECNOLOGIA CRFS ONDULADA</v>
          </cell>
          <cell r="E30888" t="str">
            <v>M</v>
          </cell>
          <cell r="F30888">
            <v>67.849999999999994</v>
          </cell>
          <cell r="G30888">
            <v>67.849999999999994</v>
          </cell>
        </row>
        <row r="30889">
          <cell r="A30889" t="str">
            <v>FDE07.80.043</v>
          </cell>
          <cell r="B30889" t="str">
            <v>FDE</v>
          </cell>
          <cell r="C30889" t="str">
            <v>07.80.043</v>
          </cell>
          <cell r="D30889" t="str">
            <v>CUMEEIRA ARTICULADA P/ TELHA TECNOLOGIA CRFS ONDULADA</v>
          </cell>
          <cell r="E30889" t="str">
            <v>M</v>
          </cell>
          <cell r="F30889">
            <v>99.31</v>
          </cell>
          <cell r="G30889">
            <v>99.31</v>
          </cell>
        </row>
        <row r="30890">
          <cell r="A30890" t="str">
            <v>FDE07.80.044</v>
          </cell>
          <cell r="B30890" t="str">
            <v>FDE</v>
          </cell>
          <cell r="C30890" t="str">
            <v>07.80.044</v>
          </cell>
          <cell r="D30890" t="str">
            <v>CUMEEIRA SHED P/ TELHA TECNOLOGIA CRFS ONDULADA</v>
          </cell>
          <cell r="E30890" t="str">
            <v>M</v>
          </cell>
          <cell r="F30890">
            <v>63.02</v>
          </cell>
          <cell r="G30890">
            <v>63.02</v>
          </cell>
        </row>
        <row r="30891">
          <cell r="A30891" t="str">
            <v>FDE07.80.045</v>
          </cell>
          <cell r="B30891" t="str">
            <v>FDE</v>
          </cell>
          <cell r="C30891" t="str">
            <v>07.80.045</v>
          </cell>
          <cell r="D30891" t="str">
            <v>ESPIGAO NORMAL P/ TELHA TECNOLOGIA CRFS ONDULADA</v>
          </cell>
          <cell r="E30891" t="str">
            <v>M</v>
          </cell>
          <cell r="F30891">
            <v>63.16</v>
          </cell>
          <cell r="G30891">
            <v>63.16</v>
          </cell>
        </row>
        <row r="30892">
          <cell r="A30892" t="str">
            <v>FDE07.80.048</v>
          </cell>
          <cell r="B30892" t="str">
            <v>FDE</v>
          </cell>
          <cell r="C30892" t="str">
            <v>07.80.048</v>
          </cell>
          <cell r="D30892" t="str">
            <v>ARESTA P/ TELHA TECNOLOGIA CRFS ONDULADA</v>
          </cell>
          <cell r="E30892" t="str">
            <v>M</v>
          </cell>
          <cell r="F30892">
            <v>62.85</v>
          </cell>
          <cell r="G30892">
            <v>62.85</v>
          </cell>
        </row>
        <row r="30893">
          <cell r="A30893" t="str">
            <v>FDE07.80.050</v>
          </cell>
          <cell r="B30893" t="str">
            <v>FDE</v>
          </cell>
          <cell r="C30893" t="str">
            <v>07.80.050</v>
          </cell>
          <cell r="D30893" t="str">
            <v>RUFO P/ TELHA TECNOLOGIA CRFS ONDULADA</v>
          </cell>
          <cell r="E30893" t="str">
            <v>M</v>
          </cell>
          <cell r="F30893">
            <v>62.07</v>
          </cell>
          <cell r="G30893">
            <v>62.07</v>
          </cell>
        </row>
        <row r="30894">
          <cell r="A30894" t="str">
            <v>FDE07.80.051</v>
          </cell>
          <cell r="B30894" t="str">
            <v>FDE</v>
          </cell>
          <cell r="C30894" t="str">
            <v>07.80.051</v>
          </cell>
          <cell r="D30894" t="str">
            <v>FECHAMENTO DE OITAO C/ TELHA TECNOLOGIA CRFS ONDULADA E=8MM</v>
          </cell>
          <cell r="E30894" t="str">
            <v>M2</v>
          </cell>
          <cell r="F30894">
            <v>67.94</v>
          </cell>
          <cell r="G30894">
            <v>67.94</v>
          </cell>
        </row>
        <row r="30895">
          <cell r="A30895" t="str">
            <v>FDE07.80.052</v>
          </cell>
          <cell r="B30895" t="str">
            <v>FDE</v>
          </cell>
          <cell r="C30895" t="str">
            <v>07.80.052</v>
          </cell>
          <cell r="D30895" t="str">
            <v>CUMEEIRA NORMAL PARA TELHA TECNOLOGIA CRFS MODULADA</v>
          </cell>
          <cell r="E30895" t="str">
            <v>M</v>
          </cell>
          <cell r="F30895">
            <v>157.15</v>
          </cell>
          <cell r="G30895">
            <v>157.15</v>
          </cell>
        </row>
        <row r="30896">
          <cell r="A30896" t="str">
            <v>FDE07.80.053</v>
          </cell>
          <cell r="B30896" t="str">
            <v>FDE</v>
          </cell>
          <cell r="C30896" t="str">
            <v>07.80.053</v>
          </cell>
          <cell r="D30896" t="str">
            <v>CUMEEIRA ARTICULADA PARA TELHA TECNOLOGIA CRFS MODULADA</v>
          </cell>
          <cell r="E30896" t="str">
            <v>M</v>
          </cell>
          <cell r="F30896">
            <v>143.69</v>
          </cell>
          <cell r="G30896">
            <v>143.69</v>
          </cell>
        </row>
        <row r="30897">
          <cell r="A30897" t="str">
            <v>FDE07.80.054</v>
          </cell>
          <cell r="B30897" t="str">
            <v>FDE</v>
          </cell>
          <cell r="C30897" t="str">
            <v>07.80.054</v>
          </cell>
          <cell r="D30897" t="str">
            <v>RUFO PARA TELHA TECNOLOGIA CRFS MODULADA</v>
          </cell>
          <cell r="E30897" t="str">
            <v>M</v>
          </cell>
          <cell r="F30897">
            <v>106.8</v>
          </cell>
          <cell r="G30897">
            <v>106.8</v>
          </cell>
        </row>
        <row r="30898">
          <cell r="A30898" t="str">
            <v>FDE07.80.055</v>
          </cell>
          <cell r="B30898" t="str">
            <v>FDE</v>
          </cell>
          <cell r="C30898" t="str">
            <v>07.80.055</v>
          </cell>
          <cell r="D30898" t="str">
            <v>CUMEEIRA NORMAL PARA TELHA TECNOLOGIA CRFS TRAPEZOIDAL 44CM</v>
          </cell>
          <cell r="E30898" t="str">
            <v>M</v>
          </cell>
          <cell r="F30898">
            <v>117.19</v>
          </cell>
          <cell r="G30898">
            <v>117.19</v>
          </cell>
        </row>
        <row r="30899">
          <cell r="A30899" t="str">
            <v>FDE07.80.056</v>
          </cell>
          <cell r="B30899" t="str">
            <v>FDE</v>
          </cell>
          <cell r="C30899" t="str">
            <v>07.80.056</v>
          </cell>
          <cell r="D30899" t="str">
            <v>CUMEEIRA NORMAL PARA TELHA TECNOLOGIA CRFS TRAPEZOIDAL 90CM</v>
          </cell>
          <cell r="E30899" t="str">
            <v>M</v>
          </cell>
          <cell r="F30899">
            <v>268.48</v>
          </cell>
          <cell r="G30899">
            <v>268.48</v>
          </cell>
        </row>
        <row r="30900">
          <cell r="A30900" t="str">
            <v>FDE07.80.057</v>
          </cell>
          <cell r="B30900" t="str">
            <v>FDE</v>
          </cell>
          <cell r="C30900" t="str">
            <v>07.80.057</v>
          </cell>
          <cell r="D30900" t="str">
            <v>CUMEEIRA ARTICULADA PARA TELHA TECNOLOGIA CRFS TRAPEZOIDAL 90CM</v>
          </cell>
          <cell r="E30900" t="str">
            <v>M</v>
          </cell>
          <cell r="F30900">
            <v>281.08</v>
          </cell>
          <cell r="G30900">
            <v>281.08</v>
          </cell>
        </row>
        <row r="30901">
          <cell r="A30901" t="str">
            <v>FDE07.80.058</v>
          </cell>
          <cell r="B30901" t="str">
            <v>FDE</v>
          </cell>
          <cell r="C30901" t="str">
            <v>07.80.058</v>
          </cell>
          <cell r="D30901" t="str">
            <v>RUFO PARA TELHA TECNOLOGIA CRFS TRAPEZOIDAL 90CM</v>
          </cell>
          <cell r="E30901" t="str">
            <v>M</v>
          </cell>
          <cell r="F30901">
            <v>53.81</v>
          </cell>
          <cell r="G30901">
            <v>53.81</v>
          </cell>
        </row>
        <row r="30902">
          <cell r="A30902" t="str">
            <v>FDE07.80.059</v>
          </cell>
          <cell r="B30902" t="str">
            <v>FDE</v>
          </cell>
          <cell r="C30902" t="str">
            <v>07.80.059</v>
          </cell>
          <cell r="D30902" t="str">
            <v>TELHA DE VIDRO TIPO FRANCESA PARA ILUMINAÇÃO</v>
          </cell>
          <cell r="E30902" t="str">
            <v>M2</v>
          </cell>
          <cell r="F30902">
            <v>1172.2</v>
          </cell>
          <cell r="G30902">
            <v>1172.2</v>
          </cell>
        </row>
        <row r="30903">
          <cell r="A30903" t="str">
            <v>FDE07.80.062</v>
          </cell>
          <cell r="B30903" t="str">
            <v>FDE</v>
          </cell>
          <cell r="C30903" t="str">
            <v>07.80.062</v>
          </cell>
          <cell r="D30903" t="str">
            <v>TELHA DE POLIESTER PERFIL DA CANALETE 90 CM E=1,20MM</v>
          </cell>
          <cell r="E30903" t="str">
            <v>M2</v>
          </cell>
          <cell r="F30903">
            <v>189.52</v>
          </cell>
          <cell r="G30903">
            <v>189.52</v>
          </cell>
        </row>
        <row r="30904">
          <cell r="A30904" t="str">
            <v>FDE07.80.064</v>
          </cell>
          <cell r="B30904" t="str">
            <v>FDE</v>
          </cell>
          <cell r="C30904" t="str">
            <v>07.80.064</v>
          </cell>
          <cell r="D30904" t="str">
            <v>TELHA DE POLIESTER PERFIL DA MAXIPLAC E=1,20MM</v>
          </cell>
          <cell r="E30904" t="str">
            <v>M2</v>
          </cell>
          <cell r="F30904">
            <v>120.76</v>
          </cell>
          <cell r="G30904">
            <v>120.76</v>
          </cell>
        </row>
        <row r="30905">
          <cell r="A30905" t="str">
            <v>FDE07.80.065</v>
          </cell>
          <cell r="B30905" t="str">
            <v>FDE</v>
          </cell>
          <cell r="C30905" t="str">
            <v>07.80.065</v>
          </cell>
          <cell r="D30905" t="str">
            <v>TELHA DE POLIESTER PERFIL DA ONDULADA ALUMINIO E=1,20MM</v>
          </cell>
          <cell r="E30905" t="str">
            <v>M2</v>
          </cell>
          <cell r="F30905">
            <v>96.94</v>
          </cell>
          <cell r="G30905">
            <v>96.94</v>
          </cell>
        </row>
        <row r="30906">
          <cell r="A30906" t="str">
            <v>FDE07.80.066</v>
          </cell>
          <cell r="B30906" t="str">
            <v>FDE</v>
          </cell>
          <cell r="C30906" t="str">
            <v>07.80.066</v>
          </cell>
          <cell r="D30906" t="str">
            <v>TELHA DE POLIESTER PERFIL DA TRAPEZOIDAL ALUMINIO E=1,20MM</v>
          </cell>
          <cell r="E30906" t="str">
            <v>M2</v>
          </cell>
          <cell r="F30906">
            <v>99.67</v>
          </cell>
          <cell r="G30906">
            <v>99.67</v>
          </cell>
        </row>
        <row r="30907">
          <cell r="A30907" t="str">
            <v>FDE07.80.087</v>
          </cell>
          <cell r="B30907" t="str">
            <v>FDE</v>
          </cell>
          <cell r="C30907" t="str">
            <v>07.80.087</v>
          </cell>
          <cell r="D30907" t="str">
            <v>PARAFUSO PARA FIXACAO TELHA CRFS TRAPEZOIDAL C/ 44CM</v>
          </cell>
          <cell r="E30907" t="str">
            <v>UN</v>
          </cell>
          <cell r="F30907">
            <v>6.16</v>
          </cell>
          <cell r="G30907">
            <v>6.16</v>
          </cell>
        </row>
        <row r="30908">
          <cell r="A30908" t="str">
            <v>FDE07.80.088</v>
          </cell>
          <cell r="B30908" t="str">
            <v>FDE</v>
          </cell>
          <cell r="C30908" t="str">
            <v>07.80.088</v>
          </cell>
          <cell r="D30908" t="str">
            <v>PARAFUSO PARA FIXACAO TELHA CRFS TRAPEZOIDAL C/ 90CM</v>
          </cell>
          <cell r="E30908" t="str">
            <v>UN</v>
          </cell>
          <cell r="F30908">
            <v>6.33</v>
          </cell>
          <cell r="G30908">
            <v>6.33</v>
          </cell>
        </row>
        <row r="30909">
          <cell r="A30909" t="str">
            <v>FDE07.80.089</v>
          </cell>
          <cell r="B30909" t="str">
            <v>FDE</v>
          </cell>
          <cell r="C30909" t="str">
            <v>07.80.089</v>
          </cell>
          <cell r="D30909" t="str">
            <v>PARAFUSO P/ FIXACAO TELHA CRFS TRAPEZOIDAL C/ 49CM</v>
          </cell>
          <cell r="E30909" t="str">
            <v>UN</v>
          </cell>
          <cell r="F30909">
            <v>6.16</v>
          </cell>
          <cell r="G30909">
            <v>6.16</v>
          </cell>
        </row>
        <row r="30910">
          <cell r="A30910" t="str">
            <v>FDE07.80.090</v>
          </cell>
          <cell r="B30910" t="str">
            <v>FDE</v>
          </cell>
          <cell r="C30910" t="str">
            <v>07.80.090</v>
          </cell>
          <cell r="D30910" t="str">
            <v>AMARRACAO DE TELHA CERAMICA COM ARAME DE COBRE</v>
          </cell>
          <cell r="E30910" t="str">
            <v>M2</v>
          </cell>
          <cell r="F30910">
            <v>18.77</v>
          </cell>
          <cell r="G30910">
            <v>18.77</v>
          </cell>
        </row>
        <row r="30911">
          <cell r="A30911" t="str">
            <v>FDE07.80.091</v>
          </cell>
          <cell r="B30911" t="str">
            <v>FDE</v>
          </cell>
          <cell r="C30911" t="str">
            <v>07.80.091</v>
          </cell>
          <cell r="D30911" t="str">
            <v>EMBOCAMENTO DE BEIRAL EM TELHA CERAMICA</v>
          </cell>
          <cell r="E30911" t="str">
            <v>M</v>
          </cell>
          <cell r="F30911">
            <v>16.27</v>
          </cell>
          <cell r="G30911">
            <v>16.27</v>
          </cell>
        </row>
        <row r="30912">
          <cell r="A30912" t="str">
            <v>FDE07.80.099</v>
          </cell>
          <cell r="B30912" t="str">
            <v>FDE</v>
          </cell>
          <cell r="C30912" t="str">
            <v>07.80.099</v>
          </cell>
          <cell r="D30912" t="str">
            <v>SERVICOS DE COBERTURA - CONSERVACAO</v>
          </cell>
          <cell r="E30912" t="str">
            <v>MV</v>
          </cell>
          <cell r="F30912">
            <v>576.51</v>
          </cell>
          <cell r="G30912">
            <v>576.51</v>
          </cell>
        </row>
        <row r="30913">
          <cell r="A30913" t="str">
            <v>FDE08.01.001</v>
          </cell>
          <cell r="B30913" t="str">
            <v>FDE</v>
          </cell>
          <cell r="C30913" t="str">
            <v>08.01.001</v>
          </cell>
          <cell r="D30913" t="str">
            <v>AC-04 ABRIGO E CAVALETE DE 3/4" COMPLETO 85X65X30CM</v>
          </cell>
          <cell r="E30913" t="str">
            <v>UN</v>
          </cell>
          <cell r="F30913">
            <v>1781.02</v>
          </cell>
          <cell r="G30913">
            <v>1781.02</v>
          </cell>
        </row>
        <row r="30914">
          <cell r="A30914" t="str">
            <v>FDE08.01.002</v>
          </cell>
          <cell r="B30914" t="str">
            <v>FDE</v>
          </cell>
          <cell r="C30914" t="str">
            <v>08.01.002</v>
          </cell>
          <cell r="D30914" t="str">
            <v>AC-05 ABRIGO E CAVALETE DE 1" COMPLETO 85X65X30CM</v>
          </cell>
          <cell r="E30914" t="str">
            <v>UN</v>
          </cell>
          <cell r="F30914">
            <v>1816.02</v>
          </cell>
          <cell r="G30914">
            <v>1816.02</v>
          </cell>
        </row>
        <row r="30915">
          <cell r="A30915" t="str">
            <v>FDE08.01.005</v>
          </cell>
          <cell r="B30915" t="str">
            <v>FDE</v>
          </cell>
          <cell r="C30915" t="str">
            <v>08.01.005</v>
          </cell>
          <cell r="D30915" t="str">
            <v>AC-08 ABRIGO E CAVALETE DE 2" COMPLETO 245X110X40CM</v>
          </cell>
          <cell r="E30915" t="str">
            <v>UN</v>
          </cell>
          <cell r="F30915">
            <v>12506.46</v>
          </cell>
          <cell r="G30915">
            <v>12506.46</v>
          </cell>
        </row>
        <row r="30916">
          <cell r="A30916" t="str">
            <v>FDE08.01.099</v>
          </cell>
          <cell r="B30916" t="str">
            <v>FDE</v>
          </cell>
          <cell r="C30916" t="str">
            <v>08.01.099</v>
          </cell>
          <cell r="D30916" t="str">
            <v>SERVICOS EM CAVALETE E ABRIGO</v>
          </cell>
          <cell r="E30916" t="str">
            <v>MV</v>
          </cell>
          <cell r="F30916">
            <v>576.51</v>
          </cell>
          <cell r="G30916">
            <v>576.51</v>
          </cell>
        </row>
        <row r="30917">
          <cell r="A30917" t="str">
            <v>FDE08.02.001</v>
          </cell>
          <cell r="B30917" t="str">
            <v>FDE</v>
          </cell>
          <cell r="C30917" t="str">
            <v>08.02.001</v>
          </cell>
          <cell r="D30917" t="str">
            <v>AG-04 ABRIGO PARA GAS COM 2 CILINDROS DE 45 KG</v>
          </cell>
          <cell r="E30917" t="str">
            <v>UN</v>
          </cell>
          <cell r="F30917">
            <v>8053.98</v>
          </cell>
          <cell r="G30917">
            <v>8053.98</v>
          </cell>
        </row>
        <row r="30918">
          <cell r="A30918" t="str">
            <v>FDE08.02.002</v>
          </cell>
          <cell r="B30918" t="str">
            <v>FDE</v>
          </cell>
          <cell r="C30918" t="str">
            <v>08.02.002</v>
          </cell>
          <cell r="D30918" t="str">
            <v>AG-05 ABRIGO PARA GAS COM 4 CILINDROS DE 45 KG</v>
          </cell>
          <cell r="E30918" t="str">
            <v>UN</v>
          </cell>
          <cell r="F30918">
            <v>13350.37</v>
          </cell>
          <cell r="G30918">
            <v>13350.37</v>
          </cell>
        </row>
        <row r="30919">
          <cell r="A30919" t="str">
            <v>FDE08.02.003</v>
          </cell>
          <cell r="B30919" t="str">
            <v>FDE</v>
          </cell>
          <cell r="C30919" t="str">
            <v>08.02.003</v>
          </cell>
          <cell r="D30919" t="str">
            <v>AG-06 ABRIGO PARA GAS COM 6 CILINDROS DE 45 KG</v>
          </cell>
          <cell r="E30919" t="str">
            <v>UN</v>
          </cell>
          <cell r="F30919">
            <v>17193.61</v>
          </cell>
          <cell r="G30919">
            <v>17193.61</v>
          </cell>
        </row>
        <row r="30920">
          <cell r="A30920" t="str">
            <v>FDE08.02.004</v>
          </cell>
          <cell r="B30920" t="str">
            <v>FDE</v>
          </cell>
          <cell r="C30920" t="str">
            <v>08.02.004</v>
          </cell>
          <cell r="D30920" t="str">
            <v>AG-07 ABRIGO PARA MEDIDOR COMGAS 60X60X30CM</v>
          </cell>
          <cell r="E30920" t="str">
            <v>UN</v>
          </cell>
          <cell r="F30920">
            <v>1849.97</v>
          </cell>
          <cell r="G30920">
            <v>1849.97</v>
          </cell>
        </row>
        <row r="30921">
          <cell r="A30921" t="str">
            <v>FDE08.02.005</v>
          </cell>
          <cell r="B30921" t="str">
            <v>FDE</v>
          </cell>
          <cell r="C30921" t="str">
            <v>08.02.005</v>
          </cell>
          <cell r="D30921" t="str">
            <v>AG-08 ABRIGO PARA GAS COM 2 BUJOES DE 13 KG</v>
          </cell>
          <cell r="E30921" t="str">
            <v>UN</v>
          </cell>
          <cell r="F30921">
            <v>2725.84</v>
          </cell>
          <cell r="G30921">
            <v>2725.84</v>
          </cell>
        </row>
        <row r="30922">
          <cell r="A30922" t="str">
            <v>FDE08.02.016</v>
          </cell>
          <cell r="B30922" t="str">
            <v>FDE</v>
          </cell>
          <cell r="C30922" t="str">
            <v>08.02.016</v>
          </cell>
          <cell r="D30922" t="str">
            <v>PROTECAO ANTICORROSIVA PARA RAMAIS SOB A TERRA</v>
          </cell>
          <cell r="E30922" t="str">
            <v>M</v>
          </cell>
          <cell r="F30922">
            <v>28.41</v>
          </cell>
          <cell r="G30922">
            <v>28.41</v>
          </cell>
        </row>
        <row r="30923">
          <cell r="A30923" t="str">
            <v>FDE08.02.017</v>
          </cell>
          <cell r="B30923" t="str">
            <v>FDE</v>
          </cell>
          <cell r="C30923" t="str">
            <v>08.02.017</v>
          </cell>
          <cell r="D30923" t="str">
            <v>PROTECAO MECANICA PARA RAMAIS SOB ATERRA</v>
          </cell>
          <cell r="E30923" t="str">
            <v>M</v>
          </cell>
          <cell r="F30923">
            <v>13.64</v>
          </cell>
          <cell r="G30923">
            <v>13.64</v>
          </cell>
        </row>
        <row r="30924">
          <cell r="A30924" t="str">
            <v>FDE08.02.021</v>
          </cell>
          <cell r="B30924" t="str">
            <v>FDE</v>
          </cell>
          <cell r="C30924" t="str">
            <v>08.02.021</v>
          </cell>
          <cell r="D30924" t="str">
            <v>VG-01 VALVULA E REGULADOR DE PRESSAO DE GAS</v>
          </cell>
          <cell r="E30924" t="str">
            <v>UN</v>
          </cell>
          <cell r="F30924">
            <v>797.8</v>
          </cell>
          <cell r="G30924">
            <v>797.8</v>
          </cell>
        </row>
        <row r="30925">
          <cell r="A30925" t="str">
            <v>FDE08.02.040</v>
          </cell>
          <cell r="B30925" t="str">
            <v>FDE</v>
          </cell>
          <cell r="C30925" t="str">
            <v>08.02.040</v>
          </cell>
          <cell r="D30925" t="str">
            <v>TUBO ACO GALV NBR5590-CLASSE PESADA DN 20MM (3/4") INCL CONEXOES</v>
          </cell>
          <cell r="E30925" t="str">
            <v>M</v>
          </cell>
          <cell r="F30925">
            <v>189.16</v>
          </cell>
          <cell r="G30925">
            <v>189.16</v>
          </cell>
        </row>
        <row r="30926">
          <cell r="A30926" t="str">
            <v>FDE08.02.041</v>
          </cell>
          <cell r="B30926" t="str">
            <v>FDE</v>
          </cell>
          <cell r="C30926" t="str">
            <v>08.02.041</v>
          </cell>
          <cell r="D30926" t="str">
            <v>TUBO ACO GALV NBR5590-CLASSE PESADA DN 25MM (1") INCL CONEXOES</v>
          </cell>
          <cell r="E30926" t="str">
            <v>M</v>
          </cell>
          <cell r="F30926">
            <v>203</v>
          </cell>
          <cell r="G30926">
            <v>203</v>
          </cell>
        </row>
        <row r="30927">
          <cell r="A30927" t="str">
            <v>FDE08.02.042</v>
          </cell>
          <cell r="B30927" t="str">
            <v>FDE</v>
          </cell>
          <cell r="C30927" t="str">
            <v>08.02.042</v>
          </cell>
          <cell r="D30927" t="str">
            <v>TUBO ACO GALV NBR5590-CLASSE PESADA DN 32MM (1 1/4") INCL CONEXOES</v>
          </cell>
          <cell r="E30927" t="str">
            <v>M</v>
          </cell>
          <cell r="F30927">
            <v>251.24</v>
          </cell>
          <cell r="G30927">
            <v>251.24</v>
          </cell>
        </row>
        <row r="30928">
          <cell r="A30928" t="str">
            <v>FDE08.02.043</v>
          </cell>
          <cell r="B30928" t="str">
            <v>FDE</v>
          </cell>
          <cell r="C30928" t="str">
            <v>08.02.043</v>
          </cell>
          <cell r="D30928" t="str">
            <v>TUBO ACO GALV NBR5590-CLASSE PESADA DN 40MM (1 1/2") INCL CONEXOES</v>
          </cell>
          <cell r="E30928" t="str">
            <v>M</v>
          </cell>
          <cell r="F30928">
            <v>272.63</v>
          </cell>
          <cell r="G30928">
            <v>272.63</v>
          </cell>
        </row>
        <row r="30929">
          <cell r="A30929" t="str">
            <v>FDE08.02.050</v>
          </cell>
          <cell r="B30929" t="str">
            <v>FDE</v>
          </cell>
          <cell r="C30929" t="str">
            <v>08.02.050</v>
          </cell>
          <cell r="D30929" t="str">
            <v>ENVOLVIMENTO C/ TUBO DE PVC DN 150MM EM TUBULACAO DE GAS DE RUA</v>
          </cell>
          <cell r="E30929" t="str">
            <v>M</v>
          </cell>
          <cell r="F30929">
            <v>41.16</v>
          </cell>
          <cell r="G30929">
            <v>41.16</v>
          </cell>
        </row>
        <row r="30930">
          <cell r="A30930" t="str">
            <v>FDE08.02.060</v>
          </cell>
          <cell r="B30930" t="str">
            <v>FDE</v>
          </cell>
          <cell r="C30930" t="str">
            <v>08.02.060</v>
          </cell>
          <cell r="D30930" t="str">
            <v>TUBO DE COBRE P/ GAS CLASSE A S/COST DN=1/2 (15) SOLDA FOSCOPER</v>
          </cell>
          <cell r="E30930" t="str">
            <v>M</v>
          </cell>
          <cell r="F30930">
            <v>137.66999999999999</v>
          </cell>
          <cell r="G30930">
            <v>137.66999999999999</v>
          </cell>
        </row>
        <row r="30931">
          <cell r="A30931" t="str">
            <v>FDE08.02.061</v>
          </cell>
          <cell r="B30931" t="str">
            <v>FDE</v>
          </cell>
          <cell r="C30931" t="str">
            <v>08.02.061</v>
          </cell>
          <cell r="D30931" t="str">
            <v>TUBO DE COBRE P/ GAS CLASSE A S/COST DN=3/4 (22) SOLDA FOSCOPER</v>
          </cell>
          <cell r="E30931" t="str">
            <v>M</v>
          </cell>
          <cell r="F30931">
            <v>179.72</v>
          </cell>
          <cell r="G30931">
            <v>179.72</v>
          </cell>
        </row>
        <row r="30932">
          <cell r="A30932" t="str">
            <v>FDE08.02.062</v>
          </cell>
          <cell r="B30932" t="str">
            <v>FDE</v>
          </cell>
          <cell r="C30932" t="str">
            <v>08.02.062</v>
          </cell>
          <cell r="D30932" t="str">
            <v>TUBO DE COBRE P/ GAS CLASSE A S/COST DN=1 (28) SOLDA FOSCOPER</v>
          </cell>
          <cell r="E30932" t="str">
            <v>M</v>
          </cell>
          <cell r="F30932">
            <v>220.79</v>
          </cell>
          <cell r="G30932">
            <v>220.79</v>
          </cell>
        </row>
        <row r="30933">
          <cell r="A30933" t="str">
            <v>FDE08.02.063</v>
          </cell>
          <cell r="B30933" t="str">
            <v>FDE</v>
          </cell>
          <cell r="C30933" t="str">
            <v>08.02.063</v>
          </cell>
          <cell r="D30933" t="str">
            <v>TUBO DE COBRE P/ GAS CLASSE A S/COST DN=1 1/4 (35) SOLDA FOSCOPER</v>
          </cell>
          <cell r="E30933" t="str">
            <v>M</v>
          </cell>
          <cell r="F30933">
            <v>312.58999999999997</v>
          </cell>
          <cell r="G30933">
            <v>312.58999999999997</v>
          </cell>
        </row>
        <row r="30934">
          <cell r="A30934" t="str">
            <v>FDE08.02.064</v>
          </cell>
          <cell r="B30934" t="str">
            <v>FDE</v>
          </cell>
          <cell r="C30934" t="str">
            <v>08.02.064</v>
          </cell>
          <cell r="D30934" t="str">
            <v>TUBO DE COBRE P/ GAS CLSSE A S/COST DN=1 1/2 (42) SOLDA FOSCOPER</v>
          </cell>
          <cell r="E30934" t="str">
            <v>M</v>
          </cell>
          <cell r="F30934">
            <v>369.96</v>
          </cell>
          <cell r="G30934">
            <v>369.96</v>
          </cell>
        </row>
        <row r="30935">
          <cell r="A30935" t="str">
            <v>FDE08.02.099</v>
          </cell>
          <cell r="B30935" t="str">
            <v>FDE</v>
          </cell>
          <cell r="C30935" t="str">
            <v>08.02.099</v>
          </cell>
          <cell r="D30935" t="str">
            <v>SERVICOS EM ABRIGO E REDE DE GAS</v>
          </cell>
          <cell r="E30935" t="str">
            <v>MV</v>
          </cell>
          <cell r="F30935">
            <v>576.51</v>
          </cell>
          <cell r="G30935">
            <v>576.51</v>
          </cell>
        </row>
        <row r="30936">
          <cell r="A30936" t="str">
            <v>FDE08.03.001</v>
          </cell>
          <cell r="B30936" t="str">
            <v>FDE</v>
          </cell>
          <cell r="C30936" t="str">
            <v>08.03.001</v>
          </cell>
          <cell r="D30936" t="str">
            <v>TUBO ACO GALVANIZ NBR5580-CL MEDIA, DN15MM (1/2") - INCL CONEXOES</v>
          </cell>
          <cell r="E30936" t="str">
            <v>M</v>
          </cell>
          <cell r="F30936">
            <v>72.63</v>
          </cell>
          <cell r="G30936">
            <v>72.63</v>
          </cell>
        </row>
        <row r="30937">
          <cell r="A30937" t="str">
            <v>FDE08.03.002</v>
          </cell>
          <cell r="B30937" t="str">
            <v>FDE</v>
          </cell>
          <cell r="C30937" t="str">
            <v>08.03.002</v>
          </cell>
          <cell r="D30937" t="str">
            <v>TUBO ACO GALVANIZ NBR5580-CL MEDIA, DN20MM (3/4") - INCL CONEXOES</v>
          </cell>
          <cell r="E30937" t="str">
            <v>M</v>
          </cell>
          <cell r="F30937">
            <v>79.92</v>
          </cell>
          <cell r="G30937">
            <v>79.92</v>
          </cell>
        </row>
        <row r="30938">
          <cell r="A30938" t="str">
            <v>FDE08.03.003</v>
          </cell>
          <cell r="B30938" t="str">
            <v>FDE</v>
          </cell>
          <cell r="C30938" t="str">
            <v>08.03.003</v>
          </cell>
          <cell r="D30938" t="str">
            <v>TUBO ACO GALVANIZ NBR5580-CL MEDIA, DN25MM (1") - INCL. CONEXOES</v>
          </cell>
          <cell r="E30938" t="str">
            <v>M</v>
          </cell>
          <cell r="F30938">
            <v>110.35</v>
          </cell>
          <cell r="G30938">
            <v>110.35</v>
          </cell>
        </row>
        <row r="30939">
          <cell r="A30939" t="str">
            <v>FDE08.03.004</v>
          </cell>
          <cell r="B30939" t="str">
            <v>FDE</v>
          </cell>
          <cell r="C30939" t="str">
            <v>08.03.004</v>
          </cell>
          <cell r="D30939" t="str">
            <v>TUBO ACO GALVANIZ NBR 5580-CL MEDIA, DN32MM (1 1/4")-INCL CONEXOES</v>
          </cell>
          <cell r="E30939" t="str">
            <v>M</v>
          </cell>
          <cell r="F30939">
            <v>131.87</v>
          </cell>
          <cell r="G30939">
            <v>131.87</v>
          </cell>
        </row>
        <row r="30940">
          <cell r="A30940" t="str">
            <v>FDE08.03.005</v>
          </cell>
          <cell r="B30940" t="str">
            <v>FDE</v>
          </cell>
          <cell r="C30940" t="str">
            <v>08.03.005</v>
          </cell>
          <cell r="D30940" t="str">
            <v>TUBO ACO GALVANIZ NBR5580-CL MEDIA, DN40MM (1 1/2")-INCL CONEXOES</v>
          </cell>
          <cell r="E30940" t="str">
            <v>M</v>
          </cell>
          <cell r="F30940">
            <v>152.05000000000001</v>
          </cell>
          <cell r="G30940">
            <v>152.05000000000001</v>
          </cell>
        </row>
        <row r="30941">
          <cell r="A30941" t="str">
            <v>FDE08.03.006</v>
          </cell>
          <cell r="B30941" t="str">
            <v>FDE</v>
          </cell>
          <cell r="C30941" t="str">
            <v>08.03.006</v>
          </cell>
          <cell r="D30941" t="str">
            <v>TUBO ACO GALVANIZ NBR5580-CL MEDIA, DN50MM (2") - INCL CONEXOES</v>
          </cell>
          <cell r="E30941" t="str">
            <v>M</v>
          </cell>
          <cell r="F30941">
            <v>187.76</v>
          </cell>
          <cell r="G30941">
            <v>187.76</v>
          </cell>
        </row>
        <row r="30942">
          <cell r="A30942" t="str">
            <v>FDE08.03.007</v>
          </cell>
          <cell r="B30942" t="str">
            <v>FDE</v>
          </cell>
          <cell r="C30942" t="str">
            <v>08.03.007</v>
          </cell>
          <cell r="D30942" t="str">
            <v>TUBO ACO GALVANIZ NBR5580-CL MEDIA, DN65MM (2 1/2") - INCL CONEXOES</v>
          </cell>
          <cell r="E30942" t="str">
            <v>M</v>
          </cell>
          <cell r="F30942">
            <v>227.4</v>
          </cell>
          <cell r="G30942">
            <v>227.4</v>
          </cell>
        </row>
        <row r="30943">
          <cell r="A30943" t="str">
            <v>FDE08.03.008</v>
          </cell>
          <cell r="B30943" t="str">
            <v>FDE</v>
          </cell>
          <cell r="C30943" t="str">
            <v>08.03.008</v>
          </cell>
          <cell r="D30943" t="str">
            <v>TUBO ACO GALVANIZ NBR5580-CL MEDIA, DN80MM (3")-INCL CONEXOES</v>
          </cell>
          <cell r="E30943" t="str">
            <v>M</v>
          </cell>
          <cell r="F30943">
            <v>253.26</v>
          </cell>
          <cell r="G30943">
            <v>253.26</v>
          </cell>
        </row>
        <row r="30944">
          <cell r="A30944" t="str">
            <v>FDE08.03.009</v>
          </cell>
          <cell r="B30944" t="str">
            <v>FDE</v>
          </cell>
          <cell r="C30944" t="str">
            <v>08.03.009</v>
          </cell>
          <cell r="D30944" t="str">
            <v>TUBO ACO GALVANIZ NBR5580-CL MEDIA, DN100MM (4")-INCL CONEXOES</v>
          </cell>
          <cell r="E30944" t="str">
            <v>M</v>
          </cell>
          <cell r="F30944">
            <v>339.69</v>
          </cell>
          <cell r="G30944">
            <v>339.69</v>
          </cell>
        </row>
        <row r="30945">
          <cell r="A30945" t="str">
            <v>FDE08.03.010</v>
          </cell>
          <cell r="B30945" t="str">
            <v>FDE</v>
          </cell>
          <cell r="C30945" t="str">
            <v>08.03.010</v>
          </cell>
          <cell r="D30945" t="str">
            <v>TUBO ACO GALVANIZ NBR5580-CL MEDIA, DN 150MM (6") - INCL CONEXOES</v>
          </cell>
          <cell r="E30945" t="str">
            <v>M</v>
          </cell>
          <cell r="F30945">
            <v>559.63</v>
          </cell>
          <cell r="G30945">
            <v>559.63</v>
          </cell>
        </row>
        <row r="30946">
          <cell r="A30946" t="str">
            <v>FDE08.03.012</v>
          </cell>
          <cell r="B30946" t="str">
            <v>FDE</v>
          </cell>
          <cell r="C30946" t="str">
            <v>08.03.012</v>
          </cell>
          <cell r="D30946" t="str">
            <v>PROTECAO ANTICORROSIVA PARA RAMAIS SOB A TERRA</v>
          </cell>
          <cell r="E30946" t="str">
            <v>M</v>
          </cell>
          <cell r="F30946">
            <v>28.41</v>
          </cell>
          <cell r="G30946">
            <v>28.41</v>
          </cell>
        </row>
        <row r="30947">
          <cell r="A30947" t="str">
            <v>FDE08.03.015</v>
          </cell>
          <cell r="B30947" t="str">
            <v>FDE</v>
          </cell>
          <cell r="C30947" t="str">
            <v>08.03.015</v>
          </cell>
          <cell r="D30947" t="str">
            <v>TUBO PVC RÍGIDO JUNTA SOLDÁVEL DE 20 INCL CONEXÕES</v>
          </cell>
          <cell r="E30947" t="str">
            <v>M</v>
          </cell>
          <cell r="F30947">
            <v>23.98</v>
          </cell>
          <cell r="G30947">
            <v>23.98</v>
          </cell>
        </row>
        <row r="30948">
          <cell r="A30948" t="str">
            <v>FDE08.03.016</v>
          </cell>
          <cell r="B30948" t="str">
            <v>FDE</v>
          </cell>
          <cell r="C30948" t="str">
            <v>08.03.016</v>
          </cell>
          <cell r="D30948" t="str">
            <v>TUBO PVC RÍGIDO JUNTA SOLDÁVEL DE 25 INCL CONEXÕES</v>
          </cell>
          <cell r="E30948" t="str">
            <v>M</v>
          </cell>
          <cell r="F30948">
            <v>26.37</v>
          </cell>
          <cell r="G30948">
            <v>26.37</v>
          </cell>
        </row>
        <row r="30949">
          <cell r="A30949" t="str">
            <v>FDE08.03.017</v>
          </cell>
          <cell r="B30949" t="str">
            <v>FDE</v>
          </cell>
          <cell r="C30949" t="str">
            <v>08.03.017</v>
          </cell>
          <cell r="D30949" t="str">
            <v>TUBO PVC RÍGIDO JUNTA SOLDÁVEL DE 32 INCL CONEXÕES</v>
          </cell>
          <cell r="E30949" t="str">
            <v>M</v>
          </cell>
          <cell r="F30949">
            <v>36.229999999999997</v>
          </cell>
          <cell r="G30949">
            <v>36.229999999999997</v>
          </cell>
        </row>
        <row r="30950">
          <cell r="A30950" t="str">
            <v>FDE08.03.018</v>
          </cell>
          <cell r="B30950" t="str">
            <v>FDE</v>
          </cell>
          <cell r="C30950" t="str">
            <v>08.03.018</v>
          </cell>
          <cell r="D30950" t="str">
            <v>TUBO PVC RÍGIDO JUNTA SOLDÁVEL DE 40 INCL CONEXÕES</v>
          </cell>
          <cell r="E30950" t="str">
            <v>M</v>
          </cell>
          <cell r="F30950">
            <v>48.64</v>
          </cell>
          <cell r="G30950">
            <v>48.64</v>
          </cell>
        </row>
        <row r="30951">
          <cell r="A30951" t="str">
            <v>FDE08.03.019</v>
          </cell>
          <cell r="B30951" t="str">
            <v>FDE</v>
          </cell>
          <cell r="C30951" t="str">
            <v>08.03.019</v>
          </cell>
          <cell r="D30951" t="str">
            <v>TUBO PVC RÍGIDO JUNTA SOLDÁVEL DE 50 INCL CONEXÕES</v>
          </cell>
          <cell r="E30951" t="str">
            <v>M</v>
          </cell>
          <cell r="F30951">
            <v>51.54</v>
          </cell>
          <cell r="G30951">
            <v>51.54</v>
          </cell>
        </row>
        <row r="30952">
          <cell r="A30952" t="str">
            <v>FDE08.03.020</v>
          </cell>
          <cell r="B30952" t="str">
            <v>FDE</v>
          </cell>
          <cell r="C30952" t="str">
            <v>08.03.020</v>
          </cell>
          <cell r="D30952" t="str">
            <v>TUBO PVC RÍGIDO JUNTA SOLDÁVEL DE 60 INCL CONEXÕES</v>
          </cell>
          <cell r="E30952" t="str">
            <v>M</v>
          </cell>
          <cell r="F30952">
            <v>78.849999999999994</v>
          </cell>
          <cell r="G30952">
            <v>78.849999999999994</v>
          </cell>
        </row>
        <row r="30953">
          <cell r="A30953" t="str">
            <v>FDE08.03.021</v>
          </cell>
          <cell r="B30953" t="str">
            <v>FDE</v>
          </cell>
          <cell r="C30953" t="str">
            <v>08.03.021</v>
          </cell>
          <cell r="D30953" t="str">
            <v>TUBO PVC RÍGIDO JUNTA SOLDÁVEL DE 75 INCL CONEXÕES</v>
          </cell>
          <cell r="E30953" t="str">
            <v>M</v>
          </cell>
          <cell r="F30953">
            <v>112.49</v>
          </cell>
          <cell r="G30953">
            <v>112.49</v>
          </cell>
        </row>
        <row r="30954">
          <cell r="A30954" t="str">
            <v>FDE08.03.022</v>
          </cell>
          <cell r="B30954" t="str">
            <v>FDE</v>
          </cell>
          <cell r="C30954" t="str">
            <v>08.03.022</v>
          </cell>
          <cell r="D30954" t="str">
            <v>TUBO PVC RÍGIDO JUNTA SOLDÁVEL DE 85 INCL CONEXÕES</v>
          </cell>
          <cell r="E30954" t="str">
            <v>M</v>
          </cell>
          <cell r="F30954">
            <v>132.30000000000001</v>
          </cell>
          <cell r="G30954">
            <v>132.30000000000001</v>
          </cell>
        </row>
        <row r="30955">
          <cell r="A30955" t="str">
            <v>FDE08.03.023</v>
          </cell>
          <cell r="B30955" t="str">
            <v>FDE</v>
          </cell>
          <cell r="C30955" t="str">
            <v>08.03.023</v>
          </cell>
          <cell r="D30955" t="str">
            <v>TUBO PVC RÍGIDO JUNTA SOLDÁVEL DE 110 INCL CONEXÕES</v>
          </cell>
          <cell r="E30955" t="str">
            <v>M</v>
          </cell>
          <cell r="F30955">
            <v>186.6</v>
          </cell>
          <cell r="G30955">
            <v>186.6</v>
          </cell>
        </row>
        <row r="30956">
          <cell r="A30956" t="str">
            <v>FDE08.03.099</v>
          </cell>
          <cell r="B30956" t="str">
            <v>FDE</v>
          </cell>
          <cell r="C30956" t="str">
            <v>08.03.099</v>
          </cell>
          <cell r="D30956" t="str">
            <v>SERVICOS EM REDE DE AGUA FRIA</v>
          </cell>
          <cell r="E30956" t="str">
            <v>MV</v>
          </cell>
          <cell r="F30956">
            <v>576.51</v>
          </cell>
          <cell r="G30956">
            <v>576.51</v>
          </cell>
        </row>
        <row r="30957">
          <cell r="A30957" t="str">
            <v>FDE08.04.001</v>
          </cell>
          <cell r="B30957" t="str">
            <v>FDE</v>
          </cell>
          <cell r="C30957" t="str">
            <v>08.04.001</v>
          </cell>
          <cell r="D30957" t="str">
            <v>REGISTRO DE GAVETA BRUTO DN 15MM (1/2")</v>
          </cell>
          <cell r="E30957" t="str">
            <v>UN</v>
          </cell>
          <cell r="F30957">
            <v>70.64</v>
          </cell>
          <cell r="G30957">
            <v>70.64</v>
          </cell>
        </row>
        <row r="30958">
          <cell r="A30958" t="str">
            <v>FDE08.04.002</v>
          </cell>
          <cell r="B30958" t="str">
            <v>FDE</v>
          </cell>
          <cell r="C30958" t="str">
            <v>08.04.002</v>
          </cell>
          <cell r="D30958" t="str">
            <v>REGISTRO DE GAVETA BRUTO DN 20MM (3/4")</v>
          </cell>
          <cell r="E30958" t="str">
            <v>UN</v>
          </cell>
          <cell r="F30958">
            <v>84.72</v>
          </cell>
          <cell r="G30958">
            <v>84.72</v>
          </cell>
        </row>
        <row r="30959">
          <cell r="A30959" t="str">
            <v>FDE08.04.003</v>
          </cell>
          <cell r="B30959" t="str">
            <v>FDE</v>
          </cell>
          <cell r="C30959" t="str">
            <v>08.04.003</v>
          </cell>
          <cell r="D30959" t="str">
            <v>REGISTRO DE GAVETA BRUTO DN 25MM (1")</v>
          </cell>
          <cell r="E30959" t="str">
            <v>UN</v>
          </cell>
          <cell r="F30959">
            <v>93.35</v>
          </cell>
          <cell r="G30959">
            <v>93.35</v>
          </cell>
        </row>
        <row r="30960">
          <cell r="A30960" t="str">
            <v>FDE08.04.004</v>
          </cell>
          <cell r="B30960" t="str">
            <v>FDE</v>
          </cell>
          <cell r="C30960" t="str">
            <v>08.04.004</v>
          </cell>
          <cell r="D30960" t="str">
            <v>REGISTRO DE GAVETA BRUTO DN 32MM (1 1/4")</v>
          </cell>
          <cell r="E30960" t="str">
            <v>UN</v>
          </cell>
          <cell r="F30960">
            <v>135.41</v>
          </cell>
          <cell r="G30960">
            <v>135.41</v>
          </cell>
        </row>
        <row r="30961">
          <cell r="A30961" t="str">
            <v>FDE08.04.005</v>
          </cell>
          <cell r="B30961" t="str">
            <v>FDE</v>
          </cell>
          <cell r="C30961" t="str">
            <v>08.04.005</v>
          </cell>
          <cell r="D30961" t="str">
            <v>REGISTRO DE GAVETA BRUTO DN 40MM 1 1/2"</v>
          </cell>
          <cell r="E30961" t="str">
            <v>UN</v>
          </cell>
          <cell r="F30961">
            <v>154.59</v>
          </cell>
          <cell r="G30961">
            <v>154.59</v>
          </cell>
        </row>
        <row r="30962">
          <cell r="A30962" t="str">
            <v>FDE08.04.006</v>
          </cell>
          <cell r="B30962" t="str">
            <v>FDE</v>
          </cell>
          <cell r="C30962" t="str">
            <v>08.04.006</v>
          </cell>
          <cell r="D30962" t="str">
            <v>REGISTRO DE GAVETA BRUTO DN 50MM (2")</v>
          </cell>
          <cell r="E30962" t="str">
            <v>UN</v>
          </cell>
          <cell r="F30962">
            <v>216.05</v>
          </cell>
          <cell r="G30962">
            <v>216.05</v>
          </cell>
        </row>
        <row r="30963">
          <cell r="A30963" t="str">
            <v>FDE08.04.007</v>
          </cell>
          <cell r="B30963" t="str">
            <v>FDE</v>
          </cell>
          <cell r="C30963" t="str">
            <v>08.04.007</v>
          </cell>
          <cell r="D30963" t="str">
            <v>REGISTRO DE GAVETA BRUTO DN 65MM (2 1/2")</v>
          </cell>
          <cell r="E30963" t="str">
            <v>UN</v>
          </cell>
          <cell r="F30963">
            <v>444.6</v>
          </cell>
          <cell r="G30963">
            <v>444.6</v>
          </cell>
        </row>
        <row r="30964">
          <cell r="A30964" t="str">
            <v>FDE08.04.008</v>
          </cell>
          <cell r="B30964" t="str">
            <v>FDE</v>
          </cell>
          <cell r="C30964" t="str">
            <v>08.04.008</v>
          </cell>
          <cell r="D30964" t="str">
            <v>REGISTRO DE GAVETA BRUTO DN 80MM (3")</v>
          </cell>
          <cell r="E30964" t="str">
            <v>UN</v>
          </cell>
          <cell r="F30964">
            <v>703.03</v>
          </cell>
          <cell r="G30964">
            <v>703.03</v>
          </cell>
        </row>
        <row r="30965">
          <cell r="A30965" t="str">
            <v>FDE08.04.009</v>
          </cell>
          <cell r="B30965" t="str">
            <v>FDE</v>
          </cell>
          <cell r="C30965" t="str">
            <v>08.04.009</v>
          </cell>
          <cell r="D30965" t="str">
            <v>REGISTRO DE GAVETA BRUTO DN 100MM (4")</v>
          </cell>
          <cell r="E30965" t="str">
            <v>UN</v>
          </cell>
          <cell r="F30965">
            <v>1198.5999999999999</v>
          </cell>
          <cell r="G30965">
            <v>1198.5999999999999</v>
          </cell>
        </row>
        <row r="30966">
          <cell r="A30966" t="str">
            <v>FDE08.04.015</v>
          </cell>
          <cell r="B30966" t="str">
            <v>FDE</v>
          </cell>
          <cell r="C30966" t="str">
            <v>08.04.015</v>
          </cell>
          <cell r="D30966" t="str">
            <v>REGISTRO DE PRESSAO BRUTO DE 1/2"</v>
          </cell>
          <cell r="E30966" t="str">
            <v>UN</v>
          </cell>
          <cell r="F30966">
            <v>88.56</v>
          </cell>
          <cell r="G30966">
            <v>88.56</v>
          </cell>
        </row>
        <row r="30967">
          <cell r="A30967" t="str">
            <v>FDE08.04.016</v>
          </cell>
          <cell r="B30967" t="str">
            <v>FDE</v>
          </cell>
          <cell r="C30967" t="str">
            <v>08.04.016</v>
          </cell>
          <cell r="D30967" t="str">
            <v>REGISTRO DE PRESSAO BRUTO DE 3/4"</v>
          </cell>
          <cell r="E30967" t="str">
            <v>UN</v>
          </cell>
          <cell r="F30967">
            <v>98.46</v>
          </cell>
          <cell r="G30967">
            <v>98.46</v>
          </cell>
        </row>
        <row r="30968">
          <cell r="A30968" t="str">
            <v>FDE08.04.021</v>
          </cell>
          <cell r="B30968" t="str">
            <v>FDE</v>
          </cell>
          <cell r="C30968" t="str">
            <v>08.04.021</v>
          </cell>
          <cell r="D30968" t="str">
            <v>REGISTRO DE GAVETA COM CANOPLA CROMADA DN 15MM (1/2")</v>
          </cell>
          <cell r="E30968" t="str">
            <v>UN</v>
          </cell>
          <cell r="F30968">
            <v>90.63</v>
          </cell>
          <cell r="G30968">
            <v>90.63</v>
          </cell>
        </row>
        <row r="30969">
          <cell r="A30969" t="str">
            <v>FDE08.04.022</v>
          </cell>
          <cell r="B30969" t="str">
            <v>FDE</v>
          </cell>
          <cell r="C30969" t="str">
            <v>08.04.022</v>
          </cell>
          <cell r="D30969" t="str">
            <v>REGISTRO DE GAVETA COM CANOPLA CROMADA DN 20MM (3/4")</v>
          </cell>
          <cell r="E30969" t="str">
            <v>UN</v>
          </cell>
          <cell r="F30969">
            <v>93.57</v>
          </cell>
          <cell r="G30969">
            <v>93.57</v>
          </cell>
        </row>
        <row r="30970">
          <cell r="A30970" t="str">
            <v>FDE08.04.023</v>
          </cell>
          <cell r="B30970" t="str">
            <v>FDE</v>
          </cell>
          <cell r="C30970" t="str">
            <v>08.04.023</v>
          </cell>
          <cell r="D30970" t="str">
            <v>REGISTRO DE GAVETA COM CANOPLA CROMADA DN 25MM (1")</v>
          </cell>
          <cell r="E30970" t="str">
            <v>UN</v>
          </cell>
          <cell r="F30970">
            <v>119.11</v>
          </cell>
          <cell r="G30970">
            <v>119.11</v>
          </cell>
        </row>
        <row r="30971">
          <cell r="A30971" t="str">
            <v>FDE08.04.024</v>
          </cell>
          <cell r="B30971" t="str">
            <v>FDE</v>
          </cell>
          <cell r="C30971" t="str">
            <v>08.04.024</v>
          </cell>
          <cell r="D30971" t="str">
            <v>REGISTRO DE GAVETA COM CANOPLA CROMADA DN 32MM (1 1/4")</v>
          </cell>
          <cell r="E30971" t="str">
            <v>UN</v>
          </cell>
          <cell r="F30971">
            <v>152.85</v>
          </cell>
          <cell r="G30971">
            <v>152.85</v>
          </cell>
        </row>
        <row r="30972">
          <cell r="A30972" t="str">
            <v>FDE08.04.025</v>
          </cell>
          <cell r="B30972" t="str">
            <v>FDE</v>
          </cell>
          <cell r="C30972" t="str">
            <v>08.04.025</v>
          </cell>
          <cell r="D30972" t="str">
            <v>REGISTRO DE GAVETA COM CANOPLA CROMADA DN 40MM (1 1/2")</v>
          </cell>
          <cell r="E30972" t="str">
            <v>UN</v>
          </cell>
          <cell r="F30972">
            <v>193.27</v>
          </cell>
          <cell r="G30972">
            <v>193.27</v>
          </cell>
        </row>
        <row r="30973">
          <cell r="A30973" t="str">
            <v>FDE08.04.031</v>
          </cell>
          <cell r="B30973" t="str">
            <v>FDE</v>
          </cell>
          <cell r="C30973" t="str">
            <v>08.04.031</v>
          </cell>
          <cell r="D30973" t="str">
            <v>REGISTRO DE PRESSAO C/ CANOPLA CROMADA DN 15MM (1/2")</v>
          </cell>
          <cell r="E30973" t="str">
            <v>UN</v>
          </cell>
          <cell r="F30973">
            <v>95.55</v>
          </cell>
          <cell r="G30973">
            <v>95.55</v>
          </cell>
        </row>
        <row r="30974">
          <cell r="A30974" t="str">
            <v>FDE08.04.032</v>
          </cell>
          <cell r="B30974" t="str">
            <v>FDE</v>
          </cell>
          <cell r="C30974" t="str">
            <v>08.04.032</v>
          </cell>
          <cell r="D30974" t="str">
            <v>REGISTRO DE PRESSAO C/ CANOPLA CROMADA DN 20MM (3/4")</v>
          </cell>
          <cell r="E30974" t="str">
            <v>UN</v>
          </cell>
          <cell r="F30974">
            <v>79.239999999999995</v>
          </cell>
          <cell r="G30974">
            <v>79.239999999999995</v>
          </cell>
        </row>
        <row r="30975">
          <cell r="A30975" t="str">
            <v>FDE08.04.043</v>
          </cell>
          <cell r="B30975" t="str">
            <v>FDE</v>
          </cell>
          <cell r="C30975" t="str">
            <v>08.04.043</v>
          </cell>
          <cell r="D30975" t="str">
            <v>VALVULA DE DESCARGA C/ REG INCORP DN=32MM(1 1/4) ACAB ANTIVANDALISMO</v>
          </cell>
          <cell r="E30975" t="str">
            <v>UN</v>
          </cell>
          <cell r="F30975">
            <v>489.2</v>
          </cell>
          <cell r="G30975">
            <v>489.2</v>
          </cell>
        </row>
        <row r="30976">
          <cell r="A30976" t="str">
            <v>FDE08.04.044</v>
          </cell>
          <cell r="B30976" t="str">
            <v>FDE</v>
          </cell>
          <cell r="C30976" t="str">
            <v>08.04.044</v>
          </cell>
          <cell r="D30976" t="str">
            <v>VALVULA DE DESCARGA C/ REG INCORP DN=40MM(1 1/2) ACAB ANTIVANDALISMO</v>
          </cell>
          <cell r="E30976" t="str">
            <v>UN</v>
          </cell>
          <cell r="F30976">
            <v>561.4</v>
          </cell>
          <cell r="G30976">
            <v>561.4</v>
          </cell>
        </row>
        <row r="30977">
          <cell r="A30977" t="str">
            <v>FDE08.04.048</v>
          </cell>
          <cell r="B30977" t="str">
            <v>FDE</v>
          </cell>
          <cell r="C30977" t="str">
            <v>08.04.048</v>
          </cell>
          <cell r="D30977" t="str">
            <v>VALVULA DE DESCARGA DE FECHAMENTO AUTOMATICO PARA MICTORIO</v>
          </cell>
          <cell r="E30977" t="str">
            <v>UN</v>
          </cell>
          <cell r="F30977">
            <v>567.30999999999995</v>
          </cell>
          <cell r="G30977">
            <v>567.30999999999995</v>
          </cell>
        </row>
        <row r="30978">
          <cell r="A30978" t="str">
            <v>FDE08.04.051</v>
          </cell>
          <cell r="B30978" t="str">
            <v>FDE</v>
          </cell>
          <cell r="C30978" t="str">
            <v>08.04.051</v>
          </cell>
          <cell r="D30978" t="str">
            <v>VALVULA DE DESCARGA C/REG INCORP DN 32MM (1 1/4") C/ ACAB SIMPLES</v>
          </cell>
          <cell r="E30978" t="str">
            <v>UN</v>
          </cell>
          <cell r="F30978">
            <v>341.9</v>
          </cell>
          <cell r="G30978">
            <v>341.9</v>
          </cell>
        </row>
        <row r="30979">
          <cell r="A30979" t="str">
            <v>FDE08.04.052</v>
          </cell>
          <cell r="B30979" t="str">
            <v>FDE</v>
          </cell>
          <cell r="C30979" t="str">
            <v>08.04.052</v>
          </cell>
          <cell r="D30979" t="str">
            <v>VALVULA DE DESCARGA C/REG INCORP DN 40MM (1 1/2") C/ ACAB SIMPLES</v>
          </cell>
          <cell r="E30979" t="str">
            <v>UN</v>
          </cell>
          <cell r="F30979">
            <v>392.29</v>
          </cell>
          <cell r="G30979">
            <v>392.29</v>
          </cell>
        </row>
        <row r="30980">
          <cell r="A30980" t="str">
            <v>FDE08.04.053</v>
          </cell>
          <cell r="B30980" t="str">
            <v>FDE</v>
          </cell>
          <cell r="C30980" t="str">
            <v>08.04.053</v>
          </cell>
          <cell r="D30980" t="str">
            <v>VALVULA DE DESCARGA C/ACIONAMENTO DUPLO FLUXO REGISTRO E ACABAM. DN 32MM 1 1/4"</v>
          </cell>
          <cell r="E30980" t="str">
            <v>UN</v>
          </cell>
          <cell r="F30980">
            <v>441.81</v>
          </cell>
          <cell r="G30980">
            <v>441.81</v>
          </cell>
        </row>
        <row r="30981">
          <cell r="A30981" t="str">
            <v>FDE08.04.054</v>
          </cell>
          <cell r="B30981" t="str">
            <v>FDE</v>
          </cell>
          <cell r="C30981" t="str">
            <v>08.04.054</v>
          </cell>
          <cell r="D30981" t="str">
            <v>VALVULA DE DESCARGA C/ACIONAMENTO DUPLO FLUXO REGISTRO E ACABAM. DN 40MM 1 1/2"</v>
          </cell>
          <cell r="E30981" t="str">
            <v>UN</v>
          </cell>
          <cell r="F30981">
            <v>484.24</v>
          </cell>
          <cell r="G30981">
            <v>484.24</v>
          </cell>
        </row>
        <row r="30982">
          <cell r="A30982" t="str">
            <v>FDE08.04.060</v>
          </cell>
          <cell r="B30982" t="str">
            <v>FDE</v>
          </cell>
          <cell r="C30982" t="str">
            <v>08.04.060</v>
          </cell>
          <cell r="D30982" t="str">
            <v>ENVELOPE DE CONCRETO PARA DUTOS</v>
          </cell>
          <cell r="E30982" t="str">
            <v>M</v>
          </cell>
          <cell r="F30982">
            <v>22.09</v>
          </cell>
          <cell r="G30982">
            <v>22.09</v>
          </cell>
        </row>
        <row r="30983">
          <cell r="A30983" t="str">
            <v>FDE08.04.099</v>
          </cell>
          <cell r="B30983" t="str">
            <v>FDE</v>
          </cell>
          <cell r="C30983" t="str">
            <v>08.04.099</v>
          </cell>
          <cell r="D30983" t="str">
            <v>SERVICOS EM REDE DE AGUA FRIA</v>
          </cell>
          <cell r="E30983" t="str">
            <v>MV</v>
          </cell>
          <cell r="F30983">
            <v>576.51</v>
          </cell>
          <cell r="G30983">
            <v>576.51</v>
          </cell>
        </row>
        <row r="30984">
          <cell r="A30984" t="str">
            <v>FDE08.05.005</v>
          </cell>
          <cell r="B30984" t="str">
            <v>FDE</v>
          </cell>
          <cell r="C30984" t="str">
            <v>08.05.005</v>
          </cell>
          <cell r="D30984" t="str">
            <v>TUBO DE COBRE NBR13206 CLASSE "E" DN 15MM (1/2") AGUA QUENTE INCL CONEXOES</v>
          </cell>
          <cell r="E30984" t="str">
            <v>M</v>
          </cell>
          <cell r="F30984">
            <v>52.76</v>
          </cell>
          <cell r="G30984">
            <v>52.76</v>
          </cell>
        </row>
        <row r="30985">
          <cell r="A30985" t="str">
            <v>FDE08.05.006</v>
          </cell>
          <cell r="B30985" t="str">
            <v>FDE</v>
          </cell>
          <cell r="C30985" t="str">
            <v>08.05.006</v>
          </cell>
          <cell r="D30985" t="str">
            <v>TUBO DE COBRE NBR13206 CLASSE "E" DN 22MM (3/4") AGUA QUENTE INCL CONEXOES</v>
          </cell>
          <cell r="E30985" t="str">
            <v>M</v>
          </cell>
          <cell r="F30985">
            <v>73.55</v>
          </cell>
          <cell r="G30985">
            <v>73.55</v>
          </cell>
        </row>
        <row r="30986">
          <cell r="A30986" t="str">
            <v>FDE08.05.007</v>
          </cell>
          <cell r="B30986" t="str">
            <v>FDE</v>
          </cell>
          <cell r="C30986" t="str">
            <v>08.05.007</v>
          </cell>
          <cell r="D30986" t="str">
            <v>TUBO DE COBRE NBR13206 CLASSE "E" DN 28MM (1") AGUA QUENTE INCL CONEXOES</v>
          </cell>
          <cell r="E30986" t="str">
            <v>M</v>
          </cell>
          <cell r="F30986">
            <v>97.01</v>
          </cell>
          <cell r="G30986">
            <v>97.01</v>
          </cell>
        </row>
        <row r="30987">
          <cell r="A30987" t="str">
            <v>FDE08.05.008</v>
          </cell>
          <cell r="B30987" t="str">
            <v>FDE</v>
          </cell>
          <cell r="C30987" t="str">
            <v>08.05.008</v>
          </cell>
          <cell r="D30987" t="str">
            <v>TUBO DE COBRE NBR13206 CLASSE "E" DN 35MM (1 1/4") AGUA QUENTE INCL CONEXOES</v>
          </cell>
          <cell r="E30987" t="str">
            <v>M</v>
          </cell>
          <cell r="F30987">
            <v>167.36</v>
          </cell>
          <cell r="G30987">
            <v>167.36</v>
          </cell>
        </row>
        <row r="30988">
          <cell r="A30988" t="str">
            <v>FDE08.05.009</v>
          </cell>
          <cell r="B30988" t="str">
            <v>FDE</v>
          </cell>
          <cell r="C30988" t="str">
            <v>08.05.009</v>
          </cell>
          <cell r="D30988" t="str">
            <v>TUBO DE COBRE NBR13206 CLASSE "E" DN 15 MM (1/2") AGUA QUENTE INCL CONEXOES COM ISOLAÇAO TERMICA POLIETIL EXPANDIDO</v>
          </cell>
          <cell r="E30988" t="str">
            <v>M</v>
          </cell>
          <cell r="F30988">
            <v>58.28</v>
          </cell>
          <cell r="G30988">
            <v>58.28</v>
          </cell>
        </row>
        <row r="30989">
          <cell r="A30989" t="str">
            <v>FDE08.05.010</v>
          </cell>
          <cell r="B30989" t="str">
            <v>FDE</v>
          </cell>
          <cell r="C30989" t="str">
            <v>08.05.010</v>
          </cell>
          <cell r="D30989" t="str">
            <v>TUBO DE COBRE NBR13206 CLASSE "E" DN 22 MM (3/4") AGUA QUENTE INCL CONEXOES COM ISOLAÇAO TERMICA POLIETIL EXPANDIDO</v>
          </cell>
          <cell r="E30989" t="str">
            <v>M</v>
          </cell>
          <cell r="F30989">
            <v>79.17</v>
          </cell>
          <cell r="G30989">
            <v>79.17</v>
          </cell>
        </row>
        <row r="30990">
          <cell r="A30990" t="str">
            <v>FDE08.05.011</v>
          </cell>
          <cell r="B30990" t="str">
            <v>FDE</v>
          </cell>
          <cell r="C30990" t="str">
            <v>08.05.011</v>
          </cell>
          <cell r="D30990" t="str">
            <v>TUBO DE COBRE NBR13206 CLASSE "E" DN 28 MM (1") AGUA QUENTE INCL CONEXOES COM ISOLAÇAO TERMICA POLIETIL EXPANDIDO</v>
          </cell>
          <cell r="E30990" t="str">
            <v>M</v>
          </cell>
          <cell r="F30990">
            <v>103.8</v>
          </cell>
          <cell r="G30990">
            <v>103.8</v>
          </cell>
        </row>
        <row r="30991">
          <cell r="A30991" t="str">
            <v>FDE08.05.012</v>
          </cell>
          <cell r="B30991" t="str">
            <v>FDE</v>
          </cell>
          <cell r="C30991" t="str">
            <v>08.05.012</v>
          </cell>
          <cell r="D30991" t="str">
            <v>TUBO DE COBRE NBR13206 CLASSE "E" DN 35 MM (1 1/4") AGUA QUENTE INCL CONEXOES COM ISOLAÇAO TERMICA POLIETIL EXPANDIDO</v>
          </cell>
          <cell r="E30991" t="str">
            <v>M</v>
          </cell>
          <cell r="F30991">
            <v>175.93</v>
          </cell>
          <cell r="G30991">
            <v>175.93</v>
          </cell>
        </row>
        <row r="30992">
          <cell r="A30992" t="str">
            <v>FDE08.05.013</v>
          </cell>
          <cell r="B30992" t="str">
            <v>FDE</v>
          </cell>
          <cell r="C30992" t="str">
            <v>08.05.013</v>
          </cell>
          <cell r="D30992" t="str">
            <v>PROTEÇAO EM ALUMINIO CORRUGADO E= 0,15MM PARA TUBO DE COBRE  DN 15MM AGUA QUENTE INCL AMARRAÇAO</v>
          </cell>
          <cell r="E30992" t="str">
            <v>M</v>
          </cell>
          <cell r="F30992">
            <v>19.84</v>
          </cell>
          <cell r="G30992">
            <v>19.84</v>
          </cell>
        </row>
        <row r="30993">
          <cell r="A30993" t="str">
            <v>FDE08.05.014</v>
          </cell>
          <cell r="B30993" t="str">
            <v>FDE</v>
          </cell>
          <cell r="C30993" t="str">
            <v>08.05.014</v>
          </cell>
          <cell r="D30993" t="str">
            <v>PROTEÇAO EM  ALUMINIO CORRUGADO E= 0,15MM PARA TUBO DE COBRE  DN 22MM AGUA QUENTE INCL AMARRAÇAO</v>
          </cell>
          <cell r="E30993" t="str">
            <v>M</v>
          </cell>
          <cell r="F30993">
            <v>21.82</v>
          </cell>
          <cell r="G30993">
            <v>21.82</v>
          </cell>
        </row>
        <row r="30994">
          <cell r="A30994" t="str">
            <v>FDE08.05.015</v>
          </cell>
          <cell r="B30994" t="str">
            <v>FDE</v>
          </cell>
          <cell r="C30994" t="str">
            <v>08.05.015</v>
          </cell>
          <cell r="D30994" t="str">
            <v>PROTEÇAO EM  ALUMINIO CORRUGADO E=0,15MM PARA TUBO DE COBRE  DN 28MM AGUA QUENTE INCL AMARRAÇAO</v>
          </cell>
          <cell r="E30994" t="str">
            <v>M</v>
          </cell>
          <cell r="F30994">
            <v>26.63</v>
          </cell>
          <cell r="G30994">
            <v>26.63</v>
          </cell>
        </row>
        <row r="30995">
          <cell r="A30995" t="str">
            <v>FDE08.05.016</v>
          </cell>
          <cell r="B30995" t="str">
            <v>FDE</v>
          </cell>
          <cell r="C30995" t="str">
            <v>08.05.016</v>
          </cell>
          <cell r="D30995" t="str">
            <v>PROTEÇAO EM ALUMINIO CORRUGADO E= 0,15MM PARA TUBO DE COBRE  DN 35MM AGUA QUENTE INCL AMARRAÇAO</v>
          </cell>
          <cell r="E30995" t="str">
            <v>M</v>
          </cell>
          <cell r="F30995">
            <v>30.14</v>
          </cell>
          <cell r="G30995">
            <v>30.14</v>
          </cell>
        </row>
        <row r="30996">
          <cell r="A30996" t="str">
            <v>FDE08.05.099</v>
          </cell>
          <cell r="B30996" t="str">
            <v>FDE</v>
          </cell>
          <cell r="C30996" t="str">
            <v>08.05.099</v>
          </cell>
          <cell r="D30996" t="str">
            <v>SERVIÇOS EM REDE DE ÁGUA QUENTE</v>
          </cell>
          <cell r="E30996" t="str">
            <v>MV</v>
          </cell>
          <cell r="F30996">
            <v>576.51</v>
          </cell>
          <cell r="G30996">
            <v>576.51</v>
          </cell>
        </row>
        <row r="30997">
          <cell r="A30997" t="str">
            <v>FDE08.06.001</v>
          </cell>
          <cell r="B30997" t="str">
            <v>FDE</v>
          </cell>
          <cell r="C30997" t="str">
            <v>08.06.001</v>
          </cell>
          <cell r="D30997" t="str">
            <v>SISTEMA DE AQUECIMENTO SOLAR BOILER 1000 LITROS AÇO INOX ALTA PRESSAO COM 10 PLACAS COLETORAS 175x100x6,5 CM FORNECIDO E
INSTALADO USO EXCLUSIVO PADRÃO CRECHE</v>
          </cell>
          <cell r="E30997" t="str">
            <v>UN</v>
          </cell>
          <cell r="F30997">
            <v>38973.589999999997</v>
          </cell>
          <cell r="G30997">
            <v>38973.589999999997</v>
          </cell>
        </row>
        <row r="30998">
          <cell r="A30998" t="str">
            <v>FDE08.06.004</v>
          </cell>
          <cell r="B30998" t="str">
            <v>FDE</v>
          </cell>
          <cell r="C30998" t="str">
            <v>08.06.004</v>
          </cell>
          <cell r="D30998" t="str">
            <v>SISTEMA DE AQUECIMENTO SOLAR BOILER 1.500 LITROS AÇO INOX ALTA PRESSAO COM 18 PLACAS COLETORAS 185x85 CM FORNECIDO E INSTALADO  USO EXCLUSIVO PADRÃO PEROBAL</v>
          </cell>
          <cell r="E30998" t="str">
            <v>UN</v>
          </cell>
          <cell r="F30998">
            <v>96536.76</v>
          </cell>
          <cell r="G30998">
            <v>96536.76</v>
          </cell>
        </row>
        <row r="30999">
          <cell r="A30999" t="str">
            <v>FDE08.07.002</v>
          </cell>
          <cell r="B30999" t="str">
            <v>FDE</v>
          </cell>
          <cell r="C30999" t="str">
            <v>08.07.002</v>
          </cell>
          <cell r="D30999" t="str">
            <v>TUBO ACO GALVANIZ NBR5580-CL MEDIA, DN65MM (2 1/2")- INCL CONEXOES</v>
          </cell>
          <cell r="E30999" t="str">
            <v>M</v>
          </cell>
          <cell r="F30999">
            <v>227.4</v>
          </cell>
          <cell r="G30999">
            <v>227.4</v>
          </cell>
        </row>
        <row r="31000">
          <cell r="A31000" t="str">
            <v>FDE08.07.003</v>
          </cell>
          <cell r="B31000" t="str">
            <v>FDE</v>
          </cell>
          <cell r="C31000" t="str">
            <v>08.07.003</v>
          </cell>
          <cell r="D31000" t="str">
            <v>TUBO ACO GALVANIZ NBR5580-CL MEDIA, DN80MM (3")-INCL CONEXOES</v>
          </cell>
          <cell r="E31000" t="str">
            <v>M</v>
          </cell>
          <cell r="F31000">
            <v>253.26</v>
          </cell>
          <cell r="G31000">
            <v>253.26</v>
          </cell>
        </row>
        <row r="31001">
          <cell r="A31001" t="str">
            <v>FDE08.07.004</v>
          </cell>
          <cell r="B31001" t="str">
            <v>FDE</v>
          </cell>
          <cell r="C31001" t="str">
            <v>08.07.004</v>
          </cell>
          <cell r="D31001" t="str">
            <v>TUBO ACO GLAVANIZ NBR5580-CL MEDIA, DN100MM (4")-INCL CONEXOES</v>
          </cell>
          <cell r="E31001" t="str">
            <v>M</v>
          </cell>
          <cell r="F31001">
            <v>339.69</v>
          </cell>
          <cell r="G31001">
            <v>339.69</v>
          </cell>
        </row>
        <row r="31002">
          <cell r="A31002" t="str">
            <v>FDE08.07.005</v>
          </cell>
          <cell r="B31002" t="str">
            <v>FDE</v>
          </cell>
          <cell r="C31002" t="str">
            <v>08.07.005</v>
          </cell>
          <cell r="D31002" t="str">
            <v>TUBO ACO GALVANIZ NBR5580-CL MEDIA, DN 150MM (6") - INCL CONEXOES</v>
          </cell>
          <cell r="E31002" t="str">
            <v>M</v>
          </cell>
          <cell r="F31002">
            <v>559.63</v>
          </cell>
          <cell r="G31002">
            <v>559.63</v>
          </cell>
        </row>
        <row r="31003">
          <cell r="A31003" t="str">
            <v>FDE08.07.010</v>
          </cell>
          <cell r="B31003" t="str">
            <v>FDE</v>
          </cell>
          <cell r="C31003" t="str">
            <v>08.07.010</v>
          </cell>
          <cell r="D31003" t="str">
            <v>PROTECAO ANTI CORROSIVA PARA RAMAIS SOB A TERRA</v>
          </cell>
          <cell r="E31003" t="str">
            <v>M</v>
          </cell>
          <cell r="F31003">
            <v>52.15</v>
          </cell>
          <cell r="G31003">
            <v>52.15</v>
          </cell>
        </row>
        <row r="31004">
          <cell r="A31004" t="str">
            <v>FDE08.07.099</v>
          </cell>
          <cell r="B31004" t="str">
            <v>FDE</v>
          </cell>
          <cell r="C31004" t="str">
            <v>08.07.099</v>
          </cell>
          <cell r="D31004" t="str">
            <v>SERVICOS EM REDE DE INCENDIO</v>
          </cell>
          <cell r="E31004" t="str">
            <v>MV</v>
          </cell>
          <cell r="F31004">
            <v>576.51</v>
          </cell>
          <cell r="G31004">
            <v>576.51</v>
          </cell>
        </row>
        <row r="31005">
          <cell r="A31005" t="str">
            <v>FDE08.08.002</v>
          </cell>
          <cell r="B31005" t="str">
            <v>FDE</v>
          </cell>
          <cell r="C31005" t="str">
            <v>08.08.002</v>
          </cell>
          <cell r="D31005" t="str">
            <v>REGISTRO DE GAVETA BRUTO DN 65MM (2 1/2")</v>
          </cell>
          <cell r="E31005" t="str">
            <v>UN</v>
          </cell>
          <cell r="F31005">
            <v>444.6</v>
          </cell>
          <cell r="G31005">
            <v>444.6</v>
          </cell>
        </row>
        <row r="31006">
          <cell r="A31006" t="str">
            <v>FDE08.08.003</v>
          </cell>
          <cell r="B31006" t="str">
            <v>FDE</v>
          </cell>
          <cell r="C31006" t="str">
            <v>08.08.003</v>
          </cell>
          <cell r="D31006" t="str">
            <v>REGISTRO DE GAVETA BRUTO DN 80MM (3")</v>
          </cell>
          <cell r="E31006" t="str">
            <v>UN</v>
          </cell>
          <cell r="F31006">
            <v>703.03</v>
          </cell>
          <cell r="G31006">
            <v>703.03</v>
          </cell>
        </row>
        <row r="31007">
          <cell r="A31007" t="str">
            <v>FDE08.08.004</v>
          </cell>
          <cell r="B31007" t="str">
            <v>FDE</v>
          </cell>
          <cell r="C31007" t="str">
            <v>08.08.004</v>
          </cell>
          <cell r="D31007" t="str">
            <v>REGISTRO DE GAVETA BRUTO DN 100MM (4")</v>
          </cell>
          <cell r="E31007" t="str">
            <v>UN</v>
          </cell>
          <cell r="F31007">
            <v>1198.5999999999999</v>
          </cell>
          <cell r="G31007">
            <v>1198.5999999999999</v>
          </cell>
        </row>
        <row r="31008">
          <cell r="A31008" t="str">
            <v>FDE08.08.010</v>
          </cell>
          <cell r="B31008" t="str">
            <v>FDE</v>
          </cell>
          <cell r="C31008" t="str">
            <v>08.08.010</v>
          </cell>
          <cell r="D31008" t="str">
            <v>REGISTRO GLOBO ANGULAR AMARELO 2 1/2"</v>
          </cell>
          <cell r="E31008" t="str">
            <v>UN</v>
          </cell>
          <cell r="F31008">
            <v>332.65</v>
          </cell>
          <cell r="G31008">
            <v>332.65</v>
          </cell>
        </row>
        <row r="31009">
          <cell r="A31009" t="str">
            <v>FDE08.08.012</v>
          </cell>
          <cell r="B31009" t="str">
            <v>FDE</v>
          </cell>
          <cell r="C31009" t="str">
            <v>08.08.012</v>
          </cell>
          <cell r="D31009" t="str">
            <v>REGISTRO DE RECALQUE NO PASSEIO (RR-01)</v>
          </cell>
          <cell r="E31009" t="str">
            <v>UN</v>
          </cell>
          <cell r="F31009">
            <v>1024.0999999999999</v>
          </cell>
          <cell r="G31009">
            <v>1024.0999999999999</v>
          </cell>
        </row>
        <row r="31010">
          <cell r="A31010" t="str">
            <v>FDE08.08.015</v>
          </cell>
          <cell r="B31010" t="str">
            <v>FDE</v>
          </cell>
          <cell r="C31010" t="str">
            <v>08.08.015</v>
          </cell>
          <cell r="D31010" t="str">
            <v>VALVULA DE RETENCAO VERT.BRONZE TIPO LEVE DE 2 1/2"</v>
          </cell>
          <cell r="E31010" t="str">
            <v>UN</v>
          </cell>
          <cell r="F31010">
            <v>479.28</v>
          </cell>
          <cell r="G31010">
            <v>479.28</v>
          </cell>
        </row>
        <row r="31011">
          <cell r="A31011" t="str">
            <v>FDE08.08.016</v>
          </cell>
          <cell r="B31011" t="str">
            <v>FDE</v>
          </cell>
          <cell r="C31011" t="str">
            <v>08.08.016</v>
          </cell>
          <cell r="D31011" t="str">
            <v>VALVULA DE RETENCAO VERT.BRONZE TIPO LEVE DE 3"</v>
          </cell>
          <cell r="E31011" t="str">
            <v>UN</v>
          </cell>
          <cell r="F31011">
            <v>672.1</v>
          </cell>
          <cell r="G31011">
            <v>672.1</v>
          </cell>
        </row>
        <row r="31012">
          <cell r="A31012" t="str">
            <v>FDE08.08.017</v>
          </cell>
          <cell r="B31012" t="str">
            <v>FDE</v>
          </cell>
          <cell r="C31012" t="str">
            <v>08.08.017</v>
          </cell>
          <cell r="D31012" t="str">
            <v>VALVULA DE RETENCAO VERT.BRONZE TIPO LEVE DE 4"</v>
          </cell>
          <cell r="E31012" t="str">
            <v>UN</v>
          </cell>
          <cell r="F31012">
            <v>1092.3699999999999</v>
          </cell>
          <cell r="G31012">
            <v>1092.3699999999999</v>
          </cell>
        </row>
        <row r="31013">
          <cell r="A31013" t="str">
            <v>FDE08.08.021</v>
          </cell>
          <cell r="B31013" t="str">
            <v>FDE</v>
          </cell>
          <cell r="C31013" t="str">
            <v>08.08.021</v>
          </cell>
          <cell r="D31013" t="str">
            <v>HIDRANTE COM REGISTRO TIPO GLOBO AMARELO DE 2 1/2"</v>
          </cell>
          <cell r="E31013" t="str">
            <v>UN</v>
          </cell>
          <cell r="F31013">
            <v>222.05</v>
          </cell>
          <cell r="G31013">
            <v>222.05</v>
          </cell>
        </row>
        <row r="31014">
          <cell r="A31014" t="str">
            <v>FDE08.08.028</v>
          </cell>
          <cell r="B31014" t="str">
            <v>FDE</v>
          </cell>
          <cell r="C31014" t="str">
            <v>08.08.028</v>
          </cell>
          <cell r="D31014" t="str">
            <v>AH-04 ABRIGO PARA HIDRANTE COM MANGUEIRA 1 1/2"  E ESGUICHO REGULAVEL</v>
          </cell>
          <cell r="E31014" t="str">
            <v>UN</v>
          </cell>
          <cell r="F31014">
            <v>1779.12</v>
          </cell>
          <cell r="G31014">
            <v>1779.12</v>
          </cell>
        </row>
        <row r="31015">
          <cell r="A31015" t="str">
            <v>FDE08.08.030</v>
          </cell>
          <cell r="B31015" t="str">
            <v>FDE</v>
          </cell>
          <cell r="C31015" t="str">
            <v>08.08.030</v>
          </cell>
          <cell r="D31015" t="str">
            <v>MANGUEIRA COM UNIAO DE ENGATE RAPIDO DE 1 1/2"</v>
          </cell>
          <cell r="E31015" t="str">
            <v>M</v>
          </cell>
          <cell r="F31015">
            <v>26.41</v>
          </cell>
          <cell r="G31015">
            <v>26.41</v>
          </cell>
        </row>
        <row r="31016">
          <cell r="A31016" t="str">
            <v>FDE08.08.031</v>
          </cell>
          <cell r="B31016" t="str">
            <v>FDE</v>
          </cell>
          <cell r="C31016" t="str">
            <v>08.08.031</v>
          </cell>
          <cell r="D31016" t="str">
            <v>MANGUEIRA COM UNIAO DE ENGATE RAPIDO DE 2 1/2"</v>
          </cell>
          <cell r="E31016" t="str">
            <v>M</v>
          </cell>
          <cell r="F31016">
            <v>36.799999999999997</v>
          </cell>
          <cell r="G31016">
            <v>36.799999999999997</v>
          </cell>
        </row>
        <row r="31017">
          <cell r="A31017" t="str">
            <v>FDE08.08.035</v>
          </cell>
          <cell r="B31017" t="str">
            <v>FDE</v>
          </cell>
          <cell r="C31017" t="str">
            <v>08.08.035</v>
          </cell>
          <cell r="D31017" t="str">
            <v>ESGUICHO DE LATAO C/ENGATE RAPIDO ORIFICIO DE 1/2"</v>
          </cell>
          <cell r="E31017" t="str">
            <v>UN</v>
          </cell>
          <cell r="F31017">
            <v>78.989999999999995</v>
          </cell>
          <cell r="G31017">
            <v>78.989999999999995</v>
          </cell>
        </row>
        <row r="31018">
          <cell r="A31018" t="str">
            <v>FDE08.08.036</v>
          </cell>
          <cell r="B31018" t="str">
            <v>FDE</v>
          </cell>
          <cell r="C31018" t="str">
            <v>08.08.036</v>
          </cell>
          <cell r="D31018" t="str">
            <v>ESGUICHO DE LATAO C/ENGATE RAPIDO ORIFICIO DE 5/8"</v>
          </cell>
          <cell r="E31018" t="str">
            <v>UN</v>
          </cell>
          <cell r="F31018">
            <v>62.63</v>
          </cell>
          <cell r="G31018">
            <v>62.63</v>
          </cell>
        </row>
        <row r="31019">
          <cell r="A31019" t="str">
            <v>FDE08.08.037</v>
          </cell>
          <cell r="B31019" t="str">
            <v>FDE</v>
          </cell>
          <cell r="C31019" t="str">
            <v>08.08.037</v>
          </cell>
          <cell r="D31019" t="str">
            <v>ESGUICHO DE LATAO C/ENGATE RAPIDO ORIFICIO DE 3/4"</v>
          </cell>
          <cell r="E31019" t="str">
            <v>UN</v>
          </cell>
          <cell r="F31019">
            <v>149.11000000000001</v>
          </cell>
          <cell r="G31019">
            <v>149.11000000000001</v>
          </cell>
        </row>
        <row r="31020">
          <cell r="A31020" t="str">
            <v>FDE08.08.041</v>
          </cell>
          <cell r="B31020" t="str">
            <v>FDE</v>
          </cell>
          <cell r="C31020" t="str">
            <v>08.08.041</v>
          </cell>
          <cell r="D31020" t="str">
            <v>VALVULA RETENCAO HORIZ BRONZE DE 2 1/2"</v>
          </cell>
          <cell r="E31020" t="str">
            <v>UN</v>
          </cell>
          <cell r="F31020">
            <v>673.98</v>
          </cell>
          <cell r="G31020">
            <v>673.98</v>
          </cell>
        </row>
        <row r="31021">
          <cell r="A31021" t="str">
            <v>FDE08.08.042</v>
          </cell>
          <cell r="B31021" t="str">
            <v>FDE</v>
          </cell>
          <cell r="C31021" t="str">
            <v>08.08.042</v>
          </cell>
          <cell r="D31021" t="str">
            <v>VALVULA RETENCAO HORIZONTAL DE BRONZE DE 3"</v>
          </cell>
          <cell r="E31021" t="str">
            <v>UN</v>
          </cell>
          <cell r="F31021">
            <v>796.56</v>
          </cell>
          <cell r="G31021">
            <v>796.56</v>
          </cell>
        </row>
        <row r="31022">
          <cell r="A31022" t="str">
            <v>FDE08.08.043</v>
          </cell>
          <cell r="B31022" t="str">
            <v>FDE</v>
          </cell>
          <cell r="C31022" t="str">
            <v>08.08.043</v>
          </cell>
          <cell r="D31022" t="str">
            <v>VALVULA RETENCAO HORIZONTAL BRONZE DE 4"</v>
          </cell>
          <cell r="E31022" t="str">
            <v>UN</v>
          </cell>
          <cell r="F31022">
            <v>1361.8</v>
          </cell>
          <cell r="G31022">
            <v>1361.8</v>
          </cell>
        </row>
        <row r="31023">
          <cell r="A31023" t="str">
            <v>FDE08.08.044</v>
          </cell>
          <cell r="B31023" t="str">
            <v>FDE</v>
          </cell>
          <cell r="C31023" t="str">
            <v>08.08.044</v>
          </cell>
          <cell r="D31023" t="str">
            <v>EXTINTORES MANUAIS DE CO2 CAPACIDADE 4KG</v>
          </cell>
          <cell r="E31023" t="str">
            <v>UN</v>
          </cell>
          <cell r="F31023">
            <v>607.95000000000005</v>
          </cell>
          <cell r="G31023">
            <v>607.95000000000005</v>
          </cell>
        </row>
        <row r="31024">
          <cell r="A31024" t="str">
            <v>FDE08.08.045</v>
          </cell>
          <cell r="B31024" t="str">
            <v>FDE</v>
          </cell>
          <cell r="C31024" t="str">
            <v>08.08.045</v>
          </cell>
          <cell r="D31024" t="str">
            <v>EXTINTORES MANUAIS DE CO2 COM CAPACIDADE DE 6 KG</v>
          </cell>
          <cell r="E31024" t="str">
            <v>UN</v>
          </cell>
          <cell r="F31024">
            <v>621.1</v>
          </cell>
          <cell r="G31024">
            <v>621.1</v>
          </cell>
        </row>
        <row r="31025">
          <cell r="A31025" t="str">
            <v>FDE08.08.046</v>
          </cell>
          <cell r="B31025" t="str">
            <v>FDE</v>
          </cell>
          <cell r="C31025" t="str">
            <v>08.08.046</v>
          </cell>
          <cell r="D31025" t="str">
            <v>EXTINTORES MANUAIS PO QUIMICO SECO COM CAPACIDADE DE 4 KG</v>
          </cell>
          <cell r="E31025" t="str">
            <v>UN</v>
          </cell>
          <cell r="F31025">
            <v>193.46</v>
          </cell>
          <cell r="G31025">
            <v>193.46</v>
          </cell>
        </row>
        <row r="31026">
          <cell r="A31026" t="str">
            <v>FDE08.08.047</v>
          </cell>
          <cell r="B31026" t="str">
            <v>FDE</v>
          </cell>
          <cell r="C31026" t="str">
            <v>08.08.047</v>
          </cell>
          <cell r="D31026" t="str">
            <v>EXTINTOR MANUAL PO QUIMICO SECO C/ CAPACIDADE DE 12KG</v>
          </cell>
          <cell r="E31026" t="str">
            <v>UN</v>
          </cell>
          <cell r="F31026">
            <v>304.27999999999997</v>
          </cell>
          <cell r="G31026">
            <v>304.27999999999997</v>
          </cell>
        </row>
        <row r="31027">
          <cell r="A31027" t="str">
            <v>FDE08.08.048</v>
          </cell>
          <cell r="B31027" t="str">
            <v>FDE</v>
          </cell>
          <cell r="C31027" t="str">
            <v>08.08.048</v>
          </cell>
          <cell r="D31027" t="str">
            <v>EXTINTOR PORTATIL DE PO QUIMICO BC CAPACIDADE 6 KG</v>
          </cell>
          <cell r="E31027" t="str">
            <v>UN</v>
          </cell>
          <cell r="F31027">
            <v>198.01</v>
          </cell>
          <cell r="G31027">
            <v>198.01</v>
          </cell>
        </row>
        <row r="31028">
          <cell r="A31028" t="str">
            <v>FDE08.08.050</v>
          </cell>
          <cell r="B31028" t="str">
            <v>FDE</v>
          </cell>
          <cell r="C31028" t="str">
            <v>08.08.050</v>
          </cell>
          <cell r="D31028" t="str">
            <v>EXTINTORES MANUAIS DE AGUA PRESSURIZADA CAP DE 10 L</v>
          </cell>
          <cell r="E31028" t="str">
            <v>UN</v>
          </cell>
          <cell r="F31028">
            <v>223.42</v>
          </cell>
          <cell r="G31028">
            <v>223.42</v>
          </cell>
        </row>
        <row r="31029">
          <cell r="A31029" t="str">
            <v>FDE08.08.051</v>
          </cell>
          <cell r="B31029" t="str">
            <v>FDE</v>
          </cell>
          <cell r="C31029" t="str">
            <v>08.08.051</v>
          </cell>
          <cell r="D31029" t="str">
            <v>EXTINTOR PORTATIL DE PO QUIMICO ABC CAPACIDADE 6 KG</v>
          </cell>
          <cell r="E31029" t="str">
            <v>UN</v>
          </cell>
          <cell r="F31029">
            <v>264.24</v>
          </cell>
          <cell r="G31029">
            <v>264.24</v>
          </cell>
        </row>
        <row r="31030">
          <cell r="A31030" t="str">
            <v>FDE08.08.060</v>
          </cell>
          <cell r="B31030" t="str">
            <v>FDE</v>
          </cell>
          <cell r="C31030" t="str">
            <v>08.08.060</v>
          </cell>
          <cell r="D31030" t="str">
            <v>MANOMETRO INDUSTRIAL COM TOMADA INFERIOR.</v>
          </cell>
          <cell r="E31030" t="str">
            <v>UN</v>
          </cell>
          <cell r="F31030">
            <v>558.17999999999995</v>
          </cell>
          <cell r="G31030">
            <v>558.17999999999995</v>
          </cell>
        </row>
        <row r="31031">
          <cell r="A31031" t="str">
            <v>FDE08.08.061</v>
          </cell>
          <cell r="B31031" t="str">
            <v>FDE</v>
          </cell>
          <cell r="C31031" t="str">
            <v>08.08.061</v>
          </cell>
          <cell r="D31031" t="str">
            <v>PRESSOSTATO (VALVULA DE FLUXO) COM SENSOR DIAFRAGMA.</v>
          </cell>
          <cell r="E31031" t="str">
            <v>UN</v>
          </cell>
          <cell r="F31031">
            <v>2952.8</v>
          </cell>
          <cell r="G31031">
            <v>2952.8</v>
          </cell>
        </row>
        <row r="31032">
          <cell r="A31032" t="str">
            <v>FDE08.08.069</v>
          </cell>
          <cell r="B31032" t="str">
            <v>FDE</v>
          </cell>
          <cell r="C31032" t="str">
            <v>08.08.069</v>
          </cell>
          <cell r="D31032" t="str">
            <v>AI-01 ABRIGO PARA BOMBA DE INCENDIO</v>
          </cell>
          <cell r="E31032" t="str">
            <v>UN</v>
          </cell>
          <cell r="F31032">
            <v>2972.28</v>
          </cell>
          <cell r="G31032">
            <v>2972.28</v>
          </cell>
        </row>
        <row r="31033">
          <cell r="A31033" t="str">
            <v>FDE08.08.070</v>
          </cell>
          <cell r="B31033" t="str">
            <v>FDE</v>
          </cell>
          <cell r="C31033" t="str">
            <v>08.08.070</v>
          </cell>
          <cell r="D31033" t="str">
            <v>CONJ MOTOR-BOMBA (CENTRIFUGA) 1/2 HP (3400 L/H -20 MCA)</v>
          </cell>
          <cell r="E31033" t="str">
            <v>UN</v>
          </cell>
          <cell r="F31033">
            <v>1637.28</v>
          </cell>
          <cell r="G31033">
            <v>1637.28</v>
          </cell>
        </row>
        <row r="31034">
          <cell r="A31034" t="str">
            <v>FDE08.08.071</v>
          </cell>
          <cell r="B31034" t="str">
            <v>FDE</v>
          </cell>
          <cell r="C31034" t="str">
            <v>08.08.071</v>
          </cell>
          <cell r="D31034" t="str">
            <v>CONJ MOTOR-BOMBA (CENTRIFUGA) 3/4 HP (7400 L/H - 20 MCA)</v>
          </cell>
          <cell r="E31034" t="str">
            <v>UN</v>
          </cell>
          <cell r="F31034">
            <v>1828.1</v>
          </cell>
          <cell r="G31034">
            <v>1828.1</v>
          </cell>
        </row>
        <row r="31035">
          <cell r="A31035" t="str">
            <v>FDE08.08.072</v>
          </cell>
          <cell r="B31035" t="str">
            <v>FDE</v>
          </cell>
          <cell r="C31035" t="str">
            <v>08.08.072</v>
          </cell>
          <cell r="D31035" t="str">
            <v>CONJ MOTOR-BOMBA (CENTRIFUGA) 1 HP (8500 L/H - 20 MCA)</v>
          </cell>
          <cell r="E31035" t="str">
            <v>UN</v>
          </cell>
          <cell r="F31035">
            <v>2053.84</v>
          </cell>
          <cell r="G31035">
            <v>2053.84</v>
          </cell>
        </row>
        <row r="31036">
          <cell r="A31036" t="str">
            <v>FDE08.08.073</v>
          </cell>
          <cell r="B31036" t="str">
            <v>FDE</v>
          </cell>
          <cell r="C31036" t="str">
            <v>08.08.073</v>
          </cell>
          <cell r="D31036" t="str">
            <v>CONJ MOTOR-BOMBA (CENTRIFUGA) 1.5 HP (10000 L/H - 20 MCA)</v>
          </cell>
          <cell r="E31036" t="str">
            <v>UN</v>
          </cell>
          <cell r="F31036">
            <v>2348.19</v>
          </cell>
          <cell r="G31036">
            <v>2348.19</v>
          </cell>
        </row>
        <row r="31037">
          <cell r="A31037" t="str">
            <v>FDE08.08.074</v>
          </cell>
          <cell r="B31037" t="str">
            <v>FDE</v>
          </cell>
          <cell r="C31037" t="str">
            <v>08.08.074</v>
          </cell>
          <cell r="D31037" t="str">
            <v>CONJ MOTOR-BOMBA (CENTRIFUGA) 2 HP (13900 L/H - 20 MCA)</v>
          </cell>
          <cell r="E31037" t="str">
            <v>UN</v>
          </cell>
          <cell r="F31037">
            <v>2644.49</v>
          </cell>
          <cell r="G31037">
            <v>2644.49</v>
          </cell>
        </row>
        <row r="31038">
          <cell r="A31038" t="str">
            <v>FDE08.08.075</v>
          </cell>
          <cell r="B31038" t="str">
            <v>FDE</v>
          </cell>
          <cell r="C31038" t="str">
            <v>08.08.075</v>
          </cell>
          <cell r="D31038" t="str">
            <v>CONJ MOTOR-BOMBA (CENTRIFUGA) 3 HP (25000 L/H - 20 MCA)</v>
          </cell>
          <cell r="E31038" t="str">
            <v>UN</v>
          </cell>
          <cell r="F31038">
            <v>3574.5</v>
          </cell>
          <cell r="G31038">
            <v>3574.5</v>
          </cell>
        </row>
        <row r="31039">
          <cell r="A31039" t="str">
            <v>FDE08.08.076</v>
          </cell>
          <cell r="B31039" t="str">
            <v>FDE</v>
          </cell>
          <cell r="C31039" t="str">
            <v>08.08.076</v>
          </cell>
          <cell r="D31039" t="str">
            <v>CONJ MOTOR-BOMBA (CENTRIFUGA) 4 HP (31200 L/H - 20 MCA)</v>
          </cell>
          <cell r="E31039" t="str">
            <v>UN</v>
          </cell>
          <cell r="F31039">
            <v>4416.4399999999996</v>
          </cell>
          <cell r="G31039">
            <v>4416.4399999999996</v>
          </cell>
        </row>
        <row r="31040">
          <cell r="A31040" t="str">
            <v>FDE08.08.077</v>
          </cell>
          <cell r="B31040" t="str">
            <v>FDE</v>
          </cell>
          <cell r="C31040" t="str">
            <v>08.08.077</v>
          </cell>
          <cell r="D31040" t="str">
            <v>CONJ MOTOR-BOMBA (CENTRIFUGA) 5 HP (31200 L/H -20 MCA)</v>
          </cell>
          <cell r="E31040" t="str">
            <v>UN</v>
          </cell>
          <cell r="F31040">
            <v>5250.32</v>
          </cell>
          <cell r="G31040">
            <v>5250.32</v>
          </cell>
        </row>
        <row r="31041">
          <cell r="A31041" t="str">
            <v>FDE08.08.078</v>
          </cell>
          <cell r="B31041" t="str">
            <v>FDE</v>
          </cell>
          <cell r="C31041" t="str">
            <v>08.08.078</v>
          </cell>
          <cell r="D31041" t="str">
            <v>CONJ MOTOR-BOMBA (CENTRIFUGA) 7,5 HP (40000L/H 20 MCA)</v>
          </cell>
          <cell r="E31041" t="str">
            <v>UN</v>
          </cell>
          <cell r="F31041">
            <v>6723.11</v>
          </cell>
          <cell r="G31041">
            <v>6723.11</v>
          </cell>
        </row>
        <row r="31042">
          <cell r="A31042" t="str">
            <v>FDE08.08.079</v>
          </cell>
          <cell r="B31042" t="str">
            <v>FDE</v>
          </cell>
          <cell r="C31042" t="str">
            <v>08.08.079</v>
          </cell>
          <cell r="D31042" t="str">
            <v>CONJ MOTOR-BOMBA (CENTRIFUGA) 10 HP (40000 L/H 20MCA)</v>
          </cell>
          <cell r="E31042" t="str">
            <v>UN</v>
          </cell>
          <cell r="F31042">
            <v>9404.92</v>
          </cell>
          <cell r="G31042">
            <v>9404.92</v>
          </cell>
        </row>
        <row r="31043">
          <cell r="A31043" t="str">
            <v>FDE08.08.090</v>
          </cell>
          <cell r="B31043" t="str">
            <v>FDE</v>
          </cell>
          <cell r="C31043" t="str">
            <v>08.08.090</v>
          </cell>
          <cell r="D31043" t="str">
            <v>TREINAMENTO BÁSICO PARA BRIGADA DE INCÊNDIO INCLUSO EQUIPAMENTOS (PO PARTICIPANTE)</v>
          </cell>
          <cell r="E31043" t="str">
            <v>UN</v>
          </cell>
          <cell r="F31043">
            <v>144.33000000000001</v>
          </cell>
          <cell r="G31043">
            <v>144.33000000000001</v>
          </cell>
        </row>
        <row r="31044">
          <cell r="A31044" t="str">
            <v>FDE08.08.099</v>
          </cell>
          <cell r="B31044" t="str">
            <v>FDE</v>
          </cell>
          <cell r="C31044" t="str">
            <v>08.08.099</v>
          </cell>
          <cell r="D31044" t="str">
            <v>SERVICOS EM REDE DE INCENDIO</v>
          </cell>
          <cell r="E31044" t="str">
            <v>MV</v>
          </cell>
          <cell r="F31044">
            <v>576.51</v>
          </cell>
          <cell r="G31044">
            <v>576.51</v>
          </cell>
        </row>
        <row r="31045">
          <cell r="A31045" t="str">
            <v>FDE08.09.001</v>
          </cell>
          <cell r="B31045" t="str">
            <v>FDE</v>
          </cell>
          <cell r="C31045" t="str">
            <v>08.09.001</v>
          </cell>
          <cell r="D31045" t="str">
            <v>TUBO DE FERRO FUNDIDO DN 50MM (2") - INCLUSIVE CONEXOES -  DESC</v>
          </cell>
          <cell r="E31045" t="str">
            <v>M</v>
          </cell>
          <cell r="F31045">
            <v>371.01</v>
          </cell>
          <cell r="G31045">
            <v>371.01</v>
          </cell>
        </row>
        <row r="31046">
          <cell r="A31046" t="str">
            <v>FDE08.09.002</v>
          </cell>
          <cell r="B31046" t="str">
            <v>FDE</v>
          </cell>
          <cell r="C31046" t="str">
            <v>08.09.002</v>
          </cell>
          <cell r="D31046" t="str">
            <v>TUBO DE FERRO FUNDIDO DN 75MM (3") - INCLUSIVE CONEXOES -  DESC</v>
          </cell>
          <cell r="E31046" t="str">
            <v>M</v>
          </cell>
          <cell r="F31046">
            <v>514.01</v>
          </cell>
          <cell r="G31046">
            <v>514.01</v>
          </cell>
        </row>
        <row r="31047">
          <cell r="A31047" t="str">
            <v>FDE08.09.003</v>
          </cell>
          <cell r="B31047" t="str">
            <v>FDE</v>
          </cell>
          <cell r="C31047" t="str">
            <v>08.09.003</v>
          </cell>
          <cell r="D31047" t="str">
            <v>TUBO DE FERRO FUNDIDO DN 100MM (4") - INCLUSIVE CONEXOES -  DESC</v>
          </cell>
          <cell r="E31047" t="str">
            <v>M</v>
          </cell>
          <cell r="F31047">
            <v>526.17999999999995</v>
          </cell>
          <cell r="G31047">
            <v>526.17999999999995</v>
          </cell>
        </row>
        <row r="31048">
          <cell r="A31048" t="str">
            <v>FDE08.09.015</v>
          </cell>
          <cell r="B31048" t="str">
            <v>FDE</v>
          </cell>
          <cell r="C31048" t="str">
            <v>08.09.015</v>
          </cell>
          <cell r="D31048" t="str">
            <v>TUBO PVC NORMAL "SN" JUNTA SOLDÁVEL/ELÁSTICA DN 40 INCL CONEXÕES</v>
          </cell>
          <cell r="E31048" t="str">
            <v>M</v>
          </cell>
          <cell r="F31048">
            <v>52.82</v>
          </cell>
          <cell r="G31048">
            <v>52.82</v>
          </cell>
        </row>
        <row r="31049">
          <cell r="A31049" t="str">
            <v>FDE08.09.016</v>
          </cell>
          <cell r="B31049" t="str">
            <v>FDE</v>
          </cell>
          <cell r="C31049" t="str">
            <v>08.09.016</v>
          </cell>
          <cell r="D31049" t="str">
            <v>TUBO PVC NORMAL "SN" JUNTA ELÁSTICA DN 50 INCL CONEXÕES</v>
          </cell>
          <cell r="E31049" t="str">
            <v>M</v>
          </cell>
          <cell r="F31049">
            <v>57.43</v>
          </cell>
          <cell r="G31049">
            <v>57.43</v>
          </cell>
        </row>
        <row r="31050">
          <cell r="A31050" t="str">
            <v>FDE08.09.017</v>
          </cell>
          <cell r="B31050" t="str">
            <v>FDE</v>
          </cell>
          <cell r="C31050" t="str">
            <v>08.09.017</v>
          </cell>
          <cell r="D31050" t="str">
            <v>TUBO PVC NORMAL "SN" JUNTA ELÁSTICA DN 75 INCL CONEXÕES</v>
          </cell>
          <cell r="E31050" t="str">
            <v>M</v>
          </cell>
          <cell r="F31050">
            <v>71.63</v>
          </cell>
          <cell r="G31050">
            <v>71.63</v>
          </cell>
        </row>
        <row r="31051">
          <cell r="A31051" t="str">
            <v>FDE08.09.018</v>
          </cell>
          <cell r="B31051" t="str">
            <v>FDE</v>
          </cell>
          <cell r="C31051" t="str">
            <v>08.09.018</v>
          </cell>
          <cell r="D31051" t="str">
            <v>TUBO PVC NORMAL "SN" JUNTA ELÁSTICA DN 100 INCL CONEXÕES</v>
          </cell>
          <cell r="E31051" t="str">
            <v>M</v>
          </cell>
          <cell r="F31051">
            <v>75.650000000000006</v>
          </cell>
          <cell r="G31051">
            <v>75.650000000000006</v>
          </cell>
        </row>
        <row r="31052">
          <cell r="A31052" t="str">
            <v>FDE08.09.019</v>
          </cell>
          <cell r="B31052" t="str">
            <v>FDE</v>
          </cell>
          <cell r="C31052" t="str">
            <v>08.09.019</v>
          </cell>
          <cell r="D31052" t="str">
            <v>TUBO PVC NORMAL "SN" JUNTA ELÁSTICA DN 150 INCL CONEXÕES</v>
          </cell>
          <cell r="E31052" t="str">
            <v>M</v>
          </cell>
          <cell r="F31052">
            <v>140.86000000000001</v>
          </cell>
          <cell r="G31052">
            <v>140.86000000000001</v>
          </cell>
        </row>
        <row r="31053">
          <cell r="A31053" t="str">
            <v>FDE08.09.030</v>
          </cell>
          <cell r="B31053" t="str">
            <v>FDE</v>
          </cell>
          <cell r="C31053" t="str">
            <v>08.09.030</v>
          </cell>
          <cell r="D31053" t="str">
            <v>TUBO DE ACO GALVANIZADO DN 40MM (1.1/2") - INCLUSIVE CONEXOES</v>
          </cell>
          <cell r="E31053" t="str">
            <v>M</v>
          </cell>
          <cell r="F31053">
            <v>160.02000000000001</v>
          </cell>
          <cell r="G31053">
            <v>160.02000000000001</v>
          </cell>
        </row>
        <row r="31054">
          <cell r="A31054" t="str">
            <v>FDE08.09.060</v>
          </cell>
          <cell r="B31054" t="str">
            <v>FDE</v>
          </cell>
          <cell r="C31054" t="str">
            <v>08.09.060</v>
          </cell>
          <cell r="D31054" t="str">
            <v>TUBO PVC REFORÇADO "SR" JUNTA ELÁSTICA DN 40 INCL CONEXÕES</v>
          </cell>
          <cell r="E31054" t="str">
            <v>M</v>
          </cell>
          <cell r="F31054">
            <v>54.93</v>
          </cell>
          <cell r="G31054">
            <v>54.93</v>
          </cell>
        </row>
        <row r="31055">
          <cell r="A31055" t="str">
            <v>FDE08.09.061</v>
          </cell>
          <cell r="B31055" t="str">
            <v>FDE</v>
          </cell>
          <cell r="C31055" t="str">
            <v>08.09.061</v>
          </cell>
          <cell r="D31055" t="str">
            <v>TUBO PVC REFORÇADO "SR" JUNTA ELÁSTICA DN 50 INCL CONEXÕES</v>
          </cell>
          <cell r="E31055" t="str">
            <v>M</v>
          </cell>
          <cell r="F31055">
            <v>58.59</v>
          </cell>
          <cell r="G31055">
            <v>58.59</v>
          </cell>
        </row>
        <row r="31056">
          <cell r="A31056" t="str">
            <v>FDE08.09.062</v>
          </cell>
          <cell r="B31056" t="str">
            <v>FDE</v>
          </cell>
          <cell r="C31056" t="str">
            <v>08.09.062</v>
          </cell>
          <cell r="D31056" t="str">
            <v>TUBO PVC REFORÇADO "SR" JUNTA ELÁSTICA DN 75 INCL CONEXÕES</v>
          </cell>
          <cell r="E31056" t="str">
            <v>M</v>
          </cell>
          <cell r="F31056">
            <v>76.44</v>
          </cell>
          <cell r="G31056">
            <v>76.44</v>
          </cell>
        </row>
        <row r="31057">
          <cell r="A31057" t="str">
            <v>FDE08.09.063</v>
          </cell>
          <cell r="B31057" t="str">
            <v>FDE</v>
          </cell>
          <cell r="C31057" t="str">
            <v>08.09.063</v>
          </cell>
          <cell r="D31057" t="str">
            <v>TUBO PVC REFORÇADO "SR" JUNTA ELÁSTICA DN 100 INCL CONEXÕES</v>
          </cell>
          <cell r="E31057" t="str">
            <v>M</v>
          </cell>
          <cell r="F31057">
            <v>96.76</v>
          </cell>
          <cell r="G31057">
            <v>96.76</v>
          </cell>
        </row>
        <row r="31058">
          <cell r="A31058" t="str">
            <v>FDE08.09.064</v>
          </cell>
          <cell r="B31058" t="str">
            <v>FDE</v>
          </cell>
          <cell r="C31058" t="str">
            <v>08.09.064</v>
          </cell>
          <cell r="D31058" t="str">
            <v>TUBO PVC REFORÇADO "SR" JUNTA ELÁSTICA DN 150 INCL CONEXÕES</v>
          </cell>
          <cell r="E31058" t="str">
            <v>M</v>
          </cell>
          <cell r="F31058">
            <v>152.02000000000001</v>
          </cell>
          <cell r="G31058">
            <v>152.02000000000001</v>
          </cell>
        </row>
        <row r="31059">
          <cell r="A31059" t="str">
            <v>FDE08.09.099</v>
          </cell>
          <cell r="B31059" t="str">
            <v>FDE</v>
          </cell>
          <cell r="C31059" t="str">
            <v>08.09.099</v>
          </cell>
          <cell r="D31059" t="str">
            <v>SERVICOS EM REDE DE ESGOTO</v>
          </cell>
          <cell r="E31059" t="str">
            <v>MV</v>
          </cell>
          <cell r="F31059">
            <v>576.51</v>
          </cell>
          <cell r="G31059">
            <v>576.51</v>
          </cell>
        </row>
        <row r="31060">
          <cell r="A31060" t="str">
            <v>FDE08.10.004</v>
          </cell>
          <cell r="B31060" t="str">
            <v>FDE</v>
          </cell>
          <cell r="C31060" t="str">
            <v>08.10.004</v>
          </cell>
          <cell r="D31060" t="str">
            <v>CAIXA SIFONADA DE PVC DN 100X150X50MM C/GRELHA PVC CROMADO</v>
          </cell>
          <cell r="E31060" t="str">
            <v>UN</v>
          </cell>
          <cell r="F31060">
            <v>82.2</v>
          </cell>
          <cell r="G31060">
            <v>82.2</v>
          </cell>
        </row>
        <row r="31061">
          <cell r="A31061" t="str">
            <v>FDE08.10.006</v>
          </cell>
          <cell r="B31061" t="str">
            <v>FDE</v>
          </cell>
          <cell r="C31061" t="str">
            <v>08.10.006</v>
          </cell>
          <cell r="D31061" t="str">
            <v>CAIXA SIFONADA DE PVC DN 150X150X50MM C/GRELHA METALICA</v>
          </cell>
          <cell r="E31061" t="str">
            <v>UN</v>
          </cell>
          <cell r="F31061">
            <v>90.04</v>
          </cell>
          <cell r="G31061">
            <v>90.04</v>
          </cell>
        </row>
        <row r="31062">
          <cell r="A31062" t="str">
            <v>FDE08.10.007</v>
          </cell>
          <cell r="B31062" t="str">
            <v>FDE</v>
          </cell>
          <cell r="C31062" t="str">
            <v>08.10.007</v>
          </cell>
          <cell r="D31062" t="str">
            <v>CAIXA SIFONADA DE PVC DN 150X150X50MM COM GRELHA DE PVC CROMADO</v>
          </cell>
          <cell r="E31062" t="str">
            <v>UN</v>
          </cell>
          <cell r="F31062">
            <v>118.02</v>
          </cell>
          <cell r="G31062">
            <v>118.02</v>
          </cell>
        </row>
        <row r="31063">
          <cell r="A31063" t="str">
            <v>FDE08.10.008</v>
          </cell>
          <cell r="B31063" t="str">
            <v>FDE</v>
          </cell>
          <cell r="C31063" t="str">
            <v>08.10.008</v>
          </cell>
          <cell r="D31063" t="str">
            <v>CAIXA SIFONADA DE PVC DN 100X150X50MM COM GRELHA DE AÇO INOX COM FECHO ROTATIVO.</v>
          </cell>
          <cell r="E31063" t="str">
            <v>UN</v>
          </cell>
          <cell r="F31063">
            <v>61.55</v>
          </cell>
          <cell r="G31063">
            <v>61.55</v>
          </cell>
        </row>
        <row r="31064">
          <cell r="A31064" t="str">
            <v>FDE08.10.009</v>
          </cell>
          <cell r="B31064" t="str">
            <v>FDE</v>
          </cell>
          <cell r="C31064" t="str">
            <v>08.10.009</v>
          </cell>
          <cell r="D31064" t="str">
            <v>CAIXA SIFONADA DE PVC DN 150X150X50MM COM GRELHA DE AÇO INOX COM FECHO ROTATIVO.</v>
          </cell>
          <cell r="E31064" t="str">
            <v>UN</v>
          </cell>
          <cell r="F31064">
            <v>82.14</v>
          </cell>
          <cell r="G31064">
            <v>82.14</v>
          </cell>
        </row>
        <row r="31065">
          <cell r="A31065" t="str">
            <v>FDE08.10.010</v>
          </cell>
          <cell r="B31065" t="str">
            <v>FDE</v>
          </cell>
          <cell r="C31065" t="str">
            <v>08.10.010</v>
          </cell>
          <cell r="D31065" t="str">
            <v>CAIXA SIFONADA DE PVC DN 100X100X50MM C/GRELHA PVC CROMADO</v>
          </cell>
          <cell r="E31065" t="str">
            <v>UN</v>
          </cell>
          <cell r="F31065">
            <v>67.37</v>
          </cell>
          <cell r="G31065">
            <v>67.37</v>
          </cell>
        </row>
        <row r="31066">
          <cell r="A31066" t="str">
            <v>FDE08.10.011</v>
          </cell>
          <cell r="B31066" t="str">
            <v>FDE</v>
          </cell>
          <cell r="C31066" t="str">
            <v>08.10.011</v>
          </cell>
          <cell r="D31066" t="str">
            <v>CAIXA SIFONADA DE PVC DN 150X185X75MM C/GRELHA PVC CROMADO</v>
          </cell>
          <cell r="E31066" t="str">
            <v>UN</v>
          </cell>
          <cell r="F31066">
            <v>112.54</v>
          </cell>
          <cell r="G31066">
            <v>112.54</v>
          </cell>
        </row>
        <row r="31067">
          <cell r="A31067" t="str">
            <v>FDE08.10.045</v>
          </cell>
          <cell r="B31067" t="str">
            <v>FDE</v>
          </cell>
          <cell r="C31067" t="str">
            <v>08.10.045</v>
          </cell>
          <cell r="D31067" t="str">
            <v>RALO SIFONADO CONICO PVC DN 100MM C/GRELHA PVC CROMADO</v>
          </cell>
          <cell r="E31067" t="str">
            <v>UN</v>
          </cell>
          <cell r="F31067">
            <v>95.44</v>
          </cell>
          <cell r="G31067">
            <v>95.44</v>
          </cell>
        </row>
        <row r="31068">
          <cell r="A31068" t="str">
            <v>FDE08.10.048</v>
          </cell>
          <cell r="B31068" t="str">
            <v>FDE</v>
          </cell>
          <cell r="C31068" t="str">
            <v>08.10.048</v>
          </cell>
          <cell r="D31068" t="str">
            <v>RALO SIFONADO DE F.FUNDIDO DN 150 MM C/GRELHA PVC CROMADO</v>
          </cell>
          <cell r="E31068" t="str">
            <v>UN</v>
          </cell>
          <cell r="F31068">
            <v>634.23</v>
          </cell>
          <cell r="G31068">
            <v>634.23</v>
          </cell>
        </row>
        <row r="31069">
          <cell r="A31069" t="str">
            <v>FDE08.10.049</v>
          </cell>
          <cell r="B31069" t="str">
            <v>FDE</v>
          </cell>
          <cell r="C31069" t="str">
            <v>08.10.049</v>
          </cell>
          <cell r="D31069" t="str">
            <v>RALO SECO CONICO PVC DN 100MM C/GRELHA PVC CROMADO</v>
          </cell>
          <cell r="E31069" t="str">
            <v>UN</v>
          </cell>
          <cell r="F31069">
            <v>93.76</v>
          </cell>
          <cell r="G31069">
            <v>93.76</v>
          </cell>
        </row>
        <row r="31070">
          <cell r="A31070" t="str">
            <v>FDE08.10.050</v>
          </cell>
          <cell r="B31070" t="str">
            <v>FDE</v>
          </cell>
          <cell r="C31070" t="str">
            <v>08.10.050</v>
          </cell>
          <cell r="D31070" t="str">
            <v>RALO SECO DE F.FUNDIDO DN 100 MM C/GRELHA PVC CROMADO</v>
          </cell>
          <cell r="E31070" t="str">
            <v>UN</v>
          </cell>
          <cell r="F31070">
            <v>249.94</v>
          </cell>
          <cell r="G31070">
            <v>249.94</v>
          </cell>
        </row>
        <row r="31071">
          <cell r="A31071" t="str">
            <v>FDE08.10.056</v>
          </cell>
          <cell r="B31071" t="str">
            <v>FDE</v>
          </cell>
          <cell r="C31071" t="str">
            <v>08.10.056</v>
          </cell>
          <cell r="D31071" t="str">
            <v>TERMINAL DE VENTILACAO EM PVC P/ESGOTO DN 50MM (2")</v>
          </cell>
          <cell r="E31071" t="str">
            <v>UN</v>
          </cell>
          <cell r="F31071">
            <v>17.61</v>
          </cell>
          <cell r="G31071">
            <v>17.61</v>
          </cell>
        </row>
        <row r="31072">
          <cell r="A31072" t="str">
            <v>FDE08.10.057</v>
          </cell>
          <cell r="B31072" t="str">
            <v>FDE</v>
          </cell>
          <cell r="C31072" t="str">
            <v>08.10.057</v>
          </cell>
          <cell r="D31072" t="str">
            <v>TERMINAL DE VENTILACAO EM PVC P/ ESGOTO DN 75MM (3")</v>
          </cell>
          <cell r="E31072" t="str">
            <v>UN</v>
          </cell>
          <cell r="F31072">
            <v>30.77</v>
          </cell>
          <cell r="G31072">
            <v>30.77</v>
          </cell>
        </row>
        <row r="31073">
          <cell r="A31073" t="str">
            <v>FDE08.10.058</v>
          </cell>
          <cell r="B31073" t="str">
            <v>FDE</v>
          </cell>
          <cell r="C31073" t="str">
            <v>08.10.058</v>
          </cell>
          <cell r="D31073" t="str">
            <v>TERMINAL DE VENTILACAO EM PVC P/ ESGOTO DN 100MM(4")</v>
          </cell>
          <cell r="E31073" t="str">
            <v>UN</v>
          </cell>
          <cell r="F31073">
            <v>36.54</v>
          </cell>
          <cell r="G31073">
            <v>36.54</v>
          </cell>
        </row>
        <row r="31074">
          <cell r="A31074" t="str">
            <v>FDE08.10.099</v>
          </cell>
          <cell r="B31074" t="str">
            <v>FDE</v>
          </cell>
          <cell r="C31074" t="str">
            <v>08.10.099</v>
          </cell>
          <cell r="D31074" t="str">
            <v>SERVICOS EM REDE DE ESGOTO</v>
          </cell>
          <cell r="E31074" t="str">
            <v>MV</v>
          </cell>
          <cell r="F31074">
            <v>576.51</v>
          </cell>
          <cell r="G31074">
            <v>576.51</v>
          </cell>
        </row>
        <row r="31075">
          <cell r="A31075" t="str">
            <v>FDE08.11.002</v>
          </cell>
          <cell r="B31075" t="str">
            <v>FDE</v>
          </cell>
          <cell r="C31075" t="str">
            <v>08.11.002</v>
          </cell>
          <cell r="D31075" t="str">
            <v>TUBO DE FERRO FUNDIDO DN 50MM (2") - INCLUSIVE CONEXOES</v>
          </cell>
          <cell r="E31075" t="str">
            <v>M</v>
          </cell>
          <cell r="F31075">
            <v>251.22</v>
          </cell>
          <cell r="G31075">
            <v>251.22</v>
          </cell>
        </row>
        <row r="31076">
          <cell r="A31076" t="str">
            <v>FDE08.11.003</v>
          </cell>
          <cell r="B31076" t="str">
            <v>FDE</v>
          </cell>
          <cell r="C31076" t="str">
            <v>08.11.003</v>
          </cell>
          <cell r="D31076" t="str">
            <v>TUBO DE FERRO FUNDIDO DN 75MM (3") - INCLUSIVE CONEXOES</v>
          </cell>
          <cell r="E31076" t="str">
            <v>M</v>
          </cell>
          <cell r="F31076">
            <v>356.13</v>
          </cell>
          <cell r="G31076">
            <v>356.13</v>
          </cell>
        </row>
        <row r="31077">
          <cell r="A31077" t="str">
            <v>FDE08.11.004</v>
          </cell>
          <cell r="B31077" t="str">
            <v>FDE</v>
          </cell>
          <cell r="C31077" t="str">
            <v>08.11.004</v>
          </cell>
          <cell r="D31077" t="str">
            <v>TUBO DE FERRO FUNDIDO DN 100MM (4") - INCLUSIVE CONEXOES</v>
          </cell>
          <cell r="E31077" t="str">
            <v>M</v>
          </cell>
          <cell r="F31077">
            <v>384.35</v>
          </cell>
          <cell r="G31077">
            <v>384.35</v>
          </cell>
        </row>
        <row r="31078">
          <cell r="A31078" t="str">
            <v>FDE08.11.005</v>
          </cell>
          <cell r="B31078" t="str">
            <v>FDE</v>
          </cell>
          <cell r="C31078" t="str">
            <v>08.11.005</v>
          </cell>
          <cell r="D31078" t="str">
            <v>TUBO DE FERRO FUNDIDO DN 150MM (6") - INCLUSIVE CONEXOES</v>
          </cell>
          <cell r="E31078" t="str">
            <v>M</v>
          </cell>
          <cell r="F31078">
            <v>515.72</v>
          </cell>
          <cell r="G31078">
            <v>515.72</v>
          </cell>
        </row>
        <row r="31079">
          <cell r="A31079" t="str">
            <v>FDE08.11.015</v>
          </cell>
          <cell r="B31079" t="str">
            <v>FDE</v>
          </cell>
          <cell r="C31079" t="str">
            <v>08.11.015</v>
          </cell>
          <cell r="D31079" t="str">
            <v>DESCIDA DE AGUA PLUVIAL H=300CM C/TUBO DE FºFº DN 100MM PONTA-BOLSA INCL.FIX.NA PAREDE</v>
          </cell>
          <cell r="E31079" t="str">
            <v>UN</v>
          </cell>
          <cell r="F31079">
            <v>936.46</v>
          </cell>
          <cell r="G31079">
            <v>936.46</v>
          </cell>
        </row>
        <row r="31080">
          <cell r="A31080" t="str">
            <v>FDE08.11.016</v>
          </cell>
          <cell r="B31080" t="str">
            <v>FDE</v>
          </cell>
          <cell r="C31080" t="str">
            <v>08.11.016</v>
          </cell>
          <cell r="D31080" t="str">
            <v>DESCIDA DE AGUA PLUVIAL H=300CM C/TUBO DE FºFº DN 150MM PONTA-BOLSA INCL.FIX.NA PAREDE</v>
          </cell>
          <cell r="E31080" t="str">
            <v>UN</v>
          </cell>
          <cell r="F31080">
            <v>1417.98</v>
          </cell>
          <cell r="G31080">
            <v>1417.98</v>
          </cell>
        </row>
        <row r="31081">
          <cell r="A31081" t="str">
            <v>FDE08.11.024</v>
          </cell>
          <cell r="B31081" t="str">
            <v>FDE</v>
          </cell>
          <cell r="C31081" t="str">
            <v>08.11.024</v>
          </cell>
          <cell r="D31081" t="str">
            <v>TUBO CONCRETO SIMPLES (PS-1) COM PONTA E BOLSA  Ø 30CM  NBR 8890/2007</v>
          </cell>
          <cell r="E31081" t="str">
            <v>M</v>
          </cell>
          <cell r="F31081">
            <v>151.88999999999999</v>
          </cell>
          <cell r="G31081">
            <v>151.88999999999999</v>
          </cell>
        </row>
        <row r="31082">
          <cell r="A31082" t="str">
            <v>FDE08.11.025</v>
          </cell>
          <cell r="B31082" t="str">
            <v>FDE</v>
          </cell>
          <cell r="C31082" t="str">
            <v>08.11.025</v>
          </cell>
          <cell r="D31082" t="str">
            <v>TUBO CONCRETO SIMPLES (PS-1) COM PONTA E BOLSA  Ø 40CM  NBR 8890/2007</v>
          </cell>
          <cell r="E31082" t="str">
            <v>M</v>
          </cell>
          <cell r="F31082">
            <v>177.58</v>
          </cell>
          <cell r="G31082">
            <v>177.58</v>
          </cell>
        </row>
        <row r="31083">
          <cell r="A31083" t="str">
            <v>FDE08.11.026</v>
          </cell>
          <cell r="B31083" t="str">
            <v>FDE</v>
          </cell>
          <cell r="C31083" t="str">
            <v>08.11.026</v>
          </cell>
          <cell r="D31083" t="str">
            <v>TUBO CONCRETO SIMPLES (PS-1) COM PONTA E BOLSA  Ø 50CM  NBR 8890/2007</v>
          </cell>
          <cell r="E31083" t="str">
            <v>M</v>
          </cell>
          <cell r="F31083">
            <v>221.15</v>
          </cell>
          <cell r="G31083">
            <v>221.15</v>
          </cell>
        </row>
        <row r="31084">
          <cell r="A31084" t="str">
            <v>FDE08.11.027</v>
          </cell>
          <cell r="B31084" t="str">
            <v>FDE</v>
          </cell>
          <cell r="C31084" t="str">
            <v>08.11.027</v>
          </cell>
          <cell r="D31084" t="str">
            <v>TUBO CONCRETO SIMPLES (PS-1) COM PONTA E BOLSA  Ø 60CM  NBR 8890/2007</v>
          </cell>
          <cell r="E31084" t="str">
            <v>M</v>
          </cell>
          <cell r="F31084">
            <v>272.58</v>
          </cell>
          <cell r="G31084">
            <v>272.58</v>
          </cell>
        </row>
        <row r="31085">
          <cell r="A31085" t="str">
            <v>FDE08.11.050</v>
          </cell>
          <cell r="B31085" t="str">
            <v>FDE</v>
          </cell>
          <cell r="C31085" t="str">
            <v>08.11.050</v>
          </cell>
          <cell r="D31085" t="str">
            <v>TUBO DE PVC REFORÇADO "SR" JUNTA ELÁSTICA DN 40 INCL CONEXÕES</v>
          </cell>
          <cell r="E31085" t="str">
            <v>M</v>
          </cell>
          <cell r="F31085">
            <v>54.93</v>
          </cell>
          <cell r="G31085">
            <v>54.93</v>
          </cell>
        </row>
        <row r="31086">
          <cell r="A31086" t="str">
            <v>FDE08.11.051</v>
          </cell>
          <cell r="B31086" t="str">
            <v>FDE</v>
          </cell>
          <cell r="C31086" t="str">
            <v>08.11.051</v>
          </cell>
          <cell r="D31086" t="str">
            <v>TUBO DE PVC REFORÇADO "SR" JUNTA ELÁSTICA DN 50 INCL CONEXÕES</v>
          </cell>
          <cell r="E31086" t="str">
            <v>M</v>
          </cell>
          <cell r="F31086">
            <v>58.59</v>
          </cell>
          <cell r="G31086">
            <v>58.59</v>
          </cell>
        </row>
        <row r="31087">
          <cell r="A31087" t="str">
            <v>FDE08.11.052</v>
          </cell>
          <cell r="B31087" t="str">
            <v>FDE</v>
          </cell>
          <cell r="C31087" t="str">
            <v>08.11.052</v>
          </cell>
          <cell r="D31087" t="str">
            <v>TUBO DE PVC REFORÇADO "SR" JUNTA ELÁSTICA DN 75 INCL CONEXÕES</v>
          </cell>
          <cell r="E31087" t="str">
            <v>M</v>
          </cell>
          <cell r="F31087">
            <v>76.44</v>
          </cell>
          <cell r="G31087">
            <v>76.44</v>
          </cell>
        </row>
        <row r="31088">
          <cell r="A31088" t="str">
            <v>FDE08.11.053</v>
          </cell>
          <cell r="B31088" t="str">
            <v>FDE</v>
          </cell>
          <cell r="C31088" t="str">
            <v>08.11.053</v>
          </cell>
          <cell r="D31088" t="str">
            <v>TUBO DE PVC REFORÇADO "SR" JUNTA ELÁSTICA DN 100 INCL CONEXÕES</v>
          </cell>
          <cell r="E31088" t="str">
            <v>M</v>
          </cell>
          <cell r="F31088">
            <v>96.76</v>
          </cell>
          <cell r="G31088">
            <v>96.76</v>
          </cell>
        </row>
        <row r="31089">
          <cell r="A31089" t="str">
            <v>FDE08.11.054</v>
          </cell>
          <cell r="B31089" t="str">
            <v>FDE</v>
          </cell>
          <cell r="C31089" t="str">
            <v>08.11.054</v>
          </cell>
          <cell r="D31089" t="str">
            <v>TUBO DE PVC REFORÇADO "SR" JUNTA ELÁSTICA DN 150 INCL CONEXÕES</v>
          </cell>
          <cell r="E31089" t="str">
            <v>M</v>
          </cell>
          <cell r="F31089">
            <v>152.02000000000001</v>
          </cell>
          <cell r="G31089">
            <v>152.02000000000001</v>
          </cell>
        </row>
        <row r="31090">
          <cell r="A31090" t="str">
            <v>FDE08.11.099</v>
          </cell>
          <cell r="B31090" t="str">
            <v>FDE</v>
          </cell>
          <cell r="C31090" t="str">
            <v>08.11.099</v>
          </cell>
          <cell r="D31090" t="str">
            <v>SERVICOS EM REDE DE AGUAS PLUVIAIS</v>
          </cell>
          <cell r="E31090" t="str">
            <v>MV</v>
          </cell>
          <cell r="F31090">
            <v>576.51</v>
          </cell>
          <cell r="G31090">
            <v>576.51</v>
          </cell>
        </row>
        <row r="31091">
          <cell r="A31091" t="str">
            <v>FDE08.12.001</v>
          </cell>
          <cell r="B31091" t="str">
            <v>FDE</v>
          </cell>
          <cell r="C31091" t="str">
            <v>08.12.001</v>
          </cell>
          <cell r="D31091" t="str">
            <v>CONDUTOR EM CHAPA GALVANIZADA N 24 DESENV. 0,25M</v>
          </cell>
          <cell r="E31091" t="str">
            <v>M</v>
          </cell>
          <cell r="F31091">
            <v>76.180000000000007</v>
          </cell>
          <cell r="G31091">
            <v>76.180000000000007</v>
          </cell>
        </row>
        <row r="31092">
          <cell r="A31092" t="str">
            <v>FDE08.12.002</v>
          </cell>
          <cell r="B31092" t="str">
            <v>FDE</v>
          </cell>
          <cell r="C31092" t="str">
            <v>08.12.002</v>
          </cell>
          <cell r="D31092" t="str">
            <v>CONDUTOR EM CHAPA GALVANIZADA N 26 DESENV. 0,25M</v>
          </cell>
          <cell r="E31092" t="str">
            <v>M</v>
          </cell>
          <cell r="F31092">
            <v>69.459999999999994</v>
          </cell>
          <cell r="G31092">
            <v>69.459999999999994</v>
          </cell>
        </row>
        <row r="31093">
          <cell r="A31093" t="str">
            <v>FDE08.12.003</v>
          </cell>
          <cell r="B31093" t="str">
            <v>FDE</v>
          </cell>
          <cell r="C31093" t="str">
            <v>08.12.003</v>
          </cell>
          <cell r="D31093" t="str">
            <v>CONDUTOR DE CHAPA GALVANIZADA N 24 - DESENVOLVIMENTO DE 0,33 M</v>
          </cell>
          <cell r="E31093" t="str">
            <v>M</v>
          </cell>
          <cell r="F31093">
            <v>86.59</v>
          </cell>
          <cell r="G31093">
            <v>86.59</v>
          </cell>
        </row>
        <row r="31094">
          <cell r="A31094" t="str">
            <v>FDE08.12.004</v>
          </cell>
          <cell r="B31094" t="str">
            <v>FDE</v>
          </cell>
          <cell r="C31094" t="str">
            <v>08.12.004</v>
          </cell>
          <cell r="D31094" t="str">
            <v>CONDUTOR DE CHAPA GALVANIZADA N 26 - DESENVOLVIMENTO DE 0,33 M</v>
          </cell>
          <cell r="E31094" t="str">
            <v>M</v>
          </cell>
          <cell r="F31094">
            <v>78.12</v>
          </cell>
          <cell r="G31094">
            <v>78.12</v>
          </cell>
        </row>
        <row r="31095">
          <cell r="A31095" t="str">
            <v>FDE08.12.007</v>
          </cell>
          <cell r="B31095" t="str">
            <v>FDE</v>
          </cell>
          <cell r="C31095" t="str">
            <v>08.12.007</v>
          </cell>
          <cell r="D31095" t="str">
            <v>LIGACAO CALHA CONDUTOR DE CHAPA ACO GALVANIZADO N.24 DIAMETRO DE 3"</v>
          </cell>
          <cell r="E31095" t="str">
            <v>UN</v>
          </cell>
          <cell r="F31095">
            <v>83.82</v>
          </cell>
          <cell r="G31095">
            <v>83.82</v>
          </cell>
        </row>
        <row r="31096">
          <cell r="A31096" t="str">
            <v>FDE08.12.008</v>
          </cell>
          <cell r="B31096" t="str">
            <v>FDE</v>
          </cell>
          <cell r="C31096" t="str">
            <v>08.12.008</v>
          </cell>
          <cell r="D31096" t="str">
            <v>LIGACAO CALHA CONDUTOR DE CHAPA ACO GALVANIZADO N.24 DIAMETRO DE 4"</v>
          </cell>
          <cell r="E31096" t="str">
            <v>UN</v>
          </cell>
          <cell r="F31096">
            <v>88.86</v>
          </cell>
          <cell r="G31096">
            <v>88.86</v>
          </cell>
        </row>
        <row r="31097">
          <cell r="A31097" t="str">
            <v>FDE08.12.015</v>
          </cell>
          <cell r="B31097" t="str">
            <v>FDE</v>
          </cell>
          <cell r="C31097" t="str">
            <v>08.12.015</v>
          </cell>
          <cell r="D31097" t="str">
            <v>CALHA OU AGUA FURTADA EM CHAPA GALV. N 24 - CORTE 0,33M</v>
          </cell>
          <cell r="E31097" t="str">
            <v>M</v>
          </cell>
          <cell r="F31097">
            <v>113.37</v>
          </cell>
          <cell r="G31097">
            <v>113.37</v>
          </cell>
        </row>
        <row r="31098">
          <cell r="A31098" t="str">
            <v>FDE08.12.016</v>
          </cell>
          <cell r="B31098" t="str">
            <v>FDE</v>
          </cell>
          <cell r="C31098" t="str">
            <v>08.12.016</v>
          </cell>
          <cell r="D31098" t="str">
            <v>CALHA OU AGUA FURTADA EM CHAPA GALV. N 24 - CORTE 0,50M</v>
          </cell>
          <cell r="E31098" t="str">
            <v>M</v>
          </cell>
          <cell r="F31098">
            <v>154.91999999999999</v>
          </cell>
          <cell r="G31098">
            <v>154.91999999999999</v>
          </cell>
        </row>
        <row r="31099">
          <cell r="A31099" t="str">
            <v>FDE08.12.017</v>
          </cell>
          <cell r="B31099" t="str">
            <v>FDE</v>
          </cell>
          <cell r="C31099" t="str">
            <v>08.12.017</v>
          </cell>
          <cell r="D31099" t="str">
            <v>CALHA OU AGUA FURTADA EM CHAPA GALV. N 24 - CORTE 1,00M</v>
          </cell>
          <cell r="E31099" t="str">
            <v>M</v>
          </cell>
          <cell r="F31099">
            <v>237.5</v>
          </cell>
          <cell r="G31099">
            <v>237.5</v>
          </cell>
        </row>
        <row r="31100">
          <cell r="A31100" t="str">
            <v>FDE08.12.020</v>
          </cell>
          <cell r="B31100" t="str">
            <v>FDE</v>
          </cell>
          <cell r="C31100" t="str">
            <v>08.12.020</v>
          </cell>
          <cell r="D31100" t="str">
            <v>CALHA OU AGUA FURTADA EM CHAPA GALV N 26  E=0,50 MM DESENVOLVIMENTO CONSULTAR DETALHE NO PE-ARQ</v>
          </cell>
          <cell r="E31100" t="str">
            <v>M2</v>
          </cell>
          <cell r="F31100">
            <v>216.71</v>
          </cell>
          <cell r="G31100">
            <v>216.71</v>
          </cell>
        </row>
        <row r="31101">
          <cell r="A31101" t="str">
            <v>FDE08.12.021</v>
          </cell>
          <cell r="B31101" t="str">
            <v>FDE</v>
          </cell>
          <cell r="C31101" t="str">
            <v>08.12.021</v>
          </cell>
          <cell r="D31101" t="str">
            <v>CALHA OU AGUA FURTADA EM CHAPA GALV. N 26 - CORTE 0.33M</v>
          </cell>
          <cell r="E31101" t="str">
            <v>M</v>
          </cell>
          <cell r="F31101">
            <v>103.43</v>
          </cell>
          <cell r="G31101">
            <v>103.43</v>
          </cell>
        </row>
        <row r="31102">
          <cell r="A31102" t="str">
            <v>FDE08.12.022</v>
          </cell>
          <cell r="B31102" t="str">
            <v>FDE</v>
          </cell>
          <cell r="C31102" t="str">
            <v>08.12.022</v>
          </cell>
          <cell r="D31102" t="str">
            <v>CALHA OU AGUA FURTADA EM CHAPA GALV. N 26 - CORTE 0,50M</v>
          </cell>
          <cell r="E31102" t="str">
            <v>M</v>
          </cell>
          <cell r="F31102">
            <v>138.87</v>
          </cell>
          <cell r="G31102">
            <v>138.87</v>
          </cell>
        </row>
        <row r="31103">
          <cell r="A31103" t="str">
            <v>FDE08.12.023</v>
          </cell>
          <cell r="B31103" t="str">
            <v>FDE</v>
          </cell>
          <cell r="C31103" t="str">
            <v>08.12.023</v>
          </cell>
          <cell r="D31103" t="str">
            <v>CALHA OU AGUA FURTADA EM CHAPA GALV. N 26 - CORTE 1,00M</v>
          </cell>
          <cell r="E31103" t="str">
            <v>M</v>
          </cell>
          <cell r="F31103">
            <v>216.71</v>
          </cell>
          <cell r="G31103">
            <v>216.71</v>
          </cell>
        </row>
        <row r="31104">
          <cell r="A31104" t="str">
            <v>FDE08.12.025</v>
          </cell>
          <cell r="B31104" t="str">
            <v>FDE</v>
          </cell>
          <cell r="C31104" t="str">
            <v>08.12.025</v>
          </cell>
          <cell r="D31104" t="str">
            <v>CALHA OU AGUA FURTADA EM CHAPA GALV N 24  E=0,65 MM DESENVOLVIMENTO CONSULTAR DETALHE NO PE-ARQ</v>
          </cell>
          <cell r="E31104" t="str">
            <v>M2</v>
          </cell>
          <cell r="F31104">
            <v>237.5</v>
          </cell>
          <cell r="G31104">
            <v>237.5</v>
          </cell>
        </row>
        <row r="31105">
          <cell r="A31105" t="str">
            <v>FDE08.12.031</v>
          </cell>
          <cell r="B31105" t="str">
            <v>FDE</v>
          </cell>
          <cell r="C31105" t="str">
            <v>08.12.031</v>
          </cell>
          <cell r="D31105" t="str">
            <v>RUFO EM CHAPA GALVANIZADA N 24 - CORTE 0,16 M</v>
          </cell>
          <cell r="E31105" t="str">
            <v>M</v>
          </cell>
          <cell r="F31105">
            <v>49.44</v>
          </cell>
          <cell r="G31105">
            <v>49.44</v>
          </cell>
        </row>
        <row r="31106">
          <cell r="A31106" t="str">
            <v>FDE08.12.032</v>
          </cell>
          <cell r="B31106" t="str">
            <v>FDE</v>
          </cell>
          <cell r="C31106" t="str">
            <v>08.12.032</v>
          </cell>
          <cell r="D31106" t="str">
            <v>RUFO EM CHAPA GALVANIZADA N 24 - CORTE 0,25 M</v>
          </cell>
          <cell r="E31106" t="str">
            <v>M</v>
          </cell>
          <cell r="F31106">
            <v>61.31</v>
          </cell>
          <cell r="G31106">
            <v>61.31</v>
          </cell>
        </row>
        <row r="31107">
          <cell r="A31107" t="str">
            <v>FDE08.12.033</v>
          </cell>
          <cell r="B31107" t="str">
            <v>FDE</v>
          </cell>
          <cell r="C31107" t="str">
            <v>08.12.033</v>
          </cell>
          <cell r="D31107" t="str">
            <v>RUFO EM CHAPA GALVANIZADA N 24 - CORTE 0,33 M</v>
          </cell>
          <cell r="E31107" t="str">
            <v>M</v>
          </cell>
          <cell r="F31107">
            <v>72.540000000000006</v>
          </cell>
          <cell r="G31107">
            <v>72.540000000000006</v>
          </cell>
        </row>
        <row r="31108">
          <cell r="A31108" t="str">
            <v>FDE08.12.034</v>
          </cell>
          <cell r="B31108" t="str">
            <v>FDE</v>
          </cell>
          <cell r="C31108" t="str">
            <v>08.12.034</v>
          </cell>
          <cell r="D31108" t="str">
            <v>RUFO EM CHAPA GALVANIZADA N 24 - CORTE 0,50 M</v>
          </cell>
          <cell r="E31108" t="str">
            <v>M</v>
          </cell>
          <cell r="F31108">
            <v>103.61</v>
          </cell>
          <cell r="G31108">
            <v>103.61</v>
          </cell>
        </row>
        <row r="31109">
          <cell r="A31109" t="str">
            <v>FDE08.12.035</v>
          </cell>
          <cell r="B31109" t="str">
            <v>FDE</v>
          </cell>
          <cell r="C31109" t="str">
            <v>08.12.035</v>
          </cell>
          <cell r="D31109" t="str">
            <v>RUFO EM CHAPA GALVANIZADA N 24 - CORTE 1,00 M</v>
          </cell>
          <cell r="E31109" t="str">
            <v>M</v>
          </cell>
          <cell r="F31109">
            <v>182.91</v>
          </cell>
          <cell r="G31109">
            <v>182.91</v>
          </cell>
        </row>
        <row r="31110">
          <cell r="A31110" t="str">
            <v>FDE08.12.038</v>
          </cell>
          <cell r="B31110" t="str">
            <v>FDE</v>
          </cell>
          <cell r="C31110" t="str">
            <v>08.12.038</v>
          </cell>
          <cell r="D31110" t="str">
            <v>RUFO EM CHAPA GALVANIZADA N 26 - CORTE 0,16 M</v>
          </cell>
          <cell r="E31110" t="str">
            <v>M</v>
          </cell>
          <cell r="F31110">
            <v>45.24</v>
          </cell>
          <cell r="G31110">
            <v>45.24</v>
          </cell>
        </row>
        <row r="31111">
          <cell r="A31111" t="str">
            <v>FDE08.12.039</v>
          </cell>
          <cell r="B31111" t="str">
            <v>FDE</v>
          </cell>
          <cell r="C31111" t="str">
            <v>08.12.039</v>
          </cell>
          <cell r="D31111" t="str">
            <v>RUFO EM CHAPA GALVANIZADA N 26 - CORTE 0,25 M</v>
          </cell>
          <cell r="E31111" t="str">
            <v>M</v>
          </cell>
          <cell r="F31111">
            <v>54.67</v>
          </cell>
          <cell r="G31111">
            <v>54.67</v>
          </cell>
        </row>
        <row r="31112">
          <cell r="A31112" t="str">
            <v>FDE08.12.040</v>
          </cell>
          <cell r="B31112" t="str">
            <v>FDE</v>
          </cell>
          <cell r="C31112" t="str">
            <v>08.12.040</v>
          </cell>
          <cell r="D31112" t="str">
            <v>RUFO EM CHAPA GALVANIZADA N 26 - CORTE 0,33 M</v>
          </cell>
          <cell r="E31112" t="str">
            <v>M</v>
          </cell>
          <cell r="F31112">
            <v>63.87</v>
          </cell>
          <cell r="G31112">
            <v>63.87</v>
          </cell>
        </row>
        <row r="31113">
          <cell r="A31113" t="str">
            <v>FDE08.12.041</v>
          </cell>
          <cell r="B31113" t="str">
            <v>FDE</v>
          </cell>
          <cell r="C31113" t="str">
            <v>08.12.041</v>
          </cell>
          <cell r="D31113" t="str">
            <v>RUFO EM CHAPA GALVANIZADA N 26 - CORTE 0,50 M</v>
          </cell>
          <cell r="E31113" t="str">
            <v>M</v>
          </cell>
          <cell r="F31113">
            <v>88.46</v>
          </cell>
          <cell r="G31113">
            <v>88.46</v>
          </cell>
        </row>
        <row r="31114">
          <cell r="A31114" t="str">
            <v>FDE08.12.042</v>
          </cell>
          <cell r="B31114" t="str">
            <v>FDE</v>
          </cell>
          <cell r="C31114" t="str">
            <v>08.12.042</v>
          </cell>
          <cell r="D31114" t="str">
            <v>RUFO EM CHAPA GALVANIZADA N 26 - CORTE 1,00 M</v>
          </cell>
          <cell r="E31114" t="str">
            <v>M</v>
          </cell>
          <cell r="F31114">
            <v>155.32</v>
          </cell>
          <cell r="G31114">
            <v>155.32</v>
          </cell>
        </row>
        <row r="31115">
          <cell r="A31115" t="str">
            <v>FDE08.12.065</v>
          </cell>
          <cell r="B31115" t="str">
            <v>FDE</v>
          </cell>
          <cell r="C31115" t="str">
            <v>08.12.065</v>
          </cell>
          <cell r="D31115" t="str">
            <v>GRELHA HEMISFERICA DE FERRO FUNDIDO DN 75MM (3")</v>
          </cell>
          <cell r="E31115" t="str">
            <v>UN</v>
          </cell>
          <cell r="F31115">
            <v>13.67</v>
          </cell>
          <cell r="G31115">
            <v>13.67</v>
          </cell>
        </row>
        <row r="31116">
          <cell r="A31116" t="str">
            <v>FDE08.12.066</v>
          </cell>
          <cell r="B31116" t="str">
            <v>FDE</v>
          </cell>
          <cell r="C31116" t="str">
            <v>08.12.066</v>
          </cell>
          <cell r="D31116" t="str">
            <v>GRELHA HEMISFERICA DE FERRO FUNDIDO DN 100MM (4")</v>
          </cell>
          <cell r="E31116" t="str">
            <v>UN</v>
          </cell>
          <cell r="F31116">
            <v>17.28</v>
          </cell>
          <cell r="G31116">
            <v>17.28</v>
          </cell>
        </row>
        <row r="31117">
          <cell r="A31117" t="str">
            <v>FDE08.12.067</v>
          </cell>
          <cell r="B31117" t="str">
            <v>FDE</v>
          </cell>
          <cell r="C31117" t="str">
            <v>08.12.067</v>
          </cell>
          <cell r="D31117" t="str">
            <v>GRELHA HEMISFERICA DE FERRO FUNDIDO DN 150MM (6")</v>
          </cell>
          <cell r="E31117" t="str">
            <v>UN</v>
          </cell>
          <cell r="F31117">
            <v>36.08</v>
          </cell>
          <cell r="G31117">
            <v>36.08</v>
          </cell>
        </row>
        <row r="31118">
          <cell r="A31118" t="str">
            <v>FDE08.12.068</v>
          </cell>
          <cell r="B31118" t="str">
            <v>FDE</v>
          </cell>
          <cell r="C31118" t="str">
            <v>08.12.068</v>
          </cell>
          <cell r="D31118" t="str">
            <v>RUFO EM CHAPA GALV  N 26  E=0,50 MM  DESENVOLVIMENTO CONSULTAR DETALHE NO PE-ARQ</v>
          </cell>
          <cell r="E31118" t="str">
            <v>M2</v>
          </cell>
          <cell r="F31118">
            <v>155.32</v>
          </cell>
          <cell r="G31118">
            <v>155.32</v>
          </cell>
        </row>
        <row r="31119">
          <cell r="A31119" t="str">
            <v>FDE08.12.080</v>
          </cell>
          <cell r="B31119" t="str">
            <v>FDE</v>
          </cell>
          <cell r="C31119" t="str">
            <v>08.12.080</v>
          </cell>
          <cell r="D31119" t="str">
            <v>RUFO EM CHAPA GALV  N 24  E=0,65MM DESENVOLVIMENTO CONSULTAR DETALHE NO PE-ARQ</v>
          </cell>
          <cell r="E31119" t="str">
            <v>M2</v>
          </cell>
          <cell r="F31119">
            <v>182.91</v>
          </cell>
          <cell r="G31119">
            <v>182.91</v>
          </cell>
        </row>
        <row r="31120">
          <cell r="A31120" t="str">
            <v>FDE08.12.087</v>
          </cell>
          <cell r="B31120" t="str">
            <v>FDE</v>
          </cell>
          <cell r="C31120" t="str">
            <v>08.12.087</v>
          </cell>
          <cell r="D31120" t="str">
            <v>RALO SECO DE F. FUNDIDO DN 100 MM C/GRELHA PVC CROMADO</v>
          </cell>
          <cell r="E31120" t="str">
            <v>UN</v>
          </cell>
          <cell r="F31120">
            <v>249.94</v>
          </cell>
          <cell r="G31120">
            <v>249.94</v>
          </cell>
        </row>
        <row r="31121">
          <cell r="A31121" t="str">
            <v>FDE08.12.099</v>
          </cell>
          <cell r="B31121" t="str">
            <v>FDE</v>
          </cell>
          <cell r="C31121" t="str">
            <v>08.12.099</v>
          </cell>
          <cell r="D31121" t="str">
            <v>SERVICOS EM REDE DE AGUAS PLUVIAIS</v>
          </cell>
          <cell r="E31121" t="str">
            <v>MV</v>
          </cell>
          <cell r="F31121">
            <v>576.51</v>
          </cell>
          <cell r="G31121">
            <v>576.51</v>
          </cell>
        </row>
        <row r="31122">
          <cell r="A31122" t="str">
            <v>FDE08.13.001</v>
          </cell>
          <cell r="B31122" t="str">
            <v>FDE</v>
          </cell>
          <cell r="C31122" t="str">
            <v>08.13.001</v>
          </cell>
          <cell r="D31122" t="str">
            <v>TUBO PVC RÍGIDO JUNTA SOLDÁVEL DE 25 INCL CONEXÕES</v>
          </cell>
          <cell r="E31122" t="str">
            <v>M</v>
          </cell>
          <cell r="F31122">
            <v>26.37</v>
          </cell>
          <cell r="G31122">
            <v>26.37</v>
          </cell>
        </row>
        <row r="31123">
          <cell r="A31123" t="str">
            <v>FDE08.13.002</v>
          </cell>
          <cell r="B31123" t="str">
            <v>FDE</v>
          </cell>
          <cell r="C31123" t="str">
            <v>08.13.002</v>
          </cell>
          <cell r="D31123" t="str">
            <v>TUBO PVC RÍGIDO JUNTA SOLDÁVEL DE 32 INCL CONEXÕES</v>
          </cell>
          <cell r="E31123" t="str">
            <v>M</v>
          </cell>
          <cell r="F31123">
            <v>36.229999999999997</v>
          </cell>
          <cell r="G31123">
            <v>36.229999999999997</v>
          </cell>
        </row>
        <row r="31124">
          <cell r="A31124" t="str">
            <v>FDE08.13.003</v>
          </cell>
          <cell r="B31124" t="str">
            <v>FDE</v>
          </cell>
          <cell r="C31124" t="str">
            <v>08.13.003</v>
          </cell>
          <cell r="D31124" t="str">
            <v>TUBO PVC RÍGIDO JUNTA SOLDÁVEL DE 40 INCL CONEXÕES</v>
          </cell>
          <cell r="E31124" t="str">
            <v>M</v>
          </cell>
          <cell r="F31124">
            <v>48.64</v>
          </cell>
          <cell r="G31124">
            <v>48.64</v>
          </cell>
        </row>
        <row r="31125">
          <cell r="A31125" t="str">
            <v>FDE08.13.004</v>
          </cell>
          <cell r="B31125" t="str">
            <v>FDE</v>
          </cell>
          <cell r="C31125" t="str">
            <v>08.13.004</v>
          </cell>
          <cell r="D31125" t="str">
            <v>TUBO PVC RÍGIDO JUNTA SOLDÁVEL DE 50 INCL CONEXÕES</v>
          </cell>
          <cell r="E31125" t="str">
            <v>M</v>
          </cell>
          <cell r="F31125">
            <v>51.54</v>
          </cell>
          <cell r="G31125">
            <v>51.54</v>
          </cell>
        </row>
        <row r="31126">
          <cell r="A31126" t="str">
            <v>FDE08.13.005</v>
          </cell>
          <cell r="B31126" t="str">
            <v>FDE</v>
          </cell>
          <cell r="C31126" t="str">
            <v>08.13.005</v>
          </cell>
          <cell r="D31126" t="str">
            <v>TUBO PVC RÍGIDO JUNTA SOLDÁVEL DE 60 INCL CONEXÕES</v>
          </cell>
          <cell r="E31126" t="str">
            <v>M</v>
          </cell>
          <cell r="F31126">
            <v>78.849999999999994</v>
          </cell>
          <cell r="G31126">
            <v>78.849999999999994</v>
          </cell>
        </row>
        <row r="31127">
          <cell r="A31127" t="str">
            <v>FDE08.13.006</v>
          </cell>
          <cell r="B31127" t="str">
            <v>FDE</v>
          </cell>
          <cell r="C31127" t="str">
            <v>08.13.006</v>
          </cell>
          <cell r="D31127" t="str">
            <v>TUBO PVC RÍGIDO JUNTA SOLDÁVEL DE 75 INCL CONEXÕES</v>
          </cell>
          <cell r="E31127" t="str">
            <v>M</v>
          </cell>
          <cell r="F31127">
            <v>112.49</v>
          </cell>
          <cell r="G31127">
            <v>112.49</v>
          </cell>
        </row>
        <row r="31128">
          <cell r="A31128" t="str">
            <v>FDE08.13.007</v>
          </cell>
          <cell r="B31128" t="str">
            <v>FDE</v>
          </cell>
          <cell r="C31128" t="str">
            <v>08.13.007</v>
          </cell>
          <cell r="D31128" t="str">
            <v>TUBO PVC RÍGIDO JUNTA SOLDÁVEL DE 85 INCL CONEXÕES</v>
          </cell>
          <cell r="E31128" t="str">
            <v>M</v>
          </cell>
          <cell r="F31128">
            <v>132.30000000000001</v>
          </cell>
          <cell r="G31128">
            <v>132.30000000000001</v>
          </cell>
        </row>
        <row r="31129">
          <cell r="A31129" t="str">
            <v>FDE08.13.008</v>
          </cell>
          <cell r="B31129" t="str">
            <v>FDE</v>
          </cell>
          <cell r="C31129" t="str">
            <v>08.13.008</v>
          </cell>
          <cell r="D31129" t="str">
            <v>TUBO PVC RÍGIDO JUNTA SOLDÁVEL DE 110 INCL CONEXÕES</v>
          </cell>
          <cell r="E31129" t="str">
            <v>M</v>
          </cell>
          <cell r="F31129">
            <v>186.6</v>
          </cell>
          <cell r="G31129">
            <v>186.6</v>
          </cell>
        </row>
        <row r="31130">
          <cell r="A31130" t="str">
            <v>FDE08.13.011</v>
          </cell>
          <cell r="B31130" t="str">
            <v>FDE</v>
          </cell>
          <cell r="C31130" t="str">
            <v>08.13.011</v>
          </cell>
          <cell r="D31130" t="str">
            <v>TUBO ACO GALVANIZ NBR5580-CL MEDIA, DN20MM (3/4") - INCL CONEXOES</v>
          </cell>
          <cell r="E31130" t="str">
            <v>M</v>
          </cell>
          <cell r="F31130">
            <v>79.92</v>
          </cell>
          <cell r="G31130">
            <v>79.92</v>
          </cell>
        </row>
        <row r="31131">
          <cell r="A31131" t="str">
            <v>FDE08.13.012</v>
          </cell>
          <cell r="B31131" t="str">
            <v>FDE</v>
          </cell>
          <cell r="C31131" t="str">
            <v>08.13.012</v>
          </cell>
          <cell r="D31131" t="str">
            <v>TUBO ACO GALVANIZ NBR5580-CL MEDIA, DN25MM (1") - INCL CONEXOES</v>
          </cell>
          <cell r="E31131" t="str">
            <v>M</v>
          </cell>
          <cell r="F31131">
            <v>110.35</v>
          </cell>
          <cell r="G31131">
            <v>110.35</v>
          </cell>
        </row>
        <row r="31132">
          <cell r="A31132" t="str">
            <v>FDE08.13.013</v>
          </cell>
          <cell r="B31132" t="str">
            <v>FDE</v>
          </cell>
          <cell r="C31132" t="str">
            <v>08.13.013</v>
          </cell>
          <cell r="D31132" t="str">
            <v>TUBO ACO GALVANIZ NBR5580-CL MEDIA, DN32MM (1 1/4")-INCL CONEXOES</v>
          </cell>
          <cell r="E31132" t="str">
            <v>M</v>
          </cell>
          <cell r="F31132">
            <v>131.87</v>
          </cell>
          <cell r="G31132">
            <v>131.87</v>
          </cell>
        </row>
        <row r="31133">
          <cell r="A31133" t="str">
            <v>FDE08.13.014</v>
          </cell>
          <cell r="B31133" t="str">
            <v>FDE</v>
          </cell>
          <cell r="C31133" t="str">
            <v>08.13.014</v>
          </cell>
          <cell r="D31133" t="str">
            <v>TUBO ACO GALVANIZ NBR5580-CL MEDIA, DN40MM (1 1/2") - INCL CONEXOES</v>
          </cell>
          <cell r="E31133" t="str">
            <v>M</v>
          </cell>
          <cell r="F31133">
            <v>152.05000000000001</v>
          </cell>
          <cell r="G31133">
            <v>152.05000000000001</v>
          </cell>
        </row>
        <row r="31134">
          <cell r="A31134" t="str">
            <v>FDE08.13.015</v>
          </cell>
          <cell r="B31134" t="str">
            <v>FDE</v>
          </cell>
          <cell r="C31134" t="str">
            <v>08.13.015</v>
          </cell>
          <cell r="D31134" t="str">
            <v>TUBO ACO GALVANIZ NBR5580-CL MEDIA, DN50MM (2") - INCL CONEXOES</v>
          </cell>
          <cell r="E31134" t="str">
            <v>M</v>
          </cell>
          <cell r="F31134">
            <v>187.76</v>
          </cell>
          <cell r="G31134">
            <v>187.76</v>
          </cell>
        </row>
        <row r="31135">
          <cell r="A31135" t="str">
            <v>FDE08.13.016</v>
          </cell>
          <cell r="B31135" t="str">
            <v>FDE</v>
          </cell>
          <cell r="C31135" t="str">
            <v>08.13.016</v>
          </cell>
          <cell r="D31135" t="str">
            <v>TUBO ACO GALVANIZ NBR5580-CL MEDIA, DN65MM (2 1/2")-INCL CONEXOES</v>
          </cell>
          <cell r="E31135" t="str">
            <v>M</v>
          </cell>
          <cell r="F31135">
            <v>227.4</v>
          </cell>
          <cell r="G31135">
            <v>227.4</v>
          </cell>
        </row>
        <row r="31136">
          <cell r="A31136" t="str">
            <v>FDE08.13.017</v>
          </cell>
          <cell r="B31136" t="str">
            <v>FDE</v>
          </cell>
          <cell r="C31136" t="str">
            <v>08.13.017</v>
          </cell>
          <cell r="D31136" t="str">
            <v>TUBO ACO GALVANIZ NBR5580-CL MEDIA, DN80MM (3")-INCL CONEXOES</v>
          </cell>
          <cell r="E31136" t="str">
            <v>M</v>
          </cell>
          <cell r="F31136">
            <v>253.26</v>
          </cell>
          <cell r="G31136">
            <v>253.26</v>
          </cell>
        </row>
        <row r="31137">
          <cell r="A31137" t="str">
            <v>FDE08.13.018</v>
          </cell>
          <cell r="B31137" t="str">
            <v>FDE</v>
          </cell>
          <cell r="C31137" t="str">
            <v>08.13.018</v>
          </cell>
          <cell r="D31137" t="str">
            <v>TUBO ACO GALVANIZ NBR5580-CL MEDIA, DN100MM (4")-INCL CONEXOES</v>
          </cell>
          <cell r="E31137" t="str">
            <v>M</v>
          </cell>
          <cell r="F31137">
            <v>339.69</v>
          </cell>
          <cell r="G31137">
            <v>339.69</v>
          </cell>
        </row>
        <row r="31138">
          <cell r="A31138" t="str">
            <v>FDE08.13.099</v>
          </cell>
          <cell r="B31138" t="str">
            <v>FDE</v>
          </cell>
          <cell r="C31138" t="str">
            <v>08.13.099</v>
          </cell>
          <cell r="D31138" t="str">
            <v>SERVICOS EM RESERVATORIOS</v>
          </cell>
          <cell r="E31138" t="str">
            <v>MV</v>
          </cell>
          <cell r="F31138">
            <v>576.51</v>
          </cell>
          <cell r="G31138">
            <v>576.51</v>
          </cell>
        </row>
        <row r="31139">
          <cell r="A31139" t="str">
            <v>FDE08.14.002</v>
          </cell>
          <cell r="B31139" t="str">
            <v>FDE</v>
          </cell>
          <cell r="C31139" t="str">
            <v>08.14.002</v>
          </cell>
          <cell r="D31139" t="str">
            <v>REGISTRO DE GAVETA BRUTO DN 20MM (3/4")</v>
          </cell>
          <cell r="E31139" t="str">
            <v>UN</v>
          </cell>
          <cell r="F31139">
            <v>84.72</v>
          </cell>
          <cell r="G31139">
            <v>84.72</v>
          </cell>
        </row>
        <row r="31140">
          <cell r="A31140" t="str">
            <v>FDE08.14.003</v>
          </cell>
          <cell r="B31140" t="str">
            <v>FDE</v>
          </cell>
          <cell r="C31140" t="str">
            <v>08.14.003</v>
          </cell>
          <cell r="D31140" t="str">
            <v>REGISTRO DE GAVETA BRUTO DN 25MM (1")</v>
          </cell>
          <cell r="E31140" t="str">
            <v>UN</v>
          </cell>
          <cell r="F31140">
            <v>93.35</v>
          </cell>
          <cell r="G31140">
            <v>93.35</v>
          </cell>
        </row>
        <row r="31141">
          <cell r="A31141" t="str">
            <v>FDE08.14.004</v>
          </cell>
          <cell r="B31141" t="str">
            <v>FDE</v>
          </cell>
          <cell r="C31141" t="str">
            <v>08.14.004</v>
          </cell>
          <cell r="D31141" t="str">
            <v>REGISTRO DE GAVETA BRUTO DN 32MM (1 1/4")</v>
          </cell>
          <cell r="E31141" t="str">
            <v>UN</v>
          </cell>
          <cell r="F31141">
            <v>135.41</v>
          </cell>
          <cell r="G31141">
            <v>135.41</v>
          </cell>
        </row>
        <row r="31142">
          <cell r="A31142" t="str">
            <v>FDE08.14.005</v>
          </cell>
          <cell r="B31142" t="str">
            <v>FDE</v>
          </cell>
          <cell r="C31142" t="str">
            <v>08.14.005</v>
          </cell>
          <cell r="D31142" t="str">
            <v>REGISTRO DE GAVETA BRUTO DN 40MM (1.1/2")</v>
          </cell>
          <cell r="E31142" t="str">
            <v>UN</v>
          </cell>
          <cell r="F31142">
            <v>154.59</v>
          </cell>
          <cell r="G31142">
            <v>154.59</v>
          </cell>
        </row>
        <row r="31143">
          <cell r="A31143" t="str">
            <v>FDE08.14.006</v>
          </cell>
          <cell r="B31143" t="str">
            <v>FDE</v>
          </cell>
          <cell r="C31143" t="str">
            <v>08.14.006</v>
          </cell>
          <cell r="D31143" t="str">
            <v>REGISTRO DE GAVETA BRUTO DN 50MM (2")</v>
          </cell>
          <cell r="E31143" t="str">
            <v>UN</v>
          </cell>
          <cell r="F31143">
            <v>216.05</v>
          </cell>
          <cell r="G31143">
            <v>216.05</v>
          </cell>
        </row>
        <row r="31144">
          <cell r="A31144" t="str">
            <v>FDE08.14.007</v>
          </cell>
          <cell r="B31144" t="str">
            <v>FDE</v>
          </cell>
          <cell r="C31144" t="str">
            <v>08.14.007</v>
          </cell>
          <cell r="D31144" t="str">
            <v>REGISTRO DE GAVETA BRUTO DN 65MM (2.1/2")</v>
          </cell>
          <cell r="E31144" t="str">
            <v>UN</v>
          </cell>
          <cell r="F31144">
            <v>444.6</v>
          </cell>
          <cell r="G31144">
            <v>444.6</v>
          </cell>
        </row>
        <row r="31145">
          <cell r="A31145" t="str">
            <v>FDE08.14.008</v>
          </cell>
          <cell r="B31145" t="str">
            <v>FDE</v>
          </cell>
          <cell r="C31145" t="str">
            <v>08.14.008</v>
          </cell>
          <cell r="D31145" t="str">
            <v>REGISTRO DE GAVETA BRUTO DN 80MM (3")</v>
          </cell>
          <cell r="E31145" t="str">
            <v>UN</v>
          </cell>
          <cell r="F31145">
            <v>703.03</v>
          </cell>
          <cell r="G31145">
            <v>703.03</v>
          </cell>
        </row>
        <row r="31146">
          <cell r="A31146" t="str">
            <v>FDE08.14.009</v>
          </cell>
          <cell r="B31146" t="str">
            <v>FDE</v>
          </cell>
          <cell r="C31146" t="str">
            <v>08.14.009</v>
          </cell>
          <cell r="D31146" t="str">
            <v>REGISTRO DE GAVETA BRUTO DN 100MM (4")</v>
          </cell>
          <cell r="E31146" t="str">
            <v>UN</v>
          </cell>
          <cell r="F31146">
            <v>1198.5999999999999</v>
          </cell>
          <cell r="G31146">
            <v>1198.5999999999999</v>
          </cell>
        </row>
        <row r="31147">
          <cell r="A31147" t="str">
            <v>FDE08.14.016</v>
          </cell>
          <cell r="B31147" t="str">
            <v>FDE</v>
          </cell>
          <cell r="C31147" t="str">
            <v>08.14.016</v>
          </cell>
          <cell r="D31147" t="str">
            <v>VALVULA DE RETENCAO HORIZONTAL DE BRONZE DE 1"</v>
          </cell>
          <cell r="E31147" t="str">
            <v>UN</v>
          </cell>
          <cell r="F31147">
            <v>182.18</v>
          </cell>
          <cell r="G31147">
            <v>182.18</v>
          </cell>
        </row>
        <row r="31148">
          <cell r="A31148" t="str">
            <v>FDE08.14.017</v>
          </cell>
          <cell r="B31148" t="str">
            <v>FDE</v>
          </cell>
          <cell r="C31148" t="str">
            <v>08.14.017</v>
          </cell>
          <cell r="D31148" t="str">
            <v>VALVULA DE RETENCAO HORIZONTAL DE BRONZE DE 1.1/4"</v>
          </cell>
          <cell r="E31148" t="str">
            <v>UN</v>
          </cell>
          <cell r="F31148">
            <v>245.94</v>
          </cell>
          <cell r="G31148">
            <v>245.94</v>
          </cell>
        </row>
        <row r="31149">
          <cell r="A31149" t="str">
            <v>FDE08.14.018</v>
          </cell>
          <cell r="B31149" t="str">
            <v>FDE</v>
          </cell>
          <cell r="C31149" t="str">
            <v>08.14.018</v>
          </cell>
          <cell r="D31149" t="str">
            <v>VALVULA DE RETENCAO HORIZONTAL DE BRONZE DE 1.1/2"</v>
          </cell>
          <cell r="E31149" t="str">
            <v>UN</v>
          </cell>
          <cell r="F31149">
            <v>287.42</v>
          </cell>
          <cell r="G31149">
            <v>287.42</v>
          </cell>
        </row>
        <row r="31150">
          <cell r="A31150" t="str">
            <v>FDE08.14.019</v>
          </cell>
          <cell r="B31150" t="str">
            <v>FDE</v>
          </cell>
          <cell r="C31150" t="str">
            <v>08.14.019</v>
          </cell>
          <cell r="D31150" t="str">
            <v>VALVULA DE RETENCAO HORIZONTAL DE BRONZE DE 2"</v>
          </cell>
          <cell r="E31150" t="str">
            <v>UN</v>
          </cell>
          <cell r="F31150">
            <v>414.04</v>
          </cell>
          <cell r="G31150">
            <v>414.04</v>
          </cell>
        </row>
        <row r="31151">
          <cell r="A31151" t="str">
            <v>FDE08.14.020</v>
          </cell>
          <cell r="B31151" t="str">
            <v>FDE</v>
          </cell>
          <cell r="C31151" t="str">
            <v>08.14.020</v>
          </cell>
          <cell r="D31151" t="str">
            <v>VALVULA DE RETENCAO HORIZONTAL DE BRONZE DE 2.1/2"</v>
          </cell>
          <cell r="E31151" t="str">
            <v>UN</v>
          </cell>
          <cell r="F31151">
            <v>673.98</v>
          </cell>
          <cell r="G31151">
            <v>673.98</v>
          </cell>
        </row>
        <row r="31152">
          <cell r="A31152" t="str">
            <v>FDE08.14.021</v>
          </cell>
          <cell r="B31152" t="str">
            <v>FDE</v>
          </cell>
          <cell r="C31152" t="str">
            <v>08.14.021</v>
          </cell>
          <cell r="D31152" t="str">
            <v>VALVULA DE RETENCAO HORIZONTAL DE BRONZE DE 3"</v>
          </cell>
          <cell r="E31152" t="str">
            <v>UN</v>
          </cell>
          <cell r="F31152">
            <v>796.56</v>
          </cell>
          <cell r="G31152">
            <v>796.56</v>
          </cell>
        </row>
        <row r="31153">
          <cell r="A31153" t="str">
            <v>FDE08.14.022</v>
          </cell>
          <cell r="B31153" t="str">
            <v>FDE</v>
          </cell>
          <cell r="C31153" t="str">
            <v>08.14.022</v>
          </cell>
          <cell r="D31153" t="str">
            <v>VALVULA DE RETENCAO HORIZONTAL DE BRONZE DE 4"</v>
          </cell>
          <cell r="E31153" t="str">
            <v>UN</v>
          </cell>
          <cell r="F31153">
            <v>1361.8</v>
          </cell>
          <cell r="G31153">
            <v>1361.8</v>
          </cell>
        </row>
        <row r="31154">
          <cell r="A31154" t="str">
            <v>FDE08.14.026</v>
          </cell>
          <cell r="B31154" t="str">
            <v>FDE</v>
          </cell>
          <cell r="C31154" t="str">
            <v>08.14.026</v>
          </cell>
          <cell r="D31154" t="str">
            <v>VALVULA DE RETENCAO VERTICAL DE BRONZE DE 1"</v>
          </cell>
          <cell r="E31154" t="str">
            <v>UN</v>
          </cell>
          <cell r="F31154">
            <v>133.33000000000001</v>
          </cell>
          <cell r="G31154">
            <v>133.33000000000001</v>
          </cell>
        </row>
        <row r="31155">
          <cell r="A31155" t="str">
            <v>FDE08.14.027</v>
          </cell>
          <cell r="B31155" t="str">
            <v>FDE</v>
          </cell>
          <cell r="C31155" t="str">
            <v>08.14.027</v>
          </cell>
          <cell r="D31155" t="str">
            <v>VALVULA DE RETENCAO VERTICAL DE BRONZE DE 1.1/4"</v>
          </cell>
          <cell r="E31155" t="str">
            <v>UN</v>
          </cell>
          <cell r="F31155">
            <v>190.22</v>
          </cell>
          <cell r="G31155">
            <v>190.22</v>
          </cell>
        </row>
        <row r="31156">
          <cell r="A31156" t="str">
            <v>FDE08.14.028</v>
          </cell>
          <cell r="B31156" t="str">
            <v>FDE</v>
          </cell>
          <cell r="C31156" t="str">
            <v>08.14.028</v>
          </cell>
          <cell r="D31156" t="str">
            <v>VALVULA DE RETENCAO VERTICAL DE BRONZE DE 1.1/2"</v>
          </cell>
          <cell r="E31156" t="str">
            <v>UN</v>
          </cell>
          <cell r="F31156">
            <v>220.24</v>
          </cell>
          <cell r="G31156">
            <v>220.24</v>
          </cell>
        </row>
        <row r="31157">
          <cell r="A31157" t="str">
            <v>FDE08.14.029</v>
          </cell>
          <cell r="B31157" t="str">
            <v>FDE</v>
          </cell>
          <cell r="C31157" t="str">
            <v>08.14.029</v>
          </cell>
          <cell r="D31157" t="str">
            <v>VALVULA DE RETENCAO VERTICAL DE BRONZE DE 2"</v>
          </cell>
          <cell r="E31157" t="str">
            <v>UN</v>
          </cell>
          <cell r="F31157">
            <v>307.13</v>
          </cell>
          <cell r="G31157">
            <v>307.13</v>
          </cell>
        </row>
        <row r="31158">
          <cell r="A31158" t="str">
            <v>FDE08.14.030</v>
          </cell>
          <cell r="B31158" t="str">
            <v>FDE</v>
          </cell>
          <cell r="C31158" t="str">
            <v>08.14.030</v>
          </cell>
          <cell r="D31158" t="str">
            <v>VALVULA DE RETENCAO VERTICAL DE BRONZE DE 2.1/2"</v>
          </cell>
          <cell r="E31158" t="str">
            <v>UN</v>
          </cell>
          <cell r="F31158">
            <v>479.28</v>
          </cell>
          <cell r="G31158">
            <v>479.28</v>
          </cell>
        </row>
        <row r="31159">
          <cell r="A31159" t="str">
            <v>FDE08.14.031</v>
          </cell>
          <cell r="B31159" t="str">
            <v>FDE</v>
          </cell>
          <cell r="C31159" t="str">
            <v>08.14.031</v>
          </cell>
          <cell r="D31159" t="str">
            <v>VALVULA DE RETENCAO VERTICAL DE BRONZE DE 3"</v>
          </cell>
          <cell r="E31159" t="str">
            <v>UN</v>
          </cell>
          <cell r="F31159">
            <v>672.1</v>
          </cell>
          <cell r="G31159">
            <v>672.1</v>
          </cell>
        </row>
        <row r="31160">
          <cell r="A31160" t="str">
            <v>FDE08.14.032</v>
          </cell>
          <cell r="B31160" t="str">
            <v>FDE</v>
          </cell>
          <cell r="C31160" t="str">
            <v>08.14.032</v>
          </cell>
          <cell r="D31160" t="str">
            <v>VALVULA DE RETENCAO VERTICAL DE BRONZE DE 4"</v>
          </cell>
          <cell r="E31160" t="str">
            <v>UN</v>
          </cell>
          <cell r="F31160">
            <v>1092.3699999999999</v>
          </cell>
          <cell r="G31160">
            <v>1092.3699999999999</v>
          </cell>
        </row>
        <row r="31161">
          <cell r="A31161" t="str">
            <v>FDE08.14.035</v>
          </cell>
          <cell r="B31161" t="str">
            <v>FDE</v>
          </cell>
          <cell r="C31161" t="str">
            <v>08.14.035</v>
          </cell>
          <cell r="D31161" t="str">
            <v>VALVULA DE RETENCAO DE PE COM CRIVO DE BRONZE DE 1"</v>
          </cell>
          <cell r="E31161" t="str">
            <v>UN</v>
          </cell>
          <cell r="F31161">
            <v>126.76</v>
          </cell>
          <cell r="G31161">
            <v>126.76</v>
          </cell>
        </row>
        <row r="31162">
          <cell r="A31162" t="str">
            <v>FDE08.14.036</v>
          </cell>
          <cell r="B31162" t="str">
            <v>FDE</v>
          </cell>
          <cell r="C31162" t="str">
            <v>08.14.036</v>
          </cell>
          <cell r="D31162" t="str">
            <v>VALVULA DE RETENCAO DE PE COM CRIVO DE BRONZE DE 1.1/4"</v>
          </cell>
          <cell r="E31162" t="str">
            <v>UN</v>
          </cell>
          <cell r="F31162">
            <v>178.41</v>
          </cell>
          <cell r="G31162">
            <v>178.41</v>
          </cell>
        </row>
        <row r="31163">
          <cell r="A31163" t="str">
            <v>FDE08.14.037</v>
          </cell>
          <cell r="B31163" t="str">
            <v>FDE</v>
          </cell>
          <cell r="C31163" t="str">
            <v>08.14.037</v>
          </cell>
          <cell r="D31163" t="str">
            <v>VALVULA DE RETENCAO DE PE COM CRIVO DE BRONZE DE 1.1/2"</v>
          </cell>
          <cell r="E31163" t="str">
            <v>UN</v>
          </cell>
          <cell r="F31163">
            <v>202.75</v>
          </cell>
          <cell r="G31163">
            <v>202.75</v>
          </cell>
        </row>
        <row r="31164">
          <cell r="A31164" t="str">
            <v>FDE08.14.038</v>
          </cell>
          <cell r="B31164" t="str">
            <v>FDE</v>
          </cell>
          <cell r="C31164" t="str">
            <v>08.14.038</v>
          </cell>
          <cell r="D31164" t="str">
            <v>VALVULA DE RETENCAO DE PE COM CRIVO DE BRONZE DE 2"</v>
          </cell>
          <cell r="E31164" t="str">
            <v>UN</v>
          </cell>
          <cell r="F31164">
            <v>267.5</v>
          </cell>
          <cell r="G31164">
            <v>267.5</v>
          </cell>
        </row>
        <row r="31165">
          <cell r="A31165" t="str">
            <v>FDE08.14.039</v>
          </cell>
          <cell r="B31165" t="str">
            <v>FDE</v>
          </cell>
          <cell r="C31165" t="str">
            <v>08.14.039</v>
          </cell>
          <cell r="D31165" t="str">
            <v>VALVULA DE RETENCAO DE PE COM CRIVO DE BRONZE DE 2.1/2"</v>
          </cell>
          <cell r="E31165" t="str">
            <v>UN</v>
          </cell>
          <cell r="F31165">
            <v>427.89</v>
          </cell>
          <cell r="G31165">
            <v>427.89</v>
          </cell>
        </row>
        <row r="31166">
          <cell r="A31166" t="str">
            <v>FDE08.14.040</v>
          </cell>
          <cell r="B31166" t="str">
            <v>FDE</v>
          </cell>
          <cell r="C31166" t="str">
            <v>08.14.040</v>
          </cell>
          <cell r="D31166" t="str">
            <v>VALVULA DE RETENCAO DE PE COM CRIVO DE BRONZE DE 3"</v>
          </cell>
          <cell r="E31166" t="str">
            <v>UN</v>
          </cell>
          <cell r="F31166">
            <v>585.97</v>
          </cell>
          <cell r="G31166">
            <v>585.97</v>
          </cell>
        </row>
        <row r="31167">
          <cell r="A31167" t="str">
            <v>FDE08.14.045</v>
          </cell>
          <cell r="B31167" t="str">
            <v>FDE</v>
          </cell>
          <cell r="C31167" t="str">
            <v>08.14.045</v>
          </cell>
          <cell r="D31167" t="str">
            <v>TORNEIRA DE BOIA EM LATAO (BOIA PLAST) DN 20MM (3/4")</v>
          </cell>
          <cell r="E31167" t="str">
            <v>UN</v>
          </cell>
          <cell r="F31167">
            <v>105.58</v>
          </cell>
          <cell r="G31167">
            <v>105.58</v>
          </cell>
        </row>
        <row r="31168">
          <cell r="A31168" t="str">
            <v>FDE08.14.046</v>
          </cell>
          <cell r="B31168" t="str">
            <v>FDE</v>
          </cell>
          <cell r="C31168" t="str">
            <v>08.14.046</v>
          </cell>
          <cell r="D31168" t="str">
            <v>TORNEIRA DE BOIA EM LATAO (BOIA PLAST) DN 25MM (1")</v>
          </cell>
          <cell r="E31168" t="str">
            <v>UN</v>
          </cell>
          <cell r="F31168">
            <v>136.35</v>
          </cell>
          <cell r="G31168">
            <v>136.35</v>
          </cell>
        </row>
        <row r="31169">
          <cell r="A31169" t="str">
            <v>FDE08.14.049</v>
          </cell>
          <cell r="B31169" t="str">
            <v>FDE</v>
          </cell>
          <cell r="C31169" t="str">
            <v>08.14.049</v>
          </cell>
          <cell r="D31169" t="str">
            <v>TORNEIRA DE BOIA EM LATAO (BOIA PLAST) DN50MM (2")</v>
          </cell>
          <cell r="E31169" t="str">
            <v>UN</v>
          </cell>
          <cell r="F31169">
            <v>332.79</v>
          </cell>
          <cell r="G31169">
            <v>332.79</v>
          </cell>
        </row>
        <row r="31170">
          <cell r="A31170" t="str">
            <v>FDE08.14.062</v>
          </cell>
          <cell r="B31170" t="str">
            <v>FDE</v>
          </cell>
          <cell r="C31170" t="str">
            <v>08.14.062</v>
          </cell>
          <cell r="D31170" t="str">
            <v>ANEIS PRE-MOLDADOS EM CONCRETO ARMADO P/ RESERVATORIO D'AGUA D=3,00M</v>
          </cell>
          <cell r="E31170" t="str">
            <v>M</v>
          </cell>
          <cell r="F31170">
            <v>22604.11</v>
          </cell>
          <cell r="G31170">
            <v>22604.11</v>
          </cell>
        </row>
        <row r="31171">
          <cell r="A31171" t="str">
            <v>FDE08.14.063</v>
          </cell>
          <cell r="B31171" t="str">
            <v>FDE</v>
          </cell>
          <cell r="C31171" t="str">
            <v>08.14.063</v>
          </cell>
          <cell r="D31171" t="str">
            <v>LAJE PRE-MOLDADA D=3,00M E=8CM P/ RESERVATORIO</v>
          </cell>
          <cell r="E31171" t="str">
            <v>UN</v>
          </cell>
          <cell r="F31171">
            <v>5802.77</v>
          </cell>
          <cell r="G31171">
            <v>5802.77</v>
          </cell>
        </row>
        <row r="31172">
          <cell r="A31172" t="str">
            <v>FDE08.14.064</v>
          </cell>
          <cell r="B31172" t="str">
            <v>FDE</v>
          </cell>
          <cell r="C31172" t="str">
            <v>08.14.064</v>
          </cell>
          <cell r="D31172" t="str">
            <v>LAJE PRE-MOLDADA D=3,00M E=15CM P/ RESERVATORIO</v>
          </cell>
          <cell r="E31172" t="str">
            <v>UN</v>
          </cell>
          <cell r="F31172">
            <v>7595.23</v>
          </cell>
          <cell r="G31172">
            <v>7595.23</v>
          </cell>
        </row>
        <row r="31173">
          <cell r="A31173" t="str">
            <v>FDE08.14.071</v>
          </cell>
          <cell r="B31173" t="str">
            <v>FDE</v>
          </cell>
          <cell r="C31173" t="str">
            <v>08.14.071</v>
          </cell>
          <cell r="D31173" t="str">
            <v>CONJ MOTOR-BOMBA (CENTRIFUGA) 1/2 HP (3400 L/H-20 MCA)</v>
          </cell>
          <cell r="E31173" t="str">
            <v>UN</v>
          </cell>
          <cell r="F31173">
            <v>1637.28</v>
          </cell>
          <cell r="G31173">
            <v>1637.28</v>
          </cell>
        </row>
        <row r="31174">
          <cell r="A31174" t="str">
            <v>FDE08.14.072</v>
          </cell>
          <cell r="B31174" t="str">
            <v>FDE</v>
          </cell>
          <cell r="C31174" t="str">
            <v>08.14.072</v>
          </cell>
          <cell r="D31174" t="str">
            <v>CONJ MOTOR-BOMBA(CENTRIFUGA)3/4 HP(7400 L/H-20 MCA)</v>
          </cell>
          <cell r="E31174" t="str">
            <v>UN</v>
          </cell>
          <cell r="F31174">
            <v>1828.1</v>
          </cell>
          <cell r="G31174">
            <v>1828.1</v>
          </cell>
        </row>
        <row r="31175">
          <cell r="A31175" t="str">
            <v>FDE08.14.073</v>
          </cell>
          <cell r="B31175" t="str">
            <v>FDE</v>
          </cell>
          <cell r="C31175" t="str">
            <v>08.14.073</v>
          </cell>
          <cell r="D31175" t="str">
            <v>CONJ MOTOR-BOMBA(CENTRIFUGA)1,5 HP(10000 L/H-20 MCA)</v>
          </cell>
          <cell r="E31175" t="str">
            <v>UN</v>
          </cell>
          <cell r="F31175">
            <v>2509.1799999999998</v>
          </cell>
          <cell r="G31175">
            <v>2509.1799999999998</v>
          </cell>
        </row>
        <row r="31176">
          <cell r="A31176" t="str">
            <v>FDE08.14.074</v>
          </cell>
          <cell r="B31176" t="str">
            <v>FDE</v>
          </cell>
          <cell r="C31176" t="str">
            <v>08.14.074</v>
          </cell>
          <cell r="D31176" t="str">
            <v>CONJ MOTOR-BOMBA (CENTRIFUGA) 2 HP (13900 L/H-20 MCA)</v>
          </cell>
          <cell r="E31176" t="str">
            <v>UN</v>
          </cell>
          <cell r="F31176">
            <v>3989.73</v>
          </cell>
          <cell r="G31176">
            <v>3989.73</v>
          </cell>
        </row>
        <row r="31177">
          <cell r="A31177" t="str">
            <v>FDE08.14.075</v>
          </cell>
          <cell r="B31177" t="str">
            <v>FDE</v>
          </cell>
          <cell r="C31177" t="str">
            <v>08.14.075</v>
          </cell>
          <cell r="D31177" t="str">
            <v>CONJ MOTOR-BOMBA(CENTRIFUGA)3 HP(25000 L/H-20 MCA)</v>
          </cell>
          <cell r="E31177" t="str">
            <v>UN</v>
          </cell>
          <cell r="F31177">
            <v>4301.67</v>
          </cell>
          <cell r="G31177">
            <v>4301.67</v>
          </cell>
        </row>
        <row r="31178">
          <cell r="A31178" t="str">
            <v>FDE08.14.078</v>
          </cell>
          <cell r="B31178" t="str">
            <v>FDE</v>
          </cell>
          <cell r="C31178" t="str">
            <v>08.14.078</v>
          </cell>
          <cell r="D31178" t="str">
            <v>CONJ MOTOR-BOMBA (CENTRIFUGA) 1 HP 8500 L/H-20 MCA</v>
          </cell>
          <cell r="E31178" t="str">
            <v>UN</v>
          </cell>
          <cell r="F31178">
            <v>2053.84</v>
          </cell>
          <cell r="G31178">
            <v>2053.84</v>
          </cell>
        </row>
        <row r="31179">
          <cell r="A31179" t="str">
            <v>FDE08.14.085</v>
          </cell>
          <cell r="B31179" t="str">
            <v>FDE</v>
          </cell>
          <cell r="C31179" t="str">
            <v>08.14.085</v>
          </cell>
          <cell r="D31179" t="str">
            <v>ANEIS PRE-MOLDADOS EM CONCRETO ARMADO P/ RESERVATORIO D'AGUA D=2,50M</v>
          </cell>
          <cell r="E31179" t="str">
            <v>M</v>
          </cell>
          <cell r="F31179">
            <v>15934</v>
          </cell>
          <cell r="G31179">
            <v>15934</v>
          </cell>
        </row>
        <row r="31180">
          <cell r="A31180" t="str">
            <v>FDE08.14.086</v>
          </cell>
          <cell r="B31180" t="str">
            <v>FDE</v>
          </cell>
          <cell r="C31180" t="str">
            <v>08.14.086</v>
          </cell>
          <cell r="D31180" t="str">
            <v>LAJE PRE-MOLDADA D=2,50M E=8CM P/ RESERVATORIO</v>
          </cell>
          <cell r="E31180" t="str">
            <v>UN</v>
          </cell>
          <cell r="F31180">
            <v>4159</v>
          </cell>
          <cell r="G31180">
            <v>4159</v>
          </cell>
        </row>
        <row r="31181">
          <cell r="A31181" t="str">
            <v>FDE08.14.087</v>
          </cell>
          <cell r="B31181" t="str">
            <v>FDE</v>
          </cell>
          <cell r="C31181" t="str">
            <v>08.14.087</v>
          </cell>
          <cell r="D31181" t="str">
            <v>LAJE PRE-MOLDADA D=2,50M E=15CM P/ RESERVATORIO</v>
          </cell>
          <cell r="E31181" t="str">
            <v>UN</v>
          </cell>
          <cell r="F31181">
            <v>6063</v>
          </cell>
          <cell r="G31181">
            <v>6063</v>
          </cell>
        </row>
        <row r="31182">
          <cell r="A31182" t="str">
            <v>FDE08.14.099</v>
          </cell>
          <cell r="B31182" t="str">
            <v>FDE</v>
          </cell>
          <cell r="C31182" t="str">
            <v>08.14.099</v>
          </cell>
          <cell r="D31182" t="str">
            <v>SERVICOS RESERVATORIOS</v>
          </cell>
          <cell r="E31182" t="str">
            <v>MV</v>
          </cell>
          <cell r="F31182">
            <v>576.51</v>
          </cell>
          <cell r="G31182">
            <v>576.51</v>
          </cell>
        </row>
        <row r="31183">
          <cell r="A31183" t="str">
            <v>FDE08.14.101</v>
          </cell>
          <cell r="B31183" t="str">
            <v>FDE</v>
          </cell>
          <cell r="C31183" t="str">
            <v>08.14.101</v>
          </cell>
          <cell r="D31183" t="str">
            <v>CAIXA DÁGUA CÔNICA POLIETILENO CAPACIDADE DE 500L INCLUSIVE TAMPA</v>
          </cell>
          <cell r="E31183" t="str">
            <v>UN</v>
          </cell>
          <cell r="F31183">
            <v>515.79</v>
          </cell>
          <cell r="G31183">
            <v>515.79</v>
          </cell>
        </row>
        <row r="31184">
          <cell r="A31184" t="str">
            <v>FDE08.14.103</v>
          </cell>
          <cell r="B31184" t="str">
            <v>FDE</v>
          </cell>
          <cell r="C31184" t="str">
            <v>08.14.103</v>
          </cell>
          <cell r="D31184" t="str">
            <v>CAIXA DÁGUA CÔNICA POLIETILENO CAPACIDADE DE 1000L INCLUSIVE TAMPA</v>
          </cell>
          <cell r="E31184" t="str">
            <v>UN</v>
          </cell>
          <cell r="F31184">
            <v>668.37</v>
          </cell>
          <cell r="G31184">
            <v>668.37</v>
          </cell>
        </row>
        <row r="31185">
          <cell r="A31185" t="str">
            <v>FDE08.15.002</v>
          </cell>
          <cell r="B31185" t="str">
            <v>FDE</v>
          </cell>
          <cell r="C31185" t="str">
            <v>08.15.002</v>
          </cell>
          <cell r="D31185" t="str">
            <v>BN-01 BANHO BERCÁRIO</v>
          </cell>
          <cell r="E31185" t="str">
            <v>UN</v>
          </cell>
          <cell r="F31185">
            <v>4117.5</v>
          </cell>
          <cell r="G31185">
            <v>4117.5</v>
          </cell>
        </row>
        <row r="31186">
          <cell r="A31186" t="str">
            <v>FDE08.15.003</v>
          </cell>
          <cell r="B31186" t="str">
            <v>FDE</v>
          </cell>
          <cell r="C31186" t="str">
            <v>08.15.003</v>
          </cell>
          <cell r="D31186" t="str">
            <v>BN-02 BANHO INFANTIL</v>
          </cell>
          <cell r="E31186" t="str">
            <v>CJ</v>
          </cell>
          <cell r="F31186">
            <v>1270.8499999999999</v>
          </cell>
          <cell r="G31186">
            <v>1270.8499999999999</v>
          </cell>
        </row>
        <row r="31187">
          <cell r="A31187" t="str">
            <v>FDE08.15.013</v>
          </cell>
          <cell r="B31187" t="str">
            <v>FDE</v>
          </cell>
          <cell r="C31187" t="str">
            <v>08.15.013</v>
          </cell>
          <cell r="D31187" t="str">
            <v>LT-04 LAVATORIO /BEBEDOURO COLETIVO COM TORNEIRA ANTIVANDALISMO</v>
          </cell>
          <cell r="E31187" t="str">
            <v>M</v>
          </cell>
          <cell r="F31187">
            <v>1991.32</v>
          </cell>
          <cell r="G31187">
            <v>1991.32</v>
          </cell>
        </row>
        <row r="31188">
          <cell r="A31188" t="str">
            <v>FDE08.15.016</v>
          </cell>
          <cell r="B31188" t="str">
            <v>FDE</v>
          </cell>
          <cell r="C31188" t="str">
            <v>08.15.016</v>
          </cell>
          <cell r="D31188" t="str">
            <v>BB-01 BEBEDOURO COLETIVO</v>
          </cell>
          <cell r="E31188" t="str">
            <v>M</v>
          </cell>
          <cell r="F31188">
            <v>1018.13</v>
          </cell>
          <cell r="G31188">
            <v>1018.13</v>
          </cell>
        </row>
        <row r="31189">
          <cell r="A31189" t="str">
            <v>FDE08.15.017</v>
          </cell>
          <cell r="B31189" t="str">
            <v>FDE</v>
          </cell>
          <cell r="C31189" t="str">
            <v>08.15.017</v>
          </cell>
          <cell r="D31189" t="str">
            <v>BB-02 BEBEDOURO ACESSÍVEL ÁGUA REFRIGERADA PRESSÃO MÍNIMA 8MCA - FORNECIDO E INSTALADO</v>
          </cell>
          <cell r="E31189" t="str">
            <v>UN</v>
          </cell>
          <cell r="F31189">
            <v>3242.8</v>
          </cell>
          <cell r="G31189">
            <v>3242.8</v>
          </cell>
        </row>
        <row r="31190">
          <cell r="A31190" t="str">
            <v>FDE08.15.018</v>
          </cell>
          <cell r="B31190" t="str">
            <v>FDE</v>
          </cell>
          <cell r="C31190" t="str">
            <v>08.15.018</v>
          </cell>
          <cell r="D31190" t="str">
            <v>LT-06 LAVATÓRIO COLETIVO COM TORNEIRA ANTIVANDALISMO</v>
          </cell>
          <cell r="E31190" t="str">
            <v>M</v>
          </cell>
          <cell r="F31190">
            <v>2252.13</v>
          </cell>
          <cell r="G31190">
            <v>2252.13</v>
          </cell>
        </row>
        <row r="31191">
          <cell r="A31191" t="str">
            <v>FDE08.15.019</v>
          </cell>
          <cell r="B31191" t="str">
            <v>FDE</v>
          </cell>
          <cell r="C31191" t="str">
            <v>08.15.019</v>
          </cell>
          <cell r="D31191" t="str">
            <v>LT-07 LAVATÓRIO COLETIVO COM TORNEIRA DE MESA- SANIT.ADMINISTRAÇÃO</v>
          </cell>
          <cell r="E31191" t="str">
            <v>M</v>
          </cell>
          <cell r="F31191">
            <v>2701.85</v>
          </cell>
          <cell r="G31191">
            <v>2701.85</v>
          </cell>
        </row>
        <row r="31192">
          <cell r="A31192" t="str">
            <v>FDE08.15.023</v>
          </cell>
          <cell r="B31192" t="str">
            <v>FDE</v>
          </cell>
          <cell r="C31192" t="str">
            <v>08.15.023</v>
          </cell>
          <cell r="D31192" t="str">
            <v>MT-04 MICTORIO COLETIVO</v>
          </cell>
          <cell r="E31192" t="str">
            <v>M</v>
          </cell>
          <cell r="F31192">
            <v>2134.1</v>
          </cell>
          <cell r="G31192">
            <v>2134.1</v>
          </cell>
        </row>
        <row r="31193">
          <cell r="A31193" t="str">
            <v>FDE08.15.099</v>
          </cell>
          <cell r="B31193" t="str">
            <v>FDE</v>
          </cell>
          <cell r="C31193" t="str">
            <v>08.15.099</v>
          </cell>
          <cell r="D31193" t="str">
            <v>SERVICOS EM BEBEDOUROS,LAVATORIOS E MICTORIOS PADRONIZADOS</v>
          </cell>
          <cell r="E31193" t="str">
            <v>MV</v>
          </cell>
          <cell r="F31193">
            <v>576.51</v>
          </cell>
          <cell r="G31193">
            <v>576.51</v>
          </cell>
        </row>
        <row r="31194">
          <cell r="A31194" t="str">
            <v>FDE08.16.001</v>
          </cell>
          <cell r="B31194" t="str">
            <v>FDE</v>
          </cell>
          <cell r="C31194" t="str">
            <v>08.16.001</v>
          </cell>
          <cell r="D31194" t="str">
            <v>BACIA SIFONADA DE LOUCA BRANCA (VDR 6L) C/ ASSENTO</v>
          </cell>
          <cell r="E31194" t="str">
            <v>UN</v>
          </cell>
          <cell r="F31194">
            <v>328.89</v>
          </cell>
          <cell r="G31194">
            <v>328.89</v>
          </cell>
        </row>
        <row r="31195">
          <cell r="A31195" t="str">
            <v>FDE08.16.003</v>
          </cell>
          <cell r="B31195" t="str">
            <v>FDE</v>
          </cell>
          <cell r="C31195" t="str">
            <v>08.16.003</v>
          </cell>
          <cell r="D31195" t="str">
            <v>BACIA SANITÁRIA INFANTIL</v>
          </cell>
          <cell r="E31195" t="str">
            <v>UN</v>
          </cell>
          <cell r="F31195">
            <v>672.22</v>
          </cell>
          <cell r="G31195">
            <v>672.22</v>
          </cell>
        </row>
        <row r="31196">
          <cell r="A31196" t="str">
            <v>FDE08.16.004</v>
          </cell>
          <cell r="B31196" t="str">
            <v>FDE</v>
          </cell>
          <cell r="C31196" t="str">
            <v>08.16.004</v>
          </cell>
          <cell r="D31196" t="str">
            <v>BACIA SIFONADA COM CAIXA DE DESCARGA ACOPLADA BRANCA</v>
          </cell>
          <cell r="E31196" t="str">
            <v>UN</v>
          </cell>
          <cell r="F31196">
            <v>640.61</v>
          </cell>
          <cell r="G31196">
            <v>640.61</v>
          </cell>
        </row>
        <row r="31197">
          <cell r="A31197" t="str">
            <v>FDE08.16.010</v>
          </cell>
          <cell r="B31197" t="str">
            <v>FDE</v>
          </cell>
          <cell r="C31197" t="str">
            <v>08.16.010</v>
          </cell>
          <cell r="D31197" t="str">
            <v>LAVATORIO DE LOUCA BRANCA SEM COLUNA C/ TORNEIRA DE FECHAM AUTOMATICO</v>
          </cell>
          <cell r="E31197" t="str">
            <v>UN</v>
          </cell>
          <cell r="F31197">
            <v>1058.54</v>
          </cell>
          <cell r="G31197">
            <v>1058.54</v>
          </cell>
        </row>
        <row r="31198">
          <cell r="A31198" t="str">
            <v>FDE08.16.025</v>
          </cell>
          <cell r="B31198" t="str">
            <v>FDE</v>
          </cell>
          <cell r="C31198" t="str">
            <v>08.16.025</v>
          </cell>
          <cell r="D31198" t="str">
            <v>MICTORIO DE LOUCA SIFONADO/AUTO ASPIRANTE BRANCO</v>
          </cell>
          <cell r="E31198" t="str">
            <v>UN</v>
          </cell>
          <cell r="F31198">
            <v>558.16</v>
          </cell>
          <cell r="G31198">
            <v>558.16</v>
          </cell>
        </row>
        <row r="31199">
          <cell r="A31199" t="str">
            <v>FDE08.16.045</v>
          </cell>
          <cell r="B31199" t="str">
            <v>FDE</v>
          </cell>
          <cell r="C31199" t="str">
            <v>08.16.045</v>
          </cell>
          <cell r="D31199" t="str">
            <v>TANQUE DE LOUCA BRANCA,PEQUENO C/COLUNA</v>
          </cell>
          <cell r="E31199" t="str">
            <v>UN</v>
          </cell>
          <cell r="F31199">
            <v>1096.48</v>
          </cell>
          <cell r="G31199">
            <v>1096.48</v>
          </cell>
        </row>
        <row r="31200">
          <cell r="A31200" t="str">
            <v>FDE08.16.046</v>
          </cell>
          <cell r="B31200" t="str">
            <v>FDE</v>
          </cell>
          <cell r="C31200" t="str">
            <v>08.16.046</v>
          </cell>
          <cell r="D31200" t="str">
            <v>TANQUE DE LOUCA BRANCA,GRANDE C/COLUNA</v>
          </cell>
          <cell r="E31200" t="str">
            <v>UN</v>
          </cell>
          <cell r="F31200">
            <v>1486.5</v>
          </cell>
          <cell r="G31200">
            <v>1486.5</v>
          </cell>
        </row>
        <row r="31201">
          <cell r="A31201" t="str">
            <v>FDE08.16.050</v>
          </cell>
          <cell r="B31201" t="str">
            <v>FDE</v>
          </cell>
          <cell r="C31201" t="str">
            <v>08.16.050</v>
          </cell>
          <cell r="D31201" t="str">
            <v>SABONETEIRA DE LOUCA BRANCA DE 7,5X15 CM</v>
          </cell>
          <cell r="E31201" t="str">
            <v>UN</v>
          </cell>
          <cell r="F31201">
            <v>86.43</v>
          </cell>
          <cell r="G31201">
            <v>86.43</v>
          </cell>
        </row>
        <row r="31202">
          <cell r="A31202" t="str">
            <v>FDE08.16.051</v>
          </cell>
          <cell r="B31202" t="str">
            <v>FDE</v>
          </cell>
          <cell r="C31202" t="str">
            <v>08.16.051</v>
          </cell>
          <cell r="D31202" t="str">
            <v>SABONETEIRA DE LOUCA BRANCA DE 15X15 CM</v>
          </cell>
          <cell r="E31202" t="str">
            <v>UN</v>
          </cell>
          <cell r="F31202">
            <v>100.1</v>
          </cell>
          <cell r="G31202">
            <v>100.1</v>
          </cell>
        </row>
        <row r="31203">
          <cell r="A31203" t="str">
            <v>FDE08.16.053</v>
          </cell>
          <cell r="B31203" t="str">
            <v>FDE</v>
          </cell>
          <cell r="C31203" t="str">
            <v>08.16.053</v>
          </cell>
          <cell r="D31203" t="str">
            <v>BR-07 CHUVEIRO ACESSIVEL</v>
          </cell>
          <cell r="E31203" t="str">
            <v>CJ</v>
          </cell>
          <cell r="F31203">
            <v>2951.42</v>
          </cell>
          <cell r="G31203">
            <v>2951.42</v>
          </cell>
        </row>
        <row r="31204">
          <cell r="A31204" t="str">
            <v>FDE08.16.054</v>
          </cell>
          <cell r="B31204" t="str">
            <v>FDE</v>
          </cell>
          <cell r="C31204" t="str">
            <v>08.16.054</v>
          </cell>
          <cell r="D31204" t="str">
            <v>BR-08 BACIA PARA SANITARIO ACESSIVEL</v>
          </cell>
          <cell r="E31204" t="str">
            <v>CJ</v>
          </cell>
          <cell r="F31204">
            <v>3118.55</v>
          </cell>
          <cell r="G31204">
            <v>3118.55</v>
          </cell>
        </row>
        <row r="31205">
          <cell r="A31205" t="str">
            <v>FDE08.16.055</v>
          </cell>
          <cell r="B31205" t="str">
            <v>FDE</v>
          </cell>
          <cell r="C31205" t="str">
            <v>08.16.055</v>
          </cell>
          <cell r="D31205" t="str">
            <v>BR-09 LAVATORIO ACESSIVEL</v>
          </cell>
          <cell r="E31205" t="str">
            <v>CJ</v>
          </cell>
          <cell r="F31205">
            <v>1949.47</v>
          </cell>
          <cell r="G31205">
            <v>1949.47</v>
          </cell>
        </row>
        <row r="31206">
          <cell r="A31206" t="str">
            <v>FDE08.16.056</v>
          </cell>
          <cell r="B31206" t="str">
            <v>FDE</v>
          </cell>
          <cell r="C31206" t="str">
            <v>08.16.056</v>
          </cell>
          <cell r="D31206" t="str">
            <v>BR-10 LAVATORIO (CANTO) ACESSIVEL</v>
          </cell>
          <cell r="E31206" t="str">
            <v>CJ</v>
          </cell>
          <cell r="F31206">
            <v>1346.64</v>
          </cell>
          <cell r="G31206">
            <v>1346.64</v>
          </cell>
        </row>
        <row r="31207">
          <cell r="A31207" t="str">
            <v>FDE08.16.065</v>
          </cell>
          <cell r="B31207" t="str">
            <v>FDE</v>
          </cell>
          <cell r="C31207" t="str">
            <v>08.16.065</v>
          </cell>
          <cell r="D31207" t="str">
            <v>PAPELEIRA DE LOUCA BRANCA DE 15X15CM</v>
          </cell>
          <cell r="E31207" t="str">
            <v>UN</v>
          </cell>
          <cell r="F31207">
            <v>122.46</v>
          </cell>
          <cell r="G31207">
            <v>122.46</v>
          </cell>
        </row>
        <row r="31208">
          <cell r="A31208" t="str">
            <v>FDE08.16.070</v>
          </cell>
          <cell r="B31208" t="str">
            <v>FDE</v>
          </cell>
          <cell r="C31208" t="str">
            <v>08.16.070</v>
          </cell>
          <cell r="D31208" t="str">
            <v>CABIDE DE LOUCA BRANCA COM 2 GANCHOS</v>
          </cell>
          <cell r="E31208" t="str">
            <v>UN</v>
          </cell>
          <cell r="F31208">
            <v>65.28</v>
          </cell>
          <cell r="G31208">
            <v>65.28</v>
          </cell>
        </row>
        <row r="31209">
          <cell r="A31209" t="str">
            <v>FDE08.16.073</v>
          </cell>
          <cell r="B31209" t="str">
            <v>FDE</v>
          </cell>
          <cell r="C31209" t="str">
            <v>08.16.073</v>
          </cell>
          <cell r="D31209" t="str">
            <v>BC-23 BANCO DE GRANITO 2CM COM BORDA ARREDONDADA PARA VESTIÁRIO</v>
          </cell>
          <cell r="E31209" t="str">
            <v>M</v>
          </cell>
          <cell r="F31209">
            <v>421.89</v>
          </cell>
          <cell r="G31209">
            <v>421.89</v>
          </cell>
        </row>
        <row r="31210">
          <cell r="A31210" t="str">
            <v>FDE08.16.083</v>
          </cell>
          <cell r="B31210" t="str">
            <v>FDE</v>
          </cell>
          <cell r="C31210" t="str">
            <v>08.16.083</v>
          </cell>
          <cell r="D31210" t="str">
            <v>VA-01 VARAL/TOALHEIRO</v>
          </cell>
          <cell r="E31210" t="str">
            <v>UN</v>
          </cell>
          <cell r="F31210">
            <v>546.16999999999996</v>
          </cell>
          <cell r="G31210">
            <v>546.16999999999996</v>
          </cell>
        </row>
        <row r="31211">
          <cell r="A31211" t="str">
            <v>FDE08.16.089</v>
          </cell>
          <cell r="B31211" t="str">
            <v>FDE</v>
          </cell>
          <cell r="C31211" t="str">
            <v>08.16.089</v>
          </cell>
          <cell r="D31211" t="str">
            <v>BR-01 BACIA P/ SANITARIO ACESSIVEL</v>
          </cell>
          <cell r="E31211" t="str">
            <v>CJ</v>
          </cell>
          <cell r="F31211">
            <v>2998.02</v>
          </cell>
          <cell r="G31211">
            <v>2998.02</v>
          </cell>
        </row>
        <row r="31212">
          <cell r="A31212" t="str">
            <v>FDE08.16.090</v>
          </cell>
          <cell r="B31212" t="str">
            <v>FDE</v>
          </cell>
          <cell r="C31212" t="str">
            <v>08.16.090</v>
          </cell>
          <cell r="D31212" t="str">
            <v>BR-02 LAVATORIO  PARA SANITARIO ACESSIVEL</v>
          </cell>
          <cell r="E31212" t="str">
            <v>CJ</v>
          </cell>
          <cell r="F31212">
            <v>1825.99</v>
          </cell>
          <cell r="G31212">
            <v>1825.99</v>
          </cell>
        </row>
        <row r="31213">
          <cell r="A31213" t="str">
            <v>FDE08.16.091</v>
          </cell>
          <cell r="B31213" t="str">
            <v>FDE</v>
          </cell>
          <cell r="C31213" t="str">
            <v>08.16.091</v>
          </cell>
          <cell r="D31213" t="str">
            <v>BR-03  CONJUNTO LAVATORIO E BACIA ACESSIVEIS</v>
          </cell>
          <cell r="E31213" t="str">
            <v>CJ</v>
          </cell>
          <cell r="F31213">
            <v>3463.21</v>
          </cell>
          <cell r="G31213">
            <v>3463.21</v>
          </cell>
        </row>
        <row r="31214">
          <cell r="A31214" t="str">
            <v>FDE08.16.092</v>
          </cell>
          <cell r="B31214" t="str">
            <v>FDE</v>
          </cell>
          <cell r="C31214" t="str">
            <v>08.16.092</v>
          </cell>
          <cell r="D31214" t="str">
            <v>BR-04 BARRA DE APOIO COM FIXAÇÃO LATERAL</v>
          </cell>
          <cell r="E31214" t="str">
            <v>UN</v>
          </cell>
          <cell r="F31214">
            <v>390.84</v>
          </cell>
          <cell r="G31214">
            <v>390.84</v>
          </cell>
        </row>
        <row r="31215">
          <cell r="A31215" t="str">
            <v>FDE08.16.093</v>
          </cell>
          <cell r="B31215" t="str">
            <v>FDE</v>
          </cell>
          <cell r="C31215" t="str">
            <v>08.16.093</v>
          </cell>
          <cell r="D31215" t="str">
            <v>BR-05 TROCADOR ACESSÍVEL</v>
          </cell>
          <cell r="E31215" t="str">
            <v>UN</v>
          </cell>
          <cell r="F31215">
            <v>3236.77</v>
          </cell>
          <cell r="G31215">
            <v>3236.77</v>
          </cell>
        </row>
        <row r="31216">
          <cell r="A31216" t="str">
            <v>FDE08.16.094</v>
          </cell>
          <cell r="B31216" t="str">
            <v>FDE</v>
          </cell>
          <cell r="C31216" t="str">
            <v>08.16.094</v>
          </cell>
          <cell r="D31216" t="str">
            <v>BR-06 CHUVEIRO ACESSIVEL</v>
          </cell>
          <cell r="E31216" t="str">
            <v>CJ</v>
          </cell>
          <cell r="F31216">
            <v>2850.44</v>
          </cell>
          <cell r="G31216">
            <v>2850.44</v>
          </cell>
        </row>
        <row r="31217">
          <cell r="A31217" t="str">
            <v>FDE08.16.099</v>
          </cell>
          <cell r="B31217" t="str">
            <v>FDE</v>
          </cell>
          <cell r="C31217" t="str">
            <v>08.16.099</v>
          </cell>
          <cell r="D31217" t="str">
            <v>SERVICOS EM LOUCAS</v>
          </cell>
          <cell r="E31217" t="str">
            <v>MV</v>
          </cell>
          <cell r="F31217">
            <v>576.51</v>
          </cell>
          <cell r="G31217">
            <v>576.51</v>
          </cell>
        </row>
        <row r="31218">
          <cell r="A31218" t="str">
            <v>FDE08.17.013</v>
          </cell>
          <cell r="B31218" t="str">
            <v>FDE</v>
          </cell>
          <cell r="C31218" t="str">
            <v>08.17.013</v>
          </cell>
          <cell r="D31218" t="str">
            <v>MICTORIO COLETIVO DE ACO INOXIDAVEL</v>
          </cell>
          <cell r="E31218" t="str">
            <v>M</v>
          </cell>
          <cell r="F31218">
            <v>1323.89</v>
          </cell>
          <cell r="G31218">
            <v>1323.89</v>
          </cell>
        </row>
        <row r="31219">
          <cell r="A31219" t="str">
            <v>FDE08.17.030</v>
          </cell>
          <cell r="B31219" t="str">
            <v>FDE</v>
          </cell>
          <cell r="C31219" t="str">
            <v>08.17.030</v>
          </cell>
          <cell r="D31219" t="str">
            <v>TAMPO PARA PIA MARMORE NACIONAL ESPESSURA DE 3 CM</v>
          </cell>
          <cell r="E31219" t="str">
            <v>M2</v>
          </cell>
          <cell r="F31219">
            <v>1249.6199999999999</v>
          </cell>
          <cell r="G31219">
            <v>1249.6199999999999</v>
          </cell>
        </row>
        <row r="31220">
          <cell r="A31220" t="str">
            <v>FDE08.17.037</v>
          </cell>
          <cell r="B31220" t="str">
            <v>FDE</v>
          </cell>
          <cell r="C31220" t="str">
            <v>08.17.037</v>
          </cell>
          <cell r="D31220" t="str">
            <v>CHUVEIRO ANTIVANDALISMO</v>
          </cell>
          <cell r="E31220" t="str">
            <v>UN</v>
          </cell>
          <cell r="F31220">
            <v>1316.07</v>
          </cell>
          <cell r="G31220">
            <v>1316.07</v>
          </cell>
        </row>
        <row r="31221">
          <cell r="A31221" t="str">
            <v>FDE08.17.038</v>
          </cell>
          <cell r="B31221" t="str">
            <v>FDE</v>
          </cell>
          <cell r="C31221" t="str">
            <v>08.17.038</v>
          </cell>
          <cell r="D31221" t="str">
            <v>CHUVEIRO SIMPLES C/ARTICULACAO, LATAO CROMADO DN 15MM (1/2")</v>
          </cell>
          <cell r="E31221" t="str">
            <v>UN</v>
          </cell>
          <cell r="F31221">
            <v>187.9</v>
          </cell>
          <cell r="G31221">
            <v>187.9</v>
          </cell>
        </row>
        <row r="31222">
          <cell r="A31222" t="str">
            <v>FDE08.17.041</v>
          </cell>
          <cell r="B31222" t="str">
            <v>FDE</v>
          </cell>
          <cell r="C31222" t="str">
            <v>08.17.041</v>
          </cell>
          <cell r="D31222" t="str">
            <v>CHUVEIRO ELETRICO COM RESISTENCIA BLINDADA</v>
          </cell>
          <cell r="E31222" t="str">
            <v>UN</v>
          </cell>
          <cell r="F31222">
            <v>566.20000000000005</v>
          </cell>
          <cell r="G31222">
            <v>566.20000000000005</v>
          </cell>
        </row>
        <row r="31223">
          <cell r="A31223" t="str">
            <v>FDE08.17.043</v>
          </cell>
          <cell r="B31223" t="str">
            <v>FDE</v>
          </cell>
          <cell r="C31223" t="str">
            <v>08.17.043</v>
          </cell>
          <cell r="D31223" t="str">
            <v>AQUECEDOR ELETRICO DE PASSAGEM COM RESISTENCIA BLINDADA</v>
          </cell>
          <cell r="E31223" t="str">
            <v>UN</v>
          </cell>
          <cell r="F31223">
            <v>866.74</v>
          </cell>
          <cell r="G31223">
            <v>866.74</v>
          </cell>
        </row>
        <row r="31224">
          <cell r="A31224" t="str">
            <v>FDE08.17.049</v>
          </cell>
          <cell r="B31224" t="str">
            <v>FDE</v>
          </cell>
          <cell r="C31224" t="str">
            <v>08.17.049</v>
          </cell>
          <cell r="D31224" t="str">
            <v>PURIFICADOR/BEBEDOURO DE AGUA REFRIGERADA</v>
          </cell>
          <cell r="E31224" t="str">
            <v>UN</v>
          </cell>
          <cell r="F31224">
            <v>3895.7</v>
          </cell>
          <cell r="G31224">
            <v>3895.7</v>
          </cell>
        </row>
        <row r="31225">
          <cell r="A31225" t="str">
            <v>FDE08.17.050</v>
          </cell>
          <cell r="B31225" t="str">
            <v>FDE</v>
          </cell>
          <cell r="C31225" t="str">
            <v>08.17.050</v>
          </cell>
          <cell r="D31225" t="str">
            <v>BEBEDOURO ELETRICO COM CAPACIDADE DE 40 L</v>
          </cell>
          <cell r="E31225" t="str">
            <v>UN</v>
          </cell>
          <cell r="F31225">
            <v>1623.73</v>
          </cell>
          <cell r="G31225">
            <v>1623.73</v>
          </cell>
        </row>
        <row r="31226">
          <cell r="A31226" t="str">
            <v>FDE08.17.051</v>
          </cell>
          <cell r="B31226" t="str">
            <v>FDE</v>
          </cell>
          <cell r="C31226" t="str">
            <v>08.17.051</v>
          </cell>
          <cell r="D31226" t="str">
            <v>BEBEDOURO ELETRICO COM CAPACIDADE DE 80 L</v>
          </cell>
          <cell r="E31226" t="str">
            <v>UN</v>
          </cell>
          <cell r="F31226">
            <v>1223.6199999999999</v>
          </cell>
          <cell r="G31226">
            <v>1223.6199999999999</v>
          </cell>
        </row>
        <row r="31227">
          <cell r="A31227" t="str">
            <v>FDE08.17.055</v>
          </cell>
          <cell r="B31227" t="str">
            <v>FDE</v>
          </cell>
          <cell r="C31227" t="str">
            <v>08.17.055</v>
          </cell>
          <cell r="D31227" t="str">
            <v>FILTRO PRESSAO CUNO(AQUALAR)C/ELEM FILTR CARVAO ATIVADO E CEL 180/L/H</v>
          </cell>
          <cell r="E31227" t="str">
            <v>UN</v>
          </cell>
          <cell r="F31227">
            <v>429.54</v>
          </cell>
          <cell r="G31227">
            <v>429.54</v>
          </cell>
        </row>
        <row r="31228">
          <cell r="A31228" t="str">
            <v>FDE08.17.056</v>
          </cell>
          <cell r="B31228" t="str">
            <v>FDE</v>
          </cell>
          <cell r="C31228" t="str">
            <v>08.17.056</v>
          </cell>
          <cell r="D31228" t="str">
            <v>FILTRO PRESSAO CUNO (AQUALAR)C/ELEM FILTRANTE CARVAO E CEL 360/L/H</v>
          </cell>
          <cell r="E31228" t="str">
            <v>UN</v>
          </cell>
          <cell r="F31228">
            <v>599.84</v>
          </cell>
          <cell r="G31228">
            <v>599.84</v>
          </cell>
        </row>
        <row r="31229">
          <cell r="A31229" t="str">
            <v>FDE08.17.058</v>
          </cell>
          <cell r="B31229" t="str">
            <v>FDE</v>
          </cell>
          <cell r="C31229" t="str">
            <v>08.17.058</v>
          </cell>
          <cell r="D31229" t="str">
            <v>FT-02 FILTRO PARA AGUA POTAVEL</v>
          </cell>
          <cell r="E31229" t="str">
            <v>UN</v>
          </cell>
          <cell r="F31229">
            <v>635.39</v>
          </cell>
          <cell r="G31229">
            <v>635.39</v>
          </cell>
        </row>
        <row r="31230">
          <cell r="A31230" t="str">
            <v>FDE08.17.077</v>
          </cell>
          <cell r="B31230" t="str">
            <v>FDE</v>
          </cell>
          <cell r="C31230" t="str">
            <v>08.17.077</v>
          </cell>
          <cell r="D31230" t="str">
            <v>RESTRITOR DE VAZAO 12L/MIN PARA CHUVEIRO SIMPLES</v>
          </cell>
          <cell r="E31230" t="str">
            <v>UN</v>
          </cell>
          <cell r="F31230">
            <v>61.04</v>
          </cell>
          <cell r="G31230">
            <v>61.04</v>
          </cell>
        </row>
        <row r="31231">
          <cell r="A31231" t="str">
            <v>FDE08.17.078</v>
          </cell>
          <cell r="B31231" t="str">
            <v>FDE</v>
          </cell>
          <cell r="C31231" t="str">
            <v>08.17.078</v>
          </cell>
          <cell r="D31231" t="str">
            <v>RESTRITOR DE VAZAO 6L/MIN PARA TORNEIRAS E MISTURADORES</v>
          </cell>
          <cell r="E31231" t="str">
            <v>UN</v>
          </cell>
          <cell r="F31231">
            <v>61.85</v>
          </cell>
          <cell r="G31231">
            <v>61.85</v>
          </cell>
        </row>
        <row r="31232">
          <cell r="A31232" t="str">
            <v>FDE08.17.079</v>
          </cell>
          <cell r="B31232" t="str">
            <v>FDE</v>
          </cell>
          <cell r="C31232" t="str">
            <v>08.17.079</v>
          </cell>
          <cell r="D31232" t="str">
            <v>TORNEIRA DE PAREDE ANTIVANDALISMO - 85MM</v>
          </cell>
          <cell r="E31232" t="str">
            <v>UN</v>
          </cell>
          <cell r="F31232">
            <v>709.54</v>
          </cell>
          <cell r="G31232">
            <v>709.54</v>
          </cell>
        </row>
        <row r="31233">
          <cell r="A31233" t="str">
            <v>FDE08.17.080</v>
          </cell>
          <cell r="B31233" t="str">
            <v>FDE</v>
          </cell>
          <cell r="C31233" t="str">
            <v>08.17.080</v>
          </cell>
          <cell r="D31233" t="str">
            <v>TORNEIRA DE LAVAGEM COM CANOPLA DE 1/2"</v>
          </cell>
          <cell r="E31233" t="str">
            <v>UN</v>
          </cell>
          <cell r="F31233">
            <v>77.400000000000006</v>
          </cell>
          <cell r="G31233">
            <v>77.400000000000006</v>
          </cell>
        </row>
        <row r="31234">
          <cell r="A31234" t="str">
            <v>FDE08.17.081</v>
          </cell>
          <cell r="B31234" t="str">
            <v>FDE</v>
          </cell>
          <cell r="C31234" t="str">
            <v>08.17.081</v>
          </cell>
          <cell r="D31234" t="str">
            <v>TJ-03 TORNEIRA DE JARDIM</v>
          </cell>
          <cell r="E31234" t="str">
            <v>UN</v>
          </cell>
          <cell r="F31234">
            <v>571.37</v>
          </cell>
          <cell r="G31234">
            <v>571.37</v>
          </cell>
        </row>
        <row r="31235">
          <cell r="A31235" t="str">
            <v>FDE08.17.084</v>
          </cell>
          <cell r="B31235" t="str">
            <v>FDE</v>
          </cell>
          <cell r="C31235" t="str">
            <v>08.17.084</v>
          </cell>
          <cell r="D31235" t="str">
            <v>TORNEIRA ELETRICA - ELETROD PVC Ø 25MM FLEXIVEL NBR 15465</v>
          </cell>
          <cell r="E31235" t="str">
            <v>UN</v>
          </cell>
          <cell r="F31235">
            <v>780.51</v>
          </cell>
          <cell r="G31235">
            <v>780.51</v>
          </cell>
        </row>
        <row r="31236">
          <cell r="A31236" t="str">
            <v>FDE08.17.085</v>
          </cell>
          <cell r="B31236" t="str">
            <v>FDE</v>
          </cell>
          <cell r="C31236" t="str">
            <v>08.17.085</v>
          </cell>
          <cell r="D31236" t="str">
            <v>TORNEIRA DE FECHAMENTO AUTOMATICO DE MESA</v>
          </cell>
          <cell r="E31236" t="str">
            <v>UN</v>
          </cell>
          <cell r="F31236">
            <v>613.37</v>
          </cell>
          <cell r="G31236">
            <v>613.37</v>
          </cell>
        </row>
        <row r="31237">
          <cell r="A31237" t="str">
            <v>FDE08.17.086</v>
          </cell>
          <cell r="B31237" t="str">
            <v>FDE</v>
          </cell>
          <cell r="C31237" t="str">
            <v>08.17.086</v>
          </cell>
          <cell r="D31237" t="str">
            <v>TORNEIRA DE FECHAMENTO AUTOMATICO DE PAREDE</v>
          </cell>
          <cell r="E31237" t="str">
            <v>UN</v>
          </cell>
          <cell r="F31237">
            <v>665.01</v>
          </cell>
          <cell r="G31237">
            <v>665.01</v>
          </cell>
        </row>
        <row r="31238">
          <cell r="A31238" t="str">
            <v>FDE08.17.087</v>
          </cell>
          <cell r="B31238" t="str">
            <v>FDE</v>
          </cell>
          <cell r="C31238" t="str">
            <v>08.17.087</v>
          </cell>
          <cell r="D31238" t="str">
            <v>TORNEIRA DE PAREDE ANTIVANDALISMO -140mm</v>
          </cell>
          <cell r="E31238" t="str">
            <v>UN</v>
          </cell>
          <cell r="F31238">
            <v>695.77</v>
          </cell>
          <cell r="G31238">
            <v>695.77</v>
          </cell>
        </row>
        <row r="31239">
          <cell r="A31239" t="str">
            <v>FDE08.17.088</v>
          </cell>
          <cell r="B31239" t="str">
            <v>FDE</v>
          </cell>
          <cell r="C31239" t="str">
            <v>08.17.088</v>
          </cell>
          <cell r="D31239" t="str">
            <v>TORNEIRA DE USO RESTRITO DE 1/2</v>
          </cell>
          <cell r="E31239" t="str">
            <v>UN</v>
          </cell>
          <cell r="F31239">
            <v>223.33</v>
          </cell>
          <cell r="G31239">
            <v>223.33</v>
          </cell>
        </row>
        <row r="31240">
          <cell r="A31240" t="str">
            <v>FDE08.17.089</v>
          </cell>
          <cell r="B31240" t="str">
            <v>FDE</v>
          </cell>
          <cell r="C31240" t="str">
            <v>08.17.089</v>
          </cell>
          <cell r="D31240" t="str">
            <v>TORNEIRA DE USO RESTRITO DE 3/4</v>
          </cell>
          <cell r="E31240" t="str">
            <v>UN</v>
          </cell>
          <cell r="F31240">
            <v>331.18</v>
          </cell>
          <cell r="G31240">
            <v>331.18</v>
          </cell>
        </row>
        <row r="31241">
          <cell r="A31241" t="str">
            <v>FDE08.17.099</v>
          </cell>
          <cell r="B31241" t="str">
            <v>FDE</v>
          </cell>
          <cell r="C31241" t="str">
            <v>08.17.099</v>
          </cell>
          <cell r="D31241" t="str">
            <v>SERVICOS EM APARELHOS E METAIS</v>
          </cell>
          <cell r="E31241" t="str">
            <v>MV</v>
          </cell>
          <cell r="F31241">
            <v>576.51</v>
          </cell>
          <cell r="G31241">
            <v>576.51</v>
          </cell>
        </row>
        <row r="31242">
          <cell r="A31242" t="str">
            <v>FDE08.50.001</v>
          </cell>
          <cell r="B31242" t="str">
            <v>FDE</v>
          </cell>
          <cell r="C31242" t="str">
            <v>08.50.001</v>
          </cell>
          <cell r="D31242" t="str">
            <v>DEMOLIÇÃO DE TUBULACÕES EM GERAL INCLUINDO CONEXÕES, CAIXAS E RALOS</v>
          </cell>
          <cell r="E31242" t="str">
            <v>M</v>
          </cell>
          <cell r="F31242">
            <v>8.93</v>
          </cell>
          <cell r="G31242">
            <v>8.93</v>
          </cell>
        </row>
        <row r="31243">
          <cell r="A31243" t="str">
            <v>FDE08.50.020</v>
          </cell>
          <cell r="B31243" t="str">
            <v>FDE</v>
          </cell>
          <cell r="C31243" t="str">
            <v>08.50.020</v>
          </cell>
          <cell r="D31243" t="str">
            <v>DEMOLIÇÃO DE CALHAS E RUFOS EM CHAPAS METALICAS</v>
          </cell>
          <cell r="E31243" t="str">
            <v>M</v>
          </cell>
          <cell r="F31243">
            <v>5.13</v>
          </cell>
          <cell r="G31243">
            <v>5.13</v>
          </cell>
        </row>
        <row r="31244">
          <cell r="A31244" t="str">
            <v>FDE08.50.021</v>
          </cell>
          <cell r="B31244" t="str">
            <v>FDE</v>
          </cell>
          <cell r="C31244" t="str">
            <v>08.50.021</v>
          </cell>
          <cell r="D31244" t="str">
            <v>DEMOLIÇÃO DE CONDUTORES APARENTES</v>
          </cell>
          <cell r="E31244" t="str">
            <v>M</v>
          </cell>
          <cell r="F31244">
            <v>3.35</v>
          </cell>
          <cell r="G31244">
            <v>3.35</v>
          </cell>
        </row>
        <row r="31245">
          <cell r="A31245" t="str">
            <v>FDE08.50.099</v>
          </cell>
          <cell r="B31245" t="str">
            <v>FDE</v>
          </cell>
          <cell r="C31245" t="str">
            <v>08.50.099</v>
          </cell>
          <cell r="D31245" t="str">
            <v>DEMOLICOES</v>
          </cell>
          <cell r="E31245" t="str">
            <v>MV</v>
          </cell>
          <cell r="F31245">
            <v>576.51</v>
          </cell>
          <cell r="G31245">
            <v>576.51</v>
          </cell>
        </row>
        <row r="31246">
          <cell r="A31246" t="str">
            <v>FDE08.60.005</v>
          </cell>
          <cell r="B31246" t="str">
            <v>FDE</v>
          </cell>
          <cell r="C31246" t="str">
            <v>08.60.005</v>
          </cell>
          <cell r="D31246" t="str">
            <v>RETIRADA DE REGISTROS E VÁLVULAS DE DESCARGA</v>
          </cell>
          <cell r="E31246" t="str">
            <v>UN</v>
          </cell>
          <cell r="F31246">
            <v>76.459999999999994</v>
          </cell>
          <cell r="G31246">
            <v>76.459999999999994</v>
          </cell>
        </row>
        <row r="31247">
          <cell r="A31247" t="str">
            <v>FDE08.60.006</v>
          </cell>
          <cell r="B31247" t="str">
            <v>FDE</v>
          </cell>
          <cell r="C31247" t="str">
            <v>08.60.006</v>
          </cell>
          <cell r="D31247" t="str">
            <v>RETIRADA DE VÁLVULAS DE RETENCAO</v>
          </cell>
          <cell r="E31247" t="str">
            <v>UN</v>
          </cell>
          <cell r="F31247">
            <v>30.72</v>
          </cell>
          <cell r="G31247">
            <v>30.72</v>
          </cell>
        </row>
        <row r="31248">
          <cell r="A31248" t="str">
            <v>FDE08.60.007</v>
          </cell>
          <cell r="B31248" t="str">
            <v>FDE</v>
          </cell>
          <cell r="C31248" t="str">
            <v>08.60.007</v>
          </cell>
          <cell r="D31248" t="str">
            <v>RETIRADA DE TORNEIRAS</v>
          </cell>
          <cell r="E31248" t="str">
            <v>UN</v>
          </cell>
          <cell r="F31248">
            <v>7.26</v>
          </cell>
          <cell r="G31248">
            <v>7.26</v>
          </cell>
        </row>
        <row r="31249">
          <cell r="A31249" t="str">
            <v>FDE08.60.010</v>
          </cell>
          <cell r="B31249" t="str">
            <v>FDE</v>
          </cell>
          <cell r="C31249" t="str">
            <v>08.60.010</v>
          </cell>
          <cell r="D31249" t="str">
            <v>RETIRADA DE SIFÕES</v>
          </cell>
          <cell r="E31249" t="str">
            <v>UN</v>
          </cell>
          <cell r="F31249">
            <v>11.17</v>
          </cell>
          <cell r="G31249">
            <v>11.17</v>
          </cell>
        </row>
        <row r="31250">
          <cell r="A31250" t="str">
            <v>FDE08.60.011</v>
          </cell>
          <cell r="B31250" t="str">
            <v>FDE</v>
          </cell>
          <cell r="C31250" t="str">
            <v>08.60.011</v>
          </cell>
          <cell r="D31250" t="str">
            <v>RETIRADA DE APARELHOS SANITÁRIOS INCLUINDO ACESSÓRIOS</v>
          </cell>
          <cell r="E31250" t="str">
            <v>UN</v>
          </cell>
          <cell r="F31250">
            <v>55.85</v>
          </cell>
          <cell r="G31250">
            <v>55.85</v>
          </cell>
        </row>
        <row r="31251">
          <cell r="A31251" t="str">
            <v>FDE08.60.013</v>
          </cell>
          <cell r="B31251" t="str">
            <v>FDE</v>
          </cell>
          <cell r="C31251" t="str">
            <v>08.60.013</v>
          </cell>
          <cell r="D31251" t="str">
            <v>RETIRADA DE RESERVATÓRIOS DE FIBRO CIMENTO ATE 1000 LITROS</v>
          </cell>
          <cell r="E31251" t="str">
            <v>UN</v>
          </cell>
          <cell r="F31251">
            <v>152.91</v>
          </cell>
          <cell r="G31251">
            <v>152.91</v>
          </cell>
        </row>
        <row r="31252">
          <cell r="A31252" t="str">
            <v>FDE08.60.014</v>
          </cell>
          <cell r="B31252" t="str">
            <v>FDE</v>
          </cell>
          <cell r="C31252" t="str">
            <v>08.60.014</v>
          </cell>
          <cell r="D31252" t="str">
            <v>RETIRADA DE CONJUNTO DE MOTOR-BOMBA</v>
          </cell>
          <cell r="E31252" t="str">
            <v>UN</v>
          </cell>
          <cell r="F31252">
            <v>223.41</v>
          </cell>
          <cell r="G31252">
            <v>223.41</v>
          </cell>
        </row>
        <row r="31253">
          <cell r="A31253" t="str">
            <v>FDE08.60.015</v>
          </cell>
          <cell r="B31253" t="str">
            <v>FDE</v>
          </cell>
          <cell r="C31253" t="str">
            <v>08.60.015</v>
          </cell>
          <cell r="D31253" t="str">
            <v>RETIRADA DE HIDRANTE DE PAREDE COMPLETO</v>
          </cell>
          <cell r="E31253" t="str">
            <v>UN</v>
          </cell>
          <cell r="F31253">
            <v>83.78</v>
          </cell>
          <cell r="G31253">
            <v>83.78</v>
          </cell>
        </row>
        <row r="31254">
          <cell r="A31254" t="str">
            <v>FDE08.60.099</v>
          </cell>
          <cell r="B31254" t="str">
            <v>FDE</v>
          </cell>
          <cell r="C31254" t="str">
            <v>08.60.099</v>
          </cell>
          <cell r="D31254" t="str">
            <v>RETIRADAS</v>
          </cell>
          <cell r="E31254" t="str">
            <v>MV</v>
          </cell>
          <cell r="F31254">
            <v>576.51</v>
          </cell>
          <cell r="G31254">
            <v>576.51</v>
          </cell>
        </row>
        <row r="31255">
          <cell r="A31255" t="str">
            <v>FDE08.70.005</v>
          </cell>
          <cell r="B31255" t="str">
            <v>FDE</v>
          </cell>
          <cell r="C31255" t="str">
            <v>08.70.005</v>
          </cell>
          <cell r="D31255" t="str">
            <v>RECOLOCAÇÃO DE REGISTRO E VÁLVULAS DE DESCARGA</v>
          </cell>
          <cell r="E31255" t="str">
            <v>UN</v>
          </cell>
          <cell r="F31255">
            <v>154.41</v>
          </cell>
          <cell r="G31255">
            <v>154.41</v>
          </cell>
        </row>
        <row r="31256">
          <cell r="A31256" t="str">
            <v>FDE08.70.006</v>
          </cell>
          <cell r="B31256" t="str">
            <v>FDE</v>
          </cell>
          <cell r="C31256" t="str">
            <v>08.70.006</v>
          </cell>
          <cell r="D31256" t="str">
            <v>RECOLOCAÇÃO DE VÁLVULA DE RETENÇÃO</v>
          </cell>
          <cell r="E31256" t="str">
            <v>UN</v>
          </cell>
          <cell r="F31256">
            <v>52.9</v>
          </cell>
          <cell r="G31256">
            <v>52.9</v>
          </cell>
        </row>
        <row r="31257">
          <cell r="A31257" t="str">
            <v>FDE08.70.007</v>
          </cell>
          <cell r="B31257" t="str">
            <v>FDE</v>
          </cell>
          <cell r="C31257" t="str">
            <v>08.70.007</v>
          </cell>
          <cell r="D31257" t="str">
            <v>RECOLOCAÇÃO DE TORNEIRAS</v>
          </cell>
          <cell r="E31257" t="str">
            <v>UN</v>
          </cell>
          <cell r="F31257">
            <v>25.48</v>
          </cell>
          <cell r="G31257">
            <v>25.48</v>
          </cell>
        </row>
        <row r="31258">
          <cell r="A31258" t="str">
            <v>FDE08.70.010</v>
          </cell>
          <cell r="B31258" t="str">
            <v>FDE</v>
          </cell>
          <cell r="C31258" t="str">
            <v>08.70.010</v>
          </cell>
          <cell r="D31258" t="str">
            <v>RECOLOCAÇÃO DE SIFÕES</v>
          </cell>
          <cell r="E31258" t="str">
            <v>UN</v>
          </cell>
          <cell r="F31258">
            <v>25.48</v>
          </cell>
          <cell r="G31258">
            <v>25.48</v>
          </cell>
        </row>
        <row r="31259">
          <cell r="A31259" t="str">
            <v>FDE08.70.013</v>
          </cell>
          <cell r="B31259" t="str">
            <v>FDE</v>
          </cell>
          <cell r="C31259" t="str">
            <v>08.70.013</v>
          </cell>
          <cell r="D31259" t="str">
            <v>RECOLOCAÇÃO DE RESERVATÓRIO DE FIBRO-CIMENTO ATE 1000 L</v>
          </cell>
          <cell r="E31259" t="str">
            <v>UN</v>
          </cell>
          <cell r="F31259">
            <v>203.88</v>
          </cell>
          <cell r="G31259">
            <v>203.88</v>
          </cell>
        </row>
        <row r="31260">
          <cell r="A31260" t="str">
            <v>FDE08.70.014</v>
          </cell>
          <cell r="B31260" t="str">
            <v>FDE</v>
          </cell>
          <cell r="C31260" t="str">
            <v>08.70.014</v>
          </cell>
          <cell r="D31260" t="str">
            <v>RECOLOCAÇÃO DE CONJUNTO MOTOR BOMBA</v>
          </cell>
          <cell r="E31260" t="str">
            <v>UN</v>
          </cell>
          <cell r="F31260">
            <v>203.88</v>
          </cell>
          <cell r="G31260">
            <v>203.88</v>
          </cell>
        </row>
        <row r="31261">
          <cell r="A31261" t="str">
            <v>FDE08.70.015</v>
          </cell>
          <cell r="B31261" t="str">
            <v>FDE</v>
          </cell>
          <cell r="C31261" t="str">
            <v>08.70.015</v>
          </cell>
          <cell r="D31261" t="str">
            <v>RECOLOCAÇÃO DE HIDRANTE DE PAREDE COMPLETO</v>
          </cell>
          <cell r="E31261" t="str">
            <v>UN</v>
          </cell>
          <cell r="F31261">
            <v>265.05</v>
          </cell>
          <cell r="G31261">
            <v>265.05</v>
          </cell>
        </row>
        <row r="31262">
          <cell r="A31262" t="str">
            <v>FDE08.70.016</v>
          </cell>
          <cell r="B31262" t="str">
            <v>FDE</v>
          </cell>
          <cell r="C31262" t="str">
            <v>08.70.016</v>
          </cell>
          <cell r="D31262" t="str">
            <v>RECOLOCAÇÃO DE APARELHOS SANITARIOS INCLUINDO ACESSORIOS</v>
          </cell>
          <cell r="E31262" t="str">
            <v>UN</v>
          </cell>
          <cell r="F31262">
            <v>127.42</v>
          </cell>
          <cell r="G31262">
            <v>127.42</v>
          </cell>
        </row>
        <row r="31263">
          <cell r="A31263" t="str">
            <v>FDE08.70.099</v>
          </cell>
          <cell r="B31263" t="str">
            <v>FDE</v>
          </cell>
          <cell r="C31263" t="str">
            <v>08.70.099</v>
          </cell>
          <cell r="D31263" t="str">
            <v>RECOLOCACOES DE INSTALACOES HIDRAULICAS</v>
          </cell>
          <cell r="E31263" t="str">
            <v>MV</v>
          </cell>
          <cell r="F31263">
            <v>576.51</v>
          </cell>
          <cell r="G31263">
            <v>576.51</v>
          </cell>
        </row>
        <row r="31264">
          <cell r="A31264" t="str">
            <v>FDE08.80.007</v>
          </cell>
          <cell r="B31264" t="str">
            <v>FDE</v>
          </cell>
          <cell r="C31264" t="str">
            <v>08.80.007</v>
          </cell>
          <cell r="D31264" t="str">
            <v>CAVALETE DE 3/4" (TUBO E CONEXÕES DE AÇO GALVANIZADO)</v>
          </cell>
          <cell r="E31264" t="str">
            <v>UN</v>
          </cell>
          <cell r="F31264">
            <v>317.02</v>
          </cell>
          <cell r="G31264">
            <v>317.02</v>
          </cell>
        </row>
        <row r="31265">
          <cell r="A31265" t="str">
            <v>FDE08.80.008</v>
          </cell>
          <cell r="B31265" t="str">
            <v>FDE</v>
          </cell>
          <cell r="C31265" t="str">
            <v>08.80.008</v>
          </cell>
          <cell r="D31265" t="str">
            <v>CAVALETE DE 1" (TUBO E CONEXÕES DE AÇO GALVANIZADO)</v>
          </cell>
          <cell r="E31265" t="str">
            <v>UN</v>
          </cell>
          <cell r="F31265">
            <v>352.52</v>
          </cell>
          <cell r="G31265">
            <v>352.52</v>
          </cell>
        </row>
        <row r="31266">
          <cell r="A31266" t="str">
            <v>FDE08.80.009</v>
          </cell>
          <cell r="B31266" t="str">
            <v>FDE</v>
          </cell>
          <cell r="C31266" t="str">
            <v>08.80.009</v>
          </cell>
          <cell r="D31266" t="str">
            <v>CAVALETE DE 1 1/2" (TUBO E CONEXÕES DE AÇO GALVANIZADO)</v>
          </cell>
          <cell r="E31266" t="str">
            <v>UN</v>
          </cell>
          <cell r="F31266">
            <v>472.51</v>
          </cell>
          <cell r="G31266">
            <v>472.51</v>
          </cell>
        </row>
        <row r="31267">
          <cell r="A31267" t="str">
            <v>FDE08.80.010</v>
          </cell>
          <cell r="B31267" t="str">
            <v>FDE</v>
          </cell>
          <cell r="C31267" t="str">
            <v>08.80.010</v>
          </cell>
          <cell r="D31267" t="str">
            <v>CANOPLA PARA REGISTROS</v>
          </cell>
          <cell r="E31267" t="str">
            <v>UN</v>
          </cell>
          <cell r="F31267">
            <v>82.04</v>
          </cell>
          <cell r="G31267">
            <v>82.04</v>
          </cell>
        </row>
        <row r="31268">
          <cell r="A31268" t="str">
            <v>FDE08.80.011</v>
          </cell>
          <cell r="B31268" t="str">
            <v>FDE</v>
          </cell>
          <cell r="C31268" t="str">
            <v>08.80.011</v>
          </cell>
          <cell r="D31268" t="str">
            <v>CANOPLA PARA VALVULA DE DESCARGA</v>
          </cell>
          <cell r="E31268" t="str">
            <v>UN</v>
          </cell>
          <cell r="F31268">
            <v>131.19999999999999</v>
          </cell>
          <cell r="G31268">
            <v>131.19999999999999</v>
          </cell>
        </row>
        <row r="31269">
          <cell r="A31269" t="str">
            <v>FDE08.80.012</v>
          </cell>
          <cell r="B31269" t="str">
            <v>FDE</v>
          </cell>
          <cell r="C31269" t="str">
            <v>08.80.012</v>
          </cell>
          <cell r="D31269" t="str">
            <v>VOLANTE CROMADO PARA REGISTRO</v>
          </cell>
          <cell r="E31269" t="str">
            <v>UN</v>
          </cell>
          <cell r="F31269">
            <v>26.8</v>
          </cell>
          <cell r="G31269">
            <v>26.8</v>
          </cell>
        </row>
        <row r="31270">
          <cell r="A31270" t="str">
            <v>FDE08.80.015</v>
          </cell>
          <cell r="B31270" t="str">
            <v>FDE</v>
          </cell>
          <cell r="C31270" t="str">
            <v>08.80.015</v>
          </cell>
          <cell r="D31270" t="str">
            <v>BOTAO PARA VALVULA DE DESCARGA</v>
          </cell>
          <cell r="E31270" t="str">
            <v>UN</v>
          </cell>
          <cell r="F31270">
            <v>50.69</v>
          </cell>
          <cell r="G31270">
            <v>50.69</v>
          </cell>
        </row>
        <row r="31271">
          <cell r="A31271" t="str">
            <v>FDE08.80.018</v>
          </cell>
          <cell r="B31271" t="str">
            <v>FDE</v>
          </cell>
          <cell r="C31271" t="str">
            <v>08.80.018</v>
          </cell>
          <cell r="D31271" t="str">
            <v>ACABAMENTO ANTIVANDALISMO PARA VALVULA DE DESCARGA</v>
          </cell>
          <cell r="E31271" t="str">
            <v>UN</v>
          </cell>
          <cell r="F31271">
            <v>299.12</v>
          </cell>
          <cell r="G31271">
            <v>299.12</v>
          </cell>
        </row>
        <row r="31272">
          <cell r="A31272" t="str">
            <v>FDE08.80.019</v>
          </cell>
          <cell r="B31272" t="str">
            <v>FDE</v>
          </cell>
          <cell r="C31272" t="str">
            <v>08.80.019</v>
          </cell>
          <cell r="D31272" t="str">
            <v>REPARO PARA CAIXA DE DESCARGA ACOPLADA</v>
          </cell>
          <cell r="E31272" t="str">
            <v>CJ</v>
          </cell>
          <cell r="F31272">
            <v>157.88</v>
          </cell>
          <cell r="G31272">
            <v>157.88</v>
          </cell>
        </row>
        <row r="31273">
          <cell r="A31273" t="str">
            <v>FDE08.80.020</v>
          </cell>
          <cell r="B31273" t="str">
            <v>FDE</v>
          </cell>
          <cell r="C31273" t="str">
            <v>08.80.020</v>
          </cell>
          <cell r="D31273" t="str">
            <v>REPARO DE VALVULA DE DESCARGA</v>
          </cell>
          <cell r="E31273" t="str">
            <v>UN</v>
          </cell>
          <cell r="F31273">
            <v>147.32</v>
          </cell>
          <cell r="G31273">
            <v>147.32</v>
          </cell>
        </row>
        <row r="31274">
          <cell r="A31274" t="str">
            <v>FDE08.80.021</v>
          </cell>
          <cell r="B31274" t="str">
            <v>FDE</v>
          </cell>
          <cell r="C31274" t="str">
            <v>08.80.021</v>
          </cell>
          <cell r="D31274" t="str">
            <v>TUBO DE DESCARGA EM PVC DN=40MM</v>
          </cell>
          <cell r="E31274" t="str">
            <v>UN</v>
          </cell>
          <cell r="F31274">
            <v>35.909999999999997</v>
          </cell>
          <cell r="G31274">
            <v>35.909999999999997</v>
          </cell>
        </row>
        <row r="31275">
          <cell r="A31275" t="str">
            <v>FDE08.80.022</v>
          </cell>
          <cell r="B31275" t="str">
            <v>FDE</v>
          </cell>
          <cell r="C31275" t="str">
            <v>08.80.022</v>
          </cell>
          <cell r="D31275" t="str">
            <v>TUBO DE LIGAÇÃO COM CANOPLA PARA VASO SANITÁRIO (METAL CROMADO)</v>
          </cell>
          <cell r="E31275" t="str">
            <v>UN</v>
          </cell>
          <cell r="F31275">
            <v>41.07</v>
          </cell>
          <cell r="G31275">
            <v>41.07</v>
          </cell>
        </row>
        <row r="31276">
          <cell r="A31276" t="str">
            <v>FDE08.80.031</v>
          </cell>
          <cell r="B31276" t="str">
            <v>FDE</v>
          </cell>
          <cell r="C31276" t="str">
            <v>08.80.031</v>
          </cell>
          <cell r="D31276" t="str">
            <v>TORNEIRA DE PRESSAO CROMADA DE 1/2" EM PAREDE</v>
          </cell>
          <cell r="E31276" t="str">
            <v>UN</v>
          </cell>
          <cell r="F31276">
            <v>152.11000000000001</v>
          </cell>
          <cell r="G31276">
            <v>152.11000000000001</v>
          </cell>
        </row>
        <row r="31277">
          <cell r="A31277" t="str">
            <v>FDE08.80.032</v>
          </cell>
          <cell r="B31277" t="str">
            <v>FDE</v>
          </cell>
          <cell r="C31277" t="str">
            <v>08.80.032</v>
          </cell>
          <cell r="D31277" t="str">
            <v>TORNEIRA PARA LAVATORIO DE LOUCA BRANCA OU BANCADA</v>
          </cell>
          <cell r="E31277" t="str">
            <v>UN</v>
          </cell>
          <cell r="F31277">
            <v>120.85</v>
          </cell>
          <cell r="G31277">
            <v>120.85</v>
          </cell>
        </row>
        <row r="31278">
          <cell r="A31278" t="str">
            <v>FDE08.80.040</v>
          </cell>
          <cell r="B31278" t="str">
            <v>FDE</v>
          </cell>
          <cell r="C31278" t="str">
            <v>08.80.040</v>
          </cell>
          <cell r="D31278" t="str">
            <v>LAUDO COM TESTE DE ESTANQUEIDADE EM INSTAL.DE  REDES DE DISTRIB.DE GÁS COMBUST.NBR 15526/07</v>
          </cell>
          <cell r="E31278" t="str">
            <v>UN</v>
          </cell>
          <cell r="F31278">
            <v>1893.76</v>
          </cell>
          <cell r="G31278">
            <v>1893.76</v>
          </cell>
        </row>
        <row r="31279">
          <cell r="A31279" t="str">
            <v>FDE08.80.090</v>
          </cell>
          <cell r="B31279" t="str">
            <v>FDE</v>
          </cell>
          <cell r="C31279" t="str">
            <v>08.80.090</v>
          </cell>
          <cell r="D31279" t="str">
            <v>ABRIGO PARA HIDRANTE CAIXA 0,60X0,90X0,17M COM CESTO MEIA LUA P/MANGUEIRA</v>
          </cell>
          <cell r="E31279" t="str">
            <v>UN</v>
          </cell>
          <cell r="F31279">
            <v>443.68</v>
          </cell>
          <cell r="G31279">
            <v>443.68</v>
          </cell>
        </row>
        <row r="31280">
          <cell r="A31280" t="str">
            <v>FDE08.80.091</v>
          </cell>
          <cell r="B31280" t="str">
            <v>FDE</v>
          </cell>
          <cell r="C31280" t="str">
            <v>08.80.091</v>
          </cell>
          <cell r="D31280" t="str">
            <v>RECARGA DE EXTINTOR DE GAS CARBONICO DE 6 LITROS</v>
          </cell>
          <cell r="E31280" t="str">
            <v>UN</v>
          </cell>
          <cell r="F31280">
            <v>90.18</v>
          </cell>
          <cell r="G31280">
            <v>90.18</v>
          </cell>
        </row>
        <row r="31281">
          <cell r="A31281" t="str">
            <v>FDE08.80.092</v>
          </cell>
          <cell r="B31281" t="str">
            <v>FDE</v>
          </cell>
          <cell r="C31281" t="str">
            <v>08.80.092</v>
          </cell>
          <cell r="D31281" t="str">
            <v>RECARGA DE EXTINTOR DE ESPUMA DE 10 LITROS</v>
          </cell>
          <cell r="E31281" t="str">
            <v>UN</v>
          </cell>
          <cell r="F31281">
            <v>101.83</v>
          </cell>
          <cell r="G31281">
            <v>101.83</v>
          </cell>
        </row>
        <row r="31282">
          <cell r="A31282" t="str">
            <v>FDE08.80.093</v>
          </cell>
          <cell r="B31282" t="str">
            <v>FDE</v>
          </cell>
          <cell r="C31282" t="str">
            <v>08.80.093</v>
          </cell>
          <cell r="D31282" t="str">
            <v>RECARGA DE EXTINTOR DE PO QUIMICO DE 4 KG</v>
          </cell>
          <cell r="E31282" t="str">
            <v>UN</v>
          </cell>
          <cell r="F31282">
            <v>38.85</v>
          </cell>
          <cell r="G31282">
            <v>38.85</v>
          </cell>
        </row>
        <row r="31283">
          <cell r="A31283" t="str">
            <v>FDE08.80.095</v>
          </cell>
          <cell r="B31283" t="str">
            <v>FDE</v>
          </cell>
          <cell r="C31283" t="str">
            <v>08.80.095</v>
          </cell>
          <cell r="D31283" t="str">
            <v>EXTINTOR DE INCENDIO DE AGUA PRESSURIZADA 10L : RECARGA</v>
          </cell>
          <cell r="E31283" t="str">
            <v>UN</v>
          </cell>
          <cell r="F31283">
            <v>30.46</v>
          </cell>
          <cell r="G31283">
            <v>30.46</v>
          </cell>
        </row>
        <row r="31284">
          <cell r="A31284" t="str">
            <v>FDE08.80.099</v>
          </cell>
          <cell r="B31284" t="str">
            <v>FDE</v>
          </cell>
          <cell r="C31284" t="str">
            <v>08.80.099</v>
          </cell>
          <cell r="D31284" t="str">
            <v>OUTROS SERVICOS DE REDE DE GAS E AGUA FRIA - CONSERVACAO</v>
          </cell>
          <cell r="E31284" t="str">
            <v>MV</v>
          </cell>
          <cell r="F31284">
            <v>576.51</v>
          </cell>
          <cell r="G31284">
            <v>576.51</v>
          </cell>
        </row>
        <row r="31285">
          <cell r="A31285" t="str">
            <v>FDE08.82.012</v>
          </cell>
          <cell r="B31285" t="str">
            <v>FDE</v>
          </cell>
          <cell r="C31285" t="str">
            <v>08.82.012</v>
          </cell>
          <cell r="D31285" t="str">
            <v>RALO SIFONADO F.FUNDIDO DN 150MM C/GRELHA PVC CROMADO</v>
          </cell>
          <cell r="E31285" t="str">
            <v>UN</v>
          </cell>
          <cell r="F31285">
            <v>668.2</v>
          </cell>
          <cell r="G31285">
            <v>668.2</v>
          </cell>
        </row>
        <row r="31286">
          <cell r="A31286" t="str">
            <v>FDE08.82.023</v>
          </cell>
          <cell r="B31286" t="str">
            <v>FDE</v>
          </cell>
          <cell r="C31286" t="str">
            <v>08.82.023</v>
          </cell>
          <cell r="D31286" t="str">
            <v>GRELHA METALICA CROMADA DIAM 15 CM</v>
          </cell>
          <cell r="E31286" t="str">
            <v>UN</v>
          </cell>
          <cell r="F31286">
            <v>24.75</v>
          </cell>
          <cell r="G31286">
            <v>24.75</v>
          </cell>
        </row>
        <row r="31287">
          <cell r="A31287" t="str">
            <v>FDE08.82.024</v>
          </cell>
          <cell r="B31287" t="str">
            <v>FDE</v>
          </cell>
          <cell r="C31287" t="str">
            <v>08.82.024</v>
          </cell>
          <cell r="D31287" t="str">
            <v>GRELHA METALICA CROMADA DIAM 10 CM</v>
          </cell>
          <cell r="E31287" t="str">
            <v>UN</v>
          </cell>
          <cell r="F31287">
            <v>12.39</v>
          </cell>
          <cell r="G31287">
            <v>12.39</v>
          </cell>
        </row>
        <row r="31288">
          <cell r="A31288" t="str">
            <v>FDE08.82.030</v>
          </cell>
          <cell r="B31288" t="str">
            <v>FDE</v>
          </cell>
          <cell r="C31288" t="str">
            <v>08.82.030</v>
          </cell>
          <cell r="D31288" t="str">
            <v>GRELHA DE FERRO FUNDIDO DE 20X20 CM</v>
          </cell>
          <cell r="E31288" t="str">
            <v>UN</v>
          </cell>
          <cell r="F31288">
            <v>51.73</v>
          </cell>
          <cell r="G31288">
            <v>51.73</v>
          </cell>
        </row>
        <row r="31289">
          <cell r="A31289" t="str">
            <v>FDE08.82.031</v>
          </cell>
          <cell r="B31289" t="str">
            <v>FDE</v>
          </cell>
          <cell r="C31289" t="str">
            <v>08.82.031</v>
          </cell>
          <cell r="D31289" t="str">
            <v>GRELHA DE FERRO FUNDIDO DE 15X15 CM</v>
          </cell>
          <cell r="E31289" t="str">
            <v>UN</v>
          </cell>
          <cell r="F31289">
            <v>31.74</v>
          </cell>
          <cell r="G31289">
            <v>31.74</v>
          </cell>
        </row>
        <row r="31290">
          <cell r="A31290" t="str">
            <v>FDE08.82.040</v>
          </cell>
          <cell r="B31290" t="str">
            <v>FDE</v>
          </cell>
          <cell r="C31290" t="str">
            <v>08.82.040</v>
          </cell>
          <cell r="D31290" t="str">
            <v>SIFAO METALICO TIPO COPO DN 2X2"</v>
          </cell>
          <cell r="E31290" t="str">
            <v>UN</v>
          </cell>
          <cell r="F31290">
            <v>242.28</v>
          </cell>
          <cell r="G31290">
            <v>242.28</v>
          </cell>
        </row>
        <row r="31291">
          <cell r="A31291" t="str">
            <v>FDE08.82.041</v>
          </cell>
          <cell r="B31291" t="str">
            <v>FDE</v>
          </cell>
          <cell r="C31291" t="str">
            <v>08.82.041</v>
          </cell>
          <cell r="D31291" t="str">
            <v>SIFAO METALICO TIPO COPO DN 1 1/2 X 1 1/2"</v>
          </cell>
          <cell r="E31291" t="str">
            <v>UN</v>
          </cell>
          <cell r="F31291">
            <v>119.94</v>
          </cell>
          <cell r="G31291">
            <v>119.94</v>
          </cell>
        </row>
        <row r="31292">
          <cell r="A31292" t="str">
            <v>FDE08.82.046</v>
          </cell>
          <cell r="B31292" t="str">
            <v>FDE</v>
          </cell>
          <cell r="C31292" t="str">
            <v>08.82.046</v>
          </cell>
          <cell r="D31292" t="str">
            <v>SIFAO PVC RIGIDO TIPO COPO DN 1 1/2X1 1/2"</v>
          </cell>
          <cell r="E31292" t="str">
            <v>UN</v>
          </cell>
          <cell r="F31292">
            <v>30.06</v>
          </cell>
          <cell r="G31292">
            <v>30.06</v>
          </cell>
        </row>
        <row r="31293">
          <cell r="A31293" t="str">
            <v>FDE08.82.050</v>
          </cell>
          <cell r="B31293" t="str">
            <v>FDE</v>
          </cell>
          <cell r="C31293" t="str">
            <v>08.82.050</v>
          </cell>
          <cell r="D31293" t="str">
            <v>DESENTUPIMENTO DE RAMAIS DE ESGOTO</v>
          </cell>
          <cell r="E31293" t="str">
            <v>M</v>
          </cell>
          <cell r="F31293">
            <v>12.35</v>
          </cell>
          <cell r="G31293">
            <v>12.35</v>
          </cell>
        </row>
        <row r="31294">
          <cell r="A31294" t="str">
            <v>FDE08.82.055</v>
          </cell>
          <cell r="B31294" t="str">
            <v>FDE</v>
          </cell>
          <cell r="C31294" t="str">
            <v>08.82.055</v>
          </cell>
          <cell r="D31294" t="str">
            <v>LIMPEZA SIMPLES EM CALHAS METALICAS</v>
          </cell>
          <cell r="E31294" t="str">
            <v>M</v>
          </cell>
          <cell r="F31294">
            <v>4.1500000000000004</v>
          </cell>
          <cell r="G31294">
            <v>4.1500000000000004</v>
          </cell>
        </row>
        <row r="31295">
          <cell r="A31295" t="str">
            <v>FDE08.82.056</v>
          </cell>
          <cell r="B31295" t="str">
            <v>FDE</v>
          </cell>
          <cell r="C31295" t="str">
            <v>08.82.056</v>
          </cell>
          <cell r="D31295" t="str">
            <v>LIMPEZA SIMPLES EM LAJES/CALHAS DE CONCRETO</v>
          </cell>
          <cell r="E31295" t="str">
            <v>M2</v>
          </cell>
          <cell r="F31295">
            <v>10.050000000000001</v>
          </cell>
          <cell r="G31295">
            <v>10.050000000000001</v>
          </cell>
        </row>
        <row r="31296">
          <cell r="A31296" t="str">
            <v>FDE08.82.060</v>
          </cell>
          <cell r="B31296" t="str">
            <v>FDE</v>
          </cell>
          <cell r="C31296" t="str">
            <v>08.82.060</v>
          </cell>
          <cell r="D31296" t="str">
            <v>LIMPEZA DE CANALETAS DE ÁGUAS PLUVIAIS</v>
          </cell>
          <cell r="E31296" t="str">
            <v>M</v>
          </cell>
          <cell r="F31296">
            <v>5.58</v>
          </cell>
          <cell r="G31296">
            <v>5.58</v>
          </cell>
        </row>
        <row r="31297">
          <cell r="A31297" t="str">
            <v>FDE08.82.061</v>
          </cell>
          <cell r="B31297" t="str">
            <v>FDE</v>
          </cell>
          <cell r="C31297" t="str">
            <v>08.82.061</v>
          </cell>
          <cell r="D31297" t="str">
            <v>SOLDA E REBITAGEM EM CALHAS DE CHAPA GALVANIZADA</v>
          </cell>
          <cell r="E31297" t="str">
            <v>M</v>
          </cell>
          <cell r="F31297">
            <v>98.11</v>
          </cell>
          <cell r="G31297">
            <v>98.11</v>
          </cell>
        </row>
        <row r="31298">
          <cell r="A31298" t="str">
            <v>FDE08.82.062</v>
          </cell>
          <cell r="B31298" t="str">
            <v>FDE</v>
          </cell>
          <cell r="C31298" t="str">
            <v>08.82.062</v>
          </cell>
          <cell r="D31298" t="str">
            <v>SOLDA EM CHAPA GALVANIZADA</v>
          </cell>
          <cell r="E31298" t="str">
            <v>M</v>
          </cell>
          <cell r="F31298">
            <v>90</v>
          </cell>
          <cell r="G31298">
            <v>90</v>
          </cell>
        </row>
        <row r="31299">
          <cell r="A31299" t="str">
            <v>FDE08.82.099</v>
          </cell>
          <cell r="B31299" t="str">
            <v>FDE</v>
          </cell>
          <cell r="C31299" t="str">
            <v>08.82.099</v>
          </cell>
          <cell r="D31299" t="str">
            <v>OUTROS SERVICOS DE REDES DE ESGOTO E AGUAS PLUVIAIS</v>
          </cell>
          <cell r="E31299" t="str">
            <v>MV</v>
          </cell>
          <cell r="F31299">
            <v>576.51</v>
          </cell>
          <cell r="G31299">
            <v>576.51</v>
          </cell>
        </row>
        <row r="31300">
          <cell r="A31300" t="str">
            <v>FDE08.84.005</v>
          </cell>
          <cell r="B31300" t="str">
            <v>FDE</v>
          </cell>
          <cell r="C31300" t="str">
            <v>08.84.005</v>
          </cell>
          <cell r="D31300" t="str">
            <v>ASSENTO PLASTICO C/ TAMPA PARA BACIA SANITARIA</v>
          </cell>
          <cell r="E31300" t="str">
            <v>UN</v>
          </cell>
          <cell r="F31300">
            <v>42.77</v>
          </cell>
          <cell r="G31300">
            <v>42.77</v>
          </cell>
        </row>
        <row r="31301">
          <cell r="A31301" t="str">
            <v>FDE08.84.012</v>
          </cell>
          <cell r="B31301" t="str">
            <v>FDE</v>
          </cell>
          <cell r="C31301" t="str">
            <v>08.84.012</v>
          </cell>
          <cell r="D31301" t="str">
            <v>BOLSA PLASTICA PARA BACIA SANITARIA</v>
          </cell>
          <cell r="E31301" t="str">
            <v>UN</v>
          </cell>
          <cell r="F31301">
            <v>17.920000000000002</v>
          </cell>
          <cell r="G31301">
            <v>17.920000000000002</v>
          </cell>
        </row>
        <row r="31302">
          <cell r="A31302" t="str">
            <v>FDE08.84.020</v>
          </cell>
          <cell r="B31302" t="str">
            <v>FDE</v>
          </cell>
          <cell r="C31302" t="str">
            <v>08.84.020</v>
          </cell>
          <cell r="D31302" t="str">
            <v>SUPORTE DE FERRO FUNDIDO PARA LAVATORIO</v>
          </cell>
          <cell r="E31302" t="str">
            <v>UN</v>
          </cell>
          <cell r="F31302">
            <v>55.43</v>
          </cell>
          <cell r="G31302">
            <v>55.43</v>
          </cell>
        </row>
        <row r="31303">
          <cell r="A31303" t="str">
            <v>FDE08.84.030</v>
          </cell>
          <cell r="B31303" t="str">
            <v>FDE</v>
          </cell>
          <cell r="C31303" t="str">
            <v>08.84.030</v>
          </cell>
          <cell r="D31303" t="str">
            <v>TORNEIRA DE PAREDE ANTIVANDALISMO - 85MM</v>
          </cell>
          <cell r="E31303" t="str">
            <v>UN</v>
          </cell>
          <cell r="F31303">
            <v>692.72</v>
          </cell>
          <cell r="G31303">
            <v>692.72</v>
          </cell>
        </row>
        <row r="31304">
          <cell r="A31304" t="str">
            <v>FDE08.84.031</v>
          </cell>
          <cell r="B31304" t="str">
            <v>FDE</v>
          </cell>
          <cell r="C31304" t="str">
            <v>08.84.031</v>
          </cell>
          <cell r="D31304" t="str">
            <v>TORNEIRA DE FECHAMENTO AUTOMATICO DE PAREDE</v>
          </cell>
          <cell r="E31304" t="str">
            <v>UN</v>
          </cell>
          <cell r="F31304">
            <v>662.78</v>
          </cell>
          <cell r="G31304">
            <v>662.78</v>
          </cell>
        </row>
        <row r="31305">
          <cell r="A31305" t="str">
            <v>FDE08.84.032</v>
          </cell>
          <cell r="B31305" t="str">
            <v>FDE</v>
          </cell>
          <cell r="C31305" t="str">
            <v>08.84.032</v>
          </cell>
          <cell r="D31305" t="str">
            <v>TORNEIRA DE PAREDE ANTIVANDALISMO -140mm</v>
          </cell>
          <cell r="E31305" t="str">
            <v>UN</v>
          </cell>
          <cell r="F31305">
            <v>678.79</v>
          </cell>
          <cell r="G31305">
            <v>678.79</v>
          </cell>
        </row>
        <row r="31306">
          <cell r="A31306" t="str">
            <v>FDE08.84.033</v>
          </cell>
          <cell r="B31306" t="str">
            <v>FDE</v>
          </cell>
          <cell r="C31306" t="str">
            <v>08.84.033</v>
          </cell>
          <cell r="D31306" t="str">
            <v>TORNEIRA PRES 1/2 C/ALAVANCA TIPO MESA CROMADO</v>
          </cell>
          <cell r="E31306" t="str">
            <v>UN</v>
          </cell>
          <cell r="F31306">
            <v>284.85000000000002</v>
          </cell>
          <cell r="G31306">
            <v>284.85000000000002</v>
          </cell>
        </row>
        <row r="31307">
          <cell r="A31307" t="str">
            <v>FDE08.84.034</v>
          </cell>
          <cell r="B31307" t="str">
            <v>FDE</v>
          </cell>
          <cell r="C31307" t="str">
            <v>08.84.034</v>
          </cell>
          <cell r="D31307" t="str">
            <v>TORNEIRA MEC/CER 1/4 VOLTA TIPO PARED CROMADO 1/2</v>
          </cell>
          <cell r="E31307" t="str">
            <v>UN</v>
          </cell>
          <cell r="F31307">
            <v>458.11</v>
          </cell>
          <cell r="G31307">
            <v>458.11</v>
          </cell>
        </row>
        <row r="31308">
          <cell r="A31308" t="str">
            <v>FDE08.84.035</v>
          </cell>
          <cell r="B31308" t="str">
            <v>FDE</v>
          </cell>
          <cell r="C31308" t="str">
            <v>08.84.035</v>
          </cell>
          <cell r="D31308" t="str">
            <v>TORNEIRA MEC/CER 1/4 VOLTA TIPO MESA CROMADO 1/2</v>
          </cell>
          <cell r="E31308" t="str">
            <v>UN</v>
          </cell>
          <cell r="F31308">
            <v>444.35</v>
          </cell>
          <cell r="G31308">
            <v>444.35</v>
          </cell>
        </row>
        <row r="31309">
          <cell r="A31309" t="str">
            <v>FDE08.84.036</v>
          </cell>
          <cell r="B31309" t="str">
            <v>FDE</v>
          </cell>
          <cell r="C31309" t="str">
            <v>08.84.036</v>
          </cell>
          <cell r="D31309" t="str">
            <v>MISTURADOR P/PIA 1/4 VOLTA TIPO PARED CROMADO 1/2"</v>
          </cell>
          <cell r="E31309" t="str">
            <v>UN</v>
          </cell>
          <cell r="F31309">
            <v>923.12</v>
          </cell>
          <cell r="G31309">
            <v>923.12</v>
          </cell>
        </row>
        <row r="31310">
          <cell r="A31310" t="str">
            <v>FDE08.84.038</v>
          </cell>
          <cell r="B31310" t="str">
            <v>FDE</v>
          </cell>
          <cell r="C31310" t="str">
            <v>08.84.038</v>
          </cell>
          <cell r="D31310" t="str">
            <v>FILTRO DE PRESSAO CUNO (AQUALAR) C/ELEM. FILTRANTE CARVAO E CEL 360/L/H</v>
          </cell>
          <cell r="E31310" t="str">
            <v>UN</v>
          </cell>
          <cell r="F31310">
            <v>425.58</v>
          </cell>
          <cell r="G31310">
            <v>425.58</v>
          </cell>
        </row>
        <row r="31311">
          <cell r="A31311" t="str">
            <v>FDE08.84.042</v>
          </cell>
          <cell r="B31311" t="str">
            <v>FDE</v>
          </cell>
          <cell r="C31311" t="str">
            <v>08.84.042</v>
          </cell>
          <cell r="D31311" t="str">
            <v>ELEMENTO FILTRANTE CUNO (AQUALAR)ELEM FILTRANTE CARVAO E CEL/180L/H</v>
          </cell>
          <cell r="E31311" t="str">
            <v>UN</v>
          </cell>
          <cell r="F31311">
            <v>83.61</v>
          </cell>
          <cell r="G31311">
            <v>83.61</v>
          </cell>
        </row>
        <row r="31312">
          <cell r="A31312" t="str">
            <v>FDE08.84.043</v>
          </cell>
          <cell r="B31312" t="str">
            <v>FDE</v>
          </cell>
          <cell r="C31312" t="str">
            <v>08.84.043</v>
          </cell>
          <cell r="D31312" t="str">
            <v>ELEMENTO FILTRANTE CUNO (AQUALAR) CARVAO E CELULOSE 360 L/H</v>
          </cell>
          <cell r="E31312" t="str">
            <v>UN</v>
          </cell>
          <cell r="F31312">
            <v>112.07</v>
          </cell>
          <cell r="G31312">
            <v>112.07</v>
          </cell>
        </row>
        <row r="31313">
          <cell r="A31313" t="str">
            <v>FDE08.84.047</v>
          </cell>
          <cell r="B31313" t="str">
            <v>FDE</v>
          </cell>
          <cell r="C31313" t="str">
            <v>08.84.047</v>
          </cell>
          <cell r="D31313" t="str">
            <v>TAMPO DE PIA EM MARMORE BRANCO NACIONAL DE 3 CM</v>
          </cell>
          <cell r="E31313" t="str">
            <v>M2</v>
          </cell>
          <cell r="F31313">
            <v>1249.6199999999999</v>
          </cell>
          <cell r="G31313">
            <v>1249.6199999999999</v>
          </cell>
        </row>
        <row r="31314">
          <cell r="A31314" t="str">
            <v>FDE08.84.048</v>
          </cell>
          <cell r="B31314" t="str">
            <v>FDE</v>
          </cell>
          <cell r="C31314" t="str">
            <v>08.84.048</v>
          </cell>
          <cell r="D31314" t="str">
            <v>TAMPO DE PIA EM GRANILITE</v>
          </cell>
          <cell r="E31314" t="str">
            <v>M2</v>
          </cell>
          <cell r="F31314">
            <v>605.63</v>
          </cell>
          <cell r="G31314">
            <v>605.63</v>
          </cell>
        </row>
        <row r="31315">
          <cell r="A31315" t="str">
            <v>FDE08.84.049</v>
          </cell>
          <cell r="B31315" t="str">
            <v>FDE</v>
          </cell>
          <cell r="C31315" t="str">
            <v>08.84.049</v>
          </cell>
          <cell r="D31315" t="str">
            <v>TAMPO ACO INOX (304) C/ CUBA SIMPLES - CH.22</v>
          </cell>
          <cell r="E31315" t="str">
            <v>M2</v>
          </cell>
          <cell r="F31315">
            <v>2667.89</v>
          </cell>
          <cell r="G31315">
            <v>2667.89</v>
          </cell>
        </row>
        <row r="31316">
          <cell r="A31316" t="str">
            <v>FDE08.84.050</v>
          </cell>
          <cell r="B31316" t="str">
            <v>FDE</v>
          </cell>
          <cell r="C31316" t="str">
            <v>08.84.050</v>
          </cell>
          <cell r="D31316" t="str">
            <v>TAMPO ACO INOX (304) C/ CUBA DUPLA - CH.22</v>
          </cell>
          <cell r="E31316" t="str">
            <v>M2</v>
          </cell>
          <cell r="F31316">
            <v>2842.27</v>
          </cell>
          <cell r="G31316">
            <v>2842.27</v>
          </cell>
        </row>
        <row r="31317">
          <cell r="A31317" t="str">
            <v>FDE08.84.054</v>
          </cell>
          <cell r="B31317" t="str">
            <v>FDE</v>
          </cell>
          <cell r="C31317" t="str">
            <v>08.84.054</v>
          </cell>
          <cell r="D31317" t="str">
            <v>CUBA SIMPLES ACO INOX(304) - CHAPA 22 560X330X140MM - SEM PERTENCES</v>
          </cell>
          <cell r="E31317" t="str">
            <v>UN</v>
          </cell>
          <cell r="F31317">
            <v>269.64999999999998</v>
          </cell>
          <cell r="G31317">
            <v>269.64999999999998</v>
          </cell>
        </row>
        <row r="31318">
          <cell r="A31318" t="str">
            <v>FDE08.84.055</v>
          </cell>
          <cell r="B31318" t="str">
            <v>FDE</v>
          </cell>
          <cell r="C31318" t="str">
            <v>08.84.055</v>
          </cell>
          <cell r="D31318" t="str">
            <v>CUBA SIMPLES ACO INOX(304) CHAP.22 - 400X340X140MM - SEM PERTENCES</v>
          </cell>
          <cell r="E31318" t="str">
            <v>UN</v>
          </cell>
          <cell r="F31318">
            <v>286.79000000000002</v>
          </cell>
          <cell r="G31318">
            <v>286.79000000000002</v>
          </cell>
        </row>
        <row r="31319">
          <cell r="A31319" t="str">
            <v>FDE08.84.058</v>
          </cell>
          <cell r="B31319" t="str">
            <v>FDE</v>
          </cell>
          <cell r="C31319" t="str">
            <v>08.84.058</v>
          </cell>
          <cell r="D31319" t="str">
            <v>CUBA DUPLA ACO INOX(304) CHAPA 22 835X340X140MM - SEM PERTENCES</v>
          </cell>
          <cell r="E31319" t="str">
            <v>UN</v>
          </cell>
          <cell r="F31319">
            <v>455.24</v>
          </cell>
          <cell r="G31319">
            <v>455.24</v>
          </cell>
        </row>
        <row r="31320">
          <cell r="A31320" t="str">
            <v>FDE08.84.060</v>
          </cell>
          <cell r="B31320" t="str">
            <v>FDE</v>
          </cell>
          <cell r="C31320" t="str">
            <v>08.84.060</v>
          </cell>
          <cell r="D31320" t="str">
            <v>TAMPO LISO EM ACO INOX (304) CHAPA 20</v>
          </cell>
          <cell r="E31320" t="str">
            <v>M2</v>
          </cell>
          <cell r="F31320">
            <v>1444.12</v>
          </cell>
          <cell r="G31320">
            <v>1444.12</v>
          </cell>
        </row>
        <row r="31321">
          <cell r="A31321" t="str">
            <v>FDE08.84.073</v>
          </cell>
          <cell r="B31321" t="str">
            <v>FDE</v>
          </cell>
          <cell r="C31321" t="str">
            <v>08.84.073</v>
          </cell>
          <cell r="D31321" t="str">
            <v>VALVULA AMERICANA</v>
          </cell>
          <cell r="E31321" t="str">
            <v>UN</v>
          </cell>
          <cell r="F31321">
            <v>70.34</v>
          </cell>
          <cell r="G31321">
            <v>70.34</v>
          </cell>
        </row>
        <row r="31322">
          <cell r="A31322" t="str">
            <v>FDE08.84.076</v>
          </cell>
          <cell r="B31322" t="str">
            <v>FDE</v>
          </cell>
          <cell r="C31322" t="str">
            <v>08.84.076</v>
          </cell>
          <cell r="D31322" t="str">
            <v>VALVULA DE METAL CROMADO DE 1 1/2"</v>
          </cell>
          <cell r="E31322" t="str">
            <v>UN</v>
          </cell>
          <cell r="F31322">
            <v>96.76</v>
          </cell>
          <cell r="G31322">
            <v>96.76</v>
          </cell>
        </row>
        <row r="31323">
          <cell r="A31323" t="str">
            <v>FDE08.84.090</v>
          </cell>
          <cell r="B31323" t="str">
            <v>FDE</v>
          </cell>
          <cell r="C31323" t="str">
            <v>08.84.090</v>
          </cell>
          <cell r="D31323" t="str">
            <v>MANGUEIRA PARA HIDRANTE DIAM 1 1/2' L=15,00M</v>
          </cell>
          <cell r="E31323" t="str">
            <v>UN</v>
          </cell>
          <cell r="F31323">
            <v>433.35</v>
          </cell>
          <cell r="G31323">
            <v>433.35</v>
          </cell>
        </row>
        <row r="31324">
          <cell r="A31324" t="str">
            <v>FDE08.84.091</v>
          </cell>
          <cell r="B31324" t="str">
            <v>FDE</v>
          </cell>
          <cell r="C31324" t="str">
            <v>08.84.091</v>
          </cell>
          <cell r="D31324" t="str">
            <v>MANGUEIRA PARA HIDRANTE DIAM 1 1/2' L=30,00M</v>
          </cell>
          <cell r="E31324" t="str">
            <v>UN</v>
          </cell>
          <cell r="F31324">
            <v>712.28</v>
          </cell>
          <cell r="G31324">
            <v>712.28</v>
          </cell>
        </row>
        <row r="31325">
          <cell r="A31325" t="str">
            <v>FDE08.84.099</v>
          </cell>
          <cell r="B31325" t="str">
            <v>FDE</v>
          </cell>
          <cell r="C31325" t="str">
            <v>08.84.099</v>
          </cell>
          <cell r="D31325" t="str">
            <v>OUTROS SERVICOS DE APARELHOS E METAIS</v>
          </cell>
          <cell r="E31325" t="str">
            <v>MV</v>
          </cell>
          <cell r="F31325">
            <v>576.51</v>
          </cell>
          <cell r="G31325">
            <v>576.51</v>
          </cell>
        </row>
        <row r="31326">
          <cell r="A31326" t="str">
            <v>FDE08.86.099</v>
          </cell>
          <cell r="B31326" t="str">
            <v>FDE</v>
          </cell>
          <cell r="C31326" t="str">
            <v>08.86.099</v>
          </cell>
          <cell r="D31326" t="str">
            <v>OUTROS SERVICOS DE TRATAMENTO DE DESPEJOS SANITARIOS</v>
          </cell>
          <cell r="E31326" t="str">
            <v>MV</v>
          </cell>
          <cell r="F31326">
            <v>576.51</v>
          </cell>
          <cell r="G31326">
            <v>576.51</v>
          </cell>
        </row>
        <row r="31327">
          <cell r="A31327" t="str">
            <v>FDE09.01.001</v>
          </cell>
          <cell r="B31327" t="str">
            <v>FDE</v>
          </cell>
          <cell r="C31327" t="str">
            <v>09.01.001</v>
          </cell>
          <cell r="D31327" t="str">
            <v>TE-01 ENTRADA PRIMÁRIA SIMPLIF. POSTE UNICO - EDP - 112,5 KVA - 15KV- 220/127 V</v>
          </cell>
          <cell r="E31327" t="str">
            <v>UN</v>
          </cell>
          <cell r="F31327">
            <v>59355.5</v>
          </cell>
          <cell r="G31327">
            <v>59355.5</v>
          </cell>
        </row>
        <row r="31328">
          <cell r="A31328" t="str">
            <v>FDE09.01.002</v>
          </cell>
          <cell r="B31328" t="str">
            <v>FDE</v>
          </cell>
          <cell r="C31328" t="str">
            <v>09.01.002</v>
          </cell>
          <cell r="D31328" t="str">
            <v>TE-02 ENTRADA PRIMÁRIA SIMPLIF. POSTE UNICO - EDP - 150 KVA - 15KV- 220/127 V</v>
          </cell>
          <cell r="E31328" t="str">
            <v>UN</v>
          </cell>
          <cell r="F31328">
            <v>64912.93</v>
          </cell>
          <cell r="G31328">
            <v>64912.93</v>
          </cell>
        </row>
        <row r="31329">
          <cell r="A31329" t="str">
            <v>FDE09.01.003</v>
          </cell>
          <cell r="B31329" t="str">
            <v>FDE</v>
          </cell>
          <cell r="C31329" t="str">
            <v>09.01.003</v>
          </cell>
          <cell r="D31329" t="str">
            <v>TE-03 ENTRADA PRIMÁRIA SIMPLIF. POSTE UNICO - EDP - 225 KVA - 15KV- 220/127 V</v>
          </cell>
          <cell r="E31329" t="str">
            <v>UN</v>
          </cell>
          <cell r="F31329">
            <v>79594.429999999993</v>
          </cell>
          <cell r="G31329">
            <v>79594.429999999993</v>
          </cell>
        </row>
        <row r="31330">
          <cell r="A31330" t="str">
            <v>FDE09.01.004</v>
          </cell>
          <cell r="B31330" t="str">
            <v>FDE</v>
          </cell>
          <cell r="C31330" t="str">
            <v>09.01.004</v>
          </cell>
          <cell r="D31330" t="str">
            <v>TE-04 ENTRADA PRIMÁRIA SIMPLIF. POSTE UNICO - EDP - 300 KVA - 15KV- 220/127 V</v>
          </cell>
          <cell r="E31330" t="str">
            <v>UN</v>
          </cell>
          <cell r="F31330">
            <v>88563.15</v>
          </cell>
          <cell r="G31330">
            <v>88563.15</v>
          </cell>
        </row>
        <row r="31331">
          <cell r="A31331" t="str">
            <v>FDE09.01.005</v>
          </cell>
          <cell r="B31331" t="str">
            <v>FDE</v>
          </cell>
          <cell r="C31331" t="str">
            <v>09.01.005</v>
          </cell>
          <cell r="D31331" t="str">
            <v>TE-05 ENTRADA PRIMÁRIA SIMPLIF.  POSTE UNICO - CPFL - 112,5 KVA - 15KV- 220/127 V</v>
          </cell>
          <cell r="E31331" t="str">
            <v>UN</v>
          </cell>
          <cell r="F31331">
            <v>56856.37</v>
          </cell>
          <cell r="G31331">
            <v>56856.37</v>
          </cell>
        </row>
        <row r="31332">
          <cell r="A31332" t="str">
            <v>FDE09.01.006</v>
          </cell>
          <cell r="B31332" t="str">
            <v>FDE</v>
          </cell>
          <cell r="C31332" t="str">
            <v>09.01.006</v>
          </cell>
          <cell r="D31332" t="str">
            <v>TE-06 ENTRADA PRIMÁRIA SIMPLIF.  POSTE UNICO - CPFL - 150,0 KVA - 15KV- 220/127 V</v>
          </cell>
          <cell r="E31332" t="str">
            <v>UN</v>
          </cell>
          <cell r="F31332">
            <v>63765.06</v>
          </cell>
          <cell r="G31332">
            <v>63765.06</v>
          </cell>
        </row>
        <row r="31333">
          <cell r="A31333" t="str">
            <v>FDE09.01.007</v>
          </cell>
          <cell r="B31333" t="str">
            <v>FDE</v>
          </cell>
          <cell r="C31333" t="str">
            <v>09.01.007</v>
          </cell>
          <cell r="D31333" t="str">
            <v>TE-07 ENTRADA PRIMÁRIA SIMPLIF. POSTE UNICO - CPFL - 225 KVA - 15KV- 220/127 V</v>
          </cell>
          <cell r="E31333" t="str">
            <v>UN</v>
          </cell>
          <cell r="F31333">
            <v>79213.89</v>
          </cell>
          <cell r="G31333">
            <v>79213.89</v>
          </cell>
        </row>
        <row r="31334">
          <cell r="A31334" t="str">
            <v>FDE09.01.008</v>
          </cell>
          <cell r="B31334" t="str">
            <v>FDE</v>
          </cell>
          <cell r="C31334" t="str">
            <v>09.01.008</v>
          </cell>
          <cell r="D31334" t="str">
            <v>TE-08 ENTRADA PRIMÁRIA SIMPLIF. POSTE UNICO - CPFL - 300 KVA - 15KV- 220/127 V</v>
          </cell>
          <cell r="E31334" t="str">
            <v>UN</v>
          </cell>
          <cell r="F31334">
            <v>88182.6</v>
          </cell>
          <cell r="G31334">
            <v>88182.6</v>
          </cell>
        </row>
        <row r="31335">
          <cell r="A31335" t="str">
            <v>FDE09.01.009</v>
          </cell>
          <cell r="B31335" t="str">
            <v>FDE</v>
          </cell>
          <cell r="C31335" t="str">
            <v>09.01.009</v>
          </cell>
          <cell r="D31335" t="str">
            <v>TE-09 ENTRADA PRIMÁRIA SIMPLIF. POSTE UNICO - NEOENERGIA - 112,5 KVA 15KV- 220/127 V</v>
          </cell>
          <cell r="E31335" t="str">
            <v>UN</v>
          </cell>
          <cell r="F31335">
            <v>59545.919999999998</v>
          </cell>
          <cell r="G31335">
            <v>59545.919999999998</v>
          </cell>
        </row>
        <row r="31336">
          <cell r="A31336" t="str">
            <v>FDE09.01.010</v>
          </cell>
          <cell r="B31336" t="str">
            <v>FDE</v>
          </cell>
          <cell r="C31336" t="str">
            <v>09.01.010</v>
          </cell>
          <cell r="D31336" t="str">
            <v>TE-10 ENTRADA PRIMÁRIA SIMPLIF. POSTE UNICO - NEOENERGIA - 150 KVA 15KV- 220/127 V</v>
          </cell>
          <cell r="E31336" t="str">
            <v>UN</v>
          </cell>
          <cell r="F31336">
            <v>65209.57</v>
          </cell>
          <cell r="G31336">
            <v>65209.57</v>
          </cell>
        </row>
        <row r="31337">
          <cell r="A31337" t="str">
            <v>FDE09.01.011</v>
          </cell>
          <cell r="B31337" t="str">
            <v>FDE</v>
          </cell>
          <cell r="C31337" t="str">
            <v>09.01.011</v>
          </cell>
          <cell r="D31337" t="str">
            <v>TE-11 ENTRADA PRIMÁRIA SIMPLIF. POSTE UNICO - NEOENERGIA - 225 KVA 15KV- 220/127 V</v>
          </cell>
          <cell r="E31337" t="str">
            <v>UN</v>
          </cell>
          <cell r="F31337">
            <v>79927.45</v>
          </cell>
          <cell r="G31337">
            <v>79927.45</v>
          </cell>
        </row>
        <row r="31338">
          <cell r="A31338" t="str">
            <v>FDE09.01.012</v>
          </cell>
          <cell r="B31338" t="str">
            <v>FDE</v>
          </cell>
          <cell r="C31338" t="str">
            <v>09.01.012</v>
          </cell>
          <cell r="D31338" t="str">
            <v>TE-12 ENTRADA PRIMÁRIA SIMPLIF. POSTE UNICO - NEOENERGIA - 300 KVA 15KV- 220/127 V</v>
          </cell>
          <cell r="E31338" t="str">
            <v>UN</v>
          </cell>
          <cell r="F31338">
            <v>88896.16</v>
          </cell>
          <cell r="G31338">
            <v>88896.16</v>
          </cell>
        </row>
        <row r="31339">
          <cell r="A31339" t="str">
            <v>FDE09.01.014</v>
          </cell>
          <cell r="B31339" t="str">
            <v>FDE</v>
          </cell>
          <cell r="C31339" t="str">
            <v>09.01.014</v>
          </cell>
          <cell r="D31339" t="str">
            <v>TRANSFORMADOR TRIFASICO A SECO 112,5KVA  13800V 220/127V ENCAPSULADO USO ABRIGADO</v>
          </cell>
          <cell r="E31339" t="str">
            <v>UN</v>
          </cell>
          <cell r="F31339">
            <v>44512.71</v>
          </cell>
          <cell r="G31339">
            <v>44512.71</v>
          </cell>
        </row>
        <row r="31340">
          <cell r="A31340" t="str">
            <v>FDE09.01.015</v>
          </cell>
          <cell r="B31340" t="str">
            <v>FDE</v>
          </cell>
          <cell r="C31340" t="str">
            <v>09.01.015</v>
          </cell>
          <cell r="D31340" t="str">
            <v>TRANSFORMADOR TRIFASICO A SECO 150KVA  13800V 220/127V ENCAPSULADO USO ABRIGADO</v>
          </cell>
          <cell r="E31340" t="str">
            <v>UN</v>
          </cell>
          <cell r="F31340">
            <v>49579.88</v>
          </cell>
          <cell r="G31340">
            <v>49579.88</v>
          </cell>
        </row>
        <row r="31341">
          <cell r="A31341" t="str">
            <v>FDE09.01.016</v>
          </cell>
          <cell r="B31341" t="str">
            <v>FDE</v>
          </cell>
          <cell r="C31341" t="str">
            <v>09.01.016</v>
          </cell>
          <cell r="D31341" t="str">
            <v>TRANSFORMADOR TRIFASICO A SECO 225KVA  13800V 220/127V ENCAPSULADO USO ABRIGADO</v>
          </cell>
          <cell r="E31341" t="str">
            <v>UN</v>
          </cell>
          <cell r="F31341">
            <v>55927.19</v>
          </cell>
          <cell r="G31341">
            <v>55927.19</v>
          </cell>
        </row>
        <row r="31342">
          <cell r="A31342" t="str">
            <v>FDE09.01.017</v>
          </cell>
          <cell r="B31342" t="str">
            <v>FDE</v>
          </cell>
          <cell r="C31342" t="str">
            <v>09.01.017</v>
          </cell>
          <cell r="D31342" t="str">
            <v>TRANSFORMADOR TRIFASICO A SECO 300KVA  13800V 220/127V ENCAPSULADO USO ABRIGADO</v>
          </cell>
          <cell r="E31342" t="str">
            <v>UN</v>
          </cell>
          <cell r="F31342">
            <v>63878.99</v>
          </cell>
          <cell r="G31342">
            <v>63878.99</v>
          </cell>
        </row>
        <row r="31343">
          <cell r="A31343" t="str">
            <v>FDE09.01.022</v>
          </cell>
          <cell r="B31343" t="str">
            <v>FDE</v>
          </cell>
          <cell r="C31343" t="str">
            <v>09.01.022</v>
          </cell>
          <cell r="D31343" t="str">
            <v>CABINE  PRIMÁRIA BLINDADA SIMPLIFICADA CLASSE 17,5kV, COM MEDICAO EM MEDIA TENSAO ATE 300KVA PADRAO ENEL USO AO TEMPO COM PINTURA EPOXI ELETROSTÁTICA.</v>
          </cell>
          <cell r="E31343" t="str">
            <v>UN</v>
          </cell>
          <cell r="F31343">
            <v>65067.13</v>
          </cell>
          <cell r="G31343">
            <v>65067.13</v>
          </cell>
        </row>
        <row r="31344">
          <cell r="A31344" t="str">
            <v>FDE09.01.026</v>
          </cell>
          <cell r="B31344" t="str">
            <v>FDE</v>
          </cell>
          <cell r="C31344" t="str">
            <v>09.01.026</v>
          </cell>
          <cell r="D31344" t="str">
            <v>TE-13  SUBESTAÇAO ENTRADA DE ENERGIA ATE 300KVA BLINDADA 15kV  INCLUSO TRANSFORMADOR A SECO 112,50KVA  PADRAO ENEL  SP  USO AO TEMPO COM PINTURA EPOXI ELETROSTÁTICA.</v>
          </cell>
          <cell r="E31344" t="str">
            <v>UN</v>
          </cell>
          <cell r="F31344">
            <v>155082.39000000001</v>
          </cell>
          <cell r="G31344">
            <v>155082.39000000001</v>
          </cell>
        </row>
        <row r="31345">
          <cell r="A31345" t="str">
            <v>FDE09.01.027</v>
          </cell>
          <cell r="B31345" t="str">
            <v>FDE</v>
          </cell>
          <cell r="C31345" t="str">
            <v>09.01.027</v>
          </cell>
          <cell r="D31345" t="str">
            <v>TE-14  SUBESTAÇAO ENTRADA DE ENERGIA ATE 300KVA BLINDADA 15kV   INCLUSO TRANSFORMADOR A SECO 150 KVA  PADRAO ENEL  SP  USO AO TEMPO COM PINTURA EPOXI ELETROSTÁTICA.</v>
          </cell>
          <cell r="E31345" t="str">
            <v>UN</v>
          </cell>
          <cell r="F31345">
            <v>160149.56</v>
          </cell>
          <cell r="G31345">
            <v>160149.56</v>
          </cell>
        </row>
        <row r="31346">
          <cell r="A31346" t="str">
            <v>FDE09.01.028</v>
          </cell>
          <cell r="B31346" t="str">
            <v>FDE</v>
          </cell>
          <cell r="C31346" t="str">
            <v>09.01.028</v>
          </cell>
          <cell r="D31346" t="str">
            <v>TE-15  SUBESTAÇAO ENTRADA DE ENERGIA ATE 300KVA BLINDADA 15kV   INCLUSO TRANSFORMADOR A SECO 225 KVA  PADRAO ENEL  SP  USO AO TEMPO COM PINTURA EPOXI ELETROSTÁTICA.</v>
          </cell>
          <cell r="E31346" t="str">
            <v>UN</v>
          </cell>
          <cell r="F31346">
            <v>166298.96</v>
          </cell>
          <cell r="G31346">
            <v>166298.96</v>
          </cell>
        </row>
        <row r="31347">
          <cell r="A31347" t="str">
            <v>FDE09.01.029</v>
          </cell>
          <cell r="B31347" t="str">
            <v>FDE</v>
          </cell>
          <cell r="C31347" t="str">
            <v>09.01.029</v>
          </cell>
          <cell r="D31347" t="str">
            <v>TE-16  SUBESTAÇAO ENTRADA DE ENERGIA ATE 300KVA BLINDADA 15kV  INCLUSO TRANSFORMADOR A SECO 300 KVA  PADRAO ENEL  SP  USO AO TEMPO COM PINTURA EPOXI ELETROSTÁTICA.</v>
          </cell>
          <cell r="E31347" t="str">
            <v>UN</v>
          </cell>
          <cell r="F31347">
            <v>174250.76</v>
          </cell>
          <cell r="G31347">
            <v>174250.76</v>
          </cell>
        </row>
        <row r="31348">
          <cell r="A31348" t="str">
            <v>FDE09.01.050</v>
          </cell>
          <cell r="B31348" t="str">
            <v>FDE</v>
          </cell>
          <cell r="C31348" t="str">
            <v>09.01.050</v>
          </cell>
          <cell r="D31348" t="str">
            <v>TE-17 ENTRADA PRIMÁRIA SIMPLIFICADA EM POSTE UNICO - ENERGISA - 112,5 KVA
- 15 kV - 220/127 V</v>
          </cell>
          <cell r="E31348" t="str">
            <v>UN</v>
          </cell>
          <cell r="F31348">
            <v>50928.44</v>
          </cell>
          <cell r="G31348">
            <v>50928.44</v>
          </cell>
        </row>
        <row r="31349">
          <cell r="A31349" t="str">
            <v>FDE09.01.055</v>
          </cell>
          <cell r="B31349" t="str">
            <v>FDE</v>
          </cell>
          <cell r="C31349" t="str">
            <v>09.01.055</v>
          </cell>
          <cell r="D31349" t="str">
            <v>TE-18 ENTRADA PRIMÁRIA SIMPLIFICADA EM POSTE UNICO - ENERGISA - 150 KVA - 15 kV - 220/127 V</v>
          </cell>
          <cell r="E31349" t="str">
            <v>UN</v>
          </cell>
          <cell r="F31349">
            <v>57499.71</v>
          </cell>
          <cell r="G31349">
            <v>57499.71</v>
          </cell>
        </row>
        <row r="31350">
          <cell r="A31350" t="str">
            <v>FDE09.01.060</v>
          </cell>
          <cell r="B31350" t="str">
            <v>FDE</v>
          </cell>
          <cell r="C31350" t="str">
            <v>09.01.060</v>
          </cell>
          <cell r="D31350" t="str">
            <v>TE-19 ENTRADA PRIMÁRIA SIMPLIFICADA EM POSTE UNICO - ENERGISA - 225 KVA - 15 kV- 220/127 V</v>
          </cell>
          <cell r="E31350" t="str">
            <v>UN</v>
          </cell>
          <cell r="F31350">
            <v>72449.39</v>
          </cell>
          <cell r="G31350">
            <v>72449.39</v>
          </cell>
        </row>
        <row r="31351">
          <cell r="A31351" t="str">
            <v>FDE09.01.065</v>
          </cell>
          <cell r="B31351" t="str">
            <v>FDE</v>
          </cell>
          <cell r="C31351" t="str">
            <v>09.01.065</v>
          </cell>
          <cell r="D31351" t="str">
            <v>TE-20 ENTRADA PRIMÁRIA SIMPLIFICADA EM POSTE UNICO - ENERGISA - 300 KVA - 15 kV - 220/127 V</v>
          </cell>
          <cell r="E31351" t="str">
            <v>UN</v>
          </cell>
          <cell r="F31351">
            <v>84854.76</v>
          </cell>
          <cell r="G31351">
            <v>84854.76</v>
          </cell>
        </row>
        <row r="31352">
          <cell r="A31352" t="str">
            <v>FDE09.01.066</v>
          </cell>
          <cell r="B31352" t="str">
            <v>FDE</v>
          </cell>
          <cell r="C31352" t="str">
            <v>09.01.066</v>
          </cell>
          <cell r="D31352" t="str">
            <v>TE-21 ENTRADA PRIMARIA SIMPLIFICADA EM POSTE UNICO   ENEL - SP  112,5 KVA 15 kV  220/127 V</v>
          </cell>
          <cell r="E31352" t="str">
            <v>UN</v>
          </cell>
          <cell r="F31352">
            <v>54321.59</v>
          </cell>
          <cell r="G31352">
            <v>54321.59</v>
          </cell>
        </row>
        <row r="31353">
          <cell r="A31353" t="str">
            <v>FDE09.01.067</v>
          </cell>
          <cell r="B31353" t="str">
            <v>FDE</v>
          </cell>
          <cell r="C31353" t="str">
            <v>09.01.067</v>
          </cell>
          <cell r="D31353" t="str">
            <v>TE-22 ENTRADA PRIMARIA SIMPLIFICADA EM POSTE UNICO   ENEL - SP  150 KVA  15 kV  220/127 V</v>
          </cell>
          <cell r="E31353" t="str">
            <v>UN</v>
          </cell>
          <cell r="F31353">
            <v>61394.15</v>
          </cell>
          <cell r="G31353">
            <v>61394.15</v>
          </cell>
        </row>
        <row r="31354">
          <cell r="A31354" t="str">
            <v>FDE09.01.068</v>
          </cell>
          <cell r="B31354" t="str">
            <v>FDE</v>
          </cell>
          <cell r="C31354" t="str">
            <v>09.01.068</v>
          </cell>
          <cell r="D31354" t="str">
            <v>TE-23 ENTRADA PRIMARIA SIMPLIFICADA EM POSTE UNICO   ENEL - SP  225KVA  15 kV  220/127 V</v>
          </cell>
          <cell r="E31354" t="str">
            <v>UN</v>
          </cell>
          <cell r="F31354">
            <v>78975.149999999994</v>
          </cell>
          <cell r="G31354">
            <v>78975.149999999994</v>
          </cell>
        </row>
        <row r="31355">
          <cell r="A31355" t="str">
            <v>FDE09.01.069</v>
          </cell>
          <cell r="B31355" t="str">
            <v>FDE</v>
          </cell>
          <cell r="C31355" t="str">
            <v>09.01.069</v>
          </cell>
          <cell r="D31355" t="str">
            <v>TE-24 ENTRADA PRIMARIA SIMPLIFICADA EM POSTE UNICO   ENEL - SP  300 KVA  15 kV  220/127 V</v>
          </cell>
          <cell r="E31355" t="str">
            <v>UN</v>
          </cell>
          <cell r="F31355">
            <v>88300.83</v>
          </cell>
          <cell r="G31355">
            <v>88300.83</v>
          </cell>
        </row>
        <row r="31356">
          <cell r="A31356" t="str">
            <v>FDE09.01.099</v>
          </cell>
          <cell r="B31356" t="str">
            <v>FDE</v>
          </cell>
          <cell r="C31356" t="str">
            <v>09.01.099</v>
          </cell>
          <cell r="D31356" t="str">
            <v>SERVICOS DE LIGACOES EM TENSAO PRIMARIA</v>
          </cell>
          <cell r="E31356" t="str">
            <v>MV</v>
          </cell>
          <cell r="F31356">
            <v>576.51</v>
          </cell>
          <cell r="G31356">
            <v>576.51</v>
          </cell>
        </row>
        <row r="31357">
          <cell r="A31357" t="str">
            <v>FDE09.01.152</v>
          </cell>
          <cell r="B31357" t="str">
            <v>FDE</v>
          </cell>
          <cell r="C31357" t="str">
            <v>09.01.152</v>
          </cell>
          <cell r="D31357" t="str">
            <v>TAMPA DE SOBREPOR  CHAPA 16 (1,50MM) APLICADA ABRIGO DE  ENTRADA ENERGIA.</v>
          </cell>
          <cell r="E31357" t="str">
            <v>M2</v>
          </cell>
          <cell r="F31357">
            <v>1550.24</v>
          </cell>
          <cell r="G31357">
            <v>1550.24</v>
          </cell>
        </row>
        <row r="31358">
          <cell r="A31358" t="str">
            <v>FDE09.02.011</v>
          </cell>
          <cell r="B31358" t="str">
            <v>FDE</v>
          </cell>
          <cell r="C31358" t="str">
            <v>09.02.011</v>
          </cell>
          <cell r="D31358" t="str">
            <v>AT-01 ENTRADA AEREA PARA TELEFONE</v>
          </cell>
          <cell r="E31358" t="str">
            <v>UN</v>
          </cell>
          <cell r="F31358">
            <v>1808.46</v>
          </cell>
          <cell r="G31358">
            <v>1808.46</v>
          </cell>
        </row>
        <row r="31359">
          <cell r="A31359" t="str">
            <v>FDE09.02.030</v>
          </cell>
          <cell r="B31359" t="str">
            <v>FDE</v>
          </cell>
          <cell r="C31359" t="str">
            <v>09.02.030</v>
          </cell>
          <cell r="D31359" t="str">
            <v>AE-32 - ABRIGO E ENTRADA DE ENERGIA PADRÃO EDP - T6 - 150 A</v>
          </cell>
          <cell r="E31359" t="str">
            <v>UN</v>
          </cell>
          <cell r="F31359">
            <v>5527.4</v>
          </cell>
          <cell r="G31359">
            <v>5527.4</v>
          </cell>
        </row>
        <row r="31360">
          <cell r="A31360" t="str">
            <v>FDE09.02.034</v>
          </cell>
          <cell r="B31360" t="str">
            <v>FDE</v>
          </cell>
          <cell r="C31360" t="str">
            <v>09.02.034</v>
          </cell>
          <cell r="D31360" t="str">
            <v>AE-33 - ABRIGO E ENTRADA DE ENERGIA PADRÃO EDP - T7 - 200 A</v>
          </cell>
          <cell r="E31360" t="str">
            <v>UN</v>
          </cell>
          <cell r="F31360">
            <v>10009.33</v>
          </cell>
          <cell r="G31360">
            <v>10009.33</v>
          </cell>
        </row>
        <row r="31361">
          <cell r="A31361" t="str">
            <v>FDE09.02.035</v>
          </cell>
          <cell r="B31361" t="str">
            <v>FDE</v>
          </cell>
          <cell r="C31361" t="str">
            <v>09.02.035</v>
          </cell>
          <cell r="D31361" t="str">
            <v>AE-34 - ABRIGO E ENTRADA DE ENERGIA PADRÃO EDP - T9 - 300 A</v>
          </cell>
          <cell r="E31361" t="str">
            <v>UN</v>
          </cell>
          <cell r="F31361">
            <v>12894.49</v>
          </cell>
          <cell r="G31361">
            <v>12894.49</v>
          </cell>
        </row>
        <row r="31362">
          <cell r="A31362" t="str">
            <v>FDE09.02.042</v>
          </cell>
          <cell r="B31362" t="str">
            <v>FDE</v>
          </cell>
          <cell r="C31362" t="str">
            <v>09.02.042</v>
          </cell>
          <cell r="D31362" t="str">
            <v>DPS - DISPOSITIVO PROTECAO CONTRA SURTOS (TELEFONIA)</v>
          </cell>
          <cell r="E31362" t="str">
            <v>UN</v>
          </cell>
          <cell r="F31362">
            <v>147.76</v>
          </cell>
          <cell r="G31362">
            <v>147.76</v>
          </cell>
        </row>
        <row r="31363">
          <cell r="A31363" t="str">
            <v>FDE09.02.043</v>
          </cell>
          <cell r="B31363" t="str">
            <v>FDE</v>
          </cell>
          <cell r="C31363" t="str">
            <v>09.02.043</v>
          </cell>
          <cell r="D31363" t="str">
            <v>DPS - DISPOSITIVO PROTECAO CONTRA SURTOS (ENERGIA)</v>
          </cell>
          <cell r="E31363" t="str">
            <v>UN</v>
          </cell>
          <cell r="F31363">
            <v>240.52</v>
          </cell>
          <cell r="G31363">
            <v>240.52</v>
          </cell>
        </row>
        <row r="31364">
          <cell r="A31364" t="str">
            <v>FDE09.02.047</v>
          </cell>
          <cell r="B31364" t="str">
            <v>FDE</v>
          </cell>
          <cell r="C31364" t="str">
            <v>09.02.047</v>
          </cell>
          <cell r="D31364" t="str">
            <v>DISJUNTOR TRIPOLAR TERMOMAGNETICO 3X300A</v>
          </cell>
          <cell r="E31364" t="str">
            <v>UN</v>
          </cell>
          <cell r="F31364">
            <v>2878.46</v>
          </cell>
          <cell r="G31364">
            <v>2878.46</v>
          </cell>
        </row>
        <row r="31365">
          <cell r="A31365" t="str">
            <v>FDE09.02.048</v>
          </cell>
          <cell r="B31365" t="str">
            <v>FDE</v>
          </cell>
          <cell r="C31365" t="str">
            <v>09.02.048</v>
          </cell>
          <cell r="D31365" t="str">
            <v>CONJ 3 CABOS P/ ENTRADA ENERGIA SECCAO 240MM2 C/ ELETRODUTOS</v>
          </cell>
          <cell r="E31365" t="str">
            <v>UN</v>
          </cell>
          <cell r="F31365">
            <v>7636.93</v>
          </cell>
          <cell r="G31365">
            <v>7636.93</v>
          </cell>
        </row>
        <row r="31366">
          <cell r="A31366" t="str">
            <v>FDE09.02.049</v>
          </cell>
          <cell r="B31366" t="str">
            <v>FDE</v>
          </cell>
          <cell r="C31366" t="str">
            <v>09.02.049</v>
          </cell>
          <cell r="D31366" t="str">
            <v>CONJ 4 CABOS P/ ENTRADA ENERGIA SECCAO 240MM2 C/ ELETRODUTOS</v>
          </cell>
          <cell r="E31366" t="str">
            <v>UN</v>
          </cell>
          <cell r="F31366">
            <v>9497.15</v>
          </cell>
          <cell r="G31366">
            <v>9497.15</v>
          </cell>
        </row>
        <row r="31367">
          <cell r="A31367" t="str">
            <v>FDE09.02.052</v>
          </cell>
          <cell r="B31367" t="str">
            <v>FDE</v>
          </cell>
          <cell r="C31367" t="str">
            <v>09.02.052</v>
          </cell>
          <cell r="D31367" t="str">
            <v>AE-24 ABRIGO E ENTRADA DE ENERGIA (CAIXA M, T e E) COM LEITURA VOLTADA PARA CALÇADA  AES ELETROPAULO</v>
          </cell>
          <cell r="E31367" t="str">
            <v>UN</v>
          </cell>
          <cell r="F31367">
            <v>6079.59</v>
          </cell>
          <cell r="G31367">
            <v>6079.59</v>
          </cell>
        </row>
        <row r="31368">
          <cell r="A31368" t="str">
            <v>FDE09.02.053</v>
          </cell>
          <cell r="B31368" t="str">
            <v>FDE</v>
          </cell>
          <cell r="C31368" t="str">
            <v>09.02.053</v>
          </cell>
          <cell r="D31368" t="str">
            <v>AE-23 ABRIGO E ENTRADA DE ENERGIA (CAIXA M, T  e IV) COM LEITURA VOLTADA PARA CALÇADA - CPFL, EDP BANDEIRANTE E ELEKTRO</v>
          </cell>
          <cell r="E31368" t="str">
            <v>UN</v>
          </cell>
          <cell r="F31368">
            <v>5668.35</v>
          </cell>
          <cell r="G31368">
            <v>5668.35</v>
          </cell>
        </row>
        <row r="31369">
          <cell r="A31369" t="str">
            <v>FDE09.02.059</v>
          </cell>
          <cell r="B31369" t="str">
            <v>FDE</v>
          </cell>
          <cell r="C31369" t="str">
            <v>09.02.059</v>
          </cell>
          <cell r="D31369" t="str">
            <v>AE-19 ABRIGO E ENTRADA DE ENERGIA (CAIXA II, IV OU E): AES ELETROP/BANDEIRANTE/CPFL/ELEKTRO</v>
          </cell>
          <cell r="E31369" t="str">
            <v>UN</v>
          </cell>
          <cell r="F31369">
            <v>2841.73</v>
          </cell>
          <cell r="G31369">
            <v>2841.73</v>
          </cell>
        </row>
        <row r="31370">
          <cell r="A31370" t="str">
            <v>FDE09.02.060</v>
          </cell>
          <cell r="B31370" t="str">
            <v>FDE</v>
          </cell>
          <cell r="C31370" t="str">
            <v>09.02.060</v>
          </cell>
          <cell r="D31370" t="str">
            <v>AE-20 ABRIGO E ENTRADA DE ENERGIA (CAIXAS III OU V):BANDEIRANTE/CPFL/ELEKTRO</v>
          </cell>
          <cell r="E31370" t="str">
            <v>UN</v>
          </cell>
          <cell r="F31370">
            <v>3478.52</v>
          </cell>
          <cell r="G31370">
            <v>3478.52</v>
          </cell>
        </row>
        <row r="31371">
          <cell r="A31371" t="str">
            <v>FDE09.02.061</v>
          </cell>
          <cell r="B31371" t="str">
            <v>FDE</v>
          </cell>
          <cell r="C31371" t="str">
            <v>09.02.061</v>
          </cell>
          <cell r="D31371" t="str">
            <v>AE-21 ABRIGO E ENTRADA DE ENERGIA (CAIXA M OU H): AES ELETROP/BANDEIRANTE/ELEKTRO/CPFL</v>
          </cell>
          <cell r="E31371" t="str">
            <v>UN</v>
          </cell>
          <cell r="F31371">
            <v>7002.98</v>
          </cell>
          <cell r="G31371">
            <v>7002.98</v>
          </cell>
        </row>
        <row r="31372">
          <cell r="A31372" t="str">
            <v>FDE09.02.062</v>
          </cell>
          <cell r="B31372" t="str">
            <v>FDE</v>
          </cell>
          <cell r="C31372" t="str">
            <v>09.02.062</v>
          </cell>
          <cell r="D31372" t="str">
            <v>CONJ 3 CABOS P/ ENTRADA ENERGIA SECCAO 10MM2 C/ ELETRODUTOS</v>
          </cell>
          <cell r="E31372" t="str">
            <v>UN</v>
          </cell>
          <cell r="F31372">
            <v>969.57</v>
          </cell>
          <cell r="G31372">
            <v>969.57</v>
          </cell>
        </row>
        <row r="31373">
          <cell r="A31373" t="str">
            <v>FDE09.02.063</v>
          </cell>
          <cell r="B31373" t="str">
            <v>FDE</v>
          </cell>
          <cell r="C31373" t="str">
            <v>09.02.063</v>
          </cell>
          <cell r="D31373" t="str">
            <v>CONJ 3 CABOS P/ ENTRADA ENERGIA SECCAO 16MM2 C/ ELETRODUTOS</v>
          </cell>
          <cell r="E31373" t="str">
            <v>UN</v>
          </cell>
          <cell r="F31373">
            <v>1250.76</v>
          </cell>
          <cell r="G31373">
            <v>1250.76</v>
          </cell>
        </row>
        <row r="31374">
          <cell r="A31374" t="str">
            <v>FDE09.02.064</v>
          </cell>
          <cell r="B31374" t="str">
            <v>FDE</v>
          </cell>
          <cell r="C31374" t="str">
            <v>09.02.064</v>
          </cell>
          <cell r="D31374" t="str">
            <v>CONJ 3 CABOS P/ ENTRADA ENERGIA SECCAO 25MM2 C/ ELETRODUTOS</v>
          </cell>
          <cell r="E31374" t="str">
            <v>UN</v>
          </cell>
          <cell r="F31374">
            <v>1475.4</v>
          </cell>
          <cell r="G31374">
            <v>1475.4</v>
          </cell>
        </row>
        <row r="31375">
          <cell r="A31375" t="str">
            <v>FDE09.02.065</v>
          </cell>
          <cell r="B31375" t="str">
            <v>FDE</v>
          </cell>
          <cell r="C31375" t="str">
            <v>09.02.065</v>
          </cell>
          <cell r="D31375" t="str">
            <v>CONJ 3 CABOS P/ ENTRADA ENERGIA SECCAO 35MM2 C/ ELETRODUTOS</v>
          </cell>
          <cell r="E31375" t="str">
            <v>UN</v>
          </cell>
          <cell r="F31375">
            <v>1721.2</v>
          </cell>
          <cell r="G31375">
            <v>1721.2</v>
          </cell>
        </row>
        <row r="31376">
          <cell r="A31376" t="str">
            <v>FDE09.02.066</v>
          </cell>
          <cell r="B31376" t="str">
            <v>FDE</v>
          </cell>
          <cell r="C31376" t="str">
            <v>09.02.066</v>
          </cell>
          <cell r="D31376" t="str">
            <v>CONJ 3 CABOS P/ ENTRADA ENERGIA SECCAO 50MM2 C/ ELETRODUTOS</v>
          </cell>
          <cell r="E31376" t="str">
            <v>UN</v>
          </cell>
          <cell r="F31376">
            <v>2170.16</v>
          </cell>
          <cell r="G31376">
            <v>2170.16</v>
          </cell>
        </row>
        <row r="31377">
          <cell r="A31377" t="str">
            <v>FDE09.02.067</v>
          </cell>
          <cell r="B31377" t="str">
            <v>FDE</v>
          </cell>
          <cell r="C31377" t="str">
            <v>09.02.067</v>
          </cell>
          <cell r="D31377" t="str">
            <v>CONJ 3 CABOS P/ ENTRADA ENERGIA SECCAO 70MM2 C/ ELETRODUTOS</v>
          </cell>
          <cell r="E31377" t="str">
            <v>UN</v>
          </cell>
          <cell r="F31377">
            <v>2866.32</v>
          </cell>
          <cell r="G31377">
            <v>2866.32</v>
          </cell>
        </row>
        <row r="31378">
          <cell r="A31378" t="str">
            <v>FDE09.02.068</v>
          </cell>
          <cell r="B31378" t="str">
            <v>FDE</v>
          </cell>
          <cell r="C31378" t="str">
            <v>09.02.068</v>
          </cell>
          <cell r="D31378" t="str">
            <v>CONJ 3 CABOS P/ ENTRADA ENERGIA SECCAO 95MM2 C/ ELETRODUTOS</v>
          </cell>
          <cell r="E31378" t="str">
            <v>UN</v>
          </cell>
          <cell r="F31378">
            <v>3451.98</v>
          </cell>
          <cell r="G31378">
            <v>3451.98</v>
          </cell>
        </row>
        <row r="31379">
          <cell r="A31379" t="str">
            <v>FDE09.02.069</v>
          </cell>
          <cell r="B31379" t="str">
            <v>FDE</v>
          </cell>
          <cell r="C31379" t="str">
            <v>09.02.069</v>
          </cell>
          <cell r="D31379" t="str">
            <v>CONJ 3 CABOS P/ ENTRADA ENERGIA SECCAO 120MM2 C/ ELETRODUTOS</v>
          </cell>
          <cell r="E31379" t="str">
            <v>UN</v>
          </cell>
          <cell r="F31379">
            <v>4451.67</v>
          </cell>
          <cell r="G31379">
            <v>4451.67</v>
          </cell>
        </row>
        <row r="31380">
          <cell r="A31380" t="str">
            <v>FDE09.02.070</v>
          </cell>
          <cell r="B31380" t="str">
            <v>FDE</v>
          </cell>
          <cell r="C31380" t="str">
            <v>09.02.070</v>
          </cell>
          <cell r="D31380" t="str">
            <v>CONJ 3 CABOS P/ ENTRADA ENERGIA SECCAO 150MM2 C/ ELETRODUTOS</v>
          </cell>
          <cell r="E31380" t="str">
            <v>UN</v>
          </cell>
          <cell r="F31380">
            <v>5259.03</v>
          </cell>
          <cell r="G31380">
            <v>5259.03</v>
          </cell>
        </row>
        <row r="31381">
          <cell r="A31381" t="str">
            <v>FDE09.02.071</v>
          </cell>
          <cell r="B31381" t="str">
            <v>FDE</v>
          </cell>
          <cell r="C31381" t="str">
            <v>09.02.071</v>
          </cell>
          <cell r="D31381" t="str">
            <v>CONJ 3 CABOS P/ ENTRADA ENERGIA SECCAO 185MM2 C/ ELETRODUTOS</v>
          </cell>
          <cell r="E31381" t="str">
            <v>UN</v>
          </cell>
          <cell r="F31381">
            <v>6148.61</v>
          </cell>
          <cell r="G31381">
            <v>6148.61</v>
          </cell>
        </row>
        <row r="31382">
          <cell r="A31382" t="str">
            <v>FDE09.02.072</v>
          </cell>
          <cell r="B31382" t="str">
            <v>FDE</v>
          </cell>
          <cell r="C31382" t="str">
            <v>09.02.072</v>
          </cell>
          <cell r="D31382" t="str">
            <v>CONJ 4 CABOS P/ ENTRADA ENERGIA SECCAO 10MM2 C/ ELETRUDUTOS</v>
          </cell>
          <cell r="E31382" t="str">
            <v>UN</v>
          </cell>
          <cell r="F31382">
            <v>1165.2</v>
          </cell>
          <cell r="G31382">
            <v>1165.2</v>
          </cell>
        </row>
        <row r="31383">
          <cell r="A31383" t="str">
            <v>FDE09.02.073</v>
          </cell>
          <cell r="B31383" t="str">
            <v>FDE</v>
          </cell>
          <cell r="C31383" t="str">
            <v>09.02.073</v>
          </cell>
          <cell r="D31383" t="str">
            <v>CONJ 4 CABOS P/ ENTRADA ENERGIA SECCAO 16MM2 C/ ELETRODUTOS</v>
          </cell>
          <cell r="E31383" t="str">
            <v>UN</v>
          </cell>
          <cell r="F31383">
            <v>1381.88</v>
          </cell>
          <cell r="G31383">
            <v>1381.88</v>
          </cell>
        </row>
        <row r="31384">
          <cell r="A31384" t="str">
            <v>FDE09.02.074</v>
          </cell>
          <cell r="B31384" t="str">
            <v>FDE</v>
          </cell>
          <cell r="C31384" t="str">
            <v>09.02.074</v>
          </cell>
          <cell r="D31384" t="str">
            <v>CONJ 4 CABOS P/ ENTRADA ENERGIA SECCAO 25MM2 C/ ELETRODUTOS</v>
          </cell>
          <cell r="E31384" t="str">
            <v>UN</v>
          </cell>
          <cell r="F31384">
            <v>1674.39</v>
          </cell>
          <cell r="G31384">
            <v>1674.39</v>
          </cell>
        </row>
        <row r="31385">
          <cell r="A31385" t="str">
            <v>FDE09.02.075</v>
          </cell>
          <cell r="B31385" t="str">
            <v>FDE</v>
          </cell>
          <cell r="C31385" t="str">
            <v>09.02.075</v>
          </cell>
          <cell r="D31385" t="str">
            <v>CONJ 4 CABOS P/ ENTRADA ENERGIA SECCAO 35MM2 C/ ELETRODUTOS</v>
          </cell>
          <cell r="E31385" t="str">
            <v>UN</v>
          </cell>
          <cell r="F31385">
            <v>1992.11</v>
          </cell>
          <cell r="G31385">
            <v>1992.11</v>
          </cell>
        </row>
        <row r="31386">
          <cell r="A31386" t="str">
            <v>FDE09.02.076</v>
          </cell>
          <cell r="B31386" t="str">
            <v>FDE</v>
          </cell>
          <cell r="C31386" t="str">
            <v>09.02.076</v>
          </cell>
          <cell r="D31386" t="str">
            <v>CONJ 4 CABOS P/ ENTRADA ENERGIA SECCAO 50MM2 C/ ELETRODUTOS</v>
          </cell>
          <cell r="E31386" t="str">
            <v>UN</v>
          </cell>
          <cell r="F31386">
            <v>2562.29</v>
          </cell>
          <cell r="G31386">
            <v>2562.29</v>
          </cell>
        </row>
        <row r="31387">
          <cell r="A31387" t="str">
            <v>FDE09.02.077</v>
          </cell>
          <cell r="B31387" t="str">
            <v>FDE</v>
          </cell>
          <cell r="C31387" t="str">
            <v>09.02.077</v>
          </cell>
          <cell r="D31387" t="str">
            <v>CONJ 4 CABOS P/ ENTRADA ENERGIA SECCAO 70MM2 C/ ELETRODUTOS</v>
          </cell>
          <cell r="E31387" t="str">
            <v>UN</v>
          </cell>
          <cell r="F31387">
            <v>3420.36</v>
          </cell>
          <cell r="G31387">
            <v>3420.36</v>
          </cell>
        </row>
        <row r="31388">
          <cell r="A31388" t="str">
            <v>FDE09.02.078</v>
          </cell>
          <cell r="B31388" t="str">
            <v>FDE</v>
          </cell>
          <cell r="C31388" t="str">
            <v>09.02.078</v>
          </cell>
          <cell r="D31388" t="str">
            <v>CONJ 4 CABOS P/ ENTRADA ENERGIA SECCAO 95MM2 C/ ELETRODUTOS</v>
          </cell>
          <cell r="E31388" t="str">
            <v>UN</v>
          </cell>
          <cell r="F31388">
            <v>4184.93</v>
          </cell>
          <cell r="G31388">
            <v>4184.93</v>
          </cell>
        </row>
        <row r="31389">
          <cell r="A31389" t="str">
            <v>FDE09.02.079</v>
          </cell>
          <cell r="B31389" t="str">
            <v>FDE</v>
          </cell>
          <cell r="C31389" t="str">
            <v>09.02.079</v>
          </cell>
          <cell r="D31389" t="str">
            <v>CONJ 4 CABOS P/ ENTRADA ENERGIA SECCAO 120MM2 C/ ELETRODUTOS</v>
          </cell>
          <cell r="E31389" t="str">
            <v>UN</v>
          </cell>
          <cell r="F31389">
            <v>5379.3</v>
          </cell>
          <cell r="G31389">
            <v>5379.3</v>
          </cell>
        </row>
        <row r="31390">
          <cell r="A31390" t="str">
            <v>FDE09.02.080</v>
          </cell>
          <cell r="B31390" t="str">
            <v>FDE</v>
          </cell>
          <cell r="C31390" t="str">
            <v>09.02.080</v>
          </cell>
          <cell r="D31390" t="str">
            <v>CONJ 4 CABOS P/ ENTRADA ENERGIA SECCAO 150MM2 C/ ELETRODUTOS</v>
          </cell>
          <cell r="E31390" t="str">
            <v>UN</v>
          </cell>
          <cell r="F31390">
            <v>6421.83</v>
          </cell>
          <cell r="G31390">
            <v>6421.83</v>
          </cell>
        </row>
        <row r="31391">
          <cell r="A31391" t="str">
            <v>FDE09.02.081</v>
          </cell>
          <cell r="B31391" t="str">
            <v>FDE</v>
          </cell>
          <cell r="C31391" t="str">
            <v>09.02.081</v>
          </cell>
          <cell r="D31391" t="str">
            <v>CONJ 4 CABOS P/ ENTRADA ENERGIA SECCAO 185MM2 C/ ELETRODUTOS</v>
          </cell>
          <cell r="E31391" t="str">
            <v>UN</v>
          </cell>
          <cell r="F31391">
            <v>7551.63</v>
          </cell>
          <cell r="G31391">
            <v>7551.63</v>
          </cell>
        </row>
        <row r="31392">
          <cell r="A31392" t="str">
            <v>FDE09.02.086</v>
          </cell>
          <cell r="B31392" t="str">
            <v>FDE</v>
          </cell>
          <cell r="C31392" t="str">
            <v>09.02.086</v>
          </cell>
          <cell r="D31392" t="str">
            <v>DISJUNTOR BIPOLAR TERMOMAGNETICO 2X10A A 2X50A</v>
          </cell>
          <cell r="E31392" t="str">
            <v>UN</v>
          </cell>
          <cell r="F31392">
            <v>104.58</v>
          </cell>
          <cell r="G31392">
            <v>104.58</v>
          </cell>
        </row>
        <row r="31393">
          <cell r="A31393" t="str">
            <v>FDE09.02.087</v>
          </cell>
          <cell r="B31393" t="str">
            <v>FDE</v>
          </cell>
          <cell r="C31393" t="str">
            <v>09.02.087</v>
          </cell>
          <cell r="D31393" t="str">
            <v>DISJUNTOR BIPOLAR TERMOMAGNETICO 2X60A A 2X100A</v>
          </cell>
          <cell r="E31393" t="str">
            <v>UN</v>
          </cell>
          <cell r="F31393">
            <v>134.18</v>
          </cell>
          <cell r="G31393">
            <v>134.18</v>
          </cell>
        </row>
        <row r="31394">
          <cell r="A31394" t="str">
            <v>FDE09.02.088</v>
          </cell>
          <cell r="B31394" t="str">
            <v>FDE</v>
          </cell>
          <cell r="C31394" t="str">
            <v>09.02.088</v>
          </cell>
          <cell r="D31394" t="str">
            <v>DISJUNTOR TRIPOLAR TERMOMAGNETICO 3X10A A 3X50A</v>
          </cell>
          <cell r="E31394" t="str">
            <v>UN</v>
          </cell>
          <cell r="F31394">
            <v>118.28</v>
          </cell>
          <cell r="G31394">
            <v>118.28</v>
          </cell>
        </row>
        <row r="31395">
          <cell r="A31395" t="str">
            <v>FDE09.02.089</v>
          </cell>
          <cell r="B31395" t="str">
            <v>FDE</v>
          </cell>
          <cell r="C31395" t="str">
            <v>09.02.089</v>
          </cell>
          <cell r="D31395" t="str">
            <v>DISJUNTOR TRIPOLAR TERMOMAGNETICO 3X60A A 3X100A</v>
          </cell>
          <cell r="E31395" t="str">
            <v>UN</v>
          </cell>
          <cell r="F31395">
            <v>146.55000000000001</v>
          </cell>
          <cell r="G31395">
            <v>146.55000000000001</v>
          </cell>
        </row>
        <row r="31396">
          <cell r="A31396" t="str">
            <v>FDE09.02.091</v>
          </cell>
          <cell r="B31396" t="str">
            <v>FDE</v>
          </cell>
          <cell r="C31396" t="str">
            <v>09.02.091</v>
          </cell>
          <cell r="D31396" t="str">
            <v>DISJUNTOR TRIPOLAR TERMOMAGNETICO 3X125A A 3X225A</v>
          </cell>
          <cell r="E31396" t="str">
            <v>UN</v>
          </cell>
          <cell r="F31396">
            <v>470.63</v>
          </cell>
          <cell r="G31396">
            <v>470.63</v>
          </cell>
        </row>
        <row r="31397">
          <cell r="A31397" t="str">
            <v>FDE09.02.099</v>
          </cell>
          <cell r="B31397" t="str">
            <v>FDE</v>
          </cell>
          <cell r="C31397" t="str">
            <v>09.02.099</v>
          </cell>
          <cell r="D31397" t="str">
            <v>SERVICOS DE ENTRADA DE BAIXA TENSAO</v>
          </cell>
          <cell r="E31397" t="str">
            <v>MV</v>
          </cell>
          <cell r="F31397">
            <v>576.51</v>
          </cell>
          <cell r="G31397">
            <v>576.51</v>
          </cell>
        </row>
        <row r="31398">
          <cell r="A31398" t="str">
            <v>FDE09.02.100</v>
          </cell>
          <cell r="B31398" t="str">
            <v>FDE</v>
          </cell>
          <cell r="C31398" t="str">
            <v>09.02.100</v>
          </cell>
          <cell r="D31398" t="str">
            <v>AE-26 - ABRIGO E ENTRADA DE ENERGIA - PADRÃO ENERGISA T4 - 100 A</v>
          </cell>
          <cell r="E31398" t="str">
            <v>UN</v>
          </cell>
          <cell r="F31398">
            <v>5140.2</v>
          </cell>
          <cell r="G31398">
            <v>5140.2</v>
          </cell>
        </row>
        <row r="31399">
          <cell r="A31399" t="str">
            <v>FDE09.02.101</v>
          </cell>
          <cell r="B31399" t="str">
            <v>FDE</v>
          </cell>
          <cell r="C31399" t="str">
            <v>09.02.101</v>
          </cell>
          <cell r="D31399" t="str">
            <v>CONJ. ENTRADA P/INTRAGOV (FIBRA ÓTICA) EM ENTRADA DE ENERGIA</v>
          </cell>
          <cell r="E31399" t="str">
            <v>UN</v>
          </cell>
          <cell r="F31399">
            <v>734.29</v>
          </cell>
          <cell r="G31399">
            <v>734.29</v>
          </cell>
        </row>
        <row r="31400">
          <cell r="A31400" t="str">
            <v>FDE09.02.102</v>
          </cell>
          <cell r="B31400" t="str">
            <v>FDE</v>
          </cell>
          <cell r="C31400" t="str">
            <v>09.02.102</v>
          </cell>
          <cell r="D31400" t="str">
            <v>CONJUNTO PARA ENTRADA DE TELEFONE  NA ENTRADA DE ENERGIA</v>
          </cell>
          <cell r="E31400" t="str">
            <v>UN</v>
          </cell>
          <cell r="F31400">
            <v>640.98</v>
          </cell>
          <cell r="G31400">
            <v>640.98</v>
          </cell>
        </row>
        <row r="31401">
          <cell r="A31401" t="str">
            <v>FDE09.02.103</v>
          </cell>
          <cell r="B31401" t="str">
            <v>FDE</v>
          </cell>
          <cell r="C31401" t="str">
            <v>09.02.103</v>
          </cell>
          <cell r="D31401" t="str">
            <v>CONJUNTO PARA ENTRADA DE TEVE A CABO  NA ENTRADA DE ENERGIA</v>
          </cell>
          <cell r="E31401" t="str">
            <v>UN</v>
          </cell>
          <cell r="F31401">
            <v>629.02</v>
          </cell>
          <cell r="G31401">
            <v>629.02</v>
          </cell>
        </row>
        <row r="31402">
          <cell r="A31402" t="str">
            <v>FDE09.02.104</v>
          </cell>
          <cell r="B31402" t="str">
            <v>FDE</v>
          </cell>
          <cell r="C31402" t="str">
            <v>09.02.104</v>
          </cell>
          <cell r="D31402" t="str">
            <v>AE-27 - ABRIGO E ENTRADA DE ENERGIA - PADRÃO ENERGISA T5 - 150 A</v>
          </cell>
          <cell r="E31402" t="str">
            <v>UN</v>
          </cell>
          <cell r="F31402">
            <v>6733.79</v>
          </cell>
          <cell r="G31402">
            <v>6733.79</v>
          </cell>
        </row>
        <row r="31403">
          <cell r="A31403" t="str">
            <v>FDE09.02.105</v>
          </cell>
          <cell r="B31403" t="str">
            <v>FDE</v>
          </cell>
          <cell r="C31403" t="str">
            <v>09.02.105</v>
          </cell>
          <cell r="D31403" t="str">
            <v>DISJUNTOR BIPOLAR TERMOMAGNETICO 2X225A</v>
          </cell>
          <cell r="E31403" t="str">
            <v>UN</v>
          </cell>
          <cell r="F31403">
            <v>327.49</v>
          </cell>
          <cell r="G31403">
            <v>327.49</v>
          </cell>
        </row>
        <row r="31404">
          <cell r="A31404" t="str">
            <v>FDE09.02.106</v>
          </cell>
          <cell r="B31404" t="str">
            <v>FDE</v>
          </cell>
          <cell r="C31404" t="str">
            <v>09.02.106</v>
          </cell>
          <cell r="D31404" t="str">
            <v>AE-28 - ABRIGO E ENTRADA DE ENERGIA - PADRÃO ENERGISA T6 - 200 A</v>
          </cell>
          <cell r="E31404" t="str">
            <v>UN</v>
          </cell>
          <cell r="F31404">
            <v>7232.11</v>
          </cell>
          <cell r="G31404">
            <v>7232.11</v>
          </cell>
        </row>
        <row r="31405">
          <cell r="A31405" t="str">
            <v>FDE09.02.107</v>
          </cell>
          <cell r="B31405" t="str">
            <v>FDE</v>
          </cell>
          <cell r="C31405" t="str">
            <v>09.02.107</v>
          </cell>
          <cell r="D31405" t="str">
            <v>AE-38 ABRIGO E ENTRADA DE ENERGIA - MULTI 200 PADRÃO CPFL  C-4 - 125 A</v>
          </cell>
          <cell r="E31405" t="str">
            <v>UN</v>
          </cell>
          <cell r="F31405">
            <v>7957.8</v>
          </cell>
          <cell r="G31405">
            <v>7957.8</v>
          </cell>
        </row>
        <row r="31406">
          <cell r="A31406" t="str">
            <v>FDE09.02.109</v>
          </cell>
          <cell r="B31406" t="str">
            <v>FDE</v>
          </cell>
          <cell r="C31406" t="str">
            <v>09.02.109</v>
          </cell>
          <cell r="D31406" t="str">
            <v>AE-39 ABRIGO E ENTRADA DE ENERGIA - MULTI 200 PADRÃO CPFL  C-5 - 150 A</v>
          </cell>
          <cell r="E31406" t="str">
            <v>UN</v>
          </cell>
          <cell r="F31406">
            <v>8634.32</v>
          </cell>
          <cell r="G31406">
            <v>8634.32</v>
          </cell>
        </row>
        <row r="31407">
          <cell r="A31407" t="str">
            <v>FDE09.02.110</v>
          </cell>
          <cell r="B31407" t="str">
            <v>FDE</v>
          </cell>
          <cell r="C31407" t="str">
            <v>09.02.110</v>
          </cell>
          <cell r="D31407" t="str">
            <v>DISJUNTOR TRIPOLAR TERMOMAGNETICO 3X400A</v>
          </cell>
          <cell r="E31407" t="str">
            <v>UN</v>
          </cell>
          <cell r="F31407">
            <v>1425.53</v>
          </cell>
          <cell r="G31407">
            <v>1425.53</v>
          </cell>
        </row>
        <row r="31408">
          <cell r="A31408" t="str">
            <v>FDE09.02.111</v>
          </cell>
          <cell r="B31408" t="str">
            <v>FDE</v>
          </cell>
          <cell r="C31408" t="str">
            <v>09.02.111</v>
          </cell>
          <cell r="D31408" t="str">
            <v>AE-40 ABRIGO E ENTRADA DE ENERGIA - MULTI 200 PADRÃO CPFL  C-6 -200 A</v>
          </cell>
          <cell r="E31408" t="str">
            <v>UN</v>
          </cell>
          <cell r="F31408">
            <v>9383.7099999999991</v>
          </cell>
          <cell r="G31408">
            <v>9383.7099999999991</v>
          </cell>
        </row>
        <row r="31409">
          <cell r="A31409" t="str">
            <v>FDE09.02.113</v>
          </cell>
          <cell r="B31409" t="str">
            <v>FDE</v>
          </cell>
          <cell r="C31409" t="str">
            <v>09.02.113</v>
          </cell>
          <cell r="D31409" t="str">
            <v>AE-35 - ABRIGO E ENTRADA DE ENERGIA - PADRÃO NEOENERGIA T3 - 125 A</v>
          </cell>
          <cell r="E31409" t="str">
            <v>UN</v>
          </cell>
          <cell r="F31409">
            <v>8647.7000000000007</v>
          </cell>
          <cell r="G31409">
            <v>8647.7000000000007</v>
          </cell>
        </row>
        <row r="31410">
          <cell r="A31410" t="str">
            <v>FDE09.02.115</v>
          </cell>
          <cell r="B31410" t="str">
            <v>FDE</v>
          </cell>
          <cell r="C31410" t="str">
            <v>09.02.115</v>
          </cell>
          <cell r="D31410" t="str">
            <v>AE-36 - ABRIGO E ENTRADA DE ENERGIA - PADRÃO NEOENERGIA T4 - 150 A</v>
          </cell>
          <cell r="E31410" t="str">
            <v>UN</v>
          </cell>
          <cell r="F31410">
            <v>8762.6299999999992</v>
          </cell>
          <cell r="G31410">
            <v>8762.6299999999992</v>
          </cell>
        </row>
        <row r="31411">
          <cell r="A31411" t="str">
            <v>FDE09.02.116</v>
          </cell>
          <cell r="B31411" t="str">
            <v>FDE</v>
          </cell>
          <cell r="C31411" t="str">
            <v>09.02.116</v>
          </cell>
          <cell r="D31411" t="str">
            <v>AE-37 - ABRIGO E ENTRADA DE ENERGIA - PADRÃO NEOENERGIA T5 - 200 A</v>
          </cell>
          <cell r="E31411" t="str">
            <v>UN</v>
          </cell>
          <cell r="F31411">
            <v>9382.11</v>
          </cell>
          <cell r="G31411">
            <v>9382.11</v>
          </cell>
        </row>
        <row r="31412">
          <cell r="A31412" t="str">
            <v>FDE09.02.119</v>
          </cell>
          <cell r="B31412" t="str">
            <v>FDE</v>
          </cell>
          <cell r="C31412" t="str">
            <v>09.02.119</v>
          </cell>
          <cell r="D31412" t="str">
            <v>AE-29 - ABRIGO E ENTRADA DE ENERGIA - C6  C7  - 125 A -  PADRÃO ENEL</v>
          </cell>
          <cell r="E31412" t="str">
            <v>UN</v>
          </cell>
          <cell r="F31412">
            <v>7695.19</v>
          </cell>
          <cell r="G31412">
            <v>7695.19</v>
          </cell>
        </row>
        <row r="31413">
          <cell r="A31413" t="str">
            <v>FDE09.02.120</v>
          </cell>
          <cell r="B31413" t="str">
            <v>FDE</v>
          </cell>
          <cell r="C31413" t="str">
            <v>09.02.120</v>
          </cell>
          <cell r="D31413" t="str">
            <v>AE-29 - ABRIGO E ENTRADA DE ENERGIA - C4 - 125 A -  PADRÃO ENEL</v>
          </cell>
          <cell r="E31413" t="str">
            <v>UN</v>
          </cell>
          <cell r="F31413">
            <v>6761.73</v>
          </cell>
          <cell r="G31413">
            <v>6761.73</v>
          </cell>
        </row>
        <row r="31414">
          <cell r="A31414" t="str">
            <v>FDE09.02.123</v>
          </cell>
          <cell r="B31414" t="str">
            <v>FDE</v>
          </cell>
          <cell r="C31414" t="str">
            <v>09.02.123</v>
          </cell>
          <cell r="D31414" t="str">
            <v>AE-30 - ABRIGO E ENTRADA DE ENERGIA -  C7 - 150 A -  PADRÃO ENEL</v>
          </cell>
          <cell r="E31414" t="str">
            <v>UN</v>
          </cell>
          <cell r="F31414">
            <v>7870.95</v>
          </cell>
          <cell r="G31414">
            <v>7870.95</v>
          </cell>
        </row>
        <row r="31415">
          <cell r="A31415" t="str">
            <v>FDE09.02.124</v>
          </cell>
          <cell r="B31415" t="str">
            <v>FDE</v>
          </cell>
          <cell r="C31415" t="str">
            <v>09.02.124</v>
          </cell>
          <cell r="D31415" t="str">
            <v>AE-30 - ABRIGO E ENTRADA DE ENERGIA -  C8 - 160 A -  PADRÃO ENEL</v>
          </cell>
          <cell r="E31415" t="str">
            <v>UN</v>
          </cell>
          <cell r="F31415">
            <v>7878.28</v>
          </cell>
          <cell r="G31415">
            <v>7878.28</v>
          </cell>
        </row>
        <row r="31416">
          <cell r="A31416" t="str">
            <v>FDE09.02.125</v>
          </cell>
          <cell r="B31416" t="str">
            <v>FDE</v>
          </cell>
          <cell r="C31416" t="str">
            <v>09.02.125</v>
          </cell>
          <cell r="D31416" t="str">
            <v>AE-30 - ABRIGO E ENTRADA DE ENERGIA - C5 - 160 A -  PADRÃO ENEL</v>
          </cell>
          <cell r="E31416" t="str">
            <v>UN</v>
          </cell>
          <cell r="F31416">
            <v>7199.93</v>
          </cell>
          <cell r="G31416">
            <v>7199.93</v>
          </cell>
        </row>
        <row r="31417">
          <cell r="A31417" t="str">
            <v>FDE09.02.128</v>
          </cell>
          <cell r="B31417" t="str">
            <v>FDE</v>
          </cell>
          <cell r="C31417" t="str">
            <v>09.02.128</v>
          </cell>
          <cell r="D31417" t="str">
            <v>AE-31 - ABRIGO E ENTRADA DE ENERGIA -  C8  C9  200 A -  PADRÃO ENEL</v>
          </cell>
          <cell r="E31417" t="str">
            <v>UN</v>
          </cell>
          <cell r="F31417">
            <v>8229.15</v>
          </cell>
          <cell r="G31417">
            <v>8229.15</v>
          </cell>
        </row>
        <row r="31418">
          <cell r="A31418" t="str">
            <v>FDE09.02.129</v>
          </cell>
          <cell r="B31418" t="str">
            <v>FDE</v>
          </cell>
          <cell r="C31418" t="str">
            <v>09.02.129</v>
          </cell>
          <cell r="D31418" t="str">
            <v>AE-31 - ABRIGO E ENTRADA DE ENERGIA - C6 - 200 A -  PADRÃO ENEL</v>
          </cell>
          <cell r="E31418" t="str">
            <v>UN</v>
          </cell>
          <cell r="F31418">
            <v>7907.88</v>
          </cell>
          <cell r="G31418">
            <v>7907.88</v>
          </cell>
        </row>
        <row r="31419">
          <cell r="A31419" t="str">
            <v>FDE09.03.004</v>
          </cell>
          <cell r="B31419" t="str">
            <v>FDE</v>
          </cell>
          <cell r="C31419" t="str">
            <v>09.03.004</v>
          </cell>
          <cell r="D31419" t="str">
            <v>CABO DE 16 MM2 750V (ISOLAÇAO NAO HALOGENADO)</v>
          </cell>
          <cell r="E31419" t="str">
            <v>M</v>
          </cell>
          <cell r="F31419">
            <v>21.32</v>
          </cell>
          <cell r="G31419">
            <v>21.32</v>
          </cell>
        </row>
        <row r="31420">
          <cell r="A31420" t="str">
            <v>FDE09.03.005</v>
          </cell>
          <cell r="B31420" t="str">
            <v>FDE</v>
          </cell>
          <cell r="C31420" t="str">
            <v>09.03.005</v>
          </cell>
          <cell r="D31420" t="str">
            <v>CABO DE 25 MM2 750V (ISOLAÇAO NAO HALOGENADO)</v>
          </cell>
          <cell r="E31420" t="str">
            <v>M</v>
          </cell>
          <cell r="F31420">
            <v>35.76</v>
          </cell>
          <cell r="G31420">
            <v>35.76</v>
          </cell>
        </row>
        <row r="31421">
          <cell r="A31421" t="str">
            <v>FDE09.03.006</v>
          </cell>
          <cell r="B31421" t="str">
            <v>FDE</v>
          </cell>
          <cell r="C31421" t="str">
            <v>09.03.006</v>
          </cell>
          <cell r="D31421" t="str">
            <v>CABO DE 35 MM2 750V (ISOLAÇAO NAO HALOGENADO)</v>
          </cell>
          <cell r="E31421" t="str">
            <v>M</v>
          </cell>
          <cell r="F31421">
            <v>51.94</v>
          </cell>
          <cell r="G31421">
            <v>51.94</v>
          </cell>
        </row>
        <row r="31422">
          <cell r="A31422" t="str">
            <v>FDE09.03.007</v>
          </cell>
          <cell r="B31422" t="str">
            <v>FDE</v>
          </cell>
          <cell r="C31422" t="str">
            <v>09.03.007</v>
          </cell>
          <cell r="D31422" t="str">
            <v>CABO DE 50 MM2 750V (ISOLAÇAO NAO HALOGENADO)</v>
          </cell>
          <cell r="E31422" t="str">
            <v>M</v>
          </cell>
          <cell r="F31422">
            <v>76.33</v>
          </cell>
          <cell r="G31422">
            <v>76.33</v>
          </cell>
        </row>
        <row r="31423">
          <cell r="A31423" t="str">
            <v>FDE09.03.008</v>
          </cell>
          <cell r="B31423" t="str">
            <v>FDE</v>
          </cell>
          <cell r="C31423" t="str">
            <v>09.03.008</v>
          </cell>
          <cell r="D31423" t="str">
            <v>CABO DE 70 MM2 750V (ISOLAÇAO NAO HALOGENADO)</v>
          </cell>
          <cell r="E31423" t="str">
            <v>M</v>
          </cell>
          <cell r="F31423">
            <v>99.78</v>
          </cell>
          <cell r="G31423">
            <v>99.78</v>
          </cell>
        </row>
        <row r="31424">
          <cell r="A31424" t="str">
            <v>FDE09.03.009</v>
          </cell>
          <cell r="B31424" t="str">
            <v>FDE</v>
          </cell>
          <cell r="C31424" t="str">
            <v>09.03.009</v>
          </cell>
          <cell r="D31424" t="str">
            <v>CABO DE 95 MM2 750V (ISOLAÇAO NAO HALOGENADO)</v>
          </cell>
          <cell r="E31424" t="str">
            <v>M</v>
          </cell>
          <cell r="F31424">
            <v>141.51</v>
          </cell>
          <cell r="G31424">
            <v>141.51</v>
          </cell>
        </row>
        <row r="31425">
          <cell r="A31425" t="str">
            <v>FDE09.03.010</v>
          </cell>
          <cell r="B31425" t="str">
            <v>FDE</v>
          </cell>
          <cell r="C31425" t="str">
            <v>09.03.010</v>
          </cell>
          <cell r="D31425" t="str">
            <v>CABO DE 120 MM2 750V (ISOLAÇAO NAO HALOGENADO)</v>
          </cell>
          <cell r="E31425" t="str">
            <v>M</v>
          </cell>
          <cell r="F31425">
            <v>174.07</v>
          </cell>
          <cell r="G31425">
            <v>174.07</v>
          </cell>
        </row>
        <row r="31426">
          <cell r="A31426" t="str">
            <v>FDE09.03.011</v>
          </cell>
          <cell r="B31426" t="str">
            <v>FDE</v>
          </cell>
          <cell r="C31426" t="str">
            <v>09.03.011</v>
          </cell>
          <cell r="D31426" t="str">
            <v>CABO DE 150 MM2 750V (ISOLAÇAO NAO HALOGENADO)</v>
          </cell>
          <cell r="E31426" t="str">
            <v>M</v>
          </cell>
          <cell r="F31426">
            <v>211.11</v>
          </cell>
          <cell r="G31426">
            <v>211.11</v>
          </cell>
        </row>
        <row r="31427">
          <cell r="A31427" t="str">
            <v>FDE09.03.012</v>
          </cell>
          <cell r="B31427" t="str">
            <v>FDE</v>
          </cell>
          <cell r="C31427" t="str">
            <v>09.03.012</v>
          </cell>
          <cell r="D31427" t="str">
            <v>CABO DE 185 MM2 750V (ISOLAÇAO NAO HALOGENADO)</v>
          </cell>
          <cell r="E31427" t="str">
            <v>M</v>
          </cell>
          <cell r="F31427">
            <v>259.64999999999998</v>
          </cell>
          <cell r="G31427">
            <v>259.64999999999998</v>
          </cell>
        </row>
        <row r="31428">
          <cell r="A31428" t="str">
            <v>FDE09.03.013</v>
          </cell>
          <cell r="B31428" t="str">
            <v>FDE</v>
          </cell>
          <cell r="C31428" t="str">
            <v>09.03.013</v>
          </cell>
          <cell r="D31428" t="str">
            <v>CABO DE 240 MM2 750V (ISOLAÇAO NAO HALOGENADO)</v>
          </cell>
          <cell r="E31428" t="str">
            <v>M</v>
          </cell>
          <cell r="F31428">
            <v>321.37</v>
          </cell>
          <cell r="G31428">
            <v>321.37</v>
          </cell>
        </row>
        <row r="31429">
          <cell r="A31429" t="str">
            <v>FDE09.03.014</v>
          </cell>
          <cell r="B31429" t="str">
            <v>FDE</v>
          </cell>
          <cell r="C31429" t="str">
            <v>09.03.014</v>
          </cell>
          <cell r="D31429" t="str">
            <v>CABO DE 300 MM2 750V (ISOLAÇAO NAO HALOGENADO)</v>
          </cell>
          <cell r="E31429" t="str">
            <v>M</v>
          </cell>
          <cell r="F31429">
            <v>354.74</v>
          </cell>
          <cell r="G31429">
            <v>354.74</v>
          </cell>
        </row>
        <row r="31430">
          <cell r="A31430" t="str">
            <v>FDE09.03.015</v>
          </cell>
          <cell r="B31430" t="str">
            <v>FDE</v>
          </cell>
          <cell r="C31430" t="str">
            <v>09.03.015</v>
          </cell>
          <cell r="D31430" t="str">
            <v>CABO DE 10 MM2 750V (ISOLAÇAO NAO HALOGENADO)</v>
          </cell>
          <cell r="E31430" t="str">
            <v>M</v>
          </cell>
          <cell r="F31430">
            <v>14.04</v>
          </cell>
          <cell r="G31430">
            <v>14.04</v>
          </cell>
        </row>
        <row r="31431">
          <cell r="A31431" t="str">
            <v>FDE09.03.017</v>
          </cell>
          <cell r="B31431" t="str">
            <v>FDE</v>
          </cell>
          <cell r="C31431" t="str">
            <v>09.03.017</v>
          </cell>
          <cell r="D31431" t="str">
            <v>CABO FLEXIVEL DE COBRE 1,0 KV SECAO 4 MM2 (ISOLAÇAO NAO HALOGENADO)</v>
          </cell>
          <cell r="E31431" t="str">
            <v>M</v>
          </cell>
          <cell r="F31431">
            <v>7.72</v>
          </cell>
          <cell r="G31431">
            <v>7.72</v>
          </cell>
        </row>
        <row r="31432">
          <cell r="A31432" t="str">
            <v>FDE09.03.018</v>
          </cell>
          <cell r="B31432" t="str">
            <v>FDE</v>
          </cell>
          <cell r="C31432" t="str">
            <v>09.03.018</v>
          </cell>
          <cell r="D31432" t="str">
            <v>CABO FLEXIVEL DE COBRE 1,0 KV SECAO 6 MM2 (ISOLAÇAO NAO HALOGENADO)</v>
          </cell>
          <cell r="E31432" t="str">
            <v>M</v>
          </cell>
          <cell r="F31432">
            <v>11.73</v>
          </cell>
          <cell r="G31432">
            <v>11.73</v>
          </cell>
        </row>
        <row r="31433">
          <cell r="A31433" t="str">
            <v>FDE09.03.019</v>
          </cell>
          <cell r="B31433" t="str">
            <v>FDE</v>
          </cell>
          <cell r="C31433" t="str">
            <v>09.03.019</v>
          </cell>
          <cell r="D31433" t="str">
            <v>CABO FLEXIVEL DE COBRE 1,0 KV SECAO 10 MM2 (ISOLAÇAO NAO HALOGENADO)</v>
          </cell>
          <cell r="E31433" t="str">
            <v>M</v>
          </cell>
          <cell r="F31433">
            <v>18.100000000000001</v>
          </cell>
          <cell r="G31433">
            <v>18.100000000000001</v>
          </cell>
        </row>
        <row r="31434">
          <cell r="A31434" t="str">
            <v>FDE09.03.020</v>
          </cell>
          <cell r="B31434" t="str">
            <v>FDE</v>
          </cell>
          <cell r="C31434" t="str">
            <v>09.03.020</v>
          </cell>
          <cell r="D31434" t="str">
            <v>CABO FLEXIVEL DE COBRE 1,0 KV SECAO 16 MM2 (ISOLAÇAO NAO HALOGENADO)</v>
          </cell>
          <cell r="E31434" t="str">
            <v>M</v>
          </cell>
          <cell r="F31434">
            <v>31.17</v>
          </cell>
          <cell r="G31434">
            <v>31.17</v>
          </cell>
        </row>
        <row r="31435">
          <cell r="A31435" t="str">
            <v>FDE09.03.021</v>
          </cell>
          <cell r="B31435" t="str">
            <v>FDE</v>
          </cell>
          <cell r="C31435" t="str">
            <v>09.03.021</v>
          </cell>
          <cell r="D31435" t="str">
            <v>CABO FLEXIVEL DE COBRE 1,0 KV SECAO 25 MM2 (ISOLAÇAO NAO HALOGENADO)</v>
          </cell>
          <cell r="E31435" t="str">
            <v>M</v>
          </cell>
          <cell r="F31435">
            <v>49.72</v>
          </cell>
          <cell r="G31435">
            <v>49.72</v>
          </cell>
        </row>
        <row r="31436">
          <cell r="A31436" t="str">
            <v>FDE09.03.022</v>
          </cell>
          <cell r="B31436" t="str">
            <v>FDE</v>
          </cell>
          <cell r="C31436" t="str">
            <v>09.03.022</v>
          </cell>
          <cell r="D31436" t="str">
            <v>CABO FLEXIVEL DE COBRE 1,0 KV SECAO 35 MM2 (ISOLAÇAO NAO HALOGENADO)</v>
          </cell>
          <cell r="E31436" t="str">
            <v>M</v>
          </cell>
          <cell r="F31436">
            <v>70.8</v>
          </cell>
          <cell r="G31436">
            <v>70.8</v>
          </cell>
        </row>
        <row r="31437">
          <cell r="A31437" t="str">
            <v>FDE09.03.023</v>
          </cell>
          <cell r="B31437" t="str">
            <v>FDE</v>
          </cell>
          <cell r="C31437" t="str">
            <v>09.03.023</v>
          </cell>
          <cell r="D31437" t="str">
            <v>CABO FLEXIVEL DE COBRE 1,0 KV SECAO 50 MM2 (ISOLAÇAO NAO HALOGENADO)</v>
          </cell>
          <cell r="E31437" t="str">
            <v>M</v>
          </cell>
          <cell r="F31437">
            <v>90.16</v>
          </cell>
          <cell r="G31437">
            <v>90.16</v>
          </cell>
        </row>
        <row r="31438">
          <cell r="A31438" t="str">
            <v>FDE09.03.024</v>
          </cell>
          <cell r="B31438" t="str">
            <v>FDE</v>
          </cell>
          <cell r="C31438" t="str">
            <v>09.03.024</v>
          </cell>
          <cell r="D31438" t="str">
            <v>CABO FLEXIVEL DE COBRE 1,0 KV SECAO 70 MM2 (ISOLAÇAO NAO HALOGENADO)</v>
          </cell>
          <cell r="E31438" t="str">
            <v>M</v>
          </cell>
          <cell r="F31438">
            <v>119.79</v>
          </cell>
          <cell r="G31438">
            <v>119.79</v>
          </cell>
        </row>
        <row r="31439">
          <cell r="A31439" t="str">
            <v>FDE09.03.025</v>
          </cell>
          <cell r="B31439" t="str">
            <v>FDE</v>
          </cell>
          <cell r="C31439" t="str">
            <v>09.03.025</v>
          </cell>
          <cell r="D31439" t="str">
            <v>CABO FLEXIVEL DE COBRE 1,0 KV SECAO 95 MM2 (ISOLAÇAO NAO HALOGENADO)</v>
          </cell>
          <cell r="E31439" t="str">
            <v>M</v>
          </cell>
          <cell r="F31439">
            <v>157.33000000000001</v>
          </cell>
          <cell r="G31439">
            <v>157.33000000000001</v>
          </cell>
        </row>
        <row r="31440">
          <cell r="A31440" t="str">
            <v>FDE09.03.026</v>
          </cell>
          <cell r="B31440" t="str">
            <v>FDE</v>
          </cell>
          <cell r="C31440" t="str">
            <v>09.03.026</v>
          </cell>
          <cell r="D31440" t="str">
            <v>CABO FLEXIVEL DE COBRE 1,0 KV SECAO 120 MM2 (ISOLAÇAO NAO HALOGENADO)</v>
          </cell>
          <cell r="E31440" t="str">
            <v>M</v>
          </cell>
          <cell r="F31440">
            <v>191.62</v>
          </cell>
          <cell r="G31440">
            <v>191.62</v>
          </cell>
        </row>
        <row r="31441">
          <cell r="A31441" t="str">
            <v>FDE09.03.027</v>
          </cell>
          <cell r="B31441" t="str">
            <v>FDE</v>
          </cell>
          <cell r="C31441" t="str">
            <v>09.03.027</v>
          </cell>
          <cell r="D31441" t="str">
            <v>CABO FLEXIVEL DE COBRE 1,0 KV SECAO 150 MM2 (ISOLAÇAO NAO HALOGENADO)</v>
          </cell>
          <cell r="E31441" t="str">
            <v>M</v>
          </cell>
          <cell r="F31441">
            <v>230.07</v>
          </cell>
          <cell r="G31441">
            <v>230.07</v>
          </cell>
        </row>
        <row r="31442">
          <cell r="A31442" t="str">
            <v>FDE09.03.028</v>
          </cell>
          <cell r="B31442" t="str">
            <v>FDE</v>
          </cell>
          <cell r="C31442" t="str">
            <v>09.03.028</v>
          </cell>
          <cell r="D31442" t="str">
            <v>CABO FLEXIVEL DE COBRE 1,0 KV SECAO 185 MM2 (ISOLAÇAO NAO HALOGENADO)</v>
          </cell>
          <cell r="E31442" t="str">
            <v>M</v>
          </cell>
          <cell r="F31442">
            <v>273.88</v>
          </cell>
          <cell r="G31442">
            <v>273.88</v>
          </cell>
        </row>
        <row r="31443">
          <cell r="A31443" t="str">
            <v>FDE09.03.029</v>
          </cell>
          <cell r="B31443" t="str">
            <v>FDE</v>
          </cell>
          <cell r="C31443" t="str">
            <v>09.03.029</v>
          </cell>
          <cell r="D31443" t="str">
            <v>CABO FLEXIVEL DE COBRE 1,0 KV SECAO 240 MM2 (ISOLAÇAO NAO HALOGENADO)</v>
          </cell>
          <cell r="E31443" t="str">
            <v>M</v>
          </cell>
          <cell r="F31443">
            <v>338.78</v>
          </cell>
          <cell r="G31443">
            <v>338.78</v>
          </cell>
        </row>
        <row r="31444">
          <cell r="A31444" t="str">
            <v>FDE09.03.030</v>
          </cell>
          <cell r="B31444" t="str">
            <v>FDE</v>
          </cell>
          <cell r="C31444" t="str">
            <v>09.03.030</v>
          </cell>
          <cell r="D31444" t="str">
            <v>CABO FLEXIVEL DE COBRE 1,0 KV SECAO 300 MM2 (ISOLAÇAO NAO HALOGENADO)</v>
          </cell>
          <cell r="E31444" t="str">
            <v>M</v>
          </cell>
          <cell r="F31444">
            <v>416.99</v>
          </cell>
          <cell r="G31444">
            <v>416.99</v>
          </cell>
        </row>
        <row r="31445">
          <cell r="A31445" t="str">
            <v>FDE09.03.046</v>
          </cell>
          <cell r="B31445" t="str">
            <v>FDE</v>
          </cell>
          <cell r="C31445" t="str">
            <v>09.03.046</v>
          </cell>
          <cell r="D31445" t="str">
            <v>ELETRODUTO DE PVC RIGIDO ROSCAVEL DE 25MM - INCL CONEXOES</v>
          </cell>
          <cell r="E31445" t="str">
            <v>M</v>
          </cell>
          <cell r="F31445">
            <v>35.54</v>
          </cell>
          <cell r="G31445">
            <v>35.54</v>
          </cell>
        </row>
        <row r="31446">
          <cell r="A31446" t="str">
            <v>FDE09.03.047</v>
          </cell>
          <cell r="B31446" t="str">
            <v>FDE</v>
          </cell>
          <cell r="C31446" t="str">
            <v>09.03.047</v>
          </cell>
          <cell r="D31446" t="str">
            <v>ELETRODUTO DE PVC RIGIDO ROSCAVEL DE 32MM - INCL CONEXOES</v>
          </cell>
          <cell r="E31446" t="str">
            <v>M</v>
          </cell>
          <cell r="F31446">
            <v>44.07</v>
          </cell>
          <cell r="G31446">
            <v>44.07</v>
          </cell>
        </row>
        <row r="31447">
          <cell r="A31447" t="str">
            <v>FDE09.03.048</v>
          </cell>
          <cell r="B31447" t="str">
            <v>FDE</v>
          </cell>
          <cell r="C31447" t="str">
            <v>09.03.048</v>
          </cell>
          <cell r="D31447" t="str">
            <v>ELETRODUTO DE PVC RIGIDO ROSCAVEL DE 40MM - INCL CONEXOES</v>
          </cell>
          <cell r="E31447" t="str">
            <v>M</v>
          </cell>
          <cell r="F31447">
            <v>56.31</v>
          </cell>
          <cell r="G31447">
            <v>56.31</v>
          </cell>
        </row>
        <row r="31448">
          <cell r="A31448" t="str">
            <v>FDE09.03.049</v>
          </cell>
          <cell r="B31448" t="str">
            <v>FDE</v>
          </cell>
          <cell r="C31448" t="str">
            <v>09.03.049</v>
          </cell>
          <cell r="D31448" t="str">
            <v>ELETRODUTO DE PVC RIGIDO ROSCAVEL DE 50MM - INCL CONEXOES</v>
          </cell>
          <cell r="E31448" t="str">
            <v>M</v>
          </cell>
          <cell r="F31448">
            <v>63.12</v>
          </cell>
          <cell r="G31448">
            <v>63.12</v>
          </cell>
        </row>
        <row r="31449">
          <cell r="A31449" t="str">
            <v>FDE09.03.050</v>
          </cell>
          <cell r="B31449" t="str">
            <v>FDE</v>
          </cell>
          <cell r="C31449" t="str">
            <v>09.03.050</v>
          </cell>
          <cell r="D31449" t="str">
            <v>ELETRODUTO DE PVC RIGIDO ROSCAVEL DE 60MM - INCL CONEXOES</v>
          </cell>
          <cell r="E31449" t="str">
            <v>M</v>
          </cell>
          <cell r="F31449">
            <v>73.2</v>
          </cell>
          <cell r="G31449">
            <v>73.2</v>
          </cell>
        </row>
        <row r="31450">
          <cell r="A31450" t="str">
            <v>FDE09.03.051</v>
          </cell>
          <cell r="B31450" t="str">
            <v>FDE</v>
          </cell>
          <cell r="C31450" t="str">
            <v>09.03.051</v>
          </cell>
          <cell r="D31450" t="str">
            <v>ELETRODUTO DE PVC RIGIDO ROSCAVEL DE 75MM - INCL CONEXOES</v>
          </cell>
          <cell r="E31450" t="str">
            <v>M</v>
          </cell>
          <cell r="F31450">
            <v>102.98</v>
          </cell>
          <cell r="G31450">
            <v>102.98</v>
          </cell>
        </row>
        <row r="31451">
          <cell r="A31451" t="str">
            <v>FDE09.03.052</v>
          </cell>
          <cell r="B31451" t="str">
            <v>FDE</v>
          </cell>
          <cell r="C31451" t="str">
            <v>09.03.052</v>
          </cell>
          <cell r="D31451" t="str">
            <v>ELETRODUTO DE PVC RIGIDO ROSCAVEL DE 85MM - INCL CONEXOES</v>
          </cell>
          <cell r="E31451" t="str">
            <v>M</v>
          </cell>
          <cell r="F31451">
            <v>116.7</v>
          </cell>
          <cell r="G31451">
            <v>116.7</v>
          </cell>
        </row>
        <row r="31452">
          <cell r="A31452" t="str">
            <v>FDE09.03.053</v>
          </cell>
          <cell r="B31452" t="str">
            <v>FDE</v>
          </cell>
          <cell r="C31452" t="str">
            <v>09.03.053</v>
          </cell>
          <cell r="D31452" t="str">
            <v>ELETRODUTO DE PVC RIGIDO ROSCAVEL DE 110MM -INCL CONEXOES</v>
          </cell>
          <cell r="E31452" t="str">
            <v>M</v>
          </cell>
          <cell r="F31452">
            <v>156.03</v>
          </cell>
          <cell r="G31452">
            <v>156.03</v>
          </cell>
        </row>
        <row r="31453">
          <cell r="A31453" t="str">
            <v>FDE09.03.058</v>
          </cell>
          <cell r="B31453" t="str">
            <v>FDE</v>
          </cell>
          <cell r="C31453" t="str">
            <v>09.03.058</v>
          </cell>
          <cell r="D31453" t="str">
            <v>ELETRODUTO EM POLIETILENO DE 25MM-INCLUSIVE CONEXOES</v>
          </cell>
          <cell r="E31453" t="str">
            <v>M</v>
          </cell>
          <cell r="F31453">
            <v>29.63</v>
          </cell>
          <cell r="G31453">
            <v>29.63</v>
          </cell>
        </row>
        <row r="31454">
          <cell r="A31454" t="str">
            <v>FDE09.03.059</v>
          </cell>
          <cell r="B31454" t="str">
            <v>FDE</v>
          </cell>
          <cell r="C31454" t="str">
            <v>09.03.059</v>
          </cell>
          <cell r="D31454" t="str">
            <v>ELETRODUTO EM POLIETILENO DE 32MM-INCLUSIVE CONEXOES</v>
          </cell>
          <cell r="E31454" t="str">
            <v>M</v>
          </cell>
          <cell r="F31454">
            <v>36.200000000000003</v>
          </cell>
          <cell r="G31454">
            <v>36.200000000000003</v>
          </cell>
        </row>
        <row r="31455">
          <cell r="A31455" t="str">
            <v>FDE09.03.090</v>
          </cell>
          <cell r="B31455" t="str">
            <v>FDE</v>
          </cell>
          <cell r="C31455" t="str">
            <v>09.03.090</v>
          </cell>
          <cell r="D31455" t="str">
            <v>ENVELOPE DE CONCRETO PARA DUTOS</v>
          </cell>
          <cell r="E31455" t="str">
            <v>M</v>
          </cell>
          <cell r="F31455">
            <v>22.09</v>
          </cell>
          <cell r="G31455">
            <v>22.09</v>
          </cell>
        </row>
        <row r="31456">
          <cell r="A31456" t="str">
            <v>FDE09.03.099</v>
          </cell>
          <cell r="B31456" t="str">
            <v>FDE</v>
          </cell>
          <cell r="C31456" t="str">
            <v>09.03.099</v>
          </cell>
          <cell r="D31456" t="str">
            <v>SERVICOS DE INTERLIGACAO AO QUADRO GERAL</v>
          </cell>
          <cell r="E31456" t="str">
            <v>MV</v>
          </cell>
          <cell r="F31456">
            <v>576.51</v>
          </cell>
          <cell r="G31456">
            <v>576.51</v>
          </cell>
        </row>
        <row r="31457">
          <cell r="A31457" t="str">
            <v>FDE09.04.006</v>
          </cell>
          <cell r="B31457" t="str">
            <v>FDE</v>
          </cell>
          <cell r="C31457" t="str">
            <v>09.04.006</v>
          </cell>
          <cell r="D31457" t="str">
            <v>CAIXA EM CHAPA DE AÇO 16 COM PORTA E FECHO</v>
          </cell>
          <cell r="E31457" t="str">
            <v>M2</v>
          </cell>
          <cell r="F31457">
            <v>2034.02</v>
          </cell>
          <cell r="G31457">
            <v>2034.02</v>
          </cell>
        </row>
        <row r="31458">
          <cell r="A31458" t="str">
            <v>FDE09.04.019</v>
          </cell>
          <cell r="B31458" t="str">
            <v>FDE</v>
          </cell>
          <cell r="C31458" t="str">
            <v>09.04.019</v>
          </cell>
          <cell r="D31458" t="str">
            <v>QUADRO GERAL - DISJUNTOR TERMOMAGNETICO 3X10A A 3X50A</v>
          </cell>
          <cell r="E31458" t="str">
            <v>UN</v>
          </cell>
          <cell r="F31458">
            <v>118.28</v>
          </cell>
          <cell r="G31458">
            <v>118.28</v>
          </cell>
        </row>
        <row r="31459">
          <cell r="A31459" t="str">
            <v>FDE09.04.020</v>
          </cell>
          <cell r="B31459" t="str">
            <v>FDE</v>
          </cell>
          <cell r="C31459" t="str">
            <v>09.04.020</v>
          </cell>
          <cell r="D31459" t="str">
            <v>QUADRO GERAL - DISJUNTOR TERMOMAGNETICO 3X60A A 3X100A</v>
          </cell>
          <cell r="E31459" t="str">
            <v>UN</v>
          </cell>
          <cell r="F31459">
            <v>146.55000000000001</v>
          </cell>
          <cell r="G31459">
            <v>146.55000000000001</v>
          </cell>
        </row>
        <row r="31460">
          <cell r="A31460" t="str">
            <v>FDE09.04.021</v>
          </cell>
          <cell r="B31460" t="str">
            <v>FDE</v>
          </cell>
          <cell r="C31460" t="str">
            <v>09.04.021</v>
          </cell>
          <cell r="D31460" t="str">
            <v>QUADRO GERAL - DISJUNTOR TERMO MAGNETICO 3X200A</v>
          </cell>
          <cell r="E31460" t="str">
            <v>UN</v>
          </cell>
          <cell r="F31460">
            <v>534.17999999999995</v>
          </cell>
          <cell r="G31460">
            <v>534.17999999999995</v>
          </cell>
        </row>
        <row r="31461">
          <cell r="A31461" t="str">
            <v>FDE09.04.022</v>
          </cell>
          <cell r="B31461" t="str">
            <v>FDE</v>
          </cell>
          <cell r="C31461" t="str">
            <v>09.04.022</v>
          </cell>
          <cell r="D31461" t="str">
            <v>QUADRO GERAL - DISJUNTOR TERMO MAGNETICO 3X400A</v>
          </cell>
          <cell r="E31461" t="str">
            <v>UN</v>
          </cell>
          <cell r="F31461">
            <v>1365.46</v>
          </cell>
          <cell r="G31461">
            <v>1365.46</v>
          </cell>
        </row>
        <row r="31462">
          <cell r="A31462" t="str">
            <v>FDE09.04.023</v>
          </cell>
          <cell r="B31462" t="str">
            <v>FDE</v>
          </cell>
          <cell r="C31462" t="str">
            <v>09.04.023</v>
          </cell>
          <cell r="D31462" t="str">
            <v>QUADRO GERAL - DISJUNTOR TERMO MAGNETICO 3X600A</v>
          </cell>
          <cell r="E31462" t="str">
            <v>UN</v>
          </cell>
          <cell r="F31462">
            <v>1886.76</v>
          </cell>
          <cell r="G31462">
            <v>1886.76</v>
          </cell>
        </row>
        <row r="31463">
          <cell r="A31463" t="str">
            <v>FDE09.04.024</v>
          </cell>
          <cell r="B31463" t="str">
            <v>FDE</v>
          </cell>
          <cell r="C31463" t="str">
            <v>09.04.024</v>
          </cell>
          <cell r="D31463" t="str">
            <v>QUADRO GERAL - DISJUNTOR TERMO MAGNETICO 3X800A</v>
          </cell>
          <cell r="E31463" t="str">
            <v>UN</v>
          </cell>
          <cell r="F31463">
            <v>3977.65</v>
          </cell>
          <cell r="G31463">
            <v>3977.65</v>
          </cell>
        </row>
        <row r="31464">
          <cell r="A31464" t="str">
            <v>FDE09.04.025</v>
          </cell>
          <cell r="B31464" t="str">
            <v>FDE</v>
          </cell>
          <cell r="C31464" t="str">
            <v>09.04.025</v>
          </cell>
          <cell r="D31464" t="str">
            <v>QUADRO GERAL - DISJUNTOR TERMO MAGNETICO 3X125A A 3X225A</v>
          </cell>
          <cell r="E31464" t="str">
            <v>UN</v>
          </cell>
          <cell r="F31464">
            <v>470.63</v>
          </cell>
          <cell r="G31464">
            <v>470.63</v>
          </cell>
        </row>
        <row r="31465">
          <cell r="A31465" t="str">
            <v>FDE09.04.028</v>
          </cell>
          <cell r="B31465" t="str">
            <v>FDE</v>
          </cell>
          <cell r="C31465" t="str">
            <v>09.04.028</v>
          </cell>
          <cell r="D31465" t="str">
            <v>QUADRO GERAL-DISJUNTOR TERMOMAGNETICO 3X300A</v>
          </cell>
          <cell r="E31465" t="str">
            <v>UN</v>
          </cell>
          <cell r="F31465">
            <v>2878.46</v>
          </cell>
          <cell r="G31465">
            <v>2878.46</v>
          </cell>
        </row>
        <row r="31466">
          <cell r="A31466" t="str">
            <v>FDE09.04.036</v>
          </cell>
          <cell r="B31466" t="str">
            <v>FDE</v>
          </cell>
          <cell r="C31466" t="str">
            <v>09.04.036</v>
          </cell>
          <cell r="D31466" t="str">
            <v>INTERRUPTOR AUTOM. DIFERENCIAL (DISPOSITIVO DR) 40A/30MA</v>
          </cell>
          <cell r="E31466" t="str">
            <v>UN</v>
          </cell>
          <cell r="F31466">
            <v>490.52</v>
          </cell>
          <cell r="G31466">
            <v>490.52</v>
          </cell>
        </row>
        <row r="31467">
          <cell r="A31467" t="str">
            <v>FDE09.04.037</v>
          </cell>
          <cell r="B31467" t="str">
            <v>FDE</v>
          </cell>
          <cell r="C31467" t="str">
            <v>09.04.037</v>
          </cell>
          <cell r="D31467" t="str">
            <v>INTERRUPTOR AUTOM. DIFERENCIAL (DISPOSITIVO DR) 63A/30MA</v>
          </cell>
          <cell r="E31467" t="str">
            <v>UN</v>
          </cell>
          <cell r="F31467">
            <v>524.92999999999995</v>
          </cell>
          <cell r="G31467">
            <v>524.92999999999995</v>
          </cell>
        </row>
        <row r="31468">
          <cell r="A31468" t="str">
            <v>FDE09.04.038</v>
          </cell>
          <cell r="B31468" t="str">
            <v>FDE</v>
          </cell>
          <cell r="C31468" t="str">
            <v>09.04.038</v>
          </cell>
          <cell r="D31468" t="str">
            <v>INTERRUPTOR AUTOM. DIFERENCIAL (DISPOSITIVO DR) 40A/300 mA</v>
          </cell>
          <cell r="E31468" t="str">
            <v>UN</v>
          </cell>
          <cell r="F31468">
            <v>482.76</v>
          </cell>
          <cell r="G31468">
            <v>482.76</v>
          </cell>
        </row>
        <row r="31469">
          <cell r="A31469" t="str">
            <v>FDE09.04.039</v>
          </cell>
          <cell r="B31469" t="str">
            <v>FDE</v>
          </cell>
          <cell r="C31469" t="str">
            <v>09.04.039</v>
          </cell>
          <cell r="D31469" t="str">
            <v>INTERRUPTOR AUTOM. DIFERENCIAL (DISPOSITIVO DR) 63A/300 mA</v>
          </cell>
          <cell r="E31469" t="str">
            <v>UN</v>
          </cell>
          <cell r="F31469">
            <v>521.54</v>
          </cell>
          <cell r="G31469">
            <v>521.54</v>
          </cell>
        </row>
        <row r="31470">
          <cell r="A31470" t="str">
            <v>FDE09.04.040</v>
          </cell>
          <cell r="B31470" t="str">
            <v>FDE</v>
          </cell>
          <cell r="C31470" t="str">
            <v>09.04.040</v>
          </cell>
          <cell r="D31470" t="str">
            <v>QUADRO GERAL-BARRAMENTO DE 30 A</v>
          </cell>
          <cell r="E31470" t="str">
            <v>M</v>
          </cell>
          <cell r="F31470">
            <v>16.96</v>
          </cell>
          <cell r="G31470">
            <v>16.96</v>
          </cell>
        </row>
        <row r="31471">
          <cell r="A31471" t="str">
            <v>FDE09.04.041</v>
          </cell>
          <cell r="B31471" t="str">
            <v>FDE</v>
          </cell>
          <cell r="C31471" t="str">
            <v>09.04.041</v>
          </cell>
          <cell r="D31471" t="str">
            <v>QUADRO GERAL-BARRAMENTO DE 60 A</v>
          </cell>
          <cell r="E31471" t="str">
            <v>M</v>
          </cell>
          <cell r="F31471">
            <v>23.21</v>
          </cell>
          <cell r="G31471">
            <v>23.21</v>
          </cell>
        </row>
        <row r="31472">
          <cell r="A31472" t="str">
            <v>FDE09.04.042</v>
          </cell>
          <cell r="B31472" t="str">
            <v>FDE</v>
          </cell>
          <cell r="C31472" t="str">
            <v>09.04.042</v>
          </cell>
          <cell r="D31472" t="str">
            <v>QUADRO GERAL-BARRAMENTO DE 100 A</v>
          </cell>
          <cell r="E31472" t="str">
            <v>M</v>
          </cell>
          <cell r="F31472">
            <v>38.869999999999997</v>
          </cell>
          <cell r="G31472">
            <v>38.869999999999997</v>
          </cell>
        </row>
        <row r="31473">
          <cell r="A31473" t="str">
            <v>FDE09.04.043</v>
          </cell>
          <cell r="B31473" t="str">
            <v>FDE</v>
          </cell>
          <cell r="C31473" t="str">
            <v>09.04.043</v>
          </cell>
          <cell r="D31473" t="str">
            <v>QUADRO GERAL-BARRAMENTO DE 150 A</v>
          </cell>
          <cell r="E31473" t="str">
            <v>M</v>
          </cell>
          <cell r="F31473">
            <v>50.88</v>
          </cell>
          <cell r="G31473">
            <v>50.88</v>
          </cell>
        </row>
        <row r="31474">
          <cell r="A31474" t="str">
            <v>FDE09.04.044</v>
          </cell>
          <cell r="B31474" t="str">
            <v>FDE</v>
          </cell>
          <cell r="C31474" t="str">
            <v>09.04.044</v>
          </cell>
          <cell r="D31474" t="str">
            <v>QUADRO GERAL-BARRAMENTO DE 200 A</v>
          </cell>
          <cell r="E31474" t="str">
            <v>M</v>
          </cell>
          <cell r="F31474">
            <v>72.92</v>
          </cell>
          <cell r="G31474">
            <v>72.92</v>
          </cell>
        </row>
        <row r="31475">
          <cell r="A31475" t="str">
            <v>FDE09.04.045</v>
          </cell>
          <cell r="B31475" t="str">
            <v>FDE</v>
          </cell>
          <cell r="C31475" t="str">
            <v>09.04.045</v>
          </cell>
          <cell r="D31475" t="str">
            <v>QUADRO GERAL-BARRAMENTO DE 400 A</v>
          </cell>
          <cell r="E31475" t="str">
            <v>M</v>
          </cell>
          <cell r="F31475">
            <v>256.26</v>
          </cell>
          <cell r="G31475">
            <v>256.26</v>
          </cell>
        </row>
        <row r="31476">
          <cell r="A31476" t="str">
            <v>FDE09.04.046</v>
          </cell>
          <cell r="B31476" t="str">
            <v>FDE</v>
          </cell>
          <cell r="C31476" t="str">
            <v>09.04.046</v>
          </cell>
          <cell r="D31476" t="str">
            <v>QUADRO GERAL-BARRAMENTO DE 800 A</v>
          </cell>
          <cell r="E31476" t="str">
            <v>M</v>
          </cell>
          <cell r="F31476">
            <v>433.67</v>
          </cell>
          <cell r="G31476">
            <v>433.67</v>
          </cell>
        </row>
        <row r="31477">
          <cell r="A31477" t="str">
            <v>FDE09.04.047</v>
          </cell>
          <cell r="B31477" t="str">
            <v>FDE</v>
          </cell>
          <cell r="C31477" t="str">
            <v>09.04.047</v>
          </cell>
          <cell r="D31477" t="str">
            <v>QUADRO GERAL-BARRAMENTO DE 1000 A</v>
          </cell>
          <cell r="E31477" t="str">
            <v>M</v>
          </cell>
          <cell r="F31477">
            <v>633.79</v>
          </cell>
          <cell r="G31477">
            <v>633.79</v>
          </cell>
        </row>
        <row r="31478">
          <cell r="A31478" t="str">
            <v>FDE09.04.049</v>
          </cell>
          <cell r="B31478" t="str">
            <v>FDE</v>
          </cell>
          <cell r="C31478" t="str">
            <v>09.04.049</v>
          </cell>
          <cell r="D31478" t="str">
            <v>QUADRO GERAL - BARRAMENTO DE 600A</v>
          </cell>
          <cell r="E31478" t="str">
            <v>M</v>
          </cell>
          <cell r="F31478">
            <v>351.38</v>
          </cell>
          <cell r="G31478">
            <v>351.38</v>
          </cell>
        </row>
        <row r="31479">
          <cell r="A31479" t="str">
            <v>FDE09.04.050</v>
          </cell>
          <cell r="B31479" t="str">
            <v>FDE</v>
          </cell>
          <cell r="C31479" t="str">
            <v>09.04.050</v>
          </cell>
          <cell r="D31479" t="str">
            <v>PLACA DE ACRILICO TRANSPARENTE ESP=5MM PROTECAO A CONTATO ACIDENTAL</v>
          </cell>
          <cell r="E31479" t="str">
            <v>M2</v>
          </cell>
          <cell r="F31479">
            <v>305.13</v>
          </cell>
          <cell r="G31479">
            <v>305.13</v>
          </cell>
        </row>
        <row r="31480">
          <cell r="A31480" t="str">
            <v>FDE09.04.072</v>
          </cell>
          <cell r="B31480" t="str">
            <v>FDE</v>
          </cell>
          <cell r="C31480" t="str">
            <v>09.04.072</v>
          </cell>
          <cell r="D31480" t="str">
            <v>QUADRO GERAL - ELETRODUTO DE PVC RIGIDO ROSCAVEL DE 32 MM INCL CONEX</v>
          </cell>
          <cell r="E31480" t="str">
            <v>M</v>
          </cell>
          <cell r="F31480">
            <v>44.07</v>
          </cell>
          <cell r="G31480">
            <v>44.07</v>
          </cell>
        </row>
        <row r="31481">
          <cell r="A31481" t="str">
            <v>FDE09.04.075</v>
          </cell>
          <cell r="B31481" t="str">
            <v>FDE</v>
          </cell>
          <cell r="C31481" t="str">
            <v>09.04.075</v>
          </cell>
          <cell r="D31481" t="str">
            <v>QUADRO GERAL - CABO DE COBRE NU DE 6 MM2</v>
          </cell>
          <cell r="E31481" t="str">
            <v>M</v>
          </cell>
          <cell r="F31481">
            <v>9.48</v>
          </cell>
          <cell r="G31481">
            <v>9.48</v>
          </cell>
        </row>
        <row r="31482">
          <cell r="A31482" t="str">
            <v>FDE09.04.076</v>
          </cell>
          <cell r="B31482" t="str">
            <v>FDE</v>
          </cell>
          <cell r="C31482" t="str">
            <v>09.04.076</v>
          </cell>
          <cell r="D31482" t="str">
            <v>QUADRO GERAL - CABO DE COBRE NU DE 10 MM2</v>
          </cell>
          <cell r="E31482" t="str">
            <v>M</v>
          </cell>
          <cell r="F31482">
            <v>14.11</v>
          </cell>
          <cell r="G31482">
            <v>14.11</v>
          </cell>
        </row>
        <row r="31483">
          <cell r="A31483" t="str">
            <v>FDE09.04.077</v>
          </cell>
          <cell r="B31483" t="str">
            <v>FDE</v>
          </cell>
          <cell r="C31483" t="str">
            <v>09.04.077</v>
          </cell>
          <cell r="D31483" t="str">
            <v>QUADRO GERAL - CABO DE COBRE NU DE 16 MM2</v>
          </cell>
          <cell r="E31483" t="str">
            <v>M</v>
          </cell>
          <cell r="F31483">
            <v>22.18</v>
          </cell>
          <cell r="G31483">
            <v>22.18</v>
          </cell>
        </row>
        <row r="31484">
          <cell r="A31484" t="str">
            <v>FDE09.04.078</v>
          </cell>
          <cell r="B31484" t="str">
            <v>FDE</v>
          </cell>
          <cell r="C31484" t="str">
            <v>09.04.078</v>
          </cell>
          <cell r="D31484" t="str">
            <v>QUADRO GERAL - CABO DE COBRE NU DE 25 MM2</v>
          </cell>
          <cell r="E31484" t="str">
            <v>M</v>
          </cell>
          <cell r="F31484">
            <v>36.72</v>
          </cell>
          <cell r="G31484">
            <v>36.72</v>
          </cell>
        </row>
        <row r="31485">
          <cell r="A31485" t="str">
            <v>FDE09.04.079</v>
          </cell>
          <cell r="B31485" t="str">
            <v>FDE</v>
          </cell>
          <cell r="C31485" t="str">
            <v>09.04.079</v>
          </cell>
          <cell r="D31485" t="str">
            <v>QUADRO GERAL - CABO DE COBRE NU DE 35 MM2</v>
          </cell>
          <cell r="E31485" t="str">
            <v>M</v>
          </cell>
          <cell r="F31485">
            <v>55.22</v>
          </cell>
          <cell r="G31485">
            <v>55.22</v>
          </cell>
        </row>
        <row r="31486">
          <cell r="A31486" t="str">
            <v>FDE09.04.080</v>
          </cell>
          <cell r="B31486" t="str">
            <v>FDE</v>
          </cell>
          <cell r="C31486" t="str">
            <v>09.04.080</v>
          </cell>
          <cell r="D31486" t="str">
            <v>QUADRO GERAL - CABO DE COBRE NU DE 50 MM2</v>
          </cell>
          <cell r="E31486" t="str">
            <v>M</v>
          </cell>
          <cell r="F31486">
            <v>80.11</v>
          </cell>
          <cell r="G31486">
            <v>80.11</v>
          </cell>
        </row>
        <row r="31487">
          <cell r="A31487" t="str">
            <v>FDE09.04.081</v>
          </cell>
          <cell r="B31487" t="str">
            <v>FDE</v>
          </cell>
          <cell r="C31487" t="str">
            <v>09.04.081</v>
          </cell>
          <cell r="D31487" t="str">
            <v>QUADRO GERAL - CABO DE COBRE NU DE 70 MM2</v>
          </cell>
          <cell r="E31487" t="str">
            <v>M</v>
          </cell>
          <cell r="F31487">
            <v>99.41</v>
          </cell>
          <cell r="G31487">
            <v>99.41</v>
          </cell>
        </row>
        <row r="31488">
          <cell r="A31488" t="str">
            <v>FDE09.04.082</v>
          </cell>
          <cell r="B31488" t="str">
            <v>FDE</v>
          </cell>
          <cell r="C31488" t="str">
            <v>09.04.082</v>
          </cell>
          <cell r="D31488" t="str">
            <v>QUADRO GERAL - CABO DE COBRE NU DE 95 MM2</v>
          </cell>
          <cell r="E31488" t="str">
            <v>M</v>
          </cell>
          <cell r="F31488">
            <v>150.36000000000001</v>
          </cell>
          <cell r="G31488">
            <v>150.36000000000001</v>
          </cell>
        </row>
        <row r="31489">
          <cell r="A31489" t="str">
            <v>FDE09.04.083</v>
          </cell>
          <cell r="B31489" t="str">
            <v>FDE</v>
          </cell>
          <cell r="C31489" t="str">
            <v>09.04.083</v>
          </cell>
          <cell r="D31489" t="str">
            <v>QUADRO GERAL - CABO DE COBRE NU DE 120 MM2</v>
          </cell>
          <cell r="E31489" t="str">
            <v>M</v>
          </cell>
          <cell r="F31489">
            <v>194.63</v>
          </cell>
          <cell r="G31489">
            <v>194.63</v>
          </cell>
        </row>
        <row r="31490">
          <cell r="A31490" t="str">
            <v>FDE09.04.085</v>
          </cell>
          <cell r="B31490" t="str">
            <v>FDE</v>
          </cell>
          <cell r="C31490" t="str">
            <v>09.04.085</v>
          </cell>
          <cell r="D31490" t="str">
            <v>TERRA COMPLETO 1 HASTE Ø 19MM COM CAIXA DE INSPEÇÃO</v>
          </cell>
          <cell r="E31490" t="str">
            <v>UN</v>
          </cell>
          <cell r="F31490">
            <v>378.69</v>
          </cell>
          <cell r="G31490">
            <v>378.69</v>
          </cell>
        </row>
        <row r="31491">
          <cell r="A31491" t="str">
            <v>FDE09.04.089</v>
          </cell>
          <cell r="B31491" t="str">
            <v>FDE</v>
          </cell>
          <cell r="C31491" t="str">
            <v>09.04.089</v>
          </cell>
          <cell r="D31491" t="str">
            <v>DISJUNTOR UNIPOLAR TERMOMAGNETICO 1X35A A 1X50A</v>
          </cell>
          <cell r="E31491" t="str">
            <v>UN</v>
          </cell>
          <cell r="F31491">
            <v>30.93</v>
          </cell>
          <cell r="G31491">
            <v>30.93</v>
          </cell>
        </row>
        <row r="31492">
          <cell r="A31492" t="str">
            <v>FDE09.04.090</v>
          </cell>
          <cell r="B31492" t="str">
            <v>FDE</v>
          </cell>
          <cell r="C31492" t="str">
            <v>09.04.090</v>
          </cell>
          <cell r="D31492" t="str">
            <v>DISJUNTOR UNIPOLAR TERMOMAGNETICO 1X10A 1X30A</v>
          </cell>
          <cell r="E31492" t="str">
            <v>UN</v>
          </cell>
          <cell r="F31492">
            <v>23.95</v>
          </cell>
          <cell r="G31492">
            <v>23.95</v>
          </cell>
        </row>
        <row r="31493">
          <cell r="A31493" t="str">
            <v>FDE09.04.091</v>
          </cell>
          <cell r="B31493" t="str">
            <v>FDE</v>
          </cell>
          <cell r="C31493" t="str">
            <v>09.04.091</v>
          </cell>
          <cell r="D31493" t="str">
            <v>DISJUNTOR BIPOLAR TERMOMAGNETICO 2X10A A 2X50A</v>
          </cell>
          <cell r="E31493" t="str">
            <v>UN</v>
          </cell>
          <cell r="F31493">
            <v>69.08</v>
          </cell>
          <cell r="G31493">
            <v>69.08</v>
          </cell>
        </row>
        <row r="31494">
          <cell r="A31494" t="str">
            <v>FDE09.04.092</v>
          </cell>
          <cell r="B31494" t="str">
            <v>FDE</v>
          </cell>
          <cell r="C31494" t="str">
            <v>09.04.092</v>
          </cell>
          <cell r="D31494" t="str">
            <v>DISJUNTOR BIPOLAR TERMOMAGNETICO 2X60A A 2X100A</v>
          </cell>
          <cell r="E31494" t="str">
            <v>UN</v>
          </cell>
          <cell r="F31494">
            <v>98.68</v>
          </cell>
          <cell r="G31494">
            <v>98.68</v>
          </cell>
        </row>
        <row r="31495">
          <cell r="A31495" t="str">
            <v>FDE09.04.094</v>
          </cell>
          <cell r="B31495" t="str">
            <v>FDE</v>
          </cell>
          <cell r="C31495" t="str">
            <v>09.04.094</v>
          </cell>
          <cell r="D31495" t="str">
            <v>DISJUNTOR BIPOLAR TERMOMAG. 2X125A A 2X225A</v>
          </cell>
          <cell r="E31495" t="str">
            <v>UN</v>
          </cell>
          <cell r="F31495">
            <v>286.52999999999997</v>
          </cell>
          <cell r="G31495">
            <v>286.52999999999997</v>
          </cell>
        </row>
        <row r="31496">
          <cell r="A31496" t="str">
            <v>FDE09.04.095</v>
          </cell>
          <cell r="B31496" t="str">
            <v>FDE</v>
          </cell>
          <cell r="C31496" t="str">
            <v>09.04.095</v>
          </cell>
          <cell r="D31496" t="str">
            <v>DISJUNTOR UNIPOLAR TERMOMAGNETICO 1X50A A 1X70A</v>
          </cell>
          <cell r="E31496" t="str">
            <v>UN</v>
          </cell>
          <cell r="F31496">
            <v>40.72</v>
          </cell>
          <cell r="G31496">
            <v>40.72</v>
          </cell>
        </row>
        <row r="31497">
          <cell r="A31497" t="str">
            <v>FDE09.04.096</v>
          </cell>
          <cell r="B31497" t="str">
            <v>FDE</v>
          </cell>
          <cell r="C31497" t="str">
            <v>09.04.096</v>
          </cell>
          <cell r="D31497" t="str">
            <v>DISJUNTOR UNIPOLAR TERMOMAGNETICO 1X90A A 1X100A</v>
          </cell>
          <cell r="E31497" t="str">
            <v>UN</v>
          </cell>
          <cell r="F31497">
            <v>73.209999999999994</v>
          </cell>
          <cell r="G31497">
            <v>73.209999999999994</v>
          </cell>
        </row>
        <row r="31498">
          <cell r="A31498" t="str">
            <v>FDE09.04.099</v>
          </cell>
          <cell r="B31498" t="str">
            <v>FDE</v>
          </cell>
          <cell r="C31498" t="str">
            <v>09.04.099</v>
          </cell>
          <cell r="D31498" t="str">
            <v>SERVICOS DE QUADRO GERAL</v>
          </cell>
          <cell r="E31498" t="str">
            <v>MV</v>
          </cell>
          <cell r="F31498">
            <v>576.51</v>
          </cell>
          <cell r="G31498">
            <v>576.51</v>
          </cell>
        </row>
        <row r="31499">
          <cell r="A31499" t="str">
            <v>FDE09.05.002</v>
          </cell>
          <cell r="B31499" t="str">
            <v>FDE</v>
          </cell>
          <cell r="C31499" t="str">
            <v>09.05.002</v>
          </cell>
          <cell r="D31499" t="str">
            <v>ELETROD ACO GALV QUENTE (NBR 5624) 20 MM (3/4") - INCL CONEXOES</v>
          </cell>
          <cell r="E31499" t="str">
            <v>M</v>
          </cell>
          <cell r="F31499">
            <v>51.81</v>
          </cell>
          <cell r="G31499">
            <v>51.81</v>
          </cell>
        </row>
        <row r="31500">
          <cell r="A31500" t="str">
            <v>FDE09.05.003</v>
          </cell>
          <cell r="B31500" t="str">
            <v>FDE</v>
          </cell>
          <cell r="C31500" t="str">
            <v>09.05.003</v>
          </cell>
          <cell r="D31500" t="str">
            <v>ELETROD ACO GALV QUENTE (NBR 5624) 25 MM (1") - INCL CONEXOES</v>
          </cell>
          <cell r="E31500" t="str">
            <v>M</v>
          </cell>
          <cell r="F31500">
            <v>62.55</v>
          </cell>
          <cell r="G31500">
            <v>62.55</v>
          </cell>
        </row>
        <row r="31501">
          <cell r="A31501" t="str">
            <v>FDE09.05.004</v>
          </cell>
          <cell r="B31501" t="str">
            <v>FDE</v>
          </cell>
          <cell r="C31501" t="str">
            <v>09.05.004</v>
          </cell>
          <cell r="D31501" t="str">
            <v>ELETROD ACO GALV QUENTE (NBR 5624) 32 MM (1 1/4") - INCL CONEXOES</v>
          </cell>
          <cell r="E31501" t="str">
            <v>M</v>
          </cell>
          <cell r="F31501">
            <v>82.98</v>
          </cell>
          <cell r="G31501">
            <v>82.98</v>
          </cell>
        </row>
        <row r="31502">
          <cell r="A31502" t="str">
            <v>FDE09.05.005</v>
          </cell>
          <cell r="B31502" t="str">
            <v>FDE</v>
          </cell>
          <cell r="C31502" t="str">
            <v>09.05.005</v>
          </cell>
          <cell r="D31502" t="str">
            <v>ELETROD ACO GALV QUENTE (NBR 5624) 40 MM (1 1/2") - INCL CONEXOES</v>
          </cell>
          <cell r="E31502" t="str">
            <v>M</v>
          </cell>
          <cell r="F31502">
            <v>94.74</v>
          </cell>
          <cell r="G31502">
            <v>94.74</v>
          </cell>
        </row>
        <row r="31503">
          <cell r="A31503" t="str">
            <v>FDE09.05.006</v>
          </cell>
          <cell r="B31503" t="str">
            <v>FDE</v>
          </cell>
          <cell r="C31503" t="str">
            <v>09.05.006</v>
          </cell>
          <cell r="D31503" t="str">
            <v>ELETROD ACO GALV QUENTE (NBR 5624) 50 MM (2") - INCL CONEXOES</v>
          </cell>
          <cell r="E31503" t="str">
            <v>M</v>
          </cell>
          <cell r="F31503">
            <v>112.44</v>
          </cell>
          <cell r="G31503">
            <v>112.44</v>
          </cell>
        </row>
        <row r="31504">
          <cell r="A31504" t="str">
            <v>FDE09.05.007</v>
          </cell>
          <cell r="B31504" t="str">
            <v>FDE</v>
          </cell>
          <cell r="C31504" t="str">
            <v>09.05.007</v>
          </cell>
          <cell r="D31504" t="str">
            <v>ELETROD ACO GALV. QUENTE (NBR5624) 65MM(2X1/2") INCL CONEXOES</v>
          </cell>
          <cell r="E31504" t="str">
            <v>M</v>
          </cell>
          <cell r="F31504">
            <v>147.69999999999999</v>
          </cell>
          <cell r="G31504">
            <v>147.69999999999999</v>
          </cell>
        </row>
        <row r="31505">
          <cell r="A31505" t="str">
            <v>FDE09.05.008</v>
          </cell>
          <cell r="B31505" t="str">
            <v>FDE</v>
          </cell>
          <cell r="C31505" t="str">
            <v>09.05.008</v>
          </cell>
          <cell r="D31505" t="str">
            <v>ELETROD ACO GALV QUENTE (NBR5624) 80MM(3") INCL CONEXOES</v>
          </cell>
          <cell r="E31505" t="str">
            <v>M</v>
          </cell>
          <cell r="F31505">
            <v>167.54</v>
          </cell>
          <cell r="G31505">
            <v>167.54</v>
          </cell>
        </row>
        <row r="31506">
          <cell r="A31506" t="str">
            <v>FDE09.05.010</v>
          </cell>
          <cell r="B31506" t="str">
            <v>FDE</v>
          </cell>
          <cell r="C31506" t="str">
            <v>09.05.010</v>
          </cell>
          <cell r="D31506" t="str">
            <v>ELETRODUTO GALV. ELETROLITICA / PRE ZINCADO  Ø 3/4 (20MM) INCLUSIVE CONEXOES USO INTERNO  APARENTE</v>
          </cell>
          <cell r="E31506" t="str">
            <v>M</v>
          </cell>
          <cell r="F31506">
            <v>33.549999999999997</v>
          </cell>
          <cell r="G31506">
            <v>33.549999999999997</v>
          </cell>
        </row>
        <row r="31507">
          <cell r="A31507" t="str">
            <v>FDE09.05.013</v>
          </cell>
          <cell r="B31507" t="str">
            <v>FDE</v>
          </cell>
          <cell r="C31507" t="str">
            <v>09.05.013</v>
          </cell>
          <cell r="D31507" t="str">
            <v>ELETRODUTO DE PVC RIGIDO ROSCAVEL DE 25MM - INCL CONEXOES</v>
          </cell>
          <cell r="E31507" t="str">
            <v>M</v>
          </cell>
          <cell r="F31507">
            <v>35.54</v>
          </cell>
          <cell r="G31507">
            <v>35.54</v>
          </cell>
        </row>
        <row r="31508">
          <cell r="A31508" t="str">
            <v>FDE09.05.014</v>
          </cell>
          <cell r="B31508" t="str">
            <v>FDE</v>
          </cell>
          <cell r="C31508" t="str">
            <v>09.05.014</v>
          </cell>
          <cell r="D31508" t="str">
            <v>ELETRODUTO DE PVC RIGIDO ROSCAVEL DE 32MM - INCL CONEXOES</v>
          </cell>
          <cell r="E31508" t="str">
            <v>M</v>
          </cell>
          <cell r="F31508">
            <v>44.07</v>
          </cell>
          <cell r="G31508">
            <v>44.07</v>
          </cell>
        </row>
        <row r="31509">
          <cell r="A31509" t="str">
            <v>FDE09.05.015</v>
          </cell>
          <cell r="B31509" t="str">
            <v>FDE</v>
          </cell>
          <cell r="C31509" t="str">
            <v>09.05.015</v>
          </cell>
          <cell r="D31509" t="str">
            <v>ELETRODUTO DE PVC RIGIDO ROSCAVEL DE 40MM - INCL CONEXOES</v>
          </cell>
          <cell r="E31509" t="str">
            <v>M</v>
          </cell>
          <cell r="F31509">
            <v>56.31</v>
          </cell>
          <cell r="G31509">
            <v>56.31</v>
          </cell>
        </row>
        <row r="31510">
          <cell r="A31510" t="str">
            <v>FDE09.05.016</v>
          </cell>
          <cell r="B31510" t="str">
            <v>FDE</v>
          </cell>
          <cell r="C31510" t="str">
            <v>09.05.016</v>
          </cell>
          <cell r="D31510" t="str">
            <v>ELETRODUTO DE PVC RIGIDO ROSCAVEL DE 50MM - INCL CONEXOES</v>
          </cell>
          <cell r="E31510" t="str">
            <v>M</v>
          </cell>
          <cell r="F31510">
            <v>63.12</v>
          </cell>
          <cell r="G31510">
            <v>63.12</v>
          </cell>
        </row>
        <row r="31511">
          <cell r="A31511" t="str">
            <v>FDE09.05.017</v>
          </cell>
          <cell r="B31511" t="str">
            <v>FDE</v>
          </cell>
          <cell r="C31511" t="str">
            <v>09.05.017</v>
          </cell>
          <cell r="D31511" t="str">
            <v>ELETRODUTO DE PVC RIGIDO ROSCAVEL DE 60MM - INCL CONEXOES</v>
          </cell>
          <cell r="E31511" t="str">
            <v>M</v>
          </cell>
          <cell r="F31511">
            <v>73.2</v>
          </cell>
          <cell r="G31511">
            <v>73.2</v>
          </cell>
        </row>
        <row r="31512">
          <cell r="A31512" t="str">
            <v>FDE09.05.018</v>
          </cell>
          <cell r="B31512" t="str">
            <v>FDE</v>
          </cell>
          <cell r="C31512" t="str">
            <v>09.05.018</v>
          </cell>
          <cell r="D31512" t="str">
            <v>ELETRODUTO DE PVC RIGIDO ROSCAVEL DE 75MM - INCL CONEXOES</v>
          </cell>
          <cell r="E31512" t="str">
            <v>M</v>
          </cell>
          <cell r="F31512">
            <v>102.98</v>
          </cell>
          <cell r="G31512">
            <v>102.98</v>
          </cell>
        </row>
        <row r="31513">
          <cell r="A31513" t="str">
            <v>FDE09.05.019</v>
          </cell>
          <cell r="B31513" t="str">
            <v>FDE</v>
          </cell>
          <cell r="C31513" t="str">
            <v>09.05.019</v>
          </cell>
          <cell r="D31513" t="str">
            <v>ELETRODUTO DE PVC RIGIDO ROSCAVEL DE 85MM - INCL CONEXOES</v>
          </cell>
          <cell r="E31513" t="str">
            <v>M</v>
          </cell>
          <cell r="F31513">
            <v>116.7</v>
          </cell>
          <cell r="G31513">
            <v>116.7</v>
          </cell>
        </row>
        <row r="31514">
          <cell r="A31514" t="str">
            <v>FDE09.05.020</v>
          </cell>
          <cell r="B31514" t="str">
            <v>FDE</v>
          </cell>
          <cell r="C31514" t="str">
            <v>09.05.020</v>
          </cell>
          <cell r="D31514" t="str">
            <v>ELETRODUTO DE PVC RIGIDO ROSCAVEL DE 110MM -INCL CONEXOES</v>
          </cell>
          <cell r="E31514" t="str">
            <v>M</v>
          </cell>
          <cell r="F31514">
            <v>156.03</v>
          </cell>
          <cell r="G31514">
            <v>156.03</v>
          </cell>
        </row>
        <row r="31515">
          <cell r="A31515" t="str">
            <v>FDE09.05.021</v>
          </cell>
          <cell r="B31515" t="str">
            <v>FDE</v>
          </cell>
          <cell r="C31515" t="str">
            <v>09.05.021</v>
          </cell>
          <cell r="D31515" t="str">
            <v>ELETROCALHA LISA CHAPA 24 (0,65MM) PRE ZINCADA 50X50MM INCL. ACESSORIOS E TAMPA DE ENCAIXE .</v>
          </cell>
          <cell r="E31515" t="str">
            <v>M</v>
          </cell>
          <cell r="F31515">
            <v>42.61</v>
          </cell>
          <cell r="G31515">
            <v>42.61</v>
          </cell>
        </row>
        <row r="31516">
          <cell r="A31516" t="str">
            <v>FDE09.05.022</v>
          </cell>
          <cell r="B31516" t="str">
            <v>FDE</v>
          </cell>
          <cell r="C31516" t="str">
            <v>09.05.022</v>
          </cell>
          <cell r="D31516" t="str">
            <v>ELETROCALHA LISA CHAPA 24 (0,65MM) PRE ZINCADA 100X50MM INCL. ACESSORIOS E TAMPA DE ENCAIXE .</v>
          </cell>
          <cell r="E31516" t="str">
            <v>M</v>
          </cell>
          <cell r="F31516">
            <v>69.069999999999993</v>
          </cell>
          <cell r="G31516">
            <v>69.069999999999993</v>
          </cell>
        </row>
        <row r="31517">
          <cell r="A31517" t="str">
            <v>FDE09.05.023</v>
          </cell>
          <cell r="B31517" t="str">
            <v>FDE</v>
          </cell>
          <cell r="C31517" t="str">
            <v>09.05.023</v>
          </cell>
          <cell r="D31517" t="str">
            <v>ELETROCALHA LISA CHAPA 24 (0,65MM) PRE ZINCADA 150X50MM INCL. ACESSORIOS E TAMPA DE ENCAIXE .</v>
          </cell>
          <cell r="E31517" t="str">
            <v>M</v>
          </cell>
          <cell r="F31517">
            <v>104.14</v>
          </cell>
          <cell r="G31517">
            <v>104.14</v>
          </cell>
        </row>
        <row r="31518">
          <cell r="A31518" t="str">
            <v>FDE09.05.024</v>
          </cell>
          <cell r="B31518" t="str">
            <v>FDE</v>
          </cell>
          <cell r="C31518" t="str">
            <v>09.05.024</v>
          </cell>
          <cell r="D31518" t="str">
            <v>ELETROCALHA LISA CHAPA 24 (0,65MM) PRE ZINCADA 200X50MM INCL. ACESSORIOS E TAMPA DE ENCAIXE</v>
          </cell>
          <cell r="E31518" t="str">
            <v>M</v>
          </cell>
          <cell r="F31518">
            <v>112.25</v>
          </cell>
          <cell r="G31518">
            <v>112.25</v>
          </cell>
        </row>
        <row r="31519">
          <cell r="A31519" t="str">
            <v>FDE09.05.036</v>
          </cell>
          <cell r="B31519" t="str">
            <v>FDE</v>
          </cell>
          <cell r="C31519" t="str">
            <v>09.05.036</v>
          </cell>
          <cell r="D31519" t="str">
            <v>ELETRODUTO EM POLIETILENO DE 25MM-INCLUSIVE CONEXOES</v>
          </cell>
          <cell r="E31519" t="str">
            <v>M</v>
          </cell>
          <cell r="F31519">
            <v>29.63</v>
          </cell>
          <cell r="G31519">
            <v>29.63</v>
          </cell>
        </row>
        <row r="31520">
          <cell r="A31520" t="str">
            <v>FDE09.05.037</v>
          </cell>
          <cell r="B31520" t="str">
            <v>FDE</v>
          </cell>
          <cell r="C31520" t="str">
            <v>09.05.037</v>
          </cell>
          <cell r="D31520" t="str">
            <v>ELETRODUTO EM POLIETILENO DE 32MM-INCLUSIVE CONEXOES</v>
          </cell>
          <cell r="E31520" t="str">
            <v>M</v>
          </cell>
          <cell r="F31520">
            <v>36.200000000000003</v>
          </cell>
          <cell r="G31520">
            <v>36.200000000000003</v>
          </cell>
        </row>
        <row r="31521">
          <cell r="A31521" t="str">
            <v>FDE09.05.040</v>
          </cell>
          <cell r="B31521" t="str">
            <v>FDE</v>
          </cell>
          <cell r="C31521" t="str">
            <v>09.05.040</v>
          </cell>
          <cell r="D31521" t="str">
            <v>ENVELOPE DE CONCRETO PARA DUTOS</v>
          </cell>
          <cell r="E31521" t="str">
            <v>M</v>
          </cell>
          <cell r="F31521">
            <v>22.09</v>
          </cell>
          <cell r="G31521">
            <v>22.09</v>
          </cell>
        </row>
        <row r="31522">
          <cell r="A31522" t="str">
            <v>FDE09.05.042</v>
          </cell>
          <cell r="B31522" t="str">
            <v>FDE</v>
          </cell>
          <cell r="C31522" t="str">
            <v>09.05.042</v>
          </cell>
          <cell r="D31522" t="str">
            <v>QUADRO DISTRIBUICAO, DISJ. GERAL 30A P/ 4 A 8 DISJS.</v>
          </cell>
          <cell r="E31522" t="str">
            <v>UN</v>
          </cell>
          <cell r="F31522">
            <v>350.94</v>
          </cell>
          <cell r="G31522">
            <v>350.94</v>
          </cell>
        </row>
        <row r="31523">
          <cell r="A31523" t="str">
            <v>FDE09.05.045</v>
          </cell>
          <cell r="B31523" t="str">
            <v>FDE</v>
          </cell>
          <cell r="C31523" t="str">
            <v>09.05.045</v>
          </cell>
          <cell r="D31523" t="str">
            <v>QUADRO DISTRIBUICAO, DISJ. GERAL 50A P/ 10 A 12 DISJS.</v>
          </cell>
          <cell r="E31523" t="str">
            <v>UN</v>
          </cell>
          <cell r="F31523">
            <v>411.36</v>
          </cell>
          <cell r="G31523">
            <v>411.36</v>
          </cell>
        </row>
        <row r="31524">
          <cell r="A31524" t="str">
            <v>FDE09.05.047</v>
          </cell>
          <cell r="B31524" t="str">
            <v>FDE</v>
          </cell>
          <cell r="C31524" t="str">
            <v>09.05.047</v>
          </cell>
          <cell r="D31524" t="str">
            <v>QUADRO DISTRIBUICAO, DISJ. GERAL 60A P/ 14 A 20 DISJS.</v>
          </cell>
          <cell r="E31524" t="str">
            <v>UN</v>
          </cell>
          <cell r="F31524">
            <v>587.25</v>
          </cell>
          <cell r="G31524">
            <v>587.25</v>
          </cell>
        </row>
        <row r="31525">
          <cell r="A31525" t="str">
            <v>FDE09.05.051</v>
          </cell>
          <cell r="B31525" t="str">
            <v>FDE</v>
          </cell>
          <cell r="C31525" t="str">
            <v>09.05.051</v>
          </cell>
          <cell r="D31525" t="str">
            <v>QUADRO DISTRIBUICAO, DISJ. GERAL 80A P/ 22 A 26 DISJS.</v>
          </cell>
          <cell r="E31525" t="str">
            <v>UN</v>
          </cell>
          <cell r="F31525">
            <v>663.41</v>
          </cell>
          <cell r="G31525">
            <v>663.41</v>
          </cell>
        </row>
        <row r="31526">
          <cell r="A31526" t="str">
            <v>FDE09.05.054</v>
          </cell>
          <cell r="B31526" t="str">
            <v>FDE</v>
          </cell>
          <cell r="C31526" t="str">
            <v>09.05.054</v>
          </cell>
          <cell r="D31526" t="str">
            <v>QUADRO DISTRIBUICAO, DISJ. GERAL 100A P/ 28 A 42 DISJS.</v>
          </cell>
          <cell r="E31526" t="str">
            <v>UN</v>
          </cell>
          <cell r="F31526">
            <v>898</v>
          </cell>
          <cell r="G31526">
            <v>898</v>
          </cell>
        </row>
        <row r="31527">
          <cell r="A31527" t="str">
            <v>FDE09.05.062</v>
          </cell>
          <cell r="B31527" t="str">
            <v>FDE</v>
          </cell>
          <cell r="C31527" t="str">
            <v>09.05.062</v>
          </cell>
          <cell r="D31527" t="str">
            <v>BARRAMENTO DE 30A P/QUADROS DE DISTRIBUIÇÃO</v>
          </cell>
          <cell r="E31527" t="str">
            <v>M</v>
          </cell>
          <cell r="F31527">
            <v>16.96</v>
          </cell>
          <cell r="G31527">
            <v>16.96</v>
          </cell>
        </row>
        <row r="31528">
          <cell r="A31528" t="str">
            <v>FDE09.05.063</v>
          </cell>
          <cell r="B31528" t="str">
            <v>FDE</v>
          </cell>
          <cell r="C31528" t="str">
            <v>09.05.063</v>
          </cell>
          <cell r="D31528" t="str">
            <v>BARRAMENTO DE 60A P/QUADROS DE DISTRIBUIÇÃO</v>
          </cell>
          <cell r="E31528" t="str">
            <v>M</v>
          </cell>
          <cell r="F31528">
            <v>23.21</v>
          </cell>
          <cell r="G31528">
            <v>23.21</v>
          </cell>
        </row>
        <row r="31529">
          <cell r="A31529" t="str">
            <v>FDE09.05.064</v>
          </cell>
          <cell r="B31529" t="str">
            <v>FDE</v>
          </cell>
          <cell r="C31529" t="str">
            <v>09.05.064</v>
          </cell>
          <cell r="D31529" t="str">
            <v>BARRAMENTO DE 100A P/QUADROS DE DISTRIBUIÇÃO</v>
          </cell>
          <cell r="E31529" t="str">
            <v>M</v>
          </cell>
          <cell r="F31529">
            <v>38.869999999999997</v>
          </cell>
          <cell r="G31529">
            <v>38.869999999999997</v>
          </cell>
        </row>
        <row r="31530">
          <cell r="A31530" t="str">
            <v>FDE09.05.067</v>
          </cell>
          <cell r="B31530" t="str">
            <v>FDE</v>
          </cell>
          <cell r="C31530" t="str">
            <v>09.05.067</v>
          </cell>
          <cell r="D31530" t="str">
            <v>QUADRO DISTRIBUICAO ,  DISJ. GERAL 100 A PARA 24 POSIÇOES DE  DISJUNTORES. CAIXA E TAMPA PLASTICO NÃO PROPAGANTE DE CHAMA.</v>
          </cell>
          <cell r="E31530" t="str">
            <v>UN</v>
          </cell>
          <cell r="F31530">
            <v>228.16</v>
          </cell>
          <cell r="G31530">
            <v>228.16</v>
          </cell>
        </row>
        <row r="31531">
          <cell r="A31531" t="str">
            <v>FDE09.05.068</v>
          </cell>
          <cell r="B31531" t="str">
            <v>FDE</v>
          </cell>
          <cell r="C31531" t="str">
            <v>09.05.068</v>
          </cell>
          <cell r="D31531" t="str">
            <v>QUADRO DISTRIBUICAO , DISJ. GERAL  63 A PARA 12 POSIÇOES DE  DISJUNTORES. CAIXA E TAMPA PLASTICO NÃO PROPAGANTE DE CHAMA.</v>
          </cell>
          <cell r="E31531" t="str">
            <v>UN</v>
          </cell>
          <cell r="F31531">
            <v>154.54</v>
          </cell>
          <cell r="G31531">
            <v>154.54</v>
          </cell>
        </row>
        <row r="31532">
          <cell r="A31532" t="str">
            <v>FDE09.05.069</v>
          </cell>
          <cell r="B31532" t="str">
            <v>FDE</v>
          </cell>
          <cell r="C31532" t="str">
            <v>09.05.069</v>
          </cell>
          <cell r="D31532" t="str">
            <v>INTERRUPTOR TIPO AUTOMÁTICO DE BÓIA</v>
          </cell>
          <cell r="E31532" t="str">
            <v>UN</v>
          </cell>
          <cell r="F31532">
            <v>100.28</v>
          </cell>
          <cell r="G31532">
            <v>100.28</v>
          </cell>
        </row>
        <row r="31533">
          <cell r="A31533" t="str">
            <v>FDE09.05.070</v>
          </cell>
          <cell r="B31533" t="str">
            <v>FDE</v>
          </cell>
          <cell r="C31533" t="str">
            <v>09.05.070</v>
          </cell>
          <cell r="D31533" t="str">
            <v>DISJUNTOR BIPOLAR TERMOMAGNETICO 2X10A A 2X50A</v>
          </cell>
          <cell r="E31533" t="str">
            <v>UN</v>
          </cell>
          <cell r="F31533">
            <v>88.2</v>
          </cell>
          <cell r="G31533">
            <v>88.2</v>
          </cell>
        </row>
        <row r="31534">
          <cell r="A31534" t="str">
            <v>FDE09.05.071</v>
          </cell>
          <cell r="B31534" t="str">
            <v>FDE</v>
          </cell>
          <cell r="C31534" t="str">
            <v>09.05.071</v>
          </cell>
          <cell r="D31534" t="str">
            <v>DISJUNTOR BIPOLAR TERMOMAGNETICO  2X60A A 2X100A</v>
          </cell>
          <cell r="E31534" t="str">
            <v>UN</v>
          </cell>
          <cell r="F31534">
            <v>117.8</v>
          </cell>
          <cell r="G31534">
            <v>117.8</v>
          </cell>
        </row>
        <row r="31535">
          <cell r="A31535" t="str">
            <v>FDE09.05.073</v>
          </cell>
          <cell r="B31535" t="str">
            <v>FDE</v>
          </cell>
          <cell r="C31535" t="str">
            <v>09.05.073</v>
          </cell>
          <cell r="D31535" t="str">
            <v>DISJUNTOR UNIPOLAR TERMOMAGNETICO 1X10A A 1X30A</v>
          </cell>
          <cell r="E31535" t="str">
            <v>UN</v>
          </cell>
          <cell r="F31535">
            <v>26.68</v>
          </cell>
          <cell r="G31535">
            <v>26.68</v>
          </cell>
        </row>
        <row r="31536">
          <cell r="A31536" t="str">
            <v>FDE09.05.074</v>
          </cell>
          <cell r="B31536" t="str">
            <v>FDE</v>
          </cell>
          <cell r="C31536" t="str">
            <v>09.05.074</v>
          </cell>
          <cell r="D31536" t="str">
            <v>DISJUNTOR TRIPOLAR TERMOMAGNETICO 3X10A A 3X50A</v>
          </cell>
          <cell r="E31536" t="str">
            <v>UN</v>
          </cell>
          <cell r="F31536">
            <v>118.28</v>
          </cell>
          <cell r="G31536">
            <v>118.28</v>
          </cell>
        </row>
        <row r="31537">
          <cell r="A31537" t="str">
            <v>FDE09.05.075</v>
          </cell>
          <cell r="B31537" t="str">
            <v>FDE</v>
          </cell>
          <cell r="C31537" t="str">
            <v>09.05.075</v>
          </cell>
          <cell r="D31537" t="str">
            <v>DISJUNTOR TRIPOLAR TERMOMAGNETICO 3X60A A 3X100A</v>
          </cell>
          <cell r="E31537" t="str">
            <v>UN</v>
          </cell>
          <cell r="F31537">
            <v>146.55000000000001</v>
          </cell>
          <cell r="G31537">
            <v>146.55000000000001</v>
          </cell>
        </row>
        <row r="31538">
          <cell r="A31538" t="str">
            <v>FDE09.05.076</v>
          </cell>
          <cell r="B31538" t="str">
            <v>FDE</v>
          </cell>
          <cell r="C31538" t="str">
            <v>09.05.076</v>
          </cell>
          <cell r="D31538" t="str">
            <v>QUADRO COMANDO PARA CONJUNTO MOTOR BOMBA TRIFASICO DE 3/4 A 1 HP</v>
          </cell>
          <cell r="E31538" t="str">
            <v>UN</v>
          </cell>
          <cell r="F31538">
            <v>1774.1</v>
          </cell>
          <cell r="G31538">
            <v>1774.1</v>
          </cell>
        </row>
        <row r="31539">
          <cell r="A31539" t="str">
            <v>FDE09.05.077</v>
          </cell>
          <cell r="B31539" t="str">
            <v>FDE</v>
          </cell>
          <cell r="C31539" t="str">
            <v>09.05.077</v>
          </cell>
          <cell r="D31539" t="str">
            <v>QUADRO COMANDO PARA CONJUNTO MOTOR BOMBA TRIFASICO DE 1 1/2 A 2 HP</v>
          </cell>
          <cell r="E31539" t="str">
            <v>UN</v>
          </cell>
          <cell r="F31539">
            <v>1763.93</v>
          </cell>
          <cell r="G31539">
            <v>1763.93</v>
          </cell>
        </row>
        <row r="31540">
          <cell r="A31540" t="str">
            <v>FDE09.05.078</v>
          </cell>
          <cell r="B31540" t="str">
            <v>FDE</v>
          </cell>
          <cell r="C31540" t="str">
            <v>09.05.078</v>
          </cell>
          <cell r="D31540" t="str">
            <v>QUADRO COMANDO PARA CONJUNTO MOTOR BOMBA TRIFASICO DE 2 A 3 HP</v>
          </cell>
          <cell r="E31540" t="str">
            <v>UN</v>
          </cell>
          <cell r="F31540">
            <v>1793.22</v>
          </cell>
          <cell r="G31540">
            <v>1793.22</v>
          </cell>
        </row>
        <row r="31541">
          <cell r="A31541" t="str">
            <v>FDE09.05.079</v>
          </cell>
          <cell r="B31541" t="str">
            <v>FDE</v>
          </cell>
          <cell r="C31541" t="str">
            <v>09.05.079</v>
          </cell>
          <cell r="D31541" t="str">
            <v>QUADRO COMANDO PARA CONJUNTO MOTOR BOMBA TRIFASICO DE 3 A 4 HP</v>
          </cell>
          <cell r="E31541" t="str">
            <v>UN</v>
          </cell>
          <cell r="F31541">
            <v>1619.06</v>
          </cell>
          <cell r="G31541">
            <v>1619.06</v>
          </cell>
        </row>
        <row r="31542">
          <cell r="A31542" t="str">
            <v>FDE09.05.080</v>
          </cell>
          <cell r="B31542" t="str">
            <v>FDE</v>
          </cell>
          <cell r="C31542" t="str">
            <v>09.05.080</v>
          </cell>
          <cell r="D31542" t="str">
            <v>QUADRO COMANDO PARA CONJUNTO MOTOR BOMBA TRIFASICO DE 4 A 5 HP</v>
          </cell>
          <cell r="E31542" t="str">
            <v>UN</v>
          </cell>
          <cell r="F31542">
            <v>1839.56</v>
          </cell>
          <cell r="G31542">
            <v>1839.56</v>
          </cell>
        </row>
        <row r="31543">
          <cell r="A31543" t="str">
            <v>FDE09.05.081</v>
          </cell>
          <cell r="B31543" t="str">
            <v>FDE</v>
          </cell>
          <cell r="C31543" t="str">
            <v>09.05.081</v>
          </cell>
          <cell r="D31543" t="str">
            <v>QUADRO COMANDO PARA CONJUNTO MOTOR BOMBA TRIFASICO DE 7,5 HP</v>
          </cell>
          <cell r="E31543" t="str">
            <v>UN</v>
          </cell>
          <cell r="F31543">
            <v>1924.13</v>
          </cell>
          <cell r="G31543">
            <v>1924.13</v>
          </cell>
        </row>
        <row r="31544">
          <cell r="A31544" t="str">
            <v>FDE09.05.082</v>
          </cell>
          <cell r="B31544" t="str">
            <v>FDE</v>
          </cell>
          <cell r="C31544" t="str">
            <v>09.05.082</v>
          </cell>
          <cell r="D31544" t="str">
            <v>QUADRO COMANDO PARA CONJUNTO MOTOR BOMBA BIFASICO DE 3/4 A 1 HP</v>
          </cell>
          <cell r="E31544" t="str">
            <v>UN</v>
          </cell>
          <cell r="F31544">
            <v>1717.42</v>
          </cell>
          <cell r="G31544">
            <v>1717.42</v>
          </cell>
        </row>
        <row r="31545">
          <cell r="A31545" t="str">
            <v>FDE09.05.083</v>
          </cell>
          <cell r="B31545" t="str">
            <v>FDE</v>
          </cell>
          <cell r="C31545" t="str">
            <v>09.05.083</v>
          </cell>
          <cell r="D31545" t="str">
            <v>QUADRO COMANDO PARA CONJUNTO MOTOR BOMBA BIFASICO DE 1 1/2 A 2 HP</v>
          </cell>
          <cell r="E31545" t="str">
            <v>UN</v>
          </cell>
          <cell r="F31545">
            <v>1743.35</v>
          </cell>
          <cell r="G31545">
            <v>1743.35</v>
          </cell>
        </row>
        <row r="31546">
          <cell r="A31546" t="str">
            <v>FDE09.05.084</v>
          </cell>
          <cell r="B31546" t="str">
            <v>FDE</v>
          </cell>
          <cell r="C31546" t="str">
            <v>09.05.084</v>
          </cell>
          <cell r="D31546" t="str">
            <v>QUADRO COMANDO PARA CONJUNTO MOTOR BOMBA BIFASICO DE 2 A 3 HP</v>
          </cell>
          <cell r="E31546" t="str">
            <v>UN</v>
          </cell>
          <cell r="F31546">
            <v>1765.69</v>
          </cell>
          <cell r="G31546">
            <v>1765.69</v>
          </cell>
        </row>
        <row r="31547">
          <cell r="A31547" t="str">
            <v>FDE09.05.085</v>
          </cell>
          <cell r="B31547" t="str">
            <v>FDE</v>
          </cell>
          <cell r="C31547" t="str">
            <v>09.05.085</v>
          </cell>
          <cell r="D31547" t="str">
            <v>QUADRO COMANDO PARA BOMBA DE INCENDIO TRIFASICO DE 3/4 A 2 HP</v>
          </cell>
          <cell r="E31547" t="str">
            <v>UN</v>
          </cell>
          <cell r="F31547">
            <v>880.12</v>
          </cell>
          <cell r="G31547">
            <v>880.12</v>
          </cell>
        </row>
        <row r="31548">
          <cell r="A31548" t="str">
            <v>FDE09.05.086</v>
          </cell>
          <cell r="B31548" t="str">
            <v>FDE</v>
          </cell>
          <cell r="C31548" t="str">
            <v>09.05.086</v>
          </cell>
          <cell r="D31548" t="str">
            <v>QUADRO COMANDO PARA BOMBA DE INCENDIO TRIFASICO DE 2 A 4 HP</v>
          </cell>
          <cell r="E31548" t="str">
            <v>UN</v>
          </cell>
          <cell r="F31548">
            <v>900.81</v>
          </cell>
          <cell r="G31548">
            <v>900.81</v>
          </cell>
        </row>
        <row r="31549">
          <cell r="A31549" t="str">
            <v>FDE09.05.087</v>
          </cell>
          <cell r="B31549" t="str">
            <v>FDE</v>
          </cell>
          <cell r="C31549" t="str">
            <v>09.05.087</v>
          </cell>
          <cell r="D31549" t="str">
            <v>QUADRO COMANDO PARA BOMBA DE INCENDIO TRIFASICO DE 5 HP</v>
          </cell>
          <cell r="E31549" t="str">
            <v>UN</v>
          </cell>
          <cell r="F31549">
            <v>919.58</v>
          </cell>
          <cell r="G31549">
            <v>919.58</v>
          </cell>
        </row>
        <row r="31550">
          <cell r="A31550" t="str">
            <v>FDE09.05.088</v>
          </cell>
          <cell r="B31550" t="str">
            <v>FDE</v>
          </cell>
          <cell r="C31550" t="str">
            <v>09.05.088</v>
          </cell>
          <cell r="D31550" t="str">
            <v>QUADRO COMANDO PARA BOMBA DE INCENDIO TRIFASICO DE 7,5 HP</v>
          </cell>
          <cell r="E31550" t="str">
            <v>UN</v>
          </cell>
          <cell r="F31550">
            <v>939.11</v>
          </cell>
          <cell r="G31550">
            <v>939.11</v>
          </cell>
        </row>
        <row r="31551">
          <cell r="A31551" t="str">
            <v>FDE09.05.089</v>
          </cell>
          <cell r="B31551" t="str">
            <v>FDE</v>
          </cell>
          <cell r="C31551" t="str">
            <v>09.05.089</v>
          </cell>
          <cell r="D31551" t="str">
            <v>QUADRO COMANDO PARA BOMBA DE INCENDIO TRIFASICO DE 10 HP</v>
          </cell>
          <cell r="E31551" t="str">
            <v>UN</v>
          </cell>
          <cell r="F31551">
            <v>1244.3900000000001</v>
          </cell>
          <cell r="G31551">
            <v>1244.3900000000001</v>
          </cell>
        </row>
        <row r="31552">
          <cell r="A31552" t="str">
            <v>FDE09.05.090</v>
          </cell>
          <cell r="B31552" t="str">
            <v>FDE</v>
          </cell>
          <cell r="C31552" t="str">
            <v>09.05.090</v>
          </cell>
          <cell r="D31552" t="str">
            <v>QUADRO COMANDO PARA BOMBA DE INCENDIO BIFASICO DE 3/4 A 1 HP</v>
          </cell>
          <cell r="E31552" t="str">
            <v>UN</v>
          </cell>
          <cell r="F31552">
            <v>873.89</v>
          </cell>
          <cell r="G31552">
            <v>873.89</v>
          </cell>
        </row>
        <row r="31553">
          <cell r="A31553" t="str">
            <v>FDE09.05.091</v>
          </cell>
          <cell r="B31553" t="str">
            <v>FDE</v>
          </cell>
          <cell r="C31553" t="str">
            <v>09.05.091</v>
          </cell>
          <cell r="D31553" t="str">
            <v>QUADRO COMANDO PARA BOMBA DE INCENDIO BIFASICO DE 1 1/2 A 2 HP</v>
          </cell>
          <cell r="E31553" t="str">
            <v>UN</v>
          </cell>
          <cell r="F31553">
            <v>894.59</v>
          </cell>
          <cell r="G31553">
            <v>894.59</v>
          </cell>
        </row>
        <row r="31554">
          <cell r="A31554" t="str">
            <v>FDE09.05.092</v>
          </cell>
          <cell r="B31554" t="str">
            <v>FDE</v>
          </cell>
          <cell r="C31554" t="str">
            <v>09.05.092</v>
          </cell>
          <cell r="D31554" t="str">
            <v>INTERRUPTOR AUTOMATICO DIFERENCIAL (DISPOSITIVO DR) 40A/30 mA</v>
          </cell>
          <cell r="E31554" t="str">
            <v>UN</v>
          </cell>
          <cell r="F31554">
            <v>490.52</v>
          </cell>
          <cell r="G31554">
            <v>490.52</v>
          </cell>
        </row>
        <row r="31555">
          <cell r="A31555" t="str">
            <v>FDE09.05.093</v>
          </cell>
          <cell r="B31555" t="str">
            <v>FDE</v>
          </cell>
          <cell r="C31555" t="str">
            <v>09.05.093</v>
          </cell>
          <cell r="D31555" t="str">
            <v>INTERRUPTOR AUTOMATICO DIFERENCIAL (DISPOSITIVO DR) 63A/30 mA</v>
          </cell>
          <cell r="E31555" t="str">
            <v>UN</v>
          </cell>
          <cell r="F31555">
            <v>524.92999999999995</v>
          </cell>
          <cell r="G31555">
            <v>524.92999999999995</v>
          </cell>
        </row>
        <row r="31556">
          <cell r="A31556" t="str">
            <v>FDE09.05.094</v>
          </cell>
          <cell r="B31556" t="str">
            <v>FDE</v>
          </cell>
          <cell r="C31556" t="str">
            <v>09.05.094</v>
          </cell>
          <cell r="D31556" t="str">
            <v>INTERRUPTOR AUTOMATICO DIFERENCIAL (DISPOSITIVO DR) 40A/300 mA</v>
          </cell>
          <cell r="E31556" t="str">
            <v>UN</v>
          </cell>
          <cell r="F31556">
            <v>482.76</v>
          </cell>
          <cell r="G31556">
            <v>482.76</v>
          </cell>
        </row>
        <row r="31557">
          <cell r="A31557" t="str">
            <v>FDE09.05.095</v>
          </cell>
          <cell r="B31557" t="str">
            <v>FDE</v>
          </cell>
          <cell r="C31557" t="str">
            <v>09.05.095</v>
          </cell>
          <cell r="D31557" t="str">
            <v>INTERRUPTOR AUTOMATICO DIFERENCIAL (DISPOSITIVO DR) 63A/300 mA</v>
          </cell>
          <cell r="E31557" t="str">
            <v>UN</v>
          </cell>
          <cell r="F31557">
            <v>521.54</v>
          </cell>
          <cell r="G31557">
            <v>521.54</v>
          </cell>
        </row>
        <row r="31558">
          <cell r="A31558" t="str">
            <v>FDE09.05.096</v>
          </cell>
          <cell r="B31558" t="str">
            <v>FDE</v>
          </cell>
          <cell r="C31558" t="str">
            <v>09.05.096</v>
          </cell>
          <cell r="D31558" t="str">
            <v>CENTRAL DE SISTEMA DE ALARME ATÉ 12 ENDEREÇOS</v>
          </cell>
          <cell r="E31558" t="str">
            <v>UN</v>
          </cell>
          <cell r="F31558">
            <v>835.92</v>
          </cell>
          <cell r="G31558">
            <v>835.92</v>
          </cell>
        </row>
        <row r="31559">
          <cell r="A31559" t="str">
            <v>FDE09.05.097</v>
          </cell>
          <cell r="B31559" t="str">
            <v>FDE</v>
          </cell>
          <cell r="C31559" t="str">
            <v>09.05.097</v>
          </cell>
          <cell r="D31559" t="str">
            <v>CENTRAL DE SISTEMA DE ALARME DE 13 A 24 ENDEREÇOS</v>
          </cell>
          <cell r="E31559" t="str">
            <v>UN</v>
          </cell>
          <cell r="F31559">
            <v>1303.1500000000001</v>
          </cell>
          <cell r="G31559">
            <v>1303.1500000000001</v>
          </cell>
        </row>
        <row r="31560">
          <cell r="A31560" t="str">
            <v>FDE09.05.099</v>
          </cell>
          <cell r="B31560" t="str">
            <v>FDE</v>
          </cell>
          <cell r="C31560" t="str">
            <v>09.05.099</v>
          </cell>
          <cell r="D31560" t="str">
            <v>SERVICOS DE DUTOS/QUADROS PARCIAIS LUZ/ALARMES DE INCÊNDIO</v>
          </cell>
          <cell r="E31560" t="str">
            <v>MV</v>
          </cell>
          <cell r="F31560">
            <v>576.51</v>
          </cell>
          <cell r="G31560">
            <v>576.51</v>
          </cell>
        </row>
        <row r="31561">
          <cell r="A31561" t="str">
            <v>FDE09.06.001</v>
          </cell>
          <cell r="B31561" t="str">
            <v>FDE</v>
          </cell>
          <cell r="C31561" t="str">
            <v>09.06.001</v>
          </cell>
          <cell r="D31561" t="str">
            <v>CAIXA DE PASSAGEM ESTAMPADA COM TAMPA PLASTICA DE 4"X2"</v>
          </cell>
          <cell r="E31561" t="str">
            <v>UN</v>
          </cell>
          <cell r="F31561">
            <v>25.15</v>
          </cell>
          <cell r="G31561">
            <v>25.15</v>
          </cell>
        </row>
        <row r="31562">
          <cell r="A31562" t="str">
            <v>FDE09.06.002</v>
          </cell>
          <cell r="B31562" t="str">
            <v>FDE</v>
          </cell>
          <cell r="C31562" t="str">
            <v>09.06.002</v>
          </cell>
          <cell r="D31562" t="str">
            <v>CAIXA DE PASSAGEM ESTAMPADA COM TAMPA PLASTICA DE 4"X4"</v>
          </cell>
          <cell r="E31562" t="str">
            <v>UN</v>
          </cell>
          <cell r="F31562">
            <v>40.08</v>
          </cell>
          <cell r="G31562">
            <v>40.08</v>
          </cell>
        </row>
        <row r="31563">
          <cell r="A31563" t="str">
            <v>FDE09.06.005</v>
          </cell>
          <cell r="B31563" t="str">
            <v>FDE</v>
          </cell>
          <cell r="C31563" t="str">
            <v>09.06.005</v>
          </cell>
          <cell r="D31563" t="str">
            <v>CAIXA DE PASSAGEM CHAPA TAMPA PARAFUSADA DE 10X10X8 CM</v>
          </cell>
          <cell r="E31563" t="str">
            <v>UN</v>
          </cell>
          <cell r="F31563">
            <v>29.11</v>
          </cell>
          <cell r="G31563">
            <v>29.11</v>
          </cell>
        </row>
        <row r="31564">
          <cell r="A31564" t="str">
            <v>FDE09.06.007</v>
          </cell>
          <cell r="B31564" t="str">
            <v>FDE</v>
          </cell>
          <cell r="C31564" t="str">
            <v>09.06.007</v>
          </cell>
          <cell r="D31564" t="str">
            <v>CAIXA DE PASSAGEM CHAPA TAMPA PARAFUSADA DE 15X15X8 CM</v>
          </cell>
          <cell r="E31564" t="str">
            <v>UN</v>
          </cell>
          <cell r="F31564">
            <v>45.15</v>
          </cell>
          <cell r="G31564">
            <v>45.15</v>
          </cell>
        </row>
        <row r="31565">
          <cell r="A31565" t="str">
            <v>FDE09.06.009</v>
          </cell>
          <cell r="B31565" t="str">
            <v>FDE</v>
          </cell>
          <cell r="C31565" t="str">
            <v>09.06.009</v>
          </cell>
          <cell r="D31565" t="str">
            <v>CAIXA DE PASSAGEM CHAPA TAMPA PARAFUSADA DE 20X20X10 CM</v>
          </cell>
          <cell r="E31565" t="str">
            <v>UN</v>
          </cell>
          <cell r="F31565">
            <v>69.41</v>
          </cell>
          <cell r="G31565">
            <v>69.41</v>
          </cell>
        </row>
        <row r="31566">
          <cell r="A31566" t="str">
            <v>FDE09.06.012</v>
          </cell>
          <cell r="B31566" t="str">
            <v>FDE</v>
          </cell>
          <cell r="C31566" t="str">
            <v>09.06.012</v>
          </cell>
          <cell r="D31566" t="str">
            <v>CAIXA DE PASSAGEM CHAPA TAMPA PARAFUSADA DE 30X30X12 CM</v>
          </cell>
          <cell r="E31566" t="str">
            <v>UN</v>
          </cell>
          <cell r="F31566">
            <v>104.51</v>
          </cell>
          <cell r="G31566">
            <v>104.51</v>
          </cell>
        </row>
        <row r="31567">
          <cell r="A31567" t="str">
            <v>FDE09.06.015</v>
          </cell>
          <cell r="B31567" t="str">
            <v>FDE</v>
          </cell>
          <cell r="C31567" t="str">
            <v>09.06.015</v>
          </cell>
          <cell r="D31567" t="str">
            <v>CAIXA DE PASSAGEM CHAPA TAMPA PARAFUSADA DE 40X40X15 CM</v>
          </cell>
          <cell r="E31567" t="str">
            <v>UN</v>
          </cell>
          <cell r="F31567">
            <v>146.16999999999999</v>
          </cell>
          <cell r="G31567">
            <v>146.16999999999999</v>
          </cell>
        </row>
        <row r="31568">
          <cell r="A31568" t="str">
            <v>FDE09.06.019</v>
          </cell>
          <cell r="B31568" t="str">
            <v>FDE</v>
          </cell>
          <cell r="C31568" t="str">
            <v>09.06.019</v>
          </cell>
          <cell r="D31568" t="str">
            <v>CAIXA DE PASSAGEM CHAPA TAMPA PARAFUSADA DE 50X50X15 CM</v>
          </cell>
          <cell r="E31568" t="str">
            <v>UN</v>
          </cell>
          <cell r="F31568">
            <v>199.28</v>
          </cell>
          <cell r="G31568">
            <v>199.28</v>
          </cell>
        </row>
        <row r="31569">
          <cell r="A31569" t="str">
            <v>FDE09.06.025</v>
          </cell>
          <cell r="B31569" t="str">
            <v>FDE</v>
          </cell>
          <cell r="C31569" t="str">
            <v>09.06.025</v>
          </cell>
          <cell r="D31569" t="str">
            <v>CAIXA DE PASSAGEM EM ALVENARIA DE 0,40X0,40X0,40 M</v>
          </cell>
          <cell r="E31569" t="str">
            <v>UN</v>
          </cell>
          <cell r="F31569">
            <v>244.34</v>
          </cell>
          <cell r="G31569">
            <v>244.34</v>
          </cell>
        </row>
        <row r="31570">
          <cell r="A31570" t="str">
            <v>FDE09.06.026</v>
          </cell>
          <cell r="B31570" t="str">
            <v>FDE</v>
          </cell>
          <cell r="C31570" t="str">
            <v>09.06.026</v>
          </cell>
          <cell r="D31570" t="str">
            <v>CAIXA DE PASSAGEM EM ALVENARIA DE 0,60X0,60X0,60 M</v>
          </cell>
          <cell r="E31570" t="str">
            <v>UN</v>
          </cell>
          <cell r="F31570">
            <v>514.11</v>
          </cell>
          <cell r="G31570">
            <v>514.11</v>
          </cell>
        </row>
        <row r="31571">
          <cell r="A31571" t="str">
            <v>FDE09.06.027</v>
          </cell>
          <cell r="B31571" t="str">
            <v>FDE</v>
          </cell>
          <cell r="C31571" t="str">
            <v>09.06.027</v>
          </cell>
          <cell r="D31571" t="str">
            <v>CAIXA DE PASSAGEM EM ALVENARIA DE 0,80X0,80X0,80 M</v>
          </cell>
          <cell r="E31571" t="str">
            <v>UN</v>
          </cell>
          <cell r="F31571">
            <v>847.8</v>
          </cell>
          <cell r="G31571">
            <v>847.8</v>
          </cell>
        </row>
        <row r="31572">
          <cell r="A31572" t="str">
            <v>FDE09.06.028</v>
          </cell>
          <cell r="B31572" t="str">
            <v>FDE</v>
          </cell>
          <cell r="C31572" t="str">
            <v>09.06.028</v>
          </cell>
          <cell r="D31572" t="str">
            <v>CAIXA DE PASSAGEM EM ALVENARIA DE 1,00X1,00X1,00 M</v>
          </cell>
          <cell r="E31572" t="str">
            <v>UN</v>
          </cell>
          <cell r="F31572">
            <v>817.64</v>
          </cell>
          <cell r="G31572">
            <v>817.64</v>
          </cell>
        </row>
        <row r="31573">
          <cell r="A31573" t="str">
            <v>FDE09.06.029</v>
          </cell>
          <cell r="B31573" t="str">
            <v>FDE</v>
          </cell>
          <cell r="C31573" t="str">
            <v>09.06.029</v>
          </cell>
          <cell r="D31573" t="str">
            <v>CAIXA DE PASSAGEM EM ALVENARIA DE 1,00X1,00X0,60 M</v>
          </cell>
          <cell r="E31573" t="str">
            <v>UN</v>
          </cell>
          <cell r="F31573">
            <v>470.68</v>
          </cell>
          <cell r="G31573">
            <v>470.68</v>
          </cell>
        </row>
        <row r="31574">
          <cell r="A31574" t="str">
            <v>FDE09.06.035</v>
          </cell>
          <cell r="B31574" t="str">
            <v>FDE</v>
          </cell>
          <cell r="C31574" t="str">
            <v>09.06.035</v>
          </cell>
          <cell r="D31574" t="str">
            <v>CAIXA DE PASSAGEM A PROVA DE UMIDADE EM ALUMINIO 10X10X6CM</v>
          </cell>
          <cell r="E31574" t="str">
            <v>UN</v>
          </cell>
          <cell r="F31574">
            <v>100.24</v>
          </cell>
          <cell r="G31574">
            <v>100.24</v>
          </cell>
        </row>
        <row r="31575">
          <cell r="A31575" t="str">
            <v>FDE09.06.036</v>
          </cell>
          <cell r="B31575" t="str">
            <v>FDE</v>
          </cell>
          <cell r="C31575" t="str">
            <v>09.06.036</v>
          </cell>
          <cell r="D31575" t="str">
            <v>CAIXA DE PASSAGEM A PROVA DE UMIDADE EM ALUMINIO 15X15X10CM</v>
          </cell>
          <cell r="E31575" t="str">
            <v>UN</v>
          </cell>
          <cell r="F31575">
            <v>132.08000000000001</v>
          </cell>
          <cell r="G31575">
            <v>132.08000000000001</v>
          </cell>
        </row>
        <row r="31576">
          <cell r="A31576" t="str">
            <v>FDE09.06.037</v>
          </cell>
          <cell r="B31576" t="str">
            <v>FDE</v>
          </cell>
          <cell r="C31576" t="str">
            <v>09.06.037</v>
          </cell>
          <cell r="D31576" t="str">
            <v>CAIXA DE PASSAGEM A PROVA DE UMIDADE EM ALUMINIO 20X20X10CM</v>
          </cell>
          <cell r="E31576" t="str">
            <v>UN</v>
          </cell>
          <cell r="F31576">
            <v>158.78</v>
          </cell>
          <cell r="G31576">
            <v>158.78</v>
          </cell>
        </row>
        <row r="31577">
          <cell r="A31577" t="str">
            <v>FDE09.06.038</v>
          </cell>
          <cell r="B31577" t="str">
            <v>FDE</v>
          </cell>
          <cell r="C31577" t="str">
            <v>09.06.038</v>
          </cell>
          <cell r="D31577" t="str">
            <v>CAIXA DE PASSAGEM A PROVA DE UMIDADE EM ALUMINIO 30X30X12CM</v>
          </cell>
          <cell r="E31577" t="str">
            <v>UN</v>
          </cell>
          <cell r="F31577">
            <v>284.89999999999998</v>
          </cell>
          <cell r="G31577">
            <v>284.89999999999998</v>
          </cell>
        </row>
        <row r="31578">
          <cell r="A31578" t="str">
            <v>FDE09.06.039</v>
          </cell>
          <cell r="B31578" t="str">
            <v>FDE</v>
          </cell>
          <cell r="C31578" t="str">
            <v>09.06.039</v>
          </cell>
          <cell r="D31578" t="str">
            <v>CAIXA DE PASSAGEM A PROVA DE UMIDADE EM ALUMINIO 40X40X20CM</v>
          </cell>
          <cell r="E31578" t="str">
            <v>UN</v>
          </cell>
          <cell r="F31578">
            <v>642.54</v>
          </cell>
          <cell r="G31578">
            <v>642.54</v>
          </cell>
        </row>
        <row r="31579">
          <cell r="A31579" t="str">
            <v>FDE09.06.045</v>
          </cell>
          <cell r="B31579" t="str">
            <v>FDE</v>
          </cell>
          <cell r="C31579" t="str">
            <v>09.06.045</v>
          </cell>
          <cell r="D31579" t="str">
            <v>QUADRO EM CHAPA COM PORTA E FECHADURA (TELEBRAS) DE 20X20X12CM</v>
          </cell>
          <cell r="E31579" t="str">
            <v>UN</v>
          </cell>
          <cell r="F31579">
            <v>134.30000000000001</v>
          </cell>
          <cell r="G31579">
            <v>134.30000000000001</v>
          </cell>
        </row>
        <row r="31580">
          <cell r="A31580" t="str">
            <v>FDE09.06.047</v>
          </cell>
          <cell r="B31580" t="str">
            <v>FDE</v>
          </cell>
          <cell r="C31580" t="str">
            <v>09.06.047</v>
          </cell>
          <cell r="D31580" t="str">
            <v>QUADRO EM CHAPA COM PORTA E FECHADURA (TELEBRAS) DE 40X40X12CM</v>
          </cell>
          <cell r="E31580" t="str">
            <v>UN</v>
          </cell>
          <cell r="F31580">
            <v>217.86</v>
          </cell>
          <cell r="G31580">
            <v>217.86</v>
          </cell>
        </row>
        <row r="31581">
          <cell r="A31581" t="str">
            <v>FDE09.06.049</v>
          </cell>
          <cell r="B31581" t="str">
            <v>FDE</v>
          </cell>
          <cell r="C31581" t="str">
            <v>09.06.049</v>
          </cell>
          <cell r="D31581" t="str">
            <v>QUADRO EM CHAPA COM PORTA E FECHADURA (TELEBRAS) DE 60X60X12CM</v>
          </cell>
          <cell r="E31581" t="str">
            <v>UN</v>
          </cell>
          <cell r="F31581">
            <v>385.34</v>
          </cell>
          <cell r="G31581">
            <v>385.34</v>
          </cell>
        </row>
        <row r="31582">
          <cell r="A31582" t="str">
            <v>FDE09.06.050</v>
          </cell>
          <cell r="B31582" t="str">
            <v>FDE</v>
          </cell>
          <cell r="C31582" t="str">
            <v>09.06.050</v>
          </cell>
          <cell r="D31582" t="str">
            <v>CAIXA DE PASSAGEM PLASTICA DE 4X2 PAREDE DE CONCRETO  COM TAMPA REMOVIVEL E ESPAÇADOR DE 10CM</v>
          </cell>
          <cell r="E31582" t="str">
            <v>UN</v>
          </cell>
          <cell r="F31582">
            <v>19.62</v>
          </cell>
          <cell r="G31582">
            <v>19.62</v>
          </cell>
        </row>
        <row r="31583">
          <cell r="A31583" t="str">
            <v>FDE09.06.051</v>
          </cell>
          <cell r="B31583" t="str">
            <v>FDE</v>
          </cell>
          <cell r="C31583" t="str">
            <v>09.06.051</v>
          </cell>
          <cell r="D31583" t="str">
            <v>CAIXA DE PASSAGEM PLASTICA DE 4X2 PAREDE DE CONCRETO  COM TAMPA REMOVIVEL E ESPAÇADOR DE 12CM</v>
          </cell>
          <cell r="E31583" t="str">
            <v>UN</v>
          </cell>
          <cell r="F31583">
            <v>19.62</v>
          </cell>
          <cell r="G31583">
            <v>19.62</v>
          </cell>
        </row>
        <row r="31584">
          <cell r="A31584" t="str">
            <v>FDE09.06.052</v>
          </cell>
          <cell r="B31584" t="str">
            <v>FDE</v>
          </cell>
          <cell r="C31584" t="str">
            <v>09.06.052</v>
          </cell>
          <cell r="D31584" t="str">
            <v>CAIXA DE PASSAGEM PLASTICA DE 4X2 PAREDE DE CONCRETO  COM TAMPA REMOVIVEL E ESPAÇADOR DE 14CM</v>
          </cell>
          <cell r="E31584" t="str">
            <v>UN</v>
          </cell>
          <cell r="F31584">
            <v>19.62</v>
          </cell>
          <cell r="G31584">
            <v>19.62</v>
          </cell>
        </row>
        <row r="31585">
          <cell r="A31585" t="str">
            <v>FDE09.06.053</v>
          </cell>
          <cell r="B31585" t="str">
            <v>FDE</v>
          </cell>
          <cell r="C31585" t="str">
            <v>09.06.053</v>
          </cell>
          <cell r="D31585" t="str">
            <v>CAIXA DE PASSAGEM PLASTICA DE 4X2 PAREDE DE CONCRETO  COM TAMPA REMOVIVEL E ESPAÇADOR DE 16CM</v>
          </cell>
          <cell r="E31585" t="str">
            <v>UN</v>
          </cell>
          <cell r="F31585">
            <v>19.62</v>
          </cell>
          <cell r="G31585">
            <v>19.62</v>
          </cell>
        </row>
        <row r="31586">
          <cell r="A31586" t="str">
            <v>FDE09.06.054</v>
          </cell>
          <cell r="B31586" t="str">
            <v>FDE</v>
          </cell>
          <cell r="C31586" t="str">
            <v>09.06.054</v>
          </cell>
          <cell r="D31586" t="str">
            <v>CAIXA DE PASSAGEM PLASTICA DE 4X4 PAREDE DE CONCRETO  COM TAMPA REMOVIVEL E ESPAÇADOR DE 10CM</v>
          </cell>
          <cell r="E31586" t="str">
            <v>UN</v>
          </cell>
          <cell r="F31586">
            <v>26.1</v>
          </cell>
          <cell r="G31586">
            <v>26.1</v>
          </cell>
        </row>
        <row r="31587">
          <cell r="A31587" t="str">
            <v>FDE09.06.055</v>
          </cell>
          <cell r="B31587" t="str">
            <v>FDE</v>
          </cell>
          <cell r="C31587" t="str">
            <v>09.06.055</v>
          </cell>
          <cell r="D31587" t="str">
            <v>CAIXA DE PASSAGEM PLASTICA DE 4X4 PAREDE DE CONCRETO  COM TAMPA REMOVIVEL E ESPAÇADOR DE 12CM</v>
          </cell>
          <cell r="E31587" t="str">
            <v>UN</v>
          </cell>
          <cell r="F31587">
            <v>26.1</v>
          </cell>
          <cell r="G31587">
            <v>26.1</v>
          </cell>
        </row>
        <row r="31588">
          <cell r="A31588" t="str">
            <v>FDE09.06.056</v>
          </cell>
          <cell r="B31588" t="str">
            <v>FDE</v>
          </cell>
          <cell r="C31588" t="str">
            <v>09.06.056</v>
          </cell>
          <cell r="D31588" t="str">
            <v>CAIXA DE PASSAGEM PLASTICA DE 4X4 PAREDE DE CONCRETO  COM TAMPA REMOVIVEL E ESPAÇADOR DE 14CM</v>
          </cell>
          <cell r="E31588" t="str">
            <v>UN</v>
          </cell>
          <cell r="F31588">
            <v>26.1</v>
          </cell>
          <cell r="G31588">
            <v>26.1</v>
          </cell>
        </row>
        <row r="31589">
          <cell r="A31589" t="str">
            <v>FDE09.06.057</v>
          </cell>
          <cell r="B31589" t="str">
            <v>FDE</v>
          </cell>
          <cell r="C31589" t="str">
            <v>09.06.057</v>
          </cell>
          <cell r="D31589" t="str">
            <v>CAIXA DE PASSAGEM PLASTICA DE 4X4 PAREDE DE CONCRETO  COM TAMPA REMOVIVEL E ESPAÇADOR DE 16CM</v>
          </cell>
          <cell r="E31589" t="str">
            <v>UN</v>
          </cell>
          <cell r="F31589">
            <v>26.1</v>
          </cell>
          <cell r="G31589">
            <v>26.1</v>
          </cell>
        </row>
        <row r="31590">
          <cell r="A31590" t="str">
            <v>FDE09.06.099</v>
          </cell>
          <cell r="B31590" t="str">
            <v>FDE</v>
          </cell>
          <cell r="C31590" t="str">
            <v>09.06.099</v>
          </cell>
          <cell r="D31590" t="str">
            <v>SERVICOS DE CAIXAS DE PASSAGEM</v>
          </cell>
          <cell r="E31590" t="str">
            <v>MV</v>
          </cell>
          <cell r="F31590">
            <v>576.51</v>
          </cell>
          <cell r="G31590">
            <v>576.51</v>
          </cell>
        </row>
        <row r="31591">
          <cell r="A31591" t="str">
            <v>FDE09.07.003</v>
          </cell>
          <cell r="B31591" t="str">
            <v>FDE</v>
          </cell>
          <cell r="C31591" t="str">
            <v>09.07.003</v>
          </cell>
          <cell r="D31591" t="str">
            <v>FIO DE 1,50 MM2 750V ( ISOLAÇAO NAO HALOGENADO)</v>
          </cell>
          <cell r="E31591" t="str">
            <v>M</v>
          </cell>
          <cell r="F31591">
            <v>3.39</v>
          </cell>
          <cell r="G31591">
            <v>3.39</v>
          </cell>
        </row>
        <row r="31592">
          <cell r="A31592" t="str">
            <v>FDE09.07.004</v>
          </cell>
          <cell r="B31592" t="str">
            <v>FDE</v>
          </cell>
          <cell r="C31592" t="str">
            <v>09.07.004</v>
          </cell>
          <cell r="D31592" t="str">
            <v>FIO DE 2,50 MM2 750V (ISOLAÇAO NAO HALOGENADO)</v>
          </cell>
          <cell r="E31592" t="str">
            <v>M</v>
          </cell>
          <cell r="F31592">
            <v>4.6500000000000004</v>
          </cell>
          <cell r="G31592">
            <v>4.6500000000000004</v>
          </cell>
        </row>
        <row r="31593">
          <cell r="A31593" t="str">
            <v>FDE09.07.005</v>
          </cell>
          <cell r="B31593" t="str">
            <v>FDE</v>
          </cell>
          <cell r="C31593" t="str">
            <v>09.07.005</v>
          </cell>
          <cell r="D31593" t="str">
            <v>FIO DE 4,00 MM2 750V (ISOLAÇAO NAO HALOGENADO)</v>
          </cell>
          <cell r="E31593" t="str">
            <v>M</v>
          </cell>
          <cell r="F31593">
            <v>6.02</v>
          </cell>
          <cell r="G31593">
            <v>6.02</v>
          </cell>
        </row>
        <row r="31594">
          <cell r="A31594" t="str">
            <v>FDE09.07.006</v>
          </cell>
          <cell r="B31594" t="str">
            <v>FDE</v>
          </cell>
          <cell r="C31594" t="str">
            <v>09.07.006</v>
          </cell>
          <cell r="D31594" t="str">
            <v>FIO DE 6,00 MM2 750V (ISOLAÇAO NAO HALOGENADO)</v>
          </cell>
          <cell r="E31594" t="str">
            <v>M</v>
          </cell>
          <cell r="F31594">
            <v>8.07</v>
          </cell>
          <cell r="G31594">
            <v>8.07</v>
          </cell>
        </row>
        <row r="31595">
          <cell r="A31595" t="str">
            <v>FDE09.07.009</v>
          </cell>
          <cell r="B31595" t="str">
            <v>FDE</v>
          </cell>
          <cell r="C31595" t="str">
            <v>09.07.009</v>
          </cell>
          <cell r="D31595" t="str">
            <v>FIO TRANCADO PARA TELEFONE - PAD. TELEBRAS</v>
          </cell>
          <cell r="E31595" t="str">
            <v>M</v>
          </cell>
          <cell r="F31595">
            <v>2.4900000000000002</v>
          </cell>
          <cell r="G31595">
            <v>2.4900000000000002</v>
          </cell>
        </row>
        <row r="31596">
          <cell r="A31596" t="str">
            <v>FDE09.07.011</v>
          </cell>
          <cell r="B31596" t="str">
            <v>FDE</v>
          </cell>
          <cell r="C31596" t="str">
            <v>09.07.011</v>
          </cell>
          <cell r="D31596" t="str">
            <v>CABO DE 10 MM2 750V (ISOLAÇAO NAO HALOGENADO)</v>
          </cell>
          <cell r="E31596" t="str">
            <v>M</v>
          </cell>
          <cell r="F31596">
            <v>14.04</v>
          </cell>
          <cell r="G31596">
            <v>14.04</v>
          </cell>
        </row>
        <row r="31597">
          <cell r="A31597" t="str">
            <v>FDE09.07.012</v>
          </cell>
          <cell r="B31597" t="str">
            <v>FDE</v>
          </cell>
          <cell r="C31597" t="str">
            <v>09.07.012</v>
          </cell>
          <cell r="D31597" t="str">
            <v>CABO DE 16 MM2 750V (ISOLAÇAO NAO HALOGENADO)</v>
          </cell>
          <cell r="E31597" t="str">
            <v>M</v>
          </cell>
          <cell r="F31597">
            <v>21.32</v>
          </cell>
          <cell r="G31597">
            <v>21.32</v>
          </cell>
        </row>
        <row r="31598">
          <cell r="A31598" t="str">
            <v>FDE09.07.013</v>
          </cell>
          <cell r="B31598" t="str">
            <v>FDE</v>
          </cell>
          <cell r="C31598" t="str">
            <v>09.07.013</v>
          </cell>
          <cell r="D31598" t="str">
            <v>CABO DE 25 MM2 750V (ISOLAÇAO NAO HALOGENADO)</v>
          </cell>
          <cell r="E31598" t="str">
            <v>M</v>
          </cell>
          <cell r="F31598">
            <v>35.76</v>
          </cell>
          <cell r="G31598">
            <v>35.76</v>
          </cell>
        </row>
        <row r="31599">
          <cell r="A31599" t="str">
            <v>FDE09.07.014</v>
          </cell>
          <cell r="B31599" t="str">
            <v>FDE</v>
          </cell>
          <cell r="C31599" t="str">
            <v>09.07.014</v>
          </cell>
          <cell r="D31599" t="str">
            <v>CABO DE 35 MM2 750V (ISOLAÇAO NAO HALOGENADO)</v>
          </cell>
          <cell r="E31599" t="str">
            <v>M</v>
          </cell>
          <cell r="F31599">
            <v>51.94</v>
          </cell>
          <cell r="G31599">
            <v>51.94</v>
          </cell>
        </row>
        <row r="31600">
          <cell r="A31600" t="str">
            <v>FDE09.07.015</v>
          </cell>
          <cell r="B31600" t="str">
            <v>FDE</v>
          </cell>
          <cell r="C31600" t="str">
            <v>09.07.015</v>
          </cell>
          <cell r="D31600" t="str">
            <v>CABO DE 50 MM2 750V (ISOLAÇAO NAO HALOGENADO)</v>
          </cell>
          <cell r="E31600" t="str">
            <v>M</v>
          </cell>
          <cell r="F31600">
            <v>76.33</v>
          </cell>
          <cell r="G31600">
            <v>76.33</v>
          </cell>
        </row>
        <row r="31601">
          <cell r="A31601" t="str">
            <v>FDE09.07.016</v>
          </cell>
          <cell r="B31601" t="str">
            <v>FDE</v>
          </cell>
          <cell r="C31601" t="str">
            <v>09.07.016</v>
          </cell>
          <cell r="D31601" t="str">
            <v>CABO DE 70 MM2 750V (ISOLAÇAO NAO HALOGENADO)</v>
          </cell>
          <cell r="E31601" t="str">
            <v>M</v>
          </cell>
          <cell r="F31601">
            <v>99.78</v>
          </cell>
          <cell r="G31601">
            <v>99.78</v>
          </cell>
        </row>
        <row r="31602">
          <cell r="A31602" t="str">
            <v>FDE09.07.017</v>
          </cell>
          <cell r="B31602" t="str">
            <v>FDE</v>
          </cell>
          <cell r="C31602" t="str">
            <v>09.07.017</v>
          </cell>
          <cell r="D31602" t="str">
            <v>CABO DE 95 MM2 750V (ISOLAÇAO NAO HALOGENADO)</v>
          </cell>
          <cell r="E31602" t="str">
            <v>M</v>
          </cell>
          <cell r="F31602">
            <v>141.51</v>
          </cell>
          <cell r="G31602">
            <v>141.51</v>
          </cell>
        </row>
        <row r="31603">
          <cell r="A31603" t="str">
            <v>FDE09.07.018</v>
          </cell>
          <cell r="B31603" t="str">
            <v>FDE</v>
          </cell>
          <cell r="C31603" t="str">
            <v>09.07.018</v>
          </cell>
          <cell r="D31603" t="str">
            <v>CABO DE 120 MM2 750V (ISOLAÇAO NAO HALOGENADO)</v>
          </cell>
          <cell r="E31603" t="str">
            <v>M</v>
          </cell>
          <cell r="F31603">
            <v>174.07</v>
          </cell>
          <cell r="G31603">
            <v>174.07</v>
          </cell>
        </row>
        <row r="31604">
          <cell r="A31604" t="str">
            <v>FDE09.07.019</v>
          </cell>
          <cell r="B31604" t="str">
            <v>FDE</v>
          </cell>
          <cell r="C31604" t="str">
            <v>09.07.019</v>
          </cell>
          <cell r="D31604" t="str">
            <v>CABO DE 150 MM2 750V (ISOLAÇAO NAO HALOGENADO)</v>
          </cell>
          <cell r="E31604" t="str">
            <v>M</v>
          </cell>
          <cell r="F31604">
            <v>211.11</v>
          </cell>
          <cell r="G31604">
            <v>211.11</v>
          </cell>
        </row>
        <row r="31605">
          <cell r="A31605" t="str">
            <v>FDE09.07.020</v>
          </cell>
          <cell r="B31605" t="str">
            <v>FDE</v>
          </cell>
          <cell r="C31605" t="str">
            <v>09.07.020</v>
          </cell>
          <cell r="D31605" t="str">
            <v>CABO DE 185 MM2 750V (ISOLAÇAO NAO HALOGENADO)</v>
          </cell>
          <cell r="E31605" t="str">
            <v>M</v>
          </cell>
          <cell r="F31605">
            <v>259.64999999999998</v>
          </cell>
          <cell r="G31605">
            <v>259.64999999999998</v>
          </cell>
        </row>
        <row r="31606">
          <cell r="A31606" t="str">
            <v>FDE09.07.021</v>
          </cell>
          <cell r="B31606" t="str">
            <v>FDE</v>
          </cell>
          <cell r="C31606" t="str">
            <v>09.07.021</v>
          </cell>
          <cell r="D31606" t="str">
            <v>CABO DE 240 MM2 750V (ISOLAÇAO NAO HALOGENADO)</v>
          </cell>
          <cell r="E31606" t="str">
            <v>M</v>
          </cell>
          <cell r="F31606">
            <v>321.37</v>
          </cell>
          <cell r="G31606">
            <v>321.37</v>
          </cell>
        </row>
        <row r="31607">
          <cell r="A31607" t="str">
            <v>FDE09.07.022</v>
          </cell>
          <cell r="B31607" t="str">
            <v>FDE</v>
          </cell>
          <cell r="C31607" t="str">
            <v>09.07.022</v>
          </cell>
          <cell r="D31607" t="str">
            <v>CABO DE 300 MM2 750V (ISOLAÇAO NAO HALOGENADO)</v>
          </cell>
          <cell r="E31607" t="str">
            <v>M</v>
          </cell>
          <cell r="F31607">
            <v>354.74</v>
          </cell>
          <cell r="G31607">
            <v>354.74</v>
          </cell>
        </row>
        <row r="31608">
          <cell r="A31608" t="str">
            <v>FDE09.07.023</v>
          </cell>
          <cell r="B31608" t="str">
            <v>FDE</v>
          </cell>
          <cell r="C31608" t="str">
            <v>09.07.023</v>
          </cell>
          <cell r="D31608" t="str">
            <v>CABO DE 1,5MM2 750V (ISOLAÇAO NAO HALOGENADO)</v>
          </cell>
          <cell r="E31608" t="str">
            <v>M</v>
          </cell>
          <cell r="F31608">
            <v>3.65</v>
          </cell>
          <cell r="G31608">
            <v>3.65</v>
          </cell>
        </row>
        <row r="31609">
          <cell r="A31609" t="str">
            <v>FDE09.07.024</v>
          </cell>
          <cell r="B31609" t="str">
            <v>FDE</v>
          </cell>
          <cell r="C31609" t="str">
            <v>09.07.024</v>
          </cell>
          <cell r="D31609" t="str">
            <v>CABO DE 2,5MM2 750V (ISOLAÇAO NAO HALOGENADO)</v>
          </cell>
          <cell r="E31609" t="str">
            <v>M</v>
          </cell>
          <cell r="F31609">
            <v>5.04</v>
          </cell>
          <cell r="G31609">
            <v>5.04</v>
          </cell>
        </row>
        <row r="31610">
          <cell r="A31610" t="str">
            <v>FDE09.07.025</v>
          </cell>
          <cell r="B31610" t="str">
            <v>FDE</v>
          </cell>
          <cell r="C31610" t="str">
            <v>09.07.025</v>
          </cell>
          <cell r="D31610" t="str">
            <v>CABO DE 4MM2 750V (ISOLAÇAO NAO HALOGENADO)</v>
          </cell>
          <cell r="E31610" t="str">
            <v>M</v>
          </cell>
          <cell r="F31610">
            <v>6.66</v>
          </cell>
          <cell r="G31610">
            <v>6.66</v>
          </cell>
        </row>
        <row r="31611">
          <cell r="A31611" t="str">
            <v>FDE09.07.026</v>
          </cell>
          <cell r="B31611" t="str">
            <v>FDE</v>
          </cell>
          <cell r="C31611" t="str">
            <v>09.07.026</v>
          </cell>
          <cell r="D31611" t="str">
            <v>CABO DE 6MM2 750V (ISOLAÇAO NAO HALOGENADO)</v>
          </cell>
          <cell r="E31611" t="str">
            <v>M</v>
          </cell>
          <cell r="F31611">
            <v>8.66</v>
          </cell>
          <cell r="G31611">
            <v>8.66</v>
          </cell>
        </row>
        <row r="31612">
          <cell r="A31612" t="str">
            <v>FDE09.07.099</v>
          </cell>
          <cell r="B31612" t="str">
            <v>FDE</v>
          </cell>
          <cell r="C31612" t="str">
            <v>09.07.099</v>
          </cell>
          <cell r="D31612" t="str">
            <v>SERVICOS DE ENFIACAO</v>
          </cell>
          <cell r="E31612" t="str">
            <v>MV</v>
          </cell>
          <cell r="F31612">
            <v>576.51</v>
          </cell>
          <cell r="G31612">
            <v>576.51</v>
          </cell>
        </row>
        <row r="31613">
          <cell r="A31613" t="str">
            <v>FDE09.08.002</v>
          </cell>
          <cell r="B31613" t="str">
            <v>FDE</v>
          </cell>
          <cell r="C31613" t="str">
            <v>09.08.002</v>
          </cell>
          <cell r="D31613" t="str">
            <v>INTERRUPTOR DE 1 TECLA SIMPLES EM CX.4"X2"-ELETROD.AÇO GALV.A QUENTE</v>
          </cell>
          <cell r="E31613" t="str">
            <v>UN</v>
          </cell>
          <cell r="F31613">
            <v>217.81</v>
          </cell>
          <cell r="G31613">
            <v>217.81</v>
          </cell>
        </row>
        <row r="31614">
          <cell r="A31614" t="str">
            <v>FDE09.08.003</v>
          </cell>
          <cell r="B31614" t="str">
            <v>FDE</v>
          </cell>
          <cell r="C31614" t="str">
            <v>09.08.003</v>
          </cell>
          <cell r="D31614" t="str">
            <v>INTERRUPTOR DE 2 TECLAS SIMPLES EM CX.4"X2"-ELETROD.AÇO GALV.A QUENTE</v>
          </cell>
          <cell r="E31614" t="str">
            <v>UN</v>
          </cell>
          <cell r="F31614">
            <v>297.58999999999997</v>
          </cell>
          <cell r="G31614">
            <v>297.58999999999997</v>
          </cell>
        </row>
        <row r="31615">
          <cell r="A31615" t="str">
            <v>FDE09.08.004</v>
          </cell>
          <cell r="B31615" t="str">
            <v>FDE</v>
          </cell>
          <cell r="C31615" t="str">
            <v>09.08.004</v>
          </cell>
          <cell r="D31615" t="str">
            <v>INTERRUPTOR DE 3 TECLAS SIMPLES EM CX.4"X2"-ELETROD.AÇO GALV.A QUENTE</v>
          </cell>
          <cell r="E31615" t="str">
            <v>UN</v>
          </cell>
          <cell r="F31615">
            <v>306.94</v>
          </cell>
          <cell r="G31615">
            <v>306.94</v>
          </cell>
        </row>
        <row r="31616">
          <cell r="A31616" t="str">
            <v>FDE09.08.005</v>
          </cell>
          <cell r="B31616" t="str">
            <v>FDE</v>
          </cell>
          <cell r="C31616" t="str">
            <v>09.08.005</v>
          </cell>
          <cell r="D31616" t="str">
            <v>INTERRUPTOR DE 1 TECLA BIPOLAR SIMPLES EM CX.4"X2"-ELETROD.DE AÇO GALV.A QUENTE</v>
          </cell>
          <cell r="E31616" t="str">
            <v>UN</v>
          </cell>
          <cell r="F31616">
            <v>251.89</v>
          </cell>
          <cell r="G31616">
            <v>251.89</v>
          </cell>
        </row>
        <row r="31617">
          <cell r="A31617" t="str">
            <v>FDE09.08.006</v>
          </cell>
          <cell r="B31617" t="str">
            <v>FDE</v>
          </cell>
          <cell r="C31617" t="str">
            <v>09.08.006</v>
          </cell>
          <cell r="D31617" t="str">
            <v>2 INTERRUPTORES DE 1 TECLA BIP.SIMPL.CX.4"X4"-ELETR.AÇO GALV.A QUENTE</v>
          </cell>
          <cell r="E31617" t="str">
            <v>UN</v>
          </cell>
          <cell r="F31617">
            <v>362.65</v>
          </cell>
          <cell r="G31617">
            <v>362.65</v>
          </cell>
        </row>
        <row r="31618">
          <cell r="A31618" t="str">
            <v>FDE09.08.007</v>
          </cell>
          <cell r="B31618" t="str">
            <v>FDE</v>
          </cell>
          <cell r="C31618" t="str">
            <v>09.08.007</v>
          </cell>
          <cell r="D31618" t="str">
            <v>INTERRUPTOR DE 1 TECLA PARAL.SIMPL.CX.4"X2"-ELETR.AÇO GALV.A QUENTE</v>
          </cell>
          <cell r="E31618" t="str">
            <v>UN</v>
          </cell>
          <cell r="F31618">
            <v>291.54000000000002</v>
          </cell>
          <cell r="G31618">
            <v>291.54000000000002</v>
          </cell>
        </row>
        <row r="31619">
          <cell r="A31619" t="str">
            <v>FDE09.08.008</v>
          </cell>
          <cell r="B31619" t="str">
            <v>FDE</v>
          </cell>
          <cell r="C31619" t="str">
            <v>09.08.008</v>
          </cell>
          <cell r="D31619" t="str">
            <v>INTERRUPTOR DE 1 TECLA PARAL.BIP.CX.4"X2"-ELETR.AÇO GALV.A QUENTE</v>
          </cell>
          <cell r="E31619" t="str">
            <v>UN</v>
          </cell>
          <cell r="F31619">
            <v>346.59</v>
          </cell>
          <cell r="G31619">
            <v>346.59</v>
          </cell>
        </row>
        <row r="31620">
          <cell r="A31620" t="str">
            <v>FDE09.08.009</v>
          </cell>
          <cell r="B31620" t="str">
            <v>FDE</v>
          </cell>
          <cell r="C31620" t="str">
            <v>09.08.009</v>
          </cell>
          <cell r="D31620" t="str">
            <v>INTERRUPTOR DE 1 TECLA SIMPL.E TOMADA 2P+T UNIV.CX.4"X4" ELETR.AÇO GALV.A QUENTE</v>
          </cell>
          <cell r="E31620" t="str">
            <v>UN</v>
          </cell>
          <cell r="F31620">
            <v>239.21</v>
          </cell>
          <cell r="G31620">
            <v>239.21</v>
          </cell>
        </row>
        <row r="31621">
          <cell r="A31621" t="str">
            <v>FDE09.08.010</v>
          </cell>
          <cell r="B31621" t="str">
            <v>FDE</v>
          </cell>
          <cell r="C31621" t="str">
            <v>09.08.010</v>
          </cell>
          <cell r="D31621" t="str">
            <v>VARIADOR DE LUMINOSIDADE ROTATIVO (DIMER) LÂMPADA LED DIMERIZÁVEL CAIXA 4X2.</v>
          </cell>
          <cell r="E31621" t="str">
            <v>UN</v>
          </cell>
          <cell r="F31621">
            <v>71.52</v>
          </cell>
          <cell r="G31621">
            <v>71.52</v>
          </cell>
        </row>
        <row r="31622">
          <cell r="A31622" t="str">
            <v>FDE09.08.013</v>
          </cell>
          <cell r="B31622" t="str">
            <v>FDE</v>
          </cell>
          <cell r="C31622" t="str">
            <v>09.08.013</v>
          </cell>
          <cell r="D31622" t="str">
            <v>TOMADA 2P+T PADRAO NBR 14136, CORRENTE 10A-250V-ELETR. AÇO GALV. A QUENTE</v>
          </cell>
          <cell r="E31622" t="str">
            <v>UN</v>
          </cell>
          <cell r="F31622">
            <v>237.57</v>
          </cell>
          <cell r="G31622">
            <v>237.57</v>
          </cell>
        </row>
        <row r="31623">
          <cell r="A31623" t="str">
            <v>FDE09.08.016</v>
          </cell>
          <cell r="B31623" t="str">
            <v>FDE</v>
          </cell>
          <cell r="C31623" t="str">
            <v>09.08.016</v>
          </cell>
          <cell r="D31623" t="str">
            <v>TOMADA 2P+T PADRAO NBR 14136,  CORRENTE 20A-250V-ELETR.AÇO GALV.A QUENTE</v>
          </cell>
          <cell r="E31623" t="str">
            <v>UN</v>
          </cell>
          <cell r="F31623">
            <v>279.31</v>
          </cell>
          <cell r="G31623">
            <v>279.31</v>
          </cell>
        </row>
        <row r="31624">
          <cell r="A31624" t="str">
            <v>FDE09.08.029</v>
          </cell>
          <cell r="B31624" t="str">
            <v>FDE</v>
          </cell>
          <cell r="C31624" t="str">
            <v>09.08.029</v>
          </cell>
          <cell r="D31624" t="str">
            <v>INTERRUPTOR DE 1 TECLA - ELETROD PVC Ø 25MM FLEXIVEL NBR 15465</v>
          </cell>
          <cell r="E31624" t="str">
            <v>UN</v>
          </cell>
          <cell r="F31624">
            <v>146.55000000000001</v>
          </cell>
          <cell r="G31624">
            <v>146.55000000000001</v>
          </cell>
        </row>
        <row r="31625">
          <cell r="A31625" t="str">
            <v>FDE09.08.030</v>
          </cell>
          <cell r="B31625" t="str">
            <v>FDE</v>
          </cell>
          <cell r="C31625" t="str">
            <v>09.08.030</v>
          </cell>
          <cell r="D31625" t="str">
            <v>INTERRUPTOR DE 2 TECLAS - ELETROD PVC Ø 25MM FLEXIVEL NBR 15465</v>
          </cell>
          <cell r="E31625" t="str">
            <v>UN</v>
          </cell>
          <cell r="F31625">
            <v>223.73</v>
          </cell>
          <cell r="G31625">
            <v>223.73</v>
          </cell>
        </row>
        <row r="31626">
          <cell r="A31626" t="str">
            <v>FDE09.08.032</v>
          </cell>
          <cell r="B31626" t="str">
            <v>FDE</v>
          </cell>
          <cell r="C31626" t="str">
            <v>09.08.032</v>
          </cell>
          <cell r="D31626" t="str">
            <v>INTERRUPTOR DE 3 TECLAS - ELETROD PVC Ø 25MM FLEXIVEL NBR 15465</v>
          </cell>
          <cell r="E31626" t="str">
            <v>UN</v>
          </cell>
          <cell r="F31626">
            <v>240.64</v>
          </cell>
          <cell r="G31626">
            <v>240.64</v>
          </cell>
        </row>
        <row r="31627">
          <cell r="A31627" t="str">
            <v>FDE09.08.033</v>
          </cell>
          <cell r="B31627" t="str">
            <v>FDE</v>
          </cell>
          <cell r="C31627" t="str">
            <v>09.08.033</v>
          </cell>
          <cell r="D31627" t="str">
            <v>2 INTERRUPTORES DE 1 TECLA EM CAIXA 4X4 - ELETROD PVC Ø 25MM FLEXIVEL NB
15465</v>
          </cell>
          <cell r="E31627" t="str">
            <v>UN</v>
          </cell>
          <cell r="F31627">
            <v>227.67</v>
          </cell>
          <cell r="G31627">
            <v>227.67</v>
          </cell>
        </row>
        <row r="31628">
          <cell r="A31628" t="str">
            <v>FDE09.08.034</v>
          </cell>
          <cell r="B31628" t="str">
            <v>FDE</v>
          </cell>
          <cell r="C31628" t="str">
            <v>09.08.034</v>
          </cell>
          <cell r="D31628" t="str">
            <v>3 INTERRUPTORES DE 1 TECLA EM CAIXA 4X4 - ELETROD PVC Ø 25MM FLEXIVEL NB
15465</v>
          </cell>
          <cell r="E31628" t="str">
            <v>UN</v>
          </cell>
          <cell r="F31628">
            <v>274.58</v>
          </cell>
          <cell r="G31628">
            <v>274.58</v>
          </cell>
        </row>
        <row r="31629">
          <cell r="A31629" t="str">
            <v>FDE09.08.036</v>
          </cell>
          <cell r="B31629" t="str">
            <v>FDE</v>
          </cell>
          <cell r="C31629" t="str">
            <v>09.08.036</v>
          </cell>
          <cell r="D31629" t="str">
            <v>INTERRUPTOR DE 1 TECLA BIPOLAR EM CAIXA 4X2 - ELETROD PVC Ø 25MM FLEXIVE NBR 15465</v>
          </cell>
          <cell r="E31629" t="str">
            <v>UN</v>
          </cell>
          <cell r="F31629">
            <v>189.57</v>
          </cell>
          <cell r="G31629">
            <v>189.57</v>
          </cell>
        </row>
        <row r="31630">
          <cell r="A31630" t="str">
            <v>FDE09.08.038</v>
          </cell>
          <cell r="B31630" t="str">
            <v>FDE</v>
          </cell>
          <cell r="C31630" t="str">
            <v>09.08.038</v>
          </cell>
          <cell r="D31630" t="str">
            <v>2 INTERRUPTORES 1 TECLA BIPOLAR EM CAIXA 4X4 - ELETROD PVC Ø 25MM FLEXIVEL NBR 15465</v>
          </cell>
          <cell r="E31630" t="str">
            <v>UN</v>
          </cell>
          <cell r="F31630">
            <v>259.5</v>
          </cell>
          <cell r="G31630">
            <v>259.5</v>
          </cell>
        </row>
        <row r="31631">
          <cell r="A31631" t="str">
            <v>FDE09.08.039</v>
          </cell>
          <cell r="B31631" t="str">
            <v>FDE</v>
          </cell>
          <cell r="C31631" t="str">
            <v>09.08.039</v>
          </cell>
          <cell r="D31631" t="str">
            <v>3 INTERRUPTORES 1 TECLA BIPOLAR EM CAIXA 4X4 - ELETROD PVC Ø 25MM FLEXIVEL NBR 15465</v>
          </cell>
          <cell r="E31631" t="str">
            <v>UN</v>
          </cell>
          <cell r="F31631">
            <v>313.63</v>
          </cell>
          <cell r="G31631">
            <v>313.63</v>
          </cell>
        </row>
        <row r="31632">
          <cell r="A31632" t="str">
            <v>FDE09.08.041</v>
          </cell>
          <cell r="B31632" t="str">
            <v>FDE</v>
          </cell>
          <cell r="C31632" t="str">
            <v>09.08.041</v>
          </cell>
          <cell r="D31632" t="str">
            <v>INTERRUPTOR EM PARALELO EM CAIXA 4X2 - ELETROD PVC Ø 25MM FLEXIVEL NBR 15465</v>
          </cell>
          <cell r="E31632" t="str">
            <v>UN</v>
          </cell>
          <cell r="F31632">
            <v>222.46</v>
          </cell>
          <cell r="G31632">
            <v>222.46</v>
          </cell>
        </row>
        <row r="31633">
          <cell r="A31633" t="str">
            <v>FDE09.08.043</v>
          </cell>
          <cell r="B31633" t="str">
            <v>FDE</v>
          </cell>
          <cell r="C31633" t="str">
            <v>09.08.043</v>
          </cell>
          <cell r="D31633" t="str">
            <v>INTERRUPTOR EM PARALELO BIPOLAR EM CAIXA 4X2 - ELETROD PVC Ø 25MM FLEXIVEL NBR 15465</v>
          </cell>
          <cell r="E31633" t="str">
            <v>UN</v>
          </cell>
          <cell r="F31633">
            <v>280.64999999999998</v>
          </cell>
          <cell r="G31633">
            <v>280.64999999999998</v>
          </cell>
        </row>
        <row r="31634">
          <cell r="A31634" t="str">
            <v>FDE09.08.045</v>
          </cell>
          <cell r="B31634" t="str">
            <v>FDE</v>
          </cell>
          <cell r="C31634" t="str">
            <v>09.08.045</v>
          </cell>
          <cell r="D31634" t="str">
            <v>INTERRUPTOR DE 1 TECLA E TOMADA 2P+T EM CAIXA 4X2 - ELETROD PVC Ø 25MM FLEXIVEL NBR 15465</v>
          </cell>
          <cell r="E31634" t="str">
            <v>UN</v>
          </cell>
          <cell r="F31634">
            <v>170.9</v>
          </cell>
          <cell r="G31634">
            <v>170.9</v>
          </cell>
        </row>
        <row r="31635">
          <cell r="A31635" t="str">
            <v>FDE09.08.046</v>
          </cell>
          <cell r="B31635" t="str">
            <v>FDE</v>
          </cell>
          <cell r="C31635" t="str">
            <v>09.08.046</v>
          </cell>
          <cell r="D31635" t="str">
            <v>TOMADA 2P+T PADRAO NBR 14136 CORRENTE 10A-250V - ELETROD PVC Ø 25MM FLEXIVEL NBR 15465</v>
          </cell>
          <cell r="E31635" t="str">
            <v>UN</v>
          </cell>
          <cell r="F31635">
            <v>164.12</v>
          </cell>
          <cell r="G31635">
            <v>164.12</v>
          </cell>
        </row>
        <row r="31636">
          <cell r="A31636" t="str">
            <v>FDE09.08.049</v>
          </cell>
          <cell r="B31636" t="str">
            <v>FDE</v>
          </cell>
          <cell r="C31636" t="str">
            <v>09.08.049</v>
          </cell>
          <cell r="D31636" t="str">
            <v>TOMADA 2P+T PADRAO NBR 14136 CORRENTE 20A-250V - ELETROD PVC Ø 25MM FLEXIVEL NBR 15465</v>
          </cell>
          <cell r="E31636" t="str">
            <v>UN</v>
          </cell>
          <cell r="F31636">
            <v>178.66</v>
          </cell>
          <cell r="G31636">
            <v>178.66</v>
          </cell>
        </row>
        <row r="31637">
          <cell r="A31637" t="str">
            <v>FDE09.08.050</v>
          </cell>
          <cell r="B31637" t="str">
            <v>FDE</v>
          </cell>
          <cell r="C31637" t="str">
            <v>09.08.050</v>
          </cell>
          <cell r="D31637" t="str">
            <v>TOMADA DE PISO 2P+T PADRAO NBR 14136 CORRENTE 10A-250V - ELETROD PVC Ø 25MM FLEXIVEL NBR 15465</v>
          </cell>
          <cell r="E31637" t="str">
            <v>UN</v>
          </cell>
          <cell r="F31637">
            <v>238.29</v>
          </cell>
          <cell r="G31637">
            <v>238.29</v>
          </cell>
        </row>
        <row r="31638">
          <cell r="A31638" t="str">
            <v>FDE09.08.052</v>
          </cell>
          <cell r="B31638" t="str">
            <v>FDE</v>
          </cell>
          <cell r="C31638" t="str">
            <v>09.08.052</v>
          </cell>
          <cell r="D31638" t="str">
            <v>PONTO SECO PARA TELEFONE - ELETROD PVC Ø 25MM FLEXIVEL NBR 15465</v>
          </cell>
          <cell r="E31638" t="str">
            <v>UN</v>
          </cell>
          <cell r="F31638">
            <v>232.18</v>
          </cell>
          <cell r="G31638">
            <v>232.18</v>
          </cell>
        </row>
        <row r="31639">
          <cell r="A31639" t="str">
            <v>FDE09.08.054</v>
          </cell>
          <cell r="B31639" t="str">
            <v>FDE</v>
          </cell>
          <cell r="C31639" t="str">
            <v>09.08.054</v>
          </cell>
          <cell r="D31639" t="str">
            <v>BOTAO PARA CAMPAINHA - ELETROD PVC Ø 25MM FLEXIVEL NBR 15465</v>
          </cell>
          <cell r="E31639" t="str">
            <v>UN</v>
          </cell>
          <cell r="F31639">
            <v>354.24</v>
          </cell>
          <cell r="G31639">
            <v>354.24</v>
          </cell>
        </row>
        <row r="31640">
          <cell r="A31640" t="str">
            <v>FDE09.08.055</v>
          </cell>
          <cell r="B31640" t="str">
            <v>FDE</v>
          </cell>
          <cell r="C31640" t="str">
            <v>09.08.055</v>
          </cell>
          <cell r="D31640" t="str">
            <v>BOTOEIRA PARA ACIONAMENTO DA BOMBA DE INCENDIO</v>
          </cell>
          <cell r="E31640" t="str">
            <v>UN</v>
          </cell>
          <cell r="F31640">
            <v>486.89</v>
          </cell>
          <cell r="G31640">
            <v>486.89</v>
          </cell>
        </row>
        <row r="31641">
          <cell r="A31641" t="str">
            <v>FDE09.08.056</v>
          </cell>
          <cell r="B31641" t="str">
            <v>FDE</v>
          </cell>
          <cell r="C31641" t="str">
            <v>09.08.056</v>
          </cell>
          <cell r="D31641" t="str">
            <v>CIGARRA - ELETROD PVC Ø 25MM FLEXIVEL NBR 15465</v>
          </cell>
          <cell r="E31641" t="str">
            <v>UN</v>
          </cell>
          <cell r="F31641">
            <v>376.71</v>
          </cell>
          <cell r="G31641">
            <v>376.71</v>
          </cell>
        </row>
        <row r="31642">
          <cell r="A31642" t="str">
            <v>FDE09.08.057</v>
          </cell>
          <cell r="B31642" t="str">
            <v>FDE</v>
          </cell>
          <cell r="C31642" t="str">
            <v>09.08.057</v>
          </cell>
          <cell r="D31642" t="str">
            <v>PONTO SECO P/ INSTALACAO DE SOM/TV/ALARME - ELETROD PVC Ø 25MM FLEXIVEL NBR 15465</v>
          </cell>
          <cell r="E31642" t="str">
            <v>UN</v>
          </cell>
          <cell r="F31642">
            <v>177.57</v>
          </cell>
          <cell r="G31642">
            <v>177.57</v>
          </cell>
        </row>
        <row r="31643">
          <cell r="A31643" t="str">
            <v>FDE09.08.058</v>
          </cell>
          <cell r="B31643" t="str">
            <v>FDE</v>
          </cell>
          <cell r="C31643" t="str">
            <v>09.08.058</v>
          </cell>
          <cell r="D31643" t="str">
            <v>INTERRUPTOR DE 1 TECLA SIMPLES CAIXA 4"X2"-ELETR PVC RÍGIDO</v>
          </cell>
          <cell r="E31643" t="str">
            <v>UN</v>
          </cell>
          <cell r="F31643">
            <v>162.18</v>
          </cell>
          <cell r="G31643">
            <v>162.18</v>
          </cell>
        </row>
        <row r="31644">
          <cell r="A31644" t="str">
            <v>FDE09.08.060</v>
          </cell>
          <cell r="B31644" t="str">
            <v>FDE</v>
          </cell>
          <cell r="C31644" t="str">
            <v>09.08.060</v>
          </cell>
          <cell r="D31644" t="str">
            <v>INTERRUPTOR 2 TECLAS SIMPLES CAIXA DE 4"X2"-ELETR PVC RIGIDO</v>
          </cell>
          <cell r="E31644" t="str">
            <v>UN</v>
          </cell>
          <cell r="F31644">
            <v>239.37</v>
          </cell>
          <cell r="G31644">
            <v>239.37</v>
          </cell>
        </row>
        <row r="31645">
          <cell r="A31645" t="str">
            <v>FDE09.08.062</v>
          </cell>
          <cell r="B31645" t="str">
            <v>FDE</v>
          </cell>
          <cell r="C31645" t="str">
            <v>09.08.062</v>
          </cell>
          <cell r="D31645" t="str">
            <v>INTERRUPTOR 3 TECLAS SIMPLES CAIXA 4"X2"-ELETR PVC RIGIDO</v>
          </cell>
          <cell r="E31645" t="str">
            <v>UN</v>
          </cell>
          <cell r="F31645">
            <v>256.27999999999997</v>
          </cell>
          <cell r="G31645">
            <v>256.27999999999997</v>
          </cell>
        </row>
        <row r="31646">
          <cell r="A31646" t="str">
            <v>FDE09.08.063</v>
          </cell>
          <cell r="B31646" t="str">
            <v>FDE</v>
          </cell>
          <cell r="C31646" t="str">
            <v>09.08.063</v>
          </cell>
          <cell r="D31646" t="str">
            <v>2 INTERRUPTORES DE 1 TECLA EM CAIXA 4"X4"-ELETRODUTO DE PVC</v>
          </cell>
          <cell r="E31646" t="str">
            <v>UN</v>
          </cell>
          <cell r="F31646">
            <v>243.3</v>
          </cell>
          <cell r="G31646">
            <v>243.3</v>
          </cell>
        </row>
        <row r="31647">
          <cell r="A31647" t="str">
            <v>FDE09.08.065</v>
          </cell>
          <cell r="B31647" t="str">
            <v>FDE</v>
          </cell>
          <cell r="C31647" t="str">
            <v>09.08.065</v>
          </cell>
          <cell r="D31647" t="str">
            <v>3 INTERRUPTORES DE 1 TECLA EM CAIXA 4"X4"-ELETRODUTO DE PVC</v>
          </cell>
          <cell r="E31647" t="str">
            <v>UN</v>
          </cell>
          <cell r="F31647">
            <v>306.23</v>
          </cell>
          <cell r="G31647">
            <v>306.23</v>
          </cell>
        </row>
        <row r="31648">
          <cell r="A31648" t="str">
            <v>FDE09.08.066</v>
          </cell>
          <cell r="B31648" t="str">
            <v>FDE</v>
          </cell>
          <cell r="C31648" t="str">
            <v>09.08.066</v>
          </cell>
          <cell r="D31648" t="str">
            <v>TOMADA INDUSTRIAL DE PAREDE 2P+T 32A 220/240V ESTANQUE IP65-ELETR PVC Ø 25MM  FLEXIVEL NBR 15465</v>
          </cell>
          <cell r="E31648" t="str">
            <v>UN</v>
          </cell>
          <cell r="F31648">
            <v>886.53</v>
          </cell>
          <cell r="G31648">
            <v>886.53</v>
          </cell>
        </row>
        <row r="31649">
          <cell r="A31649" t="str">
            <v>FDE09.08.067</v>
          </cell>
          <cell r="B31649" t="str">
            <v>FDE</v>
          </cell>
          <cell r="C31649" t="str">
            <v>09.08.067</v>
          </cell>
          <cell r="D31649" t="str">
            <v>INTERRUPTOR 1 TECLA BIPOLAR SIMPLES CAIXA 4"X2"- ELETR PVC RIGIDO</v>
          </cell>
          <cell r="E31649" t="str">
            <v>UN</v>
          </cell>
          <cell r="F31649">
            <v>205.2</v>
          </cell>
          <cell r="G31649">
            <v>205.2</v>
          </cell>
        </row>
        <row r="31650">
          <cell r="A31650" t="str">
            <v>FDE09.08.069</v>
          </cell>
          <cell r="B31650" t="str">
            <v>FDE</v>
          </cell>
          <cell r="C31650" t="str">
            <v>09.08.069</v>
          </cell>
          <cell r="D31650" t="str">
            <v>2 INTERRUPTORES 1 TECLA BIPOLAR SIMPLES CAIXA 4"X4"-ELETR PVC RIGIDO</v>
          </cell>
          <cell r="E31650" t="str">
            <v>UN</v>
          </cell>
          <cell r="F31650">
            <v>305.7</v>
          </cell>
          <cell r="G31650">
            <v>305.7</v>
          </cell>
        </row>
        <row r="31651">
          <cell r="A31651" t="str">
            <v>FDE09.08.070</v>
          </cell>
          <cell r="B31651" t="str">
            <v>FDE</v>
          </cell>
          <cell r="C31651" t="str">
            <v>09.08.070</v>
          </cell>
          <cell r="D31651" t="str">
            <v>3 INTERRUPTORES DE 1 TECLA BIPOLAR EM CAIXA 4"X4"-ELETRODUTO DE PVC</v>
          </cell>
          <cell r="E31651" t="str">
            <v>UN</v>
          </cell>
          <cell r="F31651">
            <v>329.26</v>
          </cell>
          <cell r="G31651">
            <v>329.26</v>
          </cell>
        </row>
        <row r="31652">
          <cell r="A31652" t="str">
            <v>FDE09.08.071</v>
          </cell>
          <cell r="B31652" t="str">
            <v>FDE</v>
          </cell>
          <cell r="C31652" t="str">
            <v>09.08.071</v>
          </cell>
          <cell r="D31652" t="str">
            <v>INTERRUPTOR 1 TECLA PARALELO SIMPLES CAIXA 4"X2"- ELETR PVC RIGIDO</v>
          </cell>
          <cell r="E31652" t="str">
            <v>UN</v>
          </cell>
          <cell r="F31652">
            <v>238.09</v>
          </cell>
          <cell r="G31652">
            <v>238.09</v>
          </cell>
        </row>
        <row r="31653">
          <cell r="A31653" t="str">
            <v>FDE09.08.073</v>
          </cell>
          <cell r="B31653" t="str">
            <v>FDE</v>
          </cell>
          <cell r="C31653" t="str">
            <v>09.08.073</v>
          </cell>
          <cell r="D31653" t="str">
            <v>INTERRUPTOR 1 TECLA PARALELO BIPOLAR CAIXA 4"X2"- ELETR PVC RIGIDO</v>
          </cell>
          <cell r="E31653" t="str">
            <v>UN</v>
          </cell>
          <cell r="F31653">
            <v>296.27999999999997</v>
          </cell>
          <cell r="G31653">
            <v>296.27999999999997</v>
          </cell>
        </row>
        <row r="31654">
          <cell r="A31654" t="str">
            <v>FDE09.08.075</v>
          </cell>
          <cell r="B31654" t="str">
            <v>FDE</v>
          </cell>
          <cell r="C31654" t="str">
            <v>09.08.075</v>
          </cell>
          <cell r="D31654" t="str">
            <v>INTERRUPTOR 1 TECLA SIMPLES/TOMADA 2P+T PADRÃO NBR 14136 CORRENTE 10A ELETROD.PVC RIGIDO</v>
          </cell>
          <cell r="E31654" t="str">
            <v>UN</v>
          </cell>
          <cell r="F31654">
            <v>186.53</v>
          </cell>
          <cell r="G31654">
            <v>186.53</v>
          </cell>
        </row>
        <row r="31655">
          <cell r="A31655" t="str">
            <v>FDE09.08.076</v>
          </cell>
          <cell r="B31655" t="str">
            <v>FDE</v>
          </cell>
          <cell r="C31655" t="str">
            <v>09.08.076</v>
          </cell>
          <cell r="D31655" t="str">
            <v>TOMADA INDUSTRIAL DE PAREDE 2P+T 32 AMPERES 220/240V ESTANQUE IP65 ELETROD.PVC RÍGIDO</v>
          </cell>
          <cell r="E31655" t="str">
            <v>UN</v>
          </cell>
          <cell r="F31655">
            <v>902.16</v>
          </cell>
          <cell r="G31655">
            <v>902.16</v>
          </cell>
        </row>
        <row r="31656">
          <cell r="A31656" t="str">
            <v>FDE09.08.079</v>
          </cell>
          <cell r="B31656" t="str">
            <v>FDE</v>
          </cell>
          <cell r="C31656" t="str">
            <v>09.08.079</v>
          </cell>
          <cell r="D31656" t="str">
            <v>TOMADA 2P+T PADRAO NBR 14136 CORRENTE 10A-250V-ELETR. PVC RÍGIDO</v>
          </cell>
          <cell r="E31656" t="str">
            <v>UN</v>
          </cell>
          <cell r="F31656">
            <v>179.75</v>
          </cell>
          <cell r="G31656">
            <v>179.75</v>
          </cell>
        </row>
        <row r="31657">
          <cell r="A31657" t="str">
            <v>FDE09.08.080</v>
          </cell>
          <cell r="B31657" t="str">
            <v>FDE</v>
          </cell>
          <cell r="C31657" t="str">
            <v>09.08.080</v>
          </cell>
          <cell r="D31657" t="str">
            <v>TOMADA DE PISO 2P+T PADRAO NBR 14136 CORRENTE 10A-250V-ELETR PVC RÍGIDO</v>
          </cell>
          <cell r="E31657" t="str">
            <v>UN</v>
          </cell>
          <cell r="F31657">
            <v>239.41</v>
          </cell>
          <cell r="G31657">
            <v>239.41</v>
          </cell>
        </row>
        <row r="31658">
          <cell r="A31658" t="str">
            <v>FDE09.08.081</v>
          </cell>
          <cell r="B31658" t="str">
            <v>FDE</v>
          </cell>
          <cell r="C31658" t="str">
            <v>09.08.081</v>
          </cell>
          <cell r="D31658" t="str">
            <v>PONTO SECO PARA TELEFONE-ELETRODUTO DE PVC</v>
          </cell>
          <cell r="E31658" t="str">
            <v>UN</v>
          </cell>
          <cell r="F31658">
            <v>143.38</v>
          </cell>
          <cell r="G31658">
            <v>143.38</v>
          </cell>
        </row>
        <row r="31659">
          <cell r="A31659" t="str">
            <v>FDE09.08.082</v>
          </cell>
          <cell r="B31659" t="str">
            <v>FDE</v>
          </cell>
          <cell r="C31659" t="str">
            <v>09.08.082</v>
          </cell>
          <cell r="D31659" t="str">
            <v>TOMADA DE PISO PARA TEL/LOGICA - ELETRODUTO DE PVC</v>
          </cell>
          <cell r="E31659" t="str">
            <v>UN</v>
          </cell>
          <cell r="F31659">
            <v>232.67</v>
          </cell>
          <cell r="G31659">
            <v>232.67</v>
          </cell>
        </row>
        <row r="31660">
          <cell r="A31660" t="str">
            <v>FDE09.08.083</v>
          </cell>
          <cell r="B31660" t="str">
            <v>FDE</v>
          </cell>
          <cell r="C31660" t="str">
            <v>09.08.083</v>
          </cell>
          <cell r="D31660" t="str">
            <v>BOTAO PARA CIGARRA - ELETRODUTO DE PVC</v>
          </cell>
          <cell r="E31660" t="str">
            <v>UN</v>
          </cell>
          <cell r="F31660">
            <v>157.32</v>
          </cell>
          <cell r="G31660">
            <v>157.32</v>
          </cell>
        </row>
        <row r="31661">
          <cell r="A31661" t="str">
            <v>FDE09.08.084</v>
          </cell>
          <cell r="B31661" t="str">
            <v>FDE</v>
          </cell>
          <cell r="C31661" t="str">
            <v>09.08.084</v>
          </cell>
          <cell r="D31661" t="str">
            <v>CIGARRA PARA CHAMADA DE AULA - ELETRODUTO DE PVC</v>
          </cell>
          <cell r="E31661" t="str">
            <v>UN</v>
          </cell>
          <cell r="F31661">
            <v>328.02</v>
          </cell>
          <cell r="G31661">
            <v>328.02</v>
          </cell>
        </row>
        <row r="31662">
          <cell r="A31662" t="str">
            <v>FDE09.08.085</v>
          </cell>
          <cell r="B31662" t="str">
            <v>FDE</v>
          </cell>
          <cell r="C31662" t="str">
            <v>09.08.085</v>
          </cell>
          <cell r="D31662" t="str">
            <v>PONTO SECO P/INSTALACAO DE SOM/TV/ALARME/LOGICA - ELETRODUTO PVC</v>
          </cell>
          <cell r="E31662" t="str">
            <v>UN</v>
          </cell>
          <cell r="F31662">
            <v>143.38</v>
          </cell>
          <cell r="G31662">
            <v>143.38</v>
          </cell>
        </row>
        <row r="31663">
          <cell r="A31663" t="str">
            <v>FDE09.08.086</v>
          </cell>
          <cell r="B31663" t="str">
            <v>FDE</v>
          </cell>
          <cell r="C31663" t="str">
            <v>09.08.086</v>
          </cell>
          <cell r="D31663" t="str">
            <v>ACIONADOR DO ALARME DE INCENDIO</v>
          </cell>
          <cell r="E31663" t="str">
            <v>UN</v>
          </cell>
          <cell r="F31663">
            <v>270.12</v>
          </cell>
          <cell r="G31663">
            <v>270.12</v>
          </cell>
        </row>
        <row r="31664">
          <cell r="A31664" t="str">
            <v>FDE09.08.087</v>
          </cell>
          <cell r="B31664" t="str">
            <v>FDE</v>
          </cell>
          <cell r="C31664" t="str">
            <v>09.08.087</v>
          </cell>
          <cell r="D31664" t="str">
            <v>SIRENE PARA ALARME DE EMERGENCIA- ELETRODUTO DE PVC</v>
          </cell>
          <cell r="E31664" t="str">
            <v>UN</v>
          </cell>
          <cell r="F31664">
            <v>135.94999999999999</v>
          </cell>
          <cell r="G31664">
            <v>135.94999999999999</v>
          </cell>
        </row>
        <row r="31665">
          <cell r="A31665" t="str">
            <v>FDE09.08.089</v>
          </cell>
          <cell r="B31665" t="str">
            <v>FDE</v>
          </cell>
          <cell r="C31665" t="str">
            <v>09.08.089</v>
          </cell>
          <cell r="D31665" t="str">
            <v>TOMADA 2P+T PADRAO NBR 14136, CORRENTE 20A-250V-ELETR.PVC RIGIDO</v>
          </cell>
          <cell r="E31665" t="str">
            <v>UN</v>
          </cell>
          <cell r="F31665">
            <v>194.28</v>
          </cell>
          <cell r="G31665">
            <v>194.28</v>
          </cell>
        </row>
        <row r="31666">
          <cell r="A31666" t="str">
            <v>FDE09.08.090</v>
          </cell>
          <cell r="B31666" t="str">
            <v>FDE</v>
          </cell>
          <cell r="C31666" t="str">
            <v>09.08.090</v>
          </cell>
          <cell r="D31666" t="str">
            <v>DETECTOR DE FUMAÇA OPTICO CONVENCIONAL-ELETROD.AÇO GALV.A QUENTE</v>
          </cell>
          <cell r="E31666" t="str">
            <v>UN</v>
          </cell>
          <cell r="F31666">
            <v>392.85</v>
          </cell>
          <cell r="G31666">
            <v>392.85</v>
          </cell>
        </row>
        <row r="31667">
          <cell r="A31667" t="str">
            <v>FDE09.08.092</v>
          </cell>
          <cell r="B31667" t="str">
            <v>FDE</v>
          </cell>
          <cell r="C31667" t="str">
            <v>09.08.092</v>
          </cell>
          <cell r="D31667" t="str">
            <v>PONTO SECO P/INSTALACAO DE SOM / TV /ALARME / LOGICA EM CONDULETE ALUMINIO 4X2 ELETRODUTO GALV.ELETROLITICA / PRE ZINCADO  Ø 3/4 (20MM) USO INTERNO APARENTE</v>
          </cell>
          <cell r="E31667" t="str">
            <v>UN</v>
          </cell>
          <cell r="F31667">
            <v>119.97</v>
          </cell>
          <cell r="G31667">
            <v>119.97</v>
          </cell>
        </row>
        <row r="31668">
          <cell r="A31668" t="str">
            <v>FDE09.08.096</v>
          </cell>
          <cell r="B31668" t="str">
            <v>FDE</v>
          </cell>
          <cell r="C31668" t="str">
            <v>09.08.096</v>
          </cell>
          <cell r="D31668" t="str">
            <v>TOMADA INDUSTRIAL DE PAREDE 2P+T 32A 220/240V ESTANQUE IP65 ELETR AÇO GALV.A QUENTE</v>
          </cell>
          <cell r="E31668" t="str">
            <v>UN</v>
          </cell>
          <cell r="F31668">
            <v>939.23</v>
          </cell>
          <cell r="G31668">
            <v>939.23</v>
          </cell>
        </row>
        <row r="31669">
          <cell r="A31669" t="str">
            <v>FDE09.08.099</v>
          </cell>
          <cell r="B31669" t="str">
            <v>FDE</v>
          </cell>
          <cell r="C31669" t="str">
            <v>09.08.099</v>
          </cell>
          <cell r="D31669" t="str">
            <v>SERVICOS DE INTERRUPTORES E TOMADAS</v>
          </cell>
          <cell r="E31669" t="str">
            <v>MV</v>
          </cell>
          <cell r="F31669">
            <v>576.51</v>
          </cell>
          <cell r="G31669">
            <v>576.51</v>
          </cell>
        </row>
        <row r="31670">
          <cell r="A31670" t="str">
            <v>FDE09.09.011</v>
          </cell>
          <cell r="B31670" t="str">
            <v>FDE</v>
          </cell>
          <cell r="C31670" t="str">
            <v>09.09.011</v>
          </cell>
          <cell r="D31670" t="str">
            <v>IL-102 PROJETOR ANGULAR LÂMPADA LED &lt;=200 W C/DIFUSOR DE POLICARBONATO QUADRA DE ESPORTE COBERTA</v>
          </cell>
          <cell r="E31670" t="str">
            <v>UN</v>
          </cell>
          <cell r="F31670">
            <v>1331.7</v>
          </cell>
          <cell r="G31670">
            <v>1331.7</v>
          </cell>
        </row>
        <row r="31671">
          <cell r="A31671" t="str">
            <v>FDE09.09.014</v>
          </cell>
          <cell r="B31671" t="str">
            <v>FDE</v>
          </cell>
          <cell r="C31671" t="str">
            <v>09.09.014</v>
          </cell>
          <cell r="D31671" t="str">
            <v>IL-103  ARANDELA PARA CIRCULAÇÕES COM LÂMPADA BULBO LED &lt;=13W.</v>
          </cell>
          <cell r="E31671" t="str">
            <v>UN</v>
          </cell>
          <cell r="F31671">
            <v>211.66</v>
          </cell>
          <cell r="G31671">
            <v>211.66</v>
          </cell>
        </row>
        <row r="31672">
          <cell r="A31672" t="str">
            <v>FDE09.09.018</v>
          </cell>
          <cell r="B31672" t="str">
            <v>FDE</v>
          </cell>
          <cell r="C31672" t="str">
            <v>09.09.018</v>
          </cell>
          <cell r="D31672" t="str">
            <v>IL-104  ARANDELA ALUMÍNIO INCLINADA 45º BLINDADA LÂMPADA BULBO LED &lt;= 13W</v>
          </cell>
          <cell r="E31672" t="str">
            <v>UN</v>
          </cell>
          <cell r="F31672">
            <v>332.06</v>
          </cell>
          <cell r="G31672">
            <v>332.06</v>
          </cell>
        </row>
        <row r="31673">
          <cell r="A31673" t="str">
            <v>FDE09.09.024</v>
          </cell>
          <cell r="B31673" t="str">
            <v>FDE</v>
          </cell>
          <cell r="C31673" t="str">
            <v>09.09.024</v>
          </cell>
          <cell r="D31673" t="str">
            <v>IL-96 LUMINÁRIA LED QUADRADA DE SOBREPOR DIMERIZÁVEL COM DIFUSOR TRANSLÚCIDO &lt;= 40W</v>
          </cell>
          <cell r="E31673" t="str">
            <v>UN</v>
          </cell>
          <cell r="F31673">
            <v>601.79999999999995</v>
          </cell>
          <cell r="G31673">
            <v>601.79999999999995</v>
          </cell>
        </row>
        <row r="31674">
          <cell r="A31674" t="str">
            <v>FDE09.09.025</v>
          </cell>
          <cell r="B31674" t="str">
            <v>FDE</v>
          </cell>
          <cell r="C31674" t="str">
            <v>09.09.025</v>
          </cell>
          <cell r="D31674" t="str">
            <v>IL-13 REFLETOR PARA LAMPADA DE VAPOR METÁLICO 70W</v>
          </cell>
          <cell r="E31674" t="str">
            <v>UN</v>
          </cell>
          <cell r="F31674">
            <v>594.80999999999995</v>
          </cell>
          <cell r="G31674">
            <v>594.80999999999995</v>
          </cell>
        </row>
        <row r="31675">
          <cell r="A31675" t="str">
            <v>FDE09.09.026</v>
          </cell>
          <cell r="B31675" t="str">
            <v>FDE</v>
          </cell>
          <cell r="C31675" t="str">
            <v>09.09.026</v>
          </cell>
          <cell r="D31675" t="str">
            <v>IL-14 REFLETOR COM GRADE PARA LAMPADA DE VAPOR METÁLICO 70 W</v>
          </cell>
          <cell r="E31675" t="str">
            <v>UN</v>
          </cell>
          <cell r="F31675">
            <v>635.02</v>
          </cell>
          <cell r="G31675">
            <v>635.02</v>
          </cell>
        </row>
        <row r="31676">
          <cell r="A31676" t="str">
            <v>FDE09.09.030</v>
          </cell>
          <cell r="B31676" t="str">
            <v>FDE</v>
          </cell>
          <cell r="C31676" t="str">
            <v>09.09.030</v>
          </cell>
          <cell r="D31676" t="str">
            <v>LUMINÁRIA SOBREPOR  LED TUBULAR VIDRO 1X18W TEMPERATURA DE COR 4000ºK</v>
          </cell>
          <cell r="E31676" t="str">
            <v>UN</v>
          </cell>
          <cell r="F31676">
            <v>128.87</v>
          </cell>
          <cell r="G31676">
            <v>128.87</v>
          </cell>
        </row>
        <row r="31677">
          <cell r="A31677" t="str">
            <v>FDE09.09.034</v>
          </cell>
          <cell r="B31677" t="str">
            <v>FDE</v>
          </cell>
          <cell r="C31677" t="str">
            <v>09.09.034</v>
          </cell>
          <cell r="D31677" t="str">
            <v>IL-42 LUMINARIA C/ DIFUSOR TRANSPARENTE P/ LAMPADA FLUOR (2X32W)</v>
          </cell>
          <cell r="E31677" t="str">
            <v>UN</v>
          </cell>
          <cell r="F31677">
            <v>271.77999999999997</v>
          </cell>
          <cell r="G31677">
            <v>271.77999999999997</v>
          </cell>
        </row>
        <row r="31678">
          <cell r="A31678" t="str">
            <v>FDE09.09.036</v>
          </cell>
          <cell r="B31678" t="str">
            <v>FDE</v>
          </cell>
          <cell r="C31678" t="str">
            <v>09.09.036</v>
          </cell>
          <cell r="D31678" t="str">
            <v>IL-57 REFLETOR C/ GRADE P/ VAPOR MET 150W</v>
          </cell>
          <cell r="E31678" t="str">
            <v>UN</v>
          </cell>
          <cell r="F31678">
            <v>880.42</v>
          </cell>
          <cell r="G31678">
            <v>880.42</v>
          </cell>
        </row>
        <row r="31679">
          <cell r="A31679" t="str">
            <v>FDE09.09.037</v>
          </cell>
          <cell r="B31679" t="str">
            <v>FDE</v>
          </cell>
          <cell r="C31679" t="str">
            <v>09.09.037</v>
          </cell>
          <cell r="D31679" t="str">
            <v>IL-58 ILUMINACAO P/ QUADRA DE ESP. COB. LAMP. VAPOR METALICO (1X250W)</v>
          </cell>
          <cell r="E31679" t="str">
            <v>UN</v>
          </cell>
          <cell r="F31679">
            <v>968.18</v>
          </cell>
          <cell r="G31679">
            <v>968.18</v>
          </cell>
        </row>
        <row r="31680">
          <cell r="A31680" t="str">
            <v>FDE09.09.038</v>
          </cell>
          <cell r="B31680" t="str">
            <v>FDE</v>
          </cell>
          <cell r="C31680" t="str">
            <v>09.09.038</v>
          </cell>
          <cell r="D31680" t="str">
            <v>IL-90 LUMINÁRIA LED DE SOBREPOR C/DIFUSOR TRANSLÚCIDO &lt;= 39W</v>
          </cell>
          <cell r="E31680" t="str">
            <v>UN</v>
          </cell>
          <cell r="F31680">
            <v>331.03</v>
          </cell>
          <cell r="G31680">
            <v>331.03</v>
          </cell>
        </row>
        <row r="31681">
          <cell r="A31681" t="str">
            <v>FDE09.09.039</v>
          </cell>
          <cell r="B31681" t="str">
            <v>FDE</v>
          </cell>
          <cell r="C31681" t="str">
            <v>09.09.039</v>
          </cell>
          <cell r="D31681" t="str">
            <v>IL-94 LUMINÁRIA LED QUADRADA DE SOBREPOR C/DIFUSOR TRANSLÚCIDO &lt;= 40W</v>
          </cell>
          <cell r="E31681" t="str">
            <v>UN</v>
          </cell>
          <cell r="F31681">
            <v>477.16</v>
          </cell>
          <cell r="G31681">
            <v>477.16</v>
          </cell>
        </row>
        <row r="31682">
          <cell r="A31682" t="str">
            <v>FDE09.09.040</v>
          </cell>
          <cell r="B31682" t="str">
            <v>FDE</v>
          </cell>
          <cell r="C31682" t="str">
            <v>09.09.040</v>
          </cell>
          <cell r="D31682" t="str">
            <v>IL-89 LUMINÁRIA LED DE EMBUTIR COM DIFUSOR TRANSLÚCIDO  &lt;= 24W</v>
          </cell>
          <cell r="E31682" t="str">
            <v>UN</v>
          </cell>
          <cell r="F31682">
            <v>296.58999999999997</v>
          </cell>
          <cell r="G31682">
            <v>296.58999999999997</v>
          </cell>
        </row>
        <row r="31683">
          <cell r="A31683" t="str">
            <v>FDE09.09.041</v>
          </cell>
          <cell r="B31683" t="str">
            <v>FDE</v>
          </cell>
          <cell r="C31683" t="str">
            <v>09.09.041</v>
          </cell>
          <cell r="D31683" t="str">
            <v>IL-88 LUMINÁRIA LED DE SOBREPOR C/DIFUSOR TRANSLÚCIDO &lt;=24W</v>
          </cell>
          <cell r="E31683" t="str">
            <v>UN</v>
          </cell>
          <cell r="F31683">
            <v>337.55</v>
          </cell>
          <cell r="G31683">
            <v>337.55</v>
          </cell>
        </row>
        <row r="31684">
          <cell r="A31684" t="str">
            <v>FDE09.09.043</v>
          </cell>
          <cell r="B31684" t="str">
            <v>FDE</v>
          </cell>
          <cell r="C31684" t="str">
            <v>09.09.043</v>
          </cell>
          <cell r="D31684" t="str">
            <v>IL-91 LUMINÁRIA LED DE EMBUTIR COM DIFUSOR TRANSLÚCIDO &lt;= 39W</v>
          </cell>
          <cell r="E31684" t="str">
            <v>UN</v>
          </cell>
          <cell r="F31684">
            <v>183.68</v>
          </cell>
          <cell r="G31684">
            <v>183.68</v>
          </cell>
        </row>
        <row r="31685">
          <cell r="A31685" t="str">
            <v>FDE09.09.044</v>
          </cell>
          <cell r="B31685" t="str">
            <v>FDE</v>
          </cell>
          <cell r="C31685" t="str">
            <v>09.09.044</v>
          </cell>
          <cell r="D31685" t="str">
            <v>IL-05 ARANDELA BLINDADA</v>
          </cell>
          <cell r="E31685" t="str">
            <v>UN</v>
          </cell>
          <cell r="F31685">
            <v>457.03</v>
          </cell>
          <cell r="G31685">
            <v>457.03</v>
          </cell>
        </row>
        <row r="31686">
          <cell r="A31686" t="str">
            <v>FDE09.09.045</v>
          </cell>
          <cell r="B31686" t="str">
            <v>FDE</v>
          </cell>
          <cell r="C31686" t="str">
            <v>09.09.045</v>
          </cell>
          <cell r="D31686" t="str">
            <v>LUMINARIA DE LED TUBULAR DRIVER INTEGRADO C=594MM H=72MM  PARA FIXAÇAO NO PERFILADO COM DIFUSOR ACRILICO TRANSPARENTE - USO EXCLUSIV SALA DE INOVAÇÃO</v>
          </cell>
          <cell r="E31686" t="str">
            <v>UN</v>
          </cell>
          <cell r="F31686">
            <v>311.11</v>
          </cell>
          <cell r="G31686">
            <v>311.11</v>
          </cell>
        </row>
        <row r="31687">
          <cell r="A31687" t="str">
            <v>FDE09.09.046</v>
          </cell>
          <cell r="B31687" t="str">
            <v>FDE</v>
          </cell>
          <cell r="C31687" t="str">
            <v>09.09.046</v>
          </cell>
          <cell r="D31687" t="str">
            <v>IL-59 ILUMINAÇÃO P/PASSAGEM COBERTA E CIRCULAÇÕES</v>
          </cell>
          <cell r="E31687" t="str">
            <v>UN</v>
          </cell>
          <cell r="F31687">
            <v>265.37</v>
          </cell>
          <cell r="G31687">
            <v>265.37</v>
          </cell>
        </row>
        <row r="31688">
          <cell r="A31688" t="str">
            <v>FDE09.09.047</v>
          </cell>
          <cell r="B31688" t="str">
            <v>FDE</v>
          </cell>
          <cell r="C31688" t="str">
            <v>09.09.047</v>
          </cell>
          <cell r="D31688" t="str">
            <v>IL-93LUMINÁRIA LED PENDENTE COM DIFUSOR TRANSLÚCIDO &lt;= 39W</v>
          </cell>
          <cell r="E31688" t="str">
            <v>UN</v>
          </cell>
          <cell r="F31688">
            <v>422.94</v>
          </cell>
          <cell r="G31688">
            <v>422.94</v>
          </cell>
        </row>
        <row r="31689">
          <cell r="A31689" t="str">
            <v>FDE09.09.048</v>
          </cell>
          <cell r="B31689" t="str">
            <v>FDE</v>
          </cell>
          <cell r="C31689" t="str">
            <v>09.09.048</v>
          </cell>
          <cell r="D31689" t="str">
            <v>IL-95 LUMINÁRIA LED QUADRADA DE EMBUTIR COM DIFUSOR TRANSLÚCIDO &lt;= 40W</v>
          </cell>
          <cell r="E31689" t="str">
            <v>UN</v>
          </cell>
          <cell r="F31689">
            <v>461.21</v>
          </cell>
          <cell r="G31689">
            <v>461.21</v>
          </cell>
        </row>
        <row r="31690">
          <cell r="A31690" t="str">
            <v>FDE09.09.049</v>
          </cell>
          <cell r="B31690" t="str">
            <v>FDE</v>
          </cell>
          <cell r="C31690" t="str">
            <v>09.09.049</v>
          </cell>
          <cell r="D31690" t="str">
            <v>IL-97 LUMINÁRIA LED  QUADRADA DIMERIZÁVEL DE EMBUTIR COM DIFUSOR TRANSLÚCIDO &lt;= 40W</v>
          </cell>
          <cell r="E31690" t="str">
            <v>UN</v>
          </cell>
          <cell r="F31690">
            <v>549.59</v>
          </cell>
          <cell r="G31690">
            <v>549.59</v>
          </cell>
        </row>
        <row r="31691">
          <cell r="A31691" t="str">
            <v>FDE09.09.051</v>
          </cell>
          <cell r="B31691" t="str">
            <v>FDE</v>
          </cell>
          <cell r="C31691" t="str">
            <v>09.09.051</v>
          </cell>
          <cell r="D31691" t="str">
            <v>IL-44 LUMINARIA PARA LAMPADA FLUORESCENTE (1X32W)</v>
          </cell>
          <cell r="E31691" t="str">
            <v>UN</v>
          </cell>
          <cell r="F31691">
            <v>177.74</v>
          </cell>
          <cell r="G31691">
            <v>177.74</v>
          </cell>
        </row>
        <row r="31692">
          <cell r="A31692" t="str">
            <v>FDE09.09.052</v>
          </cell>
          <cell r="B31692" t="str">
            <v>FDE</v>
          </cell>
          <cell r="C31692" t="str">
            <v>09.09.052</v>
          </cell>
          <cell r="D31692" t="str">
            <v>IL-45 LUMINARIA PARA LAMPADA FLUORESCENTE (2X32W)</v>
          </cell>
          <cell r="E31692" t="str">
            <v>UN</v>
          </cell>
          <cell r="F31692">
            <v>255.1</v>
          </cell>
          <cell r="G31692">
            <v>255.1</v>
          </cell>
        </row>
        <row r="31693">
          <cell r="A31693" t="str">
            <v>FDE09.09.055</v>
          </cell>
          <cell r="B31693" t="str">
            <v>FDE</v>
          </cell>
          <cell r="C31693" t="str">
            <v>09.09.055</v>
          </cell>
          <cell r="D31693" t="str">
            <v>IL-48 LUMINARIA ABERTA C/ REFLETOR E PEND P/FLUOR (2X32W)</v>
          </cell>
          <cell r="E31693" t="str">
            <v>UN</v>
          </cell>
          <cell r="F31693">
            <v>425.88</v>
          </cell>
          <cell r="G31693">
            <v>425.88</v>
          </cell>
        </row>
        <row r="31694">
          <cell r="A31694" t="str">
            <v>FDE09.09.057</v>
          </cell>
          <cell r="B31694" t="str">
            <v>FDE</v>
          </cell>
          <cell r="C31694" t="str">
            <v>09.09.057</v>
          </cell>
          <cell r="D31694" t="str">
            <v>LUMINÁRIA SOBREPOR  LED TUBULAR VIDRO 2X18W TEMPERATURA DE COR 4000ºK</v>
          </cell>
          <cell r="E31694" t="str">
            <v>UN</v>
          </cell>
          <cell r="F31694">
            <v>172.5</v>
          </cell>
          <cell r="G31694">
            <v>172.5</v>
          </cell>
        </row>
        <row r="31695">
          <cell r="A31695" t="str">
            <v>FDE09.09.058</v>
          </cell>
          <cell r="B31695" t="str">
            <v>FDE</v>
          </cell>
          <cell r="C31695" t="str">
            <v>09.09.058</v>
          </cell>
          <cell r="D31695" t="str">
            <v>IL-86 LUMINÁRIA LED HERMÉTICA DE SOBREPOR C/DIFUSOR TRANSLÚCIDO &lt;= 36W</v>
          </cell>
          <cell r="E31695" t="str">
            <v>UN</v>
          </cell>
          <cell r="F31695">
            <v>362.7</v>
          </cell>
          <cell r="G31695">
            <v>362.7</v>
          </cell>
        </row>
        <row r="31696">
          <cell r="A31696" t="str">
            <v>FDE09.09.059</v>
          </cell>
          <cell r="B31696" t="str">
            <v>FDE</v>
          </cell>
          <cell r="C31696" t="str">
            <v>09.09.059</v>
          </cell>
          <cell r="D31696" t="str">
            <v>IL-87 LUMINÁRIA LED HERMÉTICA DE SOBREPOR C/DIFUSOR TRANSLÚCIDO &lt;= 50W</v>
          </cell>
          <cell r="E31696" t="str">
            <v>UN</v>
          </cell>
          <cell r="F31696">
            <v>415.94</v>
          </cell>
          <cell r="G31696">
            <v>415.94</v>
          </cell>
        </row>
        <row r="31697">
          <cell r="A31697" t="str">
            <v>FDE09.09.060</v>
          </cell>
          <cell r="B31697" t="str">
            <v>FDE</v>
          </cell>
          <cell r="C31697" t="str">
            <v>09.09.060</v>
          </cell>
          <cell r="D31697" t="str">
            <v>IL-60 LUMINARIA DE SOBREPOR C/REFLETOR E ALETAS P/LAMP.FLUORESCENTE (2X32W)</v>
          </cell>
          <cell r="E31697" t="str">
            <v>UN</v>
          </cell>
          <cell r="F31697">
            <v>355.8</v>
          </cell>
          <cell r="G31697">
            <v>355.8</v>
          </cell>
        </row>
        <row r="31698">
          <cell r="A31698" t="str">
            <v>FDE09.09.065</v>
          </cell>
          <cell r="B31698" t="str">
            <v>FDE</v>
          </cell>
          <cell r="C31698" t="str">
            <v>09.09.065</v>
          </cell>
          <cell r="D31698" t="str">
            <v>IL-67 LUMINÁRIA DE EMBUTIR C/REFLETOR SEM ALETAS (2X32W)</v>
          </cell>
          <cell r="E31698" t="str">
            <v>UN</v>
          </cell>
          <cell r="F31698">
            <v>294.75</v>
          </cell>
          <cell r="G31698">
            <v>294.75</v>
          </cell>
        </row>
        <row r="31699">
          <cell r="A31699" t="str">
            <v>FDE09.09.067</v>
          </cell>
          <cell r="B31699" t="str">
            <v>FDE</v>
          </cell>
          <cell r="C31699" t="str">
            <v>09.09.067</v>
          </cell>
          <cell r="D31699" t="str">
            <v>IL-98 LUMINÁRIA LED SUSPENSA &lt;=  68W Ø 190MM</v>
          </cell>
          <cell r="E31699" t="str">
            <v>UN</v>
          </cell>
          <cell r="F31699">
            <v>415.02</v>
          </cell>
          <cell r="G31699">
            <v>415.02</v>
          </cell>
        </row>
        <row r="31700">
          <cell r="A31700" t="str">
            <v>FDE09.09.069</v>
          </cell>
          <cell r="B31700" t="str">
            <v>FDE</v>
          </cell>
          <cell r="C31700" t="str">
            <v>09.09.069</v>
          </cell>
          <cell r="D31700" t="str">
            <v>IL-69 LUMINARIA C/DIFUSOR TRANSLUCIDO P/LAMPADAS FLUOR. (2X32W)</v>
          </cell>
          <cell r="E31700" t="str">
            <v>UN</v>
          </cell>
          <cell r="F31700">
            <v>309.60000000000002</v>
          </cell>
          <cell r="G31700">
            <v>309.60000000000002</v>
          </cell>
        </row>
        <row r="31701">
          <cell r="A31701" t="str">
            <v>FDE09.09.072</v>
          </cell>
          <cell r="B31701" t="str">
            <v>FDE</v>
          </cell>
          <cell r="C31701" t="str">
            <v>09.09.072</v>
          </cell>
          <cell r="D31701" t="str">
            <v>IL-72 LUMINARIA PRISMATICA TRANSP.P/LAMPADA A VAPOR METALICO (250W)</v>
          </cell>
          <cell r="E31701" t="str">
            <v>UN</v>
          </cell>
          <cell r="F31701">
            <v>496.84</v>
          </cell>
          <cell r="G31701">
            <v>496.84</v>
          </cell>
        </row>
        <row r="31702">
          <cell r="A31702" t="str">
            <v>FDE09.09.076</v>
          </cell>
          <cell r="B31702" t="str">
            <v>FDE</v>
          </cell>
          <cell r="C31702" t="str">
            <v>09.09.076</v>
          </cell>
          <cell r="D31702" t="str">
            <v>IL-99 LUMINÁRIA LED SUSPENSA &lt;= 150W  Ø 270 MM INSTALAÇÃO ACIMA DE 5M</v>
          </cell>
          <cell r="E31702" t="str">
            <v>UN</v>
          </cell>
          <cell r="F31702">
            <v>882.8</v>
          </cell>
          <cell r="G31702">
            <v>882.8</v>
          </cell>
        </row>
        <row r="31703">
          <cell r="A31703" t="str">
            <v>FDE09.09.083</v>
          </cell>
          <cell r="B31703" t="str">
            <v>FDE</v>
          </cell>
          <cell r="C31703" t="str">
            <v>09.09.083</v>
          </cell>
          <cell r="D31703" t="str">
            <v>IL-83 ILUMINAÇÃO AUTONOMA DE EMERGÊNCIA - LED</v>
          </cell>
          <cell r="E31703" t="str">
            <v>UN</v>
          </cell>
          <cell r="F31703">
            <v>64.67</v>
          </cell>
          <cell r="G31703">
            <v>64.67</v>
          </cell>
        </row>
        <row r="31704">
          <cell r="A31704" t="str">
            <v>FDE09.09.084</v>
          </cell>
          <cell r="B31704" t="str">
            <v>FDE</v>
          </cell>
          <cell r="C31704" t="str">
            <v>09.09.084</v>
          </cell>
          <cell r="D31704" t="str">
            <v>IL-99 LUMINÁRIA LED SUSPENSA &lt;= 150W  Ø 450 MM INSTALAÇÃO ACIMA DE 5M</v>
          </cell>
          <cell r="E31704" t="str">
            <v>UN</v>
          </cell>
          <cell r="F31704">
            <v>1962.1</v>
          </cell>
          <cell r="G31704">
            <v>1962.1</v>
          </cell>
        </row>
        <row r="31705">
          <cell r="A31705" t="str">
            <v>FDE09.09.085</v>
          </cell>
          <cell r="B31705" t="str">
            <v>FDE</v>
          </cell>
          <cell r="C31705" t="str">
            <v>09.09.085</v>
          </cell>
          <cell r="D31705" t="str">
            <v>IL-92 LUMINÁRIA LED PENDENTE COM DIFUSOR TRANSLÚCIDO &lt;= 24W</v>
          </cell>
          <cell r="E31705" t="str">
            <v>UN</v>
          </cell>
          <cell r="F31705">
            <v>428.01</v>
          </cell>
          <cell r="G31705">
            <v>428.01</v>
          </cell>
        </row>
        <row r="31706">
          <cell r="A31706" t="str">
            <v>FDE09.09.086</v>
          </cell>
          <cell r="B31706" t="str">
            <v>FDE</v>
          </cell>
          <cell r="C31706" t="str">
            <v>09.09.086</v>
          </cell>
          <cell r="D31706" t="str">
            <v xml:space="preserve">IL-98 LUMINÁRIA LED SUSPENSA &lt;= 68W  Ø 385 MM 
</v>
          </cell>
          <cell r="E31706" t="str">
            <v>UN</v>
          </cell>
          <cell r="F31706">
            <v>1659.11</v>
          </cell>
          <cell r="G31706">
            <v>1659.11</v>
          </cell>
        </row>
        <row r="31707">
          <cell r="A31707" t="str">
            <v>FDE09.09.099</v>
          </cell>
          <cell r="B31707" t="str">
            <v>FDE</v>
          </cell>
          <cell r="C31707" t="str">
            <v>09.09.099</v>
          </cell>
          <cell r="D31707" t="str">
            <v>SERVICOS DE ILUMINACAO</v>
          </cell>
          <cell r="E31707" t="str">
            <v>MV</v>
          </cell>
          <cell r="F31707">
            <v>576.51</v>
          </cell>
          <cell r="G31707">
            <v>576.51</v>
          </cell>
        </row>
        <row r="31708">
          <cell r="A31708" t="str">
            <v>FDE09.10.002</v>
          </cell>
          <cell r="B31708" t="str">
            <v>FDE</v>
          </cell>
          <cell r="C31708" t="str">
            <v>09.10.002</v>
          </cell>
          <cell r="D31708" t="str">
            <v>CENTRO DE LUZ EM CAIXA FM - ELETROD PVC Ø 25MM FLEXIVEL NBR 15465</v>
          </cell>
          <cell r="E31708" t="str">
            <v>UN</v>
          </cell>
          <cell r="F31708">
            <v>233.02</v>
          </cell>
          <cell r="G31708">
            <v>233.02</v>
          </cell>
        </row>
        <row r="31709">
          <cell r="A31709" t="str">
            <v>FDE09.10.003</v>
          </cell>
          <cell r="B31709" t="str">
            <v>FDE</v>
          </cell>
          <cell r="C31709" t="str">
            <v>09.10.003</v>
          </cell>
          <cell r="D31709" t="str">
            <v>CENTRO DE LUZ EM CAIXA FM ELETRODUTO DE PVC</v>
          </cell>
          <cell r="E31709" t="str">
            <v>UN</v>
          </cell>
          <cell r="F31709">
            <v>271.93</v>
          </cell>
          <cell r="G31709">
            <v>271.93</v>
          </cell>
        </row>
        <row r="31710">
          <cell r="A31710" t="str">
            <v>FDE09.10.011</v>
          </cell>
          <cell r="B31710" t="str">
            <v>FDE</v>
          </cell>
          <cell r="C31710" t="str">
            <v>09.10.011</v>
          </cell>
          <cell r="D31710" t="str">
            <v>CENTRO DE LUZ EM CONDULETE-ELETRODUTO DE PVC</v>
          </cell>
          <cell r="E31710" t="str">
            <v>UN</v>
          </cell>
          <cell r="F31710">
            <v>277.52</v>
          </cell>
          <cell r="G31710">
            <v>277.52</v>
          </cell>
        </row>
        <row r="31711">
          <cell r="A31711" t="str">
            <v>FDE09.10.013</v>
          </cell>
          <cell r="B31711" t="str">
            <v>FDE</v>
          </cell>
          <cell r="C31711" t="str">
            <v>09.10.013</v>
          </cell>
          <cell r="D31711" t="str">
            <v>CENTRO DE LUZ EM CONDULETE - ELETROD PVC Ø 25MM FLEXIVEL NBR 15465</v>
          </cell>
          <cell r="E31711" t="str">
            <v>UN</v>
          </cell>
          <cell r="F31711">
            <v>246.27</v>
          </cell>
          <cell r="G31711">
            <v>246.27</v>
          </cell>
        </row>
        <row r="31712">
          <cell r="A31712" t="str">
            <v>FDE09.10.020</v>
          </cell>
          <cell r="B31712" t="str">
            <v>FDE</v>
          </cell>
          <cell r="C31712" t="str">
            <v>09.10.020</v>
          </cell>
          <cell r="D31712" t="str">
            <v>PROLONGADOR CAIXA DE PASSAGEM PLASTICA  LAJE DE CONCRETO</v>
          </cell>
          <cell r="E31712" t="str">
            <v>UN</v>
          </cell>
          <cell r="F31712">
            <v>12.34</v>
          </cell>
          <cell r="G31712">
            <v>12.34</v>
          </cell>
        </row>
        <row r="31713">
          <cell r="A31713" t="str">
            <v>FDE09.10.021</v>
          </cell>
          <cell r="B31713" t="str">
            <v>FDE</v>
          </cell>
          <cell r="C31713" t="str">
            <v>09.10.021</v>
          </cell>
          <cell r="D31713" t="str">
            <v>CENTRO DE LUZ EM PERFILADOS-CAIXA FM</v>
          </cell>
          <cell r="E31713" t="str">
            <v>UN</v>
          </cell>
          <cell r="F31713">
            <v>282.5</v>
          </cell>
          <cell r="G31713">
            <v>282.5</v>
          </cell>
        </row>
        <row r="31714">
          <cell r="A31714" t="str">
            <v>FDE09.10.023</v>
          </cell>
          <cell r="B31714" t="str">
            <v>FDE</v>
          </cell>
          <cell r="C31714" t="str">
            <v>09.10.023</v>
          </cell>
          <cell r="D31714" t="str">
            <v>CENTRO DE LUZ EM PERFILADO-TOMADA DE LIGACAO - ELETROD PVC Ø 25MM FLEXIVEL NBR 15465</v>
          </cell>
          <cell r="E31714" t="str">
            <v>UN</v>
          </cell>
          <cell r="F31714">
            <v>365.05</v>
          </cell>
          <cell r="G31714">
            <v>365.05</v>
          </cell>
        </row>
        <row r="31715">
          <cell r="A31715" t="str">
            <v>FDE09.10.024</v>
          </cell>
          <cell r="B31715" t="str">
            <v>FDE</v>
          </cell>
          <cell r="C31715" t="str">
            <v>09.10.024</v>
          </cell>
          <cell r="D31715" t="str">
            <v>CENTRO DE LUZ EM PERFILADO-TOMADA DE LIGACAO - ELETRODUTO DE PVC</v>
          </cell>
          <cell r="E31715" t="str">
            <v>UN</v>
          </cell>
          <cell r="F31715">
            <v>367.66</v>
          </cell>
          <cell r="G31715">
            <v>367.66</v>
          </cell>
        </row>
        <row r="31716">
          <cell r="A31716" t="str">
            <v>FDE09.10.026</v>
          </cell>
          <cell r="B31716" t="str">
            <v>FDE</v>
          </cell>
          <cell r="C31716" t="str">
            <v>09.10.026</v>
          </cell>
          <cell r="D31716" t="str">
            <v>CENTRO DE LUZ EM CONDULETE ALUMINIO 4X2 ELETRODUTO GALV.ELETROLITICA / PRE ZINCADO  Ø 3/4 (20MM) USO INTERNO APARENTE</v>
          </cell>
          <cell r="E31716" t="str">
            <v>UN</v>
          </cell>
          <cell r="F31716">
            <v>132.58000000000001</v>
          </cell>
          <cell r="G31716">
            <v>132.58000000000001</v>
          </cell>
        </row>
        <row r="31717">
          <cell r="A31717" t="str">
            <v>FDE09.10.027</v>
          </cell>
          <cell r="B31717" t="str">
            <v>FDE</v>
          </cell>
          <cell r="C31717" t="str">
            <v>09.10.027</v>
          </cell>
          <cell r="D31717" t="str">
            <v>CENTRO DE LUZ CAIXA DE PASSAGEM PLASTICA SEXTAVADA COM TAMPA LAJE DE CONCRETO</v>
          </cell>
          <cell r="E31717" t="str">
            <v>UN</v>
          </cell>
          <cell r="F31717">
            <v>226.02</v>
          </cell>
          <cell r="G31717">
            <v>226.02</v>
          </cell>
        </row>
        <row r="31718">
          <cell r="A31718" t="str">
            <v>FDE09.10.028</v>
          </cell>
          <cell r="B31718" t="str">
            <v>FDE</v>
          </cell>
          <cell r="C31718" t="str">
            <v>09.10.028</v>
          </cell>
          <cell r="D31718" t="str">
            <v>CENTRO DE LUZ CAIXA DE PASSAGEM PLASTICA OCTAGONAL COM TAMPA LAJE DE CONCRETO</v>
          </cell>
          <cell r="E31718" t="str">
            <v>UN</v>
          </cell>
          <cell r="F31718">
            <v>226.52</v>
          </cell>
          <cell r="G31718">
            <v>226.52</v>
          </cell>
        </row>
        <row r="31719">
          <cell r="A31719" t="str">
            <v>FDE09.10.029</v>
          </cell>
          <cell r="B31719" t="str">
            <v>FDE</v>
          </cell>
          <cell r="C31719" t="str">
            <v>09.10.029</v>
          </cell>
          <cell r="D31719" t="str">
            <v>CENTRO DE LUZ CAIXA DE PASSAGEM  PLASTICA DECAGONAL COM TAMPA LAJE DE CONCRETO</v>
          </cell>
          <cell r="E31719" t="str">
            <v>UN</v>
          </cell>
          <cell r="F31719">
            <v>227.04</v>
          </cell>
          <cell r="G31719">
            <v>227.04</v>
          </cell>
        </row>
        <row r="31720">
          <cell r="A31720" t="str">
            <v>FDE09.10.030</v>
          </cell>
          <cell r="B31720" t="str">
            <v>FDE</v>
          </cell>
          <cell r="C31720" t="str">
            <v>09.10.030</v>
          </cell>
          <cell r="D31720" t="str">
            <v>SENSOR DE PRESENÇA INTERNO</v>
          </cell>
          <cell r="E31720" t="str">
            <v>UN</v>
          </cell>
          <cell r="F31720">
            <v>95.45</v>
          </cell>
          <cell r="G31720">
            <v>95.45</v>
          </cell>
        </row>
        <row r="31721">
          <cell r="A31721" t="str">
            <v>FDE09.10.099</v>
          </cell>
          <cell r="B31721" t="str">
            <v>FDE</v>
          </cell>
          <cell r="C31721" t="str">
            <v>09.10.099</v>
          </cell>
          <cell r="D31721" t="str">
            <v>SERVICOS DE CENTROS DE LUZ</v>
          </cell>
          <cell r="E31721" t="str">
            <v>MV</v>
          </cell>
          <cell r="F31721">
            <v>576.51</v>
          </cell>
          <cell r="G31721">
            <v>576.51</v>
          </cell>
        </row>
        <row r="31722">
          <cell r="A31722" t="str">
            <v>FDE09.11.003</v>
          </cell>
          <cell r="B31722" t="str">
            <v>FDE</v>
          </cell>
          <cell r="C31722" t="str">
            <v>09.11.003</v>
          </cell>
          <cell r="D31722" t="str">
            <v>IL-105 SINALIZADOR DE OBSTÁCULOS TOPO DE EDIFÍCIO / RESERVATÓRIO  COM LÂMPADA BULBO LED &lt;= 11W.</v>
          </cell>
          <cell r="E31722" t="str">
            <v>UN</v>
          </cell>
          <cell r="F31722">
            <v>352.87</v>
          </cell>
          <cell r="G31722">
            <v>352.87</v>
          </cell>
        </row>
        <row r="31723">
          <cell r="A31723" t="str">
            <v>FDE09.11.004</v>
          </cell>
          <cell r="B31723" t="str">
            <v>FDE</v>
          </cell>
          <cell r="C31723" t="str">
            <v>09.11.004</v>
          </cell>
          <cell r="D31723" t="str">
            <v>IL-106 LUMINÁRIA LED &lt;= 60 W APLICADA EM JARDINS E CIRCULAÇÕES POSTE METÁLICO H=3 M</v>
          </cell>
          <cell r="E31723" t="str">
            <v>UN</v>
          </cell>
          <cell r="F31723">
            <v>2162.21</v>
          </cell>
          <cell r="G31723">
            <v>2162.21</v>
          </cell>
        </row>
        <row r="31724">
          <cell r="A31724" t="str">
            <v>FDE09.11.007</v>
          </cell>
          <cell r="B31724" t="str">
            <v>FDE</v>
          </cell>
          <cell r="C31724" t="str">
            <v>09.11.007</v>
          </cell>
          <cell r="D31724" t="str">
            <v>IL-107 LUMINÁRIA LED &lt;=50 W APLICADA EM JARDINS E CIRCULAÇÕES  POSTE METÁLICO H=4 M</v>
          </cell>
          <cell r="E31724" t="str">
            <v>UN</v>
          </cell>
          <cell r="F31724">
            <v>2455.7199999999998</v>
          </cell>
          <cell r="G31724">
            <v>2455.7199999999998</v>
          </cell>
        </row>
        <row r="31725">
          <cell r="A31725" t="str">
            <v>FDE09.11.008</v>
          </cell>
          <cell r="B31725" t="str">
            <v>FDE</v>
          </cell>
          <cell r="C31725" t="str">
            <v>09.11.008</v>
          </cell>
          <cell r="D31725" t="str">
            <v>IL-108 LUMINÁRIA LED &lt;= 70W  BRAÇO COM SAPATA INCLINAÇÃO 5º  AÇO GALVANIZADO Ø 60,30MM</v>
          </cell>
          <cell r="E31725" t="str">
            <v>UN</v>
          </cell>
          <cell r="F31725">
            <v>762.13</v>
          </cell>
          <cell r="G31725">
            <v>762.13</v>
          </cell>
        </row>
        <row r="31726">
          <cell r="A31726" t="str">
            <v>FDE09.11.009</v>
          </cell>
          <cell r="B31726" t="str">
            <v>FDE</v>
          </cell>
          <cell r="C31726" t="str">
            <v>09.11.009</v>
          </cell>
          <cell r="D31726" t="str">
            <v>IL-109 LUMINÁRIA LED &lt;=200 W  EM POSTE CIRCULAR  DE CONCRETO  H=11,00 M QUADRA ESPORTE DESCOBERTA</v>
          </cell>
          <cell r="E31726" t="str">
            <v>UN</v>
          </cell>
          <cell r="F31726">
            <v>5615.19</v>
          </cell>
          <cell r="G31726">
            <v>5615.19</v>
          </cell>
        </row>
        <row r="31727">
          <cell r="A31727" t="str">
            <v>FDE09.11.015</v>
          </cell>
          <cell r="B31727" t="str">
            <v>FDE</v>
          </cell>
          <cell r="C31727" t="str">
            <v>09.11.015</v>
          </cell>
          <cell r="D31727" t="str">
            <v>IL-111 LUMINÁRIA LED &lt;= 70 W  EM POSTE CIRCULAR DE CONCRETO H=7,00 M ÁREAS EXTERNAS</v>
          </cell>
          <cell r="E31727" t="str">
            <v>UN</v>
          </cell>
          <cell r="F31727">
            <v>3199.7</v>
          </cell>
          <cell r="G31727">
            <v>3199.7</v>
          </cell>
        </row>
        <row r="31728">
          <cell r="A31728" t="str">
            <v>FDE09.11.016</v>
          </cell>
          <cell r="B31728" t="str">
            <v>FDE</v>
          </cell>
          <cell r="C31728" t="str">
            <v>09.11.016</v>
          </cell>
          <cell r="D31728" t="str">
            <v>IL-112 LUMINÁRIA LED &lt;= 70 W APLICADA ÁREAS EXTERNAS  POSTE METÁLICO H=6 M</v>
          </cell>
          <cell r="E31728" t="str">
            <v>UN</v>
          </cell>
          <cell r="F31728">
            <v>2899.91</v>
          </cell>
          <cell r="G31728">
            <v>2899.91</v>
          </cell>
        </row>
        <row r="31729">
          <cell r="A31729" t="str">
            <v>FDE09.11.022</v>
          </cell>
          <cell r="B31729" t="str">
            <v>FDE</v>
          </cell>
          <cell r="C31729" t="str">
            <v>09.11.022</v>
          </cell>
          <cell r="D31729" t="str">
            <v>IL-113  LUMINÁRIA LED &lt;=70 W (2X)   APLICADA ÁREAS EXTERNAS  EM POSTE METÁLICO H=6 M</v>
          </cell>
          <cell r="E31729" t="str">
            <v>UN</v>
          </cell>
          <cell r="F31729">
            <v>3427.07</v>
          </cell>
          <cell r="G31729">
            <v>3427.07</v>
          </cell>
        </row>
        <row r="31730">
          <cell r="A31730" t="str">
            <v>FDE09.11.026</v>
          </cell>
          <cell r="B31730" t="str">
            <v>FDE</v>
          </cell>
          <cell r="C31730" t="str">
            <v>09.11.026</v>
          </cell>
          <cell r="D31730" t="str">
            <v>IL-50 LUMINARIA VAPOR MET 2X250W C/ POSTE CONCR TUB 11M (QE)</v>
          </cell>
          <cell r="E31730" t="str">
            <v>UN</v>
          </cell>
          <cell r="F31730">
            <v>3819.48</v>
          </cell>
          <cell r="G31730">
            <v>3819.48</v>
          </cell>
        </row>
        <row r="31731">
          <cell r="A31731" t="str">
            <v>FDE09.11.028</v>
          </cell>
          <cell r="B31731" t="str">
            <v>FDE</v>
          </cell>
          <cell r="C31731" t="str">
            <v>09.11.028</v>
          </cell>
          <cell r="D31731" t="str">
            <v>IL-52 LUMINARIA P/ VAPOR DE SODIO 1X150W EM POSTE TUB 7M</v>
          </cell>
          <cell r="E31731" t="str">
            <v>UN</v>
          </cell>
          <cell r="F31731">
            <v>2805.28</v>
          </cell>
          <cell r="G31731">
            <v>2805.28</v>
          </cell>
        </row>
        <row r="31732">
          <cell r="A31732" t="str">
            <v>FDE09.11.035</v>
          </cell>
          <cell r="B31732" t="str">
            <v>FDE</v>
          </cell>
          <cell r="C31732" t="str">
            <v>09.11.035</v>
          </cell>
          <cell r="D31732" t="str">
            <v>IL-06 LUZ DE OBSTACULO COM LAMPADA</v>
          </cell>
          <cell r="E31732" t="str">
            <v>UN</v>
          </cell>
          <cell r="F31732">
            <v>409.89</v>
          </cell>
          <cell r="G31732">
            <v>409.89</v>
          </cell>
        </row>
        <row r="31733">
          <cell r="A31733" t="str">
            <v>FDE09.11.040</v>
          </cell>
          <cell r="B31733" t="str">
            <v>FDE</v>
          </cell>
          <cell r="C31733" t="str">
            <v>09.11.040</v>
          </cell>
          <cell r="D31733" t="str">
            <v>IL-100 PROJETOR LED &lt;= 50W C/DIFUSOR DE VIDRO TEMPERADO</v>
          </cell>
          <cell r="E31733" t="str">
            <v>UN</v>
          </cell>
          <cell r="F31733">
            <v>195.46</v>
          </cell>
          <cell r="G31733">
            <v>195.46</v>
          </cell>
        </row>
        <row r="31734">
          <cell r="A31734" t="str">
            <v>FDE09.11.041</v>
          </cell>
          <cell r="B31734" t="str">
            <v>FDE</v>
          </cell>
          <cell r="C31734" t="str">
            <v>09.11.041</v>
          </cell>
          <cell r="D31734" t="str">
            <v>IL-101 PROJETOR LED &lt;=100W  L240 x H175 MM C/DIFUSOR DE VIDRO TEMPERADO.</v>
          </cell>
          <cell r="E31734" t="str">
            <v>UN</v>
          </cell>
          <cell r="F31734">
            <v>186.21</v>
          </cell>
          <cell r="G31734">
            <v>186.21</v>
          </cell>
        </row>
        <row r="31735">
          <cell r="A31735" t="str">
            <v>FDE09.11.043</v>
          </cell>
          <cell r="B31735" t="str">
            <v>FDE</v>
          </cell>
          <cell r="C31735" t="str">
            <v>09.11.043</v>
          </cell>
          <cell r="D31735" t="str">
            <v>IL-101 PROJETOR LED &lt;=100W  L235 x H260 MM C/DIFUSOR DE VIDRO TEMPERADO.</v>
          </cell>
          <cell r="E31735" t="str">
            <v>UN</v>
          </cell>
          <cell r="F31735">
            <v>502.51</v>
          </cell>
          <cell r="G31735">
            <v>502.51</v>
          </cell>
        </row>
        <row r="31736">
          <cell r="A31736" t="str">
            <v>FDE09.11.060</v>
          </cell>
          <cell r="B31736" t="str">
            <v>FDE</v>
          </cell>
          <cell r="C31736" t="str">
            <v>09.11.060</v>
          </cell>
          <cell r="D31736" t="str">
            <v>IL-30 LUMINARIA EM POSTE H= 2,50 M C/ LAMPADA VAPOR SÓDIO 70W</v>
          </cell>
          <cell r="E31736" t="str">
            <v>UN</v>
          </cell>
          <cell r="F31736">
            <v>2599.29</v>
          </cell>
          <cell r="G31736">
            <v>2599.29</v>
          </cell>
        </row>
        <row r="31737">
          <cell r="A31737" t="str">
            <v>FDE09.11.068</v>
          </cell>
          <cell r="B31737" t="str">
            <v>FDE</v>
          </cell>
          <cell r="C31737" t="str">
            <v>09.11.068</v>
          </cell>
          <cell r="D31737" t="str">
            <v>IL-53 LUMINARIA P/ VAPOR DE SODIO 1X150W EM POSTE 6M</v>
          </cell>
          <cell r="E31737" t="str">
            <v>UN</v>
          </cell>
          <cell r="F31737">
            <v>3162.15</v>
          </cell>
          <cell r="G31737">
            <v>3162.15</v>
          </cell>
        </row>
        <row r="31738">
          <cell r="A31738" t="str">
            <v>FDE09.11.070</v>
          </cell>
          <cell r="B31738" t="str">
            <v>FDE</v>
          </cell>
          <cell r="C31738" t="str">
            <v>09.11.070</v>
          </cell>
          <cell r="D31738" t="str">
            <v>IL-54 LUMINARIA P/ VAPOR DE SODIO 2X150W EM POSTE 6M</v>
          </cell>
          <cell r="E31738" t="str">
            <v>UN</v>
          </cell>
          <cell r="F31738">
            <v>3869.81</v>
          </cell>
          <cell r="G31738">
            <v>3869.81</v>
          </cell>
        </row>
        <row r="31739">
          <cell r="A31739" t="str">
            <v>FDE09.11.099</v>
          </cell>
          <cell r="B31739" t="str">
            <v>FDE</v>
          </cell>
          <cell r="C31739" t="str">
            <v>09.11.099</v>
          </cell>
          <cell r="D31739" t="str">
            <v>SERVICOS DE ILUMINACAO</v>
          </cell>
          <cell r="E31739" t="str">
            <v>MV</v>
          </cell>
          <cell r="F31739">
            <v>576.51</v>
          </cell>
          <cell r="G31739">
            <v>576.51</v>
          </cell>
        </row>
        <row r="31740">
          <cell r="A31740" t="str">
            <v>FDE09.12.001</v>
          </cell>
          <cell r="B31740" t="str">
            <v>FDE</v>
          </cell>
          <cell r="C31740" t="str">
            <v>09.12.001</v>
          </cell>
          <cell r="D31740" t="str">
            <v>EX-01 EXAUSTOR AXIAL DN 40CM</v>
          </cell>
          <cell r="E31740" t="str">
            <v>UN</v>
          </cell>
          <cell r="F31740">
            <v>1965.08</v>
          </cell>
          <cell r="G31740">
            <v>1965.08</v>
          </cell>
        </row>
        <row r="31741">
          <cell r="A31741" t="str">
            <v>FDE09.12.010</v>
          </cell>
          <cell r="B31741" t="str">
            <v>FDE</v>
          </cell>
          <cell r="C31741" t="str">
            <v>09.12.010</v>
          </cell>
          <cell r="D31741" t="str">
            <v>EXAUSTOR DN 150MM  VAZAO 280 M3HORA COM VENEZIANA AUTOFECHANTE INCLUSIVE DUTO EXAUSTAO USO EXCLUSIVO PADRAO
CRECHE</v>
          </cell>
          <cell r="E31741" t="str">
            <v>UN</v>
          </cell>
          <cell r="F31741">
            <v>885.21</v>
          </cell>
          <cell r="G31741">
            <v>885.21</v>
          </cell>
        </row>
        <row r="31742">
          <cell r="A31742" t="str">
            <v>FDE09.12.099</v>
          </cell>
          <cell r="B31742" t="str">
            <v>FDE</v>
          </cell>
          <cell r="C31742" t="str">
            <v>09.12.099</v>
          </cell>
          <cell r="D31742" t="str">
            <v>SERVICOS DE APARELHOS ELETRICOS</v>
          </cell>
          <cell r="E31742" t="str">
            <v>MV</v>
          </cell>
          <cell r="F31742">
            <v>576.51</v>
          </cell>
          <cell r="G31742">
            <v>576.51</v>
          </cell>
        </row>
        <row r="31743">
          <cell r="A31743" t="str">
            <v>FDE09.13.010</v>
          </cell>
          <cell r="B31743" t="str">
            <v>FDE</v>
          </cell>
          <cell r="C31743" t="str">
            <v>09.13.010</v>
          </cell>
          <cell r="D31743" t="str">
            <v>PP-02 PARA RAIOS FRANKLIN COM MASTRO AÇO GALVANIZADO 02" X 3,00M</v>
          </cell>
          <cell r="E31743" t="str">
            <v>UN</v>
          </cell>
          <cell r="F31743">
            <v>865.72</v>
          </cell>
          <cell r="G31743">
            <v>865.72</v>
          </cell>
        </row>
        <row r="31744">
          <cell r="A31744" t="str">
            <v>FDE09.13.011</v>
          </cell>
          <cell r="B31744" t="str">
            <v>FDE</v>
          </cell>
          <cell r="C31744" t="str">
            <v>09.13.011</v>
          </cell>
          <cell r="D31744" t="str">
            <v>PP-03 PARA RAIOS FRANKLIN COM MASTRO AÇO GALVANIZADO  02" X 6,00M</v>
          </cell>
          <cell r="E31744" t="str">
            <v>UN</v>
          </cell>
          <cell r="F31744">
            <v>1092.76</v>
          </cell>
          <cell r="G31744">
            <v>1092.76</v>
          </cell>
        </row>
        <row r="31745">
          <cell r="A31745" t="str">
            <v>FDE09.13.015</v>
          </cell>
          <cell r="B31745" t="str">
            <v>FDE</v>
          </cell>
          <cell r="C31745" t="str">
            <v>09.13.015</v>
          </cell>
          <cell r="D31745" t="str">
            <v>BARRA CHATA ACO GALVANIZADO (3/4"X1/8") - CAPTOR P/ PARA RAIOS</v>
          </cell>
          <cell r="E31745" t="str">
            <v>M</v>
          </cell>
          <cell r="F31745">
            <v>47.71</v>
          </cell>
          <cell r="G31745">
            <v>47.71</v>
          </cell>
        </row>
        <row r="31746">
          <cell r="A31746" t="str">
            <v>FDE09.13.018</v>
          </cell>
          <cell r="B31746" t="str">
            <v>FDE</v>
          </cell>
          <cell r="C31746" t="str">
            <v>09.13.018</v>
          </cell>
          <cell r="D31746" t="str">
            <v>BARRA CHATA ACO GALVANIZADO (3/4"X1/8") - DESCIDA P/ PARA RAIO</v>
          </cell>
          <cell r="E31746" t="str">
            <v>M</v>
          </cell>
          <cell r="F31746">
            <v>34.049999999999997</v>
          </cell>
          <cell r="G31746">
            <v>34.049999999999997</v>
          </cell>
        </row>
        <row r="31747">
          <cell r="A31747" t="str">
            <v>FDE09.13.025</v>
          </cell>
          <cell r="B31747" t="str">
            <v>FDE</v>
          </cell>
          <cell r="C31747" t="str">
            <v>09.13.025</v>
          </cell>
          <cell r="D31747" t="str">
            <v>CORDOALHA DE AÇO GALV. A QUENTE 80MM2 (7/16") SOB A TERRA</v>
          </cell>
          <cell r="E31747" t="str">
            <v>M</v>
          </cell>
          <cell r="F31747">
            <v>51.14</v>
          </cell>
          <cell r="G31747">
            <v>51.14</v>
          </cell>
        </row>
        <row r="31748">
          <cell r="A31748" t="str">
            <v>FDE09.13.027</v>
          </cell>
          <cell r="B31748" t="str">
            <v>FDE</v>
          </cell>
          <cell r="C31748" t="str">
            <v>09.13.027</v>
          </cell>
          <cell r="D31748" t="str">
            <v>TERRA SIMPLES - 1 HASTE COM CAIXA DE INSPEÇÃO E TAMPA DE CONCRETO</v>
          </cell>
          <cell r="E31748" t="str">
            <v>UN</v>
          </cell>
          <cell r="F31748">
            <v>379.86</v>
          </cell>
          <cell r="G31748">
            <v>379.86</v>
          </cell>
        </row>
        <row r="31749">
          <cell r="A31749" t="str">
            <v>FDE09.13.028</v>
          </cell>
          <cell r="B31749" t="str">
            <v>FDE</v>
          </cell>
          <cell r="C31749" t="str">
            <v>09.13.028</v>
          </cell>
          <cell r="D31749" t="str">
            <v>TERRA SIMPLES 1 HASTE COPERWELD DN 19MM X 3M SEM CAIXA DE INSPEÇAO</v>
          </cell>
          <cell r="E31749" t="str">
            <v>UN</v>
          </cell>
          <cell r="F31749">
            <v>297.85000000000002</v>
          </cell>
          <cell r="G31749">
            <v>297.85000000000002</v>
          </cell>
        </row>
        <row r="31750">
          <cell r="A31750" t="str">
            <v>FDE09.13.030</v>
          </cell>
          <cell r="B31750" t="str">
            <v>FDE</v>
          </cell>
          <cell r="C31750" t="str">
            <v>09.13.030</v>
          </cell>
          <cell r="D31750" t="str">
            <v>CAIXA SUSPENSA MEDIÇÃO ATERRRAMENTO 4"X2" POLIPROPILENO Ø2''</v>
          </cell>
          <cell r="E31750" t="str">
            <v>UN</v>
          </cell>
          <cell r="F31750">
            <v>92.85</v>
          </cell>
          <cell r="G31750">
            <v>92.85</v>
          </cell>
        </row>
        <row r="31751">
          <cell r="A31751" t="str">
            <v>FDE09.13.032</v>
          </cell>
          <cell r="B31751" t="str">
            <v>FDE</v>
          </cell>
          <cell r="C31751" t="str">
            <v>09.13.032</v>
          </cell>
          <cell r="D31751" t="str">
            <v>CONEXAO EXOTERMICA CABO/CABO</v>
          </cell>
          <cell r="E31751" t="str">
            <v>UN</v>
          </cell>
          <cell r="F31751">
            <v>58.38</v>
          </cell>
          <cell r="G31751">
            <v>58.38</v>
          </cell>
        </row>
        <row r="31752">
          <cell r="A31752" t="str">
            <v>FDE09.13.033</v>
          </cell>
          <cell r="B31752" t="str">
            <v>FDE</v>
          </cell>
          <cell r="C31752" t="str">
            <v>09.13.033</v>
          </cell>
          <cell r="D31752" t="str">
            <v>CONEXAO EXOTERMICA CABO/HASTE</v>
          </cell>
          <cell r="E31752" t="str">
            <v>UN</v>
          </cell>
          <cell r="F31752">
            <v>72.88</v>
          </cell>
          <cell r="G31752">
            <v>72.88</v>
          </cell>
        </row>
        <row r="31753">
          <cell r="A31753" t="str">
            <v>FDE09.13.034</v>
          </cell>
          <cell r="B31753" t="str">
            <v>FDE</v>
          </cell>
          <cell r="C31753" t="str">
            <v>09.13.034</v>
          </cell>
          <cell r="D31753" t="str">
            <v>CONEXAO EXOTERMICA EM ESTRUTURA METALICA</v>
          </cell>
          <cell r="E31753" t="str">
            <v>UN</v>
          </cell>
          <cell r="F31753">
            <v>51.41</v>
          </cell>
          <cell r="G31753">
            <v>51.41</v>
          </cell>
        </row>
        <row r="31754">
          <cell r="A31754" t="str">
            <v>FDE09.13.035</v>
          </cell>
          <cell r="B31754" t="str">
            <v>FDE</v>
          </cell>
          <cell r="C31754" t="str">
            <v>09.13.035</v>
          </cell>
          <cell r="D31754" t="str">
            <v>RELATORIO DE INSPEÇAO E MEDIÇAO COM LAUDO TECNICO DO SISTEMA DE PROTEÇAO CONTRA DESCARGAS ATMOSFERICAS CONFORME NBR 5419</v>
          </cell>
          <cell r="E31754" t="str">
            <v>UN</v>
          </cell>
          <cell r="F31754">
            <v>2828.68</v>
          </cell>
          <cell r="G31754">
            <v>2828.68</v>
          </cell>
        </row>
        <row r="31755">
          <cell r="A31755" t="str">
            <v>FDE09.13.036</v>
          </cell>
          <cell r="B31755" t="str">
            <v>FDE</v>
          </cell>
          <cell r="C31755" t="str">
            <v>09.13.036</v>
          </cell>
          <cell r="D31755" t="str">
            <v>TUBO DE PVC Ø 2'' X 3,00M PARA PROTEÇAO  DESCIDA DE CORDOALHA</v>
          </cell>
          <cell r="E31755" t="str">
            <v>UN</v>
          </cell>
          <cell r="F31755">
            <v>128.62</v>
          </cell>
          <cell r="G31755">
            <v>128.62</v>
          </cell>
        </row>
        <row r="31756">
          <cell r="A31756" t="str">
            <v>FDE09.13.040</v>
          </cell>
          <cell r="B31756" t="str">
            <v>FDE</v>
          </cell>
          <cell r="C31756" t="str">
            <v>09.13.040</v>
          </cell>
          <cell r="D31756" t="str">
            <v>CORDOALHA DE AÇO GALV. A QUENTE 50 MM2 (3/8") C/SUPORTE.DE FIXAÇÃO.</v>
          </cell>
          <cell r="E31756" t="str">
            <v>M</v>
          </cell>
          <cell r="F31756">
            <v>45.56</v>
          </cell>
          <cell r="G31756">
            <v>45.56</v>
          </cell>
        </row>
        <row r="31757">
          <cell r="A31757" t="str">
            <v>FDE09.13.099</v>
          </cell>
          <cell r="B31757" t="str">
            <v>FDE</v>
          </cell>
          <cell r="C31757" t="str">
            <v>09.13.099</v>
          </cell>
          <cell r="D31757" t="str">
            <v>SERVICOS DE PARA-RAIOS</v>
          </cell>
          <cell r="E31757" t="str">
            <v>MV</v>
          </cell>
          <cell r="F31757">
            <v>576.51</v>
          </cell>
          <cell r="G31757">
            <v>576.51</v>
          </cell>
        </row>
        <row r="31758">
          <cell r="A31758" t="str">
            <v>FDE09.50.001</v>
          </cell>
          <cell r="B31758" t="str">
            <v>FDE</v>
          </cell>
          <cell r="C31758" t="str">
            <v>09.50.001</v>
          </cell>
          <cell r="D31758" t="str">
            <v>REMOCAO DE OLEO DE DISJUNTOR OU TRANSFORMADOR EM CABINE PRIMARIA</v>
          </cell>
          <cell r="E31758" t="str">
            <v>L</v>
          </cell>
          <cell r="F31758">
            <v>1.02</v>
          </cell>
          <cell r="G31758">
            <v>1.02</v>
          </cell>
        </row>
        <row r="31759">
          <cell r="A31759" t="str">
            <v>FDE09.50.003</v>
          </cell>
          <cell r="B31759" t="str">
            <v>FDE</v>
          </cell>
          <cell r="C31759" t="str">
            <v>09.50.003</v>
          </cell>
          <cell r="D31759" t="str">
            <v>REMOCAO DE ISOLADOR TIPO DISCO COMPL, INCL GANCHO DE SUSPENSAO OLHAL</v>
          </cell>
          <cell r="E31759" t="str">
            <v>UN</v>
          </cell>
          <cell r="F31759">
            <v>8.19</v>
          </cell>
          <cell r="G31759">
            <v>8.19</v>
          </cell>
        </row>
        <row r="31760">
          <cell r="A31760" t="str">
            <v>FDE09.50.004</v>
          </cell>
          <cell r="B31760" t="str">
            <v>FDE</v>
          </cell>
          <cell r="C31760" t="str">
            <v>09.50.004</v>
          </cell>
          <cell r="D31760" t="str">
            <v>REMOCAO DE BUCHA DE PASSAGEM INT/EXT, OU DE CHAPA P/ BUCHA PASS A.T.</v>
          </cell>
          <cell r="E31760" t="str">
            <v>UN</v>
          </cell>
          <cell r="F31760">
            <v>21.84</v>
          </cell>
          <cell r="G31760">
            <v>21.84</v>
          </cell>
        </row>
        <row r="31761">
          <cell r="A31761" t="str">
            <v>FDE09.50.005</v>
          </cell>
          <cell r="B31761" t="str">
            <v>FDE</v>
          </cell>
          <cell r="C31761" t="str">
            <v>09.50.005</v>
          </cell>
          <cell r="D31761" t="str">
            <v>REMOCAO DE BUCHA DE PASSAGEM PARA NEUTRO EM CABINE PRIMARIA</v>
          </cell>
          <cell r="E31761" t="str">
            <v>UN</v>
          </cell>
          <cell r="F31761">
            <v>16.38</v>
          </cell>
          <cell r="G31761">
            <v>16.38</v>
          </cell>
        </row>
        <row r="31762">
          <cell r="A31762" t="str">
            <v>FDE09.50.007</v>
          </cell>
          <cell r="B31762" t="str">
            <v>FDE</v>
          </cell>
          <cell r="C31762" t="str">
            <v>09.50.007</v>
          </cell>
          <cell r="D31762" t="str">
            <v>REMOCAO DE CANTONEIRA METALICA</v>
          </cell>
          <cell r="E31762" t="str">
            <v>M</v>
          </cell>
          <cell r="F31762">
            <v>13.65</v>
          </cell>
          <cell r="G31762">
            <v>13.65</v>
          </cell>
        </row>
        <row r="31763">
          <cell r="A31763" t="str">
            <v>FDE09.50.008</v>
          </cell>
          <cell r="B31763" t="str">
            <v>FDE</v>
          </cell>
          <cell r="C31763" t="str">
            <v>09.50.008</v>
          </cell>
          <cell r="D31763" t="str">
            <v>REMOCAO DE ISOLADOR TIPO CASTANHA, INCLUSIVE GANCHO DE SUSTENTACAO</v>
          </cell>
          <cell r="E31763" t="str">
            <v>UN</v>
          </cell>
          <cell r="F31763">
            <v>2.5499999999999998</v>
          </cell>
          <cell r="G31763">
            <v>2.5499999999999998</v>
          </cell>
        </row>
        <row r="31764">
          <cell r="A31764" t="str">
            <v>FDE09.50.009</v>
          </cell>
          <cell r="B31764" t="str">
            <v>FDE</v>
          </cell>
          <cell r="C31764" t="str">
            <v>09.50.009</v>
          </cell>
          <cell r="D31764" t="str">
            <v>REMOCAO DE ISOLADOR TIPO PINO PARA A.T., INCLUSIVE PINO</v>
          </cell>
          <cell r="E31764" t="str">
            <v>UN</v>
          </cell>
          <cell r="F31764">
            <v>13.65</v>
          </cell>
          <cell r="G31764">
            <v>13.65</v>
          </cell>
        </row>
        <row r="31765">
          <cell r="A31765" t="str">
            <v>FDE09.50.011</v>
          </cell>
          <cell r="B31765" t="str">
            <v>FDE</v>
          </cell>
          <cell r="C31765" t="str">
            <v>09.50.011</v>
          </cell>
          <cell r="D31765" t="str">
            <v>REMOCAO DE VERGALHAO DE COBRE</v>
          </cell>
          <cell r="E31765" t="str">
            <v>M</v>
          </cell>
          <cell r="F31765">
            <v>10.92</v>
          </cell>
          <cell r="G31765">
            <v>10.92</v>
          </cell>
        </row>
        <row r="31766">
          <cell r="A31766" t="str">
            <v>FDE09.50.013</v>
          </cell>
          <cell r="B31766" t="str">
            <v>FDE</v>
          </cell>
          <cell r="C31766" t="str">
            <v>09.50.013</v>
          </cell>
          <cell r="D31766" t="str">
            <v>REMOCAO DE MUFLA EXTERNA TRIPOLAR</v>
          </cell>
          <cell r="E31766" t="str">
            <v>UN</v>
          </cell>
          <cell r="F31766">
            <v>120.31</v>
          </cell>
          <cell r="G31766">
            <v>120.31</v>
          </cell>
        </row>
        <row r="31767">
          <cell r="A31767" t="str">
            <v>FDE09.50.014</v>
          </cell>
          <cell r="B31767" t="str">
            <v>FDE</v>
          </cell>
          <cell r="C31767" t="str">
            <v>09.50.014</v>
          </cell>
          <cell r="D31767" t="str">
            <v>REMOCAO DE MUFLA INTERNA TRIPOLAR</v>
          </cell>
          <cell r="E31767" t="str">
            <v>UN</v>
          </cell>
          <cell r="F31767">
            <v>80.2</v>
          </cell>
          <cell r="G31767">
            <v>80.2</v>
          </cell>
        </row>
        <row r="31768">
          <cell r="A31768" t="str">
            <v>FDE09.50.016</v>
          </cell>
          <cell r="B31768" t="str">
            <v>FDE</v>
          </cell>
          <cell r="C31768" t="str">
            <v>09.50.016</v>
          </cell>
          <cell r="D31768" t="str">
            <v>REMOCAO DE CABO DE A.T. TRIPOLAR</v>
          </cell>
          <cell r="E31768" t="str">
            <v>M</v>
          </cell>
          <cell r="F31768">
            <v>40.1</v>
          </cell>
          <cell r="G31768">
            <v>40.1</v>
          </cell>
        </row>
        <row r="31769">
          <cell r="A31769" t="str">
            <v>FDE09.50.018</v>
          </cell>
          <cell r="B31769" t="str">
            <v>FDE</v>
          </cell>
          <cell r="C31769" t="str">
            <v>09.50.018</v>
          </cell>
          <cell r="D31769" t="str">
            <v>REMOCAO CHAVE SECCION TRIP SECA, COMANDO POR VARA/ESTRIBO FRONTAL</v>
          </cell>
          <cell r="E31769" t="str">
            <v>UN</v>
          </cell>
          <cell r="F31769">
            <v>160.41</v>
          </cell>
          <cell r="G31769">
            <v>160.41</v>
          </cell>
        </row>
        <row r="31770">
          <cell r="A31770" t="str">
            <v>FDE09.50.020</v>
          </cell>
          <cell r="B31770" t="str">
            <v>FDE</v>
          </cell>
          <cell r="C31770" t="str">
            <v>09.50.020</v>
          </cell>
          <cell r="D31770" t="str">
            <v>REMOCAO DE TRANSFORMADOR DE POTENCIAL COMPLETO</v>
          </cell>
          <cell r="E31770" t="str">
            <v>UN</v>
          </cell>
          <cell r="F31770">
            <v>35.5</v>
          </cell>
          <cell r="G31770">
            <v>35.5</v>
          </cell>
        </row>
        <row r="31771">
          <cell r="A31771" t="str">
            <v>FDE09.50.022</v>
          </cell>
          <cell r="B31771" t="str">
            <v>FDE</v>
          </cell>
          <cell r="C31771" t="str">
            <v>09.50.022</v>
          </cell>
          <cell r="D31771" t="str">
            <v>REMOCAO DE DISJUNTOR DE VOLUME NORMAL OU REDUZIDO</v>
          </cell>
          <cell r="E31771" t="str">
            <v>UN</v>
          </cell>
          <cell r="F31771">
            <v>197.91</v>
          </cell>
          <cell r="G31771">
            <v>197.91</v>
          </cell>
        </row>
        <row r="31772">
          <cell r="A31772" t="str">
            <v>FDE09.50.023</v>
          </cell>
          <cell r="B31772" t="str">
            <v>FDE</v>
          </cell>
          <cell r="C31772" t="str">
            <v>09.50.023</v>
          </cell>
          <cell r="D31772" t="str">
            <v>REMOCAO DE MANOPLA DE COMANDO DE DISJUNTOR DE A.T.(ENGRENAGEM INTERNA)</v>
          </cell>
          <cell r="E31772" t="str">
            <v>UN</v>
          </cell>
          <cell r="F31772">
            <v>27.3</v>
          </cell>
          <cell r="G31772">
            <v>27.3</v>
          </cell>
        </row>
        <row r="31773">
          <cell r="A31773" t="str">
            <v>FDE09.50.024</v>
          </cell>
          <cell r="B31773" t="str">
            <v>FDE</v>
          </cell>
          <cell r="C31773" t="str">
            <v>09.50.024</v>
          </cell>
          <cell r="D31773" t="str">
            <v>REMOCAO DE JANELA DE VENTILACAO PADRAO ELETROPAULO</v>
          </cell>
          <cell r="E31773" t="str">
            <v>UN</v>
          </cell>
          <cell r="F31773">
            <v>40.1</v>
          </cell>
          <cell r="G31773">
            <v>40.1</v>
          </cell>
        </row>
        <row r="31774">
          <cell r="A31774" t="str">
            <v>FDE09.50.025</v>
          </cell>
          <cell r="B31774" t="str">
            <v>FDE</v>
          </cell>
          <cell r="C31774" t="str">
            <v>09.50.025</v>
          </cell>
          <cell r="D31774" t="str">
            <v>REMOCAO RELE DE SOBRE-CORRENTE,INFRATENSAO/BOBINA MINIMA DO DISJ A.T.</v>
          </cell>
          <cell r="E31774" t="str">
            <v>UN</v>
          </cell>
          <cell r="F31774">
            <v>23.21</v>
          </cell>
          <cell r="G31774">
            <v>23.21</v>
          </cell>
        </row>
        <row r="31775">
          <cell r="A31775" t="str">
            <v>FDE09.50.026</v>
          </cell>
          <cell r="B31775" t="str">
            <v>FDE</v>
          </cell>
          <cell r="C31775" t="str">
            <v>09.50.026</v>
          </cell>
          <cell r="D31775" t="str">
            <v>REMOCAO DE TRANSFORMADOR DE POTENCIA EM CABINE PRIMARIA</v>
          </cell>
          <cell r="E31775" t="str">
            <v>UN</v>
          </cell>
          <cell r="F31775">
            <v>358.33</v>
          </cell>
          <cell r="G31775">
            <v>358.33</v>
          </cell>
        </row>
        <row r="31776">
          <cell r="A31776" t="str">
            <v>FDE09.50.027</v>
          </cell>
          <cell r="B31776" t="str">
            <v>FDE</v>
          </cell>
          <cell r="C31776" t="str">
            <v>09.50.027</v>
          </cell>
          <cell r="D31776" t="str">
            <v>REMOCAO DE TRANSFORMADOR DE POTENCIA EM POSTE OU ESTALEIRO</v>
          </cell>
          <cell r="E31776" t="str">
            <v>UN</v>
          </cell>
          <cell r="F31776">
            <v>398.43</v>
          </cell>
          <cell r="G31776">
            <v>398.43</v>
          </cell>
        </row>
        <row r="31777">
          <cell r="A31777" t="str">
            <v>FDE09.50.029</v>
          </cell>
          <cell r="B31777" t="str">
            <v>FDE</v>
          </cell>
          <cell r="C31777" t="str">
            <v>09.50.029</v>
          </cell>
          <cell r="D31777" t="str">
            <v>REMOÇÃO DE POSTE DE CONCRETO</v>
          </cell>
          <cell r="E31777" t="str">
            <v>UN</v>
          </cell>
          <cell r="F31777">
            <v>273.06</v>
          </cell>
          <cell r="G31777">
            <v>273.06</v>
          </cell>
        </row>
        <row r="31778">
          <cell r="A31778" t="str">
            <v>FDE09.50.030</v>
          </cell>
          <cell r="B31778" t="str">
            <v>FDE</v>
          </cell>
          <cell r="C31778" t="str">
            <v>09.50.030</v>
          </cell>
          <cell r="D31778" t="str">
            <v>REMOCAO DE PARA-RAIO TIPO CRISTAL VALVE EM POSTE SINGELO OU ESTALEIRO</v>
          </cell>
          <cell r="E31778" t="str">
            <v>UN</v>
          </cell>
          <cell r="F31778">
            <v>109.22</v>
          </cell>
          <cell r="G31778">
            <v>109.22</v>
          </cell>
        </row>
        <row r="31779">
          <cell r="A31779" t="str">
            <v>FDE09.50.031</v>
          </cell>
          <cell r="B31779" t="str">
            <v>FDE</v>
          </cell>
          <cell r="C31779" t="str">
            <v>09.50.031</v>
          </cell>
          <cell r="D31779" t="str">
            <v>REMOCAO DE PARA-RAIO TIPO CRISTAL-VALVE EM CABINE PRIMARIA</v>
          </cell>
          <cell r="E31779" t="str">
            <v>UN</v>
          </cell>
          <cell r="F31779">
            <v>81.91</v>
          </cell>
          <cell r="G31779">
            <v>81.91</v>
          </cell>
        </row>
        <row r="31780">
          <cell r="A31780" t="str">
            <v>FDE09.50.032</v>
          </cell>
          <cell r="B31780" t="str">
            <v>FDE</v>
          </cell>
          <cell r="C31780" t="str">
            <v>09.50.032</v>
          </cell>
          <cell r="D31780" t="str">
            <v>REMOCAO DE CRUZETA DE MADEIRA</v>
          </cell>
          <cell r="E31780" t="str">
            <v>UN</v>
          </cell>
          <cell r="F31780">
            <v>120.31</v>
          </cell>
          <cell r="G31780">
            <v>120.31</v>
          </cell>
        </row>
        <row r="31781">
          <cell r="A31781" t="str">
            <v>FDE09.50.033</v>
          </cell>
          <cell r="B31781" t="str">
            <v>FDE</v>
          </cell>
          <cell r="C31781" t="str">
            <v>09.50.033</v>
          </cell>
          <cell r="D31781" t="str">
            <v>REMOCAO DE MAO FRANCESA</v>
          </cell>
          <cell r="E31781" t="str">
            <v>UN</v>
          </cell>
          <cell r="F31781">
            <v>25.59</v>
          </cell>
          <cell r="G31781">
            <v>25.59</v>
          </cell>
        </row>
        <row r="31782">
          <cell r="A31782" t="str">
            <v>FDE09.50.034</v>
          </cell>
          <cell r="B31782" t="str">
            <v>FDE</v>
          </cell>
          <cell r="C31782" t="str">
            <v>09.50.034</v>
          </cell>
          <cell r="D31782" t="str">
            <v>REMOCAO DE CHAVE FUSIVEL INDICADORA TIPO MATHEUS</v>
          </cell>
          <cell r="E31782" t="str">
            <v>UN</v>
          </cell>
          <cell r="F31782">
            <v>81.91</v>
          </cell>
          <cell r="G31782">
            <v>81.91</v>
          </cell>
        </row>
        <row r="31783">
          <cell r="A31783" t="str">
            <v>FDE09.50.036</v>
          </cell>
          <cell r="B31783" t="str">
            <v>FDE</v>
          </cell>
          <cell r="C31783" t="str">
            <v>09.50.036</v>
          </cell>
          <cell r="D31783" t="str">
            <v>REMOCAO DE SUPORTE DE TRANSFORMADOR EM POSTE SINGELO OU ESTALEIRO</v>
          </cell>
          <cell r="E31783" t="str">
            <v>UN</v>
          </cell>
          <cell r="F31783">
            <v>40.950000000000003</v>
          </cell>
          <cell r="G31783">
            <v>40.950000000000003</v>
          </cell>
        </row>
        <row r="31784">
          <cell r="A31784" t="str">
            <v>FDE09.50.037</v>
          </cell>
          <cell r="B31784" t="str">
            <v>FDE</v>
          </cell>
          <cell r="C31784" t="str">
            <v>09.50.037</v>
          </cell>
          <cell r="D31784" t="str">
            <v>REMOCAO CINTA FIXACAO DE ELETRODUTO OU SELA P/CRUZETA MAD EM POSTE</v>
          </cell>
          <cell r="E31784" t="str">
            <v>UN</v>
          </cell>
          <cell r="F31784">
            <v>12.8</v>
          </cell>
          <cell r="G31784">
            <v>12.8</v>
          </cell>
        </row>
        <row r="31785">
          <cell r="A31785" t="str">
            <v>FDE09.50.039</v>
          </cell>
          <cell r="B31785" t="str">
            <v>FDE</v>
          </cell>
          <cell r="C31785" t="str">
            <v>09.50.039</v>
          </cell>
          <cell r="D31785" t="str">
            <v>REMOCAO DE CAIXAS DE MEDICAO OU CAIXAS P/ TRANSF. DE CORRENTE</v>
          </cell>
          <cell r="E31785" t="str">
            <v>UN</v>
          </cell>
          <cell r="F31785">
            <v>65.7</v>
          </cell>
          <cell r="G31785">
            <v>65.7</v>
          </cell>
        </row>
        <row r="31786">
          <cell r="A31786" t="str">
            <v>FDE09.50.099</v>
          </cell>
          <cell r="B31786" t="str">
            <v>FDE</v>
          </cell>
          <cell r="C31786" t="str">
            <v>09.50.099</v>
          </cell>
          <cell r="D31786" t="str">
            <v>DEMOLICOES DE ALTA TENSAO</v>
          </cell>
          <cell r="E31786" t="str">
            <v>MV</v>
          </cell>
          <cell r="F31786">
            <v>576.51</v>
          </cell>
          <cell r="G31786">
            <v>576.51</v>
          </cell>
        </row>
        <row r="31787">
          <cell r="A31787" t="str">
            <v>FDE09.52.001</v>
          </cell>
          <cell r="B31787" t="str">
            <v>FDE</v>
          </cell>
          <cell r="C31787" t="str">
            <v>09.52.001</v>
          </cell>
          <cell r="D31787" t="str">
            <v>REMOCAO DE POSTE ACO GALV. OU CAIXA ACO P/ ENTRADA ENERGIA EM B.T.</v>
          </cell>
          <cell r="E31787" t="str">
            <v>UN</v>
          </cell>
          <cell r="F31787">
            <v>218.45</v>
          </cell>
          <cell r="G31787">
            <v>218.45</v>
          </cell>
        </row>
        <row r="31788">
          <cell r="A31788" t="str">
            <v>FDE09.52.002</v>
          </cell>
          <cell r="B31788" t="str">
            <v>FDE</v>
          </cell>
          <cell r="C31788" t="str">
            <v>09.52.002</v>
          </cell>
          <cell r="D31788" t="str">
            <v>REMOCAO DE POSTE DE CONCRETO DE ENTRADA EM B.T.</v>
          </cell>
          <cell r="E31788" t="str">
            <v>UN</v>
          </cell>
          <cell r="F31788">
            <v>273.06</v>
          </cell>
          <cell r="G31788">
            <v>273.06</v>
          </cell>
        </row>
        <row r="31789">
          <cell r="A31789" t="str">
            <v>FDE09.52.003</v>
          </cell>
          <cell r="B31789" t="str">
            <v>FDE</v>
          </cell>
          <cell r="C31789" t="str">
            <v>09.52.003</v>
          </cell>
          <cell r="D31789" t="str">
            <v>REMOCAO DE ARMACAO TIPO BRAQUET</v>
          </cell>
          <cell r="E31789" t="str">
            <v>UN</v>
          </cell>
          <cell r="F31789">
            <v>27.3</v>
          </cell>
          <cell r="G31789">
            <v>27.3</v>
          </cell>
        </row>
        <row r="31790">
          <cell r="A31790" t="str">
            <v>FDE09.52.004</v>
          </cell>
          <cell r="B31790" t="str">
            <v>FDE</v>
          </cell>
          <cell r="C31790" t="str">
            <v>09.52.004</v>
          </cell>
          <cell r="D31790" t="str">
            <v>REMOCAO DE CABECOTE TIPO TELEFONICA</v>
          </cell>
          <cell r="E31790" t="str">
            <v>UN</v>
          </cell>
          <cell r="F31790">
            <v>13.65</v>
          </cell>
          <cell r="G31790">
            <v>13.65</v>
          </cell>
        </row>
        <row r="31791">
          <cell r="A31791" t="str">
            <v>FDE09.52.005</v>
          </cell>
          <cell r="B31791" t="str">
            <v>FDE</v>
          </cell>
          <cell r="C31791" t="str">
            <v>09.52.005</v>
          </cell>
          <cell r="D31791" t="str">
            <v>REMOCAO DE CAIXA DE ENTRADA DE TELEFONE PADRAO TELEFONICA</v>
          </cell>
          <cell r="E31791" t="str">
            <v>UN</v>
          </cell>
          <cell r="F31791">
            <v>109.22</v>
          </cell>
          <cell r="G31791">
            <v>109.22</v>
          </cell>
        </row>
        <row r="31792">
          <cell r="A31792" t="str">
            <v>FDE09.52.007</v>
          </cell>
          <cell r="B31792" t="str">
            <v>FDE</v>
          </cell>
          <cell r="C31792" t="str">
            <v>09.52.007</v>
          </cell>
          <cell r="D31792" t="str">
            <v>REMOCAO DE TUBULACAO ELETRICA EMBUTIDA ATE 2"</v>
          </cell>
          <cell r="E31792" t="str">
            <v>M</v>
          </cell>
          <cell r="F31792">
            <v>13.65</v>
          </cell>
          <cell r="G31792">
            <v>13.65</v>
          </cell>
        </row>
        <row r="31793">
          <cell r="A31793" t="str">
            <v>FDE09.52.008</v>
          </cell>
          <cell r="B31793" t="str">
            <v>FDE</v>
          </cell>
          <cell r="C31793" t="str">
            <v>09.52.008</v>
          </cell>
          <cell r="D31793" t="str">
            <v>REMOCAO DE TUBULACAO ELETRICA EMBUTIDA ACIMA DE 2"</v>
          </cell>
          <cell r="E31793" t="str">
            <v>M</v>
          </cell>
          <cell r="F31793">
            <v>27.3</v>
          </cell>
          <cell r="G31793">
            <v>27.3</v>
          </cell>
        </row>
        <row r="31794">
          <cell r="A31794" t="str">
            <v>FDE09.52.009</v>
          </cell>
          <cell r="B31794" t="str">
            <v>FDE</v>
          </cell>
          <cell r="C31794" t="str">
            <v>09.52.009</v>
          </cell>
          <cell r="D31794" t="str">
            <v>REMOCAO DE TUBULACAO ELETRICA APARENTE ATE 2"</v>
          </cell>
          <cell r="E31794" t="str">
            <v>M</v>
          </cell>
          <cell r="F31794">
            <v>6.82</v>
          </cell>
          <cell r="G31794">
            <v>6.82</v>
          </cell>
        </row>
        <row r="31795">
          <cell r="A31795" t="str">
            <v>FDE09.52.010</v>
          </cell>
          <cell r="B31795" t="str">
            <v>FDE</v>
          </cell>
          <cell r="C31795" t="str">
            <v>09.52.010</v>
          </cell>
          <cell r="D31795" t="str">
            <v>REMOCAO DE TUBULACAO ELETRICA APARENTE ACIMA 2"</v>
          </cell>
          <cell r="E31795" t="str">
            <v>M</v>
          </cell>
          <cell r="F31795">
            <v>13.65</v>
          </cell>
          <cell r="G31795">
            <v>13.65</v>
          </cell>
        </row>
        <row r="31796">
          <cell r="A31796" t="str">
            <v>FDE09.52.015</v>
          </cell>
          <cell r="B31796" t="str">
            <v>FDE</v>
          </cell>
          <cell r="C31796" t="str">
            <v>09.52.015</v>
          </cell>
          <cell r="D31796" t="str">
            <v>REMOCAO DE CAIXA PARA FUSIVEL OU TOMADA INSTALADA EM PERFILADOS</v>
          </cell>
          <cell r="E31796" t="str">
            <v>UN</v>
          </cell>
          <cell r="F31796">
            <v>27.3</v>
          </cell>
          <cell r="G31796">
            <v>27.3</v>
          </cell>
        </row>
        <row r="31797">
          <cell r="A31797" t="str">
            <v>FDE09.52.016</v>
          </cell>
          <cell r="B31797" t="str">
            <v>FDE</v>
          </cell>
          <cell r="C31797" t="str">
            <v>09.52.016</v>
          </cell>
          <cell r="D31797" t="str">
            <v>REMOCAO DE CAIXAS ESTAMPADAS</v>
          </cell>
          <cell r="E31797" t="str">
            <v>UN</v>
          </cell>
          <cell r="F31797">
            <v>54.61</v>
          </cell>
          <cell r="G31797">
            <v>54.61</v>
          </cell>
        </row>
        <row r="31798">
          <cell r="A31798" t="str">
            <v>FDE09.52.017</v>
          </cell>
          <cell r="B31798" t="str">
            <v>FDE</v>
          </cell>
          <cell r="C31798" t="str">
            <v>09.52.017</v>
          </cell>
          <cell r="D31798" t="str">
            <v>REMOCAO DE FIO EMBUTIDO ATE 16 MM2</v>
          </cell>
          <cell r="E31798" t="str">
            <v>M</v>
          </cell>
          <cell r="F31798">
            <v>1.36</v>
          </cell>
          <cell r="G31798">
            <v>1.36</v>
          </cell>
        </row>
        <row r="31799">
          <cell r="A31799" t="str">
            <v>FDE09.52.018</v>
          </cell>
          <cell r="B31799" t="str">
            <v>FDE</v>
          </cell>
          <cell r="C31799" t="str">
            <v>09.52.018</v>
          </cell>
          <cell r="D31799" t="str">
            <v>REMOCAO DE CABO EMBUTIDO ACIMA DE 16 MM2</v>
          </cell>
          <cell r="E31799" t="str">
            <v>M</v>
          </cell>
          <cell r="F31799">
            <v>2.72</v>
          </cell>
          <cell r="G31799">
            <v>2.72</v>
          </cell>
        </row>
        <row r="31800">
          <cell r="A31800" t="str">
            <v>FDE09.52.019</v>
          </cell>
          <cell r="B31800" t="str">
            <v>FDE</v>
          </cell>
          <cell r="C31800" t="str">
            <v>09.52.019</v>
          </cell>
          <cell r="D31800" t="str">
            <v>REMOCAO DE FIO APARENTE ATE 16 MM2</v>
          </cell>
          <cell r="E31800" t="str">
            <v>M</v>
          </cell>
          <cell r="F31800">
            <v>1.63</v>
          </cell>
          <cell r="G31800">
            <v>1.63</v>
          </cell>
        </row>
        <row r="31801">
          <cell r="A31801" t="str">
            <v>FDE09.52.020</v>
          </cell>
          <cell r="B31801" t="str">
            <v>FDE</v>
          </cell>
          <cell r="C31801" t="str">
            <v>09.52.020</v>
          </cell>
          <cell r="D31801" t="str">
            <v>REMOCAO DE CABO APARENTE ACIMA DE 16 MM2</v>
          </cell>
          <cell r="E31801" t="str">
            <v>M</v>
          </cell>
          <cell r="F31801">
            <v>3.28</v>
          </cell>
          <cell r="G31801">
            <v>3.28</v>
          </cell>
        </row>
        <row r="31802">
          <cell r="A31802" t="str">
            <v>FDE09.52.021</v>
          </cell>
          <cell r="B31802" t="str">
            <v>FDE</v>
          </cell>
          <cell r="C31802" t="str">
            <v>09.52.021</v>
          </cell>
          <cell r="D31802" t="str">
            <v>REMOCAO DE TERMINAIS ,CONECTORES DE PRESSAO OU ROLDANAS PARA CABOS</v>
          </cell>
          <cell r="E31802" t="str">
            <v>UN</v>
          </cell>
          <cell r="F31802">
            <v>10.92</v>
          </cell>
          <cell r="G31802">
            <v>10.92</v>
          </cell>
        </row>
        <row r="31803">
          <cell r="A31803" t="str">
            <v>FDE09.52.022</v>
          </cell>
          <cell r="B31803" t="str">
            <v>FDE</v>
          </cell>
          <cell r="C31803" t="str">
            <v>09.52.022</v>
          </cell>
          <cell r="D31803" t="str">
            <v>REMOCAO DE TERMINAIS OU CONECTORES DE SOLDA PARA CABOS</v>
          </cell>
          <cell r="E31803" t="str">
            <v>UN</v>
          </cell>
          <cell r="F31803">
            <v>27.3</v>
          </cell>
          <cell r="G31803">
            <v>27.3</v>
          </cell>
        </row>
        <row r="31804">
          <cell r="A31804" t="str">
            <v>FDE09.52.026</v>
          </cell>
          <cell r="B31804" t="str">
            <v>FDE</v>
          </cell>
          <cell r="C31804" t="str">
            <v>09.52.026</v>
          </cell>
          <cell r="D31804" t="str">
            <v>REMOCAO DE FUNDO OU PORTAS MADEIRA/METAL .P/QUADROS OU CAIXAS PASSAGEM</v>
          </cell>
          <cell r="E31804" t="str">
            <v>M2</v>
          </cell>
          <cell r="F31804">
            <v>54.61</v>
          </cell>
          <cell r="G31804">
            <v>54.61</v>
          </cell>
        </row>
        <row r="31805">
          <cell r="A31805" t="str">
            <v>FDE09.52.028</v>
          </cell>
          <cell r="B31805" t="str">
            <v>FDE</v>
          </cell>
          <cell r="C31805" t="str">
            <v>09.52.028</v>
          </cell>
          <cell r="D31805" t="str">
            <v>REMOCAO DE FECHADURAS TIPO YALE (Q.DISTRIBUICAO)</v>
          </cell>
          <cell r="E31805" t="str">
            <v>UN</v>
          </cell>
          <cell r="F31805">
            <v>10.92</v>
          </cell>
          <cell r="G31805">
            <v>10.92</v>
          </cell>
        </row>
        <row r="31806">
          <cell r="A31806" t="str">
            <v>FDE09.52.029</v>
          </cell>
          <cell r="B31806" t="str">
            <v>FDE</v>
          </cell>
          <cell r="C31806" t="str">
            <v>09.52.029</v>
          </cell>
          <cell r="D31806" t="str">
            <v>REMOCAO DE CHAVES BASE MARMORE,NH UNIPOLAR OU DISJUNT.NO-FUSE EM BT</v>
          </cell>
          <cell r="E31806" t="str">
            <v>UN</v>
          </cell>
          <cell r="F31806">
            <v>27.3</v>
          </cell>
          <cell r="G31806">
            <v>27.3</v>
          </cell>
        </row>
        <row r="31807">
          <cell r="A31807" t="str">
            <v>FDE09.52.030</v>
          </cell>
          <cell r="B31807" t="str">
            <v>FDE</v>
          </cell>
          <cell r="C31807" t="str">
            <v>09.52.030</v>
          </cell>
          <cell r="D31807" t="str">
            <v>REMOCAO DE DISJUNTOR  QUICK-LAG OU BASE P/ FUSIVEL DIAZED EM B.T</v>
          </cell>
          <cell r="E31807" t="str">
            <v>UN</v>
          </cell>
          <cell r="F31807">
            <v>6.82</v>
          </cell>
          <cell r="G31807">
            <v>6.82</v>
          </cell>
        </row>
        <row r="31808">
          <cell r="A31808" t="str">
            <v>FDE09.52.034</v>
          </cell>
          <cell r="B31808" t="str">
            <v>FDE</v>
          </cell>
          <cell r="C31808" t="str">
            <v>09.52.034</v>
          </cell>
          <cell r="D31808" t="str">
            <v>REMOCAO DE BASE OU CHAVE PARA FUSIVEL NH TIPO UNIPOLAR</v>
          </cell>
          <cell r="E31808" t="str">
            <v>UN</v>
          </cell>
          <cell r="F31808">
            <v>27.3</v>
          </cell>
          <cell r="G31808">
            <v>27.3</v>
          </cell>
        </row>
        <row r="31809">
          <cell r="A31809" t="str">
            <v>FDE09.52.035</v>
          </cell>
          <cell r="B31809" t="str">
            <v>FDE</v>
          </cell>
          <cell r="C31809" t="str">
            <v>09.52.035</v>
          </cell>
          <cell r="D31809" t="str">
            <v>REMOCAO DE CHAVE OU BASE NH TRIPOL. OU CHAVE PACCO ROTATIVA EM B.T</v>
          </cell>
          <cell r="E31809" t="str">
            <v>UN</v>
          </cell>
          <cell r="F31809">
            <v>40.950000000000003</v>
          </cell>
          <cell r="G31809">
            <v>40.950000000000003</v>
          </cell>
        </row>
        <row r="31810">
          <cell r="A31810" t="str">
            <v>FDE09.52.037</v>
          </cell>
          <cell r="B31810" t="str">
            <v>FDE</v>
          </cell>
          <cell r="C31810" t="str">
            <v>09.52.037</v>
          </cell>
          <cell r="D31810" t="str">
            <v>REMOCAO DE CHAVE DE ACAO RAPIDA,COMANDO FRONTAL MONTADO EM PAINEL B.T</v>
          </cell>
          <cell r="E31810" t="str">
            <v>UN</v>
          </cell>
          <cell r="F31810">
            <v>54.61</v>
          </cell>
          <cell r="G31810">
            <v>54.61</v>
          </cell>
        </row>
        <row r="31811">
          <cell r="A31811" t="str">
            <v>FDE09.52.039</v>
          </cell>
          <cell r="B31811" t="str">
            <v>FDE</v>
          </cell>
          <cell r="C31811" t="str">
            <v>09.52.039</v>
          </cell>
          <cell r="D31811" t="str">
            <v>REMOCAO DE BARRAMENTO DE COBRE</v>
          </cell>
          <cell r="E31811" t="str">
            <v>M</v>
          </cell>
          <cell r="F31811">
            <v>27.3</v>
          </cell>
          <cell r="G31811">
            <v>27.3</v>
          </cell>
        </row>
        <row r="31812">
          <cell r="A31812" t="str">
            <v>FDE09.52.099</v>
          </cell>
          <cell r="B31812" t="str">
            <v>FDE</v>
          </cell>
          <cell r="C31812" t="str">
            <v>09.52.099</v>
          </cell>
          <cell r="D31812" t="str">
            <v>DEMOLICOES DE BAIXA TENSAO</v>
          </cell>
          <cell r="E31812" t="str">
            <v>MV</v>
          </cell>
          <cell r="F31812">
            <v>576.51</v>
          </cell>
          <cell r="G31812">
            <v>576.51</v>
          </cell>
        </row>
        <row r="31813">
          <cell r="A31813" t="str">
            <v>FDE09.54.001</v>
          </cell>
          <cell r="B31813" t="str">
            <v>FDE</v>
          </cell>
          <cell r="C31813" t="str">
            <v>09.54.001</v>
          </cell>
          <cell r="D31813" t="str">
            <v>REMOCAO DE INTERRUPTORES TOMADAS BOTOES DE CAMPAINHA E CIGARRAS</v>
          </cell>
          <cell r="E31813" t="str">
            <v>UN</v>
          </cell>
          <cell r="F31813">
            <v>21.84</v>
          </cell>
          <cell r="G31813">
            <v>21.84</v>
          </cell>
        </row>
        <row r="31814">
          <cell r="A31814" t="str">
            <v>FDE09.54.002</v>
          </cell>
          <cell r="B31814" t="str">
            <v>FDE</v>
          </cell>
          <cell r="C31814" t="str">
            <v>09.54.002</v>
          </cell>
          <cell r="D31814" t="str">
            <v>REMOCAO DE CHAVE AUTOMATICA DA BOIA</v>
          </cell>
          <cell r="E31814" t="str">
            <v>UN</v>
          </cell>
          <cell r="F31814">
            <v>32.76</v>
          </cell>
          <cell r="G31814">
            <v>32.76</v>
          </cell>
        </row>
        <row r="31815">
          <cell r="A31815" t="str">
            <v>FDE09.54.003</v>
          </cell>
          <cell r="B31815" t="str">
            <v>FDE</v>
          </cell>
          <cell r="C31815" t="str">
            <v>09.54.003</v>
          </cell>
          <cell r="D31815" t="str">
            <v>REMOCAO DE CONTACTOR MAGNETICO P/ QUADRO DE COMANDO DE BOMBA RECALQUE</v>
          </cell>
          <cell r="E31815" t="str">
            <v>UN</v>
          </cell>
          <cell r="F31815">
            <v>54.61</v>
          </cell>
          <cell r="G31815">
            <v>54.61</v>
          </cell>
        </row>
        <row r="31816">
          <cell r="A31816" t="str">
            <v>FDE09.54.004</v>
          </cell>
          <cell r="B31816" t="str">
            <v>FDE</v>
          </cell>
          <cell r="C31816" t="str">
            <v>09.54.004</v>
          </cell>
          <cell r="D31816" t="str">
            <v>REMOCAO DE MOTOR BOMBA DE RECALQUE</v>
          </cell>
          <cell r="E31816" t="str">
            <v>UN</v>
          </cell>
          <cell r="F31816">
            <v>81.91</v>
          </cell>
          <cell r="G31816">
            <v>81.91</v>
          </cell>
        </row>
        <row r="31817">
          <cell r="A31817" t="str">
            <v>FDE09.54.005</v>
          </cell>
          <cell r="B31817" t="str">
            <v>FDE</v>
          </cell>
          <cell r="C31817" t="str">
            <v>09.54.005</v>
          </cell>
          <cell r="D31817" t="str">
            <v>REMOCAO AP.ILUM FLUORESC.C/PLAFON E PEND,OU CANOPLA P/ LUM.PENDENTE</v>
          </cell>
          <cell r="E31817" t="str">
            <v>UN</v>
          </cell>
          <cell r="F31817">
            <v>8.19</v>
          </cell>
          <cell r="G31817">
            <v>8.19</v>
          </cell>
        </row>
        <row r="31818">
          <cell r="A31818" t="str">
            <v>FDE09.54.006</v>
          </cell>
          <cell r="B31818" t="str">
            <v>FDE</v>
          </cell>
          <cell r="C31818" t="str">
            <v>09.54.006</v>
          </cell>
          <cell r="D31818" t="str">
            <v>REMOCAO APARELHO ILUMINACAO,PLAFONS E PENDENTES P/LAMPADAS FLUORESC</v>
          </cell>
          <cell r="E31818" t="str">
            <v>UN</v>
          </cell>
          <cell r="F31818">
            <v>8.19</v>
          </cell>
          <cell r="G31818">
            <v>8.19</v>
          </cell>
        </row>
        <row r="31819">
          <cell r="A31819" t="str">
            <v>FDE09.54.007</v>
          </cell>
          <cell r="B31819" t="str">
            <v>FDE</v>
          </cell>
          <cell r="C31819" t="str">
            <v>09.54.007</v>
          </cell>
          <cell r="D31819" t="str">
            <v>REMOCAO DE SOQUETES P/ LAMPADAS INCANDES OU DE CORRENTES P/ PENDENTES</v>
          </cell>
          <cell r="E31819" t="str">
            <v>UN</v>
          </cell>
          <cell r="F31819">
            <v>10.92</v>
          </cell>
          <cell r="G31819">
            <v>10.92</v>
          </cell>
        </row>
        <row r="31820">
          <cell r="A31820" t="str">
            <v>FDE09.54.013</v>
          </cell>
          <cell r="B31820" t="str">
            <v>FDE</v>
          </cell>
          <cell r="C31820" t="str">
            <v>09.54.013</v>
          </cell>
          <cell r="D31820" t="str">
            <v>REMOCAO DE REATORES PARA LAMPADAS HG EM POSTES</v>
          </cell>
          <cell r="E31820" t="str">
            <v>UN</v>
          </cell>
          <cell r="F31820">
            <v>54.61</v>
          </cell>
          <cell r="G31820">
            <v>54.61</v>
          </cell>
        </row>
        <row r="31821">
          <cell r="A31821" t="str">
            <v>FDE09.54.014</v>
          </cell>
          <cell r="B31821" t="str">
            <v>FDE</v>
          </cell>
          <cell r="C31821" t="str">
            <v>09.54.014</v>
          </cell>
          <cell r="D31821" t="str">
            <v>REMOCAO DE AP. ILUMIN. EM POSTES OU DE PROJETORES EM FACHADAS</v>
          </cell>
          <cell r="E31821" t="str">
            <v>UN</v>
          </cell>
          <cell r="F31821">
            <v>81.91</v>
          </cell>
          <cell r="G31821">
            <v>81.91</v>
          </cell>
        </row>
        <row r="31822">
          <cell r="A31822" t="str">
            <v>FDE09.54.016</v>
          </cell>
          <cell r="B31822" t="str">
            <v>FDE</v>
          </cell>
          <cell r="C31822" t="str">
            <v>09.54.016</v>
          </cell>
          <cell r="D31822" t="str">
            <v>REMOCAO DE PROJETORES EM JARDINS OU DE LUZ DE OBSTACULO</v>
          </cell>
          <cell r="E31822" t="str">
            <v>UN</v>
          </cell>
          <cell r="F31822">
            <v>54.61</v>
          </cell>
          <cell r="G31822">
            <v>54.61</v>
          </cell>
        </row>
        <row r="31823">
          <cell r="A31823" t="str">
            <v>FDE09.54.017</v>
          </cell>
          <cell r="B31823" t="str">
            <v>FDE</v>
          </cell>
          <cell r="C31823" t="str">
            <v>09.54.017</v>
          </cell>
          <cell r="D31823" t="str">
            <v>REMOCAO DE ARANDELA EXTERNA EM BRACO DE FERRO</v>
          </cell>
          <cell r="E31823" t="str">
            <v>UN</v>
          </cell>
          <cell r="F31823">
            <v>81.91</v>
          </cell>
          <cell r="G31823">
            <v>81.91</v>
          </cell>
        </row>
        <row r="31824">
          <cell r="A31824" t="str">
            <v>FDE09.54.018</v>
          </cell>
          <cell r="B31824" t="str">
            <v>FDE</v>
          </cell>
          <cell r="C31824" t="str">
            <v>09.54.018</v>
          </cell>
          <cell r="D31824" t="str">
            <v>REMOCAO DO APARELHO A PROVA DE TEMPO, GASES E VAPOR</v>
          </cell>
          <cell r="E31824" t="str">
            <v>UN</v>
          </cell>
          <cell r="F31824">
            <v>27.3</v>
          </cell>
          <cell r="G31824">
            <v>27.3</v>
          </cell>
        </row>
        <row r="31825">
          <cell r="A31825" t="str">
            <v>FDE09.54.019</v>
          </cell>
          <cell r="B31825" t="str">
            <v>FDE</v>
          </cell>
          <cell r="C31825" t="str">
            <v>09.54.019</v>
          </cell>
          <cell r="D31825" t="str">
            <v>REMOCAO DE CRUZETAS DE FERRO PARA FIXACAO DE PROJETORES</v>
          </cell>
          <cell r="E31825" t="str">
            <v>UN</v>
          </cell>
          <cell r="F31825">
            <v>81.91</v>
          </cell>
          <cell r="G31825">
            <v>81.91</v>
          </cell>
        </row>
        <row r="31826">
          <cell r="A31826" t="str">
            <v>FDE09.54.020</v>
          </cell>
          <cell r="B31826" t="str">
            <v>FDE</v>
          </cell>
          <cell r="C31826" t="str">
            <v>09.54.020</v>
          </cell>
          <cell r="D31826" t="str">
            <v>REMOCAO DE POSTE CURVO, INCLUINDO BASES DE FIXACAO</v>
          </cell>
          <cell r="E31826" t="str">
            <v>UN</v>
          </cell>
          <cell r="F31826">
            <v>273.06</v>
          </cell>
          <cell r="G31826">
            <v>273.06</v>
          </cell>
        </row>
        <row r="31827">
          <cell r="A31827" t="str">
            <v>FDE09.54.021</v>
          </cell>
          <cell r="B31827" t="str">
            <v>FDE</v>
          </cell>
          <cell r="C31827" t="str">
            <v>09.54.021</v>
          </cell>
          <cell r="D31827" t="str">
            <v>REMOCAO DE POSTE DE FERRO RETO ENGASTADO NO SOLO</v>
          </cell>
          <cell r="E31827" t="str">
            <v>UN</v>
          </cell>
          <cell r="F31827">
            <v>436.89</v>
          </cell>
          <cell r="G31827">
            <v>436.89</v>
          </cell>
        </row>
        <row r="31828">
          <cell r="A31828" t="str">
            <v>FDE09.54.099</v>
          </cell>
          <cell r="B31828" t="str">
            <v>FDE</v>
          </cell>
          <cell r="C31828" t="str">
            <v>09.54.099</v>
          </cell>
          <cell r="D31828" t="str">
            <v>DEMOLICOES DE APARELHOS E EQUIPAMENTOS</v>
          </cell>
          <cell r="E31828" t="str">
            <v>MV</v>
          </cell>
          <cell r="F31828">
            <v>576.51</v>
          </cell>
          <cell r="G31828">
            <v>576.51</v>
          </cell>
        </row>
        <row r="31829">
          <cell r="A31829" t="str">
            <v>FDE09.56.001</v>
          </cell>
          <cell r="B31829" t="str">
            <v>FDE</v>
          </cell>
          <cell r="C31829" t="str">
            <v>09.56.001</v>
          </cell>
          <cell r="D31829" t="str">
            <v>REMOCAO DE CAPTOR DE PARA-RAIOS TIPO FRANKLIN OU RADIATIVO</v>
          </cell>
          <cell r="E31829" t="str">
            <v>UN</v>
          </cell>
          <cell r="F31829">
            <v>27.3</v>
          </cell>
          <cell r="G31829">
            <v>27.3</v>
          </cell>
        </row>
        <row r="31830">
          <cell r="A31830" t="str">
            <v>FDE09.56.003</v>
          </cell>
          <cell r="B31830" t="str">
            <v>FDE</v>
          </cell>
          <cell r="C31830" t="str">
            <v>09.56.003</v>
          </cell>
          <cell r="D31830" t="str">
            <v>REMOCAO DE BASE E HASTE DE PARA-RAIO</v>
          </cell>
          <cell r="E31830" t="str">
            <v>UN</v>
          </cell>
          <cell r="F31830">
            <v>54.61</v>
          </cell>
          <cell r="G31830">
            <v>54.61</v>
          </cell>
        </row>
        <row r="31831">
          <cell r="A31831" t="str">
            <v>FDE09.56.004</v>
          </cell>
          <cell r="B31831" t="str">
            <v>FDE</v>
          </cell>
          <cell r="C31831" t="str">
            <v>09.56.004</v>
          </cell>
          <cell r="D31831" t="str">
            <v>REMOCAO CABOS E ESTICADORES OU DE BRACADEIRAS P/ 3 ESTAIS EM P.RAIOS</v>
          </cell>
          <cell r="E31831" t="str">
            <v>M</v>
          </cell>
          <cell r="F31831">
            <v>27.3</v>
          </cell>
          <cell r="G31831">
            <v>27.3</v>
          </cell>
        </row>
        <row r="31832">
          <cell r="A31832" t="str">
            <v>FDE09.56.005</v>
          </cell>
          <cell r="B31832" t="str">
            <v>FDE</v>
          </cell>
          <cell r="C31832" t="str">
            <v>09.56.005</v>
          </cell>
          <cell r="D31832" t="str">
            <v>REMOCAO DE CABO DE COBRE NU</v>
          </cell>
          <cell r="E31832" t="str">
            <v>M</v>
          </cell>
          <cell r="F31832">
            <v>10.92</v>
          </cell>
          <cell r="G31832">
            <v>10.92</v>
          </cell>
        </row>
        <row r="31833">
          <cell r="A31833" t="str">
            <v>FDE09.56.006</v>
          </cell>
          <cell r="B31833" t="str">
            <v>FDE</v>
          </cell>
          <cell r="C31833" t="str">
            <v>09.56.006</v>
          </cell>
          <cell r="D31833" t="str">
            <v>REMOCAO DE CABO COBRE NU PARA ATERRAMENTO</v>
          </cell>
          <cell r="E31833" t="str">
            <v>M</v>
          </cell>
          <cell r="F31833">
            <v>13.65</v>
          </cell>
          <cell r="G31833">
            <v>13.65</v>
          </cell>
        </row>
        <row r="31834">
          <cell r="A31834" t="str">
            <v>FDE09.56.007</v>
          </cell>
          <cell r="B31834" t="str">
            <v>FDE</v>
          </cell>
          <cell r="C31834" t="str">
            <v>09.56.007</v>
          </cell>
          <cell r="D31834" t="str">
            <v>REMOCAO DE CONECTOR TIPO SPLIT-BOLDT PARA CABOS DE ATERRAMENTO</v>
          </cell>
          <cell r="E31834" t="str">
            <v>UN</v>
          </cell>
          <cell r="F31834">
            <v>10.92</v>
          </cell>
          <cell r="G31834">
            <v>10.92</v>
          </cell>
        </row>
        <row r="31835">
          <cell r="A31835" t="str">
            <v>FDE09.56.009</v>
          </cell>
          <cell r="B31835" t="str">
            <v>FDE</v>
          </cell>
          <cell r="C31835" t="str">
            <v>09.56.009</v>
          </cell>
          <cell r="D31835" t="str">
            <v>REMOCAO DE BRACADEIRAS PARA PASSAGEM DE CABOS DE COBRE NU</v>
          </cell>
          <cell r="E31835" t="str">
            <v>UN</v>
          </cell>
          <cell r="F31835">
            <v>21.84</v>
          </cell>
          <cell r="G31835">
            <v>21.84</v>
          </cell>
        </row>
        <row r="31836">
          <cell r="A31836" t="str">
            <v>FDE09.56.012</v>
          </cell>
          <cell r="B31836" t="str">
            <v>FDE</v>
          </cell>
          <cell r="C31836" t="str">
            <v>09.56.012</v>
          </cell>
          <cell r="D31836" t="str">
            <v>REMOCAO DE TUBO DE PROTECAO DE CABO DE COBRE NU INCL. FIXACOES</v>
          </cell>
          <cell r="E31836" t="str">
            <v>UN</v>
          </cell>
          <cell r="F31836">
            <v>54.61</v>
          </cell>
          <cell r="G31836">
            <v>54.61</v>
          </cell>
        </row>
        <row r="31837">
          <cell r="A31837" t="str">
            <v>FDE09.56.099</v>
          </cell>
          <cell r="B31837" t="str">
            <v>FDE</v>
          </cell>
          <cell r="C31837" t="str">
            <v>09.56.099</v>
          </cell>
          <cell r="D31837" t="str">
            <v>DEMOLICOES DE PARA-RAIOS E ATERRAMENTO</v>
          </cell>
          <cell r="E31837" t="str">
            <v>MV</v>
          </cell>
          <cell r="F31837">
            <v>576.51</v>
          </cell>
          <cell r="G31837">
            <v>576.51</v>
          </cell>
        </row>
        <row r="31838">
          <cell r="A31838" t="str">
            <v>FDE09.60.003</v>
          </cell>
          <cell r="B31838" t="str">
            <v>FDE</v>
          </cell>
          <cell r="C31838" t="str">
            <v>09.60.003</v>
          </cell>
          <cell r="D31838" t="str">
            <v>RETIRADA DE ISOLADOR TIPO DISCO COMPL INCL GANCHO DE SUSPENSAO TIPO OLHAL</v>
          </cell>
          <cell r="E31838" t="str">
            <v>UN</v>
          </cell>
          <cell r="F31838">
            <v>8.19</v>
          </cell>
          <cell r="G31838">
            <v>8.19</v>
          </cell>
        </row>
        <row r="31839">
          <cell r="A31839" t="str">
            <v>FDE09.60.004</v>
          </cell>
          <cell r="B31839" t="str">
            <v>FDE</v>
          </cell>
          <cell r="C31839" t="str">
            <v>09.60.004</v>
          </cell>
          <cell r="D31839" t="str">
            <v>RETIRADA DE BUCHA DE PASS.INT/EXT, OU DE CHAPA ACO P/ BUCHA PASSAGEM A.T.</v>
          </cell>
          <cell r="E31839" t="str">
            <v>UN</v>
          </cell>
          <cell r="F31839">
            <v>21.84</v>
          </cell>
          <cell r="G31839">
            <v>21.84</v>
          </cell>
        </row>
        <row r="31840">
          <cell r="A31840" t="str">
            <v>FDE09.60.007</v>
          </cell>
          <cell r="B31840" t="str">
            <v>FDE</v>
          </cell>
          <cell r="C31840" t="str">
            <v>09.60.007</v>
          </cell>
          <cell r="D31840" t="str">
            <v>RETIRADA DE CANTONEIRA METÁLICA</v>
          </cell>
          <cell r="E31840" t="str">
            <v>M</v>
          </cell>
          <cell r="F31840">
            <v>13.65</v>
          </cell>
          <cell r="G31840">
            <v>13.65</v>
          </cell>
        </row>
        <row r="31841">
          <cell r="A31841" t="str">
            <v>FDE09.60.008</v>
          </cell>
          <cell r="B31841" t="str">
            <v>FDE</v>
          </cell>
          <cell r="C31841" t="str">
            <v>09.60.008</v>
          </cell>
          <cell r="D31841" t="str">
            <v>RETIRADA DE ISOLADOR TIPO CASTANHA INCL GANCHO DE SUSTENTAÇÃO</v>
          </cell>
          <cell r="E31841" t="str">
            <v>UN</v>
          </cell>
          <cell r="F31841">
            <v>2.5499999999999998</v>
          </cell>
          <cell r="G31841">
            <v>2.5499999999999998</v>
          </cell>
        </row>
        <row r="31842">
          <cell r="A31842" t="str">
            <v>FDE09.60.009</v>
          </cell>
          <cell r="B31842" t="str">
            <v>FDE</v>
          </cell>
          <cell r="C31842" t="str">
            <v>09.60.009</v>
          </cell>
          <cell r="D31842" t="str">
            <v>RETIRADA DE ISOLADOR TIPO PINO PARA A.T. INCLUSIVE PINO</v>
          </cell>
          <cell r="E31842" t="str">
            <v>UN</v>
          </cell>
          <cell r="F31842">
            <v>13.65</v>
          </cell>
          <cell r="G31842">
            <v>13.65</v>
          </cell>
        </row>
        <row r="31843">
          <cell r="A31843" t="str">
            <v>FDE09.60.011</v>
          </cell>
          <cell r="B31843" t="str">
            <v>FDE</v>
          </cell>
          <cell r="C31843" t="str">
            <v>09.60.011</v>
          </cell>
          <cell r="D31843" t="str">
            <v>RETIRADA DE VERGALHÃO DE COBRE</v>
          </cell>
          <cell r="E31843" t="str">
            <v>M</v>
          </cell>
          <cell r="F31843">
            <v>10.92</v>
          </cell>
          <cell r="G31843">
            <v>10.92</v>
          </cell>
        </row>
        <row r="31844">
          <cell r="A31844" t="str">
            <v>FDE09.60.012</v>
          </cell>
          <cell r="B31844" t="str">
            <v>FDE</v>
          </cell>
          <cell r="C31844" t="str">
            <v>09.60.012</v>
          </cell>
          <cell r="D31844" t="str">
            <v>RETIRADA DE TERMINAL OU CONECTOR PARA VERGALHAO DE COBRE</v>
          </cell>
          <cell r="E31844" t="str">
            <v>UN</v>
          </cell>
          <cell r="F31844">
            <v>5.1100000000000003</v>
          </cell>
          <cell r="G31844">
            <v>5.1100000000000003</v>
          </cell>
        </row>
        <row r="31845">
          <cell r="A31845" t="str">
            <v>FDE09.60.018</v>
          </cell>
          <cell r="B31845" t="str">
            <v>FDE</v>
          </cell>
          <cell r="C31845" t="str">
            <v>09.60.018</v>
          </cell>
          <cell r="D31845" t="str">
            <v>RETIRADA DE CHAVE SECCION TRIP SECA, COMANDO POR VARA/ESTRIBO FRONTA</v>
          </cell>
          <cell r="E31845" t="str">
            <v>UN</v>
          </cell>
          <cell r="F31845">
            <v>160.41</v>
          </cell>
          <cell r="G31845">
            <v>160.41</v>
          </cell>
        </row>
        <row r="31846">
          <cell r="A31846" t="str">
            <v>FDE09.60.020</v>
          </cell>
          <cell r="B31846" t="str">
            <v>FDE</v>
          </cell>
          <cell r="C31846" t="str">
            <v>09.60.020</v>
          </cell>
          <cell r="D31846" t="str">
            <v>RETIRADA DE TRANSFORMADOR DE POTENCIAL COMPLETO</v>
          </cell>
          <cell r="E31846" t="str">
            <v>UN</v>
          </cell>
          <cell r="F31846">
            <v>35.5</v>
          </cell>
          <cell r="G31846">
            <v>35.5</v>
          </cell>
        </row>
        <row r="31847">
          <cell r="A31847" t="str">
            <v>FDE09.60.022</v>
          </cell>
          <cell r="B31847" t="str">
            <v>FDE</v>
          </cell>
          <cell r="C31847" t="str">
            <v>09.60.022</v>
          </cell>
          <cell r="D31847" t="str">
            <v>RETIRADA DE DISJUNTOR DE VOLUME NORMAL OU REDUZIDO</v>
          </cell>
          <cell r="E31847" t="str">
            <v>UN</v>
          </cell>
          <cell r="F31847">
            <v>197.91</v>
          </cell>
          <cell r="G31847">
            <v>197.91</v>
          </cell>
        </row>
        <row r="31848">
          <cell r="A31848" t="str">
            <v>FDE09.60.023</v>
          </cell>
          <cell r="B31848" t="str">
            <v>FDE</v>
          </cell>
          <cell r="C31848" t="str">
            <v>09.60.023</v>
          </cell>
          <cell r="D31848" t="str">
            <v>RETIRADA DE MANOPLA DE COMANDO DO DISJUNTOR DE A.T. (ENGRENAGEM INTERNA)</v>
          </cell>
          <cell r="E31848" t="str">
            <v>UN</v>
          </cell>
          <cell r="F31848">
            <v>27.3</v>
          </cell>
          <cell r="G31848">
            <v>27.3</v>
          </cell>
        </row>
        <row r="31849">
          <cell r="A31849" t="str">
            <v>FDE09.60.026</v>
          </cell>
          <cell r="B31849" t="str">
            <v>FDE</v>
          </cell>
          <cell r="C31849" t="str">
            <v>09.60.026</v>
          </cell>
          <cell r="D31849" t="str">
            <v>RETIRADA DE TRANSFORMADOR DE POTENCIA EM CABINE PRIMARIA</v>
          </cell>
          <cell r="E31849" t="str">
            <v>UN</v>
          </cell>
          <cell r="F31849">
            <v>358.33</v>
          </cell>
          <cell r="G31849">
            <v>358.33</v>
          </cell>
        </row>
        <row r="31850">
          <cell r="A31850" t="str">
            <v>FDE09.60.027</v>
          </cell>
          <cell r="B31850" t="str">
            <v>FDE</v>
          </cell>
          <cell r="C31850" t="str">
            <v>09.60.027</v>
          </cell>
          <cell r="D31850" t="str">
            <v>RETIRADA DE TRANSFORMADOR DE POTENCIA EM POSTE OU ESTALEIRO</v>
          </cell>
          <cell r="E31850" t="str">
            <v>UN</v>
          </cell>
          <cell r="F31850">
            <v>398.43</v>
          </cell>
          <cell r="G31850">
            <v>398.43</v>
          </cell>
        </row>
        <row r="31851">
          <cell r="A31851" t="str">
            <v>FDE09.60.029</v>
          </cell>
          <cell r="B31851" t="str">
            <v>FDE</v>
          </cell>
          <cell r="C31851" t="str">
            <v>09.60.029</v>
          </cell>
          <cell r="D31851" t="str">
            <v>RETIRADA DE POSTE DE CONCRETO</v>
          </cell>
          <cell r="E31851" t="str">
            <v>UN</v>
          </cell>
          <cell r="F31851">
            <v>273.06</v>
          </cell>
          <cell r="G31851">
            <v>273.06</v>
          </cell>
        </row>
        <row r="31852">
          <cell r="A31852" t="str">
            <v>FDE09.60.034</v>
          </cell>
          <cell r="B31852" t="str">
            <v>FDE</v>
          </cell>
          <cell r="C31852" t="str">
            <v>09.60.034</v>
          </cell>
          <cell r="D31852" t="str">
            <v>RETIRADA DE CHAVE FUSIVEL INDICADORA TIPO MATHEUS</v>
          </cell>
          <cell r="E31852" t="str">
            <v>UN</v>
          </cell>
          <cell r="F31852">
            <v>81.91</v>
          </cell>
          <cell r="G31852">
            <v>81.91</v>
          </cell>
        </row>
        <row r="31853">
          <cell r="A31853" t="str">
            <v>FDE09.60.099</v>
          </cell>
          <cell r="B31853" t="str">
            <v>FDE</v>
          </cell>
          <cell r="C31853" t="str">
            <v>09.60.099</v>
          </cell>
          <cell r="D31853" t="str">
            <v>RETIRADAS DE ALTA TENSAO</v>
          </cell>
          <cell r="E31853" t="str">
            <v>MV</v>
          </cell>
          <cell r="F31853">
            <v>576.51</v>
          </cell>
          <cell r="G31853">
            <v>576.51</v>
          </cell>
        </row>
        <row r="31854">
          <cell r="A31854" t="str">
            <v>FDE09.62.001</v>
          </cell>
          <cell r="B31854" t="str">
            <v>FDE</v>
          </cell>
          <cell r="C31854" t="str">
            <v>09.62.001</v>
          </cell>
          <cell r="D31854" t="str">
            <v>RETIRADA DE POSTE GALVANIZADO DE ENTRADA EM B.T.</v>
          </cell>
          <cell r="E31854" t="str">
            <v>UN</v>
          </cell>
          <cell r="F31854">
            <v>218.45</v>
          </cell>
          <cell r="G31854">
            <v>218.45</v>
          </cell>
        </row>
        <row r="31855">
          <cell r="A31855" t="str">
            <v>FDE09.62.002</v>
          </cell>
          <cell r="B31855" t="str">
            <v>FDE</v>
          </cell>
          <cell r="C31855" t="str">
            <v>09.62.002</v>
          </cell>
          <cell r="D31855" t="str">
            <v>RETIRADA DE POSTE DE CONCRETO DE ENTRADA EM B.T.</v>
          </cell>
          <cell r="E31855" t="str">
            <v>UN</v>
          </cell>
          <cell r="F31855">
            <v>273.06</v>
          </cell>
          <cell r="G31855">
            <v>273.06</v>
          </cell>
        </row>
        <row r="31856">
          <cell r="A31856" t="str">
            <v>FDE09.62.003</v>
          </cell>
          <cell r="B31856" t="str">
            <v>FDE</v>
          </cell>
          <cell r="C31856" t="str">
            <v>09.62.003</v>
          </cell>
          <cell r="D31856" t="str">
            <v>RETIRADA DE ARMACAO T BRAQUET, CONDULETES OU DE CX.FUSIV/TOMADAS EM PERFILADO</v>
          </cell>
          <cell r="E31856" t="str">
            <v>UN</v>
          </cell>
          <cell r="F31856">
            <v>27.3</v>
          </cell>
          <cell r="G31856">
            <v>27.3</v>
          </cell>
        </row>
        <row r="31857">
          <cell r="A31857" t="str">
            <v>FDE09.62.004</v>
          </cell>
          <cell r="B31857" t="str">
            <v>FDE</v>
          </cell>
          <cell r="C31857" t="str">
            <v>09.62.004</v>
          </cell>
          <cell r="D31857" t="str">
            <v>RETIRADA DE CABECOTE PADRAO TELEFONICA OU DE BASE P/DISJUNTOR QUICK LAG</v>
          </cell>
          <cell r="E31857" t="str">
            <v>UN</v>
          </cell>
          <cell r="F31857">
            <v>13.65</v>
          </cell>
          <cell r="G31857">
            <v>13.65</v>
          </cell>
        </row>
        <row r="31858">
          <cell r="A31858" t="str">
            <v>FDE09.62.009</v>
          </cell>
          <cell r="B31858" t="str">
            <v>FDE</v>
          </cell>
          <cell r="C31858" t="str">
            <v>09.62.009</v>
          </cell>
          <cell r="D31858" t="str">
            <v>RETIRADA DE TUBULACAO ELETRICA APARENTE ATE 2"</v>
          </cell>
          <cell r="E31858" t="str">
            <v>M</v>
          </cell>
          <cell r="F31858">
            <v>13.65</v>
          </cell>
          <cell r="G31858">
            <v>13.65</v>
          </cell>
        </row>
        <row r="31859">
          <cell r="A31859" t="str">
            <v>FDE09.62.010</v>
          </cell>
          <cell r="B31859" t="str">
            <v>FDE</v>
          </cell>
          <cell r="C31859" t="str">
            <v>09.62.010</v>
          </cell>
          <cell r="D31859" t="str">
            <v>RETIRADA DE TUBULACAO ELETRICA APARENTE ACIMA 2"</v>
          </cell>
          <cell r="E31859" t="str">
            <v>M</v>
          </cell>
          <cell r="F31859">
            <v>27.3</v>
          </cell>
          <cell r="G31859">
            <v>27.3</v>
          </cell>
        </row>
        <row r="31860">
          <cell r="A31860" t="str">
            <v>FDE09.62.012</v>
          </cell>
          <cell r="B31860" t="str">
            <v>FDE</v>
          </cell>
          <cell r="C31860" t="str">
            <v>09.62.012</v>
          </cell>
          <cell r="D31860" t="str">
            <v>RETIRADA DE PERFILADOS</v>
          </cell>
          <cell r="E31860" t="str">
            <v>M</v>
          </cell>
          <cell r="F31860">
            <v>21.84</v>
          </cell>
          <cell r="G31860">
            <v>21.84</v>
          </cell>
        </row>
        <row r="31861">
          <cell r="A31861" t="str">
            <v>FDE09.62.014</v>
          </cell>
          <cell r="B31861" t="str">
            <v>FDE</v>
          </cell>
          <cell r="C31861" t="str">
            <v>09.62.014</v>
          </cell>
          <cell r="D31861" t="str">
            <v>RETIRADA DE GANCHOS DE SUSTENTACAO DE LUMINARIAS EM PERFILADOS</v>
          </cell>
          <cell r="E31861" t="str">
            <v>UN</v>
          </cell>
          <cell r="F31861">
            <v>10.92</v>
          </cell>
          <cell r="G31861">
            <v>10.92</v>
          </cell>
        </row>
        <row r="31862">
          <cell r="A31862" t="str">
            <v>FDE09.62.017</v>
          </cell>
          <cell r="B31862" t="str">
            <v>FDE</v>
          </cell>
          <cell r="C31862" t="str">
            <v>09.62.017</v>
          </cell>
          <cell r="D31862" t="str">
            <v>RETIRADA DE FIO EMBUTIDO ATE 16 MM2</v>
          </cell>
          <cell r="E31862" t="str">
            <v>M</v>
          </cell>
          <cell r="F31862">
            <v>2.72</v>
          </cell>
          <cell r="G31862">
            <v>2.72</v>
          </cell>
        </row>
        <row r="31863">
          <cell r="A31863" t="str">
            <v>FDE09.62.018</v>
          </cell>
          <cell r="B31863" t="str">
            <v>FDE</v>
          </cell>
          <cell r="C31863" t="str">
            <v>09.62.018</v>
          </cell>
          <cell r="D31863" t="str">
            <v>RETIRADA DE CABO EMBUTIDO ACIMA DE 16 MM2</v>
          </cell>
          <cell r="E31863" t="str">
            <v>M</v>
          </cell>
          <cell r="F31863">
            <v>5.46</v>
          </cell>
          <cell r="G31863">
            <v>5.46</v>
          </cell>
        </row>
        <row r="31864">
          <cell r="A31864" t="str">
            <v>FDE09.62.019</v>
          </cell>
          <cell r="B31864" t="str">
            <v>FDE</v>
          </cell>
          <cell r="C31864" t="str">
            <v>09.62.019</v>
          </cell>
          <cell r="D31864" t="str">
            <v>RETIRADA DE FIO APARENTE ATE 16 MM2</v>
          </cell>
          <cell r="E31864" t="str">
            <v>M</v>
          </cell>
          <cell r="F31864">
            <v>3.28</v>
          </cell>
          <cell r="G31864">
            <v>3.28</v>
          </cell>
        </row>
        <row r="31865">
          <cell r="A31865" t="str">
            <v>FDE09.62.020</v>
          </cell>
          <cell r="B31865" t="str">
            <v>FDE</v>
          </cell>
          <cell r="C31865" t="str">
            <v>09.62.020</v>
          </cell>
          <cell r="D31865" t="str">
            <v>RETIRADA DE CABO APARENTE ACIMA DE 16 MM2</v>
          </cell>
          <cell r="E31865" t="str">
            <v>M</v>
          </cell>
          <cell r="F31865">
            <v>6.55</v>
          </cell>
          <cell r="G31865">
            <v>6.55</v>
          </cell>
        </row>
        <row r="31866">
          <cell r="A31866" t="str">
            <v>FDE09.62.021</v>
          </cell>
          <cell r="B31866" t="str">
            <v>FDE</v>
          </cell>
          <cell r="C31866" t="str">
            <v>09.62.021</v>
          </cell>
          <cell r="D31866" t="str">
            <v>RETIRADA DE TERMINAIS/CONECTORES DE PRESSAO P/CABOS OU DE ROLDANAS</v>
          </cell>
          <cell r="E31866" t="str">
            <v>UN</v>
          </cell>
          <cell r="F31866">
            <v>10.92</v>
          </cell>
          <cell r="G31866">
            <v>10.92</v>
          </cell>
        </row>
        <row r="31867">
          <cell r="A31867" t="str">
            <v>FDE09.62.024</v>
          </cell>
          <cell r="B31867" t="str">
            <v>FDE</v>
          </cell>
          <cell r="C31867" t="str">
            <v>09.62.024</v>
          </cell>
          <cell r="D31867" t="str">
            <v>RETIRADA E DESMONTAGEM QD.DISTRIB, CAIXA PASSAGEM OU QD. CHAMADA</v>
          </cell>
          <cell r="E31867" t="str">
            <v>M2</v>
          </cell>
          <cell r="F31867">
            <v>109.22</v>
          </cell>
          <cell r="G31867">
            <v>109.22</v>
          </cell>
        </row>
        <row r="31868">
          <cell r="A31868" t="str">
            <v>FDE09.62.099</v>
          </cell>
          <cell r="B31868" t="str">
            <v>FDE</v>
          </cell>
          <cell r="C31868" t="str">
            <v>09.62.099</v>
          </cell>
          <cell r="D31868" t="str">
            <v>RETIRADAS DE BAIXA TENSAO</v>
          </cell>
          <cell r="E31868" t="str">
            <v>MV</v>
          </cell>
          <cell r="F31868">
            <v>576.51</v>
          </cell>
          <cell r="G31868">
            <v>576.51</v>
          </cell>
        </row>
        <row r="31869">
          <cell r="A31869" t="str">
            <v>FDE09.64.004</v>
          </cell>
          <cell r="B31869" t="str">
            <v>FDE</v>
          </cell>
          <cell r="C31869" t="str">
            <v>09.64.004</v>
          </cell>
          <cell r="D31869" t="str">
            <v>RETIRADA DE MOTOR DE BOMBA DE RECALQUE</v>
          </cell>
          <cell r="E31869" t="str">
            <v>UN</v>
          </cell>
          <cell r="F31869">
            <v>81.91</v>
          </cell>
          <cell r="G31869">
            <v>81.91</v>
          </cell>
        </row>
        <row r="31870">
          <cell r="A31870" t="str">
            <v>FDE09.64.005</v>
          </cell>
          <cell r="B31870" t="str">
            <v>FDE</v>
          </cell>
          <cell r="C31870" t="str">
            <v>09.64.005</v>
          </cell>
          <cell r="D31870" t="str">
            <v>RETIRADA DE APARELHO DE ILUMINACAO, PLAFONS E PENDENTES P/LAMPADAS INCANDESC</v>
          </cell>
          <cell r="E31870" t="str">
            <v>UN</v>
          </cell>
          <cell r="F31870">
            <v>5.46</v>
          </cell>
          <cell r="G31870">
            <v>5.46</v>
          </cell>
        </row>
        <row r="31871">
          <cell r="A31871" t="str">
            <v>FDE09.64.006</v>
          </cell>
          <cell r="B31871" t="str">
            <v>FDE</v>
          </cell>
          <cell r="C31871" t="str">
            <v>09.64.006</v>
          </cell>
          <cell r="D31871" t="str">
            <v>RETIRADA DE APARELHOS DE ILUMINACAO, PLAFONS E PENDENTES P/LAMPADAS FLUORESC</v>
          </cell>
          <cell r="E31871" t="str">
            <v>UN</v>
          </cell>
          <cell r="F31871">
            <v>3.84</v>
          </cell>
          <cell r="G31871">
            <v>3.84</v>
          </cell>
        </row>
        <row r="31872">
          <cell r="A31872" t="str">
            <v>FDE09.64.014</v>
          </cell>
          <cell r="B31872" t="str">
            <v>FDE</v>
          </cell>
          <cell r="C31872" t="str">
            <v>09.64.014</v>
          </cell>
          <cell r="D31872" t="str">
            <v>RETIRADA DE AP.ILUM.EM POSTE,ARANDELA EXT BRACO ACO OU PROJET EM FACHADA</v>
          </cell>
          <cell r="E31872" t="str">
            <v>UN</v>
          </cell>
          <cell r="F31872">
            <v>81.91</v>
          </cell>
          <cell r="G31872">
            <v>81.91</v>
          </cell>
        </row>
        <row r="31873">
          <cell r="A31873" t="str">
            <v>FDE09.64.016</v>
          </cell>
          <cell r="B31873" t="str">
            <v>FDE</v>
          </cell>
          <cell r="C31873" t="str">
            <v>09.64.016</v>
          </cell>
          <cell r="D31873" t="str">
            <v>RETIRADA DE PROJETORES EM JARDINS</v>
          </cell>
          <cell r="E31873" t="str">
            <v>UN</v>
          </cell>
          <cell r="F31873">
            <v>54.61</v>
          </cell>
          <cell r="G31873">
            <v>54.61</v>
          </cell>
        </row>
        <row r="31874">
          <cell r="A31874" t="str">
            <v>FDE09.64.018</v>
          </cell>
          <cell r="B31874" t="str">
            <v>FDE</v>
          </cell>
          <cell r="C31874" t="str">
            <v>09.64.018</v>
          </cell>
          <cell r="D31874" t="str">
            <v>RETIRADA DE APARELHO A PROVA DE TEMPO, GASES E VAPOR</v>
          </cell>
          <cell r="E31874" t="str">
            <v>UN</v>
          </cell>
          <cell r="F31874">
            <v>27.3</v>
          </cell>
          <cell r="G31874">
            <v>27.3</v>
          </cell>
        </row>
        <row r="31875">
          <cell r="A31875" t="str">
            <v>FDE09.64.020</v>
          </cell>
          <cell r="B31875" t="str">
            <v>FDE</v>
          </cell>
          <cell r="C31875" t="str">
            <v>09.64.020</v>
          </cell>
          <cell r="D31875" t="str">
            <v>RETIRADA DE POSTE CURVO, INCLUINDO BASES DE FIXACAO</v>
          </cell>
          <cell r="E31875" t="str">
            <v>UN</v>
          </cell>
          <cell r="F31875">
            <v>273.06</v>
          </cell>
          <cell r="G31875">
            <v>273.06</v>
          </cell>
        </row>
        <row r="31876">
          <cell r="A31876" t="str">
            <v>FDE09.64.023</v>
          </cell>
          <cell r="B31876" t="str">
            <v>FDE</v>
          </cell>
          <cell r="C31876" t="str">
            <v>09.64.023</v>
          </cell>
          <cell r="D31876" t="str">
            <v>RETIRADA DE POSTE DE FERRO RETO ENGASTADO NO SOLO</v>
          </cell>
          <cell r="E31876" t="str">
            <v>UN</v>
          </cell>
          <cell r="F31876">
            <v>273.06</v>
          </cell>
          <cell r="G31876">
            <v>273.06</v>
          </cell>
        </row>
        <row r="31877">
          <cell r="A31877" t="str">
            <v>FDE09.64.024</v>
          </cell>
          <cell r="B31877" t="str">
            <v>FDE</v>
          </cell>
          <cell r="C31877" t="str">
            <v>09.64.024</v>
          </cell>
          <cell r="D31877" t="str">
            <v>RETIRADA DE POSTE DE CONCRETO DE ATE 10M ACIMA DO SOLO</v>
          </cell>
          <cell r="E31877" t="str">
            <v>UN</v>
          </cell>
          <cell r="F31877">
            <v>273.06</v>
          </cell>
          <cell r="G31877">
            <v>273.06</v>
          </cell>
        </row>
        <row r="31878">
          <cell r="A31878" t="str">
            <v>FDE09.64.099</v>
          </cell>
          <cell r="B31878" t="str">
            <v>FDE</v>
          </cell>
          <cell r="C31878" t="str">
            <v>09.64.099</v>
          </cell>
          <cell r="D31878" t="str">
            <v>RETIRADAS DE APARELHOS E EQUIPAMENTOS</v>
          </cell>
          <cell r="E31878" t="str">
            <v>MV</v>
          </cell>
          <cell r="F31878">
            <v>576.51</v>
          </cell>
          <cell r="G31878">
            <v>576.51</v>
          </cell>
        </row>
        <row r="31879">
          <cell r="A31879" t="str">
            <v>FDE09.66.001</v>
          </cell>
          <cell r="B31879" t="str">
            <v>FDE</v>
          </cell>
          <cell r="C31879" t="str">
            <v>09.66.001</v>
          </cell>
          <cell r="D31879" t="str">
            <v>RETIRADA DE CAPTOR DE PARA-RAIOS TIPO FRANKLIN</v>
          </cell>
          <cell r="E31879" t="str">
            <v>UN</v>
          </cell>
          <cell r="F31879">
            <v>27.3</v>
          </cell>
          <cell r="G31879">
            <v>27.3</v>
          </cell>
        </row>
        <row r="31880">
          <cell r="A31880" t="str">
            <v>FDE09.66.003</v>
          </cell>
          <cell r="B31880" t="str">
            <v>FDE</v>
          </cell>
          <cell r="C31880" t="str">
            <v>09.66.003</v>
          </cell>
          <cell r="D31880" t="str">
            <v>RETIRADA DE BASE E HASTE,OU DE BRAÇADEIRA C/3 ESTAIS EM PARA-RAIOS</v>
          </cell>
          <cell r="E31880" t="str">
            <v>UN</v>
          </cell>
          <cell r="F31880">
            <v>54.61</v>
          </cell>
          <cell r="G31880">
            <v>54.61</v>
          </cell>
        </row>
        <row r="31881">
          <cell r="A31881" t="str">
            <v>FDE09.66.004</v>
          </cell>
          <cell r="B31881" t="str">
            <v>FDE</v>
          </cell>
          <cell r="C31881" t="str">
            <v>09.66.004</v>
          </cell>
          <cell r="D31881" t="str">
            <v>RETIRADA DE CABOS DE AÇO E ESTICADORES DE PARA-RAIOS</v>
          </cell>
          <cell r="E31881" t="str">
            <v>M</v>
          </cell>
          <cell r="F31881">
            <v>27.3</v>
          </cell>
          <cell r="G31881">
            <v>27.3</v>
          </cell>
        </row>
        <row r="31882">
          <cell r="A31882" t="str">
            <v>FDE09.66.005</v>
          </cell>
          <cell r="B31882" t="str">
            <v>FDE</v>
          </cell>
          <cell r="C31882" t="str">
            <v>09.66.005</v>
          </cell>
          <cell r="D31882" t="str">
            <v>RETIRADA DE CABO DE COBRE NU</v>
          </cell>
          <cell r="E31882" t="str">
            <v>M</v>
          </cell>
          <cell r="F31882">
            <v>10.92</v>
          </cell>
          <cell r="G31882">
            <v>10.92</v>
          </cell>
        </row>
        <row r="31883">
          <cell r="A31883" t="str">
            <v>FDE09.66.006</v>
          </cell>
          <cell r="B31883" t="str">
            <v>FDE</v>
          </cell>
          <cell r="C31883" t="str">
            <v>09.66.006</v>
          </cell>
          <cell r="D31883" t="str">
            <v>RETIRADA DE CABO DE COBRE NU PARA ATERRAMENTO</v>
          </cell>
          <cell r="E31883" t="str">
            <v>M</v>
          </cell>
          <cell r="F31883">
            <v>13.65</v>
          </cell>
          <cell r="G31883">
            <v>13.65</v>
          </cell>
        </row>
        <row r="31884">
          <cell r="A31884" t="str">
            <v>FDE09.66.007</v>
          </cell>
          <cell r="B31884" t="str">
            <v>FDE</v>
          </cell>
          <cell r="C31884" t="str">
            <v>09.66.007</v>
          </cell>
          <cell r="D31884" t="str">
            <v>RETIRADA DE CONECTOR TIPO SPLIT-BOLT PARA CABOS DE ATERRAMENTO</v>
          </cell>
          <cell r="E31884" t="str">
            <v>UN</v>
          </cell>
          <cell r="F31884">
            <v>10.92</v>
          </cell>
          <cell r="G31884">
            <v>10.92</v>
          </cell>
        </row>
        <row r="31885">
          <cell r="A31885" t="str">
            <v>FDE09.66.009</v>
          </cell>
          <cell r="B31885" t="str">
            <v>FDE</v>
          </cell>
          <cell r="C31885" t="str">
            <v>09.66.009</v>
          </cell>
          <cell r="D31885" t="str">
            <v>RETIRADA DE BRAÇADEIRAS PARA PASSAGEM DE CABO DE COBRE NU</v>
          </cell>
          <cell r="E31885" t="str">
            <v>UN</v>
          </cell>
          <cell r="F31885">
            <v>21.84</v>
          </cell>
          <cell r="G31885">
            <v>21.84</v>
          </cell>
        </row>
        <row r="31886">
          <cell r="A31886" t="str">
            <v>FDE09.66.099</v>
          </cell>
          <cell r="B31886" t="str">
            <v>FDE</v>
          </cell>
          <cell r="C31886" t="str">
            <v>09.66.099</v>
          </cell>
          <cell r="D31886" t="str">
            <v>RETIRADAS DE PARA-RAIOS E ATERRAMENTOS</v>
          </cell>
          <cell r="E31886" t="str">
            <v>MV</v>
          </cell>
          <cell r="F31886">
            <v>576.51</v>
          </cell>
          <cell r="G31886">
            <v>576.51</v>
          </cell>
        </row>
        <row r="31887">
          <cell r="A31887" t="str">
            <v>FDE09.70.003</v>
          </cell>
          <cell r="B31887" t="str">
            <v>FDE</v>
          </cell>
          <cell r="C31887" t="str">
            <v>09.70.003</v>
          </cell>
          <cell r="D31887" t="str">
            <v>RECOLOCAÇÃO DE ISOLADOR TIPO DISCO COMPL, INCLUS GANCHO DE SUSPENSA TIPO OLHAL</v>
          </cell>
          <cell r="E31887" t="str">
            <v>UN</v>
          </cell>
          <cell r="F31887">
            <v>10.92</v>
          </cell>
          <cell r="G31887">
            <v>10.92</v>
          </cell>
        </row>
        <row r="31888">
          <cell r="A31888" t="str">
            <v>FDE09.70.004</v>
          </cell>
          <cell r="B31888" t="str">
            <v>FDE</v>
          </cell>
          <cell r="C31888" t="str">
            <v>09.70.004</v>
          </cell>
          <cell r="D31888" t="str">
            <v>RECOLOCAÇÃO DE BUCHA PASS.INT/EXT OU DE CH.ACO P/BUCHA PASSAGEM EM A.T</v>
          </cell>
          <cell r="E31888" t="str">
            <v>UN</v>
          </cell>
          <cell r="F31888">
            <v>27.3</v>
          </cell>
          <cell r="G31888">
            <v>27.3</v>
          </cell>
        </row>
        <row r="31889">
          <cell r="A31889" t="str">
            <v>FDE09.70.007</v>
          </cell>
          <cell r="B31889" t="str">
            <v>FDE</v>
          </cell>
          <cell r="C31889" t="str">
            <v>09.70.007</v>
          </cell>
          <cell r="D31889" t="str">
            <v>RECOLOCAÇÃO DE CANTONEIRA METALICA</v>
          </cell>
          <cell r="E31889" t="str">
            <v>M</v>
          </cell>
          <cell r="F31889">
            <v>27.3</v>
          </cell>
          <cell r="G31889">
            <v>27.3</v>
          </cell>
        </row>
        <row r="31890">
          <cell r="A31890" t="str">
            <v>FDE09.70.008</v>
          </cell>
          <cell r="B31890" t="str">
            <v>FDE</v>
          </cell>
          <cell r="C31890" t="str">
            <v>09.70.008</v>
          </cell>
          <cell r="D31890" t="str">
            <v>RECOLOCAÇÃO DE ISOLADOR CASTANHA OU DE TERMINAL/CONEC. P/BARRAM.COBRE A.T</v>
          </cell>
          <cell r="E31890" t="str">
            <v>UN</v>
          </cell>
          <cell r="F31890">
            <v>5.1100000000000003</v>
          </cell>
          <cell r="G31890">
            <v>5.1100000000000003</v>
          </cell>
        </row>
        <row r="31891">
          <cell r="A31891" t="str">
            <v>FDE09.70.009</v>
          </cell>
          <cell r="B31891" t="str">
            <v>FDE</v>
          </cell>
          <cell r="C31891" t="str">
            <v>09.70.009</v>
          </cell>
          <cell r="D31891" t="str">
            <v>RECOLOCAÇÃO DE ISOLADOR TIPO PINO PARA A.T. INCLUSIVE PINO</v>
          </cell>
          <cell r="E31891" t="str">
            <v>UN</v>
          </cell>
          <cell r="F31891">
            <v>32.76</v>
          </cell>
          <cell r="G31891">
            <v>32.76</v>
          </cell>
        </row>
        <row r="31892">
          <cell r="A31892" t="str">
            <v>FDE09.70.011</v>
          </cell>
          <cell r="B31892" t="str">
            <v>FDE</v>
          </cell>
          <cell r="C31892" t="str">
            <v>09.70.011</v>
          </cell>
          <cell r="D31892" t="str">
            <v>RECOLOCAÇÃO DE VERGALHÃO DE COBRE</v>
          </cell>
          <cell r="E31892" t="str">
            <v>M</v>
          </cell>
          <cell r="F31892">
            <v>21.84</v>
          </cell>
          <cell r="G31892">
            <v>21.84</v>
          </cell>
        </row>
        <row r="31893">
          <cell r="A31893" t="str">
            <v>FDE09.70.018</v>
          </cell>
          <cell r="B31893" t="str">
            <v>FDE</v>
          </cell>
          <cell r="C31893" t="str">
            <v>09.70.018</v>
          </cell>
          <cell r="D31893" t="str">
            <v>RECOLOCAÇÃO DE CHAVE SECCIONADORA TRIP SECA,COMANDO POR VARA/ESTRIBO FRONTAL</v>
          </cell>
          <cell r="E31893" t="str">
            <v>UN</v>
          </cell>
          <cell r="F31893">
            <v>259.37</v>
          </cell>
          <cell r="G31893">
            <v>259.37</v>
          </cell>
        </row>
        <row r="31894">
          <cell r="A31894" t="str">
            <v>FDE09.70.020</v>
          </cell>
          <cell r="B31894" t="str">
            <v>FDE</v>
          </cell>
          <cell r="C31894" t="str">
            <v>09.70.020</v>
          </cell>
          <cell r="D31894" t="str">
            <v>RECOLOCAÇÃO DE CH.FUSIV.INDICADORA OU DE TRANSF.DE POTENCIAL COMPL. A.T</v>
          </cell>
          <cell r="E31894" t="str">
            <v>UN</v>
          </cell>
          <cell r="F31894">
            <v>91.46</v>
          </cell>
          <cell r="G31894">
            <v>91.46</v>
          </cell>
        </row>
        <row r="31895">
          <cell r="A31895" t="str">
            <v>FDE09.70.022</v>
          </cell>
          <cell r="B31895" t="str">
            <v>FDE</v>
          </cell>
          <cell r="C31895" t="str">
            <v>09.70.022</v>
          </cell>
          <cell r="D31895" t="str">
            <v>RECOLOCAÇÃO DE DISJUNTOR DE VOLUME NORMAL OU REDUZIDO</v>
          </cell>
          <cell r="E31895" t="str">
            <v>UN</v>
          </cell>
          <cell r="F31895">
            <v>474.39</v>
          </cell>
          <cell r="G31895">
            <v>474.39</v>
          </cell>
        </row>
        <row r="31896">
          <cell r="A31896" t="str">
            <v>FDE09.70.023</v>
          </cell>
          <cell r="B31896" t="str">
            <v>FDE</v>
          </cell>
          <cell r="C31896" t="str">
            <v>09.70.023</v>
          </cell>
          <cell r="D31896" t="str">
            <v>RECOLOCAÇÃO DE MANOPLA DE COMANDO DO DISJUNTOR DE A.T. (ENGRENAGEM INTERNA)</v>
          </cell>
          <cell r="E31896" t="str">
            <v>UN</v>
          </cell>
          <cell r="F31896">
            <v>73.36</v>
          </cell>
          <cell r="G31896">
            <v>73.36</v>
          </cell>
        </row>
        <row r="31897">
          <cell r="A31897" t="str">
            <v>FDE09.70.026</v>
          </cell>
          <cell r="B31897" t="str">
            <v>FDE</v>
          </cell>
          <cell r="C31897" t="str">
            <v>09.70.026</v>
          </cell>
          <cell r="D31897" t="str">
            <v>RECOLOCAÇÃO DE TRANSFORMADOR DE POTENCIA EM POSTE OU CAB.PRIMARIA</v>
          </cell>
          <cell r="E31897" t="str">
            <v>UN</v>
          </cell>
          <cell r="F31897">
            <v>791.65</v>
          </cell>
          <cell r="G31897">
            <v>791.65</v>
          </cell>
        </row>
        <row r="31898">
          <cell r="A31898" t="str">
            <v>FDE09.70.029</v>
          </cell>
          <cell r="B31898" t="str">
            <v>FDE</v>
          </cell>
          <cell r="C31898" t="str">
            <v>09.70.029</v>
          </cell>
          <cell r="D31898" t="str">
            <v>RECOLOCAÇÃO DE POSTE DE CONCRETO</v>
          </cell>
          <cell r="E31898" t="str">
            <v>UN</v>
          </cell>
          <cell r="F31898">
            <v>362.41</v>
          </cell>
          <cell r="G31898">
            <v>362.41</v>
          </cell>
        </row>
        <row r="31899">
          <cell r="A31899" t="str">
            <v>FDE09.70.099</v>
          </cell>
          <cell r="B31899" t="str">
            <v>FDE</v>
          </cell>
          <cell r="C31899" t="str">
            <v>09.70.099</v>
          </cell>
          <cell r="D31899" t="str">
            <v>RECOLOCACOES DE ALTA TENSAO</v>
          </cell>
          <cell r="E31899" t="str">
            <v>MV</v>
          </cell>
          <cell r="F31899">
            <v>576.51</v>
          </cell>
          <cell r="G31899">
            <v>576.51</v>
          </cell>
        </row>
        <row r="31900">
          <cell r="A31900" t="str">
            <v>FDE09.72.003</v>
          </cell>
          <cell r="B31900" t="str">
            <v>FDE</v>
          </cell>
          <cell r="C31900" t="str">
            <v>09.72.003</v>
          </cell>
          <cell r="D31900" t="str">
            <v>RECOLOCAÇÃO DE CABECOTE TELEFONICA, ARMACAO BRAQUET OU CONECTORES PRESSAO P/CABOS</v>
          </cell>
          <cell r="E31900" t="str">
            <v>UN</v>
          </cell>
          <cell r="F31900">
            <v>21.84</v>
          </cell>
          <cell r="G31900">
            <v>21.84</v>
          </cell>
        </row>
        <row r="31901">
          <cell r="A31901" t="str">
            <v>FDE09.72.004</v>
          </cell>
          <cell r="B31901" t="str">
            <v>FDE</v>
          </cell>
          <cell r="C31901" t="str">
            <v>09.72.004</v>
          </cell>
          <cell r="D31901" t="str">
            <v>RECOLOCAÇÃO DE POSTE GALVANIZADO DE ENTRADA B.T.</v>
          </cell>
          <cell r="E31901" t="str">
            <v>UN</v>
          </cell>
          <cell r="F31901">
            <v>362.41</v>
          </cell>
          <cell r="G31901">
            <v>362.41</v>
          </cell>
        </row>
        <row r="31902">
          <cell r="A31902" t="str">
            <v>FDE09.72.005</v>
          </cell>
          <cell r="B31902" t="str">
            <v>FDE</v>
          </cell>
          <cell r="C31902" t="str">
            <v>09.72.005</v>
          </cell>
          <cell r="D31902" t="str">
            <v>RECOLOCAÇÃO DE POSTE DE CONCRETO DE ENTRADA EM B.T.</v>
          </cell>
          <cell r="E31902" t="str">
            <v>UN</v>
          </cell>
          <cell r="F31902">
            <v>362.41</v>
          </cell>
          <cell r="G31902">
            <v>362.41</v>
          </cell>
        </row>
        <row r="31903">
          <cell r="A31903" t="str">
            <v>FDE09.72.009</v>
          </cell>
          <cell r="B31903" t="str">
            <v>FDE</v>
          </cell>
          <cell r="C31903" t="str">
            <v>09.72.009</v>
          </cell>
          <cell r="D31903" t="str">
            <v>RECOLOCAÇÃO DE TUBULACAO ELETRICA APARENTE ATE 2"</v>
          </cell>
          <cell r="E31903" t="str">
            <v>M</v>
          </cell>
          <cell r="F31903">
            <v>16.38</v>
          </cell>
          <cell r="G31903">
            <v>16.38</v>
          </cell>
        </row>
        <row r="31904">
          <cell r="A31904" t="str">
            <v>FDE09.72.010</v>
          </cell>
          <cell r="B31904" t="str">
            <v>FDE</v>
          </cell>
          <cell r="C31904" t="str">
            <v>09.72.010</v>
          </cell>
          <cell r="D31904" t="str">
            <v>RECOLOCAÇÃO DE TUBULACAO ELETRICA APARENTE ACIMA DE 2"</v>
          </cell>
          <cell r="E31904" t="str">
            <v>M</v>
          </cell>
          <cell r="F31904">
            <v>32.76</v>
          </cell>
          <cell r="G31904">
            <v>32.76</v>
          </cell>
        </row>
        <row r="31905">
          <cell r="A31905" t="str">
            <v>FDE09.72.011</v>
          </cell>
          <cell r="B31905" t="str">
            <v>FDE</v>
          </cell>
          <cell r="C31905" t="str">
            <v>09.72.011</v>
          </cell>
          <cell r="D31905" t="str">
            <v>RECOLOCAÇÃO DE CONDULETES OU DE CX.FUSIV. OU DE TOMADA INSTAL. EM PERFILADOS</v>
          </cell>
          <cell r="E31905" t="str">
            <v>UN</v>
          </cell>
          <cell r="F31905">
            <v>27.3</v>
          </cell>
          <cell r="G31905">
            <v>27.3</v>
          </cell>
        </row>
        <row r="31906">
          <cell r="A31906" t="str">
            <v>FDE09.72.012</v>
          </cell>
          <cell r="B31906" t="str">
            <v>FDE</v>
          </cell>
          <cell r="C31906" t="str">
            <v>09.72.012</v>
          </cell>
          <cell r="D31906" t="str">
            <v>RECOLOCAÇÃO DE PERFILADOS</v>
          </cell>
          <cell r="E31906" t="str">
            <v>M</v>
          </cell>
          <cell r="F31906">
            <v>27.3</v>
          </cell>
          <cell r="G31906">
            <v>27.3</v>
          </cell>
        </row>
        <row r="31907">
          <cell r="A31907" t="str">
            <v>FDE09.72.014</v>
          </cell>
          <cell r="B31907" t="str">
            <v>FDE</v>
          </cell>
          <cell r="C31907" t="str">
            <v>09.72.014</v>
          </cell>
          <cell r="D31907" t="str">
            <v>RECOLOCAÇÃO DE GANCHOS DE SUSTENTACAO DE LUMINARIAS E PERFILADOS</v>
          </cell>
          <cell r="E31907" t="str">
            <v>UN</v>
          </cell>
          <cell r="F31907">
            <v>13.65</v>
          </cell>
          <cell r="G31907">
            <v>13.65</v>
          </cell>
        </row>
        <row r="31908">
          <cell r="A31908" t="str">
            <v>FDE09.72.017</v>
          </cell>
          <cell r="B31908" t="str">
            <v>FDE</v>
          </cell>
          <cell r="C31908" t="str">
            <v>09.72.017</v>
          </cell>
          <cell r="D31908" t="str">
            <v>RECOLOCAÇÃO DE FIO EMBUTIDO ATE 16 MM2</v>
          </cell>
          <cell r="E31908" t="str">
            <v>M</v>
          </cell>
          <cell r="F31908">
            <v>2.72</v>
          </cell>
          <cell r="G31908">
            <v>2.72</v>
          </cell>
        </row>
        <row r="31909">
          <cell r="A31909" t="str">
            <v>FDE09.72.018</v>
          </cell>
          <cell r="B31909" t="str">
            <v>FDE</v>
          </cell>
          <cell r="C31909" t="str">
            <v>09.72.018</v>
          </cell>
          <cell r="D31909" t="str">
            <v>RECOLOCAÇÃO DE CABO EMBUTIDO ACIMA DE 16 MM2</v>
          </cell>
          <cell r="E31909" t="str">
            <v>M</v>
          </cell>
          <cell r="F31909">
            <v>5.46</v>
          </cell>
          <cell r="G31909">
            <v>5.46</v>
          </cell>
        </row>
        <row r="31910">
          <cell r="A31910" t="str">
            <v>FDE09.72.019</v>
          </cell>
          <cell r="B31910" t="str">
            <v>FDE</v>
          </cell>
          <cell r="C31910" t="str">
            <v>09.72.019</v>
          </cell>
          <cell r="D31910" t="str">
            <v>RECOLOCAÇÃO DE FIO APARENTE ATE 16 MM2</v>
          </cell>
          <cell r="E31910" t="str">
            <v>M</v>
          </cell>
          <cell r="F31910">
            <v>1.63</v>
          </cell>
          <cell r="G31910">
            <v>1.63</v>
          </cell>
        </row>
        <row r="31911">
          <cell r="A31911" t="str">
            <v>FDE09.72.020</v>
          </cell>
          <cell r="B31911" t="str">
            <v>FDE</v>
          </cell>
          <cell r="C31911" t="str">
            <v>09.72.020</v>
          </cell>
          <cell r="D31911" t="str">
            <v>RECOLOCAÇÃO DE CABO APARENTE ACIMA DE 16 MM2</v>
          </cell>
          <cell r="E31911" t="str">
            <v>M</v>
          </cell>
          <cell r="F31911">
            <v>16.38</v>
          </cell>
          <cell r="G31911">
            <v>16.38</v>
          </cell>
        </row>
        <row r="31912">
          <cell r="A31912" t="str">
            <v>FDE09.72.023</v>
          </cell>
          <cell r="B31912" t="str">
            <v>FDE</v>
          </cell>
          <cell r="C31912" t="str">
            <v>09.72.023</v>
          </cell>
          <cell r="D31912" t="str">
            <v>RECOLOCAÇÃO DE ROLDANAS</v>
          </cell>
          <cell r="E31912" t="str">
            <v>UN</v>
          </cell>
          <cell r="F31912">
            <v>16.38</v>
          </cell>
          <cell r="G31912">
            <v>16.38</v>
          </cell>
        </row>
        <row r="31913">
          <cell r="A31913" t="str">
            <v>FDE09.72.024</v>
          </cell>
          <cell r="B31913" t="str">
            <v>FDE</v>
          </cell>
          <cell r="C31913" t="str">
            <v>09.72.024</v>
          </cell>
          <cell r="D31913" t="str">
            <v>RECOLOCAÇÃO E MONTAGEM DE QD.DISTRIB,CX DE PASSAG MET OU QD.CHAMADA</v>
          </cell>
          <cell r="E31913" t="str">
            <v>M2</v>
          </cell>
          <cell r="F31913">
            <v>326.77999999999997</v>
          </cell>
          <cell r="G31913">
            <v>326.77999999999997</v>
          </cell>
        </row>
        <row r="31914">
          <cell r="A31914" t="str">
            <v>FDE09.72.031</v>
          </cell>
          <cell r="B31914" t="str">
            <v>FDE</v>
          </cell>
          <cell r="C31914" t="str">
            <v>09.72.031</v>
          </cell>
          <cell r="D31914" t="str">
            <v>RECOLOCAÇÃO DE BASE DE DISJUNTOR TIPO QUICK-LAG EM CHAPA DE FERRO</v>
          </cell>
          <cell r="E31914" t="str">
            <v>UN</v>
          </cell>
          <cell r="F31914">
            <v>13.65</v>
          </cell>
          <cell r="G31914">
            <v>13.65</v>
          </cell>
        </row>
        <row r="31915">
          <cell r="A31915" t="str">
            <v>FDE09.72.099</v>
          </cell>
          <cell r="B31915" t="str">
            <v>FDE</v>
          </cell>
          <cell r="C31915" t="str">
            <v>09.72.099</v>
          </cell>
          <cell r="D31915" t="str">
            <v>RECOLOCACOES DE BAIXA TENSAO</v>
          </cell>
          <cell r="E31915" t="str">
            <v>MV</v>
          </cell>
          <cell r="F31915">
            <v>576.51</v>
          </cell>
          <cell r="G31915">
            <v>576.51</v>
          </cell>
        </row>
        <row r="31916">
          <cell r="A31916" t="str">
            <v>FDE09.74.004</v>
          </cell>
          <cell r="B31916" t="str">
            <v>FDE</v>
          </cell>
          <cell r="C31916" t="str">
            <v>09.74.004</v>
          </cell>
          <cell r="D31916" t="str">
            <v>RECOLOCAÇÃO DE MOTOR DE BOMBA DE RECALQUE</v>
          </cell>
          <cell r="E31916" t="str">
            <v>UN</v>
          </cell>
          <cell r="F31916">
            <v>163.83000000000001</v>
          </cell>
          <cell r="G31916">
            <v>163.83000000000001</v>
          </cell>
        </row>
        <row r="31917">
          <cell r="A31917" t="str">
            <v>FDE09.74.005</v>
          </cell>
          <cell r="B31917" t="str">
            <v>FDE</v>
          </cell>
          <cell r="C31917" t="str">
            <v>09.74.005</v>
          </cell>
          <cell r="D31917" t="str">
            <v>RECOLOCAÇÃO DE AP.ILUM.(PLAFON OU PEND.)P/LAMP.INCAND OU DE PROJET EM JARDINS</v>
          </cell>
          <cell r="E31917" t="str">
            <v>UN</v>
          </cell>
          <cell r="F31917">
            <v>43.68</v>
          </cell>
          <cell r="G31917">
            <v>43.68</v>
          </cell>
        </row>
        <row r="31918">
          <cell r="A31918" t="str">
            <v>FDE09.74.006</v>
          </cell>
          <cell r="B31918" t="str">
            <v>FDE</v>
          </cell>
          <cell r="C31918" t="str">
            <v>09.74.006</v>
          </cell>
          <cell r="D31918" t="str">
            <v>RECOLOCAÇÃO DE APARELHO DE ILUMINACAO,PLAFONS OU PENDENTES P/ LAMP FLUORESCENTES</v>
          </cell>
          <cell r="E31918" t="str">
            <v>UN</v>
          </cell>
          <cell r="F31918">
            <v>5.8</v>
          </cell>
          <cell r="G31918">
            <v>5.8</v>
          </cell>
        </row>
        <row r="31919">
          <cell r="A31919" t="str">
            <v>FDE09.74.015</v>
          </cell>
          <cell r="B31919" t="str">
            <v>FDE</v>
          </cell>
          <cell r="C31919" t="str">
            <v>09.74.015</v>
          </cell>
          <cell r="D31919" t="str">
            <v>RECOLOCAÇÃO DE PROJ.EM FACHADAS OU AP.ILUMIN.A PROVA DE TEMPO</v>
          </cell>
          <cell r="E31919" t="str">
            <v>UN</v>
          </cell>
          <cell r="F31919">
            <v>54.61</v>
          </cell>
          <cell r="G31919">
            <v>54.61</v>
          </cell>
        </row>
        <row r="31920">
          <cell r="A31920" t="str">
            <v>FDE09.74.017</v>
          </cell>
          <cell r="B31920" t="str">
            <v>FDE</v>
          </cell>
          <cell r="C31920" t="str">
            <v>09.74.017</v>
          </cell>
          <cell r="D31920" t="str">
            <v>RECOLOCAÇÃO DE ARANDELA EXTERNA EM BRACO DE FERRO</v>
          </cell>
          <cell r="E31920" t="str">
            <v>UN</v>
          </cell>
          <cell r="F31920">
            <v>109.22</v>
          </cell>
          <cell r="G31920">
            <v>109.22</v>
          </cell>
        </row>
        <row r="31921">
          <cell r="A31921" t="str">
            <v>FDE09.74.018</v>
          </cell>
          <cell r="B31921" t="str">
            <v>FDE</v>
          </cell>
          <cell r="C31921" t="str">
            <v>09.74.018</v>
          </cell>
          <cell r="D31921" t="str">
            <v>RECOLOCAÇÃO DE APARELHOS DE ILUMINAÇÃO EM POSTE</v>
          </cell>
          <cell r="E31921" t="str">
            <v>UN</v>
          </cell>
          <cell r="F31921">
            <v>81.91</v>
          </cell>
          <cell r="G31921">
            <v>81.91</v>
          </cell>
        </row>
        <row r="31922">
          <cell r="A31922" t="str">
            <v>FDE09.74.019</v>
          </cell>
          <cell r="B31922" t="str">
            <v>FDE</v>
          </cell>
          <cell r="C31922" t="str">
            <v>09.74.019</v>
          </cell>
          <cell r="D31922" t="str">
            <v>RECOLOCAÇÃO DE POSTE CURVO, INCLUINDO BASE DE FIXACAO</v>
          </cell>
          <cell r="E31922" t="str">
            <v>UN</v>
          </cell>
          <cell r="F31922">
            <v>362.41</v>
          </cell>
          <cell r="G31922">
            <v>362.41</v>
          </cell>
        </row>
        <row r="31923">
          <cell r="A31923" t="str">
            <v>FDE09.74.023</v>
          </cell>
          <cell r="B31923" t="str">
            <v>FDE</v>
          </cell>
          <cell r="C31923" t="str">
            <v>09.74.023</v>
          </cell>
          <cell r="D31923" t="str">
            <v>RECOLOCAÇÃO DE POSTE DE FERRO RETO ENGASTADO NO SOLO</v>
          </cell>
          <cell r="E31923" t="str">
            <v>UN</v>
          </cell>
          <cell r="F31923">
            <v>362.41</v>
          </cell>
          <cell r="G31923">
            <v>362.41</v>
          </cell>
        </row>
        <row r="31924">
          <cell r="A31924" t="str">
            <v>FDE09.74.024</v>
          </cell>
          <cell r="B31924" t="str">
            <v>FDE</v>
          </cell>
          <cell r="C31924" t="str">
            <v>09.74.024</v>
          </cell>
          <cell r="D31924" t="str">
            <v>RECOLOCAÇÃO DE POSTE DE CONCRETO DE ATE 10M ACIMA DO SOLO</v>
          </cell>
          <cell r="E31924" t="str">
            <v>UN</v>
          </cell>
          <cell r="F31924">
            <v>362.41</v>
          </cell>
          <cell r="G31924">
            <v>362.41</v>
          </cell>
        </row>
        <row r="31925">
          <cell r="A31925" t="str">
            <v>FDE09.74.099</v>
          </cell>
          <cell r="B31925" t="str">
            <v>FDE</v>
          </cell>
          <cell r="C31925" t="str">
            <v>09.74.099</v>
          </cell>
          <cell r="D31925" t="str">
            <v>RECOLOCACOES DE APARELHOS E EQUIPAMENTOS</v>
          </cell>
          <cell r="E31925" t="str">
            <v>MV</v>
          </cell>
          <cell r="F31925">
            <v>576.51</v>
          </cell>
          <cell r="G31925">
            <v>576.51</v>
          </cell>
        </row>
        <row r="31926">
          <cell r="A31926" t="str">
            <v>FDE09.76.001</v>
          </cell>
          <cell r="B31926" t="str">
            <v>FDE</v>
          </cell>
          <cell r="C31926" t="str">
            <v>09.76.001</v>
          </cell>
          <cell r="D31926" t="str">
            <v>RECOLOCAÇÃO DE CAPTOR DE PARA-RAIOS TIPO FRANKLIN OU RADIOATIVO</v>
          </cell>
          <cell r="E31926" t="str">
            <v>UN</v>
          </cell>
          <cell r="F31926">
            <v>54.61</v>
          </cell>
          <cell r="G31926">
            <v>54.61</v>
          </cell>
        </row>
        <row r="31927">
          <cell r="A31927" t="str">
            <v>FDE09.76.003</v>
          </cell>
          <cell r="B31927" t="str">
            <v>FDE</v>
          </cell>
          <cell r="C31927" t="str">
            <v>09.76.003</v>
          </cell>
          <cell r="D31927" t="str">
            <v>RECOLOCAÇÃO DE BASE E HASTE DE PARA-RAIOS</v>
          </cell>
          <cell r="E31927" t="str">
            <v>UN</v>
          </cell>
          <cell r="F31927">
            <v>218.45</v>
          </cell>
          <cell r="G31927">
            <v>218.45</v>
          </cell>
        </row>
        <row r="31928">
          <cell r="A31928" t="str">
            <v>FDE09.76.004</v>
          </cell>
          <cell r="B31928" t="str">
            <v>FDE</v>
          </cell>
          <cell r="C31928" t="str">
            <v>09.76.004</v>
          </cell>
          <cell r="D31928" t="str">
            <v>RECOLOCAÇÃO DE CABO ACO E ESTICADORES,OU DE CABO COBRE NU P/ATERR. P.RAIOS</v>
          </cell>
          <cell r="E31928" t="str">
            <v>M</v>
          </cell>
          <cell r="F31928">
            <v>10.92</v>
          </cell>
          <cell r="G31928">
            <v>10.92</v>
          </cell>
        </row>
        <row r="31929">
          <cell r="A31929" t="str">
            <v>FDE09.76.005</v>
          </cell>
          <cell r="B31929" t="str">
            <v>FDE</v>
          </cell>
          <cell r="C31929" t="str">
            <v>09.76.005</v>
          </cell>
          <cell r="D31929" t="str">
            <v>RECOLOCAÇÃO DE CABO DE COBRE NU</v>
          </cell>
          <cell r="E31929" t="str">
            <v>M</v>
          </cell>
          <cell r="F31929">
            <v>27.3</v>
          </cell>
          <cell r="G31929">
            <v>27.3</v>
          </cell>
        </row>
        <row r="31930">
          <cell r="A31930" t="str">
            <v>FDE09.76.007</v>
          </cell>
          <cell r="B31930" t="str">
            <v>FDE</v>
          </cell>
          <cell r="C31930" t="str">
            <v>09.76.007</v>
          </cell>
          <cell r="D31930" t="str">
            <v>RECOLOCAÇÃO DE CONECTOR TIPO SPLIT-BOLT PARA CABOS DE ATERRAMENTO</v>
          </cell>
          <cell r="E31930" t="str">
            <v>UN</v>
          </cell>
          <cell r="F31930">
            <v>10.92</v>
          </cell>
          <cell r="G31930">
            <v>10.92</v>
          </cell>
        </row>
        <row r="31931">
          <cell r="A31931" t="str">
            <v>FDE09.76.009</v>
          </cell>
          <cell r="B31931" t="str">
            <v>FDE</v>
          </cell>
          <cell r="C31931" t="str">
            <v>09.76.009</v>
          </cell>
          <cell r="D31931" t="str">
            <v>RECOLOCAÇÃO DE BRACADEIRAS PARA 3 ESTAIS OU PARA PASSAGEM DE CABO DE COBRE NU</v>
          </cell>
          <cell r="E31931" t="str">
            <v>UN</v>
          </cell>
          <cell r="F31931">
            <v>54.61</v>
          </cell>
          <cell r="G31931">
            <v>54.61</v>
          </cell>
        </row>
        <row r="31932">
          <cell r="A31932" t="str">
            <v>FDE09.76.099</v>
          </cell>
          <cell r="B31932" t="str">
            <v>FDE</v>
          </cell>
          <cell r="C31932" t="str">
            <v>09.76.099</v>
          </cell>
          <cell r="D31932" t="str">
            <v>RECOLOCACOES DE PARA-RAIOS E ATERRAMENTO</v>
          </cell>
          <cell r="E31932" t="str">
            <v>MV</v>
          </cell>
          <cell r="F31932">
            <v>576.51</v>
          </cell>
          <cell r="G31932">
            <v>576.51</v>
          </cell>
        </row>
        <row r="31933">
          <cell r="A31933" t="str">
            <v>FDE09.80.001</v>
          </cell>
          <cell r="B31933" t="str">
            <v>FDE</v>
          </cell>
          <cell r="C31933" t="str">
            <v>09.80.001</v>
          </cell>
          <cell r="D31933" t="str">
            <v>OLEO P/DISJUNTOR EM TRANSFOMADOR DE ALTA TENSAO EM CABINE</v>
          </cell>
          <cell r="E31933" t="str">
            <v>L</v>
          </cell>
          <cell r="F31933">
            <v>28.01</v>
          </cell>
          <cell r="G31933">
            <v>28.01</v>
          </cell>
        </row>
        <row r="31934">
          <cell r="A31934" t="str">
            <v>FDE09.80.002</v>
          </cell>
          <cell r="B31934" t="str">
            <v>FDE</v>
          </cell>
          <cell r="C31934" t="str">
            <v>09.80.002</v>
          </cell>
          <cell r="D31934" t="str">
            <v>OLEO PARA TRANSFORMADOR DE ALTA TENSAO EM POSTE SINGELO OU ESTALEIRO</v>
          </cell>
          <cell r="E31934" t="str">
            <v>L</v>
          </cell>
          <cell r="F31934">
            <v>28.52</v>
          </cell>
          <cell r="G31934">
            <v>28.52</v>
          </cell>
        </row>
        <row r="31935">
          <cell r="A31935" t="str">
            <v>FDE09.80.003</v>
          </cell>
          <cell r="B31935" t="str">
            <v>FDE</v>
          </cell>
          <cell r="C31935" t="str">
            <v>09.80.003</v>
          </cell>
          <cell r="D31935" t="str">
            <v>ISOLADOR TIPO DISCO 15 KV 6" (150 MM)</v>
          </cell>
          <cell r="E31935" t="str">
            <v>UN</v>
          </cell>
          <cell r="F31935">
            <v>166.19</v>
          </cell>
          <cell r="G31935">
            <v>166.19</v>
          </cell>
        </row>
        <row r="31936">
          <cell r="A31936" t="str">
            <v>FDE09.80.004</v>
          </cell>
          <cell r="B31936" t="str">
            <v>FDE</v>
          </cell>
          <cell r="C31936" t="str">
            <v>09.80.004</v>
          </cell>
          <cell r="D31936" t="str">
            <v>CHAPA DE FERRO DE 1,50 X 0,50 M PARA BUCHA DE PASSAGEM</v>
          </cell>
          <cell r="E31936" t="str">
            <v>UN</v>
          </cell>
          <cell r="F31936">
            <v>1240.04</v>
          </cell>
          <cell r="G31936">
            <v>1240.04</v>
          </cell>
        </row>
        <row r="31937">
          <cell r="A31937" t="str">
            <v>FDE09.80.005</v>
          </cell>
          <cell r="B31937" t="str">
            <v>FDE</v>
          </cell>
          <cell r="C31937" t="str">
            <v>09.80.005</v>
          </cell>
          <cell r="D31937" t="str">
            <v>BUCHA PARA PASSAGEM INTERNA/EXTERNA COM ISOLACAO PARA 15 KV</v>
          </cell>
          <cell r="E31937" t="str">
            <v>UN</v>
          </cell>
          <cell r="F31937">
            <v>570.12</v>
          </cell>
          <cell r="G31937">
            <v>570.12</v>
          </cell>
        </row>
        <row r="31938">
          <cell r="A31938" t="str">
            <v>FDE09.80.006</v>
          </cell>
          <cell r="B31938" t="str">
            <v>FDE</v>
          </cell>
          <cell r="C31938" t="str">
            <v>09.80.006</v>
          </cell>
          <cell r="D31938" t="str">
            <v>BUCHA DE PASSAGEM PARA NEUTRO</v>
          </cell>
          <cell r="E31938" t="str">
            <v>UN</v>
          </cell>
          <cell r="F31938">
            <v>564.66</v>
          </cell>
          <cell r="G31938">
            <v>564.66</v>
          </cell>
        </row>
        <row r="31939">
          <cell r="A31939" t="str">
            <v>FDE09.80.007</v>
          </cell>
          <cell r="B31939" t="str">
            <v>FDE</v>
          </cell>
          <cell r="C31939" t="str">
            <v>09.80.007</v>
          </cell>
          <cell r="D31939" t="str">
            <v>CANTONEIRA DE FERRO 1 1/2" X 1 1/2" X 1/8"</v>
          </cell>
          <cell r="E31939" t="str">
            <v>M</v>
          </cell>
          <cell r="F31939">
            <v>42.54</v>
          </cell>
          <cell r="G31939">
            <v>42.54</v>
          </cell>
        </row>
        <row r="31940">
          <cell r="A31940" t="str">
            <v>FDE09.80.008</v>
          </cell>
          <cell r="B31940" t="str">
            <v>FDE</v>
          </cell>
          <cell r="C31940" t="str">
            <v>09.80.008</v>
          </cell>
          <cell r="D31940" t="str">
            <v>JANELA DE VENTILACAO PADRAO ELETROPAULO DE 0,40 X 0,40 X 0,15 M</v>
          </cell>
          <cell r="E31940" t="str">
            <v>UN</v>
          </cell>
          <cell r="F31940">
            <v>101.29</v>
          </cell>
          <cell r="G31940">
            <v>101.29</v>
          </cell>
        </row>
        <row r="31941">
          <cell r="A31941" t="str">
            <v>FDE09.80.010</v>
          </cell>
          <cell r="B31941" t="str">
            <v>FDE</v>
          </cell>
          <cell r="C31941" t="str">
            <v>09.80.010</v>
          </cell>
          <cell r="D31941" t="str">
            <v>ISOLADOR TIPO PINO PARA 15 KV, INCLUSIVE PINO, INSTALADO EM CABINE</v>
          </cell>
          <cell r="E31941" t="str">
            <v>UN</v>
          </cell>
          <cell r="F31941">
            <v>81.150000000000006</v>
          </cell>
          <cell r="G31941">
            <v>81.150000000000006</v>
          </cell>
        </row>
        <row r="31942">
          <cell r="A31942" t="str">
            <v>FDE09.80.011</v>
          </cell>
          <cell r="B31942" t="str">
            <v>FDE</v>
          </cell>
          <cell r="C31942" t="str">
            <v>09.80.011</v>
          </cell>
          <cell r="D31942" t="str">
            <v>ISOLADOR TIPO PINO PARA 15 KV, INCLUSIVE PINO, INSTALADO EM POSTE</v>
          </cell>
          <cell r="E31942" t="str">
            <v>UN</v>
          </cell>
          <cell r="F31942">
            <v>89.33</v>
          </cell>
          <cell r="G31942">
            <v>89.33</v>
          </cell>
        </row>
        <row r="31943">
          <cell r="A31943" t="str">
            <v>FDE09.80.012</v>
          </cell>
          <cell r="B31943" t="str">
            <v>FDE</v>
          </cell>
          <cell r="C31943" t="str">
            <v>09.80.012</v>
          </cell>
          <cell r="D31943" t="str">
            <v>VERGALHAO DE COBRE DE 3/8" (10MM)</v>
          </cell>
          <cell r="E31943" t="str">
            <v>M</v>
          </cell>
          <cell r="F31943">
            <v>92.52</v>
          </cell>
          <cell r="G31943">
            <v>92.52</v>
          </cell>
        </row>
        <row r="31944">
          <cell r="A31944" t="str">
            <v>FDE09.80.013</v>
          </cell>
          <cell r="B31944" t="str">
            <v>FDE</v>
          </cell>
          <cell r="C31944" t="str">
            <v>09.80.013</v>
          </cell>
          <cell r="D31944" t="str">
            <v>VERGALHAO DE COBRE DE 1/2" (12,5MM)</v>
          </cell>
          <cell r="E31944" t="str">
            <v>M</v>
          </cell>
          <cell r="F31944">
            <v>154.97999999999999</v>
          </cell>
          <cell r="G31944">
            <v>154.97999999999999</v>
          </cell>
        </row>
        <row r="31945">
          <cell r="A31945" t="str">
            <v>FDE09.80.014</v>
          </cell>
          <cell r="B31945" t="str">
            <v>FDE</v>
          </cell>
          <cell r="C31945" t="str">
            <v>09.80.014</v>
          </cell>
          <cell r="D31945" t="str">
            <v>TERMINAL OU CONECTOR PARA VERGALHAO DE COBRE DE 3/8" (10 MM2)</v>
          </cell>
          <cell r="E31945" t="str">
            <v>UN</v>
          </cell>
          <cell r="F31945">
            <v>28.07</v>
          </cell>
          <cell r="G31945">
            <v>28.07</v>
          </cell>
        </row>
        <row r="31946">
          <cell r="A31946" t="str">
            <v>FDE09.80.015</v>
          </cell>
          <cell r="B31946" t="str">
            <v>FDE</v>
          </cell>
          <cell r="C31946" t="str">
            <v>09.80.015</v>
          </cell>
          <cell r="D31946" t="str">
            <v>TERMINAL OU CONECTOR PARA VERGALHAO DE COBRE DE 1/2" (12,5 MM2)</v>
          </cell>
          <cell r="E31946" t="str">
            <v>UN</v>
          </cell>
          <cell r="F31946">
            <v>50.45</v>
          </cell>
          <cell r="G31946">
            <v>50.45</v>
          </cell>
        </row>
        <row r="31947">
          <cell r="A31947" t="str">
            <v>FDE09.80.017</v>
          </cell>
          <cell r="B31947" t="str">
            <v>FDE</v>
          </cell>
          <cell r="C31947" t="str">
            <v>09.80.017</v>
          </cell>
          <cell r="D31947" t="str">
            <v>MUFLA TERMINAL UNIPOLAR EXTERNA P/ CABO ISOLAÇÃO XLPE 15KV ATE 35MM2</v>
          </cell>
          <cell r="E31947" t="str">
            <v>UN</v>
          </cell>
          <cell r="F31947">
            <v>555.85</v>
          </cell>
          <cell r="G31947">
            <v>555.85</v>
          </cell>
        </row>
        <row r="31948">
          <cell r="A31948" t="str">
            <v>FDE09.80.019</v>
          </cell>
          <cell r="B31948" t="str">
            <v>FDE</v>
          </cell>
          <cell r="C31948" t="str">
            <v>09.80.019</v>
          </cell>
          <cell r="D31948" t="str">
            <v>MUFLA TERMINAL UNIPOLAR INTERNA P/ CABO ISOLAÇÃO XLPE 15KV ATE 35MM2</v>
          </cell>
          <cell r="E31948" t="str">
            <v>UN</v>
          </cell>
          <cell r="F31948">
            <v>395.17</v>
          </cell>
          <cell r="G31948">
            <v>395.17</v>
          </cell>
        </row>
        <row r="31949">
          <cell r="A31949" t="str">
            <v>FDE09.80.024</v>
          </cell>
          <cell r="B31949" t="str">
            <v>FDE</v>
          </cell>
          <cell r="C31949" t="str">
            <v>09.80.024</v>
          </cell>
          <cell r="D31949" t="str">
            <v>CABO DE POT UNIPOLAR CLASSE 15KV 25MM2  (ISOLAÇAO NAO HALOGENADO)</v>
          </cell>
          <cell r="E31949" t="str">
            <v>M</v>
          </cell>
          <cell r="F31949">
            <v>85.44</v>
          </cell>
          <cell r="G31949">
            <v>85.44</v>
          </cell>
        </row>
        <row r="31950">
          <cell r="A31950" t="str">
            <v>FDE09.80.025</v>
          </cell>
          <cell r="B31950" t="str">
            <v>FDE</v>
          </cell>
          <cell r="C31950" t="str">
            <v>09.80.025</v>
          </cell>
          <cell r="D31950" t="str">
            <v>CABO DE POT UNIPOLAR CLASSE 15KV 35MM2  (ISOLAÇAO NAO HALOGENADO)</v>
          </cell>
          <cell r="E31950" t="str">
            <v>M</v>
          </cell>
          <cell r="F31950">
            <v>104.02</v>
          </cell>
          <cell r="G31950">
            <v>104.02</v>
          </cell>
        </row>
        <row r="31951">
          <cell r="A31951" t="str">
            <v>FDE09.80.026</v>
          </cell>
          <cell r="B31951" t="str">
            <v>FDE</v>
          </cell>
          <cell r="C31951" t="str">
            <v>09.80.026</v>
          </cell>
          <cell r="D31951" t="str">
            <v>CHAVE SECCIONADORA TRIPOLAR SECA PARA 200A/15 KV C/ CMD PROLONGADO</v>
          </cell>
          <cell r="E31951" t="str">
            <v>UN</v>
          </cell>
          <cell r="F31951">
            <v>2658.62</v>
          </cell>
          <cell r="G31951">
            <v>2658.62</v>
          </cell>
        </row>
        <row r="31952">
          <cell r="A31952" t="str">
            <v>FDE09.80.029</v>
          </cell>
          <cell r="B31952" t="str">
            <v>FDE</v>
          </cell>
          <cell r="C31952" t="str">
            <v>09.80.029</v>
          </cell>
          <cell r="D31952" t="str">
            <v>CHAVE FUSIVEL INDIC 'MATHEUS' P/100 A/15 KV RUPTURA 1200A POSTE/ESTAL</v>
          </cell>
          <cell r="E31952" t="str">
            <v>UN</v>
          </cell>
          <cell r="F31952">
            <v>445.15</v>
          </cell>
          <cell r="G31952">
            <v>445.15</v>
          </cell>
        </row>
        <row r="31953">
          <cell r="A31953" t="str">
            <v>FDE09.80.030</v>
          </cell>
          <cell r="B31953" t="str">
            <v>FDE</v>
          </cell>
          <cell r="C31953" t="str">
            <v>09.80.030</v>
          </cell>
          <cell r="D31953" t="str">
            <v>CHAVE FUSIVEL INDIC 'MATHEUS' P/100A/15 KV RUPTURA 1200A EM CABINE</v>
          </cell>
          <cell r="E31953" t="str">
            <v>UN</v>
          </cell>
          <cell r="F31953">
            <v>429.11</v>
          </cell>
          <cell r="G31953">
            <v>429.11</v>
          </cell>
        </row>
        <row r="31954">
          <cell r="A31954" t="str">
            <v>FDE09.80.033</v>
          </cell>
          <cell r="B31954" t="str">
            <v>FDE</v>
          </cell>
          <cell r="C31954" t="str">
            <v>09.80.033</v>
          </cell>
          <cell r="D31954" t="str">
            <v>TRANSFORMADOR DE CORRENTE PARA M.T. 15 KV</v>
          </cell>
          <cell r="E31954" t="str">
            <v>UN</v>
          </cell>
          <cell r="F31954">
            <v>1672.35</v>
          </cell>
          <cell r="G31954">
            <v>1672.35</v>
          </cell>
        </row>
        <row r="31955">
          <cell r="A31955" t="str">
            <v>FDE09.80.034</v>
          </cell>
          <cell r="B31955" t="str">
            <v>FDE</v>
          </cell>
          <cell r="C31955" t="str">
            <v>09.80.034</v>
          </cell>
          <cell r="D31955" t="str">
            <v>TRANSFORMADOR DE POTENCIAL 400 W/220V COM FUSIVEL DE M.T. 15 KV</v>
          </cell>
          <cell r="E31955" t="str">
            <v>UN</v>
          </cell>
          <cell r="F31955">
            <v>3122.28</v>
          </cell>
          <cell r="G31955">
            <v>3122.28</v>
          </cell>
        </row>
        <row r="31956">
          <cell r="A31956" t="str">
            <v>FDE09.80.036</v>
          </cell>
          <cell r="B31956" t="str">
            <v>FDE</v>
          </cell>
          <cell r="C31956" t="str">
            <v>09.80.036</v>
          </cell>
          <cell r="D31956" t="str">
            <v>DISJUNTOR VOL REDUZIDO OLEO 15KV/250 PL15B MVA 630 ACION. MANUAL - COMPLETO</v>
          </cell>
          <cell r="E31956" t="str">
            <v>UN</v>
          </cell>
          <cell r="F31956">
            <v>21929.9</v>
          </cell>
          <cell r="G31956">
            <v>21929.9</v>
          </cell>
        </row>
        <row r="31957">
          <cell r="A31957" t="str">
            <v>FDE09.80.038</v>
          </cell>
          <cell r="B31957" t="str">
            <v>FDE</v>
          </cell>
          <cell r="C31957" t="str">
            <v>09.80.038</v>
          </cell>
          <cell r="D31957" t="str">
            <v>BOBINA MINIMA DO DISJUNTOR</v>
          </cell>
          <cell r="E31957" t="str">
            <v>UN</v>
          </cell>
          <cell r="F31957">
            <v>1603.68</v>
          </cell>
          <cell r="G31957">
            <v>1603.68</v>
          </cell>
        </row>
        <row r="31958">
          <cell r="A31958" t="str">
            <v>FDE09.80.039</v>
          </cell>
          <cell r="B31958" t="str">
            <v>FDE</v>
          </cell>
          <cell r="C31958" t="str">
            <v>09.80.039</v>
          </cell>
          <cell r="D31958" t="str">
            <v>RELE FALTA-DE-FASE TRIFASICO TIPO ST 220/110 V PEXTRON OU SIMILAR</v>
          </cell>
          <cell r="E31958" t="str">
            <v>UN</v>
          </cell>
          <cell r="F31958">
            <v>633.04999999999995</v>
          </cell>
          <cell r="G31958">
            <v>633.04999999999995</v>
          </cell>
        </row>
        <row r="31959">
          <cell r="A31959" t="str">
            <v>FDE09.80.040</v>
          </cell>
          <cell r="B31959" t="str">
            <v>FDE</v>
          </cell>
          <cell r="C31959" t="str">
            <v>09.80.040</v>
          </cell>
          <cell r="D31959" t="str">
            <v>RELE PRIMARIO DE SOBRECORRENTE P/DISJ. DE MEDIA TENSAO</v>
          </cell>
          <cell r="E31959" t="str">
            <v>UN</v>
          </cell>
          <cell r="F31959">
            <v>3724.11</v>
          </cell>
          <cell r="G31959">
            <v>3724.11</v>
          </cell>
        </row>
        <row r="31960">
          <cell r="A31960" t="str">
            <v>FDE09.80.041</v>
          </cell>
          <cell r="B31960" t="str">
            <v>FDE</v>
          </cell>
          <cell r="C31960" t="str">
            <v>09.80.041</v>
          </cell>
          <cell r="D31960" t="str">
            <v>MANOPLA DE COMANDO DE DISJUNTOR DE A. T.</v>
          </cell>
          <cell r="E31960" t="str">
            <v>UN</v>
          </cell>
          <cell r="F31960">
            <v>243.11</v>
          </cell>
          <cell r="G31960">
            <v>243.11</v>
          </cell>
        </row>
        <row r="31961">
          <cell r="A31961" t="str">
            <v>FDE09.80.042</v>
          </cell>
          <cell r="B31961" t="str">
            <v>FDE</v>
          </cell>
          <cell r="C31961" t="str">
            <v>09.80.042</v>
          </cell>
          <cell r="D31961" t="str">
            <v>TAPETE DE BORRACHA DE 100 X 100 X 0,5 CM</v>
          </cell>
          <cell r="E31961" t="str">
            <v>UN</v>
          </cell>
          <cell r="F31961">
            <v>617.89</v>
          </cell>
          <cell r="G31961">
            <v>617.89</v>
          </cell>
        </row>
        <row r="31962">
          <cell r="A31962" t="str">
            <v>FDE09.80.043</v>
          </cell>
          <cell r="B31962" t="str">
            <v>FDE</v>
          </cell>
          <cell r="C31962" t="str">
            <v>09.80.043</v>
          </cell>
          <cell r="D31962" t="str">
            <v>LUVA DE BORRACHA PARA A.T. 20 KV</v>
          </cell>
          <cell r="E31962" t="str">
            <v>PR</v>
          </cell>
          <cell r="F31962">
            <v>610.91999999999996</v>
          </cell>
          <cell r="G31962">
            <v>610.91999999999996</v>
          </cell>
        </row>
        <row r="31963">
          <cell r="A31963" t="str">
            <v>FDE09.80.044</v>
          </cell>
          <cell r="B31963" t="str">
            <v>FDE</v>
          </cell>
          <cell r="C31963" t="str">
            <v>09.80.044</v>
          </cell>
          <cell r="D31963" t="str">
            <v>VARA MANOPLA DE FENOLITE DE 2,70 M P/ CHAVE SECCIONADORA - 15 KV</v>
          </cell>
          <cell r="E31963" t="str">
            <v>UN</v>
          </cell>
          <cell r="F31963">
            <v>286.02</v>
          </cell>
          <cell r="G31963">
            <v>286.02</v>
          </cell>
        </row>
        <row r="31964">
          <cell r="A31964" t="str">
            <v>FDE09.80.048</v>
          </cell>
          <cell r="B31964" t="str">
            <v>FDE</v>
          </cell>
          <cell r="C31964" t="str">
            <v>09.80.048</v>
          </cell>
          <cell r="D31964" t="str">
            <v>SELA PARA CRUZETA DE MADEIRA</v>
          </cell>
          <cell r="E31964" t="str">
            <v>UN</v>
          </cell>
          <cell r="F31964">
            <v>99.51</v>
          </cell>
          <cell r="G31964">
            <v>99.51</v>
          </cell>
        </row>
        <row r="31965">
          <cell r="A31965" t="str">
            <v>FDE09.80.049</v>
          </cell>
          <cell r="B31965" t="str">
            <v>FDE</v>
          </cell>
          <cell r="C31965" t="str">
            <v>09.80.049</v>
          </cell>
          <cell r="D31965" t="str">
            <v>SUPORTE DE TRANSFORMADOR EM POSTE  OU ESTALEIRO</v>
          </cell>
          <cell r="E31965" t="str">
            <v>UN</v>
          </cell>
          <cell r="F31965">
            <v>442.47</v>
          </cell>
          <cell r="G31965">
            <v>442.47</v>
          </cell>
        </row>
        <row r="31966">
          <cell r="A31966" t="str">
            <v>FDE09.80.050</v>
          </cell>
          <cell r="B31966" t="str">
            <v>FDE</v>
          </cell>
          <cell r="C31966" t="str">
            <v>09.80.050</v>
          </cell>
          <cell r="D31966" t="str">
            <v>CRUZETA DE MADEIRA DE 2400 MM</v>
          </cell>
          <cell r="E31966" t="str">
            <v>UN</v>
          </cell>
          <cell r="F31966">
            <v>440.61</v>
          </cell>
          <cell r="G31966">
            <v>440.61</v>
          </cell>
        </row>
        <row r="31967">
          <cell r="A31967" t="str">
            <v>FDE09.80.051</v>
          </cell>
          <cell r="B31967" t="str">
            <v>FDE</v>
          </cell>
          <cell r="C31967" t="str">
            <v>09.80.051</v>
          </cell>
          <cell r="D31967" t="str">
            <v>MAO FRANCESA DE 700 MM</v>
          </cell>
          <cell r="E31967" t="str">
            <v>UN</v>
          </cell>
          <cell r="F31967">
            <v>81.599999999999994</v>
          </cell>
          <cell r="G31967">
            <v>81.599999999999994</v>
          </cell>
        </row>
        <row r="31968">
          <cell r="A31968" t="str">
            <v>FDE09.80.052</v>
          </cell>
          <cell r="B31968" t="str">
            <v>FDE</v>
          </cell>
          <cell r="C31968" t="str">
            <v>09.80.052</v>
          </cell>
          <cell r="D31968" t="str">
            <v>CAIXA PARA TRANSFORMADOR DE CORRENTE PADRAO ELEKTRO</v>
          </cell>
          <cell r="E31968" t="str">
            <v>UN</v>
          </cell>
          <cell r="F31968">
            <v>929.77</v>
          </cell>
          <cell r="G31968">
            <v>929.77</v>
          </cell>
        </row>
        <row r="31969">
          <cell r="A31969" t="str">
            <v>FDE09.80.053</v>
          </cell>
          <cell r="B31969" t="str">
            <v>FDE</v>
          </cell>
          <cell r="C31969" t="str">
            <v>09.80.053</v>
          </cell>
          <cell r="D31969" t="str">
            <v>CAIXA DE MEDICAO PADRAO ELEKTRO - 0,70 X 0,60 X 0,25 M</v>
          </cell>
          <cell r="E31969" t="str">
            <v>UN</v>
          </cell>
          <cell r="F31969">
            <v>963.39</v>
          </cell>
          <cell r="G31969">
            <v>963.39</v>
          </cell>
        </row>
        <row r="31970">
          <cell r="A31970" t="str">
            <v>FDE09.80.055</v>
          </cell>
          <cell r="B31970" t="str">
            <v>FDE</v>
          </cell>
          <cell r="C31970" t="str">
            <v>09.80.055</v>
          </cell>
          <cell r="D31970" t="str">
            <v>TRANSF-POT 45 KVA-M.T.13,2(5%)B.T.220/127V(5%)EM POSTE/ESTALEIRO</v>
          </cell>
          <cell r="E31970" t="str">
            <v>UN</v>
          </cell>
          <cell r="F31970">
            <v>15459.69</v>
          </cell>
          <cell r="G31970">
            <v>15459.69</v>
          </cell>
        </row>
        <row r="31971">
          <cell r="A31971" t="str">
            <v>FDE09.80.057</v>
          </cell>
          <cell r="B31971" t="str">
            <v>FDE</v>
          </cell>
          <cell r="C31971" t="str">
            <v>09.80.057</v>
          </cell>
          <cell r="D31971" t="str">
            <v>TRANSF-POT 75 KVA-M.T.13,2 KV(5%)B.T.220/127V(5%)EM POSTE/ESTALEIRO</v>
          </cell>
          <cell r="E31971" t="str">
            <v>UN</v>
          </cell>
          <cell r="F31971">
            <v>22839.19</v>
          </cell>
          <cell r="G31971">
            <v>22839.19</v>
          </cell>
        </row>
        <row r="31972">
          <cell r="A31972" t="str">
            <v>FDE09.80.058</v>
          </cell>
          <cell r="B31972" t="str">
            <v>FDE</v>
          </cell>
          <cell r="C31972" t="str">
            <v>09.80.058</v>
          </cell>
          <cell r="D31972" t="str">
            <v>TRANSF-POT 112,5 KVA-M.T.13,2 KV(5%)220/127V(5%) EM POSTE /ESTALEIRO</v>
          </cell>
          <cell r="E31972" t="str">
            <v>UN</v>
          </cell>
          <cell r="F31972">
            <v>21627.439999999999</v>
          </cell>
          <cell r="G31972">
            <v>21627.439999999999</v>
          </cell>
        </row>
        <row r="31973">
          <cell r="A31973" t="str">
            <v>FDE09.80.059</v>
          </cell>
          <cell r="B31973" t="str">
            <v>FDE</v>
          </cell>
          <cell r="C31973" t="str">
            <v>09.80.059</v>
          </cell>
          <cell r="D31973" t="str">
            <v>TRANSF-POT 112,5 KVA-M.T.13,2 KV(5%)B.T.220/127V(5%) EM CABINE</v>
          </cell>
          <cell r="E31973" t="str">
            <v>UN</v>
          </cell>
          <cell r="F31973">
            <v>21429.53</v>
          </cell>
          <cell r="G31973">
            <v>21429.53</v>
          </cell>
        </row>
        <row r="31974">
          <cell r="A31974" t="str">
            <v>FDE09.80.060</v>
          </cell>
          <cell r="B31974" t="str">
            <v>FDE</v>
          </cell>
          <cell r="C31974" t="str">
            <v>09.80.060</v>
          </cell>
          <cell r="D31974" t="str">
            <v>TRANSF-POT 150 KVA-M.T.13,2 KV(5%) B.T. 220/127V(5%) EM CABINE</v>
          </cell>
          <cell r="E31974" t="str">
            <v>UN</v>
          </cell>
          <cell r="F31974">
            <v>28061.53</v>
          </cell>
          <cell r="G31974">
            <v>28061.53</v>
          </cell>
        </row>
        <row r="31975">
          <cell r="A31975" t="str">
            <v>FDE09.80.061</v>
          </cell>
          <cell r="B31975" t="str">
            <v>FDE</v>
          </cell>
          <cell r="C31975" t="str">
            <v>09.80.061</v>
          </cell>
          <cell r="D31975" t="str">
            <v>TRANSF-POT 225 KVA-M.T.13,2 KV(5%)B.T. 220/127(5%) EM CABINE</v>
          </cell>
          <cell r="E31975" t="str">
            <v>UN</v>
          </cell>
          <cell r="F31975">
            <v>36245.980000000003</v>
          </cell>
          <cell r="G31975">
            <v>36245.980000000003</v>
          </cell>
        </row>
        <row r="31976">
          <cell r="A31976" t="str">
            <v>FDE09.80.062</v>
          </cell>
          <cell r="B31976" t="str">
            <v>FDE</v>
          </cell>
          <cell r="C31976" t="str">
            <v>09.80.062</v>
          </cell>
          <cell r="D31976" t="str">
            <v>TRANSF-POT 300 KVA-M.T.13,2 KV(5%)B.T. 220/127(5%) EM CABINE</v>
          </cell>
          <cell r="E31976" t="str">
            <v>UN</v>
          </cell>
          <cell r="F31976">
            <v>43071.08</v>
          </cell>
          <cell r="G31976">
            <v>43071.08</v>
          </cell>
        </row>
        <row r="31977">
          <cell r="A31977" t="str">
            <v>FDE09.80.063</v>
          </cell>
          <cell r="B31977" t="str">
            <v>FDE</v>
          </cell>
          <cell r="C31977" t="str">
            <v>09.80.063</v>
          </cell>
          <cell r="D31977" t="str">
            <v>TRANSF-POT 500 KVA-M.T.13,2 KV(5%)B.T. 220/127V(5%) EM CABINE</v>
          </cell>
          <cell r="E31977" t="str">
            <v>UN</v>
          </cell>
          <cell r="F31977">
            <v>77148.63</v>
          </cell>
          <cell r="G31977">
            <v>77148.63</v>
          </cell>
        </row>
        <row r="31978">
          <cell r="A31978" t="str">
            <v>FDE09.80.064</v>
          </cell>
          <cell r="B31978" t="str">
            <v>FDE</v>
          </cell>
          <cell r="C31978" t="str">
            <v>09.80.064</v>
          </cell>
          <cell r="D31978" t="str">
            <v>MUDANCA DE TAP DO TRANSFORMADOR</v>
          </cell>
          <cell r="E31978" t="str">
            <v>UN</v>
          </cell>
          <cell r="F31978">
            <v>320.83</v>
          </cell>
          <cell r="G31978">
            <v>320.83</v>
          </cell>
        </row>
        <row r="31979">
          <cell r="A31979" t="str">
            <v>FDE09.80.065</v>
          </cell>
          <cell r="B31979" t="str">
            <v>FDE</v>
          </cell>
          <cell r="C31979" t="str">
            <v>09.80.065</v>
          </cell>
          <cell r="D31979" t="str">
            <v>LIMPEZA DE POSTO PRIMARIO E PINTURA DOS BARRAMENTOS</v>
          </cell>
          <cell r="E31979" t="str">
            <v>UN</v>
          </cell>
          <cell r="F31979">
            <v>1199.0899999999999</v>
          </cell>
          <cell r="G31979">
            <v>1199.0899999999999</v>
          </cell>
        </row>
        <row r="31980">
          <cell r="A31980" t="str">
            <v>FDE09.80.090</v>
          </cell>
          <cell r="B31980" t="str">
            <v>FDE</v>
          </cell>
          <cell r="C31980" t="str">
            <v>09.80.090</v>
          </cell>
          <cell r="D31980" t="str">
            <v>PLACA DE AVISO EM CABINE PRIMARIA</v>
          </cell>
          <cell r="E31980" t="str">
            <v>UN</v>
          </cell>
          <cell r="F31980">
            <v>76.3</v>
          </cell>
          <cell r="G31980">
            <v>76.3</v>
          </cell>
        </row>
        <row r="31981">
          <cell r="A31981" t="str">
            <v>FDE09.80.099</v>
          </cell>
          <cell r="B31981" t="str">
            <v>FDE</v>
          </cell>
          <cell r="C31981" t="str">
            <v>09.80.099</v>
          </cell>
          <cell r="D31981" t="str">
            <v>OUTROS SERVICOS EM ALTA TENSAO - CONSERVACAO</v>
          </cell>
          <cell r="E31981" t="str">
            <v>MV</v>
          </cell>
          <cell r="F31981">
            <v>576.51</v>
          </cell>
          <cell r="G31981">
            <v>576.51</v>
          </cell>
        </row>
        <row r="31982">
          <cell r="A31982" t="str">
            <v>FDE09.82.001</v>
          </cell>
          <cell r="B31982" t="str">
            <v>FDE</v>
          </cell>
          <cell r="C31982" t="str">
            <v>09.82.001</v>
          </cell>
          <cell r="D31982" t="str">
            <v>POSTE DE ACO GALVANIZADO DE 3 1/2" X 6,00 M</v>
          </cell>
          <cell r="E31982" t="str">
            <v>UN</v>
          </cell>
          <cell r="F31982">
            <v>1611.89</v>
          </cell>
          <cell r="G31982">
            <v>1611.89</v>
          </cell>
        </row>
        <row r="31983">
          <cell r="A31983" t="str">
            <v>FDE09.82.005</v>
          </cell>
          <cell r="B31983" t="str">
            <v>FDE</v>
          </cell>
          <cell r="C31983" t="str">
            <v>09.82.005</v>
          </cell>
          <cell r="D31983" t="str">
            <v>BRAQUET COM 2 ISOLADORES PARA B.T.</v>
          </cell>
          <cell r="E31983" t="str">
            <v>UN</v>
          </cell>
          <cell r="F31983">
            <v>28.01</v>
          </cell>
          <cell r="G31983">
            <v>28.01</v>
          </cell>
        </row>
        <row r="31984">
          <cell r="A31984" t="str">
            <v>FDE09.82.006</v>
          </cell>
          <cell r="B31984" t="str">
            <v>FDE</v>
          </cell>
          <cell r="C31984" t="str">
            <v>09.82.006</v>
          </cell>
          <cell r="D31984" t="str">
            <v>BRAQUET COM 3 ISOLADORES PARA B.T.</v>
          </cell>
          <cell r="E31984" t="str">
            <v>UN</v>
          </cell>
          <cell r="F31984">
            <v>38.64</v>
          </cell>
          <cell r="G31984">
            <v>38.64</v>
          </cell>
        </row>
        <row r="31985">
          <cell r="A31985" t="str">
            <v>FDE09.82.007</v>
          </cell>
          <cell r="B31985" t="str">
            <v>FDE</v>
          </cell>
          <cell r="C31985" t="str">
            <v>09.82.007</v>
          </cell>
          <cell r="D31985" t="str">
            <v>BRAQUET COM 4 ISOLADORES PARA B.T.</v>
          </cell>
          <cell r="E31985" t="str">
            <v>UN</v>
          </cell>
          <cell r="F31985">
            <v>48.2</v>
          </cell>
          <cell r="G31985">
            <v>48.2</v>
          </cell>
        </row>
        <row r="31986">
          <cell r="A31986" t="str">
            <v>FDE09.82.009</v>
          </cell>
          <cell r="B31986" t="str">
            <v>FDE</v>
          </cell>
          <cell r="C31986" t="str">
            <v>09.82.009</v>
          </cell>
          <cell r="D31986" t="str">
            <v>CAIXA ESTAMPADA 4" X 2"</v>
          </cell>
          <cell r="E31986" t="str">
            <v>UN</v>
          </cell>
          <cell r="F31986">
            <v>17.45</v>
          </cell>
          <cell r="G31986">
            <v>17.45</v>
          </cell>
        </row>
        <row r="31987">
          <cell r="A31987" t="str">
            <v>FDE09.82.010</v>
          </cell>
          <cell r="B31987" t="str">
            <v>FDE</v>
          </cell>
          <cell r="C31987" t="str">
            <v>09.82.010</v>
          </cell>
          <cell r="D31987" t="str">
            <v>CAIXA ESTAMPADA 4" X 4"</v>
          </cell>
          <cell r="E31987" t="str">
            <v>UN</v>
          </cell>
          <cell r="F31987">
            <v>20.67</v>
          </cell>
          <cell r="G31987">
            <v>20.67</v>
          </cell>
        </row>
        <row r="31988">
          <cell r="A31988" t="str">
            <v>FDE09.82.011</v>
          </cell>
          <cell r="B31988" t="str">
            <v>FDE</v>
          </cell>
          <cell r="C31988" t="str">
            <v>09.82.011</v>
          </cell>
          <cell r="D31988" t="str">
            <v>BRACADEIRA PARA FIXACAO DE ELETRODUTO</v>
          </cell>
          <cell r="E31988" t="str">
            <v>UN</v>
          </cell>
          <cell r="F31988">
            <v>9.98</v>
          </cell>
          <cell r="G31988">
            <v>9.98</v>
          </cell>
        </row>
        <row r="31989">
          <cell r="A31989" t="str">
            <v>FDE09.82.025</v>
          </cell>
          <cell r="B31989" t="str">
            <v>FDE</v>
          </cell>
          <cell r="C31989" t="str">
            <v>09.82.025</v>
          </cell>
          <cell r="D31989" t="str">
            <v>TERMINAL OU CONECTOR DE PRESSAO PARA CABO 10MM</v>
          </cell>
          <cell r="E31989" t="str">
            <v>UN</v>
          </cell>
          <cell r="F31989">
            <v>24.95</v>
          </cell>
          <cell r="G31989">
            <v>24.95</v>
          </cell>
        </row>
        <row r="31990">
          <cell r="A31990" t="str">
            <v>FDE09.82.026</v>
          </cell>
          <cell r="B31990" t="str">
            <v>FDE</v>
          </cell>
          <cell r="C31990" t="str">
            <v>09.82.026</v>
          </cell>
          <cell r="D31990" t="str">
            <v>TERMINAL OU CONECTOR DE PRESSAO PARA CABO 16MM</v>
          </cell>
          <cell r="E31990" t="str">
            <v>UN</v>
          </cell>
          <cell r="F31990">
            <v>24.87</v>
          </cell>
          <cell r="G31990">
            <v>24.87</v>
          </cell>
        </row>
        <row r="31991">
          <cell r="A31991" t="str">
            <v>FDE09.82.027</v>
          </cell>
          <cell r="B31991" t="str">
            <v>FDE</v>
          </cell>
          <cell r="C31991" t="str">
            <v>09.82.027</v>
          </cell>
          <cell r="D31991" t="str">
            <v>TERMINAL OU CONECTOR DE PRESSAO PARA CABO 25MM</v>
          </cell>
          <cell r="E31991" t="str">
            <v>UN</v>
          </cell>
          <cell r="F31991">
            <v>25.73</v>
          </cell>
          <cell r="G31991">
            <v>25.73</v>
          </cell>
        </row>
        <row r="31992">
          <cell r="A31992" t="str">
            <v>FDE09.82.028</v>
          </cell>
          <cell r="B31992" t="str">
            <v>FDE</v>
          </cell>
          <cell r="C31992" t="str">
            <v>09.82.028</v>
          </cell>
          <cell r="D31992" t="str">
            <v>TERMINAL OU CONECTOR DE PRESSAO PARA CABO 35MM</v>
          </cell>
          <cell r="E31992" t="str">
            <v>UN</v>
          </cell>
          <cell r="F31992">
            <v>31.43</v>
          </cell>
          <cell r="G31992">
            <v>31.43</v>
          </cell>
        </row>
        <row r="31993">
          <cell r="A31993" t="str">
            <v>FDE09.82.029</v>
          </cell>
          <cell r="B31993" t="str">
            <v>FDE</v>
          </cell>
          <cell r="C31993" t="str">
            <v>09.82.029</v>
          </cell>
          <cell r="D31993" t="str">
            <v>TERMINAL OU CONECTOR DE PRESSAO PARA CABO 50MM</v>
          </cell>
          <cell r="E31993" t="str">
            <v>UN</v>
          </cell>
          <cell r="F31993">
            <v>38.54</v>
          </cell>
          <cell r="G31993">
            <v>38.54</v>
          </cell>
        </row>
        <row r="31994">
          <cell r="A31994" t="str">
            <v>FDE09.82.030</v>
          </cell>
          <cell r="B31994" t="str">
            <v>FDE</v>
          </cell>
          <cell r="C31994" t="str">
            <v>09.82.030</v>
          </cell>
          <cell r="D31994" t="str">
            <v>TERMINAL OU CONECTOR DE PRESSAO PARA CABO 70MM</v>
          </cell>
          <cell r="E31994" t="str">
            <v>UN</v>
          </cell>
          <cell r="F31994">
            <v>37.799999999999997</v>
          </cell>
          <cell r="G31994">
            <v>37.799999999999997</v>
          </cell>
        </row>
        <row r="31995">
          <cell r="A31995" t="str">
            <v>FDE09.82.031</v>
          </cell>
          <cell r="B31995" t="str">
            <v>FDE</v>
          </cell>
          <cell r="C31995" t="str">
            <v>09.82.031</v>
          </cell>
          <cell r="D31995" t="str">
            <v>TERMINAL OU CONECTOR DE PRESSAO PARA CABO 95MM</v>
          </cell>
          <cell r="E31995" t="str">
            <v>UN</v>
          </cell>
          <cell r="F31995">
            <v>45.22</v>
          </cell>
          <cell r="G31995">
            <v>45.22</v>
          </cell>
        </row>
        <row r="31996">
          <cell r="A31996" t="str">
            <v>FDE09.82.032</v>
          </cell>
          <cell r="B31996" t="str">
            <v>FDE</v>
          </cell>
          <cell r="C31996" t="str">
            <v>09.82.032</v>
          </cell>
          <cell r="D31996" t="str">
            <v>TERMINAL OU CONECTOR DE PRESSAO PARA CABO 120MM</v>
          </cell>
          <cell r="E31996" t="str">
            <v>UN</v>
          </cell>
          <cell r="F31996">
            <v>60.94</v>
          </cell>
          <cell r="G31996">
            <v>60.94</v>
          </cell>
        </row>
        <row r="31997">
          <cell r="A31997" t="str">
            <v>FDE09.82.033</v>
          </cell>
          <cell r="B31997" t="str">
            <v>FDE</v>
          </cell>
          <cell r="C31997" t="str">
            <v>09.82.033</v>
          </cell>
          <cell r="D31997" t="str">
            <v>TERMINAL OU CONECTOR DE PRESSAO PARA CABO 150MM</v>
          </cell>
          <cell r="E31997" t="str">
            <v>UN</v>
          </cell>
          <cell r="F31997">
            <v>61.11</v>
          </cell>
          <cell r="G31997">
            <v>61.11</v>
          </cell>
        </row>
        <row r="31998">
          <cell r="A31998" t="str">
            <v>FDE09.82.034</v>
          </cell>
          <cell r="B31998" t="str">
            <v>FDE</v>
          </cell>
          <cell r="C31998" t="str">
            <v>09.82.034</v>
          </cell>
          <cell r="D31998" t="str">
            <v>TERMINAL OU CONECTOR DE PRESSAO PARA CABO 185MM</v>
          </cell>
          <cell r="E31998" t="str">
            <v>UN</v>
          </cell>
          <cell r="F31998">
            <v>68.430000000000007</v>
          </cell>
          <cell r="G31998">
            <v>68.430000000000007</v>
          </cell>
        </row>
        <row r="31999">
          <cell r="A31999" t="str">
            <v>FDE09.82.035</v>
          </cell>
          <cell r="B31999" t="str">
            <v>FDE</v>
          </cell>
          <cell r="C31999" t="str">
            <v>09.82.035</v>
          </cell>
          <cell r="D31999" t="str">
            <v>TERMINAL OU CONECTOR DE PRESSAO PARA CABO 240MM</v>
          </cell>
          <cell r="E31999" t="str">
            <v>UN</v>
          </cell>
          <cell r="F31999">
            <v>75.069999999999993</v>
          </cell>
          <cell r="G31999">
            <v>75.069999999999993</v>
          </cell>
        </row>
        <row r="32000">
          <cell r="A32000" t="str">
            <v>FDE09.82.042</v>
          </cell>
          <cell r="B32000" t="str">
            <v>FDE</v>
          </cell>
          <cell r="C32000" t="str">
            <v>09.82.042</v>
          </cell>
          <cell r="D32000" t="str">
            <v>BASE DE CHAPA DE FERRO N 14 PARA FIXACAO DE DISJUNTOR NO Q.D.</v>
          </cell>
          <cell r="E32000" t="str">
            <v>M2</v>
          </cell>
          <cell r="F32000">
            <v>308.52999999999997</v>
          </cell>
          <cell r="G32000">
            <v>308.52999999999997</v>
          </cell>
        </row>
        <row r="32001">
          <cell r="A32001" t="str">
            <v>FDE09.82.046</v>
          </cell>
          <cell r="B32001" t="str">
            <v>FDE</v>
          </cell>
          <cell r="C32001" t="str">
            <v>09.82.046</v>
          </cell>
          <cell r="D32001" t="str">
            <v>FECHADURA TIPO YALE</v>
          </cell>
          <cell r="E32001" t="str">
            <v>UN</v>
          </cell>
          <cell r="F32001">
            <v>83.18</v>
          </cell>
          <cell r="G32001">
            <v>83.18</v>
          </cell>
        </row>
        <row r="32002">
          <cell r="A32002" t="str">
            <v>FDE09.82.084</v>
          </cell>
          <cell r="B32002" t="str">
            <v>FDE</v>
          </cell>
          <cell r="C32002" t="str">
            <v>09.82.084</v>
          </cell>
          <cell r="D32002" t="str">
            <v>CHAVE BLINDADA COM FUSIVEIS DE 3 X 30 A - B.T.</v>
          </cell>
          <cell r="E32002" t="str">
            <v>UN</v>
          </cell>
          <cell r="F32002">
            <v>353.61</v>
          </cell>
          <cell r="G32002">
            <v>353.61</v>
          </cell>
        </row>
        <row r="32003">
          <cell r="A32003" t="str">
            <v>FDE09.82.085</v>
          </cell>
          <cell r="B32003" t="str">
            <v>FDE</v>
          </cell>
          <cell r="C32003" t="str">
            <v>09.82.085</v>
          </cell>
          <cell r="D32003" t="str">
            <v>CHAVE BLINDADA COM FUSIVEIS DE 3 X 60 A - B.T.</v>
          </cell>
          <cell r="E32003" t="str">
            <v>UN</v>
          </cell>
          <cell r="F32003">
            <v>529.41</v>
          </cell>
          <cell r="G32003">
            <v>529.41</v>
          </cell>
        </row>
        <row r="32004">
          <cell r="A32004" t="str">
            <v>FDE09.82.086</v>
          </cell>
          <cell r="B32004" t="str">
            <v>FDE</v>
          </cell>
          <cell r="C32004" t="str">
            <v>09.82.086</v>
          </cell>
          <cell r="D32004" t="str">
            <v>CHAVE BLINDADA COM FUSIVEIS DE 3X100 A - B.T.</v>
          </cell>
          <cell r="E32004" t="str">
            <v>UN</v>
          </cell>
          <cell r="F32004">
            <v>1238.04</v>
          </cell>
          <cell r="G32004">
            <v>1238.04</v>
          </cell>
        </row>
        <row r="32005">
          <cell r="A32005" t="str">
            <v>FDE09.82.087</v>
          </cell>
          <cell r="B32005" t="str">
            <v>FDE</v>
          </cell>
          <cell r="C32005" t="str">
            <v>09.82.087</v>
          </cell>
          <cell r="D32005" t="str">
            <v>CHAVE BLINDADA COM FUSIVEIS DE 3X200 A - B.T.</v>
          </cell>
          <cell r="E32005" t="str">
            <v>UN</v>
          </cell>
          <cell r="F32005">
            <v>2253.38</v>
          </cell>
          <cell r="G32005">
            <v>2253.38</v>
          </cell>
        </row>
        <row r="32006">
          <cell r="A32006" t="str">
            <v>FDE09.82.095</v>
          </cell>
          <cell r="B32006" t="str">
            <v>FDE</v>
          </cell>
          <cell r="C32006" t="str">
            <v>09.82.095</v>
          </cell>
          <cell r="D32006" t="str">
            <v>PERFILADO EM CHAPA DE ACO 38X38MM</v>
          </cell>
          <cell r="E32006" t="str">
            <v>M</v>
          </cell>
          <cell r="F32006">
            <v>50.54</v>
          </cell>
          <cell r="G32006">
            <v>50.54</v>
          </cell>
        </row>
        <row r="32007">
          <cell r="A32007" t="str">
            <v>FDE09.82.099</v>
          </cell>
          <cell r="B32007" t="str">
            <v>FDE</v>
          </cell>
          <cell r="C32007" t="str">
            <v>09.82.099</v>
          </cell>
          <cell r="D32007" t="str">
            <v>OUTROS SERVICOS DE BAIXA TENSAO</v>
          </cell>
          <cell r="E32007" t="str">
            <v>MV</v>
          </cell>
          <cell r="F32007">
            <v>576.51</v>
          </cell>
          <cell r="G32007">
            <v>576.51</v>
          </cell>
        </row>
        <row r="32008">
          <cell r="A32008" t="str">
            <v>FDE09.83.001</v>
          </cell>
          <cell r="B32008" t="str">
            <v>FDE</v>
          </cell>
          <cell r="C32008" t="str">
            <v>09.83.001</v>
          </cell>
          <cell r="D32008" t="str">
            <v>CH.SEC.DE ACAO RAP.SOBRE CARGA COMANDO FRONTAL 3X100 A PAINEL BL.B.T</v>
          </cell>
          <cell r="E32008" t="str">
            <v>UN</v>
          </cell>
          <cell r="F32008">
            <v>451.2</v>
          </cell>
          <cell r="G32008">
            <v>451.2</v>
          </cell>
        </row>
        <row r="32009">
          <cell r="A32009" t="str">
            <v>FDE09.83.002</v>
          </cell>
          <cell r="B32009" t="str">
            <v>FDE</v>
          </cell>
          <cell r="C32009" t="str">
            <v>09.83.002</v>
          </cell>
          <cell r="D32009" t="str">
            <v>CH.SECCION. AÇAO RAPIDA SOBRECARGA COMANDO FRONTAL 3X250A PAINEL BL.BT</v>
          </cell>
          <cell r="E32009" t="str">
            <v>UN</v>
          </cell>
          <cell r="F32009">
            <v>1907.51</v>
          </cell>
          <cell r="G32009">
            <v>1907.51</v>
          </cell>
        </row>
        <row r="32010">
          <cell r="A32010" t="str">
            <v>FDE09.83.004</v>
          </cell>
          <cell r="B32010" t="str">
            <v>FDE</v>
          </cell>
          <cell r="C32010" t="str">
            <v>09.83.004</v>
          </cell>
          <cell r="D32010" t="str">
            <v>CH.SEC.DE ACAO RAP.SOBRE CARGA COMANDO FRONTAL 3X630 A PAINEL BL.B.T</v>
          </cell>
          <cell r="E32010" t="str">
            <v>UN</v>
          </cell>
          <cell r="F32010">
            <v>1890.54</v>
          </cell>
          <cell r="G32010">
            <v>1890.54</v>
          </cell>
        </row>
        <row r="32011">
          <cell r="A32011" t="str">
            <v>FDE09.83.033</v>
          </cell>
          <cell r="B32011" t="str">
            <v>FDE</v>
          </cell>
          <cell r="C32011" t="str">
            <v>09.83.033</v>
          </cell>
          <cell r="D32011" t="str">
            <v>BARRA DE COBRE PARA NEUTRO - 200 A</v>
          </cell>
          <cell r="E32011" t="str">
            <v>UN</v>
          </cell>
          <cell r="F32011">
            <v>75.14</v>
          </cell>
          <cell r="G32011">
            <v>75.14</v>
          </cell>
        </row>
        <row r="32012">
          <cell r="A32012" t="str">
            <v>FDE09.83.034</v>
          </cell>
          <cell r="B32012" t="str">
            <v>FDE</v>
          </cell>
          <cell r="C32012" t="str">
            <v>09.83.034</v>
          </cell>
          <cell r="D32012" t="str">
            <v>BARRA DE COBRE PARA NEUTRO - 400 A</v>
          </cell>
          <cell r="E32012" t="str">
            <v>UN</v>
          </cell>
          <cell r="F32012">
            <v>258.48</v>
          </cell>
          <cell r="G32012">
            <v>258.48</v>
          </cell>
        </row>
        <row r="32013">
          <cell r="A32013" t="str">
            <v>FDE09.83.035</v>
          </cell>
          <cell r="B32013" t="str">
            <v>FDE</v>
          </cell>
          <cell r="C32013" t="str">
            <v>09.83.035</v>
          </cell>
          <cell r="D32013" t="str">
            <v>BARRA DE COBRE PARA NEUTRO - 600 A</v>
          </cell>
          <cell r="E32013" t="str">
            <v>UN</v>
          </cell>
          <cell r="F32013">
            <v>48.07</v>
          </cell>
          <cell r="G32013">
            <v>48.07</v>
          </cell>
        </row>
        <row r="32014">
          <cell r="A32014" t="str">
            <v>FDE09.83.036</v>
          </cell>
          <cell r="B32014" t="str">
            <v>FDE</v>
          </cell>
          <cell r="C32014" t="str">
            <v>09.83.036</v>
          </cell>
          <cell r="D32014" t="str">
            <v>BARRA DE COBRE PARA NEUTRO - 30 A</v>
          </cell>
          <cell r="E32014" t="str">
            <v>UN</v>
          </cell>
          <cell r="F32014">
            <v>20.63</v>
          </cell>
          <cell r="G32014">
            <v>20.63</v>
          </cell>
        </row>
        <row r="32015">
          <cell r="A32015" t="str">
            <v>FDE09.83.037</v>
          </cell>
          <cell r="B32015" t="str">
            <v>FDE</v>
          </cell>
          <cell r="C32015" t="str">
            <v>09.83.037</v>
          </cell>
          <cell r="D32015" t="str">
            <v>BARRA DE COBRE PARA NEUTRO - 60 A</v>
          </cell>
          <cell r="E32015" t="str">
            <v>UN</v>
          </cell>
          <cell r="F32015">
            <v>26.88</v>
          </cell>
          <cell r="G32015">
            <v>26.88</v>
          </cell>
        </row>
        <row r="32016">
          <cell r="A32016" t="str">
            <v>FDE09.83.038</v>
          </cell>
          <cell r="B32016" t="str">
            <v>FDE</v>
          </cell>
          <cell r="C32016" t="str">
            <v>09.83.038</v>
          </cell>
          <cell r="D32016" t="str">
            <v>BARRA DE COBRE PARA NEUTRO - 100 A</v>
          </cell>
          <cell r="E32016" t="str">
            <v>UN</v>
          </cell>
          <cell r="F32016">
            <v>42.54</v>
          </cell>
          <cell r="G32016">
            <v>42.54</v>
          </cell>
        </row>
        <row r="32017">
          <cell r="A32017" t="str">
            <v>FDE09.83.050</v>
          </cell>
          <cell r="B32017" t="str">
            <v>FDE</v>
          </cell>
          <cell r="C32017" t="str">
            <v>09.83.050</v>
          </cell>
          <cell r="D32017" t="str">
            <v>BOTOEIRA LIGA-DESLIGA PARA COMANDO DA BOMBA DE RECALQUE</v>
          </cell>
          <cell r="E32017" t="str">
            <v>UN</v>
          </cell>
          <cell r="F32017">
            <v>120.37</v>
          </cell>
          <cell r="G32017">
            <v>120.37</v>
          </cell>
        </row>
        <row r="32018">
          <cell r="A32018" t="str">
            <v>FDE09.83.052</v>
          </cell>
          <cell r="B32018" t="str">
            <v>FDE</v>
          </cell>
          <cell r="C32018" t="str">
            <v>09.83.052</v>
          </cell>
          <cell r="D32018" t="str">
            <v>DISJUNTOR BIPOLAR TERMOMAGNETICO 2X60A a 2X100A</v>
          </cell>
          <cell r="E32018" t="str">
            <v>UN</v>
          </cell>
          <cell r="F32018">
            <v>125.98</v>
          </cell>
          <cell r="G32018">
            <v>125.98</v>
          </cell>
        </row>
        <row r="32019">
          <cell r="A32019" t="str">
            <v>FDE09.83.063</v>
          </cell>
          <cell r="B32019" t="str">
            <v>FDE</v>
          </cell>
          <cell r="C32019" t="str">
            <v>09.83.063</v>
          </cell>
          <cell r="D32019" t="str">
            <v>DISJUNTOR TRIPOLAR TERMOMAGNETICO 3X200A</v>
          </cell>
          <cell r="E32019" t="str">
            <v>UN</v>
          </cell>
          <cell r="F32019">
            <v>539.63</v>
          </cell>
          <cell r="G32019">
            <v>539.63</v>
          </cell>
        </row>
        <row r="32020">
          <cell r="A32020" t="str">
            <v>FDE09.83.065</v>
          </cell>
          <cell r="B32020" t="str">
            <v>FDE</v>
          </cell>
          <cell r="C32020" t="str">
            <v>09.83.065</v>
          </cell>
          <cell r="D32020" t="str">
            <v>DISJUNTOR TRIPOLAR TERMOMAGNETICO 3X10A a 3X50A</v>
          </cell>
          <cell r="E32020" t="str">
            <v>UN</v>
          </cell>
          <cell r="F32020">
            <v>110.1</v>
          </cell>
          <cell r="G32020">
            <v>110.1</v>
          </cell>
        </row>
        <row r="32021">
          <cell r="A32021" t="str">
            <v>FDE09.83.066</v>
          </cell>
          <cell r="B32021" t="str">
            <v>FDE</v>
          </cell>
          <cell r="C32021" t="str">
            <v>09.83.066</v>
          </cell>
          <cell r="D32021" t="str">
            <v>DISJUNTOR TRIPOLAR TERMOMAGNETICO 3X60A a 3X100A</v>
          </cell>
          <cell r="E32021" t="str">
            <v>UN</v>
          </cell>
          <cell r="F32021">
            <v>138.37</v>
          </cell>
          <cell r="G32021">
            <v>138.37</v>
          </cell>
        </row>
        <row r="32022">
          <cell r="A32022" t="str">
            <v>FDE09.83.067</v>
          </cell>
          <cell r="B32022" t="str">
            <v>FDE</v>
          </cell>
          <cell r="C32022" t="str">
            <v>09.83.067</v>
          </cell>
          <cell r="D32022" t="str">
            <v>DISJUNTOR TRIPOLAR TERMOMAGNETICO 3X400A</v>
          </cell>
          <cell r="E32022" t="str">
            <v>UN</v>
          </cell>
          <cell r="F32022">
            <v>1425.53</v>
          </cell>
          <cell r="G32022">
            <v>1425.53</v>
          </cell>
        </row>
        <row r="32023">
          <cell r="A32023" t="str">
            <v>FDE09.83.069</v>
          </cell>
          <cell r="B32023" t="str">
            <v>FDE</v>
          </cell>
          <cell r="C32023" t="str">
            <v>09.83.069</v>
          </cell>
          <cell r="D32023" t="str">
            <v>DISJUNTOR TRIPOLAR TERMOMAGNETICO 3X600A</v>
          </cell>
          <cell r="E32023" t="str">
            <v>UN</v>
          </cell>
          <cell r="F32023">
            <v>1946.84</v>
          </cell>
          <cell r="G32023">
            <v>1946.84</v>
          </cell>
        </row>
        <row r="32024">
          <cell r="A32024" t="str">
            <v>FDE09.83.070</v>
          </cell>
          <cell r="B32024" t="str">
            <v>FDE</v>
          </cell>
          <cell r="C32024" t="str">
            <v>09.83.070</v>
          </cell>
          <cell r="D32024" t="str">
            <v>RELE BIMETALICO DE SOBRECORRENTE FAIXA AJUSTAVEL DE 6,3A - 10A PARA QD.COMANDO BOMBA RECALQUE</v>
          </cell>
          <cell r="E32024" t="str">
            <v>UN</v>
          </cell>
          <cell r="F32024">
            <v>308.37</v>
          </cell>
          <cell r="G32024">
            <v>308.37</v>
          </cell>
        </row>
        <row r="32025">
          <cell r="A32025" t="str">
            <v>FDE09.83.071</v>
          </cell>
          <cell r="B32025" t="str">
            <v>FDE</v>
          </cell>
          <cell r="C32025" t="str">
            <v>09.83.071</v>
          </cell>
          <cell r="D32025" t="str">
            <v>RELE BIMETALICO DE SOBRECORRENTE FAIXA AJUSTAVEL DE 8,0A - 12,5A PARA QD.COMANDO BOMBA RECALQUE</v>
          </cell>
          <cell r="E32025" t="str">
            <v>UN</v>
          </cell>
          <cell r="F32025">
            <v>313.61</v>
          </cell>
          <cell r="G32025">
            <v>313.61</v>
          </cell>
        </row>
        <row r="32026">
          <cell r="A32026" t="str">
            <v>FDE09.83.072</v>
          </cell>
          <cell r="B32026" t="str">
            <v>FDE</v>
          </cell>
          <cell r="C32026" t="str">
            <v>09.83.072</v>
          </cell>
          <cell r="D32026" t="str">
            <v>RELE BIMETALICO DE SOBRECORRENTE FAIXA AJUSTAVEL DE 10A - 16A PARA QD.COMANDO BOMBA RECALQUE</v>
          </cell>
          <cell r="E32026" t="str">
            <v>UN</v>
          </cell>
          <cell r="F32026">
            <v>335.94</v>
          </cell>
          <cell r="G32026">
            <v>335.94</v>
          </cell>
        </row>
        <row r="32027">
          <cell r="A32027" t="str">
            <v>FDE09.83.073</v>
          </cell>
          <cell r="B32027" t="str">
            <v>FDE</v>
          </cell>
          <cell r="C32027" t="str">
            <v>09.83.073</v>
          </cell>
          <cell r="D32027" t="str">
            <v>RELE BIMETALICO DE SOBRECORRENTE FAIXA AJUSTAVEL DE 16A - 25A PARA QD.COMANDO BOMBA RECALQUE</v>
          </cell>
          <cell r="E32027" t="str">
            <v>UN</v>
          </cell>
          <cell r="F32027">
            <v>400.98</v>
          </cell>
          <cell r="G32027">
            <v>400.98</v>
          </cell>
        </row>
        <row r="32028">
          <cell r="A32028" t="str">
            <v>FDE09.83.077</v>
          </cell>
          <cell r="B32028" t="str">
            <v>FDE</v>
          </cell>
          <cell r="C32028" t="str">
            <v>09.83.077</v>
          </cell>
          <cell r="D32028" t="str">
            <v>CONTACTOR TRIPOLAR ATE 9A PARA QD.COMANDO BOMBA RECALQUE</v>
          </cell>
          <cell r="E32028" t="str">
            <v>UN</v>
          </cell>
          <cell r="F32028">
            <v>337.14</v>
          </cell>
          <cell r="G32028">
            <v>337.14</v>
          </cell>
        </row>
        <row r="32029">
          <cell r="A32029" t="str">
            <v>FDE09.83.078</v>
          </cell>
          <cell r="B32029" t="str">
            <v>FDE</v>
          </cell>
          <cell r="C32029" t="str">
            <v>09.83.078</v>
          </cell>
          <cell r="D32029" t="str">
            <v>CONTACTOR TRIPOLAR ATE 12A PARA QD.COMANDO BOMBA RECALQUE</v>
          </cell>
          <cell r="E32029" t="str">
            <v>UN</v>
          </cell>
          <cell r="F32029">
            <v>357.83</v>
          </cell>
          <cell r="G32029">
            <v>357.83</v>
          </cell>
        </row>
        <row r="32030">
          <cell r="A32030" t="str">
            <v>FDE09.83.079</v>
          </cell>
          <cell r="B32030" t="str">
            <v>FDE</v>
          </cell>
          <cell r="C32030" t="str">
            <v>09.83.079</v>
          </cell>
          <cell r="D32030" t="str">
            <v>CONTACTOR TRIPOLAR ATE 16A PARA QD.COMANDO BOMBA RECALQUE</v>
          </cell>
          <cell r="E32030" t="str">
            <v>UN</v>
          </cell>
          <cell r="F32030">
            <v>376.59</v>
          </cell>
          <cell r="G32030">
            <v>376.59</v>
          </cell>
        </row>
        <row r="32031">
          <cell r="A32031" t="str">
            <v>FDE09.83.080</v>
          </cell>
          <cell r="B32031" t="str">
            <v>FDE</v>
          </cell>
          <cell r="C32031" t="str">
            <v>09.83.080</v>
          </cell>
          <cell r="D32031" t="str">
            <v>CONTACTOR TRIPOLAR ATE 25A PARA QD.COMANDO BOMBA RECALQUE</v>
          </cell>
          <cell r="E32031" t="str">
            <v>UN</v>
          </cell>
          <cell r="F32031">
            <v>396.11</v>
          </cell>
          <cell r="G32031">
            <v>396.11</v>
          </cell>
        </row>
        <row r="32032">
          <cell r="A32032" t="str">
            <v>FDE09.83.099</v>
          </cell>
          <cell r="B32032" t="str">
            <v>FDE</v>
          </cell>
          <cell r="C32032" t="str">
            <v>09.83.099</v>
          </cell>
          <cell r="D32032" t="str">
            <v>OUTROS SERVICOS DE BAIXA TENSAO</v>
          </cell>
          <cell r="E32032" t="str">
            <v>MV</v>
          </cell>
          <cell r="F32032">
            <v>576.51</v>
          </cell>
          <cell r="G32032">
            <v>576.51</v>
          </cell>
        </row>
        <row r="32033">
          <cell r="A32033" t="str">
            <v>FDE09.84.001</v>
          </cell>
          <cell r="B32033" t="str">
            <v>FDE</v>
          </cell>
          <cell r="C32033" t="str">
            <v>09.84.001</v>
          </cell>
          <cell r="D32033" t="str">
            <v>INTERRUPTOR DE 1 TECLA</v>
          </cell>
          <cell r="E32033" t="str">
            <v>UN</v>
          </cell>
          <cell r="F32033">
            <v>19.100000000000001</v>
          </cell>
          <cell r="G32033">
            <v>19.100000000000001</v>
          </cell>
        </row>
        <row r="32034">
          <cell r="A32034" t="str">
            <v>FDE09.84.002</v>
          </cell>
          <cell r="B32034" t="str">
            <v>FDE</v>
          </cell>
          <cell r="C32034" t="str">
            <v>09.84.002</v>
          </cell>
          <cell r="D32034" t="str">
            <v>INTERRUPTOR DE 2 TECLAS</v>
          </cell>
          <cell r="E32034" t="str">
            <v>UN</v>
          </cell>
          <cell r="F32034">
            <v>44.39</v>
          </cell>
          <cell r="G32034">
            <v>44.39</v>
          </cell>
        </row>
        <row r="32035">
          <cell r="A32035" t="str">
            <v>FDE09.84.003</v>
          </cell>
          <cell r="B32035" t="str">
            <v>FDE</v>
          </cell>
          <cell r="C32035" t="str">
            <v>09.84.003</v>
          </cell>
          <cell r="D32035" t="str">
            <v>INTERRUPTOR DE 3 TECLAS</v>
          </cell>
          <cell r="E32035" t="str">
            <v>UN</v>
          </cell>
          <cell r="F32035">
            <v>42.1</v>
          </cell>
          <cell r="G32035">
            <v>42.1</v>
          </cell>
        </row>
        <row r="32036">
          <cell r="A32036" t="str">
            <v>FDE09.84.004</v>
          </cell>
          <cell r="B32036" t="str">
            <v>FDE</v>
          </cell>
          <cell r="C32036" t="str">
            <v>09.84.004</v>
          </cell>
          <cell r="D32036" t="str">
            <v>INTERRUPTOR PARALELO</v>
          </cell>
          <cell r="E32036" t="str">
            <v>UN</v>
          </cell>
          <cell r="F32036">
            <v>21.23</v>
          </cell>
          <cell r="G32036">
            <v>21.23</v>
          </cell>
        </row>
        <row r="32037">
          <cell r="A32037" t="str">
            <v>FDE09.84.009</v>
          </cell>
          <cell r="B32037" t="str">
            <v>FDE</v>
          </cell>
          <cell r="C32037" t="str">
            <v>09.84.009</v>
          </cell>
          <cell r="D32037" t="str">
            <v>TOMADA 2P+T PADRAO NBR 14136 CORRENTE 10A-250V</v>
          </cell>
          <cell r="E32037" t="str">
            <v>UN</v>
          </cell>
          <cell r="F32037">
            <v>23.03</v>
          </cell>
          <cell r="G32037">
            <v>23.03</v>
          </cell>
        </row>
        <row r="32038">
          <cell r="A32038" t="str">
            <v>FDE09.84.010</v>
          </cell>
          <cell r="B32038" t="str">
            <v>FDE</v>
          </cell>
          <cell r="C32038" t="str">
            <v>09.84.010</v>
          </cell>
          <cell r="D32038" t="str">
            <v>TOMADA 2P+T PADRAO NBR 14136 CORRENTE 20A-250V</v>
          </cell>
          <cell r="E32038" t="str">
            <v>UN</v>
          </cell>
          <cell r="F32038">
            <v>27.67</v>
          </cell>
          <cell r="G32038">
            <v>27.67</v>
          </cell>
        </row>
        <row r="32039">
          <cell r="A32039" t="str">
            <v>FDE09.84.017</v>
          </cell>
          <cell r="B32039" t="str">
            <v>FDE</v>
          </cell>
          <cell r="C32039" t="str">
            <v>09.84.017</v>
          </cell>
          <cell r="D32039" t="str">
            <v>BOTAO DE CAMPAINHA</v>
          </cell>
          <cell r="E32039" t="str">
            <v>UN</v>
          </cell>
          <cell r="F32039">
            <v>22.45</v>
          </cell>
          <cell r="G32039">
            <v>22.45</v>
          </cell>
        </row>
        <row r="32040">
          <cell r="A32040" t="str">
            <v>FDE09.84.020</v>
          </cell>
          <cell r="B32040" t="str">
            <v>FDE</v>
          </cell>
          <cell r="C32040" t="str">
            <v>09.84.020</v>
          </cell>
          <cell r="D32040" t="str">
            <v>ESPELHO DE 4'X2'</v>
          </cell>
          <cell r="E32040" t="str">
            <v>UN</v>
          </cell>
          <cell r="F32040">
            <v>6.67</v>
          </cell>
          <cell r="G32040">
            <v>6.67</v>
          </cell>
        </row>
        <row r="32041">
          <cell r="A32041" t="str">
            <v>FDE09.84.021</v>
          </cell>
          <cell r="B32041" t="str">
            <v>FDE</v>
          </cell>
          <cell r="C32041" t="str">
            <v>09.84.021</v>
          </cell>
          <cell r="D32041" t="str">
            <v>ESPELHO 4'X4'</v>
          </cell>
          <cell r="E32041" t="str">
            <v>UN</v>
          </cell>
          <cell r="F32041">
            <v>12.92</v>
          </cell>
          <cell r="G32041">
            <v>12.92</v>
          </cell>
        </row>
        <row r="32042">
          <cell r="A32042" t="str">
            <v>FDE09.84.030</v>
          </cell>
          <cell r="B32042" t="str">
            <v>FDE</v>
          </cell>
          <cell r="C32042" t="str">
            <v>09.84.030</v>
          </cell>
          <cell r="D32042" t="str">
            <v>CIGARRA TIPO FABRICA</v>
          </cell>
          <cell r="E32042" t="str">
            <v>UN</v>
          </cell>
          <cell r="F32042">
            <v>244.92</v>
          </cell>
          <cell r="G32042">
            <v>244.92</v>
          </cell>
        </row>
        <row r="32043">
          <cell r="A32043" t="str">
            <v>FDE09.84.032</v>
          </cell>
          <cell r="B32043" t="str">
            <v>FDE</v>
          </cell>
          <cell r="C32043" t="str">
            <v>09.84.032</v>
          </cell>
          <cell r="D32043" t="str">
            <v>CALHA P/ LUMINARIA EMBUTIR C/ REFLETOR E ALETAS (IL-61) COM SOQUETES  P/ DUAS LAMPADAS LED TUBULAR 120 CM</v>
          </cell>
          <cell r="E32043" t="str">
            <v>UN</v>
          </cell>
          <cell r="F32043">
            <v>208.13</v>
          </cell>
          <cell r="G32043">
            <v>208.13</v>
          </cell>
        </row>
        <row r="32044">
          <cell r="A32044" t="str">
            <v>FDE09.84.033</v>
          </cell>
          <cell r="B32044" t="str">
            <v>FDE</v>
          </cell>
          <cell r="C32044" t="str">
            <v>09.84.033</v>
          </cell>
          <cell r="D32044" t="str">
            <v>CALHA P/LUMINARIA EMBUTIR C/ REFLETOR E ALETAS (IL-63) COM SOQUETES  P/ QUATRO LAMPADAS LED TUBULAR 60 CM</v>
          </cell>
          <cell r="E32044" t="str">
            <v>UN</v>
          </cell>
          <cell r="F32044">
            <v>232.07</v>
          </cell>
          <cell r="G32044">
            <v>232.07</v>
          </cell>
        </row>
        <row r="32045">
          <cell r="A32045" t="str">
            <v>FDE09.84.034</v>
          </cell>
          <cell r="B32045" t="str">
            <v>FDE</v>
          </cell>
          <cell r="C32045" t="str">
            <v>09.84.034</v>
          </cell>
          <cell r="D32045" t="str">
            <v>CALHA P/ LUMINARIA EMBUTIR C/ REFLETOR SEM ALETAS (IL-66) COM SOQUETES  P UMA LAMPADA LED TUBULAR 120 CM</v>
          </cell>
          <cell r="E32045" t="str">
            <v>UN</v>
          </cell>
          <cell r="F32045">
            <v>150.5</v>
          </cell>
          <cell r="G32045">
            <v>150.5</v>
          </cell>
        </row>
        <row r="32046">
          <cell r="A32046" t="str">
            <v>FDE09.84.035</v>
          </cell>
          <cell r="B32046" t="str">
            <v>FDE</v>
          </cell>
          <cell r="C32046" t="str">
            <v>09.84.035</v>
          </cell>
          <cell r="D32046" t="str">
            <v>PLAFON DE ALUMINIO DE SOBREPOR - BOCA 10 PARA GLOBO TIPO BRASIL</v>
          </cell>
          <cell r="E32046" t="str">
            <v>UN</v>
          </cell>
          <cell r="F32046">
            <v>26.73</v>
          </cell>
          <cell r="G32046">
            <v>26.73</v>
          </cell>
        </row>
        <row r="32047">
          <cell r="A32047" t="str">
            <v>FDE09.84.037</v>
          </cell>
          <cell r="B32047" t="str">
            <v>FDE</v>
          </cell>
          <cell r="C32047" t="str">
            <v>09.84.037</v>
          </cell>
          <cell r="D32047" t="str">
            <v>CALHA PARA LUMINARIA SOBREPOR COM  DIFUSOR TRANSPARENTE (IL-42) COM SOQUETES  P/ DUAS LAMPADAS LED TUBULAR 120 CM</v>
          </cell>
          <cell r="E32047" t="str">
            <v>UN</v>
          </cell>
          <cell r="F32047">
            <v>177.5</v>
          </cell>
          <cell r="G32047">
            <v>177.5</v>
          </cell>
        </row>
        <row r="32048">
          <cell r="A32048" t="str">
            <v>FDE09.84.038</v>
          </cell>
          <cell r="B32048" t="str">
            <v>FDE</v>
          </cell>
          <cell r="C32048" t="str">
            <v>09.84.038</v>
          </cell>
          <cell r="D32048" t="str">
            <v>CALHA DA LUMINARIA P/LAMPADA FLUOR. 1X32W C/REFLETOR ALUM. E SOQUETE (IL-44)</v>
          </cell>
          <cell r="E32048" t="str">
            <v>UN</v>
          </cell>
          <cell r="F32048">
            <v>147.41</v>
          </cell>
          <cell r="G32048">
            <v>147.41</v>
          </cell>
        </row>
        <row r="32049">
          <cell r="A32049" t="str">
            <v>FDE09.84.039</v>
          </cell>
          <cell r="B32049" t="str">
            <v>FDE</v>
          </cell>
          <cell r="C32049" t="str">
            <v>09.84.039</v>
          </cell>
          <cell r="D32049" t="str">
            <v>CALHA DA LUMINARIA P/LAMPADA FLUOR. 2X32W C/REFLETOR ALUM. E SOQUETE (IL-45)</v>
          </cell>
          <cell r="E32049" t="str">
            <v>UN</v>
          </cell>
          <cell r="F32049">
            <v>160.82</v>
          </cell>
          <cell r="G32049">
            <v>160.82</v>
          </cell>
        </row>
        <row r="32050">
          <cell r="A32050" t="str">
            <v>FDE09.84.040</v>
          </cell>
          <cell r="B32050" t="str">
            <v>FDE</v>
          </cell>
          <cell r="C32050" t="str">
            <v>09.84.040</v>
          </cell>
          <cell r="D32050" t="str">
            <v>CALHA PARA LUMINARIA SOBREPOR COM DIFUSOR TRANSLUCIDO (IL-68 ) COM SOQUETES  PARA DUAS LAMPADAS LED TUBULAR 60 CM</v>
          </cell>
          <cell r="E32050" t="str">
            <v>UN</v>
          </cell>
          <cell r="F32050">
            <v>215.52</v>
          </cell>
          <cell r="G32050">
            <v>215.52</v>
          </cell>
        </row>
        <row r="32051">
          <cell r="A32051" t="str">
            <v>FDE09.84.041</v>
          </cell>
          <cell r="B32051" t="str">
            <v>FDE</v>
          </cell>
          <cell r="C32051" t="str">
            <v>09.84.041</v>
          </cell>
          <cell r="D32051" t="str">
            <v>CALHA PARA LUMINARIA SOBREPOR COM REFLETOR E ALETAS (IL-62) COM SOQUETES  PARA QUATRO LAMPADAS LED TUBULAR 60 CM</v>
          </cell>
          <cell r="E32051" t="str">
            <v>UN</v>
          </cell>
          <cell r="F32051">
            <v>360.73</v>
          </cell>
          <cell r="G32051">
            <v>360.73</v>
          </cell>
        </row>
        <row r="32052">
          <cell r="A32052" t="str">
            <v>FDE09.84.042</v>
          </cell>
          <cell r="B32052" t="str">
            <v>FDE</v>
          </cell>
          <cell r="C32052" t="str">
            <v>09.84.042</v>
          </cell>
          <cell r="D32052" t="str">
            <v>ADEQUAÇÃO DE LUMINARIA FLUORESCENTE 1X32W PARA LED  TUBULAR POLICARBONATO 18W TEMPERATURA DE COR 4000ºK</v>
          </cell>
          <cell r="E32052" t="str">
            <v>UN</v>
          </cell>
          <cell r="F32052">
            <v>44.66</v>
          </cell>
          <cell r="G32052">
            <v>44.66</v>
          </cell>
        </row>
        <row r="32053">
          <cell r="A32053" t="str">
            <v>FDE09.84.045</v>
          </cell>
          <cell r="B32053" t="str">
            <v>FDE</v>
          </cell>
          <cell r="C32053" t="str">
            <v>09.84.045</v>
          </cell>
          <cell r="D32053" t="str">
            <v>REATOR ELETRONICO P/LAMPADA FLUORESC.AFP 1X32W BIVOLT COM PROTEÇÃO</v>
          </cell>
          <cell r="E32053" t="str">
            <v>UN</v>
          </cell>
          <cell r="F32053">
            <v>55.47</v>
          </cell>
          <cell r="G32053">
            <v>55.47</v>
          </cell>
        </row>
        <row r="32054">
          <cell r="A32054" t="str">
            <v>FDE09.84.046</v>
          </cell>
          <cell r="B32054" t="str">
            <v>FDE</v>
          </cell>
          <cell r="C32054" t="str">
            <v>09.84.046</v>
          </cell>
          <cell r="D32054" t="str">
            <v>REATOR ELETRONICO P/LAMPADA FLUORESC.AFP 2X32W BIVOLT COM PROTEÇÃO</v>
          </cell>
          <cell r="E32054" t="str">
            <v>UN</v>
          </cell>
          <cell r="F32054">
            <v>73.56</v>
          </cell>
          <cell r="G32054">
            <v>73.56</v>
          </cell>
        </row>
        <row r="32055">
          <cell r="A32055" t="str">
            <v>FDE09.84.049</v>
          </cell>
          <cell r="B32055" t="str">
            <v>FDE</v>
          </cell>
          <cell r="C32055" t="str">
            <v>09.84.049</v>
          </cell>
          <cell r="D32055" t="str">
            <v>ADEQUAÇÃO DE LUMINARIA FLUORESCENTE 2X32W PARA LED TUBULAR POLICARBONATO 18W  TEMPERATURA DE COR 4000ºK</v>
          </cell>
          <cell r="E32055" t="str">
            <v>UN</v>
          </cell>
          <cell r="F32055">
            <v>75.28</v>
          </cell>
          <cell r="G32055">
            <v>75.28</v>
          </cell>
        </row>
        <row r="32056">
          <cell r="A32056" t="str">
            <v>FDE09.84.050</v>
          </cell>
          <cell r="B32056" t="str">
            <v>FDE</v>
          </cell>
          <cell r="C32056" t="str">
            <v>09.84.050</v>
          </cell>
          <cell r="D32056" t="str">
            <v>RECEPTACULO PORCELANA  PARA LAMPADA BULBO LED COMPACTA ROSCA E-27</v>
          </cell>
          <cell r="E32056" t="str">
            <v>UN</v>
          </cell>
          <cell r="F32056">
            <v>23.97</v>
          </cell>
          <cell r="G32056">
            <v>23.97</v>
          </cell>
        </row>
        <row r="32057">
          <cell r="A32057" t="str">
            <v>FDE09.84.051</v>
          </cell>
          <cell r="B32057" t="str">
            <v>FDE</v>
          </cell>
          <cell r="C32057" t="str">
            <v>09.84.051</v>
          </cell>
          <cell r="D32057" t="str">
            <v>RECEPTACULO P/LAMPADA HG OU MHL P/LUMINARIA EXT.OU PROJ-ROSCA E-40</v>
          </cell>
          <cell r="E32057" t="str">
            <v>UN</v>
          </cell>
          <cell r="F32057">
            <v>70</v>
          </cell>
          <cell r="G32057">
            <v>70</v>
          </cell>
        </row>
        <row r="32058">
          <cell r="A32058" t="str">
            <v>FDE09.84.052</v>
          </cell>
          <cell r="B32058" t="str">
            <v>FDE</v>
          </cell>
          <cell r="C32058" t="str">
            <v>09.84.052</v>
          </cell>
          <cell r="D32058" t="str">
            <v>SOQUETE ANTIVIBRATORIO ENGATE RAPIDO  P/LAMPADA LED TUBULAR</v>
          </cell>
          <cell r="E32058" t="str">
            <v>UN</v>
          </cell>
          <cell r="F32058">
            <v>7.13</v>
          </cell>
          <cell r="G32058">
            <v>7.13</v>
          </cell>
        </row>
        <row r="32059">
          <cell r="A32059" t="str">
            <v>FDE09.84.055</v>
          </cell>
          <cell r="B32059" t="str">
            <v>FDE</v>
          </cell>
          <cell r="C32059" t="str">
            <v>09.84.055</v>
          </cell>
          <cell r="D32059" t="str">
            <v>PORTA LAMP ROSCA E-27,PORCEL.C/FLANGE FIX.P/PRATO FIX.P/ROSCA 3/8" GAS</v>
          </cell>
          <cell r="E32059" t="str">
            <v>UN</v>
          </cell>
          <cell r="F32059">
            <v>38.020000000000003</v>
          </cell>
          <cell r="G32059">
            <v>38.020000000000003</v>
          </cell>
        </row>
        <row r="32060">
          <cell r="A32060" t="str">
            <v>FDE09.84.056</v>
          </cell>
          <cell r="B32060" t="str">
            <v>FDE</v>
          </cell>
          <cell r="C32060" t="str">
            <v>09.84.056</v>
          </cell>
          <cell r="D32060" t="str">
            <v>CALHA P/ LUMINARIA EMBUTIR C/  REFLETOR SEM ALETAS (IL-67) COM SOQUETES P/ DUAS LAMPADAS LED TUBULAR 120 CM</v>
          </cell>
          <cell r="E32060" t="str">
            <v>UN</v>
          </cell>
          <cell r="F32060">
            <v>195.01</v>
          </cell>
          <cell r="G32060">
            <v>195.01</v>
          </cell>
        </row>
        <row r="32061">
          <cell r="A32061" t="str">
            <v>FDE09.84.057</v>
          </cell>
          <cell r="B32061" t="str">
            <v>FDE</v>
          </cell>
          <cell r="C32061" t="str">
            <v>09.84.057</v>
          </cell>
          <cell r="D32061" t="str">
            <v>CALHA P/ LUMINARIA EMBUTIR C/ DIFUSOR TRANSLUCIDO (IL-70) COM SOQUETES  P DUAS LAMPADAS LED TUBULAR 60 CM</v>
          </cell>
          <cell r="E32061" t="str">
            <v>UN</v>
          </cell>
          <cell r="F32061">
            <v>180.28</v>
          </cell>
          <cell r="G32061">
            <v>180.28</v>
          </cell>
        </row>
        <row r="32062">
          <cell r="A32062" t="str">
            <v>FDE09.84.059</v>
          </cell>
          <cell r="B32062" t="str">
            <v>FDE</v>
          </cell>
          <cell r="C32062" t="str">
            <v>09.84.059</v>
          </cell>
          <cell r="D32062" t="str">
            <v>CALHA P/ LUMINARIA EMBUTIR C/ DIFUSOR TRANSLUCIDO (IL-71) COM SOQUETES  P DUAS LAMPADAS LED TUBULAR 120 CM</v>
          </cell>
          <cell r="E32062" t="str">
            <v>UN</v>
          </cell>
          <cell r="F32062">
            <v>229.21</v>
          </cell>
          <cell r="G32062">
            <v>229.21</v>
          </cell>
        </row>
        <row r="32063">
          <cell r="A32063" t="str">
            <v>FDE09.84.060</v>
          </cell>
          <cell r="B32063" t="str">
            <v>FDE</v>
          </cell>
          <cell r="C32063" t="str">
            <v>09.84.060</v>
          </cell>
          <cell r="D32063" t="str">
            <v>CORRENTE PARA PENDENTE DE APARELHO PARA ILUMINACAO</v>
          </cell>
          <cell r="E32063" t="str">
            <v>M</v>
          </cell>
          <cell r="F32063">
            <v>29.15</v>
          </cell>
          <cell r="G32063">
            <v>29.15</v>
          </cell>
        </row>
        <row r="32064">
          <cell r="A32064" t="str">
            <v>FDE09.84.061</v>
          </cell>
          <cell r="B32064" t="str">
            <v>FDE</v>
          </cell>
          <cell r="C32064" t="str">
            <v>09.84.061</v>
          </cell>
          <cell r="D32064" t="str">
            <v>ADEQUAÇÃO DE LUMINARIA FLUORESCENTE 1X32W PARA LED TUBULAR VIDRO 18W TEMPERATURA DE COR 4000ºK</v>
          </cell>
          <cell r="E32064" t="str">
            <v>UN</v>
          </cell>
          <cell r="F32064">
            <v>34.880000000000003</v>
          </cell>
          <cell r="G32064">
            <v>34.880000000000003</v>
          </cell>
        </row>
        <row r="32065">
          <cell r="A32065" t="str">
            <v>FDE09.84.062</v>
          </cell>
          <cell r="B32065" t="str">
            <v>FDE</v>
          </cell>
          <cell r="C32065" t="str">
            <v>09.84.062</v>
          </cell>
          <cell r="D32065" t="str">
            <v>ADEQUAÇÃO DE LUMINARIA FLUORESCENTE 2X32W PARA LED TUBULAR VIDRO 18W  TEMPERATURA DE COR 4000ºK</v>
          </cell>
          <cell r="E32065" t="str">
            <v>UN</v>
          </cell>
          <cell r="F32065">
            <v>55.72</v>
          </cell>
          <cell r="G32065">
            <v>55.72</v>
          </cell>
        </row>
        <row r="32066">
          <cell r="A32066" t="str">
            <v>FDE09.84.069</v>
          </cell>
          <cell r="B32066" t="str">
            <v>FDE</v>
          </cell>
          <cell r="C32066" t="str">
            <v>09.84.069</v>
          </cell>
          <cell r="D32066" t="str">
            <v>CALHA P/ LUMINARIA SOBREPOR C/ DIFUSOR TRANSLUCIDO (IL-69 ) COM SOQUETES P/ DUAS LAMPADAS LED TUBULAR 120 CM</v>
          </cell>
          <cell r="E32066" t="str">
            <v>UN</v>
          </cell>
          <cell r="F32066">
            <v>215.32</v>
          </cell>
          <cell r="G32066">
            <v>215.32</v>
          </cell>
        </row>
        <row r="32067">
          <cell r="A32067" t="str">
            <v>FDE09.84.074</v>
          </cell>
          <cell r="B32067" t="str">
            <v>FDE</v>
          </cell>
          <cell r="C32067" t="str">
            <v>09.84.074</v>
          </cell>
          <cell r="D32067" t="str">
            <v>REATOR SIMPLES P/VAPOR SODIO AFP 70W 220V CAP/IGN</v>
          </cell>
          <cell r="E32067" t="str">
            <v>UN</v>
          </cell>
          <cell r="F32067">
            <v>124.28</v>
          </cell>
          <cell r="G32067">
            <v>124.28</v>
          </cell>
        </row>
        <row r="32068">
          <cell r="A32068" t="str">
            <v>FDE09.84.075</v>
          </cell>
          <cell r="B32068" t="str">
            <v>FDE</v>
          </cell>
          <cell r="C32068" t="str">
            <v>09.84.075</v>
          </cell>
          <cell r="D32068" t="str">
            <v>REATOR SIMPLES P/VAPOR SODIO AFP 150W 220V CAP/IGN</v>
          </cell>
          <cell r="E32068" t="str">
            <v>UN</v>
          </cell>
          <cell r="F32068">
            <v>166.85</v>
          </cell>
          <cell r="G32068">
            <v>166.85</v>
          </cell>
        </row>
        <row r="32069">
          <cell r="A32069" t="str">
            <v>FDE09.84.076</v>
          </cell>
          <cell r="B32069" t="str">
            <v>FDE</v>
          </cell>
          <cell r="C32069" t="str">
            <v>09.84.076</v>
          </cell>
          <cell r="D32069" t="str">
            <v>REATOR SIMPLES P/VAPOR SODIO AFP 250W 220V CAP/IGN</v>
          </cell>
          <cell r="E32069" t="str">
            <v>UN</v>
          </cell>
          <cell r="F32069">
            <v>186.71</v>
          </cell>
          <cell r="G32069">
            <v>186.71</v>
          </cell>
        </row>
        <row r="32070">
          <cell r="A32070" t="str">
            <v>FDE09.84.077</v>
          </cell>
          <cell r="B32070" t="str">
            <v>FDE</v>
          </cell>
          <cell r="C32070" t="str">
            <v>09.84.077</v>
          </cell>
          <cell r="D32070" t="str">
            <v>REATOR SIMPLES P/VAPOR METAL. AFP 70W 220V CAP/IGN</v>
          </cell>
          <cell r="E32070" t="str">
            <v>UN</v>
          </cell>
          <cell r="F32070">
            <v>130.94999999999999</v>
          </cell>
          <cell r="G32070">
            <v>130.94999999999999</v>
          </cell>
        </row>
        <row r="32071">
          <cell r="A32071" t="str">
            <v>FDE09.84.078</v>
          </cell>
          <cell r="B32071" t="str">
            <v>FDE</v>
          </cell>
          <cell r="C32071" t="str">
            <v>09.84.078</v>
          </cell>
          <cell r="D32071" t="str">
            <v>REATOR SIMPLES P/VAPOR METAL. AFP 150W 220V CAP/IGN</v>
          </cell>
          <cell r="E32071" t="str">
            <v>UN</v>
          </cell>
          <cell r="F32071">
            <v>149.76</v>
          </cell>
          <cell r="G32071">
            <v>149.76</v>
          </cell>
        </row>
        <row r="32072">
          <cell r="A32072" t="str">
            <v>FDE09.84.079</v>
          </cell>
          <cell r="B32072" t="str">
            <v>FDE</v>
          </cell>
          <cell r="C32072" t="str">
            <v>09.84.079</v>
          </cell>
          <cell r="D32072" t="str">
            <v>REATOR SIMPLES P/VAPOR METAL. AFP 250W 220V CAP/IGN</v>
          </cell>
          <cell r="E32072" t="str">
            <v>UN</v>
          </cell>
          <cell r="F32072">
            <v>198.91</v>
          </cell>
          <cell r="G32072">
            <v>198.91</v>
          </cell>
        </row>
        <row r="32073">
          <cell r="A32073" t="str">
            <v>FDE09.84.080</v>
          </cell>
          <cell r="B32073" t="str">
            <v>FDE</v>
          </cell>
          <cell r="C32073" t="str">
            <v>09.84.080</v>
          </cell>
          <cell r="D32073" t="str">
            <v>REATOR ELETRONICO P/LAMPADA FLUORESCENTE 2X16W BIVOLT C/PROTEÇÃO</v>
          </cell>
          <cell r="E32073" t="str">
            <v>UN</v>
          </cell>
          <cell r="F32073">
            <v>82.18</v>
          </cell>
          <cell r="G32073">
            <v>82.18</v>
          </cell>
        </row>
        <row r="32074">
          <cell r="A32074" t="str">
            <v>FDE09.84.092</v>
          </cell>
          <cell r="B32074" t="str">
            <v>FDE</v>
          </cell>
          <cell r="C32074" t="str">
            <v>09.84.092</v>
          </cell>
          <cell r="D32074" t="str">
            <v>REATOR PARA LAMPADA HG - 220V/250W</v>
          </cell>
          <cell r="E32074" t="str">
            <v>UN</v>
          </cell>
          <cell r="F32074">
            <v>119.53</v>
          </cell>
          <cell r="G32074">
            <v>119.53</v>
          </cell>
        </row>
        <row r="32075">
          <cell r="A32075" t="str">
            <v>FDE09.84.099</v>
          </cell>
          <cell r="B32075" t="str">
            <v>FDE</v>
          </cell>
          <cell r="C32075" t="str">
            <v>09.84.099</v>
          </cell>
          <cell r="D32075" t="str">
            <v>OUTROS SERVICOS DE APARELHOS E EQUIPAMENTOS</v>
          </cell>
          <cell r="E32075" t="str">
            <v>MV</v>
          </cell>
          <cell r="F32075">
            <v>576.51</v>
          </cell>
          <cell r="G32075">
            <v>576.51</v>
          </cell>
        </row>
        <row r="32076">
          <cell r="A32076" t="str">
            <v>FDE09.84.100</v>
          </cell>
          <cell r="B32076" t="str">
            <v>FDE</v>
          </cell>
          <cell r="C32076" t="str">
            <v>09.84.100</v>
          </cell>
          <cell r="D32076" t="str">
            <v>CALHA PARA LUMINARIA SOBREPOR COM REFLETOR EM ALUMINIO (IL-73 / (IL-81)) COM SOQUETES  PARA  UMA LAMPADA LED TUBULAR 120 CM</v>
          </cell>
          <cell r="E32076" t="str">
            <v>UN</v>
          </cell>
          <cell r="F32076">
            <v>127.64</v>
          </cell>
          <cell r="G32076">
            <v>127.64</v>
          </cell>
        </row>
        <row r="32077">
          <cell r="A32077" t="str">
            <v>FDE09.84.101</v>
          </cell>
          <cell r="B32077" t="str">
            <v>FDE</v>
          </cell>
          <cell r="C32077" t="str">
            <v>09.84.101</v>
          </cell>
          <cell r="D32077" t="str">
            <v>CALHA PARA LUMINARIA SOBREPOR COM REFLETOR EM ALUMINIO (IL-74 / (IL-82)) COM SOQUETES  PARA  DUAS LAMPADAS LED TUBULAR 120 CM</v>
          </cell>
          <cell r="E32077" t="str">
            <v>UN</v>
          </cell>
          <cell r="F32077">
            <v>146.09</v>
          </cell>
          <cell r="G32077">
            <v>146.09</v>
          </cell>
        </row>
        <row r="32078">
          <cell r="A32078" t="str">
            <v>FDE09.84.102</v>
          </cell>
          <cell r="B32078" t="str">
            <v>FDE</v>
          </cell>
          <cell r="C32078" t="str">
            <v>09.84.102</v>
          </cell>
          <cell r="D32078" t="str">
            <v>CALHA PARA LUMINARIA SOBREPOR COM REFLETOR E ALETAS (IL-75) COM SOQUETES  PARA  DUAS LAMPADAS LED TUBULAR 120 CM</v>
          </cell>
          <cell r="E32078" t="str">
            <v>UN</v>
          </cell>
          <cell r="F32078">
            <v>276.56</v>
          </cell>
          <cell r="G32078">
            <v>276.56</v>
          </cell>
        </row>
        <row r="32079">
          <cell r="A32079" t="str">
            <v>FDE09.84.103</v>
          </cell>
          <cell r="B32079" t="str">
            <v>FDE</v>
          </cell>
          <cell r="C32079" t="str">
            <v>09.84.103</v>
          </cell>
          <cell r="D32079" t="str">
            <v>CALHA PARA LUMINARIA SOBREPOR COM  DIFUSOR TRANSPARENTE (IL-77) COM SOQUETES  P/ DUAS LAMPADAS LED TUBULAR 120 CM</v>
          </cell>
          <cell r="E32079" t="str">
            <v>UN</v>
          </cell>
          <cell r="F32079">
            <v>209.89</v>
          </cell>
          <cell r="G32079">
            <v>209.89</v>
          </cell>
        </row>
        <row r="32080">
          <cell r="A32080" t="str">
            <v>FDE09.84.104</v>
          </cell>
          <cell r="B32080" t="str">
            <v>FDE</v>
          </cell>
          <cell r="C32080" t="str">
            <v>09.84.104</v>
          </cell>
          <cell r="D32080" t="str">
            <v>CALHA PARA LUMINARIA  EMBUTIR COM REFLETOR E ALETAS (IL-78) COM SOQUETES  PARA  DUAS LAMPADAS LED TUBULAR 120 CM</v>
          </cell>
          <cell r="E32080" t="str">
            <v>UN</v>
          </cell>
          <cell r="F32080">
            <v>269</v>
          </cell>
          <cell r="G32080">
            <v>269</v>
          </cell>
        </row>
        <row r="32081">
          <cell r="A32081" t="str">
            <v>FDE09.84.105</v>
          </cell>
          <cell r="B32081" t="str">
            <v>FDE</v>
          </cell>
          <cell r="C32081" t="str">
            <v>09.84.105</v>
          </cell>
          <cell r="D32081" t="str">
            <v>CALHA PARA LUMINARIA  EMBUTIR COM REFLETOR SEM ALETAS (IL-79) COM SOQUETES  PARA  UMA LAMPADA LED TUBULAR 120 CM</v>
          </cell>
          <cell r="E32081" t="str">
            <v>UN</v>
          </cell>
          <cell r="F32081">
            <v>184.5</v>
          </cell>
          <cell r="G32081">
            <v>184.5</v>
          </cell>
        </row>
        <row r="32082">
          <cell r="A32082" t="str">
            <v>FDE09.84.106</v>
          </cell>
          <cell r="B32082" t="str">
            <v>FDE</v>
          </cell>
          <cell r="C32082" t="str">
            <v>09.84.106</v>
          </cell>
          <cell r="D32082" t="str">
            <v>CALHA PARA LUMINARIA  EMBUTIR COM REFLETOR SEM ALETAS (IL-80) COM SOQUETES  PARA  DUAS LAMPADAS LED TUBULAR 120 CM</v>
          </cell>
          <cell r="E32082" t="str">
            <v>UN</v>
          </cell>
          <cell r="F32082">
            <v>201.87</v>
          </cell>
          <cell r="G32082">
            <v>201.87</v>
          </cell>
        </row>
        <row r="32083">
          <cell r="A32083" t="str">
            <v>FDE09.84.107</v>
          </cell>
          <cell r="B32083" t="str">
            <v>FDE</v>
          </cell>
          <cell r="C32083" t="str">
            <v>09.84.107</v>
          </cell>
          <cell r="D32083" t="str">
            <v>ADEQUAÇÃO DE LUMINARIA FLUORESCENTE 4X16W PARA LED TUBULAR VIDRO 10W  TEMPERATURA DE COR 4000ºK</v>
          </cell>
          <cell r="E32083" t="str">
            <v>UN</v>
          </cell>
          <cell r="F32083">
            <v>73.14</v>
          </cell>
          <cell r="G32083">
            <v>73.14</v>
          </cell>
        </row>
        <row r="32084">
          <cell r="A32084" t="str">
            <v>FDE09.84.108</v>
          </cell>
          <cell r="B32084" t="str">
            <v>FDE</v>
          </cell>
          <cell r="C32084" t="str">
            <v>09.84.108</v>
          </cell>
          <cell r="D32084" t="str">
            <v>ADEQUAÇÃO DE LUMINARIA FLUORESCENTE 2X16W PARA LED TUBULAR VIDRO 10W TEMPERATURA DE COR 4000ºK</v>
          </cell>
          <cell r="E32084" t="str">
            <v>UN</v>
          </cell>
          <cell r="F32084">
            <v>43.07</v>
          </cell>
          <cell r="G32084">
            <v>43.07</v>
          </cell>
        </row>
        <row r="32085">
          <cell r="A32085" t="str">
            <v>FDE09.84.109</v>
          </cell>
          <cell r="B32085" t="str">
            <v>FDE</v>
          </cell>
          <cell r="C32085" t="str">
            <v>09.84.109</v>
          </cell>
          <cell r="D32085" t="str">
            <v>ADEQUAÇÃO DE LUMINARIA FLUORESCENTE 4X16W PARA LED TUBULAR POLICARBONATO 10W  TEMPERATURA DE COR 4000ºK</v>
          </cell>
          <cell r="E32085" t="str">
            <v>UN</v>
          </cell>
          <cell r="F32085">
            <v>154.74</v>
          </cell>
          <cell r="G32085">
            <v>154.74</v>
          </cell>
        </row>
        <row r="32086">
          <cell r="A32086" t="str">
            <v>FDE09.84.110</v>
          </cell>
          <cell r="B32086" t="str">
            <v>FDE</v>
          </cell>
          <cell r="C32086" t="str">
            <v>09.84.110</v>
          </cell>
          <cell r="D32086" t="str">
            <v>ADEQUAÇÃO DE LUMINARIA FLUORESCENTE 2X16W PARA LED TUBULAR POLICARBONATO 10W TEMPERATURA DE COR 4000ºK</v>
          </cell>
          <cell r="E32086" t="str">
            <v>UN</v>
          </cell>
          <cell r="F32086">
            <v>83.88</v>
          </cell>
          <cell r="G32086">
            <v>83.88</v>
          </cell>
        </row>
        <row r="32087">
          <cell r="A32087" t="str">
            <v>FDE09.85.005</v>
          </cell>
          <cell r="B32087" t="str">
            <v>FDE</v>
          </cell>
          <cell r="C32087" t="str">
            <v>09.85.005</v>
          </cell>
          <cell r="D32087" t="str">
            <v>LAMPADA FLUORESCENTE DE 32W</v>
          </cell>
          <cell r="E32087" t="str">
            <v>UN</v>
          </cell>
          <cell r="F32087">
            <v>26.57</v>
          </cell>
          <cell r="G32087">
            <v>26.57</v>
          </cell>
        </row>
        <row r="32088">
          <cell r="A32088" t="str">
            <v>FDE09.85.006</v>
          </cell>
          <cell r="B32088" t="str">
            <v>FDE</v>
          </cell>
          <cell r="C32088" t="str">
            <v>09.85.006</v>
          </cell>
          <cell r="D32088" t="str">
            <v>LAMPADA FLUORESCENTE COMPACTA 23W</v>
          </cell>
          <cell r="E32088" t="str">
            <v>UN</v>
          </cell>
          <cell r="F32088">
            <v>27.02</v>
          </cell>
          <cell r="G32088">
            <v>27.02</v>
          </cell>
        </row>
        <row r="32089">
          <cell r="A32089" t="str">
            <v>FDE09.85.010</v>
          </cell>
          <cell r="B32089" t="str">
            <v>FDE</v>
          </cell>
          <cell r="C32089" t="str">
            <v>09.85.010</v>
          </cell>
          <cell r="D32089" t="str">
            <v>LAMPADA VAPOR DE SODIO 70W</v>
          </cell>
          <cell r="E32089" t="str">
            <v>UN</v>
          </cell>
          <cell r="F32089">
            <v>53.1</v>
          </cell>
          <cell r="G32089">
            <v>53.1</v>
          </cell>
        </row>
        <row r="32090">
          <cell r="A32090" t="str">
            <v>FDE09.85.011</v>
          </cell>
          <cell r="B32090" t="str">
            <v>FDE</v>
          </cell>
          <cell r="C32090" t="str">
            <v>09.85.011</v>
          </cell>
          <cell r="D32090" t="str">
            <v>LAMPADA VAPOR DE SODIO 150W</v>
          </cell>
          <cell r="E32090" t="str">
            <v>UN</v>
          </cell>
          <cell r="F32090">
            <v>63.27</v>
          </cell>
          <cell r="G32090">
            <v>63.27</v>
          </cell>
        </row>
        <row r="32091">
          <cell r="A32091" t="str">
            <v>FDE09.85.012</v>
          </cell>
          <cell r="B32091" t="str">
            <v>FDE</v>
          </cell>
          <cell r="C32091" t="str">
            <v>09.85.012</v>
          </cell>
          <cell r="D32091" t="str">
            <v>LAMPADA VAPOR DE SODIO 250W</v>
          </cell>
          <cell r="E32091" t="str">
            <v>UN</v>
          </cell>
          <cell r="F32091">
            <v>102.81</v>
          </cell>
          <cell r="G32091">
            <v>102.81</v>
          </cell>
        </row>
        <row r="32092">
          <cell r="A32092" t="str">
            <v>FDE09.85.016</v>
          </cell>
          <cell r="B32092" t="str">
            <v>FDE</v>
          </cell>
          <cell r="C32092" t="str">
            <v>09.85.016</v>
          </cell>
          <cell r="D32092" t="str">
            <v>LAMPADA FLUORESCENTE DE 16W</v>
          </cell>
          <cell r="E32092" t="str">
            <v>UN</v>
          </cell>
          <cell r="F32092">
            <v>13.76</v>
          </cell>
          <cell r="G32092">
            <v>13.76</v>
          </cell>
        </row>
        <row r="32093">
          <cell r="A32093" t="str">
            <v>FDE09.85.017</v>
          </cell>
          <cell r="B32093" t="str">
            <v>FDE</v>
          </cell>
          <cell r="C32093" t="str">
            <v>09.85.017</v>
          </cell>
          <cell r="D32093" t="str">
            <v>LAMPADA VAPOR METÁLICO 70W</v>
          </cell>
          <cell r="E32093" t="str">
            <v>UN</v>
          </cell>
          <cell r="F32093">
            <v>370.89</v>
          </cell>
          <cell r="G32093">
            <v>370.89</v>
          </cell>
        </row>
        <row r="32094">
          <cell r="A32094" t="str">
            <v>FDE09.85.018</v>
          </cell>
          <cell r="B32094" t="str">
            <v>FDE</v>
          </cell>
          <cell r="C32094" t="str">
            <v>09.85.018</v>
          </cell>
          <cell r="D32094" t="str">
            <v>LAMPADA VAPOR METALICO 150W</v>
          </cell>
          <cell r="E32094" t="str">
            <v>UN</v>
          </cell>
          <cell r="F32094">
            <v>469.55</v>
          </cell>
          <cell r="G32094">
            <v>469.55</v>
          </cell>
        </row>
        <row r="32095">
          <cell r="A32095" t="str">
            <v>FDE09.85.019</v>
          </cell>
          <cell r="B32095" t="str">
            <v>FDE</v>
          </cell>
          <cell r="C32095" t="str">
            <v>09.85.019</v>
          </cell>
          <cell r="D32095" t="str">
            <v>LAMPADA VAPOR METALICO 250W</v>
          </cell>
          <cell r="E32095" t="str">
            <v>UN</v>
          </cell>
          <cell r="F32095">
            <v>114.65</v>
          </cell>
          <cell r="G32095">
            <v>114.65</v>
          </cell>
        </row>
        <row r="32096">
          <cell r="A32096" t="str">
            <v>FDE09.85.023</v>
          </cell>
          <cell r="B32096" t="str">
            <v>FDE</v>
          </cell>
          <cell r="C32096" t="str">
            <v>09.85.023</v>
          </cell>
          <cell r="D32096" t="str">
            <v>LUMIN. BLINDADA ARANDELA P/ LAMP. MISTA 160 W</v>
          </cell>
          <cell r="E32096" t="str">
            <v>UN</v>
          </cell>
          <cell r="F32096">
            <v>404.44</v>
          </cell>
          <cell r="G32096">
            <v>404.44</v>
          </cell>
        </row>
        <row r="32097">
          <cell r="A32097" t="str">
            <v>FDE09.85.024</v>
          </cell>
          <cell r="B32097" t="str">
            <v>FDE</v>
          </cell>
          <cell r="C32097" t="str">
            <v>09.85.024</v>
          </cell>
          <cell r="D32097" t="str">
            <v>LUMIN. BLINDADA PLAFONIER P/ LAMP. MISTA 160W</v>
          </cell>
          <cell r="E32097" t="str">
            <v>UN</v>
          </cell>
          <cell r="F32097">
            <v>290.06</v>
          </cell>
          <cell r="G32097">
            <v>290.06</v>
          </cell>
        </row>
        <row r="32098">
          <cell r="A32098" t="str">
            <v>FDE09.85.025</v>
          </cell>
          <cell r="B32098" t="str">
            <v>FDE</v>
          </cell>
          <cell r="C32098" t="str">
            <v>09.85.025</v>
          </cell>
          <cell r="D32098" t="str">
            <v>ARANDELA ALUMÍNIO INCLINADA 45° BLINDADA LÂMPADA BULBO LED ROSCA E27</v>
          </cell>
          <cell r="E32098" t="str">
            <v>UN</v>
          </cell>
          <cell r="F32098">
            <v>318.41000000000003</v>
          </cell>
          <cell r="G32098">
            <v>318.41000000000003</v>
          </cell>
        </row>
        <row r="32099">
          <cell r="A32099" t="str">
            <v>FDE09.85.037</v>
          </cell>
          <cell r="B32099" t="str">
            <v>FDE</v>
          </cell>
          <cell r="C32099" t="str">
            <v>09.85.037</v>
          </cell>
          <cell r="D32099" t="str">
            <v>BRACO ACO GALVANIZADO DN 1 1/2" X 2,00 M</v>
          </cell>
          <cell r="E32099" t="str">
            <v>UN</v>
          </cell>
          <cell r="F32099">
            <v>340.42</v>
          </cell>
          <cell r="G32099">
            <v>340.42</v>
          </cell>
        </row>
        <row r="32100">
          <cell r="A32100" t="str">
            <v>FDE09.85.039</v>
          </cell>
          <cell r="B32100" t="str">
            <v>FDE</v>
          </cell>
          <cell r="C32100" t="str">
            <v>09.85.039</v>
          </cell>
          <cell r="D32100" t="str">
            <v>BRACO ACO GALVANIZADO DE 1" X 1.00M</v>
          </cell>
          <cell r="E32100" t="str">
            <v>UN</v>
          </cell>
          <cell r="F32100">
            <v>243.89</v>
          </cell>
          <cell r="G32100">
            <v>243.89</v>
          </cell>
        </row>
        <row r="32101">
          <cell r="A32101" t="str">
            <v>FDE09.85.043</v>
          </cell>
          <cell r="B32101" t="str">
            <v>FDE</v>
          </cell>
          <cell r="C32101" t="str">
            <v>09.85.043</v>
          </cell>
          <cell r="D32101" t="str">
            <v>LUMINARIA ABERTA (APARELHO) TIPO ECON. P/ LAMP. V. MERC./MISTA 250W</v>
          </cell>
          <cell r="E32101" t="str">
            <v>UN</v>
          </cell>
          <cell r="F32101">
            <v>219.24</v>
          </cell>
          <cell r="G32101">
            <v>219.24</v>
          </cell>
        </row>
        <row r="32102">
          <cell r="A32102" t="str">
            <v>FDE09.85.045</v>
          </cell>
          <cell r="B32102" t="str">
            <v>FDE</v>
          </cell>
          <cell r="C32102" t="str">
            <v>09.85.045</v>
          </cell>
          <cell r="D32102" t="str">
            <v>CRUZETA DE FERRO GALVANIZADO PARA 2 PROJETORES</v>
          </cell>
          <cell r="E32102" t="str">
            <v>UN</v>
          </cell>
          <cell r="F32102">
            <v>468.56</v>
          </cell>
          <cell r="G32102">
            <v>468.56</v>
          </cell>
        </row>
        <row r="32103">
          <cell r="A32103" t="str">
            <v>FDE09.85.047</v>
          </cell>
          <cell r="B32103" t="str">
            <v>FDE</v>
          </cell>
          <cell r="C32103" t="str">
            <v>09.85.047</v>
          </cell>
          <cell r="D32103" t="str">
            <v>POSTE ACO GALVANIZADO RETO 4" X6.00M P/ILUMIN EXTERNA</v>
          </cell>
          <cell r="E32103" t="str">
            <v>UN</v>
          </cell>
          <cell r="F32103">
            <v>1661.36</v>
          </cell>
          <cell r="G32103">
            <v>1661.36</v>
          </cell>
        </row>
        <row r="32104">
          <cell r="A32104" t="str">
            <v>FDE09.85.048</v>
          </cell>
          <cell r="B32104" t="str">
            <v>FDE</v>
          </cell>
          <cell r="C32104" t="str">
            <v>09.85.048</v>
          </cell>
          <cell r="D32104" t="str">
            <v>POSTE DE AÇO GALV.TIPO CURVO,C/JANELAS INSP H=7 M ACIMA DO SOLO</v>
          </cell>
          <cell r="E32104" t="str">
            <v>UN</v>
          </cell>
          <cell r="F32104">
            <v>2119.15</v>
          </cell>
          <cell r="G32104">
            <v>2119.15</v>
          </cell>
        </row>
        <row r="32105">
          <cell r="A32105" t="str">
            <v>FDE09.85.050</v>
          </cell>
          <cell r="B32105" t="str">
            <v>FDE</v>
          </cell>
          <cell r="C32105" t="str">
            <v>09.85.050</v>
          </cell>
          <cell r="D32105" t="str">
            <v>POSTE DE AÇO GALV.TIPO RETO, C/JANELA INSP. H=10M ACIMA DO SOLO</v>
          </cell>
          <cell r="E32105" t="str">
            <v>UN</v>
          </cell>
          <cell r="F32105">
            <v>4490.7700000000004</v>
          </cell>
          <cell r="G32105">
            <v>4490.7700000000004</v>
          </cell>
        </row>
        <row r="32106">
          <cell r="A32106" t="str">
            <v>FDE09.85.053</v>
          </cell>
          <cell r="B32106" t="str">
            <v>FDE</v>
          </cell>
          <cell r="C32106" t="str">
            <v>09.85.053</v>
          </cell>
          <cell r="D32106" t="str">
            <v>POSTE DE CONCRETO TUBULAR OCO DE 7 M DE COMPR C/ JANELA ISNPECAO</v>
          </cell>
          <cell r="E32106" t="str">
            <v>UN</v>
          </cell>
          <cell r="F32106">
            <v>1890.05</v>
          </cell>
          <cell r="G32106">
            <v>1890.05</v>
          </cell>
        </row>
        <row r="32107">
          <cell r="A32107" t="str">
            <v>FDE09.85.060</v>
          </cell>
          <cell r="B32107" t="str">
            <v>FDE</v>
          </cell>
          <cell r="C32107" t="str">
            <v>09.85.060</v>
          </cell>
          <cell r="D32107" t="str">
            <v>CONDULETE DE 1"</v>
          </cell>
          <cell r="E32107" t="str">
            <v>UN</v>
          </cell>
          <cell r="F32107">
            <v>51.29</v>
          </cell>
          <cell r="G32107">
            <v>51.29</v>
          </cell>
        </row>
        <row r="32108">
          <cell r="A32108" t="str">
            <v>FDE09.85.061</v>
          </cell>
          <cell r="B32108" t="str">
            <v>FDE</v>
          </cell>
          <cell r="C32108" t="str">
            <v>09.85.061</v>
          </cell>
          <cell r="D32108" t="str">
            <v>CONDULETE DE 1 1/4"</v>
          </cell>
          <cell r="E32108" t="str">
            <v>UN</v>
          </cell>
          <cell r="F32108">
            <v>72.040000000000006</v>
          </cell>
          <cell r="G32108">
            <v>72.040000000000006</v>
          </cell>
        </row>
        <row r="32109">
          <cell r="A32109" t="str">
            <v>FDE09.85.062</v>
          </cell>
          <cell r="B32109" t="str">
            <v>FDE</v>
          </cell>
          <cell r="C32109" t="str">
            <v>09.85.062</v>
          </cell>
          <cell r="D32109" t="str">
            <v>CONDULETE DE 1 1/2"</v>
          </cell>
          <cell r="E32109" t="str">
            <v>UN</v>
          </cell>
          <cell r="F32109">
            <v>83.61</v>
          </cell>
          <cell r="G32109">
            <v>83.61</v>
          </cell>
        </row>
        <row r="32110">
          <cell r="A32110" t="str">
            <v>FDE09.85.063</v>
          </cell>
          <cell r="B32110" t="str">
            <v>FDE</v>
          </cell>
          <cell r="C32110" t="str">
            <v>09.85.063</v>
          </cell>
          <cell r="D32110" t="str">
            <v>CONDULETE DE 2"</v>
          </cell>
          <cell r="E32110" t="str">
            <v>UN</v>
          </cell>
          <cell r="F32110">
            <v>104.79</v>
          </cell>
          <cell r="G32110">
            <v>104.79</v>
          </cell>
        </row>
        <row r="32111">
          <cell r="A32111" t="str">
            <v>FDE09.85.064</v>
          </cell>
          <cell r="B32111" t="str">
            <v>FDE</v>
          </cell>
          <cell r="C32111" t="str">
            <v>09.85.064</v>
          </cell>
          <cell r="D32111" t="str">
            <v>CONDULETE DE 3/4"</v>
          </cell>
          <cell r="E32111" t="str">
            <v>UN</v>
          </cell>
          <cell r="F32111">
            <v>42.13</v>
          </cell>
          <cell r="G32111">
            <v>42.13</v>
          </cell>
        </row>
        <row r="32112">
          <cell r="A32112" t="str">
            <v>FDE09.85.065</v>
          </cell>
          <cell r="B32112" t="str">
            <v>FDE</v>
          </cell>
          <cell r="C32112" t="str">
            <v>09.85.065</v>
          </cell>
          <cell r="D32112" t="str">
            <v>CONDULETE DE 1/2"</v>
          </cell>
          <cell r="E32112" t="str">
            <v>UN</v>
          </cell>
          <cell r="F32112">
            <v>50.29</v>
          </cell>
          <cell r="G32112">
            <v>50.29</v>
          </cell>
        </row>
        <row r="32113">
          <cell r="A32113" t="str">
            <v>FDE09.85.066</v>
          </cell>
          <cell r="B32113" t="str">
            <v>FDE</v>
          </cell>
          <cell r="C32113" t="str">
            <v>09.85.066</v>
          </cell>
          <cell r="D32113" t="str">
            <v>LAMPADA BULBO LED  &lt;= 13W ROSCA E 27  BIVOLT. TEMPERATURA COR 3000ºK.</v>
          </cell>
          <cell r="E32113" t="str">
            <v>UN</v>
          </cell>
          <cell r="F32113">
            <v>18.760000000000002</v>
          </cell>
          <cell r="G32113">
            <v>18.760000000000002</v>
          </cell>
        </row>
        <row r="32114">
          <cell r="A32114" t="str">
            <v>FDE09.85.080</v>
          </cell>
          <cell r="B32114" t="str">
            <v>FDE</v>
          </cell>
          <cell r="C32114" t="str">
            <v>09.85.080</v>
          </cell>
          <cell r="D32114" t="str">
            <v>MOTOR PARA BOMBA DE RECALQUE DE 1/2 HP - 220 V BIFASICO</v>
          </cell>
          <cell r="E32114" t="str">
            <v>UN</v>
          </cell>
          <cell r="F32114">
            <v>1220.93</v>
          </cell>
          <cell r="G32114">
            <v>1220.93</v>
          </cell>
        </row>
        <row r="32115">
          <cell r="A32115" t="str">
            <v>FDE09.85.081</v>
          </cell>
          <cell r="B32115" t="str">
            <v>FDE</v>
          </cell>
          <cell r="C32115" t="str">
            <v>09.85.081</v>
          </cell>
          <cell r="D32115" t="str">
            <v>MOTOR PARA BOMBA DE RECALQUE DE 3/4 HP - 220 V BIFASICO</v>
          </cell>
          <cell r="E32115" t="str">
            <v>UN</v>
          </cell>
          <cell r="F32115">
            <v>1392.96</v>
          </cell>
          <cell r="G32115">
            <v>1392.96</v>
          </cell>
        </row>
        <row r="32116">
          <cell r="A32116" t="str">
            <v>FDE09.85.082</v>
          </cell>
          <cell r="B32116" t="str">
            <v>FDE</v>
          </cell>
          <cell r="C32116" t="str">
            <v>09.85.082</v>
          </cell>
          <cell r="D32116" t="str">
            <v>MOTOR PARA BOMBA DE RECALQUE DE 1 HP - 220 V BIFASICO</v>
          </cell>
          <cell r="E32116" t="str">
            <v>UN</v>
          </cell>
          <cell r="F32116">
            <v>1537.82</v>
          </cell>
          <cell r="G32116">
            <v>1537.82</v>
          </cell>
        </row>
        <row r="32117">
          <cell r="A32117" t="str">
            <v>FDE09.85.083</v>
          </cell>
          <cell r="B32117" t="str">
            <v>FDE</v>
          </cell>
          <cell r="C32117" t="str">
            <v>09.85.083</v>
          </cell>
          <cell r="D32117" t="str">
            <v>MOTOR PARA BOMBA DE RECALQUE DE 2 HP - 220 V TRIFASICO</v>
          </cell>
          <cell r="E32117" t="str">
            <v>UN</v>
          </cell>
          <cell r="F32117">
            <v>1462.6</v>
          </cell>
          <cell r="G32117">
            <v>1462.6</v>
          </cell>
        </row>
        <row r="32118">
          <cell r="A32118" t="str">
            <v>FDE09.85.084</v>
          </cell>
          <cell r="B32118" t="str">
            <v>FDE</v>
          </cell>
          <cell r="C32118" t="str">
            <v>09.85.084</v>
          </cell>
          <cell r="D32118" t="str">
            <v>MOTOR PARA BOMBA DE RECALQUE DE 3 HP - 220 V TRIFASICO</v>
          </cell>
          <cell r="E32118" t="str">
            <v>UN</v>
          </cell>
          <cell r="F32118">
            <v>1722.16</v>
          </cell>
          <cell r="G32118">
            <v>1722.16</v>
          </cell>
        </row>
        <row r="32119">
          <cell r="A32119" t="str">
            <v>FDE09.85.085</v>
          </cell>
          <cell r="B32119" t="str">
            <v>FDE</v>
          </cell>
          <cell r="C32119" t="str">
            <v>09.85.085</v>
          </cell>
          <cell r="D32119" t="str">
            <v>MOTOR PARA BOMBA DE RECALQUE DE 5 HP - 220 V TRIFASICO</v>
          </cell>
          <cell r="E32119" t="str">
            <v>UN</v>
          </cell>
          <cell r="F32119">
            <v>3865.89</v>
          </cell>
          <cell r="G32119">
            <v>3865.89</v>
          </cell>
        </row>
        <row r="32120">
          <cell r="A32120" t="str">
            <v>FDE09.85.086</v>
          </cell>
          <cell r="B32120" t="str">
            <v>FDE</v>
          </cell>
          <cell r="C32120" t="str">
            <v>09.85.086</v>
          </cell>
          <cell r="D32120" t="str">
            <v>LAMPADA LED TUBULAR VIDRO DE 10W C/TEMPERATURA DE COR 4000° K</v>
          </cell>
          <cell r="E32120" t="str">
            <v>UN</v>
          </cell>
          <cell r="F32120">
            <v>16.309999999999999</v>
          </cell>
          <cell r="G32120">
            <v>16.309999999999999</v>
          </cell>
        </row>
        <row r="32121">
          <cell r="A32121" t="str">
            <v>FDE09.85.087</v>
          </cell>
          <cell r="B32121" t="str">
            <v>FDE</v>
          </cell>
          <cell r="C32121" t="str">
            <v>09.85.087</v>
          </cell>
          <cell r="D32121" t="str">
            <v>LAMPADA LED TUBULAR POLICARBONATO DE 10W C/TEMPERATURA DE COR 4000° K</v>
          </cell>
          <cell r="E32121" t="str">
            <v>UN</v>
          </cell>
          <cell r="F32121">
            <v>36.71</v>
          </cell>
          <cell r="G32121">
            <v>36.71</v>
          </cell>
        </row>
        <row r="32122">
          <cell r="A32122" t="str">
            <v>FDE09.85.088</v>
          </cell>
          <cell r="B32122" t="str">
            <v>FDE</v>
          </cell>
          <cell r="C32122" t="str">
            <v>09.85.088</v>
          </cell>
          <cell r="D32122" t="str">
            <v>LAMPADA LED TUBULAR VIDRO DE 18W C/TEMPERATURA DE COR 4000° K</v>
          </cell>
          <cell r="E32122" t="str">
            <v>UN</v>
          </cell>
          <cell r="F32122">
            <v>22.63</v>
          </cell>
          <cell r="G32122">
            <v>22.63</v>
          </cell>
        </row>
        <row r="32123">
          <cell r="A32123" t="str">
            <v>FDE09.85.089</v>
          </cell>
          <cell r="B32123" t="str">
            <v>FDE</v>
          </cell>
          <cell r="C32123" t="str">
            <v>09.85.089</v>
          </cell>
          <cell r="D32123" t="str">
            <v>LAMPADA LED TUBULAR POLICARBONATO DE 18W C/TEMPERATURA DE COR 4000° K</v>
          </cell>
          <cell r="E32123" t="str">
            <v>UN</v>
          </cell>
          <cell r="F32123">
            <v>32.409999999999997</v>
          </cell>
          <cell r="G32123">
            <v>32.409999999999997</v>
          </cell>
        </row>
        <row r="32124">
          <cell r="A32124" t="str">
            <v>FDE09.85.099</v>
          </cell>
          <cell r="B32124" t="str">
            <v>FDE</v>
          </cell>
          <cell r="C32124" t="str">
            <v>09.85.099</v>
          </cell>
          <cell r="D32124" t="str">
            <v>OUTROS SERVICOS DE APARELHOS E EQUIPAMENTOS</v>
          </cell>
          <cell r="E32124" t="str">
            <v>MV</v>
          </cell>
          <cell r="F32124">
            <v>576.51</v>
          </cell>
          <cell r="G32124">
            <v>576.51</v>
          </cell>
        </row>
        <row r="32125">
          <cell r="A32125" t="str">
            <v>FDE09.86.001</v>
          </cell>
          <cell r="B32125" t="str">
            <v>FDE</v>
          </cell>
          <cell r="C32125" t="str">
            <v>09.86.001</v>
          </cell>
          <cell r="D32125" t="str">
            <v>CAPTOR TIPO FRANKLIN, BOUQUET NIQUELADO DE 4 PONTAS-CONECTOR GRANDE</v>
          </cell>
          <cell r="E32125" t="str">
            <v>UN</v>
          </cell>
          <cell r="F32125">
            <v>310.24</v>
          </cell>
          <cell r="G32125">
            <v>310.24</v>
          </cell>
        </row>
        <row r="32126">
          <cell r="A32126" t="str">
            <v>FDE09.86.020</v>
          </cell>
          <cell r="B32126" t="str">
            <v>FDE</v>
          </cell>
          <cell r="C32126" t="str">
            <v>09.86.020</v>
          </cell>
          <cell r="D32126" t="str">
            <v>SUPORTE SIMPLES COM ROLDANA PARA CABO DE COBRE NU 25 A 35 MM2</v>
          </cell>
          <cell r="E32126" t="str">
            <v>UN</v>
          </cell>
          <cell r="F32126">
            <v>64.37</v>
          </cell>
          <cell r="G32126">
            <v>64.37</v>
          </cell>
        </row>
        <row r="32127">
          <cell r="A32127" t="str">
            <v>FDE09.86.021</v>
          </cell>
          <cell r="B32127" t="str">
            <v>FDE</v>
          </cell>
          <cell r="C32127" t="str">
            <v>09.86.021</v>
          </cell>
          <cell r="D32127" t="str">
            <v>SUPORTE SIMPLES COM ROLDANA PARA CABO DE COBRE NU 70 A 95 MM2</v>
          </cell>
          <cell r="E32127" t="str">
            <v>UN</v>
          </cell>
          <cell r="F32127">
            <v>64.37</v>
          </cell>
          <cell r="G32127">
            <v>64.37</v>
          </cell>
        </row>
        <row r="32128">
          <cell r="A32128" t="str">
            <v>FDE09.86.025</v>
          </cell>
          <cell r="B32128" t="str">
            <v>FDE</v>
          </cell>
          <cell r="C32128" t="str">
            <v>09.86.025</v>
          </cell>
          <cell r="D32128" t="str">
            <v>CONECTOR TIPO SPLIT-BOLT PARA CABO DE 25 MM2</v>
          </cell>
          <cell r="E32128" t="str">
            <v>UN</v>
          </cell>
          <cell r="F32128">
            <v>20.82</v>
          </cell>
          <cell r="G32128">
            <v>20.82</v>
          </cell>
        </row>
        <row r="32129">
          <cell r="A32129" t="str">
            <v>FDE09.86.026</v>
          </cell>
          <cell r="B32129" t="str">
            <v>FDE</v>
          </cell>
          <cell r="C32129" t="str">
            <v>09.86.026</v>
          </cell>
          <cell r="D32129" t="str">
            <v>CONECTOR TIPO SPLIT-BOLT PARA CABO DE 35 MM2</v>
          </cell>
          <cell r="E32129" t="str">
            <v>UN</v>
          </cell>
          <cell r="F32129">
            <v>22.43</v>
          </cell>
          <cell r="G32129">
            <v>22.43</v>
          </cell>
        </row>
        <row r="32130">
          <cell r="A32130" t="str">
            <v>FDE09.86.027</v>
          </cell>
          <cell r="B32130" t="str">
            <v>FDE</v>
          </cell>
          <cell r="C32130" t="str">
            <v>09.86.027</v>
          </cell>
          <cell r="D32130" t="str">
            <v>CONECTOR TIPO SPLIT-BOLT PARA CABO DE 95 MM2</v>
          </cell>
          <cell r="E32130" t="str">
            <v>UN</v>
          </cell>
          <cell r="F32130">
            <v>46.34</v>
          </cell>
          <cell r="G32130">
            <v>46.34</v>
          </cell>
        </row>
        <row r="32131">
          <cell r="A32131" t="str">
            <v>FDE09.86.035</v>
          </cell>
          <cell r="B32131" t="str">
            <v>FDE</v>
          </cell>
          <cell r="C32131" t="str">
            <v>09.86.035</v>
          </cell>
          <cell r="D32131" t="str">
            <v>ELETRODUTO DE PVC DE 2" X 3,00 M PARA PROTECAO DE CABO DE COBRE NU</v>
          </cell>
          <cell r="E32131" t="str">
            <v>UN</v>
          </cell>
          <cell r="F32131">
            <v>120.19</v>
          </cell>
          <cell r="G32131">
            <v>120.19</v>
          </cell>
        </row>
        <row r="32132">
          <cell r="A32132" t="str">
            <v>FDE09.86.099</v>
          </cell>
          <cell r="B32132" t="str">
            <v>FDE</v>
          </cell>
          <cell r="C32132" t="str">
            <v>09.86.099</v>
          </cell>
          <cell r="D32132" t="str">
            <v>OUTROS SERVICOS DE PARA-RAIOS E ATERRAMENTOS</v>
          </cell>
          <cell r="E32132" t="str">
            <v>MV</v>
          </cell>
          <cell r="F32132">
            <v>576.51</v>
          </cell>
          <cell r="G32132">
            <v>576.51</v>
          </cell>
        </row>
        <row r="32133">
          <cell r="A32133" t="str">
            <v>FDE10.01.019</v>
          </cell>
          <cell r="B32133" t="str">
            <v>FDE</v>
          </cell>
          <cell r="C32133" t="str">
            <v>10.01.019</v>
          </cell>
          <cell r="D32133" t="str">
            <v>FORRO ACUSTICO PAINEL DE FIBRA MADEIRA 625X625MM  / 1250X625MM INCLUSIVE ESTRUTURA DE SUSTENTAÇAO PERFIL DRYWALL.</v>
          </cell>
          <cell r="E32133" t="str">
            <v>M2</v>
          </cell>
          <cell r="F32133">
            <v>261.89999999999998</v>
          </cell>
          <cell r="G32133">
            <v>261.89999999999998</v>
          </cell>
        </row>
        <row r="32134">
          <cell r="A32134" t="str">
            <v>FDE10.01.020</v>
          </cell>
          <cell r="B32134" t="str">
            <v>FDE</v>
          </cell>
          <cell r="C32134" t="str">
            <v>10.01.020</v>
          </cell>
          <cell r="D32134" t="str">
            <v>FORRO DE TABUA APAR. 10X1CM MACHO-FEMEA G1-C4  SEMI ENTARUGADO</v>
          </cell>
          <cell r="E32134" t="str">
            <v>M2</v>
          </cell>
          <cell r="F32134">
            <v>134.04</v>
          </cell>
          <cell r="G32134">
            <v>134.04</v>
          </cell>
        </row>
        <row r="32135">
          <cell r="A32135" t="str">
            <v>FDE10.01.021</v>
          </cell>
          <cell r="B32135" t="str">
            <v>FDE</v>
          </cell>
          <cell r="C32135" t="str">
            <v>10.01.021</v>
          </cell>
          <cell r="D32135" t="str">
            <v>FORRO DE TABUA APAR. 10X1CM MACHO-FEMEA G1-C4 ENTARUGADO</v>
          </cell>
          <cell r="E32135" t="str">
            <v>M2</v>
          </cell>
          <cell r="F32135">
            <v>173.02</v>
          </cell>
          <cell r="G32135">
            <v>173.02</v>
          </cell>
        </row>
        <row r="32136">
          <cell r="A32136" t="str">
            <v>FDE10.01.022</v>
          </cell>
          <cell r="B32136" t="str">
            <v>FDE</v>
          </cell>
          <cell r="C32136" t="str">
            <v>10.01.022</v>
          </cell>
          <cell r="D32136" t="str">
            <v>FORRO ACUSTICO COR BRANCA TIPO NUVEM PLACA 60X60CM H=50MM INCLUSIVE ELEMENTOS DE FIXAÇÃO FORNEC. E INSTAL - USO EXCLUSIVO SALA DE INOVAÇÃO</v>
          </cell>
          <cell r="E32136" t="str">
            <v>M2</v>
          </cell>
          <cell r="F32136">
            <v>838.46</v>
          </cell>
          <cell r="G32136">
            <v>838.46</v>
          </cell>
        </row>
        <row r="32137">
          <cell r="A32137" t="str">
            <v>FDE10.01.023</v>
          </cell>
          <cell r="B32137" t="str">
            <v>FDE</v>
          </cell>
          <cell r="C32137" t="str">
            <v>10.01.023</v>
          </cell>
          <cell r="D32137" t="str">
            <v>FORRO ACUSTICO COR BRANCA TIPO NUVEM PLACA 120X60CM H=50MM INCLUSIVE ELEMENTOS DE FIXAÇÃO FORNEC. E INSTAL - USO EXCLUSIVO SALA DE INOVAÇÃO</v>
          </cell>
          <cell r="E32137" t="str">
            <v>M2</v>
          </cell>
          <cell r="F32137">
            <v>675.84</v>
          </cell>
          <cell r="G32137">
            <v>675.84</v>
          </cell>
        </row>
        <row r="32138">
          <cell r="A32138" t="str">
            <v>FDE10.01.039</v>
          </cell>
          <cell r="B32138" t="str">
            <v>FDE</v>
          </cell>
          <cell r="C32138" t="str">
            <v>10.01.039</v>
          </cell>
          <cell r="D32138" t="str">
            <v>ISOLACAO TERMOACUSTICA  PAINEIL LÃ DE PET ESPESSURA 50MM DENSIDADE 20KG/M3 INSTALADO SOBRE PLACA DE FORRO</v>
          </cell>
          <cell r="E32138" t="str">
            <v>M2</v>
          </cell>
          <cell r="F32138">
            <v>59.72</v>
          </cell>
          <cell r="G32138">
            <v>59.72</v>
          </cell>
        </row>
        <row r="32139">
          <cell r="A32139" t="str">
            <v>FDE10.01.049</v>
          </cell>
          <cell r="B32139" t="str">
            <v>FDE</v>
          </cell>
          <cell r="C32139" t="str">
            <v>10.01.049</v>
          </cell>
          <cell r="D32139" t="str">
            <v>FORRO DE GESSO ACARTONADO INCL ESTRUTURA</v>
          </cell>
          <cell r="E32139" t="str">
            <v>M2</v>
          </cell>
          <cell r="F32139">
            <v>123.2</v>
          </cell>
          <cell r="G32139">
            <v>123.2</v>
          </cell>
        </row>
        <row r="32140">
          <cell r="A32140" t="str">
            <v>FDE10.01.058</v>
          </cell>
          <cell r="B32140" t="str">
            <v>FDE</v>
          </cell>
          <cell r="C32140" t="str">
            <v>10.01.058</v>
          </cell>
          <cell r="D32140" t="str">
            <v>ISOLACAO TERMOACUSTICA - LA DE VIDRO ESP 1"</v>
          </cell>
          <cell r="E32140" t="str">
            <v>M2</v>
          </cell>
          <cell r="F32140">
            <v>28.28</v>
          </cell>
          <cell r="G32140">
            <v>28.28</v>
          </cell>
        </row>
        <row r="32141">
          <cell r="A32141" t="str">
            <v>FDE10.01.059</v>
          </cell>
          <cell r="B32141" t="str">
            <v>FDE</v>
          </cell>
          <cell r="C32141" t="str">
            <v>10.01.059</v>
          </cell>
          <cell r="D32141" t="str">
            <v>ISOLACAO TERMOACUSTICA - LA DE VIDRO E=2"</v>
          </cell>
          <cell r="E32141" t="str">
            <v>M2</v>
          </cell>
          <cell r="F32141">
            <v>40.25</v>
          </cell>
          <cell r="G32141">
            <v>40.25</v>
          </cell>
        </row>
        <row r="32142">
          <cell r="A32142" t="str">
            <v>FDE10.01.060</v>
          </cell>
          <cell r="B32142" t="str">
            <v>FDE</v>
          </cell>
          <cell r="C32142" t="str">
            <v>10.01.060</v>
          </cell>
          <cell r="D32142" t="str">
            <v>ISOLACAO TERMICA - CHAPA DE ISOPOR E=30MM</v>
          </cell>
          <cell r="E32142" t="str">
            <v>M2</v>
          </cell>
          <cell r="F32142">
            <v>14.41</v>
          </cell>
          <cell r="G32142">
            <v>14.41</v>
          </cell>
        </row>
        <row r="32143">
          <cell r="A32143" t="str">
            <v>FDE10.01.061</v>
          </cell>
          <cell r="B32143" t="str">
            <v>FDE</v>
          </cell>
          <cell r="C32143" t="str">
            <v>10.01.061</v>
          </cell>
          <cell r="D32143" t="str">
            <v>ISOLACAO TERMOACUSTICA - LA DE ROCHA E=2``</v>
          </cell>
          <cell r="E32143" t="str">
            <v>M2</v>
          </cell>
          <cell r="F32143">
            <v>29.22</v>
          </cell>
          <cell r="G32143">
            <v>29.22</v>
          </cell>
        </row>
        <row r="32144">
          <cell r="A32144" t="str">
            <v>FDE10.01.062</v>
          </cell>
          <cell r="B32144" t="str">
            <v>FDE</v>
          </cell>
          <cell r="C32144" t="str">
            <v>10.01.062</v>
          </cell>
          <cell r="D32144" t="str">
            <v>ISOLACAO TERMOACUSTICA MANTA LÃ DE ROCHA ESPESSURA 50MM  DENSIDADE 48 KG/M3 INSTALADO SOBRE PLACA DE FORRO</v>
          </cell>
          <cell r="E32144" t="str">
            <v>M2</v>
          </cell>
          <cell r="F32144">
            <v>54.17</v>
          </cell>
          <cell r="G32144">
            <v>54.17</v>
          </cell>
        </row>
        <row r="32145">
          <cell r="A32145" t="str">
            <v>FDE10.01.071</v>
          </cell>
          <cell r="B32145" t="str">
            <v>FDE</v>
          </cell>
          <cell r="C32145" t="str">
            <v>10.01.071</v>
          </cell>
          <cell r="D32145" t="str">
            <v>FORRO PLACA MINERAL NRC 0,55 GERGIAN INCL.PERFIS FORNEC/INST.</v>
          </cell>
          <cell r="E32145" t="str">
            <v>M2</v>
          </cell>
          <cell r="F32145">
            <v>167.38</v>
          </cell>
          <cell r="G32145">
            <v>167.38</v>
          </cell>
        </row>
        <row r="32146">
          <cell r="A32146" t="str">
            <v>FDE10.01.074</v>
          </cell>
          <cell r="B32146" t="str">
            <v>FDE</v>
          </cell>
          <cell r="C32146" t="str">
            <v>10.01.074</v>
          </cell>
          <cell r="D32146" t="str">
            <v>FORRO PLACA MINERAL NRC 0,65 SAHARA INCL.PERFIS FORNEC/INST.</v>
          </cell>
          <cell r="E32146" t="str">
            <v>M2</v>
          </cell>
          <cell r="F32146">
            <v>280.45999999999998</v>
          </cell>
          <cell r="G32146">
            <v>280.45999999999998</v>
          </cell>
        </row>
        <row r="32147">
          <cell r="A32147" t="str">
            <v>FDE10.01.075</v>
          </cell>
          <cell r="B32147" t="str">
            <v>FDE</v>
          </cell>
          <cell r="C32147" t="str">
            <v>10.01.075</v>
          </cell>
          <cell r="D32147" t="str">
            <v>FORRO PLACA MINERAL NRC 0,70 CONSTELATION INCL.PERFIS FORNEC/INST.</v>
          </cell>
          <cell r="E32147" t="str">
            <v>M2</v>
          </cell>
          <cell r="F32147">
            <v>129.15</v>
          </cell>
          <cell r="G32147">
            <v>129.15</v>
          </cell>
        </row>
        <row r="32148">
          <cell r="A32148" t="str">
            <v>FDE10.01.076</v>
          </cell>
          <cell r="B32148" t="str">
            <v>FDE</v>
          </cell>
          <cell r="C32148" t="str">
            <v>10.01.076</v>
          </cell>
          <cell r="D32148" t="str">
            <v>FORRO PLACA MINERAL NRC 0,70 MP COMPLETE INCL.PERFIS FORNEC/INST.</v>
          </cell>
          <cell r="E32148" t="str">
            <v>M2</v>
          </cell>
          <cell r="F32148">
            <v>267.45999999999998</v>
          </cell>
          <cell r="G32148">
            <v>267.45999999999998</v>
          </cell>
        </row>
        <row r="32149">
          <cell r="A32149" t="str">
            <v>FDE10.01.077</v>
          </cell>
          <cell r="B32149" t="str">
            <v>FDE</v>
          </cell>
          <cell r="C32149" t="str">
            <v>10.01.077</v>
          </cell>
          <cell r="D32149" t="str">
            <v>FORRO PLACA MINERAL NRC 0,85 THERMOFON INCL.PERFIS FORNEC/INST.</v>
          </cell>
          <cell r="E32149" t="str">
            <v>M2</v>
          </cell>
          <cell r="F32149">
            <v>276.64</v>
          </cell>
          <cell r="G32149">
            <v>276.64</v>
          </cell>
        </row>
        <row r="32150">
          <cell r="A32150" t="str">
            <v>FDE10.01.078</v>
          </cell>
          <cell r="B32150" t="str">
            <v>FDE</v>
          </cell>
          <cell r="C32150" t="str">
            <v>10.01.078</v>
          </cell>
          <cell r="D32150" t="str">
            <v>FORRO EM PLACA MINERAL NRC 0,75 TÔNICA INC. PERFIS FORNEC/INSTALADO</v>
          </cell>
          <cell r="E32150" t="str">
            <v>M2</v>
          </cell>
          <cell r="F32150">
            <v>359.22</v>
          </cell>
          <cell r="G32150">
            <v>359.22</v>
          </cell>
        </row>
        <row r="32151">
          <cell r="A32151" t="str">
            <v>FDE10.01.082</v>
          </cell>
          <cell r="B32151" t="str">
            <v>FDE</v>
          </cell>
          <cell r="C32151" t="str">
            <v>10.01.082</v>
          </cell>
          <cell r="D32151" t="str">
            <v>FORRO EM LÂMINA DE PVC 200MM E = 7 OU 8MM</v>
          </cell>
          <cell r="E32151" t="str">
            <v>M2</v>
          </cell>
          <cell r="F32151">
            <v>38.49</v>
          </cell>
          <cell r="G32151">
            <v>38.49</v>
          </cell>
        </row>
        <row r="32152">
          <cell r="A32152" t="str">
            <v>FDE10.01.083</v>
          </cell>
          <cell r="B32152" t="str">
            <v>FDE</v>
          </cell>
          <cell r="C32152" t="str">
            <v>10.01.083</v>
          </cell>
          <cell r="D32152" t="str">
            <v>ESTRUTURA METÁLICA TUBULAR 20X20 GALV. E=0,95MM MALHA 1,20X0,40M P/SUSTENTAÇÃO DE FORRO PVC</v>
          </cell>
          <cell r="E32152" t="str">
            <v>M2</v>
          </cell>
          <cell r="F32152">
            <v>51.93</v>
          </cell>
          <cell r="G32152">
            <v>51.93</v>
          </cell>
        </row>
        <row r="32153">
          <cell r="A32153" t="str">
            <v>FDE10.01.099</v>
          </cell>
          <cell r="B32153" t="str">
            <v>FDE</v>
          </cell>
          <cell r="C32153" t="str">
            <v>10.01.099</v>
          </cell>
          <cell r="D32153" t="str">
            <v>FORROS</v>
          </cell>
          <cell r="E32153" t="str">
            <v>MV</v>
          </cell>
          <cell r="F32153">
            <v>576.51</v>
          </cell>
          <cell r="G32153">
            <v>576.51</v>
          </cell>
        </row>
        <row r="32154">
          <cell r="A32154" t="str">
            <v>FDE10.50.001</v>
          </cell>
          <cell r="B32154" t="str">
            <v>FDE</v>
          </cell>
          <cell r="C32154" t="str">
            <v>10.50.001</v>
          </cell>
          <cell r="D32154" t="str">
            <v>DEMOLIÇÃO DE FORRO DE ESTUQUE OU MADEIRA, INCLUSIVE ENTARUGAMENTO</v>
          </cell>
          <cell r="E32154" t="str">
            <v>M2</v>
          </cell>
          <cell r="F32154">
            <v>3.57</v>
          </cell>
          <cell r="G32154">
            <v>3.57</v>
          </cell>
        </row>
        <row r="32155">
          <cell r="A32155" t="str">
            <v>FDE10.50.003</v>
          </cell>
          <cell r="B32155" t="str">
            <v>FDE</v>
          </cell>
          <cell r="C32155" t="str">
            <v>10.50.003</v>
          </cell>
          <cell r="D32155" t="str">
            <v>DEMOLIÇÃO DE FORRO EM GESSO</v>
          </cell>
          <cell r="E32155" t="str">
            <v>M2</v>
          </cell>
          <cell r="F32155">
            <v>4.91</v>
          </cell>
          <cell r="G32155">
            <v>4.91</v>
          </cell>
        </row>
        <row r="32156">
          <cell r="A32156" t="str">
            <v>FDE10.50.004</v>
          </cell>
          <cell r="B32156" t="str">
            <v>FDE</v>
          </cell>
          <cell r="C32156" t="str">
            <v>10.50.004</v>
          </cell>
          <cell r="D32156" t="str">
            <v>DEMOLIÇÃO DE ENTARUGAMENTO</v>
          </cell>
          <cell r="E32156" t="str">
            <v>M2</v>
          </cell>
          <cell r="F32156">
            <v>1.78</v>
          </cell>
          <cell r="G32156">
            <v>1.78</v>
          </cell>
        </row>
        <row r="32157">
          <cell r="A32157" t="str">
            <v>FDE10.50.005</v>
          </cell>
          <cell r="B32157" t="str">
            <v>FDE</v>
          </cell>
          <cell r="C32157" t="str">
            <v>10.50.005</v>
          </cell>
          <cell r="D32157" t="str">
            <v>DEMOLIÇÃO DE FORROS DE MADEIRA, EXCLUSIVE ENTARUGAMENTO.</v>
          </cell>
          <cell r="E32157" t="str">
            <v>M2</v>
          </cell>
          <cell r="F32157">
            <v>1.78</v>
          </cell>
          <cell r="G32157">
            <v>1.78</v>
          </cell>
        </row>
        <row r="32158">
          <cell r="A32158" t="str">
            <v>FDE10.50.099</v>
          </cell>
          <cell r="B32158" t="str">
            <v>FDE</v>
          </cell>
          <cell r="C32158" t="str">
            <v>10.50.099</v>
          </cell>
          <cell r="D32158" t="str">
            <v>DEMOLICOES</v>
          </cell>
          <cell r="E32158" t="str">
            <v>MV</v>
          </cell>
          <cell r="F32158">
            <v>576.51</v>
          </cell>
          <cell r="G32158">
            <v>576.51</v>
          </cell>
        </row>
        <row r="32159">
          <cell r="A32159" t="str">
            <v>FDE10.60.001</v>
          </cell>
          <cell r="B32159" t="str">
            <v>FDE</v>
          </cell>
          <cell r="C32159" t="str">
            <v>10.60.001</v>
          </cell>
          <cell r="D32159" t="str">
            <v>RETIRADA DE FORROS DE MADEIRA PREGADOS (PLACAS OU TABUAS)</v>
          </cell>
          <cell r="E32159" t="str">
            <v>M2</v>
          </cell>
          <cell r="F32159">
            <v>14.36</v>
          </cell>
          <cell r="G32159">
            <v>14.36</v>
          </cell>
        </row>
        <row r="32160">
          <cell r="A32160" t="str">
            <v>FDE10.60.002</v>
          </cell>
          <cell r="B32160" t="str">
            <v>FDE</v>
          </cell>
          <cell r="C32160" t="str">
            <v>10.60.002</v>
          </cell>
          <cell r="D32160" t="str">
            <v>RETIRADA DE FORROS EM PLACAS APOIADAS</v>
          </cell>
          <cell r="E32160" t="str">
            <v>M2</v>
          </cell>
          <cell r="F32160">
            <v>7.69</v>
          </cell>
          <cell r="G32160">
            <v>7.69</v>
          </cell>
        </row>
        <row r="32161">
          <cell r="A32161" t="str">
            <v>FDE10.60.005</v>
          </cell>
          <cell r="B32161" t="str">
            <v>FDE</v>
          </cell>
          <cell r="C32161" t="str">
            <v>10.60.005</v>
          </cell>
          <cell r="D32161" t="str">
            <v>RETIRADA DE FORRO DE PVC EM LAMINAS</v>
          </cell>
          <cell r="E32161" t="str">
            <v>M2</v>
          </cell>
          <cell r="F32161">
            <v>14.36</v>
          </cell>
          <cell r="G32161">
            <v>14.36</v>
          </cell>
        </row>
        <row r="32162">
          <cell r="A32162" t="str">
            <v>FDE10.60.099</v>
          </cell>
          <cell r="B32162" t="str">
            <v>FDE</v>
          </cell>
          <cell r="C32162" t="str">
            <v>10.60.099</v>
          </cell>
          <cell r="D32162" t="str">
            <v>RETIRADAS</v>
          </cell>
          <cell r="E32162" t="str">
            <v>MV</v>
          </cell>
          <cell r="F32162">
            <v>576.51</v>
          </cell>
          <cell r="G32162">
            <v>576.51</v>
          </cell>
        </row>
        <row r="32163">
          <cell r="A32163" t="str">
            <v>FDE10.70.001</v>
          </cell>
          <cell r="B32163" t="str">
            <v>FDE</v>
          </cell>
          <cell r="C32163" t="str">
            <v>10.70.001</v>
          </cell>
          <cell r="D32163" t="str">
            <v>RECOLOCAÇÃO DE FORRO DE MADEIRA PREGADO (PLACAS OU TABUAS)</v>
          </cell>
          <cell r="E32163" t="str">
            <v>M2</v>
          </cell>
          <cell r="F32163">
            <v>16.27</v>
          </cell>
          <cell r="G32163">
            <v>16.27</v>
          </cell>
        </row>
        <row r="32164">
          <cell r="A32164" t="str">
            <v>FDE10.70.002</v>
          </cell>
          <cell r="B32164" t="str">
            <v>FDE</v>
          </cell>
          <cell r="C32164" t="str">
            <v>10.70.002</v>
          </cell>
          <cell r="D32164" t="str">
            <v>RECOLOCAÇÃO DE FORRO EM PLACAS APOIADAS</v>
          </cell>
          <cell r="E32164" t="str">
            <v>M2</v>
          </cell>
          <cell r="F32164">
            <v>7.69</v>
          </cell>
          <cell r="G32164">
            <v>7.69</v>
          </cell>
        </row>
        <row r="32165">
          <cell r="A32165" t="str">
            <v>FDE10.70.005</v>
          </cell>
          <cell r="B32165" t="str">
            <v>FDE</v>
          </cell>
          <cell r="C32165" t="str">
            <v>10.70.005</v>
          </cell>
          <cell r="D32165" t="str">
            <v>RECOLOCACAO DE FORRO DE PVC EM LAMINAS</v>
          </cell>
          <cell r="E32165" t="str">
            <v>M2</v>
          </cell>
          <cell r="F32165">
            <v>14.36</v>
          </cell>
          <cell r="G32165">
            <v>14.36</v>
          </cell>
        </row>
        <row r="32166">
          <cell r="A32166" t="str">
            <v>FDE10.70.099</v>
          </cell>
          <cell r="B32166" t="str">
            <v>FDE</v>
          </cell>
          <cell r="C32166" t="str">
            <v>10.70.099</v>
          </cell>
          <cell r="D32166" t="str">
            <v>RECOLOCACOES DE FORROS</v>
          </cell>
          <cell r="E32166" t="str">
            <v>MV</v>
          </cell>
          <cell r="F32166">
            <v>576.51</v>
          </cell>
          <cell r="G32166">
            <v>576.51</v>
          </cell>
        </row>
        <row r="32167">
          <cell r="A32167" t="str">
            <v>FDE10.80.012</v>
          </cell>
          <cell r="B32167" t="str">
            <v>FDE</v>
          </cell>
          <cell r="C32167" t="str">
            <v>10.80.012</v>
          </cell>
          <cell r="D32167" t="str">
            <v>FORRO DE ESTUQUE</v>
          </cell>
          <cell r="E32167" t="str">
            <v>M2</v>
          </cell>
          <cell r="F32167">
            <v>192.2</v>
          </cell>
          <cell r="G32167">
            <v>192.2</v>
          </cell>
        </row>
        <row r="32168">
          <cell r="A32168" t="str">
            <v>FDE10.80.033</v>
          </cell>
          <cell r="B32168" t="str">
            <v>FDE</v>
          </cell>
          <cell r="C32168" t="str">
            <v>10.80.033</v>
          </cell>
          <cell r="D32168" t="str">
            <v>PERFIL DE FERRO SECCAO CARTOLA EM CHAPA N 20 P/SUST DE FORRO</v>
          </cell>
          <cell r="E32168" t="str">
            <v>M</v>
          </cell>
          <cell r="F32168">
            <v>32.67</v>
          </cell>
          <cell r="G32168">
            <v>32.67</v>
          </cell>
        </row>
        <row r="32169">
          <cell r="A32169" t="str">
            <v>FDE10.80.034</v>
          </cell>
          <cell r="B32169" t="str">
            <v>FDE</v>
          </cell>
          <cell r="C32169" t="str">
            <v>10.80.034</v>
          </cell>
          <cell r="D32169" t="str">
            <v>TABUA DE 10 X 1 CM TIPO MACHO-FEMEA G1-C4 PARA FORRO</v>
          </cell>
          <cell r="E32169" t="str">
            <v>M2</v>
          </cell>
          <cell r="F32169">
            <v>100.2</v>
          </cell>
          <cell r="G32169">
            <v>100.2</v>
          </cell>
        </row>
        <row r="32170">
          <cell r="A32170" t="str">
            <v>FDE10.80.038</v>
          </cell>
          <cell r="B32170" t="str">
            <v>FDE</v>
          </cell>
          <cell r="C32170" t="str">
            <v>10.80.038</v>
          </cell>
          <cell r="D32170" t="str">
            <v>REPREGAMENTO DE FORROS DE MADEIRA</v>
          </cell>
          <cell r="E32170" t="str">
            <v>M2</v>
          </cell>
          <cell r="F32170">
            <v>6.14</v>
          </cell>
          <cell r="G32170">
            <v>6.14</v>
          </cell>
        </row>
        <row r="32171">
          <cell r="A32171" t="str">
            <v>FDE10.80.040</v>
          </cell>
          <cell r="B32171" t="str">
            <v>FDE</v>
          </cell>
          <cell r="C32171" t="str">
            <v>10.80.040</v>
          </cell>
          <cell r="D32171" t="str">
            <v>ESTRUTURA DE ENTARUGAMENTO PARA FORRO DE MADEIRA</v>
          </cell>
          <cell r="E32171" t="str">
            <v>M2</v>
          </cell>
          <cell r="F32171">
            <v>71.72</v>
          </cell>
          <cell r="G32171">
            <v>71.72</v>
          </cell>
        </row>
        <row r="32172">
          <cell r="A32172" t="str">
            <v>FDE10.80.099</v>
          </cell>
          <cell r="B32172" t="str">
            <v>FDE</v>
          </cell>
          <cell r="C32172" t="str">
            <v>10.80.099</v>
          </cell>
          <cell r="D32172" t="str">
            <v>SERVICOS EM FORROS - CONSERVACAO</v>
          </cell>
          <cell r="E32172" t="str">
            <v>MV</v>
          </cell>
          <cell r="F32172">
            <v>576.51</v>
          </cell>
          <cell r="G32172">
            <v>576.51</v>
          </cell>
        </row>
        <row r="32173">
          <cell r="A32173" t="str">
            <v>FDE11.01.001</v>
          </cell>
          <cell r="B32173" t="str">
            <v>FDE</v>
          </cell>
          <cell r="C32173" t="str">
            <v>11.01.001</v>
          </cell>
          <cell r="D32173" t="str">
            <v>IMPERMEABILIZACAO DE SUB-SOLOS C/ARG CIM-AREIA 1:3 CONTENDO HIDROFUGO</v>
          </cell>
          <cell r="E32173" t="str">
            <v>M2</v>
          </cell>
          <cell r="F32173">
            <v>70.98</v>
          </cell>
          <cell r="G32173">
            <v>70.98</v>
          </cell>
        </row>
        <row r="32174">
          <cell r="A32174" t="str">
            <v>FDE11.01.002</v>
          </cell>
          <cell r="B32174" t="str">
            <v>FDE</v>
          </cell>
          <cell r="C32174" t="str">
            <v>11.01.002</v>
          </cell>
          <cell r="D32174" t="str">
            <v>IMPERMEABILIZACAO DE SUB-SOLOS C/ARG CIM-AREIA 1:3 HIDR TINTA BETUMINOSA</v>
          </cell>
          <cell r="E32174" t="str">
            <v>M2</v>
          </cell>
          <cell r="F32174">
            <v>97.72</v>
          </cell>
          <cell r="G32174">
            <v>97.72</v>
          </cell>
        </row>
        <row r="32175">
          <cell r="A32175" t="str">
            <v>FDE11.01.003</v>
          </cell>
          <cell r="B32175" t="str">
            <v>FDE</v>
          </cell>
          <cell r="C32175" t="str">
            <v>11.01.003</v>
          </cell>
          <cell r="D32175" t="str">
            <v>IMPERMEABILIZACAO POR CRISTALIZACAO - SUB SOLOS</v>
          </cell>
          <cell r="E32175" t="str">
            <v>M2</v>
          </cell>
          <cell r="F32175">
            <v>12.48</v>
          </cell>
          <cell r="G32175">
            <v>12.48</v>
          </cell>
        </row>
        <row r="32176">
          <cell r="A32176" t="str">
            <v>FDE11.01.010</v>
          </cell>
          <cell r="B32176" t="str">
            <v>FDE</v>
          </cell>
          <cell r="C32176" t="str">
            <v>11.01.010</v>
          </cell>
          <cell r="D32176" t="str">
            <v>IMPERMEAB C/ ARGAM POLIMERICA SEMIFLEXIVEL P/ CORTINAS E POCOS DE ELEV COM APLICAÇAO 4 DEMAOS</v>
          </cell>
          <cell r="E32176" t="str">
            <v>M2</v>
          </cell>
          <cell r="F32176">
            <v>24.2</v>
          </cell>
          <cell r="G32176">
            <v>24.2</v>
          </cell>
        </row>
        <row r="32177">
          <cell r="A32177" t="str">
            <v>FDE11.01.099</v>
          </cell>
          <cell r="B32177" t="str">
            <v>FDE</v>
          </cell>
          <cell r="C32177" t="str">
            <v>11.01.099</v>
          </cell>
          <cell r="D32177" t="str">
            <v>IMPERMEABILIZACOES</v>
          </cell>
          <cell r="E32177" t="str">
            <v>MV</v>
          </cell>
          <cell r="F32177">
            <v>576.51</v>
          </cell>
          <cell r="G32177">
            <v>576.51</v>
          </cell>
        </row>
        <row r="32178">
          <cell r="A32178" t="str">
            <v>FDE11.02.022</v>
          </cell>
          <cell r="B32178" t="str">
            <v>FDE</v>
          </cell>
          <cell r="C32178" t="str">
            <v>11.02.022</v>
          </cell>
          <cell r="D32178" t="str">
            <v>IMPERMEABILIZACAO MULTIMEMBRANAS ASFALTICAS - FELTRO ASFALTO</v>
          </cell>
          <cell r="E32178" t="str">
            <v>M2</v>
          </cell>
          <cell r="F32178">
            <v>313.16000000000003</v>
          </cell>
          <cell r="G32178">
            <v>313.16000000000003</v>
          </cell>
        </row>
        <row r="32179">
          <cell r="A32179" t="str">
            <v>FDE11.02.023</v>
          </cell>
          <cell r="B32179" t="str">
            <v>FDE</v>
          </cell>
          <cell r="C32179" t="str">
            <v>11.02.023</v>
          </cell>
          <cell r="D32179" t="str">
            <v>IMPERMEABILIZACAO COM MANTA ELASTOMERICA BUTILICA OU EPDM</v>
          </cell>
          <cell r="E32179" t="str">
            <v>M2</v>
          </cell>
          <cell r="F32179">
            <v>470.8</v>
          </cell>
          <cell r="G32179">
            <v>470.8</v>
          </cell>
        </row>
        <row r="32180">
          <cell r="A32180" t="str">
            <v>FDE11.02.024</v>
          </cell>
          <cell r="B32180" t="str">
            <v>FDE</v>
          </cell>
          <cell r="C32180" t="str">
            <v>11.02.024</v>
          </cell>
          <cell r="D32180" t="str">
            <v>IMPERMEABILIZACAO COM MANTA ASFALTICA PRE FABRICADA 4MM</v>
          </cell>
          <cell r="E32180" t="str">
            <v>M2</v>
          </cell>
          <cell r="F32180">
            <v>152.25</v>
          </cell>
          <cell r="G32180">
            <v>152.25</v>
          </cell>
        </row>
        <row r="32181">
          <cell r="A32181" t="str">
            <v>FDE11.02.025</v>
          </cell>
          <cell r="B32181" t="str">
            <v>FDE</v>
          </cell>
          <cell r="C32181" t="str">
            <v>11.02.025</v>
          </cell>
          <cell r="D32181" t="str">
            <v>IMPERMEABILIZACAO COM MANTA ASFALTICA PRE FABRICADA 4MM - ACAB AREIA</v>
          </cell>
          <cell r="E32181" t="str">
            <v>M2</v>
          </cell>
          <cell r="F32181">
            <v>166.97</v>
          </cell>
          <cell r="G32181">
            <v>166.97</v>
          </cell>
        </row>
        <row r="32182">
          <cell r="A32182" t="str">
            <v>FDE11.02.026</v>
          </cell>
          <cell r="B32182" t="str">
            <v>FDE</v>
          </cell>
          <cell r="C32182" t="str">
            <v>11.02.026</v>
          </cell>
          <cell r="D32182" t="str">
            <v>IMPERM C/ EMULSAO ACRILICA ESTRUT C/ VEU DE POLIESTER-6 DEMAOS / 2 EST</v>
          </cell>
          <cell r="E32182" t="str">
            <v>M2</v>
          </cell>
          <cell r="F32182">
            <v>63.53</v>
          </cell>
          <cell r="G32182">
            <v>63.53</v>
          </cell>
        </row>
        <row r="32183">
          <cell r="A32183" t="str">
            <v>FDE11.02.027</v>
          </cell>
          <cell r="B32183" t="str">
            <v>FDE</v>
          </cell>
          <cell r="C32183" t="str">
            <v>11.02.027</v>
          </cell>
          <cell r="D32183" t="str">
            <v>IMPERMEABILIZACAO C/ EMULSAO ACRILICA - 6 DEMAOS</v>
          </cell>
          <cell r="E32183" t="str">
            <v>M2</v>
          </cell>
          <cell r="F32183">
            <v>50.97</v>
          </cell>
          <cell r="G32183">
            <v>50.97</v>
          </cell>
        </row>
        <row r="32184">
          <cell r="A32184" t="str">
            <v>FDE11.02.035</v>
          </cell>
          <cell r="B32184" t="str">
            <v>FDE</v>
          </cell>
          <cell r="C32184" t="str">
            <v>11.02.035</v>
          </cell>
          <cell r="D32184" t="str">
            <v>IMPERMEAB C/ MANTA ASF PRE-FABR 4MM ACAB ALUMIN SEM PROT MECANICA</v>
          </cell>
          <cell r="E32184" t="str">
            <v>M2</v>
          </cell>
          <cell r="F32184">
            <v>166.8</v>
          </cell>
          <cell r="G32184">
            <v>166.8</v>
          </cell>
        </row>
        <row r="32185">
          <cell r="A32185" t="str">
            <v>FDE11.02.040</v>
          </cell>
          <cell r="B32185" t="str">
            <v>FDE</v>
          </cell>
          <cell r="C32185" t="str">
            <v>11.02.040</v>
          </cell>
          <cell r="D32185" t="str">
            <v>IMPERMEABIL.EMULSAO ASFALTICA ELASTOMERICA MONOCOMPONENTE. APLICAÇAO 4 DEMÃOS INCLUS.TELA ESTRUTURANTE</v>
          </cell>
          <cell r="E32185" t="str">
            <v>M2</v>
          </cell>
          <cell r="F32185">
            <v>86.67</v>
          </cell>
          <cell r="G32185">
            <v>86.67</v>
          </cell>
        </row>
        <row r="32186">
          <cell r="A32186" t="str">
            <v>FDE11.02.050</v>
          </cell>
          <cell r="B32186" t="str">
            <v>FDE</v>
          </cell>
          <cell r="C32186" t="str">
            <v>11.02.050</v>
          </cell>
          <cell r="D32186" t="str">
            <v>ISOLACAO TERMOACUSTICA - LA DE VIDRO ESP 1"</v>
          </cell>
          <cell r="E32186" t="str">
            <v>M2</v>
          </cell>
          <cell r="F32186">
            <v>28.28</v>
          </cell>
          <cell r="G32186">
            <v>28.28</v>
          </cell>
        </row>
        <row r="32187">
          <cell r="A32187" t="str">
            <v>FDE11.02.054</v>
          </cell>
          <cell r="B32187" t="str">
            <v>FDE</v>
          </cell>
          <cell r="C32187" t="str">
            <v>11.02.054</v>
          </cell>
          <cell r="D32187" t="str">
            <v>ISOLAMENTO TERMICO COM CAMADAS DE ARGILA EXPANDIDA</v>
          </cell>
          <cell r="E32187" t="str">
            <v>M3</v>
          </cell>
          <cell r="F32187">
            <v>707.99</v>
          </cell>
          <cell r="G32187">
            <v>707.99</v>
          </cell>
        </row>
        <row r="32188">
          <cell r="A32188" t="str">
            <v>FDE11.02.055</v>
          </cell>
          <cell r="B32188" t="str">
            <v>FDE</v>
          </cell>
          <cell r="C32188" t="str">
            <v>11.02.055</v>
          </cell>
          <cell r="D32188" t="str">
            <v>FORNEC E COLOCACAO DE ISOPOR P/ TRATAMENTO ACUSTICO ENTRE LAJES</v>
          </cell>
          <cell r="E32188" t="str">
            <v>M3</v>
          </cell>
          <cell r="F32188">
            <v>426.56</v>
          </cell>
          <cell r="G32188">
            <v>426.56</v>
          </cell>
        </row>
        <row r="32189">
          <cell r="A32189" t="str">
            <v>FDE11.02.062</v>
          </cell>
          <cell r="B32189" t="str">
            <v>FDE</v>
          </cell>
          <cell r="C32189" t="str">
            <v>11.02.062</v>
          </cell>
          <cell r="D32189" t="str">
            <v>PROTECAO TERMO-MECANICA C/LADR HIDRAUL 1 COR INCL ARGAM ASSENT</v>
          </cell>
          <cell r="E32189" t="str">
            <v>M2</v>
          </cell>
          <cell r="F32189">
            <v>166.47</v>
          </cell>
          <cell r="G32189">
            <v>166.47</v>
          </cell>
        </row>
        <row r="32190">
          <cell r="A32190" t="str">
            <v>FDE11.02.066</v>
          </cell>
          <cell r="B32190" t="str">
            <v>FDE</v>
          </cell>
          <cell r="C32190" t="str">
            <v>11.02.066</v>
          </cell>
          <cell r="D32190" t="str">
            <v>REGULARIZACAO DE SUPERFICIE P/ PREPARO IMPERM 1:3 E=2,5CM</v>
          </cell>
          <cell r="E32190" t="str">
            <v>M2</v>
          </cell>
          <cell r="F32190">
            <v>34.96</v>
          </cell>
          <cell r="G32190">
            <v>34.96</v>
          </cell>
        </row>
        <row r="32191">
          <cell r="A32191" t="str">
            <v>FDE11.02.067</v>
          </cell>
          <cell r="B32191" t="str">
            <v>FDE</v>
          </cell>
          <cell r="C32191" t="str">
            <v>11.02.067</v>
          </cell>
          <cell r="D32191" t="str">
            <v>ARGAMASSA PARA PROTEÇAO MECANICA SOBRE SUPERFICIE IMPERMEABILIZADA TRAÇO 1:4  ESPESSURA 3CM</v>
          </cell>
          <cell r="E32191" t="str">
            <v>M2</v>
          </cell>
          <cell r="F32191">
            <v>35.85</v>
          </cell>
          <cell r="G32191">
            <v>35.85</v>
          </cell>
        </row>
        <row r="32192">
          <cell r="A32192" t="str">
            <v>FDE11.02.099</v>
          </cell>
          <cell r="B32192" t="str">
            <v>FDE</v>
          </cell>
          <cell r="C32192" t="str">
            <v>11.02.099</v>
          </cell>
          <cell r="D32192" t="str">
            <v>IMPERMEABILIZACOES</v>
          </cell>
          <cell r="E32192" t="str">
            <v>MV</v>
          </cell>
          <cell r="F32192">
            <v>576.51</v>
          </cell>
          <cell r="G32192">
            <v>576.51</v>
          </cell>
        </row>
        <row r="32193">
          <cell r="A32193" t="str">
            <v>FDE11.03.001</v>
          </cell>
          <cell r="B32193" t="str">
            <v>FDE</v>
          </cell>
          <cell r="C32193" t="str">
            <v>11.03.001</v>
          </cell>
          <cell r="D32193" t="str">
            <v>COM ARGAMASSA CIM AREIA 1:3 COM HIDROFUGO (APLICACAO INTERNA)</v>
          </cell>
          <cell r="E32193" t="str">
            <v>M2</v>
          </cell>
          <cell r="F32193">
            <v>70.98</v>
          </cell>
          <cell r="G32193">
            <v>70.98</v>
          </cell>
        </row>
        <row r="32194">
          <cell r="A32194" t="str">
            <v>FDE11.03.002</v>
          </cell>
          <cell r="B32194" t="str">
            <v>FDE</v>
          </cell>
          <cell r="C32194" t="str">
            <v>11.03.002</v>
          </cell>
          <cell r="D32194" t="str">
            <v>COM ARGAMASSA CIM AREIA 1:3 COM HIDROFUGO E TINTA BET (APLIC INTERNA)</v>
          </cell>
          <cell r="E32194" t="str">
            <v>M2</v>
          </cell>
          <cell r="F32194">
            <v>97.72</v>
          </cell>
          <cell r="G32194">
            <v>97.72</v>
          </cell>
        </row>
        <row r="32195">
          <cell r="A32195" t="str">
            <v>FDE11.03.004</v>
          </cell>
          <cell r="B32195" t="str">
            <v>FDE</v>
          </cell>
          <cell r="C32195" t="str">
            <v>11.03.004</v>
          </cell>
          <cell r="D32195" t="str">
            <v>IMPERMEABILIZACAO POR CRISTALIZACAO - RESERVATORIOS ENTERRADOS</v>
          </cell>
          <cell r="E32195" t="str">
            <v>M2</v>
          </cell>
          <cell r="F32195">
            <v>12.48</v>
          </cell>
          <cell r="G32195">
            <v>12.48</v>
          </cell>
        </row>
        <row r="32196">
          <cell r="A32196" t="str">
            <v>FDE11.03.006</v>
          </cell>
          <cell r="B32196" t="str">
            <v>FDE</v>
          </cell>
          <cell r="C32196" t="str">
            <v>11.03.006</v>
          </cell>
          <cell r="D32196" t="str">
            <v>IMPERMEABILIZAÇAO RESERV.ELEV COM ARGAMASSA POLIMERICA APLICAÇAO 2 DEMÃOS SEMIFLEXIVEL + 4 DEMÃOS FLEXIVEL INCLUS.TELA ESTRUTURANTE</v>
          </cell>
          <cell r="E32196" t="str">
            <v>M2</v>
          </cell>
          <cell r="F32196">
            <v>64.77</v>
          </cell>
          <cell r="G32196">
            <v>64.77</v>
          </cell>
        </row>
        <row r="32197">
          <cell r="A32197" t="str">
            <v>FDE11.03.007</v>
          </cell>
          <cell r="B32197" t="str">
            <v>FDE</v>
          </cell>
          <cell r="C32197" t="str">
            <v>11.03.007</v>
          </cell>
          <cell r="D32197" t="str">
            <v>IMPERMEABIL RESERV.ENTERRADO COM ARGAMASSA POLIMERICA SEMIFLEXIVEL COM APLICAÇÃO 4 DEMÃOS</v>
          </cell>
          <cell r="E32197" t="str">
            <v>M2</v>
          </cell>
          <cell r="F32197">
            <v>27.88</v>
          </cell>
          <cell r="G32197">
            <v>27.88</v>
          </cell>
        </row>
        <row r="32198">
          <cell r="A32198" t="str">
            <v>FDE11.03.010</v>
          </cell>
          <cell r="B32198" t="str">
            <v>FDE</v>
          </cell>
          <cell r="C32198" t="str">
            <v>11.03.010</v>
          </cell>
          <cell r="D32198" t="str">
            <v>COM TINTA BETUMINOSA (APLICACAO EXTERNA)</v>
          </cell>
          <cell r="E32198" t="str">
            <v>M2</v>
          </cell>
          <cell r="F32198">
            <v>16.72</v>
          </cell>
          <cell r="G32198">
            <v>16.72</v>
          </cell>
        </row>
        <row r="32199">
          <cell r="A32199" t="str">
            <v>FDE11.03.099</v>
          </cell>
          <cell r="B32199" t="str">
            <v>FDE</v>
          </cell>
          <cell r="C32199" t="str">
            <v>11.03.099</v>
          </cell>
          <cell r="D32199" t="str">
            <v>IMPERMEABILIZACOES</v>
          </cell>
          <cell r="E32199" t="str">
            <v>MV</v>
          </cell>
          <cell r="F32199">
            <v>576.51</v>
          </cell>
          <cell r="G32199">
            <v>576.51</v>
          </cell>
        </row>
        <row r="32200">
          <cell r="A32200" t="str">
            <v>FDE11.04.002</v>
          </cell>
          <cell r="B32200" t="str">
            <v>FDE</v>
          </cell>
          <cell r="C32200" t="str">
            <v>11.04.002</v>
          </cell>
          <cell r="D32200" t="str">
            <v>JUNTAS DE DILATACAO FUGENBAND ELASTICO PERFIL 0-12</v>
          </cell>
          <cell r="E32200" t="str">
            <v>M</v>
          </cell>
          <cell r="F32200">
            <v>68.930000000000007</v>
          </cell>
          <cell r="G32200">
            <v>68.930000000000007</v>
          </cell>
        </row>
        <row r="32201">
          <cell r="A32201" t="str">
            <v>FDE11.04.003</v>
          </cell>
          <cell r="B32201" t="str">
            <v>FDE</v>
          </cell>
          <cell r="C32201" t="str">
            <v>11.04.003</v>
          </cell>
          <cell r="D32201" t="str">
            <v>JUNTAS DE DILATACAO FUGENBANB ELASTICO PERFIL 0-22</v>
          </cell>
          <cell r="E32201" t="str">
            <v>M</v>
          </cell>
          <cell r="F32201">
            <v>115.72</v>
          </cell>
          <cell r="G32201">
            <v>115.72</v>
          </cell>
        </row>
        <row r="32202">
          <cell r="A32202" t="str">
            <v>FDE11.04.004</v>
          </cell>
          <cell r="B32202" t="str">
            <v>FDE</v>
          </cell>
          <cell r="C32202" t="str">
            <v>11.04.004</v>
          </cell>
          <cell r="D32202" t="str">
            <v>JUNTAS DE DILATACAO/MASTIQUE ELASTICO OU POLIURETANO</v>
          </cell>
          <cell r="E32202" t="str">
            <v>C3</v>
          </cell>
          <cell r="F32202">
            <v>0.26</v>
          </cell>
          <cell r="G32202">
            <v>0.26</v>
          </cell>
        </row>
        <row r="32203">
          <cell r="A32203" t="str">
            <v>FDE11.04.010</v>
          </cell>
          <cell r="B32203" t="str">
            <v>FDE</v>
          </cell>
          <cell r="C32203" t="str">
            <v>11.04.010</v>
          </cell>
          <cell r="D32203" t="str">
            <v>MANGUEIRA PLASTICA FLEXIVEL PARA JUNTA DE DILATACAO</v>
          </cell>
          <cell r="E32203" t="str">
            <v>M</v>
          </cell>
          <cell r="F32203">
            <v>14.4</v>
          </cell>
          <cell r="G32203">
            <v>14.4</v>
          </cell>
        </row>
        <row r="32204">
          <cell r="A32204" t="str">
            <v>FDE11.04.012</v>
          </cell>
          <cell r="B32204" t="str">
            <v>FDE</v>
          </cell>
          <cell r="C32204" t="str">
            <v>11.04.012</v>
          </cell>
          <cell r="D32204" t="str">
            <v>ISOPOR PARA SUPORTE DE MASTIQUE</v>
          </cell>
          <cell r="E32204" t="str">
            <v>M</v>
          </cell>
          <cell r="F32204">
            <v>8.09</v>
          </cell>
          <cell r="G32204">
            <v>8.09</v>
          </cell>
        </row>
        <row r="32205">
          <cell r="A32205" t="str">
            <v>FDE11.04.021</v>
          </cell>
          <cell r="B32205" t="str">
            <v>FDE</v>
          </cell>
          <cell r="C32205" t="str">
            <v>11.04.021</v>
          </cell>
          <cell r="D32205" t="str">
            <v>JUNTA ELASTICA ESTRUTURAL NEOPRENE (REF 2020F) INCLUSIVE LIMPEZA</v>
          </cell>
          <cell r="E32205" t="str">
            <v>M</v>
          </cell>
          <cell r="F32205">
            <v>173.93</v>
          </cell>
          <cell r="G32205">
            <v>173.93</v>
          </cell>
        </row>
        <row r="32206">
          <cell r="A32206" t="str">
            <v>FDE11.04.022</v>
          </cell>
          <cell r="B32206" t="str">
            <v>FDE</v>
          </cell>
          <cell r="C32206" t="str">
            <v>11.04.022</v>
          </cell>
          <cell r="D32206" t="str">
            <v>JUNTA ELASTICA ESTRUTURAL NEOPRENE (REF 2027M) INCLUSIVE LIMPEZA</v>
          </cell>
          <cell r="E32206" t="str">
            <v>M</v>
          </cell>
          <cell r="F32206">
            <v>164</v>
          </cell>
          <cell r="G32206">
            <v>164</v>
          </cell>
        </row>
        <row r="32207">
          <cell r="A32207" t="str">
            <v>FDE11.04.030</v>
          </cell>
          <cell r="B32207" t="str">
            <v>FDE</v>
          </cell>
          <cell r="C32207" t="str">
            <v>11.04.030</v>
          </cell>
          <cell r="D32207" t="str">
            <v>CANTONEIRA DE ABAS IGUAIS 1"x1/8" ALUMINIO</v>
          </cell>
          <cell r="E32207" t="str">
            <v>M</v>
          </cell>
          <cell r="F32207">
            <v>55.4</v>
          </cell>
          <cell r="G32207">
            <v>55.4</v>
          </cell>
        </row>
        <row r="32208">
          <cell r="A32208" t="str">
            <v>FDE11.04.041</v>
          </cell>
          <cell r="B32208" t="str">
            <v>FDE</v>
          </cell>
          <cell r="C32208" t="str">
            <v>11.04.041</v>
          </cell>
          <cell r="D32208" t="str">
            <v>SELANTE DE POLIURETANO P/JUNTAS MOVIMENTACAO/DESSOLIDARIZACAO QUADRO</v>
          </cell>
          <cell r="E32208" t="str">
            <v>M</v>
          </cell>
          <cell r="F32208">
            <v>31.8</v>
          </cell>
          <cell r="G32208">
            <v>31.8</v>
          </cell>
        </row>
        <row r="32209">
          <cell r="A32209" t="str">
            <v>FDE11.04.099</v>
          </cell>
          <cell r="B32209" t="str">
            <v>FDE</v>
          </cell>
          <cell r="C32209" t="str">
            <v>11.04.099</v>
          </cell>
          <cell r="D32209" t="str">
            <v>SERVICOS EM JUNTAS DE DILATACAO</v>
          </cell>
          <cell r="E32209" t="str">
            <v>MV</v>
          </cell>
          <cell r="F32209">
            <v>576.51</v>
          </cell>
          <cell r="G32209">
            <v>576.51</v>
          </cell>
        </row>
        <row r="32210">
          <cell r="A32210" t="str">
            <v>FDE11.50.001</v>
          </cell>
          <cell r="B32210" t="str">
            <v>FDE</v>
          </cell>
          <cell r="C32210" t="str">
            <v>11.50.001</v>
          </cell>
          <cell r="D32210" t="str">
            <v>DEMOLIÇÃO DE IMPERMEABILIZACOES COM MULTIMEMBRANAS ASFALT - ELEM SINT</v>
          </cell>
          <cell r="E32210" t="str">
            <v>M2</v>
          </cell>
          <cell r="F32210">
            <v>11.16</v>
          </cell>
          <cell r="G32210">
            <v>11.16</v>
          </cell>
        </row>
        <row r="32211">
          <cell r="A32211" t="str">
            <v>FDE11.50.002</v>
          </cell>
          <cell r="B32211" t="str">
            <v>FDE</v>
          </cell>
          <cell r="C32211" t="str">
            <v>11.50.002</v>
          </cell>
          <cell r="D32211" t="str">
            <v>DEMOLIÇÃO DE ARGAMASSA COM IMPERMEABILIZANTE</v>
          </cell>
          <cell r="E32211" t="str">
            <v>M2</v>
          </cell>
          <cell r="F32211">
            <v>13.4</v>
          </cell>
          <cell r="G32211">
            <v>13.4</v>
          </cell>
        </row>
        <row r="32212">
          <cell r="A32212" t="str">
            <v>FDE11.50.003</v>
          </cell>
          <cell r="B32212" t="str">
            <v>FDE</v>
          </cell>
          <cell r="C32212" t="str">
            <v>11.50.003</v>
          </cell>
          <cell r="D32212" t="str">
            <v>DEMOLIÇÃO DE ISOLAMENTO TÉRMICO COM CONCRETO CELULAR</v>
          </cell>
          <cell r="E32212" t="str">
            <v>M2</v>
          </cell>
          <cell r="F32212">
            <v>2.23</v>
          </cell>
          <cell r="G32212">
            <v>2.23</v>
          </cell>
        </row>
        <row r="32213">
          <cell r="A32213" t="str">
            <v>FDE11.50.004</v>
          </cell>
          <cell r="B32213" t="str">
            <v>FDE</v>
          </cell>
          <cell r="C32213" t="str">
            <v>11.50.004</v>
          </cell>
          <cell r="D32213" t="str">
            <v>DEMOLIÇÃO DE ISOLAMENTO TÉRMICO DE MANTA DE LA DE VIDRO</v>
          </cell>
          <cell r="E32213" t="str">
            <v>M2</v>
          </cell>
          <cell r="F32213">
            <v>1.1100000000000001</v>
          </cell>
          <cell r="G32213">
            <v>1.1100000000000001</v>
          </cell>
        </row>
        <row r="32214">
          <cell r="A32214" t="str">
            <v>FDE11.50.005</v>
          </cell>
          <cell r="B32214" t="str">
            <v>FDE</v>
          </cell>
          <cell r="C32214" t="str">
            <v>11.50.005</v>
          </cell>
          <cell r="D32214" t="str">
            <v>DEMOLIÇÃO PROTECAO TERMOMECANICA COM CONCRETO CELULAR</v>
          </cell>
          <cell r="E32214" t="str">
            <v>M2</v>
          </cell>
          <cell r="F32214">
            <v>11.16</v>
          </cell>
          <cell r="G32214">
            <v>11.16</v>
          </cell>
        </row>
        <row r="32215">
          <cell r="A32215" t="str">
            <v>FDE11.50.050</v>
          </cell>
          <cell r="B32215" t="str">
            <v>FDE</v>
          </cell>
          <cell r="C32215" t="str">
            <v>11.50.050</v>
          </cell>
          <cell r="D32215" t="str">
            <v>DEMOLIÇÃO DE JUNTAS DE DILATACAO METALICAS</v>
          </cell>
          <cell r="E32215" t="str">
            <v>M</v>
          </cell>
          <cell r="F32215">
            <v>4.46</v>
          </cell>
          <cell r="G32215">
            <v>4.46</v>
          </cell>
        </row>
        <row r="32216">
          <cell r="A32216" t="str">
            <v>FDE11.50.099</v>
          </cell>
          <cell r="B32216" t="str">
            <v>FDE</v>
          </cell>
          <cell r="C32216" t="str">
            <v>11.50.099</v>
          </cell>
          <cell r="D32216" t="str">
            <v>DEMOLICOES</v>
          </cell>
          <cell r="E32216" t="str">
            <v>MV</v>
          </cell>
          <cell r="F32216">
            <v>576.51</v>
          </cell>
          <cell r="G32216">
            <v>576.51</v>
          </cell>
        </row>
        <row r="32217">
          <cell r="A32217" t="str">
            <v>FDE11.60.001</v>
          </cell>
          <cell r="B32217" t="str">
            <v>FDE</v>
          </cell>
          <cell r="C32217" t="str">
            <v>11.60.001</v>
          </cell>
          <cell r="D32217" t="str">
            <v>RETIRADA DE ISOLAMENTO TÉRMICO COM CONCRETO CELULAR OU TIJOLOS CERÂMICOS</v>
          </cell>
          <cell r="E32217" t="str">
            <v>M2</v>
          </cell>
          <cell r="F32217">
            <v>6.7</v>
          </cell>
          <cell r="G32217">
            <v>6.7</v>
          </cell>
        </row>
        <row r="32218">
          <cell r="A32218" t="str">
            <v>FDE11.60.002</v>
          </cell>
          <cell r="B32218" t="str">
            <v>FDE</v>
          </cell>
          <cell r="C32218" t="str">
            <v>11.60.002</v>
          </cell>
          <cell r="D32218" t="str">
            <v>RETIRADA DE ISOLAMENTO TERMICO COM DOLOMITA/SEIXOS ROLADOS/ARGILA EXPANDIDA</v>
          </cell>
          <cell r="E32218" t="str">
            <v>M2</v>
          </cell>
          <cell r="F32218">
            <v>2.23</v>
          </cell>
          <cell r="G32218">
            <v>2.23</v>
          </cell>
        </row>
        <row r="32219">
          <cell r="A32219" t="str">
            <v>FDE11.60.099</v>
          </cell>
          <cell r="B32219" t="str">
            <v>FDE</v>
          </cell>
          <cell r="C32219" t="str">
            <v>11.60.099</v>
          </cell>
          <cell r="D32219" t="str">
            <v>RETIRADAS</v>
          </cell>
          <cell r="E32219" t="str">
            <v>MV</v>
          </cell>
          <cell r="F32219">
            <v>576.51</v>
          </cell>
          <cell r="G32219">
            <v>576.51</v>
          </cell>
        </row>
        <row r="32220">
          <cell r="A32220" t="str">
            <v>FDE11.70.015</v>
          </cell>
          <cell r="B32220" t="str">
            <v>FDE</v>
          </cell>
          <cell r="C32220" t="str">
            <v>11.70.015</v>
          </cell>
          <cell r="D32220" t="str">
            <v>RECOLOCAÇÃO DE ISOLAMENTO TÉRMICO EM BRITA E SEIXO ROLADO.</v>
          </cell>
          <cell r="E32220" t="str">
            <v>M3</v>
          </cell>
          <cell r="F32220">
            <v>96.03</v>
          </cell>
          <cell r="G32220">
            <v>96.03</v>
          </cell>
        </row>
        <row r="32221">
          <cell r="A32221" t="str">
            <v>FDE11.70.099</v>
          </cell>
          <cell r="B32221" t="str">
            <v>FDE</v>
          </cell>
          <cell r="C32221" t="str">
            <v>11.70.099</v>
          </cell>
          <cell r="D32221" t="str">
            <v>RECOLOCACOES DE IMPERMEABILIZACOES/JUNTA DE DILATACAO</v>
          </cell>
          <cell r="E32221" t="str">
            <v>MV</v>
          </cell>
          <cell r="F32221">
            <v>576.51</v>
          </cell>
          <cell r="G32221">
            <v>576.51</v>
          </cell>
        </row>
        <row r="32222">
          <cell r="A32222" t="str">
            <v>FDE11.80.099</v>
          </cell>
          <cell r="B32222" t="str">
            <v>FDE</v>
          </cell>
          <cell r="C32222" t="str">
            <v>11.80.099</v>
          </cell>
          <cell r="D32222" t="str">
            <v>SERVICOS DE IMPERMEABILIZACAO/JUNTAS DE DILATACAO - CONSERVACAO</v>
          </cell>
          <cell r="E32222" t="str">
            <v>MV</v>
          </cell>
          <cell r="F32222">
            <v>576.51</v>
          </cell>
          <cell r="G32222">
            <v>576.51</v>
          </cell>
        </row>
        <row r="32223">
          <cell r="A32223" t="str">
            <v>FDE12.01.001</v>
          </cell>
          <cell r="B32223" t="str">
            <v>FDE</v>
          </cell>
          <cell r="C32223" t="str">
            <v>12.01.001</v>
          </cell>
          <cell r="D32223" t="str">
            <v>CHAPISCO</v>
          </cell>
          <cell r="E32223" t="str">
            <v>M2</v>
          </cell>
          <cell r="F32223">
            <v>14.05</v>
          </cell>
          <cell r="G32223">
            <v>14.05</v>
          </cell>
        </row>
        <row r="32224">
          <cell r="A32224" t="str">
            <v>FDE12.01.006</v>
          </cell>
          <cell r="B32224" t="str">
            <v>FDE</v>
          </cell>
          <cell r="C32224" t="str">
            <v>12.01.006</v>
          </cell>
          <cell r="D32224" t="str">
            <v>EMBOCO DESEMPENADO</v>
          </cell>
          <cell r="E32224" t="str">
            <v>M2</v>
          </cell>
          <cell r="F32224">
            <v>48.82</v>
          </cell>
          <cell r="G32224">
            <v>48.82</v>
          </cell>
        </row>
        <row r="32225">
          <cell r="A32225" t="str">
            <v>FDE12.01.099</v>
          </cell>
          <cell r="B32225" t="str">
            <v>FDE</v>
          </cell>
          <cell r="C32225" t="str">
            <v>12.01.099</v>
          </cell>
          <cell r="D32225" t="str">
            <v>REVESTIMENTOS PARA TETOS</v>
          </cell>
          <cell r="E32225" t="str">
            <v>MV</v>
          </cell>
          <cell r="F32225">
            <v>576.51</v>
          </cell>
          <cell r="G32225">
            <v>576.51</v>
          </cell>
        </row>
        <row r="32226">
          <cell r="A32226" t="str">
            <v>FDE12.02.002</v>
          </cell>
          <cell r="B32226" t="str">
            <v>FDE</v>
          </cell>
          <cell r="C32226" t="str">
            <v>12.02.002</v>
          </cell>
          <cell r="D32226" t="str">
            <v>CHAPISCO</v>
          </cell>
          <cell r="E32226" t="str">
            <v>M2</v>
          </cell>
          <cell r="F32226">
            <v>7.76</v>
          </cell>
          <cell r="G32226">
            <v>7.76</v>
          </cell>
        </row>
        <row r="32227">
          <cell r="A32227" t="str">
            <v>FDE12.02.003</v>
          </cell>
          <cell r="B32227" t="str">
            <v>FDE</v>
          </cell>
          <cell r="C32227" t="str">
            <v>12.02.003</v>
          </cell>
          <cell r="D32227" t="str">
            <v>CHAPISCO ROLADO PARA SUPERFICIES LISAS</v>
          </cell>
          <cell r="E32227" t="str">
            <v>M2</v>
          </cell>
          <cell r="F32227">
            <v>10.26</v>
          </cell>
          <cell r="G32227">
            <v>10.26</v>
          </cell>
        </row>
        <row r="32228">
          <cell r="A32228" t="str">
            <v>FDE12.02.005</v>
          </cell>
          <cell r="B32228" t="str">
            <v>FDE</v>
          </cell>
          <cell r="C32228" t="str">
            <v>12.02.005</v>
          </cell>
          <cell r="D32228" t="str">
            <v>EMBOCO</v>
          </cell>
          <cell r="E32228" t="str">
            <v>M2</v>
          </cell>
          <cell r="F32228">
            <v>40.11</v>
          </cell>
          <cell r="G32228">
            <v>40.11</v>
          </cell>
        </row>
        <row r="32229">
          <cell r="A32229" t="str">
            <v>FDE12.02.006</v>
          </cell>
          <cell r="B32229" t="str">
            <v>FDE</v>
          </cell>
          <cell r="C32229" t="str">
            <v>12.02.006</v>
          </cell>
          <cell r="D32229" t="str">
            <v>EMBOCO DESEMPENADO</v>
          </cell>
          <cell r="E32229" t="str">
            <v>M2</v>
          </cell>
          <cell r="F32229">
            <v>48.99</v>
          </cell>
          <cell r="G32229">
            <v>48.99</v>
          </cell>
        </row>
        <row r="32230">
          <cell r="A32230" t="str">
            <v>FDE12.02.007</v>
          </cell>
          <cell r="B32230" t="str">
            <v>FDE</v>
          </cell>
          <cell r="C32230" t="str">
            <v>12.02.007</v>
          </cell>
          <cell r="D32230" t="str">
            <v>REBOCO</v>
          </cell>
          <cell r="E32230" t="str">
            <v>M2</v>
          </cell>
          <cell r="F32230">
            <v>29.72</v>
          </cell>
          <cell r="G32230">
            <v>29.72</v>
          </cell>
        </row>
        <row r="32231">
          <cell r="A32231" t="str">
            <v>FDE12.02.009</v>
          </cell>
          <cell r="B32231" t="str">
            <v>FDE</v>
          </cell>
          <cell r="C32231" t="str">
            <v>12.02.009</v>
          </cell>
          <cell r="D32231" t="str">
            <v>REVESTIMENTO COM GESSO</v>
          </cell>
          <cell r="E32231" t="str">
            <v>M2</v>
          </cell>
          <cell r="F32231">
            <v>24.12</v>
          </cell>
          <cell r="G32231">
            <v>24.12</v>
          </cell>
        </row>
        <row r="32232">
          <cell r="A32232" t="str">
            <v>FDE12.02.010</v>
          </cell>
          <cell r="B32232" t="str">
            <v>FDE</v>
          </cell>
          <cell r="C32232" t="str">
            <v>12.02.010</v>
          </cell>
          <cell r="D32232" t="str">
            <v>REVESTIMENTO TEXTURIZADO ACRILICO BRANCO</v>
          </cell>
          <cell r="E32232" t="str">
            <v>M2</v>
          </cell>
          <cell r="F32232">
            <v>37.020000000000003</v>
          </cell>
          <cell r="G32232">
            <v>37.020000000000003</v>
          </cell>
        </row>
        <row r="32233">
          <cell r="A32233" t="str">
            <v>FDE12.02.011</v>
          </cell>
          <cell r="B32233" t="str">
            <v>FDE</v>
          </cell>
          <cell r="C32233" t="str">
            <v>12.02.011</v>
          </cell>
          <cell r="D32233" t="str">
            <v>REVESTIMENTO TEXTURIZADO ACRILICO BRANCO E PINTURA ACRILICA</v>
          </cell>
          <cell r="E32233" t="str">
            <v>M2</v>
          </cell>
          <cell r="F32233">
            <v>43.59</v>
          </cell>
          <cell r="G32233">
            <v>43.59</v>
          </cell>
        </row>
        <row r="32234">
          <cell r="A32234" t="str">
            <v>FDE12.02.012</v>
          </cell>
          <cell r="B32234" t="str">
            <v>FDE</v>
          </cell>
          <cell r="C32234" t="str">
            <v>12.02.012</v>
          </cell>
          <cell r="D32234" t="str">
            <v>CERAMICA ESMALTADA 10X10CM - LARANJA,VERMELHO,AMARELO</v>
          </cell>
          <cell r="E32234" t="str">
            <v>M2</v>
          </cell>
          <cell r="F32234">
            <v>209.19</v>
          </cell>
          <cell r="G32234">
            <v>209.19</v>
          </cell>
        </row>
        <row r="32235">
          <cell r="A32235" t="str">
            <v>FDE12.02.013</v>
          </cell>
          <cell r="B32235" t="str">
            <v>FDE</v>
          </cell>
          <cell r="C32235" t="str">
            <v>12.02.013</v>
          </cell>
          <cell r="D32235" t="str">
            <v>CERAMICA ESMALTADA 10X10CM - AZUL,VERDE,PRETO</v>
          </cell>
          <cell r="E32235" t="str">
            <v>M2</v>
          </cell>
          <cell r="F32235">
            <v>170.64</v>
          </cell>
          <cell r="G32235">
            <v>170.64</v>
          </cell>
        </row>
        <row r="32236">
          <cell r="A32236" t="str">
            <v>FDE12.02.014</v>
          </cell>
          <cell r="B32236" t="str">
            <v>FDE</v>
          </cell>
          <cell r="C32236" t="str">
            <v>12.02.014</v>
          </cell>
          <cell r="D32236" t="str">
            <v>CERAMICA ESMALTADA 10X10CM - BRANCO,AREIA,BEGE,OCRE,CINZA</v>
          </cell>
          <cell r="E32236" t="str">
            <v>M2</v>
          </cell>
          <cell r="F32236">
            <v>161.19999999999999</v>
          </cell>
          <cell r="G32236">
            <v>161.19999999999999</v>
          </cell>
        </row>
        <row r="32237">
          <cell r="A32237" t="str">
            <v>FDE12.02.029</v>
          </cell>
          <cell r="B32237" t="str">
            <v>FDE</v>
          </cell>
          <cell r="C32237" t="str">
            <v>12.02.029</v>
          </cell>
          <cell r="D32237" t="str">
            <v>CERAMICA ESMALTADA 20X20CM</v>
          </cell>
          <cell r="E32237" t="str">
            <v>M2</v>
          </cell>
          <cell r="F32237">
            <v>108.84</v>
          </cell>
          <cell r="G32237">
            <v>108.84</v>
          </cell>
        </row>
        <row r="32238">
          <cell r="A32238" t="str">
            <v>FDE12.02.036</v>
          </cell>
          <cell r="B32238" t="str">
            <v>FDE</v>
          </cell>
          <cell r="C32238" t="str">
            <v>12.02.036</v>
          </cell>
          <cell r="D32238" t="str">
            <v>REVESTIMENTO COM AZULEJOS  RETIFICADOS LISOS BRANCO BRILHANTE</v>
          </cell>
          <cell r="E32238" t="str">
            <v>M2</v>
          </cell>
          <cell r="F32238">
            <v>115.73</v>
          </cell>
          <cell r="G32238">
            <v>115.73</v>
          </cell>
        </row>
        <row r="32239">
          <cell r="A32239" t="str">
            <v>FDE12.02.043</v>
          </cell>
          <cell r="B32239" t="str">
            <v>FDE</v>
          </cell>
          <cell r="C32239" t="str">
            <v>12.02.043</v>
          </cell>
          <cell r="D32239" t="str">
            <v>PERFIL SEXTAVADO EM ALUMINIO PARA AZULEJO</v>
          </cell>
          <cell r="E32239" t="str">
            <v>M</v>
          </cell>
          <cell r="F32239">
            <v>8.8699999999999992</v>
          </cell>
          <cell r="G32239">
            <v>8.8699999999999992</v>
          </cell>
        </row>
        <row r="32240">
          <cell r="A32240" t="str">
            <v>FDE12.02.044</v>
          </cell>
          <cell r="B32240" t="str">
            <v>FDE</v>
          </cell>
          <cell r="C32240" t="str">
            <v>12.02.044</v>
          </cell>
          <cell r="D32240" t="str">
            <v>PERFIL CANTONEIRA EM ALUMINIO PARA REBOCO</v>
          </cell>
          <cell r="E32240" t="str">
            <v>M</v>
          </cell>
          <cell r="F32240">
            <v>30.32</v>
          </cell>
          <cell r="G32240">
            <v>30.32</v>
          </cell>
        </row>
        <row r="32241">
          <cell r="A32241" t="str">
            <v>FDE12.02.050</v>
          </cell>
          <cell r="B32241" t="str">
            <v>FDE</v>
          </cell>
          <cell r="C32241" t="str">
            <v>12.02.050</v>
          </cell>
          <cell r="D32241" t="str">
            <v>REVESTIMENTO TEXT. ACRIL. PIGMENTADO (CORES PRONTAS) - ACAB RANHURADO</v>
          </cell>
          <cell r="E32241" t="str">
            <v>M2</v>
          </cell>
          <cell r="F32241">
            <v>42.64</v>
          </cell>
          <cell r="G32241">
            <v>42.64</v>
          </cell>
        </row>
        <row r="32242">
          <cell r="A32242" t="str">
            <v>FDE12.02.051</v>
          </cell>
          <cell r="B32242" t="str">
            <v>FDE</v>
          </cell>
          <cell r="C32242" t="str">
            <v>12.02.051</v>
          </cell>
          <cell r="D32242" t="str">
            <v>REVESTIMENTO TEXTURIZADO ACRILICO PIGMENTADO (CORES PRONTAS)</v>
          </cell>
          <cell r="E32242" t="str">
            <v>M2</v>
          </cell>
          <cell r="F32242">
            <v>34.85</v>
          </cell>
          <cell r="G32242">
            <v>34.85</v>
          </cell>
        </row>
        <row r="32243">
          <cell r="A32243" t="str">
            <v>FDE12.02.072</v>
          </cell>
          <cell r="B32243" t="str">
            <v>FDE</v>
          </cell>
          <cell r="C32243" t="str">
            <v>12.02.072</v>
          </cell>
          <cell r="D32243" t="str">
            <v>GUARNIÇÃO APARELHADA 5 X 1 CM G1-C4 P/ACABAM JUNTAS DILATACAO</v>
          </cell>
          <cell r="E32243" t="str">
            <v>M</v>
          </cell>
          <cell r="F32243">
            <v>15.92</v>
          </cell>
          <cell r="G32243">
            <v>15.92</v>
          </cell>
        </row>
        <row r="32244">
          <cell r="A32244" t="str">
            <v>FDE12.02.099</v>
          </cell>
          <cell r="B32244" t="str">
            <v>FDE</v>
          </cell>
          <cell r="C32244" t="str">
            <v>12.02.099</v>
          </cell>
          <cell r="D32244" t="str">
            <v>REVESTIMENTOS P/ PAREDES INTERNAS</v>
          </cell>
          <cell r="E32244" t="str">
            <v>MV</v>
          </cell>
          <cell r="F32244">
            <v>576.51</v>
          </cell>
          <cell r="G32244">
            <v>576.51</v>
          </cell>
        </row>
        <row r="32245">
          <cell r="A32245" t="str">
            <v>FDE12.04.004</v>
          </cell>
          <cell r="B32245" t="str">
            <v>FDE</v>
          </cell>
          <cell r="C32245" t="str">
            <v>12.04.004</v>
          </cell>
          <cell r="D32245" t="str">
            <v>CHAPISCO</v>
          </cell>
          <cell r="E32245" t="str">
            <v>M2</v>
          </cell>
          <cell r="F32245">
            <v>7.76</v>
          </cell>
          <cell r="G32245">
            <v>7.76</v>
          </cell>
        </row>
        <row r="32246">
          <cell r="A32246" t="str">
            <v>FDE12.04.005</v>
          </cell>
          <cell r="B32246" t="str">
            <v>FDE</v>
          </cell>
          <cell r="C32246" t="str">
            <v>12.04.005</v>
          </cell>
          <cell r="D32246" t="str">
            <v>EMBOCO</v>
          </cell>
          <cell r="E32246" t="str">
            <v>M2</v>
          </cell>
          <cell r="F32246">
            <v>40.11</v>
          </cell>
          <cell r="G32246">
            <v>40.11</v>
          </cell>
        </row>
        <row r="32247">
          <cell r="A32247" t="str">
            <v>FDE12.04.006</v>
          </cell>
          <cell r="B32247" t="str">
            <v>FDE</v>
          </cell>
          <cell r="C32247" t="str">
            <v>12.04.006</v>
          </cell>
          <cell r="D32247" t="str">
            <v>EMBOCO DESEMPENADO</v>
          </cell>
          <cell r="E32247" t="str">
            <v>M2</v>
          </cell>
          <cell r="F32247">
            <v>48.82</v>
          </cell>
          <cell r="G32247">
            <v>48.82</v>
          </cell>
        </row>
        <row r="32248">
          <cell r="A32248" t="str">
            <v>FDE12.04.007</v>
          </cell>
          <cell r="B32248" t="str">
            <v>FDE</v>
          </cell>
          <cell r="C32248" t="str">
            <v>12.04.007</v>
          </cell>
          <cell r="D32248" t="str">
            <v>REBOCO</v>
          </cell>
          <cell r="E32248" t="str">
            <v>M2</v>
          </cell>
          <cell r="F32248">
            <v>29.72</v>
          </cell>
          <cell r="G32248">
            <v>29.72</v>
          </cell>
        </row>
        <row r="32249">
          <cell r="A32249" t="str">
            <v>FDE12.04.008</v>
          </cell>
          <cell r="B32249" t="str">
            <v>FDE</v>
          </cell>
          <cell r="C32249" t="str">
            <v>12.04.008</v>
          </cell>
          <cell r="D32249" t="str">
            <v>CHAPISCO FINO PENEIRADO</v>
          </cell>
          <cell r="E32249" t="str">
            <v>M2</v>
          </cell>
          <cell r="F32249">
            <v>9.32</v>
          </cell>
          <cell r="G32249">
            <v>9.32</v>
          </cell>
        </row>
        <row r="32250">
          <cell r="A32250" t="str">
            <v>FDE12.04.013</v>
          </cell>
          <cell r="B32250" t="str">
            <v>FDE</v>
          </cell>
          <cell r="C32250" t="str">
            <v>12.04.013</v>
          </cell>
          <cell r="D32250" t="str">
            <v>REVESTIMENTO TEXT. ACRIL. PIGMENTADO (CORES PRONTAS)- ACAB RANHURADO</v>
          </cell>
          <cell r="E32250" t="str">
            <v>M2</v>
          </cell>
          <cell r="F32250">
            <v>42.64</v>
          </cell>
          <cell r="G32250">
            <v>42.64</v>
          </cell>
        </row>
        <row r="32251">
          <cell r="A32251" t="str">
            <v>FDE12.04.014</v>
          </cell>
          <cell r="B32251" t="str">
            <v>FDE</v>
          </cell>
          <cell r="C32251" t="str">
            <v>12.04.014</v>
          </cell>
          <cell r="D32251" t="str">
            <v>REVESTIMENTO TEXTURIZADO ACRILICO PIGMENTADO (CORES PRONTA)</v>
          </cell>
          <cell r="E32251" t="str">
            <v>M2</v>
          </cell>
          <cell r="F32251">
            <v>34.85</v>
          </cell>
          <cell r="G32251">
            <v>34.85</v>
          </cell>
        </row>
        <row r="32252">
          <cell r="A32252" t="str">
            <v>FDE12.04.018</v>
          </cell>
          <cell r="B32252" t="str">
            <v>FDE</v>
          </cell>
          <cell r="C32252" t="str">
            <v>12.04.018</v>
          </cell>
          <cell r="D32252" t="str">
            <v>REVESTIMENTO TEXTURIZADO ACRILICO BRANCO</v>
          </cell>
          <cell r="E32252" t="str">
            <v>M2</v>
          </cell>
          <cell r="F32252">
            <v>37.020000000000003</v>
          </cell>
          <cell r="G32252">
            <v>37.020000000000003</v>
          </cell>
        </row>
        <row r="32253">
          <cell r="A32253" t="str">
            <v>FDE12.04.019</v>
          </cell>
          <cell r="B32253" t="str">
            <v>FDE</v>
          </cell>
          <cell r="C32253" t="str">
            <v>12.04.019</v>
          </cell>
          <cell r="D32253" t="str">
            <v>REVESTIMENTO TEXTURIZADO ACRILICO BRANCO E PINTURA ACRILICA</v>
          </cell>
          <cell r="E32253" t="str">
            <v>M2</v>
          </cell>
          <cell r="F32253">
            <v>43.59</v>
          </cell>
          <cell r="G32253">
            <v>43.59</v>
          </cell>
        </row>
        <row r="32254">
          <cell r="A32254" t="str">
            <v>FDE12.04.020</v>
          </cell>
          <cell r="B32254" t="str">
            <v>FDE</v>
          </cell>
          <cell r="C32254" t="str">
            <v>12.04.020</v>
          </cell>
          <cell r="D32254" t="str">
            <v>REVESTIMENTO COM PASTILHAS NATURAIS 2,5X2,5CM</v>
          </cell>
          <cell r="E32254" t="str">
            <v>M2</v>
          </cell>
          <cell r="F32254">
            <v>422.2</v>
          </cell>
          <cell r="G32254">
            <v>422.2</v>
          </cell>
        </row>
        <row r="32255">
          <cell r="A32255" t="str">
            <v>FDE12.04.021</v>
          </cell>
          <cell r="B32255" t="str">
            <v>FDE</v>
          </cell>
          <cell r="C32255" t="str">
            <v>12.04.021</v>
          </cell>
          <cell r="D32255" t="str">
            <v>REVESTIMENTO COM PASTILHAS NATURAIS 5,0X5,0CM</v>
          </cell>
          <cell r="E32255" t="str">
            <v>M2</v>
          </cell>
          <cell r="F32255">
            <v>313.79000000000002</v>
          </cell>
          <cell r="G32255">
            <v>313.79000000000002</v>
          </cell>
        </row>
        <row r="32256">
          <cell r="A32256" t="str">
            <v>FDE12.04.022</v>
          </cell>
          <cell r="B32256" t="str">
            <v>FDE</v>
          </cell>
          <cell r="C32256" t="str">
            <v>12.04.022</v>
          </cell>
          <cell r="D32256" t="str">
            <v>REVESTIMENTO COM PASTILHAS ESMALTADAS 2,5X 2,5 CM</v>
          </cell>
          <cell r="E32256" t="str">
            <v>M2</v>
          </cell>
          <cell r="F32256">
            <v>200.12</v>
          </cell>
          <cell r="G32256">
            <v>200.12</v>
          </cell>
        </row>
        <row r="32257">
          <cell r="A32257" t="str">
            <v>FDE12.04.023</v>
          </cell>
          <cell r="B32257" t="str">
            <v>FDE</v>
          </cell>
          <cell r="C32257" t="str">
            <v>12.04.023</v>
          </cell>
          <cell r="D32257" t="str">
            <v>REVESTIMENTO COM PASTILHAS ESMALTADAS 4,0X 4,0 CM</v>
          </cell>
          <cell r="E32257" t="str">
            <v>M2</v>
          </cell>
          <cell r="F32257">
            <v>178.5</v>
          </cell>
          <cell r="G32257">
            <v>178.5</v>
          </cell>
        </row>
        <row r="32258">
          <cell r="A32258" t="str">
            <v>FDE12.04.024</v>
          </cell>
          <cell r="B32258" t="str">
            <v>FDE</v>
          </cell>
          <cell r="C32258" t="str">
            <v>12.04.024</v>
          </cell>
          <cell r="D32258" t="str">
            <v>REVESTIMENTO COM PASTILHAS ESMALTADAS 5,0X 5,0 CM</v>
          </cell>
          <cell r="E32258" t="str">
            <v>M2</v>
          </cell>
          <cell r="F32258">
            <v>237.07</v>
          </cell>
          <cell r="G32258">
            <v>237.07</v>
          </cell>
        </row>
        <row r="32259">
          <cell r="A32259" t="str">
            <v>FDE12.04.040</v>
          </cell>
          <cell r="B32259" t="str">
            <v>FDE</v>
          </cell>
          <cell r="C32259" t="str">
            <v>12.04.040</v>
          </cell>
          <cell r="D32259" t="str">
            <v>REVESTIMENTO C/ PLAQUETA LAMINADA</v>
          </cell>
          <cell r="E32259" t="str">
            <v>M2</v>
          </cell>
          <cell r="F32259">
            <v>182.97</v>
          </cell>
          <cell r="G32259">
            <v>182.97</v>
          </cell>
        </row>
        <row r="32260">
          <cell r="A32260" t="str">
            <v>FDE12.04.048</v>
          </cell>
          <cell r="B32260" t="str">
            <v>FDE</v>
          </cell>
          <cell r="C32260" t="str">
            <v>12.04.048</v>
          </cell>
          <cell r="D32260" t="str">
            <v>CERAMICA ESMALTADA 10X10CM - LARANJA,VERMELHO,AMARELO</v>
          </cell>
          <cell r="E32260" t="str">
            <v>M2</v>
          </cell>
          <cell r="F32260">
            <v>219.44</v>
          </cell>
          <cell r="G32260">
            <v>219.44</v>
          </cell>
        </row>
        <row r="32261">
          <cell r="A32261" t="str">
            <v>FDE12.04.049</v>
          </cell>
          <cell r="B32261" t="str">
            <v>FDE</v>
          </cell>
          <cell r="C32261" t="str">
            <v>12.04.049</v>
          </cell>
          <cell r="D32261" t="str">
            <v>CERAMICA ESMALTADA 10X10CM - AZUL,VERDE,PRETO</v>
          </cell>
          <cell r="E32261" t="str">
            <v>M2</v>
          </cell>
          <cell r="F32261">
            <v>180.89</v>
          </cell>
          <cell r="G32261">
            <v>180.89</v>
          </cell>
        </row>
        <row r="32262">
          <cell r="A32262" t="str">
            <v>FDE12.04.050</v>
          </cell>
          <cell r="B32262" t="str">
            <v>FDE</v>
          </cell>
          <cell r="C32262" t="str">
            <v>12.04.050</v>
          </cell>
          <cell r="D32262" t="str">
            <v>CERAMICA ESMALTADA 10X10CM - BRANCO,AREIA,BEGE,OCRE,CINZA</v>
          </cell>
          <cell r="E32262" t="str">
            <v>M2</v>
          </cell>
          <cell r="F32262">
            <v>171.46</v>
          </cell>
          <cell r="G32262">
            <v>171.46</v>
          </cell>
        </row>
        <row r="32263">
          <cell r="A32263" t="str">
            <v>FDE12.04.099</v>
          </cell>
          <cell r="B32263" t="str">
            <v>FDE</v>
          </cell>
          <cell r="C32263" t="str">
            <v>12.04.099</v>
          </cell>
          <cell r="D32263" t="str">
            <v>REVESTIMENTOS PARA PAREDES EXTERNAS</v>
          </cell>
          <cell r="E32263" t="str">
            <v>MV</v>
          </cell>
          <cell r="F32263">
            <v>576.51</v>
          </cell>
          <cell r="G32263">
            <v>576.51</v>
          </cell>
        </row>
        <row r="32264">
          <cell r="A32264" t="str">
            <v>FDE12.50.001</v>
          </cell>
          <cell r="B32264" t="str">
            <v>FDE</v>
          </cell>
          <cell r="C32264" t="str">
            <v>12.50.001</v>
          </cell>
          <cell r="D32264" t="str">
            <v>DEMOLIÇÃO DE REVESTIMENTO EM ARGAMASSA/GESSO EM FORRO E PAREDES</v>
          </cell>
          <cell r="E32264" t="str">
            <v>M2</v>
          </cell>
          <cell r="F32264">
            <v>12.52</v>
          </cell>
          <cell r="G32264">
            <v>12.52</v>
          </cell>
        </row>
        <row r="32265">
          <cell r="A32265" t="str">
            <v>FDE12.50.002</v>
          </cell>
          <cell r="B32265" t="str">
            <v>FDE</v>
          </cell>
          <cell r="C32265" t="str">
            <v>12.50.002</v>
          </cell>
          <cell r="D32265" t="str">
            <v>DEMOLIÇÃO DE REVEST DE AZULEJOS, PASTILHAS E LADRILHOS INCL ARG ASSENTAMENTO</v>
          </cell>
          <cell r="E32265" t="str">
            <v>M2</v>
          </cell>
          <cell r="F32265">
            <v>18.78</v>
          </cell>
          <cell r="G32265">
            <v>18.78</v>
          </cell>
        </row>
        <row r="32266">
          <cell r="A32266" t="str">
            <v>FDE12.50.003</v>
          </cell>
          <cell r="B32266" t="str">
            <v>FDE</v>
          </cell>
          <cell r="C32266" t="str">
            <v>12.50.003</v>
          </cell>
          <cell r="D32266" t="str">
            <v>DEMOLIÇÃO SOMENTE DE AZULEJO</v>
          </cell>
          <cell r="E32266" t="str">
            <v>M2</v>
          </cell>
          <cell r="F32266">
            <v>6.26</v>
          </cell>
          <cell r="G32266">
            <v>6.26</v>
          </cell>
        </row>
        <row r="32267">
          <cell r="A32267" t="str">
            <v>FDE12.50.099</v>
          </cell>
          <cell r="B32267" t="str">
            <v>FDE</v>
          </cell>
          <cell r="C32267" t="str">
            <v>12.50.099</v>
          </cell>
          <cell r="D32267" t="str">
            <v>DEMOLICOES</v>
          </cell>
          <cell r="E32267" t="str">
            <v>MV</v>
          </cell>
          <cell r="F32267">
            <v>576.51</v>
          </cell>
          <cell r="G32267">
            <v>576.51</v>
          </cell>
        </row>
        <row r="32268">
          <cell r="A32268" t="str">
            <v>FDE12.60.001</v>
          </cell>
          <cell r="B32268" t="str">
            <v>FDE</v>
          </cell>
          <cell r="C32268" t="str">
            <v>12.60.001</v>
          </cell>
          <cell r="D32268" t="str">
            <v>RETIRADA DE MÁRMORE PEDRAS OU GRANITOS INCL DEMOLICÃO ARGAMASSA ASSENTAMENTO</v>
          </cell>
          <cell r="E32268" t="str">
            <v>M2</v>
          </cell>
          <cell r="F32268">
            <v>40.200000000000003</v>
          </cell>
          <cell r="G32268">
            <v>40.200000000000003</v>
          </cell>
        </row>
        <row r="32269">
          <cell r="A32269" t="str">
            <v>FDE12.60.099</v>
          </cell>
          <cell r="B32269" t="str">
            <v>FDE</v>
          </cell>
          <cell r="C32269" t="str">
            <v>12.60.099</v>
          </cell>
          <cell r="D32269" t="str">
            <v>RETIRADAS</v>
          </cell>
          <cell r="E32269" t="str">
            <v>MV</v>
          </cell>
          <cell r="F32269">
            <v>576.51</v>
          </cell>
          <cell r="G32269">
            <v>576.51</v>
          </cell>
        </row>
        <row r="32270">
          <cell r="A32270" t="str">
            <v>FDE12.70.001</v>
          </cell>
          <cell r="B32270" t="str">
            <v>FDE</v>
          </cell>
          <cell r="C32270" t="str">
            <v>12.70.001</v>
          </cell>
          <cell r="D32270" t="str">
            <v>RECOLOCAÇÃO DE MÁRMORE, PEDRAS E GRANITOS</v>
          </cell>
          <cell r="E32270" t="str">
            <v>M2</v>
          </cell>
          <cell r="F32270">
            <v>127.92</v>
          </cell>
          <cell r="G32270">
            <v>127.92</v>
          </cell>
        </row>
        <row r="32271">
          <cell r="A32271" t="str">
            <v>FDE12.70.099</v>
          </cell>
          <cell r="B32271" t="str">
            <v>FDE</v>
          </cell>
          <cell r="C32271" t="str">
            <v>12.70.099</v>
          </cell>
          <cell r="D32271" t="str">
            <v>RECOLOCACOES DE REVESTIMENTOS DE FORRO E PAREDE</v>
          </cell>
          <cell r="E32271" t="str">
            <v>MV</v>
          </cell>
          <cell r="F32271">
            <v>576.51</v>
          </cell>
          <cell r="G32271">
            <v>576.51</v>
          </cell>
        </row>
        <row r="32272">
          <cell r="A32272" t="str">
            <v>FDE12.80.003</v>
          </cell>
          <cell r="B32272" t="str">
            <v>FDE</v>
          </cell>
          <cell r="C32272" t="str">
            <v>12.80.003</v>
          </cell>
          <cell r="D32272" t="str">
            <v>CHAPISCO RUSTICO COM PEDRISCO</v>
          </cell>
          <cell r="E32272" t="str">
            <v>M2</v>
          </cell>
          <cell r="F32272">
            <v>14.17</v>
          </cell>
          <cell r="G32272">
            <v>14.17</v>
          </cell>
        </row>
        <row r="32273">
          <cell r="A32273" t="str">
            <v>FDE12.80.030</v>
          </cell>
          <cell r="B32273" t="str">
            <v>FDE</v>
          </cell>
          <cell r="C32273" t="str">
            <v>12.80.030</v>
          </cell>
          <cell r="D32273" t="str">
            <v>REPARO EM TRINCAS E RACHADURAS</v>
          </cell>
          <cell r="E32273" t="str">
            <v>M</v>
          </cell>
          <cell r="F32273">
            <v>15.34</v>
          </cell>
          <cell r="G32273">
            <v>15.34</v>
          </cell>
        </row>
        <row r="32274">
          <cell r="A32274" t="str">
            <v>FDE12.80.050</v>
          </cell>
          <cell r="B32274" t="str">
            <v>FDE</v>
          </cell>
          <cell r="C32274" t="str">
            <v>12.80.050</v>
          </cell>
          <cell r="D32274" t="str">
            <v>CANTONEIRA DE FERRO DE 1"X1"X1/8"</v>
          </cell>
          <cell r="E32274" t="str">
            <v>M</v>
          </cell>
          <cell r="F32274">
            <v>49.54</v>
          </cell>
          <cell r="G32274">
            <v>49.54</v>
          </cell>
        </row>
        <row r="32275">
          <cell r="A32275" t="str">
            <v>FDE12.80.051</v>
          </cell>
          <cell r="B32275" t="str">
            <v>FDE</v>
          </cell>
          <cell r="C32275" t="str">
            <v>12.80.051</v>
          </cell>
          <cell r="D32275" t="str">
            <v>CANTONEIRA DE ABAS IGUAIS 1"x1/8" ALUMINIO</v>
          </cell>
          <cell r="E32275" t="str">
            <v>M</v>
          </cell>
          <cell r="F32275">
            <v>50.93</v>
          </cell>
          <cell r="G32275">
            <v>50.93</v>
          </cell>
        </row>
        <row r="32276">
          <cell r="A32276" t="str">
            <v>FDE12.80.099</v>
          </cell>
          <cell r="B32276" t="str">
            <v>FDE</v>
          </cell>
          <cell r="C32276" t="str">
            <v>12.80.099</v>
          </cell>
          <cell r="D32276" t="str">
            <v>SERVICOS EM REVESTIMENTOS DE FORRO E PAREDE - CONSERVACAO</v>
          </cell>
          <cell r="E32276" t="str">
            <v>MV</v>
          </cell>
          <cell r="F32276">
            <v>576.51</v>
          </cell>
          <cell r="G32276">
            <v>576.51</v>
          </cell>
        </row>
        <row r="32277">
          <cell r="A32277" t="str">
            <v>FDE13.01.004</v>
          </cell>
          <cell r="B32277" t="str">
            <v>FDE</v>
          </cell>
          <cell r="C32277" t="str">
            <v>13.01.004</v>
          </cell>
          <cell r="D32277" t="str">
            <v>LASTRO DE CONCRETO C/ HIDROFUGO E=5CM</v>
          </cell>
          <cell r="E32277" t="str">
            <v>M2</v>
          </cell>
          <cell r="F32277">
            <v>45.62</v>
          </cell>
          <cell r="G32277">
            <v>45.62</v>
          </cell>
        </row>
        <row r="32278">
          <cell r="A32278" t="str">
            <v>FDE13.01.006</v>
          </cell>
          <cell r="B32278" t="str">
            <v>FDE</v>
          </cell>
          <cell r="C32278" t="str">
            <v>13.01.006</v>
          </cell>
          <cell r="D32278" t="str">
            <v>LASTRO DE PEDRA BRITADA - 5CM</v>
          </cell>
          <cell r="E32278" t="str">
            <v>M2</v>
          </cell>
          <cell r="F32278">
            <v>11.76</v>
          </cell>
          <cell r="G32278">
            <v>11.76</v>
          </cell>
        </row>
        <row r="32279">
          <cell r="A32279" t="str">
            <v>FDE13.01.010</v>
          </cell>
          <cell r="B32279" t="str">
            <v>FDE</v>
          </cell>
          <cell r="C32279" t="str">
            <v>13.01.010</v>
          </cell>
          <cell r="D32279" t="str">
            <v>ENCHIMENTO DE REBAIXO DE LAJE COM TIJOLOS CERAMICOS FURADOS</v>
          </cell>
          <cell r="E32279" t="str">
            <v>M3</v>
          </cell>
          <cell r="F32279">
            <v>455.54</v>
          </cell>
          <cell r="G32279">
            <v>455.54</v>
          </cell>
        </row>
        <row r="32280">
          <cell r="A32280" t="str">
            <v>FDE13.01.011</v>
          </cell>
          <cell r="B32280" t="str">
            <v>FDE</v>
          </cell>
          <cell r="C32280" t="str">
            <v>13.01.011</v>
          </cell>
          <cell r="D32280" t="str">
            <v>ENCHIMENTO DE REBAIXO DE LAJE COM CACOS DE CONCRETO CELULAR</v>
          </cell>
          <cell r="E32280" t="str">
            <v>M3</v>
          </cell>
          <cell r="F32280">
            <v>609.98</v>
          </cell>
          <cell r="G32280">
            <v>609.98</v>
          </cell>
        </row>
        <row r="32281">
          <cell r="A32281" t="str">
            <v>FDE13.01.017</v>
          </cell>
          <cell r="B32281" t="str">
            <v>FDE</v>
          </cell>
          <cell r="C32281" t="str">
            <v>13.01.017</v>
          </cell>
          <cell r="D32281" t="str">
            <v>ARGAMASSA DE REGULARIZACAO CIM/AREIA 1:3 ESP=2,50CM</v>
          </cell>
          <cell r="E32281" t="str">
            <v>M2</v>
          </cell>
          <cell r="F32281">
            <v>34.96</v>
          </cell>
          <cell r="G32281">
            <v>34.96</v>
          </cell>
        </row>
        <row r="32282">
          <cell r="A32282" t="str">
            <v>FDE13.01.018</v>
          </cell>
          <cell r="B32282" t="str">
            <v>FDE</v>
          </cell>
          <cell r="C32282" t="str">
            <v>13.01.018</v>
          </cell>
          <cell r="D32282" t="str">
            <v>ARGAMASSA DE REGULARIZACAO CIM/AREIA 1:3 C/ IMPERM. ESP=2,50CM</v>
          </cell>
          <cell r="E32282" t="str">
            <v>M2</v>
          </cell>
          <cell r="F32282">
            <v>36.4</v>
          </cell>
          <cell r="G32282">
            <v>36.4</v>
          </cell>
        </row>
        <row r="32283">
          <cell r="A32283" t="str">
            <v>FDE13.01.099</v>
          </cell>
          <cell r="B32283" t="str">
            <v>FDE</v>
          </cell>
          <cell r="C32283" t="str">
            <v>13.01.099</v>
          </cell>
          <cell r="D32283" t="str">
            <v>SERVICOS DE LASTROS E/OU ENCHIMENTOS</v>
          </cell>
          <cell r="E32283" t="str">
            <v>MV</v>
          </cell>
          <cell r="F32283">
            <v>576.51</v>
          </cell>
          <cell r="G32283">
            <v>576.51</v>
          </cell>
        </row>
        <row r="32284">
          <cell r="A32284" t="str">
            <v>FDE13.02.004</v>
          </cell>
          <cell r="B32284" t="str">
            <v>FDE</v>
          </cell>
          <cell r="C32284" t="str">
            <v>13.02.004</v>
          </cell>
          <cell r="D32284" t="str">
            <v>CIMENTADO DESEMPENADO E ALISADO C/ CORANTE E=3,5CM INCL ARG REG</v>
          </cell>
          <cell r="E32284" t="str">
            <v>M2</v>
          </cell>
          <cell r="F32284">
            <v>75.790000000000006</v>
          </cell>
          <cell r="G32284">
            <v>75.790000000000006</v>
          </cell>
        </row>
        <row r="32285">
          <cell r="A32285" t="str">
            <v>FDE13.02.005</v>
          </cell>
          <cell r="B32285" t="str">
            <v>FDE</v>
          </cell>
          <cell r="C32285" t="str">
            <v>13.02.005</v>
          </cell>
          <cell r="D32285" t="str">
            <v>CIMENTADO DESEMPENADO ALISADO E=3,50CM INCL ARG REG</v>
          </cell>
          <cell r="E32285" t="str">
            <v>M2</v>
          </cell>
          <cell r="F32285">
            <v>70.67</v>
          </cell>
          <cell r="G32285">
            <v>70.67</v>
          </cell>
        </row>
        <row r="32286">
          <cell r="A32286" t="str">
            <v>FDE13.02.006</v>
          </cell>
          <cell r="B32286" t="str">
            <v>FDE</v>
          </cell>
          <cell r="C32286" t="str">
            <v>13.02.006</v>
          </cell>
          <cell r="D32286" t="str">
            <v>PISO DE CONCRETO Fck 25MPa DESEMPENAMENTO MECÂNICO E=8CM</v>
          </cell>
          <cell r="E32286" t="str">
            <v>M2</v>
          </cell>
          <cell r="F32286">
            <v>96.15</v>
          </cell>
          <cell r="G32286">
            <v>96.15</v>
          </cell>
        </row>
        <row r="32287">
          <cell r="A32287" t="str">
            <v>FDE13.02.007</v>
          </cell>
          <cell r="B32287" t="str">
            <v>FDE</v>
          </cell>
          <cell r="C32287" t="str">
            <v>13.02.007</v>
          </cell>
          <cell r="D32287" t="str">
            <v>PISO DE CONCRETO LISO-FUNDACAO DIRETA FCK-25 MPA</v>
          </cell>
          <cell r="E32287" t="str">
            <v>M2</v>
          </cell>
          <cell r="F32287">
            <v>197.16</v>
          </cell>
          <cell r="G32287">
            <v>197.16</v>
          </cell>
        </row>
        <row r="32288">
          <cell r="A32288" t="str">
            <v>FDE13.02.009</v>
          </cell>
          <cell r="B32288" t="str">
            <v>FDE</v>
          </cell>
          <cell r="C32288" t="str">
            <v>13.02.009</v>
          </cell>
          <cell r="D32288" t="str">
            <v>PISO DE CONCRETO CAMURCADO-FUNDACAO DIRETA FCK-25 MPA</v>
          </cell>
          <cell r="E32288" t="str">
            <v>M2</v>
          </cell>
          <cell r="F32288">
            <v>186.37</v>
          </cell>
          <cell r="G32288">
            <v>186.37</v>
          </cell>
        </row>
        <row r="32289">
          <cell r="A32289" t="str">
            <v>FDE13.02.010</v>
          </cell>
          <cell r="B32289" t="str">
            <v>FDE</v>
          </cell>
          <cell r="C32289" t="str">
            <v>13.02.010</v>
          </cell>
          <cell r="D32289" t="str">
            <v>QE-26 QUADRA DE ESPORTES/DE CONCRETO/LAJE ALVEOLAR</v>
          </cell>
          <cell r="E32289" t="str">
            <v>M2</v>
          </cell>
          <cell r="F32289">
            <v>29.39</v>
          </cell>
          <cell r="G32289">
            <v>29.39</v>
          </cell>
        </row>
        <row r="32290">
          <cell r="A32290" t="str">
            <v>FDE13.02.011</v>
          </cell>
          <cell r="B32290" t="str">
            <v>FDE</v>
          </cell>
          <cell r="C32290" t="str">
            <v>13.02.011</v>
          </cell>
          <cell r="D32290" t="str">
            <v>QE-27 QUADRA DE ESPORTES/PISO DE CONCRETO/PRE-LAJE TRELICADA</v>
          </cell>
          <cell r="E32290" t="str">
            <v>M2</v>
          </cell>
          <cell r="F32290">
            <v>29.39</v>
          </cell>
          <cell r="G32290">
            <v>29.39</v>
          </cell>
        </row>
        <row r="32291">
          <cell r="A32291" t="str">
            <v>FDE13.02.012</v>
          </cell>
          <cell r="B32291" t="str">
            <v>FDE</v>
          </cell>
          <cell r="C32291" t="str">
            <v>13.02.012</v>
          </cell>
          <cell r="D32291" t="str">
            <v>QE-28 QUADRA DE ESPORTES/PISO COM PROTECAO ACUSTICA SOBRE LAJE</v>
          </cell>
          <cell r="E32291" t="str">
            <v>M2</v>
          </cell>
          <cell r="F32291">
            <v>259.2</v>
          </cell>
          <cell r="G32291">
            <v>259.2</v>
          </cell>
        </row>
        <row r="32292">
          <cell r="A32292" t="str">
            <v>FDE13.02.013</v>
          </cell>
          <cell r="B32292" t="str">
            <v>FDE</v>
          </cell>
          <cell r="C32292" t="str">
            <v>13.02.013</v>
          </cell>
          <cell r="D32292" t="str">
            <v>QE-29 ESPACO MULTIESPORTIVO/PISO DE CONCRETO/LAJE ALVEOLAR</v>
          </cell>
          <cell r="E32292" t="str">
            <v>M2</v>
          </cell>
          <cell r="F32292">
            <v>48.73</v>
          </cell>
          <cell r="G32292">
            <v>48.73</v>
          </cell>
        </row>
        <row r="32293">
          <cell r="A32293" t="str">
            <v>FDE13.02.014</v>
          </cell>
          <cell r="B32293" t="str">
            <v>FDE</v>
          </cell>
          <cell r="C32293" t="str">
            <v>13.02.014</v>
          </cell>
          <cell r="D32293" t="str">
            <v>QE-30 ESPACO MULTIESPORTIVO/PISO DE CONCRETO/PRE-LAJE TRELICADA</v>
          </cell>
          <cell r="E32293" t="str">
            <v>M2</v>
          </cell>
          <cell r="F32293">
            <v>48.85</v>
          </cell>
          <cell r="G32293">
            <v>48.85</v>
          </cell>
        </row>
        <row r="32294">
          <cell r="A32294" t="str">
            <v>FDE13.02.015</v>
          </cell>
          <cell r="B32294" t="str">
            <v>FDE</v>
          </cell>
          <cell r="C32294" t="str">
            <v>13.02.015</v>
          </cell>
          <cell r="D32294" t="str">
            <v>QE-31 ESPACO MULTIESPORTIVO/PISO COM PROTECAO ACUSTICA SOBRE LAJE</v>
          </cell>
          <cell r="E32294" t="str">
            <v>M2</v>
          </cell>
          <cell r="F32294">
            <v>263.19</v>
          </cell>
          <cell r="G32294">
            <v>263.19</v>
          </cell>
        </row>
        <row r="32295">
          <cell r="A32295" t="str">
            <v>FDE13.02.017</v>
          </cell>
          <cell r="B32295" t="str">
            <v>FDE</v>
          </cell>
          <cell r="C32295" t="str">
            <v>13.02.017</v>
          </cell>
          <cell r="D32295" t="str">
            <v>LADRILHOS HIDRAULICOS DE 20X20 CM LISOS EM UMA COR</v>
          </cell>
          <cell r="E32295" t="str">
            <v>M2</v>
          </cell>
          <cell r="F32295">
            <v>124.94</v>
          </cell>
          <cell r="G32295">
            <v>124.94</v>
          </cell>
        </row>
        <row r="32296">
          <cell r="A32296" t="str">
            <v>FDE13.02.019</v>
          </cell>
          <cell r="B32296" t="str">
            <v>FDE</v>
          </cell>
          <cell r="C32296" t="str">
            <v>13.02.019</v>
          </cell>
          <cell r="D32296" t="str">
            <v>LADRILHO HIDRAULICO 25X25 E=2CM - PISO TATIL DE ALERTA</v>
          </cell>
          <cell r="E32296" t="str">
            <v>M2</v>
          </cell>
          <cell r="F32296">
            <v>150.44</v>
          </cell>
          <cell r="G32296">
            <v>150.44</v>
          </cell>
        </row>
        <row r="32297">
          <cell r="A32297" t="str">
            <v>FDE13.02.020</v>
          </cell>
          <cell r="B32297" t="str">
            <v>FDE</v>
          </cell>
          <cell r="C32297" t="str">
            <v>13.02.020</v>
          </cell>
          <cell r="D32297" t="str">
            <v>LADRILHO HIDRAULICO 25X25 E=2CM - PISO TATIL DIRECIONAL</v>
          </cell>
          <cell r="E32297" t="str">
            <v>M2</v>
          </cell>
          <cell r="F32297">
            <v>151.65</v>
          </cell>
          <cell r="G32297">
            <v>151.65</v>
          </cell>
        </row>
        <row r="32298">
          <cell r="A32298" t="str">
            <v>FDE13.02.023</v>
          </cell>
          <cell r="B32298" t="str">
            <v>FDE</v>
          </cell>
          <cell r="C32298" t="str">
            <v>13.02.023</v>
          </cell>
          <cell r="D32298" t="str">
            <v>BORRACHA COLADA - PISO TATIL DIRECIONAL</v>
          </cell>
          <cell r="E32298" t="str">
            <v>M2</v>
          </cell>
          <cell r="F32298">
            <v>229.75</v>
          </cell>
          <cell r="G32298">
            <v>229.75</v>
          </cell>
        </row>
        <row r="32299">
          <cell r="A32299" t="str">
            <v>FDE13.02.024</v>
          </cell>
          <cell r="B32299" t="str">
            <v>FDE</v>
          </cell>
          <cell r="C32299" t="str">
            <v>13.02.024</v>
          </cell>
          <cell r="D32299" t="str">
            <v>BORRACHA ASSENTADA C/ ARGAMASSA - PISO TATIL DIRECIONAL</v>
          </cell>
          <cell r="E32299" t="str">
            <v>M2</v>
          </cell>
          <cell r="F32299">
            <v>439.63</v>
          </cell>
          <cell r="G32299">
            <v>439.63</v>
          </cell>
        </row>
        <row r="32300">
          <cell r="A32300" t="str">
            <v>FDE13.02.031</v>
          </cell>
          <cell r="B32300" t="str">
            <v>FDE</v>
          </cell>
          <cell r="C32300" t="str">
            <v>13.02.031</v>
          </cell>
          <cell r="D32300" t="str">
            <v>QE-32 QUADRA DE ESPORTES/PISO DE CONCRETO ARMADO/FUNDACAO DIRETA</v>
          </cell>
          <cell r="E32300" t="str">
            <v>M2</v>
          </cell>
          <cell r="F32300">
            <v>153.4</v>
          </cell>
          <cell r="G32300">
            <v>153.4</v>
          </cell>
        </row>
        <row r="32301">
          <cell r="A32301" t="str">
            <v>FDE13.02.032</v>
          </cell>
          <cell r="B32301" t="str">
            <v>FDE</v>
          </cell>
          <cell r="C32301" t="str">
            <v>13.02.032</v>
          </cell>
          <cell r="D32301" t="str">
            <v>FAIXA ANTIDERRAPANTE A BASE DE RESINA EPÓXICA E AREIA QUARTZOSA L=4CM</v>
          </cell>
          <cell r="E32301" t="str">
            <v>M</v>
          </cell>
          <cell r="F32301">
            <v>17.75</v>
          </cell>
          <cell r="G32301">
            <v>17.75</v>
          </cell>
        </row>
        <row r="32302">
          <cell r="A32302" t="str">
            <v>FDE13.02.033</v>
          </cell>
          <cell r="B32302" t="str">
            <v>FDE</v>
          </cell>
          <cell r="C32302" t="str">
            <v>13.02.033</v>
          </cell>
          <cell r="D32302" t="str">
            <v>QE-33 ESPACO MULTIESPORTIVO/PISO DE CONCRETO ARMADO/FUNDACAO DIRETA</v>
          </cell>
          <cell r="E32302" t="str">
            <v>M2</v>
          </cell>
          <cell r="F32302">
            <v>155.57</v>
          </cell>
          <cell r="G32302">
            <v>155.57</v>
          </cell>
        </row>
        <row r="32303">
          <cell r="A32303" t="str">
            <v>FDE13.02.034</v>
          </cell>
          <cell r="B32303" t="str">
            <v>FDE</v>
          </cell>
          <cell r="C32303" t="str">
            <v>13.02.034</v>
          </cell>
          <cell r="D32303" t="str">
            <v>GRANILITE CINZA / CIMENTO COMUM 8MM C/ POLIMENTO</v>
          </cell>
          <cell r="E32303" t="str">
            <v>M2</v>
          </cell>
          <cell r="F32303">
            <v>211.32</v>
          </cell>
          <cell r="G32303">
            <v>211.32</v>
          </cell>
        </row>
        <row r="32304">
          <cell r="A32304" t="str">
            <v>FDE13.02.038</v>
          </cell>
          <cell r="B32304" t="str">
            <v>FDE</v>
          </cell>
          <cell r="C32304" t="str">
            <v>13.02.038</v>
          </cell>
          <cell r="D32304" t="str">
            <v>GRANILITE PRETO/CIMENTO COMUM E=8MM COM POLIMENTO</v>
          </cell>
          <cell r="E32304" t="str">
            <v>M2</v>
          </cell>
          <cell r="F32304">
            <v>213.11</v>
          </cell>
          <cell r="G32304">
            <v>213.11</v>
          </cell>
        </row>
        <row r="32305">
          <cell r="A32305" t="str">
            <v>FDE13.02.040</v>
          </cell>
          <cell r="B32305" t="str">
            <v>FDE</v>
          </cell>
          <cell r="C32305" t="str">
            <v>13.02.040</v>
          </cell>
          <cell r="D32305" t="str">
            <v>PISO DE ALTA RESISTENCIA TIPO MEDIO, POLIDO E=8MM PRETO/CIMENTO COMUM</v>
          </cell>
          <cell r="E32305" t="str">
            <v>M2</v>
          </cell>
          <cell r="F32305">
            <v>125.02</v>
          </cell>
          <cell r="G32305">
            <v>125.02</v>
          </cell>
        </row>
        <row r="32306">
          <cell r="A32306" t="str">
            <v>FDE13.02.041</v>
          </cell>
          <cell r="B32306" t="str">
            <v>FDE</v>
          </cell>
          <cell r="C32306" t="str">
            <v>13.02.041</v>
          </cell>
          <cell r="D32306" t="str">
            <v>PISO DE ALTA RESISTENCIA TIPO MEDIO, POLIDO E=8MM CINZA/CIMENTO COMUM</v>
          </cell>
          <cell r="E32306" t="str">
            <v>M2</v>
          </cell>
          <cell r="F32306">
            <v>116.53</v>
          </cell>
          <cell r="G32306">
            <v>116.53</v>
          </cell>
        </row>
        <row r="32307">
          <cell r="A32307" t="str">
            <v>FDE13.02.042</v>
          </cell>
          <cell r="B32307" t="str">
            <v>FDE</v>
          </cell>
          <cell r="C32307" t="str">
            <v>13.02.042</v>
          </cell>
          <cell r="D32307" t="str">
            <v>TELA ARMADURA (MALHA ACO CA 60 FYK= 600 M PA)</v>
          </cell>
          <cell r="E32307" t="str">
            <v>KG</v>
          </cell>
          <cell r="F32307">
            <v>9.99</v>
          </cell>
          <cell r="G32307">
            <v>9.99</v>
          </cell>
        </row>
        <row r="32308">
          <cell r="A32308" t="str">
            <v>FDE13.02.047</v>
          </cell>
          <cell r="B32308" t="str">
            <v>FDE</v>
          </cell>
          <cell r="C32308" t="str">
            <v>13.02.047</v>
          </cell>
          <cell r="D32308" t="str">
            <v>SOALHO DE TABUAS DE 10X2CM MACHO-FEMEA G1-C6 SOBRE LASTRO/LAJE</v>
          </cell>
          <cell r="E32308" t="str">
            <v>M2</v>
          </cell>
          <cell r="F32308">
            <v>696.89</v>
          </cell>
          <cell r="G32308">
            <v>696.89</v>
          </cell>
        </row>
        <row r="32309">
          <cell r="A32309" t="str">
            <v>FDE13.02.048</v>
          </cell>
          <cell r="B32309" t="str">
            <v>FDE</v>
          </cell>
          <cell r="C32309" t="str">
            <v>13.02.048</v>
          </cell>
          <cell r="D32309" t="str">
            <v>SOALHO DE TABUAS DE 20X2CM MACHO-FEMEA G1-C6 SOBRE LASTRO/LAJE</v>
          </cell>
          <cell r="E32309" t="str">
            <v>M2</v>
          </cell>
          <cell r="F32309">
            <v>604.41</v>
          </cell>
          <cell r="G32309">
            <v>604.41</v>
          </cell>
        </row>
        <row r="32310">
          <cell r="A32310" t="str">
            <v>FDE13.02.049</v>
          </cell>
          <cell r="B32310" t="str">
            <v>FDE</v>
          </cell>
          <cell r="C32310" t="str">
            <v>13.02.049</v>
          </cell>
          <cell r="D32310" t="str">
            <v>QE-34 QUADRA DE ESPORTES/PISO FIBRA POLIPROPILENO CORRUGADO/FUND DIR</v>
          </cell>
          <cell r="E32310" t="str">
            <v>M2</v>
          </cell>
          <cell r="F32310">
            <v>143.63</v>
          </cell>
          <cell r="G32310">
            <v>143.63</v>
          </cell>
        </row>
        <row r="32311">
          <cell r="A32311" t="str">
            <v>FDE13.02.050</v>
          </cell>
          <cell r="B32311" t="str">
            <v>FDE</v>
          </cell>
          <cell r="C32311" t="str">
            <v>13.02.050</v>
          </cell>
          <cell r="D32311" t="str">
            <v>QE-35 ESPACO MULTIESPORTIVO/PISO FIBRA POLIPROP CORRUGADO/FUND DIR</v>
          </cell>
          <cell r="E32311" t="str">
            <v>M2</v>
          </cell>
          <cell r="F32311">
            <v>147.09</v>
          </cell>
          <cell r="G32311">
            <v>147.09</v>
          </cell>
        </row>
        <row r="32312">
          <cell r="A32312" t="str">
            <v>FDE13.02.052</v>
          </cell>
          <cell r="B32312" t="str">
            <v>FDE</v>
          </cell>
          <cell r="C32312" t="str">
            <v>13.02.052</v>
          </cell>
          <cell r="D32312" t="str">
            <v>TRATAMENTO SELADOR PARA GRANILITE - BASE AGUA</v>
          </cell>
          <cell r="E32312" t="str">
            <v>M2</v>
          </cell>
          <cell r="F32312">
            <v>10.41</v>
          </cell>
          <cell r="G32312">
            <v>10.41</v>
          </cell>
        </row>
        <row r="32313">
          <cell r="A32313" t="str">
            <v>FDE13.02.053</v>
          </cell>
          <cell r="B32313" t="str">
            <v>FDE</v>
          </cell>
          <cell r="C32313" t="str">
            <v>13.02.053</v>
          </cell>
          <cell r="D32313" t="str">
            <v>BORRACHA COLADA - PISO TATIL DE ALERTA</v>
          </cell>
          <cell r="E32313" t="str">
            <v>M2</v>
          </cell>
          <cell r="F32313">
            <v>229.75</v>
          </cell>
          <cell r="G32313">
            <v>229.75</v>
          </cell>
        </row>
        <row r="32314">
          <cell r="A32314" t="str">
            <v>FDE13.02.055</v>
          </cell>
          <cell r="B32314" t="str">
            <v>FDE</v>
          </cell>
          <cell r="C32314" t="str">
            <v>13.02.055</v>
          </cell>
          <cell r="D32314" t="str">
            <v>BORRACHA ASSENTADA C/ ARGAMASSA  - PISO TATIL DE ALERTA</v>
          </cell>
          <cell r="E32314" t="str">
            <v>M2</v>
          </cell>
          <cell r="F32314">
            <v>439.63</v>
          </cell>
          <cell r="G32314">
            <v>439.63</v>
          </cell>
        </row>
        <row r="32315">
          <cell r="A32315" t="str">
            <v>FDE13.02.058</v>
          </cell>
          <cell r="B32315" t="str">
            <v>FDE</v>
          </cell>
          <cell r="C32315" t="str">
            <v>13.02.058</v>
          </cell>
          <cell r="D32315" t="str">
            <v>SINALIZAÇÃO VISUAL DE DEGRAUS-PINTURA ESMALTE EPOXI</v>
          </cell>
          <cell r="E32315" t="str">
            <v>CJ</v>
          </cell>
          <cell r="F32315">
            <v>17.399999999999999</v>
          </cell>
          <cell r="G32315">
            <v>17.399999999999999</v>
          </cell>
        </row>
        <row r="32316">
          <cell r="A32316" t="str">
            <v>FDE13.02.059</v>
          </cell>
          <cell r="B32316" t="str">
            <v>FDE</v>
          </cell>
          <cell r="C32316" t="str">
            <v>13.02.059</v>
          </cell>
          <cell r="D32316" t="str">
            <v>SINALIZAÇÃO VISUAL DE DEGRAUS FITA ADESIVA COR AMARELA 25x200MM (2 FAIXAS)</v>
          </cell>
          <cell r="E32316" t="str">
            <v>CJ</v>
          </cell>
          <cell r="F32316">
            <v>17.420000000000002</v>
          </cell>
          <cell r="G32316">
            <v>17.420000000000002</v>
          </cell>
        </row>
        <row r="32317">
          <cell r="A32317" t="str">
            <v>FDE13.02.061</v>
          </cell>
          <cell r="B32317" t="str">
            <v>FDE</v>
          </cell>
          <cell r="C32317" t="str">
            <v>13.02.061</v>
          </cell>
          <cell r="D32317" t="str">
            <v>PISO DE BORRACHA SINT PASTILHADA COR PRETA ESP 7MM FIXAVEL C/ARGAMASSA</v>
          </cell>
          <cell r="E32317" t="str">
            <v>M2</v>
          </cell>
          <cell r="F32317">
            <v>351.9</v>
          </cell>
          <cell r="G32317">
            <v>351.9</v>
          </cell>
        </row>
        <row r="32318">
          <cell r="A32318" t="str">
            <v>FDE13.02.064</v>
          </cell>
          <cell r="B32318" t="str">
            <v>FDE</v>
          </cell>
          <cell r="C32318" t="str">
            <v>13.02.064</v>
          </cell>
          <cell r="D32318" t="str">
            <v>PORCELANATO TECNICO</v>
          </cell>
          <cell r="E32318" t="str">
            <v>M2</v>
          </cell>
          <cell r="F32318">
            <v>215.93</v>
          </cell>
          <cell r="G32318">
            <v>215.93</v>
          </cell>
        </row>
        <row r="32319">
          <cell r="A32319" t="str">
            <v>FDE13.02.066</v>
          </cell>
          <cell r="B32319" t="str">
            <v>FDE</v>
          </cell>
          <cell r="C32319" t="str">
            <v>13.02.066</v>
          </cell>
          <cell r="D32319" t="str">
            <v>PISO DE CONCRETO/LAJE ALVEOLAR (TIPO LAJE ZERO)</v>
          </cell>
          <cell r="E32319" t="str">
            <v>M2</v>
          </cell>
          <cell r="F32319">
            <v>27.95</v>
          </cell>
          <cell r="G32319">
            <v>27.95</v>
          </cell>
        </row>
        <row r="32320">
          <cell r="A32320" t="str">
            <v>FDE13.02.067</v>
          </cell>
          <cell r="B32320" t="str">
            <v>FDE</v>
          </cell>
          <cell r="C32320" t="str">
            <v>13.02.067</v>
          </cell>
          <cell r="D32320" t="str">
            <v>PISO DE CONCRETO/LAJE TRELICADA (TIPO LAJE ZERO)</v>
          </cell>
          <cell r="E32320" t="str">
            <v>M2</v>
          </cell>
          <cell r="F32320">
            <v>27.95</v>
          </cell>
          <cell r="G32320">
            <v>27.95</v>
          </cell>
        </row>
        <row r="32321">
          <cell r="A32321" t="str">
            <v>FDE13.02.068</v>
          </cell>
          <cell r="B32321" t="str">
            <v>FDE</v>
          </cell>
          <cell r="C32321" t="str">
            <v>13.02.068</v>
          </cell>
          <cell r="D32321" t="str">
            <v>PISO DE CONCRETO SOBRE LAJE IMPERMEABILIZADA OU SOBRE PROTECAO ACUSTICA</v>
          </cell>
          <cell r="E32321" t="str">
            <v>M2</v>
          </cell>
          <cell r="F32321">
            <v>146.99</v>
          </cell>
          <cell r="G32321">
            <v>146.99</v>
          </cell>
        </row>
        <row r="32322">
          <cell r="A32322" t="str">
            <v>FDE13.02.069</v>
          </cell>
          <cell r="B32322" t="str">
            <v>FDE</v>
          </cell>
          <cell r="C32322" t="str">
            <v>13.02.069</v>
          </cell>
          <cell r="D32322" t="str">
            <v>PORCELANATO ESMALTADO</v>
          </cell>
          <cell r="E32322" t="str">
            <v>M2</v>
          </cell>
          <cell r="F32322">
            <v>192.63</v>
          </cell>
          <cell r="G32322">
            <v>192.63</v>
          </cell>
        </row>
        <row r="32323">
          <cell r="A32323" t="str">
            <v>FDE13.02.075</v>
          </cell>
          <cell r="B32323" t="str">
            <v>FDE</v>
          </cell>
          <cell r="C32323" t="str">
            <v>13.02.075</v>
          </cell>
          <cell r="D32323" t="str">
            <v>CHAPAS VINILICAS (COR ESPECIFICAR) ESPESSURA DE 2 MM</v>
          </cell>
          <cell r="E32323" t="str">
            <v>M2</v>
          </cell>
          <cell r="F32323">
            <v>162.18</v>
          </cell>
          <cell r="G32323">
            <v>162.18</v>
          </cell>
        </row>
        <row r="32324">
          <cell r="A32324" t="str">
            <v>FDE13.02.076</v>
          </cell>
          <cell r="B32324" t="str">
            <v>FDE</v>
          </cell>
          <cell r="C32324" t="str">
            <v>13.02.076</v>
          </cell>
          <cell r="D32324" t="str">
            <v>PORCELANATO TÉCNICO 25X25 CM ESPESSURA 10 A 15MM - PISO TATIL DE ALERTA</v>
          </cell>
          <cell r="E32324" t="str">
            <v>M2</v>
          </cell>
          <cell r="F32324">
            <v>853.4</v>
          </cell>
          <cell r="G32324">
            <v>853.4</v>
          </cell>
        </row>
        <row r="32325">
          <cell r="A32325" t="str">
            <v>FDE13.02.077</v>
          </cell>
          <cell r="B32325" t="str">
            <v>FDE</v>
          </cell>
          <cell r="C32325" t="str">
            <v>13.02.077</v>
          </cell>
          <cell r="D32325" t="str">
            <v>CHAPAS VINILICAS/TRANSITO PESADO (COR ESPECIFICAR) ESP 2MM</v>
          </cell>
          <cell r="E32325" t="str">
            <v>M2</v>
          </cell>
          <cell r="F32325">
            <v>247.15</v>
          </cell>
          <cell r="G32325">
            <v>247.15</v>
          </cell>
        </row>
        <row r="32326">
          <cell r="A32326" t="str">
            <v>FDE13.02.078</v>
          </cell>
          <cell r="B32326" t="str">
            <v>FDE</v>
          </cell>
          <cell r="C32326" t="str">
            <v>13.02.078</v>
          </cell>
          <cell r="D32326" t="str">
            <v>PISO VINIILICO EM MANTA LARG.DE 2,00M  E=2MM INCLUSO RODAPÉ CURVO 10CM FORNEC E INSTAL.- USO EXCLUSIVO SALA DE INOVAÇÃO</v>
          </cell>
          <cell r="E32326" t="str">
            <v>M2</v>
          </cell>
          <cell r="F32326">
            <v>278.89</v>
          </cell>
          <cell r="G32326">
            <v>278.89</v>
          </cell>
        </row>
        <row r="32327">
          <cell r="A32327" t="str">
            <v>FDE13.02.080</v>
          </cell>
          <cell r="B32327" t="str">
            <v>FDE</v>
          </cell>
          <cell r="C32327" t="str">
            <v>13.02.080</v>
          </cell>
          <cell r="D32327" t="str">
            <v>PISO VINIÍLICO EM MANTA COM TRATAMENTO SUPERFÍCIE COM PUR  LARG.DE 2,00 E=2MM  INCLUSO RODAPÉ CURVO H= 5CM  FORNEC E INSTALADO.</v>
          </cell>
          <cell r="E32327" t="str">
            <v>M2</v>
          </cell>
          <cell r="F32327">
            <v>284.58999999999997</v>
          </cell>
          <cell r="G32327">
            <v>284.58999999999997</v>
          </cell>
        </row>
        <row r="32328">
          <cell r="A32328" t="str">
            <v>FDE13.02.085</v>
          </cell>
          <cell r="B32328" t="str">
            <v>FDE</v>
          </cell>
          <cell r="C32328" t="str">
            <v>13.02.085</v>
          </cell>
          <cell r="D32328" t="str">
            <v>PORCELANATO TÉCNICO 25X25 CM ESPESSURA 10 A 15MM - PISO TATIL DIRECIONA</v>
          </cell>
          <cell r="E32328" t="str">
            <v>M2</v>
          </cell>
          <cell r="F32328">
            <v>737.72</v>
          </cell>
          <cell r="G32328">
            <v>737.72</v>
          </cell>
        </row>
        <row r="32329">
          <cell r="A32329" t="str">
            <v>FDE13.02.087</v>
          </cell>
          <cell r="B32329" t="str">
            <v>FDE</v>
          </cell>
          <cell r="C32329" t="str">
            <v>13.02.087</v>
          </cell>
          <cell r="D32329" t="str">
            <v>TACO MADEIRA G1-C6 APLICADO COM COLA</v>
          </cell>
          <cell r="E32329" t="str">
            <v>M2</v>
          </cell>
          <cell r="F32329">
            <v>411.54</v>
          </cell>
          <cell r="G32329">
            <v>411.54</v>
          </cell>
        </row>
        <row r="32330">
          <cell r="A32330" t="str">
            <v>FDE13.02.090</v>
          </cell>
          <cell r="B32330" t="str">
            <v>FDE</v>
          </cell>
          <cell r="C32330" t="str">
            <v>13.02.090</v>
          </cell>
          <cell r="D32330" t="str">
            <v>ARMAÇAO TELA  DE POLIESTER REFORÇADA COM FIBRA DE VIDRO (PRFV ) MALHA QUADRADA 15CM X 15CM DENSIDADE 0,38KG/M2  INCLUSIVE ESPAÇADOR E AMARRAÇAO  PARA PISO DE CONCRETO</v>
          </cell>
          <cell r="E32330" t="str">
            <v>M2</v>
          </cell>
          <cell r="F32330">
            <v>15.52</v>
          </cell>
          <cell r="G32330">
            <v>15.52</v>
          </cell>
        </row>
        <row r="32331">
          <cell r="A32331" t="str">
            <v>FDE13.02.091</v>
          </cell>
          <cell r="B32331" t="str">
            <v>FDE</v>
          </cell>
          <cell r="C32331" t="str">
            <v>13.02.091</v>
          </cell>
          <cell r="D32331" t="str">
            <v>PISO VINILICO  PLACA 60X60 CM  E= 3MM FORNECIDO E INSTALADO (COR A ESPECIFICAR)</v>
          </cell>
          <cell r="E32331" t="str">
            <v>M2</v>
          </cell>
          <cell r="F32331">
            <v>188.41</v>
          </cell>
          <cell r="G32331">
            <v>188.41</v>
          </cell>
        </row>
        <row r="32332">
          <cell r="A32332" t="str">
            <v>FDE13.02.092</v>
          </cell>
          <cell r="B32332" t="str">
            <v>FDE</v>
          </cell>
          <cell r="C32332" t="str">
            <v>13.02.092</v>
          </cell>
          <cell r="D32332" t="str">
            <v>SINTEKO - DUAS DEMAOS INCLUSIVE RASPAGEM - APLICADO</v>
          </cell>
          <cell r="E32332" t="str">
            <v>M2</v>
          </cell>
          <cell r="F32332">
            <v>165.64</v>
          </cell>
          <cell r="G32332">
            <v>165.64</v>
          </cell>
        </row>
        <row r="32333">
          <cell r="A32333" t="str">
            <v>FDE13.02.093</v>
          </cell>
          <cell r="B32333" t="str">
            <v>FDE</v>
          </cell>
          <cell r="C32333" t="str">
            <v>13.02.093</v>
          </cell>
          <cell r="D32333" t="str">
            <v>RASPAGEM COM CALAFETACAO E APLICACAO DE CERA</v>
          </cell>
          <cell r="E32333" t="str">
            <v>M2</v>
          </cell>
          <cell r="F32333">
            <v>55.79</v>
          </cell>
          <cell r="G32333">
            <v>55.79</v>
          </cell>
        </row>
        <row r="32334">
          <cell r="A32334" t="str">
            <v>FDE13.02.096</v>
          </cell>
          <cell r="B32334" t="str">
            <v>FDE</v>
          </cell>
          <cell r="C32334" t="str">
            <v>13.02.096</v>
          </cell>
          <cell r="D32334" t="str">
            <v>PISO VINIILICO EM MANTA LARG.DE 2,00M  E=2MM INCLUSO RODAPE CURVO 10CM FORNECIDO E INSTALADO.</v>
          </cell>
          <cell r="E32334" t="str">
            <v>M2</v>
          </cell>
          <cell r="F32334">
            <v>278.89</v>
          </cell>
          <cell r="G32334">
            <v>278.89</v>
          </cell>
        </row>
        <row r="32335">
          <cell r="A32335" t="str">
            <v>FDE13.02.097</v>
          </cell>
          <cell r="B32335" t="str">
            <v>FDE</v>
          </cell>
          <cell r="C32335" t="str">
            <v>13.02.097</v>
          </cell>
          <cell r="D32335" t="str">
            <v>ARMAÇAO TELA  DE POLIESTER REFORÇADA COM FIBRA DE VIDRO (PRFV ) MALHA QUADRADA 10CM X 10CM DENSIDADE 0,37 KG/M2  INCLUSIVE ESPAÇADOR E AMARRAÇAO</v>
          </cell>
          <cell r="E32335" t="str">
            <v>M2</v>
          </cell>
          <cell r="F32335">
            <v>20.48</v>
          </cell>
          <cell r="G32335">
            <v>20.48</v>
          </cell>
        </row>
        <row r="32336">
          <cell r="A32336" t="str">
            <v>FDE13.02.099</v>
          </cell>
          <cell r="B32336" t="str">
            <v>FDE</v>
          </cell>
          <cell r="C32336" t="str">
            <v>13.02.099</v>
          </cell>
          <cell r="D32336" t="str">
            <v>SERVICOS DE REVESTIMENTO DE PISOS</v>
          </cell>
          <cell r="E32336" t="str">
            <v>MV</v>
          </cell>
          <cell r="F32336">
            <v>576.51</v>
          </cell>
          <cell r="G32336">
            <v>576.51</v>
          </cell>
        </row>
        <row r="32337">
          <cell r="A32337" t="str">
            <v>FDE13.02.100</v>
          </cell>
          <cell r="B32337" t="str">
            <v>FDE</v>
          </cell>
          <cell r="C32337" t="str">
            <v>13.02.100</v>
          </cell>
          <cell r="D32337" t="str">
            <v>CERAMICA ESMALT.ANTIDER. ABSORÇÃO DE AGUA 3% A 8% PEI 4/5 COEF.ATRITO MINIMO 0,4 USO EXCLUSIVO PADRAO CRECHE</v>
          </cell>
          <cell r="E32337" t="str">
            <v>M2</v>
          </cell>
          <cell r="F32337">
            <v>91.88</v>
          </cell>
          <cell r="G32337">
            <v>91.88</v>
          </cell>
        </row>
        <row r="32338">
          <cell r="A32338" t="str">
            <v>FDE13.02.101</v>
          </cell>
          <cell r="B32338" t="str">
            <v>FDE</v>
          </cell>
          <cell r="C32338" t="str">
            <v>13.02.101</v>
          </cell>
          <cell r="D32338" t="str">
            <v>ARMAÇAO TELA  DE POLIESTER REFORÇADA COM FIBRA DE VIDRO (PRFV ) MALHA QUADRADA 10CM X 10CM DENSIDADE 0,58KG/M2  INCLUSIVE ESPAÇADOR E AMARRAÇAO  PARA PISO DE CONCRETO</v>
          </cell>
          <cell r="E32338" t="str">
            <v>M2</v>
          </cell>
          <cell r="F32338">
            <v>29.68</v>
          </cell>
          <cell r="G32338">
            <v>29.68</v>
          </cell>
        </row>
        <row r="32339">
          <cell r="A32339" t="str">
            <v>FDE13.02.102</v>
          </cell>
          <cell r="B32339" t="str">
            <v>FDE</v>
          </cell>
          <cell r="C32339" t="str">
            <v>13.02.102</v>
          </cell>
          <cell r="D32339" t="str">
            <v>FAIXA ( FITA ADESIVA ) SEGURANÇA ANTIDERRAPANTE  L=50MM COR PRETA</v>
          </cell>
          <cell r="E32339" t="str">
            <v>M</v>
          </cell>
          <cell r="F32339">
            <v>28.18</v>
          </cell>
          <cell r="G32339">
            <v>28.18</v>
          </cell>
        </row>
        <row r="32340">
          <cell r="A32340" t="str">
            <v>FDE13.02.104</v>
          </cell>
          <cell r="B32340" t="str">
            <v>FDE</v>
          </cell>
          <cell r="C32340" t="str">
            <v>13.02.104</v>
          </cell>
          <cell r="D32340" t="str">
            <v>PISO VINIILICO EM MANTA COM TRATAM. SUPERFICIE COM PUR  LARG.DE 2,00M E=2MM  INCLUSO RODAPE CURVO H= 10CM  FORNECIDO E INSTALADO.</v>
          </cell>
          <cell r="E32340" t="str">
            <v>M2</v>
          </cell>
          <cell r="F32340">
            <v>319.54000000000002</v>
          </cell>
          <cell r="G32340">
            <v>319.54000000000002</v>
          </cell>
        </row>
        <row r="32341">
          <cell r="A32341" t="str">
            <v>FDE13.02.106</v>
          </cell>
          <cell r="B32341" t="str">
            <v>FDE</v>
          </cell>
          <cell r="C32341" t="str">
            <v>13.02.106</v>
          </cell>
          <cell r="D32341" t="str">
            <v>ARMAÇAO TELA  DE POLIESTER REFORÇADA COM FIBRA DE VIDRO (PRFV ) MALHA QUADRADA 10CM X 10CM DENSIDADE 2,05KG/M2  INCLUSIVE ESPAÇADOR E AMARRAÇAO  PARA PISO DE CONCRETO</v>
          </cell>
          <cell r="E32341" t="str">
            <v>LT</v>
          </cell>
          <cell r="F32341">
            <v>48.8</v>
          </cell>
          <cell r="G32341">
            <v>48.8</v>
          </cell>
        </row>
        <row r="32342">
          <cell r="A32342" t="str">
            <v>FDE13.03.042</v>
          </cell>
          <cell r="B32342" t="str">
            <v>FDE</v>
          </cell>
          <cell r="C32342" t="str">
            <v>13.03.042</v>
          </cell>
          <cell r="D32342" t="str">
            <v>PEDRA ARDOSIA 40X40CM E=7A10MM</v>
          </cell>
          <cell r="E32342" t="str">
            <v>M2</v>
          </cell>
          <cell r="F32342">
            <v>122.42</v>
          </cell>
          <cell r="G32342">
            <v>122.42</v>
          </cell>
        </row>
        <row r="32343">
          <cell r="A32343" t="str">
            <v>FDE13.03.099</v>
          </cell>
          <cell r="B32343" t="str">
            <v>FDE</v>
          </cell>
          <cell r="C32343" t="str">
            <v>13.03.099</v>
          </cell>
          <cell r="D32343" t="str">
            <v>SERVICOS DE REVESTIMENTO DE PISOS</v>
          </cell>
          <cell r="E32343" t="str">
            <v>MV</v>
          </cell>
          <cell r="F32343">
            <v>576.51</v>
          </cell>
          <cell r="G32343">
            <v>576.51</v>
          </cell>
        </row>
        <row r="32344">
          <cell r="A32344" t="str">
            <v>FDE13.04.001</v>
          </cell>
          <cell r="B32344" t="str">
            <v>FDE</v>
          </cell>
          <cell r="C32344" t="str">
            <v>13.04.001</v>
          </cell>
          <cell r="D32344" t="str">
            <v>DEGRAUS EM ARGAMASSA DE CIMENTO E AREIA 1:3 ESPESSURA DE 2 CM</v>
          </cell>
          <cell r="E32344" t="str">
            <v>M</v>
          </cell>
          <cell r="F32344">
            <v>57.63</v>
          </cell>
          <cell r="G32344">
            <v>57.63</v>
          </cell>
        </row>
        <row r="32345">
          <cell r="A32345" t="str">
            <v>FDE13.04.004</v>
          </cell>
          <cell r="B32345" t="str">
            <v>FDE</v>
          </cell>
          <cell r="C32345" t="str">
            <v>13.04.004</v>
          </cell>
          <cell r="D32345" t="str">
            <v>DEGRAU DE CONCRETO LISO</v>
          </cell>
          <cell r="E32345" t="str">
            <v>M</v>
          </cell>
          <cell r="F32345">
            <v>133.94999999999999</v>
          </cell>
          <cell r="G32345">
            <v>133.94999999999999</v>
          </cell>
        </row>
        <row r="32346">
          <cell r="A32346" t="str">
            <v>FDE13.04.026</v>
          </cell>
          <cell r="B32346" t="str">
            <v>FDE</v>
          </cell>
          <cell r="C32346" t="str">
            <v>13.04.026</v>
          </cell>
          <cell r="D32346" t="str">
            <v>DEGRAUS DE GRANILITE MOLDADOS NO LOCAL</v>
          </cell>
          <cell r="E32346" t="str">
            <v>M</v>
          </cell>
          <cell r="F32346">
            <v>239.02</v>
          </cell>
          <cell r="G32346">
            <v>239.02</v>
          </cell>
        </row>
        <row r="32347">
          <cell r="A32347" t="str">
            <v>FDE13.04.027</v>
          </cell>
          <cell r="B32347" t="str">
            <v>FDE</v>
          </cell>
          <cell r="C32347" t="str">
            <v>13.04.027</v>
          </cell>
          <cell r="D32347" t="str">
            <v>DEGRAUS DE GRANILITE PRE-MOLDADOS</v>
          </cell>
          <cell r="E32347" t="str">
            <v>M</v>
          </cell>
          <cell r="F32347">
            <v>69.540000000000006</v>
          </cell>
          <cell r="G32347">
            <v>69.540000000000006</v>
          </cell>
        </row>
        <row r="32348">
          <cell r="A32348" t="str">
            <v>FDE13.04.040</v>
          </cell>
          <cell r="B32348" t="str">
            <v>FDE</v>
          </cell>
          <cell r="C32348" t="str">
            <v>13.04.040</v>
          </cell>
          <cell r="D32348" t="str">
            <v>DEGRAUS DE CHAPA VINILICA ESPESS 2 MM</v>
          </cell>
          <cell r="E32348" t="str">
            <v>M</v>
          </cell>
          <cell r="F32348">
            <v>192.17</v>
          </cell>
          <cell r="G32348">
            <v>192.17</v>
          </cell>
        </row>
        <row r="32349">
          <cell r="A32349" t="str">
            <v>FDE13.04.050</v>
          </cell>
          <cell r="B32349" t="str">
            <v>FDE</v>
          </cell>
          <cell r="C32349" t="str">
            <v>13.04.050</v>
          </cell>
          <cell r="D32349" t="str">
            <v>DEGRAU DE BORRACHA SINTETICA COR PRETA C/TESTEIRA FIXAVEL C/ARG</v>
          </cell>
          <cell r="E32349" t="str">
            <v>M</v>
          </cell>
          <cell r="F32349">
            <v>271.54000000000002</v>
          </cell>
          <cell r="G32349">
            <v>271.54000000000002</v>
          </cell>
        </row>
        <row r="32350">
          <cell r="A32350" t="str">
            <v>FDE13.04.099</v>
          </cell>
          <cell r="B32350" t="str">
            <v>FDE</v>
          </cell>
          <cell r="C32350" t="str">
            <v>13.04.099</v>
          </cell>
          <cell r="D32350" t="str">
            <v>SERVICOS DE REVESTIMENTO DE DEGRAUS</v>
          </cell>
          <cell r="E32350" t="str">
            <v>MV</v>
          </cell>
          <cell r="F32350">
            <v>576.51</v>
          </cell>
          <cell r="G32350">
            <v>576.51</v>
          </cell>
        </row>
        <row r="32351">
          <cell r="A32351" t="str">
            <v>FDE13.05.001</v>
          </cell>
          <cell r="B32351" t="str">
            <v>FDE</v>
          </cell>
          <cell r="C32351" t="str">
            <v>13.05.001</v>
          </cell>
          <cell r="D32351" t="str">
            <v>RODAPES DE ARGAM CIMENTO E AREIA 1:3 COM ALTURA DE 5 CM</v>
          </cell>
          <cell r="E32351" t="str">
            <v>M</v>
          </cell>
          <cell r="F32351">
            <v>26.67</v>
          </cell>
          <cell r="G32351">
            <v>26.67</v>
          </cell>
        </row>
        <row r="32352">
          <cell r="A32352" t="str">
            <v>FDE13.05.003</v>
          </cell>
          <cell r="B32352" t="str">
            <v>FDE</v>
          </cell>
          <cell r="C32352" t="str">
            <v>13.05.003</v>
          </cell>
          <cell r="D32352" t="str">
            <v>RODAPE DE CIMENTADO DE 15 CM</v>
          </cell>
          <cell r="E32352" t="str">
            <v>M</v>
          </cell>
          <cell r="F32352">
            <v>27.43</v>
          </cell>
          <cell r="G32352">
            <v>27.43</v>
          </cell>
        </row>
        <row r="32353">
          <cell r="A32353" t="str">
            <v>FDE13.05.004</v>
          </cell>
          <cell r="B32353" t="str">
            <v>FDE</v>
          </cell>
          <cell r="C32353" t="str">
            <v>13.05.004</v>
          </cell>
          <cell r="D32353" t="str">
            <v>RODAPES DE ARGAM CIMENTO E AREIA 1:3 COM ALTURA DE 10 CM</v>
          </cell>
          <cell r="E32353" t="str">
            <v>M</v>
          </cell>
          <cell r="F32353">
            <v>27.28</v>
          </cell>
          <cell r="G32353">
            <v>27.28</v>
          </cell>
        </row>
        <row r="32354">
          <cell r="A32354" t="str">
            <v>FDE13.05.005</v>
          </cell>
          <cell r="B32354" t="str">
            <v>FDE</v>
          </cell>
          <cell r="C32354" t="str">
            <v>13.05.005</v>
          </cell>
          <cell r="D32354" t="str">
            <v>RODAPE DE ARGAMASSA DE CIM/AREIA 1:3 PARA ESCADA</v>
          </cell>
          <cell r="E32354" t="str">
            <v>M</v>
          </cell>
          <cell r="F32354">
            <v>44.8</v>
          </cell>
          <cell r="G32354">
            <v>44.8</v>
          </cell>
        </row>
        <row r="32355">
          <cell r="A32355" t="str">
            <v>FDE13.05.006</v>
          </cell>
          <cell r="B32355" t="str">
            <v>FDE</v>
          </cell>
          <cell r="C32355" t="str">
            <v>13.05.006</v>
          </cell>
          <cell r="D32355" t="str">
            <v>RODAPÉ DE ARGAMASSA CIMENTO E AREIA 1:3 ESPESSURA 1,5CM X ALTURA DE 7CM</v>
          </cell>
          <cell r="E32355" t="str">
            <v>M</v>
          </cell>
          <cell r="F32355">
            <v>27.45</v>
          </cell>
          <cell r="G32355">
            <v>27.45</v>
          </cell>
        </row>
        <row r="32356">
          <cell r="A32356" t="str">
            <v>FDE13.05.009</v>
          </cell>
          <cell r="B32356" t="str">
            <v>FDE</v>
          </cell>
          <cell r="C32356" t="str">
            <v>13.05.009</v>
          </cell>
          <cell r="D32356" t="str">
            <v>RODAPE DE MADEIRA DE 7X1,5CM G1-C4</v>
          </cell>
          <cell r="E32356" t="str">
            <v>M</v>
          </cell>
          <cell r="F32356">
            <v>31.72</v>
          </cell>
          <cell r="G32356">
            <v>31.72</v>
          </cell>
        </row>
        <row r="32357">
          <cell r="A32357" t="str">
            <v>FDE13.05.014</v>
          </cell>
          <cell r="B32357" t="str">
            <v>FDE</v>
          </cell>
          <cell r="C32357" t="str">
            <v>13.05.014</v>
          </cell>
          <cell r="D32357" t="str">
            <v>RODAPES DE LADRILHO HIDRAULICO UMA COR COM 10 CM DE ALTURA</v>
          </cell>
          <cell r="E32357" t="str">
            <v>M</v>
          </cell>
          <cell r="F32357">
            <v>56.96</v>
          </cell>
          <cell r="G32357">
            <v>56.96</v>
          </cell>
        </row>
        <row r="32358">
          <cell r="A32358" t="str">
            <v>FDE13.05.020</v>
          </cell>
          <cell r="B32358" t="str">
            <v>FDE</v>
          </cell>
          <cell r="C32358" t="str">
            <v>13.05.020</v>
          </cell>
          <cell r="D32358" t="str">
            <v>RODAPES DE GRANILITE SIMPLES DE 10 CM</v>
          </cell>
          <cell r="E32358" t="str">
            <v>M</v>
          </cell>
          <cell r="F32358">
            <v>67.760000000000005</v>
          </cell>
          <cell r="G32358">
            <v>67.760000000000005</v>
          </cell>
        </row>
        <row r="32359">
          <cell r="A32359" t="str">
            <v>FDE13.05.022</v>
          </cell>
          <cell r="B32359" t="str">
            <v>FDE</v>
          </cell>
          <cell r="C32359" t="str">
            <v>13.05.022</v>
          </cell>
          <cell r="D32359" t="str">
            <v>RODAPE PORCELANATO ESMALTADO 7CM</v>
          </cell>
          <cell r="E32359" t="str">
            <v>M</v>
          </cell>
          <cell r="F32359">
            <v>23.79</v>
          </cell>
          <cell r="G32359">
            <v>23.79</v>
          </cell>
        </row>
        <row r="32360">
          <cell r="A32360" t="str">
            <v>FDE13.05.023</v>
          </cell>
          <cell r="B32360" t="str">
            <v>FDE</v>
          </cell>
          <cell r="C32360" t="str">
            <v>13.05.023</v>
          </cell>
          <cell r="D32360" t="str">
            <v>RODAPE  PORCELANATO TECNICO 7CM</v>
          </cell>
          <cell r="E32360" t="str">
            <v>M</v>
          </cell>
          <cell r="F32360">
            <v>25.53</v>
          </cell>
          <cell r="G32360">
            <v>25.53</v>
          </cell>
        </row>
        <row r="32361">
          <cell r="A32361" t="str">
            <v>FDE13.05.024</v>
          </cell>
          <cell r="B32361" t="str">
            <v>FDE</v>
          </cell>
          <cell r="C32361" t="str">
            <v>13.05.024</v>
          </cell>
          <cell r="D32361" t="str">
            <v>RODAPES DE GRANILITE PARA ESCADA DE 10 CM</v>
          </cell>
          <cell r="E32361" t="str">
            <v>M</v>
          </cell>
          <cell r="F32361">
            <v>65.849999999999994</v>
          </cell>
          <cell r="G32361">
            <v>65.849999999999994</v>
          </cell>
        </row>
        <row r="32362">
          <cell r="A32362" t="str">
            <v>FDE13.05.025</v>
          </cell>
          <cell r="B32362" t="str">
            <v>FDE</v>
          </cell>
          <cell r="C32362" t="str">
            <v>13.05.025</v>
          </cell>
          <cell r="D32362" t="str">
            <v>RODAPE DE GRANILITE PARA ESCADA DE 7-CM</v>
          </cell>
          <cell r="E32362" t="str">
            <v>M</v>
          </cell>
          <cell r="F32362">
            <v>65.72</v>
          </cell>
          <cell r="G32362">
            <v>65.72</v>
          </cell>
        </row>
        <row r="32363">
          <cell r="A32363" t="str">
            <v>FDE13.05.026</v>
          </cell>
          <cell r="B32363" t="str">
            <v>FDE</v>
          </cell>
          <cell r="C32363" t="str">
            <v>13.05.026</v>
          </cell>
          <cell r="D32363" t="str">
            <v>RODAPÉ DE GRANILITE SIMPLES ALTURA 7CM</v>
          </cell>
          <cell r="E32363" t="str">
            <v>M</v>
          </cell>
          <cell r="F32363">
            <v>67.59</v>
          </cell>
          <cell r="G32363">
            <v>67.59</v>
          </cell>
        </row>
        <row r="32364">
          <cell r="A32364" t="str">
            <v>FDE13.05.028</v>
          </cell>
          <cell r="B32364" t="str">
            <v>FDE</v>
          </cell>
          <cell r="C32364" t="str">
            <v>13.05.028</v>
          </cell>
          <cell r="D32364" t="str">
            <v>RODAPES DE MASSA GRANIT ALTA RESISTENCIA DE 10 CM TIPO MEDIO SIMPLES</v>
          </cell>
          <cell r="E32364" t="str">
            <v>M</v>
          </cell>
          <cell r="F32364">
            <v>64.98</v>
          </cell>
          <cell r="G32364">
            <v>64.98</v>
          </cell>
        </row>
        <row r="32365">
          <cell r="A32365" t="str">
            <v>FDE13.05.030</v>
          </cell>
          <cell r="B32365" t="str">
            <v>FDE</v>
          </cell>
          <cell r="C32365" t="str">
            <v>13.05.030</v>
          </cell>
          <cell r="D32365" t="str">
            <v>RODAPES MASSA GRANIT ALTA RES 10CM MEDIO P/ESCADA INCL TRIANG</v>
          </cell>
          <cell r="E32365" t="str">
            <v>M</v>
          </cell>
          <cell r="F32365">
            <v>71.180000000000007</v>
          </cell>
          <cell r="G32365">
            <v>71.180000000000007</v>
          </cell>
        </row>
        <row r="32366">
          <cell r="A32366" t="str">
            <v>FDE13.05.031</v>
          </cell>
          <cell r="B32366" t="str">
            <v>FDE</v>
          </cell>
          <cell r="C32366" t="str">
            <v>13.05.031</v>
          </cell>
          <cell r="D32366" t="str">
            <v>RODAPE DE ALTA RESISTENCIA 7-CM TIPO MEDIO PARA ESCADA INCL TRIANGULO</v>
          </cell>
          <cell r="E32366" t="str">
            <v>M</v>
          </cell>
          <cell r="F32366">
            <v>61.07</v>
          </cell>
          <cell r="G32366">
            <v>61.07</v>
          </cell>
        </row>
        <row r="32367">
          <cell r="A32367" t="str">
            <v>FDE13.05.068</v>
          </cell>
          <cell r="B32367" t="str">
            <v>FDE</v>
          </cell>
          <cell r="C32367" t="str">
            <v>13.05.068</v>
          </cell>
          <cell r="D32367" t="str">
            <v>RODAPE VINILICO DE 5 CM SIMPLES</v>
          </cell>
          <cell r="E32367" t="str">
            <v>M</v>
          </cell>
          <cell r="F32367">
            <v>35.33</v>
          </cell>
          <cell r="G32367">
            <v>35.33</v>
          </cell>
        </row>
        <row r="32368">
          <cell r="A32368" t="str">
            <v>FDE13.05.069</v>
          </cell>
          <cell r="B32368" t="str">
            <v>FDE</v>
          </cell>
          <cell r="C32368" t="str">
            <v>13.05.069</v>
          </cell>
          <cell r="D32368" t="str">
            <v>RODAPE VINILICO DE 7 CM SIMPLES</v>
          </cell>
          <cell r="E32368" t="str">
            <v>M</v>
          </cell>
          <cell r="F32368">
            <v>42.89</v>
          </cell>
          <cell r="G32368">
            <v>42.89</v>
          </cell>
        </row>
        <row r="32369">
          <cell r="A32369" t="str">
            <v>FDE13.05.074</v>
          </cell>
          <cell r="B32369" t="str">
            <v>FDE</v>
          </cell>
          <cell r="C32369" t="str">
            <v>13.05.074</v>
          </cell>
          <cell r="D32369" t="str">
            <v>RODAPE VINILICO DE 5 CM PARA ESCADA</v>
          </cell>
          <cell r="E32369" t="str">
            <v>M</v>
          </cell>
          <cell r="F32369">
            <v>38.76</v>
          </cell>
          <cell r="G32369">
            <v>38.76</v>
          </cell>
        </row>
        <row r="32370">
          <cell r="A32370" t="str">
            <v>FDE13.05.075</v>
          </cell>
          <cell r="B32370" t="str">
            <v>FDE</v>
          </cell>
          <cell r="C32370" t="str">
            <v>13.05.075</v>
          </cell>
          <cell r="D32370" t="str">
            <v>RODAPE VINILICO DE 7,5 CM PARA ESCADA</v>
          </cell>
          <cell r="E32370" t="str">
            <v>M</v>
          </cell>
          <cell r="F32370">
            <v>46.67</v>
          </cell>
          <cell r="G32370">
            <v>46.67</v>
          </cell>
        </row>
        <row r="32371">
          <cell r="A32371" t="str">
            <v>FDE13.05.099</v>
          </cell>
          <cell r="B32371" t="str">
            <v>FDE</v>
          </cell>
          <cell r="C32371" t="str">
            <v>13.05.099</v>
          </cell>
          <cell r="D32371" t="str">
            <v>SERVICOS DE REVESTIMENTO DE RODAPES</v>
          </cell>
          <cell r="E32371" t="str">
            <v>MV</v>
          </cell>
          <cell r="F32371">
            <v>576.51</v>
          </cell>
          <cell r="G32371">
            <v>576.51</v>
          </cell>
        </row>
        <row r="32372">
          <cell r="A32372" t="str">
            <v>FDE13.05.100</v>
          </cell>
          <cell r="B32372" t="str">
            <v>FDE</v>
          </cell>
          <cell r="C32372" t="str">
            <v>13.05.100</v>
          </cell>
          <cell r="D32372" t="str">
            <v>RODAPE CERAMICA ANTIDERRAPANTE ALTURA 7CM (MONOQUEIMA) USO EXCLUSIVO PADRAO CRECHE</v>
          </cell>
          <cell r="E32372" t="str">
            <v>M</v>
          </cell>
          <cell r="F32372">
            <v>15</v>
          </cell>
          <cell r="G32372">
            <v>15</v>
          </cell>
        </row>
        <row r="32373">
          <cell r="A32373" t="str">
            <v>FDE13.06.005</v>
          </cell>
          <cell r="B32373" t="str">
            <v>FDE</v>
          </cell>
          <cell r="C32373" t="str">
            <v>13.06.005</v>
          </cell>
          <cell r="D32373" t="str">
            <v>SOLEIRA DE ARGAMASSA CIM/AREIA 1:3 EM RAMPA</v>
          </cell>
          <cell r="E32373" t="str">
            <v>M</v>
          </cell>
          <cell r="F32373">
            <v>27</v>
          </cell>
          <cell r="G32373">
            <v>27</v>
          </cell>
        </row>
        <row r="32374">
          <cell r="A32374" t="str">
            <v>FDE13.06.074</v>
          </cell>
          <cell r="B32374" t="str">
            <v>FDE</v>
          </cell>
          <cell r="C32374" t="str">
            <v>13.06.074</v>
          </cell>
          <cell r="D32374" t="str">
            <v>SO-14 SOLEIRA RAMPADA DESNIVEL ATE 2CM (CIMENTADO / ALVENARIA 15,5CM)</v>
          </cell>
          <cell r="E32374" t="str">
            <v>M</v>
          </cell>
          <cell r="F32374">
            <v>118.01</v>
          </cell>
          <cell r="G32374">
            <v>118.01</v>
          </cell>
        </row>
        <row r="32375">
          <cell r="A32375" t="str">
            <v>FDE13.06.075</v>
          </cell>
          <cell r="B32375" t="str">
            <v>FDE</v>
          </cell>
          <cell r="C32375" t="str">
            <v>13.06.075</v>
          </cell>
          <cell r="D32375" t="str">
            <v>SO-15 SOLEIRA RAMPADA DESNIVEL ATE 2CM (CIMENTADO / ALVENARIA 22CM)</v>
          </cell>
          <cell r="E32375" t="str">
            <v>M</v>
          </cell>
          <cell r="F32375">
            <v>131.26</v>
          </cell>
          <cell r="G32375">
            <v>131.26</v>
          </cell>
        </row>
        <row r="32376">
          <cell r="A32376" t="str">
            <v>FDE13.06.076</v>
          </cell>
          <cell r="B32376" t="str">
            <v>FDE</v>
          </cell>
          <cell r="C32376" t="str">
            <v>13.06.076</v>
          </cell>
          <cell r="D32376" t="str">
            <v>SO-16 SOLEIRA RAMPADA DESNIVEL ATE 2CM (GRANILITE / ALVENARIA 15,5CM)</v>
          </cell>
          <cell r="E32376" t="str">
            <v>M</v>
          </cell>
          <cell r="F32376">
            <v>141.33000000000001</v>
          </cell>
          <cell r="G32376">
            <v>141.33000000000001</v>
          </cell>
        </row>
        <row r="32377">
          <cell r="A32377" t="str">
            <v>FDE13.06.077</v>
          </cell>
          <cell r="B32377" t="str">
            <v>FDE</v>
          </cell>
          <cell r="C32377" t="str">
            <v>13.06.077</v>
          </cell>
          <cell r="D32377" t="str">
            <v>SO-17 SOLEIRA RAMPADA DESNIVEL ATE 2CM (GRANILITE / ALVENARIA 22CM)</v>
          </cell>
          <cell r="E32377" t="str">
            <v>M</v>
          </cell>
          <cell r="F32377">
            <v>164.42</v>
          </cell>
          <cell r="G32377">
            <v>164.42</v>
          </cell>
        </row>
        <row r="32378">
          <cell r="A32378" t="str">
            <v>FDE13.06.082</v>
          </cell>
          <cell r="B32378" t="str">
            <v>FDE</v>
          </cell>
          <cell r="C32378" t="str">
            <v>13.06.082</v>
          </cell>
          <cell r="D32378" t="str">
            <v>SO-22 SOLEIRA DE GRANITO EM NIVEL 1 PEÇA (L= 14 A 17CM)</v>
          </cell>
          <cell r="E32378" t="str">
            <v>M</v>
          </cell>
          <cell r="F32378">
            <v>157.76</v>
          </cell>
          <cell r="G32378">
            <v>157.76</v>
          </cell>
        </row>
        <row r="32379">
          <cell r="A32379" t="str">
            <v>FDE13.06.083</v>
          </cell>
          <cell r="B32379" t="str">
            <v>FDE</v>
          </cell>
          <cell r="C32379" t="str">
            <v>13.06.083</v>
          </cell>
          <cell r="D32379" t="str">
            <v>SO-23 SOLEIRA DE GRANITO EM NIVEL 1 PEÇA (L=19 A 22CM)</v>
          </cell>
          <cell r="E32379" t="str">
            <v>M</v>
          </cell>
          <cell r="F32379">
            <v>204.33</v>
          </cell>
          <cell r="G32379">
            <v>204.33</v>
          </cell>
        </row>
        <row r="32380">
          <cell r="A32380" t="str">
            <v>FDE13.06.084</v>
          </cell>
          <cell r="B32380" t="str">
            <v>FDE</v>
          </cell>
          <cell r="C32380" t="str">
            <v>13.06.084</v>
          </cell>
          <cell r="D32380" t="str">
            <v>SO-24 - SOLEIRA DE GRANITO RAMPADA DESNIVEL ATE 2CM 2 PEÇAS (L=14 A 17CM)</v>
          </cell>
          <cell r="E32380" t="str">
            <v>M</v>
          </cell>
          <cell r="F32380">
            <v>207.22</v>
          </cell>
          <cell r="G32380">
            <v>207.22</v>
          </cell>
        </row>
        <row r="32381">
          <cell r="A32381" t="str">
            <v>FDE13.06.085</v>
          </cell>
          <cell r="B32381" t="str">
            <v>FDE</v>
          </cell>
          <cell r="C32381" t="str">
            <v>13.06.085</v>
          </cell>
          <cell r="D32381" t="str">
            <v>SO-25 SOLEIRA DE GRANITO RAMPADA DESNIVEL ATE 2CM 2 PEÇAS (L=19 A 22CM)</v>
          </cell>
          <cell r="E32381" t="str">
            <v>M</v>
          </cell>
          <cell r="F32381">
            <v>253.82</v>
          </cell>
          <cell r="G32381">
            <v>253.82</v>
          </cell>
        </row>
        <row r="32382">
          <cell r="A32382" t="str">
            <v>FDE13.06.086</v>
          </cell>
          <cell r="B32382" t="str">
            <v>FDE</v>
          </cell>
          <cell r="C32382" t="str">
            <v>13.06.086</v>
          </cell>
          <cell r="D32382" t="str">
            <v>SO-26 SOLEIRA DE GRANITO RAMPADA DESNIVEL ATE 2CM 3 PEÇAS (L=14 A 17CM)</v>
          </cell>
          <cell r="E32382" t="str">
            <v>M</v>
          </cell>
          <cell r="F32382">
            <v>256.52999999999997</v>
          </cell>
          <cell r="G32382">
            <v>256.52999999999997</v>
          </cell>
        </row>
        <row r="32383">
          <cell r="A32383" t="str">
            <v>FDE13.06.087</v>
          </cell>
          <cell r="B32383" t="str">
            <v>FDE</v>
          </cell>
          <cell r="C32383" t="str">
            <v>13.06.087</v>
          </cell>
          <cell r="D32383" t="str">
            <v>SO-27 SOLEIRA DE GRANITO RAMPADA DESNIVEL ATE 2CM 3 PEÇAS (L=19 A 22CM)</v>
          </cell>
          <cell r="E32383" t="str">
            <v>M</v>
          </cell>
          <cell r="F32383">
            <v>303.12</v>
          </cell>
          <cell r="G32383">
            <v>303.12</v>
          </cell>
        </row>
        <row r="32384">
          <cell r="A32384" t="str">
            <v>FDE13.06.099</v>
          </cell>
          <cell r="B32384" t="str">
            <v>FDE</v>
          </cell>
          <cell r="C32384" t="str">
            <v>13.06.099</v>
          </cell>
          <cell r="D32384" t="str">
            <v>SERVICOS DE REVESTIMENTO DE SOLEIRAS</v>
          </cell>
          <cell r="E32384" t="str">
            <v>MV</v>
          </cell>
          <cell r="F32384">
            <v>576.51</v>
          </cell>
          <cell r="G32384">
            <v>576.51</v>
          </cell>
        </row>
        <row r="32385">
          <cell r="A32385" t="str">
            <v>FDE13.07.002</v>
          </cell>
          <cell r="B32385" t="str">
            <v>FDE</v>
          </cell>
          <cell r="C32385" t="str">
            <v>13.07.002</v>
          </cell>
          <cell r="D32385" t="str">
            <v>PE-02 PEITORIL</v>
          </cell>
          <cell r="E32385" t="str">
            <v>M</v>
          </cell>
          <cell r="F32385">
            <v>97.1</v>
          </cell>
          <cell r="G32385">
            <v>97.1</v>
          </cell>
        </row>
        <row r="32386">
          <cell r="A32386" t="str">
            <v>FDE13.07.099</v>
          </cell>
          <cell r="B32386" t="str">
            <v>FDE</v>
          </cell>
          <cell r="C32386" t="str">
            <v>13.07.099</v>
          </cell>
          <cell r="D32386" t="str">
            <v>SERVICOS DE REVESTIMENTO DE PEITORIS</v>
          </cell>
          <cell r="E32386" t="str">
            <v>MV</v>
          </cell>
          <cell r="F32386">
            <v>576.51</v>
          </cell>
          <cell r="G32386">
            <v>576.51</v>
          </cell>
        </row>
        <row r="32387">
          <cell r="A32387" t="str">
            <v>FDE13.50.001</v>
          </cell>
          <cell r="B32387" t="str">
            <v>FDE</v>
          </cell>
          <cell r="C32387" t="str">
            <v>13.50.001</v>
          </cell>
          <cell r="D32387" t="str">
            <v>DEMOLICAO PISO DE CONCRETO SIMPLES CAPEADO</v>
          </cell>
          <cell r="E32387" t="str">
            <v>M3</v>
          </cell>
          <cell r="F32387">
            <v>290.33</v>
          </cell>
          <cell r="G32387">
            <v>290.33</v>
          </cell>
        </row>
        <row r="32388">
          <cell r="A32388" t="str">
            <v>FDE13.50.002</v>
          </cell>
          <cell r="B32388" t="str">
            <v>FDE</v>
          </cell>
          <cell r="C32388" t="str">
            <v>13.50.002</v>
          </cell>
          <cell r="D32388" t="str">
            <v>DEMOLIÇAO PISO GRANILITE, LADRILHO HIDRAULICO, CERAMICO, CACOS, INCLUSIV BASE</v>
          </cell>
          <cell r="E32388" t="str">
            <v>M2</v>
          </cell>
          <cell r="F32388">
            <v>35.06</v>
          </cell>
          <cell r="G32388">
            <v>35.06</v>
          </cell>
        </row>
        <row r="32389">
          <cell r="A32389" t="str">
            <v>FDE13.50.003</v>
          </cell>
          <cell r="B32389" t="str">
            <v>FDE</v>
          </cell>
          <cell r="C32389" t="str">
            <v>13.50.003</v>
          </cell>
          <cell r="D32389" t="str">
            <v>DEMOLICAO PISO TACOS DE MADEIRA INCLUSIVE ARG ASSENTAMENTO</v>
          </cell>
          <cell r="E32389" t="str">
            <v>M2</v>
          </cell>
          <cell r="F32389">
            <v>25.64</v>
          </cell>
          <cell r="G32389">
            <v>25.64</v>
          </cell>
        </row>
        <row r="32390">
          <cell r="A32390" t="str">
            <v>FDE13.50.004</v>
          </cell>
          <cell r="B32390" t="str">
            <v>FDE</v>
          </cell>
          <cell r="C32390" t="str">
            <v>13.50.004</v>
          </cell>
          <cell r="D32390" t="str">
            <v>DEMOLICAO PISO SOALHO DE TABUAS INCLUSIVE VIGAMENTOS</v>
          </cell>
          <cell r="E32390" t="str">
            <v>M2</v>
          </cell>
          <cell r="F32390">
            <v>23.08</v>
          </cell>
          <cell r="G32390">
            <v>23.08</v>
          </cell>
        </row>
        <row r="32391">
          <cell r="A32391" t="str">
            <v>FDE13.50.006</v>
          </cell>
          <cell r="B32391" t="str">
            <v>FDE</v>
          </cell>
          <cell r="C32391" t="str">
            <v>13.50.006</v>
          </cell>
          <cell r="D32391" t="str">
            <v>DEMOLIÇÃO DE SOALHO SOMENTE TÁBUAS</v>
          </cell>
          <cell r="E32391" t="str">
            <v>M2</v>
          </cell>
          <cell r="F32391">
            <v>11.54</v>
          </cell>
          <cell r="G32391">
            <v>11.54</v>
          </cell>
        </row>
        <row r="32392">
          <cell r="A32392" t="str">
            <v>FDE13.50.010</v>
          </cell>
          <cell r="B32392" t="str">
            <v>FDE</v>
          </cell>
          <cell r="C32392" t="str">
            <v>13.50.010</v>
          </cell>
          <cell r="D32392" t="str">
            <v>DEMOLIÇÃO DE PISOS VINÍLICOS E DE BORRACHA INCL ARG ASSENT E REGULARIZACÃO</v>
          </cell>
          <cell r="E32392" t="str">
            <v>M2</v>
          </cell>
          <cell r="F32392">
            <v>8.93</v>
          </cell>
          <cell r="G32392">
            <v>8.93</v>
          </cell>
        </row>
        <row r="32393">
          <cell r="A32393" t="str">
            <v>FDE13.50.015</v>
          </cell>
          <cell r="B32393" t="str">
            <v>FDE</v>
          </cell>
          <cell r="C32393" t="str">
            <v>13.50.015</v>
          </cell>
          <cell r="D32393" t="str">
            <v>DEMOLIÇAO REVEST DE DEGRAUS DE ARG/GRANILITE/CACOS/LADRILHOS, INCL ARG ASSENT.</v>
          </cell>
          <cell r="E32393" t="str">
            <v>M2</v>
          </cell>
          <cell r="F32393">
            <v>11.16</v>
          </cell>
          <cell r="G32393">
            <v>11.16</v>
          </cell>
        </row>
        <row r="32394">
          <cell r="A32394" t="str">
            <v>FDE13.50.016</v>
          </cell>
          <cell r="B32394" t="str">
            <v>FDE</v>
          </cell>
          <cell r="C32394" t="str">
            <v>13.50.016</v>
          </cell>
          <cell r="D32394" t="str">
            <v>DEMOLICAO RODAPES EM GERAL INCLUSIVE ARGAMASSA ASSENTAMENTO</v>
          </cell>
          <cell r="E32394" t="str">
            <v>M</v>
          </cell>
          <cell r="F32394">
            <v>2.67</v>
          </cell>
          <cell r="G32394">
            <v>2.67</v>
          </cell>
        </row>
        <row r="32395">
          <cell r="A32395" t="str">
            <v>FDE13.50.017</v>
          </cell>
          <cell r="B32395" t="str">
            <v>FDE</v>
          </cell>
          <cell r="C32395" t="str">
            <v>13.50.017</v>
          </cell>
          <cell r="D32395" t="str">
            <v>DEMOLICAO SOLEIRAS EM GERAL INCLUSIVE ARGAMASSA ASSENTAMENTO</v>
          </cell>
          <cell r="E32395" t="str">
            <v>M</v>
          </cell>
          <cell r="F32395">
            <v>3.35</v>
          </cell>
          <cell r="G32395">
            <v>3.35</v>
          </cell>
        </row>
        <row r="32396">
          <cell r="A32396" t="str">
            <v>FDE13.50.018</v>
          </cell>
          <cell r="B32396" t="str">
            <v>FDE</v>
          </cell>
          <cell r="C32396" t="str">
            <v>13.50.018</v>
          </cell>
          <cell r="D32396" t="str">
            <v>DEMOLICAO PEITORIS EM GERAL INCLUSIVE ARGAMASSA ASSENTAMENTO</v>
          </cell>
          <cell r="E32396" t="str">
            <v>M</v>
          </cell>
          <cell r="F32396">
            <v>2.67</v>
          </cell>
          <cell r="G32396">
            <v>2.67</v>
          </cell>
        </row>
        <row r="32397">
          <cell r="A32397" t="str">
            <v>FDE13.50.019</v>
          </cell>
          <cell r="B32397" t="str">
            <v>FDE</v>
          </cell>
          <cell r="C32397" t="str">
            <v>13.50.019</v>
          </cell>
          <cell r="D32397" t="str">
            <v>DEMOLICAO GUARDA-CORPOS EM GERAL INCLUSIVE ARGAMASSA ASSENTAMENTO</v>
          </cell>
          <cell r="E32397" t="str">
            <v>M</v>
          </cell>
          <cell r="F32397">
            <v>2.67</v>
          </cell>
          <cell r="G32397">
            <v>2.67</v>
          </cell>
        </row>
        <row r="32398">
          <cell r="A32398" t="str">
            <v>FDE13.50.099</v>
          </cell>
          <cell r="B32398" t="str">
            <v>FDE</v>
          </cell>
          <cell r="C32398" t="str">
            <v>13.50.099</v>
          </cell>
          <cell r="D32398" t="str">
            <v>DEMOLICOES</v>
          </cell>
          <cell r="E32398" t="str">
            <v>MV</v>
          </cell>
          <cell r="F32398">
            <v>576.51</v>
          </cell>
          <cell r="G32398">
            <v>576.51</v>
          </cell>
        </row>
        <row r="32399">
          <cell r="A32399" t="str">
            <v>FDE13.60.001</v>
          </cell>
          <cell r="B32399" t="str">
            <v>FDE</v>
          </cell>
          <cell r="C32399" t="str">
            <v>13.60.001</v>
          </cell>
          <cell r="D32399" t="str">
            <v>RETIRADA DE PISO VINILICO E BORRACHA</v>
          </cell>
          <cell r="E32399" t="str">
            <v>M2</v>
          </cell>
          <cell r="F32399">
            <v>4.93</v>
          </cell>
          <cell r="G32399">
            <v>4.93</v>
          </cell>
        </row>
        <row r="32400">
          <cell r="A32400" t="str">
            <v>FDE13.60.002</v>
          </cell>
          <cell r="B32400" t="str">
            <v>FDE</v>
          </cell>
          <cell r="C32400" t="str">
            <v>13.60.002</v>
          </cell>
          <cell r="D32400" t="str">
            <v>RETIRADA DE PISO DE BORRACHA ARGAMASSADO</v>
          </cell>
          <cell r="E32400" t="str">
            <v>M2</v>
          </cell>
          <cell r="F32400">
            <v>10.87</v>
          </cell>
          <cell r="G32400">
            <v>10.87</v>
          </cell>
        </row>
        <row r="32401">
          <cell r="A32401" t="str">
            <v>FDE13.60.003</v>
          </cell>
          <cell r="B32401" t="str">
            <v>FDE</v>
          </cell>
          <cell r="C32401" t="str">
            <v>13.60.003</v>
          </cell>
          <cell r="D32401" t="str">
            <v>RETIRADA DE PISO DE CERÂMICA OU LADRILHOS HIDRÁULICOS</v>
          </cell>
          <cell r="E32401" t="str">
            <v>M2</v>
          </cell>
          <cell r="F32401">
            <v>33.5</v>
          </cell>
          <cell r="G32401">
            <v>33.5</v>
          </cell>
        </row>
        <row r="32402">
          <cell r="A32402" t="str">
            <v>FDE13.60.004</v>
          </cell>
          <cell r="B32402" t="str">
            <v>FDE</v>
          </cell>
          <cell r="C32402" t="str">
            <v>13.60.004</v>
          </cell>
          <cell r="D32402" t="str">
            <v>RETIRADA DE PISO DE TACOS DE MADEIRA</v>
          </cell>
          <cell r="E32402" t="str">
            <v>M2</v>
          </cell>
          <cell r="F32402">
            <v>13.4</v>
          </cell>
          <cell r="G32402">
            <v>13.4</v>
          </cell>
        </row>
        <row r="32403">
          <cell r="A32403" t="str">
            <v>FDE13.60.005</v>
          </cell>
          <cell r="B32403" t="str">
            <v>FDE</v>
          </cell>
          <cell r="C32403" t="str">
            <v>13.60.005</v>
          </cell>
          <cell r="D32403" t="str">
            <v>RETIRADA DE SOALHO INCLUSIVE VIGAMENTO</v>
          </cell>
          <cell r="E32403" t="str">
            <v>M2</v>
          </cell>
          <cell r="F32403">
            <v>30.76</v>
          </cell>
          <cell r="G32403">
            <v>30.76</v>
          </cell>
        </row>
        <row r="32404">
          <cell r="A32404" t="str">
            <v>FDE13.60.006</v>
          </cell>
          <cell r="B32404" t="str">
            <v>FDE</v>
          </cell>
          <cell r="C32404" t="str">
            <v>13.60.006</v>
          </cell>
          <cell r="D32404" t="str">
            <v>RETIRADA DE SOALHO SOMENTE TÁBUAS</v>
          </cell>
          <cell r="E32404" t="str">
            <v>M2</v>
          </cell>
          <cell r="F32404">
            <v>17.940000000000001</v>
          </cell>
          <cell r="G32404">
            <v>17.940000000000001</v>
          </cell>
        </row>
        <row r="32405">
          <cell r="A32405" t="str">
            <v>FDE13.60.007</v>
          </cell>
          <cell r="B32405" t="str">
            <v>FDE</v>
          </cell>
          <cell r="C32405" t="str">
            <v>13.60.007</v>
          </cell>
          <cell r="D32405" t="str">
            <v>RETIRADA DE PISO DE PEDRA</v>
          </cell>
          <cell r="E32405" t="str">
            <v>M2</v>
          </cell>
          <cell r="F32405">
            <v>29.03</v>
          </cell>
          <cell r="G32405">
            <v>29.03</v>
          </cell>
        </row>
        <row r="32406">
          <cell r="A32406" t="str">
            <v>FDE13.60.008</v>
          </cell>
          <cell r="B32406" t="str">
            <v>FDE</v>
          </cell>
          <cell r="C32406" t="str">
            <v>13.60.008</v>
          </cell>
          <cell r="D32406" t="str">
            <v>RETIRADA DE PISO DE GRANITO OU MÁRMORE</v>
          </cell>
          <cell r="E32406" t="str">
            <v>M2</v>
          </cell>
          <cell r="F32406">
            <v>35.729999999999997</v>
          </cell>
          <cell r="G32406">
            <v>35.729999999999997</v>
          </cell>
        </row>
        <row r="32407">
          <cell r="A32407" t="str">
            <v>FDE13.60.009</v>
          </cell>
          <cell r="B32407" t="str">
            <v>FDE</v>
          </cell>
          <cell r="C32407" t="str">
            <v>13.60.009</v>
          </cell>
          <cell r="D32407" t="str">
            <v>RETIRADA DE DEGRAUS E ESPELHOS EM PEDRA</v>
          </cell>
          <cell r="E32407" t="str">
            <v>M</v>
          </cell>
          <cell r="F32407">
            <v>22.33</v>
          </cell>
          <cell r="G32407">
            <v>22.33</v>
          </cell>
        </row>
        <row r="32408">
          <cell r="A32408" t="str">
            <v>FDE13.60.010</v>
          </cell>
          <cell r="B32408" t="str">
            <v>FDE</v>
          </cell>
          <cell r="C32408" t="str">
            <v>13.60.010</v>
          </cell>
          <cell r="D32408" t="str">
            <v>RETIRADA DE DEGRAUS E ESP DE GRANITO OU MÁRMORE</v>
          </cell>
          <cell r="E32408" t="str">
            <v>M</v>
          </cell>
          <cell r="F32408">
            <v>26.8</v>
          </cell>
          <cell r="G32408">
            <v>26.8</v>
          </cell>
        </row>
        <row r="32409">
          <cell r="A32409" t="str">
            <v>FDE13.60.011</v>
          </cell>
          <cell r="B32409" t="str">
            <v>FDE</v>
          </cell>
          <cell r="C32409" t="str">
            <v>13.60.011</v>
          </cell>
          <cell r="D32409" t="str">
            <v>RETIRADA DE RODAPÉS DE CERAM LADR-HIDR GRANITO OU MÁRMORE</v>
          </cell>
          <cell r="E32409" t="str">
            <v>M</v>
          </cell>
          <cell r="F32409">
            <v>4.46</v>
          </cell>
          <cell r="G32409">
            <v>4.46</v>
          </cell>
        </row>
        <row r="32410">
          <cell r="A32410" t="str">
            <v>FDE13.60.012</v>
          </cell>
          <cell r="B32410" t="str">
            <v>FDE</v>
          </cell>
          <cell r="C32410" t="str">
            <v>13.60.012</v>
          </cell>
          <cell r="D32410" t="str">
            <v>RETIRADA DE RODAPES DE MADEIRA INCLUSIVE CORDÃO</v>
          </cell>
          <cell r="E32410" t="str">
            <v>M</v>
          </cell>
          <cell r="F32410">
            <v>3.41</v>
          </cell>
          <cell r="G32410">
            <v>3.41</v>
          </cell>
        </row>
        <row r="32411">
          <cell r="A32411" t="str">
            <v>FDE13.60.013</v>
          </cell>
          <cell r="B32411" t="str">
            <v>FDE</v>
          </cell>
          <cell r="C32411" t="str">
            <v>13.60.013</v>
          </cell>
          <cell r="D32411" t="str">
            <v>RETIRADA DE SOLEIRAS EM GERAL</v>
          </cell>
          <cell r="E32411" t="str">
            <v>M</v>
          </cell>
          <cell r="F32411">
            <v>4.46</v>
          </cell>
          <cell r="G32411">
            <v>4.46</v>
          </cell>
        </row>
        <row r="32412">
          <cell r="A32412" t="str">
            <v>FDE13.60.014</v>
          </cell>
          <cell r="B32412" t="str">
            <v>FDE</v>
          </cell>
          <cell r="C32412" t="str">
            <v>13.60.014</v>
          </cell>
          <cell r="D32412" t="str">
            <v>RETIRADA DE PEITORIS EM GERAL</v>
          </cell>
          <cell r="E32412" t="str">
            <v>M</v>
          </cell>
          <cell r="F32412">
            <v>4.46</v>
          </cell>
          <cell r="G32412">
            <v>4.46</v>
          </cell>
        </row>
        <row r="32413">
          <cell r="A32413" t="str">
            <v>FDE13.60.015</v>
          </cell>
          <cell r="B32413" t="str">
            <v>FDE</v>
          </cell>
          <cell r="C32413" t="str">
            <v>13.60.015</v>
          </cell>
          <cell r="D32413" t="str">
            <v>RETIRADA DE GUARDA-CORPOS EM GERAL</v>
          </cell>
          <cell r="E32413" t="str">
            <v>M</v>
          </cell>
          <cell r="F32413">
            <v>4.46</v>
          </cell>
          <cell r="G32413">
            <v>4.46</v>
          </cell>
        </row>
        <row r="32414">
          <cell r="A32414" t="str">
            <v>FDE13.60.099</v>
          </cell>
          <cell r="B32414" t="str">
            <v>FDE</v>
          </cell>
          <cell r="C32414" t="str">
            <v>13.60.099</v>
          </cell>
          <cell r="D32414" t="str">
            <v>RETIRADAS</v>
          </cell>
          <cell r="E32414" t="str">
            <v>MV</v>
          </cell>
          <cell r="F32414">
            <v>576.51</v>
          </cell>
          <cell r="G32414">
            <v>576.51</v>
          </cell>
        </row>
        <row r="32415">
          <cell r="A32415" t="str">
            <v>FDE13.70.001</v>
          </cell>
          <cell r="B32415" t="str">
            <v>FDE</v>
          </cell>
          <cell r="C32415" t="str">
            <v>13.70.001</v>
          </cell>
          <cell r="D32415" t="str">
            <v>RECOLOCAÇÃO DE PISO VINÍLICO E BORRACHA</v>
          </cell>
          <cell r="E32415" t="str">
            <v>M2</v>
          </cell>
          <cell r="F32415">
            <v>22.51</v>
          </cell>
          <cell r="G32415">
            <v>22.51</v>
          </cell>
        </row>
        <row r="32416">
          <cell r="A32416" t="str">
            <v>FDE13.70.002</v>
          </cell>
          <cell r="B32416" t="str">
            <v>FDE</v>
          </cell>
          <cell r="C32416" t="str">
            <v>13.70.002</v>
          </cell>
          <cell r="D32416" t="str">
            <v>RECOLOCAÇÃO DE PISO DE BORRACHA ARGAMASSADO</v>
          </cell>
          <cell r="E32416" t="str">
            <v>M2</v>
          </cell>
          <cell r="F32416">
            <v>79.25</v>
          </cell>
          <cell r="G32416">
            <v>79.25</v>
          </cell>
        </row>
        <row r="32417">
          <cell r="A32417" t="str">
            <v>FDE13.70.005</v>
          </cell>
          <cell r="B32417" t="str">
            <v>FDE</v>
          </cell>
          <cell r="C32417" t="str">
            <v>13.70.005</v>
          </cell>
          <cell r="D32417" t="str">
            <v>RECOLOCAÇÃO E REPREGAMENTO DE SOALHO</v>
          </cell>
          <cell r="E32417" t="str">
            <v>M2</v>
          </cell>
          <cell r="F32417">
            <v>6.14</v>
          </cell>
          <cell r="G32417">
            <v>6.14</v>
          </cell>
        </row>
        <row r="32418">
          <cell r="A32418" t="str">
            <v>FDE13.70.050</v>
          </cell>
          <cell r="B32418" t="str">
            <v>FDE</v>
          </cell>
          <cell r="C32418" t="str">
            <v>13.70.050</v>
          </cell>
          <cell r="D32418" t="str">
            <v>RECOLOCAÇÃO DE RODAPÉS E CORDÕES DE MADEIRA</v>
          </cell>
          <cell r="E32418" t="str">
            <v>M</v>
          </cell>
          <cell r="F32418">
            <v>13.1</v>
          </cell>
          <cell r="G32418">
            <v>13.1</v>
          </cell>
        </row>
        <row r="32419">
          <cell r="A32419" t="str">
            <v>FDE13.70.099</v>
          </cell>
          <cell r="B32419" t="str">
            <v>FDE</v>
          </cell>
          <cell r="C32419" t="str">
            <v>13.70.099</v>
          </cell>
          <cell r="D32419" t="str">
            <v>RECOLOCACOES DE PISOS</v>
          </cell>
          <cell r="E32419" t="str">
            <v>MV</v>
          </cell>
          <cell r="F32419">
            <v>576.51</v>
          </cell>
          <cell r="G32419">
            <v>576.51</v>
          </cell>
        </row>
        <row r="32420">
          <cell r="A32420" t="str">
            <v>FDE13.80.002</v>
          </cell>
          <cell r="B32420" t="str">
            <v>FDE</v>
          </cell>
          <cell r="C32420" t="str">
            <v>13.80.002</v>
          </cell>
          <cell r="D32420" t="str">
            <v>LASTRO DE CONCRETO</v>
          </cell>
          <cell r="E32420" t="str">
            <v>M3</v>
          </cell>
          <cell r="F32420">
            <v>875.06</v>
          </cell>
          <cell r="G32420">
            <v>875.06</v>
          </cell>
        </row>
        <row r="32421">
          <cell r="A32421" t="str">
            <v>FDE13.80.003</v>
          </cell>
          <cell r="B32421" t="str">
            <v>FDE</v>
          </cell>
          <cell r="C32421" t="str">
            <v>13.80.003</v>
          </cell>
          <cell r="D32421" t="str">
            <v>LASTRO DE BRITA GRADUADA COMPACTAÇÃO MECÂNICA E=8CM</v>
          </cell>
          <cell r="E32421" t="str">
            <v>M2</v>
          </cell>
          <cell r="F32421">
            <v>20.329999999999998</v>
          </cell>
          <cell r="G32421">
            <v>20.329999999999998</v>
          </cell>
        </row>
        <row r="32422">
          <cell r="A32422" t="str">
            <v>FDE13.80.005</v>
          </cell>
          <cell r="B32422" t="str">
            <v>FDE</v>
          </cell>
          <cell r="C32422" t="str">
            <v>13.80.005</v>
          </cell>
          <cell r="D32422" t="str">
            <v>DEGRAU DE CONCRETO LISO</v>
          </cell>
          <cell r="E32422" t="str">
            <v>M</v>
          </cell>
          <cell r="F32422">
            <v>133.94999999999999</v>
          </cell>
          <cell r="G32422">
            <v>133.94999999999999</v>
          </cell>
        </row>
        <row r="32423">
          <cell r="A32423" t="str">
            <v>FDE13.80.006</v>
          </cell>
          <cell r="B32423" t="str">
            <v>FDE</v>
          </cell>
          <cell r="C32423" t="str">
            <v>13.80.006</v>
          </cell>
          <cell r="D32423" t="str">
            <v>ENDURECEDOR SUPERFICIAL PARA CONCRETO</v>
          </cell>
          <cell r="E32423" t="str">
            <v>M2</v>
          </cell>
          <cell r="F32423">
            <v>12.23</v>
          </cell>
          <cell r="G32423">
            <v>12.23</v>
          </cell>
        </row>
        <row r="32424">
          <cell r="A32424" t="str">
            <v>FDE13.80.007</v>
          </cell>
          <cell r="B32424" t="str">
            <v>FDE</v>
          </cell>
          <cell r="C32424" t="str">
            <v>13.80.007</v>
          </cell>
          <cell r="D32424" t="str">
            <v>PISO DE CONCRETO FCK=25MPA E=5CM</v>
          </cell>
          <cell r="E32424" t="str">
            <v>M2</v>
          </cell>
          <cell r="F32424">
            <v>32.21</v>
          </cell>
          <cell r="G32424">
            <v>32.21</v>
          </cell>
        </row>
        <row r="32425">
          <cell r="A32425" t="str">
            <v>FDE13.80.012</v>
          </cell>
          <cell r="B32425" t="str">
            <v>FDE</v>
          </cell>
          <cell r="C32425" t="str">
            <v>13.80.012</v>
          </cell>
          <cell r="D32425" t="str">
            <v>SOALHO DE TABUA 20X2CM  MACHO-FEMEA G1-C6   (SOMENTE TABUAS)</v>
          </cell>
          <cell r="E32425" t="str">
            <v>M2</v>
          </cell>
          <cell r="F32425">
            <v>504.46</v>
          </cell>
          <cell r="G32425">
            <v>504.46</v>
          </cell>
        </row>
        <row r="32426">
          <cell r="A32426" t="str">
            <v>FDE13.80.013</v>
          </cell>
          <cell r="B32426" t="str">
            <v>FDE</v>
          </cell>
          <cell r="C32426" t="str">
            <v>13.80.013</v>
          </cell>
          <cell r="D32426" t="str">
            <v>ISOLAMENTO COM LONA PRETA</v>
          </cell>
          <cell r="E32426" t="str">
            <v>M2</v>
          </cell>
          <cell r="F32426">
            <v>2.85</v>
          </cell>
          <cell r="G32426">
            <v>2.85</v>
          </cell>
        </row>
        <row r="32427">
          <cell r="A32427" t="str">
            <v>FDE13.80.014</v>
          </cell>
          <cell r="B32427" t="str">
            <v>FDE</v>
          </cell>
          <cell r="C32427" t="str">
            <v>13.80.014</v>
          </cell>
          <cell r="D32427" t="str">
            <v>FRESAMENTO DE PISO CIMENTADO</v>
          </cell>
          <cell r="E32427" t="str">
            <v>M2</v>
          </cell>
          <cell r="F32427">
            <v>34.46</v>
          </cell>
          <cell r="G32427">
            <v>34.46</v>
          </cell>
        </row>
        <row r="32428">
          <cell r="A32428" t="str">
            <v>FDE13.80.015</v>
          </cell>
          <cell r="B32428" t="str">
            <v>FDE</v>
          </cell>
          <cell r="C32428" t="str">
            <v>13.80.015</v>
          </cell>
          <cell r="D32428" t="str">
            <v>PISO VINILICO DE 2MM DE ESPESSURA</v>
          </cell>
          <cell r="E32428" t="str">
            <v>M2</v>
          </cell>
          <cell r="F32428">
            <v>153.77000000000001</v>
          </cell>
          <cell r="G32428">
            <v>153.77000000000001</v>
          </cell>
        </row>
        <row r="32429">
          <cell r="A32429" t="str">
            <v>FDE13.80.016</v>
          </cell>
          <cell r="B32429" t="str">
            <v>FDE</v>
          </cell>
          <cell r="C32429" t="str">
            <v>13.80.016</v>
          </cell>
          <cell r="D32429" t="str">
            <v>PISO VINILICO DE 3,2MM DE ESPESSURA</v>
          </cell>
          <cell r="E32429" t="str">
            <v>M2</v>
          </cell>
          <cell r="F32429">
            <v>260.67</v>
          </cell>
          <cell r="G32429">
            <v>260.67</v>
          </cell>
        </row>
        <row r="32430">
          <cell r="A32430" t="str">
            <v>FDE13.80.017</v>
          </cell>
          <cell r="B32430" t="str">
            <v>FDE</v>
          </cell>
          <cell r="C32430" t="str">
            <v>13.80.017</v>
          </cell>
          <cell r="D32430" t="str">
            <v>ARMAÇAO TELA  DE POLIESTER REFORÇADA COM FIBRA DE VIDRO (PRFV ) MALHA QUADRADA 15CM X 15CM DENSIDADE 0,38KG/M2  INCLUSIVE ESPAÇADOR E AMARRAÇAO  PARA PISO DE CONCRETO</v>
          </cell>
          <cell r="E32430" t="str">
            <v>M2</v>
          </cell>
          <cell r="F32430">
            <v>15.52</v>
          </cell>
          <cell r="G32430">
            <v>15.52</v>
          </cell>
        </row>
        <row r="32431">
          <cell r="A32431" t="str">
            <v>FDE13.80.018</v>
          </cell>
          <cell r="B32431" t="str">
            <v>FDE</v>
          </cell>
          <cell r="C32431" t="str">
            <v>13.80.018</v>
          </cell>
          <cell r="D32431" t="str">
            <v>REPARO COMPLETO EM GRANILITE-RASPAGEM/ESTUCAMENTO/POLIMENTO</v>
          </cell>
          <cell r="E32431" t="str">
            <v>M2</v>
          </cell>
          <cell r="F32431">
            <v>56.12</v>
          </cell>
          <cell r="G32431">
            <v>56.12</v>
          </cell>
        </row>
        <row r="32432">
          <cell r="A32432" t="str">
            <v>FDE13.80.021</v>
          </cell>
          <cell r="B32432" t="str">
            <v>FDE</v>
          </cell>
          <cell r="C32432" t="str">
            <v>13.80.021</v>
          </cell>
          <cell r="D32432" t="str">
            <v>ARGAMASSA DE REGULARIZACAO CIMENTO/AREIA 1:3 E=2,50CM</v>
          </cell>
          <cell r="E32432" t="str">
            <v>M2</v>
          </cell>
          <cell r="F32432">
            <v>37.92</v>
          </cell>
          <cell r="G32432">
            <v>37.92</v>
          </cell>
        </row>
        <row r="32433">
          <cell r="A32433" t="str">
            <v>FDE13.80.022</v>
          </cell>
          <cell r="B32433" t="str">
            <v>FDE</v>
          </cell>
          <cell r="C32433" t="str">
            <v>13.80.022</v>
          </cell>
          <cell r="D32433" t="str">
            <v>COLAGEM COM NATA DE CIMENTO E ADESIVO P/ ARGAMASSA E CHAPISCO</v>
          </cell>
          <cell r="E32433" t="str">
            <v>M2</v>
          </cell>
          <cell r="F32433">
            <v>20.73</v>
          </cell>
          <cell r="G32433">
            <v>20.73</v>
          </cell>
        </row>
        <row r="32434">
          <cell r="A32434" t="str">
            <v>FDE13.80.023</v>
          </cell>
          <cell r="B32434" t="str">
            <v>FDE</v>
          </cell>
          <cell r="C32434" t="str">
            <v>13.80.023</v>
          </cell>
          <cell r="D32434" t="str">
            <v>SOALHO DE TABUA 10X2,0CM  MACHO-FEMEA G1-C6  SOBRE VIGAMENTO 6X16CM</v>
          </cell>
          <cell r="E32434" t="str">
            <v>M2</v>
          </cell>
          <cell r="F32434">
            <v>707.08</v>
          </cell>
          <cell r="G32434">
            <v>707.08</v>
          </cell>
        </row>
        <row r="32435">
          <cell r="A32435" t="str">
            <v>FDE13.80.024</v>
          </cell>
          <cell r="B32435" t="str">
            <v>FDE</v>
          </cell>
          <cell r="C32435" t="str">
            <v>13.80.024</v>
          </cell>
          <cell r="D32435" t="str">
            <v>SOALHO DE TABUA 20X2CM MACHO-FEMEA G1-C6    SOBRE VIGAMENTO 6X16CM</v>
          </cell>
          <cell r="E32435" t="str">
            <v>M2</v>
          </cell>
          <cell r="F32435">
            <v>613.5</v>
          </cell>
          <cell r="G32435">
            <v>613.5</v>
          </cell>
        </row>
        <row r="32436">
          <cell r="A32436" t="str">
            <v>FDE13.80.025</v>
          </cell>
          <cell r="B32436" t="str">
            <v>FDE</v>
          </cell>
          <cell r="C32436" t="str">
            <v>13.80.025</v>
          </cell>
          <cell r="D32436" t="str">
            <v>REPREGAMENTO DE SOALHO DE MADEIRA</v>
          </cell>
          <cell r="E32436" t="str">
            <v>M2</v>
          </cell>
          <cell r="F32436">
            <v>6.14</v>
          </cell>
          <cell r="G32436">
            <v>6.14</v>
          </cell>
        </row>
        <row r="32437">
          <cell r="A32437" t="str">
            <v>FDE13.80.026</v>
          </cell>
          <cell r="B32437" t="str">
            <v>FDE</v>
          </cell>
          <cell r="C32437" t="str">
            <v>13.80.026</v>
          </cell>
          <cell r="D32437" t="str">
            <v>SOALHO DE TABUA 20X2CM MACHO-FEMEA G1-C6    SOBRE VIGAMENTO 6X12CM</v>
          </cell>
          <cell r="E32437" t="str">
            <v>M2</v>
          </cell>
          <cell r="F32437">
            <v>591.98</v>
          </cell>
          <cell r="G32437">
            <v>591.98</v>
          </cell>
        </row>
        <row r="32438">
          <cell r="A32438" t="str">
            <v>FDE13.80.027</v>
          </cell>
          <cell r="B32438" t="str">
            <v>FDE</v>
          </cell>
          <cell r="C32438" t="str">
            <v>13.80.027</v>
          </cell>
          <cell r="D32438" t="str">
            <v>SOALHO DE TABUA 10X2,0CM  MACHO-FEMEA G1-C6  SOBRE VIGAMENTO 6X12CM</v>
          </cell>
          <cell r="E32438" t="str">
            <v>M2</v>
          </cell>
          <cell r="F32438">
            <v>685.57</v>
          </cell>
          <cell r="G32438">
            <v>685.57</v>
          </cell>
        </row>
        <row r="32439">
          <cell r="A32439" t="str">
            <v>FDE13.80.028</v>
          </cell>
          <cell r="B32439" t="str">
            <v>FDE</v>
          </cell>
          <cell r="C32439" t="str">
            <v>13.80.028</v>
          </cell>
          <cell r="D32439" t="str">
            <v>SOALHO DE TABUA 10X2,0CM  MACHO-FEMEA GI-C6  (SOMENTE TABUAS)</v>
          </cell>
          <cell r="E32439" t="str">
            <v>M2</v>
          </cell>
          <cell r="F32439">
            <v>597.38</v>
          </cell>
          <cell r="G32439">
            <v>597.38</v>
          </cell>
        </row>
        <row r="32440">
          <cell r="A32440" t="str">
            <v>FDE13.80.029</v>
          </cell>
          <cell r="B32440" t="str">
            <v>FDE</v>
          </cell>
          <cell r="C32440" t="str">
            <v>13.80.029</v>
          </cell>
          <cell r="D32440" t="str">
            <v>ARMAÇAO TELA  DE POLIESTER REFORÇADA COM FIBRA DE VIDRO (PRFV ) MALHA QUADRADA10CM X 10CM DENSIDADE 0,37 KG/M2  INCLUSIVE ESPAÇADOR E AMARRAÇAO</v>
          </cell>
          <cell r="E32440" t="str">
            <v>M2</v>
          </cell>
          <cell r="F32440">
            <v>20.48</v>
          </cell>
          <cell r="G32440">
            <v>20.48</v>
          </cell>
        </row>
        <row r="32441">
          <cell r="A32441" t="str">
            <v>FDE13.80.032</v>
          </cell>
          <cell r="B32441" t="str">
            <v>FDE</v>
          </cell>
          <cell r="C32441" t="str">
            <v>13.80.032</v>
          </cell>
          <cell r="D32441" t="str">
            <v>TELA Q-92 PARA PISO DE CONCRETO</v>
          </cell>
          <cell r="E32441" t="str">
            <v>M2</v>
          </cell>
          <cell r="F32441">
            <v>13.46</v>
          </cell>
          <cell r="G32441">
            <v>13.46</v>
          </cell>
        </row>
        <row r="32442">
          <cell r="A32442" t="str">
            <v>FDE13.80.033</v>
          </cell>
          <cell r="B32442" t="str">
            <v>FDE</v>
          </cell>
          <cell r="C32442" t="str">
            <v>13.80.033</v>
          </cell>
          <cell r="D32442" t="str">
            <v>TELA Q-138 E ESPAÇADOR TRELIÇADO P/PISO DE CONCRETO</v>
          </cell>
          <cell r="E32442" t="str">
            <v>M2</v>
          </cell>
          <cell r="F32442">
            <v>25.65</v>
          </cell>
          <cell r="G32442">
            <v>25.65</v>
          </cell>
        </row>
        <row r="32443">
          <cell r="A32443" t="str">
            <v>FDE13.80.034</v>
          </cell>
          <cell r="B32443" t="str">
            <v>FDE</v>
          </cell>
          <cell r="C32443" t="str">
            <v>13.80.034</v>
          </cell>
          <cell r="D32443" t="str">
            <v>PISO DE CONCRETO FCK=25MPA E=8CM DESEMPENAMENTO MECÂNICO</v>
          </cell>
          <cell r="E32443" t="str">
            <v>M2</v>
          </cell>
          <cell r="F32443">
            <v>96.15</v>
          </cell>
          <cell r="G32443">
            <v>96.15</v>
          </cell>
        </row>
        <row r="32444">
          <cell r="A32444" t="str">
            <v>FDE13.80.035</v>
          </cell>
          <cell r="B32444" t="str">
            <v>FDE</v>
          </cell>
          <cell r="C32444" t="str">
            <v>13.80.035</v>
          </cell>
          <cell r="D32444" t="str">
            <v>PISO DE CONCRETO COM FIBRA FCK=25MPA E=8CM DESEMPENAMENTO MECÂNICO</v>
          </cell>
          <cell r="E32444" t="str">
            <v>M2</v>
          </cell>
          <cell r="F32444">
            <v>98.64</v>
          </cell>
          <cell r="G32444">
            <v>98.64</v>
          </cell>
        </row>
        <row r="32445">
          <cell r="A32445" t="str">
            <v>FDE13.80.036</v>
          </cell>
          <cell r="B32445" t="str">
            <v>FDE</v>
          </cell>
          <cell r="C32445" t="str">
            <v>13.80.036</v>
          </cell>
          <cell r="D32445" t="str">
            <v>ARMAÇAO TELA  DE POLIESTER REFORÇADA COM FIBRA DE VIDRO (PRFV ) MALHA QUADRADA 10CM X 10CM DENSIDADE 0,58KG/M2  INCLUSIVE ESPAÇADOR E AMARRAÇAO  PARA PISO DE CONCRETO</v>
          </cell>
          <cell r="E32445" t="str">
            <v>M2</v>
          </cell>
          <cell r="F32445">
            <v>29.68</v>
          </cell>
          <cell r="G32445">
            <v>29.68</v>
          </cell>
        </row>
        <row r="32446">
          <cell r="A32446" t="str">
            <v>FDE13.80.039</v>
          </cell>
          <cell r="B32446" t="str">
            <v>FDE</v>
          </cell>
          <cell r="C32446" t="str">
            <v>13.80.039</v>
          </cell>
          <cell r="D32446" t="str">
            <v>ARMAÇAO TELA  DE POLIESTER REFORÇADA COM FIBRA DE VIDRO (PRFV ) MALHA QUADRADA 10CM X 10CM DENSIDADE 2,05KG/M2  INCLUSIVE ESPAÇADOR E AMARRAÇAO  PARA PISO DE CONCRETO</v>
          </cell>
          <cell r="E32446" t="str">
            <v>M2</v>
          </cell>
          <cell r="F32446">
            <v>48.8</v>
          </cell>
          <cell r="G32446">
            <v>48.8</v>
          </cell>
        </row>
        <row r="32447">
          <cell r="A32447" t="str">
            <v>FDE13.80.050</v>
          </cell>
          <cell r="B32447" t="str">
            <v>FDE</v>
          </cell>
          <cell r="C32447" t="str">
            <v>13.80.050</v>
          </cell>
          <cell r="D32447" t="str">
            <v>RODAPE DE GRANILITE EM PLACAS FORN/APLIC</v>
          </cell>
          <cell r="E32447" t="str">
            <v>M</v>
          </cell>
          <cell r="F32447">
            <v>72.09</v>
          </cell>
          <cell r="G32447">
            <v>72.09</v>
          </cell>
        </row>
        <row r="32448">
          <cell r="A32448" t="str">
            <v>FDE13.80.051</v>
          </cell>
          <cell r="B32448" t="str">
            <v>FDE</v>
          </cell>
          <cell r="C32448" t="str">
            <v>13.80.051</v>
          </cell>
          <cell r="D32448" t="str">
            <v>RODAPE DE MARMORE DE 15CM</v>
          </cell>
          <cell r="E32448" t="str">
            <v>M</v>
          </cell>
          <cell r="F32448">
            <v>149.53</v>
          </cell>
          <cell r="G32448">
            <v>149.53</v>
          </cell>
        </row>
        <row r="32449">
          <cell r="A32449" t="str">
            <v>FDE13.80.055</v>
          </cell>
          <cell r="B32449" t="str">
            <v>FDE</v>
          </cell>
          <cell r="C32449" t="str">
            <v>13.80.055</v>
          </cell>
          <cell r="D32449" t="str">
            <v>CORDAO MEIA CANA 1,5x1,5CM G1-C4</v>
          </cell>
          <cell r="E32449" t="str">
            <v>M</v>
          </cell>
          <cell r="F32449">
            <v>7.82</v>
          </cell>
          <cell r="G32449">
            <v>7.82</v>
          </cell>
        </row>
        <row r="32450">
          <cell r="A32450" t="str">
            <v>FDE13.80.056</v>
          </cell>
          <cell r="B32450" t="str">
            <v>FDE</v>
          </cell>
          <cell r="C32450" t="str">
            <v>13.80.056</v>
          </cell>
          <cell r="D32450" t="str">
            <v>RODAPE DE MADEIRA DE 7X1,5CM G1-C4 COM CORDAO</v>
          </cell>
          <cell r="E32450" t="str">
            <v>M</v>
          </cell>
          <cell r="F32450">
            <v>33.17</v>
          </cell>
          <cell r="G32450">
            <v>33.17</v>
          </cell>
        </row>
        <row r="32451">
          <cell r="A32451" t="str">
            <v>FDE13.80.057</v>
          </cell>
          <cell r="B32451" t="str">
            <v>FDE</v>
          </cell>
          <cell r="C32451" t="str">
            <v>13.80.057</v>
          </cell>
          <cell r="D32451" t="str">
            <v>REPARO RODAPÉ EM GRANILITE RASPAGEM/ESTUCAMENTO/POLIMENTO</v>
          </cell>
          <cell r="E32451" t="str">
            <v>M</v>
          </cell>
          <cell r="F32451">
            <v>56.46</v>
          </cell>
          <cell r="G32451">
            <v>56.46</v>
          </cell>
        </row>
        <row r="32452">
          <cell r="A32452" t="str">
            <v>FDE13.80.060</v>
          </cell>
          <cell r="B32452" t="str">
            <v>FDE</v>
          </cell>
          <cell r="C32452" t="str">
            <v>13.80.060</v>
          </cell>
          <cell r="D32452" t="str">
            <v>DEGRAU DE GRANILITE</v>
          </cell>
          <cell r="E32452" t="str">
            <v>M</v>
          </cell>
          <cell r="F32452">
            <v>110.37</v>
          </cell>
          <cell r="G32452">
            <v>110.37</v>
          </cell>
        </row>
        <row r="32453">
          <cell r="A32453" t="str">
            <v>FDE13.80.061</v>
          </cell>
          <cell r="B32453" t="str">
            <v>FDE</v>
          </cell>
          <cell r="C32453" t="str">
            <v>13.80.061</v>
          </cell>
          <cell r="D32453" t="str">
            <v>DEGRAUS DE MARMORE</v>
          </cell>
          <cell r="E32453" t="str">
            <v>M</v>
          </cell>
          <cell r="F32453">
            <v>398.94</v>
          </cell>
          <cell r="G32453">
            <v>398.94</v>
          </cell>
        </row>
        <row r="32454">
          <cell r="A32454" t="str">
            <v>FDE13.80.062</v>
          </cell>
          <cell r="B32454" t="str">
            <v>FDE</v>
          </cell>
          <cell r="C32454" t="str">
            <v>13.80.062</v>
          </cell>
          <cell r="D32454" t="str">
            <v>DEGRAU VINILICO COM TESTEIRA DE BORRACHA</v>
          </cell>
          <cell r="E32454" t="str">
            <v>M</v>
          </cell>
          <cell r="F32454">
            <v>134.54</v>
          </cell>
          <cell r="G32454">
            <v>134.54</v>
          </cell>
        </row>
        <row r="32455">
          <cell r="A32455" t="str">
            <v>FDE13.80.065</v>
          </cell>
          <cell r="B32455" t="str">
            <v>FDE</v>
          </cell>
          <cell r="C32455" t="str">
            <v>13.80.065</v>
          </cell>
          <cell r="D32455" t="str">
            <v>TESTEIRA DE BORRACHA</v>
          </cell>
          <cell r="E32455" t="str">
            <v>M</v>
          </cell>
          <cell r="F32455">
            <v>27.45</v>
          </cell>
          <cell r="G32455">
            <v>27.45</v>
          </cell>
        </row>
        <row r="32456">
          <cell r="A32456" t="str">
            <v>FDE13.80.066</v>
          </cell>
          <cell r="B32456" t="str">
            <v>FDE</v>
          </cell>
          <cell r="C32456" t="str">
            <v>13.80.066</v>
          </cell>
          <cell r="D32456" t="str">
            <v>PISO BORRACHA SINT PASTILHADO PRETO ESPES 4/5MM - COLADO</v>
          </cell>
          <cell r="E32456" t="str">
            <v>M2</v>
          </cell>
          <cell r="F32456">
            <v>134.82</v>
          </cell>
          <cell r="G32456">
            <v>134.82</v>
          </cell>
        </row>
        <row r="32457">
          <cell r="A32457" t="str">
            <v>FDE13.80.075</v>
          </cell>
          <cell r="B32457" t="str">
            <v>FDE</v>
          </cell>
          <cell r="C32457" t="str">
            <v>13.80.075</v>
          </cell>
          <cell r="D32457" t="str">
            <v>ENCHIMENTO DE PISO COM ARGILA EXPANDIDA</v>
          </cell>
          <cell r="E32457" t="str">
            <v>M3</v>
          </cell>
          <cell r="F32457">
            <v>691.12</v>
          </cell>
          <cell r="G32457">
            <v>691.12</v>
          </cell>
        </row>
        <row r="32458">
          <cell r="A32458" t="str">
            <v>FDE13.80.099</v>
          </cell>
          <cell r="B32458" t="str">
            <v>FDE</v>
          </cell>
          <cell r="C32458" t="str">
            <v>13.80.099</v>
          </cell>
          <cell r="D32458" t="str">
            <v>SERVICOS EM PISOS - CONSERVACAO</v>
          </cell>
          <cell r="E32458" t="str">
            <v>MV</v>
          </cell>
          <cell r="F32458">
            <v>576.51</v>
          </cell>
          <cell r="G32458">
            <v>576.51</v>
          </cell>
        </row>
        <row r="32459">
          <cell r="A32459" t="str">
            <v>FDE14.01.002</v>
          </cell>
          <cell r="B32459" t="str">
            <v>FDE</v>
          </cell>
          <cell r="C32459" t="str">
            <v>14.01.002</v>
          </cell>
          <cell r="D32459" t="str">
            <v>VIDRO LISO COMUM INCOLOR DE 3MM</v>
          </cell>
          <cell r="E32459" t="str">
            <v>M2</v>
          </cell>
          <cell r="F32459">
            <v>124.65</v>
          </cell>
          <cell r="G32459">
            <v>124.65</v>
          </cell>
        </row>
        <row r="32460">
          <cell r="A32460" t="str">
            <v>FDE14.01.004</v>
          </cell>
          <cell r="B32460" t="str">
            <v>FDE</v>
          </cell>
          <cell r="C32460" t="str">
            <v>14.01.004</v>
          </cell>
          <cell r="D32460" t="str">
            <v>VIDRO LISO COMUM INCOLOR DE 4MM</v>
          </cell>
          <cell r="E32460" t="str">
            <v>M2</v>
          </cell>
          <cell r="F32460">
            <v>157.72</v>
          </cell>
          <cell r="G32460">
            <v>157.72</v>
          </cell>
        </row>
        <row r="32461">
          <cell r="A32461" t="str">
            <v>FDE14.01.006</v>
          </cell>
          <cell r="B32461" t="str">
            <v>FDE</v>
          </cell>
          <cell r="C32461" t="str">
            <v>14.01.006</v>
          </cell>
          <cell r="D32461" t="str">
            <v>VIDRO LISO COMUM INCOLOR DE 5MM</v>
          </cell>
          <cell r="E32461" t="str">
            <v>M2</v>
          </cell>
          <cell r="F32461">
            <v>168.31</v>
          </cell>
          <cell r="G32461">
            <v>168.31</v>
          </cell>
        </row>
        <row r="32462">
          <cell r="A32462" t="str">
            <v>FDE14.01.008</v>
          </cell>
          <cell r="B32462" t="str">
            <v>FDE</v>
          </cell>
          <cell r="C32462" t="str">
            <v>14.01.008</v>
          </cell>
          <cell r="D32462" t="str">
            <v>VIDRO LISO COMUM INCOLOR DE 6MM</v>
          </cell>
          <cell r="E32462" t="str">
            <v>M2</v>
          </cell>
          <cell r="F32462">
            <v>181.13</v>
          </cell>
          <cell r="G32462">
            <v>181.13</v>
          </cell>
        </row>
        <row r="32463">
          <cell r="A32463" t="str">
            <v>FDE14.01.032</v>
          </cell>
          <cell r="B32463" t="str">
            <v>FDE</v>
          </cell>
          <cell r="C32463" t="str">
            <v>14.01.032</v>
          </cell>
          <cell r="D32463" t="str">
            <v>VIDRO LISO FOSCO (DESPOLIDO) ESPESS 3 MM</v>
          </cell>
          <cell r="E32463" t="str">
            <v>M2</v>
          </cell>
          <cell r="F32463">
            <v>257.63</v>
          </cell>
          <cell r="G32463">
            <v>257.63</v>
          </cell>
        </row>
        <row r="32464">
          <cell r="A32464" t="str">
            <v>FDE14.01.035</v>
          </cell>
          <cell r="B32464" t="str">
            <v>FDE</v>
          </cell>
          <cell r="C32464" t="str">
            <v>14.01.035</v>
          </cell>
          <cell r="D32464" t="str">
            <v>VIDRO IMPRESSO INCOLOR (E=4MM)</v>
          </cell>
          <cell r="E32464" t="str">
            <v>M2</v>
          </cell>
          <cell r="F32464">
            <v>175</v>
          </cell>
          <cell r="G32464">
            <v>175</v>
          </cell>
        </row>
        <row r="32465">
          <cell r="A32465" t="str">
            <v>FDE14.01.040</v>
          </cell>
          <cell r="B32465" t="str">
            <v>FDE</v>
          </cell>
          <cell r="C32465" t="str">
            <v>14.01.040</v>
          </cell>
          <cell r="D32465" t="str">
            <v>VIDRO ARAMADO DE 7/8 MM</v>
          </cell>
          <cell r="E32465" t="str">
            <v>M2</v>
          </cell>
          <cell r="F32465">
            <v>554.5</v>
          </cell>
          <cell r="G32465">
            <v>554.5</v>
          </cell>
        </row>
        <row r="32466">
          <cell r="A32466" t="str">
            <v>FDE14.01.060</v>
          </cell>
          <cell r="B32466" t="str">
            <v>FDE</v>
          </cell>
          <cell r="C32466" t="str">
            <v>14.01.060</v>
          </cell>
          <cell r="D32466" t="str">
            <v>FECHAMENTO EM VIDRO LAMINADO 5+5MM INC ACESS ALUM (CX/ELEVADOR)</v>
          </cell>
          <cell r="E32466" t="str">
            <v>M2</v>
          </cell>
          <cell r="F32466">
            <v>1690.44</v>
          </cell>
          <cell r="G32466">
            <v>1690.44</v>
          </cell>
        </row>
        <row r="32467">
          <cell r="A32467" t="str">
            <v>FDE14.01.062</v>
          </cell>
          <cell r="B32467" t="str">
            <v>FDE</v>
          </cell>
          <cell r="C32467" t="str">
            <v>14.01.062</v>
          </cell>
          <cell r="D32467" t="str">
            <v>VIDRO LISO INCOLOR LAMINADO 6MM (3+3MM) COM FILME PVB INCLUSIVE GUARNIÇAO NEOPRENE   USO EXCLUSIVO PADRAO CRECHE</v>
          </cell>
          <cell r="E32467" t="str">
            <v>M2</v>
          </cell>
          <cell r="F32467">
            <v>227.43</v>
          </cell>
          <cell r="G32467">
            <v>227.43</v>
          </cell>
        </row>
        <row r="32468">
          <cell r="A32468" t="str">
            <v>FDE14.01.063</v>
          </cell>
          <cell r="B32468" t="str">
            <v>FDE</v>
          </cell>
          <cell r="C32468" t="str">
            <v>14.01.063</v>
          </cell>
          <cell r="D32468" t="str">
            <v>VIDRO  LISO INCOLOR 6MM  INCLUSIVE GUARNIÇAO NEOPRENE USO EXCLUSIVO PADRAO CRECHE</v>
          </cell>
          <cell r="E32468" t="str">
            <v>M2</v>
          </cell>
          <cell r="F32468">
            <v>155.52000000000001</v>
          </cell>
          <cell r="G32468">
            <v>155.52000000000001</v>
          </cell>
        </row>
        <row r="32469">
          <cell r="A32469" t="str">
            <v>FDE14.01.068</v>
          </cell>
          <cell r="B32469" t="str">
            <v>FDE</v>
          </cell>
          <cell r="C32469" t="str">
            <v>14.01.068</v>
          </cell>
          <cell r="D32469" t="str">
            <v>VIDRO LISO INCOLOR LAMINADO 8 MM (4+4 MM) COM FILME PVB</v>
          </cell>
          <cell r="E32469" t="str">
            <v>M2</v>
          </cell>
          <cell r="F32469">
            <v>504.41</v>
          </cell>
          <cell r="G32469">
            <v>504.41</v>
          </cell>
        </row>
        <row r="32470">
          <cell r="A32470" t="str">
            <v>FDE14.01.099</v>
          </cell>
          <cell r="B32470" t="str">
            <v>FDE</v>
          </cell>
          <cell r="C32470" t="str">
            <v>14.01.099</v>
          </cell>
          <cell r="D32470" t="str">
            <v>SERVICOS EM VIDROS</v>
          </cell>
          <cell r="E32470" t="str">
            <v>MV</v>
          </cell>
          <cell r="F32470">
            <v>576.51</v>
          </cell>
          <cell r="G32470">
            <v>576.51</v>
          </cell>
        </row>
        <row r="32471">
          <cell r="A32471" t="str">
            <v>FDE14.02.001</v>
          </cell>
          <cell r="B32471" t="str">
            <v>FDE</v>
          </cell>
          <cell r="C32471" t="str">
            <v>14.02.001</v>
          </cell>
          <cell r="D32471" t="str">
            <v>EP-01 ESPELHO</v>
          </cell>
          <cell r="E32471" t="str">
            <v>UN</v>
          </cell>
          <cell r="F32471">
            <v>494.41</v>
          </cell>
          <cell r="G32471">
            <v>494.41</v>
          </cell>
        </row>
        <row r="32472">
          <cell r="A32472" t="str">
            <v>FDE14.02.099</v>
          </cell>
          <cell r="B32472" t="str">
            <v>FDE</v>
          </cell>
          <cell r="C32472" t="str">
            <v>14.02.099</v>
          </cell>
          <cell r="D32472" t="str">
            <v>SERVICOS DE ESPELHOS</v>
          </cell>
          <cell r="E32472" t="str">
            <v>MV</v>
          </cell>
          <cell r="F32472">
            <v>576.51</v>
          </cell>
          <cell r="G32472">
            <v>576.51</v>
          </cell>
        </row>
        <row r="32473">
          <cell r="A32473" t="str">
            <v>FDE14.60.001</v>
          </cell>
          <cell r="B32473" t="str">
            <v>FDE</v>
          </cell>
          <cell r="C32473" t="str">
            <v>14.60.001</v>
          </cell>
          <cell r="D32473" t="str">
            <v>RETIRADA DE VIDRO INCLUSIVE RASPAGEM DE MASSA OU RETIRADA DE BAGUETES</v>
          </cell>
          <cell r="E32473" t="str">
            <v>M2</v>
          </cell>
          <cell r="F32473">
            <v>13.86</v>
          </cell>
          <cell r="G32473">
            <v>13.86</v>
          </cell>
        </row>
        <row r="32474">
          <cell r="A32474" t="str">
            <v>FDE14.60.099</v>
          </cell>
          <cell r="B32474" t="str">
            <v>FDE</v>
          </cell>
          <cell r="C32474" t="str">
            <v>14.60.099</v>
          </cell>
          <cell r="D32474" t="str">
            <v>RETIRADAS</v>
          </cell>
          <cell r="E32474" t="str">
            <v>MV</v>
          </cell>
          <cell r="F32474">
            <v>576.51</v>
          </cell>
          <cell r="G32474">
            <v>576.51</v>
          </cell>
        </row>
        <row r="32475">
          <cell r="A32475" t="str">
            <v>FDE14.70.001</v>
          </cell>
          <cell r="B32475" t="str">
            <v>FDE</v>
          </cell>
          <cell r="C32475" t="str">
            <v>14.70.001</v>
          </cell>
          <cell r="D32475" t="str">
            <v>RECOLOCAÇÃO DE VIDRO INCLUSIVE EMASSAMENTO OU RECOLOCACAO DE BAGUETES</v>
          </cell>
          <cell r="E32475" t="str">
            <v>M2</v>
          </cell>
          <cell r="F32475">
            <v>70.03</v>
          </cell>
          <cell r="G32475">
            <v>70.03</v>
          </cell>
        </row>
        <row r="32476">
          <cell r="A32476" t="str">
            <v>FDE14.70.099</v>
          </cell>
          <cell r="B32476" t="str">
            <v>FDE</v>
          </cell>
          <cell r="C32476" t="str">
            <v>14.70.099</v>
          </cell>
          <cell r="D32476" t="str">
            <v>RECOLOCACOES DE VIDRO</v>
          </cell>
          <cell r="E32476" t="str">
            <v>MV</v>
          </cell>
          <cell r="F32476">
            <v>576.51</v>
          </cell>
          <cell r="G32476">
            <v>576.51</v>
          </cell>
        </row>
        <row r="32477">
          <cell r="A32477" t="str">
            <v>FDE14.80.001</v>
          </cell>
          <cell r="B32477" t="str">
            <v>FDE</v>
          </cell>
          <cell r="C32477" t="str">
            <v>14.80.001</v>
          </cell>
          <cell r="D32477" t="str">
            <v>ESPELHO DE CRISTAL 6MM LAPIDADO INCLUSIVE FIXAÇÃO COM COLA ADESIVA.</v>
          </cell>
          <cell r="E32477" t="str">
            <v>M2</v>
          </cell>
          <cell r="F32477">
            <v>344.11</v>
          </cell>
          <cell r="G32477">
            <v>344.11</v>
          </cell>
        </row>
        <row r="32478">
          <cell r="A32478" t="str">
            <v>FDE14.80.099</v>
          </cell>
          <cell r="B32478" t="str">
            <v>FDE</v>
          </cell>
          <cell r="C32478" t="str">
            <v>14.80.099</v>
          </cell>
          <cell r="D32478" t="str">
            <v>SERVICOS EM VIDROS  - CONSERVACAO</v>
          </cell>
          <cell r="E32478" t="str">
            <v>MV</v>
          </cell>
          <cell r="F32478">
            <v>576.51</v>
          </cell>
          <cell r="G32478">
            <v>576.51</v>
          </cell>
        </row>
        <row r="32479">
          <cell r="A32479" t="str">
            <v>FDE15.01.001</v>
          </cell>
          <cell r="B32479" t="str">
            <v>FDE</v>
          </cell>
          <cell r="C32479" t="str">
            <v>15.01.001</v>
          </cell>
          <cell r="D32479" t="str">
            <v>OLEO EM ESTRUTURA METALICA</v>
          </cell>
          <cell r="E32479" t="str">
            <v>M2</v>
          </cell>
          <cell r="F32479">
            <v>19.61</v>
          </cell>
          <cell r="G32479">
            <v>19.61</v>
          </cell>
        </row>
        <row r="32480">
          <cell r="A32480" t="str">
            <v>FDE15.01.002</v>
          </cell>
          <cell r="B32480" t="str">
            <v>FDE</v>
          </cell>
          <cell r="C32480" t="str">
            <v>15.01.002</v>
          </cell>
          <cell r="D32480" t="str">
            <v>GRAFITE EM ESTRUTURA METALICA</v>
          </cell>
          <cell r="E32480" t="str">
            <v>M2</v>
          </cell>
          <cell r="F32480">
            <v>22.82</v>
          </cell>
          <cell r="G32480">
            <v>22.82</v>
          </cell>
        </row>
        <row r="32481">
          <cell r="A32481" t="str">
            <v>FDE15.01.003</v>
          </cell>
          <cell r="B32481" t="str">
            <v>FDE</v>
          </cell>
          <cell r="C32481" t="str">
            <v>15.01.003</v>
          </cell>
          <cell r="D32481" t="str">
            <v>PINTURA ALUMINIO EM ESTRUTURA METALICA</v>
          </cell>
          <cell r="E32481" t="str">
            <v>M2</v>
          </cell>
          <cell r="F32481">
            <v>24.8</v>
          </cell>
          <cell r="G32481">
            <v>24.8</v>
          </cell>
        </row>
        <row r="32482">
          <cell r="A32482" t="str">
            <v>FDE15.01.004</v>
          </cell>
          <cell r="B32482" t="str">
            <v>FDE</v>
          </cell>
          <cell r="C32482" t="str">
            <v>15.01.004</v>
          </cell>
          <cell r="D32482" t="str">
            <v>ESMALTE EM ESTRUTURA METALICA</v>
          </cell>
          <cell r="E32482" t="str">
            <v>M2</v>
          </cell>
          <cell r="F32482">
            <v>20.88</v>
          </cell>
          <cell r="G32482">
            <v>20.88</v>
          </cell>
        </row>
        <row r="32483">
          <cell r="A32483" t="str">
            <v>FDE15.01.005</v>
          </cell>
          <cell r="B32483" t="str">
            <v>FDE</v>
          </cell>
          <cell r="C32483" t="str">
            <v>15.01.005</v>
          </cell>
          <cell r="D32483" t="str">
            <v>PINTURA PARA ESTRUTURA DE ALUMINIO C/ TINTA ESMALTE AUTOMOTIVA</v>
          </cell>
          <cell r="E32483" t="str">
            <v>M2</v>
          </cell>
          <cell r="F32483">
            <v>27.24</v>
          </cell>
          <cell r="G32483">
            <v>27.24</v>
          </cell>
        </row>
        <row r="32484">
          <cell r="A32484" t="str">
            <v>FDE15.01.006</v>
          </cell>
          <cell r="B32484" t="str">
            <v>FDE</v>
          </cell>
          <cell r="C32484" t="str">
            <v>15.01.006</v>
          </cell>
          <cell r="D32484" t="str">
            <v>ESMALTE A BASE DE ÁGUA EM ESTRUTURA METÁLICA</v>
          </cell>
          <cell r="E32484" t="str">
            <v>M2</v>
          </cell>
          <cell r="F32484">
            <v>26.78</v>
          </cell>
          <cell r="G32484">
            <v>26.78</v>
          </cell>
        </row>
        <row r="32485">
          <cell r="A32485" t="str">
            <v>FDE15.01.010</v>
          </cell>
          <cell r="B32485" t="str">
            <v>FDE</v>
          </cell>
          <cell r="C32485" t="str">
            <v>15.01.010</v>
          </cell>
          <cell r="D32485" t="str">
            <v>OLEO SEM APAREL E EMASS PREVIOS EM ESTRUT DE MAD APARENTE (GALPOES)</v>
          </cell>
          <cell r="E32485" t="str">
            <v>M2</v>
          </cell>
          <cell r="F32485">
            <v>21.58</v>
          </cell>
          <cell r="G32485">
            <v>21.58</v>
          </cell>
        </row>
        <row r="32486">
          <cell r="A32486" t="str">
            <v>FDE15.01.012</v>
          </cell>
          <cell r="B32486" t="str">
            <v>FDE</v>
          </cell>
          <cell r="C32486" t="str">
            <v>15.01.012</v>
          </cell>
          <cell r="D32486" t="str">
            <v>ESMALTE S/APAREL EMASS PREVIOS EM ESTRUTURA DE MADEIRA APARENTES</v>
          </cell>
          <cell r="E32486" t="str">
            <v>M2</v>
          </cell>
          <cell r="F32486">
            <v>29.24</v>
          </cell>
          <cell r="G32486">
            <v>29.24</v>
          </cell>
        </row>
        <row r="32487">
          <cell r="A32487" t="str">
            <v>FDE15.01.013</v>
          </cell>
          <cell r="B32487" t="str">
            <v>FDE</v>
          </cell>
          <cell r="C32487" t="str">
            <v>15.01.013</v>
          </cell>
          <cell r="D32487" t="str">
            <v>ESMALTE A BASE DE ÁGUA SEM APARELHAMENTO E EMASSAMENTO PRÉVIOS EM ESTRUTURA DE MADEIRA</v>
          </cell>
          <cell r="E32487" t="str">
            <v>M2</v>
          </cell>
          <cell r="F32487">
            <v>28.74</v>
          </cell>
          <cell r="G32487">
            <v>28.74</v>
          </cell>
        </row>
        <row r="32488">
          <cell r="A32488" t="str">
            <v>FDE15.01.014</v>
          </cell>
          <cell r="B32488" t="str">
            <v>FDE</v>
          </cell>
          <cell r="C32488" t="str">
            <v>15.01.014</v>
          </cell>
          <cell r="D32488" t="str">
            <v>APLICAÇAO DE IMUNIZANTE CUPINICIDA EM MADEIRA.</v>
          </cell>
          <cell r="E32488" t="str">
            <v>M2</v>
          </cell>
          <cell r="F32488">
            <v>15.78</v>
          </cell>
          <cell r="G32488">
            <v>15.78</v>
          </cell>
        </row>
        <row r="32489">
          <cell r="A32489" t="str">
            <v>FDE15.01.015</v>
          </cell>
          <cell r="B32489" t="str">
            <v>FDE</v>
          </cell>
          <cell r="C32489" t="str">
            <v>15.01.015</v>
          </cell>
          <cell r="D32489" t="str">
            <v>VERNIZ SEM APARELHAMENTO E EMAS PREVIOS EM ESTRUT DE MADEIRA APARENTE</v>
          </cell>
          <cell r="E32489" t="str">
            <v>M2</v>
          </cell>
          <cell r="F32489">
            <v>23.19</v>
          </cell>
          <cell r="G32489">
            <v>23.19</v>
          </cell>
        </row>
        <row r="32490">
          <cell r="A32490" t="str">
            <v>FDE15.01.029</v>
          </cell>
          <cell r="B32490" t="str">
            <v>FDE</v>
          </cell>
          <cell r="C32490" t="str">
            <v>15.01.029</v>
          </cell>
          <cell r="D32490" t="str">
            <v>SERVIÇO GALVANIZACAO A FOGO - ESTRUTURAS</v>
          </cell>
          <cell r="E32490" t="str">
            <v>KG</v>
          </cell>
          <cell r="F32490">
            <v>5.33</v>
          </cell>
          <cell r="G32490">
            <v>5.33</v>
          </cell>
        </row>
        <row r="32491">
          <cell r="A32491" t="str">
            <v>FDE15.01.032</v>
          </cell>
          <cell r="B32491" t="str">
            <v>FDE</v>
          </cell>
          <cell r="C32491" t="str">
            <v>15.01.032</v>
          </cell>
          <cell r="D32491" t="str">
            <v>PRIMER P/ GALVANIZADOS (GALVITE/SIMILAR) - ESTRUTURAS</v>
          </cell>
          <cell r="E32491" t="str">
            <v>M2</v>
          </cell>
          <cell r="F32491">
            <v>15.39</v>
          </cell>
          <cell r="G32491">
            <v>15.39</v>
          </cell>
        </row>
        <row r="32492">
          <cell r="A32492" t="str">
            <v>FDE15.01.035</v>
          </cell>
          <cell r="B32492" t="str">
            <v>FDE</v>
          </cell>
          <cell r="C32492" t="str">
            <v>15.01.035</v>
          </cell>
          <cell r="D32492" t="str">
            <v>FUNDO ANTI-OXIDANTE EM ESTRUTURAS</v>
          </cell>
          <cell r="E32492" t="str">
            <v>M2</v>
          </cell>
          <cell r="F32492">
            <v>17.7</v>
          </cell>
          <cell r="G32492">
            <v>17.7</v>
          </cell>
        </row>
        <row r="32493">
          <cell r="A32493" t="str">
            <v>FDE15.01.099</v>
          </cell>
          <cell r="B32493" t="str">
            <v>FDE</v>
          </cell>
          <cell r="C32493" t="str">
            <v>15.01.099</v>
          </cell>
          <cell r="D32493" t="str">
            <v>PINTURAS EM ESTRUTURAS</v>
          </cell>
          <cell r="E32493" t="str">
            <v>MV</v>
          </cell>
          <cell r="F32493">
            <v>576.51</v>
          </cell>
          <cell r="G32493">
            <v>576.51</v>
          </cell>
        </row>
        <row r="32494">
          <cell r="A32494" t="str">
            <v>FDE15.02.003</v>
          </cell>
          <cell r="B32494" t="str">
            <v>FDE</v>
          </cell>
          <cell r="C32494" t="str">
            <v>15.02.003</v>
          </cell>
          <cell r="D32494" t="str">
            <v>MASSA NIVELADORA PARA INTERIOR</v>
          </cell>
          <cell r="E32494" t="str">
            <v>M2</v>
          </cell>
          <cell r="F32494">
            <v>28.21</v>
          </cell>
          <cell r="G32494">
            <v>28.21</v>
          </cell>
        </row>
        <row r="32495">
          <cell r="A32495" t="str">
            <v>FDE15.02.005</v>
          </cell>
          <cell r="B32495" t="str">
            <v>FDE</v>
          </cell>
          <cell r="C32495" t="str">
            <v>15.02.005</v>
          </cell>
          <cell r="D32495" t="str">
            <v>TINTA LATEX ECONOMICA</v>
          </cell>
          <cell r="E32495" t="str">
            <v>M2</v>
          </cell>
          <cell r="F32495">
            <v>36.54</v>
          </cell>
          <cell r="G32495">
            <v>36.54</v>
          </cell>
        </row>
        <row r="32496">
          <cell r="A32496" t="str">
            <v>FDE15.02.006</v>
          </cell>
          <cell r="B32496" t="str">
            <v>FDE</v>
          </cell>
          <cell r="C32496" t="str">
            <v>15.02.006</v>
          </cell>
          <cell r="D32496" t="str">
            <v>LATEX COM MASSA NIVELADORA PARA INTERIOR</v>
          </cell>
          <cell r="E32496" t="str">
            <v>M2</v>
          </cell>
          <cell r="F32496">
            <v>53.26</v>
          </cell>
          <cell r="G32496">
            <v>53.26</v>
          </cell>
        </row>
        <row r="32497">
          <cell r="A32497" t="str">
            <v>FDE15.02.007</v>
          </cell>
          <cell r="B32497" t="str">
            <v>FDE</v>
          </cell>
          <cell r="C32497" t="str">
            <v>15.02.007</v>
          </cell>
          <cell r="D32497" t="str">
            <v>FUNDO SELADOR ACRILICO (UMA DEMAO)</v>
          </cell>
          <cell r="E32497" t="str">
            <v>M2</v>
          </cell>
          <cell r="F32497">
            <v>6.09</v>
          </cell>
          <cell r="G32497">
            <v>6.09</v>
          </cell>
        </row>
        <row r="32498">
          <cell r="A32498" t="str">
            <v>FDE15.02.008</v>
          </cell>
          <cell r="B32498" t="str">
            <v>FDE</v>
          </cell>
          <cell r="C32498" t="str">
            <v>15.02.008</v>
          </cell>
          <cell r="D32498" t="str">
            <v>TINTA A BASE AGUA COM PRINCIPIO ATIVO CONTROLE CONTRA INSETOS APLICADA EM PAREDE  (DUAS DEMAOS)</v>
          </cell>
          <cell r="E32498" t="str">
            <v>M2</v>
          </cell>
          <cell r="F32498">
            <v>46.82</v>
          </cell>
          <cell r="G32498">
            <v>46.82</v>
          </cell>
        </row>
        <row r="32499">
          <cell r="A32499" t="str">
            <v>FDE15.02.010</v>
          </cell>
          <cell r="B32499" t="str">
            <v>FDE</v>
          </cell>
          <cell r="C32499" t="str">
            <v>15.02.010</v>
          </cell>
          <cell r="D32499" t="str">
            <v>TINTA LATEX ECONOMICA EM ELEMENTO VAZADO</v>
          </cell>
          <cell r="E32499" t="str">
            <v>M2</v>
          </cell>
          <cell r="F32499">
            <v>36.54</v>
          </cell>
          <cell r="G32499">
            <v>36.54</v>
          </cell>
        </row>
        <row r="32500">
          <cell r="A32500" t="str">
            <v>FDE15.02.014</v>
          </cell>
          <cell r="B32500" t="str">
            <v>FDE</v>
          </cell>
          <cell r="C32500" t="str">
            <v>15.02.014</v>
          </cell>
          <cell r="D32500" t="str">
            <v>OLEO COM MASSA NIVELADORA</v>
          </cell>
          <cell r="E32500" t="str">
            <v>M2</v>
          </cell>
          <cell r="F32500">
            <v>53.96</v>
          </cell>
          <cell r="G32500">
            <v>53.96</v>
          </cell>
        </row>
        <row r="32501">
          <cell r="A32501" t="str">
            <v>FDE15.02.015</v>
          </cell>
          <cell r="B32501" t="str">
            <v>FDE</v>
          </cell>
          <cell r="C32501" t="str">
            <v>15.02.015</v>
          </cell>
          <cell r="D32501" t="str">
            <v>OLEO</v>
          </cell>
          <cell r="E32501" t="str">
            <v>M2</v>
          </cell>
          <cell r="F32501">
            <v>34.28</v>
          </cell>
          <cell r="G32501">
            <v>34.28</v>
          </cell>
        </row>
        <row r="32502">
          <cell r="A32502" t="str">
            <v>FDE15.02.018</v>
          </cell>
          <cell r="B32502" t="str">
            <v>FDE</v>
          </cell>
          <cell r="C32502" t="str">
            <v>15.02.018</v>
          </cell>
          <cell r="D32502" t="str">
            <v>ESMALTE A BASE DE AGUA</v>
          </cell>
          <cell r="E32502" t="str">
            <v>M2</v>
          </cell>
          <cell r="F32502">
            <v>40.53</v>
          </cell>
          <cell r="G32502">
            <v>40.53</v>
          </cell>
        </row>
        <row r="32503">
          <cell r="A32503" t="str">
            <v>FDE15.02.019</v>
          </cell>
          <cell r="B32503" t="str">
            <v>FDE</v>
          </cell>
          <cell r="C32503" t="str">
            <v>15.02.019</v>
          </cell>
          <cell r="D32503" t="str">
            <v>ESMALTE</v>
          </cell>
          <cell r="E32503" t="str">
            <v>M2</v>
          </cell>
          <cell r="F32503">
            <v>36.39</v>
          </cell>
          <cell r="G32503">
            <v>36.39</v>
          </cell>
        </row>
        <row r="32504">
          <cell r="A32504" t="str">
            <v>FDE15.02.020</v>
          </cell>
          <cell r="B32504" t="str">
            <v>FDE</v>
          </cell>
          <cell r="C32504" t="str">
            <v>15.02.020</v>
          </cell>
          <cell r="D32504" t="str">
            <v>MASSA NIVELADORA PARA INTERIOR (AREAS MOLHADAS)</v>
          </cell>
          <cell r="E32504" t="str">
            <v>M2</v>
          </cell>
          <cell r="F32504">
            <v>29.37</v>
          </cell>
          <cell r="G32504">
            <v>29.37</v>
          </cell>
        </row>
        <row r="32505">
          <cell r="A32505" t="str">
            <v>FDE15.02.025</v>
          </cell>
          <cell r="B32505" t="str">
            <v>FDE</v>
          </cell>
          <cell r="C32505" t="str">
            <v>15.02.025</v>
          </cell>
          <cell r="D32505" t="str">
            <v>TINTA LATEX STANDARD</v>
          </cell>
          <cell r="E32505" t="str">
            <v>M2</v>
          </cell>
          <cell r="F32505">
            <v>38.25</v>
          </cell>
          <cell r="G32505">
            <v>38.25</v>
          </cell>
        </row>
        <row r="32506">
          <cell r="A32506" t="str">
            <v>FDE15.02.026</v>
          </cell>
          <cell r="B32506" t="str">
            <v>FDE</v>
          </cell>
          <cell r="C32506" t="str">
            <v>15.02.026</v>
          </cell>
          <cell r="D32506" t="str">
            <v>TINTA LATEX STANDARD COM MASSA NIVELADORA</v>
          </cell>
          <cell r="E32506" t="str">
            <v>M2</v>
          </cell>
          <cell r="F32506">
            <v>49.27</v>
          </cell>
          <cell r="G32506">
            <v>49.27</v>
          </cell>
        </row>
        <row r="32507">
          <cell r="A32507" t="str">
            <v>FDE15.02.028</v>
          </cell>
          <cell r="B32507" t="str">
            <v>FDE</v>
          </cell>
          <cell r="C32507" t="str">
            <v>15.02.028</v>
          </cell>
          <cell r="D32507" t="str">
            <v>TINTA A BASE AGUA COM PRINCIPIO ATIVO CONTROLE CONTRA INSETOS APLICADO EM FORRO  (DUAS DEMAOS)</v>
          </cell>
          <cell r="E32507" t="str">
            <v>M2</v>
          </cell>
          <cell r="F32507">
            <v>51.92</v>
          </cell>
          <cell r="G32507">
            <v>51.92</v>
          </cell>
        </row>
        <row r="32508">
          <cell r="A32508" t="str">
            <v>FDE15.02.040</v>
          </cell>
          <cell r="B32508" t="str">
            <v>FDE</v>
          </cell>
          <cell r="C32508" t="str">
            <v>15.02.040</v>
          </cell>
          <cell r="D32508" t="str">
            <v>VERNIZ RETARDANTE DE CHAMA APLICADO EM SUPERFICIE DE MADEIRA ACABAMENTO TRANSPARENTE COM DUAS DEMÃOS</v>
          </cell>
          <cell r="E32508" t="str">
            <v>M2</v>
          </cell>
          <cell r="F32508">
            <v>87.2</v>
          </cell>
          <cell r="G32508">
            <v>87.2</v>
          </cell>
        </row>
        <row r="32509">
          <cell r="A32509" t="str">
            <v>FDE15.02.041</v>
          </cell>
          <cell r="B32509" t="str">
            <v>FDE</v>
          </cell>
          <cell r="C32509" t="str">
            <v>15.02.041</v>
          </cell>
          <cell r="D32509" t="str">
            <v>VERNIZ SELANTE RESISTENTE À ABRASÃO APLICADO SOBRE VERNIZ RETARDANTE EM SUPERFICIE DE MADEIRA ACABAMENTO TRANSPARENTE COM DUAS DEMÃOS</v>
          </cell>
          <cell r="E32509" t="str">
            <v>M2</v>
          </cell>
          <cell r="F32509">
            <v>22.12</v>
          </cell>
          <cell r="G32509">
            <v>22.12</v>
          </cell>
        </row>
        <row r="32510">
          <cell r="A32510" t="str">
            <v>FDE15.02.050</v>
          </cell>
          <cell r="B32510" t="str">
            <v>FDE</v>
          </cell>
          <cell r="C32510" t="str">
            <v>15.02.050</v>
          </cell>
          <cell r="D32510" t="str">
            <v>OLEO EM FORRO DE MADEIRA</v>
          </cell>
          <cell r="E32510" t="str">
            <v>M2</v>
          </cell>
          <cell r="F32510">
            <v>45.8</v>
          </cell>
          <cell r="G32510">
            <v>45.8</v>
          </cell>
        </row>
        <row r="32511">
          <cell r="A32511" t="str">
            <v>FDE15.02.052</v>
          </cell>
          <cell r="B32511" t="str">
            <v>FDE</v>
          </cell>
          <cell r="C32511" t="str">
            <v>15.02.052</v>
          </cell>
          <cell r="D32511" t="str">
            <v>ESMALTE EM FORRO DE MADEIRA</v>
          </cell>
          <cell r="E32511" t="str">
            <v>M2</v>
          </cell>
          <cell r="F32511">
            <v>47.5</v>
          </cell>
          <cell r="G32511">
            <v>47.5</v>
          </cell>
        </row>
        <row r="32512">
          <cell r="A32512" t="str">
            <v>FDE15.02.053</v>
          </cell>
          <cell r="B32512" t="str">
            <v>FDE</v>
          </cell>
          <cell r="C32512" t="str">
            <v>15.02.053</v>
          </cell>
          <cell r="D32512" t="str">
            <v>ESMALTE A BASE DE AGUA EM FORRO DE MADEIRA</v>
          </cell>
          <cell r="E32512" t="str">
            <v>M2</v>
          </cell>
          <cell r="F32512">
            <v>46.36</v>
          </cell>
          <cell r="G32512">
            <v>46.36</v>
          </cell>
        </row>
        <row r="32513">
          <cell r="A32513" t="str">
            <v>FDE15.02.055</v>
          </cell>
          <cell r="B32513" t="str">
            <v>FDE</v>
          </cell>
          <cell r="C32513" t="str">
            <v>15.02.055</v>
          </cell>
          <cell r="D32513" t="str">
            <v>ENVERNIZAMENTO EM FORRO DE MADEIRA</v>
          </cell>
          <cell r="E32513" t="str">
            <v>M2</v>
          </cell>
          <cell r="F32513">
            <v>29.21</v>
          </cell>
          <cell r="G32513">
            <v>29.21</v>
          </cell>
        </row>
        <row r="32514">
          <cell r="A32514" t="str">
            <v>FDE15.02.061</v>
          </cell>
          <cell r="B32514" t="str">
            <v>FDE</v>
          </cell>
          <cell r="C32514" t="str">
            <v>15.02.061</v>
          </cell>
          <cell r="D32514" t="str">
            <v>TINTA LATEX STANDARD EM SUPERFICIE DE GESSO</v>
          </cell>
          <cell r="E32514" t="str">
            <v>M2</v>
          </cell>
          <cell r="F32514">
            <v>30.16</v>
          </cell>
          <cell r="G32514">
            <v>30.16</v>
          </cell>
        </row>
        <row r="32515">
          <cell r="A32515" t="str">
            <v>FDE15.02.062</v>
          </cell>
          <cell r="B32515" t="str">
            <v>FDE</v>
          </cell>
          <cell r="C32515" t="str">
            <v>15.02.062</v>
          </cell>
          <cell r="D32515" t="str">
            <v>TINTA LATEX ECONOMICA EM SUPERFICIE DE GESSO</v>
          </cell>
          <cell r="E32515" t="str">
            <v>M2</v>
          </cell>
          <cell r="F32515">
            <v>28.46</v>
          </cell>
          <cell r="G32515">
            <v>28.46</v>
          </cell>
        </row>
        <row r="32516">
          <cell r="A32516" t="str">
            <v>FDE15.02.080</v>
          </cell>
          <cell r="B32516" t="str">
            <v>FDE</v>
          </cell>
          <cell r="C32516" t="str">
            <v>15.02.080</v>
          </cell>
          <cell r="D32516" t="str">
            <v>TINTA LATEX PARA PISO</v>
          </cell>
          <cell r="E32516" t="str">
            <v>M2</v>
          </cell>
          <cell r="F32516">
            <v>30.15</v>
          </cell>
          <cell r="G32516">
            <v>30.15</v>
          </cell>
        </row>
        <row r="32517">
          <cell r="A32517" t="str">
            <v>FDE15.02.099</v>
          </cell>
          <cell r="B32517" t="str">
            <v>FDE</v>
          </cell>
          <cell r="C32517" t="str">
            <v>15.02.099</v>
          </cell>
          <cell r="D32517" t="str">
            <v>PINTURAS EM FORROS/PAREDES INTERNAS</v>
          </cell>
          <cell r="E32517" t="str">
            <v>MV</v>
          </cell>
          <cell r="F32517">
            <v>576.51</v>
          </cell>
          <cell r="G32517">
            <v>576.51</v>
          </cell>
        </row>
        <row r="32518">
          <cell r="A32518" t="str">
            <v>FDE15.03.002</v>
          </cell>
          <cell r="B32518" t="str">
            <v>FDE</v>
          </cell>
          <cell r="C32518" t="str">
            <v>15.03.002</v>
          </cell>
          <cell r="D32518" t="str">
            <v>MASSA NIVELADORA A BASE DE AGUA EM ESQUADRIAS DE MADEIRA</v>
          </cell>
          <cell r="E32518" t="str">
            <v>M2</v>
          </cell>
          <cell r="F32518">
            <v>28.62</v>
          </cell>
          <cell r="G32518">
            <v>28.62</v>
          </cell>
        </row>
        <row r="32519">
          <cell r="A32519" t="str">
            <v>FDE15.03.003</v>
          </cell>
          <cell r="B32519" t="str">
            <v>FDE</v>
          </cell>
          <cell r="C32519" t="str">
            <v>15.03.003</v>
          </cell>
          <cell r="D32519" t="str">
            <v>ÓLEO SEM MASSA NIVELADORA EM ESQUADRIAS DE MADEIRA</v>
          </cell>
          <cell r="E32519" t="str">
            <v>M2</v>
          </cell>
          <cell r="F32519">
            <v>32.01</v>
          </cell>
          <cell r="G32519">
            <v>32.01</v>
          </cell>
        </row>
        <row r="32520">
          <cell r="A32520" t="str">
            <v>FDE15.03.005</v>
          </cell>
          <cell r="B32520" t="str">
            <v>FDE</v>
          </cell>
          <cell r="C32520" t="str">
            <v>15.03.005</v>
          </cell>
          <cell r="D32520" t="str">
            <v>OLEO EM MADEIRA SEM APARELHAMENTO E EMASS PREVIOS (PORTOES-CERCAS)</v>
          </cell>
          <cell r="E32520" t="str">
            <v>M2</v>
          </cell>
          <cell r="F32520">
            <v>30.47</v>
          </cell>
          <cell r="G32520">
            <v>30.47</v>
          </cell>
        </row>
        <row r="32521">
          <cell r="A32521" t="str">
            <v>FDE15.03.006</v>
          </cell>
          <cell r="B32521" t="str">
            <v>FDE</v>
          </cell>
          <cell r="C32521" t="str">
            <v>15.03.006</v>
          </cell>
          <cell r="D32521" t="str">
            <v>ESMALTE SEM MASSA NIVELADORA EM ESQUADRIAS DE MADEIRA</v>
          </cell>
          <cell r="E32521" t="str">
            <v>M2</v>
          </cell>
          <cell r="F32521">
            <v>39.380000000000003</v>
          </cell>
          <cell r="G32521">
            <v>39.380000000000003</v>
          </cell>
        </row>
        <row r="32522">
          <cell r="A32522" t="str">
            <v>FDE15.03.008</v>
          </cell>
          <cell r="B32522" t="str">
            <v>FDE</v>
          </cell>
          <cell r="C32522" t="str">
            <v>15.03.008</v>
          </cell>
          <cell r="D32522" t="str">
            <v>OLEO COM MASSA NIVELADORA EM ESQUADRIAS DE MADEIRA</v>
          </cell>
          <cell r="E32522" t="str">
            <v>M2</v>
          </cell>
          <cell r="F32522">
            <v>66.31</v>
          </cell>
          <cell r="G32522">
            <v>66.31</v>
          </cell>
        </row>
        <row r="32523">
          <cell r="A32523" t="str">
            <v>FDE15.03.009</v>
          </cell>
          <cell r="B32523" t="str">
            <v>FDE</v>
          </cell>
          <cell r="C32523" t="str">
            <v>15.03.009</v>
          </cell>
          <cell r="D32523" t="str">
            <v>ESMALTE EM CERCAS PORTOES E GRADIS</v>
          </cell>
          <cell r="E32523" t="str">
            <v>M2</v>
          </cell>
          <cell r="F32523">
            <v>14.53</v>
          </cell>
          <cell r="G32523">
            <v>14.53</v>
          </cell>
        </row>
        <row r="32524">
          <cell r="A32524" t="str">
            <v>FDE15.03.010</v>
          </cell>
          <cell r="B32524" t="str">
            <v>FDE</v>
          </cell>
          <cell r="C32524" t="str">
            <v>15.03.010</v>
          </cell>
          <cell r="D32524" t="str">
            <v>VERNIZ PLASTICO BASE POLIURET EM ESQUADRIAS E PECAS MADEIRA EXTERNA</v>
          </cell>
          <cell r="E32524" t="str">
            <v>M2</v>
          </cell>
          <cell r="F32524">
            <v>32.020000000000003</v>
          </cell>
          <cell r="G32524">
            <v>32.020000000000003</v>
          </cell>
        </row>
        <row r="32525">
          <cell r="A32525" t="str">
            <v>FDE15.03.011</v>
          </cell>
          <cell r="B32525" t="str">
            <v>FDE</v>
          </cell>
          <cell r="C32525" t="str">
            <v>15.03.011</v>
          </cell>
          <cell r="D32525" t="str">
            <v>ESMALTE COM MASSA NIVELADORA EM ESQUADRIAS DE MADEIRA</v>
          </cell>
          <cell r="E32525" t="str">
            <v>M2</v>
          </cell>
          <cell r="F32525">
            <v>68.010000000000005</v>
          </cell>
          <cell r="G32525">
            <v>68.010000000000005</v>
          </cell>
        </row>
        <row r="32526">
          <cell r="A32526" t="str">
            <v>FDE15.03.012</v>
          </cell>
          <cell r="B32526" t="str">
            <v>FDE</v>
          </cell>
          <cell r="C32526" t="str">
            <v>15.03.012</v>
          </cell>
          <cell r="D32526" t="str">
            <v>ENVERNIZAMENTO EM ESQUADRIAS DE MADEIRA</v>
          </cell>
          <cell r="E32526" t="str">
            <v>M2</v>
          </cell>
          <cell r="F32526">
            <v>29.21</v>
          </cell>
          <cell r="G32526">
            <v>29.21</v>
          </cell>
        </row>
        <row r="32527">
          <cell r="A32527" t="str">
            <v>FDE15.03.020</v>
          </cell>
          <cell r="B32527" t="str">
            <v>FDE</v>
          </cell>
          <cell r="C32527" t="str">
            <v>15.03.020</v>
          </cell>
          <cell r="D32527" t="str">
            <v>OLEO EM ESQUADRIAS DE FERRO</v>
          </cell>
          <cell r="E32527" t="str">
            <v>M2</v>
          </cell>
          <cell r="F32527">
            <v>34.770000000000003</v>
          </cell>
          <cell r="G32527">
            <v>34.770000000000003</v>
          </cell>
        </row>
        <row r="32528">
          <cell r="A32528" t="str">
            <v>FDE15.03.021</v>
          </cell>
          <cell r="B32528" t="str">
            <v>FDE</v>
          </cell>
          <cell r="C32528" t="str">
            <v>15.03.021</v>
          </cell>
          <cell r="D32528" t="str">
            <v>ESMALTE EM ESQUADRIAS DE FERRO</v>
          </cell>
          <cell r="E32528" t="str">
            <v>M2</v>
          </cell>
          <cell r="F32528">
            <v>36.89</v>
          </cell>
          <cell r="G32528">
            <v>36.89</v>
          </cell>
        </row>
        <row r="32529">
          <cell r="A32529" t="str">
            <v>FDE15.03.022</v>
          </cell>
          <cell r="B32529" t="str">
            <v>FDE</v>
          </cell>
          <cell r="C32529" t="str">
            <v>15.03.022</v>
          </cell>
          <cell r="D32529" t="str">
            <v>GRAFITE EM ESQUADRIAS DE FERRO</v>
          </cell>
          <cell r="E32529" t="str">
            <v>M2</v>
          </cell>
          <cell r="F32529">
            <v>40.119999999999997</v>
          </cell>
          <cell r="G32529">
            <v>40.119999999999997</v>
          </cell>
        </row>
        <row r="32530">
          <cell r="A32530" t="str">
            <v>FDE15.03.024</v>
          </cell>
          <cell r="B32530" t="str">
            <v>FDE</v>
          </cell>
          <cell r="C32530" t="str">
            <v>15.03.024</v>
          </cell>
          <cell r="D32530" t="str">
            <v>PINTURA ALUMINIO EM ESQUADRIAS DE FERRO</v>
          </cell>
          <cell r="E32530" t="str">
            <v>M2</v>
          </cell>
          <cell r="F32530">
            <v>43.43</v>
          </cell>
          <cell r="G32530">
            <v>43.43</v>
          </cell>
        </row>
        <row r="32531">
          <cell r="A32531" t="str">
            <v>FDE15.03.025</v>
          </cell>
          <cell r="B32531" t="str">
            <v>FDE</v>
          </cell>
          <cell r="C32531" t="str">
            <v>15.03.025</v>
          </cell>
          <cell r="D32531" t="str">
            <v>ESMALTE A BASE DE AGUA SEM MASSA NIVELADORA EM ESQUADRIAS DE MADEIRA</v>
          </cell>
          <cell r="E32531" t="str">
            <v>M2</v>
          </cell>
          <cell r="F32531">
            <v>40.21</v>
          </cell>
          <cell r="G32531">
            <v>40.21</v>
          </cell>
        </row>
        <row r="32532">
          <cell r="A32532" t="str">
            <v>FDE15.03.026</v>
          </cell>
          <cell r="B32532" t="str">
            <v>FDE</v>
          </cell>
          <cell r="C32532" t="str">
            <v>15.03.026</v>
          </cell>
          <cell r="D32532" t="str">
            <v>ESMALTE A BASE DE AGUA COM MASSA NIVELADORA EM ESQUADRIAS DE MADEIRA</v>
          </cell>
          <cell r="E32532" t="str">
            <v>M2</v>
          </cell>
          <cell r="F32532">
            <v>68.83</v>
          </cell>
          <cell r="G32532">
            <v>68.83</v>
          </cell>
        </row>
        <row r="32533">
          <cell r="A32533" t="str">
            <v>FDE15.03.027</v>
          </cell>
          <cell r="B32533" t="str">
            <v>FDE</v>
          </cell>
          <cell r="C32533" t="str">
            <v>15.03.027</v>
          </cell>
          <cell r="D32533" t="str">
            <v>ESMALTE A BASE DE AGUA EM CERCAS, PORTÕES E GRADIS</v>
          </cell>
          <cell r="E32533" t="str">
            <v>M2</v>
          </cell>
          <cell r="F32533">
            <v>20.420000000000002</v>
          </cell>
          <cell r="G32533">
            <v>20.420000000000002</v>
          </cell>
        </row>
        <row r="32534">
          <cell r="A32534" t="str">
            <v>FDE15.03.028</v>
          </cell>
          <cell r="B32534" t="str">
            <v>FDE</v>
          </cell>
          <cell r="C32534" t="str">
            <v>15.03.028</v>
          </cell>
          <cell r="D32534" t="str">
            <v>ESMALTE A BASE DE AGUA EM ESQUADRIAS DE FERRO</v>
          </cell>
          <cell r="E32534" t="str">
            <v>M2</v>
          </cell>
          <cell r="F32534">
            <v>46.72</v>
          </cell>
          <cell r="G32534">
            <v>46.72</v>
          </cell>
        </row>
        <row r="32535">
          <cell r="A32535" t="str">
            <v>FDE15.03.029</v>
          </cell>
          <cell r="B32535" t="str">
            <v>FDE</v>
          </cell>
          <cell r="C32535" t="str">
            <v>15.03.029</v>
          </cell>
          <cell r="D32535" t="str">
            <v>SERVIÇO GALVANIZACAO A FOGO -  ESQUADRIAS.</v>
          </cell>
          <cell r="E32535" t="str">
            <v>KG</v>
          </cell>
          <cell r="F32535">
            <v>5.33</v>
          </cell>
          <cell r="G32535">
            <v>5.33</v>
          </cell>
        </row>
        <row r="32536">
          <cell r="A32536" t="str">
            <v>FDE15.03.032</v>
          </cell>
          <cell r="B32536" t="str">
            <v>FDE</v>
          </cell>
          <cell r="C32536" t="str">
            <v>15.03.032</v>
          </cell>
          <cell r="D32536" t="str">
            <v>PRIMER P/ GALVANIZADOS (GALVIT/SIMILAR) - ESQUADRIAS</v>
          </cell>
          <cell r="E32536" t="str">
            <v>M2</v>
          </cell>
          <cell r="F32536">
            <v>37.909999999999997</v>
          </cell>
          <cell r="G32536">
            <v>37.909999999999997</v>
          </cell>
        </row>
        <row r="32537">
          <cell r="A32537" t="str">
            <v>FDE15.03.035</v>
          </cell>
          <cell r="B32537" t="str">
            <v>FDE</v>
          </cell>
          <cell r="C32537" t="str">
            <v>15.03.035</v>
          </cell>
          <cell r="D32537" t="str">
            <v>FUNDO ANTI-OXIDANTE EM ESQUADRIAS</v>
          </cell>
          <cell r="E32537" t="str">
            <v>M2</v>
          </cell>
          <cell r="F32537">
            <v>41.11</v>
          </cell>
          <cell r="G32537">
            <v>41.11</v>
          </cell>
        </row>
        <row r="32538">
          <cell r="A32538" t="str">
            <v>FDE15.03.040</v>
          </cell>
          <cell r="B32538" t="str">
            <v>FDE</v>
          </cell>
          <cell r="C32538" t="str">
            <v>15.03.040</v>
          </cell>
          <cell r="D32538" t="str">
            <v>OLEO EM RODAPES, BAGUETES E MOLDURAS DE MADEIRA</v>
          </cell>
          <cell r="E32538" t="str">
            <v>M</v>
          </cell>
          <cell r="F32538">
            <v>4.83</v>
          </cell>
          <cell r="G32538">
            <v>4.83</v>
          </cell>
        </row>
        <row r="32539">
          <cell r="A32539" t="str">
            <v>FDE15.03.041</v>
          </cell>
          <cell r="B32539" t="str">
            <v>FDE</v>
          </cell>
          <cell r="C32539" t="str">
            <v>15.03.041</v>
          </cell>
          <cell r="D32539" t="str">
            <v>ESMALTE EM RODAPES, BAGUETES E MOLDURAS DE MADEIRA</v>
          </cell>
          <cell r="E32539" t="str">
            <v>M</v>
          </cell>
          <cell r="F32539">
            <v>8.92</v>
          </cell>
          <cell r="G32539">
            <v>8.92</v>
          </cell>
        </row>
        <row r="32540">
          <cell r="A32540" t="str">
            <v>FDE15.03.042</v>
          </cell>
          <cell r="B32540" t="str">
            <v>FDE</v>
          </cell>
          <cell r="C32540" t="str">
            <v>15.03.042</v>
          </cell>
          <cell r="D32540" t="str">
            <v>ESMALTE A BASE DE AGUA EM RODAPES BAGUETES E MOLDURAS DE MADEIRA</v>
          </cell>
          <cell r="E32540" t="str">
            <v>M</v>
          </cell>
          <cell r="F32540">
            <v>8.65</v>
          </cell>
          <cell r="G32540">
            <v>8.65</v>
          </cell>
        </row>
        <row r="32541">
          <cell r="A32541" t="str">
            <v>FDE15.03.050</v>
          </cell>
          <cell r="B32541" t="str">
            <v>FDE</v>
          </cell>
          <cell r="C32541" t="str">
            <v>15.03.050</v>
          </cell>
          <cell r="D32541" t="str">
            <v>ENVERNIZAMENTO DE RODAPES,BAGUETES OU MOLDURAS DE MADEIRA</v>
          </cell>
          <cell r="E32541" t="str">
            <v>M</v>
          </cell>
          <cell r="F32541">
            <v>5.12</v>
          </cell>
          <cell r="G32541">
            <v>5.12</v>
          </cell>
        </row>
        <row r="32542">
          <cell r="A32542" t="str">
            <v>FDE15.03.060</v>
          </cell>
          <cell r="B32542" t="str">
            <v>FDE</v>
          </cell>
          <cell r="C32542" t="str">
            <v>15.03.060</v>
          </cell>
          <cell r="D32542" t="str">
            <v>FACE EXTERNA DE CALHAS/CONDUTORES COM TINTA SINTETICA (ESMALTE)</v>
          </cell>
          <cell r="E32542" t="str">
            <v>M</v>
          </cell>
          <cell r="F32542">
            <v>16.8</v>
          </cell>
          <cell r="G32542">
            <v>16.8</v>
          </cell>
        </row>
        <row r="32543">
          <cell r="A32543" t="str">
            <v>FDE15.03.061</v>
          </cell>
          <cell r="B32543" t="str">
            <v>FDE</v>
          </cell>
          <cell r="C32543" t="str">
            <v>15.03.061</v>
          </cell>
          <cell r="D32543" t="str">
            <v>FACE INTERNA DE CALHAS COM TINTA BETUMINOSA</v>
          </cell>
          <cell r="E32543" t="str">
            <v>M</v>
          </cell>
          <cell r="F32543">
            <v>10.66</v>
          </cell>
          <cell r="G32543">
            <v>10.66</v>
          </cell>
        </row>
        <row r="32544">
          <cell r="A32544" t="str">
            <v>FDE15.03.062</v>
          </cell>
          <cell r="B32544" t="str">
            <v>FDE</v>
          </cell>
          <cell r="C32544" t="str">
            <v>15.03.062</v>
          </cell>
          <cell r="D32544" t="str">
            <v>FACE APARENTE DE RUFOS/RINCOES COM TINTA BETUMINOSA</v>
          </cell>
          <cell r="E32544" t="str">
            <v>M</v>
          </cell>
          <cell r="F32544">
            <v>10.66</v>
          </cell>
          <cell r="G32544">
            <v>10.66</v>
          </cell>
        </row>
        <row r="32545">
          <cell r="A32545" t="str">
            <v>FDE15.03.063</v>
          </cell>
          <cell r="B32545" t="str">
            <v>FDE</v>
          </cell>
          <cell r="C32545" t="str">
            <v>15.03.063</v>
          </cell>
          <cell r="D32545" t="str">
            <v>FACE EXTERNA DE CALHAS/CONDUTORES COM TINTA A OLEO</v>
          </cell>
          <cell r="E32545" t="str">
            <v>M</v>
          </cell>
          <cell r="F32545">
            <v>15.95</v>
          </cell>
          <cell r="G32545">
            <v>15.95</v>
          </cell>
        </row>
        <row r="32546">
          <cell r="A32546" t="str">
            <v>FDE15.03.064</v>
          </cell>
          <cell r="B32546" t="str">
            <v>FDE</v>
          </cell>
          <cell r="C32546" t="str">
            <v>15.03.064</v>
          </cell>
          <cell r="D32546" t="str">
            <v>FACE EXTERNA DE CALHAS/CONDUTORES COM ESMALTE A BASE DE AGUA</v>
          </cell>
          <cell r="E32546" t="str">
            <v>M</v>
          </cell>
          <cell r="F32546">
            <v>17.350000000000001</v>
          </cell>
          <cell r="G32546">
            <v>17.350000000000001</v>
          </cell>
        </row>
        <row r="32547">
          <cell r="A32547" t="str">
            <v>FDE15.03.068</v>
          </cell>
          <cell r="B32547" t="str">
            <v>FDE</v>
          </cell>
          <cell r="C32547" t="str">
            <v>15.03.068</v>
          </cell>
          <cell r="D32547" t="str">
            <v>PINTURA DUAS DEMÃOS ESMALTE FACE APARENTE DE TUBULAÇÃO Ø 3/4"</v>
          </cell>
          <cell r="E32547" t="str">
            <v>M</v>
          </cell>
          <cell r="F32547">
            <v>8.67</v>
          </cell>
          <cell r="G32547">
            <v>8.67</v>
          </cell>
        </row>
        <row r="32548">
          <cell r="A32548" t="str">
            <v>FDE15.03.069</v>
          </cell>
          <cell r="B32548" t="str">
            <v>FDE</v>
          </cell>
          <cell r="C32548" t="str">
            <v>15.03.069</v>
          </cell>
          <cell r="D32548" t="str">
            <v>PINTURA DUAS DEMÃOS ESMALTE FACE APARENTE DE TUBULAÇÃO Ø1"</v>
          </cell>
          <cell r="E32548" t="str">
            <v>M</v>
          </cell>
          <cell r="F32548">
            <v>9.02</v>
          </cell>
          <cell r="G32548">
            <v>9.02</v>
          </cell>
        </row>
        <row r="32549">
          <cell r="A32549" t="str">
            <v>FDE15.03.072</v>
          </cell>
          <cell r="B32549" t="str">
            <v>FDE</v>
          </cell>
          <cell r="C32549" t="str">
            <v>15.03.072</v>
          </cell>
          <cell r="D32549" t="str">
            <v>PINTURA DUAS DEMÃOS ESMALTE FACE APARENTE DE TUBULAÇÃO Ø1 1/4"</v>
          </cell>
          <cell r="E32549" t="str">
            <v>M</v>
          </cell>
          <cell r="F32549">
            <v>11.91</v>
          </cell>
          <cell r="G32549">
            <v>11.91</v>
          </cell>
        </row>
        <row r="32550">
          <cell r="A32550" t="str">
            <v>FDE15.03.073</v>
          </cell>
          <cell r="B32550" t="str">
            <v>FDE</v>
          </cell>
          <cell r="C32550" t="str">
            <v>15.03.073</v>
          </cell>
          <cell r="D32550" t="str">
            <v>PINTURA DUAS DEMÃOS ESMALTE FACE APARENTE DE TUBULAÇÃO Ø1 1/2"</v>
          </cell>
          <cell r="E32550" t="str">
            <v>M</v>
          </cell>
          <cell r="F32550">
            <v>12.25</v>
          </cell>
          <cell r="G32550">
            <v>12.25</v>
          </cell>
        </row>
        <row r="32551">
          <cell r="A32551" t="str">
            <v>FDE15.03.074</v>
          </cell>
          <cell r="B32551" t="str">
            <v>FDE</v>
          </cell>
          <cell r="C32551" t="str">
            <v>15.03.074</v>
          </cell>
          <cell r="D32551" t="str">
            <v>PINTURA DUAS DEMÃOS ESMALTE FACE APARENTE DE TUBULAÇÃO Ø 2"</v>
          </cell>
          <cell r="E32551" t="str">
            <v>M</v>
          </cell>
          <cell r="F32551">
            <v>15.49</v>
          </cell>
          <cell r="G32551">
            <v>15.49</v>
          </cell>
        </row>
        <row r="32552">
          <cell r="A32552" t="str">
            <v>FDE15.03.075</v>
          </cell>
          <cell r="B32552" t="str">
            <v>FDE</v>
          </cell>
          <cell r="C32552" t="str">
            <v>15.03.075</v>
          </cell>
          <cell r="D32552" t="str">
            <v>PINTURA DUAS DEMÃOS ESMALTE FACE APARENTE DE TUBULAÇÃO Ø 2 1/2"</v>
          </cell>
          <cell r="E32552" t="str">
            <v>M</v>
          </cell>
          <cell r="F32552">
            <v>15.49</v>
          </cell>
          <cell r="G32552">
            <v>15.49</v>
          </cell>
        </row>
        <row r="32553">
          <cell r="A32553" t="str">
            <v>FDE15.03.076</v>
          </cell>
          <cell r="B32553" t="str">
            <v>FDE</v>
          </cell>
          <cell r="C32553" t="str">
            <v>15.03.076</v>
          </cell>
          <cell r="D32553" t="str">
            <v>PINTURA DUAS DEMÃOS ESMALTE FACE APARENTE DE TUBULAÇÃO Ø 3"</v>
          </cell>
          <cell r="E32553" t="str">
            <v>M</v>
          </cell>
          <cell r="F32553">
            <v>16.86</v>
          </cell>
          <cell r="G32553">
            <v>16.86</v>
          </cell>
        </row>
        <row r="32554">
          <cell r="A32554" t="str">
            <v>FDE15.03.077</v>
          </cell>
          <cell r="B32554" t="str">
            <v>FDE</v>
          </cell>
          <cell r="C32554" t="str">
            <v>15.03.077</v>
          </cell>
          <cell r="D32554" t="str">
            <v>PINTURA DUAS DEMÃOS ESMALTE FACE APARENTE DE TUBULAÇÃO Ø 4"</v>
          </cell>
          <cell r="E32554" t="str">
            <v>M</v>
          </cell>
          <cell r="F32554">
            <v>20.79</v>
          </cell>
          <cell r="G32554">
            <v>20.79</v>
          </cell>
        </row>
        <row r="32555">
          <cell r="A32555" t="str">
            <v>FDE15.03.078</v>
          </cell>
          <cell r="B32555" t="str">
            <v>FDE</v>
          </cell>
          <cell r="C32555" t="str">
            <v>15.03.078</v>
          </cell>
          <cell r="D32555" t="str">
            <v>PINTURA DUAS DEMÃOS ESMALTE FACE APARENTE DE TUBULAÇÃO Ø 6</v>
          </cell>
          <cell r="E32555" t="str">
            <v>M</v>
          </cell>
          <cell r="F32555">
            <v>19.100000000000001</v>
          </cell>
          <cell r="G32555">
            <v>19.100000000000001</v>
          </cell>
        </row>
        <row r="32556">
          <cell r="A32556" t="str">
            <v>FDE15.03.079</v>
          </cell>
          <cell r="B32556" t="str">
            <v>FDE</v>
          </cell>
          <cell r="C32556" t="str">
            <v>15.03.079</v>
          </cell>
          <cell r="D32556" t="str">
            <v>PINTURA DUAS DEMÃOS ESMALTE FACE APARENTE DE TUBULAÇÃO PVC  Ø 2"</v>
          </cell>
          <cell r="E32556" t="str">
            <v>M</v>
          </cell>
          <cell r="F32556">
            <v>14.22</v>
          </cell>
          <cell r="G32556">
            <v>14.22</v>
          </cell>
        </row>
        <row r="32557">
          <cell r="A32557" t="str">
            <v>FDE15.03.080</v>
          </cell>
          <cell r="B32557" t="str">
            <v>FDE</v>
          </cell>
          <cell r="C32557" t="str">
            <v>15.03.080</v>
          </cell>
          <cell r="D32557" t="str">
            <v>PINTURA DUAS DEMÃOS ESMALTE FACE APARENTE DE TUBULAÇÃO PVC Ø  3"</v>
          </cell>
          <cell r="E32557" t="str">
            <v>M</v>
          </cell>
          <cell r="F32557">
            <v>14.8</v>
          </cell>
          <cell r="G32557">
            <v>14.8</v>
          </cell>
        </row>
        <row r="32558">
          <cell r="A32558" t="str">
            <v>FDE15.03.081</v>
          </cell>
          <cell r="B32558" t="str">
            <v>FDE</v>
          </cell>
          <cell r="C32558" t="str">
            <v>15.03.081</v>
          </cell>
          <cell r="D32558" t="str">
            <v>PINTURA DUAS DEMÃOS ESMALTE FACE APARENTE DE TUBULAÇÃO PVC Ø 4"</v>
          </cell>
          <cell r="E32558" t="str">
            <v>M</v>
          </cell>
          <cell r="F32558">
            <v>17.93</v>
          </cell>
          <cell r="G32558">
            <v>17.93</v>
          </cell>
        </row>
        <row r="32559">
          <cell r="A32559" t="str">
            <v>FDE15.03.082</v>
          </cell>
          <cell r="B32559" t="str">
            <v>FDE</v>
          </cell>
          <cell r="C32559" t="str">
            <v>15.03.082</v>
          </cell>
          <cell r="D32559" t="str">
            <v>PINTURA DUAS DEMÃOS ESMALTE FACE APARENTE DE TUBULAÇÃO PVC Ø 6"</v>
          </cell>
          <cell r="E32559" t="str">
            <v>M</v>
          </cell>
          <cell r="F32559">
            <v>19.100000000000001</v>
          </cell>
          <cell r="G32559">
            <v>19.100000000000001</v>
          </cell>
        </row>
        <row r="32560">
          <cell r="A32560" t="str">
            <v>FDE15.03.099</v>
          </cell>
          <cell r="B32560" t="str">
            <v>FDE</v>
          </cell>
          <cell r="C32560" t="str">
            <v>15.03.099</v>
          </cell>
          <cell r="D32560" t="str">
            <v>PINTURAS EM ESQUADRIAS</v>
          </cell>
          <cell r="E32560" t="str">
            <v>MV</v>
          </cell>
          <cell r="F32560">
            <v>576.51</v>
          </cell>
          <cell r="G32560">
            <v>576.51</v>
          </cell>
        </row>
        <row r="32561">
          <cell r="A32561" t="str">
            <v>FDE15.04.001</v>
          </cell>
          <cell r="B32561" t="str">
            <v>FDE</v>
          </cell>
          <cell r="C32561" t="str">
            <v>15.04.001</v>
          </cell>
          <cell r="D32561" t="str">
            <v>CAIACAO</v>
          </cell>
          <cell r="E32561" t="str">
            <v>M2</v>
          </cell>
          <cell r="F32561">
            <v>11.09</v>
          </cell>
          <cell r="G32561">
            <v>11.09</v>
          </cell>
        </row>
        <row r="32562">
          <cell r="A32562" t="str">
            <v>FDE15.04.005</v>
          </cell>
          <cell r="B32562" t="str">
            <v>FDE</v>
          </cell>
          <cell r="C32562" t="str">
            <v>15.04.005</v>
          </cell>
          <cell r="D32562" t="str">
            <v>TINTA LÁTEX ECONÔMICA</v>
          </cell>
          <cell r="E32562" t="str">
            <v>M2</v>
          </cell>
          <cell r="F32562">
            <v>27.88</v>
          </cell>
          <cell r="G32562">
            <v>27.88</v>
          </cell>
        </row>
        <row r="32563">
          <cell r="A32563" t="str">
            <v>FDE15.04.006</v>
          </cell>
          <cell r="B32563" t="str">
            <v>FDE</v>
          </cell>
          <cell r="C32563" t="str">
            <v>15.04.006</v>
          </cell>
          <cell r="D32563" t="str">
            <v>TINTA LATEX STANDARD</v>
          </cell>
          <cell r="E32563" t="str">
            <v>M2</v>
          </cell>
          <cell r="F32563">
            <v>29.58</v>
          </cell>
          <cell r="G32563">
            <v>29.58</v>
          </cell>
        </row>
        <row r="32564">
          <cell r="A32564" t="str">
            <v>FDE15.04.007</v>
          </cell>
          <cell r="B32564" t="str">
            <v>FDE</v>
          </cell>
          <cell r="C32564" t="str">
            <v>15.04.007</v>
          </cell>
          <cell r="D32564" t="str">
            <v>MASSA NIVELADORA PARA EXTERIOR</v>
          </cell>
          <cell r="E32564" t="str">
            <v>M2</v>
          </cell>
          <cell r="F32564">
            <v>29.37</v>
          </cell>
          <cell r="G32564">
            <v>29.37</v>
          </cell>
        </row>
        <row r="32565">
          <cell r="A32565" t="str">
            <v>FDE15.04.008</v>
          </cell>
          <cell r="B32565" t="str">
            <v>FDE</v>
          </cell>
          <cell r="C32565" t="str">
            <v>15.04.008</v>
          </cell>
          <cell r="D32565" t="str">
            <v>LATEX EM ELEMENTO VAZADO</v>
          </cell>
          <cell r="E32565" t="str">
            <v>M2</v>
          </cell>
          <cell r="F32565">
            <v>27.88</v>
          </cell>
          <cell r="G32565">
            <v>27.88</v>
          </cell>
        </row>
        <row r="32566">
          <cell r="A32566" t="str">
            <v>FDE15.04.009</v>
          </cell>
          <cell r="B32566" t="str">
            <v>FDE</v>
          </cell>
          <cell r="C32566" t="str">
            <v>15.04.009</v>
          </cell>
          <cell r="D32566" t="str">
            <v>TRATAMENTO DE CONCRETO COM ESTUQUE E LIXAMENTO</v>
          </cell>
          <cell r="E32566" t="str">
            <v>M2</v>
          </cell>
          <cell r="F32566">
            <v>42.46</v>
          </cell>
          <cell r="G32566">
            <v>42.46</v>
          </cell>
        </row>
        <row r="32567">
          <cell r="A32567" t="str">
            <v>FDE15.04.011</v>
          </cell>
          <cell r="B32567" t="str">
            <v>FDE</v>
          </cell>
          <cell r="C32567" t="str">
            <v>15.04.011</v>
          </cell>
          <cell r="D32567" t="str">
            <v>TINTA MINERAL IMPERMEAVEL SEM NATA SELADORA</v>
          </cell>
          <cell r="E32567" t="str">
            <v>M2</v>
          </cell>
          <cell r="F32567">
            <v>16.850000000000001</v>
          </cell>
          <cell r="G32567">
            <v>16.850000000000001</v>
          </cell>
        </row>
        <row r="32568">
          <cell r="A32568" t="str">
            <v>FDE15.04.012</v>
          </cell>
          <cell r="B32568" t="str">
            <v>FDE</v>
          </cell>
          <cell r="C32568" t="str">
            <v>15.04.012</v>
          </cell>
          <cell r="D32568" t="str">
            <v>TINTA MINERAL IMPERMEAVEL C/ NATA SELADORA S/ BLOCO DE CONCRETO</v>
          </cell>
          <cell r="E32568" t="str">
            <v>M2</v>
          </cell>
          <cell r="F32568">
            <v>31.27</v>
          </cell>
          <cell r="G32568">
            <v>31.27</v>
          </cell>
        </row>
        <row r="32569">
          <cell r="A32569" t="str">
            <v>FDE15.04.013</v>
          </cell>
          <cell r="B32569" t="str">
            <v>FDE</v>
          </cell>
          <cell r="C32569" t="str">
            <v>15.04.013</v>
          </cell>
          <cell r="D32569" t="str">
            <v>HIDROFUGO A BASE DE SILICONE</v>
          </cell>
          <cell r="E32569" t="str">
            <v>M2</v>
          </cell>
          <cell r="F32569">
            <v>56.85</v>
          </cell>
          <cell r="G32569">
            <v>56.85</v>
          </cell>
        </row>
        <row r="32570">
          <cell r="A32570" t="str">
            <v>FDE15.04.015</v>
          </cell>
          <cell r="B32570" t="str">
            <v>FDE</v>
          </cell>
          <cell r="C32570" t="str">
            <v>15.04.015</v>
          </cell>
          <cell r="D32570" t="str">
            <v>ESMALTE EM SUPERFICIE REBOCADA SEM MASSA NIVELADORA</v>
          </cell>
          <cell r="E32570" t="str">
            <v>M2</v>
          </cell>
          <cell r="F32570">
            <v>29.63</v>
          </cell>
          <cell r="G32570">
            <v>29.63</v>
          </cell>
        </row>
        <row r="32571">
          <cell r="A32571" t="str">
            <v>FDE15.04.020</v>
          </cell>
          <cell r="B32571" t="str">
            <v>FDE</v>
          </cell>
          <cell r="C32571" t="str">
            <v>15.04.020</v>
          </cell>
          <cell r="D32571" t="str">
            <v>LIQUIDO IMUNIZANTE EM MADEIRA APARENTE</v>
          </cell>
          <cell r="E32571" t="str">
            <v>M2</v>
          </cell>
          <cell r="F32571">
            <v>15.78</v>
          </cell>
          <cell r="G32571">
            <v>15.78</v>
          </cell>
        </row>
        <row r="32572">
          <cell r="A32572" t="str">
            <v>FDE15.04.030</v>
          </cell>
          <cell r="B32572" t="str">
            <v>FDE</v>
          </cell>
          <cell r="C32572" t="str">
            <v>15.04.030</v>
          </cell>
          <cell r="D32572" t="str">
            <v>VERNIZ ACRILICO BASE SOLVENTE COM 1 DEMAO PRIMER +2 DEMAOS VERNIZ ACRILICO BASE SOLVENTE</v>
          </cell>
          <cell r="E32572" t="str">
            <v>M2</v>
          </cell>
          <cell r="F32572">
            <v>27.03</v>
          </cell>
          <cell r="G32572">
            <v>27.03</v>
          </cell>
        </row>
        <row r="32573">
          <cell r="A32573" t="str">
            <v>FDE15.04.031</v>
          </cell>
          <cell r="B32573" t="str">
            <v>FDE</v>
          </cell>
          <cell r="C32573" t="str">
            <v>15.04.031</v>
          </cell>
          <cell r="D32573" t="str">
            <v>VERNIZ ACRILICO BASE AGUA APLICAÇAO 3 DEMAOS</v>
          </cell>
          <cell r="E32573" t="str">
            <v>M2</v>
          </cell>
          <cell r="F32573">
            <v>12.76</v>
          </cell>
          <cell r="G32573">
            <v>12.76</v>
          </cell>
        </row>
        <row r="32574">
          <cell r="A32574" t="str">
            <v>FDE15.04.040</v>
          </cell>
          <cell r="B32574" t="str">
            <v>FDE</v>
          </cell>
          <cell r="C32574" t="str">
            <v>15.04.040</v>
          </cell>
          <cell r="D32574" t="str">
            <v>VERNIZ RETARDANTE DE CHAMA APLICADO EM SUPERFICIE DE MADEIRA ACABAMENTO TRANSPARENTE COM DUAS DEMÃOS</v>
          </cell>
          <cell r="E32574" t="str">
            <v>M2</v>
          </cell>
          <cell r="F32574">
            <v>87.2</v>
          </cell>
          <cell r="G32574">
            <v>87.2</v>
          </cell>
        </row>
        <row r="32575">
          <cell r="A32575" t="str">
            <v>FDE15.04.041</v>
          </cell>
          <cell r="B32575" t="str">
            <v>FDE</v>
          </cell>
          <cell r="C32575" t="str">
            <v>15.04.041</v>
          </cell>
          <cell r="D32575" t="str">
            <v>VERNIZ SELANTE RESISTENTE À ABRASÃO APLICADO SOBRE VERNIZ RETARDANTE EM SUPERFICIE DE MADEIRA ACABAMENTO TRANSPARENTE COM DUAS DEMÃOS</v>
          </cell>
          <cell r="E32575" t="str">
            <v>M2</v>
          </cell>
          <cell r="F32575">
            <v>22.12</v>
          </cell>
          <cell r="G32575">
            <v>22.12</v>
          </cell>
        </row>
        <row r="32576">
          <cell r="A32576" t="str">
            <v>FDE15.04.073</v>
          </cell>
          <cell r="B32576" t="str">
            <v>FDE</v>
          </cell>
          <cell r="C32576" t="str">
            <v>15.04.073</v>
          </cell>
          <cell r="D32576" t="str">
            <v>PINTURA PARA TELHAS DE ALUMINIO COM TINTA ESMALTE AUTOMOTIVA</v>
          </cell>
          <cell r="E32576" t="str">
            <v>M2</v>
          </cell>
          <cell r="F32576">
            <v>27.24</v>
          </cell>
          <cell r="G32576">
            <v>27.24</v>
          </cell>
        </row>
        <row r="32577">
          <cell r="A32577" t="str">
            <v>FDE15.04.078</v>
          </cell>
          <cell r="B32577" t="str">
            <v>FDE</v>
          </cell>
          <cell r="C32577" t="str">
            <v>15.04.078</v>
          </cell>
          <cell r="D32577" t="str">
            <v>SINALIZAÇÃO VISUAL DE DEGRAUS-PINTURA ACRÍLICA P/PISOS</v>
          </cell>
          <cell r="E32577" t="str">
            <v>CJ</v>
          </cell>
          <cell r="F32577">
            <v>17.09</v>
          </cell>
          <cell r="G32577">
            <v>17.09</v>
          </cell>
        </row>
        <row r="32578">
          <cell r="A32578" t="str">
            <v>FDE15.04.080</v>
          </cell>
          <cell r="B32578" t="str">
            <v>FDE</v>
          </cell>
          <cell r="C32578" t="str">
            <v>15.04.080</v>
          </cell>
          <cell r="D32578" t="str">
            <v>PINTURA  DE QUADRAS ESP-LINHAS DEMARCATORIAS (600M2)</v>
          </cell>
          <cell r="E32578" t="str">
            <v>UN</v>
          </cell>
          <cell r="F32578">
            <v>1493.01</v>
          </cell>
          <cell r="G32578">
            <v>1493.01</v>
          </cell>
        </row>
        <row r="32579">
          <cell r="A32579" t="str">
            <v>FDE15.04.081</v>
          </cell>
          <cell r="B32579" t="str">
            <v>FDE</v>
          </cell>
          <cell r="C32579" t="str">
            <v>15.04.081</v>
          </cell>
          <cell r="D32579" t="str">
            <v>PINTURA DE LINHAS DEMARCATORIAS DE QUADRA DE ESPORTES</v>
          </cell>
          <cell r="E32579" t="str">
            <v>M</v>
          </cell>
          <cell r="F32579">
            <v>2.46</v>
          </cell>
          <cell r="G32579">
            <v>2.46</v>
          </cell>
        </row>
        <row r="32580">
          <cell r="A32580" t="str">
            <v>FDE15.04.082</v>
          </cell>
          <cell r="B32580" t="str">
            <v>FDE</v>
          </cell>
          <cell r="C32580" t="str">
            <v>15.04.082</v>
          </cell>
          <cell r="D32580" t="str">
            <v>TINTA LATEX PARA PISO</v>
          </cell>
          <cell r="E32580" t="str">
            <v>M2</v>
          </cell>
          <cell r="F32580">
            <v>30.15</v>
          </cell>
          <cell r="G32580">
            <v>30.15</v>
          </cell>
        </row>
        <row r="32581">
          <cell r="A32581" t="str">
            <v>FDE15.04.085</v>
          </cell>
          <cell r="B32581" t="str">
            <v>FDE</v>
          </cell>
          <cell r="C32581" t="str">
            <v>15.04.085</v>
          </cell>
          <cell r="D32581" t="str">
            <v>PINTURA DE LINHAS DEMARCATORIAS ATE10CM  QUADRA DE ESPORTE BORRACHA CLORADA INCLUSiIVE  MATERIAL E MAO DE OBRA</v>
          </cell>
          <cell r="E32581" t="str">
            <v>M</v>
          </cell>
          <cell r="F32581">
            <v>7.68</v>
          </cell>
          <cell r="G32581">
            <v>7.68</v>
          </cell>
        </row>
        <row r="32582">
          <cell r="A32582" t="str">
            <v>FDE15.04.086</v>
          </cell>
          <cell r="B32582" t="str">
            <v>FDE</v>
          </cell>
          <cell r="C32582" t="str">
            <v>15.04.086</v>
          </cell>
          <cell r="D32582" t="str">
            <v>PINTURA DE LINHAS DEMARCATORIAS ATE10CM  QUADRA DE ESPORTES    EPÓXI INCLUSIVE MATERIAL E MAO DE OBRA</v>
          </cell>
          <cell r="E32582" t="str">
            <v>M</v>
          </cell>
          <cell r="F32582">
            <v>9.58</v>
          </cell>
          <cell r="G32582">
            <v>9.58</v>
          </cell>
        </row>
        <row r="32583">
          <cell r="A32583" t="str">
            <v>FDE15.04.087</v>
          </cell>
          <cell r="B32583" t="str">
            <v>FDE</v>
          </cell>
          <cell r="C32583" t="str">
            <v>15.04.087</v>
          </cell>
          <cell r="D32583" t="str">
            <v>PINTURA PISO DE QUADRA DE ESPORTES BORRACHA CLORADA INCLUSIVE MATERIAL E MAO DE OBRA</v>
          </cell>
          <cell r="E32583" t="str">
            <v>M2</v>
          </cell>
          <cell r="F32583">
            <v>34.46</v>
          </cell>
          <cell r="G32583">
            <v>34.46</v>
          </cell>
        </row>
        <row r="32584">
          <cell r="A32584" t="str">
            <v>FDE15.04.088</v>
          </cell>
          <cell r="B32584" t="str">
            <v>FDE</v>
          </cell>
          <cell r="C32584" t="str">
            <v>15.04.088</v>
          </cell>
          <cell r="D32584" t="str">
            <v>PINTURA  PISO DE QUADRA DE ESPORTES EPÓXI INCLUSIVE MATERIAL E MAO DE OBRA</v>
          </cell>
          <cell r="E32584" t="str">
            <v>M2</v>
          </cell>
          <cell r="F32584">
            <v>44.37</v>
          </cell>
          <cell r="G32584">
            <v>44.37</v>
          </cell>
        </row>
        <row r="32585">
          <cell r="A32585" t="str">
            <v>FDE15.04.099</v>
          </cell>
          <cell r="B32585" t="str">
            <v>FDE</v>
          </cell>
          <cell r="C32585" t="str">
            <v>15.04.099</v>
          </cell>
          <cell r="D32585" t="str">
            <v>PINTURAS EM PAREDES EXTERNAS</v>
          </cell>
          <cell r="E32585" t="str">
            <v>MV</v>
          </cell>
          <cell r="F32585">
            <v>576.51</v>
          </cell>
          <cell r="G32585">
            <v>576.51</v>
          </cell>
        </row>
        <row r="32586">
          <cell r="A32586" t="str">
            <v>FDE15.50.001</v>
          </cell>
          <cell r="B32586" t="str">
            <v>FDE</v>
          </cell>
          <cell r="C32586" t="str">
            <v>15.50.001</v>
          </cell>
          <cell r="D32586" t="str">
            <v>RASPAGEM DE CAIACAO OU TINTA MINERAL IMPERMEAVEL</v>
          </cell>
          <cell r="E32586" t="str">
            <v>M2</v>
          </cell>
          <cell r="F32586">
            <v>2.25</v>
          </cell>
          <cell r="G32586">
            <v>2.25</v>
          </cell>
        </row>
        <row r="32587">
          <cell r="A32587" t="str">
            <v>FDE15.50.002</v>
          </cell>
          <cell r="B32587" t="str">
            <v>FDE</v>
          </cell>
          <cell r="C32587" t="str">
            <v>15.50.002</v>
          </cell>
          <cell r="D32587" t="str">
            <v>REMOCAO DE OLEO,ESMALTE,LATEX/ACRILICO EM PAREDES COM LIXAMENTO</v>
          </cell>
          <cell r="E32587" t="str">
            <v>M2</v>
          </cell>
          <cell r="F32587">
            <v>4.3</v>
          </cell>
          <cell r="G32587">
            <v>4.3</v>
          </cell>
        </row>
        <row r="32588">
          <cell r="A32588" t="str">
            <v>FDE15.50.003</v>
          </cell>
          <cell r="B32588" t="str">
            <v>FDE</v>
          </cell>
          <cell r="C32588" t="str">
            <v>15.50.003</v>
          </cell>
          <cell r="D32588" t="str">
            <v>REMOCAO DE OLEO,ESMALTE OU VERNIZ EM ESQ DE MADEIRA C/LIXAMENTO</v>
          </cell>
          <cell r="E32588" t="str">
            <v>M2</v>
          </cell>
          <cell r="F32588">
            <v>6.02</v>
          </cell>
          <cell r="G32588">
            <v>6.02</v>
          </cell>
        </row>
        <row r="32589">
          <cell r="A32589" t="str">
            <v>FDE15.50.004</v>
          </cell>
          <cell r="B32589" t="str">
            <v>FDE</v>
          </cell>
          <cell r="C32589" t="str">
            <v>15.50.004</v>
          </cell>
          <cell r="D32589" t="str">
            <v>REMOCAO DE OLEO,ESMALTE,ALUMIN OU GRAFITE EM ESQ DE FERRO C/LIXAMENT</v>
          </cell>
          <cell r="E32589" t="str">
            <v>M2</v>
          </cell>
          <cell r="F32589">
            <v>7.24</v>
          </cell>
          <cell r="G32589">
            <v>7.24</v>
          </cell>
        </row>
        <row r="32590">
          <cell r="A32590" t="str">
            <v>FDE15.50.010</v>
          </cell>
          <cell r="B32590" t="str">
            <v>FDE</v>
          </cell>
          <cell r="C32590" t="str">
            <v>15.50.010</v>
          </cell>
          <cell r="D32590" t="str">
            <v>REMOÇAO DE OLEO,ESMALTE,VERNIZ EM RODAPES,BAGUETES E MOLD C/LIXAMENTO</v>
          </cell>
          <cell r="E32590" t="str">
            <v>M</v>
          </cell>
          <cell r="F32590">
            <v>1.2</v>
          </cell>
          <cell r="G32590">
            <v>1.2</v>
          </cell>
        </row>
        <row r="32591">
          <cell r="A32591" t="str">
            <v>FDE15.50.011</v>
          </cell>
          <cell r="B32591" t="str">
            <v>FDE</v>
          </cell>
          <cell r="C32591" t="str">
            <v>15.50.011</v>
          </cell>
          <cell r="D32591" t="str">
            <v>REMOCAO DE OLEO,ESMALTE,LATEX/ACRILICO EM PAREDES COM PRODUTO QUIMICO</v>
          </cell>
          <cell r="E32591" t="str">
            <v>M2</v>
          </cell>
          <cell r="F32591">
            <v>9.24</v>
          </cell>
          <cell r="G32591">
            <v>9.24</v>
          </cell>
        </row>
        <row r="32592">
          <cell r="A32592" t="str">
            <v>FDE15.50.012</v>
          </cell>
          <cell r="B32592" t="str">
            <v>FDE</v>
          </cell>
          <cell r="C32592" t="str">
            <v>15.50.012</v>
          </cell>
          <cell r="D32592" t="str">
            <v>REMOCAO DE OLEO ESMALTE OU VERNIZ EM ESQ. DE MADEIRA C/PROD QUIMICO</v>
          </cell>
          <cell r="E32592" t="str">
            <v>M2</v>
          </cell>
          <cell r="F32592">
            <v>9.24</v>
          </cell>
          <cell r="G32592">
            <v>9.24</v>
          </cell>
        </row>
        <row r="32593">
          <cell r="A32593" t="str">
            <v>FDE15.50.013</v>
          </cell>
          <cell r="B32593" t="str">
            <v>FDE</v>
          </cell>
          <cell r="C32593" t="str">
            <v>15.50.013</v>
          </cell>
          <cell r="D32593" t="str">
            <v>REMOCAO DE OLEO,ESMALTE,ALUMIN OU GRAFITE EM ESQ DE FERRO C/PROD QUI</v>
          </cell>
          <cell r="E32593" t="str">
            <v>M2</v>
          </cell>
          <cell r="F32593">
            <v>9.24</v>
          </cell>
          <cell r="G32593">
            <v>9.24</v>
          </cell>
        </row>
        <row r="32594">
          <cell r="A32594" t="str">
            <v>FDE15.50.014</v>
          </cell>
          <cell r="B32594" t="str">
            <v>FDE</v>
          </cell>
          <cell r="C32594" t="str">
            <v>15.50.014</v>
          </cell>
          <cell r="D32594" t="str">
            <v>REMOÇAO DE OLEO,ESMALTE,VERNIZ EM RODAPES,BAGUETES E MOLD C/PROD.QUIMICO</v>
          </cell>
          <cell r="E32594" t="str">
            <v>M</v>
          </cell>
          <cell r="F32594">
            <v>1.85</v>
          </cell>
          <cell r="G32594">
            <v>1.85</v>
          </cell>
        </row>
        <row r="32595">
          <cell r="A32595" t="str">
            <v>FDE15.50.030</v>
          </cell>
          <cell r="B32595" t="str">
            <v>FDE</v>
          </cell>
          <cell r="C32595" t="str">
            <v>15.50.030</v>
          </cell>
          <cell r="D32595" t="str">
            <v>REMOCAO DE PINTURA EM ESTRUTURA METALICA COM LIXAMENTO</v>
          </cell>
          <cell r="E32595" t="str">
            <v>M2</v>
          </cell>
          <cell r="F32595">
            <v>27.35</v>
          </cell>
          <cell r="G32595">
            <v>27.35</v>
          </cell>
        </row>
        <row r="32596">
          <cell r="A32596" t="str">
            <v>FDE15.50.099</v>
          </cell>
          <cell r="B32596" t="str">
            <v>FDE</v>
          </cell>
          <cell r="C32596" t="str">
            <v>15.50.099</v>
          </cell>
          <cell r="D32596" t="str">
            <v>REMOCOES</v>
          </cell>
          <cell r="E32596" t="str">
            <v>MV</v>
          </cell>
          <cell r="F32596">
            <v>576.51</v>
          </cell>
          <cell r="G32596">
            <v>576.51</v>
          </cell>
        </row>
        <row r="32597">
          <cell r="A32597" t="str">
            <v>FDE15.80.010</v>
          </cell>
          <cell r="B32597" t="str">
            <v>FDE</v>
          </cell>
          <cell r="C32597" t="str">
            <v>15.80.010</v>
          </cell>
          <cell r="D32597" t="str">
            <v>PINTURA EM AZULEJO</v>
          </cell>
          <cell r="E32597" t="str">
            <v>M2</v>
          </cell>
          <cell r="F32597">
            <v>26.95</v>
          </cell>
          <cell r="G32597">
            <v>26.95</v>
          </cell>
        </row>
        <row r="32598">
          <cell r="A32598" t="str">
            <v>FDE15.80.011</v>
          </cell>
          <cell r="B32598" t="str">
            <v>FDE</v>
          </cell>
          <cell r="C32598" t="str">
            <v>15.80.011</v>
          </cell>
          <cell r="D32598" t="str">
            <v>OLEO EM SUPERFICIE INCLUSIVE PREPARO E RETOQUE DE MASSA</v>
          </cell>
          <cell r="E32598" t="str">
            <v>M2</v>
          </cell>
          <cell r="F32598">
            <v>20.53</v>
          </cell>
          <cell r="G32598">
            <v>20.53</v>
          </cell>
        </row>
        <row r="32599">
          <cell r="A32599" t="str">
            <v>FDE15.80.013</v>
          </cell>
          <cell r="B32599" t="str">
            <v>FDE</v>
          </cell>
          <cell r="C32599" t="str">
            <v>15.80.013</v>
          </cell>
          <cell r="D32599" t="str">
            <v>ESMALTE EM ESQUADRIAS DE MADEIRA INCLUSIVE PREPARO E RETOQUES DE MASSA</v>
          </cell>
          <cell r="E32599" t="str">
            <v>M2</v>
          </cell>
          <cell r="F32599">
            <v>24.03</v>
          </cell>
          <cell r="G32599">
            <v>24.03</v>
          </cell>
        </row>
        <row r="32600">
          <cell r="A32600" t="str">
            <v>FDE15.80.018</v>
          </cell>
          <cell r="B32600" t="str">
            <v>FDE</v>
          </cell>
          <cell r="C32600" t="str">
            <v>15.80.018</v>
          </cell>
          <cell r="D32600" t="str">
            <v>TINTA LATEX STANDARD INCLUSIVE PREPARO E RETOQUE DE MASSA NIVELADORA</v>
          </cell>
          <cell r="E32600" t="str">
            <v>M2</v>
          </cell>
          <cell r="F32600">
            <v>18.579999999999998</v>
          </cell>
          <cell r="G32600">
            <v>18.579999999999998</v>
          </cell>
        </row>
        <row r="32601">
          <cell r="A32601" t="str">
            <v>FDE15.80.021</v>
          </cell>
          <cell r="B32601" t="str">
            <v>FDE</v>
          </cell>
          <cell r="C32601" t="str">
            <v>15.80.021</v>
          </cell>
          <cell r="D32601" t="str">
            <v>OLEO EM ESQUADRIAS DE FERRO INCLUSIVE PREPARO E RETOQUES DE ZARCAO</v>
          </cell>
          <cell r="E32601" t="str">
            <v>M2</v>
          </cell>
          <cell r="F32601">
            <v>32.369999999999997</v>
          </cell>
          <cell r="G32601">
            <v>32.369999999999997</v>
          </cell>
        </row>
        <row r="32602">
          <cell r="A32602" t="str">
            <v>FDE15.80.023</v>
          </cell>
          <cell r="B32602" t="str">
            <v>FDE</v>
          </cell>
          <cell r="C32602" t="str">
            <v>15.80.023</v>
          </cell>
          <cell r="D32602" t="str">
            <v>OLEO EM RODAPES/BAGUETES/MOLD. MAD. INCL. PREPARO E RETOQUE DE MASSA</v>
          </cell>
          <cell r="E32602" t="str">
            <v>M</v>
          </cell>
          <cell r="F32602">
            <v>4.72</v>
          </cell>
          <cell r="G32602">
            <v>4.72</v>
          </cell>
        </row>
        <row r="32603">
          <cell r="A32603" t="str">
            <v>FDE15.80.024</v>
          </cell>
          <cell r="B32603" t="str">
            <v>FDE</v>
          </cell>
          <cell r="C32603" t="str">
            <v>15.80.024</v>
          </cell>
          <cell r="D32603" t="str">
            <v>ALUMINIO EM ESQUADRIAS DE FERRO INCLUSIVE PREPARO E RETOQUE DE ZARCA</v>
          </cell>
          <cell r="E32603" t="str">
            <v>M2</v>
          </cell>
          <cell r="F32603">
            <v>37.57</v>
          </cell>
          <cell r="G32603">
            <v>37.57</v>
          </cell>
        </row>
        <row r="32604">
          <cell r="A32604" t="str">
            <v>FDE15.80.025</v>
          </cell>
          <cell r="B32604" t="str">
            <v>FDE</v>
          </cell>
          <cell r="C32604" t="str">
            <v>15.80.025</v>
          </cell>
          <cell r="D32604" t="str">
            <v>REMOVEDOR DE PICHAÇÃO - POS PINTURA ANTIPICHAÇÃO</v>
          </cell>
          <cell r="E32604" t="str">
            <v>M2</v>
          </cell>
          <cell r="F32604">
            <v>9.2799999999999994</v>
          </cell>
          <cell r="G32604">
            <v>9.2799999999999994</v>
          </cell>
        </row>
        <row r="32605">
          <cell r="A32605" t="str">
            <v>FDE15.80.026</v>
          </cell>
          <cell r="B32605" t="str">
            <v>FDE</v>
          </cell>
          <cell r="C32605" t="str">
            <v>15.80.026</v>
          </cell>
          <cell r="D32605" t="str">
            <v>OLEO EM ESQUADRIAS DE MADEIRA INCLUSIVE PREPARO E RETOQUES DE MASSA</v>
          </cell>
          <cell r="E32605" t="str">
            <v>M2</v>
          </cell>
          <cell r="F32605">
            <v>24.02</v>
          </cell>
          <cell r="G32605">
            <v>24.02</v>
          </cell>
        </row>
        <row r="32606">
          <cell r="A32606" t="str">
            <v>FDE15.80.029</v>
          </cell>
          <cell r="B32606" t="str">
            <v>FDE</v>
          </cell>
          <cell r="C32606" t="str">
            <v>15.80.029</v>
          </cell>
          <cell r="D32606" t="str">
            <v>VERNIZ ANTIPICHAÇÃO 2 DEMAOS</v>
          </cell>
          <cell r="E32606" t="str">
            <v>M2</v>
          </cell>
          <cell r="F32606">
            <v>45.12</v>
          </cell>
          <cell r="G32606">
            <v>45.12</v>
          </cell>
        </row>
        <row r="32607">
          <cell r="A32607" t="str">
            <v>FDE15.80.031</v>
          </cell>
          <cell r="B32607" t="str">
            <v>FDE</v>
          </cell>
          <cell r="C32607" t="str">
            <v>15.80.031</v>
          </cell>
          <cell r="D32607" t="str">
            <v>VERNIZ EM ESQUADRIAS DE MADEIRA INCL PREPARO E RETOQUE DE MASSA</v>
          </cell>
          <cell r="E32607" t="str">
            <v>M2</v>
          </cell>
          <cell r="F32607">
            <v>31.92</v>
          </cell>
          <cell r="G32607">
            <v>31.92</v>
          </cell>
        </row>
        <row r="32608">
          <cell r="A32608" t="str">
            <v>FDE15.80.032</v>
          </cell>
          <cell r="B32608" t="str">
            <v>FDE</v>
          </cell>
          <cell r="C32608" t="str">
            <v>15.80.032</v>
          </cell>
          <cell r="D32608" t="str">
            <v>VERNIZ EM RODAPES/BAGUETES/MOLD. MAD. INCL. PREPARO E RETOQUE DE MASSA</v>
          </cell>
          <cell r="E32608" t="str">
            <v>M</v>
          </cell>
          <cell r="F32608">
            <v>3.78</v>
          </cell>
          <cell r="G32608">
            <v>3.78</v>
          </cell>
        </row>
        <row r="32609">
          <cell r="A32609" t="str">
            <v>FDE15.80.036</v>
          </cell>
          <cell r="B32609" t="str">
            <v>FDE</v>
          </cell>
          <cell r="C32609" t="str">
            <v>15.80.036</v>
          </cell>
          <cell r="D32609" t="str">
            <v>ESMALTE EM SUPERFICIE DE MADEIRA INCLUSIVE PREPARO E RETOQUE DE MASSA</v>
          </cell>
          <cell r="E32609" t="str">
            <v>M2</v>
          </cell>
          <cell r="F32609">
            <v>24.36</v>
          </cell>
          <cell r="G32609">
            <v>24.36</v>
          </cell>
        </row>
        <row r="32610">
          <cell r="A32610" t="str">
            <v>FDE15.80.040</v>
          </cell>
          <cell r="B32610" t="str">
            <v>FDE</v>
          </cell>
          <cell r="C32610" t="str">
            <v>15.80.040</v>
          </cell>
          <cell r="D32610" t="str">
            <v>PINTURA DE QUADRAS ESPORTIVAS - LINHAS DEMARCATORIAS</v>
          </cell>
          <cell r="E32610" t="str">
            <v>UN</v>
          </cell>
          <cell r="F32610">
            <v>860.85</v>
          </cell>
          <cell r="G32610">
            <v>860.85</v>
          </cell>
        </row>
        <row r="32611">
          <cell r="A32611" t="str">
            <v>FDE15.80.042</v>
          </cell>
          <cell r="B32611" t="str">
            <v>FDE</v>
          </cell>
          <cell r="C32611" t="str">
            <v>15.80.042</v>
          </cell>
          <cell r="D32611" t="str">
            <v>PINTURA DE LINHAS DEMARCATORIAS DE QUADRA DE ESPORTES</v>
          </cell>
          <cell r="E32611" t="str">
            <v>M</v>
          </cell>
          <cell r="F32611">
            <v>2.17</v>
          </cell>
          <cell r="G32611">
            <v>2.17</v>
          </cell>
        </row>
        <row r="32612">
          <cell r="A32612" t="str">
            <v>FDE15.80.043</v>
          </cell>
          <cell r="B32612" t="str">
            <v>FDE</v>
          </cell>
          <cell r="C32612" t="str">
            <v>15.80.043</v>
          </cell>
          <cell r="D32612" t="str">
            <v>TINTA LATEX ECONOMICA INCLUSIVE PREPARO E RETOQUE DE MASSA NIVELADOR</v>
          </cell>
          <cell r="E32612" t="str">
            <v>M2</v>
          </cell>
          <cell r="F32612">
            <v>17.21</v>
          </cell>
          <cell r="G32612">
            <v>17.21</v>
          </cell>
        </row>
        <row r="32613">
          <cell r="A32613" t="str">
            <v>FDE15.80.044</v>
          </cell>
          <cell r="B32613" t="str">
            <v>FDE</v>
          </cell>
          <cell r="C32613" t="str">
            <v>15.80.044</v>
          </cell>
          <cell r="D32613" t="str">
            <v>ESMALTE EM SUPERFICIE INCLUSIVE PREPARO E RETOQUE DE MASSA</v>
          </cell>
          <cell r="E32613" t="str">
            <v>M2</v>
          </cell>
          <cell r="F32613">
            <v>22.22</v>
          </cell>
          <cell r="G32613">
            <v>22.22</v>
          </cell>
        </row>
        <row r="32614">
          <cell r="A32614" t="str">
            <v>FDE15.80.045</v>
          </cell>
          <cell r="B32614" t="str">
            <v>FDE</v>
          </cell>
          <cell r="C32614" t="str">
            <v>15.80.045</v>
          </cell>
          <cell r="D32614" t="str">
            <v>ESMALTE EM ESQUADRIAS DE FERRO INCLUSIVE PREPARO E RETOQUES DE ZARCAO</v>
          </cell>
          <cell r="E32614" t="str">
            <v>M2</v>
          </cell>
          <cell r="F32614">
            <v>33.64</v>
          </cell>
          <cell r="G32614">
            <v>33.64</v>
          </cell>
        </row>
        <row r="32615">
          <cell r="A32615" t="str">
            <v>FDE15.80.046</v>
          </cell>
          <cell r="B32615" t="str">
            <v>FDE</v>
          </cell>
          <cell r="C32615" t="str">
            <v>15.80.046</v>
          </cell>
          <cell r="D32615" t="str">
            <v>GRAFITE EM ESQUADRIAS DE FERRO INCL. PREPARO E RETOQUE DE ZARCAO</v>
          </cell>
          <cell r="E32615" t="str">
            <v>M2</v>
          </cell>
          <cell r="F32615">
            <v>35.590000000000003</v>
          </cell>
          <cell r="G32615">
            <v>35.590000000000003</v>
          </cell>
        </row>
        <row r="32616">
          <cell r="A32616" t="str">
            <v>FDE15.80.047</v>
          </cell>
          <cell r="B32616" t="str">
            <v>FDE</v>
          </cell>
          <cell r="C32616" t="str">
            <v>15.80.047</v>
          </cell>
          <cell r="D32616" t="str">
            <v>PINTURA EM LOUSA INCL. PREPARO E RETOQUE DE MASSA</v>
          </cell>
          <cell r="E32616" t="str">
            <v>M2</v>
          </cell>
          <cell r="F32616">
            <v>21.11</v>
          </cell>
          <cell r="G32616">
            <v>21.11</v>
          </cell>
        </row>
        <row r="32617">
          <cell r="A32617" t="str">
            <v>FDE15.80.048</v>
          </cell>
          <cell r="B32617" t="str">
            <v>FDE</v>
          </cell>
          <cell r="C32617" t="str">
            <v>15.80.048</v>
          </cell>
          <cell r="D32617" t="str">
            <v>ESMALTE EM FORRO DE MADEIRA INCLUSIVE PREPARO E RETOQUE DE MASSA</v>
          </cell>
          <cell r="E32617" t="str">
            <v>M2</v>
          </cell>
          <cell r="F32617">
            <v>23.67</v>
          </cell>
          <cell r="G32617">
            <v>23.67</v>
          </cell>
        </row>
        <row r="32618">
          <cell r="A32618" t="str">
            <v>FDE15.80.050</v>
          </cell>
          <cell r="B32618" t="str">
            <v>FDE</v>
          </cell>
          <cell r="C32618" t="str">
            <v>15.80.050</v>
          </cell>
          <cell r="D32618" t="str">
            <v>OLEO EM FORRO DE MADEIRA INCLUSIVE PREPARO E RETOQUE DE MASSA</v>
          </cell>
          <cell r="E32618" t="str">
            <v>M2</v>
          </cell>
          <cell r="F32618">
            <v>21.98</v>
          </cell>
          <cell r="G32618">
            <v>21.98</v>
          </cell>
        </row>
        <row r="32619">
          <cell r="A32619" t="str">
            <v>FDE15.80.060</v>
          </cell>
          <cell r="B32619" t="str">
            <v>FDE</v>
          </cell>
          <cell r="C32619" t="str">
            <v>15.80.060</v>
          </cell>
          <cell r="D32619" t="str">
            <v>ESMALTE EM ESTRUTURA METALICA INCLUSIVE PREPARO E RETOQUE DE ZARCAO</v>
          </cell>
          <cell r="E32619" t="str">
            <v>M2</v>
          </cell>
          <cell r="F32619">
            <v>20.99</v>
          </cell>
          <cell r="G32619">
            <v>20.99</v>
          </cell>
        </row>
        <row r="32620">
          <cell r="A32620" t="str">
            <v>FDE15.80.061</v>
          </cell>
          <cell r="B32620" t="str">
            <v>FDE</v>
          </cell>
          <cell r="C32620" t="str">
            <v>15.80.061</v>
          </cell>
          <cell r="D32620" t="str">
            <v>OLEO EM ESTRUTURA METALICA INCLUSIVE PREPARO E RETOQUE DE ZARCAO</v>
          </cell>
          <cell r="E32620" t="str">
            <v>M2</v>
          </cell>
          <cell r="F32620">
            <v>19.72</v>
          </cell>
          <cell r="G32620">
            <v>19.72</v>
          </cell>
        </row>
        <row r="32621">
          <cell r="A32621" t="str">
            <v>FDE15.80.062</v>
          </cell>
          <cell r="B32621" t="str">
            <v>FDE</v>
          </cell>
          <cell r="C32621" t="str">
            <v>15.80.062</v>
          </cell>
          <cell r="D32621" t="str">
            <v>GRAFITE EM ESTRUTURA METALICA INCLUSIVE PREPARO E RETOQUE DE ZARCAO</v>
          </cell>
          <cell r="E32621" t="str">
            <v>M2</v>
          </cell>
          <cell r="F32621">
            <v>22.93</v>
          </cell>
          <cell r="G32621">
            <v>22.93</v>
          </cell>
        </row>
        <row r="32622">
          <cell r="A32622" t="str">
            <v>FDE15.80.070</v>
          </cell>
          <cell r="B32622" t="str">
            <v>FDE</v>
          </cell>
          <cell r="C32622" t="str">
            <v>15.80.070</v>
          </cell>
          <cell r="D32622" t="str">
            <v>GALVANIZACAO A FRIO - PINTURA P/ ESTRUTURAS - CONSERVACAO</v>
          </cell>
          <cell r="E32622" t="str">
            <v>M2</v>
          </cell>
          <cell r="F32622">
            <v>43.93</v>
          </cell>
          <cell r="G32622">
            <v>43.93</v>
          </cell>
        </row>
        <row r="32623">
          <cell r="A32623" t="str">
            <v>FDE15.80.071</v>
          </cell>
          <cell r="B32623" t="str">
            <v>FDE</v>
          </cell>
          <cell r="C32623" t="str">
            <v>15.80.071</v>
          </cell>
          <cell r="D32623" t="str">
            <v>GALVANIZACAO A FRIO - PINTURA P/ ESQUADRIAS - CONSERVACAO</v>
          </cell>
          <cell r="E32623" t="str">
            <v>M2</v>
          </cell>
          <cell r="F32623">
            <v>68.09</v>
          </cell>
          <cell r="G32623">
            <v>68.09</v>
          </cell>
        </row>
        <row r="32624">
          <cell r="A32624" t="str">
            <v>FDE15.80.072</v>
          </cell>
          <cell r="B32624" t="str">
            <v>FDE</v>
          </cell>
          <cell r="C32624" t="str">
            <v>15.80.072</v>
          </cell>
          <cell r="D32624" t="str">
            <v>PRIMER P/ GALVANIZADOS (GALVIT/SIMILAR) - ESTRUTURAS - CONSERVACAO</v>
          </cell>
          <cell r="E32624" t="str">
            <v>M2</v>
          </cell>
          <cell r="F32624">
            <v>13.51</v>
          </cell>
          <cell r="G32624">
            <v>13.51</v>
          </cell>
        </row>
        <row r="32625">
          <cell r="A32625" t="str">
            <v>FDE15.80.073</v>
          </cell>
          <cell r="B32625" t="str">
            <v>FDE</v>
          </cell>
          <cell r="C32625" t="str">
            <v>15.80.073</v>
          </cell>
          <cell r="D32625" t="str">
            <v>PRIMER P/ GALVANIZADOS (GALVIT/SIMILAR) - ESQUADRIAS - CONSERVACAO</v>
          </cell>
          <cell r="E32625" t="str">
            <v>M2</v>
          </cell>
          <cell r="F32625">
            <v>26.82</v>
          </cell>
          <cell r="G32625">
            <v>26.82</v>
          </cell>
        </row>
        <row r="32626">
          <cell r="A32626" t="str">
            <v>FDE15.80.075</v>
          </cell>
          <cell r="B32626" t="str">
            <v>FDE</v>
          </cell>
          <cell r="C32626" t="str">
            <v>15.80.075</v>
          </cell>
          <cell r="D32626" t="str">
            <v>FUNDO ANTI-OXIDANTE EM ESTRUTURAS - CONSERVACAO</v>
          </cell>
          <cell r="E32626" t="str">
            <v>M2</v>
          </cell>
          <cell r="F32626">
            <v>14.85</v>
          </cell>
          <cell r="G32626">
            <v>14.85</v>
          </cell>
        </row>
        <row r="32627">
          <cell r="A32627" t="str">
            <v>FDE15.80.076</v>
          </cell>
          <cell r="B32627" t="str">
            <v>FDE</v>
          </cell>
          <cell r="C32627" t="str">
            <v>15.80.076</v>
          </cell>
          <cell r="D32627" t="str">
            <v>FUNDO ANTI-OXIDANTE EM ESQUADRIAS - CONSERVACAO</v>
          </cell>
          <cell r="E32627" t="str">
            <v>M2</v>
          </cell>
          <cell r="F32627">
            <v>28.43</v>
          </cell>
          <cell r="G32627">
            <v>28.43</v>
          </cell>
        </row>
        <row r="32628">
          <cell r="A32628" t="str">
            <v>FDE15.80.080</v>
          </cell>
          <cell r="B32628" t="str">
            <v>FDE</v>
          </cell>
          <cell r="C32628" t="str">
            <v>15.80.080</v>
          </cell>
          <cell r="D32628" t="str">
            <v>SERVIÇO GALVANIZACAO A FOGO - ESTRUTURAS / ESQUADRIAS.</v>
          </cell>
          <cell r="E32628" t="str">
            <v>KG</v>
          </cell>
          <cell r="F32628">
            <v>5.33</v>
          </cell>
          <cell r="G32628">
            <v>5.33</v>
          </cell>
        </row>
        <row r="32629">
          <cell r="A32629" t="str">
            <v>FDE15.80.099</v>
          </cell>
          <cell r="B32629" t="str">
            <v>FDE</v>
          </cell>
          <cell r="C32629" t="str">
            <v>15.80.099</v>
          </cell>
          <cell r="D32629" t="str">
            <v>SERVICOS DE PINTURA - CONSERVACAO</v>
          </cell>
          <cell r="E32629" t="str">
            <v>MV</v>
          </cell>
          <cell r="F32629">
            <v>576.51</v>
          </cell>
          <cell r="G32629">
            <v>576.51</v>
          </cell>
        </row>
        <row r="32630">
          <cell r="A32630" t="str">
            <v>FDE16.01.008</v>
          </cell>
          <cell r="B32630" t="str">
            <v>FDE</v>
          </cell>
          <cell r="C32630" t="str">
            <v>16.01.008</v>
          </cell>
          <cell r="D32630" t="str">
            <v>FD-07 FECHAM DIVISA/BL CONCRETO/REV CHAP GROSSO FACE EXT H=185CM/SAPAT</v>
          </cell>
          <cell r="E32630" t="str">
            <v>M</v>
          </cell>
          <cell r="F32630">
            <v>605.05999999999995</v>
          </cell>
          <cell r="G32630">
            <v>605.05999999999995</v>
          </cell>
        </row>
        <row r="32631">
          <cell r="A32631" t="str">
            <v>FDE16.01.009</v>
          </cell>
          <cell r="B32631" t="str">
            <v>FDE</v>
          </cell>
          <cell r="C32631" t="str">
            <v>16.01.009</v>
          </cell>
          <cell r="D32631" t="str">
            <v>FD-08 FECHAM DIVISA/BL CONCRETO/REV CHAP GROSSO FACE EXT H=185CM/BROCA</v>
          </cell>
          <cell r="E32631" t="str">
            <v>M</v>
          </cell>
          <cell r="F32631">
            <v>703.92</v>
          </cell>
          <cell r="G32631">
            <v>703.92</v>
          </cell>
        </row>
        <row r="32632">
          <cell r="A32632" t="str">
            <v>FDE16.01.010</v>
          </cell>
          <cell r="B32632" t="str">
            <v>FDE</v>
          </cell>
          <cell r="C32632" t="str">
            <v>16.01.010</v>
          </cell>
          <cell r="D32632" t="str">
            <v>FD-10 FECHAMENTO PARA DEVISAS/MOUROES</v>
          </cell>
          <cell r="E32632" t="str">
            <v>M</v>
          </cell>
          <cell r="F32632">
            <v>71.739999999999995</v>
          </cell>
          <cell r="G32632">
            <v>71.739999999999995</v>
          </cell>
        </row>
        <row r="32633">
          <cell r="A32633" t="str">
            <v>FDE16.01.011</v>
          </cell>
          <cell r="B32633" t="str">
            <v>FDE</v>
          </cell>
          <cell r="C32633" t="str">
            <v>16.01.011</v>
          </cell>
          <cell r="D32633" t="str">
            <v>FD-11 FECHAMENTO DE DIVISAS - MOUROES C/ PLACAS PRE MOLDADAS</v>
          </cell>
          <cell r="E32633" t="str">
            <v>M</v>
          </cell>
          <cell r="F32633">
            <v>269.25</v>
          </cell>
          <cell r="G32633">
            <v>269.25</v>
          </cell>
        </row>
        <row r="32634">
          <cell r="A32634" t="str">
            <v>FDE16.01.012</v>
          </cell>
          <cell r="B32634" t="str">
            <v>FDE</v>
          </cell>
          <cell r="C32634" t="str">
            <v>16.01.012</v>
          </cell>
          <cell r="D32634" t="str">
            <v>FD-12 FECHAMENTO DE DIVISAS - MOUROES C/ ARAMES E HIBISCOS</v>
          </cell>
          <cell r="E32634" t="str">
            <v>M</v>
          </cell>
          <cell r="F32634">
            <v>221.48</v>
          </cell>
          <cell r="G32634">
            <v>221.48</v>
          </cell>
        </row>
        <row r="32635">
          <cell r="A32635" t="str">
            <v>FDE16.01.013</v>
          </cell>
          <cell r="B32635" t="str">
            <v>FDE</v>
          </cell>
          <cell r="C32635" t="str">
            <v>16.01.013</v>
          </cell>
          <cell r="D32635" t="str">
            <v>FD-13 FECHAMENTO DIV/BL CONCR/SEM REVESTIMENTO (H=185CM/SAPATA)</v>
          </cell>
          <cell r="E32635" t="str">
            <v>M</v>
          </cell>
          <cell r="F32635">
            <v>580.34</v>
          </cell>
          <cell r="G32635">
            <v>580.34</v>
          </cell>
        </row>
        <row r="32636">
          <cell r="A32636" t="str">
            <v>FDE16.01.014</v>
          </cell>
          <cell r="B32636" t="str">
            <v>FDE</v>
          </cell>
          <cell r="C32636" t="str">
            <v>16.01.014</v>
          </cell>
          <cell r="D32636" t="str">
            <v>FD-14 FECHAMENTO DE DIVISA/BLOCO DE CONCRETO/ S/REVEST. H=185CM/BROCA</v>
          </cell>
          <cell r="E32636" t="str">
            <v>M</v>
          </cell>
          <cell r="F32636">
            <v>679.07</v>
          </cell>
          <cell r="G32636">
            <v>679.07</v>
          </cell>
        </row>
        <row r="32637">
          <cell r="A32637" t="str">
            <v>FDE16.01.015</v>
          </cell>
          <cell r="B32637" t="str">
            <v>FDE</v>
          </cell>
          <cell r="C32637" t="str">
            <v>16.01.015</v>
          </cell>
          <cell r="D32637" t="str">
            <v>FD-15 FECHAMENTO DE DIVISA/BL CONCRETO/REVEST CHAP FINO H=235CM/SAPATA</v>
          </cell>
          <cell r="E32637" t="str">
            <v>M</v>
          </cell>
          <cell r="F32637">
            <v>743.81</v>
          </cell>
          <cell r="G32637">
            <v>743.81</v>
          </cell>
        </row>
        <row r="32638">
          <cell r="A32638" t="str">
            <v>FDE16.01.016</v>
          </cell>
          <cell r="B32638" t="str">
            <v>FDE</v>
          </cell>
          <cell r="C32638" t="str">
            <v>16.01.016</v>
          </cell>
          <cell r="D32638" t="str">
            <v>FD-16 FECHAMENTO DIVISA/BL CONCRETO/REVEST CHAPISCO FINO H=235CM/BROCA</v>
          </cell>
          <cell r="E32638" t="str">
            <v>M</v>
          </cell>
          <cell r="F32638">
            <v>850.53</v>
          </cell>
          <cell r="G32638">
            <v>850.53</v>
          </cell>
        </row>
        <row r="32639">
          <cell r="A32639" t="str">
            <v>FDE16.01.021</v>
          </cell>
          <cell r="B32639" t="str">
            <v>FDE</v>
          </cell>
          <cell r="C32639" t="str">
            <v>16.01.021</v>
          </cell>
          <cell r="D32639" t="str">
            <v>FD-21 FECHAMENTO DE DIVISA COM GRADIL ELETROFUNDIDO / SAPATA (H=185CM)</v>
          </cell>
          <cell r="E32639" t="str">
            <v>M</v>
          </cell>
          <cell r="F32639">
            <v>1143.04</v>
          </cell>
          <cell r="G32639">
            <v>1143.04</v>
          </cell>
        </row>
        <row r="32640">
          <cell r="A32640" t="str">
            <v>FDE16.01.022</v>
          </cell>
          <cell r="B32640" t="str">
            <v>FDE</v>
          </cell>
          <cell r="C32640" t="str">
            <v>16.01.022</v>
          </cell>
          <cell r="D32640" t="str">
            <v>FD-22 FECHAMENTO DE DIVISA COM GRADIL ELETROFUNDIDO/SAPATA (H=235CM)</v>
          </cell>
          <cell r="E32640" t="str">
            <v>M</v>
          </cell>
          <cell r="F32640">
            <v>1367.57</v>
          </cell>
          <cell r="G32640">
            <v>1367.57</v>
          </cell>
        </row>
        <row r="32641">
          <cell r="A32641" t="str">
            <v>FDE16.01.028</v>
          </cell>
          <cell r="B32641" t="str">
            <v>FDE</v>
          </cell>
          <cell r="C32641" t="str">
            <v>16.01.028</v>
          </cell>
          <cell r="D32641" t="str">
            <v>FD-23 FECHAMENTO DE DIVISA COM GRADIL ELETROFUNDIDO / BROCA (H=185CM)</v>
          </cell>
          <cell r="E32641" t="str">
            <v>M</v>
          </cell>
          <cell r="F32641">
            <v>1226.32</v>
          </cell>
          <cell r="G32641">
            <v>1226.32</v>
          </cell>
        </row>
        <row r="32642">
          <cell r="A32642" t="str">
            <v>FDE16.01.029</v>
          </cell>
          <cell r="B32642" t="str">
            <v>FDE</v>
          </cell>
          <cell r="C32642" t="str">
            <v>16.01.029</v>
          </cell>
          <cell r="D32642" t="str">
            <v>FD-24 FECHAMENTO DE DIVISA COM GRADIL ELETROFUNDIDO / BROCA (H=235CM)</v>
          </cell>
          <cell r="E32642" t="str">
            <v>M</v>
          </cell>
          <cell r="F32642">
            <v>1450.85</v>
          </cell>
          <cell r="G32642">
            <v>1450.85</v>
          </cell>
        </row>
        <row r="32643">
          <cell r="A32643" t="str">
            <v>FDE16.01.030</v>
          </cell>
          <cell r="B32643" t="str">
            <v>FDE</v>
          </cell>
          <cell r="C32643" t="str">
            <v>16.01.030</v>
          </cell>
          <cell r="D32643" t="str">
            <v>FD-25 FECHAMENTO DIVISA C/ GRADIL ELETROF / SAPATA (199X132.20CM)</v>
          </cell>
          <cell r="E32643" t="str">
            <v>M</v>
          </cell>
          <cell r="F32643">
            <v>966.03</v>
          </cell>
          <cell r="G32643">
            <v>966.03</v>
          </cell>
        </row>
        <row r="32644">
          <cell r="A32644" t="str">
            <v>FDE16.01.031</v>
          </cell>
          <cell r="B32644" t="str">
            <v>FDE</v>
          </cell>
          <cell r="C32644" t="str">
            <v>16.01.031</v>
          </cell>
          <cell r="D32644" t="str">
            <v>FD-26 FECHAMENTO DIVISA C/ GRADIL ELETROF / BROCA (199X132.20CM)</v>
          </cell>
          <cell r="E32644" t="str">
            <v>M</v>
          </cell>
          <cell r="F32644">
            <v>1056.07</v>
          </cell>
          <cell r="G32644">
            <v>1056.07</v>
          </cell>
        </row>
        <row r="32645">
          <cell r="A32645" t="str">
            <v>FDE16.01.032</v>
          </cell>
          <cell r="B32645" t="str">
            <v>FDE</v>
          </cell>
          <cell r="C32645" t="str">
            <v>16.01.032</v>
          </cell>
          <cell r="D32645" t="str">
            <v>FD-27 FECHAMENTO DIVISA C/ GRADIL ELETROF / SAPATA (59X211.40CM)</v>
          </cell>
          <cell r="E32645" t="str">
            <v>M</v>
          </cell>
          <cell r="F32645">
            <v>1029.6300000000001</v>
          </cell>
          <cell r="G32645">
            <v>1029.6300000000001</v>
          </cell>
        </row>
        <row r="32646">
          <cell r="A32646" t="str">
            <v>FDE16.01.033</v>
          </cell>
          <cell r="B32646" t="str">
            <v>FDE</v>
          </cell>
          <cell r="C32646" t="str">
            <v>16.01.033</v>
          </cell>
          <cell r="D32646" t="str">
            <v>FD-28 FECHAMENTO DIVISA C/ GRADIL ELETROF / BROCA (59X211.40CM)</v>
          </cell>
          <cell r="E32646" t="str">
            <v>M</v>
          </cell>
          <cell r="F32646">
            <v>1129.25</v>
          </cell>
          <cell r="G32646">
            <v>1129.25</v>
          </cell>
        </row>
        <row r="32647">
          <cell r="A32647" t="str">
            <v>FDE16.01.045</v>
          </cell>
          <cell r="B32647" t="str">
            <v>FDE</v>
          </cell>
          <cell r="C32647" t="str">
            <v>16.01.045</v>
          </cell>
          <cell r="D32647" t="str">
            <v>PORTÃO EM GRADIL ELETROFUNDIDO</v>
          </cell>
          <cell r="E32647" t="str">
            <v>M2</v>
          </cell>
          <cell r="F32647">
            <v>1286.05</v>
          </cell>
          <cell r="G32647">
            <v>1286.05</v>
          </cell>
        </row>
        <row r="32648">
          <cell r="A32648" t="str">
            <v>FDE16.01.046</v>
          </cell>
          <cell r="B32648" t="str">
            <v>FDE</v>
          </cell>
          <cell r="C32648" t="str">
            <v>16.01.046</v>
          </cell>
          <cell r="D32648" t="str">
            <v>PORTÃO EM CHAPA DE AÇO</v>
          </cell>
          <cell r="E32648" t="str">
            <v>M2</v>
          </cell>
          <cell r="F32648">
            <v>1117.01</v>
          </cell>
          <cell r="G32648">
            <v>1117.01</v>
          </cell>
        </row>
        <row r="32649">
          <cell r="A32649" t="str">
            <v>FDE16.01.058</v>
          </cell>
          <cell r="B32649" t="str">
            <v>FDE</v>
          </cell>
          <cell r="C32649" t="str">
            <v>16.01.058</v>
          </cell>
          <cell r="D32649" t="str">
            <v>GRADIL ELETROFUNDIDO GALV. COM PINTURA ELETROSTATICA 62X132MM BARRA 25X2MM</v>
          </cell>
          <cell r="E32649" t="str">
            <v>M2</v>
          </cell>
          <cell r="F32649">
            <v>388.65</v>
          </cell>
          <cell r="G32649">
            <v>388.65</v>
          </cell>
        </row>
        <row r="32650">
          <cell r="A32650" t="str">
            <v>FDE16.01.060</v>
          </cell>
          <cell r="B32650" t="str">
            <v>FDE</v>
          </cell>
          <cell r="C32650" t="str">
            <v>16.01.060</v>
          </cell>
          <cell r="D32650" t="str">
            <v>FD-29 FECHAMENTO DIVISA C/ ELEMENTO VAZADO / SAPATA (239X199CM)</v>
          </cell>
          <cell r="E32650" t="str">
            <v>M</v>
          </cell>
          <cell r="F32650">
            <v>978.95</v>
          </cell>
          <cell r="G32650">
            <v>978.95</v>
          </cell>
        </row>
        <row r="32651">
          <cell r="A32651" t="str">
            <v>FDE16.01.061</v>
          </cell>
          <cell r="B32651" t="str">
            <v>FDE</v>
          </cell>
          <cell r="C32651" t="str">
            <v>16.01.061</v>
          </cell>
          <cell r="D32651" t="str">
            <v>FD-30 FECHAMENTO DIVISA C/ ELEMENTO VAZADO / BROCA (239X199CM)</v>
          </cell>
          <cell r="E32651" t="str">
            <v>M</v>
          </cell>
          <cell r="F32651">
            <v>1029.98</v>
          </cell>
          <cell r="G32651">
            <v>1029.98</v>
          </cell>
        </row>
        <row r="32652">
          <cell r="A32652" t="str">
            <v>FDE16.01.062</v>
          </cell>
          <cell r="B32652" t="str">
            <v>FDE</v>
          </cell>
          <cell r="C32652" t="str">
            <v>16.01.062</v>
          </cell>
          <cell r="D32652" t="str">
            <v>FD-31 FECHAMENTO DIVISA C/ ELEMENTO VAZADO / SAPATA (39X199CM)</v>
          </cell>
          <cell r="E32652" t="str">
            <v>M</v>
          </cell>
          <cell r="F32652">
            <v>918.91</v>
          </cell>
          <cell r="G32652">
            <v>918.91</v>
          </cell>
        </row>
        <row r="32653">
          <cell r="A32653" t="str">
            <v>FDE16.01.063</v>
          </cell>
          <cell r="B32653" t="str">
            <v>FDE</v>
          </cell>
          <cell r="C32653" t="str">
            <v>16.01.063</v>
          </cell>
          <cell r="D32653" t="str">
            <v>FD-32 FECHAMENTO DIVISA C/ ELEMENTO VAZADO / BROCA (39X199CM)</v>
          </cell>
          <cell r="E32653" t="str">
            <v>M</v>
          </cell>
          <cell r="F32653">
            <v>974.45</v>
          </cell>
          <cell r="G32653">
            <v>974.45</v>
          </cell>
        </row>
        <row r="32654">
          <cell r="A32654" t="str">
            <v>FDE16.01.064</v>
          </cell>
          <cell r="B32654" t="str">
            <v>FDE</v>
          </cell>
          <cell r="C32654" t="str">
            <v>16.01.064</v>
          </cell>
          <cell r="D32654" t="str">
            <v>PT-29 PORTAO DE TELA PARA QUADRA</v>
          </cell>
          <cell r="E32654" t="str">
            <v>M2</v>
          </cell>
          <cell r="F32654">
            <v>1103.4000000000001</v>
          </cell>
          <cell r="G32654">
            <v>1103.4000000000001</v>
          </cell>
        </row>
        <row r="32655">
          <cell r="A32655" t="str">
            <v>FDE16.01.065</v>
          </cell>
          <cell r="B32655" t="str">
            <v>FDE</v>
          </cell>
          <cell r="C32655" t="str">
            <v>16.01.065</v>
          </cell>
          <cell r="D32655" t="str">
            <v>VERGA/CINTA EM BLOCO DE CONCRETO CANALETA 14X19X39CM</v>
          </cell>
          <cell r="E32655" t="str">
            <v>M</v>
          </cell>
          <cell r="F32655">
            <v>59.8</v>
          </cell>
          <cell r="G32655">
            <v>59.8</v>
          </cell>
        </row>
        <row r="32656">
          <cell r="A32656" t="str">
            <v>FDE16.01.066</v>
          </cell>
          <cell r="B32656" t="str">
            <v>FDE</v>
          </cell>
          <cell r="C32656" t="str">
            <v>16.01.066</v>
          </cell>
          <cell r="D32656" t="str">
            <v>VERGA/CINTA EM BLOCO DE CONCRETO CANALETA 19X19X39CM</v>
          </cell>
          <cell r="E32656" t="str">
            <v>M</v>
          </cell>
          <cell r="F32656">
            <v>50.57</v>
          </cell>
          <cell r="G32656">
            <v>50.57</v>
          </cell>
        </row>
        <row r="32657">
          <cell r="A32657" t="str">
            <v>FDE16.01.067</v>
          </cell>
          <cell r="B32657" t="str">
            <v>FDE</v>
          </cell>
          <cell r="C32657" t="str">
            <v>16.01.067</v>
          </cell>
          <cell r="D32657" t="str">
            <v>FD-33 FECHAMENTO DE DIVISA/BL.CONCRETO/REVEST. CHAPISCO GROSSO H=235CM/SAPATA</v>
          </cell>
          <cell r="E32657" t="str">
            <v>M</v>
          </cell>
          <cell r="F32657">
            <v>754.27</v>
          </cell>
          <cell r="G32657">
            <v>754.27</v>
          </cell>
        </row>
        <row r="32658">
          <cell r="A32658" t="str">
            <v>FDE16.01.068</v>
          </cell>
          <cell r="B32658" t="str">
            <v>FDE</v>
          </cell>
          <cell r="C32658" t="str">
            <v>16.01.068</v>
          </cell>
          <cell r="D32658" t="str">
            <v>FD-34 FECHAMENTO DE DIVISA/BL. CONCRETO/REVEST. CHAPISCO GROSSO H=235CM/BROCA</v>
          </cell>
          <cell r="E32658" t="str">
            <v>M</v>
          </cell>
          <cell r="F32658">
            <v>861.9</v>
          </cell>
          <cell r="G32658">
            <v>861.9</v>
          </cell>
        </row>
        <row r="32659">
          <cell r="A32659" t="str">
            <v>FDE16.01.071</v>
          </cell>
          <cell r="B32659" t="str">
            <v>FDE</v>
          </cell>
          <cell r="C32659" t="str">
            <v>16.01.071</v>
          </cell>
          <cell r="D32659" t="str">
            <v>FD-35 FECHAMENTO DE DIVISA GRADIL PERFIL PLASTICO RECICLADO SEM PVC FORNECIDO E INSTALADO INCLUSIVE FUNDAÇAO.</v>
          </cell>
          <cell r="E32659" t="str">
            <v>M2</v>
          </cell>
          <cell r="F32659">
            <v>826.72</v>
          </cell>
          <cell r="G32659">
            <v>826.72</v>
          </cell>
        </row>
        <row r="32660">
          <cell r="A32660" t="str">
            <v>FDE16.01.073</v>
          </cell>
          <cell r="B32660" t="str">
            <v>FDE</v>
          </cell>
          <cell r="C32660" t="str">
            <v>16.01.073</v>
          </cell>
          <cell r="D32660" t="str">
            <v>FD-36 FECHAMENTO DE DIVISA GRADIL POLIESTER REFORÇADO COM FIBRA DE VIDRO (PRFV) FORNECIDO E INSTALADO INCLUSIVE FUNDAÇAO</v>
          </cell>
          <cell r="E32660" t="str">
            <v>M</v>
          </cell>
          <cell r="F32660">
            <v>1832.28</v>
          </cell>
          <cell r="G32660">
            <v>1832.28</v>
          </cell>
        </row>
        <row r="32661">
          <cell r="A32661" t="str">
            <v>FDE16.01.080</v>
          </cell>
          <cell r="B32661" t="str">
            <v>FDE</v>
          </cell>
          <cell r="C32661" t="str">
            <v>16.01.080</v>
          </cell>
          <cell r="D32661" t="str">
            <v>PT-30 PORTAO GRADIL ELETROFUNDIDO / PILARETE DE CONCRETO (300X185CM)</v>
          </cell>
          <cell r="E32661" t="str">
            <v>UN</v>
          </cell>
          <cell r="F32661">
            <v>9299.34</v>
          </cell>
          <cell r="G32661">
            <v>9299.34</v>
          </cell>
        </row>
        <row r="32662">
          <cell r="A32662" t="str">
            <v>FDE16.01.081</v>
          </cell>
          <cell r="B32662" t="str">
            <v>FDE</v>
          </cell>
          <cell r="C32662" t="str">
            <v>16.01.081</v>
          </cell>
          <cell r="D32662" t="str">
            <v>PT-31 PORTAO GRADIL ELETROFUNDIDO / PILARETE DE CONCRETO (300X235CM)</v>
          </cell>
          <cell r="E32662" t="str">
            <v>UN</v>
          </cell>
          <cell r="F32662">
            <v>9383.64</v>
          </cell>
          <cell r="G32662">
            <v>9383.64</v>
          </cell>
        </row>
        <row r="32663">
          <cell r="A32663" t="str">
            <v>FDE16.01.082</v>
          </cell>
          <cell r="B32663" t="str">
            <v>FDE</v>
          </cell>
          <cell r="C32663" t="str">
            <v>16.01.082</v>
          </cell>
          <cell r="D32663" t="str">
            <v>PT-32 PORTAO GRADIL ELETROFUNDIDO / PILARETE DE CONCRETO (180X185CM)</v>
          </cell>
          <cell r="E32663" t="str">
            <v>UN</v>
          </cell>
          <cell r="F32663">
            <v>6518.66</v>
          </cell>
          <cell r="G32663">
            <v>6518.66</v>
          </cell>
        </row>
        <row r="32664">
          <cell r="A32664" t="str">
            <v>FDE16.01.083</v>
          </cell>
          <cell r="B32664" t="str">
            <v>FDE</v>
          </cell>
          <cell r="C32664" t="str">
            <v>16.01.083</v>
          </cell>
          <cell r="D32664" t="str">
            <v>PT-33 PORTAO GRADIL ELETROFUNDIDO / PILARETE DE CONCRETO (180X235CM)</v>
          </cell>
          <cell r="E32664" t="str">
            <v>UN</v>
          </cell>
          <cell r="F32664">
            <v>6497.09</v>
          </cell>
          <cell r="G32664">
            <v>6497.09</v>
          </cell>
        </row>
        <row r="32665">
          <cell r="A32665" t="str">
            <v>FDE16.01.088</v>
          </cell>
          <cell r="B32665" t="str">
            <v>FDE</v>
          </cell>
          <cell r="C32665" t="str">
            <v>16.01.088</v>
          </cell>
          <cell r="D32665" t="str">
            <v>PT-41 PORTAO EM CHAPA DE ACO (300X235CM)</v>
          </cell>
          <cell r="E32665" t="str">
            <v>UN</v>
          </cell>
          <cell r="F32665">
            <v>10354.049999999999</v>
          </cell>
          <cell r="G32665">
            <v>10354.049999999999</v>
          </cell>
        </row>
        <row r="32666">
          <cell r="A32666" t="str">
            <v>FDE16.01.089</v>
          </cell>
          <cell r="B32666" t="str">
            <v>FDE</v>
          </cell>
          <cell r="C32666" t="str">
            <v>16.01.089</v>
          </cell>
          <cell r="D32666" t="str">
            <v>PT-42 PORTAO EM CHAPA DE ACO (180X235CM)</v>
          </cell>
          <cell r="E32666" t="str">
            <v>UN</v>
          </cell>
          <cell r="F32666">
            <v>7209.66</v>
          </cell>
          <cell r="G32666">
            <v>7209.66</v>
          </cell>
        </row>
        <row r="32667">
          <cell r="A32667" t="str">
            <v>FDE16.01.090</v>
          </cell>
          <cell r="B32667" t="str">
            <v>FDE</v>
          </cell>
          <cell r="C32667" t="str">
            <v>16.01.090</v>
          </cell>
          <cell r="D32667" t="str">
            <v>FE-01  FECHAMENTO PARA SETORIZAÇAO 120&lt;H&lt;200 CM  (ALAMBRADO)</v>
          </cell>
          <cell r="E32667" t="str">
            <v>M2</v>
          </cell>
          <cell r="F32667">
            <v>665.3</v>
          </cell>
          <cell r="G32667">
            <v>665.3</v>
          </cell>
        </row>
        <row r="32668">
          <cell r="A32668" t="str">
            <v>FDE16.01.091</v>
          </cell>
          <cell r="B32668" t="str">
            <v>FDE</v>
          </cell>
          <cell r="C32668" t="str">
            <v>16.01.091</v>
          </cell>
          <cell r="D32668" t="str">
            <v>FE-02  FECHAMENTO PARA SETORIZAÇAO (GRADIL ELETROFUNDIDO)</v>
          </cell>
          <cell r="E32668" t="str">
            <v>M2</v>
          </cell>
          <cell r="F32668">
            <v>513.96</v>
          </cell>
          <cell r="G32668">
            <v>513.96</v>
          </cell>
        </row>
        <row r="32669">
          <cell r="A32669" t="str">
            <v>FDE16.01.092</v>
          </cell>
          <cell r="B32669" t="str">
            <v>FDE</v>
          </cell>
          <cell r="C32669" t="str">
            <v>16.01.092</v>
          </cell>
          <cell r="D32669" t="str">
            <v>PT-50 PORTAO DE TELA PARA SETORIZAÇAO 120&lt;H&lt;200 CM</v>
          </cell>
          <cell r="E32669" t="str">
            <v>M2</v>
          </cell>
          <cell r="F32669">
            <v>1013.61</v>
          </cell>
          <cell r="G32669">
            <v>1013.61</v>
          </cell>
        </row>
        <row r="32670">
          <cell r="A32670" t="str">
            <v>FDE16.01.093</v>
          </cell>
          <cell r="B32670" t="str">
            <v>FDE</v>
          </cell>
          <cell r="C32670" t="str">
            <v>16.01.093</v>
          </cell>
          <cell r="D32670" t="str">
            <v>PT-34 PORTAO GRADIL ELETROFUNDIDO / PILARETE METALICO (300X185CM)</v>
          </cell>
          <cell r="E32670" t="str">
            <v>UN</v>
          </cell>
          <cell r="F32670">
            <v>7756.37</v>
          </cell>
          <cell r="G32670">
            <v>7756.37</v>
          </cell>
        </row>
        <row r="32671">
          <cell r="A32671" t="str">
            <v>FDE16.01.094</v>
          </cell>
          <cell r="B32671" t="str">
            <v>FDE</v>
          </cell>
          <cell r="C32671" t="str">
            <v>16.01.094</v>
          </cell>
          <cell r="D32671" t="str">
            <v>PT-35 PORTAO GRADIL ELETROFUNDIDO / PILARETE METALICO (300X235CM)</v>
          </cell>
          <cell r="E32671" t="str">
            <v>UN</v>
          </cell>
          <cell r="F32671">
            <v>7756.46</v>
          </cell>
          <cell r="G32671">
            <v>7756.46</v>
          </cell>
        </row>
        <row r="32672">
          <cell r="A32672" t="str">
            <v>FDE16.01.095</v>
          </cell>
          <cell r="B32672" t="str">
            <v>FDE</v>
          </cell>
          <cell r="C32672" t="str">
            <v>16.01.095</v>
          </cell>
          <cell r="D32672" t="str">
            <v>PT-36 PORTAO GRADIL ELETROFUNDIDO / PILARETE METALICO (180X185CM)</v>
          </cell>
          <cell r="E32672" t="str">
            <v>UN</v>
          </cell>
          <cell r="F32672">
            <v>5038.18</v>
          </cell>
          <cell r="G32672">
            <v>5038.18</v>
          </cell>
        </row>
        <row r="32673">
          <cell r="A32673" t="str">
            <v>FDE16.01.098</v>
          </cell>
          <cell r="B32673" t="str">
            <v>FDE</v>
          </cell>
          <cell r="C32673" t="str">
            <v>16.01.098</v>
          </cell>
          <cell r="D32673" t="str">
            <v>PT-37 PORTAO GRADIL ELETROFUNDIDO / PILARETE METALICO (180X235CM)</v>
          </cell>
          <cell r="E32673" t="str">
            <v>UN</v>
          </cell>
          <cell r="F32673">
            <v>4942.83</v>
          </cell>
          <cell r="G32673">
            <v>4942.83</v>
          </cell>
        </row>
        <row r="32674">
          <cell r="A32674" t="str">
            <v>FDE16.01.099</v>
          </cell>
          <cell r="B32674" t="str">
            <v>FDE</v>
          </cell>
          <cell r="C32674" t="str">
            <v>16.01.099</v>
          </cell>
          <cell r="D32674" t="str">
            <v>SERVICOS PARA FECHAMENTOS</v>
          </cell>
          <cell r="E32674" t="str">
            <v>MV</v>
          </cell>
          <cell r="F32674">
            <v>576.51</v>
          </cell>
          <cell r="G32674">
            <v>576.51</v>
          </cell>
        </row>
        <row r="32675">
          <cell r="A32675" t="str">
            <v>FDE16.02.004</v>
          </cell>
          <cell r="B32675" t="str">
            <v>FDE</v>
          </cell>
          <cell r="C32675" t="str">
            <v>16.02.004</v>
          </cell>
          <cell r="D32675" t="str">
            <v>PAVIMENTAÇÃO DE CONCRETO P/PISO PERMEAVEL DRENANTE (DIAGONAL)</v>
          </cell>
          <cell r="E32675" t="str">
            <v>M2</v>
          </cell>
          <cell r="F32675">
            <v>174.73</v>
          </cell>
          <cell r="G32675">
            <v>174.73</v>
          </cell>
        </row>
        <row r="32676">
          <cell r="A32676" t="str">
            <v>FDE16.02.008</v>
          </cell>
          <cell r="B32676" t="str">
            <v>FDE</v>
          </cell>
          <cell r="C32676" t="str">
            <v>16.02.008</v>
          </cell>
          <cell r="D32676" t="str">
            <v>PISO DE CONCRETO LISO-FUNDACAO DIRETA FCK-25 MPA</v>
          </cell>
          <cell r="E32676" t="str">
            <v>M2</v>
          </cell>
          <cell r="F32676">
            <v>197.16</v>
          </cell>
          <cell r="G32676">
            <v>197.16</v>
          </cell>
        </row>
        <row r="32677">
          <cell r="A32677" t="str">
            <v>FDE16.02.009</v>
          </cell>
          <cell r="B32677" t="str">
            <v>FDE</v>
          </cell>
          <cell r="C32677" t="str">
            <v>16.02.009</v>
          </cell>
          <cell r="D32677" t="str">
            <v>PLACA DE CONCRETO MOLDADA NO LOCAL - 90X90 CM</v>
          </cell>
          <cell r="E32677" t="str">
            <v>M2</v>
          </cell>
          <cell r="F32677">
            <v>93.07</v>
          </cell>
          <cell r="G32677">
            <v>93.07</v>
          </cell>
        </row>
        <row r="32678">
          <cell r="A32678" t="str">
            <v>FDE16.02.010</v>
          </cell>
          <cell r="B32678" t="str">
            <v>FDE</v>
          </cell>
          <cell r="C32678" t="str">
            <v>16.02.010</v>
          </cell>
          <cell r="D32678" t="str">
            <v>PAVIMENTAÇÃO DE CONCRETO P/PISO PERMEAVEL DRENANTE (SEXTAVADO)</v>
          </cell>
          <cell r="E32678" t="str">
            <v>M2</v>
          </cell>
          <cell r="F32678">
            <v>151.80000000000001</v>
          </cell>
          <cell r="G32678">
            <v>151.80000000000001</v>
          </cell>
        </row>
        <row r="32679">
          <cell r="A32679" t="str">
            <v>FDE16.02.014</v>
          </cell>
          <cell r="B32679" t="str">
            <v>FDE</v>
          </cell>
          <cell r="C32679" t="str">
            <v>16.02.014</v>
          </cell>
          <cell r="D32679" t="str">
            <v>PAVIMENTAÇAO DE CONCRETO PARA PISO PERMEAVEL DRENANTE (GRAMA)</v>
          </cell>
          <cell r="E32679" t="str">
            <v>M2</v>
          </cell>
          <cell r="F32679">
            <v>152.41</v>
          </cell>
          <cell r="G32679">
            <v>152.41</v>
          </cell>
        </row>
        <row r="32680">
          <cell r="A32680" t="str">
            <v>FDE16.02.015</v>
          </cell>
          <cell r="B32680" t="str">
            <v>FDE</v>
          </cell>
          <cell r="C32680" t="str">
            <v>16.02.015</v>
          </cell>
          <cell r="D32680" t="str">
            <v>PAVIMENTACAO ASFALTICA</v>
          </cell>
          <cell r="E32680" t="str">
            <v>M2</v>
          </cell>
          <cell r="F32680">
            <v>77.37</v>
          </cell>
          <cell r="G32680">
            <v>77.37</v>
          </cell>
        </row>
        <row r="32681">
          <cell r="A32681" t="str">
            <v>FDE16.02.018</v>
          </cell>
          <cell r="B32681" t="str">
            <v>FDE</v>
          </cell>
          <cell r="C32681" t="str">
            <v>16.02.018</v>
          </cell>
          <cell r="D32681" t="str">
            <v>BORRACHA ASSENTADA C/ ARGAMASSA - PISO TATIL DIRECIONAL</v>
          </cell>
          <cell r="E32681" t="str">
            <v>M2</v>
          </cell>
          <cell r="F32681">
            <v>439.63</v>
          </cell>
          <cell r="G32681">
            <v>439.63</v>
          </cell>
        </row>
        <row r="32682">
          <cell r="A32682" t="str">
            <v>FDE16.02.020</v>
          </cell>
          <cell r="B32682" t="str">
            <v>FDE</v>
          </cell>
          <cell r="C32682" t="str">
            <v>16.02.020</v>
          </cell>
          <cell r="D32682" t="str">
            <v>BORRACHA ASSENTADA C/ ARGAMASSA - PISO TATIL ALERTA</v>
          </cell>
          <cell r="E32682" t="str">
            <v>M2</v>
          </cell>
          <cell r="F32682">
            <v>439.63</v>
          </cell>
          <cell r="G32682">
            <v>439.63</v>
          </cell>
        </row>
        <row r="32683">
          <cell r="A32683" t="str">
            <v>FDE16.02.022</v>
          </cell>
          <cell r="B32683" t="str">
            <v>FDE</v>
          </cell>
          <cell r="C32683" t="str">
            <v>16.02.022</v>
          </cell>
          <cell r="D32683" t="str">
            <v>PAVIMENTACAO COM PEDRISCO COM ESPESS DE 5 CM</v>
          </cell>
          <cell r="E32683" t="str">
            <v>M2</v>
          </cell>
          <cell r="F32683">
            <v>15.2</v>
          </cell>
          <cell r="G32683">
            <v>15.2</v>
          </cell>
        </row>
        <row r="32684">
          <cell r="A32684" t="str">
            <v>FDE16.02.023</v>
          </cell>
          <cell r="B32684" t="str">
            <v>FDE</v>
          </cell>
          <cell r="C32684" t="str">
            <v>16.02.023</v>
          </cell>
          <cell r="D32684" t="str">
            <v>PAVIMENTACAO DE PEDRA MOSAICO PORTUGUES 2 COR/SOBRE BASE AREIA GROSSA</v>
          </cell>
          <cell r="E32684" t="str">
            <v>M2</v>
          </cell>
          <cell r="F32684">
            <v>266.47000000000003</v>
          </cell>
          <cell r="G32684">
            <v>266.47000000000003</v>
          </cell>
        </row>
        <row r="32685">
          <cell r="A32685" t="str">
            <v>FDE16.02.025</v>
          </cell>
          <cell r="B32685" t="str">
            <v>FDE</v>
          </cell>
          <cell r="C32685" t="str">
            <v>16.02.025</v>
          </cell>
          <cell r="D32685" t="str">
            <v>GUIAS PRE-MOLDADAS TIPO PMSP</v>
          </cell>
          <cell r="E32685" t="str">
            <v>M</v>
          </cell>
          <cell r="F32685">
            <v>101.16</v>
          </cell>
          <cell r="G32685">
            <v>101.16</v>
          </cell>
        </row>
        <row r="32686">
          <cell r="A32686" t="str">
            <v>FDE16.02.026</v>
          </cell>
          <cell r="B32686" t="str">
            <v>FDE</v>
          </cell>
          <cell r="C32686" t="str">
            <v>16.02.026</v>
          </cell>
          <cell r="D32686" t="str">
            <v>SARJETAS MOLDADAS NO LOCAL TIPO PMSP</v>
          </cell>
          <cell r="E32686" t="str">
            <v>M</v>
          </cell>
          <cell r="F32686">
            <v>95.62</v>
          </cell>
          <cell r="G32686">
            <v>95.62</v>
          </cell>
        </row>
        <row r="32687">
          <cell r="A32687" t="str">
            <v>FDE16.02.027</v>
          </cell>
          <cell r="B32687" t="str">
            <v>FDE</v>
          </cell>
          <cell r="C32687" t="str">
            <v>16.02.027</v>
          </cell>
          <cell r="D32687" t="str">
            <v>GA-01 GUIA LEVE OU SEPARADOR DE PISOS</v>
          </cell>
          <cell r="E32687" t="str">
            <v>M</v>
          </cell>
          <cell r="F32687">
            <v>54.71</v>
          </cell>
          <cell r="G32687">
            <v>54.71</v>
          </cell>
        </row>
        <row r="32688">
          <cell r="A32688" t="str">
            <v>FDE16.02.028</v>
          </cell>
          <cell r="B32688" t="str">
            <v>FDE</v>
          </cell>
          <cell r="C32688" t="str">
            <v>16.02.028</v>
          </cell>
          <cell r="D32688" t="str">
            <v>GA-02 GUIA E SARJETA</v>
          </cell>
          <cell r="E32688" t="str">
            <v>M</v>
          </cell>
          <cell r="F32688">
            <v>135.02000000000001</v>
          </cell>
          <cell r="G32688">
            <v>135.02000000000001</v>
          </cell>
        </row>
        <row r="32689">
          <cell r="A32689" t="str">
            <v>FDE16.02.029</v>
          </cell>
          <cell r="B32689" t="str">
            <v>FDE</v>
          </cell>
          <cell r="C32689" t="str">
            <v>16.02.029</v>
          </cell>
          <cell r="D32689" t="str">
            <v>GA-03 GUIA E SARJETA TIPO PMSP</v>
          </cell>
          <cell r="E32689" t="str">
            <v>M</v>
          </cell>
          <cell r="F32689">
            <v>147.15</v>
          </cell>
          <cell r="G32689">
            <v>147.15</v>
          </cell>
        </row>
        <row r="32690">
          <cell r="A32690" t="str">
            <v>FDE16.02.031</v>
          </cell>
          <cell r="B32690" t="str">
            <v>FDE</v>
          </cell>
          <cell r="C32690" t="str">
            <v>16.02.031</v>
          </cell>
          <cell r="D32690" t="str">
            <v>DEGRAU DE CONCRETO CAMURCADO</v>
          </cell>
          <cell r="E32690" t="str">
            <v>M</v>
          </cell>
          <cell r="F32690">
            <v>89.54</v>
          </cell>
          <cell r="G32690">
            <v>89.54</v>
          </cell>
        </row>
        <row r="32691">
          <cell r="A32691" t="str">
            <v>FDE16.02.033</v>
          </cell>
          <cell r="B32691" t="str">
            <v>FDE</v>
          </cell>
          <cell r="C32691" t="str">
            <v>16.02.033</v>
          </cell>
          <cell r="D32691" t="str">
            <v>PEDRA MIRACEMA</v>
          </cell>
          <cell r="E32691" t="str">
            <v>M2</v>
          </cell>
          <cell r="F32691">
            <v>120.11</v>
          </cell>
          <cell r="G32691">
            <v>120.11</v>
          </cell>
        </row>
        <row r="32692">
          <cell r="A32692" t="str">
            <v>FDE16.02.039</v>
          </cell>
          <cell r="B32692" t="str">
            <v>FDE</v>
          </cell>
          <cell r="C32692" t="str">
            <v>16.02.039</v>
          </cell>
          <cell r="D32692" t="str">
            <v>PAVIMENTAÇÃO DE CONCRETO P/PISO PERMEAVEL DRENANTE (QUADRICULADO)</v>
          </cell>
          <cell r="E32692" t="str">
            <v>M2</v>
          </cell>
          <cell r="F32692">
            <v>166.12</v>
          </cell>
          <cell r="G32692">
            <v>166.12</v>
          </cell>
        </row>
        <row r="32693">
          <cell r="A32693" t="str">
            <v>FDE16.02.040</v>
          </cell>
          <cell r="B32693" t="str">
            <v>FDE</v>
          </cell>
          <cell r="C32693" t="str">
            <v>16.02.040</v>
          </cell>
          <cell r="D32693" t="str">
            <v>PAVIMENTACAO ARTICULADA BLOCO CONCRETO INTERTRAVADO  E=6CM  35 Mpa COR NATURAL SOBRE BASE AREIA GROSSA</v>
          </cell>
          <cell r="E32693" t="str">
            <v>M2</v>
          </cell>
          <cell r="F32693">
            <v>164.11</v>
          </cell>
          <cell r="G32693">
            <v>164.11</v>
          </cell>
        </row>
        <row r="32694">
          <cell r="A32694" t="str">
            <v>FDE16.02.041</v>
          </cell>
          <cell r="B32694" t="str">
            <v>FDE</v>
          </cell>
          <cell r="C32694" t="str">
            <v>16.02.041</v>
          </cell>
          <cell r="D32694" t="str">
            <v>PAVIMENTACAO ARTICULADA BLOCO CONCRETO INTERTRAVADO  E=6CM  35 Mpa COLORIDO SOBRE BASE AREIA GROSSA</v>
          </cell>
          <cell r="E32694" t="str">
            <v>M2</v>
          </cell>
          <cell r="F32694">
            <v>182.66</v>
          </cell>
          <cell r="G32694">
            <v>182.66</v>
          </cell>
        </row>
        <row r="32695">
          <cell r="A32695" t="str">
            <v>FDE16.02.050</v>
          </cell>
          <cell r="B32695" t="str">
            <v>FDE</v>
          </cell>
          <cell r="C32695" t="str">
            <v>16.02.050</v>
          </cell>
          <cell r="D32695" t="str">
            <v>PASTILHA NATURAL 2,5X2,5CM - DETALHES E REQUADROS</v>
          </cell>
          <cell r="E32695" t="str">
            <v>M2</v>
          </cell>
          <cell r="F32695">
            <v>467.15</v>
          </cell>
          <cell r="G32695">
            <v>467.15</v>
          </cell>
        </row>
        <row r="32696">
          <cell r="A32696" t="str">
            <v>FDE16.02.051</v>
          </cell>
          <cell r="B32696" t="str">
            <v>FDE</v>
          </cell>
          <cell r="C32696" t="str">
            <v>16.02.051</v>
          </cell>
          <cell r="D32696" t="str">
            <v>PASTILHA NATURAL 5,0X5,0CM - DETALHES E REQUADROS</v>
          </cell>
          <cell r="E32696" t="str">
            <v>M2</v>
          </cell>
          <cell r="F32696">
            <v>358.73</v>
          </cell>
          <cell r="G32696">
            <v>358.73</v>
          </cell>
        </row>
        <row r="32697">
          <cell r="A32697" t="str">
            <v>FDE16.02.056</v>
          </cell>
          <cell r="B32697" t="str">
            <v>FDE</v>
          </cell>
          <cell r="C32697" t="str">
            <v>16.02.056</v>
          </cell>
          <cell r="D32697" t="str">
            <v>LADRILHO HIDRAULICO 20X20CM LISO 1 COR</v>
          </cell>
          <cell r="E32697" t="str">
            <v>M2</v>
          </cell>
          <cell r="F32697">
            <v>124.94</v>
          </cell>
          <cell r="G32697">
            <v>124.94</v>
          </cell>
        </row>
        <row r="32698">
          <cell r="A32698" t="str">
            <v>FDE16.02.061</v>
          </cell>
          <cell r="B32698" t="str">
            <v>FDE</v>
          </cell>
          <cell r="C32698" t="str">
            <v>16.02.061</v>
          </cell>
          <cell r="D32698" t="str">
            <v>LADRILHO HIDRAULICO 25X25 E=2CM - PISO TATIL DE ALERTA</v>
          </cell>
          <cell r="E32698" t="str">
            <v>M2</v>
          </cell>
          <cell r="F32698">
            <v>150.44</v>
          </cell>
          <cell r="G32698">
            <v>150.44</v>
          </cell>
        </row>
        <row r="32699">
          <cell r="A32699" t="str">
            <v>FDE16.02.062</v>
          </cell>
          <cell r="B32699" t="str">
            <v>FDE</v>
          </cell>
          <cell r="C32699" t="str">
            <v>16.02.062</v>
          </cell>
          <cell r="D32699" t="str">
            <v>LADRILHO HIDRAULICO 25X25 E=2CM - PISO TATIL DIRECIONAL</v>
          </cell>
          <cell r="E32699" t="str">
            <v>M2</v>
          </cell>
          <cell r="F32699">
            <v>151.65</v>
          </cell>
          <cell r="G32699">
            <v>151.65</v>
          </cell>
        </row>
        <row r="32700">
          <cell r="A32700" t="str">
            <v>FDE16.02.063</v>
          </cell>
          <cell r="B32700" t="str">
            <v>FDE</v>
          </cell>
          <cell r="C32700" t="str">
            <v>16.02.063</v>
          </cell>
          <cell r="D32700" t="str">
            <v>PAVIMENTACAO ARTICULADA BLOCO CONCRETO INTERTRAVADO  E=8CM  50 Mpa COR NATURAL SOBRE BASE AREIA GROSSA</v>
          </cell>
          <cell r="E32700" t="str">
            <v>M2</v>
          </cell>
          <cell r="F32700">
            <v>229.15</v>
          </cell>
          <cell r="G32700">
            <v>229.15</v>
          </cell>
        </row>
        <row r="32701">
          <cell r="A32701" t="str">
            <v>FDE16.02.064</v>
          </cell>
          <cell r="B32701" t="str">
            <v>FDE</v>
          </cell>
          <cell r="C32701" t="str">
            <v>16.02.064</v>
          </cell>
          <cell r="D32701" t="str">
            <v>PISO DE CONCRETO Fck 25MPa DESEMPENAMENTO MECÂNICO E=8CM</v>
          </cell>
          <cell r="E32701" t="str">
            <v>M2</v>
          </cell>
          <cell r="F32701">
            <v>96.15</v>
          </cell>
          <cell r="G32701">
            <v>96.15</v>
          </cell>
        </row>
        <row r="32702">
          <cell r="A32702" t="str">
            <v>FDE16.02.066</v>
          </cell>
          <cell r="B32702" t="str">
            <v>FDE</v>
          </cell>
          <cell r="C32702" t="str">
            <v>16.02.066</v>
          </cell>
          <cell r="D32702" t="str">
            <v>PISO DE CONCRETO ARMADO Fck 25MPa DESEMPENAMENTO MECÂNICO  E=10CM</v>
          </cell>
          <cell r="E32702" t="str">
            <v>M2</v>
          </cell>
          <cell r="F32702">
            <v>125.85</v>
          </cell>
          <cell r="G32702">
            <v>125.85</v>
          </cell>
        </row>
        <row r="32703">
          <cell r="A32703" t="str">
            <v>FDE16.02.067</v>
          </cell>
          <cell r="B32703" t="str">
            <v>FDE</v>
          </cell>
          <cell r="C32703" t="str">
            <v>16.02.067</v>
          </cell>
          <cell r="D32703" t="str">
            <v>TELA ARMADURA (MALHA ACO CA 60 FYK= 600 M PA)</v>
          </cell>
          <cell r="E32703" t="str">
            <v>KG</v>
          </cell>
          <cell r="F32703">
            <v>9.99</v>
          </cell>
          <cell r="G32703">
            <v>9.99</v>
          </cell>
        </row>
        <row r="32704">
          <cell r="A32704" t="str">
            <v>FDE16.02.068</v>
          </cell>
          <cell r="B32704" t="str">
            <v>FDE</v>
          </cell>
          <cell r="C32704" t="str">
            <v>16.02.068</v>
          </cell>
          <cell r="D32704" t="str">
            <v>DEGRAU DE CONCRETO ARMADO Fck 25MPa DESEMPENADO E=6CM  INCLUSIVE LASTRO DE BRITA</v>
          </cell>
          <cell r="E32704" t="str">
            <v>M</v>
          </cell>
          <cell r="F32704">
            <v>68.760000000000005</v>
          </cell>
          <cell r="G32704">
            <v>68.760000000000005</v>
          </cell>
        </row>
        <row r="32705">
          <cell r="A32705" t="str">
            <v>FDE16.02.069</v>
          </cell>
          <cell r="B32705" t="str">
            <v>FDE</v>
          </cell>
          <cell r="C32705" t="str">
            <v>16.02.069</v>
          </cell>
          <cell r="D32705" t="str">
            <v>SINALIZAÇÃO VISUAL DE DEGRAUS-PINTURA ACRÍLICA P/PISOS</v>
          </cell>
          <cell r="E32705" t="str">
            <v>CJ</v>
          </cell>
          <cell r="F32705">
            <v>17.010000000000002</v>
          </cell>
          <cell r="G32705">
            <v>17.010000000000002</v>
          </cell>
        </row>
        <row r="32706">
          <cell r="A32706" t="str">
            <v>FDE16.02.070</v>
          </cell>
          <cell r="B32706" t="str">
            <v>FDE</v>
          </cell>
          <cell r="C32706" t="str">
            <v>16.02.070</v>
          </cell>
          <cell r="D32706" t="str">
            <v>LASTRO DE CONCRETO - 5CM</v>
          </cell>
          <cell r="E32706" t="str">
            <v>M2</v>
          </cell>
          <cell r="F32706">
            <v>43.75</v>
          </cell>
          <cell r="G32706">
            <v>43.75</v>
          </cell>
        </row>
        <row r="32707">
          <cell r="A32707" t="str">
            <v>FDE16.02.071</v>
          </cell>
          <cell r="B32707" t="str">
            <v>FDE</v>
          </cell>
          <cell r="C32707" t="str">
            <v>16.02.071</v>
          </cell>
          <cell r="D32707" t="str">
            <v>LASTRO DE PEDRA BRITADA - 5CM</v>
          </cell>
          <cell r="E32707" t="str">
            <v>M2</v>
          </cell>
          <cell r="F32707">
            <v>11.76</v>
          </cell>
          <cell r="G32707">
            <v>11.76</v>
          </cell>
        </row>
        <row r="32708">
          <cell r="A32708" t="str">
            <v>FDE16.02.080</v>
          </cell>
          <cell r="B32708" t="str">
            <v>FDE</v>
          </cell>
          <cell r="C32708" t="str">
            <v>16.02.080</v>
          </cell>
          <cell r="D32708" t="str">
            <v>PEDRA ARDOSIA 40X40CM E=7A10MM</v>
          </cell>
          <cell r="E32708" t="str">
            <v>M2</v>
          </cell>
          <cell r="F32708">
            <v>102.24</v>
          </cell>
          <cell r="G32708">
            <v>102.24</v>
          </cell>
        </row>
        <row r="32709">
          <cell r="A32709" t="str">
            <v>FDE16.02.090</v>
          </cell>
          <cell r="B32709" t="str">
            <v>FDE</v>
          </cell>
          <cell r="C32709" t="str">
            <v>16.02.090</v>
          </cell>
          <cell r="D32709" t="str">
            <v>CIMENTADO DESEMPENADO COM JUNTA SECA E=3,5CM INCL ARG REG</v>
          </cell>
          <cell r="E32709" t="str">
            <v>M2</v>
          </cell>
          <cell r="F32709">
            <v>70.67</v>
          </cell>
          <cell r="G32709">
            <v>70.67</v>
          </cell>
        </row>
        <row r="32710">
          <cell r="A32710" t="str">
            <v>FDE16.02.091</v>
          </cell>
          <cell r="B32710" t="str">
            <v>FDE</v>
          </cell>
          <cell r="C32710" t="str">
            <v>16.02.091</v>
          </cell>
          <cell r="D32710" t="str">
            <v>CIMENTADO DESEMPENADO ALISADO C/ CORANTE E=3,5CM INCL ARG REG</v>
          </cell>
          <cell r="E32710" t="str">
            <v>M2</v>
          </cell>
          <cell r="F32710">
            <v>75.790000000000006</v>
          </cell>
          <cell r="G32710">
            <v>75.790000000000006</v>
          </cell>
        </row>
        <row r="32711">
          <cell r="A32711" t="str">
            <v>FDE16.02.099</v>
          </cell>
          <cell r="B32711" t="str">
            <v>FDE</v>
          </cell>
          <cell r="C32711" t="str">
            <v>16.02.099</v>
          </cell>
          <cell r="D32711" t="str">
            <v>REVESTIMENTOS P/ PISOS EXTERNOS</v>
          </cell>
          <cell r="E32711" t="str">
            <v>MV</v>
          </cell>
          <cell r="F32711">
            <v>576.51</v>
          </cell>
          <cell r="G32711">
            <v>576.51</v>
          </cell>
        </row>
        <row r="32712">
          <cell r="A32712" t="str">
            <v>FDE16.02.100</v>
          </cell>
          <cell r="B32712" t="str">
            <v>FDE</v>
          </cell>
          <cell r="C32712" t="str">
            <v>16.02.100</v>
          </cell>
          <cell r="D32712" t="str">
            <v>LASTRO DE BRITA E=5CM COM AGREGADO RECICLADO DA CONSTRUÇÃO CIVIL</v>
          </cell>
          <cell r="E32712" t="str">
            <v>M2</v>
          </cell>
          <cell r="F32712">
            <v>7.59</v>
          </cell>
          <cell r="G32712">
            <v>7.59</v>
          </cell>
        </row>
        <row r="32713">
          <cell r="A32713" t="str">
            <v>FDE16.02.101</v>
          </cell>
          <cell r="B32713" t="str">
            <v>FDE</v>
          </cell>
          <cell r="C32713" t="str">
            <v>16.02.101</v>
          </cell>
          <cell r="D32713" t="str">
            <v>LASTRO DE CONCRETO TRAÇO 1:4:8   E=5CM  COM AGREGADO RECICLADO DA CONSTRUÇAO CIVIL.</v>
          </cell>
          <cell r="E32713" t="str">
            <v>M2</v>
          </cell>
          <cell r="F32713">
            <v>33.31</v>
          </cell>
          <cell r="G32713">
            <v>33.31</v>
          </cell>
        </row>
        <row r="32714">
          <cell r="A32714" t="str">
            <v>FDE16.02.105</v>
          </cell>
          <cell r="B32714" t="str">
            <v>FDE</v>
          </cell>
          <cell r="C32714" t="str">
            <v>16.02.105</v>
          </cell>
          <cell r="D32714" t="str">
            <v>CIMENTADO DESEMPENADO COM JUNTA SECA E = 5 CM COM AGREGADO RECICLADO DA CONSTRUÇAO CIVIL</v>
          </cell>
          <cell r="E32714" t="str">
            <v>M2</v>
          </cell>
          <cell r="F32714">
            <v>67.739999999999995</v>
          </cell>
          <cell r="G32714">
            <v>67.739999999999995</v>
          </cell>
        </row>
        <row r="32715">
          <cell r="A32715" t="str">
            <v>FDE16.02.106</v>
          </cell>
          <cell r="B32715" t="str">
            <v>FDE</v>
          </cell>
          <cell r="C32715" t="str">
            <v>16.02.106</v>
          </cell>
          <cell r="D32715" t="str">
            <v>CIMENTADO DESEMPENADO E ALISADO COM CORANTE  E = 5 CM COM AGREGADO RECICLADO DA CONSTRUÇAO CIVIL</v>
          </cell>
          <cell r="E32715" t="str">
            <v>M2</v>
          </cell>
          <cell r="F32715">
            <v>72.86</v>
          </cell>
          <cell r="G32715">
            <v>72.86</v>
          </cell>
        </row>
        <row r="32716">
          <cell r="A32716" t="str">
            <v>FDE16.03.001</v>
          </cell>
          <cell r="B32716" t="str">
            <v>FDE</v>
          </cell>
          <cell r="C32716" t="str">
            <v>16.03.001</v>
          </cell>
          <cell r="D32716" t="str">
            <v>CORTE DE MATO E GRAMA - ROÇAGEM MECANIZADA</v>
          </cell>
          <cell r="E32716" t="str">
            <v>M2</v>
          </cell>
          <cell r="F32716">
            <v>1.19</v>
          </cell>
          <cell r="G32716">
            <v>1.19</v>
          </cell>
        </row>
        <row r="32717">
          <cell r="A32717" t="str">
            <v>FDE16.03.002</v>
          </cell>
          <cell r="B32717" t="str">
            <v>FDE</v>
          </cell>
          <cell r="C32717" t="str">
            <v>16.03.002</v>
          </cell>
          <cell r="D32717" t="str">
            <v>GRAMA ESMERALDA EM PLACAS</v>
          </cell>
          <cell r="E32717" t="str">
            <v>M2</v>
          </cell>
          <cell r="F32717">
            <v>18.07</v>
          </cell>
          <cell r="G32717">
            <v>18.07</v>
          </cell>
        </row>
        <row r="32718">
          <cell r="A32718" t="str">
            <v>FDE16.03.006</v>
          </cell>
          <cell r="B32718" t="str">
            <v>FDE</v>
          </cell>
          <cell r="C32718" t="str">
            <v>16.03.006</v>
          </cell>
          <cell r="D32718" t="str">
            <v>GRAMA SAO CARLOS EM PLACAS</v>
          </cell>
          <cell r="E32718" t="str">
            <v>M2</v>
          </cell>
          <cell r="F32718">
            <v>22.37</v>
          </cell>
          <cell r="G32718">
            <v>22.37</v>
          </cell>
        </row>
        <row r="32719">
          <cell r="A32719" t="str">
            <v>FDE16.03.010</v>
          </cell>
          <cell r="B32719" t="str">
            <v>FDE</v>
          </cell>
          <cell r="C32719" t="str">
            <v>16.03.010</v>
          </cell>
          <cell r="D32719" t="str">
            <v>FORRACAO - MARANTA</v>
          </cell>
          <cell r="E32719" t="str">
            <v>M2</v>
          </cell>
          <cell r="F32719">
            <v>186.66</v>
          </cell>
          <cell r="G32719">
            <v>186.66</v>
          </cell>
        </row>
        <row r="32720">
          <cell r="A32720" t="str">
            <v>FDE16.03.012</v>
          </cell>
          <cell r="B32720" t="str">
            <v>FDE</v>
          </cell>
          <cell r="C32720" t="str">
            <v>16.03.012</v>
          </cell>
          <cell r="D32720" t="str">
            <v>GRAMA PRETA EM MUDAS</v>
          </cell>
          <cell r="E32720" t="str">
            <v>M2</v>
          </cell>
          <cell r="F32720">
            <v>84.11</v>
          </cell>
          <cell r="G32720">
            <v>84.11</v>
          </cell>
        </row>
        <row r="32721">
          <cell r="A32721" t="str">
            <v>FDE16.03.013</v>
          </cell>
          <cell r="B32721" t="str">
            <v>FDE</v>
          </cell>
          <cell r="C32721" t="str">
            <v>16.03.013</v>
          </cell>
          <cell r="D32721" t="str">
            <v>TOMOGRAFIA SONICA DO TRONCO ARBOREO INCLUSIVE  FORNECIMENTO RELATORIO DE  ANALISE E  LAUDO TECNICO INDIVIDUAL</v>
          </cell>
          <cell r="E32721" t="str">
            <v>UN</v>
          </cell>
          <cell r="F32721">
            <v>835</v>
          </cell>
          <cell r="G32721">
            <v>835</v>
          </cell>
        </row>
        <row r="32722">
          <cell r="A32722" t="str">
            <v>FDE16.03.014</v>
          </cell>
          <cell r="B32722" t="str">
            <v>FDE</v>
          </cell>
          <cell r="C32722" t="str">
            <v>16.03.014</v>
          </cell>
          <cell r="D32722" t="str">
            <v>AP-02 PROTETOR PARA ARVORES</v>
          </cell>
          <cell r="E32722" t="str">
            <v>UN</v>
          </cell>
          <cell r="F32722">
            <v>112.24</v>
          </cell>
          <cell r="G32722">
            <v>112.24</v>
          </cell>
        </row>
        <row r="32723">
          <cell r="A32723" t="str">
            <v>FDE16.03.031</v>
          </cell>
          <cell r="B32723" t="str">
            <v>FDE</v>
          </cell>
          <cell r="C32723" t="str">
            <v>16.03.031</v>
          </cell>
          <cell r="D32723" t="str">
            <v>ARVORE ORNAMENTAL H=1,50 A 2.00M - TIPUANA</v>
          </cell>
          <cell r="E32723" t="str">
            <v>UN</v>
          </cell>
          <cell r="F32723">
            <v>296.64</v>
          </cell>
          <cell r="G32723">
            <v>296.64</v>
          </cell>
        </row>
        <row r="32724">
          <cell r="A32724" t="str">
            <v>FDE16.03.042</v>
          </cell>
          <cell r="B32724" t="str">
            <v>FDE</v>
          </cell>
          <cell r="C32724" t="str">
            <v>16.03.042</v>
          </cell>
          <cell r="D32724" t="str">
            <v>TOMOGRAFIA SONICA DO TRONCO  E DA RAIZ ARBOREA INCLUSIVE FORNECIMENTO RELATORIO DE  ANALISE E  LAUDO TECNICO INDIVIDUAL</v>
          </cell>
          <cell r="E32724" t="str">
            <v>UN</v>
          </cell>
          <cell r="F32724">
            <v>1335</v>
          </cell>
          <cell r="G32724">
            <v>1335</v>
          </cell>
        </row>
        <row r="32725">
          <cell r="A32725" t="str">
            <v>FDE16.03.063</v>
          </cell>
          <cell r="B32725" t="str">
            <v>FDE</v>
          </cell>
          <cell r="C32725" t="str">
            <v>16.03.063</v>
          </cell>
          <cell r="D32725" t="str">
            <v>PALMEIRA JERIVÁ H=1,50 A 2,00 M</v>
          </cell>
          <cell r="E32725" t="str">
            <v>UN</v>
          </cell>
          <cell r="F32725">
            <v>318.58999999999997</v>
          </cell>
          <cell r="G32725">
            <v>318.58999999999997</v>
          </cell>
        </row>
        <row r="32726">
          <cell r="A32726" t="str">
            <v>FDE16.03.066</v>
          </cell>
          <cell r="B32726" t="str">
            <v>FDE</v>
          </cell>
          <cell r="C32726" t="str">
            <v>16.03.066</v>
          </cell>
          <cell r="D32726" t="str">
            <v>ARBUSTO H=0.50 A 0.70M - AZALÉIA</v>
          </cell>
          <cell r="E32726" t="str">
            <v>UN</v>
          </cell>
          <cell r="F32726">
            <v>55.41</v>
          </cell>
          <cell r="G32726">
            <v>55.41</v>
          </cell>
        </row>
        <row r="32727">
          <cell r="A32727" t="str">
            <v>FDE16.03.067</v>
          </cell>
          <cell r="B32727" t="str">
            <v>FDE</v>
          </cell>
          <cell r="C32727" t="str">
            <v>16.03.067</v>
          </cell>
          <cell r="D32727" t="str">
            <v>ARBUSTO H=0.50 A 0.70M - BELA EMILIA</v>
          </cell>
          <cell r="E32727" t="str">
            <v>UN</v>
          </cell>
          <cell r="F32727">
            <v>30.46</v>
          </cell>
          <cell r="G32727">
            <v>30.46</v>
          </cell>
        </row>
        <row r="32728">
          <cell r="A32728" t="str">
            <v>FDE16.03.075</v>
          </cell>
          <cell r="B32728" t="str">
            <v>FDE</v>
          </cell>
          <cell r="C32728" t="str">
            <v>16.03.075</v>
          </cell>
          <cell r="D32728" t="str">
            <v>ARBUSTO COSTELA- DE -ADAO  H=0.50 A 0.70 M</v>
          </cell>
          <cell r="E32728" t="str">
            <v>UN</v>
          </cell>
          <cell r="F32728">
            <v>82.18</v>
          </cell>
          <cell r="G32728">
            <v>82.18</v>
          </cell>
        </row>
        <row r="32729">
          <cell r="A32729" t="str">
            <v>FDE16.03.076</v>
          </cell>
          <cell r="B32729" t="str">
            <v>FDE</v>
          </cell>
          <cell r="C32729" t="str">
            <v>16.03.076</v>
          </cell>
          <cell r="D32729" t="str">
            <v>ARBUSTO  GUAIMBÊ   H=0.50 A 0.70 M</v>
          </cell>
          <cell r="E32729" t="str">
            <v>UN</v>
          </cell>
          <cell r="F32729">
            <v>62.37</v>
          </cell>
          <cell r="G32729">
            <v>62.37</v>
          </cell>
        </row>
        <row r="32730">
          <cell r="A32730" t="str">
            <v>FDE16.03.077</v>
          </cell>
          <cell r="B32730" t="str">
            <v>FDE</v>
          </cell>
          <cell r="C32730" t="str">
            <v>16.03.077</v>
          </cell>
          <cell r="D32730" t="str">
            <v>ARBUSTO PRIMAVERA   H=0.50 A 0.70 M</v>
          </cell>
          <cell r="E32730" t="str">
            <v>UN</v>
          </cell>
          <cell r="F32730">
            <v>71.930000000000007</v>
          </cell>
          <cell r="G32730">
            <v>71.930000000000007</v>
          </cell>
        </row>
        <row r="32731">
          <cell r="A32731" t="str">
            <v>FDE16.03.080</v>
          </cell>
          <cell r="B32731" t="str">
            <v>FDE</v>
          </cell>
          <cell r="C32731" t="str">
            <v>16.03.080</v>
          </cell>
          <cell r="D32731" t="str">
            <v>ARBUSTO H=0,50 A 0,70 M - CALIANDRA</v>
          </cell>
          <cell r="E32731" t="str">
            <v>UN</v>
          </cell>
          <cell r="F32731">
            <v>49.54</v>
          </cell>
          <cell r="G32731">
            <v>49.54</v>
          </cell>
        </row>
        <row r="32732">
          <cell r="A32732" t="str">
            <v>FDE16.03.083</v>
          </cell>
          <cell r="B32732" t="str">
            <v>FDE</v>
          </cell>
          <cell r="C32732" t="str">
            <v>16.03.083</v>
          </cell>
          <cell r="D32732" t="str">
            <v>BAMBU H=1,00 A 2,00 M - BAMBUZINHO</v>
          </cell>
          <cell r="E32732" t="str">
            <v>UN</v>
          </cell>
          <cell r="F32732">
            <v>61.67</v>
          </cell>
          <cell r="G32732">
            <v>61.67</v>
          </cell>
        </row>
        <row r="32733">
          <cell r="A32733" t="str">
            <v>FDE16.03.085</v>
          </cell>
          <cell r="B32733" t="str">
            <v>FDE</v>
          </cell>
          <cell r="C32733" t="str">
            <v>16.03.085</v>
          </cell>
          <cell r="D32733" t="str">
            <v>FORRACAO - CURCULIGO</v>
          </cell>
          <cell r="E32733" t="str">
            <v>M2</v>
          </cell>
          <cell r="F32733">
            <v>117.61</v>
          </cell>
          <cell r="G32733">
            <v>117.61</v>
          </cell>
        </row>
        <row r="32734">
          <cell r="A32734" t="str">
            <v>FDE16.03.087</v>
          </cell>
          <cell r="B32734" t="str">
            <v>FDE</v>
          </cell>
          <cell r="C32734" t="str">
            <v>16.03.087</v>
          </cell>
          <cell r="D32734" t="str">
            <v>FORRACAO - LANTANA</v>
          </cell>
          <cell r="E32734" t="str">
            <v>M2</v>
          </cell>
          <cell r="F32734">
            <v>92.57</v>
          </cell>
          <cell r="G32734">
            <v>92.57</v>
          </cell>
        </row>
        <row r="32735">
          <cell r="A32735" t="str">
            <v>FDE16.03.088</v>
          </cell>
          <cell r="B32735" t="str">
            <v>FDE</v>
          </cell>
          <cell r="C32735" t="str">
            <v>16.03.088</v>
          </cell>
          <cell r="D32735" t="str">
            <v>FORRACAO - LIRIO AMARELO</v>
          </cell>
          <cell r="E32735" t="str">
            <v>M2</v>
          </cell>
          <cell r="F32735">
            <v>168.52</v>
          </cell>
          <cell r="G32735">
            <v>168.52</v>
          </cell>
        </row>
        <row r="32736">
          <cell r="A32736" t="str">
            <v>FDE16.03.090</v>
          </cell>
          <cell r="B32736" t="str">
            <v>FDE</v>
          </cell>
          <cell r="C32736" t="str">
            <v>16.03.090</v>
          </cell>
          <cell r="D32736" t="str">
            <v>ARBUSTO SANQUÉSIA   H=0.50 A 0.70 M</v>
          </cell>
          <cell r="E32736" t="str">
            <v>M2</v>
          </cell>
          <cell r="F32736">
            <v>296.43</v>
          </cell>
          <cell r="G32736">
            <v>296.43</v>
          </cell>
        </row>
        <row r="32737">
          <cell r="A32737" t="str">
            <v>FDE16.03.091</v>
          </cell>
          <cell r="B32737" t="str">
            <v>FDE</v>
          </cell>
          <cell r="C32737" t="str">
            <v>16.03.091</v>
          </cell>
          <cell r="D32737" t="str">
            <v>FORRACAO - PILEIA</v>
          </cell>
          <cell r="E32737" t="str">
            <v>M2</v>
          </cell>
          <cell r="F32737">
            <v>111.56</v>
          </cell>
          <cell r="G32737">
            <v>111.56</v>
          </cell>
        </row>
        <row r="32738">
          <cell r="A32738" t="str">
            <v>FDE16.03.092</v>
          </cell>
          <cell r="B32738" t="str">
            <v>FDE</v>
          </cell>
          <cell r="C32738" t="str">
            <v>16.03.092</v>
          </cell>
          <cell r="D32738" t="str">
            <v>FORRACAO - CLOROFITO</v>
          </cell>
          <cell r="E32738" t="str">
            <v>M2</v>
          </cell>
          <cell r="F32738">
            <v>108.79</v>
          </cell>
          <cell r="G32738">
            <v>108.79</v>
          </cell>
        </row>
        <row r="32739">
          <cell r="A32739" t="str">
            <v>FDE16.03.093</v>
          </cell>
          <cell r="B32739" t="str">
            <v>FDE</v>
          </cell>
          <cell r="C32739" t="str">
            <v>16.03.093</v>
          </cell>
          <cell r="D32739" t="str">
            <v>FORRACAO - VEDELIA</v>
          </cell>
          <cell r="E32739" t="str">
            <v>M2</v>
          </cell>
          <cell r="F32739">
            <v>144.29</v>
          </cell>
          <cell r="G32739">
            <v>144.29</v>
          </cell>
        </row>
        <row r="32740">
          <cell r="A32740" t="str">
            <v>FDE16.03.096</v>
          </cell>
          <cell r="B32740" t="str">
            <v>FDE</v>
          </cell>
          <cell r="C32740" t="str">
            <v>16.03.096</v>
          </cell>
          <cell r="D32740" t="str">
            <v>FORRACAO - AGAPANTO</v>
          </cell>
          <cell r="E32740" t="str">
            <v>M2</v>
          </cell>
          <cell r="F32740">
            <v>83.23</v>
          </cell>
          <cell r="G32740">
            <v>83.23</v>
          </cell>
        </row>
        <row r="32741">
          <cell r="A32741" t="str">
            <v>FDE16.03.099</v>
          </cell>
          <cell r="B32741" t="str">
            <v>FDE</v>
          </cell>
          <cell r="C32741" t="str">
            <v>16.03.099</v>
          </cell>
          <cell r="D32741" t="str">
            <v>SERVIÇOS DE PAISAGISMO</v>
          </cell>
          <cell r="E32741" t="str">
            <v>MV</v>
          </cell>
          <cell r="F32741">
            <v>576.51</v>
          </cell>
          <cell r="G32741">
            <v>576.51</v>
          </cell>
        </row>
        <row r="32742">
          <cell r="A32742" t="str">
            <v>FDE16.03.100</v>
          </cell>
          <cell r="B32742" t="str">
            <v>FDE</v>
          </cell>
          <cell r="C32742" t="str">
            <v>16.03.100</v>
          </cell>
          <cell r="D32742" t="str">
            <v>ARBUSTO ALECRIM H=0,50M A 0,70M</v>
          </cell>
          <cell r="E32742" t="str">
            <v>UN</v>
          </cell>
          <cell r="F32742">
            <v>65.33</v>
          </cell>
          <cell r="G32742">
            <v>65.33</v>
          </cell>
        </row>
        <row r="32743">
          <cell r="A32743" t="str">
            <v>FDE16.03.101</v>
          </cell>
          <cell r="B32743" t="str">
            <v>FDE</v>
          </cell>
          <cell r="C32743" t="str">
            <v>16.03.101</v>
          </cell>
          <cell r="D32743" t="str">
            <v>FORRAÇÃO AZULZINHA</v>
          </cell>
          <cell r="E32743" t="str">
            <v>M2</v>
          </cell>
          <cell r="F32743">
            <v>267.32</v>
          </cell>
          <cell r="G32743">
            <v>267.32</v>
          </cell>
        </row>
        <row r="32744">
          <cell r="A32744" t="str">
            <v>FDE16.03.102</v>
          </cell>
          <cell r="B32744" t="str">
            <v>FDE</v>
          </cell>
          <cell r="C32744" t="str">
            <v>16.03.102</v>
          </cell>
          <cell r="D32744" t="str">
            <v>FORRAÇÃO BARLÉRIA</v>
          </cell>
          <cell r="E32744" t="str">
            <v>M2</v>
          </cell>
          <cell r="F32744">
            <v>291.66000000000003</v>
          </cell>
          <cell r="G32744">
            <v>291.66000000000003</v>
          </cell>
        </row>
        <row r="32745">
          <cell r="A32745" t="str">
            <v>FDE16.03.103</v>
          </cell>
          <cell r="B32745" t="str">
            <v>FDE</v>
          </cell>
          <cell r="C32745" t="str">
            <v>16.03.103</v>
          </cell>
          <cell r="D32745" t="str">
            <v>FORRAÇÃO BULBINE</v>
          </cell>
          <cell r="E32745" t="str">
            <v>M2</v>
          </cell>
          <cell r="F32745">
            <v>129.83000000000001</v>
          </cell>
          <cell r="G32745">
            <v>129.83000000000001</v>
          </cell>
        </row>
        <row r="32746">
          <cell r="A32746" t="str">
            <v>FDE16.03.104</v>
          </cell>
          <cell r="B32746" t="str">
            <v>FDE</v>
          </cell>
          <cell r="C32746" t="str">
            <v>16.03.104</v>
          </cell>
          <cell r="D32746" t="str">
            <v>ARBUSTO DICORISANDRA H=0,50 A 0,70M</v>
          </cell>
          <cell r="E32746" t="str">
            <v>M2</v>
          </cell>
          <cell r="F32746">
            <v>1052.17</v>
          </cell>
          <cell r="G32746">
            <v>1052.17</v>
          </cell>
        </row>
        <row r="32747">
          <cell r="A32747" t="str">
            <v>FDE16.03.105</v>
          </cell>
          <cell r="B32747" t="str">
            <v>FDE</v>
          </cell>
          <cell r="C32747" t="str">
            <v>16.03.105</v>
          </cell>
          <cell r="D32747" t="str">
            <v>FORRAÇÃO DINHEIRO-EM-PENCA</v>
          </cell>
          <cell r="E32747" t="str">
            <v>M2</v>
          </cell>
          <cell r="F32747">
            <v>89.47</v>
          </cell>
          <cell r="G32747">
            <v>89.47</v>
          </cell>
        </row>
        <row r="32748">
          <cell r="A32748" t="str">
            <v>FDE16.03.106</v>
          </cell>
          <cell r="B32748" t="str">
            <v>FDE</v>
          </cell>
          <cell r="C32748" t="str">
            <v>16.03.106</v>
          </cell>
          <cell r="D32748" t="str">
            <v>FORRAÇÃO GOTA DE ORVALHO</v>
          </cell>
          <cell r="E32748" t="str">
            <v>M2</v>
          </cell>
          <cell r="F32748">
            <v>106.65</v>
          </cell>
          <cell r="G32748">
            <v>106.65</v>
          </cell>
        </row>
        <row r="32749">
          <cell r="A32749" t="str">
            <v>FDE16.03.107</v>
          </cell>
          <cell r="B32749" t="str">
            <v>FDE</v>
          </cell>
          <cell r="C32749" t="str">
            <v>16.03.107</v>
          </cell>
          <cell r="D32749" t="str">
            <v>FORRAÇÃO GRAMA-AMENDOIM</v>
          </cell>
          <cell r="E32749" t="str">
            <v>M2</v>
          </cell>
          <cell r="F32749">
            <v>191.51</v>
          </cell>
          <cell r="G32749">
            <v>191.51</v>
          </cell>
        </row>
        <row r="32750">
          <cell r="A32750" t="str">
            <v>FDE16.03.108</v>
          </cell>
          <cell r="B32750" t="str">
            <v>FDE</v>
          </cell>
          <cell r="C32750" t="str">
            <v>16.03.108</v>
          </cell>
          <cell r="D32750" t="str">
            <v>FORRAÇÃO JIBÓIA-VERDE</v>
          </cell>
          <cell r="E32750" t="str">
            <v>M2</v>
          </cell>
          <cell r="F32750">
            <v>652.61</v>
          </cell>
          <cell r="G32750">
            <v>652.61</v>
          </cell>
        </row>
        <row r="32751">
          <cell r="A32751" t="str">
            <v>FDE16.03.109</v>
          </cell>
          <cell r="B32751" t="str">
            <v>FDE</v>
          </cell>
          <cell r="C32751" t="str">
            <v>16.03.109</v>
          </cell>
          <cell r="D32751" t="str">
            <v>FORRAÇÃO LAMBARI-ROXO</v>
          </cell>
          <cell r="E32751" t="str">
            <v>M2</v>
          </cell>
          <cell r="F32751">
            <v>274.58</v>
          </cell>
          <cell r="G32751">
            <v>274.58</v>
          </cell>
        </row>
        <row r="32752">
          <cell r="A32752" t="str">
            <v>FDE16.03.110</v>
          </cell>
          <cell r="B32752" t="str">
            <v>FDE</v>
          </cell>
          <cell r="C32752" t="str">
            <v>16.03.110</v>
          </cell>
          <cell r="D32752" t="str">
            <v>ARBUSTO MANJERICÃO H=0,50 A 0,70M</v>
          </cell>
          <cell r="E32752" t="str">
            <v>UN</v>
          </cell>
          <cell r="F32752">
            <v>58.46</v>
          </cell>
          <cell r="G32752">
            <v>58.46</v>
          </cell>
        </row>
        <row r="32753">
          <cell r="A32753" t="str">
            <v>FDE16.03.111</v>
          </cell>
          <cell r="B32753" t="str">
            <v>FDE</v>
          </cell>
          <cell r="C32753" t="str">
            <v>16.03.111</v>
          </cell>
          <cell r="D32753" t="str">
            <v>FORRAÇÃO OFIOPOGO</v>
          </cell>
          <cell r="E32753" t="str">
            <v>M2</v>
          </cell>
          <cell r="F32753">
            <v>149.58000000000001</v>
          </cell>
          <cell r="G32753">
            <v>149.58000000000001</v>
          </cell>
        </row>
        <row r="32754">
          <cell r="A32754" t="str">
            <v>FDE16.03.112</v>
          </cell>
          <cell r="B32754" t="str">
            <v>FDE</v>
          </cell>
          <cell r="C32754" t="str">
            <v>16.03.112</v>
          </cell>
          <cell r="D32754" t="str">
            <v>FORRAÇÃO PAPIRINHO</v>
          </cell>
          <cell r="E32754" t="str">
            <v>M2</v>
          </cell>
          <cell r="F32754">
            <v>815.63</v>
          </cell>
          <cell r="G32754">
            <v>815.63</v>
          </cell>
        </row>
        <row r="32755">
          <cell r="A32755" t="str">
            <v>FDE16.03.113</v>
          </cell>
          <cell r="B32755" t="str">
            <v>FDE</v>
          </cell>
          <cell r="C32755" t="str">
            <v>16.03.113</v>
          </cell>
          <cell r="D32755" t="str">
            <v>FORRAÇÃO SINGÔNIO</v>
          </cell>
          <cell r="E32755" t="str">
            <v>M2</v>
          </cell>
          <cell r="F32755">
            <v>92.22</v>
          </cell>
          <cell r="G32755">
            <v>92.22</v>
          </cell>
        </row>
        <row r="32756">
          <cell r="A32756" t="str">
            <v>FDE16.03.114</v>
          </cell>
          <cell r="B32756" t="str">
            <v>FDE</v>
          </cell>
          <cell r="C32756" t="str">
            <v>16.03.114</v>
          </cell>
          <cell r="D32756" t="str">
            <v>FORRAÇÃO TRAPOERABA</v>
          </cell>
          <cell r="E32756" t="str">
            <v>M2</v>
          </cell>
          <cell r="F32756">
            <v>270.05</v>
          </cell>
          <cell r="G32756">
            <v>270.05</v>
          </cell>
        </row>
        <row r="32757">
          <cell r="A32757" t="str">
            <v>FDE16.03.150</v>
          </cell>
          <cell r="B32757" t="str">
            <v>FDE</v>
          </cell>
          <cell r="C32757" t="str">
            <v>16.03.150</v>
          </cell>
          <cell r="D32757" t="str">
            <v>ÁRVORE ORNAMENTAL AROEIRA-DO-SERTÃO H=2,00M</v>
          </cell>
          <cell r="E32757" t="str">
            <v>UN</v>
          </cell>
          <cell r="F32757">
            <v>293.94</v>
          </cell>
          <cell r="G32757">
            <v>293.94</v>
          </cell>
        </row>
        <row r="32758">
          <cell r="A32758" t="str">
            <v>FDE16.03.151</v>
          </cell>
          <cell r="B32758" t="str">
            <v>FDE</v>
          </cell>
          <cell r="C32758" t="str">
            <v>16.03.151</v>
          </cell>
          <cell r="D32758" t="str">
            <v>ÁRVORE ORNAMENTAL CANELA-PRETA H=2,00M</v>
          </cell>
          <cell r="E32758" t="str">
            <v>UN</v>
          </cell>
          <cell r="F32758">
            <v>321.14999999999998</v>
          </cell>
          <cell r="G32758">
            <v>321.14999999999998</v>
          </cell>
        </row>
        <row r="32759">
          <cell r="A32759" t="str">
            <v>FDE16.03.152</v>
          </cell>
          <cell r="B32759" t="str">
            <v>FDE</v>
          </cell>
          <cell r="C32759" t="str">
            <v>16.03.152</v>
          </cell>
          <cell r="D32759" t="str">
            <v>ÁRVORE ORNAMENTAL CANELA-SASSAFRÁS H=2,00M</v>
          </cell>
          <cell r="E32759" t="str">
            <v>UN</v>
          </cell>
          <cell r="F32759">
            <v>398.07</v>
          </cell>
          <cell r="G32759">
            <v>398.07</v>
          </cell>
        </row>
        <row r="32760">
          <cell r="A32760" t="str">
            <v>FDE16.03.153</v>
          </cell>
          <cell r="B32760" t="str">
            <v>FDE</v>
          </cell>
          <cell r="C32760" t="str">
            <v>16.03.153</v>
          </cell>
          <cell r="D32760" t="str">
            <v>ÁRVORE ORNAMENTAL CASTANHA-DO-PARÁ H=2,00M</v>
          </cell>
          <cell r="E32760" t="str">
            <v>UN</v>
          </cell>
          <cell r="F32760">
            <v>298.67</v>
          </cell>
          <cell r="G32760">
            <v>298.67</v>
          </cell>
        </row>
        <row r="32761">
          <cell r="A32761" t="str">
            <v>FDE16.03.154</v>
          </cell>
          <cell r="B32761" t="str">
            <v>FDE</v>
          </cell>
          <cell r="C32761" t="str">
            <v>16.03.154</v>
          </cell>
          <cell r="D32761" t="str">
            <v>ÁRVORE ORNAMENTAL IMBUIA H=2,00M</v>
          </cell>
          <cell r="E32761" t="str">
            <v>UN</v>
          </cell>
          <cell r="F32761">
            <v>567.21</v>
          </cell>
          <cell r="G32761">
            <v>567.21</v>
          </cell>
        </row>
        <row r="32762">
          <cell r="A32762" t="str">
            <v>FDE16.03.155</v>
          </cell>
          <cell r="B32762" t="str">
            <v>FDE</v>
          </cell>
          <cell r="C32762" t="str">
            <v>16.03.155</v>
          </cell>
          <cell r="D32762" t="str">
            <v>ÁRVORE ORNAMENTAL JABORANDI H=2,00M</v>
          </cell>
          <cell r="E32762" t="str">
            <v>UN</v>
          </cell>
          <cell r="F32762">
            <v>474.57</v>
          </cell>
          <cell r="G32762">
            <v>474.57</v>
          </cell>
        </row>
        <row r="32763">
          <cell r="A32763" t="str">
            <v>FDE16.03.156</v>
          </cell>
          <cell r="B32763" t="str">
            <v>FDE</v>
          </cell>
          <cell r="C32763" t="str">
            <v>16.03.156</v>
          </cell>
          <cell r="D32763" t="str">
            <v>ÁRVORE ORNAMENTAL PEROBA ROSA H=2,00M</v>
          </cell>
          <cell r="E32763" t="str">
            <v>UN</v>
          </cell>
          <cell r="F32763">
            <v>380.12</v>
          </cell>
          <cell r="G32763">
            <v>380.12</v>
          </cell>
        </row>
        <row r="32764">
          <cell r="A32764" t="str">
            <v>FDE16.03.157</v>
          </cell>
          <cell r="B32764" t="str">
            <v>FDE</v>
          </cell>
          <cell r="C32764" t="str">
            <v>16.03.157</v>
          </cell>
          <cell r="D32764" t="str">
            <v>ÁRVORE ORNAMENTAL PINHEIRO-DO-PARANÁ H=2,00M</v>
          </cell>
          <cell r="E32764" t="str">
            <v>UN</v>
          </cell>
          <cell r="F32764">
            <v>465.57</v>
          </cell>
          <cell r="G32764">
            <v>465.57</v>
          </cell>
        </row>
        <row r="32765">
          <cell r="A32765" t="str">
            <v>FDE16.03.170</v>
          </cell>
          <cell r="B32765" t="str">
            <v>FDE</v>
          </cell>
          <cell r="C32765" t="str">
            <v>16.03.170</v>
          </cell>
          <cell r="D32765" t="str">
            <v>ÁRVORE  PEITO DE POMBA H=0,50 A 1,00M. (NATIVA PIONEIRA-SP)</v>
          </cell>
          <cell r="E32765" t="str">
            <v>UN</v>
          </cell>
          <cell r="F32765">
            <v>25.8</v>
          </cell>
          <cell r="G32765">
            <v>25.8</v>
          </cell>
        </row>
        <row r="32766">
          <cell r="A32766" t="str">
            <v>FDE16.03.171</v>
          </cell>
          <cell r="B32766" t="str">
            <v>FDE</v>
          </cell>
          <cell r="C32766" t="str">
            <v>16.03.171</v>
          </cell>
          <cell r="D32766" t="str">
            <v>ÁRVORE  TÁPIA  H=0,50M A 1,00M. (NATIVA PIONEIRA-SP)</v>
          </cell>
          <cell r="E32766" t="str">
            <v>UN</v>
          </cell>
          <cell r="F32766">
            <v>26.15</v>
          </cell>
          <cell r="G32766">
            <v>26.15</v>
          </cell>
        </row>
        <row r="32767">
          <cell r="A32767" t="str">
            <v>FDE16.03.172</v>
          </cell>
          <cell r="B32767" t="str">
            <v>FDE</v>
          </cell>
          <cell r="C32767" t="str">
            <v>16.03.172</v>
          </cell>
          <cell r="D32767" t="str">
            <v>ÁRVORE CAPIXINGUI  H=0,50M A 1,00M (NATIVA PIONEIRA-SP)</v>
          </cell>
          <cell r="E32767" t="str">
            <v>UN</v>
          </cell>
          <cell r="F32767">
            <v>25.37</v>
          </cell>
          <cell r="G32767">
            <v>25.37</v>
          </cell>
        </row>
        <row r="32768">
          <cell r="A32768" t="str">
            <v>FDE16.03.173</v>
          </cell>
          <cell r="B32768" t="str">
            <v>FDE</v>
          </cell>
          <cell r="C32768" t="str">
            <v>16.03.173</v>
          </cell>
          <cell r="D32768" t="str">
            <v>ÁRVORE INGÁ  H=0,50M A 1,00M (NATIVA PIONEIRA-SP)</v>
          </cell>
          <cell r="E32768" t="str">
            <v>UN</v>
          </cell>
          <cell r="F32768">
            <v>42.82</v>
          </cell>
          <cell r="G32768">
            <v>42.82</v>
          </cell>
        </row>
        <row r="32769">
          <cell r="A32769" t="str">
            <v>FDE16.03.174</v>
          </cell>
          <cell r="B32769" t="str">
            <v>FDE</v>
          </cell>
          <cell r="C32769" t="str">
            <v>16.03.174</v>
          </cell>
          <cell r="D32769" t="str">
            <v>ÁRVORE FUMO BRAVO  H=0,50M A 1,00M (NATIVA PIONEIRA-SP)</v>
          </cell>
          <cell r="E32769" t="str">
            <v>UN</v>
          </cell>
          <cell r="F32769">
            <v>50.07</v>
          </cell>
          <cell r="G32769">
            <v>50.07</v>
          </cell>
        </row>
        <row r="32770">
          <cell r="A32770" t="str">
            <v>FDE16.03.175</v>
          </cell>
          <cell r="B32770" t="str">
            <v>FDE</v>
          </cell>
          <cell r="C32770" t="str">
            <v>16.03.175</v>
          </cell>
          <cell r="D32770" t="str">
            <v>ÁRVORE MUTAMBO  H=0,50M A 1,00M (NATIVA PIONEIRA-SP)</v>
          </cell>
          <cell r="E32770" t="str">
            <v>UN</v>
          </cell>
          <cell r="F32770">
            <v>32.79</v>
          </cell>
          <cell r="G32770">
            <v>32.79</v>
          </cell>
        </row>
        <row r="32771">
          <cell r="A32771" t="str">
            <v>FDE16.03.176</v>
          </cell>
          <cell r="B32771" t="str">
            <v>FDE</v>
          </cell>
          <cell r="C32771" t="str">
            <v>16.03.176</v>
          </cell>
          <cell r="D32771" t="str">
            <v>ÁRVORE AÇOITA CAVALO  H=0,50M A 1,00M (NATIVA PIONEIRA-SP)</v>
          </cell>
          <cell r="E32771" t="str">
            <v>UN</v>
          </cell>
          <cell r="F32771">
            <v>25.09</v>
          </cell>
          <cell r="G32771">
            <v>25.09</v>
          </cell>
        </row>
        <row r="32772">
          <cell r="A32772" t="str">
            <v>FDE16.03.177</v>
          </cell>
          <cell r="B32772" t="str">
            <v>FDE</v>
          </cell>
          <cell r="C32772" t="str">
            <v>16.03.177</v>
          </cell>
          <cell r="D32772" t="str">
            <v>ÁRVORE PAU POLVORA  H=0,50M A 1,00M (NATIVA PIONEIRA-SP)</v>
          </cell>
          <cell r="E32772" t="str">
            <v>UN</v>
          </cell>
          <cell r="F32772">
            <v>25.15</v>
          </cell>
          <cell r="G32772">
            <v>25.15</v>
          </cell>
        </row>
        <row r="32773">
          <cell r="A32773" t="str">
            <v>FDE16.03.190</v>
          </cell>
          <cell r="B32773" t="str">
            <v>FDE</v>
          </cell>
          <cell r="C32773" t="str">
            <v>16.03.190</v>
          </cell>
          <cell r="D32773" t="str">
            <v>ÁRVORE PEITO DE POMBA H=2,00M (NATIVA PIONEIRA-SP)</v>
          </cell>
          <cell r="E32773" t="str">
            <v>UN</v>
          </cell>
          <cell r="F32773">
            <v>95.93</v>
          </cell>
          <cell r="G32773">
            <v>95.93</v>
          </cell>
        </row>
        <row r="32774">
          <cell r="A32774" t="str">
            <v>FDE16.03.191</v>
          </cell>
          <cell r="B32774" t="str">
            <v>FDE</v>
          </cell>
          <cell r="C32774" t="str">
            <v>16.03.191</v>
          </cell>
          <cell r="D32774" t="str">
            <v>ÁRVORE TÁPIA H=2,00M (NATIVA PIONEIRA-SP)</v>
          </cell>
          <cell r="E32774" t="str">
            <v>UN</v>
          </cell>
          <cell r="F32774">
            <v>79.569999999999993</v>
          </cell>
          <cell r="G32774">
            <v>79.569999999999993</v>
          </cell>
        </row>
        <row r="32775">
          <cell r="A32775" t="str">
            <v>FDE16.03.192</v>
          </cell>
          <cell r="B32775" t="str">
            <v>FDE</v>
          </cell>
          <cell r="C32775" t="str">
            <v>16.03.192</v>
          </cell>
          <cell r="D32775" t="str">
            <v>ÁRVORE CAPIXINGUI H=2,00M (NATIVA PIONEIRA-SP)</v>
          </cell>
          <cell r="E32775" t="str">
            <v>UN</v>
          </cell>
          <cell r="F32775">
            <v>108.72</v>
          </cell>
          <cell r="G32775">
            <v>108.72</v>
          </cell>
        </row>
        <row r="32776">
          <cell r="A32776" t="str">
            <v>FDE16.03.193</v>
          </cell>
          <cell r="B32776" t="str">
            <v>FDE</v>
          </cell>
          <cell r="C32776" t="str">
            <v>16.03.193</v>
          </cell>
          <cell r="D32776" t="str">
            <v>ÁRVORE INGÁ  H=2,00M (NATIVA PIONEIRA-SP)</v>
          </cell>
          <cell r="E32776" t="str">
            <v>UN</v>
          </cell>
          <cell r="F32776">
            <v>100.17</v>
          </cell>
          <cell r="G32776">
            <v>100.17</v>
          </cell>
        </row>
        <row r="32777">
          <cell r="A32777" t="str">
            <v>FDE16.03.194</v>
          </cell>
          <cell r="B32777" t="str">
            <v>FDE</v>
          </cell>
          <cell r="C32777" t="str">
            <v>16.03.194</v>
          </cell>
          <cell r="D32777" t="str">
            <v>ÁRVORE FUMO BRAVO H=2,00M (NATIVA PIONEIRA-SP)</v>
          </cell>
          <cell r="E32777" t="str">
            <v>UN</v>
          </cell>
          <cell r="F32777">
            <v>65.150000000000006</v>
          </cell>
          <cell r="G32777">
            <v>65.150000000000006</v>
          </cell>
        </row>
        <row r="32778">
          <cell r="A32778" t="str">
            <v>FDE16.03.195</v>
          </cell>
          <cell r="B32778" t="str">
            <v>FDE</v>
          </cell>
          <cell r="C32778" t="str">
            <v>16.03.195</v>
          </cell>
          <cell r="D32778" t="str">
            <v>ÁRVORE MUTAMBO H=2,00M (NATIVA PIONEIRA-SP)</v>
          </cell>
          <cell r="E32778" t="str">
            <v>UN</v>
          </cell>
          <cell r="F32778">
            <v>138.22999999999999</v>
          </cell>
          <cell r="G32778">
            <v>138.22999999999999</v>
          </cell>
        </row>
        <row r="32779">
          <cell r="A32779" t="str">
            <v>FDE16.03.196</v>
          </cell>
          <cell r="B32779" t="str">
            <v>FDE</v>
          </cell>
          <cell r="C32779" t="str">
            <v>16.03.196</v>
          </cell>
          <cell r="D32779" t="str">
            <v>ÁRVORE AÇOITA CAVALO  H=2,00M (NATIVA PIONEIRA-SP)</v>
          </cell>
          <cell r="E32779" t="str">
            <v>UN</v>
          </cell>
          <cell r="F32779">
            <v>164.8</v>
          </cell>
          <cell r="G32779">
            <v>164.8</v>
          </cell>
        </row>
        <row r="32780">
          <cell r="A32780" t="str">
            <v>FDE16.03.197</v>
          </cell>
          <cell r="B32780" t="str">
            <v>FDE</v>
          </cell>
          <cell r="C32780" t="str">
            <v>16.03.197</v>
          </cell>
          <cell r="D32780" t="str">
            <v>ÁRVORE PAU POLVORA H=2,00M (NATIVA PIONEIRA-SP)</v>
          </cell>
          <cell r="E32780" t="str">
            <v>UN</v>
          </cell>
          <cell r="F32780">
            <v>177.96</v>
          </cell>
          <cell r="G32780">
            <v>177.96</v>
          </cell>
        </row>
        <row r="32781">
          <cell r="A32781" t="str">
            <v>FDE16.03.200</v>
          </cell>
          <cell r="B32781" t="str">
            <v>FDE</v>
          </cell>
          <cell r="C32781" t="str">
            <v>16.03.200</v>
          </cell>
          <cell r="D32781" t="str">
            <v>ÁRVORE ORNAMENTAL ALDRAGO H=2,00M</v>
          </cell>
          <cell r="E32781" t="str">
            <v>UN</v>
          </cell>
          <cell r="F32781">
            <v>284.81</v>
          </cell>
          <cell r="G32781">
            <v>284.81</v>
          </cell>
        </row>
        <row r="32782">
          <cell r="A32782" t="str">
            <v>FDE16.03.201</v>
          </cell>
          <cell r="B32782" t="str">
            <v>FDE</v>
          </cell>
          <cell r="C32782" t="str">
            <v>16.03.201</v>
          </cell>
          <cell r="D32782" t="str">
            <v>ÁRVORE ORNAMENTAL PAU-CIGARRA H=2,00M</v>
          </cell>
          <cell r="E32782" t="str">
            <v>UN</v>
          </cell>
          <cell r="F32782">
            <v>328.98</v>
          </cell>
          <cell r="G32782">
            <v>328.98</v>
          </cell>
        </row>
        <row r="32783">
          <cell r="A32783" t="str">
            <v>FDE16.03.202</v>
          </cell>
          <cell r="B32783" t="str">
            <v>FDE</v>
          </cell>
          <cell r="C32783" t="str">
            <v>16.03.202</v>
          </cell>
          <cell r="D32783" t="str">
            <v>ÁRVORE ORNAMENTAL ARAÇÁ H=2,00M</v>
          </cell>
          <cell r="E32783" t="str">
            <v>UN</v>
          </cell>
          <cell r="F32783">
            <v>294.58999999999997</v>
          </cell>
          <cell r="G32783">
            <v>294.58999999999997</v>
          </cell>
        </row>
        <row r="32784">
          <cell r="A32784" t="str">
            <v>FDE16.03.203</v>
          </cell>
          <cell r="B32784" t="str">
            <v>FDE</v>
          </cell>
          <cell r="C32784" t="str">
            <v>16.03.203</v>
          </cell>
          <cell r="D32784" t="str">
            <v>ÁRVORE ORNAMENTAL AROEIRA-SALSA H=2,00M</v>
          </cell>
          <cell r="E32784" t="str">
            <v>UN</v>
          </cell>
          <cell r="F32784">
            <v>297.77</v>
          </cell>
          <cell r="G32784">
            <v>297.77</v>
          </cell>
        </row>
        <row r="32785">
          <cell r="A32785" t="str">
            <v>FDE16.03.204</v>
          </cell>
          <cell r="B32785" t="str">
            <v>FDE</v>
          </cell>
          <cell r="C32785" t="str">
            <v>16.03.204</v>
          </cell>
          <cell r="D32785" t="str">
            <v>ÁRVORE ORNAMENTAL BICO-DE-PATO H=2,00M</v>
          </cell>
          <cell r="E32785" t="str">
            <v>UN</v>
          </cell>
          <cell r="F32785">
            <v>457.47</v>
          </cell>
          <cell r="G32785">
            <v>457.47</v>
          </cell>
        </row>
        <row r="32786">
          <cell r="A32786" t="str">
            <v>FDE16.03.205</v>
          </cell>
          <cell r="B32786" t="str">
            <v>FDE</v>
          </cell>
          <cell r="C32786" t="str">
            <v>16.03.205</v>
          </cell>
          <cell r="D32786" t="str">
            <v>ÁRVORE ORNAMENTAL CHUVA DE OURO H=2,00M</v>
          </cell>
          <cell r="E32786" t="str">
            <v>UN</v>
          </cell>
          <cell r="F32786">
            <v>295.2</v>
          </cell>
          <cell r="G32786">
            <v>295.2</v>
          </cell>
        </row>
        <row r="32787">
          <cell r="A32787" t="str">
            <v>FDE16.03.206</v>
          </cell>
          <cell r="B32787" t="str">
            <v>FDE</v>
          </cell>
          <cell r="C32787" t="str">
            <v>16.03.206</v>
          </cell>
          <cell r="D32787" t="str">
            <v>ÁRVORE ORNAMENTAL CANELEIRA H=2,00M</v>
          </cell>
          <cell r="E32787" t="str">
            <v>UN</v>
          </cell>
          <cell r="F32787">
            <v>264.12</v>
          </cell>
          <cell r="G32787">
            <v>264.12</v>
          </cell>
        </row>
        <row r="32788">
          <cell r="A32788" t="str">
            <v>FDE16.03.207</v>
          </cell>
          <cell r="B32788" t="str">
            <v>FDE</v>
          </cell>
          <cell r="C32788" t="str">
            <v>16.03.207</v>
          </cell>
          <cell r="D32788" t="str">
            <v>ÁRVORE ORNAMENTAL CAPUTUNA-PRETA (CHUPA FERRO) H=2,00M</v>
          </cell>
          <cell r="E32788" t="str">
            <v>UN</v>
          </cell>
          <cell r="F32788">
            <v>475.38</v>
          </cell>
          <cell r="G32788">
            <v>475.38</v>
          </cell>
        </row>
        <row r="32789">
          <cell r="A32789" t="str">
            <v>FDE16.03.208</v>
          </cell>
          <cell r="B32789" t="str">
            <v>FDE</v>
          </cell>
          <cell r="C32789" t="str">
            <v>16.03.208</v>
          </cell>
          <cell r="D32789" t="str">
            <v>ÁRVORE ORNAMENTAL CAROBA H=2,00M</v>
          </cell>
          <cell r="E32789" t="str">
            <v>UN</v>
          </cell>
          <cell r="F32789">
            <v>391.02</v>
          </cell>
          <cell r="G32789">
            <v>391.02</v>
          </cell>
        </row>
        <row r="32790">
          <cell r="A32790" t="str">
            <v>FDE16.03.209</v>
          </cell>
          <cell r="B32790" t="str">
            <v>FDE</v>
          </cell>
          <cell r="C32790" t="str">
            <v>16.03.209</v>
          </cell>
          <cell r="D32790" t="str">
            <v>ÁRVORE ORNAMENTAL CAROBA-BRANCA H=2,00M</v>
          </cell>
          <cell r="E32790" t="str">
            <v>UN</v>
          </cell>
          <cell r="F32790">
            <v>349.98</v>
          </cell>
          <cell r="G32790">
            <v>349.98</v>
          </cell>
        </row>
        <row r="32791">
          <cell r="A32791" t="str">
            <v>FDE16.03.210</v>
          </cell>
          <cell r="B32791" t="str">
            <v>FDE</v>
          </cell>
          <cell r="C32791" t="str">
            <v>16.03.210</v>
          </cell>
          <cell r="D32791" t="str">
            <v>ÁRVORE ORNAMENTAL CAROBÃO H=2,00M</v>
          </cell>
          <cell r="E32791" t="str">
            <v>UN</v>
          </cell>
          <cell r="F32791">
            <v>364.07</v>
          </cell>
          <cell r="G32791">
            <v>364.07</v>
          </cell>
        </row>
        <row r="32792">
          <cell r="A32792" t="str">
            <v>FDE16.03.211</v>
          </cell>
          <cell r="B32792" t="str">
            <v>FDE</v>
          </cell>
          <cell r="C32792" t="str">
            <v>16.03.211</v>
          </cell>
          <cell r="D32792" t="str">
            <v>ÁRVORE ORNAMENTAL CARVALHO-BRASILEIRO (CARVALHO DO BRASIL) H=2,00M</v>
          </cell>
          <cell r="E32792" t="str">
            <v>UN</v>
          </cell>
          <cell r="F32792">
            <v>436.28</v>
          </cell>
          <cell r="G32792">
            <v>436.28</v>
          </cell>
        </row>
        <row r="32793">
          <cell r="A32793" t="str">
            <v>FDE16.03.212</v>
          </cell>
          <cell r="B32793" t="str">
            <v>FDE</v>
          </cell>
          <cell r="C32793" t="str">
            <v>16.03.212</v>
          </cell>
          <cell r="D32793" t="str">
            <v>ÁRVORE ORNAMENTAL CÁSSIA-GRANDE H=2,00M</v>
          </cell>
          <cell r="E32793" t="str">
            <v>UN</v>
          </cell>
          <cell r="F32793">
            <v>316.27999999999997</v>
          </cell>
          <cell r="G32793">
            <v>316.27999999999997</v>
          </cell>
        </row>
        <row r="32794">
          <cell r="A32794" t="str">
            <v>FDE16.03.213</v>
          </cell>
          <cell r="B32794" t="str">
            <v>FDE</v>
          </cell>
          <cell r="C32794" t="str">
            <v>16.03.213</v>
          </cell>
          <cell r="D32794" t="str">
            <v>ÁRVORE ORNAMENTAL CEDRO-ROSA (CEDRO) H=2,00M</v>
          </cell>
          <cell r="E32794" t="str">
            <v>UN</v>
          </cell>
          <cell r="F32794">
            <v>395.37</v>
          </cell>
          <cell r="G32794">
            <v>395.37</v>
          </cell>
        </row>
        <row r="32795">
          <cell r="A32795" t="str">
            <v>FDE16.03.214</v>
          </cell>
          <cell r="B32795" t="str">
            <v>FDE</v>
          </cell>
          <cell r="C32795" t="str">
            <v>16.03.214</v>
          </cell>
          <cell r="D32795" t="str">
            <v>ÁRVORE ORNAMENTAL CHÁ-DE-BUGRE (CAPITÃO DO CAMPO) H=2,00M</v>
          </cell>
          <cell r="E32795" t="str">
            <v>UN</v>
          </cell>
          <cell r="F32795">
            <v>286.51</v>
          </cell>
          <cell r="G32795">
            <v>286.51</v>
          </cell>
        </row>
        <row r="32796">
          <cell r="A32796" t="str">
            <v>FDE16.03.215</v>
          </cell>
          <cell r="B32796" t="str">
            <v>FDE</v>
          </cell>
          <cell r="C32796" t="str">
            <v>16.03.215</v>
          </cell>
          <cell r="D32796" t="str">
            <v>ÁRVORE ORNAMENTAL DEDALEIRO H=2,00M</v>
          </cell>
          <cell r="E32796" t="str">
            <v>UN</v>
          </cell>
          <cell r="F32796">
            <v>300.42</v>
          </cell>
          <cell r="G32796">
            <v>300.42</v>
          </cell>
        </row>
        <row r="32797">
          <cell r="A32797" t="str">
            <v>FDE16.03.216</v>
          </cell>
          <cell r="B32797" t="str">
            <v>FDE</v>
          </cell>
          <cell r="C32797" t="str">
            <v>16.03.216</v>
          </cell>
          <cell r="D32797" t="str">
            <v>ÁRVORE ORNAMENTAL DIADEMA H=2,00M</v>
          </cell>
          <cell r="E32797" t="str">
            <v>UN</v>
          </cell>
          <cell r="F32797">
            <v>608.5</v>
          </cell>
          <cell r="G32797">
            <v>608.5</v>
          </cell>
        </row>
        <row r="32798">
          <cell r="A32798" t="str">
            <v>FDE16.03.217</v>
          </cell>
          <cell r="B32798" t="str">
            <v>FDE</v>
          </cell>
          <cell r="C32798" t="str">
            <v>16.03.217</v>
          </cell>
          <cell r="D32798" t="str">
            <v>ÁRVORE ORNAMENTAL EMBAÚBA H=2,00M</v>
          </cell>
          <cell r="E32798" t="str">
            <v>UN</v>
          </cell>
          <cell r="F32798">
            <v>290.11</v>
          </cell>
          <cell r="G32798">
            <v>290.11</v>
          </cell>
        </row>
        <row r="32799">
          <cell r="A32799" t="str">
            <v>FDE16.03.218</v>
          </cell>
          <cell r="B32799" t="str">
            <v>FDE</v>
          </cell>
          <cell r="C32799" t="str">
            <v>16.03.218</v>
          </cell>
          <cell r="D32799" t="str">
            <v>ÁRVORE ORNAMENTAL EMBIRUÇU H=2,00M</v>
          </cell>
          <cell r="E32799" t="str">
            <v>UN</v>
          </cell>
          <cell r="F32799">
            <v>338.38</v>
          </cell>
          <cell r="G32799">
            <v>338.38</v>
          </cell>
        </row>
        <row r="32800">
          <cell r="A32800" t="str">
            <v>FDE16.03.219</v>
          </cell>
          <cell r="B32800" t="str">
            <v>FDE</v>
          </cell>
          <cell r="C32800" t="str">
            <v>16.03.219</v>
          </cell>
          <cell r="D32800" t="str">
            <v>ÁRVORE ORNAMENTAL FEIJOA H=2,00M</v>
          </cell>
          <cell r="E32800" t="str">
            <v>UN</v>
          </cell>
          <cell r="F32800">
            <v>594.07000000000005</v>
          </cell>
          <cell r="G32800">
            <v>594.07000000000005</v>
          </cell>
        </row>
        <row r="32801">
          <cell r="A32801" t="str">
            <v>FDE16.03.220</v>
          </cell>
          <cell r="B32801" t="str">
            <v>FDE</v>
          </cell>
          <cell r="C32801" t="str">
            <v>16.03.220</v>
          </cell>
          <cell r="D32801" t="str">
            <v>ÁRVORE ORNAMENTAL GUANANDI H=2,00M</v>
          </cell>
          <cell r="E32801" t="str">
            <v>UN</v>
          </cell>
          <cell r="F32801">
            <v>309.39999999999998</v>
          </cell>
          <cell r="G32801">
            <v>309.39999999999998</v>
          </cell>
        </row>
        <row r="32802">
          <cell r="A32802" t="str">
            <v>FDE16.03.221</v>
          </cell>
          <cell r="B32802" t="str">
            <v>FDE</v>
          </cell>
          <cell r="C32802" t="str">
            <v>16.03.221</v>
          </cell>
          <cell r="D32802" t="str">
            <v>ÁRVORE ORNAMENTAL IPÊ-AMARELO-DA-SERRA H=2,00M</v>
          </cell>
          <cell r="E32802" t="str">
            <v>UN</v>
          </cell>
          <cell r="F32802">
            <v>252.28</v>
          </cell>
          <cell r="G32802">
            <v>252.28</v>
          </cell>
        </row>
        <row r="32803">
          <cell r="A32803" t="str">
            <v>FDE16.03.222</v>
          </cell>
          <cell r="B32803" t="str">
            <v>FDE</v>
          </cell>
          <cell r="C32803" t="str">
            <v>16.03.222</v>
          </cell>
          <cell r="D32803" t="str">
            <v>ÁRVORE ORNAMENTAL IPÊ-BRANCO H=2,00M</v>
          </cell>
          <cell r="E32803" t="str">
            <v>UN</v>
          </cell>
          <cell r="F32803">
            <v>268.73</v>
          </cell>
          <cell r="G32803">
            <v>268.73</v>
          </cell>
        </row>
        <row r="32804">
          <cell r="A32804" t="str">
            <v>FDE16.03.223</v>
          </cell>
          <cell r="B32804" t="str">
            <v>FDE</v>
          </cell>
          <cell r="C32804" t="str">
            <v>16.03.223</v>
          </cell>
          <cell r="D32804" t="str">
            <v>ÁRVORE ORNAMENTAL IPÊ-ROXO DE 7 FOLHAS H=2,00M</v>
          </cell>
          <cell r="E32804" t="str">
            <v>UN</v>
          </cell>
          <cell r="F32804">
            <v>258.97000000000003</v>
          </cell>
          <cell r="G32804">
            <v>258.97000000000003</v>
          </cell>
        </row>
        <row r="32805">
          <cell r="A32805" t="str">
            <v>FDE16.03.224</v>
          </cell>
          <cell r="B32805" t="str">
            <v>FDE</v>
          </cell>
          <cell r="C32805" t="str">
            <v>16.03.224</v>
          </cell>
          <cell r="D32805" t="str">
            <v>ÁRVORE ORNAMENTAL JACARANDÁ-PAULISTA H=2,00M</v>
          </cell>
          <cell r="E32805" t="str">
            <v>UN</v>
          </cell>
          <cell r="F32805">
            <v>391.94</v>
          </cell>
          <cell r="G32805">
            <v>391.94</v>
          </cell>
        </row>
        <row r="32806">
          <cell r="A32806" t="str">
            <v>FDE16.03.225</v>
          </cell>
          <cell r="B32806" t="str">
            <v>FDE</v>
          </cell>
          <cell r="C32806" t="str">
            <v>16.03.225</v>
          </cell>
          <cell r="D32806" t="str">
            <v>ÁRVORE ORNAMENTAL JEQUITIBÁ-BRANCO H=2,00M</v>
          </cell>
          <cell r="E32806" t="str">
            <v>UN</v>
          </cell>
          <cell r="F32806">
            <v>367.14</v>
          </cell>
          <cell r="G32806">
            <v>367.14</v>
          </cell>
        </row>
        <row r="32807">
          <cell r="A32807" t="str">
            <v>FDE16.03.226</v>
          </cell>
          <cell r="B32807" t="str">
            <v>FDE</v>
          </cell>
          <cell r="C32807" t="str">
            <v>16.03.226</v>
          </cell>
          <cell r="D32807" t="str">
            <v>ÁRVORE ORNAMENTAL JEQUITIBÁ-ROSA H=2,00M</v>
          </cell>
          <cell r="E32807" t="str">
            <v>UN</v>
          </cell>
          <cell r="F32807">
            <v>373.45</v>
          </cell>
          <cell r="G32807">
            <v>373.45</v>
          </cell>
        </row>
        <row r="32808">
          <cell r="A32808" t="str">
            <v>FDE16.03.227</v>
          </cell>
          <cell r="B32808" t="str">
            <v>FDE</v>
          </cell>
          <cell r="C32808" t="str">
            <v>16.03.227</v>
          </cell>
          <cell r="D32808" t="str">
            <v>ÁRVORE ORNAMENTAL MIRINDIBA (MIRINDIBA ROSA) H=2,00M</v>
          </cell>
          <cell r="E32808" t="str">
            <v>UN</v>
          </cell>
          <cell r="F32808">
            <v>351.27</v>
          </cell>
          <cell r="G32808">
            <v>351.27</v>
          </cell>
        </row>
        <row r="32809">
          <cell r="A32809" t="str">
            <v>FDE16.03.228</v>
          </cell>
          <cell r="B32809" t="str">
            <v>FDE</v>
          </cell>
          <cell r="C32809" t="str">
            <v>16.03.228</v>
          </cell>
          <cell r="D32809" t="str">
            <v>ÁRVORE ORNAMENTAL MULUNGU-DO-LITORAL (SUINÃ) H=2,00M</v>
          </cell>
          <cell r="E32809" t="str">
            <v>UN</v>
          </cell>
          <cell r="F32809">
            <v>423.11</v>
          </cell>
          <cell r="G32809">
            <v>423.11</v>
          </cell>
        </row>
        <row r="32810">
          <cell r="A32810" t="str">
            <v>FDE16.03.229</v>
          </cell>
          <cell r="B32810" t="str">
            <v>FDE</v>
          </cell>
          <cell r="C32810" t="str">
            <v>16.03.229</v>
          </cell>
          <cell r="D32810" t="str">
            <v>ÁRVORE ORNAMENTAL MULUNGU H=2,00M</v>
          </cell>
          <cell r="E32810" t="str">
            <v>UN</v>
          </cell>
          <cell r="F32810">
            <v>383.33</v>
          </cell>
          <cell r="G32810">
            <v>383.33</v>
          </cell>
        </row>
        <row r="32811">
          <cell r="A32811" t="str">
            <v>FDE16.03.230</v>
          </cell>
          <cell r="B32811" t="str">
            <v>FDE</v>
          </cell>
          <cell r="C32811" t="str">
            <v>16.03.230</v>
          </cell>
          <cell r="D32811" t="str">
            <v>ÁRVORE ORNAMENTAL PATA-DE-VACA-BRANCA (PATA-DE-VACA) H=2,00M</v>
          </cell>
          <cell r="E32811" t="str">
            <v>UN</v>
          </cell>
          <cell r="F32811">
            <v>266.88</v>
          </cell>
          <cell r="G32811">
            <v>266.88</v>
          </cell>
        </row>
        <row r="32812">
          <cell r="A32812" t="str">
            <v>FDE16.03.231</v>
          </cell>
          <cell r="B32812" t="str">
            <v>FDE</v>
          </cell>
          <cell r="C32812" t="str">
            <v>16.03.231</v>
          </cell>
          <cell r="D32812" t="str">
            <v>ÁRVORE ORNAMENTAL TARUMÃ H=2,00M</v>
          </cell>
          <cell r="E32812" t="str">
            <v>UN</v>
          </cell>
          <cell r="F32812">
            <v>348.79</v>
          </cell>
          <cell r="G32812">
            <v>348.79</v>
          </cell>
        </row>
        <row r="32813">
          <cell r="A32813" t="str">
            <v>FDE16.03.232</v>
          </cell>
          <cell r="B32813" t="str">
            <v>FDE</v>
          </cell>
          <cell r="C32813" t="str">
            <v>16.03.232</v>
          </cell>
          <cell r="D32813" t="str">
            <v>ÁRVORE ORNAMENTAL URUCUM H=2,00M</v>
          </cell>
          <cell r="E32813" t="str">
            <v>UN</v>
          </cell>
          <cell r="F32813">
            <v>426.49</v>
          </cell>
          <cell r="G32813">
            <v>426.49</v>
          </cell>
        </row>
        <row r="32814">
          <cell r="A32814" t="str">
            <v>FDE16.03.300</v>
          </cell>
          <cell r="B32814" t="str">
            <v>FDE</v>
          </cell>
          <cell r="C32814" t="str">
            <v>16.03.300</v>
          </cell>
          <cell r="D32814" t="str">
            <v>ARBUSTO ALPÍNIA H=0,50 A 0,70M</v>
          </cell>
          <cell r="E32814" t="str">
            <v>UN</v>
          </cell>
          <cell r="F32814">
            <v>71.19</v>
          </cell>
          <cell r="G32814">
            <v>71.19</v>
          </cell>
        </row>
        <row r="32815">
          <cell r="A32815" t="str">
            <v>FDE16.03.301</v>
          </cell>
          <cell r="B32815" t="str">
            <v>FDE</v>
          </cell>
          <cell r="C32815" t="str">
            <v>16.03.301</v>
          </cell>
          <cell r="D32815" t="str">
            <v>ARBUSTO AVE-DO-PARAÍSO H=0,50 A 0,70M</v>
          </cell>
          <cell r="E32815" t="str">
            <v>UN</v>
          </cell>
          <cell r="F32815">
            <v>93.5</v>
          </cell>
          <cell r="G32815">
            <v>93.5</v>
          </cell>
        </row>
        <row r="32816">
          <cell r="A32816" t="str">
            <v>FDE16.03.302</v>
          </cell>
          <cell r="B32816" t="str">
            <v>FDE</v>
          </cell>
          <cell r="C32816" t="str">
            <v>16.03.302</v>
          </cell>
          <cell r="D32816" t="str">
            <v>ARBUSTO CLÚSIA H=0,50 A 0,70M</v>
          </cell>
          <cell r="E32816" t="str">
            <v>UN</v>
          </cell>
          <cell r="F32816">
            <v>54.44</v>
          </cell>
          <cell r="G32816">
            <v>54.44</v>
          </cell>
        </row>
        <row r="32817">
          <cell r="A32817" t="str">
            <v>FDE16.03.303</v>
          </cell>
          <cell r="B32817" t="str">
            <v>FDE</v>
          </cell>
          <cell r="C32817" t="str">
            <v>16.03.303</v>
          </cell>
          <cell r="D32817" t="str">
            <v>FORRAÇÃO FALSO-ÍRIS</v>
          </cell>
          <cell r="E32817" t="str">
            <v>M2</v>
          </cell>
          <cell r="F32817">
            <v>245.54</v>
          </cell>
          <cell r="G32817">
            <v>245.54</v>
          </cell>
        </row>
        <row r="32818">
          <cell r="A32818" t="str">
            <v>FDE16.03.304</v>
          </cell>
          <cell r="B32818" t="str">
            <v>FDE</v>
          </cell>
          <cell r="C32818" t="str">
            <v>16.03.304</v>
          </cell>
          <cell r="D32818" t="str">
            <v>ARBUSTO FILODENDRO H=0,50 A 0,70M</v>
          </cell>
          <cell r="E32818" t="str">
            <v>UN</v>
          </cell>
          <cell r="F32818">
            <v>91.57</v>
          </cell>
          <cell r="G32818">
            <v>91.57</v>
          </cell>
        </row>
        <row r="32819">
          <cell r="A32819" t="str">
            <v>FDE16.03.305</v>
          </cell>
          <cell r="B32819" t="str">
            <v>FDE</v>
          </cell>
          <cell r="C32819" t="str">
            <v>16.03.305</v>
          </cell>
          <cell r="D32819" t="str">
            <v>FORRAÇÃO FLOR-LEOPARDO</v>
          </cell>
          <cell r="E32819" t="str">
            <v>M2</v>
          </cell>
          <cell r="F32819">
            <v>146.11000000000001</v>
          </cell>
          <cell r="G32819">
            <v>146.11000000000001</v>
          </cell>
        </row>
        <row r="32820">
          <cell r="A32820" t="str">
            <v>FDE16.03.306</v>
          </cell>
          <cell r="B32820" t="str">
            <v>FDE</v>
          </cell>
          <cell r="C32820" t="str">
            <v>16.03.306</v>
          </cell>
          <cell r="D32820" t="str">
            <v>ARBUSTO GARDÊNIA H=0,50 A 0,70M</v>
          </cell>
          <cell r="E32820" t="str">
            <v>UN</v>
          </cell>
          <cell r="F32820">
            <v>49.37</v>
          </cell>
          <cell r="G32820">
            <v>49.37</v>
          </cell>
        </row>
        <row r="32821">
          <cell r="A32821" t="str">
            <v>FDE16.03.307</v>
          </cell>
          <cell r="B32821" t="str">
            <v>FDE</v>
          </cell>
          <cell r="C32821" t="str">
            <v>16.03.307</v>
          </cell>
          <cell r="D32821" t="str">
            <v>ARBUSTO GUAIMBÊ-DA-FOLHA-ONDULADA H=0,50 A 0,70M</v>
          </cell>
          <cell r="E32821" t="str">
            <v>UN</v>
          </cell>
          <cell r="F32821">
            <v>74.53</v>
          </cell>
          <cell r="G32821">
            <v>74.53</v>
          </cell>
        </row>
        <row r="32822">
          <cell r="A32822" t="str">
            <v>FDE16.03.308</v>
          </cell>
          <cell r="B32822" t="str">
            <v>FDE</v>
          </cell>
          <cell r="C32822" t="str">
            <v>16.03.308</v>
          </cell>
          <cell r="D32822" t="str">
            <v>ARBUSTO GUAIMBÊ-DE-BREJO H=0,50 A 0,70M</v>
          </cell>
          <cell r="E32822" t="str">
            <v>UN</v>
          </cell>
          <cell r="F32822">
            <v>78.459999999999994</v>
          </cell>
          <cell r="G32822">
            <v>78.459999999999994</v>
          </cell>
        </row>
        <row r="32823">
          <cell r="A32823" t="str">
            <v>FDE16.03.309</v>
          </cell>
          <cell r="B32823" t="str">
            <v>FDE</v>
          </cell>
          <cell r="C32823" t="str">
            <v>16.03.309</v>
          </cell>
          <cell r="D32823" t="str">
            <v>FORRAÇÃO HELICÔNIA-PAPAGAIO</v>
          </cell>
          <cell r="E32823" t="str">
            <v>M2</v>
          </cell>
          <cell r="F32823">
            <v>475.5</v>
          </cell>
          <cell r="G32823">
            <v>475.5</v>
          </cell>
        </row>
        <row r="32824">
          <cell r="A32824" t="str">
            <v>FDE16.03.310</v>
          </cell>
          <cell r="B32824" t="str">
            <v>FDE</v>
          </cell>
          <cell r="C32824" t="str">
            <v>16.03.310</v>
          </cell>
          <cell r="D32824" t="str">
            <v>ARBUSTO IMBÊ H=0,50 A 0,70M</v>
          </cell>
          <cell r="E32824" t="str">
            <v>UN</v>
          </cell>
          <cell r="F32824">
            <v>86.22</v>
          </cell>
          <cell r="G32824">
            <v>86.22</v>
          </cell>
        </row>
        <row r="32825">
          <cell r="A32825" t="str">
            <v>FDE16.03.311</v>
          </cell>
          <cell r="B32825" t="str">
            <v>FDE</v>
          </cell>
          <cell r="C32825" t="str">
            <v>16.03.311</v>
          </cell>
          <cell r="D32825" t="str">
            <v>ARBUSTO JASMIM-AMARELO H=0,50 A 0,70M</v>
          </cell>
          <cell r="E32825" t="str">
            <v>UN</v>
          </cell>
          <cell r="F32825">
            <v>48.37</v>
          </cell>
          <cell r="G32825">
            <v>48.37</v>
          </cell>
        </row>
        <row r="32826">
          <cell r="A32826" t="str">
            <v>FDE16.03.312</v>
          </cell>
          <cell r="B32826" t="str">
            <v>FDE</v>
          </cell>
          <cell r="C32826" t="str">
            <v>16.03.312</v>
          </cell>
          <cell r="D32826" t="str">
            <v>ARBUSTO LANTERNA-CHINESA H=0,50 A 0,70M</v>
          </cell>
          <cell r="E32826" t="str">
            <v>UN</v>
          </cell>
          <cell r="F32826">
            <v>52.52</v>
          </cell>
          <cell r="G32826">
            <v>52.52</v>
          </cell>
        </row>
        <row r="32827">
          <cell r="A32827" t="str">
            <v>FDE16.03.313</v>
          </cell>
          <cell r="B32827" t="str">
            <v>FDE</v>
          </cell>
          <cell r="C32827" t="str">
            <v>16.03.313</v>
          </cell>
          <cell r="D32827" t="str">
            <v>ARBUSTO MANACÁ-DE-CHEIRO H=0,50 A 0,70M</v>
          </cell>
          <cell r="E32827" t="str">
            <v>UN</v>
          </cell>
          <cell r="F32827">
            <v>95.02</v>
          </cell>
          <cell r="G32827">
            <v>95.02</v>
          </cell>
        </row>
        <row r="32828">
          <cell r="A32828" t="str">
            <v>FDE16.03.314</v>
          </cell>
          <cell r="B32828" t="str">
            <v>FDE</v>
          </cell>
          <cell r="C32828" t="str">
            <v>16.03.314</v>
          </cell>
          <cell r="D32828" t="str">
            <v>ARBUSTO MARIA-PRETA H=0,50 A 0,70M</v>
          </cell>
          <cell r="E32828" t="str">
            <v>UN</v>
          </cell>
          <cell r="F32828">
            <v>60.14</v>
          </cell>
          <cell r="G32828">
            <v>60.14</v>
          </cell>
        </row>
        <row r="32829">
          <cell r="A32829" t="str">
            <v>FDE16.03.315</v>
          </cell>
          <cell r="B32829" t="str">
            <v>FDE</v>
          </cell>
          <cell r="C32829" t="str">
            <v>16.03.315</v>
          </cell>
          <cell r="D32829" t="str">
            <v>FORRAÇÃO MORÉIA-AMARELA</v>
          </cell>
          <cell r="E32829" t="str">
            <v>M2</v>
          </cell>
          <cell r="F32829">
            <v>532.65</v>
          </cell>
          <cell r="G32829">
            <v>532.65</v>
          </cell>
        </row>
        <row r="32830">
          <cell r="A32830" t="str">
            <v>FDE16.03.316</v>
          </cell>
          <cell r="B32830" t="str">
            <v>FDE</v>
          </cell>
          <cell r="C32830" t="str">
            <v>16.03.316</v>
          </cell>
          <cell r="D32830" t="str">
            <v>ARBUSTO MUSSAENDA H=0,50 A 0,70M</v>
          </cell>
          <cell r="E32830" t="str">
            <v>UN</v>
          </cell>
          <cell r="F32830">
            <v>60.4</v>
          </cell>
          <cell r="G32830">
            <v>60.4</v>
          </cell>
        </row>
        <row r="32831">
          <cell r="A32831" t="str">
            <v>FDE16.03.317</v>
          </cell>
          <cell r="B32831" t="str">
            <v>FDE</v>
          </cell>
          <cell r="C32831" t="str">
            <v>16.03.317</v>
          </cell>
          <cell r="D32831" t="str">
            <v>ARBUSTO MUSSAENDA-FRONDOSA H=0,50 A 0,70M</v>
          </cell>
          <cell r="E32831" t="str">
            <v>UN</v>
          </cell>
          <cell r="F32831">
            <v>65.650000000000006</v>
          </cell>
          <cell r="G32831">
            <v>65.650000000000006</v>
          </cell>
        </row>
        <row r="32832">
          <cell r="A32832" t="str">
            <v>FDE16.03.318</v>
          </cell>
          <cell r="B32832" t="str">
            <v>FDE</v>
          </cell>
          <cell r="C32832" t="str">
            <v>16.03.318</v>
          </cell>
          <cell r="D32832" t="str">
            <v>ARBUSTO PLEOMELE H=0,50 A 0,70M</v>
          </cell>
          <cell r="E32832" t="str">
            <v>UN</v>
          </cell>
          <cell r="F32832">
            <v>115.59</v>
          </cell>
          <cell r="G32832">
            <v>115.59</v>
          </cell>
        </row>
        <row r="32833">
          <cell r="A32833" t="str">
            <v>FDE16.03.319</v>
          </cell>
          <cell r="B32833" t="str">
            <v>FDE</v>
          </cell>
          <cell r="C32833" t="str">
            <v>16.03.319</v>
          </cell>
          <cell r="D32833" t="str">
            <v>ARBUSTO QUARESMEIRINHA H=0,50 A 0,70M</v>
          </cell>
          <cell r="E32833" t="str">
            <v>UN</v>
          </cell>
          <cell r="F32833">
            <v>51.65</v>
          </cell>
          <cell r="G32833">
            <v>51.65</v>
          </cell>
        </row>
        <row r="32834">
          <cell r="A32834" t="str">
            <v>FDE16.03.320</v>
          </cell>
          <cell r="B32834" t="str">
            <v>FDE</v>
          </cell>
          <cell r="C32834" t="str">
            <v>16.03.320</v>
          </cell>
          <cell r="D32834" t="str">
            <v>ARBUSTO RESEDÁ H=0,50 A 0,70M</v>
          </cell>
          <cell r="E32834" t="str">
            <v>UN</v>
          </cell>
          <cell r="F32834">
            <v>75.31</v>
          </cell>
          <cell r="G32834">
            <v>75.31</v>
          </cell>
        </row>
        <row r="32835">
          <cell r="A32835" t="str">
            <v>FDE16.03.321</v>
          </cell>
          <cell r="B32835" t="str">
            <v>FDE</v>
          </cell>
          <cell r="C32835" t="str">
            <v>16.03.321</v>
          </cell>
          <cell r="D32835" t="str">
            <v>ARBUSTO SOMBRINHA-CHINESA H=0,50 A 0,70M</v>
          </cell>
          <cell r="E32835" t="str">
            <v>UN</v>
          </cell>
          <cell r="F32835">
            <v>76.83</v>
          </cell>
          <cell r="G32835">
            <v>76.83</v>
          </cell>
        </row>
        <row r="32836">
          <cell r="A32836" t="str">
            <v>FDE16.03.322</v>
          </cell>
          <cell r="B32836" t="str">
            <v>FDE</v>
          </cell>
          <cell r="C32836" t="str">
            <v>16.03.322</v>
          </cell>
          <cell r="D32836" t="str">
            <v>ARBUSTO TUMBÉRGIA H=0,50 A 0,70M</v>
          </cell>
          <cell r="E32836" t="str">
            <v>UN</v>
          </cell>
          <cell r="F32836">
            <v>51.28</v>
          </cell>
          <cell r="G32836">
            <v>51.28</v>
          </cell>
        </row>
        <row r="32837">
          <cell r="A32837" t="str">
            <v>FDE16.03.350</v>
          </cell>
          <cell r="B32837" t="str">
            <v>FDE</v>
          </cell>
          <cell r="C32837" t="str">
            <v>16.03.350</v>
          </cell>
          <cell r="D32837" t="str">
            <v>FRUTÍFERA ANGELIM-DOCE H=2,00M</v>
          </cell>
          <cell r="E32837" t="str">
            <v>UN</v>
          </cell>
          <cell r="F32837">
            <v>292.44</v>
          </cell>
          <cell r="G32837">
            <v>292.44</v>
          </cell>
        </row>
        <row r="32838">
          <cell r="A32838" t="str">
            <v>FDE16.03.351</v>
          </cell>
          <cell r="B32838" t="str">
            <v>FDE</v>
          </cell>
          <cell r="C32838" t="str">
            <v>16.03.351</v>
          </cell>
          <cell r="D32838" t="str">
            <v>FRUTÍFERA CEREJINHA (CEREJEIRA DO MATO)  H=2,00M</v>
          </cell>
          <cell r="E32838" t="str">
            <v>UN</v>
          </cell>
          <cell r="F32838">
            <v>484.85</v>
          </cell>
          <cell r="G32838">
            <v>484.85</v>
          </cell>
        </row>
        <row r="32839">
          <cell r="A32839" t="str">
            <v>FDE16.03.352</v>
          </cell>
          <cell r="B32839" t="str">
            <v>FDE</v>
          </cell>
          <cell r="C32839" t="str">
            <v>16.03.352</v>
          </cell>
          <cell r="D32839" t="str">
            <v>FRUTÍFERA GENIPAPO (JENIPAPO) H=2,00M</v>
          </cell>
          <cell r="E32839" t="str">
            <v>UN</v>
          </cell>
          <cell r="F32839">
            <v>286.88</v>
          </cell>
          <cell r="G32839">
            <v>286.88</v>
          </cell>
        </row>
        <row r="32840">
          <cell r="A32840" t="str">
            <v>FDE16.03.353</v>
          </cell>
          <cell r="B32840" t="str">
            <v>FDE</v>
          </cell>
          <cell r="C32840" t="str">
            <v>16.03.353</v>
          </cell>
          <cell r="D32840" t="str">
            <v>FRUTÍFERA GOIABEIRA H=2,00M</v>
          </cell>
          <cell r="E32840" t="str">
            <v>UN</v>
          </cell>
          <cell r="F32840">
            <v>423.33</v>
          </cell>
          <cell r="G32840">
            <v>423.33</v>
          </cell>
        </row>
        <row r="32841">
          <cell r="A32841" t="str">
            <v>FDE16.03.354</v>
          </cell>
          <cell r="B32841" t="str">
            <v>FDE</v>
          </cell>
          <cell r="C32841" t="str">
            <v>16.03.354</v>
          </cell>
          <cell r="D32841" t="str">
            <v>FRUTÍFERA GRUMIXAMA H=2,00M</v>
          </cell>
          <cell r="E32841" t="str">
            <v>UN</v>
          </cell>
          <cell r="F32841">
            <v>511.36</v>
          </cell>
          <cell r="G32841">
            <v>511.36</v>
          </cell>
        </row>
        <row r="32842">
          <cell r="A32842" t="str">
            <v>FDE16.03.355</v>
          </cell>
          <cell r="B32842" t="str">
            <v>FDE</v>
          </cell>
          <cell r="C32842" t="str">
            <v>16.03.355</v>
          </cell>
          <cell r="D32842" t="str">
            <v>FRUTÍFERA GABIROBA  H=2,00M</v>
          </cell>
          <cell r="E32842" t="str">
            <v>UN</v>
          </cell>
          <cell r="F32842">
            <v>374.59</v>
          </cell>
          <cell r="G32842">
            <v>374.59</v>
          </cell>
        </row>
        <row r="32843">
          <cell r="A32843" t="str">
            <v>FDE16.03.356</v>
          </cell>
          <cell r="B32843" t="str">
            <v>FDE</v>
          </cell>
          <cell r="C32843" t="str">
            <v>16.03.356</v>
          </cell>
          <cell r="D32843" t="str">
            <v>FRUTÍFERA JABUTICABEIRA H=2,00M</v>
          </cell>
          <cell r="E32843" t="str">
            <v>UN</v>
          </cell>
          <cell r="F32843">
            <v>486.51</v>
          </cell>
          <cell r="G32843">
            <v>486.51</v>
          </cell>
        </row>
        <row r="32844">
          <cell r="A32844" t="str">
            <v>FDE16.03.400</v>
          </cell>
          <cell r="B32844" t="str">
            <v>FDE</v>
          </cell>
          <cell r="C32844" t="str">
            <v>16.03.400</v>
          </cell>
          <cell r="D32844" t="str">
            <v>PALMEIRA AÇAÍ H=1,50 A 2,00M</v>
          </cell>
          <cell r="E32844" t="str">
            <v>UN</v>
          </cell>
          <cell r="F32844">
            <v>469.84</v>
          </cell>
          <cell r="G32844">
            <v>469.84</v>
          </cell>
        </row>
        <row r="32845">
          <cell r="A32845" t="str">
            <v>FDE16.03.401</v>
          </cell>
          <cell r="B32845" t="str">
            <v>FDE</v>
          </cell>
          <cell r="C32845" t="str">
            <v>16.03.401</v>
          </cell>
          <cell r="D32845" t="str">
            <v>PALMEIRA GUARIROBA H=1,50 A 2,00M</v>
          </cell>
          <cell r="E32845" t="str">
            <v>UN</v>
          </cell>
          <cell r="F32845">
            <v>356.71</v>
          </cell>
          <cell r="G32845">
            <v>356.71</v>
          </cell>
        </row>
        <row r="32846">
          <cell r="A32846" t="str">
            <v>FDE16.03.402</v>
          </cell>
          <cell r="B32846" t="str">
            <v>FDE</v>
          </cell>
          <cell r="C32846" t="str">
            <v>16.03.402</v>
          </cell>
          <cell r="D32846" t="str">
            <v>PALMEIRA INDAIÁ H=1,50 A 2,00M</v>
          </cell>
          <cell r="E32846" t="str">
            <v>UN</v>
          </cell>
          <cell r="F32846">
            <v>455.14</v>
          </cell>
          <cell r="G32846">
            <v>455.14</v>
          </cell>
        </row>
        <row r="32847">
          <cell r="A32847" t="str">
            <v>FDE16.03.403</v>
          </cell>
          <cell r="B32847" t="str">
            <v>FDE</v>
          </cell>
          <cell r="C32847" t="str">
            <v>16.03.403</v>
          </cell>
          <cell r="D32847" t="str">
            <v>PALMEIRA PALMITO-JUÇARA (PALMITO) H=1,50 A 2,00M</v>
          </cell>
          <cell r="E32847" t="str">
            <v>UN</v>
          </cell>
          <cell r="F32847">
            <v>367.37</v>
          </cell>
          <cell r="G32847">
            <v>367.37</v>
          </cell>
        </row>
        <row r="32848">
          <cell r="A32848" t="str">
            <v>FDE16.03.404</v>
          </cell>
          <cell r="B32848" t="str">
            <v>FDE</v>
          </cell>
          <cell r="C32848" t="str">
            <v>16.03.404</v>
          </cell>
          <cell r="D32848" t="str">
            <v>PALMEIRA PUPUNHA H=1,50 A 2,00M</v>
          </cell>
          <cell r="E32848" t="str">
            <v>UN</v>
          </cell>
          <cell r="F32848">
            <v>419.37</v>
          </cell>
          <cell r="G32848">
            <v>419.37</v>
          </cell>
        </row>
        <row r="32849">
          <cell r="A32849" t="str">
            <v>FDE16.03.430</v>
          </cell>
          <cell r="B32849" t="str">
            <v>FDE</v>
          </cell>
          <cell r="C32849" t="str">
            <v>16.03.430</v>
          </cell>
          <cell r="D32849" t="str">
            <v>CIPÓ DE SÃO JOÃO H=0,50 A 0,70M</v>
          </cell>
          <cell r="E32849" t="str">
            <v>UN</v>
          </cell>
          <cell r="F32849">
            <v>61.46</v>
          </cell>
          <cell r="G32849">
            <v>61.46</v>
          </cell>
        </row>
        <row r="32850">
          <cell r="A32850" t="str">
            <v>FDE16.03.431</v>
          </cell>
          <cell r="B32850" t="str">
            <v>FDE</v>
          </cell>
          <cell r="C32850" t="str">
            <v>16.03.431</v>
          </cell>
          <cell r="D32850" t="str">
            <v>CUSPIDÁRIA H=0,50 A 0,70M</v>
          </cell>
          <cell r="E32850" t="str">
            <v>UN</v>
          </cell>
          <cell r="F32850">
            <v>75.430000000000007</v>
          </cell>
          <cell r="G32850">
            <v>75.430000000000007</v>
          </cell>
        </row>
        <row r="32851">
          <cell r="A32851" t="str">
            <v>FDE16.03.432</v>
          </cell>
          <cell r="B32851" t="str">
            <v>FDE</v>
          </cell>
          <cell r="C32851" t="str">
            <v>16.03.432</v>
          </cell>
          <cell r="D32851" t="str">
            <v>IPOMÉIA H=0,50 A 0,70M</v>
          </cell>
          <cell r="E32851" t="str">
            <v>UN</v>
          </cell>
          <cell r="F32851">
            <v>77.67</v>
          </cell>
          <cell r="G32851">
            <v>77.67</v>
          </cell>
        </row>
        <row r="32852">
          <cell r="A32852" t="str">
            <v>FDE16.03.450</v>
          </cell>
          <cell r="B32852" t="str">
            <v>FDE</v>
          </cell>
          <cell r="C32852" t="str">
            <v>16.03.450</v>
          </cell>
          <cell r="D32852" t="str">
            <v>TRANSPLANTE INTERNO DE ÁRVORE COM 2CM&lt;DAP&lt;3CM</v>
          </cell>
          <cell r="E32852" t="str">
            <v>UN</v>
          </cell>
          <cell r="F32852">
            <v>280.68</v>
          </cell>
          <cell r="G32852">
            <v>280.68</v>
          </cell>
        </row>
        <row r="32853">
          <cell r="A32853" t="str">
            <v>FDE16.03.451</v>
          </cell>
          <cell r="B32853" t="str">
            <v>FDE</v>
          </cell>
          <cell r="C32853" t="str">
            <v>16.03.451</v>
          </cell>
          <cell r="D32853" t="str">
            <v>TRANSPLANTE INTERNO DE ÁRVORE COM 3CM&lt;DAP&lt;5CM</v>
          </cell>
          <cell r="E32853" t="str">
            <v>UN</v>
          </cell>
          <cell r="F32853">
            <v>328.18</v>
          </cell>
          <cell r="G32853">
            <v>328.18</v>
          </cell>
        </row>
        <row r="32854">
          <cell r="A32854" t="str">
            <v>FDE16.03.452</v>
          </cell>
          <cell r="B32854" t="str">
            <v>FDE</v>
          </cell>
          <cell r="C32854" t="str">
            <v>16.03.452</v>
          </cell>
          <cell r="D32854" t="str">
            <v>TRANSPLANTE INTERNO DE ÁRVORE COM 5CM&lt;DAP&lt;7CM</v>
          </cell>
          <cell r="E32854" t="str">
            <v>UN</v>
          </cell>
          <cell r="F32854">
            <v>367.15</v>
          </cell>
          <cell r="G32854">
            <v>367.15</v>
          </cell>
        </row>
        <row r="32855">
          <cell r="A32855" t="str">
            <v>FDE16.03.453</v>
          </cell>
          <cell r="B32855" t="str">
            <v>FDE</v>
          </cell>
          <cell r="C32855" t="str">
            <v>16.03.453</v>
          </cell>
          <cell r="D32855" t="str">
            <v>TRANSPLANTE INTERNO DE ÁRVORE COM 7CM&lt;DAP&lt;15CM</v>
          </cell>
          <cell r="E32855" t="str">
            <v>UN</v>
          </cell>
          <cell r="F32855">
            <v>896.63</v>
          </cell>
          <cell r="G32855">
            <v>896.63</v>
          </cell>
        </row>
        <row r="32856">
          <cell r="A32856" t="str">
            <v>FDE16.03.454</v>
          </cell>
          <cell r="B32856" t="str">
            <v>FDE</v>
          </cell>
          <cell r="C32856" t="str">
            <v>16.03.454</v>
          </cell>
          <cell r="D32856" t="str">
            <v>TRANSPLANTE  INTERNO DE ÁRVORE COM 15CM&lt;DAP&lt;30CM</v>
          </cell>
          <cell r="E32856" t="str">
            <v>UN</v>
          </cell>
          <cell r="F32856">
            <v>899.63</v>
          </cell>
          <cell r="G32856">
            <v>899.63</v>
          </cell>
        </row>
        <row r="32857">
          <cell r="A32857" t="str">
            <v>FDE16.03.455</v>
          </cell>
          <cell r="B32857" t="str">
            <v>FDE</v>
          </cell>
          <cell r="C32857" t="str">
            <v>16.03.455</v>
          </cell>
          <cell r="D32857" t="str">
            <v>TRANSPLANTE  INTERNO DE ÁRVORE COM 30CM&lt;DAP&lt;45CM</v>
          </cell>
          <cell r="E32857" t="str">
            <v>UN</v>
          </cell>
          <cell r="F32857">
            <v>2071.85</v>
          </cell>
          <cell r="G32857">
            <v>2071.85</v>
          </cell>
        </row>
        <row r="32858">
          <cell r="A32858" t="str">
            <v>FDE16.03.456</v>
          </cell>
          <cell r="B32858" t="str">
            <v>FDE</v>
          </cell>
          <cell r="C32858" t="str">
            <v>16.03.456</v>
          </cell>
          <cell r="D32858" t="str">
            <v>TRANSPLANTE  INTERNO DE ÁRVORE COM 45CM&lt;DAP&lt;60CM</v>
          </cell>
          <cell r="E32858" t="str">
            <v>UN</v>
          </cell>
          <cell r="F32858">
            <v>3389.75</v>
          </cell>
          <cell r="G32858">
            <v>3389.75</v>
          </cell>
        </row>
        <row r="32859">
          <cell r="A32859" t="str">
            <v>FDE16.03.464</v>
          </cell>
          <cell r="B32859" t="str">
            <v>FDE</v>
          </cell>
          <cell r="C32859" t="str">
            <v>16.03.464</v>
          </cell>
          <cell r="D32859" t="str">
            <v>PODA DE CONSERVAÇAO / ADEQUAÇAO PARA ARVORES COM  ALTURA ATE 10M TOPO DA COPA.</v>
          </cell>
          <cell r="E32859" t="str">
            <v>UN</v>
          </cell>
          <cell r="F32859">
            <v>260.02</v>
          </cell>
          <cell r="G32859">
            <v>260.02</v>
          </cell>
        </row>
        <row r="32860">
          <cell r="A32860" t="str">
            <v>FDE16.03.465</v>
          </cell>
          <cell r="B32860" t="str">
            <v>FDE</v>
          </cell>
          <cell r="C32860" t="str">
            <v>16.03.465</v>
          </cell>
          <cell r="D32860" t="str">
            <v>PODA DE CONSERVAÇAO / ADEQUAÇAO PARA ARVORES TOPO DA COPA COM ALTURA SUPERIOR A 10M</v>
          </cell>
          <cell r="E32860" t="str">
            <v>UN</v>
          </cell>
          <cell r="F32860">
            <v>2079.54</v>
          </cell>
          <cell r="G32860">
            <v>2079.54</v>
          </cell>
        </row>
        <row r="32861">
          <cell r="A32861" t="str">
            <v>FDE16.03.466</v>
          </cell>
          <cell r="B32861" t="str">
            <v>FDE</v>
          </cell>
          <cell r="C32861" t="str">
            <v>16.03.466</v>
          </cell>
          <cell r="D32861" t="str">
            <v>TRANSPLANTE INTERNO DE ÁRVORE COM 15CM&lt;DAP&lt;30CM APLICAVEL EXCLUSIVAMENTE PELA GOE/DOEV  UMA UNIDADE-DIA.</v>
          </cell>
          <cell r="E32861" t="str">
            <v>UN</v>
          </cell>
          <cell r="F32861">
            <v>2745.54</v>
          </cell>
          <cell r="G32861">
            <v>2745.54</v>
          </cell>
        </row>
        <row r="32862">
          <cell r="A32862" t="str">
            <v>FDE16.03.467</v>
          </cell>
          <cell r="B32862" t="str">
            <v>FDE</v>
          </cell>
          <cell r="C32862" t="str">
            <v>16.03.467</v>
          </cell>
          <cell r="D32862" t="str">
            <v>TRANSPLANTE INTERNO DE ÁRVORE COM 30CM&lt;DAP&lt;45CM APLICAVEL EXCLUSIVAMENTE PELA GOE/DOEV UMA UNIDADE-DIA.</v>
          </cell>
          <cell r="E32862" t="str">
            <v>UN</v>
          </cell>
          <cell r="F32862">
            <v>4438.88</v>
          </cell>
          <cell r="G32862">
            <v>4438.88</v>
          </cell>
        </row>
        <row r="32863">
          <cell r="A32863" t="str">
            <v>FDE16.03.468</v>
          </cell>
          <cell r="B32863" t="str">
            <v>FDE</v>
          </cell>
          <cell r="C32863" t="str">
            <v>16.03.468</v>
          </cell>
          <cell r="D32863" t="str">
            <v>TRANSPLANTE INTERNO DE ÁRVORE COM 45CM&lt;DAP&lt;60CM APLICAVEL EXCLUSIVAMENTE PELA GOE/DOEV UMA UNIDADE-DIA.</v>
          </cell>
          <cell r="E32863" t="str">
            <v>UN</v>
          </cell>
          <cell r="F32863">
            <v>5614.37</v>
          </cell>
          <cell r="G32863">
            <v>5614.37</v>
          </cell>
        </row>
        <row r="32864">
          <cell r="A32864" t="str">
            <v>FDE16.03.469</v>
          </cell>
          <cell r="B32864" t="str">
            <v>FDE</v>
          </cell>
          <cell r="C32864" t="str">
            <v>16.03.469</v>
          </cell>
          <cell r="D32864" t="str">
            <v>TRANSPLANTE INTERNO DE ÁRVORE COM 60CM&lt;DAP&lt;100CM APLICAVEL EXCLUSIVAMENTE PELA GOE/DOEV UMA UNIDADE-DIA.</v>
          </cell>
          <cell r="E32864" t="str">
            <v>UN</v>
          </cell>
          <cell r="F32864">
            <v>15661.53</v>
          </cell>
          <cell r="G32864">
            <v>15661.53</v>
          </cell>
        </row>
        <row r="32865">
          <cell r="A32865" t="str">
            <v>FDE16.03.470</v>
          </cell>
          <cell r="B32865" t="str">
            <v>FDE</v>
          </cell>
          <cell r="C32865" t="str">
            <v>16.03.470</v>
          </cell>
          <cell r="D32865" t="str">
            <v>FRUTÍFERA JAMBOLÃO H=0,50 A 1,00M</v>
          </cell>
          <cell r="E32865" t="str">
            <v>UN</v>
          </cell>
          <cell r="F32865">
            <v>43.11</v>
          </cell>
          <cell r="G32865">
            <v>43.11</v>
          </cell>
        </row>
        <row r="32866">
          <cell r="A32866" t="str">
            <v>FDE16.03.471</v>
          </cell>
          <cell r="B32866" t="str">
            <v>FDE</v>
          </cell>
          <cell r="C32866" t="str">
            <v>16.03.471</v>
          </cell>
          <cell r="D32866" t="str">
            <v>PALMEIRA INDAIÁ H=0,50 A 1,00M</v>
          </cell>
          <cell r="E32866" t="str">
            <v>UN</v>
          </cell>
          <cell r="F32866">
            <v>178.79</v>
          </cell>
          <cell r="G32866">
            <v>178.79</v>
          </cell>
        </row>
        <row r="32867">
          <cell r="A32867" t="str">
            <v>FDE16.03.472</v>
          </cell>
          <cell r="B32867" t="str">
            <v>FDE</v>
          </cell>
          <cell r="C32867" t="str">
            <v>16.03.472</v>
          </cell>
          <cell r="D32867" t="str">
            <v>ÁRVORE ORNAMENTAL ARAÇÁ H=0,50 A 1,00M</v>
          </cell>
          <cell r="E32867" t="str">
            <v>UN</v>
          </cell>
          <cell r="F32867">
            <v>34.25</v>
          </cell>
          <cell r="G32867">
            <v>34.25</v>
          </cell>
        </row>
        <row r="32868">
          <cell r="A32868" t="str">
            <v>FDE16.03.482</v>
          </cell>
          <cell r="B32868" t="str">
            <v>FDE</v>
          </cell>
          <cell r="C32868" t="str">
            <v>16.03.482</v>
          </cell>
          <cell r="D32868" t="str">
            <v>FRUTÍFERA UVAIA - DAP3</v>
          </cell>
          <cell r="E32868" t="str">
            <v>UN</v>
          </cell>
          <cell r="F32868">
            <v>414.22</v>
          </cell>
          <cell r="G32868">
            <v>414.22</v>
          </cell>
        </row>
        <row r="32869">
          <cell r="A32869" t="str">
            <v>FDE16.03.483</v>
          </cell>
          <cell r="B32869" t="str">
            <v>FDE</v>
          </cell>
          <cell r="C32869" t="str">
            <v>16.03.483</v>
          </cell>
          <cell r="D32869" t="str">
            <v>PALMEIRA GUARIROBA - DAP3</v>
          </cell>
          <cell r="E32869" t="str">
            <v>UN</v>
          </cell>
          <cell r="F32869">
            <v>416.8</v>
          </cell>
          <cell r="G32869">
            <v>416.8</v>
          </cell>
        </row>
        <row r="32870">
          <cell r="A32870" t="str">
            <v>FDE16.03.484</v>
          </cell>
          <cell r="B32870" t="str">
            <v>FDE</v>
          </cell>
          <cell r="C32870" t="str">
            <v>16.03.484</v>
          </cell>
          <cell r="D32870" t="str">
            <v>ÁRVORE ORNAMENTAL SUINÃ - DAP3</v>
          </cell>
          <cell r="E32870" t="str">
            <v>UN</v>
          </cell>
          <cell r="F32870">
            <v>240.24</v>
          </cell>
          <cell r="G32870">
            <v>240.24</v>
          </cell>
        </row>
        <row r="32871">
          <cell r="A32871" t="str">
            <v>FDE16.03.485</v>
          </cell>
          <cell r="B32871" t="str">
            <v>FDE</v>
          </cell>
          <cell r="C32871" t="str">
            <v>16.03.485</v>
          </cell>
          <cell r="D32871" t="str">
            <v>FRUTÍFERA PITANGUEIRA - DAP5</v>
          </cell>
          <cell r="E32871" t="str">
            <v>UN</v>
          </cell>
          <cell r="F32871">
            <v>836.54</v>
          </cell>
          <cell r="G32871">
            <v>836.54</v>
          </cell>
        </row>
        <row r="32872">
          <cell r="A32872" t="str">
            <v>FDE16.03.486</v>
          </cell>
          <cell r="B32872" t="str">
            <v>FDE</v>
          </cell>
          <cell r="C32872" t="str">
            <v>16.03.486</v>
          </cell>
          <cell r="D32872" t="str">
            <v>PALMEIRA JERIVÁ - DAP5</v>
          </cell>
          <cell r="E32872" t="str">
            <v>UN</v>
          </cell>
          <cell r="F32872">
            <v>549.03</v>
          </cell>
          <cell r="G32872">
            <v>549.03</v>
          </cell>
        </row>
        <row r="32873">
          <cell r="A32873" t="str">
            <v>FDE16.03.487</v>
          </cell>
          <cell r="B32873" t="str">
            <v>FDE</v>
          </cell>
          <cell r="C32873" t="str">
            <v>16.03.487</v>
          </cell>
          <cell r="D32873" t="str">
            <v>ÁRVORE ORNAMENTAL PAU-CIGARRA - DAP5</v>
          </cell>
          <cell r="E32873" t="str">
            <v>UN</v>
          </cell>
          <cell r="F32873">
            <v>785.44</v>
          </cell>
          <cell r="G32873">
            <v>785.44</v>
          </cell>
        </row>
        <row r="32874">
          <cell r="A32874" t="str">
            <v>FDE16.03.488</v>
          </cell>
          <cell r="B32874" t="str">
            <v>FDE</v>
          </cell>
          <cell r="C32874" t="str">
            <v>16.03.488</v>
          </cell>
          <cell r="D32874" t="str">
            <v>FRUTÍFERA ACEROLA H=2,00M</v>
          </cell>
          <cell r="E32874" t="str">
            <v>UN</v>
          </cell>
          <cell r="F32874">
            <v>406.29</v>
          </cell>
          <cell r="G32874">
            <v>406.29</v>
          </cell>
        </row>
        <row r="32875">
          <cell r="A32875" t="str">
            <v>FDE16.03.489</v>
          </cell>
          <cell r="B32875" t="str">
            <v>FDE</v>
          </cell>
          <cell r="C32875" t="str">
            <v>16.03.489</v>
          </cell>
          <cell r="D32875" t="str">
            <v>FRUTÍFERA AMOREIRA H=2,00M</v>
          </cell>
          <cell r="E32875" t="str">
            <v>UN</v>
          </cell>
          <cell r="F32875">
            <v>443.45</v>
          </cell>
          <cell r="G32875">
            <v>443.45</v>
          </cell>
        </row>
        <row r="32876">
          <cell r="A32876" t="str">
            <v>FDE16.03.490</v>
          </cell>
          <cell r="B32876" t="str">
            <v>FDE</v>
          </cell>
          <cell r="C32876" t="str">
            <v>16.03.490</v>
          </cell>
          <cell r="D32876" t="str">
            <v>FRUTÍFERA PITANGUEIRA H=2,00M</v>
          </cell>
          <cell r="E32876" t="str">
            <v>UN</v>
          </cell>
          <cell r="F32876">
            <v>473.46</v>
          </cell>
          <cell r="G32876">
            <v>473.46</v>
          </cell>
        </row>
        <row r="32877">
          <cell r="A32877" t="str">
            <v>FDE16.03.491</v>
          </cell>
          <cell r="B32877" t="str">
            <v>FDE</v>
          </cell>
          <cell r="C32877" t="str">
            <v>16.03.491</v>
          </cell>
          <cell r="D32877" t="str">
            <v>FRUTÍFERA UVAIA H=2,00M</v>
          </cell>
          <cell r="E32877" t="str">
            <v>UN</v>
          </cell>
          <cell r="F32877">
            <v>489.67</v>
          </cell>
          <cell r="G32877">
            <v>489.67</v>
          </cell>
        </row>
        <row r="32878">
          <cell r="A32878" t="str">
            <v>FDE16.03.492</v>
          </cell>
          <cell r="B32878" t="str">
            <v>FDE</v>
          </cell>
          <cell r="C32878" t="str">
            <v>16.03.492</v>
          </cell>
          <cell r="D32878" t="str">
            <v>ÁRVORE ORNAMENTAL ALECRIM DE CAMPINAS H=2,00M</v>
          </cell>
          <cell r="E32878" t="str">
            <v>UN</v>
          </cell>
          <cell r="F32878">
            <v>263.93</v>
          </cell>
          <cell r="G32878">
            <v>263.93</v>
          </cell>
        </row>
        <row r="32879">
          <cell r="A32879" t="str">
            <v>FDE16.03.493</v>
          </cell>
          <cell r="B32879" t="str">
            <v>FDE</v>
          </cell>
          <cell r="C32879" t="str">
            <v>16.03.493</v>
          </cell>
          <cell r="D32879" t="str">
            <v>ÁRVORE ORNAMENTAL FEDEGOSO (ALELUIA)  H=2,00M</v>
          </cell>
          <cell r="E32879" t="str">
            <v>UN</v>
          </cell>
          <cell r="F32879">
            <v>289.41000000000003</v>
          </cell>
          <cell r="G32879">
            <v>289.41000000000003</v>
          </cell>
        </row>
        <row r="32880">
          <cell r="A32880" t="str">
            <v>FDE16.03.494</v>
          </cell>
          <cell r="B32880" t="str">
            <v>FDE</v>
          </cell>
          <cell r="C32880" t="str">
            <v>16.03.494</v>
          </cell>
          <cell r="D32880" t="str">
            <v>ÁRVORE ORNAMENTAL IPÊ-AMARELO H=2,00M</v>
          </cell>
          <cell r="E32880" t="str">
            <v>UN</v>
          </cell>
          <cell r="F32880">
            <v>309.10000000000002</v>
          </cell>
          <cell r="G32880">
            <v>309.10000000000002</v>
          </cell>
        </row>
        <row r="32881">
          <cell r="A32881" t="str">
            <v>FDE16.03.495</v>
          </cell>
          <cell r="B32881" t="str">
            <v>FDE</v>
          </cell>
          <cell r="C32881" t="str">
            <v>16.03.495</v>
          </cell>
          <cell r="D32881" t="str">
            <v>ÁRVORE ORNAMENTAL IPÊ-ROXO DE BOLA  H=2,00M</v>
          </cell>
          <cell r="E32881" t="str">
            <v>UN</v>
          </cell>
          <cell r="F32881">
            <v>324.02</v>
          </cell>
          <cell r="G32881">
            <v>324.02</v>
          </cell>
        </row>
        <row r="32882">
          <cell r="A32882" t="str">
            <v>FDE16.03.496</v>
          </cell>
          <cell r="B32882" t="str">
            <v>FDE</v>
          </cell>
          <cell r="C32882" t="str">
            <v>16.03.496</v>
          </cell>
          <cell r="D32882" t="str">
            <v>ÁRVORE ORNAMENTAL JATOBÁ H=2,00M</v>
          </cell>
          <cell r="E32882" t="str">
            <v>UN</v>
          </cell>
          <cell r="F32882">
            <v>354.15</v>
          </cell>
          <cell r="G32882">
            <v>354.15</v>
          </cell>
        </row>
        <row r="32883">
          <cell r="A32883" t="str">
            <v>FDE16.03.497</v>
          </cell>
          <cell r="B32883" t="str">
            <v>FDE</v>
          </cell>
          <cell r="C32883" t="str">
            <v>16.03.497</v>
          </cell>
          <cell r="D32883" t="str">
            <v>ÁRVORE ORNAMENTAL MANACÁ-DA-SERRA  H=2,00M</v>
          </cell>
          <cell r="E32883" t="str">
            <v>UN</v>
          </cell>
          <cell r="F32883">
            <v>258.60000000000002</v>
          </cell>
          <cell r="G32883">
            <v>258.60000000000002</v>
          </cell>
        </row>
        <row r="32884">
          <cell r="A32884" t="str">
            <v>FDE16.03.498</v>
          </cell>
          <cell r="B32884" t="str">
            <v>FDE</v>
          </cell>
          <cell r="C32884" t="str">
            <v>16.03.498</v>
          </cell>
          <cell r="D32884" t="str">
            <v>ÁRVORE ORNAMENTAL PAU-BRASIL  H=2,00M</v>
          </cell>
          <cell r="E32884" t="str">
            <v>UN</v>
          </cell>
          <cell r="F32884">
            <v>261.33</v>
          </cell>
          <cell r="G32884">
            <v>261.33</v>
          </cell>
        </row>
        <row r="32885">
          <cell r="A32885" t="str">
            <v>FDE16.03.500</v>
          </cell>
          <cell r="B32885" t="str">
            <v>FDE</v>
          </cell>
          <cell r="C32885" t="str">
            <v>16.03.500</v>
          </cell>
          <cell r="D32885" t="str">
            <v>ÁRVORE ORNAMENTAL PAU-FERRO H=2,00M</v>
          </cell>
          <cell r="E32885" t="str">
            <v>UN</v>
          </cell>
          <cell r="F32885">
            <v>251.8</v>
          </cell>
          <cell r="G32885">
            <v>251.8</v>
          </cell>
        </row>
        <row r="32886">
          <cell r="A32886" t="str">
            <v>FDE16.03.501</v>
          </cell>
          <cell r="B32886" t="str">
            <v>FDE</v>
          </cell>
          <cell r="C32886" t="str">
            <v>16.03.501</v>
          </cell>
          <cell r="D32886" t="str">
            <v>ÁRVORE ORNAMENTAL QUARESMEIRA H=2,00M</v>
          </cell>
          <cell r="E32886" t="str">
            <v>UN</v>
          </cell>
          <cell r="F32886">
            <v>370.25</v>
          </cell>
          <cell r="G32886">
            <v>370.25</v>
          </cell>
        </row>
        <row r="32887">
          <cell r="A32887" t="str">
            <v>FDE16.03.502</v>
          </cell>
          <cell r="B32887" t="str">
            <v>FDE</v>
          </cell>
          <cell r="C32887" t="str">
            <v>16.03.502</v>
          </cell>
          <cell r="D32887" t="str">
            <v>ÁRVORE ORNAMENTAL SIBIPIRUNA H=2,00M</v>
          </cell>
          <cell r="E32887" t="str">
            <v>UN</v>
          </cell>
          <cell r="F32887">
            <v>340.99</v>
          </cell>
          <cell r="G32887">
            <v>340.99</v>
          </cell>
        </row>
        <row r="32888">
          <cell r="A32888" t="str">
            <v>FDE16.03.503</v>
          </cell>
          <cell r="B32888" t="str">
            <v>FDE</v>
          </cell>
          <cell r="C32888" t="str">
            <v>16.03.503</v>
          </cell>
          <cell r="D32888" t="str">
            <v>ÁRVORE ORNAMENTAL UNHA-DE-VACA H=2,00M</v>
          </cell>
          <cell r="E32888" t="str">
            <v>UN</v>
          </cell>
          <cell r="F32888">
            <v>288.37</v>
          </cell>
          <cell r="G32888">
            <v>288.37</v>
          </cell>
        </row>
        <row r="32889">
          <cell r="A32889" t="str">
            <v>FDE16.03.508</v>
          </cell>
          <cell r="B32889" t="str">
            <v>FDE</v>
          </cell>
          <cell r="C32889" t="str">
            <v>16.03.508</v>
          </cell>
          <cell r="D32889" t="str">
            <v>FRUTIFERA GOIABEIRA - DAP 7</v>
          </cell>
          <cell r="E32889" t="str">
            <v>UN</v>
          </cell>
          <cell r="F32889">
            <v>1132.22</v>
          </cell>
          <cell r="G32889">
            <v>1132.22</v>
          </cell>
        </row>
        <row r="32890">
          <cell r="A32890" t="str">
            <v>FDE16.03.509</v>
          </cell>
          <cell r="B32890" t="str">
            <v>FDE</v>
          </cell>
          <cell r="C32890" t="str">
            <v>16.03.509</v>
          </cell>
          <cell r="D32890" t="str">
            <v>PALMEIRA PUPUNHA - DAP 7</v>
          </cell>
          <cell r="E32890" t="str">
            <v>UN</v>
          </cell>
          <cell r="F32890">
            <v>868.28</v>
          </cell>
          <cell r="G32890">
            <v>868.28</v>
          </cell>
        </row>
        <row r="32891">
          <cell r="A32891" t="str">
            <v>FDE16.03.510</v>
          </cell>
          <cell r="B32891" t="str">
            <v>FDE</v>
          </cell>
          <cell r="C32891" t="str">
            <v>16.03.510</v>
          </cell>
          <cell r="D32891" t="str">
            <v>ARVORE ORNAMENTAL URUCUM - DAP 7</v>
          </cell>
          <cell r="E32891" t="str">
            <v>UN</v>
          </cell>
          <cell r="F32891">
            <v>917.01</v>
          </cell>
          <cell r="G32891">
            <v>917.01</v>
          </cell>
        </row>
        <row r="32892">
          <cell r="A32892" t="str">
            <v>FDE16.04.001</v>
          </cell>
          <cell r="B32892" t="str">
            <v>FDE</v>
          </cell>
          <cell r="C32892" t="str">
            <v>16.04.001</v>
          </cell>
          <cell r="D32892" t="str">
            <v>QE-02 POSTE PARA REDE DE VOLEIBOL</v>
          </cell>
          <cell r="E32892" t="str">
            <v>PR</v>
          </cell>
          <cell r="F32892">
            <v>1856.7</v>
          </cell>
          <cell r="G32892">
            <v>1856.7</v>
          </cell>
        </row>
        <row r="32893">
          <cell r="A32893" t="str">
            <v>FDE16.04.002</v>
          </cell>
          <cell r="B32893" t="str">
            <v>FDE</v>
          </cell>
          <cell r="C32893" t="str">
            <v>16.04.002</v>
          </cell>
          <cell r="D32893" t="str">
            <v>QE-03 TRAVE DE FUTEBOL DE SALAO (FUNDACAO DIRETA)</v>
          </cell>
          <cell r="E32893" t="str">
            <v>UN</v>
          </cell>
          <cell r="F32893">
            <v>1876.98</v>
          </cell>
          <cell r="G32893">
            <v>1876.98</v>
          </cell>
        </row>
        <row r="32894">
          <cell r="A32894" t="str">
            <v>FDE16.04.007</v>
          </cell>
          <cell r="B32894" t="str">
            <v>FDE</v>
          </cell>
          <cell r="C32894" t="str">
            <v>16.04.007</v>
          </cell>
          <cell r="D32894" t="str">
            <v>QE-12 QUADRA DE ESPORTES/PISO DE CONCRETO ARMADO/FUNDACAO DIRET-600 M2</v>
          </cell>
          <cell r="E32894" t="str">
            <v>UN</v>
          </cell>
          <cell r="F32894">
            <v>92038.56</v>
          </cell>
          <cell r="G32894">
            <v>92038.56</v>
          </cell>
        </row>
        <row r="32895">
          <cell r="A32895" t="str">
            <v>FDE16.04.016</v>
          </cell>
          <cell r="B32895" t="str">
            <v>FDE</v>
          </cell>
          <cell r="C32895" t="str">
            <v>16.04.016</v>
          </cell>
          <cell r="D32895" t="str">
            <v>QUADRA DE ESPORTES-PISO DE CONCRETO ARMADO-FUND. DIRETA</v>
          </cell>
          <cell r="E32895" t="str">
            <v>M2</v>
          </cell>
          <cell r="F32895">
            <v>150.76</v>
          </cell>
          <cell r="G32895">
            <v>150.76</v>
          </cell>
        </row>
        <row r="32896">
          <cell r="A32896" t="str">
            <v>FDE16.04.019</v>
          </cell>
          <cell r="B32896" t="str">
            <v>FDE</v>
          </cell>
          <cell r="C32896" t="str">
            <v>16.04.019</v>
          </cell>
          <cell r="D32896" t="str">
            <v>FQ-01 FECHAMENTO PARA QUADRA DE ESPORTES - FUNDO - BROCA</v>
          </cell>
          <cell r="E32896" t="str">
            <v>M</v>
          </cell>
          <cell r="F32896">
            <v>1403.4</v>
          </cell>
          <cell r="G32896">
            <v>1403.4</v>
          </cell>
        </row>
        <row r="32897">
          <cell r="A32897" t="str">
            <v>FDE16.04.020</v>
          </cell>
          <cell r="B32897" t="str">
            <v>FDE</v>
          </cell>
          <cell r="C32897" t="str">
            <v>16.04.020</v>
          </cell>
          <cell r="D32897" t="str">
            <v>FQ-01 FECHAMENTO PARA QUADRA DE ESPORTES - FUNDO - SAPATA</v>
          </cell>
          <cell r="E32897" t="str">
            <v>M</v>
          </cell>
          <cell r="F32897">
            <v>1284.3399999999999</v>
          </cell>
          <cell r="G32897">
            <v>1284.3399999999999</v>
          </cell>
        </row>
        <row r="32898">
          <cell r="A32898" t="str">
            <v>FDE16.04.025</v>
          </cell>
          <cell r="B32898" t="str">
            <v>FDE</v>
          </cell>
          <cell r="C32898" t="str">
            <v>16.04.025</v>
          </cell>
          <cell r="D32898" t="str">
            <v>QE-37 TABELA DE BASQUETE INCLUSIVE GALVANIZAÇÃO A FOGO E PINTURA ESMALTE  FUNDACAO BROCA Ø 25 CM</v>
          </cell>
          <cell r="E32898" t="str">
            <v>UN</v>
          </cell>
          <cell r="F32898">
            <v>7347.55</v>
          </cell>
          <cell r="G32898">
            <v>7347.55</v>
          </cell>
        </row>
        <row r="32899">
          <cell r="A32899" t="str">
            <v>FDE16.04.031</v>
          </cell>
          <cell r="B32899" t="str">
            <v>FDE</v>
          </cell>
          <cell r="C32899" t="str">
            <v>16.04.031</v>
          </cell>
          <cell r="D32899" t="str">
            <v>FQ-01 FECHAMENTO PARA QUADRA DE ESPORTES - LATERAIS - BROCA</v>
          </cell>
          <cell r="E32899" t="str">
            <v>M</v>
          </cell>
          <cell r="F32899">
            <v>992.07</v>
          </cell>
          <cell r="G32899">
            <v>992.07</v>
          </cell>
        </row>
        <row r="32900">
          <cell r="A32900" t="str">
            <v>FDE16.04.034</v>
          </cell>
          <cell r="B32900" t="str">
            <v>FDE</v>
          </cell>
          <cell r="C32900" t="str">
            <v>16.04.034</v>
          </cell>
          <cell r="D32900" t="str">
            <v>FQ-02 ALAMBRADO SOBRE DIVISA</v>
          </cell>
          <cell r="E32900" t="str">
            <v>M2</v>
          </cell>
          <cell r="F32900">
            <v>175.96</v>
          </cell>
          <cell r="G32900">
            <v>175.96</v>
          </cell>
        </row>
        <row r="32901">
          <cell r="A32901" t="str">
            <v>FDE16.04.036</v>
          </cell>
          <cell r="B32901" t="str">
            <v>FDE</v>
          </cell>
          <cell r="C32901" t="str">
            <v>16.04.036</v>
          </cell>
          <cell r="D32901" t="str">
            <v>FQ-01 FECHAMENTO PARA QUADRA DE ESPORTES - LATERAIS - SAPATA</v>
          </cell>
          <cell r="E32901" t="str">
            <v>M</v>
          </cell>
          <cell r="F32901">
            <v>850.44</v>
          </cell>
          <cell r="G32901">
            <v>850.44</v>
          </cell>
        </row>
        <row r="32902">
          <cell r="A32902" t="str">
            <v>FDE16.04.037</v>
          </cell>
          <cell r="B32902" t="str">
            <v>FDE</v>
          </cell>
          <cell r="C32902" t="str">
            <v>16.04.037</v>
          </cell>
          <cell r="D32902" t="str">
            <v>FQ-04 ALAMBRADO COM PERFIL E TELA SOLDADA-GALVANIZADOS</v>
          </cell>
          <cell r="E32902" t="str">
            <v>M2</v>
          </cell>
          <cell r="F32902">
            <v>212.82</v>
          </cell>
          <cell r="G32902">
            <v>212.82</v>
          </cell>
        </row>
        <row r="32903">
          <cell r="A32903" t="str">
            <v>FDE16.04.038</v>
          </cell>
          <cell r="B32903" t="str">
            <v>FDE</v>
          </cell>
          <cell r="C32903" t="str">
            <v>16.04.038</v>
          </cell>
          <cell r="D32903" t="str">
            <v>PISO ESPORTIVO DE BORRACHA NATURAL (100% LATEX) E REGULARIZAÇAO DO PISO DE CONCRETO INCLUSIVE MATERIAL E MAO DE OBRA</v>
          </cell>
          <cell r="E32903" t="str">
            <v>M2</v>
          </cell>
          <cell r="F32903">
            <v>750.41</v>
          </cell>
          <cell r="G32903">
            <v>750.41</v>
          </cell>
        </row>
        <row r="32904">
          <cell r="A32904" t="str">
            <v>FDE16.04.039</v>
          </cell>
          <cell r="B32904" t="str">
            <v>FDE</v>
          </cell>
          <cell r="C32904" t="str">
            <v>16.04.039</v>
          </cell>
          <cell r="D32904" t="str">
            <v>PISO PARA ATLETISMO EM BORRACHA NATURAL INCLUSO INSTALAÇAO COM ADESIVO EPU E PINTURA DAS RAIAS   INCLUSIVE MATERIAL E MAO DE OBRA</v>
          </cell>
          <cell r="E32904" t="str">
            <v>M2</v>
          </cell>
          <cell r="F32904">
            <v>1389.5</v>
          </cell>
          <cell r="G32904">
            <v>1389.5</v>
          </cell>
        </row>
        <row r="32905">
          <cell r="A32905" t="str">
            <v>FDE16.04.043</v>
          </cell>
          <cell r="B32905" t="str">
            <v>FDE</v>
          </cell>
          <cell r="C32905" t="str">
            <v>16.04.043</v>
          </cell>
          <cell r="D32905" t="str">
            <v>QE-23 ESPACO MULTIESPORTIVO/PISO DE CONCR. ARMADO/FUND. DIRET - 160 M2</v>
          </cell>
          <cell r="E32905" t="str">
            <v>UN</v>
          </cell>
          <cell r="F32905">
            <v>24876.54</v>
          </cell>
          <cell r="G32905">
            <v>24876.54</v>
          </cell>
        </row>
        <row r="32906">
          <cell r="A32906" t="str">
            <v>FDE16.04.044</v>
          </cell>
          <cell r="B32906" t="str">
            <v>FDE</v>
          </cell>
          <cell r="C32906" t="str">
            <v>16.04.044</v>
          </cell>
          <cell r="D32906" t="str">
            <v>PISO SINTETICO VINILICO ESPORTIVO EM PVC E REGULARIZAÇAO DO PISO DE CONCRETO  INCLUSIVE MATERIAL E MAO DE OBRA</v>
          </cell>
          <cell r="E32906" t="str">
            <v>M2</v>
          </cell>
          <cell r="F32906">
            <v>505.09</v>
          </cell>
          <cell r="G32906">
            <v>505.09</v>
          </cell>
        </row>
        <row r="32907">
          <cell r="A32907" t="str">
            <v>FDE16.04.045</v>
          </cell>
          <cell r="B32907" t="str">
            <v>FDE</v>
          </cell>
          <cell r="C32907" t="str">
            <v>16.04.045</v>
          </cell>
          <cell r="D32907" t="str">
            <v>PISO ESPORTIVO FLEXIVEL EM PLACAS MODULARES DE POLIPROPILENO DE ALTO IMPACTO INCLUSO RODAPE  RAMPA LATERAL E CANTONEIRO 90º  INCLUSIVE MATERIAL E MAO DE OBRA</v>
          </cell>
          <cell r="E32907" t="str">
            <v>M2</v>
          </cell>
          <cell r="F32907">
            <v>513.02</v>
          </cell>
          <cell r="G32907">
            <v>513.02</v>
          </cell>
        </row>
        <row r="32908">
          <cell r="A32908" t="str">
            <v>FDE16.04.046</v>
          </cell>
          <cell r="B32908" t="str">
            <v>FDE</v>
          </cell>
          <cell r="C32908" t="str">
            <v>16.04.046</v>
          </cell>
          <cell r="D32908" t="str">
            <v>MANTA EM PVC FLEXÍVEL E=1,2MM PARA PROTEÇÃO DE PISO DE QUADRA</v>
          </cell>
          <cell r="E32908" t="str">
            <v>M2</v>
          </cell>
          <cell r="F32908">
            <v>92.76</v>
          </cell>
          <cell r="G32908">
            <v>92.76</v>
          </cell>
        </row>
        <row r="32909">
          <cell r="A32909" t="str">
            <v>FDE16.04.047</v>
          </cell>
          <cell r="B32909" t="str">
            <v>FDE</v>
          </cell>
          <cell r="C32909" t="str">
            <v>16.04.047</v>
          </cell>
          <cell r="D32909" t="str">
            <v>BANCO DE RESERVAS PARA QUADRA DE ESPORTES, ESTRUTURA TUBULAR EM AÇO GALVANIZADO E ASSENTOS EM POLIPROPILENO</v>
          </cell>
          <cell r="E32909" t="str">
            <v>PR</v>
          </cell>
          <cell r="F32909">
            <v>11545.76</v>
          </cell>
          <cell r="G32909">
            <v>11545.76</v>
          </cell>
        </row>
        <row r="32910">
          <cell r="A32910" t="str">
            <v>FDE16.04.049</v>
          </cell>
          <cell r="B32910" t="str">
            <v>FDE</v>
          </cell>
          <cell r="C32910" t="str">
            <v>16.04.049</v>
          </cell>
          <cell r="D32910" t="str">
            <v>QUADRA PADRAO PILAR PRE MOLDADO COBERTURA EM ESTRUTURA METALICA E TELHAS METALICAS TIPO SANDUÍCHE  - EXCLUSOS PISO DE CONCRETO E ACESSORIOS (TRAVES TABELAS  POSTES VOLEIBOL E REDE DE PROTEÇAO)</v>
          </cell>
          <cell r="E32910" t="str">
            <v>M2</v>
          </cell>
          <cell r="F32910">
            <v>1385.67</v>
          </cell>
          <cell r="G32910">
            <v>1385.67</v>
          </cell>
        </row>
        <row r="32911">
          <cell r="A32911" t="str">
            <v>FDE16.04.099</v>
          </cell>
          <cell r="B32911" t="str">
            <v>FDE</v>
          </cell>
          <cell r="C32911" t="str">
            <v>16.04.099</v>
          </cell>
          <cell r="D32911" t="str">
            <v>SERVICOS DE QUADRAS DE ESPORTES</v>
          </cell>
          <cell r="E32911" t="str">
            <v>MV</v>
          </cell>
          <cell r="F32911">
            <v>576.51</v>
          </cell>
          <cell r="G32911">
            <v>576.51</v>
          </cell>
        </row>
        <row r="32912">
          <cell r="A32912" t="str">
            <v>FDE16.05.004</v>
          </cell>
          <cell r="B32912" t="str">
            <v>FDE</v>
          </cell>
          <cell r="C32912" t="str">
            <v>16.05.004</v>
          </cell>
          <cell r="D32912" t="str">
            <v>CA-05 CANALETA P/ AGUAS PLUVIAIS (L=60CM)</v>
          </cell>
          <cell r="E32912" t="str">
            <v>M</v>
          </cell>
          <cell r="F32912">
            <v>54.28</v>
          </cell>
          <cell r="G32912">
            <v>54.28</v>
          </cell>
        </row>
        <row r="32913">
          <cell r="A32913" t="str">
            <v>FDE16.05.005</v>
          </cell>
          <cell r="B32913" t="str">
            <v>FDE</v>
          </cell>
          <cell r="C32913" t="str">
            <v>16.05.005</v>
          </cell>
          <cell r="D32913" t="str">
            <v>CA-06 CANALETA P/ AGUAS PLUVIAIS (L=90CM)</v>
          </cell>
          <cell r="E32913" t="str">
            <v>M</v>
          </cell>
          <cell r="F32913">
            <v>78.349999999999994</v>
          </cell>
          <cell r="G32913">
            <v>78.349999999999994</v>
          </cell>
        </row>
        <row r="32914">
          <cell r="A32914" t="str">
            <v>FDE16.05.012</v>
          </cell>
          <cell r="B32914" t="str">
            <v>FDE</v>
          </cell>
          <cell r="C32914" t="str">
            <v>16.05.012</v>
          </cell>
          <cell r="D32914" t="str">
            <v>CA-11 CAIXA DE AREIA COM GRELHA</v>
          </cell>
          <cell r="E32914" t="str">
            <v>UN</v>
          </cell>
          <cell r="F32914">
            <v>663.34</v>
          </cell>
          <cell r="G32914">
            <v>663.34</v>
          </cell>
        </row>
        <row r="32915">
          <cell r="A32915" t="str">
            <v>FDE16.05.030</v>
          </cell>
          <cell r="B32915" t="str">
            <v>FDE</v>
          </cell>
          <cell r="C32915" t="str">
            <v>16.05.030</v>
          </cell>
          <cell r="D32915" t="str">
            <v>CA-20 CANALETA DE AGUAS PLUVIAIS EM CONCRETO (15CM)</v>
          </cell>
          <cell r="E32915" t="str">
            <v>M</v>
          </cell>
          <cell r="F32915">
            <v>174.76</v>
          </cell>
          <cell r="G32915">
            <v>174.76</v>
          </cell>
        </row>
        <row r="32916">
          <cell r="A32916" t="str">
            <v>FDE16.05.031</v>
          </cell>
          <cell r="B32916" t="str">
            <v>FDE</v>
          </cell>
          <cell r="C32916" t="str">
            <v>16.05.031</v>
          </cell>
          <cell r="D32916" t="str">
            <v>CA-21 CANALETA DE AGUAS PLUVIAIS EM CONCRETO (20CM)</v>
          </cell>
          <cell r="E32916" t="str">
            <v>M</v>
          </cell>
          <cell r="F32916">
            <v>178.38</v>
          </cell>
          <cell r="G32916">
            <v>178.38</v>
          </cell>
        </row>
        <row r="32917">
          <cell r="A32917" t="str">
            <v>FDE16.05.032</v>
          </cell>
          <cell r="B32917" t="str">
            <v>FDE</v>
          </cell>
          <cell r="C32917" t="str">
            <v>16.05.032</v>
          </cell>
          <cell r="D32917" t="str">
            <v>CA-22 CANALETA DE AGUAS PLUVIAIS EM CONCRETO (30CM)</v>
          </cell>
          <cell r="E32917" t="str">
            <v>M</v>
          </cell>
          <cell r="F32917">
            <v>185.73</v>
          </cell>
          <cell r="G32917">
            <v>185.73</v>
          </cell>
        </row>
        <row r="32918">
          <cell r="A32918" t="str">
            <v>FDE16.05.036</v>
          </cell>
          <cell r="B32918" t="str">
            <v>FDE</v>
          </cell>
          <cell r="C32918" t="str">
            <v>16.05.036</v>
          </cell>
          <cell r="D32918" t="str">
            <v>CANALETA DE CONCRETO 1/2 CANA DN 30CM P/ AGUAS PLUVIAIS</v>
          </cell>
          <cell r="E32918" t="str">
            <v>M</v>
          </cell>
          <cell r="F32918">
            <v>69.3</v>
          </cell>
          <cell r="G32918">
            <v>69.3</v>
          </cell>
        </row>
        <row r="32919">
          <cell r="A32919" t="str">
            <v>FDE16.05.037</v>
          </cell>
          <cell r="B32919" t="str">
            <v>FDE</v>
          </cell>
          <cell r="C32919" t="str">
            <v>16.05.037</v>
          </cell>
          <cell r="D32919" t="str">
            <v>CANALETA DE CONCRETO 1/2 CANA DN 40CM P/ AGUAS PLUVIAIS</v>
          </cell>
          <cell r="E32919" t="str">
            <v>M</v>
          </cell>
          <cell r="F32919">
            <v>91.18</v>
          </cell>
          <cell r="G32919">
            <v>91.18</v>
          </cell>
        </row>
        <row r="32920">
          <cell r="A32920" t="str">
            <v>FDE16.05.038</v>
          </cell>
          <cell r="B32920" t="str">
            <v>FDE</v>
          </cell>
          <cell r="C32920" t="str">
            <v>16.05.038</v>
          </cell>
          <cell r="D32920" t="str">
            <v>CANALETA DE CONCRETO 1/2 CANA DN 50CM P/ AGUAS PLUVIAIS</v>
          </cell>
          <cell r="E32920" t="str">
            <v>M</v>
          </cell>
          <cell r="F32920">
            <v>118.21</v>
          </cell>
          <cell r="G32920">
            <v>118.21</v>
          </cell>
        </row>
        <row r="32921">
          <cell r="A32921" t="str">
            <v>FDE16.05.039</v>
          </cell>
          <cell r="B32921" t="str">
            <v>FDE</v>
          </cell>
          <cell r="C32921" t="str">
            <v>16.05.039</v>
          </cell>
          <cell r="D32921" t="str">
            <v>CANALETA DE CONCRETO 1/2 CANA DN 60CM P/ AGUAS PLUVIAIS</v>
          </cell>
          <cell r="E32921" t="str">
            <v>M</v>
          </cell>
          <cell r="F32921">
            <v>158.53</v>
          </cell>
          <cell r="G32921">
            <v>158.53</v>
          </cell>
        </row>
        <row r="32922">
          <cell r="A32922" t="str">
            <v>FDE16.05.040</v>
          </cell>
          <cell r="B32922" t="str">
            <v>FDE</v>
          </cell>
          <cell r="C32922" t="str">
            <v>16.05.040</v>
          </cell>
          <cell r="D32922" t="str">
            <v>TC-03 TAMPA DE CONCRETO P/ CANALETA AP (20CM)</v>
          </cell>
          <cell r="E32922" t="str">
            <v>M</v>
          </cell>
          <cell r="F32922">
            <v>133.63</v>
          </cell>
          <cell r="G32922">
            <v>133.63</v>
          </cell>
        </row>
        <row r="32923">
          <cell r="A32923" t="str">
            <v>FDE16.05.041</v>
          </cell>
          <cell r="B32923" t="str">
            <v>FDE</v>
          </cell>
          <cell r="C32923" t="str">
            <v>16.05.041</v>
          </cell>
          <cell r="D32923" t="str">
            <v>TC-04 TAMPA DE CONCRETO P/ CANALETA AP (25CM)</v>
          </cell>
          <cell r="E32923" t="str">
            <v>M</v>
          </cell>
          <cell r="F32923">
            <v>191.85</v>
          </cell>
          <cell r="G32923">
            <v>191.85</v>
          </cell>
        </row>
        <row r="32924">
          <cell r="A32924" t="str">
            <v>FDE16.05.042</v>
          </cell>
          <cell r="B32924" t="str">
            <v>FDE</v>
          </cell>
          <cell r="C32924" t="str">
            <v>16.05.042</v>
          </cell>
          <cell r="D32924" t="str">
            <v>TC-05 TAMPA DE CONCRETO P/ CANALETA AP (35CM)</v>
          </cell>
          <cell r="E32924" t="str">
            <v>M</v>
          </cell>
          <cell r="F32924">
            <v>160.72</v>
          </cell>
          <cell r="G32924">
            <v>160.72</v>
          </cell>
        </row>
        <row r="32925">
          <cell r="A32925" t="str">
            <v>FDE16.05.043</v>
          </cell>
          <cell r="B32925" t="str">
            <v>FDE</v>
          </cell>
          <cell r="C32925" t="str">
            <v>16.05.043</v>
          </cell>
          <cell r="D32925" t="str">
            <v>TC-06 TAMPA EM GRELHA DE FERRO GALVANIZADO P/ CANALETA (20CM)</v>
          </cell>
          <cell r="E32925" t="str">
            <v>M</v>
          </cell>
          <cell r="F32925">
            <v>608.38</v>
          </cell>
          <cell r="G32925">
            <v>608.38</v>
          </cell>
        </row>
        <row r="32926">
          <cell r="A32926" t="str">
            <v>FDE16.05.044</v>
          </cell>
          <cell r="B32926" t="str">
            <v>FDE</v>
          </cell>
          <cell r="C32926" t="str">
            <v>16.05.044</v>
          </cell>
          <cell r="D32926" t="str">
            <v>TC-07 TAMPA EM GRELHA DE FERRO GALVANIZADO P/ CANALETA (25CM)</v>
          </cell>
          <cell r="E32926" t="str">
            <v>M</v>
          </cell>
          <cell r="F32926">
            <v>725.03</v>
          </cell>
          <cell r="G32926">
            <v>725.03</v>
          </cell>
        </row>
        <row r="32927">
          <cell r="A32927" t="str">
            <v>FDE16.05.045</v>
          </cell>
          <cell r="B32927" t="str">
            <v>FDE</v>
          </cell>
          <cell r="C32927" t="str">
            <v>16.05.045</v>
          </cell>
          <cell r="D32927" t="str">
            <v>TC-08 TAMPA EM GRELHA DE FERRO GALVANIZADO P/ CANALETA (35CM)</v>
          </cell>
          <cell r="E32927" t="str">
            <v>M</v>
          </cell>
          <cell r="F32927">
            <v>840.06</v>
          </cell>
          <cell r="G32927">
            <v>840.06</v>
          </cell>
        </row>
        <row r="32928">
          <cell r="A32928" t="str">
            <v>FDE16.05.046</v>
          </cell>
          <cell r="B32928" t="str">
            <v>FDE</v>
          </cell>
          <cell r="C32928" t="str">
            <v>16.05.046</v>
          </cell>
          <cell r="D32928" t="str">
            <v>TC-09 TAMPA DE CONCRETO PRE-MOLDADA PERF. P/ CANALETA L=20CM</v>
          </cell>
          <cell r="E32928" t="str">
            <v>M</v>
          </cell>
          <cell r="F32928">
            <v>94.3</v>
          </cell>
          <cell r="G32928">
            <v>94.3</v>
          </cell>
        </row>
        <row r="32929">
          <cell r="A32929" t="str">
            <v>FDE16.05.047</v>
          </cell>
          <cell r="B32929" t="str">
            <v>FDE</v>
          </cell>
          <cell r="C32929" t="str">
            <v>16.05.047</v>
          </cell>
          <cell r="D32929" t="str">
            <v>TC-10 TAMPA DE CONCRETO PRE-MOLDADA PERF. P/ CANALETA L=25CM</v>
          </cell>
          <cell r="E32929" t="str">
            <v>M</v>
          </cell>
          <cell r="F32929">
            <v>106.6</v>
          </cell>
          <cell r="G32929">
            <v>106.6</v>
          </cell>
        </row>
        <row r="32930">
          <cell r="A32930" t="str">
            <v>FDE16.05.048</v>
          </cell>
          <cell r="B32930" t="str">
            <v>FDE</v>
          </cell>
          <cell r="C32930" t="str">
            <v>16.05.048</v>
          </cell>
          <cell r="D32930" t="str">
            <v>TC-11 TAMPA DE CONCRETO PRE-MOLDADA PERF. P/ CANALETA L=35CM</v>
          </cell>
          <cell r="E32930" t="str">
            <v>M</v>
          </cell>
          <cell r="F32930">
            <v>186.78</v>
          </cell>
          <cell r="G32930">
            <v>186.78</v>
          </cell>
        </row>
        <row r="32931">
          <cell r="A32931" t="str">
            <v>FDE16.05.050</v>
          </cell>
          <cell r="B32931" t="str">
            <v>FDE</v>
          </cell>
          <cell r="C32931" t="str">
            <v>16.05.050</v>
          </cell>
          <cell r="D32931" t="str">
            <v>POÇO DE RETENÇÃO DE ÁGUA PLUVIAL Ø 2,50M COM FUNDO DE BRITA</v>
          </cell>
          <cell r="E32931" t="str">
            <v>M</v>
          </cell>
          <cell r="F32931">
            <v>2873</v>
          </cell>
          <cell r="G32931">
            <v>2873</v>
          </cell>
        </row>
        <row r="32932">
          <cell r="A32932" t="str">
            <v>FDE16.05.052</v>
          </cell>
          <cell r="B32932" t="str">
            <v>FDE</v>
          </cell>
          <cell r="C32932" t="str">
            <v>16.05.052</v>
          </cell>
          <cell r="D32932" t="str">
            <v>TAMPA PRÉ-MOLDADA Ø 2,50M PARA POÇO DE RETENÇÃO DE A.P. COM TAMPA DE INSPEÇÃO Ø 0,60M</v>
          </cell>
          <cell r="E32932" t="str">
            <v>UN</v>
          </cell>
          <cell r="F32932">
            <v>899.09</v>
          </cell>
          <cell r="G32932">
            <v>899.09</v>
          </cell>
        </row>
        <row r="32933">
          <cell r="A32933" t="str">
            <v>FDE16.05.054</v>
          </cell>
          <cell r="B32933" t="str">
            <v>FDE</v>
          </cell>
          <cell r="C32933" t="str">
            <v>16.05.054</v>
          </cell>
          <cell r="D32933" t="str">
            <v>POÇO DE RETENÇÃO DE ÁGUA PLUVIAL Ø 3,00M COM FUNDO DE BRITA</v>
          </cell>
          <cell r="E32933" t="str">
            <v>M</v>
          </cell>
          <cell r="F32933">
            <v>4052.58</v>
          </cell>
          <cell r="G32933">
            <v>4052.58</v>
          </cell>
        </row>
        <row r="32934">
          <cell r="A32934" t="str">
            <v>FDE16.05.056</v>
          </cell>
          <cell r="B32934" t="str">
            <v>FDE</v>
          </cell>
          <cell r="C32934" t="str">
            <v>16.05.056</v>
          </cell>
          <cell r="D32934" t="str">
            <v>TAMPA PRÉ-MOLDADA Ø 3,00M PARA POÇO DE RETENÇÃO DE A.P. COM TAMPA DE INSPEÇÃO Ø 0,60M</v>
          </cell>
          <cell r="E32934" t="str">
            <v>UN</v>
          </cell>
          <cell r="F32934">
            <v>1673.5</v>
          </cell>
          <cell r="G32934">
            <v>1673.5</v>
          </cell>
        </row>
        <row r="32935">
          <cell r="A32935" t="str">
            <v>FDE16.05.057</v>
          </cell>
          <cell r="B32935" t="str">
            <v>FDE</v>
          </cell>
          <cell r="C32935" t="str">
            <v>16.05.057</v>
          </cell>
          <cell r="D32935" t="str">
            <v>CONCRETO CICLOPICO COM BRITA 4 COM 30% DE RACHAO  FCK 15MPa</v>
          </cell>
          <cell r="E32935" t="str">
            <v>M3</v>
          </cell>
          <cell r="F32935">
            <v>595.89</v>
          </cell>
          <cell r="G32935">
            <v>595.89</v>
          </cell>
        </row>
        <row r="32936">
          <cell r="A32936" t="str">
            <v>FDE16.05.058</v>
          </cell>
          <cell r="B32936" t="str">
            <v>FDE</v>
          </cell>
          <cell r="C32936" t="str">
            <v>16.05.058</v>
          </cell>
          <cell r="D32936" t="str">
            <v>POÇO DE RETENÇÃO DE ÁGUA PLUVIAL Ø 2,50M COM FUNDO DE CONCRETO</v>
          </cell>
          <cell r="E32936" t="str">
            <v>M</v>
          </cell>
          <cell r="F32936">
            <v>3438.94</v>
          </cell>
          <cell r="G32936">
            <v>3438.94</v>
          </cell>
        </row>
        <row r="32937">
          <cell r="A32937" t="str">
            <v>FDE16.05.059</v>
          </cell>
          <cell r="B32937" t="str">
            <v>FDE</v>
          </cell>
          <cell r="C32937" t="str">
            <v>16.05.059</v>
          </cell>
          <cell r="D32937" t="str">
            <v>LASTRO DE PEDRA RACHAO TAMANHO DE 10 A 15 CM.</v>
          </cell>
          <cell r="E32937" t="str">
            <v>M3</v>
          </cell>
          <cell r="F32937">
            <v>334.89</v>
          </cell>
          <cell r="G32937">
            <v>334.89</v>
          </cell>
        </row>
        <row r="32938">
          <cell r="A32938" t="str">
            <v>FDE16.05.060</v>
          </cell>
          <cell r="B32938" t="str">
            <v>FDE</v>
          </cell>
          <cell r="C32938" t="str">
            <v>16.05.060</v>
          </cell>
          <cell r="D32938" t="str">
            <v>POÇO DE RETENÇÃO DE ÁGUA PLUVIAL Ø 3,00M COM FUNDO DE CONCRETO</v>
          </cell>
          <cell r="E32938" t="str">
            <v>M</v>
          </cell>
          <cell r="F32938">
            <v>4870.6899999999996</v>
          </cell>
          <cell r="G32938">
            <v>4870.6899999999996</v>
          </cell>
        </row>
        <row r="32939">
          <cell r="A32939" t="str">
            <v>FDE16.05.064</v>
          </cell>
          <cell r="B32939" t="str">
            <v>FDE</v>
          </cell>
          <cell r="C32939" t="str">
            <v>16.05.064</v>
          </cell>
          <cell r="D32939" t="str">
            <v>TUBO PVC OCRE JUNTA ELASTICA DN 100 INCLUSIVE CONEXOES  -  ENTERRADO</v>
          </cell>
          <cell r="E32939" t="str">
            <v>M</v>
          </cell>
          <cell r="F32939">
            <v>80.25</v>
          </cell>
          <cell r="G32939">
            <v>80.25</v>
          </cell>
        </row>
        <row r="32940">
          <cell r="A32940" t="str">
            <v>FDE16.05.065</v>
          </cell>
          <cell r="B32940" t="str">
            <v>FDE</v>
          </cell>
          <cell r="C32940" t="str">
            <v>16.05.065</v>
          </cell>
          <cell r="D32940" t="str">
            <v>TUBO PVC OCRE JUNTA ELASTICA DN 150 INCLUSIVE CONEXOES  -  ENTERRADO</v>
          </cell>
          <cell r="E32940" t="str">
            <v>M</v>
          </cell>
          <cell r="F32940">
            <v>120.31</v>
          </cell>
          <cell r="G32940">
            <v>120.31</v>
          </cell>
        </row>
        <row r="32941">
          <cell r="A32941" t="str">
            <v>FDE16.05.066</v>
          </cell>
          <cell r="B32941" t="str">
            <v>FDE</v>
          </cell>
          <cell r="C32941" t="str">
            <v>16.05.066</v>
          </cell>
          <cell r="D32941" t="str">
            <v>TUBO PVC OCRE JUNTA ELASTICA DN 200 INCLUSIVE CONEXOES  -  ENTERRADO</v>
          </cell>
          <cell r="E32941" t="str">
            <v>M</v>
          </cell>
          <cell r="F32941">
            <v>204.46</v>
          </cell>
          <cell r="G32941">
            <v>204.46</v>
          </cell>
        </row>
        <row r="32942">
          <cell r="A32942" t="str">
            <v>FDE16.05.067</v>
          </cell>
          <cell r="B32942" t="str">
            <v>FDE</v>
          </cell>
          <cell r="C32942" t="str">
            <v>16.05.067</v>
          </cell>
          <cell r="D32942" t="str">
            <v>TUBO PVC OCRE JUNTA ELASTICA DN 250 INCLUSIVE CONEXOES  -  ENTERRADO</v>
          </cell>
          <cell r="E32942" t="str">
            <v>M</v>
          </cell>
          <cell r="F32942">
            <v>281.33</v>
          </cell>
          <cell r="G32942">
            <v>281.33</v>
          </cell>
        </row>
        <row r="32943">
          <cell r="A32943" t="str">
            <v>FDE16.05.068</v>
          </cell>
          <cell r="B32943" t="str">
            <v>FDE</v>
          </cell>
          <cell r="C32943" t="str">
            <v>16.05.068</v>
          </cell>
          <cell r="D32943" t="str">
            <v>TUBO PVC OCRE JUNTA ELASTICA DN 300 INCLUSIVE CONEXOES  -  ENTERRADO</v>
          </cell>
          <cell r="E32943" t="str">
            <v>M</v>
          </cell>
          <cell r="F32943">
            <v>396.85</v>
          </cell>
          <cell r="G32943">
            <v>396.85</v>
          </cell>
        </row>
        <row r="32944">
          <cell r="A32944" t="str">
            <v>FDE16.05.070</v>
          </cell>
          <cell r="B32944" t="str">
            <v>FDE</v>
          </cell>
          <cell r="C32944" t="str">
            <v>16.05.070</v>
          </cell>
          <cell r="D32944" t="str">
            <v>CAIXA DE ALVENARIA - ESCAVACAO MANUAL COM APILOAMENTO DO FUNDO</v>
          </cell>
          <cell r="E32944" t="str">
            <v>M3</v>
          </cell>
          <cell r="F32944">
            <v>111.66</v>
          </cell>
          <cell r="G32944">
            <v>111.66</v>
          </cell>
        </row>
        <row r="32945">
          <cell r="A32945" t="str">
            <v>FDE16.05.071</v>
          </cell>
          <cell r="B32945" t="str">
            <v>FDE</v>
          </cell>
          <cell r="C32945" t="str">
            <v>16.05.071</v>
          </cell>
          <cell r="D32945" t="str">
            <v>CAIXA DE ALVENARIA - LASTRO DE CONCRETO</v>
          </cell>
          <cell r="E32945" t="str">
            <v>M3</v>
          </cell>
          <cell r="F32945">
            <v>963.72</v>
          </cell>
          <cell r="G32945">
            <v>963.72</v>
          </cell>
        </row>
        <row r="32946">
          <cell r="A32946" t="str">
            <v>FDE16.05.072</v>
          </cell>
          <cell r="B32946" t="str">
            <v>FDE</v>
          </cell>
          <cell r="C32946" t="str">
            <v>16.05.072</v>
          </cell>
          <cell r="D32946" t="str">
            <v>CAIXA DE ALVENARIA - PAREDE DE 1/2 TIJOLO REVESTIDO</v>
          </cell>
          <cell r="E32946" t="str">
            <v>M2</v>
          </cell>
          <cell r="F32946">
            <v>265.2</v>
          </cell>
          <cell r="G32946">
            <v>265.2</v>
          </cell>
        </row>
        <row r="32947">
          <cell r="A32947" t="str">
            <v>FDE16.05.073</v>
          </cell>
          <cell r="B32947" t="str">
            <v>FDE</v>
          </cell>
          <cell r="C32947" t="str">
            <v>16.05.073</v>
          </cell>
          <cell r="D32947" t="str">
            <v>CAIXA DE ALVENARIA - PAREDE DE 1 TIJOLO REVESTIDO</v>
          </cell>
          <cell r="E32947" t="str">
            <v>M2</v>
          </cell>
          <cell r="F32947">
            <v>394.09</v>
          </cell>
          <cell r="G32947">
            <v>394.09</v>
          </cell>
        </row>
        <row r="32948">
          <cell r="A32948" t="str">
            <v>FDE16.05.074</v>
          </cell>
          <cell r="B32948" t="str">
            <v>FDE</v>
          </cell>
          <cell r="C32948" t="str">
            <v>16.05.074</v>
          </cell>
          <cell r="D32948" t="str">
            <v>CAIXA DE ALVENARIA - TAMPA DE CONCRETO</v>
          </cell>
          <cell r="E32948" t="str">
            <v>M2</v>
          </cell>
          <cell r="F32948">
            <v>215.59</v>
          </cell>
          <cell r="G32948">
            <v>215.59</v>
          </cell>
        </row>
        <row r="32949">
          <cell r="A32949" t="str">
            <v>FDE16.05.075</v>
          </cell>
          <cell r="B32949" t="str">
            <v>FDE</v>
          </cell>
          <cell r="C32949" t="str">
            <v>16.05.075</v>
          </cell>
          <cell r="D32949" t="str">
            <v>CA-10 CAIXA DE AREIA 50X50 CM PARA AGUAS PLUVIAIS</v>
          </cell>
          <cell r="E32949" t="str">
            <v>UN</v>
          </cell>
          <cell r="F32949">
            <v>437.45</v>
          </cell>
          <cell r="G32949">
            <v>437.45</v>
          </cell>
        </row>
        <row r="32950">
          <cell r="A32950" t="str">
            <v>FDE16.05.076</v>
          </cell>
          <cell r="B32950" t="str">
            <v>FDE</v>
          </cell>
          <cell r="C32950" t="str">
            <v>16.05.076</v>
          </cell>
          <cell r="D32950" t="str">
            <v>GRELHA FERRO PERF. - 1,00X0,40 M</v>
          </cell>
          <cell r="E32950" t="str">
            <v>UN</v>
          </cell>
          <cell r="F32950">
            <v>740.5</v>
          </cell>
          <cell r="G32950">
            <v>740.5</v>
          </cell>
        </row>
        <row r="32951">
          <cell r="A32951" t="str">
            <v>FDE16.05.077</v>
          </cell>
          <cell r="B32951" t="str">
            <v>FDE</v>
          </cell>
          <cell r="C32951" t="str">
            <v>16.05.077</v>
          </cell>
          <cell r="D32951" t="str">
            <v>GRELHA FERRO PERF. 1,00X0,50 M</v>
          </cell>
          <cell r="E32951" t="str">
            <v>UN</v>
          </cell>
          <cell r="F32951">
            <v>832</v>
          </cell>
          <cell r="G32951">
            <v>832</v>
          </cell>
        </row>
        <row r="32952">
          <cell r="A32952" t="str">
            <v>FDE16.05.078</v>
          </cell>
          <cell r="B32952" t="str">
            <v>FDE</v>
          </cell>
          <cell r="C32952" t="str">
            <v>16.05.078</v>
          </cell>
          <cell r="D32952" t="str">
            <v>ESCAVAÇÃO  POÇO DE RETENÇÃO DE ÁGUAS PLUVIAIS  ATÉ 3,50 METROS DE PROFUNDIDADE COM RETROESCAVADEIRA COM CACAMBA FRONTRAL-85HP</v>
          </cell>
          <cell r="E32952" t="str">
            <v>M3</v>
          </cell>
          <cell r="F32952">
            <v>26.14</v>
          </cell>
          <cell r="G32952">
            <v>26.14</v>
          </cell>
        </row>
        <row r="32953">
          <cell r="A32953" t="str">
            <v>FDE16.05.080</v>
          </cell>
          <cell r="B32953" t="str">
            <v>FDE</v>
          </cell>
          <cell r="C32953" t="str">
            <v>16.05.080</v>
          </cell>
          <cell r="D32953" t="str">
            <v>BOMBA SUBMERSA POTENCIA 1CV, TRIFASICA VAZAO 7M3/HORA ALTURA MANOMETRICA 10 MCA RESERVATORIO RETENÇÃO AGUA PLUVIAL</v>
          </cell>
          <cell r="E32953" t="str">
            <v>UN</v>
          </cell>
          <cell r="F32953">
            <v>2772.04</v>
          </cell>
          <cell r="G32953">
            <v>2772.04</v>
          </cell>
        </row>
        <row r="32954">
          <cell r="A32954" t="str">
            <v>FDE16.05.081</v>
          </cell>
          <cell r="B32954" t="str">
            <v>FDE</v>
          </cell>
          <cell r="C32954" t="str">
            <v>16.05.081</v>
          </cell>
          <cell r="D32954" t="str">
            <v>AUTOMÁTICO DE BÓIA, EM POLIPROPILENO, (ELETRICO 16A) CONTATO ISENTO DE MERCÚRIO  RESERVATORIO RETENÇÃO AGUA PLUVIAL</v>
          </cell>
          <cell r="E32954" t="str">
            <v>UN</v>
          </cell>
          <cell r="F32954">
            <v>72.98</v>
          </cell>
          <cell r="G32954">
            <v>72.98</v>
          </cell>
        </row>
        <row r="32955">
          <cell r="A32955" t="str">
            <v>FDE16.05.082</v>
          </cell>
          <cell r="B32955" t="str">
            <v>FDE</v>
          </cell>
          <cell r="C32955" t="str">
            <v>16.05.082</v>
          </cell>
          <cell r="D32955" t="str">
            <v>TUBO ACO GALVANIZ NBR5580-CL MEDIA, DN80MM (3") INCL CONEXOES RESERVATORIO RETENÇÃO  AGUA PLUVIAL</v>
          </cell>
          <cell r="E32955" t="str">
            <v>M</v>
          </cell>
          <cell r="F32955">
            <v>209.93</v>
          </cell>
          <cell r="G32955">
            <v>209.93</v>
          </cell>
        </row>
        <row r="32956">
          <cell r="A32956" t="str">
            <v>FDE16.05.083</v>
          </cell>
          <cell r="B32956" t="str">
            <v>FDE</v>
          </cell>
          <cell r="C32956" t="str">
            <v>16.05.083</v>
          </cell>
          <cell r="D32956" t="str">
            <v>REGISTRO DE GAVETA BRUTO DN 80MM (3") RESERVATORIO RETENÇÃO AGUA PLUVIAL</v>
          </cell>
          <cell r="E32956" t="str">
            <v>UN</v>
          </cell>
          <cell r="F32956">
            <v>669.67</v>
          </cell>
          <cell r="G32956">
            <v>669.67</v>
          </cell>
        </row>
        <row r="32957">
          <cell r="A32957" t="str">
            <v>FDE16.05.084</v>
          </cell>
          <cell r="B32957" t="str">
            <v>FDE</v>
          </cell>
          <cell r="C32957" t="str">
            <v>16.05.084</v>
          </cell>
          <cell r="D32957" t="str">
            <v>VALVULA DE RETENCAO VERTICAL DN80MM (3")  RESERVATORIO RETENÇÃO AGUA PLUVIAL</v>
          </cell>
          <cell r="E32957" t="str">
            <v>UN</v>
          </cell>
          <cell r="F32957">
            <v>595.72</v>
          </cell>
          <cell r="G32957">
            <v>595.72</v>
          </cell>
        </row>
        <row r="32958">
          <cell r="A32958" t="str">
            <v>FDE16.05.085</v>
          </cell>
          <cell r="B32958" t="str">
            <v>FDE</v>
          </cell>
          <cell r="C32958" t="str">
            <v>16.05.085</v>
          </cell>
          <cell r="D32958" t="str">
            <v>CORRENTE ELO CURTO GALVANIZADO 4MM CARGA TRABALHO 100KG RESERVATORIO RETENÇÃO AGUA PLUVIAL</v>
          </cell>
          <cell r="E32958" t="str">
            <v>M</v>
          </cell>
          <cell r="F32958">
            <v>12.54</v>
          </cell>
          <cell r="G32958">
            <v>12.54</v>
          </cell>
        </row>
        <row r="32959">
          <cell r="A32959" t="str">
            <v>FDE16.05.099</v>
          </cell>
          <cell r="B32959" t="str">
            <v>FDE</v>
          </cell>
          <cell r="C32959" t="str">
            <v>16.05.099</v>
          </cell>
          <cell r="D32959" t="str">
            <v>ÁGUAS PLUVIAIS E DRENAGEM DE ACABAMENTO</v>
          </cell>
          <cell r="E32959" t="str">
            <v>MV</v>
          </cell>
          <cell r="F32959">
            <v>576.51</v>
          </cell>
          <cell r="G32959">
            <v>576.51</v>
          </cell>
        </row>
        <row r="32960">
          <cell r="A32960" t="str">
            <v>FDE16.06.022</v>
          </cell>
          <cell r="B32960" t="str">
            <v>FDE</v>
          </cell>
          <cell r="C32960" t="str">
            <v>16.06.022</v>
          </cell>
          <cell r="D32960" t="str">
            <v>MB-03 MASTRO PARA BANDEIRAS</v>
          </cell>
          <cell r="E32960" t="str">
            <v>CJ</v>
          </cell>
          <cell r="F32960">
            <v>9911.58</v>
          </cell>
          <cell r="G32960">
            <v>9911.58</v>
          </cell>
        </row>
        <row r="32961">
          <cell r="A32961" t="str">
            <v>FDE16.06.023</v>
          </cell>
          <cell r="B32961" t="str">
            <v>FDE</v>
          </cell>
          <cell r="C32961" t="str">
            <v>16.06.023</v>
          </cell>
          <cell r="D32961" t="str">
            <v>AL-01 ABRIGO PARA LIXO</v>
          </cell>
          <cell r="E32961" t="str">
            <v>UN</v>
          </cell>
          <cell r="F32961">
            <v>5770.5</v>
          </cell>
          <cell r="G32961">
            <v>5770.5</v>
          </cell>
        </row>
        <row r="32962">
          <cell r="A32962" t="str">
            <v>FDE16.06.024</v>
          </cell>
          <cell r="B32962" t="str">
            <v>FDE</v>
          </cell>
          <cell r="C32962" t="str">
            <v>16.06.024</v>
          </cell>
          <cell r="D32962" t="str">
            <v>AL-02 ABRIGO PARA RESÍDUOS RECICLÁVEIS</v>
          </cell>
          <cell r="E32962" t="str">
            <v>UN</v>
          </cell>
          <cell r="F32962">
            <v>5770.5</v>
          </cell>
          <cell r="G32962">
            <v>5770.5</v>
          </cell>
        </row>
        <row r="32963">
          <cell r="A32963" t="str">
            <v>FDE16.06.045</v>
          </cell>
          <cell r="B32963" t="str">
            <v>FDE</v>
          </cell>
          <cell r="C32963" t="str">
            <v>16.06.045</v>
          </cell>
          <cell r="D32963" t="str">
            <v>LOCAÇÃO MENSAL CONTAINER DE 6M C/1 V.SANIT. 1 LAVABO E 1 PONTO P/CHUVEIRO,INCLUSIVE SUPORTE AR COND.</v>
          </cell>
          <cell r="E32963" t="str">
            <v>M2</v>
          </cell>
          <cell r="F32963">
            <v>89.49</v>
          </cell>
          <cell r="G32963">
            <v>89.49</v>
          </cell>
        </row>
        <row r="32964">
          <cell r="A32964" t="str">
            <v>FDE16.06.046</v>
          </cell>
          <cell r="B32964" t="str">
            <v>FDE</v>
          </cell>
          <cell r="C32964" t="str">
            <v>16.06.046</v>
          </cell>
          <cell r="D32964" t="str">
            <v>LOCAÇÃO MENSAL DE CONTAINER 6,00M COM JANELAS DE VENTILAÇÃO.</v>
          </cell>
          <cell r="E32964" t="str">
            <v>M2</v>
          </cell>
          <cell r="F32964">
            <v>70.13</v>
          </cell>
          <cell r="G32964">
            <v>70.13</v>
          </cell>
        </row>
        <row r="32965">
          <cell r="A32965" t="str">
            <v>FDE16.06.047</v>
          </cell>
          <cell r="B32965" t="str">
            <v>FDE</v>
          </cell>
          <cell r="C32965" t="str">
            <v>16.06.047</v>
          </cell>
          <cell r="D32965" t="str">
            <v>LOCAÇÃO MENSAL DE CONTAINER 4,00M COM 2 VASOS SANITARIOS, 1 LAVABO, 1 MICTÓRIO E 4 PONTOS CHUV.</v>
          </cell>
          <cell r="E32965" t="str">
            <v>M2</v>
          </cell>
          <cell r="F32965">
            <v>136.25</v>
          </cell>
          <cell r="G32965">
            <v>136.25</v>
          </cell>
        </row>
        <row r="32966">
          <cell r="A32966" t="str">
            <v>FDE16.06.048</v>
          </cell>
          <cell r="B32966" t="str">
            <v>FDE</v>
          </cell>
          <cell r="C32966" t="str">
            <v>16.06.048</v>
          </cell>
          <cell r="D32966" t="str">
            <v>LOCAÇÃO MENSAL INCLUSIVE FRETE BEBEDOURO ELÉTRICO TEMPERATURA NATURAL OU GELADA.</v>
          </cell>
          <cell r="E32966" t="str">
            <v>UN</v>
          </cell>
          <cell r="F32966">
            <v>404.71</v>
          </cell>
          <cell r="G32966">
            <v>404.71</v>
          </cell>
        </row>
        <row r="32967">
          <cell r="A32967" t="str">
            <v>FDE16.06.049</v>
          </cell>
          <cell r="B32967" t="str">
            <v>FDE</v>
          </cell>
          <cell r="C32967" t="str">
            <v>16.06.049</v>
          </cell>
          <cell r="D32967" t="str">
            <v>LOCAÇÃO MENSAL INCLUSIVE FRETE DE APARELHO DE AR CONDICIONADO ATÉ 10000 BTU.</v>
          </cell>
          <cell r="E32967" t="str">
            <v>UN</v>
          </cell>
          <cell r="F32967">
            <v>403.99</v>
          </cell>
          <cell r="G32967">
            <v>403.99</v>
          </cell>
        </row>
        <row r="32968">
          <cell r="A32968" t="str">
            <v>FDE16.06.050</v>
          </cell>
          <cell r="B32968" t="str">
            <v>FDE</v>
          </cell>
          <cell r="C32968" t="str">
            <v>16.06.050</v>
          </cell>
          <cell r="D32968" t="str">
            <v>CANTEIRO DE OBRAS - LARG 2,20M</v>
          </cell>
          <cell r="E32968" t="str">
            <v>M2</v>
          </cell>
          <cell r="F32968">
            <v>434.86</v>
          </cell>
          <cell r="G32968">
            <v>434.86</v>
          </cell>
        </row>
        <row r="32969">
          <cell r="A32969" t="str">
            <v>FDE16.06.051</v>
          </cell>
          <cell r="B32969" t="str">
            <v>FDE</v>
          </cell>
          <cell r="C32969" t="str">
            <v>16.06.051</v>
          </cell>
          <cell r="D32969" t="str">
            <v>CANTEIRO DE OBRAS - LARG 3.30M</v>
          </cell>
          <cell r="E32969" t="str">
            <v>M2</v>
          </cell>
          <cell r="F32969">
            <v>519.16</v>
          </cell>
          <cell r="G32969">
            <v>519.16</v>
          </cell>
        </row>
        <row r="32970">
          <cell r="A32970" t="str">
            <v>FDE16.06.052</v>
          </cell>
          <cell r="B32970" t="str">
            <v>FDE</v>
          </cell>
          <cell r="C32970" t="str">
            <v>16.06.052</v>
          </cell>
          <cell r="D32970" t="str">
            <v>LOCAÇÃO MENSAL DE ESTRUTURA DE COBERTURA IMPERMEÁVEL (TENDA) INCLUSIVE MONTAGEM E FRETE.</v>
          </cell>
          <cell r="E32970" t="str">
            <v>M2</v>
          </cell>
          <cell r="F32970">
            <v>51.8</v>
          </cell>
          <cell r="G32970">
            <v>51.8</v>
          </cell>
        </row>
        <row r="32971">
          <cell r="A32971" t="str">
            <v>FDE16.06.058</v>
          </cell>
          <cell r="B32971" t="str">
            <v>FDE</v>
          </cell>
          <cell r="C32971" t="str">
            <v>16.06.058</v>
          </cell>
          <cell r="D32971" t="str">
            <v>TAPUME H=225CM APOIADO NO TERRENO E PINTURA LATEX FACE EXTERNA COM LOGOTIPO</v>
          </cell>
          <cell r="E32971" t="str">
            <v>M</v>
          </cell>
          <cell r="F32971">
            <v>106.71</v>
          </cell>
          <cell r="G32971">
            <v>106.71</v>
          </cell>
        </row>
        <row r="32972">
          <cell r="A32972" t="str">
            <v>FDE16.06.059</v>
          </cell>
          <cell r="B32972" t="str">
            <v>FDE</v>
          </cell>
          <cell r="C32972" t="str">
            <v>16.06.059</v>
          </cell>
          <cell r="D32972" t="str">
            <v>TAPUME H=225CM ENGASTADO NO TERRENO E PINTURA LATEX FACE EXTERNA CO LOGOTIPO</v>
          </cell>
          <cell r="E32972" t="str">
            <v>M</v>
          </cell>
          <cell r="F32972">
            <v>99.93</v>
          </cell>
          <cell r="G32972">
            <v>99.93</v>
          </cell>
        </row>
        <row r="32973">
          <cell r="A32973" t="str">
            <v>FDE16.06.065</v>
          </cell>
          <cell r="B32973" t="str">
            <v>FDE</v>
          </cell>
          <cell r="C32973" t="str">
            <v>16.06.065</v>
          </cell>
          <cell r="D32973" t="str">
            <v>ANDAIME - FACHADA - ALUGUEL MENSAL</v>
          </cell>
          <cell r="E32973" t="str">
            <v>M2</v>
          </cell>
          <cell r="F32973">
            <v>25.28</v>
          </cell>
          <cell r="G32973">
            <v>25.28</v>
          </cell>
        </row>
        <row r="32974">
          <cell r="A32974" t="str">
            <v>FDE16.06.066</v>
          </cell>
          <cell r="B32974" t="str">
            <v>FDE</v>
          </cell>
          <cell r="C32974" t="str">
            <v>16.06.066</v>
          </cell>
          <cell r="D32974" t="str">
            <v>ANDAIME - TORRE - ALUGUEL MENSAL</v>
          </cell>
          <cell r="E32974" t="str">
            <v>M</v>
          </cell>
          <cell r="F32974">
            <v>28.75</v>
          </cell>
          <cell r="G32974">
            <v>28.75</v>
          </cell>
        </row>
        <row r="32975">
          <cell r="A32975" t="str">
            <v>FDE16.06.077</v>
          </cell>
          <cell r="B32975" t="str">
            <v>FDE</v>
          </cell>
          <cell r="C32975" t="str">
            <v>16.06.077</v>
          </cell>
          <cell r="D32975" t="str">
            <v>MANUTENÇÃO MENSAL DE PLACAS DE OBRA</v>
          </cell>
          <cell r="E32975" t="str">
            <v>M2</v>
          </cell>
          <cell r="F32975">
            <v>4.2699999999999996</v>
          </cell>
          <cell r="G32975">
            <v>4.2699999999999996</v>
          </cell>
        </row>
        <row r="32976">
          <cell r="A32976" t="str">
            <v>FDE16.06.078</v>
          </cell>
          <cell r="B32976" t="str">
            <v>FDE</v>
          </cell>
          <cell r="C32976" t="str">
            <v>16.06.078</v>
          </cell>
          <cell r="D32976" t="str">
            <v>FORNECIMENTO E INSTALAÇAO DE PLACA DE IDENTIFICAÇAO DE OBRA   INCLUSO SUPORTE ESTRUTURA DE MADEIRA.</v>
          </cell>
          <cell r="E32976" t="str">
            <v>M2</v>
          </cell>
          <cell r="F32976">
            <v>434.13</v>
          </cell>
          <cell r="G32976">
            <v>434.13</v>
          </cell>
        </row>
        <row r="32977">
          <cell r="A32977" t="str">
            <v>FDE16.06.081</v>
          </cell>
          <cell r="B32977" t="str">
            <v>FDE</v>
          </cell>
          <cell r="C32977" t="str">
            <v>16.06.081</v>
          </cell>
          <cell r="D32977" t="str">
            <v>TRANSPORTE COM UTILITARIO ATE 3 T</v>
          </cell>
          <cell r="E32977" t="str">
            <v>KM</v>
          </cell>
          <cell r="F32977">
            <v>29.45</v>
          </cell>
          <cell r="G32977">
            <v>29.45</v>
          </cell>
        </row>
        <row r="32978">
          <cell r="A32978" t="str">
            <v>FDE16.06.085</v>
          </cell>
          <cell r="B32978" t="str">
            <v>FDE</v>
          </cell>
          <cell r="C32978" t="str">
            <v>16.06.085</v>
          </cell>
          <cell r="D32978" t="str">
            <v>INSTALAÇÃO CH-01 CHUVEIRO E LAVA OLHOS / FACE</v>
          </cell>
          <cell r="E32978" t="str">
            <v>UN</v>
          </cell>
          <cell r="F32978">
            <v>34.33</v>
          </cell>
          <cell r="G32978">
            <v>34.33</v>
          </cell>
        </row>
        <row r="32979">
          <cell r="A32979" t="str">
            <v>FDE16.06.086</v>
          </cell>
          <cell r="B32979" t="str">
            <v>FDE</v>
          </cell>
          <cell r="C32979" t="str">
            <v>16.06.086</v>
          </cell>
          <cell r="D32979" t="str">
            <v>INSTALAÇÃO DE QUADRO BRANCO (QB-01)</v>
          </cell>
          <cell r="E32979" t="str">
            <v>UN</v>
          </cell>
          <cell r="F32979">
            <v>25.41</v>
          </cell>
          <cell r="G32979">
            <v>25.41</v>
          </cell>
        </row>
        <row r="32980">
          <cell r="A32980" t="str">
            <v>FDE16.06.087</v>
          </cell>
          <cell r="B32980" t="str">
            <v>FDE</v>
          </cell>
          <cell r="C32980" t="str">
            <v>16.06.087</v>
          </cell>
          <cell r="D32980" t="str">
            <v>INSTALACÃO DE FAIXAS DE PROTECAO (FP-03/FP-04) POR REGUA</v>
          </cell>
          <cell r="E32980" t="str">
            <v>UN</v>
          </cell>
          <cell r="F32980">
            <v>10.16</v>
          </cell>
          <cell r="G32980">
            <v>10.16</v>
          </cell>
        </row>
        <row r="32981">
          <cell r="A32981" t="str">
            <v>FDE16.06.088</v>
          </cell>
          <cell r="B32981" t="str">
            <v>FDE</v>
          </cell>
          <cell r="C32981" t="str">
            <v>16.06.088</v>
          </cell>
          <cell r="D32981" t="str">
            <v>INSTALACÃO DE FAIXAS DE EXPOSICAO (FP-05) POR REGUA</v>
          </cell>
          <cell r="E32981" t="str">
            <v>UN</v>
          </cell>
          <cell r="F32981">
            <v>5.08</v>
          </cell>
          <cell r="G32981">
            <v>5.08</v>
          </cell>
        </row>
        <row r="32982">
          <cell r="A32982" t="str">
            <v>FDE16.06.090</v>
          </cell>
          <cell r="B32982" t="str">
            <v>FDE</v>
          </cell>
          <cell r="C32982" t="str">
            <v>16.06.090</v>
          </cell>
          <cell r="D32982" t="str">
            <v>INSTALACÃO DE LOUSA (LG-07)</v>
          </cell>
          <cell r="E32982" t="str">
            <v>UN</v>
          </cell>
          <cell r="F32982">
            <v>50.81</v>
          </cell>
          <cell r="G32982">
            <v>50.81</v>
          </cell>
        </row>
        <row r="32983">
          <cell r="A32983" t="str">
            <v>FDE16.06.091</v>
          </cell>
          <cell r="B32983" t="str">
            <v>FDE</v>
          </cell>
          <cell r="C32983" t="str">
            <v>16.06.091</v>
          </cell>
          <cell r="D32983" t="str">
            <v>INSTALACÃO DE MURAL (MR-02)</v>
          </cell>
          <cell r="E32983" t="str">
            <v>UN</v>
          </cell>
          <cell r="F32983">
            <v>12.7</v>
          </cell>
          <cell r="G32983">
            <v>12.7</v>
          </cell>
        </row>
        <row r="32984">
          <cell r="A32984" t="str">
            <v>FDE16.06.092</v>
          </cell>
          <cell r="B32984" t="str">
            <v>FDE</v>
          </cell>
          <cell r="C32984" t="str">
            <v>16.06.092</v>
          </cell>
          <cell r="D32984" t="str">
            <v>INSTALACÃO DE FOGAO INDUSTRIAL</v>
          </cell>
          <cell r="E32984" t="str">
            <v>UN</v>
          </cell>
          <cell r="F32984">
            <v>25.48</v>
          </cell>
          <cell r="G32984">
            <v>25.48</v>
          </cell>
        </row>
        <row r="32985">
          <cell r="A32985" t="str">
            <v>FDE16.06.093</v>
          </cell>
          <cell r="B32985" t="str">
            <v>FDE</v>
          </cell>
          <cell r="C32985" t="str">
            <v>16.06.093</v>
          </cell>
          <cell r="D32985" t="str">
            <v>INSTALACÃO DE SUPORTE TV/VIDEO</v>
          </cell>
          <cell r="E32985" t="str">
            <v>UN</v>
          </cell>
          <cell r="F32985">
            <v>12.7</v>
          </cell>
          <cell r="G32985">
            <v>12.7</v>
          </cell>
        </row>
        <row r="32986">
          <cell r="A32986" t="str">
            <v>FDE16.06.099</v>
          </cell>
          <cell r="B32986" t="str">
            <v>FDE</v>
          </cell>
          <cell r="C32986" t="str">
            <v>16.06.099</v>
          </cell>
          <cell r="D32986" t="str">
            <v>SERVICOS DE COMPLEMENTOS EXTERNOS</v>
          </cell>
          <cell r="E32986" t="str">
            <v>MV</v>
          </cell>
          <cell r="F32986">
            <v>576.51</v>
          </cell>
          <cell r="G32986">
            <v>576.51</v>
          </cell>
        </row>
        <row r="32987">
          <cell r="A32987" t="str">
            <v>FDE16.06.101</v>
          </cell>
          <cell r="B32987" t="str">
            <v>FDE</v>
          </cell>
          <cell r="C32987" t="str">
            <v>16.06.101</v>
          </cell>
          <cell r="D32987" t="str">
            <v>INSTALAÇÃO DE VENTILADOR DE PAREDE VN-02</v>
          </cell>
          <cell r="E32987" t="str">
            <v>UN</v>
          </cell>
          <cell r="F32987">
            <v>13.65</v>
          </cell>
          <cell r="G32987">
            <v>13.65</v>
          </cell>
        </row>
        <row r="32988">
          <cell r="A32988" t="str">
            <v>FDE16.06.103</v>
          </cell>
          <cell r="B32988" t="str">
            <v>FDE</v>
          </cell>
          <cell r="C32988" t="str">
            <v>16.06.103</v>
          </cell>
          <cell r="D32988" t="str">
            <v>INSTALAÇÃO DO BALCAO TERMICO  BT-02</v>
          </cell>
          <cell r="E32988" t="str">
            <v>UN</v>
          </cell>
          <cell r="F32988">
            <v>46.05</v>
          </cell>
          <cell r="G32988">
            <v>46.05</v>
          </cell>
        </row>
        <row r="32989">
          <cell r="A32989" t="str">
            <v>FDE16.06.106</v>
          </cell>
          <cell r="B32989" t="str">
            <v>FDE</v>
          </cell>
          <cell r="C32989" t="str">
            <v>16.06.106</v>
          </cell>
          <cell r="D32989" t="str">
            <v>TRANSPORTE C/CAMINHAO ATE 6T. DIST.ATE 100KM C/MOTORISTA E 2 AJUDANTES.</v>
          </cell>
          <cell r="E32989" t="str">
            <v>KM</v>
          </cell>
          <cell r="F32989">
            <v>18.239999999999998</v>
          </cell>
          <cell r="G32989">
            <v>18.239999999999998</v>
          </cell>
        </row>
        <row r="32990">
          <cell r="A32990" t="str">
            <v>FDE16.06.107</v>
          </cell>
          <cell r="B32990" t="str">
            <v>FDE</v>
          </cell>
          <cell r="C32990" t="str">
            <v>16.06.107</v>
          </cell>
          <cell r="D32990" t="str">
            <v>TRANSPORTE C/CAMINHAO ATE 6T. DIST. DE 101KM ATE 300KM C/MOTORISTA E 2 AJUDANTES.</v>
          </cell>
          <cell r="E32990" t="str">
            <v>KM</v>
          </cell>
          <cell r="F32990">
            <v>11.62</v>
          </cell>
          <cell r="G32990">
            <v>11.62</v>
          </cell>
        </row>
        <row r="32991">
          <cell r="A32991" t="str">
            <v>FDE16.06.108</v>
          </cell>
          <cell r="B32991" t="str">
            <v>FDE</v>
          </cell>
          <cell r="C32991" t="str">
            <v>16.06.108</v>
          </cell>
          <cell r="D32991" t="str">
            <v>TRANSPORTE C/CAMINHAO ATE 6T. DIST. DE 301KM ATE 500KM C/MOTORISTA E 2 AJUDANTES.</v>
          </cell>
          <cell r="E32991" t="str">
            <v>KM</v>
          </cell>
          <cell r="F32991">
            <v>9.14</v>
          </cell>
          <cell r="G32991">
            <v>9.14</v>
          </cell>
        </row>
        <row r="32992">
          <cell r="A32992" t="str">
            <v>FDE16.06.109</v>
          </cell>
          <cell r="B32992" t="str">
            <v>FDE</v>
          </cell>
          <cell r="C32992" t="str">
            <v>16.06.109</v>
          </cell>
          <cell r="D32992" t="str">
            <v>TRANSPORTE C/CAMINHAO ATE 6T. DIST. DE 501KM ATE 700KM C/MOTORISTA E 2 AJUDANTES.</v>
          </cell>
          <cell r="E32992" t="str">
            <v>KM</v>
          </cell>
          <cell r="F32992">
            <v>8.15</v>
          </cell>
          <cell r="G32992">
            <v>8.15</v>
          </cell>
        </row>
        <row r="32993">
          <cell r="A32993" t="str">
            <v>FDE16.07.011</v>
          </cell>
          <cell r="B32993" t="str">
            <v>FDE</v>
          </cell>
          <cell r="C32993" t="str">
            <v>16.07.011</v>
          </cell>
          <cell r="D32993" t="str">
            <v>BL-01 BICICLETÁRIO SOBRE LAJE DE CONCRETO ARMADO</v>
          </cell>
          <cell r="E32993" t="str">
            <v>UN</v>
          </cell>
          <cell r="F32993">
            <v>1754.75</v>
          </cell>
          <cell r="G32993">
            <v>1754.75</v>
          </cell>
        </row>
        <row r="32994">
          <cell r="A32994" t="str">
            <v>FDE16.07.012</v>
          </cell>
          <cell r="B32994" t="str">
            <v>FDE</v>
          </cell>
          <cell r="C32994" t="str">
            <v>16.07.012</v>
          </cell>
          <cell r="D32994" t="str">
            <v>BL-02 BICICLETÁRIO SOBRE CIMENTADO OU BLOCO INTERTRAVADO</v>
          </cell>
          <cell r="E32994" t="str">
            <v>UN</v>
          </cell>
          <cell r="F32994">
            <v>1644.78</v>
          </cell>
          <cell r="G32994">
            <v>1644.78</v>
          </cell>
        </row>
        <row r="32995">
          <cell r="A32995" t="str">
            <v>FDE16.07.015</v>
          </cell>
          <cell r="B32995" t="str">
            <v>FDE</v>
          </cell>
          <cell r="C32995" t="str">
            <v>16.07.015</v>
          </cell>
          <cell r="D32995" t="str">
            <v>AM-01 AMARELINHA</v>
          </cell>
          <cell r="E32995" t="str">
            <v>UN</v>
          </cell>
          <cell r="F32995">
            <v>245.87</v>
          </cell>
          <cell r="G32995">
            <v>245.87</v>
          </cell>
        </row>
        <row r="32996">
          <cell r="A32996" t="str">
            <v>FDE16.07.022</v>
          </cell>
          <cell r="B32996" t="str">
            <v>FDE</v>
          </cell>
          <cell r="C32996" t="str">
            <v>16.07.022</v>
          </cell>
          <cell r="D32996" t="str">
            <v>BC-24 BANCO DE CONCRETO PRE-FABRICADO (L=115CM)</v>
          </cell>
          <cell r="E32996" t="str">
            <v>UN</v>
          </cell>
          <cell r="F32996">
            <v>707.63</v>
          </cell>
          <cell r="G32996">
            <v>707.63</v>
          </cell>
        </row>
        <row r="32997">
          <cell r="A32997" t="str">
            <v>FDE16.07.023</v>
          </cell>
          <cell r="B32997" t="str">
            <v>FDE</v>
          </cell>
          <cell r="C32997" t="str">
            <v>16.07.023</v>
          </cell>
          <cell r="D32997" t="str">
            <v>BC-25 BANCO DE CONCRETO PRE-FABRICADO (L=216CM)</v>
          </cell>
          <cell r="E32997" t="str">
            <v>UN</v>
          </cell>
          <cell r="F32997">
            <v>1092.2</v>
          </cell>
          <cell r="G32997">
            <v>1092.2</v>
          </cell>
        </row>
        <row r="32998">
          <cell r="A32998" t="str">
            <v>FDE16.07.024</v>
          </cell>
          <cell r="B32998" t="str">
            <v>FDE</v>
          </cell>
          <cell r="C32998" t="str">
            <v>16.07.024</v>
          </cell>
          <cell r="D32998" t="str">
            <v>BC-26 BANCO PUFE PRE FABRICADO DE CONCRETO Ø 60CM</v>
          </cell>
          <cell r="E32998" t="str">
            <v>UN</v>
          </cell>
          <cell r="F32998">
            <v>365.72</v>
          </cell>
          <cell r="G32998">
            <v>365.72</v>
          </cell>
        </row>
        <row r="32999">
          <cell r="A32999" t="str">
            <v>FDE16.07.025</v>
          </cell>
          <cell r="B32999" t="str">
            <v>FDE</v>
          </cell>
          <cell r="C32999" t="str">
            <v>16.07.025</v>
          </cell>
          <cell r="D32999" t="str">
            <v>BC-27 BANCO DE CONCRETO PRE-FABRICADO (L=220CM)</v>
          </cell>
          <cell r="E32999" t="str">
            <v>UN</v>
          </cell>
          <cell r="F32999">
            <v>2008.28</v>
          </cell>
          <cell r="G32999">
            <v>2008.28</v>
          </cell>
        </row>
        <row r="33000">
          <cell r="A33000" t="str">
            <v>FDE16.07.031</v>
          </cell>
          <cell r="B33000" t="str">
            <v>FDE</v>
          </cell>
          <cell r="C33000" t="str">
            <v>16.07.031</v>
          </cell>
          <cell r="D33000" t="str">
            <v>CR-01 CARACOL</v>
          </cell>
          <cell r="E33000" t="str">
            <v>UN</v>
          </cell>
          <cell r="F33000">
            <v>972.01</v>
          </cell>
          <cell r="G33000">
            <v>972.01</v>
          </cell>
        </row>
        <row r="33001">
          <cell r="A33001" t="str">
            <v>FDE16.07.037</v>
          </cell>
          <cell r="B33001" t="str">
            <v>FDE</v>
          </cell>
          <cell r="C33001" t="str">
            <v>16.07.037</v>
          </cell>
          <cell r="D33001" t="str">
            <v>FL-07 FLOREIRA PRE FABRICADO DE CONCRETO Ø 60CM</v>
          </cell>
          <cell r="E33001" t="str">
            <v>UN</v>
          </cell>
          <cell r="F33001">
            <v>368.17</v>
          </cell>
          <cell r="G33001">
            <v>368.17</v>
          </cell>
        </row>
        <row r="33002">
          <cell r="A33002" t="str">
            <v>FDE16.07.038</v>
          </cell>
          <cell r="B33002" t="str">
            <v>FDE</v>
          </cell>
          <cell r="C33002" t="str">
            <v>16.07.038</v>
          </cell>
          <cell r="D33002" t="str">
            <v>FL-08 FLOREIRA PRE FABRICADO DE CONCRETO Ø 56,50CM H=42,90CM</v>
          </cell>
          <cell r="E33002" t="str">
            <v>UN</v>
          </cell>
          <cell r="F33002">
            <v>1223.82</v>
          </cell>
          <cell r="G33002">
            <v>1223.82</v>
          </cell>
        </row>
        <row r="33003">
          <cell r="A33003" t="str">
            <v>FDE16.07.040</v>
          </cell>
          <cell r="B33003" t="str">
            <v>FDE</v>
          </cell>
          <cell r="C33003" t="str">
            <v>16.07.040</v>
          </cell>
          <cell r="D33003" t="str">
            <v>BANCO COM ASSENTO DE CONCRETO ARMADO LISO DESEMPENADO COM PINTURA VERNIZ ACRÍLICO  FUNDAÇÃO SAPATA ISOLADA E PILARETE BLOCO CONCRETO REVESTIDO</v>
          </cell>
          <cell r="E33003" t="str">
            <v>M</v>
          </cell>
          <cell r="F33003">
            <v>366.85</v>
          </cell>
          <cell r="G33003">
            <v>366.85</v>
          </cell>
        </row>
        <row r="33004">
          <cell r="A33004" t="str">
            <v>FDE16.07.043</v>
          </cell>
          <cell r="B33004" t="str">
            <v>FDE</v>
          </cell>
          <cell r="C33004" t="str">
            <v>16.07.043</v>
          </cell>
          <cell r="D33004" t="str">
            <v>OC-01 OBSTACULO PRE FABRICADO DE CONCRETO TIPO FRADE Ø30 H=60CM  BASE FIXADA COM ARGAMASSA TRAÇO 1:3 (30X30X10H)</v>
          </cell>
          <cell r="E33004" t="str">
            <v>UN</v>
          </cell>
          <cell r="F33004">
            <v>230.97</v>
          </cell>
          <cell r="G33004">
            <v>230.97</v>
          </cell>
        </row>
        <row r="33005">
          <cell r="A33005" t="str">
            <v>FDE16.07.045</v>
          </cell>
          <cell r="B33005" t="str">
            <v>FDE</v>
          </cell>
          <cell r="C33005" t="str">
            <v>16.07.045</v>
          </cell>
          <cell r="D33005" t="str">
            <v>OC-01 OBSTACULO PRE FABRICADO DE CONCRETO TIPO PRISMA 15X50X10CM BASE FIXADA COM TARUGO Ø 12,5MM E ARGAMASSA COLANTE AClll.</v>
          </cell>
          <cell r="E33005" t="str">
            <v>UN</v>
          </cell>
          <cell r="F33005">
            <v>50.88</v>
          </cell>
          <cell r="G33005">
            <v>50.88</v>
          </cell>
        </row>
        <row r="33006">
          <cell r="A33006" t="str">
            <v>FDE16.07.046</v>
          </cell>
          <cell r="B33006" t="str">
            <v>FDE</v>
          </cell>
          <cell r="C33006" t="str">
            <v>16.07.046</v>
          </cell>
          <cell r="D33006" t="str">
            <v>OC-01 OBSTACULO PRE FABRICADO DE CONCRETO TIPO BOLA Ø35CM H=33CM INCLUSIVE BARRA ROSCADA Ø 20MM</v>
          </cell>
          <cell r="E33006" t="str">
            <v>UN</v>
          </cell>
          <cell r="F33006">
            <v>464.41</v>
          </cell>
          <cell r="G33006">
            <v>464.41</v>
          </cell>
        </row>
        <row r="33007">
          <cell r="A33007" t="str">
            <v>FDE16.07.081</v>
          </cell>
          <cell r="B33007" t="str">
            <v>FDE</v>
          </cell>
          <cell r="C33007" t="str">
            <v>16.07.081</v>
          </cell>
          <cell r="D33007" t="str">
            <v>RV-01 ROSA DOS VENTOS R=180CM</v>
          </cell>
          <cell r="E33007" t="str">
            <v>UN</v>
          </cell>
          <cell r="F33007">
            <v>278.14999999999998</v>
          </cell>
          <cell r="G33007">
            <v>278.14999999999998</v>
          </cell>
        </row>
        <row r="33008">
          <cell r="A33008" t="str">
            <v>FDE16.08.024</v>
          </cell>
          <cell r="B33008" t="str">
            <v>FDE</v>
          </cell>
          <cell r="C33008" t="str">
            <v>16.08.024</v>
          </cell>
          <cell r="D33008" t="str">
            <v>TUBO PVC OCRE JUNTA ELASTICA DN 100 INCLUSIVE CONEXOES  -  ENTERRADO</v>
          </cell>
          <cell r="E33008" t="str">
            <v>M</v>
          </cell>
          <cell r="F33008">
            <v>80.25</v>
          </cell>
          <cell r="G33008">
            <v>80.25</v>
          </cell>
        </row>
        <row r="33009">
          <cell r="A33009" t="str">
            <v>FDE16.08.025</v>
          </cell>
          <cell r="B33009" t="str">
            <v>FDE</v>
          </cell>
          <cell r="C33009" t="str">
            <v>16.08.025</v>
          </cell>
          <cell r="D33009" t="str">
            <v>TUBO PVC OCRE  JUNTA ELASTICA DN 150 INCLUSIVE CONEXOES  -  ENTERRADO</v>
          </cell>
          <cell r="E33009" t="str">
            <v>M</v>
          </cell>
          <cell r="F33009">
            <v>120.31</v>
          </cell>
          <cell r="G33009">
            <v>120.31</v>
          </cell>
        </row>
        <row r="33010">
          <cell r="A33010" t="str">
            <v>FDE16.08.026</v>
          </cell>
          <cell r="B33010" t="str">
            <v>FDE</v>
          </cell>
          <cell r="C33010" t="str">
            <v>16.08.026</v>
          </cell>
          <cell r="D33010" t="str">
            <v>CI-02 CAIXA DE INSPEÇÃO 80X80CM PARA ESGOTO</v>
          </cell>
          <cell r="E33010" t="str">
            <v>UN</v>
          </cell>
          <cell r="F33010">
            <v>1362.5</v>
          </cell>
          <cell r="G33010">
            <v>1362.5</v>
          </cell>
        </row>
        <row r="33011">
          <cell r="A33011" t="str">
            <v>FDE16.08.027</v>
          </cell>
          <cell r="B33011" t="str">
            <v>FDE</v>
          </cell>
          <cell r="C33011" t="str">
            <v>16.08.027</v>
          </cell>
          <cell r="D33011" t="str">
            <v>CG-01 CAIXA DE GORDURA EM ALVENARIA</v>
          </cell>
          <cell r="E33011" t="str">
            <v>UN</v>
          </cell>
          <cell r="F33011">
            <v>1779.38</v>
          </cell>
          <cell r="G33011">
            <v>1779.38</v>
          </cell>
        </row>
        <row r="33012">
          <cell r="A33012" t="str">
            <v>FDE16.08.028</v>
          </cell>
          <cell r="B33012" t="str">
            <v>FDE</v>
          </cell>
          <cell r="C33012" t="str">
            <v>16.08.028</v>
          </cell>
          <cell r="D33012" t="str">
            <v>CI-01 CAIXA DE INSPECAO 60X60CM PARA ESGOTO</v>
          </cell>
          <cell r="E33012" t="str">
            <v>UN</v>
          </cell>
          <cell r="F33012">
            <v>718.63</v>
          </cell>
          <cell r="G33012">
            <v>718.63</v>
          </cell>
        </row>
        <row r="33013">
          <cell r="A33013" t="str">
            <v>FDE16.08.034</v>
          </cell>
          <cell r="B33013" t="str">
            <v>FDE</v>
          </cell>
          <cell r="C33013" t="str">
            <v>16.08.034</v>
          </cell>
          <cell r="D33013" t="str">
            <v>FS-05 FOSSA SEPTICA ANEIS CONCR. DN=1,4M H=1,5M</v>
          </cell>
          <cell r="E33013" t="str">
            <v>UN</v>
          </cell>
          <cell r="F33013">
            <v>5776.03</v>
          </cell>
          <cell r="G33013">
            <v>5776.03</v>
          </cell>
        </row>
        <row r="33014">
          <cell r="A33014" t="str">
            <v>FDE16.08.037</v>
          </cell>
          <cell r="B33014" t="str">
            <v>FDE</v>
          </cell>
          <cell r="C33014" t="str">
            <v>16.08.037</v>
          </cell>
          <cell r="D33014" t="str">
            <v>CAIXA DE ALVENARIA - ESCAVACAO MANUAL COM APILOAMENTO DO FUNDO</v>
          </cell>
          <cell r="E33014" t="str">
            <v>M3</v>
          </cell>
          <cell r="F33014">
            <v>111.66</v>
          </cell>
          <cell r="G33014">
            <v>111.66</v>
          </cell>
        </row>
        <row r="33015">
          <cell r="A33015" t="str">
            <v>FDE16.08.038</v>
          </cell>
          <cell r="B33015" t="str">
            <v>FDE</v>
          </cell>
          <cell r="C33015" t="str">
            <v>16.08.038</v>
          </cell>
          <cell r="D33015" t="str">
            <v>CAIXA DE ALVENARIA - LASTRO DE CONCRETO</v>
          </cell>
          <cell r="E33015" t="str">
            <v>M3</v>
          </cell>
          <cell r="F33015">
            <v>963.72</v>
          </cell>
          <cell r="G33015">
            <v>963.72</v>
          </cell>
        </row>
        <row r="33016">
          <cell r="A33016" t="str">
            <v>FDE16.08.039</v>
          </cell>
          <cell r="B33016" t="str">
            <v>FDE</v>
          </cell>
          <cell r="C33016" t="str">
            <v>16.08.039</v>
          </cell>
          <cell r="D33016" t="str">
            <v>CAIXA DE ALVENARIA - PAREDE DE 1/2 TIJOLO REVESTIDO</v>
          </cell>
          <cell r="E33016" t="str">
            <v>M2</v>
          </cell>
          <cell r="F33016">
            <v>283.58</v>
          </cell>
          <cell r="G33016">
            <v>283.58</v>
          </cell>
        </row>
        <row r="33017">
          <cell r="A33017" t="str">
            <v>FDE16.08.040</v>
          </cell>
          <cell r="B33017" t="str">
            <v>FDE</v>
          </cell>
          <cell r="C33017" t="str">
            <v>16.08.040</v>
          </cell>
          <cell r="D33017" t="str">
            <v>CAIXA DE ALVENARIA - PAREDE DE 1 TIJOLO REVESTIDO</v>
          </cell>
          <cell r="E33017" t="str">
            <v>M2</v>
          </cell>
          <cell r="F33017">
            <v>412.46</v>
          </cell>
          <cell r="G33017">
            <v>412.46</v>
          </cell>
        </row>
        <row r="33018">
          <cell r="A33018" t="str">
            <v>FDE16.08.041</v>
          </cell>
          <cell r="B33018" t="str">
            <v>FDE</v>
          </cell>
          <cell r="C33018" t="str">
            <v>16.08.041</v>
          </cell>
          <cell r="D33018" t="str">
            <v>CAIXA DE ALVENARIA - TAMPA DE CONCRETO</v>
          </cell>
          <cell r="E33018" t="str">
            <v>M2</v>
          </cell>
          <cell r="F33018">
            <v>215.59</v>
          </cell>
          <cell r="G33018">
            <v>215.59</v>
          </cell>
        </row>
        <row r="33019">
          <cell r="A33019" t="str">
            <v>FDE16.08.050</v>
          </cell>
          <cell r="B33019" t="str">
            <v>FDE</v>
          </cell>
          <cell r="C33019" t="str">
            <v>16.08.050</v>
          </cell>
          <cell r="D33019" t="str">
            <v>FA-01 FILTRO ANAEROBICO DN=1,40M H=2,00M</v>
          </cell>
          <cell r="E33019" t="str">
            <v>UN</v>
          </cell>
          <cell r="F33019">
            <v>7128.2</v>
          </cell>
          <cell r="G33019">
            <v>7128.2</v>
          </cell>
        </row>
        <row r="33020">
          <cell r="A33020" t="str">
            <v>FDE16.08.051</v>
          </cell>
          <cell r="B33020" t="str">
            <v>FDE</v>
          </cell>
          <cell r="C33020" t="str">
            <v>16.08.051</v>
          </cell>
          <cell r="D33020" t="str">
            <v>FA-02 FILTRO ANAEROBICO DN=2,00M H=2,00M</v>
          </cell>
          <cell r="E33020" t="str">
            <v>UN</v>
          </cell>
          <cell r="F33020">
            <v>11527.67</v>
          </cell>
          <cell r="G33020">
            <v>11527.67</v>
          </cell>
        </row>
        <row r="33021">
          <cell r="A33021" t="str">
            <v>FDE16.08.060</v>
          </cell>
          <cell r="B33021" t="str">
            <v>FDE</v>
          </cell>
          <cell r="C33021" t="str">
            <v>16.08.060</v>
          </cell>
          <cell r="D33021" t="str">
            <v>CD-01 CAIXA DE DISTRIBUICAO /2 CAMARAS</v>
          </cell>
          <cell r="E33021" t="str">
            <v>UN</v>
          </cell>
          <cell r="F33021">
            <v>726.42</v>
          </cell>
          <cell r="G33021">
            <v>726.42</v>
          </cell>
        </row>
        <row r="33022">
          <cell r="A33022" t="str">
            <v>FDE16.08.061</v>
          </cell>
          <cell r="B33022" t="str">
            <v>FDE</v>
          </cell>
          <cell r="C33022" t="str">
            <v>16.08.061</v>
          </cell>
          <cell r="D33022" t="str">
            <v>CD-02 CAIXA DE DISTRIBUICAO /3 CAMARAS</v>
          </cell>
          <cell r="E33022" t="str">
            <v>UN</v>
          </cell>
          <cell r="F33022">
            <v>988.17</v>
          </cell>
          <cell r="G33022">
            <v>988.17</v>
          </cell>
        </row>
        <row r="33023">
          <cell r="A33023" t="str">
            <v>FDE16.08.062</v>
          </cell>
          <cell r="B33023" t="str">
            <v>FDE</v>
          </cell>
          <cell r="C33023" t="str">
            <v>16.08.062</v>
          </cell>
          <cell r="D33023" t="str">
            <v>CD-03 CAIXA DE DISTRIBUICAO /4 CAMARAS</v>
          </cell>
          <cell r="E33023" t="str">
            <v>UN</v>
          </cell>
          <cell r="F33023">
            <v>1243.6300000000001</v>
          </cell>
          <cell r="G33023">
            <v>1243.6300000000001</v>
          </cell>
        </row>
        <row r="33024">
          <cell r="A33024" t="str">
            <v>FDE16.08.065</v>
          </cell>
          <cell r="B33024" t="str">
            <v>FDE</v>
          </cell>
          <cell r="C33024" t="str">
            <v>16.08.065</v>
          </cell>
          <cell r="D33024" t="str">
            <v>FS-06-01 FOSSA SEPTICA L=3,00M VOL. UTIL = 7,56M3</v>
          </cell>
          <cell r="E33024" t="str">
            <v>UN</v>
          </cell>
          <cell r="F33024">
            <v>21554.52</v>
          </cell>
          <cell r="G33024">
            <v>21554.52</v>
          </cell>
        </row>
        <row r="33025">
          <cell r="A33025" t="str">
            <v>FDE16.08.066</v>
          </cell>
          <cell r="B33025" t="str">
            <v>FDE</v>
          </cell>
          <cell r="C33025" t="str">
            <v>16.08.066</v>
          </cell>
          <cell r="D33025" t="str">
            <v>FS-06-02 FOSSA SEPTICA L=3,80M VOL. UTIL = 9,58M3</v>
          </cell>
          <cell r="E33025" t="str">
            <v>UN</v>
          </cell>
          <cell r="F33025">
            <v>24448.77</v>
          </cell>
          <cell r="G33025">
            <v>24448.77</v>
          </cell>
        </row>
        <row r="33026">
          <cell r="A33026" t="str">
            <v>FDE16.08.067</v>
          </cell>
          <cell r="B33026" t="str">
            <v>FDE</v>
          </cell>
          <cell r="C33026" t="str">
            <v>16.08.067</v>
          </cell>
          <cell r="D33026" t="str">
            <v>FS-06-03 FOSSA SEPTICA L=5,40M VOL. UTIL = 13,61M3</v>
          </cell>
          <cell r="E33026" t="str">
            <v>UN</v>
          </cell>
          <cell r="F33026">
            <v>31479.66</v>
          </cell>
          <cell r="G33026">
            <v>31479.66</v>
          </cell>
        </row>
        <row r="33027">
          <cell r="A33027" t="str">
            <v>FDE16.08.068</v>
          </cell>
          <cell r="B33027" t="str">
            <v>FDE</v>
          </cell>
          <cell r="C33027" t="str">
            <v>16.08.068</v>
          </cell>
          <cell r="D33027" t="str">
            <v>FS-07-01 FOSSA SEPTICA L=4,80M VOL. UTIL = 20,74M3</v>
          </cell>
          <cell r="E33027" t="str">
            <v>UN</v>
          </cell>
          <cell r="F33027">
            <v>31891.68</v>
          </cell>
          <cell r="G33027">
            <v>31891.68</v>
          </cell>
        </row>
        <row r="33028">
          <cell r="A33028" t="str">
            <v>FDE16.08.069</v>
          </cell>
          <cell r="B33028" t="str">
            <v>FDE</v>
          </cell>
          <cell r="C33028" t="str">
            <v>16.08.069</v>
          </cell>
          <cell r="D33028" t="str">
            <v>FS-07-02 FOSSA SEPTICA L=5,80M VOL. UTIL = 25,06M3</v>
          </cell>
          <cell r="E33028" t="str">
            <v>UN</v>
          </cell>
          <cell r="F33028">
            <v>36275.21</v>
          </cell>
          <cell r="G33028">
            <v>36275.21</v>
          </cell>
        </row>
        <row r="33029">
          <cell r="A33029" t="str">
            <v>FDE16.08.070</v>
          </cell>
          <cell r="B33029" t="str">
            <v>FDE</v>
          </cell>
          <cell r="C33029" t="str">
            <v>16.08.070</v>
          </cell>
          <cell r="D33029" t="str">
            <v>FS-07-03 FOSSA SEPTICA L=6,40M VOL. UTIL = 29,38M3</v>
          </cell>
          <cell r="E33029" t="str">
            <v>UN</v>
          </cell>
          <cell r="F33029">
            <v>39969.15</v>
          </cell>
          <cell r="G33029">
            <v>39969.15</v>
          </cell>
        </row>
        <row r="33030">
          <cell r="A33030" t="str">
            <v>FDE16.08.071</v>
          </cell>
          <cell r="B33030" t="str">
            <v>FDE</v>
          </cell>
          <cell r="C33030" t="str">
            <v>16.08.071</v>
          </cell>
          <cell r="D33030" t="str">
            <v>FS-08-01 FOSSA SEPTICA ANEIS CONCRETO DN=2,4M H=2,0M</v>
          </cell>
          <cell r="E33030" t="str">
            <v>UN</v>
          </cell>
          <cell r="F33030">
            <v>13627.74</v>
          </cell>
          <cell r="G33030">
            <v>13627.74</v>
          </cell>
        </row>
        <row r="33031">
          <cell r="A33031" t="str">
            <v>FDE16.08.072</v>
          </cell>
          <cell r="B33031" t="str">
            <v>FDE</v>
          </cell>
          <cell r="C33031" t="str">
            <v>16.08.072</v>
          </cell>
          <cell r="D33031" t="str">
            <v>FS-08-02 FOSSA SEPTICA ANEIS CONCRETO DN=2,4M H=2,5M</v>
          </cell>
          <cell r="E33031" t="str">
            <v>UN</v>
          </cell>
          <cell r="F33031">
            <v>16135.79</v>
          </cell>
          <cell r="G33031">
            <v>16135.79</v>
          </cell>
        </row>
        <row r="33032">
          <cell r="A33032" t="str">
            <v>FDE16.08.073</v>
          </cell>
          <cell r="B33032" t="str">
            <v>FDE</v>
          </cell>
          <cell r="C33032" t="str">
            <v>16.08.073</v>
          </cell>
          <cell r="D33032" t="str">
            <v>FS-08-03 FOSSA SEPTICA ANEIS CONCRETO DN=2,4M H=3,0M</v>
          </cell>
          <cell r="E33032" t="str">
            <v>UN</v>
          </cell>
          <cell r="F33032">
            <v>18364.37</v>
          </cell>
          <cell r="G33032">
            <v>18364.37</v>
          </cell>
        </row>
        <row r="33033">
          <cell r="A33033" t="str">
            <v>FDE16.08.074</v>
          </cell>
          <cell r="B33033" t="str">
            <v>FDE</v>
          </cell>
          <cell r="C33033" t="str">
            <v>16.08.074</v>
          </cell>
          <cell r="D33033" t="str">
            <v>FS-09-01 FOSSA SEPTICA ANEIS CONCRETO DN=3,0M H=2,5M</v>
          </cell>
          <cell r="E33033" t="str">
            <v>UN</v>
          </cell>
          <cell r="F33033">
            <v>22504.27</v>
          </cell>
          <cell r="G33033">
            <v>22504.27</v>
          </cell>
        </row>
        <row r="33034">
          <cell r="A33034" t="str">
            <v>FDE16.08.075</v>
          </cell>
          <cell r="B33034" t="str">
            <v>FDE</v>
          </cell>
          <cell r="C33034" t="str">
            <v>16.08.075</v>
          </cell>
          <cell r="D33034" t="str">
            <v>FS-09-02 FOSSA SEPTICA ANEIS CONCRETO DN=3,0M H=3,0M</v>
          </cell>
          <cell r="E33034" t="str">
            <v>UN</v>
          </cell>
          <cell r="F33034">
            <v>26176.59</v>
          </cell>
          <cell r="G33034">
            <v>26176.59</v>
          </cell>
        </row>
        <row r="33035">
          <cell r="A33035" t="str">
            <v>FDE16.08.099</v>
          </cell>
          <cell r="B33035" t="str">
            <v>FDE</v>
          </cell>
          <cell r="C33035" t="str">
            <v>16.08.099</v>
          </cell>
          <cell r="D33035" t="str">
            <v>REDE E TRATAMENTO DE ESGOTO</v>
          </cell>
          <cell r="E33035" t="str">
            <v>MV</v>
          </cell>
          <cell r="F33035">
            <v>576.51</v>
          </cell>
          <cell r="G33035">
            <v>576.51</v>
          </cell>
        </row>
        <row r="33036">
          <cell r="A33036" t="str">
            <v>FDE16.09.003</v>
          </cell>
          <cell r="B33036" t="str">
            <v>FDE</v>
          </cell>
          <cell r="C33036" t="str">
            <v>16.09.003</v>
          </cell>
          <cell r="D33036" t="str">
            <v>SM-03 SUMIDOURO - TAMPA DE CONCRETO DN=2,40M</v>
          </cell>
          <cell r="E33036" t="str">
            <v>UN</v>
          </cell>
          <cell r="F33036">
            <v>1113.92</v>
          </cell>
          <cell r="G33036">
            <v>1113.92</v>
          </cell>
        </row>
        <row r="33037">
          <cell r="A33037" t="str">
            <v>FDE16.09.004</v>
          </cell>
          <cell r="B33037" t="str">
            <v>FDE</v>
          </cell>
          <cell r="C33037" t="str">
            <v>16.09.004</v>
          </cell>
          <cell r="D33037" t="str">
            <v>SM-04 SUMIDOURO - TAMPA DE CONCRETO DN=3,00M</v>
          </cell>
          <cell r="E33037" t="str">
            <v>UN</v>
          </cell>
          <cell r="F33037">
            <v>1960.87</v>
          </cell>
          <cell r="G33037">
            <v>1960.87</v>
          </cell>
        </row>
        <row r="33038">
          <cell r="A33038" t="str">
            <v>FDE16.09.007</v>
          </cell>
          <cell r="B33038" t="str">
            <v>FDE</v>
          </cell>
          <cell r="C33038" t="str">
            <v>16.09.007</v>
          </cell>
          <cell r="D33038" t="str">
            <v>SM-03 SUMIDOURO - POCO</v>
          </cell>
          <cell r="E33038" t="str">
            <v>M</v>
          </cell>
          <cell r="F33038">
            <v>2550.14</v>
          </cell>
          <cell r="G33038">
            <v>2550.14</v>
          </cell>
        </row>
        <row r="33039">
          <cell r="A33039" t="str">
            <v>FDE16.09.008</v>
          </cell>
          <cell r="B33039" t="str">
            <v>FDE</v>
          </cell>
          <cell r="C33039" t="str">
            <v>16.09.008</v>
          </cell>
          <cell r="D33039" t="str">
            <v>SM-04 SUMIDOURO - POCO</v>
          </cell>
          <cell r="E33039" t="str">
            <v>M</v>
          </cell>
          <cell r="F33039">
            <v>3554.73</v>
          </cell>
          <cell r="G33039">
            <v>3554.73</v>
          </cell>
        </row>
        <row r="33040">
          <cell r="A33040" t="str">
            <v>FDE16.09.099</v>
          </cell>
          <cell r="B33040" t="str">
            <v>FDE</v>
          </cell>
          <cell r="C33040" t="str">
            <v>16.09.099</v>
          </cell>
          <cell r="D33040" t="str">
            <v>SERVICOS DE POCO ABSORVENTE</v>
          </cell>
          <cell r="E33040" t="str">
            <v>MV</v>
          </cell>
          <cell r="F33040">
            <v>576.51</v>
          </cell>
          <cell r="G33040">
            <v>576.51</v>
          </cell>
        </row>
        <row r="33041">
          <cell r="A33041" t="str">
            <v>FDE16.10.099</v>
          </cell>
          <cell r="B33041" t="str">
            <v>FDE</v>
          </cell>
          <cell r="C33041" t="str">
            <v>16.10.099</v>
          </cell>
          <cell r="D33041" t="str">
            <v>SERVICOS DE POCO DE AGUA POTAVEL</v>
          </cell>
          <cell r="E33041" t="str">
            <v>MV</v>
          </cell>
          <cell r="F33041">
            <v>576.51</v>
          </cell>
          <cell r="G33041">
            <v>576.51</v>
          </cell>
        </row>
        <row r="33042">
          <cell r="A33042" t="str">
            <v>FDE16.11.005</v>
          </cell>
          <cell r="B33042" t="str">
            <v>FDE</v>
          </cell>
          <cell r="C33042" t="str">
            <v>16.11.005</v>
          </cell>
          <cell r="D33042" t="str">
            <v>LIMPEZA DA OBRA</v>
          </cell>
          <cell r="E33042" t="str">
            <v>M2</v>
          </cell>
          <cell r="F33042">
            <v>15.63</v>
          </cell>
          <cell r="G33042">
            <v>15.63</v>
          </cell>
        </row>
        <row r="33043">
          <cell r="A33043" t="str">
            <v>FDE16.11.012</v>
          </cell>
          <cell r="B33043" t="str">
            <v>FDE</v>
          </cell>
          <cell r="C33043" t="str">
            <v>16.11.012</v>
          </cell>
          <cell r="D33043" t="str">
            <v>LIMPEZA DE APARELHOS SANITARIOS</v>
          </cell>
          <cell r="E33043" t="str">
            <v>UN</v>
          </cell>
          <cell r="F33043">
            <v>17.86</v>
          </cell>
          <cell r="G33043">
            <v>17.86</v>
          </cell>
        </row>
        <row r="33044">
          <cell r="A33044" t="str">
            <v>FDE16.11.013</v>
          </cell>
          <cell r="B33044" t="str">
            <v>FDE</v>
          </cell>
          <cell r="C33044" t="str">
            <v>16.11.013</v>
          </cell>
          <cell r="D33044" t="str">
            <v>LIMPEZA DE REVESTIMENTOS HIDRAULICOS</v>
          </cell>
          <cell r="E33044" t="str">
            <v>M2</v>
          </cell>
          <cell r="F33044">
            <v>13.4</v>
          </cell>
          <cell r="G33044">
            <v>13.4</v>
          </cell>
        </row>
        <row r="33045">
          <cell r="A33045" t="str">
            <v>FDE16.11.014</v>
          </cell>
          <cell r="B33045" t="str">
            <v>FDE</v>
          </cell>
          <cell r="C33045" t="str">
            <v>16.11.014</v>
          </cell>
          <cell r="D33045" t="str">
            <v>LIMPEZA DE VIDROS</v>
          </cell>
          <cell r="E33045" t="str">
            <v>M2</v>
          </cell>
          <cell r="F33045">
            <v>16.75</v>
          </cell>
          <cell r="G33045">
            <v>16.75</v>
          </cell>
        </row>
        <row r="33046">
          <cell r="A33046" t="str">
            <v>FDE16.11.020</v>
          </cell>
          <cell r="B33046" t="str">
            <v>FDE</v>
          </cell>
          <cell r="C33046" t="str">
            <v>16.11.020</v>
          </cell>
          <cell r="D33046" t="str">
            <v>LIMPEZA DE FACHADA POR HIDROJATEAMENTO</v>
          </cell>
          <cell r="E33046" t="str">
            <v>M2</v>
          </cell>
          <cell r="F33046">
            <v>8.98</v>
          </cell>
          <cell r="G33046">
            <v>8.98</v>
          </cell>
        </row>
        <row r="33047">
          <cell r="A33047" t="str">
            <v>FDE16.11.025</v>
          </cell>
          <cell r="B33047" t="str">
            <v>FDE</v>
          </cell>
          <cell r="C33047" t="str">
            <v>16.11.025</v>
          </cell>
          <cell r="D33047" t="str">
            <v>REMOÇÃO DE RESÍDUOS ( PODA / ENTULHO) PARA ÁREA DE TRANSBORDO E TRIAGEM (ATT)</v>
          </cell>
          <cell r="E33047" t="str">
            <v>M3</v>
          </cell>
          <cell r="F33047">
            <v>228.02</v>
          </cell>
          <cell r="G33047">
            <v>228.02</v>
          </cell>
        </row>
        <row r="33048">
          <cell r="A33048" t="str">
            <v>FDE16.11.030</v>
          </cell>
          <cell r="B33048" t="str">
            <v>FDE</v>
          </cell>
          <cell r="C33048" t="str">
            <v>16.11.030</v>
          </cell>
          <cell r="D33048" t="str">
            <v>TRANSPORTE POR CAMINHÃO PARA ÁREA DE TRANSBORDO DE RESÍDUOS DE OBRA</v>
          </cell>
          <cell r="E33048" t="str">
            <v>KM</v>
          </cell>
          <cell r="F33048">
            <v>2.81</v>
          </cell>
          <cell r="G33048">
            <v>2.81</v>
          </cell>
        </row>
        <row r="33049">
          <cell r="A33049" t="str">
            <v>FDE16.11.099</v>
          </cell>
          <cell r="B33049" t="str">
            <v>FDE</v>
          </cell>
          <cell r="C33049" t="str">
            <v>16.11.099</v>
          </cell>
          <cell r="D33049" t="str">
            <v>SERVICOS DE LIMPEZA</v>
          </cell>
          <cell r="E33049" t="str">
            <v>MV</v>
          </cell>
          <cell r="F33049">
            <v>576.51</v>
          </cell>
          <cell r="G33049">
            <v>576.51</v>
          </cell>
        </row>
        <row r="33050">
          <cell r="A33050" t="str">
            <v>FDE16.13.001</v>
          </cell>
          <cell r="B33050" t="str">
            <v>FDE</v>
          </cell>
          <cell r="C33050" t="str">
            <v>16.13.001</v>
          </cell>
          <cell r="D33050" t="str">
            <v>ESCAVACAO MANUAL - PROFUNDIDADE ATE 1.80 M</v>
          </cell>
          <cell r="E33050" t="str">
            <v>M3</v>
          </cell>
          <cell r="F33050">
            <v>89.33</v>
          </cell>
          <cell r="G33050">
            <v>89.33</v>
          </cell>
        </row>
        <row r="33051">
          <cell r="A33051" t="str">
            <v>FDE16.13.002</v>
          </cell>
          <cell r="B33051" t="str">
            <v>FDE</v>
          </cell>
          <cell r="C33051" t="str">
            <v>16.13.002</v>
          </cell>
          <cell r="D33051" t="str">
            <v>ESCAVACAO MANUAL - PROFUNDIDADE ALEM DE 1.80 M</v>
          </cell>
          <cell r="E33051" t="str">
            <v>M3</v>
          </cell>
          <cell r="F33051">
            <v>100.5</v>
          </cell>
          <cell r="G33051">
            <v>100.5</v>
          </cell>
        </row>
        <row r="33052">
          <cell r="A33052" t="str">
            <v>FDE16.13.007</v>
          </cell>
          <cell r="B33052" t="str">
            <v>FDE</v>
          </cell>
          <cell r="C33052" t="str">
            <v>16.13.007</v>
          </cell>
          <cell r="D33052" t="str">
            <v>ESCORAMENTO PONTALETADO</v>
          </cell>
          <cell r="E33052" t="str">
            <v>M2</v>
          </cell>
          <cell r="F33052">
            <v>96.82</v>
          </cell>
          <cell r="G33052">
            <v>96.82</v>
          </cell>
        </row>
        <row r="33053">
          <cell r="A33053" t="str">
            <v>FDE16.13.010</v>
          </cell>
          <cell r="B33053" t="str">
            <v>FDE</v>
          </cell>
          <cell r="C33053" t="str">
            <v>16.13.010</v>
          </cell>
          <cell r="D33053" t="str">
            <v>APILOAMENTO PARA SIMPLES REGULARIZACAO</v>
          </cell>
          <cell r="E33053" t="str">
            <v>M2</v>
          </cell>
          <cell r="F33053">
            <v>8.93</v>
          </cell>
          <cell r="G33053">
            <v>8.93</v>
          </cell>
        </row>
        <row r="33054">
          <cell r="A33054" t="str">
            <v>FDE16.13.015</v>
          </cell>
          <cell r="B33054" t="str">
            <v>FDE</v>
          </cell>
          <cell r="C33054" t="str">
            <v>16.13.015</v>
          </cell>
          <cell r="D33054" t="str">
            <v>REATERRO INTERNO APILOADO</v>
          </cell>
          <cell r="E33054" t="str">
            <v>M3</v>
          </cell>
          <cell r="F33054">
            <v>78.16</v>
          </cell>
          <cell r="G33054">
            <v>78.16</v>
          </cell>
        </row>
        <row r="33055">
          <cell r="A33055" t="str">
            <v>FDE16.13.025</v>
          </cell>
          <cell r="B33055" t="str">
            <v>FDE</v>
          </cell>
          <cell r="C33055" t="str">
            <v>16.13.025</v>
          </cell>
          <cell r="D33055" t="str">
            <v>LASTRO DE CONCRETO - 5CM</v>
          </cell>
          <cell r="E33055" t="str">
            <v>M2</v>
          </cell>
          <cell r="F33055">
            <v>43.75</v>
          </cell>
          <cell r="G33055">
            <v>43.75</v>
          </cell>
        </row>
        <row r="33056">
          <cell r="A33056" t="str">
            <v>FDE16.13.026</v>
          </cell>
          <cell r="B33056" t="str">
            <v>FDE</v>
          </cell>
          <cell r="C33056" t="str">
            <v>16.13.026</v>
          </cell>
          <cell r="D33056" t="str">
            <v>LASTRO DE PEDRA BRITADA - 5CM</v>
          </cell>
          <cell r="E33056" t="str">
            <v>M2</v>
          </cell>
          <cell r="F33056">
            <v>11.76</v>
          </cell>
          <cell r="G33056">
            <v>11.76</v>
          </cell>
        </row>
        <row r="33057">
          <cell r="A33057" t="str">
            <v>FDE16.13.030</v>
          </cell>
          <cell r="B33057" t="str">
            <v>FDE</v>
          </cell>
          <cell r="C33057" t="str">
            <v>16.13.030</v>
          </cell>
          <cell r="D33057" t="str">
            <v>ESCORAMENTO DE VALAS CONTINUO ATé 2,00M</v>
          </cell>
          <cell r="E33057" t="str">
            <v>M2</v>
          </cell>
          <cell r="F33057">
            <v>123.62</v>
          </cell>
          <cell r="G33057">
            <v>123.62</v>
          </cell>
        </row>
        <row r="33058">
          <cell r="A33058" t="str">
            <v>FDE16.13.035</v>
          </cell>
          <cell r="B33058" t="str">
            <v>FDE</v>
          </cell>
          <cell r="C33058" t="str">
            <v>16.13.035</v>
          </cell>
          <cell r="D33058" t="str">
            <v>ESCORAMENTO DE VALAS DESCONTINUO ATé 2,00M</v>
          </cell>
          <cell r="E33058" t="str">
            <v>M2</v>
          </cell>
          <cell r="F33058">
            <v>82</v>
          </cell>
          <cell r="G33058">
            <v>82</v>
          </cell>
        </row>
        <row r="33059">
          <cell r="A33059" t="str">
            <v>FDE16.13.099</v>
          </cell>
          <cell r="B33059" t="str">
            <v>FDE</v>
          </cell>
          <cell r="C33059" t="str">
            <v>16.13.099</v>
          </cell>
          <cell r="D33059" t="str">
            <v>SERVICOS EM TERRA - MUROS DE ARRIMO</v>
          </cell>
          <cell r="E33059" t="str">
            <v>MV</v>
          </cell>
          <cell r="F33059">
            <v>576.51</v>
          </cell>
          <cell r="G33059">
            <v>576.51</v>
          </cell>
        </row>
        <row r="33060">
          <cell r="A33060" t="str">
            <v>FDE16.14.006</v>
          </cell>
          <cell r="B33060" t="str">
            <v>FDE</v>
          </cell>
          <cell r="C33060" t="str">
            <v>16.14.006</v>
          </cell>
          <cell r="D33060" t="str">
            <v>FORMAS DE MADEIRA MACICA</v>
          </cell>
          <cell r="E33060" t="str">
            <v>M2</v>
          </cell>
          <cell r="F33060">
            <v>135.56</v>
          </cell>
          <cell r="G33060">
            <v>135.56</v>
          </cell>
        </row>
        <row r="33061">
          <cell r="A33061" t="str">
            <v>FDE16.14.009</v>
          </cell>
          <cell r="B33061" t="str">
            <v>FDE</v>
          </cell>
          <cell r="C33061" t="str">
            <v>16.14.009</v>
          </cell>
          <cell r="D33061" t="str">
            <v>FORMAS PLANAS PLASTIFICADAS PARA CONCRETO APARENTE</v>
          </cell>
          <cell r="E33061" t="str">
            <v>M2</v>
          </cell>
          <cell r="F33061">
            <v>162.36000000000001</v>
          </cell>
          <cell r="G33061">
            <v>162.36000000000001</v>
          </cell>
        </row>
        <row r="33062">
          <cell r="A33062" t="str">
            <v>FDE16.14.011</v>
          </cell>
          <cell r="B33062" t="str">
            <v>FDE</v>
          </cell>
          <cell r="C33062" t="str">
            <v>16.14.011</v>
          </cell>
          <cell r="D33062" t="str">
            <v>ACO CA 50 (A OU B) FYK = 500 M PA</v>
          </cell>
          <cell r="E33062" t="str">
            <v>KG</v>
          </cell>
          <cell r="F33062">
            <v>12.66</v>
          </cell>
          <cell r="G33062">
            <v>12.66</v>
          </cell>
        </row>
        <row r="33063">
          <cell r="A33063" t="str">
            <v>FDE16.14.012</v>
          </cell>
          <cell r="B33063" t="str">
            <v>FDE</v>
          </cell>
          <cell r="C33063" t="str">
            <v>16.14.012</v>
          </cell>
          <cell r="D33063" t="str">
            <v>ACO CA 60 (A OU B) FYK = 600 M PA</v>
          </cell>
          <cell r="E33063" t="str">
            <v>KG</v>
          </cell>
          <cell r="F33063">
            <v>13</v>
          </cell>
          <cell r="G33063">
            <v>13</v>
          </cell>
        </row>
        <row r="33064">
          <cell r="A33064" t="str">
            <v>FDE16.14.013</v>
          </cell>
          <cell r="B33064" t="str">
            <v>FDE</v>
          </cell>
          <cell r="C33064" t="str">
            <v>16.14.013</v>
          </cell>
          <cell r="D33064" t="str">
            <v>TELA ARMADURA (MALHA ACO CA 60 FYK = 600 M PA)</v>
          </cell>
          <cell r="E33064" t="str">
            <v>KG</v>
          </cell>
          <cell r="F33064">
            <v>9.99</v>
          </cell>
          <cell r="G33064">
            <v>9.99</v>
          </cell>
        </row>
        <row r="33065">
          <cell r="A33065" t="str">
            <v>FDE16.14.034</v>
          </cell>
          <cell r="B33065" t="str">
            <v>FDE</v>
          </cell>
          <cell r="C33065" t="str">
            <v>16.14.034</v>
          </cell>
          <cell r="D33065" t="str">
            <v>CONCRETO DOSADO E LANCADO FCK= 20 M PA</v>
          </cell>
          <cell r="E33065" t="str">
            <v>M3</v>
          </cell>
          <cell r="F33065">
            <v>561.89</v>
          </cell>
          <cell r="G33065">
            <v>561.89</v>
          </cell>
        </row>
        <row r="33066">
          <cell r="A33066" t="str">
            <v>FDE16.14.038</v>
          </cell>
          <cell r="B33066" t="str">
            <v>FDE</v>
          </cell>
          <cell r="C33066" t="str">
            <v>16.14.038</v>
          </cell>
          <cell r="D33066" t="str">
            <v>CONCRETO DOSADO E LANCADO FCK=25 MPA</v>
          </cell>
          <cell r="E33066" t="str">
            <v>M3</v>
          </cell>
          <cell r="F33066">
            <v>586.20000000000005</v>
          </cell>
          <cell r="G33066">
            <v>586.20000000000005</v>
          </cell>
        </row>
        <row r="33067">
          <cell r="A33067" t="str">
            <v>FDE16.14.039</v>
          </cell>
          <cell r="B33067" t="str">
            <v>FDE</v>
          </cell>
          <cell r="C33067" t="str">
            <v>16.14.039</v>
          </cell>
          <cell r="D33067" t="str">
            <v>CONCRETO DOSADO E LANCADO FCK=30MPA</v>
          </cell>
          <cell r="E33067" t="str">
            <v>M3</v>
          </cell>
          <cell r="F33067">
            <v>608.85</v>
          </cell>
          <cell r="G33067">
            <v>608.85</v>
          </cell>
        </row>
        <row r="33068">
          <cell r="A33068" t="str">
            <v>FDE16.14.044</v>
          </cell>
          <cell r="B33068" t="str">
            <v>FDE</v>
          </cell>
          <cell r="C33068" t="str">
            <v>16.14.044</v>
          </cell>
          <cell r="D33068" t="str">
            <v>CONCRETO DOSADO,BOMBEADO E LANCADO FCK= 20 M PA</v>
          </cell>
          <cell r="E33068" t="str">
            <v>M3</v>
          </cell>
          <cell r="F33068">
            <v>598.80999999999995</v>
          </cell>
          <cell r="G33068">
            <v>598.80999999999995</v>
          </cell>
        </row>
        <row r="33069">
          <cell r="A33069" t="str">
            <v>FDE16.14.048</v>
          </cell>
          <cell r="B33069" t="str">
            <v>FDE</v>
          </cell>
          <cell r="C33069" t="str">
            <v>16.14.048</v>
          </cell>
          <cell r="D33069" t="str">
            <v>CONCRETO DOSADO BOMBEADO E LANCADO FCK=25 MPA</v>
          </cell>
          <cell r="E33069" t="str">
            <v>M3</v>
          </cell>
          <cell r="F33069">
            <v>619.54</v>
          </cell>
          <cell r="G33069">
            <v>619.54</v>
          </cell>
        </row>
        <row r="33070">
          <cell r="A33070" t="str">
            <v>FDE16.14.049</v>
          </cell>
          <cell r="B33070" t="str">
            <v>FDE</v>
          </cell>
          <cell r="C33070" t="str">
            <v>16.14.049</v>
          </cell>
          <cell r="D33070" t="str">
            <v>CONCRETO DOSADO, BOMBEADO E LANCADO FCK=30MPA</v>
          </cell>
          <cell r="E33070" t="str">
            <v>M3</v>
          </cell>
          <cell r="F33070">
            <v>643.64</v>
          </cell>
          <cell r="G33070">
            <v>643.64</v>
          </cell>
        </row>
        <row r="33071">
          <cell r="A33071" t="str">
            <v>FDE16.14.055</v>
          </cell>
          <cell r="B33071" t="str">
            <v>FDE</v>
          </cell>
          <cell r="C33071" t="str">
            <v>16.14.055</v>
          </cell>
          <cell r="D33071" t="str">
            <v>CONCRETO GROUT, PREPARADO NO LOCAL, LANÇADO E ADENSADO</v>
          </cell>
          <cell r="E33071" t="str">
            <v>M3</v>
          </cell>
          <cell r="F33071">
            <v>590.41</v>
          </cell>
          <cell r="G33071">
            <v>590.41</v>
          </cell>
        </row>
        <row r="33072">
          <cell r="A33072" t="str">
            <v>FDE16.14.099</v>
          </cell>
          <cell r="B33072" t="str">
            <v>FDE</v>
          </cell>
          <cell r="C33072" t="str">
            <v>16.14.099</v>
          </cell>
          <cell r="D33072" t="str">
            <v>SERVICOS EM CONCRETO ARMADO - MUROS DE ARRIMO</v>
          </cell>
          <cell r="E33072" t="str">
            <v>MV</v>
          </cell>
          <cell r="F33072">
            <v>576.51</v>
          </cell>
          <cell r="G33072">
            <v>576.51</v>
          </cell>
        </row>
        <row r="33073">
          <cell r="A33073" t="str">
            <v>FDE16.15.003</v>
          </cell>
          <cell r="B33073" t="str">
            <v>FDE</v>
          </cell>
          <cell r="C33073" t="str">
            <v>16.15.003</v>
          </cell>
          <cell r="D33073" t="str">
            <v>VERGA / CINTA EM BLOCO DE CONCRETO CANALETA 14X19X39 CM</v>
          </cell>
          <cell r="E33073" t="str">
            <v>M</v>
          </cell>
          <cell r="F33073">
            <v>37.29</v>
          </cell>
          <cell r="G33073">
            <v>37.29</v>
          </cell>
        </row>
        <row r="33074">
          <cell r="A33074" t="str">
            <v>FDE16.15.004</v>
          </cell>
          <cell r="B33074" t="str">
            <v>FDE</v>
          </cell>
          <cell r="C33074" t="str">
            <v>16.15.004</v>
          </cell>
          <cell r="D33074" t="str">
            <v>VERGA / CINTA EM BLOCO DE CONCRETO CANALETA 19X19X39 CM</v>
          </cell>
          <cell r="E33074" t="str">
            <v>M</v>
          </cell>
          <cell r="F33074">
            <v>38.99</v>
          </cell>
          <cell r="G33074">
            <v>38.99</v>
          </cell>
        </row>
        <row r="33075">
          <cell r="A33075" t="str">
            <v>FDE16.15.005</v>
          </cell>
          <cell r="B33075" t="str">
            <v>FDE</v>
          </cell>
          <cell r="C33075" t="str">
            <v>16.15.005</v>
          </cell>
          <cell r="D33075" t="str">
            <v>ALVENARIA AUTO PORTANTE BLOCO DE CONCRETO ESTRUTURAL DE 14X19X39 CM CLASSE A</v>
          </cell>
          <cell r="E33075" t="str">
            <v>M2</v>
          </cell>
          <cell r="F33075">
            <v>114.58</v>
          </cell>
          <cell r="G33075">
            <v>114.58</v>
          </cell>
        </row>
        <row r="33076">
          <cell r="A33076" t="str">
            <v>FDE16.15.006</v>
          </cell>
          <cell r="B33076" t="str">
            <v>FDE</v>
          </cell>
          <cell r="C33076" t="str">
            <v>16.15.006</v>
          </cell>
          <cell r="D33076" t="str">
            <v>ALVENARIA AUTO PORTANTE BLOCO DE CONCRETO ESTRUTURAL DE 19X19X39 CM CLASSE A</v>
          </cell>
          <cell r="E33076" t="str">
            <v>M2</v>
          </cell>
          <cell r="F33076">
            <v>143.55000000000001</v>
          </cell>
          <cell r="G33076">
            <v>143.55000000000001</v>
          </cell>
        </row>
        <row r="33077">
          <cell r="A33077" t="str">
            <v>FDE16.15.029</v>
          </cell>
          <cell r="B33077" t="str">
            <v>FDE</v>
          </cell>
          <cell r="C33077" t="str">
            <v>16.15.029</v>
          </cell>
          <cell r="D33077" t="str">
            <v>IMPERMEAB COM ARGAM CIM/AREIA 1:3 COM HIDROFOGO</v>
          </cell>
          <cell r="E33077" t="str">
            <v>M2</v>
          </cell>
          <cell r="F33077">
            <v>65.34</v>
          </cell>
          <cell r="G33077">
            <v>65.34</v>
          </cell>
        </row>
        <row r="33078">
          <cell r="A33078" t="str">
            <v>FDE16.15.030</v>
          </cell>
          <cell r="B33078" t="str">
            <v>FDE</v>
          </cell>
          <cell r="C33078" t="str">
            <v>16.15.030</v>
          </cell>
          <cell r="D33078" t="str">
            <v>IMPERM COM TINTA BETUMINOSA / COM REG. EM ARGAMASSA CIM AREIA 1:3</v>
          </cell>
          <cell r="E33078" t="str">
            <v>M2</v>
          </cell>
          <cell r="F33078">
            <v>89.85</v>
          </cell>
          <cell r="G33078">
            <v>89.85</v>
          </cell>
        </row>
        <row r="33079">
          <cell r="A33079" t="str">
            <v>FDE16.15.031</v>
          </cell>
          <cell r="B33079" t="str">
            <v>FDE</v>
          </cell>
          <cell r="C33079" t="str">
            <v>16.15.031</v>
          </cell>
          <cell r="D33079" t="str">
            <v>IMPERMEABILIZACAO POR CRISTALIZACAO - MUROS DE ARRIMO</v>
          </cell>
          <cell r="E33079" t="str">
            <v>M2</v>
          </cell>
          <cell r="F33079">
            <v>12.48</v>
          </cell>
          <cell r="G33079">
            <v>12.48</v>
          </cell>
        </row>
        <row r="33080">
          <cell r="A33080" t="str">
            <v>FDE16.15.034</v>
          </cell>
          <cell r="B33080" t="str">
            <v>FDE</v>
          </cell>
          <cell r="C33080" t="str">
            <v>16.15.034</v>
          </cell>
          <cell r="D33080" t="str">
            <v>MANTA GEOTÊXTIL NÃO TECIDO AGULHADO 100% POLIESTER, RT 10</v>
          </cell>
          <cell r="E33080" t="str">
            <v>M2</v>
          </cell>
          <cell r="F33080">
            <v>23.09</v>
          </cell>
          <cell r="G33080">
            <v>23.09</v>
          </cell>
        </row>
        <row r="33081">
          <cell r="A33081" t="str">
            <v>FDE16.15.040</v>
          </cell>
          <cell r="B33081" t="str">
            <v>FDE</v>
          </cell>
          <cell r="C33081" t="str">
            <v>16.15.040</v>
          </cell>
          <cell r="D33081" t="str">
            <v>DRENAGEM COM PEDRA BRITADA</v>
          </cell>
          <cell r="E33081" t="str">
            <v>M3</v>
          </cell>
          <cell r="F33081">
            <v>224.1</v>
          </cell>
          <cell r="G33081">
            <v>224.1</v>
          </cell>
        </row>
        <row r="33082">
          <cell r="A33082" t="str">
            <v>FDE16.15.041</v>
          </cell>
          <cell r="B33082" t="str">
            <v>FDE</v>
          </cell>
          <cell r="C33082" t="str">
            <v>16.15.041</v>
          </cell>
          <cell r="D33082" t="str">
            <v>DRENAGEM COM AREIA GROSSA</v>
          </cell>
          <cell r="E33082" t="str">
            <v>M3</v>
          </cell>
          <cell r="F33082">
            <v>233.21</v>
          </cell>
          <cell r="G33082">
            <v>233.21</v>
          </cell>
        </row>
        <row r="33083">
          <cell r="A33083" t="str">
            <v>FDE16.15.049</v>
          </cell>
          <cell r="B33083" t="str">
            <v>FDE</v>
          </cell>
          <cell r="C33083" t="str">
            <v>16.15.049</v>
          </cell>
          <cell r="D33083" t="str">
            <v>MURO EM GABIAO COM TELA GALVANIZADA 8/10CM - FIO DIAM 2,7MM</v>
          </cell>
          <cell r="E33083" t="str">
            <v>M3</v>
          </cell>
          <cell r="F33083">
            <v>710.46</v>
          </cell>
          <cell r="G33083">
            <v>710.46</v>
          </cell>
        </row>
        <row r="33084">
          <cell r="A33084" t="str">
            <v>FDE16.15.099</v>
          </cell>
          <cell r="B33084" t="str">
            <v>FDE</v>
          </cell>
          <cell r="C33084" t="str">
            <v>16.15.099</v>
          </cell>
          <cell r="D33084" t="str">
            <v>OUTROS SERVICOS - MUROS DE ARRIMO</v>
          </cell>
          <cell r="E33084" t="str">
            <v>MV</v>
          </cell>
          <cell r="F33084">
            <v>576.51</v>
          </cell>
          <cell r="G33084">
            <v>576.51</v>
          </cell>
        </row>
        <row r="33085">
          <cell r="A33085" t="str">
            <v>FDE16.18.015</v>
          </cell>
          <cell r="B33085" t="str">
            <v>FDE</v>
          </cell>
          <cell r="C33085" t="str">
            <v>16.18.015</v>
          </cell>
          <cell r="D33085" t="str">
            <v>LOCAÇÃO MENSAL SANITÁRIO QUÍMICO COM DUAS HIGIENIZAÇÕES NA SEMANA, INCLUSO COLETA DE EFLUENTES</v>
          </cell>
          <cell r="E33085" t="str">
            <v>UN</v>
          </cell>
          <cell r="F33085">
            <v>1659.38</v>
          </cell>
          <cell r="G33085">
            <v>1659.38</v>
          </cell>
        </row>
        <row r="33086">
          <cell r="A33086" t="str">
            <v>FDE16.18.020</v>
          </cell>
          <cell r="B33086" t="str">
            <v>FDE</v>
          </cell>
          <cell r="C33086" t="str">
            <v>16.18.020</v>
          </cell>
          <cell r="D33086" t="str">
            <v>SERVIÇO DE HIGIENIZAÇÃO EXTRA PARA SANITÁRIO QUÍMICO, INCLUSO COLETA DE EFLUENTES</v>
          </cell>
          <cell r="E33086" t="str">
            <v>UN</v>
          </cell>
          <cell r="F33086">
            <v>297.7</v>
          </cell>
          <cell r="G33086">
            <v>297.7</v>
          </cell>
        </row>
        <row r="33087">
          <cell r="A33087" t="str">
            <v>FDE16.18.021</v>
          </cell>
          <cell r="B33087" t="str">
            <v>FDE</v>
          </cell>
          <cell r="C33087" t="str">
            <v>16.18.021</v>
          </cell>
          <cell r="D33087" t="str">
            <v>ESPÍCULAS EM POLICARBONATO  PEÇA 33x11,8 CM ARCO DE 100 GRAUS IMPEDIMENTO AO POUSO DE AVES    FIXAÇÃO COM PARAFUSO</v>
          </cell>
          <cell r="E33087" t="str">
            <v>M</v>
          </cell>
          <cell r="F33087">
            <v>44</v>
          </cell>
          <cell r="G33087">
            <v>44</v>
          </cell>
        </row>
        <row r="33088">
          <cell r="A33088" t="str">
            <v>FDE16.18.022</v>
          </cell>
          <cell r="B33088" t="str">
            <v>FDE</v>
          </cell>
          <cell r="C33088" t="str">
            <v>16.18.022</v>
          </cell>
          <cell r="D33088" t="str">
            <v>ESPÍCULAS EM POLICARBONATO  PEÇA 33x11,8 CM ARCO DE 100 GRAUS IMPEDIMENTO AO POUSO DE AVES    FIXAÇÃO COM SILICONE</v>
          </cell>
          <cell r="E33088" t="str">
            <v>M</v>
          </cell>
          <cell r="F33088">
            <v>36.58</v>
          </cell>
          <cell r="G33088">
            <v>36.58</v>
          </cell>
        </row>
        <row r="33089">
          <cell r="A33089" t="str">
            <v>FDE16.18.055</v>
          </cell>
          <cell r="B33089" t="str">
            <v>FDE</v>
          </cell>
          <cell r="C33089" t="str">
            <v>16.18.055</v>
          </cell>
          <cell r="D33089" t="str">
            <v>FORNEC.E MONT.DO CONJ.DE ESTRUT.PRÉ-FABR.DE MADEIRA DESMONTÁVEL.- PROJ.REF.1201040-PD.ÍNDIO</v>
          </cell>
          <cell r="E33089" t="str">
            <v>M2</v>
          </cell>
          <cell r="F33089">
            <v>2271</v>
          </cell>
          <cell r="G33089">
            <v>2271</v>
          </cell>
        </row>
        <row r="33090">
          <cell r="A33090" t="str">
            <v>FDE16.18.070</v>
          </cell>
          <cell r="B33090" t="str">
            <v>FDE</v>
          </cell>
          <cell r="C33090" t="str">
            <v>16.18.070</v>
          </cell>
          <cell r="D33090" t="str">
            <v>SI-01 PLACA DE SINALIZAÇÃO DE AMBIENTE 200X200MM (PORTA)</v>
          </cell>
          <cell r="E33090" t="str">
            <v>UN</v>
          </cell>
          <cell r="F33090">
            <v>98.21</v>
          </cell>
          <cell r="G33090">
            <v>98.21</v>
          </cell>
        </row>
        <row r="33091">
          <cell r="A33091" t="str">
            <v>FDE16.18.071</v>
          </cell>
          <cell r="B33091" t="str">
            <v>FDE</v>
          </cell>
          <cell r="C33091" t="str">
            <v>16.18.071</v>
          </cell>
          <cell r="D33091" t="str">
            <v>SI-02 PLACA DE SINALIZAÇÃO DE AMBIENTE 200X200MM (PAREDE INTERNA)</v>
          </cell>
          <cell r="E33091" t="str">
            <v>UN</v>
          </cell>
          <cell r="F33091">
            <v>100.79</v>
          </cell>
          <cell r="G33091">
            <v>100.79</v>
          </cell>
        </row>
        <row r="33092">
          <cell r="A33092" t="str">
            <v>FDE16.18.072</v>
          </cell>
          <cell r="B33092" t="str">
            <v>FDE</v>
          </cell>
          <cell r="C33092" t="str">
            <v>16.18.072</v>
          </cell>
          <cell r="D33092" t="str">
            <v>SI-03 PLACA DE SINALIZAÇÃO DE AMBIENTE 200X200MM (PAREDE INTERNA)</v>
          </cell>
          <cell r="E33092" t="str">
            <v>UN</v>
          </cell>
          <cell r="F33092">
            <v>145.79</v>
          </cell>
          <cell r="G33092">
            <v>145.79</v>
          </cell>
        </row>
        <row r="33093">
          <cell r="A33093" t="str">
            <v>FDE16.18.073</v>
          </cell>
          <cell r="B33093" t="str">
            <v>FDE</v>
          </cell>
          <cell r="C33093" t="str">
            <v>16.18.073</v>
          </cell>
          <cell r="D33093" t="str">
            <v>SI-04 PLACA DE SINALIZAÇÃO DE AMBIENTE 700X200MM (PORTA)</v>
          </cell>
          <cell r="E33093" t="str">
            <v>UN</v>
          </cell>
          <cell r="F33093">
            <v>268.20999999999998</v>
          </cell>
          <cell r="G33093">
            <v>268.20999999999998</v>
          </cell>
        </row>
        <row r="33094">
          <cell r="A33094" t="str">
            <v>FDE16.18.074</v>
          </cell>
          <cell r="B33094" t="str">
            <v>FDE</v>
          </cell>
          <cell r="C33094" t="str">
            <v>16.18.074</v>
          </cell>
          <cell r="D33094" t="str">
            <v>SI-05 PLACA DE SINALIZAÇÃO DE AMBIENTE 700X200MM (PAREDE INTERNA)</v>
          </cell>
          <cell r="E33094" t="str">
            <v>UN</v>
          </cell>
          <cell r="F33094">
            <v>270.79000000000002</v>
          </cell>
          <cell r="G33094">
            <v>270.79000000000002</v>
          </cell>
        </row>
        <row r="33095">
          <cell r="A33095" t="str">
            <v>FDE16.18.075</v>
          </cell>
          <cell r="B33095" t="str">
            <v>FDE</v>
          </cell>
          <cell r="C33095" t="str">
            <v>16.18.075</v>
          </cell>
          <cell r="D33095" t="str">
            <v>SI-06 PLACA DE SINALIZAÇÃO DE AMBIENTE 700X200MM (PAREDE INTERNA)</v>
          </cell>
          <cell r="E33095" t="str">
            <v>UN</v>
          </cell>
          <cell r="F33095">
            <v>390.79</v>
          </cell>
          <cell r="G33095">
            <v>390.79</v>
          </cell>
        </row>
        <row r="33096">
          <cell r="A33096" t="str">
            <v>FDE16.18.076</v>
          </cell>
          <cell r="B33096" t="str">
            <v>FDE</v>
          </cell>
          <cell r="C33096" t="str">
            <v>16.18.076</v>
          </cell>
          <cell r="D33096" t="str">
            <v>SI-07 PLACA DE SINALIZAÇÃO DE AMBIENTE 500X60MM (PAREDE INTERNA) / BRAILLE</v>
          </cell>
          <cell r="E33096" t="str">
            <v>UN</v>
          </cell>
          <cell r="F33096">
            <v>207.14</v>
          </cell>
          <cell r="G33096">
            <v>207.14</v>
          </cell>
        </row>
        <row r="33097">
          <cell r="A33097" t="str">
            <v>FDE16.18.077</v>
          </cell>
          <cell r="B33097" t="str">
            <v>FDE</v>
          </cell>
          <cell r="C33097" t="str">
            <v>16.18.077</v>
          </cell>
          <cell r="D33097" t="str">
            <v>SI-08 PLACA DE SINALIZAÇÃO DE CORRIMÃO 30X30MM (METÁLICA/BRAILLE)</v>
          </cell>
          <cell r="E33097" t="str">
            <v>UN</v>
          </cell>
          <cell r="F33097">
            <v>18.14</v>
          </cell>
          <cell r="G33097">
            <v>18.14</v>
          </cell>
        </row>
        <row r="33098">
          <cell r="A33098" t="str">
            <v>FDE16.18.078</v>
          </cell>
          <cell r="B33098" t="str">
            <v>FDE</v>
          </cell>
          <cell r="C33098" t="str">
            <v>16.18.078</v>
          </cell>
          <cell r="D33098" t="str">
            <v>SI-09 PLACA DE SINALIZAÇÃO DE AMBIENTE 500X500MM (PAREDE EXTERNA)</v>
          </cell>
          <cell r="E33098" t="str">
            <v>UN</v>
          </cell>
          <cell r="F33098">
            <v>700.79</v>
          </cell>
          <cell r="G33098">
            <v>700.79</v>
          </cell>
        </row>
        <row r="33099">
          <cell r="A33099" t="str">
            <v>FDE16.18.079</v>
          </cell>
          <cell r="B33099" t="str">
            <v>FDE</v>
          </cell>
          <cell r="C33099" t="str">
            <v>16.18.079</v>
          </cell>
          <cell r="D33099" t="str">
            <v>SI-10 PLACA DE SINALIZAÇÃO DE AMBIENTE 500X700MM (PAREDE EXTERNA)</v>
          </cell>
          <cell r="E33099" t="str">
            <v>UN</v>
          </cell>
          <cell r="F33099">
            <v>955.79</v>
          </cell>
          <cell r="G33099">
            <v>955.79</v>
          </cell>
        </row>
        <row r="33100">
          <cell r="A33100" t="str">
            <v>FDE16.18.080</v>
          </cell>
          <cell r="B33100" t="str">
            <v>FDE</v>
          </cell>
          <cell r="C33100" t="str">
            <v>16.18.080</v>
          </cell>
          <cell r="D33100" t="str">
            <v>SI-11 SINALIZAÇÃO HORIZONTAL PARA VAGA ACESSIVEL</v>
          </cell>
          <cell r="E33100" t="str">
            <v>UN</v>
          </cell>
          <cell r="F33100">
            <v>471.12</v>
          </cell>
          <cell r="G33100">
            <v>471.12</v>
          </cell>
        </row>
        <row r="33101">
          <cell r="A33101" t="str">
            <v>FDE16.18.081</v>
          </cell>
          <cell r="B33101" t="str">
            <v>FDE</v>
          </cell>
          <cell r="C33101" t="str">
            <v>16.18.081</v>
          </cell>
          <cell r="D33101" t="str">
            <v>SI-12 TOTEM DE IDENTIFICAÇÃO</v>
          </cell>
          <cell r="E33101" t="str">
            <v>UN</v>
          </cell>
          <cell r="F33101">
            <v>30187.93</v>
          </cell>
          <cell r="G33101">
            <v>30187.93</v>
          </cell>
        </row>
        <row r="33102">
          <cell r="A33102" t="str">
            <v>FDE16.18.082</v>
          </cell>
          <cell r="B33102" t="str">
            <v>FDE</v>
          </cell>
          <cell r="C33102" t="str">
            <v>16.18.082</v>
          </cell>
          <cell r="D33102" t="str">
            <v>SI-13 SINALIZAÇÃO DE AMBIENTE 540X200MM PAREDE EXTERNA/PORTA</v>
          </cell>
          <cell r="E33102" t="str">
            <v>UN</v>
          </cell>
          <cell r="F33102">
            <v>218.21</v>
          </cell>
          <cell r="G33102">
            <v>218.21</v>
          </cell>
        </row>
        <row r="33103">
          <cell r="A33103" t="str">
            <v>FDE16.18.083</v>
          </cell>
          <cell r="B33103" t="str">
            <v>FDE</v>
          </cell>
          <cell r="C33103" t="str">
            <v>16.18.083</v>
          </cell>
          <cell r="D33103" t="str">
            <v>SI-14 SINALIZAÇÃO DE AMBIENTE 300X300MM PAREDE EXTERNA</v>
          </cell>
          <cell r="E33103" t="str">
            <v>UN</v>
          </cell>
          <cell r="F33103">
            <v>263.20999999999998</v>
          </cell>
          <cell r="G33103">
            <v>263.20999999999998</v>
          </cell>
        </row>
        <row r="33104">
          <cell r="A33104" t="str">
            <v>FDE16.18.084</v>
          </cell>
          <cell r="B33104" t="str">
            <v>FDE</v>
          </cell>
          <cell r="C33104" t="str">
            <v>16.18.084</v>
          </cell>
          <cell r="D33104" t="str">
            <v>SI-15 SINALIZAÇÃO DE AMBIENTE 200X200MM PAREDE EXTERNA</v>
          </cell>
          <cell r="E33104" t="str">
            <v>UN</v>
          </cell>
          <cell r="F33104">
            <v>98.21</v>
          </cell>
          <cell r="G33104">
            <v>98.21</v>
          </cell>
        </row>
        <row r="33105">
          <cell r="A33105" t="str">
            <v>FDE16.18.085</v>
          </cell>
          <cell r="B33105" t="str">
            <v>FDE</v>
          </cell>
          <cell r="C33105" t="str">
            <v>16.18.085</v>
          </cell>
          <cell r="D33105" t="str">
            <v>SI-16 SINALIZAÇÃO DE AMBIENTE 700X200MM PAREDE EXTERNA</v>
          </cell>
          <cell r="E33105" t="str">
            <v>UN</v>
          </cell>
          <cell r="F33105">
            <v>388.21</v>
          </cell>
          <cell r="G33105">
            <v>388.21</v>
          </cell>
        </row>
        <row r="33106">
          <cell r="A33106" t="str">
            <v>FDE16.18.086</v>
          </cell>
          <cell r="B33106" t="str">
            <v>FDE</v>
          </cell>
          <cell r="C33106" t="str">
            <v>16.18.086</v>
          </cell>
          <cell r="D33106" t="str">
            <v>SI-17 SINALIZAÇÃO DE AMBIENTE 200X200MM PAREDE EXTERNA</v>
          </cell>
          <cell r="E33106" t="str">
            <v>UN</v>
          </cell>
          <cell r="F33106">
            <v>98.21</v>
          </cell>
          <cell r="G33106">
            <v>98.21</v>
          </cell>
        </row>
        <row r="33107">
          <cell r="A33107" t="str">
            <v>FDE16.18.099</v>
          </cell>
          <cell r="B33107" t="str">
            <v>FDE</v>
          </cell>
          <cell r="C33107" t="str">
            <v>16.18.099</v>
          </cell>
          <cell r="D33107" t="str">
            <v>SERVICOS - CIVIL</v>
          </cell>
          <cell r="E33107" t="str">
            <v>MV</v>
          </cell>
          <cell r="F33107">
            <v>576.51</v>
          </cell>
          <cell r="G33107">
            <v>576.51</v>
          </cell>
        </row>
        <row r="33108">
          <cell r="A33108" t="str">
            <v>FDE16.18.126</v>
          </cell>
          <cell r="B33108" t="str">
            <v>FDE</v>
          </cell>
          <cell r="C33108" t="str">
            <v>16.18.126</v>
          </cell>
          <cell r="D33108" t="str">
            <v>FORNECIMENTO E MONTAGEM  ESTRUTURA PRÉ-FABRICADA MADEIRA LAMINADA TRATADA AUTOCLAVE INCLUSIVE CONECTORES</v>
          </cell>
          <cell r="E33108" t="str">
            <v>M3</v>
          </cell>
          <cell r="F33108">
            <v>10248</v>
          </cell>
          <cell r="G33108">
            <v>10248</v>
          </cell>
        </row>
        <row r="33109">
          <cell r="A33109" t="str">
            <v>FDE16.19.099</v>
          </cell>
          <cell r="B33109" t="str">
            <v>FDE</v>
          </cell>
          <cell r="C33109" t="str">
            <v>16.19.099</v>
          </cell>
          <cell r="D33109" t="str">
            <v>SERVIÇOS - HIDRÁULICA</v>
          </cell>
          <cell r="E33109" t="str">
            <v>MV</v>
          </cell>
          <cell r="F33109">
            <v>576.51</v>
          </cell>
          <cell r="G33109">
            <v>576.51</v>
          </cell>
        </row>
        <row r="33110">
          <cell r="A33110" t="str">
            <v>FDE16.20.022</v>
          </cell>
          <cell r="B33110" t="str">
            <v>FDE</v>
          </cell>
          <cell r="C33110" t="str">
            <v>16.20.022</v>
          </cell>
          <cell r="D33110" t="str">
            <v>ELEVADOR 2 PARADAS MAQ CONJUGADA PORTA UNILATERAL (ACESSIB)</v>
          </cell>
          <cell r="E33110" t="str">
            <v>UN</v>
          </cell>
          <cell r="F33110">
            <v>202216.7</v>
          </cell>
          <cell r="G33110">
            <v>202216.7</v>
          </cell>
        </row>
        <row r="33111">
          <cell r="A33111" t="str">
            <v>FDE16.20.023</v>
          </cell>
          <cell r="B33111" t="str">
            <v>FDE</v>
          </cell>
          <cell r="C33111" t="str">
            <v>16.20.023</v>
          </cell>
          <cell r="D33111" t="str">
            <v>ELEVADOR 3 PARADAS MAQ CONJUGADA PORTA UNILATERAL (ACESSIB)</v>
          </cell>
          <cell r="E33111" t="str">
            <v>UN</v>
          </cell>
          <cell r="F33111">
            <v>203033.33</v>
          </cell>
          <cell r="G33111">
            <v>203033.33</v>
          </cell>
        </row>
        <row r="33112">
          <cell r="A33112" t="str">
            <v>FDE16.20.024</v>
          </cell>
          <cell r="B33112" t="str">
            <v>FDE</v>
          </cell>
          <cell r="C33112" t="str">
            <v>16.20.024</v>
          </cell>
          <cell r="D33112" t="str">
            <v>ELEVADOR 4 PARADAS MAQUINA CONJUGADA COM PORTAS UNILATERAIS</v>
          </cell>
          <cell r="E33112" t="str">
            <v>UN</v>
          </cell>
          <cell r="F33112">
            <v>216866.67</v>
          </cell>
          <cell r="G33112">
            <v>216866.67</v>
          </cell>
        </row>
        <row r="33113">
          <cell r="A33113" t="str">
            <v>FDE16.20.025</v>
          </cell>
          <cell r="B33113" t="str">
            <v>FDE</v>
          </cell>
          <cell r="C33113" t="str">
            <v>16.20.025</v>
          </cell>
          <cell r="D33113" t="str">
            <v>ELEVADOR 5 PARADAS MAQUINA CONJUGADA COM PORTAS BILATERAIS</v>
          </cell>
          <cell r="E33113" t="str">
            <v>UN</v>
          </cell>
          <cell r="F33113">
            <v>249100</v>
          </cell>
          <cell r="G33113">
            <v>249100</v>
          </cell>
        </row>
        <row r="33114">
          <cell r="A33114" t="str">
            <v>FDE16.20.026</v>
          </cell>
          <cell r="B33114" t="str">
            <v>FDE</v>
          </cell>
          <cell r="C33114" t="str">
            <v>16.20.026</v>
          </cell>
          <cell r="D33114" t="str">
            <v>ELEVADOR 5 PARADAS MAQUINA CONJUGADA COM PORTAS UNILATERAIS</v>
          </cell>
          <cell r="E33114" t="str">
            <v>UN</v>
          </cell>
          <cell r="F33114">
            <v>224200</v>
          </cell>
          <cell r="G33114">
            <v>224200</v>
          </cell>
        </row>
        <row r="33115">
          <cell r="A33115" t="str">
            <v>FDE16.20.029</v>
          </cell>
          <cell r="B33115" t="str">
            <v>FDE</v>
          </cell>
          <cell r="C33115" t="str">
            <v>16.20.029</v>
          </cell>
          <cell r="D33115" t="str">
            <v>ELEVADOR 4 PARADAS MAQUINA CONJUGADA COM PORTAS BILATERAIS</v>
          </cell>
          <cell r="E33115" t="str">
            <v>UN</v>
          </cell>
          <cell r="F33115">
            <v>245441.85</v>
          </cell>
          <cell r="G33115">
            <v>245441.85</v>
          </cell>
        </row>
        <row r="33116">
          <cell r="A33116" t="str">
            <v>FDE16.20.033</v>
          </cell>
          <cell r="B33116" t="str">
            <v>FDE</v>
          </cell>
          <cell r="C33116" t="str">
            <v>16.20.033</v>
          </cell>
          <cell r="D33116" t="str">
            <v>ELEVADOR 3 PARADAS MAQUINA CONJUGADA COM PORTAS BILATERAIS</v>
          </cell>
          <cell r="E33116" t="str">
            <v>UN</v>
          </cell>
          <cell r="F33116">
            <v>231127.76</v>
          </cell>
          <cell r="G33116">
            <v>231127.76</v>
          </cell>
        </row>
        <row r="33117">
          <cell r="A33117" t="str">
            <v>FDE16.20.042</v>
          </cell>
          <cell r="B33117" t="str">
            <v>FDE</v>
          </cell>
          <cell r="C33117" t="str">
            <v>16.20.042</v>
          </cell>
          <cell r="D33117" t="str">
            <v>MANUTENCAO INTEGRAL P/ ELEVADOR NOVO 2 PARADAS - MENSAL</v>
          </cell>
          <cell r="E33117" t="str">
            <v>UN</v>
          </cell>
          <cell r="F33117">
            <v>1401.18</v>
          </cell>
          <cell r="G33117">
            <v>1401.18</v>
          </cell>
        </row>
        <row r="33118">
          <cell r="A33118" t="str">
            <v>FDE16.20.043</v>
          </cell>
          <cell r="B33118" t="str">
            <v>FDE</v>
          </cell>
          <cell r="C33118" t="str">
            <v>16.20.043</v>
          </cell>
          <cell r="D33118" t="str">
            <v>MANUTENCAO INTEGRAL P/ ELEVADOR NOVO 3 PARADAS - MENSAL</v>
          </cell>
          <cell r="E33118" t="str">
            <v>UN</v>
          </cell>
          <cell r="F33118">
            <v>1655.67</v>
          </cell>
          <cell r="G33118">
            <v>1655.67</v>
          </cell>
        </row>
        <row r="33119">
          <cell r="A33119" t="str">
            <v>FDE16.20.044</v>
          </cell>
          <cell r="B33119" t="str">
            <v>FDE</v>
          </cell>
          <cell r="C33119" t="str">
            <v>16.20.044</v>
          </cell>
          <cell r="D33119" t="str">
            <v>MANUTENCAO INTEGRAL P/ ELEVADOR NOVO 4 PARADAS - MENSAL</v>
          </cell>
          <cell r="E33119" t="str">
            <v>UN</v>
          </cell>
          <cell r="F33119">
            <v>1688</v>
          </cell>
          <cell r="G33119">
            <v>1688</v>
          </cell>
        </row>
        <row r="33120">
          <cell r="A33120" t="str">
            <v>FDE16.20.045</v>
          </cell>
          <cell r="B33120" t="str">
            <v>FDE</v>
          </cell>
          <cell r="C33120" t="str">
            <v>16.20.045</v>
          </cell>
          <cell r="D33120" t="str">
            <v>MANUTENCAO INTEGRAL P/ ELEVADOR NOVO 5 PARADAS - MENSAL</v>
          </cell>
          <cell r="E33120" t="str">
            <v>UN</v>
          </cell>
          <cell r="F33120">
            <v>1526.5</v>
          </cell>
          <cell r="G33120">
            <v>1526.5</v>
          </cell>
        </row>
        <row r="33121">
          <cell r="A33121" t="str">
            <v>FDE16.20.060</v>
          </cell>
          <cell r="B33121" t="str">
            <v>FDE</v>
          </cell>
          <cell r="C33121" t="str">
            <v>16.20.060</v>
          </cell>
          <cell r="D33121" t="str">
            <v>FORNECIMENTO E INSTALAÇAO DE APARELHO AR CONDICIONADO HI WALL CICLO FRIO MINI SPLIT 9.000 BTU/H INVERTER  220V COM CONTROLE REMOTO</v>
          </cell>
          <cell r="E33121" t="str">
            <v>CJ</v>
          </cell>
          <cell r="F33121">
            <v>3673.53</v>
          </cell>
          <cell r="G33121">
            <v>3673.53</v>
          </cell>
        </row>
        <row r="33122">
          <cell r="A33122" t="str">
            <v>FDE16.20.063</v>
          </cell>
          <cell r="B33122" t="str">
            <v>FDE</v>
          </cell>
          <cell r="C33122" t="str">
            <v>16.20.063</v>
          </cell>
          <cell r="D33122" t="str">
            <v>FORNECIMENTO E INSTALAÇAO DE APARELHO AR CONDICIONADO HI WALL CICLO FRIO MINI SPLIT 12.000 BTU/H INVERTER  220V COM CONTROLE REMOTO</v>
          </cell>
          <cell r="E33122" t="str">
            <v>CJ</v>
          </cell>
          <cell r="F33122">
            <v>3961.89</v>
          </cell>
          <cell r="G33122">
            <v>3961.89</v>
          </cell>
        </row>
        <row r="33123">
          <cell r="A33123" t="str">
            <v>FDE16.20.066</v>
          </cell>
          <cell r="B33123" t="str">
            <v>FDE</v>
          </cell>
          <cell r="C33123" t="str">
            <v>16.20.066</v>
          </cell>
          <cell r="D33123" t="str">
            <v>FORNECIMENTO E INSTALAÇAO DE APARELHO AR CONDICIONADO HI WALL CICLO FRIO MINI SPLIT 18.000 BTU/H INVERTER  220V COM CONTROLE REMOTO</v>
          </cell>
          <cell r="E33123" t="str">
            <v>CJ</v>
          </cell>
          <cell r="F33123">
            <v>5454.76</v>
          </cell>
          <cell r="G33123">
            <v>5454.76</v>
          </cell>
        </row>
        <row r="33124">
          <cell r="A33124" t="str">
            <v>FDE16.20.068</v>
          </cell>
          <cell r="B33124" t="str">
            <v>FDE</v>
          </cell>
          <cell r="C33124" t="str">
            <v>16.20.068</v>
          </cell>
          <cell r="D33124" t="str">
            <v>FORNECIMENTO E INSTALAÇAO DE APARELHO AR CONDICIONADO HI WALL CICLO FRIO MINI SPLIT 24.000 BTU/H INVERTER  220V COM CONTROLE REMOTO</v>
          </cell>
          <cell r="E33124" t="str">
            <v>CJ</v>
          </cell>
          <cell r="F33124">
            <v>6877.75</v>
          </cell>
          <cell r="G33124">
            <v>6877.75</v>
          </cell>
        </row>
        <row r="33125">
          <cell r="A33125" t="str">
            <v>FDE16.20.070</v>
          </cell>
          <cell r="B33125" t="str">
            <v>FDE</v>
          </cell>
          <cell r="C33125" t="str">
            <v>16.20.070</v>
          </cell>
          <cell r="D33125" t="str">
            <v>FORNECIMENTO E INSTALAÇAO DE APARELHO AR CONDICIONADO HI WALL CICLO FRIO MINI SPLIT 27.000 BTU/H INVERTER  220V COM CONTROLE REMOTO</v>
          </cell>
          <cell r="E33125" t="str">
            <v>CJ</v>
          </cell>
          <cell r="F33125">
            <v>10403.280000000001</v>
          </cell>
          <cell r="G33125">
            <v>10403.280000000001</v>
          </cell>
        </row>
        <row r="33126">
          <cell r="A33126" t="str">
            <v>FDE16.20.073</v>
          </cell>
          <cell r="B33126" t="str">
            <v>FDE</v>
          </cell>
          <cell r="C33126" t="str">
            <v>16.20.073</v>
          </cell>
          <cell r="D33126" t="str">
            <v>FORNECIMENTO E INSTALAÇAO DE APARELHO AR CONDICIONADO HI WALL CICLO FRIO MINI SPLIT 30.000 BTU/H INVERTER  220V COM CONTROLE REMOTO</v>
          </cell>
          <cell r="E33126" t="str">
            <v>CJ</v>
          </cell>
          <cell r="F33126">
            <v>11038.2</v>
          </cell>
          <cell r="G33126">
            <v>11038.2</v>
          </cell>
        </row>
        <row r="33127">
          <cell r="A33127" t="str">
            <v>FDE16.20.099</v>
          </cell>
          <cell r="B33127" t="str">
            <v>FDE</v>
          </cell>
          <cell r="C33127" t="str">
            <v>16.20.099</v>
          </cell>
          <cell r="D33127" t="str">
            <v>SERVICOS - ELETRICA</v>
          </cell>
          <cell r="E33127" t="str">
            <v>MV</v>
          </cell>
          <cell r="F33127">
            <v>576.51</v>
          </cell>
          <cell r="G33127">
            <v>576.51</v>
          </cell>
        </row>
        <row r="33128">
          <cell r="A33128" t="str">
            <v>FDE16.20.103</v>
          </cell>
          <cell r="B33128" t="str">
            <v>FDE</v>
          </cell>
          <cell r="C33128" t="str">
            <v>16.20.103</v>
          </cell>
          <cell r="D33128" t="str">
            <v>ELETRODUTO GALV.QUENTE D=100 CABINE PRIMARIA NBR 5598 BSP RIR (INCL.CONEX.E FIXAÇOES EM POSTE)</v>
          </cell>
          <cell r="E33128" t="str">
            <v>M</v>
          </cell>
          <cell r="F33128">
            <v>180.06</v>
          </cell>
          <cell r="G33128">
            <v>180.06</v>
          </cell>
        </row>
        <row r="33129">
          <cell r="A33129" t="str">
            <v>FDE16.20.113</v>
          </cell>
          <cell r="B33129" t="str">
            <v>FDE</v>
          </cell>
          <cell r="C33129" t="str">
            <v>16.20.113</v>
          </cell>
          <cell r="D33129" t="str">
            <v>ELETRODUTO CORRUGADO ESPIRAL ENTERRADO PEAD D=100 CABINE PRIMÁRIA NBR 13897</v>
          </cell>
          <cell r="E33129" t="str">
            <v>M</v>
          </cell>
          <cell r="F33129">
            <v>90.93</v>
          </cell>
          <cell r="G33129">
            <v>90.93</v>
          </cell>
        </row>
        <row r="33130">
          <cell r="A33130" t="str">
            <v>FDE16.20.115</v>
          </cell>
          <cell r="B33130" t="str">
            <v>FDE</v>
          </cell>
          <cell r="C33130" t="str">
            <v>16.20.115</v>
          </cell>
          <cell r="D33130" t="str">
            <v>LOCAÇAO MENSAL INCLUSIVE INSTALAÇAO  SISTEMA PROTEÇAO ELETRONICA ANODICA ANTICORROSIVA</v>
          </cell>
          <cell r="E33130" t="str">
            <v>UN</v>
          </cell>
          <cell r="F33130">
            <v>3247</v>
          </cell>
          <cell r="G33130">
            <v>3247</v>
          </cell>
        </row>
        <row r="33131">
          <cell r="A33131" t="str">
            <v>FDE16.30.010</v>
          </cell>
          <cell r="B33131" t="str">
            <v>FDE</v>
          </cell>
          <cell r="C33131" t="str">
            <v>16.30.010</v>
          </cell>
          <cell r="D33131" t="str">
            <v>TAPUME H=225CM APOIADO NO TERRENO E PINTURA LATEX FACE EXTERNA COM LOGOTIPO</v>
          </cell>
          <cell r="E33131" t="str">
            <v>M</v>
          </cell>
          <cell r="F33131">
            <v>106.71</v>
          </cell>
          <cell r="G33131">
            <v>106.71</v>
          </cell>
        </row>
        <row r="33132">
          <cell r="A33132" t="str">
            <v>FDE16.30.012</v>
          </cell>
          <cell r="B33132" t="str">
            <v>FDE</v>
          </cell>
          <cell r="C33132" t="str">
            <v>16.30.012</v>
          </cell>
          <cell r="D33132" t="str">
            <v>CANTEIRO DE OBRAS - LARG 2,20M</v>
          </cell>
          <cell r="E33132" t="str">
            <v>M2</v>
          </cell>
          <cell r="F33132">
            <v>434.86</v>
          </cell>
          <cell r="G33132">
            <v>434.86</v>
          </cell>
        </row>
        <row r="33133">
          <cell r="A33133" t="str">
            <v>FDE16.30.013</v>
          </cell>
          <cell r="B33133" t="str">
            <v>FDE</v>
          </cell>
          <cell r="C33133" t="str">
            <v>16.30.013</v>
          </cell>
          <cell r="D33133" t="str">
            <v>CANTEIRO DE OBRAS - LARG 3,30M</v>
          </cell>
          <cell r="E33133" t="str">
            <v>M2</v>
          </cell>
          <cell r="F33133">
            <v>518.38</v>
          </cell>
          <cell r="G33133">
            <v>518.38</v>
          </cell>
        </row>
        <row r="33134">
          <cell r="A33134" t="str">
            <v>FDE16.30.016</v>
          </cell>
          <cell r="B33134" t="str">
            <v>FDE</v>
          </cell>
          <cell r="C33134" t="str">
            <v>16.30.016</v>
          </cell>
          <cell r="D33134" t="str">
            <v>ANDAIME - FACHADA - ALUGUEL MENSAL</v>
          </cell>
          <cell r="E33134" t="str">
            <v>M2</v>
          </cell>
          <cell r="F33134">
            <v>25.28</v>
          </cell>
          <cell r="G33134">
            <v>25.28</v>
          </cell>
        </row>
        <row r="33135">
          <cell r="A33135" t="str">
            <v>FDE16.30.017</v>
          </cell>
          <cell r="B33135" t="str">
            <v>FDE</v>
          </cell>
          <cell r="C33135" t="str">
            <v>16.30.017</v>
          </cell>
          <cell r="D33135" t="str">
            <v>ANDAIME - TORRE - ALUGUEL MENSAL</v>
          </cell>
          <cell r="E33135" t="str">
            <v>M</v>
          </cell>
          <cell r="F33135">
            <v>28.75</v>
          </cell>
          <cell r="G33135">
            <v>28.75</v>
          </cell>
        </row>
        <row r="33136">
          <cell r="A33136" t="str">
            <v>FDE16.31.018</v>
          </cell>
          <cell r="B33136" t="str">
            <v>FDE</v>
          </cell>
          <cell r="C33136" t="str">
            <v>16.31.018</v>
          </cell>
          <cell r="D33136" t="str">
            <v>TAXA DE MOBILIZAÇÃO DE EQUIPAMENTO-ESTACA RAIZ</v>
          </cell>
          <cell r="E33136" t="str">
            <v>UN</v>
          </cell>
          <cell r="F33136">
            <v>32754.41</v>
          </cell>
          <cell r="G33136">
            <v>32754.41</v>
          </cell>
        </row>
        <row r="33137">
          <cell r="A33137" t="str">
            <v>FDE16.31.024</v>
          </cell>
          <cell r="B33137" t="str">
            <v>FDE</v>
          </cell>
          <cell r="C33137" t="str">
            <v>16.31.024</v>
          </cell>
          <cell r="D33137" t="str">
            <v>ESTACA REACAO PARA 20T CRAVADA ALEM 5,00M DE PROFUNDIDADE</v>
          </cell>
          <cell r="E33137" t="str">
            <v>M</v>
          </cell>
          <cell r="F33137">
            <v>586.36</v>
          </cell>
          <cell r="G33137">
            <v>586.36</v>
          </cell>
        </row>
        <row r="33138">
          <cell r="A33138" t="str">
            <v>FDE16.31.025</v>
          </cell>
          <cell r="B33138" t="str">
            <v>FDE</v>
          </cell>
          <cell r="C33138" t="str">
            <v>16.31.025</v>
          </cell>
          <cell r="D33138" t="str">
            <v>ESTACA REACAO P/20T CRAVADA ATE 5,00 M DE PROFUNDIDADE</v>
          </cell>
          <cell r="E33138" t="str">
            <v>UN</v>
          </cell>
          <cell r="F33138">
            <v>2555.7399999999998</v>
          </cell>
          <cell r="G33138">
            <v>2555.7399999999998</v>
          </cell>
        </row>
        <row r="33139">
          <cell r="A33139" t="str">
            <v>FDE16.31.026</v>
          </cell>
          <cell r="B33139" t="str">
            <v>FDE</v>
          </cell>
          <cell r="C33139" t="str">
            <v>16.31.026</v>
          </cell>
          <cell r="D33139" t="str">
            <v>ESTACA REACAO PARA 30T CRAVADA ALEM 5,00M DE PROFUNDIDADE</v>
          </cell>
          <cell r="E33139" t="str">
            <v>M</v>
          </cell>
          <cell r="F33139">
            <v>615.15</v>
          </cell>
          <cell r="G33139">
            <v>615.15</v>
          </cell>
        </row>
        <row r="33140">
          <cell r="A33140" t="str">
            <v>FDE16.31.027</v>
          </cell>
          <cell r="B33140" t="str">
            <v>FDE</v>
          </cell>
          <cell r="C33140" t="str">
            <v>16.31.027</v>
          </cell>
          <cell r="D33140" t="str">
            <v>ESTACA REACAO P/30T CRAVADA ATE 5,00M DE PROFUNDIDADE</v>
          </cell>
          <cell r="E33140" t="str">
            <v>UN</v>
          </cell>
          <cell r="F33140">
            <v>2658.9</v>
          </cell>
          <cell r="G33140">
            <v>2658.9</v>
          </cell>
        </row>
        <row r="33141">
          <cell r="A33141" t="str">
            <v>FDE16.31.030</v>
          </cell>
          <cell r="B33141" t="str">
            <v>FDE</v>
          </cell>
          <cell r="C33141" t="str">
            <v>16.31.030</v>
          </cell>
          <cell r="D33141" t="str">
            <v>REFORÇO DE FUNDAÇOES ESTACA RAIZ DN 160MM PERFURAÇÃO EM SOLO</v>
          </cell>
          <cell r="E33141" t="str">
            <v>M</v>
          </cell>
          <cell r="F33141">
            <v>324.14</v>
          </cell>
          <cell r="G33141">
            <v>324.14</v>
          </cell>
        </row>
        <row r="33142">
          <cell r="A33142" t="str">
            <v>FDE16.31.031</v>
          </cell>
          <cell r="B33142" t="str">
            <v>FDE</v>
          </cell>
          <cell r="C33142" t="str">
            <v>16.31.031</v>
          </cell>
          <cell r="D33142" t="str">
            <v>REFORÇO DE FUNDAÇOES ESTACA RAIZ DN 200MM PERFURAÇÃO EM SOLO</v>
          </cell>
          <cell r="E33142" t="str">
            <v>M</v>
          </cell>
          <cell r="F33142">
            <v>349.45</v>
          </cell>
          <cell r="G33142">
            <v>349.45</v>
          </cell>
        </row>
        <row r="33143">
          <cell r="A33143" t="str">
            <v>FDE16.32.034</v>
          </cell>
          <cell r="B33143" t="str">
            <v>FDE</v>
          </cell>
          <cell r="C33143" t="str">
            <v>16.32.034</v>
          </cell>
          <cell r="D33143" t="str">
            <v>JATEAMENTO ABRASIVO COM ÓXIDO DE ALUMÍNIO</v>
          </cell>
          <cell r="E33143" t="str">
            <v>M2</v>
          </cell>
          <cell r="F33143">
            <v>64.02</v>
          </cell>
          <cell r="G33143">
            <v>64.02</v>
          </cell>
        </row>
        <row r="33144">
          <cell r="A33144" t="str">
            <v>FDE16.35.001</v>
          </cell>
          <cell r="B33144" t="str">
            <v>FDE</v>
          </cell>
          <cell r="C33144" t="str">
            <v>16.35.001</v>
          </cell>
          <cell r="D33144" t="str">
            <v>DEFINICAO E DEMARCACAO DA AREA DE REPARO, COM DISCO DE CORTE</v>
          </cell>
          <cell r="E33144" t="str">
            <v>M</v>
          </cell>
          <cell r="F33144">
            <v>5.92</v>
          </cell>
          <cell r="G33144">
            <v>5.92</v>
          </cell>
        </row>
        <row r="33145">
          <cell r="A33145" t="str">
            <v>FDE16.35.002</v>
          </cell>
          <cell r="B33145" t="str">
            <v>FDE</v>
          </cell>
          <cell r="C33145" t="str">
            <v>16.35.002</v>
          </cell>
          <cell r="D33145" t="str">
            <v>ESCARIFICACAO MANUAL (CORTE DE CONCRETO) ATE 3CM DE PROFUNDIDADE</v>
          </cell>
          <cell r="E33145" t="str">
            <v>M2</v>
          </cell>
          <cell r="F33145">
            <v>223.33</v>
          </cell>
          <cell r="G33145">
            <v>223.33</v>
          </cell>
        </row>
        <row r="33146">
          <cell r="A33146" t="str">
            <v>FDE16.35.003</v>
          </cell>
          <cell r="B33146" t="str">
            <v>FDE</v>
          </cell>
          <cell r="C33146" t="str">
            <v>16.35.003</v>
          </cell>
          <cell r="D33146" t="str">
            <v>ESCARIFICACAO COM DISCO DE DESBASTE ATE 0,5CM DE PROFUNDIDADE</v>
          </cell>
          <cell r="E33146" t="str">
            <v>M2</v>
          </cell>
          <cell r="F33146">
            <v>32.11</v>
          </cell>
          <cell r="G33146">
            <v>32.11</v>
          </cell>
        </row>
        <row r="33147">
          <cell r="A33147" t="str">
            <v>FDE16.35.004</v>
          </cell>
          <cell r="B33147" t="str">
            <v>FDE</v>
          </cell>
          <cell r="C33147" t="str">
            <v>16.35.004</v>
          </cell>
          <cell r="D33147" t="str">
            <v>ESCARIFICACAO MECANICA,CORTE DE CONCRETO ATE 3,0CM PROFUNDIDADE</v>
          </cell>
          <cell r="E33147" t="str">
            <v>M2</v>
          </cell>
          <cell r="F33147">
            <v>147.56</v>
          </cell>
          <cell r="G33147">
            <v>147.56</v>
          </cell>
        </row>
        <row r="33148">
          <cell r="A33148" t="str">
            <v>FDE16.35.005</v>
          </cell>
          <cell r="B33148" t="str">
            <v>FDE</v>
          </cell>
          <cell r="C33148" t="str">
            <v>16.35.005</v>
          </cell>
          <cell r="D33148" t="str">
            <v>DEMOLICAO C/MARTELETES PNEUMATICOS ATE 5,0CM DE PROFUNDIDADE</v>
          </cell>
          <cell r="E33148" t="str">
            <v>M2</v>
          </cell>
          <cell r="F33148">
            <v>324.79000000000002</v>
          </cell>
          <cell r="G33148">
            <v>324.79000000000002</v>
          </cell>
        </row>
        <row r="33149">
          <cell r="A33149" t="str">
            <v>FDE16.35.006</v>
          </cell>
          <cell r="B33149" t="str">
            <v>FDE</v>
          </cell>
          <cell r="C33149" t="str">
            <v>16.35.006</v>
          </cell>
          <cell r="D33149" t="str">
            <v>ESCARIFICACAO MECANICA,CORTE CONCRETO C/REBARBADORES ELETR ATE 5,0C</v>
          </cell>
          <cell r="E33149" t="str">
            <v>M2</v>
          </cell>
          <cell r="F33149">
            <v>245.94</v>
          </cell>
          <cell r="G33149">
            <v>245.94</v>
          </cell>
        </row>
        <row r="33150">
          <cell r="A33150" t="str">
            <v>FDE16.35.007</v>
          </cell>
          <cell r="B33150" t="str">
            <v>FDE</v>
          </cell>
          <cell r="C33150" t="str">
            <v>16.35.007</v>
          </cell>
          <cell r="D33150" t="str">
            <v>LIXAMENTO ELETRICO DE ARMADURA C/ESCOVA CIRCULAR</v>
          </cell>
          <cell r="E33150" t="str">
            <v>M</v>
          </cell>
          <cell r="F33150">
            <v>6.37</v>
          </cell>
          <cell r="G33150">
            <v>6.37</v>
          </cell>
        </row>
        <row r="33151">
          <cell r="A33151" t="str">
            <v>FDE16.35.008</v>
          </cell>
          <cell r="B33151" t="str">
            <v>FDE</v>
          </cell>
          <cell r="C33151" t="str">
            <v>16.35.008</v>
          </cell>
          <cell r="D33151" t="str">
            <v>ESCOVAMENTO MANUAL</v>
          </cell>
          <cell r="E33151" t="str">
            <v>M2</v>
          </cell>
          <cell r="F33151">
            <v>8.7899999999999991</v>
          </cell>
          <cell r="G33151">
            <v>8.7899999999999991</v>
          </cell>
        </row>
        <row r="33152">
          <cell r="A33152" t="str">
            <v>FDE16.35.009</v>
          </cell>
          <cell r="B33152" t="str">
            <v>FDE</v>
          </cell>
          <cell r="C33152" t="str">
            <v>16.35.009</v>
          </cell>
          <cell r="D33152" t="str">
            <v>PISTOLA DE AGULHA</v>
          </cell>
          <cell r="E33152" t="str">
            <v>M2</v>
          </cell>
          <cell r="F33152">
            <v>115.93</v>
          </cell>
          <cell r="G33152">
            <v>115.93</v>
          </cell>
        </row>
        <row r="33153">
          <cell r="A33153" t="str">
            <v>FDE16.35.011</v>
          </cell>
          <cell r="B33153" t="str">
            <v>FDE</v>
          </cell>
          <cell r="C33153" t="str">
            <v>16.35.011</v>
          </cell>
          <cell r="D33153" t="str">
            <v>QUEIMA CONTROLADA</v>
          </cell>
          <cell r="E33153" t="str">
            <v>M2</v>
          </cell>
          <cell r="F33153">
            <v>40.18</v>
          </cell>
          <cell r="G33153">
            <v>40.18</v>
          </cell>
        </row>
        <row r="33154">
          <cell r="A33154" t="str">
            <v>FDE16.35.012</v>
          </cell>
          <cell r="B33154" t="str">
            <v>FDE</v>
          </cell>
          <cell r="C33154" t="str">
            <v>16.35.012</v>
          </cell>
          <cell r="D33154" t="str">
            <v>APLICACAO DE SOLVENTE EM SUBSTRATO IMPREGNADOS</v>
          </cell>
          <cell r="E33154" t="str">
            <v>M2</v>
          </cell>
          <cell r="F33154">
            <v>21.02</v>
          </cell>
          <cell r="G33154">
            <v>21.02</v>
          </cell>
        </row>
        <row r="33155">
          <cell r="A33155" t="str">
            <v>FDE16.35.013</v>
          </cell>
          <cell r="B33155" t="str">
            <v>FDE</v>
          </cell>
          <cell r="C33155" t="str">
            <v>16.35.013</v>
          </cell>
          <cell r="D33155" t="str">
            <v>FREZAMENTO MECANICO COM MAQUINA DE DESBASTE</v>
          </cell>
          <cell r="E33155" t="str">
            <v>M2</v>
          </cell>
          <cell r="F33155">
            <v>37.74</v>
          </cell>
          <cell r="G33155">
            <v>37.74</v>
          </cell>
        </row>
        <row r="33156">
          <cell r="A33156" t="str">
            <v>FDE16.35.014</v>
          </cell>
          <cell r="B33156" t="str">
            <v>FDE</v>
          </cell>
          <cell r="C33156" t="str">
            <v>16.35.014</v>
          </cell>
          <cell r="D33156" t="str">
            <v>LIMPEZA DO SUBSTRATO COM APLICACAO DE JATO DE AGUA FRIA</v>
          </cell>
          <cell r="E33156" t="str">
            <v>M2</v>
          </cell>
          <cell r="F33156">
            <v>11.71</v>
          </cell>
          <cell r="G33156">
            <v>11.71</v>
          </cell>
        </row>
        <row r="33157">
          <cell r="A33157" t="str">
            <v>FDE16.35.015</v>
          </cell>
          <cell r="B33157" t="str">
            <v>FDE</v>
          </cell>
          <cell r="C33157" t="str">
            <v>16.35.015</v>
          </cell>
          <cell r="D33157" t="str">
            <v>LIMPEZA DO SUBSTRATO COM APLICACAO DE JATO DE AGUA QUENTE</v>
          </cell>
          <cell r="E33157" t="str">
            <v>M2</v>
          </cell>
          <cell r="F33157">
            <v>19.510000000000002</v>
          </cell>
          <cell r="G33157">
            <v>19.510000000000002</v>
          </cell>
        </row>
        <row r="33158">
          <cell r="A33158" t="str">
            <v>FDE16.35.016</v>
          </cell>
          <cell r="B33158" t="str">
            <v>FDE</v>
          </cell>
          <cell r="C33158" t="str">
            <v>16.35.016</v>
          </cell>
          <cell r="D33158" t="str">
            <v>LIMPEZA DO SUBSTRATO, LAVAGEM COM SOLUCOES ACIDAS, PISOS E PAREDES</v>
          </cell>
          <cell r="E33158" t="str">
            <v>M2</v>
          </cell>
          <cell r="F33158">
            <v>13.07</v>
          </cell>
          <cell r="G33158">
            <v>13.07</v>
          </cell>
        </row>
        <row r="33159">
          <cell r="A33159" t="str">
            <v>FDE16.35.017</v>
          </cell>
          <cell r="B33159" t="str">
            <v>FDE</v>
          </cell>
          <cell r="C33159" t="str">
            <v>16.35.017</v>
          </cell>
          <cell r="D33159" t="str">
            <v>LIMPEZA DO SUBSTRATO,LAVAGEM COM SOLUCOES ALCALINAS,PISOS E PAREDES</v>
          </cell>
          <cell r="E33159" t="str">
            <v>M2</v>
          </cell>
          <cell r="F33159">
            <v>8.01</v>
          </cell>
          <cell r="G33159">
            <v>8.01</v>
          </cell>
        </row>
        <row r="33160">
          <cell r="A33160" t="str">
            <v>FDE16.35.018</v>
          </cell>
          <cell r="B33160" t="str">
            <v>FDE</v>
          </cell>
          <cell r="C33160" t="str">
            <v>16.35.018</v>
          </cell>
          <cell r="D33160" t="str">
            <v>LIMPEZA PARA REMOCAO DE OLEOS E GRAXAS IMPREGNADOS SUPERFICIALMENTE</v>
          </cell>
          <cell r="E33160" t="str">
            <v>M2</v>
          </cell>
          <cell r="F33160">
            <v>19.239999999999998</v>
          </cell>
          <cell r="G33160">
            <v>19.239999999999998</v>
          </cell>
        </row>
        <row r="33161">
          <cell r="A33161" t="str">
            <v>FDE16.35.019</v>
          </cell>
          <cell r="B33161" t="str">
            <v>FDE</v>
          </cell>
          <cell r="C33161" t="str">
            <v>16.35.019</v>
          </cell>
          <cell r="D33161" t="str">
            <v>LIMPEZA DO SUBSTRATO, COM JATO DE AR COMPRIMIDO</v>
          </cell>
          <cell r="E33161" t="str">
            <v>M2</v>
          </cell>
          <cell r="F33161">
            <v>9.98</v>
          </cell>
          <cell r="G33161">
            <v>9.98</v>
          </cell>
        </row>
        <row r="33162">
          <cell r="A33162" t="str">
            <v>FDE16.35.020</v>
          </cell>
          <cell r="B33162" t="str">
            <v>FDE</v>
          </cell>
          <cell r="C33162" t="str">
            <v>16.35.020</v>
          </cell>
          <cell r="D33162" t="str">
            <v>LIMPEZA DO SUBSTRATO COM UTILIZACAO DE SOLVENTE VOLATEIS</v>
          </cell>
          <cell r="E33162" t="str">
            <v>M2</v>
          </cell>
          <cell r="F33162">
            <v>23.7</v>
          </cell>
          <cell r="G33162">
            <v>23.7</v>
          </cell>
        </row>
        <row r="33163">
          <cell r="A33163" t="str">
            <v>FDE16.35.021</v>
          </cell>
          <cell r="B33163" t="str">
            <v>FDE</v>
          </cell>
          <cell r="C33163" t="str">
            <v>16.35.021</v>
          </cell>
          <cell r="D33163" t="str">
            <v>PREPARACAO DO SUBSTRATOS POR SATURACAO COM AGUA</v>
          </cell>
          <cell r="E33163" t="str">
            <v>M2</v>
          </cell>
          <cell r="F33163">
            <v>7.43</v>
          </cell>
          <cell r="G33163">
            <v>7.43</v>
          </cell>
        </row>
        <row r="33164">
          <cell r="A33164" t="str">
            <v>FDE16.35.022</v>
          </cell>
          <cell r="B33164" t="str">
            <v>FDE</v>
          </cell>
          <cell r="C33164" t="str">
            <v>16.35.022</v>
          </cell>
          <cell r="D33164" t="str">
            <v>PREPARACAO DO SUBSTRATO POR APICOAMENTO MANUAL DA SUPERFICIE</v>
          </cell>
          <cell r="E33164" t="str">
            <v>M2</v>
          </cell>
          <cell r="F33164">
            <v>55.83</v>
          </cell>
          <cell r="G33164">
            <v>55.83</v>
          </cell>
        </row>
        <row r="33165">
          <cell r="A33165" t="str">
            <v>FDE16.36.001</v>
          </cell>
          <cell r="B33165" t="str">
            <v>FDE</v>
          </cell>
          <cell r="C33165" t="str">
            <v>16.36.001</v>
          </cell>
          <cell r="D33165" t="str">
            <v>REPAROS SUPERF ARGAM MONOCOMP CIMENTO C/POLÍMEROS (1,0&lt;ESP&lt;3.0CM)</v>
          </cell>
          <cell r="E33165" t="str">
            <v>M2</v>
          </cell>
          <cell r="F33165">
            <v>257.75</v>
          </cell>
          <cell r="G33165">
            <v>257.75</v>
          </cell>
        </row>
        <row r="33166">
          <cell r="A33166" t="str">
            <v>FDE16.36.002</v>
          </cell>
          <cell r="B33166" t="str">
            <v>FDE</v>
          </cell>
          <cell r="C33166" t="str">
            <v>16.36.002</v>
          </cell>
          <cell r="D33166" t="str">
            <v>REPAROS SUPERF ARGAM BICOMP CIMENTO C/POLÍMERO ACRILICO (1,0&lt;ESP&lt;3.0C</v>
          </cell>
          <cell r="E33166" t="str">
            <v>M2</v>
          </cell>
          <cell r="F33166">
            <v>414.27</v>
          </cell>
          <cell r="G33166">
            <v>414.27</v>
          </cell>
        </row>
        <row r="33167">
          <cell r="A33167" t="str">
            <v>FDE16.36.003</v>
          </cell>
          <cell r="B33167" t="str">
            <v>FDE</v>
          </cell>
          <cell r="C33167" t="str">
            <v>16.36.003</v>
          </cell>
          <cell r="D33167" t="str">
            <v>REPAROS SUPERF ARGAM BICOMP CIMENTO C/POLÍMERO ACRILICO E FIBRA SINT (1,0&lt;ESP&lt;3,0CM)</v>
          </cell>
          <cell r="E33167" t="str">
            <v>M2</v>
          </cell>
          <cell r="F33167">
            <v>451.71</v>
          </cell>
          <cell r="G33167">
            <v>451.71</v>
          </cell>
        </row>
        <row r="33168">
          <cell r="A33168" t="str">
            <v>FDE16.36.005</v>
          </cell>
          <cell r="B33168" t="str">
            <v>FDE</v>
          </cell>
          <cell r="C33168" t="str">
            <v>16.36.005</v>
          </cell>
          <cell r="D33168" t="str">
            <v>REPAROS SUPERF LOCALIZ, ARGAM POLIMERICA BASE EPOXI (0,5&lt;ESP&lt;1,5CM)</v>
          </cell>
          <cell r="E33168" t="str">
            <v>M2</v>
          </cell>
          <cell r="F33168">
            <v>885.88</v>
          </cell>
          <cell r="G33168">
            <v>885.88</v>
          </cell>
        </row>
        <row r="33169">
          <cell r="A33169" t="str">
            <v>FDE16.36.006</v>
          </cell>
          <cell r="B33169" t="str">
            <v>FDE</v>
          </cell>
          <cell r="C33169" t="str">
            <v>16.36.006</v>
          </cell>
          <cell r="D33169" t="str">
            <v>REPAROS SUPERF LOCALIZ,ARGAM POLIMERICA BASE POLIESTER (0,5&lt;ESP&lt;1,5CM)</v>
          </cell>
          <cell r="E33169" t="str">
            <v>M2</v>
          </cell>
          <cell r="F33169">
            <v>509.25</v>
          </cell>
          <cell r="G33169">
            <v>509.25</v>
          </cell>
        </row>
        <row r="33170">
          <cell r="A33170" t="str">
            <v>FDE16.37.001</v>
          </cell>
          <cell r="B33170" t="str">
            <v>FDE</v>
          </cell>
          <cell r="C33170" t="str">
            <v>16.37.001</v>
          </cell>
          <cell r="D33170" t="str">
            <v>REPAROS SUPERF ARGAM MONOCOMP CIMENTO C/POLÍMEROS (1,0&lt;ESP&lt;5,0CM)</v>
          </cell>
          <cell r="E33170" t="str">
            <v>M2</v>
          </cell>
          <cell r="F33170">
            <v>328.24</v>
          </cell>
          <cell r="G33170">
            <v>328.24</v>
          </cell>
        </row>
        <row r="33171">
          <cell r="A33171" t="str">
            <v>FDE16.37.002</v>
          </cell>
          <cell r="B33171" t="str">
            <v>FDE</v>
          </cell>
          <cell r="C33171" t="str">
            <v>16.37.002</v>
          </cell>
          <cell r="D33171" t="str">
            <v>REPAROS SUPERF ARGAM BICOMP CIMENTO C/POLÍMERO ACRILICO (1,0&lt;ESP&lt;5,0C</v>
          </cell>
          <cell r="E33171" t="str">
            <v>M2</v>
          </cell>
          <cell r="F33171">
            <v>578.67999999999995</v>
          </cell>
          <cell r="G33171">
            <v>578.67999999999995</v>
          </cell>
        </row>
        <row r="33172">
          <cell r="A33172" t="str">
            <v>FDE16.37.003</v>
          </cell>
          <cell r="B33172" t="str">
            <v>FDE</v>
          </cell>
          <cell r="C33172" t="str">
            <v>16.37.003</v>
          </cell>
          <cell r="D33172" t="str">
            <v>REPAROS SUPERF ARGAM BICOMP  CIMENTO C/POLÍMERO ACRILICO E FIBRA SINT (1,0&lt;ESP&lt;5,0CM)</v>
          </cell>
          <cell r="E33172" t="str">
            <v>M2</v>
          </cell>
          <cell r="F33172">
            <v>638.59</v>
          </cell>
          <cell r="G33172">
            <v>638.59</v>
          </cell>
        </row>
        <row r="33173">
          <cell r="A33173" t="str">
            <v>FDE16.37.005</v>
          </cell>
          <cell r="B33173" t="str">
            <v>FDE</v>
          </cell>
          <cell r="C33173" t="str">
            <v>16.37.005</v>
          </cell>
          <cell r="D33173" t="str">
            <v>REPAROS SUPERF COM ARGAMASSA MONOCOMP CIMENTO C/POLÍMEROS PROJETADA (1,0&lt;ESP&lt;7,0CM)</v>
          </cell>
          <cell r="E33173" t="str">
            <v>M2</v>
          </cell>
          <cell r="F33173">
            <v>516.67999999999995</v>
          </cell>
          <cell r="G33173">
            <v>516.67999999999995</v>
          </cell>
        </row>
        <row r="33174">
          <cell r="A33174" t="str">
            <v>FDE16.37.006</v>
          </cell>
          <cell r="B33174" t="str">
            <v>FDE</v>
          </cell>
          <cell r="C33174" t="str">
            <v>16.37.006</v>
          </cell>
          <cell r="D33174" t="str">
            <v>REPAROS SUPERF COM ARGAM BICOMP CIMENTO C/POLÍMERO ACRILICO PROJETADA (1,0&lt;ESP&lt;7,0CM)</v>
          </cell>
          <cell r="E33174" t="str">
            <v>M2</v>
          </cell>
          <cell r="F33174">
            <v>954.93</v>
          </cell>
          <cell r="G33174">
            <v>954.93</v>
          </cell>
        </row>
        <row r="33175">
          <cell r="A33175" t="str">
            <v>FDE16.37.007</v>
          </cell>
          <cell r="B33175" t="str">
            <v>FDE</v>
          </cell>
          <cell r="C33175" t="str">
            <v>16.37.007</v>
          </cell>
          <cell r="D33175" t="str">
            <v>REPAROS SUPERF COM ARGAM BICOMP CIMENTO C/POLÍMERO ACRILICO E FIBRA SINT PROJETADA (1,0&lt;ESP&lt;7,0CM)</v>
          </cell>
          <cell r="E33175" t="str">
            <v>M2</v>
          </cell>
          <cell r="F33175">
            <v>1059.76</v>
          </cell>
          <cell r="G33175">
            <v>1059.76</v>
          </cell>
        </row>
        <row r="33176">
          <cell r="A33176" t="str">
            <v>FDE16.37.009</v>
          </cell>
          <cell r="B33176" t="str">
            <v>FDE</v>
          </cell>
          <cell r="C33176" t="str">
            <v>16.37.009</v>
          </cell>
          <cell r="D33176" t="str">
            <v>REPAROS SUPERF ESTUCAM CORRETIVO ARGAM MONOCOMP C/POLÍMEROS ESP&lt;5MM</v>
          </cell>
          <cell r="E33176" t="str">
            <v>M2</v>
          </cell>
          <cell r="F33176">
            <v>53.3</v>
          </cell>
          <cell r="G33176">
            <v>53.3</v>
          </cell>
        </row>
        <row r="33177">
          <cell r="A33177" t="str">
            <v>FDE16.37.010</v>
          </cell>
          <cell r="B33177" t="str">
            <v>FDE</v>
          </cell>
          <cell r="C33177" t="str">
            <v>16.37.010</v>
          </cell>
          <cell r="D33177" t="str">
            <v>REPAROS SUPERF ESTUCAM CORRETIVO ARGAM BICOMP CIMENTO C/POLÍMERO ACRILICO ESP&lt;5MM</v>
          </cell>
          <cell r="E33177" t="str">
            <v>M2</v>
          </cell>
          <cell r="F33177">
            <v>84.61</v>
          </cell>
          <cell r="G33177">
            <v>84.61</v>
          </cell>
        </row>
        <row r="33178">
          <cell r="A33178" t="str">
            <v>FDE16.37.011</v>
          </cell>
          <cell r="B33178" t="str">
            <v>FDE</v>
          </cell>
          <cell r="C33178" t="str">
            <v>16.37.011</v>
          </cell>
          <cell r="D33178" t="str">
            <v>REPAROS SUPERF ESTUCAM CORRETIVO ARGAM BICOMP CIMENTO C/POLÍMERO ACRILICO E FIBRA SINT ESP&lt;5MM</v>
          </cell>
          <cell r="E33178" t="str">
            <v>M2</v>
          </cell>
          <cell r="F33178">
            <v>92.1</v>
          </cell>
          <cell r="G33178">
            <v>92.1</v>
          </cell>
        </row>
        <row r="33179">
          <cell r="A33179" t="str">
            <v>FDE16.38.001</v>
          </cell>
          <cell r="B33179" t="str">
            <v>FDE</v>
          </cell>
          <cell r="C33179" t="str">
            <v>16.38.001</v>
          </cell>
          <cell r="D33179" t="str">
            <v>REPAROS DE JUNTAS C/ARGAM MONOCOMP CIMENTO C/POLÍMEROS</v>
          </cell>
          <cell r="E33179" t="str">
            <v>M2</v>
          </cell>
          <cell r="F33179">
            <v>296</v>
          </cell>
          <cell r="G33179">
            <v>296</v>
          </cell>
        </row>
        <row r="33180">
          <cell r="A33180" t="str">
            <v>FDE16.38.002</v>
          </cell>
          <cell r="B33180" t="str">
            <v>FDE</v>
          </cell>
          <cell r="C33180" t="str">
            <v>16.38.002</v>
          </cell>
          <cell r="D33180" t="str">
            <v>REPAROS DE JUNTAS C/ARGAM BICOMP CIMENTO C/POLÍMERO ACRILICO</v>
          </cell>
          <cell r="E33180" t="str">
            <v>M2</v>
          </cell>
          <cell r="F33180">
            <v>452.52</v>
          </cell>
          <cell r="G33180">
            <v>452.52</v>
          </cell>
        </row>
        <row r="33181">
          <cell r="A33181" t="str">
            <v>FDE16.38.003</v>
          </cell>
          <cell r="B33181" t="str">
            <v>FDE</v>
          </cell>
          <cell r="C33181" t="str">
            <v>16.38.003</v>
          </cell>
          <cell r="D33181" t="str">
            <v>REPAROS DE JUNTAS C/ARGAM BICOMP CIMENTO C/ POLÍMERO ACRILICO E FIBRA SINT</v>
          </cell>
          <cell r="E33181" t="str">
            <v>M2</v>
          </cell>
          <cell r="F33181">
            <v>489.96</v>
          </cell>
          <cell r="G33181">
            <v>489.96</v>
          </cell>
        </row>
        <row r="33182">
          <cell r="A33182" t="str">
            <v>FDE16.38.005</v>
          </cell>
          <cell r="B33182" t="str">
            <v>FDE</v>
          </cell>
          <cell r="C33182" t="str">
            <v>16.38.005</v>
          </cell>
          <cell r="D33182" t="str">
            <v>REPAROS EM JUNTAS, C/ARGAM BASE EPOXI P/ESP ATE 1,5CM</v>
          </cell>
          <cell r="E33182" t="str">
            <v>M2</v>
          </cell>
          <cell r="F33182">
            <v>924.13</v>
          </cell>
          <cell r="G33182">
            <v>924.13</v>
          </cell>
        </row>
        <row r="33183">
          <cell r="A33183" t="str">
            <v>FDE16.38.006</v>
          </cell>
          <cell r="B33183" t="str">
            <v>FDE</v>
          </cell>
          <cell r="C33183" t="str">
            <v>16.38.006</v>
          </cell>
          <cell r="D33183" t="str">
            <v>JUNTAS C/ELASTOMEROS POLISSULFETOS OU BOR SILICONE SEC TRANSV 2X2CM</v>
          </cell>
          <cell r="E33183" t="str">
            <v>D3</v>
          </cell>
          <cell r="F33183">
            <v>211.44</v>
          </cell>
          <cell r="G33183">
            <v>211.44</v>
          </cell>
        </row>
        <row r="33184">
          <cell r="A33184" t="str">
            <v>FDE16.39.001</v>
          </cell>
          <cell r="B33184" t="str">
            <v>FDE</v>
          </cell>
          <cell r="C33184" t="str">
            <v>16.39.001</v>
          </cell>
          <cell r="D33184" t="str">
            <v>REPAROS PROFUNDOS COM GRAUTE BASE CIMENTO (3,0&lt;ESP&lt;5,0CM)</v>
          </cell>
          <cell r="E33184" t="str">
            <v>M3</v>
          </cell>
          <cell r="F33184">
            <v>4572.3100000000004</v>
          </cell>
          <cell r="G33184">
            <v>4572.3100000000004</v>
          </cell>
        </row>
        <row r="33185">
          <cell r="A33185" t="str">
            <v>FDE16.39.002</v>
          </cell>
          <cell r="B33185" t="str">
            <v>FDE</v>
          </cell>
          <cell r="C33185" t="str">
            <v>16.39.002</v>
          </cell>
          <cell r="D33185" t="str">
            <v>REPAROS PROFUNDOS, MICROCONCRETO COM POLIMEROS (5,0&lt;ESP&lt;30,0CM)</v>
          </cell>
          <cell r="E33185" t="str">
            <v>M3</v>
          </cell>
          <cell r="F33185">
            <v>4861.55</v>
          </cell>
          <cell r="G33185">
            <v>4861.55</v>
          </cell>
        </row>
        <row r="33186">
          <cell r="A33186" t="str">
            <v>FDE16.39.003</v>
          </cell>
          <cell r="B33186" t="str">
            <v>FDE</v>
          </cell>
          <cell r="C33186" t="str">
            <v>16.39.003</v>
          </cell>
          <cell r="D33186" t="str">
            <v>REPAROS PROF EXEC C/ARGAM SECA DRY PACK ISENTA RETR(3,0&lt;ESP&lt;10,0CM)</v>
          </cell>
          <cell r="E33186" t="str">
            <v>M3</v>
          </cell>
          <cell r="F33186">
            <v>6591.76</v>
          </cell>
          <cell r="G33186">
            <v>6591.76</v>
          </cell>
        </row>
        <row r="33187">
          <cell r="A33187" t="str">
            <v>FDE16.39.004</v>
          </cell>
          <cell r="B33187" t="str">
            <v>FDE</v>
          </cell>
          <cell r="C33187" t="str">
            <v>16.39.004</v>
          </cell>
          <cell r="D33187" t="str">
            <v>FORMAS PARA REPAROS PROFUNDOS (ESP&gt;3,0CM)</v>
          </cell>
          <cell r="E33187" t="str">
            <v>M2</v>
          </cell>
          <cell r="F33187">
            <v>379.97</v>
          </cell>
          <cell r="G33187">
            <v>379.97</v>
          </cell>
        </row>
        <row r="33188">
          <cell r="A33188" t="str">
            <v>FDE16.39.005</v>
          </cell>
          <cell r="B33188" t="str">
            <v>FDE</v>
          </cell>
          <cell r="C33188" t="str">
            <v>16.39.005</v>
          </cell>
          <cell r="D33188" t="str">
            <v>APLICACAO DE MEMBRANA DE CURA QUIMICA EM REPAROS ESTRUTURAIS</v>
          </cell>
          <cell r="E33188" t="str">
            <v>M2</v>
          </cell>
          <cell r="F33188">
            <v>10.56</v>
          </cell>
          <cell r="G33188">
            <v>10.56</v>
          </cell>
        </row>
        <row r="33189">
          <cell r="A33189" t="str">
            <v>FDE16.40.001</v>
          </cell>
          <cell r="B33189" t="str">
            <v>FDE</v>
          </cell>
          <cell r="C33189" t="str">
            <v>16.40.001</v>
          </cell>
          <cell r="D33189" t="str">
            <v>PROTECAO DE ARMADURAS COM TINTA DE ALTO TEOR DE ZINCO</v>
          </cell>
          <cell r="E33189" t="str">
            <v>M</v>
          </cell>
          <cell r="F33189">
            <v>6.4</v>
          </cell>
          <cell r="G33189">
            <v>6.4</v>
          </cell>
        </row>
        <row r="33190">
          <cell r="A33190" t="str">
            <v>FDE16.40.002</v>
          </cell>
          <cell r="B33190" t="str">
            <v>FDE</v>
          </cell>
          <cell r="C33190" t="str">
            <v>16.40.002</v>
          </cell>
          <cell r="D33190" t="str">
            <v>ARGAMASSA OU CONCRETO DE REPARO COM INIBIDORES DE CORROSAO</v>
          </cell>
          <cell r="E33190" t="str">
            <v>M3</v>
          </cell>
          <cell r="F33190">
            <v>1481.59</v>
          </cell>
          <cell r="G33190">
            <v>1481.59</v>
          </cell>
        </row>
        <row r="33191">
          <cell r="A33191" t="str">
            <v>FDE16.41.001</v>
          </cell>
          <cell r="B33191" t="str">
            <v>FDE</v>
          </cell>
          <cell r="C33191" t="str">
            <v>16.41.001</v>
          </cell>
          <cell r="D33191" t="str">
            <v>EMENDA POR TRASPASSE, PARA RECONSTITUICAO DA SECAO DA ARMADURA</v>
          </cell>
          <cell r="E33191" t="str">
            <v>KG</v>
          </cell>
          <cell r="F33191">
            <v>15.05</v>
          </cell>
          <cell r="G33191">
            <v>15.05</v>
          </cell>
        </row>
        <row r="33192">
          <cell r="A33192" t="str">
            <v>FDE16.41.002</v>
          </cell>
          <cell r="B33192" t="str">
            <v>FDE</v>
          </cell>
          <cell r="C33192" t="str">
            <v>16.41.002</v>
          </cell>
          <cell r="D33192" t="str">
            <v>EMENDAS POR SOLDA DE TOPO, P/RECONSTITUICAO DA SECAO DA ARMADURA</v>
          </cell>
          <cell r="E33192" t="str">
            <v>UN</v>
          </cell>
          <cell r="F33192">
            <v>19.11</v>
          </cell>
          <cell r="G33192">
            <v>19.11</v>
          </cell>
        </row>
        <row r="33193">
          <cell r="A33193" t="str">
            <v>FDE16.42.001</v>
          </cell>
          <cell r="B33193" t="str">
            <v>FDE</v>
          </cell>
          <cell r="C33193" t="str">
            <v>16.42.001</v>
          </cell>
          <cell r="D33193" t="str">
            <v>REPARO ESTRUTURAL POR INJECAO RESINA BASE EPOXI EM FISSURAS 0,3A9,0MM</v>
          </cell>
          <cell r="E33193" t="str">
            <v>M</v>
          </cell>
          <cell r="F33193">
            <v>442.28</v>
          </cell>
          <cell r="G33193">
            <v>442.28</v>
          </cell>
        </row>
        <row r="33194">
          <cell r="A33194" t="str">
            <v>FDE16.42.002</v>
          </cell>
          <cell r="B33194" t="str">
            <v>FDE</v>
          </cell>
          <cell r="C33194" t="str">
            <v>16.42.002</v>
          </cell>
          <cell r="D33194" t="str">
            <v>REPARO ESTRUTURAL C/APLICACAO DE GRAUTE BASE EPOXI TRINCAS DE 10A40MM</v>
          </cell>
          <cell r="E33194" t="str">
            <v>M</v>
          </cell>
          <cell r="F33194">
            <v>144.88999999999999</v>
          </cell>
          <cell r="G33194">
            <v>144.88999999999999</v>
          </cell>
        </row>
        <row r="33195">
          <cell r="A33195" t="str">
            <v>FDE16.42.003</v>
          </cell>
          <cell r="B33195" t="str">
            <v>FDE</v>
          </cell>
          <cell r="C33195" t="str">
            <v>16.42.003</v>
          </cell>
          <cell r="D33195" t="str">
            <v>REPARO ESTR VIGAS LAJES PILARES C/APLIC GRAUTE BASE EPOXI VAOS 35A70MM</v>
          </cell>
          <cell r="E33195" t="str">
            <v>M</v>
          </cell>
          <cell r="F33195">
            <v>194.11</v>
          </cell>
          <cell r="G33195">
            <v>194.11</v>
          </cell>
        </row>
        <row r="33196">
          <cell r="A33196" t="str">
            <v>FDE16.42.004</v>
          </cell>
          <cell r="B33196" t="str">
            <v>FDE</v>
          </cell>
          <cell r="C33196" t="str">
            <v>16.42.004</v>
          </cell>
          <cell r="D33196" t="str">
            <v>TRATAMENTO DE MICRO FISSURAS POR SILICATACAO OU FLUORSILICATACAO</v>
          </cell>
          <cell r="E33196" t="str">
            <v>M2</v>
          </cell>
          <cell r="F33196">
            <v>16.86</v>
          </cell>
          <cell r="G33196">
            <v>16.86</v>
          </cell>
        </row>
        <row r="33197">
          <cell r="A33197" t="str">
            <v>FDE16.43.001</v>
          </cell>
          <cell r="B33197" t="str">
            <v>FDE</v>
          </cell>
          <cell r="C33197" t="str">
            <v>16.43.001</v>
          </cell>
          <cell r="D33197" t="str">
            <v>FUROS EM CONCRETO COM D=1" E PROFUNDIDADE 5CM</v>
          </cell>
          <cell r="E33197" t="str">
            <v>UN</v>
          </cell>
          <cell r="F33197">
            <v>11.69</v>
          </cell>
          <cell r="G33197">
            <v>11.69</v>
          </cell>
        </row>
        <row r="33198">
          <cell r="A33198" t="str">
            <v>FDE16.43.002</v>
          </cell>
          <cell r="B33198" t="str">
            <v>FDE</v>
          </cell>
          <cell r="C33198" t="str">
            <v>16.43.002</v>
          </cell>
          <cell r="D33198" t="str">
            <v>FUROS EM CONCRETO COM D=1" E PROFUNDIDADE 15CM</v>
          </cell>
          <cell r="E33198" t="str">
            <v>UN</v>
          </cell>
          <cell r="F33198">
            <v>34.22</v>
          </cell>
          <cell r="G33198">
            <v>34.22</v>
          </cell>
        </row>
        <row r="33199">
          <cell r="A33199" t="str">
            <v>FDE16.43.003</v>
          </cell>
          <cell r="B33199" t="str">
            <v>FDE</v>
          </cell>
          <cell r="C33199" t="str">
            <v>16.43.003</v>
          </cell>
          <cell r="D33199" t="str">
            <v>FUROS EM CONCRETO COM D=1" E PROFUNDIDADE 30CM</v>
          </cell>
          <cell r="E33199" t="str">
            <v>UN</v>
          </cell>
          <cell r="F33199">
            <v>20.03</v>
          </cell>
          <cell r="G33199">
            <v>20.03</v>
          </cell>
        </row>
        <row r="33200">
          <cell r="A33200" t="str">
            <v>FDE16.43.004</v>
          </cell>
          <cell r="B33200" t="str">
            <v>FDE</v>
          </cell>
          <cell r="C33200" t="str">
            <v>16.43.004</v>
          </cell>
          <cell r="D33200" t="str">
            <v>FUROS EM CONCRETO COM D=3/4" E PROFUNDIDADE 5CM</v>
          </cell>
          <cell r="E33200" t="str">
            <v>UN</v>
          </cell>
          <cell r="F33200">
            <v>10.54</v>
          </cell>
          <cell r="G33200">
            <v>10.54</v>
          </cell>
        </row>
        <row r="33201">
          <cell r="A33201" t="str">
            <v>FDE16.43.005</v>
          </cell>
          <cell r="B33201" t="str">
            <v>FDE</v>
          </cell>
          <cell r="C33201" t="str">
            <v>16.43.005</v>
          </cell>
          <cell r="D33201" t="str">
            <v>FUROS EM CONCRETO COM D=3/4" E PROFUNDIDADE 15CM</v>
          </cell>
          <cell r="E33201" t="str">
            <v>UN</v>
          </cell>
          <cell r="F33201">
            <v>29.06</v>
          </cell>
          <cell r="G33201">
            <v>29.06</v>
          </cell>
        </row>
        <row r="33202">
          <cell r="A33202" t="str">
            <v>FDE16.43.006</v>
          </cell>
          <cell r="B33202" t="str">
            <v>FDE</v>
          </cell>
          <cell r="C33202" t="str">
            <v>16.43.006</v>
          </cell>
          <cell r="D33202" t="str">
            <v>FUROS EM CONCRETO COM D=3/4" E PROFUNDIDADE 30CM</v>
          </cell>
          <cell r="E33202" t="str">
            <v>UN</v>
          </cell>
          <cell r="F33202">
            <v>18.36</v>
          </cell>
          <cell r="G33202">
            <v>18.36</v>
          </cell>
        </row>
        <row r="33203">
          <cell r="A33203" t="str">
            <v>FDE16.43.007</v>
          </cell>
          <cell r="B33203" t="str">
            <v>FDE</v>
          </cell>
          <cell r="C33203" t="str">
            <v>16.43.007</v>
          </cell>
          <cell r="D33203" t="str">
            <v>FUROS EM CONCRETO COM D=1/2" E PROFUNDIDADE 5CM</v>
          </cell>
          <cell r="E33203" t="str">
            <v>UN</v>
          </cell>
          <cell r="F33203">
            <v>7.26</v>
          </cell>
          <cell r="G33203">
            <v>7.26</v>
          </cell>
        </row>
        <row r="33204">
          <cell r="A33204" t="str">
            <v>FDE16.43.008</v>
          </cell>
          <cell r="B33204" t="str">
            <v>FDE</v>
          </cell>
          <cell r="C33204" t="str">
            <v>16.43.008</v>
          </cell>
          <cell r="D33204" t="str">
            <v>FUROS EM CONCRETO COM D=1/2" E PROFUNDIDADE 15CM</v>
          </cell>
          <cell r="E33204" t="str">
            <v>UN</v>
          </cell>
          <cell r="F33204">
            <v>23.1</v>
          </cell>
          <cell r="G33204">
            <v>23.1</v>
          </cell>
        </row>
        <row r="33205">
          <cell r="A33205" t="str">
            <v>FDE16.43.009</v>
          </cell>
          <cell r="B33205" t="str">
            <v>FDE</v>
          </cell>
          <cell r="C33205" t="str">
            <v>16.43.009</v>
          </cell>
          <cell r="D33205" t="str">
            <v>FUROS EM CONCRETO COM D=1/2" E PROFUNDIDADE 30CM</v>
          </cell>
          <cell r="E33205" t="str">
            <v>UN</v>
          </cell>
          <cell r="F33205">
            <v>16.309999999999999</v>
          </cell>
          <cell r="G33205">
            <v>16.309999999999999</v>
          </cell>
        </row>
        <row r="33206">
          <cell r="A33206" t="str">
            <v>FDE16.43.010</v>
          </cell>
          <cell r="B33206" t="str">
            <v>FDE</v>
          </cell>
          <cell r="C33206" t="str">
            <v>16.43.010</v>
          </cell>
          <cell r="D33206" t="str">
            <v>FUROS EM CONCRETO COM D=3/8" E PROFUNDIDADE 5CM</v>
          </cell>
          <cell r="E33206" t="str">
            <v>UN</v>
          </cell>
          <cell r="F33206">
            <v>6.24</v>
          </cell>
          <cell r="G33206">
            <v>6.24</v>
          </cell>
        </row>
        <row r="33207">
          <cell r="A33207" t="str">
            <v>FDE16.43.011</v>
          </cell>
          <cell r="B33207" t="str">
            <v>FDE</v>
          </cell>
          <cell r="C33207" t="str">
            <v>16.43.011</v>
          </cell>
          <cell r="D33207" t="str">
            <v>FUROS EM CONCRETO COM D=3/8" E PROFUNDIDADE 15CM</v>
          </cell>
          <cell r="E33207" t="str">
            <v>UN</v>
          </cell>
          <cell r="F33207">
            <v>19.53</v>
          </cell>
          <cell r="G33207">
            <v>19.53</v>
          </cell>
        </row>
        <row r="33208">
          <cell r="A33208" t="str">
            <v>FDE16.43.012</v>
          </cell>
          <cell r="B33208" t="str">
            <v>FDE</v>
          </cell>
          <cell r="C33208" t="str">
            <v>16.43.012</v>
          </cell>
          <cell r="D33208" t="str">
            <v>FUROS EM CONCRETO COM D=3/8" E PROFUNDIDADE 30CM</v>
          </cell>
          <cell r="E33208" t="str">
            <v>UN</v>
          </cell>
          <cell r="F33208">
            <v>18.010000000000002</v>
          </cell>
          <cell r="G33208">
            <v>18.010000000000002</v>
          </cell>
        </row>
        <row r="33209">
          <cell r="A33209" t="str">
            <v>FDE16.43.013</v>
          </cell>
          <cell r="B33209" t="str">
            <v>FDE</v>
          </cell>
          <cell r="C33209" t="str">
            <v>16.43.013</v>
          </cell>
          <cell r="D33209" t="str">
            <v>FURO EM CONCRETO COM D=3/8"</v>
          </cell>
          <cell r="E33209" t="str">
            <v>M</v>
          </cell>
          <cell r="F33209">
            <v>51.53</v>
          </cell>
          <cell r="G33209">
            <v>51.53</v>
          </cell>
        </row>
        <row r="33210">
          <cell r="A33210" t="str">
            <v>FDE16.43.014</v>
          </cell>
          <cell r="B33210" t="str">
            <v>FDE</v>
          </cell>
          <cell r="C33210" t="str">
            <v>16.43.014</v>
          </cell>
          <cell r="D33210" t="str">
            <v>FURO EM CONCRETO COM D=1/2"</v>
          </cell>
          <cell r="E33210" t="str">
            <v>M</v>
          </cell>
          <cell r="F33210">
            <v>68.33</v>
          </cell>
          <cell r="G33210">
            <v>68.33</v>
          </cell>
        </row>
        <row r="33211">
          <cell r="A33211" t="str">
            <v>FDE16.43.015</v>
          </cell>
          <cell r="B33211" t="str">
            <v>FDE</v>
          </cell>
          <cell r="C33211" t="str">
            <v>16.43.015</v>
          </cell>
          <cell r="D33211" t="str">
            <v>FURO EM CONCRETO COM D=5/8"</v>
          </cell>
          <cell r="E33211" t="str">
            <v>M</v>
          </cell>
          <cell r="F33211">
            <v>90.97</v>
          </cell>
          <cell r="G33211">
            <v>90.97</v>
          </cell>
        </row>
        <row r="33212">
          <cell r="A33212" t="str">
            <v>FDE16.43.016</v>
          </cell>
          <cell r="B33212" t="str">
            <v>FDE</v>
          </cell>
          <cell r="C33212" t="str">
            <v>16.43.016</v>
          </cell>
          <cell r="D33212" t="str">
            <v>FURO EM CONCRETO COM D=3/4"</v>
          </cell>
          <cell r="E33212" t="str">
            <v>M</v>
          </cell>
          <cell r="F33212">
            <v>113.16</v>
          </cell>
          <cell r="G33212">
            <v>113.16</v>
          </cell>
        </row>
        <row r="33213">
          <cell r="A33213" t="str">
            <v>FDE16.43.017</v>
          </cell>
          <cell r="B33213" t="str">
            <v>FDE</v>
          </cell>
          <cell r="C33213" t="str">
            <v>16.43.017</v>
          </cell>
          <cell r="D33213" t="str">
            <v>FURO EM CONCRETO COM D=1"</v>
          </cell>
          <cell r="E33213" t="str">
            <v>M</v>
          </cell>
          <cell r="F33213">
            <v>145.25</v>
          </cell>
          <cell r="G33213">
            <v>145.25</v>
          </cell>
        </row>
        <row r="33214">
          <cell r="A33214" t="str">
            <v>FDE16.43.020</v>
          </cell>
          <cell r="B33214" t="str">
            <v>FDE</v>
          </cell>
          <cell r="C33214" t="str">
            <v>16.43.020</v>
          </cell>
          <cell r="D33214" t="str">
            <v>TAXA DE MOBILIZAÇÃO EQUIP. FUROS EM CONCRETO</v>
          </cell>
          <cell r="E33214" t="str">
            <v>UN</v>
          </cell>
          <cell r="F33214">
            <v>352.29</v>
          </cell>
          <cell r="G33214">
            <v>352.29</v>
          </cell>
        </row>
        <row r="33215">
          <cell r="A33215" t="str">
            <v>FDE16.43.099</v>
          </cell>
          <cell r="B33215" t="str">
            <v>FDE</v>
          </cell>
          <cell r="C33215" t="str">
            <v>16.43.099</v>
          </cell>
          <cell r="D33215" t="str">
            <v>SERVIÇOS DE FUROS EM CONCRETO</v>
          </cell>
          <cell r="E33215" t="str">
            <v>MV</v>
          </cell>
          <cell r="F33215">
            <v>576.51</v>
          </cell>
          <cell r="G33215">
            <v>576.51</v>
          </cell>
        </row>
        <row r="33216">
          <cell r="A33216" t="str">
            <v>FDE16.44.001</v>
          </cell>
          <cell r="B33216" t="str">
            <v>FDE</v>
          </cell>
          <cell r="C33216" t="str">
            <v>16.44.001</v>
          </cell>
          <cell r="D33216" t="str">
            <v>FORNECIMENTO E COLOCACAO DE CHUMBADORES QUIMICOS D=3/4"</v>
          </cell>
          <cell r="E33216" t="str">
            <v>UN</v>
          </cell>
          <cell r="F33216">
            <v>77.31</v>
          </cell>
          <cell r="G33216">
            <v>77.31</v>
          </cell>
        </row>
        <row r="33217">
          <cell r="A33217" t="str">
            <v>FDE16.44.002</v>
          </cell>
          <cell r="B33217" t="str">
            <v>FDE</v>
          </cell>
          <cell r="C33217" t="str">
            <v>16.44.002</v>
          </cell>
          <cell r="D33217" t="str">
            <v>FORNECIMENTO E COLOCACAO DE CHUMBADORES QUIMICOS D=1/2"</v>
          </cell>
          <cell r="E33217" t="str">
            <v>UN</v>
          </cell>
          <cell r="F33217">
            <v>33.72</v>
          </cell>
          <cell r="G33217">
            <v>33.72</v>
          </cell>
        </row>
        <row r="33218">
          <cell r="A33218" t="str">
            <v>FDE16.44.003</v>
          </cell>
          <cell r="B33218" t="str">
            <v>FDE</v>
          </cell>
          <cell r="C33218" t="str">
            <v>16.44.003</v>
          </cell>
          <cell r="D33218" t="str">
            <v>FORNECIMENTO E COLOCACAO DE CHUMBADORES QUIMICOS D=3/8"</v>
          </cell>
          <cell r="E33218" t="str">
            <v>UN</v>
          </cell>
          <cell r="F33218">
            <v>21.26</v>
          </cell>
          <cell r="G33218">
            <v>21.26</v>
          </cell>
        </row>
        <row r="33219">
          <cell r="A33219" t="str">
            <v>FDE16.44.099</v>
          </cell>
          <cell r="B33219" t="str">
            <v>FDE</v>
          </cell>
          <cell r="C33219" t="str">
            <v>16.44.099</v>
          </cell>
          <cell r="D33219" t="str">
            <v>SERVIÇOS DE FORNECIMENTO E COLOCACAO DE CHUMBADORES QUIMICOS</v>
          </cell>
          <cell r="E33219" t="str">
            <v>MV</v>
          </cell>
          <cell r="F33219">
            <v>576.51</v>
          </cell>
          <cell r="G33219">
            <v>576.51</v>
          </cell>
        </row>
        <row r="33220">
          <cell r="A33220" t="str">
            <v>FDE16.45.001</v>
          </cell>
          <cell r="B33220" t="str">
            <v>FDE</v>
          </cell>
          <cell r="C33220" t="str">
            <v>16.45.001</v>
          </cell>
          <cell r="D33220" t="str">
            <v>FORNECIMENTO E COLOCACAO DE CHUMBADORES EXPANSIVEIS D=3/4"</v>
          </cell>
          <cell r="E33220" t="str">
            <v>UN</v>
          </cell>
          <cell r="F33220">
            <v>33.01</v>
          </cell>
          <cell r="G33220">
            <v>33.01</v>
          </cell>
        </row>
        <row r="33221">
          <cell r="A33221" t="str">
            <v>FDE16.45.002</v>
          </cell>
          <cell r="B33221" t="str">
            <v>FDE</v>
          </cell>
          <cell r="C33221" t="str">
            <v>16.45.002</v>
          </cell>
          <cell r="D33221" t="str">
            <v>FORNECIMENTO E COLOCACAO DE CHUMBADORES EXPANSIVEIS D=1/2"</v>
          </cell>
          <cell r="E33221" t="str">
            <v>UN</v>
          </cell>
          <cell r="F33221">
            <v>14.21</v>
          </cell>
          <cell r="G33221">
            <v>14.21</v>
          </cell>
        </row>
        <row r="33222">
          <cell r="A33222" t="str">
            <v>FDE16.45.003</v>
          </cell>
          <cell r="B33222" t="str">
            <v>FDE</v>
          </cell>
          <cell r="C33222" t="str">
            <v>16.45.003</v>
          </cell>
          <cell r="D33222" t="str">
            <v>FORNECIMENTO E COLOCACAO DE CHUMBADORES EXPANSIVEIS D=3/8"</v>
          </cell>
          <cell r="E33222" t="str">
            <v>UN</v>
          </cell>
          <cell r="F33222">
            <v>7.59</v>
          </cell>
          <cell r="G33222">
            <v>7.59</v>
          </cell>
        </row>
        <row r="33223">
          <cell r="A33223" t="str">
            <v>FDE16.45.010</v>
          </cell>
          <cell r="B33223" t="str">
            <v>FDE</v>
          </cell>
          <cell r="C33223" t="str">
            <v>16.45.010</v>
          </cell>
          <cell r="D33223" t="str">
            <v>PINOS WALSIWA PARA FIXACAO DE ARMADURAS</v>
          </cell>
          <cell r="E33223" t="str">
            <v>UN</v>
          </cell>
          <cell r="F33223">
            <v>17.5</v>
          </cell>
          <cell r="G33223">
            <v>17.5</v>
          </cell>
        </row>
        <row r="33224">
          <cell r="A33224" t="str">
            <v>FDE16.46.001</v>
          </cell>
          <cell r="B33224" t="str">
            <v>FDE</v>
          </cell>
          <cell r="C33224" t="str">
            <v>16.46.001</v>
          </cell>
          <cell r="D33224" t="str">
            <v>ANCORAGEM DE BARRAS DE ACO, COM RESINA BASE DE POLIESTER</v>
          </cell>
          <cell r="E33224" t="str">
            <v>D3</v>
          </cell>
          <cell r="F33224">
            <v>101.95</v>
          </cell>
          <cell r="G33224">
            <v>101.95</v>
          </cell>
        </row>
        <row r="33225">
          <cell r="A33225" t="str">
            <v>FDE16.46.002</v>
          </cell>
          <cell r="B33225" t="str">
            <v>FDE</v>
          </cell>
          <cell r="C33225" t="str">
            <v>16.46.002</v>
          </cell>
          <cell r="D33225" t="str">
            <v>ANCORAGEM DE BARRAS DE ACO COM RESINA BASE EPOXI</v>
          </cell>
          <cell r="E33225" t="str">
            <v>D3</v>
          </cell>
          <cell r="F33225">
            <v>123.64</v>
          </cell>
          <cell r="G33225">
            <v>123.64</v>
          </cell>
        </row>
        <row r="33226">
          <cell r="A33226" t="str">
            <v>FDE16.47.001</v>
          </cell>
          <cell r="B33226" t="str">
            <v>FDE</v>
          </cell>
          <cell r="C33226" t="str">
            <v>16.47.001</v>
          </cell>
          <cell r="D33226" t="str">
            <v>PREPARACAO DE PONTE DE ADERENCIA COM ADESIVO ACRILICO</v>
          </cell>
          <cell r="E33226" t="str">
            <v>M2</v>
          </cell>
          <cell r="F33226">
            <v>18.63</v>
          </cell>
          <cell r="G33226">
            <v>18.63</v>
          </cell>
        </row>
        <row r="33227">
          <cell r="A33227" t="str">
            <v>FDE16.47.002</v>
          </cell>
          <cell r="B33227" t="str">
            <v>FDE</v>
          </cell>
          <cell r="C33227" t="str">
            <v>16.47.002</v>
          </cell>
          <cell r="D33227" t="str">
            <v>PREPARACAO DE PONTE DE ADERENCIA COM ADESIVO BASE EPOXI</v>
          </cell>
          <cell r="E33227" t="str">
            <v>M2</v>
          </cell>
          <cell r="F33227">
            <v>99.76</v>
          </cell>
          <cell r="G33227">
            <v>99.76</v>
          </cell>
        </row>
        <row r="33228">
          <cell r="A33228" t="str">
            <v>FDE16.48.001</v>
          </cell>
          <cell r="B33228" t="str">
            <v>FDE</v>
          </cell>
          <cell r="C33228" t="str">
            <v>16.48.001</v>
          </cell>
          <cell r="D33228" t="str">
            <v>LIXAMENTO MANUAL</v>
          </cell>
          <cell r="E33228" t="str">
            <v>M2</v>
          </cell>
          <cell r="F33228">
            <v>12.76</v>
          </cell>
          <cell r="G33228">
            <v>12.76</v>
          </cell>
        </row>
        <row r="33229">
          <cell r="A33229" t="str">
            <v>FDE16.48.002</v>
          </cell>
          <cell r="B33229" t="str">
            <v>FDE</v>
          </cell>
          <cell r="C33229" t="str">
            <v>16.48.002</v>
          </cell>
          <cell r="D33229" t="str">
            <v>LIXAMENTO GROSSO OU FINO COM LIXADEIRA ELETRICA</v>
          </cell>
          <cell r="E33229" t="str">
            <v>M2</v>
          </cell>
          <cell r="F33229">
            <v>18.68</v>
          </cell>
          <cell r="G33229">
            <v>18.68</v>
          </cell>
        </row>
        <row r="33230">
          <cell r="A33230" t="str">
            <v>FDE16.48.003</v>
          </cell>
          <cell r="B33230" t="str">
            <v>FDE</v>
          </cell>
          <cell r="C33230" t="str">
            <v>16.48.003</v>
          </cell>
          <cell r="D33230" t="str">
            <v>APLICACAO MANUAL DE ESTUQUE E PREPARO DE PASTA</v>
          </cell>
          <cell r="E33230" t="str">
            <v>M2</v>
          </cell>
          <cell r="F33230">
            <v>20.22</v>
          </cell>
          <cell r="G33230">
            <v>20.22</v>
          </cell>
        </row>
        <row r="33231">
          <cell r="A33231" t="str">
            <v>FDE16.48.004</v>
          </cell>
          <cell r="B33231" t="str">
            <v>FDE</v>
          </cell>
          <cell r="C33231" t="str">
            <v>16.48.004</v>
          </cell>
          <cell r="D33231" t="str">
            <v>POLIMENTO DO ESTUQUE, LIXAMENTO MANUAL</v>
          </cell>
          <cell r="E33231" t="str">
            <v>M2</v>
          </cell>
          <cell r="F33231">
            <v>7.18</v>
          </cell>
          <cell r="G33231">
            <v>7.18</v>
          </cell>
        </row>
        <row r="33232">
          <cell r="A33232" t="str">
            <v>FDE16.48.005</v>
          </cell>
          <cell r="B33232" t="str">
            <v>FDE</v>
          </cell>
          <cell r="C33232" t="str">
            <v>16.48.005</v>
          </cell>
          <cell r="D33232" t="str">
            <v>APLICACAO PINTURA HIDROFUGANTE UMA DEMAO,SILICONE BASE AGUA</v>
          </cell>
          <cell r="E33232" t="str">
            <v>M2</v>
          </cell>
          <cell r="F33232">
            <v>22.86</v>
          </cell>
          <cell r="G33232">
            <v>22.86</v>
          </cell>
        </row>
        <row r="33233">
          <cell r="A33233" t="str">
            <v>FDE16.48.006</v>
          </cell>
          <cell r="B33233" t="str">
            <v>FDE</v>
          </cell>
          <cell r="C33233" t="str">
            <v>16.48.006</v>
          </cell>
          <cell r="D33233" t="str">
            <v>APLICACAO PINTURA HIDROFUGANTE EM DUAS DEMAOS,SILICONE BASE SOLVENTE</v>
          </cell>
          <cell r="E33233" t="str">
            <v>M2</v>
          </cell>
          <cell r="F33233">
            <v>64.459999999999994</v>
          </cell>
          <cell r="G33233">
            <v>64.459999999999994</v>
          </cell>
        </row>
        <row r="33234">
          <cell r="A33234" t="str">
            <v>FDE16.48.007</v>
          </cell>
          <cell r="B33234" t="str">
            <v>FDE</v>
          </cell>
          <cell r="C33234" t="str">
            <v>16.48.007</v>
          </cell>
          <cell r="D33234" t="str">
            <v>APLICAÇAO PINTURA HIDROF. DUAS DEMAOS, SILOXANO OLIGOMERICO BASE SOLVENTE</v>
          </cell>
          <cell r="E33234" t="str">
            <v>M2</v>
          </cell>
          <cell r="F33234">
            <v>31.47</v>
          </cell>
          <cell r="G33234">
            <v>31.47</v>
          </cell>
        </row>
        <row r="33235">
          <cell r="A33235" t="str">
            <v>FDE16.48.008</v>
          </cell>
          <cell r="B33235" t="str">
            <v>FDE</v>
          </cell>
          <cell r="C33235" t="str">
            <v>16.48.008</v>
          </cell>
          <cell r="D33235" t="str">
            <v>APLICAÇAO PINTURA HIDROF. DUAS DEMAOS, SILOXANO POLIMERICO BASE SOLVENTE</v>
          </cell>
          <cell r="E33235" t="str">
            <v>M2</v>
          </cell>
          <cell r="F33235">
            <v>32.229999999999997</v>
          </cell>
          <cell r="G33235">
            <v>32.229999999999997</v>
          </cell>
        </row>
        <row r="33236">
          <cell r="A33236" t="str">
            <v>FDE16.48.009</v>
          </cell>
          <cell r="B33236" t="str">
            <v>FDE</v>
          </cell>
          <cell r="C33236" t="str">
            <v>16.48.009</v>
          </cell>
          <cell r="D33236" t="str">
            <v>APLICACAO PINTURA IMPERM DUAS DEMAOS VERNIZ EPOXI BICOMPONENTE</v>
          </cell>
          <cell r="E33236" t="str">
            <v>M2</v>
          </cell>
          <cell r="F33236">
            <v>45.15</v>
          </cell>
          <cell r="G33236">
            <v>45.15</v>
          </cell>
        </row>
        <row r="33237">
          <cell r="A33237" t="str">
            <v>FDE16.48.010</v>
          </cell>
          <cell r="B33237" t="str">
            <v>FDE</v>
          </cell>
          <cell r="C33237" t="str">
            <v>16.48.010</v>
          </cell>
          <cell r="D33237" t="str">
            <v>APLICACAO PINTURA IMPERM DUAS DEMAOS VERNIZ POLIUR ALIF BICOMPONENTES</v>
          </cell>
          <cell r="E33237" t="str">
            <v>M2</v>
          </cell>
          <cell r="F33237">
            <v>46.38</v>
          </cell>
          <cell r="G33237">
            <v>46.38</v>
          </cell>
        </row>
        <row r="33238">
          <cell r="A33238" t="str">
            <v>FDE16.48.011</v>
          </cell>
          <cell r="B33238" t="str">
            <v>FDE</v>
          </cell>
          <cell r="C33238" t="str">
            <v>16.48.011</v>
          </cell>
          <cell r="D33238" t="str">
            <v>APLICACAO PINTURA IMPERM DUAS DEMAOS VERNIZ POLIUR ALIF MONOCOMPONENTE</v>
          </cell>
          <cell r="E33238" t="str">
            <v>M2</v>
          </cell>
          <cell r="F33238">
            <v>40.200000000000003</v>
          </cell>
          <cell r="G33238">
            <v>40.200000000000003</v>
          </cell>
        </row>
        <row r="33239">
          <cell r="A33239" t="str">
            <v>FDE16.48.012</v>
          </cell>
          <cell r="B33239" t="str">
            <v>FDE</v>
          </cell>
          <cell r="C33239" t="str">
            <v>16.48.012</v>
          </cell>
          <cell r="D33239" t="str">
            <v>APLICACAO PINTURA IMPERM DUAS DEMAOS VERNIZ ACRILICO BASE SOLVENTE</v>
          </cell>
          <cell r="E33239" t="str">
            <v>M2</v>
          </cell>
          <cell r="F33239">
            <v>45.94</v>
          </cell>
          <cell r="G33239">
            <v>45.94</v>
          </cell>
        </row>
        <row r="33240">
          <cell r="A33240" t="str">
            <v>FDE16.48.013</v>
          </cell>
          <cell r="B33240" t="str">
            <v>FDE</v>
          </cell>
          <cell r="C33240" t="str">
            <v>16.48.013</v>
          </cell>
          <cell r="D33240" t="str">
            <v>APLICACAO PINTURA IMPERM PRIMER DUAS DEMAOS VERNIZ ACRILICO BASE AGUA</v>
          </cell>
          <cell r="E33240" t="str">
            <v>M2</v>
          </cell>
          <cell r="F33240">
            <v>34.520000000000003</v>
          </cell>
          <cell r="G33240">
            <v>34.520000000000003</v>
          </cell>
        </row>
        <row r="33241">
          <cell r="A33241" t="str">
            <v>FDE16.48.014</v>
          </cell>
          <cell r="B33241" t="str">
            <v>FDE</v>
          </cell>
          <cell r="C33241" t="str">
            <v>16.48.014</v>
          </cell>
          <cell r="D33241" t="str">
            <v>APLICACAO PINTURA IMPERM DUAS DEMAOS,BORRACHA CLORADA BASE SOLVENTE</v>
          </cell>
          <cell r="E33241" t="str">
            <v>M2</v>
          </cell>
          <cell r="F33241">
            <v>69.209999999999994</v>
          </cell>
          <cell r="G33241">
            <v>69.209999999999994</v>
          </cell>
        </row>
        <row r="33242">
          <cell r="A33242" t="str">
            <v>FDE16.48.015</v>
          </cell>
          <cell r="B33242" t="str">
            <v>FDE</v>
          </cell>
          <cell r="C33242" t="str">
            <v>16.48.015</v>
          </cell>
          <cell r="D33242" t="str">
            <v>APLICACAO PINTURA IMPERM DUAS DEMAOS SITEMA DUPLO EPOXI POLIURETANO</v>
          </cell>
          <cell r="E33242" t="str">
            <v>M2</v>
          </cell>
          <cell r="F33242">
            <v>75.17</v>
          </cell>
          <cell r="G33242">
            <v>75.17</v>
          </cell>
        </row>
        <row r="33243">
          <cell r="A33243" t="str">
            <v>FDE16.48.016</v>
          </cell>
          <cell r="B33243" t="str">
            <v>FDE</v>
          </cell>
          <cell r="C33243" t="str">
            <v>16.48.016</v>
          </cell>
          <cell r="D33243" t="str">
            <v>APLICACAO PINTURA IMPERM DUAS DEMAOS SISTEMA DUPLO SILANO SILOXANO</v>
          </cell>
          <cell r="E33243" t="str">
            <v>M2</v>
          </cell>
          <cell r="F33243">
            <v>49.69</v>
          </cell>
          <cell r="G33243">
            <v>49.69</v>
          </cell>
        </row>
        <row r="33244">
          <cell r="A33244" t="str">
            <v>FDE16.48.031</v>
          </cell>
          <cell r="B33244" t="str">
            <v>FDE</v>
          </cell>
          <cell r="C33244" t="str">
            <v>16.48.031</v>
          </cell>
          <cell r="D33244" t="str">
            <v>PREPARACAO SUPERF C/ JATEAMENTO ABRAS PAD SA 2X1/2" APLIC FUNDO PRIMER</v>
          </cell>
          <cell r="E33244" t="str">
            <v>M2</v>
          </cell>
          <cell r="F33244">
            <v>95.26</v>
          </cell>
          <cell r="G33244">
            <v>95.26</v>
          </cell>
        </row>
        <row r="33245">
          <cell r="A33245" t="str">
            <v>FDE16.48.035</v>
          </cell>
          <cell r="B33245" t="str">
            <v>FDE</v>
          </cell>
          <cell r="C33245" t="str">
            <v>16.48.035</v>
          </cell>
          <cell r="D33245" t="str">
            <v>PINTURA INTUMESCENTE P/ REVESTIMENTO CONTRA FOGO EM ESTR METALICA</v>
          </cell>
          <cell r="E33245" t="str">
            <v>M2</v>
          </cell>
          <cell r="F33245">
            <v>137.46</v>
          </cell>
          <cell r="G33245">
            <v>137.46</v>
          </cell>
        </row>
        <row r="33246">
          <cell r="A33246" t="str">
            <v>FDE16.48.040</v>
          </cell>
          <cell r="B33246" t="str">
            <v>FDE</v>
          </cell>
          <cell r="C33246" t="str">
            <v>16.48.040</v>
          </cell>
          <cell r="D33246" t="str">
            <v>ARGAMASSA PROJETADA P/ REVESTIMENTO CONTRA FOGO EM ESTR METALICA</v>
          </cell>
          <cell r="E33246" t="str">
            <v>M2</v>
          </cell>
          <cell r="F33246">
            <v>201.5</v>
          </cell>
          <cell r="G33246">
            <v>201.5</v>
          </cell>
        </row>
        <row r="33247">
          <cell r="A33247" t="str">
            <v>FDE16.49.001</v>
          </cell>
          <cell r="B33247" t="str">
            <v>FDE</v>
          </cell>
          <cell r="C33247" t="str">
            <v>16.49.001</v>
          </cell>
          <cell r="D33247" t="str">
            <v>APARELHO DE APOIO DE NEOPRENE FRETADO</v>
          </cell>
          <cell r="E33247" t="str">
            <v>D3</v>
          </cell>
          <cell r="F33247">
            <v>194.02</v>
          </cell>
          <cell r="G33247">
            <v>194.02</v>
          </cell>
        </row>
        <row r="33248">
          <cell r="A33248" t="str">
            <v>FDE16.50.001</v>
          </cell>
          <cell r="B33248" t="str">
            <v>FDE</v>
          </cell>
          <cell r="C33248" t="str">
            <v>16.50.001</v>
          </cell>
          <cell r="D33248" t="str">
            <v>DEMOLIÇÃO DE TUBO DE F.G. P/ SUST DE TELA ALAMBR INCL BASE FIXAÇÃO</v>
          </cell>
          <cell r="E33248" t="str">
            <v>UN</v>
          </cell>
          <cell r="F33248">
            <v>29.03</v>
          </cell>
          <cell r="G33248">
            <v>29.03</v>
          </cell>
        </row>
        <row r="33249">
          <cell r="A33249" t="str">
            <v>FDE16.50.002</v>
          </cell>
          <cell r="B33249" t="str">
            <v>FDE</v>
          </cell>
          <cell r="C33249" t="str">
            <v>16.50.002</v>
          </cell>
          <cell r="D33249" t="str">
            <v>DEMOLIÇÃO DE TELA DE ARAME GALVANIZADO</v>
          </cell>
          <cell r="E33249" t="str">
            <v>M2</v>
          </cell>
          <cell r="F33249">
            <v>2.46</v>
          </cell>
          <cell r="G33249">
            <v>2.46</v>
          </cell>
        </row>
        <row r="33250">
          <cell r="A33250" t="str">
            <v>FDE16.50.010</v>
          </cell>
          <cell r="B33250" t="str">
            <v>FDE</v>
          </cell>
          <cell r="C33250" t="str">
            <v>16.50.010</v>
          </cell>
          <cell r="D33250" t="str">
            <v>DEMOLICAO DE PISO DE CONCRETO SIMPLES CAPEADO</v>
          </cell>
          <cell r="E33250" t="str">
            <v>M3</v>
          </cell>
          <cell r="F33250">
            <v>290.33</v>
          </cell>
          <cell r="G33250">
            <v>290.33</v>
          </cell>
        </row>
        <row r="33251">
          <cell r="A33251" t="str">
            <v>FDE16.50.015</v>
          </cell>
          <cell r="B33251" t="str">
            <v>FDE</v>
          </cell>
          <cell r="C33251" t="str">
            <v>16.50.015</v>
          </cell>
          <cell r="D33251" t="str">
            <v>DEMOLICAO DE PISO DE CONCRETO COM RETRO ESCAVADEIRA</v>
          </cell>
          <cell r="E33251" t="str">
            <v>M3</v>
          </cell>
          <cell r="F33251">
            <v>148.27000000000001</v>
          </cell>
          <cell r="G33251">
            <v>148.27000000000001</v>
          </cell>
        </row>
        <row r="33252">
          <cell r="A33252" t="str">
            <v>FDE16.50.099</v>
          </cell>
          <cell r="B33252" t="str">
            <v>FDE</v>
          </cell>
          <cell r="C33252" t="str">
            <v>16.50.099</v>
          </cell>
          <cell r="D33252" t="str">
            <v>DEMOLICOES</v>
          </cell>
          <cell r="E33252" t="str">
            <v>MV</v>
          </cell>
          <cell r="F33252">
            <v>576.51</v>
          </cell>
          <cell r="G33252">
            <v>576.51</v>
          </cell>
        </row>
        <row r="33253">
          <cell r="A33253" t="str">
            <v>FDE16.80.002</v>
          </cell>
          <cell r="B33253" t="str">
            <v>FDE</v>
          </cell>
          <cell r="C33253" t="str">
            <v>16.80.002</v>
          </cell>
          <cell r="D33253" t="str">
            <v>TELA DE ARAME GALVANIZADO N.10 MALHA 2"</v>
          </cell>
          <cell r="E33253" t="str">
            <v>M2</v>
          </cell>
          <cell r="F33253">
            <v>102.15</v>
          </cell>
          <cell r="G33253">
            <v>102.15</v>
          </cell>
        </row>
        <row r="33254">
          <cell r="A33254" t="str">
            <v>FDE16.80.006</v>
          </cell>
          <cell r="B33254" t="str">
            <v>FDE</v>
          </cell>
          <cell r="C33254" t="str">
            <v>16.80.006</v>
          </cell>
          <cell r="D33254" t="str">
            <v>FERRO TRABALHADO (GRADIL)</v>
          </cell>
          <cell r="E33254" t="str">
            <v>KG</v>
          </cell>
          <cell r="F33254">
            <v>43.67</v>
          </cell>
          <cell r="G33254">
            <v>43.67</v>
          </cell>
        </row>
        <row r="33255">
          <cell r="A33255" t="str">
            <v>FDE16.80.007</v>
          </cell>
          <cell r="B33255" t="str">
            <v>FDE</v>
          </cell>
          <cell r="C33255" t="str">
            <v>16.80.007</v>
          </cell>
          <cell r="D33255" t="str">
            <v>PINGADEIRA PARA MUROS DE ALVENARIA</v>
          </cell>
          <cell r="E33255" t="str">
            <v>M</v>
          </cell>
          <cell r="F33255">
            <v>104.85</v>
          </cell>
          <cell r="G33255">
            <v>104.85</v>
          </cell>
        </row>
        <row r="33256">
          <cell r="A33256" t="str">
            <v>FDE16.80.008</v>
          </cell>
          <cell r="B33256" t="str">
            <v>FDE</v>
          </cell>
          <cell r="C33256" t="str">
            <v>16.80.008</v>
          </cell>
          <cell r="D33256" t="str">
            <v>QUADRA DE ESPORTES - PISO DE CONCRETO NAO ARMADO</v>
          </cell>
          <cell r="E33256" t="str">
            <v>M2</v>
          </cell>
          <cell r="F33256">
            <v>101.19</v>
          </cell>
          <cell r="G33256">
            <v>101.19</v>
          </cell>
        </row>
        <row r="33257">
          <cell r="A33257" t="str">
            <v>FDE16.80.009</v>
          </cell>
          <cell r="B33257" t="str">
            <v>FDE</v>
          </cell>
          <cell r="C33257" t="str">
            <v>16.80.009</v>
          </cell>
          <cell r="D33257" t="str">
            <v>QUADRA DE ESPORTES - PISO DE CONCRETO ARMADO</v>
          </cell>
          <cell r="E33257" t="str">
            <v>M2</v>
          </cell>
          <cell r="F33257">
            <v>116.63</v>
          </cell>
          <cell r="G33257">
            <v>116.63</v>
          </cell>
        </row>
        <row r="33258">
          <cell r="A33258" t="str">
            <v>FDE16.80.010</v>
          </cell>
          <cell r="B33258" t="str">
            <v>FDE</v>
          </cell>
          <cell r="C33258" t="str">
            <v>16.80.010</v>
          </cell>
          <cell r="D33258" t="str">
            <v>TELA DE ARAME GALVANIZADO N.12 MALHA 2"</v>
          </cell>
          <cell r="E33258" t="str">
            <v>M2</v>
          </cell>
          <cell r="F33258">
            <v>78.36</v>
          </cell>
          <cell r="G33258">
            <v>78.36</v>
          </cell>
        </row>
        <row r="33259">
          <cell r="A33259" t="str">
            <v>FDE16.80.012</v>
          </cell>
          <cell r="B33259" t="str">
            <v>FDE</v>
          </cell>
          <cell r="C33259" t="str">
            <v>16.80.012</v>
          </cell>
          <cell r="D33259" t="str">
            <v>TUBO DE F.G. 2" P/ SUSTENT TELA DE ALAMBRADO EXCL BASE-MONTANTE</v>
          </cell>
          <cell r="E33259" t="str">
            <v>M</v>
          </cell>
          <cell r="F33259">
            <v>97.87</v>
          </cell>
          <cell r="G33259">
            <v>97.87</v>
          </cell>
        </row>
        <row r="33260">
          <cell r="A33260" t="str">
            <v>FDE16.80.013</v>
          </cell>
          <cell r="B33260" t="str">
            <v>FDE</v>
          </cell>
          <cell r="C33260" t="str">
            <v>16.80.013</v>
          </cell>
          <cell r="D33260" t="str">
            <v>PISO DE CONCRETO DESEMPENADO C/ REQUADRO 1.80CM E=6CM</v>
          </cell>
          <cell r="E33260" t="str">
            <v>M2</v>
          </cell>
          <cell r="F33260">
            <v>59.55</v>
          </cell>
          <cell r="G33260">
            <v>59.55</v>
          </cell>
        </row>
        <row r="33261">
          <cell r="A33261" t="str">
            <v>FDE16.80.014</v>
          </cell>
          <cell r="B33261" t="str">
            <v>FDE</v>
          </cell>
          <cell r="C33261" t="str">
            <v>16.80.014</v>
          </cell>
          <cell r="D33261" t="str">
            <v>LASTRO DE BRITA GRADUADA COMPACTAÇÃO MECÂNICA E=8CM</v>
          </cell>
          <cell r="E33261" t="str">
            <v>M2</v>
          </cell>
          <cell r="F33261">
            <v>20.329999999999998</v>
          </cell>
          <cell r="G33261">
            <v>20.329999999999998</v>
          </cell>
        </row>
        <row r="33262">
          <cell r="A33262" t="str">
            <v>FDE16.80.015</v>
          </cell>
          <cell r="B33262" t="str">
            <v>FDE</v>
          </cell>
          <cell r="C33262" t="str">
            <v>16.80.015</v>
          </cell>
          <cell r="D33262" t="str">
            <v>ISOLAMENTO COM LONA PRETA</v>
          </cell>
          <cell r="E33262" t="str">
            <v>M2</v>
          </cell>
          <cell r="F33262">
            <v>2.85</v>
          </cell>
          <cell r="G33262">
            <v>2.85</v>
          </cell>
        </row>
        <row r="33263">
          <cell r="A33263" t="str">
            <v>FDE16.80.016</v>
          </cell>
          <cell r="B33263" t="str">
            <v>FDE</v>
          </cell>
          <cell r="C33263" t="str">
            <v>16.80.016</v>
          </cell>
          <cell r="D33263" t="str">
            <v>TELA Q-92 PARA PISO DE CONCRETO</v>
          </cell>
          <cell r="E33263" t="str">
            <v>M2</v>
          </cell>
          <cell r="F33263">
            <v>13.46</v>
          </cell>
          <cell r="G33263">
            <v>13.46</v>
          </cell>
        </row>
        <row r="33264">
          <cell r="A33264" t="str">
            <v>FDE16.80.017</v>
          </cell>
          <cell r="B33264" t="str">
            <v>FDE</v>
          </cell>
          <cell r="C33264" t="str">
            <v>16.80.017</v>
          </cell>
          <cell r="D33264" t="str">
            <v>TELA Q-138 E ESPAÇADOR TRELIÇADO P/PISO DE CONCRETO</v>
          </cell>
          <cell r="E33264" t="str">
            <v>M2</v>
          </cell>
          <cell r="F33264">
            <v>25.65</v>
          </cell>
          <cell r="G33264">
            <v>25.65</v>
          </cell>
        </row>
        <row r="33265">
          <cell r="A33265" t="str">
            <v>FDE16.80.018</v>
          </cell>
          <cell r="B33265" t="str">
            <v>FDE</v>
          </cell>
          <cell r="C33265" t="str">
            <v>16.80.018</v>
          </cell>
          <cell r="D33265" t="str">
            <v>PISO DE CONCRETO FCK=25MPA E=5CM</v>
          </cell>
          <cell r="E33265" t="str">
            <v>M2</v>
          </cell>
          <cell r="F33265">
            <v>32.21</v>
          </cell>
          <cell r="G33265">
            <v>32.21</v>
          </cell>
        </row>
        <row r="33266">
          <cell r="A33266" t="str">
            <v>FDE16.80.019</v>
          </cell>
          <cell r="B33266" t="str">
            <v>FDE</v>
          </cell>
          <cell r="C33266" t="str">
            <v>16.80.019</v>
          </cell>
          <cell r="D33266" t="str">
            <v>PISO DE CONCRETO FCK=25MPA E=8CM DESEMPENAMENTO MECÂNICO</v>
          </cell>
          <cell r="E33266" t="str">
            <v>M2</v>
          </cell>
          <cell r="F33266">
            <v>96.15</v>
          </cell>
          <cell r="G33266">
            <v>96.15</v>
          </cell>
        </row>
        <row r="33267">
          <cell r="A33267" t="str">
            <v>FDE16.80.022</v>
          </cell>
          <cell r="B33267" t="str">
            <v>FDE</v>
          </cell>
          <cell r="C33267" t="str">
            <v>16.80.022</v>
          </cell>
          <cell r="D33267" t="str">
            <v>CESTO PARA TABELA DE BASQUETE</v>
          </cell>
          <cell r="E33267" t="str">
            <v>UN</v>
          </cell>
          <cell r="F33267">
            <v>303.44</v>
          </cell>
          <cell r="G33267">
            <v>303.44</v>
          </cell>
        </row>
        <row r="33268">
          <cell r="A33268" t="str">
            <v>FDE16.80.023</v>
          </cell>
          <cell r="B33268" t="str">
            <v>FDE</v>
          </cell>
          <cell r="C33268" t="str">
            <v>16.80.023</v>
          </cell>
          <cell r="D33268" t="str">
            <v>PISO DE CONCRETO COM FIBRA FCK=25MPA E=8CM DESEMPENAMENTO MECÂNICO</v>
          </cell>
          <cell r="E33268" t="str">
            <v>M2</v>
          </cell>
          <cell r="F33268">
            <v>98.64</v>
          </cell>
          <cell r="G33268">
            <v>98.64</v>
          </cell>
        </row>
        <row r="33269">
          <cell r="A33269" t="str">
            <v>FDE16.80.024</v>
          </cell>
          <cell r="B33269" t="str">
            <v>FDE</v>
          </cell>
          <cell r="C33269" t="str">
            <v>16.80.024</v>
          </cell>
          <cell r="D33269" t="str">
            <v>TABELA DE BASQUETE COM ARO E CESTO</v>
          </cell>
          <cell r="E33269" t="str">
            <v>UN</v>
          </cell>
          <cell r="F33269">
            <v>1238.78</v>
          </cell>
          <cell r="G33269">
            <v>1238.78</v>
          </cell>
        </row>
        <row r="33270">
          <cell r="A33270" t="str">
            <v>FDE16.80.025</v>
          </cell>
          <cell r="B33270" t="str">
            <v>FDE</v>
          </cell>
          <cell r="C33270" t="str">
            <v>16.80.025</v>
          </cell>
          <cell r="D33270" t="str">
            <v>TUBO DE F.G. 1 1/4" P/ SUSTENT.TELA DE ALAMBRADO EXCL BASE-TRAVAMENTO</v>
          </cell>
          <cell r="E33270" t="str">
            <v>M</v>
          </cell>
          <cell r="F33270">
            <v>66.95</v>
          </cell>
          <cell r="G33270">
            <v>66.95</v>
          </cell>
        </row>
        <row r="33271">
          <cell r="A33271" t="str">
            <v>FDE16.80.026</v>
          </cell>
          <cell r="B33271" t="str">
            <v>FDE</v>
          </cell>
          <cell r="C33271" t="str">
            <v>16.80.026</v>
          </cell>
          <cell r="D33271" t="str">
            <v>TRELIÇA METÁLICA GALV. A FOGO P/TABELA DE BASQUETE MOD.QE-37 A QE-40</v>
          </cell>
          <cell r="E33271" t="str">
            <v>M</v>
          </cell>
          <cell r="F33271">
            <v>888.8</v>
          </cell>
          <cell r="G33271">
            <v>888.8</v>
          </cell>
        </row>
        <row r="33272">
          <cell r="A33272" t="str">
            <v>FDE16.80.027</v>
          </cell>
          <cell r="B33272" t="str">
            <v>FDE</v>
          </cell>
          <cell r="C33272" t="str">
            <v>16.80.027</v>
          </cell>
          <cell r="D33272" t="str">
            <v>ARMAÇAO TELA  DE POLIESTER REFORÇADA COM FIBRA DE VIDRO (PRFV ) MALHA QUADRADA 15CM X 15CM DENSIDADE 0,38KG/M2  INCLUSIVE ESPAÇADOR E AMARRAÇAO  PARA PISO DE CONCRETO</v>
          </cell>
          <cell r="E33272" t="str">
            <v>M2</v>
          </cell>
          <cell r="F33272">
            <v>15.52</v>
          </cell>
          <cell r="G33272">
            <v>15.52</v>
          </cell>
        </row>
        <row r="33273">
          <cell r="A33273" t="str">
            <v>FDE16.80.029</v>
          </cell>
          <cell r="B33273" t="str">
            <v>FDE</v>
          </cell>
          <cell r="C33273" t="str">
            <v>16.80.029</v>
          </cell>
          <cell r="D33273" t="str">
            <v>ARMAÇAO TELA  DE POLIESTER REFORÇADA COM FIBRA DE VIDRO (PRFV ) MALHA QUADRADA 10CM X 10CM DENSIDADE 0,37 KG/M2  INCLUSIVE ESPAÇADOR E AMARRAÇAO</v>
          </cell>
          <cell r="E33273" t="str">
            <v>M2</v>
          </cell>
          <cell r="F33273">
            <v>20.48</v>
          </cell>
          <cell r="G33273">
            <v>20.48</v>
          </cell>
        </row>
        <row r="33274">
          <cell r="A33274" t="str">
            <v>FDE16.80.031</v>
          </cell>
          <cell r="B33274" t="str">
            <v>FDE</v>
          </cell>
          <cell r="C33274" t="str">
            <v>16.80.031</v>
          </cell>
          <cell r="D33274" t="str">
            <v>CONCRETO ESTRUTURAL Fck 20Mpa PREPARADO NO LOCAL, LANÇADO E ADENSADO</v>
          </cell>
          <cell r="E33274" t="str">
            <v>M3</v>
          </cell>
          <cell r="F33274">
            <v>703.79</v>
          </cell>
          <cell r="G33274">
            <v>703.79</v>
          </cell>
        </row>
        <row r="33275">
          <cell r="A33275" t="str">
            <v>FDE16.80.032</v>
          </cell>
          <cell r="B33275" t="str">
            <v>FDE</v>
          </cell>
          <cell r="C33275" t="str">
            <v>16.80.032</v>
          </cell>
          <cell r="D33275" t="str">
            <v>ARMAÇAO TELA  DE POLIESTER REFORÇADA COM FIBRA DE VIDRO (PRFV ) MALHA QUADRADA 10CM X 10CM DENSIDADE 0,58KG/M2  INCLUSIVE ESPAÇADOR E AMARRAÇAO  PARA PISO DE CONCRETO</v>
          </cell>
          <cell r="E33275" t="str">
            <v>M2</v>
          </cell>
          <cell r="F33275">
            <v>29.68</v>
          </cell>
          <cell r="G33275">
            <v>29.68</v>
          </cell>
        </row>
        <row r="33276">
          <cell r="A33276" t="str">
            <v>FDE16.80.035</v>
          </cell>
          <cell r="B33276" t="str">
            <v>FDE</v>
          </cell>
          <cell r="C33276" t="str">
            <v>16.80.035</v>
          </cell>
          <cell r="D33276" t="str">
            <v>ARMAÇAO TELA  DE POLIESTER REFORÇADA COM FIBRA DE VIDRO (PRFV ) MALHA QUADRADA 10CM X 10CM DENSIDADE 2,05KG/M2  INCLUSIVE ESPAÇADOR E AMARRAÇAO  PARA PISO DE CONCRETO</v>
          </cell>
          <cell r="E33276" t="str">
            <v>M2</v>
          </cell>
          <cell r="F33276">
            <v>48.8</v>
          </cell>
          <cell r="G33276">
            <v>48.8</v>
          </cell>
        </row>
        <row r="33277">
          <cell r="A33277" t="str">
            <v>FDE16.80.070</v>
          </cell>
          <cell r="B33277" t="str">
            <v>FDE</v>
          </cell>
          <cell r="C33277" t="str">
            <v>16.80.070</v>
          </cell>
          <cell r="D33277" t="str">
            <v>SUMIDOURO - COROAMENTO, INCLUSIVE ESCAVACAO</v>
          </cell>
          <cell r="E33277" t="str">
            <v>M</v>
          </cell>
          <cell r="F33277">
            <v>2150.35</v>
          </cell>
          <cell r="G33277">
            <v>2150.35</v>
          </cell>
        </row>
        <row r="33278">
          <cell r="A33278" t="str">
            <v>FDE16.80.071</v>
          </cell>
          <cell r="B33278" t="str">
            <v>FDE</v>
          </cell>
          <cell r="C33278" t="str">
            <v>16.80.071</v>
          </cell>
          <cell r="D33278" t="str">
            <v>SUMIDOURO - ESCAVACAO</v>
          </cell>
          <cell r="E33278" t="str">
            <v>M</v>
          </cell>
          <cell r="F33278">
            <v>444.43</v>
          </cell>
          <cell r="G33278">
            <v>444.43</v>
          </cell>
        </row>
        <row r="33279">
          <cell r="A33279" t="str">
            <v>FDE16.80.072</v>
          </cell>
          <cell r="B33279" t="str">
            <v>FDE</v>
          </cell>
          <cell r="C33279" t="str">
            <v>16.80.072</v>
          </cell>
          <cell r="D33279" t="str">
            <v>SUMIDOURO - BRITA</v>
          </cell>
          <cell r="E33279" t="str">
            <v>M3</v>
          </cell>
          <cell r="F33279">
            <v>210.8</v>
          </cell>
          <cell r="G33279">
            <v>210.8</v>
          </cell>
        </row>
        <row r="33280">
          <cell r="A33280" t="str">
            <v>FDE16.80.084</v>
          </cell>
          <cell r="B33280" t="str">
            <v>FDE</v>
          </cell>
          <cell r="C33280" t="str">
            <v>16.80.084</v>
          </cell>
          <cell r="D33280" t="str">
            <v>DUTO COLETOR DE ENTULHO - LOCAÇÃO MENSAL</v>
          </cell>
          <cell r="E33280" t="str">
            <v>M</v>
          </cell>
          <cell r="F33280">
            <v>99.79</v>
          </cell>
          <cell r="G33280">
            <v>99.79</v>
          </cell>
        </row>
        <row r="33281">
          <cell r="A33281" t="str">
            <v>FDE16.80.086</v>
          </cell>
          <cell r="B33281" t="str">
            <v>FDE</v>
          </cell>
          <cell r="C33281" t="str">
            <v>16.80.086</v>
          </cell>
          <cell r="D33281" t="str">
            <v>LIMPEZA DE APARELHOS SANITARIOS</v>
          </cell>
          <cell r="E33281" t="str">
            <v>UN</v>
          </cell>
          <cell r="F33281">
            <v>17.86</v>
          </cell>
          <cell r="G33281">
            <v>17.86</v>
          </cell>
        </row>
        <row r="33282">
          <cell r="A33282" t="str">
            <v>FDE16.80.087</v>
          </cell>
          <cell r="B33282" t="str">
            <v>FDE</v>
          </cell>
          <cell r="C33282" t="str">
            <v>16.80.087</v>
          </cell>
          <cell r="D33282" t="str">
            <v>LIMPEZA DE REVESTIMENTOS HIDRAULICOS</v>
          </cell>
          <cell r="E33282" t="str">
            <v>M2</v>
          </cell>
          <cell r="F33282">
            <v>13.4</v>
          </cell>
          <cell r="G33282">
            <v>13.4</v>
          </cell>
        </row>
        <row r="33283">
          <cell r="A33283" t="str">
            <v>FDE16.80.088</v>
          </cell>
          <cell r="B33283" t="str">
            <v>FDE</v>
          </cell>
          <cell r="C33283" t="str">
            <v>16.80.088</v>
          </cell>
          <cell r="D33283" t="str">
            <v>LIMPEZA DE VIDROS</v>
          </cell>
          <cell r="E33283" t="str">
            <v>M2</v>
          </cell>
          <cell r="F33283">
            <v>16.75</v>
          </cell>
          <cell r="G33283">
            <v>16.75</v>
          </cell>
        </row>
        <row r="33284">
          <cell r="A33284" t="str">
            <v>FDE16.80.089</v>
          </cell>
          <cell r="B33284" t="str">
            <v>FDE</v>
          </cell>
          <cell r="C33284" t="str">
            <v>16.80.089</v>
          </cell>
          <cell r="D33284" t="str">
            <v>LIMPEZA DE CAIXA D'AGUA ATE 1000 LITROS</v>
          </cell>
          <cell r="E33284" t="str">
            <v>UN</v>
          </cell>
          <cell r="F33284">
            <v>66.989999999999995</v>
          </cell>
          <cell r="G33284">
            <v>66.989999999999995</v>
          </cell>
        </row>
        <row r="33285">
          <cell r="A33285" t="str">
            <v>FDE16.80.090</v>
          </cell>
          <cell r="B33285" t="str">
            <v>FDE</v>
          </cell>
          <cell r="C33285" t="str">
            <v>16.80.090</v>
          </cell>
          <cell r="D33285" t="str">
            <v>LIMPEZA DE CAIXAS D'AGUA ATE 10.000 LITROS</v>
          </cell>
          <cell r="E33285" t="str">
            <v>UN</v>
          </cell>
          <cell r="F33285">
            <v>178.66</v>
          </cell>
          <cell r="G33285">
            <v>178.66</v>
          </cell>
        </row>
        <row r="33286">
          <cell r="A33286" t="str">
            <v>FDE16.80.091</v>
          </cell>
          <cell r="B33286" t="str">
            <v>FDE</v>
          </cell>
          <cell r="C33286" t="str">
            <v>16.80.091</v>
          </cell>
          <cell r="D33286" t="str">
            <v>LIMPEZA DE CAIXAS D'AGUA ACIMA DE 10.000 LITROS</v>
          </cell>
          <cell r="E33286" t="str">
            <v>UN</v>
          </cell>
          <cell r="F33286">
            <v>401.99</v>
          </cell>
          <cell r="G33286">
            <v>401.99</v>
          </cell>
        </row>
        <row r="33287">
          <cell r="A33287" t="str">
            <v>FDE16.80.092</v>
          </cell>
          <cell r="B33287" t="str">
            <v>FDE</v>
          </cell>
          <cell r="C33287" t="str">
            <v>16.80.092</v>
          </cell>
          <cell r="D33287" t="str">
            <v>LIMPEZA DE CAIXILHOS METALICOS</v>
          </cell>
          <cell r="E33287" t="str">
            <v>M2</v>
          </cell>
          <cell r="F33287">
            <v>33.5</v>
          </cell>
          <cell r="G33287">
            <v>33.5</v>
          </cell>
        </row>
        <row r="33288">
          <cell r="A33288" t="str">
            <v>FDE16.80.093</v>
          </cell>
          <cell r="B33288" t="str">
            <v>FDE</v>
          </cell>
          <cell r="C33288" t="str">
            <v>16.80.093</v>
          </cell>
          <cell r="D33288" t="str">
            <v>LIMPEZA DE CAIXA DE INSPECAO</v>
          </cell>
          <cell r="E33288" t="str">
            <v>UN</v>
          </cell>
          <cell r="F33288">
            <v>6.7</v>
          </cell>
          <cell r="G33288">
            <v>6.7</v>
          </cell>
        </row>
        <row r="33289">
          <cell r="A33289" t="str">
            <v>FDE16.80.094</v>
          </cell>
          <cell r="B33289" t="str">
            <v>FDE</v>
          </cell>
          <cell r="C33289" t="str">
            <v>16.80.094</v>
          </cell>
          <cell r="D33289" t="str">
            <v>LIMPEZA DE FOSSA SEPTICA</v>
          </cell>
          <cell r="E33289" t="str">
            <v>M3</v>
          </cell>
          <cell r="F33289">
            <v>199</v>
          </cell>
          <cell r="G33289">
            <v>199</v>
          </cell>
        </row>
        <row r="33290">
          <cell r="A33290" t="str">
            <v>FDE16.80.095</v>
          </cell>
          <cell r="B33290" t="str">
            <v>FDE</v>
          </cell>
          <cell r="C33290" t="str">
            <v>16.80.095</v>
          </cell>
          <cell r="D33290" t="str">
            <v>LIMPEZA DE SUMIDOURO POR VIAGEM DE 7 M3</v>
          </cell>
          <cell r="E33290" t="str">
            <v>VG</v>
          </cell>
          <cell r="F33290">
            <v>1465.88</v>
          </cell>
          <cell r="G33290">
            <v>1465.88</v>
          </cell>
        </row>
        <row r="33291">
          <cell r="A33291" t="str">
            <v>FDE16.80.097</v>
          </cell>
          <cell r="B33291" t="str">
            <v>FDE</v>
          </cell>
          <cell r="C33291" t="str">
            <v>16.80.097</v>
          </cell>
          <cell r="D33291" t="str">
            <v>CAÇAMBA DE 4M3 PARA RETIRADA DE ENTULHO</v>
          </cell>
          <cell r="E33291" t="str">
            <v>UN</v>
          </cell>
          <cell r="F33291">
            <v>740.76</v>
          </cell>
          <cell r="G33291">
            <v>740.76</v>
          </cell>
        </row>
        <row r="33292">
          <cell r="A33292" t="str">
            <v>FDE16.80.098</v>
          </cell>
          <cell r="B33292" t="str">
            <v>FDE</v>
          </cell>
          <cell r="C33292" t="str">
            <v>16.80.098</v>
          </cell>
          <cell r="D33292" t="str">
            <v>RETIRADA DE ENTULHO</v>
          </cell>
          <cell r="E33292" t="str">
            <v>M3</v>
          </cell>
          <cell r="F33292">
            <v>94.7</v>
          </cell>
          <cell r="G33292">
            <v>94.7</v>
          </cell>
        </row>
        <row r="33293">
          <cell r="A33293" t="str">
            <v>FDE16.80.099</v>
          </cell>
          <cell r="B33293" t="str">
            <v>FDE</v>
          </cell>
          <cell r="C33293" t="str">
            <v>16.80.099</v>
          </cell>
          <cell r="D33293" t="str">
            <v>SERVICOS COMPLEMENTARES - CONSERVACAO</v>
          </cell>
          <cell r="E33293" t="str">
            <v>MV</v>
          </cell>
          <cell r="F33293">
            <v>576.51</v>
          </cell>
          <cell r="G33293">
            <v>576.51</v>
          </cell>
        </row>
        <row r="33294">
          <cell r="A33294" t="str">
            <v>FDE16.80.100</v>
          </cell>
          <cell r="B33294" t="str">
            <v>FDE</v>
          </cell>
          <cell r="C33294" t="str">
            <v>16.80.100</v>
          </cell>
          <cell r="D33294" t="str">
            <v>REMOÇÃO DE RESÍDUOS ( PODA / ENTULHO) PARA ÁREA DE TRANSBORDO E TRIAGEM (ATT)</v>
          </cell>
          <cell r="E33294" t="str">
            <v>M3</v>
          </cell>
          <cell r="F33294">
            <v>228.02</v>
          </cell>
          <cell r="G33294">
            <v>228.02</v>
          </cell>
        </row>
        <row r="33295">
          <cell r="A33295" t="str">
            <v>FDE16.80.104</v>
          </cell>
          <cell r="B33295" t="str">
            <v>FDE</v>
          </cell>
          <cell r="C33295" t="str">
            <v>16.80.104</v>
          </cell>
          <cell r="D33295" t="str">
            <v>TRANSPORTE POR CAMINHÃO PARA ÁREA DE TRANSBORDO DE RESÍDUOS DE OBRA</v>
          </cell>
          <cell r="E33295" t="str">
            <v>KM</v>
          </cell>
          <cell r="F33295">
            <v>2.81</v>
          </cell>
          <cell r="G33295">
            <v>2.81</v>
          </cell>
        </row>
        <row r="33296">
          <cell r="A33296" t="str">
            <v>FDE16.80.110</v>
          </cell>
          <cell r="B33296" t="str">
            <v>FDE</v>
          </cell>
          <cell r="C33296" t="str">
            <v>16.80.110</v>
          </cell>
          <cell r="D33296" t="str">
            <v>LIMPEZA DE PISO CERAMICO / PORCELANATO COM VASSOURA A SECO.</v>
          </cell>
          <cell r="E33296" t="str">
            <v>M2</v>
          </cell>
          <cell r="F33296">
            <v>1.1100000000000001</v>
          </cell>
          <cell r="G33296">
            <v>1.1100000000000001</v>
          </cell>
        </row>
        <row r="33297">
          <cell r="A33297" t="str">
            <v>FDE16.80.111</v>
          </cell>
          <cell r="B33297" t="str">
            <v>FDE</v>
          </cell>
          <cell r="C33297" t="str">
            <v>16.80.111</v>
          </cell>
          <cell r="D33297" t="str">
            <v>LIMPEZA DE PISO CERAMICO / PORCELANATO COM PANO UMIDO.</v>
          </cell>
          <cell r="E33297" t="str">
            <v>M2</v>
          </cell>
          <cell r="F33297">
            <v>2.23</v>
          </cell>
          <cell r="G33297">
            <v>2.23</v>
          </cell>
        </row>
        <row r="33298">
          <cell r="A33298" t="str">
            <v>FDE16.80.112</v>
          </cell>
          <cell r="B33298" t="str">
            <v>FDE</v>
          </cell>
          <cell r="C33298" t="str">
            <v>16.80.112</v>
          </cell>
          <cell r="D33298" t="str">
            <v>LIMPEZA DE PISO CERAMICO /  PORCELANATO COM DETERGENTE NEUTRO E ESCOVAÇAO MANUAL.</v>
          </cell>
          <cell r="E33298" t="str">
            <v>M2</v>
          </cell>
          <cell r="F33298">
            <v>4.54</v>
          </cell>
          <cell r="G33298">
            <v>4.54</v>
          </cell>
        </row>
        <row r="33299">
          <cell r="A33299" t="str">
            <v>FDE16.80.113</v>
          </cell>
          <cell r="B33299" t="str">
            <v>FDE</v>
          </cell>
          <cell r="C33299" t="str">
            <v>16.80.113</v>
          </cell>
          <cell r="D33299" t="str">
            <v>LIMPEZA DE PISO CERAMICO / PEDRAS RUSTICAS COM ACIDO MURIATICO.</v>
          </cell>
          <cell r="E33299" t="str">
            <v>M2</v>
          </cell>
          <cell r="F33299">
            <v>9.17</v>
          </cell>
          <cell r="G33299">
            <v>9.17</v>
          </cell>
        </row>
        <row r="33300">
          <cell r="A33300" t="str">
            <v>FDE16.80.114</v>
          </cell>
          <cell r="B33300" t="str">
            <v>FDE</v>
          </cell>
          <cell r="C33300" t="str">
            <v>16.80.114</v>
          </cell>
          <cell r="D33300" t="str">
            <v>LIMPEZA DE REVESTIMENTO CERAMICO EM PAREDE COM PANO UMIDO</v>
          </cell>
          <cell r="E33300" t="str">
            <v>M2</v>
          </cell>
          <cell r="F33300">
            <v>2.67</v>
          </cell>
          <cell r="G33300">
            <v>2.67</v>
          </cell>
        </row>
        <row r="33301">
          <cell r="A33301" t="str">
            <v>FDE16.80.115</v>
          </cell>
          <cell r="B33301" t="str">
            <v>FDE</v>
          </cell>
          <cell r="C33301" t="str">
            <v>16.80.115</v>
          </cell>
          <cell r="D33301" t="str">
            <v>LIMPEZA DE REVESTIMENTO CERAMICO EM PAREDE COM DETERGENTE NEUTRO E ESCOVAÇAO MANUAL.</v>
          </cell>
          <cell r="E33301" t="str">
            <v>M2</v>
          </cell>
          <cell r="F33301">
            <v>2.2999999999999998</v>
          </cell>
          <cell r="G33301">
            <v>2.2999999999999998</v>
          </cell>
        </row>
        <row r="33302">
          <cell r="A33302" t="str">
            <v>FDE16.80.116</v>
          </cell>
          <cell r="B33302" t="str">
            <v>FDE</v>
          </cell>
          <cell r="C33302" t="str">
            <v>16.80.116</v>
          </cell>
          <cell r="D33302" t="str">
            <v>LIMPEZA DE REVESTIMENTO CERAMICO EM PAREDE COM ACIDO MURIATICO.</v>
          </cell>
          <cell r="E33302" t="str">
            <v>M2</v>
          </cell>
          <cell r="F33302">
            <v>5.82</v>
          </cell>
          <cell r="G33302">
            <v>5.82</v>
          </cell>
        </row>
        <row r="33303">
          <cell r="A33303" t="str">
            <v>FDE16.80.117</v>
          </cell>
          <cell r="B33303" t="str">
            <v>FDE</v>
          </cell>
          <cell r="C33303" t="str">
            <v>16.80.117</v>
          </cell>
          <cell r="D33303" t="str">
            <v>LIMPEZA DE PISO DE LADRILHO HIDRAULICO COM PANO UMIDO.</v>
          </cell>
          <cell r="E33303" t="str">
            <v>M2</v>
          </cell>
          <cell r="F33303">
            <v>2.23</v>
          </cell>
          <cell r="G33303">
            <v>2.23</v>
          </cell>
        </row>
        <row r="33304">
          <cell r="A33304" t="str">
            <v>FDE16.80.118</v>
          </cell>
          <cell r="B33304" t="str">
            <v>FDE</v>
          </cell>
          <cell r="C33304" t="str">
            <v>16.80.118</v>
          </cell>
          <cell r="D33304" t="str">
            <v>LIMPEZA DE PISO DE MARMORE / GRANITO COM  DETERGENTE NEUTRO E ESCOVAÇAO MANUAL.</v>
          </cell>
          <cell r="E33304" t="str">
            <v>M2</v>
          </cell>
          <cell r="F33304">
            <v>4.54</v>
          </cell>
          <cell r="G33304">
            <v>4.54</v>
          </cell>
        </row>
        <row r="33305">
          <cell r="A33305" t="str">
            <v>FDE16.80.119</v>
          </cell>
          <cell r="B33305" t="str">
            <v>FDE</v>
          </cell>
          <cell r="C33305" t="str">
            <v>16.80.119</v>
          </cell>
          <cell r="D33305" t="str">
            <v>LIMPEZA DE CONTRAPISO COM VASSOURA A SECO.</v>
          </cell>
          <cell r="E33305" t="str">
            <v>M2</v>
          </cell>
          <cell r="F33305">
            <v>5.58</v>
          </cell>
          <cell r="G33305">
            <v>5.58</v>
          </cell>
        </row>
        <row r="33306">
          <cell r="A33306" t="str">
            <v>FDE16.80.120</v>
          </cell>
          <cell r="B33306" t="str">
            <v>FDE</v>
          </cell>
          <cell r="C33306" t="str">
            <v>16.80.120</v>
          </cell>
          <cell r="D33306" t="str">
            <v>LIMPEZA DE LADRILHO HIDRAULICO EM PAREDE COM PANO UMIDO.</v>
          </cell>
          <cell r="E33306" t="str">
            <v>M2</v>
          </cell>
          <cell r="F33306">
            <v>1.78</v>
          </cell>
          <cell r="G33306">
            <v>1.78</v>
          </cell>
        </row>
        <row r="33307">
          <cell r="A33307" t="str">
            <v>FDE16.80.121</v>
          </cell>
          <cell r="B33307" t="str">
            <v>FDE</v>
          </cell>
          <cell r="C33307" t="str">
            <v>16.80.121</v>
          </cell>
          <cell r="D33307" t="str">
            <v>LIMPEZA DE MARMORE / GRANITO EM PAREDE COM DETERGENTE NEUTRO E ESCOVAÇAO MANUAL.</v>
          </cell>
          <cell r="E33307" t="str">
            <v>M2</v>
          </cell>
          <cell r="F33307">
            <v>2.2999999999999998</v>
          </cell>
          <cell r="G33307">
            <v>2.2999999999999998</v>
          </cell>
        </row>
        <row r="33308">
          <cell r="A33308" t="str">
            <v>FDE16.80.122</v>
          </cell>
          <cell r="B33308" t="str">
            <v>FDE</v>
          </cell>
          <cell r="C33308" t="str">
            <v>16.80.122</v>
          </cell>
          <cell r="D33308" t="str">
            <v>LIMPEZA DE SUPERFICIE DE PISO COM JATO  AGUA FRIA DE ALTA PRESSAO.</v>
          </cell>
          <cell r="E33308" t="str">
            <v>M2</v>
          </cell>
          <cell r="F33308">
            <v>4.07</v>
          </cell>
          <cell r="G33308">
            <v>4.07</v>
          </cell>
        </row>
        <row r="33309">
          <cell r="A33309" t="str">
            <v>FDE16.80.123</v>
          </cell>
          <cell r="B33309" t="str">
            <v>FDE</v>
          </cell>
          <cell r="C33309" t="str">
            <v>16.80.123</v>
          </cell>
          <cell r="D33309" t="str">
            <v>LIMPEZA DE PIA INOX COM BANCADA DE PEDRA MARMORE / GRANITO INCLUSIVE METAIS .</v>
          </cell>
          <cell r="E33309" t="str">
            <v>M2</v>
          </cell>
          <cell r="F33309">
            <v>7.85</v>
          </cell>
          <cell r="G33309">
            <v>7.85</v>
          </cell>
        </row>
        <row r="33310">
          <cell r="A33310" t="str">
            <v>FDE16.80.124</v>
          </cell>
          <cell r="B33310" t="str">
            <v>FDE</v>
          </cell>
          <cell r="C33310" t="str">
            <v>16.80.124</v>
          </cell>
          <cell r="D33310" t="str">
            <v>LIMPEZA DE TANQUE / LAVATORIO DE LOUÇA ISOLADO  INCLUSIVE METAIS</v>
          </cell>
          <cell r="E33310" t="str">
            <v>UN</v>
          </cell>
          <cell r="F33310">
            <v>8.43</v>
          </cell>
          <cell r="G33310">
            <v>8.43</v>
          </cell>
        </row>
        <row r="33311">
          <cell r="A33311" t="str">
            <v>FDE16.80.125</v>
          </cell>
          <cell r="B33311" t="str">
            <v>FDE</v>
          </cell>
          <cell r="C33311" t="str">
            <v>16.80.125</v>
          </cell>
          <cell r="D33311" t="str">
            <v>LIMPEZA DE LAVATORIO DE LOUÇA COM BANCADA DE PEDRA MARMORE / GRANITO INCLUSIVE METAIS</v>
          </cell>
          <cell r="E33311" t="str">
            <v>M2</v>
          </cell>
          <cell r="F33311">
            <v>7.85</v>
          </cell>
          <cell r="G33311">
            <v>7.85</v>
          </cell>
        </row>
        <row r="33312">
          <cell r="A33312" t="str">
            <v>FDE16.80.126</v>
          </cell>
          <cell r="B33312" t="str">
            <v>FDE</v>
          </cell>
          <cell r="C33312" t="str">
            <v>16.80.126</v>
          </cell>
          <cell r="D33312" t="str">
            <v>LIMPEZA DE BACIA SANITARIA /  BIDE /  MICTORIO  LOUÇA / INOX INCLUSIVE METAIS</v>
          </cell>
          <cell r="E33312" t="str">
            <v>UN</v>
          </cell>
          <cell r="F33312">
            <v>7.32</v>
          </cell>
          <cell r="G33312">
            <v>7.32</v>
          </cell>
        </row>
        <row r="33313">
          <cell r="A33313" t="str">
            <v>FDE16.80.127</v>
          </cell>
          <cell r="B33313" t="str">
            <v>FDE</v>
          </cell>
          <cell r="C33313" t="str">
            <v>16.80.127</v>
          </cell>
          <cell r="D33313" t="str">
            <v>LIMPEZA DE BANCADA DE PEDRA MARMORE / GRANITO.</v>
          </cell>
          <cell r="E33313" t="str">
            <v>M2</v>
          </cell>
          <cell r="F33313">
            <v>6.89</v>
          </cell>
          <cell r="G33313">
            <v>6.89</v>
          </cell>
        </row>
        <row r="33314">
          <cell r="A33314" t="str">
            <v>FDE16.80.128</v>
          </cell>
          <cell r="B33314" t="str">
            <v>FDE</v>
          </cell>
          <cell r="C33314" t="str">
            <v>16.80.128</v>
          </cell>
          <cell r="D33314" t="str">
            <v>LIMPEZA DE JANELA INTEIRAMENTE LAMINA  DE VIDRO.</v>
          </cell>
          <cell r="E33314" t="str">
            <v>M2</v>
          </cell>
          <cell r="F33314">
            <v>3.63</v>
          </cell>
          <cell r="G33314">
            <v>3.63</v>
          </cell>
        </row>
        <row r="33315">
          <cell r="A33315" t="str">
            <v>FDE16.80.129</v>
          </cell>
          <cell r="B33315" t="str">
            <v>FDE</v>
          </cell>
          <cell r="C33315" t="str">
            <v>16.80.129</v>
          </cell>
          <cell r="D33315" t="str">
            <v>LIMPEZA DE JANELA DE VIDRO COM CAIXILHO EM AÇO/ALUMINIO/PVC.</v>
          </cell>
          <cell r="E33315" t="str">
            <v>M2</v>
          </cell>
          <cell r="F33315">
            <v>5.21</v>
          </cell>
          <cell r="G33315">
            <v>5.21</v>
          </cell>
        </row>
        <row r="33316">
          <cell r="A33316" t="str">
            <v>FDE16.80.130</v>
          </cell>
          <cell r="B33316" t="str">
            <v>FDE</v>
          </cell>
          <cell r="C33316" t="str">
            <v>16.80.130</v>
          </cell>
          <cell r="D33316" t="str">
            <v>LIMPEZA DE PORTA DE MADEIRA COM PANO UMIDO INCLUSIVE METAIS E GUARNIÇOES</v>
          </cell>
          <cell r="E33316" t="str">
            <v>M2</v>
          </cell>
          <cell r="F33316">
            <v>2.23</v>
          </cell>
          <cell r="G33316">
            <v>2.23</v>
          </cell>
        </row>
        <row r="33317">
          <cell r="A33317" t="str">
            <v>FDE16.80.131</v>
          </cell>
          <cell r="B33317" t="str">
            <v>FDE</v>
          </cell>
          <cell r="C33317" t="str">
            <v>16.80.131</v>
          </cell>
          <cell r="D33317" t="str">
            <v>LIMPEZA DE PORTA INTEIRAMENTE LAMINA DE VIDRO.</v>
          </cell>
          <cell r="E33317" t="str">
            <v>M2</v>
          </cell>
          <cell r="F33317">
            <v>3.63</v>
          </cell>
          <cell r="G33317">
            <v>3.63</v>
          </cell>
        </row>
        <row r="33318">
          <cell r="A33318" t="str">
            <v>FDE16.80.132</v>
          </cell>
          <cell r="B33318" t="str">
            <v>FDE</v>
          </cell>
          <cell r="C33318" t="str">
            <v>16.80.132</v>
          </cell>
          <cell r="D33318" t="str">
            <v>LIMPEZA DE PORTA EM AÇO / ALUMINIO.</v>
          </cell>
          <cell r="E33318" t="str">
            <v>M2</v>
          </cell>
          <cell r="F33318">
            <v>3.89</v>
          </cell>
          <cell r="G33318">
            <v>3.89</v>
          </cell>
        </row>
        <row r="33319">
          <cell r="A33319" t="str">
            <v>FDE16.80.133</v>
          </cell>
          <cell r="B33319" t="str">
            <v>FDE</v>
          </cell>
          <cell r="C33319" t="str">
            <v>16.80.133</v>
          </cell>
          <cell r="D33319" t="str">
            <v>LIMPEZA DE PORTA DE VIDRO COM CAIXILHO EM AÇO / ALUMINIO / PVC.</v>
          </cell>
          <cell r="E33319" t="str">
            <v>M2</v>
          </cell>
          <cell r="F33319">
            <v>5.21</v>
          </cell>
          <cell r="G33319">
            <v>5.21</v>
          </cell>
        </row>
        <row r="33320">
          <cell r="A33320" t="str">
            <v>FDE16.80.134</v>
          </cell>
          <cell r="B33320" t="str">
            <v>FDE</v>
          </cell>
          <cell r="C33320" t="str">
            <v>16.80.134</v>
          </cell>
          <cell r="D33320" t="str">
            <v>LIMPEZA DE CAIXA DE GORDURA  /  PASSAGEM INCLUSIVE REASSENTAMENTO DE TAMPA COM ARGAMASSA</v>
          </cell>
          <cell r="E33320" t="str">
            <v>UN</v>
          </cell>
          <cell r="F33320">
            <v>28.31</v>
          </cell>
          <cell r="G33320">
            <v>28.31</v>
          </cell>
        </row>
        <row r="33321">
          <cell r="A33321" t="str">
            <v>FDE16.80.135</v>
          </cell>
          <cell r="B33321" t="str">
            <v>FDE</v>
          </cell>
          <cell r="C33321" t="str">
            <v>16.80.135</v>
          </cell>
          <cell r="D33321" t="str">
            <v>LIMPEZA MANUAL DE SUPERFICIE DE PISO  E PAREDE COM SUJIDADE DE TINTA / LUBRIFICANTE / GORDURA</v>
          </cell>
          <cell r="E33321" t="str">
            <v>M2</v>
          </cell>
          <cell r="F33321">
            <v>12.37</v>
          </cell>
          <cell r="G33321">
            <v>12.37</v>
          </cell>
        </row>
        <row r="33322">
          <cell r="A33322" t="str">
            <v>FDE16.80.136</v>
          </cell>
          <cell r="B33322" t="str">
            <v>FDE</v>
          </cell>
          <cell r="C33322" t="str">
            <v>16.80.136</v>
          </cell>
          <cell r="D33322" t="str">
            <v>LIMPEZA E MANUTENÇAO DE AREA DE JARDINAGEM COM REPOSIÇAO TERRA VEGETAL CAMADA DE 5CM.</v>
          </cell>
          <cell r="E33322" t="str">
            <v>M2</v>
          </cell>
          <cell r="F33322">
            <v>21.22</v>
          </cell>
          <cell r="G33322">
            <v>21.22</v>
          </cell>
        </row>
        <row r="33323">
          <cell r="A33323" t="str">
            <v>FDE16.80.137</v>
          </cell>
          <cell r="B33323" t="str">
            <v>FDE</v>
          </cell>
          <cell r="C33323" t="str">
            <v>16.80.137</v>
          </cell>
          <cell r="D33323" t="str">
            <v>DESOBSTRUÇAO COM LIMPEZA MANUAL DE TUBULAÇAO ENTRE CAIXAS DE PASSAGEM</v>
          </cell>
          <cell r="E33323" t="str">
            <v>M</v>
          </cell>
          <cell r="F33323">
            <v>13.46</v>
          </cell>
          <cell r="G33323">
            <v>13.46</v>
          </cell>
        </row>
        <row r="33324">
          <cell r="A33324" t="str">
            <v>FDE16.80.138</v>
          </cell>
          <cell r="B33324" t="str">
            <v>FDE</v>
          </cell>
          <cell r="C33324" t="str">
            <v>16.80.138</v>
          </cell>
          <cell r="D33324" t="str">
            <v>DESOBSTRUÇAO COM LIMPEZA MANUAL DE  TUBULAÇAO REDE ESGOTO</v>
          </cell>
          <cell r="E33324" t="str">
            <v>M</v>
          </cell>
          <cell r="F33324">
            <v>12.13</v>
          </cell>
          <cell r="G33324">
            <v>12.13</v>
          </cell>
        </row>
        <row r="33325">
          <cell r="A33325" t="str">
            <v>FDE16.80.139</v>
          </cell>
          <cell r="B33325" t="str">
            <v>FDE</v>
          </cell>
          <cell r="C33325" t="str">
            <v>16.80.139</v>
          </cell>
          <cell r="D33325" t="str">
            <v>DESOBSTRUÇAO COM LIMPEZA MANUAL DE  TUBULAÇAO REDE PLUVIAL</v>
          </cell>
          <cell r="E33325" t="str">
            <v>M</v>
          </cell>
          <cell r="F33325">
            <v>8.9700000000000006</v>
          </cell>
          <cell r="G33325">
            <v>8.9700000000000006</v>
          </cell>
        </row>
        <row r="33326">
          <cell r="A33326" t="str">
            <v>FDE16.85.048</v>
          </cell>
          <cell r="B33326" t="str">
            <v>FDE</v>
          </cell>
          <cell r="C33326" t="str">
            <v>16.85.048</v>
          </cell>
          <cell r="D33326" t="str">
            <v>LAJE DE PROTECAO DE 2,00X2,00 M</v>
          </cell>
          <cell r="E33326" t="str">
            <v>UN</v>
          </cell>
          <cell r="F33326">
            <v>388.85</v>
          </cell>
          <cell r="G33326">
            <v>388.85</v>
          </cell>
        </row>
        <row r="33327">
          <cell r="A33327" t="str">
            <v>FDE16.85.049</v>
          </cell>
          <cell r="B33327" t="str">
            <v>FDE</v>
          </cell>
          <cell r="C33327" t="str">
            <v>16.85.049</v>
          </cell>
          <cell r="D33327" t="str">
            <v>ABRIGO DE POCO EM ALVENARIA DE 1,00X1,00X0,60 M C/ TAMPA METALICA</v>
          </cell>
          <cell r="E33327" t="str">
            <v>UN</v>
          </cell>
          <cell r="F33327">
            <v>1494.22</v>
          </cell>
          <cell r="G33327">
            <v>1494.22</v>
          </cell>
        </row>
        <row r="33328">
          <cell r="A33328" t="str">
            <v>FDE16.85.060</v>
          </cell>
          <cell r="B33328" t="str">
            <v>FDE</v>
          </cell>
          <cell r="C33328" t="str">
            <v>16.85.060</v>
          </cell>
          <cell r="D33328" t="str">
            <v>CJ MOTOR BOMBA SUBMERSO 1HP EXTR 700 A 2000 L/H A M 120 A 80MCA</v>
          </cell>
          <cell r="E33328" t="str">
            <v>UN</v>
          </cell>
          <cell r="F33328">
            <v>3968.48</v>
          </cell>
          <cell r="G33328">
            <v>3968.48</v>
          </cell>
        </row>
        <row r="33329">
          <cell r="A33329" t="str">
            <v>FDE16.85.061</v>
          </cell>
          <cell r="B33329" t="str">
            <v>FDE</v>
          </cell>
          <cell r="C33329" t="str">
            <v>16.85.061</v>
          </cell>
          <cell r="D33329" t="str">
            <v>CJ MOTOR BOMBA SUBMERSO 1,5HP EXTR 1700 A 2600 L/H A M 140 A 80 MCA</v>
          </cell>
          <cell r="E33329" t="str">
            <v>UN</v>
          </cell>
          <cell r="F33329">
            <v>4432.76</v>
          </cell>
          <cell r="G33329">
            <v>4432.76</v>
          </cell>
        </row>
        <row r="33330">
          <cell r="A33330" t="str">
            <v>FDE16.85.062</v>
          </cell>
          <cell r="B33330" t="str">
            <v>FDE</v>
          </cell>
          <cell r="C33330" t="str">
            <v>16.85.062</v>
          </cell>
          <cell r="D33330" t="str">
            <v>CJ MOTOR BOMBA SUBMERSO 2HP EXTR 2200 A 4000 L/H A M 160 A 100MCA</v>
          </cell>
          <cell r="E33330" t="str">
            <v>UN</v>
          </cell>
          <cell r="F33330">
            <v>4389.3</v>
          </cell>
          <cell r="G33330">
            <v>4389.3</v>
          </cell>
        </row>
        <row r="33331">
          <cell r="A33331" t="str">
            <v>FDE16.85.063</v>
          </cell>
          <cell r="B33331" t="str">
            <v>FDE</v>
          </cell>
          <cell r="C33331" t="str">
            <v>16.85.063</v>
          </cell>
          <cell r="D33331" t="str">
            <v>CJ MOTOR BOMBA SUBMERSO 3HP EXTR 2600 A 4900 L/H A M 160 A 100MCA</v>
          </cell>
          <cell r="E33331" t="str">
            <v>UN</v>
          </cell>
          <cell r="F33331">
            <v>5252.93</v>
          </cell>
          <cell r="G33331">
            <v>5252.93</v>
          </cell>
        </row>
        <row r="33332">
          <cell r="A33332" t="str">
            <v>FDE16.85.064</v>
          </cell>
          <cell r="B33332" t="str">
            <v>FDE</v>
          </cell>
          <cell r="C33332" t="str">
            <v>16.85.064</v>
          </cell>
          <cell r="D33332" t="str">
            <v>CJ MOTOR BOMBA SUBMERSO 5HP EXTR 3000 A 5700 L/H A M 180 A 100MCA</v>
          </cell>
          <cell r="E33332" t="str">
            <v>UN</v>
          </cell>
          <cell r="F33332">
            <v>5571.65</v>
          </cell>
          <cell r="G33332">
            <v>5571.65</v>
          </cell>
        </row>
        <row r="33333">
          <cell r="A33333" t="str">
            <v>FDE16.85.080</v>
          </cell>
          <cell r="B33333" t="str">
            <v>FDE</v>
          </cell>
          <cell r="C33333" t="str">
            <v>16.85.080</v>
          </cell>
          <cell r="D33333" t="str">
            <v>CABO FLEXIVEL DE COBRE MULTIPOLAR PP 3x16 MM2 0,6/1KV (ISOLAÇAO NAO HALOGENADO)</v>
          </cell>
          <cell r="E33333" t="str">
            <v>M</v>
          </cell>
          <cell r="F33333">
            <v>49.02</v>
          </cell>
          <cell r="G33333">
            <v>49.02</v>
          </cell>
        </row>
        <row r="33334">
          <cell r="A33334" t="str">
            <v>FDE16.85.081</v>
          </cell>
          <cell r="B33334" t="str">
            <v>FDE</v>
          </cell>
          <cell r="C33334" t="str">
            <v>16.85.081</v>
          </cell>
          <cell r="D33334" t="str">
            <v>CABO FLEXIVEL DE COBRE MULTIPOLAR PP 3x10 MM2 0,6/1KV (ISOLAÇAO NAO HALOGENADO)</v>
          </cell>
          <cell r="E33334" t="str">
            <v>M</v>
          </cell>
          <cell r="F33334">
            <v>31.96</v>
          </cell>
          <cell r="G33334">
            <v>31.96</v>
          </cell>
        </row>
        <row r="33335">
          <cell r="A33335" t="str">
            <v>FDE16.85.082</v>
          </cell>
          <cell r="B33335" t="str">
            <v>FDE</v>
          </cell>
          <cell r="C33335" t="str">
            <v>16.85.082</v>
          </cell>
          <cell r="D33335" t="str">
            <v>CABO FLEXIVEL DE COBRE MULTIPOLAR PP 3x6 MM2 0,6/1KV (ISOLAÇAO NAO HALOGENADO)</v>
          </cell>
          <cell r="E33335" t="str">
            <v>M</v>
          </cell>
          <cell r="F33335">
            <v>19.940000000000001</v>
          </cell>
          <cell r="G33335">
            <v>19.940000000000001</v>
          </cell>
        </row>
        <row r="33336">
          <cell r="A33336" t="str">
            <v>FDE16.85.083</v>
          </cell>
          <cell r="B33336" t="str">
            <v>FDE</v>
          </cell>
          <cell r="C33336" t="str">
            <v>16.85.083</v>
          </cell>
          <cell r="D33336" t="str">
            <v>CABO FLEXIVEL DE COBRE MULTIPOLAR PP 3x4 MM2 0,6/1KV (ISOLAÇAO NAO HALOGENADO)</v>
          </cell>
          <cell r="E33336" t="str">
            <v>M</v>
          </cell>
          <cell r="F33336">
            <v>14.36</v>
          </cell>
          <cell r="G33336">
            <v>14.36</v>
          </cell>
        </row>
        <row r="33337">
          <cell r="A33337" t="str">
            <v>FDE16.85.084</v>
          </cell>
          <cell r="B33337" t="str">
            <v>FDE</v>
          </cell>
          <cell r="C33337" t="str">
            <v>16.85.084</v>
          </cell>
          <cell r="D33337" t="str">
            <v>CABO FLEXIVEL DE COBRE MULTIPOLAR PP 3x2,5 MM2  0,6/1KV  (ISOLAÇAO NAO HALOGENADO)</v>
          </cell>
          <cell r="E33337" t="str">
            <v>M</v>
          </cell>
          <cell r="F33337">
            <v>10.11</v>
          </cell>
          <cell r="G33337">
            <v>10.11</v>
          </cell>
        </row>
        <row r="33338">
          <cell r="A33338" t="str">
            <v>FDE16.85.085</v>
          </cell>
          <cell r="B33338" t="str">
            <v>FDE</v>
          </cell>
          <cell r="C33338" t="str">
            <v>16.85.085</v>
          </cell>
          <cell r="D33338" t="str">
            <v>CABO FLEXIVEL DE COBRE MULTIPOLAR PP 3x1,5 mm2  0,6/1KV  (ISOLAÇAO NAO HALOGENADO)</v>
          </cell>
          <cell r="E33338" t="str">
            <v>M</v>
          </cell>
          <cell r="F33338">
            <v>7.1</v>
          </cell>
          <cell r="G33338">
            <v>7.1</v>
          </cell>
        </row>
        <row r="33339">
          <cell r="A33339" t="str">
            <v>FDE16.85.099</v>
          </cell>
          <cell r="B33339" t="str">
            <v>FDE</v>
          </cell>
          <cell r="C33339" t="str">
            <v>16.85.099</v>
          </cell>
          <cell r="D33339" t="str">
            <v>SERVIÇOS POÇO TUBULAR PROFUNDO - CONSERVACAO</v>
          </cell>
          <cell r="E33339" t="str">
            <v>MV</v>
          </cell>
          <cell r="F33339">
            <v>576.51</v>
          </cell>
          <cell r="G33339">
            <v>576.51</v>
          </cell>
        </row>
        <row r="33340">
          <cell r="A33340" t="str">
            <v>SICRO0307731</v>
          </cell>
          <cell r="B33340" t="str">
            <v>SICRO</v>
          </cell>
          <cell r="C33340" t="str">
            <v>0307731</v>
          </cell>
          <cell r="D33340" t="str">
            <v>Aparelho de apoio de neoprene fretado para estruturas moldadas no local - fornecimento e instalação</v>
          </cell>
          <cell r="E33340" t="str">
            <v>dm³</v>
          </cell>
          <cell r="G33340">
            <v>157.91</v>
          </cell>
        </row>
        <row r="33341">
          <cell r="A33341" t="str">
            <v>SICRO0307732</v>
          </cell>
          <cell r="B33341" t="str">
            <v>SICRO</v>
          </cell>
          <cell r="C33341" t="str">
            <v>0307732</v>
          </cell>
          <cell r="D33341" t="str">
            <v>Aparelho de apoio de neoprene fretado para estruturas pré-moldadas - fornecimento e instalação</v>
          </cell>
          <cell r="E33341" t="str">
            <v>dm³</v>
          </cell>
          <cell r="G33341">
            <v>127.32</v>
          </cell>
        </row>
        <row r="33342">
          <cell r="A33342" t="str">
            <v>SICRO0308308</v>
          </cell>
          <cell r="B33342" t="str">
            <v>SICRO</v>
          </cell>
          <cell r="C33342" t="str">
            <v>0308308</v>
          </cell>
          <cell r="D33342" t="str">
            <v>Aparelho de apoio metálico elastomérico fixo com capacidade de 1.500 kN - fornecimento e instalação</v>
          </cell>
          <cell r="E33342" t="str">
            <v>un</v>
          </cell>
          <cell r="G33342">
            <v>4939.84</v>
          </cell>
        </row>
        <row r="33343">
          <cell r="A33343" t="str">
            <v>SICRO0308313</v>
          </cell>
          <cell r="B33343" t="str">
            <v>SICRO</v>
          </cell>
          <cell r="C33343" t="str">
            <v>0308313</v>
          </cell>
          <cell r="D33343" t="str">
            <v>Aparelho de apoio metálico elastomérico fixo com capacidade de 10.000 kN - fornecimento e instalação</v>
          </cell>
          <cell r="E33343" t="str">
            <v>un</v>
          </cell>
          <cell r="G33343">
            <v>29911.14</v>
          </cell>
        </row>
        <row r="33344">
          <cell r="A33344" t="str">
            <v>SICRO0308309</v>
          </cell>
          <cell r="B33344" t="str">
            <v>SICRO</v>
          </cell>
          <cell r="C33344" t="str">
            <v>0308309</v>
          </cell>
          <cell r="D33344" t="str">
            <v>Aparelho de apoio metálico elastomérico fixo com capacidade de 2.500 kN - fornecimento e instalação</v>
          </cell>
          <cell r="E33344" t="str">
            <v>un</v>
          </cell>
          <cell r="G33344">
            <v>8287.75</v>
          </cell>
        </row>
        <row r="33345">
          <cell r="A33345" t="str">
            <v>SICRO0308310</v>
          </cell>
          <cell r="B33345" t="str">
            <v>SICRO</v>
          </cell>
          <cell r="C33345" t="str">
            <v>0308310</v>
          </cell>
          <cell r="D33345" t="str">
            <v>Aparelho de apoio metálico elastomérico fixo com capacidade de 4.000 kN - fornecimento e instalação</v>
          </cell>
          <cell r="E33345" t="str">
            <v>un</v>
          </cell>
          <cell r="G33345">
            <v>10370.620000000001</v>
          </cell>
        </row>
        <row r="33346">
          <cell r="A33346" t="str">
            <v>SICRO0308311</v>
          </cell>
          <cell r="B33346" t="str">
            <v>SICRO</v>
          </cell>
          <cell r="C33346" t="str">
            <v>0308311</v>
          </cell>
          <cell r="D33346" t="str">
            <v>Aparelho de apoio metálico elastomérico fixo com capacidade de 5.500 kN - fornecimento e instalação</v>
          </cell>
          <cell r="E33346" t="str">
            <v>un</v>
          </cell>
          <cell r="G33346">
            <v>15005.62</v>
          </cell>
        </row>
        <row r="33347">
          <cell r="A33347" t="str">
            <v>SICRO0308312</v>
          </cell>
          <cell r="B33347" t="str">
            <v>SICRO</v>
          </cell>
          <cell r="C33347" t="str">
            <v>0308312</v>
          </cell>
          <cell r="D33347" t="str">
            <v>Aparelho de apoio metálico elastomérico fixo com capacidade de 7.500 kN - fornecimento e instalação</v>
          </cell>
          <cell r="E33347" t="str">
            <v>un</v>
          </cell>
          <cell r="G33347">
            <v>21075.83</v>
          </cell>
        </row>
        <row r="33348">
          <cell r="A33348" t="str">
            <v>SICRO0308307</v>
          </cell>
          <cell r="B33348" t="str">
            <v>SICRO</v>
          </cell>
          <cell r="C33348" t="str">
            <v>0308307</v>
          </cell>
          <cell r="D33348" t="str">
            <v>Aparelho de apoio metálico elastomérico fixo com capacidade de 700 kN - fornecimento e instalação</v>
          </cell>
          <cell r="E33348" t="str">
            <v>un</v>
          </cell>
          <cell r="G33348">
            <v>2753.21</v>
          </cell>
        </row>
        <row r="33349">
          <cell r="A33349" t="str">
            <v>SICRO0308322</v>
          </cell>
          <cell r="B33349" t="str">
            <v>SICRO</v>
          </cell>
          <cell r="C33349" t="str">
            <v>0308322</v>
          </cell>
          <cell r="D33349" t="str">
            <v>Aparelho de apoio metálico elastomérico multidirecional com capacidade de 1.500 kN - fornecimento e instalação</v>
          </cell>
          <cell r="E33349" t="str">
            <v>un</v>
          </cell>
          <cell r="G33349">
            <v>5196.95</v>
          </cell>
        </row>
        <row r="33350">
          <cell r="A33350" t="str">
            <v>SICRO0308327</v>
          </cell>
          <cell r="B33350" t="str">
            <v>SICRO</v>
          </cell>
          <cell r="C33350" t="str">
            <v>0308327</v>
          </cell>
          <cell r="D33350" t="str">
            <v>Aparelho de apoio metálico elastomérico multidirecional com capacidade de 10.000 kN - fornecimento e instalação</v>
          </cell>
          <cell r="E33350" t="str">
            <v>un</v>
          </cell>
          <cell r="G33350">
            <v>31312.240000000002</v>
          </cell>
        </row>
        <row r="33351">
          <cell r="A33351" t="str">
            <v>SICRO0308323</v>
          </cell>
          <cell r="B33351" t="str">
            <v>SICRO</v>
          </cell>
          <cell r="C33351" t="str">
            <v>0308323</v>
          </cell>
          <cell r="D33351" t="str">
            <v>Aparelho de apoio metálico elastomérico multidirecional com capacidade de 2.500 kN - fornecimento e instalação</v>
          </cell>
          <cell r="E33351" t="str">
            <v>un</v>
          </cell>
          <cell r="G33351">
            <v>8179.92</v>
          </cell>
        </row>
        <row r="33352">
          <cell r="A33352" t="str">
            <v>SICRO0308324</v>
          </cell>
          <cell r="B33352" t="str">
            <v>SICRO</v>
          </cell>
          <cell r="C33352" t="str">
            <v>0308324</v>
          </cell>
          <cell r="D33352" t="str">
            <v>Aparelho de apoio metálico elastomérico multidirecional com capacidade de 4.000 kN - fornecimento e instalação</v>
          </cell>
          <cell r="E33352" t="str">
            <v>un</v>
          </cell>
          <cell r="G33352">
            <v>11966.46</v>
          </cell>
        </row>
        <row r="33353">
          <cell r="A33353" t="str">
            <v>SICRO0308325</v>
          </cell>
          <cell r="B33353" t="str">
            <v>SICRO</v>
          </cell>
          <cell r="C33353" t="str">
            <v>0308325</v>
          </cell>
          <cell r="D33353" t="str">
            <v>Aparelho de apoio metálico elastomérico multidirecional com capacidade de 5.500 kN - fornecimento e instalação</v>
          </cell>
          <cell r="E33353" t="str">
            <v>un</v>
          </cell>
          <cell r="G33353">
            <v>16851.27</v>
          </cell>
        </row>
        <row r="33354">
          <cell r="A33354" t="str">
            <v>SICRO0308326</v>
          </cell>
          <cell r="B33354" t="str">
            <v>SICRO</v>
          </cell>
          <cell r="C33354" t="str">
            <v>0308326</v>
          </cell>
          <cell r="D33354" t="str">
            <v>Aparelho de apoio metálico elastomérico multidirecional com capacidade de 7.500 kN - fornecimento e instalação</v>
          </cell>
          <cell r="E33354" t="str">
            <v>un</v>
          </cell>
          <cell r="G33354">
            <v>23310.25</v>
          </cell>
        </row>
        <row r="33355">
          <cell r="A33355" t="str">
            <v>SICRO0308321</v>
          </cell>
          <cell r="B33355" t="str">
            <v>SICRO</v>
          </cell>
          <cell r="C33355" t="str">
            <v>0308321</v>
          </cell>
          <cell r="D33355" t="str">
            <v>Aparelho de apoio metálico elastomérico multidirecional com capacidade de 700 kN - fornecimento e instalação</v>
          </cell>
          <cell r="E33355" t="str">
            <v>un</v>
          </cell>
          <cell r="G33355">
            <v>5020.33</v>
          </cell>
        </row>
        <row r="33356">
          <cell r="A33356" t="str">
            <v>SICRO0308315</v>
          </cell>
          <cell r="B33356" t="str">
            <v>SICRO</v>
          </cell>
          <cell r="C33356" t="str">
            <v>0308315</v>
          </cell>
          <cell r="D33356" t="str">
            <v>Aparelho de apoio metálico elastomérico unidirecional com capacidade de 1.500 kN - fornecimento e instalação</v>
          </cell>
          <cell r="E33356" t="str">
            <v>un</v>
          </cell>
          <cell r="G33356">
            <v>6780.5</v>
          </cell>
        </row>
        <row r="33357">
          <cell r="A33357" t="str">
            <v>SICRO0308320</v>
          </cell>
          <cell r="B33357" t="str">
            <v>SICRO</v>
          </cell>
          <cell r="C33357" t="str">
            <v>0308320</v>
          </cell>
          <cell r="D33357" t="str">
            <v>Aparelho de apoio metálico elastomérico unidirecional com capacidade de 10.000 kN - fornecimento e instalação</v>
          </cell>
          <cell r="E33357" t="str">
            <v>un</v>
          </cell>
          <cell r="G33357">
            <v>49736.62</v>
          </cell>
        </row>
        <row r="33358">
          <cell r="A33358" t="str">
            <v>SICRO0308316</v>
          </cell>
          <cell r="B33358" t="str">
            <v>SICRO</v>
          </cell>
          <cell r="C33358" t="str">
            <v>0308316</v>
          </cell>
          <cell r="D33358" t="str">
            <v>Aparelho de apoio metálico elastomérico unidirecional com capacidade de 2.500 kN - fornecimento e instalação</v>
          </cell>
          <cell r="E33358" t="str">
            <v>un</v>
          </cell>
          <cell r="G33358">
            <v>9748.84</v>
          </cell>
        </row>
        <row r="33359">
          <cell r="A33359" t="str">
            <v>SICRO0308317</v>
          </cell>
          <cell r="B33359" t="str">
            <v>SICRO</v>
          </cell>
          <cell r="C33359" t="str">
            <v>0308317</v>
          </cell>
          <cell r="D33359" t="str">
            <v>Aparelho de apoio metálico elastomérico unidirecional com capacidade de 4.000 kN - fornecimento e instalação</v>
          </cell>
          <cell r="E33359" t="str">
            <v>un</v>
          </cell>
          <cell r="G33359">
            <v>18276.580000000002</v>
          </cell>
        </row>
        <row r="33360">
          <cell r="A33360" t="str">
            <v>SICRO0308318</v>
          </cell>
          <cell r="B33360" t="str">
            <v>SICRO</v>
          </cell>
          <cell r="C33360" t="str">
            <v>0308318</v>
          </cell>
          <cell r="D33360" t="str">
            <v>Aparelho de apoio metálico elastomérico unidirecional com capacidade de 5.500 kN - fornecimento e instalação</v>
          </cell>
          <cell r="E33360" t="str">
            <v>un</v>
          </cell>
          <cell r="G33360">
            <v>25564.49</v>
          </cell>
        </row>
        <row r="33361">
          <cell r="A33361" t="str">
            <v>SICRO0308319</v>
          </cell>
          <cell r="B33361" t="str">
            <v>SICRO</v>
          </cell>
          <cell r="C33361" t="str">
            <v>0308319</v>
          </cell>
          <cell r="D33361" t="str">
            <v>Aparelho de apoio metálico elastomérico unidirecional com capacidade de 7.500 kN - fornecimento e instalação</v>
          </cell>
          <cell r="E33361" t="str">
            <v>un</v>
          </cell>
          <cell r="G33361">
            <v>27153.279999999999</v>
          </cell>
        </row>
        <row r="33362">
          <cell r="A33362" t="str">
            <v>SICRO0308314</v>
          </cell>
          <cell r="B33362" t="str">
            <v>SICRO</v>
          </cell>
          <cell r="C33362" t="str">
            <v>0308314</v>
          </cell>
          <cell r="D33362" t="str">
            <v>Aparelho de apoio metálico elastomérico unidirecional com capacidade de 700 kN - fornecimento e instalação</v>
          </cell>
          <cell r="E33362" t="str">
            <v>un</v>
          </cell>
          <cell r="G33362">
            <v>5116.4399999999996</v>
          </cell>
        </row>
        <row r="33363">
          <cell r="A33363" t="str">
            <v>SICRO0308250</v>
          </cell>
          <cell r="B33363" t="str">
            <v>SICRO</v>
          </cell>
          <cell r="C33363" t="str">
            <v>0308250</v>
          </cell>
          <cell r="D33363" t="str">
            <v>Aparelho de apoio metálico esférico fixo com capacidade de 1.000 kN - fornecimento e instalação</v>
          </cell>
          <cell r="E33363" t="str">
            <v>un</v>
          </cell>
          <cell r="G33363">
            <v>8520.59</v>
          </cell>
        </row>
        <row r="33364">
          <cell r="A33364" t="str">
            <v>SICRO0308251</v>
          </cell>
          <cell r="B33364" t="str">
            <v>SICRO</v>
          </cell>
          <cell r="C33364" t="str">
            <v>0308251</v>
          </cell>
          <cell r="D33364" t="str">
            <v>Aparelho de apoio metálico esférico fixo com capacidade de 1.500 kN - fornecimento e instalação</v>
          </cell>
          <cell r="E33364" t="str">
            <v>un</v>
          </cell>
          <cell r="G33364">
            <v>13356.77</v>
          </cell>
        </row>
        <row r="33365">
          <cell r="A33365" t="str">
            <v>SICRO0308268</v>
          </cell>
          <cell r="B33365" t="str">
            <v>SICRO</v>
          </cell>
          <cell r="C33365" t="str">
            <v>0308268</v>
          </cell>
          <cell r="D33365" t="str">
            <v>Aparelho de apoio metálico esférico fixo com capacidade de 10.000 kN - fornecimento e instalação</v>
          </cell>
          <cell r="E33365" t="str">
            <v>un</v>
          </cell>
          <cell r="G33365">
            <v>82578</v>
          </cell>
        </row>
        <row r="33366">
          <cell r="A33366" t="str">
            <v>SICRO0308252</v>
          </cell>
          <cell r="B33366" t="str">
            <v>SICRO</v>
          </cell>
          <cell r="C33366" t="str">
            <v>0308252</v>
          </cell>
          <cell r="D33366" t="str">
            <v>Aparelho de apoio metálico esférico fixo com capacidade de 2.000 kN - fornecimento e instalação</v>
          </cell>
          <cell r="E33366" t="str">
            <v>un</v>
          </cell>
          <cell r="G33366">
            <v>15322.1</v>
          </cell>
        </row>
        <row r="33367">
          <cell r="A33367" t="str">
            <v>SICRO0308253</v>
          </cell>
          <cell r="B33367" t="str">
            <v>SICRO</v>
          </cell>
          <cell r="C33367" t="str">
            <v>0308253</v>
          </cell>
          <cell r="D33367" t="str">
            <v>Aparelho de apoio metálico esférico fixo com capacidade de 2.500 kN - fornecimento e instalação</v>
          </cell>
          <cell r="E33367" t="str">
            <v>un</v>
          </cell>
          <cell r="G33367">
            <v>18467.080000000002</v>
          </cell>
        </row>
        <row r="33368">
          <cell r="A33368" t="str">
            <v>SICRO0308254</v>
          </cell>
          <cell r="B33368" t="str">
            <v>SICRO</v>
          </cell>
          <cell r="C33368" t="str">
            <v>0308254</v>
          </cell>
          <cell r="D33368" t="str">
            <v>Aparelho de apoio metálico esférico fixo com capacidade de 3.000 kN - fornecimento e instalação</v>
          </cell>
          <cell r="E33368" t="str">
            <v>un</v>
          </cell>
          <cell r="G33368">
            <v>20970.97</v>
          </cell>
        </row>
        <row r="33369">
          <cell r="A33369" t="str">
            <v>SICRO0308255</v>
          </cell>
          <cell r="B33369" t="str">
            <v>SICRO</v>
          </cell>
          <cell r="C33369" t="str">
            <v>0308255</v>
          </cell>
          <cell r="D33369" t="str">
            <v>Aparelho de apoio metálico esférico fixo com capacidade de 3.500 kN - fornecimento e instalação</v>
          </cell>
          <cell r="E33369" t="str">
            <v>un</v>
          </cell>
          <cell r="G33369">
            <v>25466.04</v>
          </cell>
        </row>
        <row r="33370">
          <cell r="A33370" t="str">
            <v>SICRO0308256</v>
          </cell>
          <cell r="B33370" t="str">
            <v>SICRO</v>
          </cell>
          <cell r="C33370" t="str">
            <v>0308256</v>
          </cell>
          <cell r="D33370" t="str">
            <v>Aparelho de apoio metálico esférico fixo com capacidade de 4.000 kN - fornecimento e instalação</v>
          </cell>
          <cell r="E33370" t="str">
            <v>un</v>
          </cell>
          <cell r="G33370">
            <v>34688.769999999997</v>
          </cell>
        </row>
        <row r="33371">
          <cell r="A33371" t="str">
            <v>SICRO0308257</v>
          </cell>
          <cell r="B33371" t="str">
            <v>SICRO</v>
          </cell>
          <cell r="C33371" t="str">
            <v>0308257</v>
          </cell>
          <cell r="D33371" t="str">
            <v>Aparelho de apoio metálico esférico fixo com capacidade de 4.500 kN - fornecimento e instalação</v>
          </cell>
          <cell r="E33371" t="str">
            <v>un</v>
          </cell>
          <cell r="G33371">
            <v>37271.42</v>
          </cell>
        </row>
        <row r="33372">
          <cell r="A33372" t="str">
            <v>SICRO0308258</v>
          </cell>
          <cell r="B33372" t="str">
            <v>SICRO</v>
          </cell>
          <cell r="C33372" t="str">
            <v>0308258</v>
          </cell>
          <cell r="D33372" t="str">
            <v>Aparelho de apoio metálico esférico fixo com capacidade de 5.000 kN - fornecimento e instalação</v>
          </cell>
          <cell r="E33372" t="str">
            <v>un</v>
          </cell>
          <cell r="G33372">
            <v>40122.22</v>
          </cell>
        </row>
        <row r="33373">
          <cell r="A33373" t="str">
            <v>SICRO0308259</v>
          </cell>
          <cell r="B33373" t="str">
            <v>SICRO</v>
          </cell>
          <cell r="C33373" t="str">
            <v>0308259</v>
          </cell>
          <cell r="D33373" t="str">
            <v>Aparelho de apoio metálico esférico fixo com capacidade de 5.500 kN - fornecimento e instalação</v>
          </cell>
          <cell r="E33373" t="str">
            <v>un</v>
          </cell>
          <cell r="G33373">
            <v>41711.769999999997</v>
          </cell>
        </row>
        <row r="33374">
          <cell r="A33374" t="str">
            <v>SICRO0308260</v>
          </cell>
          <cell r="B33374" t="str">
            <v>SICRO</v>
          </cell>
          <cell r="C33374" t="str">
            <v>0308260</v>
          </cell>
          <cell r="D33374" t="str">
            <v>Aparelho de apoio metálico esférico fixo com capacidade de 6.000 kN - fornecimento e instalação</v>
          </cell>
          <cell r="E33374" t="str">
            <v>un</v>
          </cell>
          <cell r="G33374">
            <v>46990.44</v>
          </cell>
        </row>
        <row r="33375">
          <cell r="A33375" t="str">
            <v>SICRO0308261</v>
          </cell>
          <cell r="B33375" t="str">
            <v>SICRO</v>
          </cell>
          <cell r="C33375" t="str">
            <v>0308261</v>
          </cell>
          <cell r="D33375" t="str">
            <v>Aparelho de apoio metálico esférico fixo com capacidade de 6.500 kN - fornecimento e instalação</v>
          </cell>
          <cell r="E33375" t="str">
            <v>un</v>
          </cell>
          <cell r="G33375">
            <v>50742.87</v>
          </cell>
        </row>
        <row r="33376">
          <cell r="A33376" t="str">
            <v>SICRO0308262</v>
          </cell>
          <cell r="B33376" t="str">
            <v>SICRO</v>
          </cell>
          <cell r="C33376" t="str">
            <v>0308262</v>
          </cell>
          <cell r="D33376" t="str">
            <v>Aparelho de apoio metálico esférico fixo com capacidade de 7.000 kN - fornecimento e instalação</v>
          </cell>
          <cell r="E33376" t="str">
            <v>un</v>
          </cell>
          <cell r="G33376">
            <v>60187.6</v>
          </cell>
        </row>
        <row r="33377">
          <cell r="A33377" t="str">
            <v>SICRO0308263</v>
          </cell>
          <cell r="B33377" t="str">
            <v>SICRO</v>
          </cell>
          <cell r="C33377" t="str">
            <v>0308263</v>
          </cell>
          <cell r="D33377" t="str">
            <v>Aparelho de apoio metálico esférico fixo com capacidade de 7.500 kN - fornecimento e instalação</v>
          </cell>
          <cell r="E33377" t="str">
            <v>un</v>
          </cell>
          <cell r="G33377">
            <v>63139.75</v>
          </cell>
        </row>
        <row r="33378">
          <cell r="A33378" t="str">
            <v>SICRO0308264</v>
          </cell>
          <cell r="B33378" t="str">
            <v>SICRO</v>
          </cell>
          <cell r="C33378" t="str">
            <v>0308264</v>
          </cell>
          <cell r="D33378" t="str">
            <v>Aparelho de apoio metálico esférico fixo com capacidade de 8.000 kN - fornecimento e instalação</v>
          </cell>
          <cell r="E33378" t="str">
            <v>un</v>
          </cell>
          <cell r="G33378">
            <v>62965.51</v>
          </cell>
        </row>
        <row r="33379">
          <cell r="A33379" t="str">
            <v>SICRO0308265</v>
          </cell>
          <cell r="B33379" t="str">
            <v>SICRO</v>
          </cell>
          <cell r="C33379" t="str">
            <v>0308265</v>
          </cell>
          <cell r="D33379" t="str">
            <v>Aparelho de apoio metálico esférico fixo com capacidade de 8.500 kN - fornecimento e instalação</v>
          </cell>
          <cell r="E33379" t="str">
            <v>un</v>
          </cell>
          <cell r="G33379">
            <v>62985.27</v>
          </cell>
        </row>
        <row r="33380">
          <cell r="A33380" t="str">
            <v>SICRO0308266</v>
          </cell>
          <cell r="B33380" t="str">
            <v>SICRO</v>
          </cell>
          <cell r="C33380" t="str">
            <v>0308266</v>
          </cell>
          <cell r="D33380" t="str">
            <v>Aparelho de apoio metálico esférico fixo com capacidade de 9.000 kN - fornecimento e instalação</v>
          </cell>
          <cell r="E33380" t="str">
            <v>un</v>
          </cell>
          <cell r="G33380">
            <v>74115.460000000006</v>
          </cell>
        </row>
        <row r="33381">
          <cell r="A33381" t="str">
            <v>SICRO0308267</v>
          </cell>
          <cell r="B33381" t="str">
            <v>SICRO</v>
          </cell>
          <cell r="C33381" t="str">
            <v>0308267</v>
          </cell>
          <cell r="D33381" t="str">
            <v>Aparelho de apoio metálico esférico fixo com capacidade de 9.500 kN - fornecimento e instalação</v>
          </cell>
          <cell r="E33381" t="str">
            <v>un</v>
          </cell>
          <cell r="G33381">
            <v>78633.63</v>
          </cell>
        </row>
        <row r="33382">
          <cell r="A33382" t="str">
            <v>SICRO0308288</v>
          </cell>
          <cell r="B33382" t="str">
            <v>SICRO</v>
          </cell>
          <cell r="C33382" t="str">
            <v>0308288</v>
          </cell>
          <cell r="D33382" t="str">
            <v>Aparelho de apoio metálico esférico multidirecional com capacidade de 1.000 kN - fornecimento e instalação</v>
          </cell>
          <cell r="E33382" t="str">
            <v>un</v>
          </cell>
          <cell r="G33382">
            <v>9080.6200000000008</v>
          </cell>
        </row>
        <row r="33383">
          <cell r="A33383" t="str">
            <v>SICRO0308289</v>
          </cell>
          <cell r="B33383" t="str">
            <v>SICRO</v>
          </cell>
          <cell r="C33383" t="str">
            <v>0308289</v>
          </cell>
          <cell r="D33383" t="str">
            <v>Aparelho de apoio metálico esférico multidirecional com capacidade de 1.500 kN - fornecimento e instalação</v>
          </cell>
          <cell r="E33383" t="str">
            <v>un</v>
          </cell>
          <cell r="G33383">
            <v>12604.3</v>
          </cell>
        </row>
        <row r="33384">
          <cell r="A33384" t="str">
            <v>SICRO0308306</v>
          </cell>
          <cell r="B33384" t="str">
            <v>SICRO</v>
          </cell>
          <cell r="C33384" t="str">
            <v>0308306</v>
          </cell>
          <cell r="D33384" t="str">
            <v>Aparelho de apoio metálico esférico multidirecional com capacidade de 10.000 kN - fornecimento e instalação</v>
          </cell>
          <cell r="E33384" t="str">
            <v>un</v>
          </cell>
          <cell r="G33384">
            <v>78653.83</v>
          </cell>
        </row>
        <row r="33385">
          <cell r="A33385" t="str">
            <v>SICRO0308290</v>
          </cell>
          <cell r="B33385" t="str">
            <v>SICRO</v>
          </cell>
          <cell r="C33385" t="str">
            <v>0308290</v>
          </cell>
          <cell r="D33385" t="str">
            <v>Aparelho de apoio metálico esférico multidirecional com capacidade de 2.000 kN - fornecimento e instalação</v>
          </cell>
          <cell r="E33385" t="str">
            <v>un</v>
          </cell>
          <cell r="G33385">
            <v>16529.32</v>
          </cell>
        </row>
        <row r="33386">
          <cell r="A33386" t="str">
            <v>SICRO0308291</v>
          </cell>
          <cell r="B33386" t="str">
            <v>SICRO</v>
          </cell>
          <cell r="C33386" t="str">
            <v>0308291</v>
          </cell>
          <cell r="D33386" t="str">
            <v>Aparelho de apoio metálico esférico multidirecional com capacidade de 2.500 kN - fornecimento e instalação</v>
          </cell>
          <cell r="E33386" t="str">
            <v>un</v>
          </cell>
          <cell r="G33386">
            <v>19757.54</v>
          </cell>
        </row>
        <row r="33387">
          <cell r="A33387" t="str">
            <v>SICRO0308292</v>
          </cell>
          <cell r="B33387" t="str">
            <v>SICRO</v>
          </cell>
          <cell r="C33387" t="str">
            <v>0308292</v>
          </cell>
          <cell r="D33387" t="str">
            <v>Aparelho de apoio metálico esférico multidirecional com capacidade de 3.000 kN - fornecimento e instalação</v>
          </cell>
          <cell r="E33387" t="str">
            <v>un</v>
          </cell>
          <cell r="G33387">
            <v>22808.51</v>
          </cell>
        </row>
        <row r="33388">
          <cell r="A33388" t="str">
            <v>SICRO0308293</v>
          </cell>
          <cell r="B33388" t="str">
            <v>SICRO</v>
          </cell>
          <cell r="C33388" t="str">
            <v>0308293</v>
          </cell>
          <cell r="D33388" t="str">
            <v>Aparelho de apoio metálico esférico multidirecional com capacidade de 3.500 kN - fornecimento e instalação</v>
          </cell>
          <cell r="E33388" t="str">
            <v>un</v>
          </cell>
          <cell r="G33388">
            <v>25786.7</v>
          </cell>
        </row>
        <row r="33389">
          <cell r="A33389" t="str">
            <v>SICRO0308294</v>
          </cell>
          <cell r="B33389" t="str">
            <v>SICRO</v>
          </cell>
          <cell r="C33389" t="str">
            <v>0308294</v>
          </cell>
          <cell r="D33389" t="str">
            <v>Aparelho de apoio metálico esférico multidirecional com capacidade de 4.000 kN - fornecimento e instalação</v>
          </cell>
          <cell r="E33389" t="str">
            <v>un</v>
          </cell>
          <cell r="G33389">
            <v>29237.49</v>
          </cell>
        </row>
        <row r="33390">
          <cell r="A33390" t="str">
            <v>SICRO0308295</v>
          </cell>
          <cell r="B33390" t="str">
            <v>SICRO</v>
          </cell>
          <cell r="C33390" t="str">
            <v>0308295</v>
          </cell>
          <cell r="D33390" t="str">
            <v>Aparelho de apoio metálico esférico multidirecional com capacidade de 4.500 kN - fornecimento e instalação</v>
          </cell>
          <cell r="E33390" t="str">
            <v>un</v>
          </cell>
          <cell r="G33390">
            <v>33743.51</v>
          </cell>
        </row>
        <row r="33391">
          <cell r="A33391" t="str">
            <v>SICRO0308296</v>
          </cell>
          <cell r="B33391" t="str">
            <v>SICRO</v>
          </cell>
          <cell r="C33391" t="str">
            <v>0308296</v>
          </cell>
          <cell r="D33391" t="str">
            <v>Aparelho de apoio metálico esférico multidirecional com capacidade de 5.000 kN - fornecimento e instalação</v>
          </cell>
          <cell r="E33391" t="str">
            <v>un</v>
          </cell>
          <cell r="G33391">
            <v>37552.01</v>
          </cell>
        </row>
        <row r="33392">
          <cell r="A33392" t="str">
            <v>SICRO0308297</v>
          </cell>
          <cell r="B33392" t="str">
            <v>SICRO</v>
          </cell>
          <cell r="C33392" t="str">
            <v>0308297</v>
          </cell>
          <cell r="D33392" t="str">
            <v>Aparelho de apoio metálico esférico multidirecional com capacidade de 5.500 kN - fornecimento e instalação</v>
          </cell>
          <cell r="E33392" t="str">
            <v>un</v>
          </cell>
          <cell r="G33392">
            <v>40588.22</v>
          </cell>
        </row>
        <row r="33393">
          <cell r="A33393" t="str">
            <v>SICRO0308298</v>
          </cell>
          <cell r="B33393" t="str">
            <v>SICRO</v>
          </cell>
          <cell r="C33393" t="str">
            <v>0308298</v>
          </cell>
          <cell r="D33393" t="str">
            <v>Aparelho de apoio metálico esférico multidirecional com capacidade de 6.000 kN - fornecimento e instalação</v>
          </cell>
          <cell r="E33393" t="str">
            <v>un</v>
          </cell>
          <cell r="G33393">
            <v>45993.72</v>
          </cell>
        </row>
        <row r="33394">
          <cell r="A33394" t="str">
            <v>SICRO0308299</v>
          </cell>
          <cell r="B33394" t="str">
            <v>SICRO</v>
          </cell>
          <cell r="C33394" t="str">
            <v>0308299</v>
          </cell>
          <cell r="D33394" t="str">
            <v>Aparelho de apoio metálico esférico multidirecional com capacidade de 6.500 kN - fornecimento e instalação</v>
          </cell>
          <cell r="E33394" t="str">
            <v>un</v>
          </cell>
          <cell r="G33394">
            <v>49704.03</v>
          </cell>
        </row>
        <row r="33395">
          <cell r="A33395" t="str">
            <v>SICRO0308300</v>
          </cell>
          <cell r="B33395" t="str">
            <v>SICRO</v>
          </cell>
          <cell r="C33395" t="str">
            <v>0308300</v>
          </cell>
          <cell r="D33395" t="str">
            <v>Aparelho de apoio metálico esférico multidirecional com capacidade de 7.000 kN - fornecimento e instalação</v>
          </cell>
          <cell r="E33395" t="str">
            <v>un</v>
          </cell>
          <cell r="G33395">
            <v>53510.62</v>
          </cell>
        </row>
        <row r="33396">
          <cell r="A33396" t="str">
            <v>SICRO0308301</v>
          </cell>
          <cell r="B33396" t="str">
            <v>SICRO</v>
          </cell>
          <cell r="C33396" t="str">
            <v>0308301</v>
          </cell>
          <cell r="D33396" t="str">
            <v>Aparelho de apoio metálico esférico multidirecional com capacidade de 7.500 kN - fornecimento e instalação</v>
          </cell>
          <cell r="E33396" t="str">
            <v>un</v>
          </cell>
          <cell r="G33396">
            <v>57701.03</v>
          </cell>
        </row>
        <row r="33397">
          <cell r="A33397" t="str">
            <v>SICRO0308302</v>
          </cell>
          <cell r="B33397" t="str">
            <v>SICRO</v>
          </cell>
          <cell r="C33397" t="str">
            <v>0308302</v>
          </cell>
          <cell r="D33397" t="str">
            <v>Aparelho de apoio metálico esférico multidirecional com capacidade de 8.000 kN - fornecimento e instalação</v>
          </cell>
          <cell r="E33397" t="str">
            <v>un</v>
          </cell>
          <cell r="G33397">
            <v>61372.53</v>
          </cell>
        </row>
        <row r="33398">
          <cell r="A33398" t="str">
            <v>SICRO0308303</v>
          </cell>
          <cell r="B33398" t="str">
            <v>SICRO</v>
          </cell>
          <cell r="C33398" t="str">
            <v>0308303</v>
          </cell>
          <cell r="D33398" t="str">
            <v>Aparelho de apoio metálico esférico multidirecional com capacidade de 8.500 kN - fornecimento e instalação</v>
          </cell>
          <cell r="E33398" t="str">
            <v>un</v>
          </cell>
          <cell r="G33398">
            <v>66827.740000000005</v>
          </cell>
        </row>
        <row r="33399">
          <cell r="A33399" t="str">
            <v>SICRO0308304</v>
          </cell>
          <cell r="B33399" t="str">
            <v>SICRO</v>
          </cell>
          <cell r="C33399" t="str">
            <v>0308304</v>
          </cell>
          <cell r="D33399" t="str">
            <v>Aparelho de apoio metálico esférico multidirecional com capacidade de 9.000 kN - fornecimento e instalação</v>
          </cell>
          <cell r="E33399" t="str">
            <v>un</v>
          </cell>
          <cell r="G33399">
            <v>70634.820000000007</v>
          </cell>
        </row>
        <row r="33400">
          <cell r="A33400" t="str">
            <v>SICRO0308305</v>
          </cell>
          <cell r="B33400" t="str">
            <v>SICRO</v>
          </cell>
          <cell r="C33400" t="str">
            <v>0308305</v>
          </cell>
          <cell r="D33400" t="str">
            <v>Aparelho de apoio metálico esférico multidirecional com capacidade de 9.500 kN - fornecimento e instalação</v>
          </cell>
          <cell r="E33400" t="str">
            <v>un</v>
          </cell>
          <cell r="G33400">
            <v>74924.490000000005</v>
          </cell>
        </row>
        <row r="33401">
          <cell r="A33401" t="str">
            <v>SICRO0308269</v>
          </cell>
          <cell r="B33401" t="str">
            <v>SICRO</v>
          </cell>
          <cell r="C33401" t="str">
            <v>0308269</v>
          </cell>
          <cell r="D33401" t="str">
            <v>Aparelho de apoio metálico esférico unidirecional com capacidade de 1.000 kN - fornecimento e instalação</v>
          </cell>
          <cell r="E33401" t="str">
            <v>un</v>
          </cell>
          <cell r="G33401">
            <v>12089.22</v>
          </cell>
        </row>
        <row r="33402">
          <cell r="A33402" t="str">
            <v>SICRO0308270</v>
          </cell>
          <cell r="B33402" t="str">
            <v>SICRO</v>
          </cell>
          <cell r="C33402" t="str">
            <v>0308270</v>
          </cell>
          <cell r="D33402" t="str">
            <v>Aparelho de apoio metálico esférico unidirecional com capacidade de 1.500 kN - fornecimento e instalação</v>
          </cell>
          <cell r="E33402" t="str">
            <v>un</v>
          </cell>
          <cell r="G33402">
            <v>16423.29</v>
          </cell>
        </row>
        <row r="33403">
          <cell r="A33403" t="str">
            <v>SICRO0308287</v>
          </cell>
          <cell r="B33403" t="str">
            <v>SICRO</v>
          </cell>
          <cell r="C33403" t="str">
            <v>0308287</v>
          </cell>
          <cell r="D33403" t="str">
            <v>Aparelho de apoio metálico esférico unidirecional com capacidade de 10.000 kN - fornecimento e instalação</v>
          </cell>
          <cell r="E33403" t="str">
            <v>un</v>
          </cell>
          <cell r="G33403">
            <v>89818.92</v>
          </cell>
        </row>
        <row r="33404">
          <cell r="A33404" t="str">
            <v>SICRO0308271</v>
          </cell>
          <cell r="B33404" t="str">
            <v>SICRO</v>
          </cell>
          <cell r="C33404" t="str">
            <v>0308271</v>
          </cell>
          <cell r="D33404" t="str">
            <v>Aparelho de apoio metálico esférico unidirecional com capacidade de 2.000 kN - fornecimento e instalação</v>
          </cell>
          <cell r="E33404" t="str">
            <v>un</v>
          </cell>
          <cell r="G33404">
            <v>20011.8</v>
          </cell>
        </row>
        <row r="33405">
          <cell r="A33405" t="str">
            <v>SICRO0308272</v>
          </cell>
          <cell r="B33405" t="str">
            <v>SICRO</v>
          </cell>
          <cell r="C33405" t="str">
            <v>0308272</v>
          </cell>
          <cell r="D33405" t="str">
            <v>Aparelho de apoio metálico esférico unidirecional com capacidade de 2.500 kN - fornecimento e instalação</v>
          </cell>
          <cell r="E33405" t="str">
            <v>un</v>
          </cell>
          <cell r="G33405">
            <v>23742.04</v>
          </cell>
        </row>
        <row r="33406">
          <cell r="A33406" t="str">
            <v>SICRO0308273</v>
          </cell>
          <cell r="B33406" t="str">
            <v>SICRO</v>
          </cell>
          <cell r="C33406" t="str">
            <v>0308273</v>
          </cell>
          <cell r="D33406" t="str">
            <v>Aparelho de apoio metálico esférico unidirecional com capacidade de 3.000 kN - fornecimento e instalação</v>
          </cell>
          <cell r="E33406" t="str">
            <v>un</v>
          </cell>
          <cell r="G33406">
            <v>27151.17</v>
          </cell>
        </row>
        <row r="33407">
          <cell r="A33407" t="str">
            <v>SICRO0308274</v>
          </cell>
          <cell r="B33407" t="str">
            <v>SICRO</v>
          </cell>
          <cell r="C33407" t="str">
            <v>0308274</v>
          </cell>
          <cell r="D33407" t="str">
            <v>Aparelho de apoio metálico esférico unidirecional com capacidade de 3.500 kN - fornecimento e instalação</v>
          </cell>
          <cell r="E33407" t="str">
            <v>un</v>
          </cell>
          <cell r="G33407">
            <v>31467.11</v>
          </cell>
        </row>
        <row r="33408">
          <cell r="A33408" t="str">
            <v>SICRO0308275</v>
          </cell>
          <cell r="B33408" t="str">
            <v>SICRO</v>
          </cell>
          <cell r="C33408" t="str">
            <v>0308275</v>
          </cell>
          <cell r="D33408" t="str">
            <v>Aparelho de apoio metálico esférico unidirecional com capacidade de 4.000 kN - fornecimento e instalação</v>
          </cell>
          <cell r="E33408" t="str">
            <v>un</v>
          </cell>
          <cell r="G33408">
            <v>35226.400000000001</v>
          </cell>
        </row>
        <row r="33409">
          <cell r="A33409" t="str">
            <v>SICRO0308276</v>
          </cell>
          <cell r="B33409" t="str">
            <v>SICRO</v>
          </cell>
          <cell r="C33409" t="str">
            <v>0308276</v>
          </cell>
          <cell r="D33409" t="str">
            <v>Aparelho de apoio metálico esférico unidirecional com capacidade de 4.500 kN - fornecimento e instalação</v>
          </cell>
          <cell r="E33409" t="str">
            <v>un</v>
          </cell>
          <cell r="G33409">
            <v>40185.120000000003</v>
          </cell>
        </row>
        <row r="33410">
          <cell r="A33410" t="str">
            <v>SICRO0308277</v>
          </cell>
          <cell r="B33410" t="str">
            <v>SICRO</v>
          </cell>
          <cell r="C33410" t="str">
            <v>0308277</v>
          </cell>
          <cell r="D33410" t="str">
            <v>Aparelho de apoio metálico esférico unidirecional com capacidade de 5.000 kN - fornecimento e instalação</v>
          </cell>
          <cell r="E33410" t="str">
            <v>un</v>
          </cell>
          <cell r="G33410">
            <v>49119.199999999997</v>
          </cell>
        </row>
        <row r="33411">
          <cell r="A33411" t="str">
            <v>SICRO0308278</v>
          </cell>
          <cell r="B33411" t="str">
            <v>SICRO</v>
          </cell>
          <cell r="C33411" t="str">
            <v>0308278</v>
          </cell>
          <cell r="D33411" t="str">
            <v>Aparelho de apoio metálico esférico unidirecional com capacidade de 5.500 kN - fornecimento e instalação</v>
          </cell>
          <cell r="E33411" t="str">
            <v>un</v>
          </cell>
          <cell r="G33411">
            <v>48253.08</v>
          </cell>
        </row>
        <row r="33412">
          <cell r="A33412" t="str">
            <v>SICRO0308279</v>
          </cell>
          <cell r="B33412" t="str">
            <v>SICRO</v>
          </cell>
          <cell r="C33412" t="str">
            <v>0308279</v>
          </cell>
          <cell r="D33412" t="str">
            <v>Aparelho de apoio metálico esférico unidirecional com capacidade de 6.000 kN - fornecimento e instalação</v>
          </cell>
          <cell r="E33412" t="str">
            <v>un</v>
          </cell>
          <cell r="G33412">
            <v>54156.56</v>
          </cell>
        </row>
        <row r="33413">
          <cell r="A33413" t="str">
            <v>SICRO0308280</v>
          </cell>
          <cell r="B33413" t="str">
            <v>SICRO</v>
          </cell>
          <cell r="C33413" t="str">
            <v>0308280</v>
          </cell>
          <cell r="D33413" t="str">
            <v>Aparelho de apoio metálico esférico unidirecional com capacidade de 6.500 kN - fornecimento e instalação</v>
          </cell>
          <cell r="E33413" t="str">
            <v>un</v>
          </cell>
          <cell r="G33413">
            <v>57783.96</v>
          </cell>
        </row>
        <row r="33414">
          <cell r="A33414" t="str">
            <v>SICRO0308281</v>
          </cell>
          <cell r="B33414" t="str">
            <v>SICRO</v>
          </cell>
          <cell r="C33414" t="str">
            <v>0308281</v>
          </cell>
          <cell r="D33414" t="str">
            <v>Aparelho de apoio metálico esférico unidirecional com capacidade de 7.000 kN - fornecimento e instalação</v>
          </cell>
          <cell r="E33414" t="str">
            <v>un</v>
          </cell>
          <cell r="G33414">
            <v>62039.17</v>
          </cell>
        </row>
        <row r="33415">
          <cell r="A33415" t="str">
            <v>SICRO0308282</v>
          </cell>
          <cell r="B33415" t="str">
            <v>SICRO</v>
          </cell>
          <cell r="C33415" t="str">
            <v>0308282</v>
          </cell>
          <cell r="D33415" t="str">
            <v>Aparelho de apoio metálico esférico unidirecional com capacidade de 7.500 kN - fornecimento e instalação</v>
          </cell>
          <cell r="E33415" t="str">
            <v>un</v>
          </cell>
          <cell r="G33415">
            <v>66590.75</v>
          </cell>
        </row>
        <row r="33416">
          <cell r="A33416" t="str">
            <v>SICRO0308283</v>
          </cell>
          <cell r="B33416" t="str">
            <v>SICRO</v>
          </cell>
          <cell r="C33416" t="str">
            <v>0308283</v>
          </cell>
          <cell r="D33416" t="str">
            <v>Aparelho de apoio metálico esférico unidirecional com capacidade de 8.000 kN - fornecimento e instalação</v>
          </cell>
          <cell r="E33416" t="str">
            <v>un</v>
          </cell>
          <cell r="G33416">
            <v>70723.38</v>
          </cell>
        </row>
        <row r="33417">
          <cell r="A33417" t="str">
            <v>SICRO0308284</v>
          </cell>
          <cell r="B33417" t="str">
            <v>SICRO</v>
          </cell>
          <cell r="C33417" t="str">
            <v>0308284</v>
          </cell>
          <cell r="D33417" t="str">
            <v>Aparelho de apoio metálico esférico unidirecional com capacidade de 8.500 kN - fornecimento e instalação</v>
          </cell>
          <cell r="E33417" t="str">
            <v>un</v>
          </cell>
          <cell r="G33417">
            <v>76220.179999999993</v>
          </cell>
        </row>
        <row r="33418">
          <cell r="A33418" t="str">
            <v>SICRO0308285</v>
          </cell>
          <cell r="B33418" t="str">
            <v>SICRO</v>
          </cell>
          <cell r="C33418" t="str">
            <v>0308285</v>
          </cell>
          <cell r="D33418" t="str">
            <v>Aparelho de apoio metálico esférico unidirecional com capacidade de 9.000 kN - fornecimento e instalação</v>
          </cell>
          <cell r="E33418" t="str">
            <v>un</v>
          </cell>
          <cell r="G33418">
            <v>80673.25</v>
          </cell>
        </row>
        <row r="33419">
          <cell r="A33419" t="str">
            <v>SICRO0308286</v>
          </cell>
          <cell r="B33419" t="str">
            <v>SICRO</v>
          </cell>
          <cell r="C33419" t="str">
            <v>0308286</v>
          </cell>
          <cell r="D33419" t="str">
            <v>Aparelho de apoio metálico esférico unidirecional com capacidade de 9.500 kN - fornecimento e instalação</v>
          </cell>
          <cell r="E33419" t="str">
            <v>un</v>
          </cell>
          <cell r="G33419">
            <v>85296.61</v>
          </cell>
        </row>
        <row r="33420">
          <cell r="A33420" t="str">
            <v>SICRO0307733</v>
          </cell>
          <cell r="B33420" t="str">
            <v>SICRO</v>
          </cell>
          <cell r="C33420" t="str">
            <v>0307733</v>
          </cell>
          <cell r="D33420" t="str">
            <v>Junta de dilatação em elastômero e perfil VV - L = 20 mm e H = 40 mm - fornecimento e instalação</v>
          </cell>
          <cell r="E33420" t="str">
            <v>m</v>
          </cell>
          <cell r="G33420">
            <v>302.05</v>
          </cell>
        </row>
        <row r="33421">
          <cell r="A33421" t="str">
            <v>SICRO0307734</v>
          </cell>
          <cell r="B33421" t="str">
            <v>SICRO</v>
          </cell>
          <cell r="C33421" t="str">
            <v>0307734</v>
          </cell>
          <cell r="D33421" t="str">
            <v>Junta de dilatação em elastômero e perfil VV - L = 25 mm e H = 50 mm - fornecimento e instalação</v>
          </cell>
          <cell r="E33421" t="str">
            <v>m</v>
          </cell>
          <cell r="G33421">
            <v>331.75</v>
          </cell>
        </row>
        <row r="33422">
          <cell r="A33422" t="str">
            <v>SICRO0307735</v>
          </cell>
          <cell r="B33422" t="str">
            <v>SICRO</v>
          </cell>
          <cell r="C33422" t="str">
            <v>0307735</v>
          </cell>
          <cell r="D33422" t="str">
            <v>Junta de dilatação em elastômero e perfil VV - L = 35 mm e H = 60 mm - fornecimento e instalação</v>
          </cell>
          <cell r="E33422" t="str">
            <v>m</v>
          </cell>
          <cell r="G33422">
            <v>493.46</v>
          </cell>
        </row>
        <row r="33423">
          <cell r="A33423" t="str">
            <v>SICRO0307736</v>
          </cell>
          <cell r="B33423" t="str">
            <v>SICRO</v>
          </cell>
          <cell r="C33423" t="str">
            <v>0307736</v>
          </cell>
          <cell r="D33423" t="str">
            <v>Junta de dilatação em elastômero e perfil VV - L = 40 mm e H = 70 mm - fornecimento e instalação</v>
          </cell>
          <cell r="E33423" t="str">
            <v>m</v>
          </cell>
          <cell r="G33423">
            <v>575.24</v>
          </cell>
        </row>
        <row r="33424">
          <cell r="A33424" t="str">
            <v>SICRO0307737</v>
          </cell>
          <cell r="B33424" t="str">
            <v>SICRO</v>
          </cell>
          <cell r="C33424" t="str">
            <v>0307737</v>
          </cell>
          <cell r="D33424" t="str">
            <v>Junta de dilatação em elastômero e perfil VV - L = 50 mm e H = 80 mm - fornecimento e instalação</v>
          </cell>
          <cell r="E33424" t="str">
            <v>m</v>
          </cell>
          <cell r="G33424">
            <v>606.85</v>
          </cell>
        </row>
        <row r="33425">
          <cell r="A33425" t="str">
            <v>SICRO0307730</v>
          </cell>
          <cell r="B33425" t="str">
            <v>SICRO</v>
          </cell>
          <cell r="C33425" t="str">
            <v>0307730</v>
          </cell>
          <cell r="D33425" t="str">
            <v>Junta de dilatação em perfil extrudado de borracha vulcanizada</v>
          </cell>
          <cell r="E33425" t="str">
            <v>m</v>
          </cell>
          <cell r="G33425">
            <v>0</v>
          </cell>
        </row>
        <row r="33426">
          <cell r="A33426" t="str">
            <v>SICRO0307084</v>
          </cell>
          <cell r="B33426" t="str">
            <v>SICRO</v>
          </cell>
          <cell r="C33426" t="str">
            <v>0307084</v>
          </cell>
          <cell r="D33426" t="str">
            <v>Lábios poliméricos em junta de pavimento de concreto - L = 20 mm e H = 30 mm - confecção e assentamento</v>
          </cell>
          <cell r="E33426" t="str">
            <v>m</v>
          </cell>
          <cell r="G33426">
            <v>36.83</v>
          </cell>
        </row>
        <row r="33427">
          <cell r="A33427" t="str">
            <v>SICRO0407818</v>
          </cell>
          <cell r="B33427" t="str">
            <v>SICRO</v>
          </cell>
          <cell r="C33427" t="str">
            <v>0407818</v>
          </cell>
          <cell r="D33427" t="str">
            <v>Armação em aço CA-25 - fornecimento, preparo e colocação</v>
          </cell>
          <cell r="E33427" t="str">
            <v>kg</v>
          </cell>
          <cell r="G33427">
            <v>13.49</v>
          </cell>
        </row>
        <row r="33428">
          <cell r="A33428" t="str">
            <v>SICRO0407819</v>
          </cell>
          <cell r="B33428" t="str">
            <v>SICRO</v>
          </cell>
          <cell r="C33428" t="str">
            <v>0407819</v>
          </cell>
          <cell r="D33428" t="str">
            <v>Armação em aço CA-50 - fornecimento, preparo e colocação</v>
          </cell>
          <cell r="E33428" t="str">
            <v>kg</v>
          </cell>
          <cell r="G33428">
            <v>13.77</v>
          </cell>
        </row>
        <row r="33429">
          <cell r="A33429" t="str">
            <v>SICRO0407820</v>
          </cell>
          <cell r="B33429" t="str">
            <v>SICRO</v>
          </cell>
          <cell r="C33429" t="str">
            <v>0407820</v>
          </cell>
          <cell r="D33429" t="str">
            <v>Armação em aço CA-60 - fornecimento, preparo e colocação</v>
          </cell>
          <cell r="E33429" t="str">
            <v>kg</v>
          </cell>
          <cell r="G33429">
            <v>13.54</v>
          </cell>
        </row>
        <row r="33430">
          <cell r="A33430" t="str">
            <v>SICRO0407740</v>
          </cell>
          <cell r="B33430" t="str">
            <v>SICRO</v>
          </cell>
          <cell r="C33430" t="str">
            <v>0407740</v>
          </cell>
          <cell r="D33430" t="str">
            <v>Chumbador tipo espera em aço CA-25 para fixação de estrutura metálica em concreto - fornecimento e instalação</v>
          </cell>
          <cell r="E33430" t="str">
            <v>kg</v>
          </cell>
          <cell r="G33430">
            <v>18.11</v>
          </cell>
        </row>
        <row r="33431">
          <cell r="A33431" t="str">
            <v>SICRO0408037</v>
          </cell>
          <cell r="B33431" t="str">
            <v>SICRO</v>
          </cell>
          <cell r="C33431" t="str">
            <v>0408037</v>
          </cell>
          <cell r="D33431" t="str">
            <v>Luva de emenda com rosca cônica para aço CA-50 - D = 12,5 mm - fornecimento e instalação</v>
          </cell>
          <cell r="E33431" t="str">
            <v>un</v>
          </cell>
          <cell r="G33431">
            <v>19.02</v>
          </cell>
        </row>
        <row r="33432">
          <cell r="A33432" t="str">
            <v>SICRO0408038</v>
          </cell>
          <cell r="B33432" t="str">
            <v>SICRO</v>
          </cell>
          <cell r="C33432" t="str">
            <v>0408038</v>
          </cell>
          <cell r="D33432" t="str">
            <v>Luva de emenda com rosca cônica para aço CA-50 - D = 16 mm - fornecimento e instalação</v>
          </cell>
          <cell r="E33432" t="str">
            <v>un</v>
          </cell>
          <cell r="G33432">
            <v>25.79</v>
          </cell>
        </row>
        <row r="33433">
          <cell r="A33433" t="str">
            <v>SICRO0408039</v>
          </cell>
          <cell r="B33433" t="str">
            <v>SICRO</v>
          </cell>
          <cell r="C33433" t="str">
            <v>0408039</v>
          </cell>
          <cell r="D33433" t="str">
            <v>Luva de emenda com rosca cônica para aço CA-50 - D = 20 mm - fornecimento e instalação</v>
          </cell>
          <cell r="E33433" t="str">
            <v>un</v>
          </cell>
          <cell r="G33433">
            <v>35.65</v>
          </cell>
        </row>
        <row r="33434">
          <cell r="A33434" t="str">
            <v>SICRO0408041</v>
          </cell>
          <cell r="B33434" t="str">
            <v>SICRO</v>
          </cell>
          <cell r="C33434" t="str">
            <v>0408041</v>
          </cell>
          <cell r="D33434" t="str">
            <v>Luva de emenda com rosca cônica para aço CA-50 - D = 25 mm - fornecimento e instalação</v>
          </cell>
          <cell r="E33434" t="str">
            <v>un</v>
          </cell>
          <cell r="G33434">
            <v>47.17</v>
          </cell>
        </row>
        <row r="33435">
          <cell r="A33435" t="str">
            <v>SICRO0408042</v>
          </cell>
          <cell r="B33435" t="str">
            <v>SICRO</v>
          </cell>
          <cell r="C33435" t="str">
            <v>0408042</v>
          </cell>
          <cell r="D33435" t="str">
            <v>Luva de emenda com rosca cônica para aço CA-50 - D = 32 mm - fornecimento e instalação</v>
          </cell>
          <cell r="E33435" t="str">
            <v>un</v>
          </cell>
          <cell r="G33435">
            <v>68.680000000000007</v>
          </cell>
        </row>
        <row r="33436">
          <cell r="A33436" t="str">
            <v>SICRO0408031</v>
          </cell>
          <cell r="B33436" t="str">
            <v>SICRO</v>
          </cell>
          <cell r="C33436" t="str">
            <v>0408031</v>
          </cell>
          <cell r="D33436" t="str">
            <v>Luva de emenda prensada para aço CA-50 - D = 12,5 mm - fornecimento e instalação</v>
          </cell>
          <cell r="E33436" t="str">
            <v>un</v>
          </cell>
          <cell r="G33436">
            <v>22</v>
          </cell>
        </row>
        <row r="33437">
          <cell r="A33437" t="str">
            <v>SICRO0408032</v>
          </cell>
          <cell r="B33437" t="str">
            <v>SICRO</v>
          </cell>
          <cell r="C33437" t="str">
            <v>0408032</v>
          </cell>
          <cell r="D33437" t="str">
            <v>Luva de emenda prensada para aço CA-50 - D = 16 mm - fornecimento e instalação</v>
          </cell>
          <cell r="E33437" t="str">
            <v>un</v>
          </cell>
          <cell r="G33437">
            <v>27.51</v>
          </cell>
        </row>
        <row r="33438">
          <cell r="A33438" t="str">
            <v>SICRO0408033</v>
          </cell>
          <cell r="B33438" t="str">
            <v>SICRO</v>
          </cell>
          <cell r="C33438" t="str">
            <v>0408033</v>
          </cell>
          <cell r="D33438" t="str">
            <v>Luva de emenda prensada para aço CA-50 - D = 20 mm - fornecimento e instalação</v>
          </cell>
          <cell r="E33438" t="str">
            <v>un</v>
          </cell>
          <cell r="G33438">
            <v>40.74</v>
          </cell>
        </row>
        <row r="33439">
          <cell r="A33439" t="str">
            <v>SICRO0408035</v>
          </cell>
          <cell r="B33439" t="str">
            <v>SICRO</v>
          </cell>
          <cell r="C33439" t="str">
            <v>0408035</v>
          </cell>
          <cell r="D33439" t="str">
            <v>Luva de emenda prensada para aço CA-50 - D = 25 mm - fornecimento e instalação</v>
          </cell>
          <cell r="E33439" t="str">
            <v>un</v>
          </cell>
          <cell r="G33439">
            <v>67.89</v>
          </cell>
        </row>
        <row r="33440">
          <cell r="A33440" t="str">
            <v>SICRO0408036</v>
          </cell>
          <cell r="B33440" t="str">
            <v>SICRO</v>
          </cell>
          <cell r="C33440" t="str">
            <v>0408036</v>
          </cell>
          <cell r="D33440" t="str">
            <v>Luva de emenda prensada para aço CA-50 - D = 32 mm - fornecimento e instalação</v>
          </cell>
          <cell r="E33440" t="str">
            <v>un</v>
          </cell>
          <cell r="G33440">
            <v>131.16999999999999</v>
          </cell>
        </row>
        <row r="33441">
          <cell r="A33441" t="str">
            <v>SICRO0408067</v>
          </cell>
          <cell r="B33441" t="str">
            <v>SICRO</v>
          </cell>
          <cell r="C33441" t="str">
            <v>0408067</v>
          </cell>
          <cell r="D33441" t="str">
            <v>Tela de aço eletrossoldada - fornecimento, preparo e colocação</v>
          </cell>
          <cell r="E33441" t="str">
            <v>kg</v>
          </cell>
          <cell r="G33441">
            <v>10.94</v>
          </cell>
        </row>
        <row r="33442">
          <cell r="A33442" t="str">
            <v>SICRO0407743</v>
          </cell>
          <cell r="B33442" t="str">
            <v>SICRO</v>
          </cell>
          <cell r="C33442" t="str">
            <v>0407743</v>
          </cell>
          <cell r="D33442" t="str">
            <v>Treliça nervurada três barras longitudinais interligadas por duas diagonais sinusoidal - fornecimento e instalação</v>
          </cell>
          <cell r="E33442" t="str">
            <v>kg</v>
          </cell>
          <cell r="G33442">
            <v>11.18</v>
          </cell>
        </row>
        <row r="33443">
          <cell r="A33443" t="str">
            <v>SICRO0607137</v>
          </cell>
          <cell r="B33443" t="str">
            <v>SICRO</v>
          </cell>
          <cell r="C33443" t="str">
            <v>0607137</v>
          </cell>
          <cell r="D33443" t="str">
            <v>Arco metálico galvanizado tipo MP 152S - arco alto - vão = 10,08 m e altura = 6,12 m - aterro rodoviário mínimo = 0,90 m e máximo = 5,00 m - areia e brita comerciais</v>
          </cell>
          <cell r="E33443" t="str">
            <v>m</v>
          </cell>
          <cell r="G33443">
            <v>56039.41</v>
          </cell>
        </row>
        <row r="33444">
          <cell r="A33444" t="str">
            <v>SICRO0606785</v>
          </cell>
          <cell r="B33444" t="str">
            <v>SICRO</v>
          </cell>
          <cell r="C33444" t="str">
            <v>0606785</v>
          </cell>
          <cell r="D33444" t="str">
            <v>Arco metálico galvanizado tipo MP 152S - arco alto - vão = 10,08 m e altura = 6,12 m - aterro rodoviário mínimo = 0,90 m e máximo = 5,00 m - areia extraída e brita produzida</v>
          </cell>
          <cell r="E33444" t="str">
            <v>m</v>
          </cell>
          <cell r="G33444">
            <v>55295.02</v>
          </cell>
        </row>
        <row r="33445">
          <cell r="A33445" t="str">
            <v>SICRO0607139</v>
          </cell>
          <cell r="B33445" t="str">
            <v>SICRO</v>
          </cell>
          <cell r="C33445" t="str">
            <v>0607139</v>
          </cell>
          <cell r="D33445" t="str">
            <v>Arco metálico galvanizado tipo MP 152S - arco alto - vão = 10,31 m e altura = 6,17 m - aterro rodoviário mínimo = 0,90 m e máximo = 4,90 m - areia e brita comerciais</v>
          </cell>
          <cell r="E33445" t="str">
            <v>m</v>
          </cell>
          <cell r="G33445">
            <v>56827.6</v>
          </cell>
        </row>
        <row r="33446">
          <cell r="A33446" t="str">
            <v>SICRO0606787</v>
          </cell>
          <cell r="B33446" t="str">
            <v>SICRO</v>
          </cell>
          <cell r="C33446" t="str">
            <v>0606787</v>
          </cell>
          <cell r="D33446" t="str">
            <v>Arco metálico galvanizado tipo MP 152S - arco alto - vão = 10,31 m e altura = 6,17 m - aterro rodoviário mínimo = 0,90 m e máximo = 4,90 m - areia extraída e brita produzida</v>
          </cell>
          <cell r="E33446" t="str">
            <v>m</v>
          </cell>
          <cell r="G33446">
            <v>55718.49</v>
          </cell>
        </row>
        <row r="33447">
          <cell r="A33447" t="str">
            <v>SICRO0607140</v>
          </cell>
          <cell r="B33447" t="str">
            <v>SICRO</v>
          </cell>
          <cell r="C33447" t="str">
            <v>0607140</v>
          </cell>
          <cell r="D33447" t="str">
            <v>Arco metálico galvanizado tipo MP 152S - arco alto - vão = 10,36 m e altura = 5,38 m - aterro rodoviário mínimo = 1,20 m e máximo = 3,60 m - areia e brita comerciais</v>
          </cell>
          <cell r="E33447" t="str">
            <v>m</v>
          </cell>
          <cell r="G33447">
            <v>51635.33</v>
          </cell>
        </row>
        <row r="33448">
          <cell r="A33448" t="str">
            <v>SICRO0606788</v>
          </cell>
          <cell r="B33448" t="str">
            <v>SICRO</v>
          </cell>
          <cell r="C33448" t="str">
            <v>0606788</v>
          </cell>
          <cell r="D33448" t="str">
            <v>Arco metálico galvanizado tipo MP 152S - arco alto - vão = 10,36 m e altura = 5,38 m - aterro rodoviário mínimo = 1,20 m e máximo = 3,60 m - areia extraída e brita produzida</v>
          </cell>
          <cell r="E33448" t="str">
            <v>m</v>
          </cell>
          <cell r="G33448">
            <v>51327.77</v>
          </cell>
        </row>
        <row r="33449">
          <cell r="A33449" t="str">
            <v>SICRO0607141</v>
          </cell>
          <cell r="B33449" t="str">
            <v>SICRO</v>
          </cell>
          <cell r="C33449" t="str">
            <v>0607141</v>
          </cell>
          <cell r="D33449" t="str">
            <v>Arco metálico galvanizado tipo MP 152S - arco alto - vão = 10,54 m e altura = 6,05 m - aterro rodoviário mínimo = 1,20 m e máximo = 4,20 m - areia e brita comerciais</v>
          </cell>
          <cell r="E33449" t="str">
            <v>m</v>
          </cell>
          <cell r="G33449">
            <v>58038.99</v>
          </cell>
        </row>
        <row r="33450">
          <cell r="A33450" t="str">
            <v>SICRO0606789</v>
          </cell>
          <cell r="B33450" t="str">
            <v>SICRO</v>
          </cell>
          <cell r="C33450" t="str">
            <v>0606789</v>
          </cell>
          <cell r="D33450" t="str">
            <v>Arco metálico galvanizado tipo MP 152S - arco alto - vão = 10,54 m e altura = 6,05 m - aterro rodoviário mínimo = 1,20 m e máximo = 4,20 m - areia extraída e brita produzida</v>
          </cell>
          <cell r="E33450" t="str">
            <v>m</v>
          </cell>
          <cell r="G33450">
            <v>57265.37</v>
          </cell>
        </row>
        <row r="33451">
          <cell r="A33451" t="str">
            <v>SICRO0607144</v>
          </cell>
          <cell r="B33451" t="str">
            <v>SICRO</v>
          </cell>
          <cell r="C33451" t="str">
            <v>0607144</v>
          </cell>
          <cell r="D33451" t="str">
            <v>Arco metálico galvanizado tipo MP 152S - arco alto - vão = 10,57 m e altura = 5,41 m - aterro rodoviário mínimo = 1,20 m e máximo = 4,10 m - areia e brita comerciais</v>
          </cell>
          <cell r="E33451" t="str">
            <v>m</v>
          </cell>
          <cell r="G33451">
            <v>66582.539999999994</v>
          </cell>
        </row>
        <row r="33452">
          <cell r="A33452" t="str">
            <v>SICRO0606792</v>
          </cell>
          <cell r="B33452" t="str">
            <v>SICRO</v>
          </cell>
          <cell r="C33452" t="str">
            <v>0606792</v>
          </cell>
          <cell r="D33452" t="str">
            <v>Arco metálico galvanizado tipo MP 152S - arco alto - vão = 10,57 m e altura = 5,41 m - aterro rodoviário mínimo = 1,20 m e máximo = 4,10 m - areia extraída e brita produzida</v>
          </cell>
          <cell r="E33452" t="str">
            <v>m</v>
          </cell>
          <cell r="G33452">
            <v>65875.92</v>
          </cell>
        </row>
        <row r="33453">
          <cell r="A33453" t="str">
            <v>SICRO0607142</v>
          </cell>
          <cell r="B33453" t="str">
            <v>SICRO</v>
          </cell>
          <cell r="C33453" t="str">
            <v>0607142</v>
          </cell>
          <cell r="D33453" t="str">
            <v>Arco metálico galvanizado tipo MP 152S - arco alto - vão = 10,74 m e altura = 6,48 m - aterro rodoviário mínimo = 1,20 m e máximo = 4,70 m - areia e brita comerciais</v>
          </cell>
          <cell r="E33453" t="str">
            <v>m</v>
          </cell>
          <cell r="G33453">
            <v>61034.54</v>
          </cell>
        </row>
        <row r="33454">
          <cell r="A33454" t="str">
            <v>SICRO0606790</v>
          </cell>
          <cell r="B33454" t="str">
            <v>SICRO</v>
          </cell>
          <cell r="C33454" t="str">
            <v>0606790</v>
          </cell>
          <cell r="D33454" t="str">
            <v>Arco metálico galvanizado tipo MP 152S - arco alto - vão = 10,74 m e altura = 6,48 m - aterro rodoviário mínimo = 1,20 m e máximo = 4,70 m - areia extraída e brita produzida</v>
          </cell>
          <cell r="E33454" t="str">
            <v>m</v>
          </cell>
          <cell r="G33454">
            <v>60202.44</v>
          </cell>
        </row>
        <row r="33455">
          <cell r="A33455" t="str">
            <v>SICRO0607145</v>
          </cell>
          <cell r="B33455" t="str">
            <v>SICRO</v>
          </cell>
          <cell r="C33455" t="str">
            <v>0607145</v>
          </cell>
          <cell r="D33455" t="str">
            <v>Arco metálico galvanizado tipo MP 152S - arco alto - vão = 10,77 m e altura = 6,10 m - aterro rodoviário mínimo = 1,20 m e máximo = 4,70 m - areia e brita comerciais</v>
          </cell>
          <cell r="E33455" t="str">
            <v>m</v>
          </cell>
          <cell r="G33455">
            <v>74007.95</v>
          </cell>
        </row>
        <row r="33456">
          <cell r="A33456" t="str">
            <v>SICRO0606793</v>
          </cell>
          <cell r="B33456" t="str">
            <v>SICRO</v>
          </cell>
          <cell r="C33456" t="str">
            <v>0606793</v>
          </cell>
          <cell r="D33456" t="str">
            <v>Arco metálico galvanizado tipo MP 152S - arco alto - vão = 10,77 m e altura = 6,10 m - aterro rodoviário mínimo = 1,20 m e máximo = 4,70 m - areia extraída e brita produzida</v>
          </cell>
          <cell r="E33456" t="str">
            <v>m</v>
          </cell>
          <cell r="G33456">
            <v>73217.66</v>
          </cell>
        </row>
        <row r="33457">
          <cell r="A33457" t="str">
            <v>SICRO0607146</v>
          </cell>
          <cell r="B33457" t="str">
            <v>SICRO</v>
          </cell>
          <cell r="C33457" t="str">
            <v>0607146</v>
          </cell>
          <cell r="D33457" t="str">
            <v>Arco metálico galvanizado tipo MP 152S - arco alto - vão = 10,97 m e altura = 6,53 m - aterro rodoviário mínimo = 1,20 m e máximo = 4,70 m - areia e brita comerciais</v>
          </cell>
          <cell r="E33457" t="str">
            <v>m</v>
          </cell>
          <cell r="G33457">
            <v>77164.86</v>
          </cell>
        </row>
        <row r="33458">
          <cell r="A33458" t="str">
            <v>SICRO0606794</v>
          </cell>
          <cell r="B33458" t="str">
            <v>SICRO</v>
          </cell>
          <cell r="C33458" t="str">
            <v>0606794</v>
          </cell>
          <cell r="D33458" t="str">
            <v>Arco metálico galvanizado tipo MP 152S - arco alto - vão = 10,97 m e altura = 6,53 m - aterro rodoviário mínimo = 1,20 m e máximo = 4,70 m - areia extraída e brita produzida</v>
          </cell>
          <cell r="E33458" t="str">
            <v>m</v>
          </cell>
          <cell r="G33458">
            <v>76307.11</v>
          </cell>
        </row>
        <row r="33459">
          <cell r="A33459" t="str">
            <v>SICRO0607143</v>
          </cell>
          <cell r="B33459" t="str">
            <v>SICRO</v>
          </cell>
          <cell r="C33459" t="str">
            <v>0607143</v>
          </cell>
          <cell r="D33459" t="str">
            <v>Arco metálico galvanizado tipo MP 152S - arco alto - vão = 11,35 m e altura = 7,12 m - aterro rodoviário mínimo = 1,20 m e máximo = 4,70 m - areia e brita comerciais</v>
          </cell>
          <cell r="E33459" t="str">
            <v>m</v>
          </cell>
          <cell r="G33459">
            <v>65971.64</v>
          </cell>
        </row>
        <row r="33460">
          <cell r="A33460" t="str">
            <v>SICRO0606791</v>
          </cell>
          <cell r="B33460" t="str">
            <v>SICRO</v>
          </cell>
          <cell r="C33460" t="str">
            <v>0606791</v>
          </cell>
          <cell r="D33460" t="str">
            <v>Arco metálico galvanizado tipo MP 152S - arco alto - vão = 11,35 m e altura = 7,12 m - aterro rodoviário mínimo = 1,20 m e máximo = 4,70 m - areia extraída e brita produzida</v>
          </cell>
          <cell r="E33460" t="str">
            <v>m</v>
          </cell>
          <cell r="G33460">
            <v>65013.65</v>
          </cell>
        </row>
        <row r="33461">
          <cell r="A33461" t="str">
            <v>SICRO0607147</v>
          </cell>
          <cell r="B33461" t="str">
            <v>SICRO</v>
          </cell>
          <cell r="C33461" t="str">
            <v>0607147</v>
          </cell>
          <cell r="D33461" t="str">
            <v>Arco metálico galvanizado tipo MP 152S - arco alto - vão = 11,58 m e altura = 7,16 m - aterro rodoviário mínimo = 1,20 m e máximo = 6,40 m - areia e brita comerciais</v>
          </cell>
          <cell r="E33461" t="str">
            <v>m</v>
          </cell>
          <cell r="G33461">
            <v>83289.83</v>
          </cell>
        </row>
        <row r="33462">
          <cell r="A33462" t="str">
            <v>SICRO0606795</v>
          </cell>
          <cell r="B33462" t="str">
            <v>SICRO</v>
          </cell>
          <cell r="C33462" t="str">
            <v>0606795</v>
          </cell>
          <cell r="D33462" t="str">
            <v>Arco metálico galvanizado tipo MP 152S - arco alto - vão = 11,58 m e altura = 7,16 m - aterro rodoviário mínimo = 1,20 m e máximo = 6,40 m - areia extraída e brita produzida</v>
          </cell>
          <cell r="E33462" t="str">
            <v>m</v>
          </cell>
          <cell r="G33462">
            <v>82301.440000000002</v>
          </cell>
        </row>
        <row r="33463">
          <cell r="A33463" t="str">
            <v>SICRO0607112</v>
          </cell>
          <cell r="B33463" t="str">
            <v>SICRO</v>
          </cell>
          <cell r="C33463" t="str">
            <v>0607112</v>
          </cell>
          <cell r="D33463" t="str">
            <v>Arco metálico galvanizado tipo MP 152S - arco alto - vão = 6,12 m e altura = 2,77 m - aterro rodoviário mínimo = 0,75 m e máximo = 5,40 m - areia e brita comerciais</v>
          </cell>
          <cell r="E33463" t="str">
            <v>m</v>
          </cell>
          <cell r="G33463">
            <v>26993.47</v>
          </cell>
        </row>
        <row r="33464">
          <cell r="A33464" t="str">
            <v>SICRO0606760</v>
          </cell>
          <cell r="B33464" t="str">
            <v>SICRO</v>
          </cell>
          <cell r="C33464" t="str">
            <v>0606760</v>
          </cell>
          <cell r="D33464" t="str">
            <v>Arco metálico galvanizado tipo MP 152S - arco alto - vão = 6,12 m e altura = 2,77 m - aterro rodoviário mínimo = 0,75 m e máximo = 5,40 m - areia extraída e brita produzida</v>
          </cell>
          <cell r="E33464" t="str">
            <v>m</v>
          </cell>
          <cell r="G33464">
            <v>26734.38</v>
          </cell>
        </row>
        <row r="33465">
          <cell r="A33465" t="str">
            <v>SICRO0607113</v>
          </cell>
          <cell r="B33465" t="str">
            <v>SICRO</v>
          </cell>
          <cell r="C33465" t="str">
            <v>0607113</v>
          </cell>
          <cell r="D33465" t="str">
            <v>Arco metálico galvanizado tipo MP 152S - arco alto - vão = 6,30 m e altura = 3,68 m - aterro rodoviário mínimo = 0,75 m e máximo = 7,50 m - areia e brita comerciais</v>
          </cell>
          <cell r="E33465" t="str">
            <v>m</v>
          </cell>
          <cell r="G33465">
            <v>31725.37</v>
          </cell>
        </row>
        <row r="33466">
          <cell r="A33466" t="str">
            <v>SICRO0606761</v>
          </cell>
          <cell r="B33466" t="str">
            <v>SICRO</v>
          </cell>
          <cell r="C33466" t="str">
            <v>0606761</v>
          </cell>
          <cell r="D33466" t="str">
            <v>Arco metálico galvanizado tipo MP 152S - arco alto - vão = 6,30 m e altura = 3,68 m - aterro rodoviário mínimo = 0,75 m e máximo = 7,50 m - areia extraída e brita produzida</v>
          </cell>
          <cell r="E33466" t="str">
            <v>m</v>
          </cell>
          <cell r="G33466">
            <v>31427.55</v>
          </cell>
        </row>
        <row r="33467">
          <cell r="A33467" t="str">
            <v>SICRO0606762</v>
          </cell>
          <cell r="B33467" t="str">
            <v>SICRO</v>
          </cell>
          <cell r="C33467" t="str">
            <v>0606762</v>
          </cell>
          <cell r="D33467" t="str">
            <v>Arco metálico galvanizado tipo MP 152S - arco alto - vão = 6,55 m e altura = 3,56 m - aterro rodoviário mínimo = 0,75 m e máximo = 4,9 m - areia extraída e brita produzida</v>
          </cell>
          <cell r="E33467" t="str">
            <v>m</v>
          </cell>
          <cell r="G33467">
            <v>31763.58</v>
          </cell>
        </row>
        <row r="33468">
          <cell r="A33468" t="str">
            <v>SICRO0607114</v>
          </cell>
          <cell r="B33468" t="str">
            <v>SICRO</v>
          </cell>
          <cell r="C33468" t="str">
            <v>0607114</v>
          </cell>
          <cell r="D33468" t="str">
            <v>Arco metálico galvanizado tipo MP 152S - arco alto - vão = 6,55 m e altura = 3,56 m - aterro rodoviário mínimo = 0,75 m e máximo = 4,90 m - areia e brita comerciais</v>
          </cell>
          <cell r="E33468" t="str">
            <v>m</v>
          </cell>
          <cell r="G33468">
            <v>32067.02</v>
          </cell>
        </row>
        <row r="33469">
          <cell r="A33469" t="str">
            <v>SICRO0607116</v>
          </cell>
          <cell r="B33469" t="str">
            <v>SICRO</v>
          </cell>
          <cell r="C33469" t="str">
            <v>0607116</v>
          </cell>
          <cell r="D33469" t="str">
            <v>Arco metálico galvanizado tipo MP 152S - arco alto - vão = 6,78 m e altura = 3,61 m - aterro rodoviário mínimo = 0,75 m e máximo = 4,80 m - areia e brita comerciais</v>
          </cell>
          <cell r="E33469" t="str">
            <v>m</v>
          </cell>
          <cell r="G33469">
            <v>33267.49</v>
          </cell>
        </row>
        <row r="33470">
          <cell r="A33470" t="str">
            <v>SICRO0606764</v>
          </cell>
          <cell r="B33470" t="str">
            <v>SICRO</v>
          </cell>
          <cell r="C33470" t="str">
            <v>0606764</v>
          </cell>
          <cell r="D33470" t="str">
            <v>Arco metálico galvanizado tipo MP 152S - arco alto - vão = 6,78 m e altura = 3,61 m - aterro rodoviário mínimo = 0,75 m e máximo = 4,80 m - areia extraída e brita produzida</v>
          </cell>
          <cell r="E33470" t="str">
            <v>m</v>
          </cell>
          <cell r="G33470">
            <v>32951.26</v>
          </cell>
        </row>
        <row r="33471">
          <cell r="A33471" t="str">
            <v>SICRO0607115</v>
          </cell>
          <cell r="B33471" t="str">
            <v>SICRO</v>
          </cell>
          <cell r="C33471" t="str">
            <v>0607115</v>
          </cell>
          <cell r="D33471" t="str">
            <v>Arco metálico galvanizado tipo MP 152S - arco alto - vão = 6,96 m e altura = 4,42 m - aterro rodoviário mínimo = 0,75 m e máximo = 8,10 m - areia e brita comerciais</v>
          </cell>
          <cell r="E33471" t="str">
            <v>m</v>
          </cell>
          <cell r="G33471">
            <v>37817.410000000003</v>
          </cell>
        </row>
        <row r="33472">
          <cell r="A33472" t="str">
            <v>SICRO0606763</v>
          </cell>
          <cell r="B33472" t="str">
            <v>SICRO</v>
          </cell>
          <cell r="C33472" t="str">
            <v>0606763</v>
          </cell>
          <cell r="D33472" t="str">
            <v>Arco metálico galvanizado tipo MP 152S - arco alto - vão = 6,96 m e altura = 4,42 m - aterro rodoviário mínimo = 0,75 m e máximo = 8,10 m - areia extraída e brita produzida</v>
          </cell>
          <cell r="E33472" t="str">
            <v>m</v>
          </cell>
          <cell r="G33472">
            <v>37436.97</v>
          </cell>
        </row>
        <row r="33473">
          <cell r="A33473" t="str">
            <v>SICRO0607117</v>
          </cell>
          <cell r="B33473" t="str">
            <v>SICRO</v>
          </cell>
          <cell r="C33473" t="str">
            <v>0607117</v>
          </cell>
          <cell r="D33473" t="str">
            <v>Arco metálico galvanizado tipo MP 152S - arco alto - vão = 6,99 m e altura = 4,27 m - aterro rodoviário mínimo = 0,75 m e máximo = 5,70 m - areia e brita comerciais</v>
          </cell>
          <cell r="E33473" t="str">
            <v>m</v>
          </cell>
          <cell r="G33473">
            <v>37863.019999999997</v>
          </cell>
        </row>
        <row r="33474">
          <cell r="A33474" t="str">
            <v>SICRO0606765</v>
          </cell>
          <cell r="B33474" t="str">
            <v>SICRO</v>
          </cell>
          <cell r="C33474" t="str">
            <v>0606765</v>
          </cell>
          <cell r="D33474" t="str">
            <v>Arco metálico galvanizado tipo MP 152S - arco alto - vão = 6,99 m e altura = 4,27 m - aterro rodoviário mínimo = 0,75 m e máximo = 5,70 m - areia extraída e brita produzida</v>
          </cell>
          <cell r="E33474" t="str">
            <v>m</v>
          </cell>
          <cell r="G33474">
            <v>37493.03</v>
          </cell>
        </row>
        <row r="33475">
          <cell r="A33475" t="str">
            <v>SICRO0607118</v>
          </cell>
          <cell r="B33475" t="str">
            <v>SICRO</v>
          </cell>
          <cell r="C33475" t="str">
            <v>0607118</v>
          </cell>
          <cell r="D33475" t="str">
            <v>Arco metálico galvanizado tipo MP 152S - arco alto - vão = 7,01 m e altura = 3,63 m - aterro rodoviário mínimo = 0,75 m e máximo = 4,60 m - areia e brita comerciais</v>
          </cell>
          <cell r="E33475" t="str">
            <v>m</v>
          </cell>
          <cell r="G33475">
            <v>33855.71</v>
          </cell>
        </row>
        <row r="33476">
          <cell r="A33476" t="str">
            <v>SICRO0606766</v>
          </cell>
          <cell r="B33476" t="str">
            <v>SICRO</v>
          </cell>
          <cell r="C33476" t="str">
            <v>0606766</v>
          </cell>
          <cell r="D33476" t="str">
            <v>Arco metálico galvanizado tipo MP 152S - arco alto - vão = 7,01 m e altura = 3,63 m - aterro rodoviário mínimo = 0,75 m e máximo = 4,60 m - areia extraída e brita produzida</v>
          </cell>
          <cell r="E33476" t="str">
            <v>m</v>
          </cell>
          <cell r="G33476">
            <v>33529.26</v>
          </cell>
        </row>
        <row r="33477">
          <cell r="A33477" t="str">
            <v>SICRO0607120</v>
          </cell>
          <cell r="B33477" t="str">
            <v>SICRO</v>
          </cell>
          <cell r="C33477" t="str">
            <v>0607120</v>
          </cell>
          <cell r="D33477" t="str">
            <v>Arco metálico galvanizado tipo MP 152S - arco alto - vão = 7,24 m e altura = 3,68 m - aterro rodoviário mínimo = 0,90 m e máximo = 4,4 m - areia e brita comerciais</v>
          </cell>
          <cell r="E33477" t="str">
            <v>m</v>
          </cell>
          <cell r="G33477">
            <v>34489.56</v>
          </cell>
        </row>
        <row r="33478">
          <cell r="A33478" t="str">
            <v>SICRO0606768</v>
          </cell>
          <cell r="B33478" t="str">
            <v>SICRO</v>
          </cell>
          <cell r="C33478" t="str">
            <v>0606768</v>
          </cell>
          <cell r="D33478" t="str">
            <v>Arco metálico galvanizado tipo MP 152S - arco alto - vão = 7,24 m e altura = 3,68 m - aterro rodoviário mínimo = 0,90 m e máximo = 4,40 m - areia extraída e brita produzida</v>
          </cell>
          <cell r="E33478" t="str">
            <v>m</v>
          </cell>
          <cell r="G33478">
            <v>34145.79</v>
          </cell>
        </row>
        <row r="33479">
          <cell r="A33479" t="str">
            <v>SICRO0607119</v>
          </cell>
          <cell r="B33479" t="str">
            <v>SICRO</v>
          </cell>
          <cell r="C33479" t="str">
            <v>0607119</v>
          </cell>
          <cell r="D33479" t="str">
            <v>Arco metálico galvanizado tipo MP 152S - arco alto - vão = 7,42 m e altura = 4,52 m - aterro rodoviário mínimo = 0,90 m e máximo = 6,40 m - areia e brita comerciais</v>
          </cell>
          <cell r="E33479" t="str">
            <v>m</v>
          </cell>
          <cell r="G33479">
            <v>39746.949999999997</v>
          </cell>
        </row>
        <row r="33480">
          <cell r="A33480" t="str">
            <v>SICRO0606767</v>
          </cell>
          <cell r="B33480" t="str">
            <v>SICRO</v>
          </cell>
          <cell r="C33480" t="str">
            <v>0606767</v>
          </cell>
          <cell r="D33480" t="str">
            <v>Arco metálico galvanizado tipo MP 152S - arco alto - vão = 7,42 m e altura = 4,52 m - aterro rodoviário mínimo = 0,90 m e máximo = 6,40 m - areia extraída e brita produzida</v>
          </cell>
          <cell r="E33480" t="str">
            <v>m</v>
          </cell>
          <cell r="G33480">
            <v>39327.71</v>
          </cell>
        </row>
        <row r="33481">
          <cell r="A33481" t="str">
            <v>SICRO0607121</v>
          </cell>
          <cell r="B33481" t="str">
            <v>SICRO</v>
          </cell>
          <cell r="C33481" t="str">
            <v>0607121</v>
          </cell>
          <cell r="D33481" t="str">
            <v>Arco metálico galvanizado tipo MP 152S - arco alto - vão = 7,47 m e altura = 4,19 m - aterro rodoviário mínimo = 0,90 m e máximo = 4,30 m - areia e brita comerciais</v>
          </cell>
          <cell r="E33481" t="str">
            <v>m</v>
          </cell>
          <cell r="G33481">
            <v>37344.1</v>
          </cell>
        </row>
        <row r="33482">
          <cell r="A33482" t="str">
            <v>SICRO0606769</v>
          </cell>
          <cell r="B33482" t="str">
            <v>SICRO</v>
          </cell>
          <cell r="C33482" t="str">
            <v>0606769</v>
          </cell>
          <cell r="D33482" t="str">
            <v>Arco metálico galvanizado tipo MP 152S - arco alto - vão = 7,47 m e altura = 4,19 m - aterro rodoviário mínimo = 0,90 m e máximo = 4,30 m - areia extraída e brita produzida</v>
          </cell>
          <cell r="E33482" t="str">
            <v>m</v>
          </cell>
          <cell r="G33482">
            <v>36952.160000000003</v>
          </cell>
        </row>
        <row r="33483">
          <cell r="A33483" t="str">
            <v>SICRO0607123</v>
          </cell>
          <cell r="B33483" t="str">
            <v>SICRO</v>
          </cell>
          <cell r="C33483" t="str">
            <v>0607123</v>
          </cell>
          <cell r="D33483" t="str">
            <v>Arco metálico galvanizado tipo MP 152S - arco alto - vão = 7,67 m e altura = 3,99 m - aterro rodoviário mínimo = 0,90 m e máximo = 4,10 m - areia e brita comerciais</v>
          </cell>
          <cell r="E33483" t="str">
            <v>m</v>
          </cell>
          <cell r="G33483">
            <v>36863.96</v>
          </cell>
        </row>
        <row r="33484">
          <cell r="A33484" t="str">
            <v>SICRO0606771</v>
          </cell>
          <cell r="B33484" t="str">
            <v>SICRO</v>
          </cell>
          <cell r="C33484" t="str">
            <v>0606771</v>
          </cell>
          <cell r="D33484" t="str">
            <v>Arco metálico galvanizado tipo MP 152S - arco alto - vão = 7,67 m e altura = 3,99 m - aterro rodoviário mínimo = 0,90 m e máximo = 4,10 m - areia extraída e brita produzida</v>
          </cell>
          <cell r="E33484" t="str">
            <v>m</v>
          </cell>
          <cell r="G33484">
            <v>36473.480000000003</v>
          </cell>
        </row>
        <row r="33485">
          <cell r="A33485" t="str">
            <v>SICRO0607122</v>
          </cell>
          <cell r="B33485" t="str">
            <v>SICRO</v>
          </cell>
          <cell r="C33485" t="str">
            <v>0607122</v>
          </cell>
          <cell r="D33485" t="str">
            <v>Arco metálico galvanizado tipo MP 152S - arco alto - vão = 7,85 m e altura = 4,60 m - aterro rodoviário mínimo = 0,90 m e máximo = 6,00 m - areia e brita comerciais</v>
          </cell>
          <cell r="E33485" t="str">
            <v>m</v>
          </cell>
          <cell r="G33485">
            <v>40998.800000000003</v>
          </cell>
        </row>
        <row r="33486">
          <cell r="A33486" t="str">
            <v>SICRO0606770</v>
          </cell>
          <cell r="B33486" t="str">
            <v>SICRO</v>
          </cell>
          <cell r="C33486" t="str">
            <v>0606770</v>
          </cell>
          <cell r="D33486" t="str">
            <v>Arco metálico galvanizado tipo MP 152S - arco alto - vão = 7,85 m e altura = 4,60 m - aterro rodoviário mínimo = 0,90 m e máximo = 6,00 m - areia extraída e brita produzida</v>
          </cell>
          <cell r="E33486" t="str">
            <v>m</v>
          </cell>
          <cell r="G33486">
            <v>40548.47</v>
          </cell>
        </row>
        <row r="33487">
          <cell r="A33487" t="str">
            <v>SICRO0607125</v>
          </cell>
          <cell r="B33487" t="str">
            <v>SICRO</v>
          </cell>
          <cell r="C33487" t="str">
            <v>0607125</v>
          </cell>
          <cell r="D33487" t="str">
            <v>Arco metálico galvanizado tipo MP 152S - arco alto - vão = 7,90 m e altura = 4,04 m - aterro rodoviário mínimo = 0,90 m e máximo = 4,00 m - areia e brita comerciais</v>
          </cell>
          <cell r="E33487" t="str">
            <v>m</v>
          </cell>
          <cell r="G33487">
            <v>38214.78</v>
          </cell>
        </row>
        <row r="33488">
          <cell r="A33488" t="str">
            <v>SICRO0606773</v>
          </cell>
          <cell r="B33488" t="str">
            <v>SICRO</v>
          </cell>
          <cell r="C33488" t="str">
            <v>0606773</v>
          </cell>
          <cell r="D33488" t="str">
            <v>Arco metálico galvanizado tipo MP 152S - arco alto - vão = 7,90 m e altura = 4,04 m - aterro rodoviário mínimo = 0,90 m e máximo = 4,00 m - areia extraída e brita produzida</v>
          </cell>
          <cell r="E33488" t="str">
            <v>m</v>
          </cell>
          <cell r="G33488">
            <v>37803.93</v>
          </cell>
        </row>
        <row r="33489">
          <cell r="A33489" t="str">
            <v>SICRO0607124</v>
          </cell>
          <cell r="B33489" t="str">
            <v>SICRO</v>
          </cell>
          <cell r="C33489" t="str">
            <v>0607124</v>
          </cell>
          <cell r="D33489" t="str">
            <v>Arco metálico galvanizado tipo MP 152S - arco alto - vão = 8,08 m e altura = 4,65 m - aterro rodoviário mínimo = 0,90 m e máximo = 5,80 m - areia e brita comerciais</v>
          </cell>
          <cell r="E33489" t="str">
            <v>m</v>
          </cell>
          <cell r="G33489">
            <v>41624.93</v>
          </cell>
        </row>
        <row r="33490">
          <cell r="A33490" t="str">
            <v>SICRO0606772</v>
          </cell>
          <cell r="B33490" t="str">
            <v>SICRO</v>
          </cell>
          <cell r="C33490" t="str">
            <v>0606772</v>
          </cell>
          <cell r="D33490" t="str">
            <v>Arco metálico galvanizado tipo MP 152S - arco alto - vão = 8,08 m e altura = 4,65 m - aterro rodoviário mínimo = 0,90 m e máximo = 5,80 m - areia extraída e brita produzida</v>
          </cell>
          <cell r="E33490" t="str">
            <v>m</v>
          </cell>
          <cell r="G33490">
            <v>41160.18</v>
          </cell>
        </row>
        <row r="33491">
          <cell r="A33491" t="str">
            <v>SICRO0607126</v>
          </cell>
          <cell r="B33491" t="str">
            <v>SICRO</v>
          </cell>
          <cell r="C33491" t="str">
            <v>0607126</v>
          </cell>
          <cell r="D33491" t="str">
            <v>Arco metálico galvanizado tipo MP 152S - arco alto - vão = 8,31 m e altura = 4,70 m - aterro rodoviário mínimo = 0,90 m e máximo = 5,60 m - areia e brita comerciais</v>
          </cell>
          <cell r="E33491" t="str">
            <v>m</v>
          </cell>
          <cell r="G33491">
            <v>42844.2</v>
          </cell>
        </row>
        <row r="33492">
          <cell r="A33492" t="str">
            <v>SICRO0606774</v>
          </cell>
          <cell r="B33492" t="str">
            <v>SICRO</v>
          </cell>
          <cell r="C33492" t="str">
            <v>0606774</v>
          </cell>
          <cell r="D33492" t="str">
            <v>Arco metálico galvanizado tipo MP 152S - arco alto - vão = 8,31 m e altura = 4,70 m - aterro rodoviário mínimo = 0,90 m e máximo = 5,60 m - areia extraída e brita produzida</v>
          </cell>
          <cell r="E33492" t="str">
            <v>m</v>
          </cell>
          <cell r="G33492">
            <v>42357.07</v>
          </cell>
        </row>
        <row r="33493">
          <cell r="A33493" t="str">
            <v>SICRO0607127</v>
          </cell>
          <cell r="B33493" t="str">
            <v>SICRO</v>
          </cell>
          <cell r="C33493" t="str">
            <v>0607127</v>
          </cell>
          <cell r="D33493" t="str">
            <v>Arco metálico galvanizado tipo MP 152S - arco alto - vão = 8,36 m e altura = 4,11 m - aterro rodoviário mínimo = 0,90 m e máximo = 3,70 m - areia e brita comerciais</v>
          </cell>
          <cell r="E33493" t="str">
            <v>m</v>
          </cell>
          <cell r="G33493">
            <v>39399.269999999997</v>
          </cell>
        </row>
        <row r="33494">
          <cell r="A33494" t="str">
            <v>SICRO0606775</v>
          </cell>
          <cell r="B33494" t="str">
            <v>SICRO</v>
          </cell>
          <cell r="C33494" t="str">
            <v>0606775</v>
          </cell>
          <cell r="D33494" t="str">
            <v>Arco metálico galvanizado tipo MP 152S - arco alto - vão = 8,36 m e altura = 4,11 m - aterro rodoviário mínimo = 0,90 m e máximo = 3,70 m - areia extraída e brita produzida</v>
          </cell>
          <cell r="E33494" t="str">
            <v>m</v>
          </cell>
          <cell r="G33494">
            <v>38963.74</v>
          </cell>
        </row>
        <row r="33495">
          <cell r="A33495" t="str">
            <v>SICRO0607129</v>
          </cell>
          <cell r="B33495" t="str">
            <v>SICRO</v>
          </cell>
          <cell r="C33495" t="str">
            <v>0607129</v>
          </cell>
          <cell r="D33495" t="str">
            <v>Arco metálico galvanizado tipo MP 152S - arco alto - vão = 8,59 m e altura = 4,39 m - aterro rodoviário mínimo = 0,90 m e máximo = 3,60 m - areia e brita comerciais</v>
          </cell>
          <cell r="E33495" t="str">
            <v>m</v>
          </cell>
          <cell r="G33495">
            <v>41256.47</v>
          </cell>
        </row>
        <row r="33496">
          <cell r="A33496" t="str">
            <v>SICRO0606777</v>
          </cell>
          <cell r="B33496" t="str">
            <v>SICRO</v>
          </cell>
          <cell r="C33496" t="str">
            <v>0606777</v>
          </cell>
          <cell r="D33496" t="str">
            <v>Arco metálico galvanizado tipo MP 152S - arco alto - vão = 8,59 m e altura = 4,39 m - aterro rodoviário mínimo = 0,90 m e máximo = 3,60 m - areia extraída e brita produzida</v>
          </cell>
          <cell r="E33496" t="str">
            <v>m</v>
          </cell>
          <cell r="G33496">
            <v>40779.49</v>
          </cell>
        </row>
        <row r="33497">
          <cell r="A33497" t="str">
            <v>SICRO0607128</v>
          </cell>
          <cell r="B33497" t="str">
            <v>SICRO</v>
          </cell>
          <cell r="C33497" t="str">
            <v>0607128</v>
          </cell>
          <cell r="D33497" t="str">
            <v>Arco metálico galvanizado tipo MP 152S - arco alto - vão = 8,97 m e altura = 5,00 m - aterro rodoviário mínimo = 0,90 m e máximo = 5,80 m - areia e brita comerciais</v>
          </cell>
          <cell r="E33497" t="str">
            <v>m</v>
          </cell>
          <cell r="G33497">
            <v>45457.9</v>
          </cell>
        </row>
        <row r="33498">
          <cell r="A33498" t="str">
            <v>SICRO0606776</v>
          </cell>
          <cell r="B33498" t="str">
            <v>SICRO</v>
          </cell>
          <cell r="C33498" t="str">
            <v>0606776</v>
          </cell>
          <cell r="D33498" t="str">
            <v>Arco metálico galvanizado tipo MP 152S - arco alto - vão = 8,97 m e altura = 5,00 m - aterro rodoviário mínimo = 0,90 m e máximo = 5,80 m - areia extraída e brita produzida</v>
          </cell>
          <cell r="E33498" t="str">
            <v>m</v>
          </cell>
          <cell r="G33498">
            <v>44900.58</v>
          </cell>
        </row>
        <row r="33499">
          <cell r="A33499" t="str">
            <v>SICRO0607130</v>
          </cell>
          <cell r="B33499" t="str">
            <v>SICRO</v>
          </cell>
          <cell r="C33499" t="str">
            <v>0607130</v>
          </cell>
          <cell r="D33499" t="str">
            <v>Arco metálico galvanizado tipo MP 152S - arco alto - vão = 9,17 m e altura = 5,49 m - aterro rodoviário mínimo = 0,90 m e máximo = 5,60 m - areia e brita comerciais</v>
          </cell>
          <cell r="E33499" t="str">
            <v>m</v>
          </cell>
          <cell r="G33499">
            <v>48458.75</v>
          </cell>
        </row>
        <row r="33500">
          <cell r="A33500" t="str">
            <v>SICRO0606778</v>
          </cell>
          <cell r="B33500" t="str">
            <v>SICRO</v>
          </cell>
          <cell r="C33500" t="str">
            <v>0606778</v>
          </cell>
          <cell r="D33500" t="str">
            <v>Arco metálico galvanizado tipo MP 152S - arco alto - vão = 9,17 m e altura = 5,49 m - aterro rodoviário mínimo = 0,90 m e máximo = 5,60 m - areia extraída e brita produzida</v>
          </cell>
          <cell r="E33500" t="str">
            <v>m</v>
          </cell>
          <cell r="G33500">
            <v>47846.17</v>
          </cell>
        </row>
        <row r="33501">
          <cell r="A33501" t="str">
            <v>SICRO0607131</v>
          </cell>
          <cell r="B33501" t="str">
            <v>SICRO</v>
          </cell>
          <cell r="C33501" t="str">
            <v>0607131</v>
          </cell>
          <cell r="D33501" t="str">
            <v>Arco metálico galvanizado tipo MP 152S - arco alto - vão = 9,22 m e altura = 4,70 m - aterro rodoviário mínimo = 0,90 m e máximo = 4,10 m - areia e brita comerciais</v>
          </cell>
          <cell r="E33501" t="str">
            <v>m</v>
          </cell>
          <cell r="G33501">
            <v>45533.38</v>
          </cell>
        </row>
        <row r="33502">
          <cell r="A33502" t="str">
            <v>SICRO0606779</v>
          </cell>
          <cell r="B33502" t="str">
            <v>SICRO</v>
          </cell>
          <cell r="C33502" t="str">
            <v>0606779</v>
          </cell>
          <cell r="D33502" t="str">
            <v>Arco metálico galvanizado tipo MP 152S - arco alto - vão = 9,22 m e altura = 4,70 m - aterro rodoviário mínimo = 0,90 m e máximo = 4,10 m - areia extraída e brita produzida</v>
          </cell>
          <cell r="E33502" t="str">
            <v>m</v>
          </cell>
          <cell r="G33502">
            <v>44991.45</v>
          </cell>
        </row>
        <row r="33503">
          <cell r="A33503" t="str">
            <v>SICRO0607133</v>
          </cell>
          <cell r="B33503" t="str">
            <v>SICRO</v>
          </cell>
          <cell r="C33503" t="str">
            <v>0607133</v>
          </cell>
          <cell r="D33503" t="str">
            <v>Arco metálico galvanizado tipo MP 152S - arco alto - vão = 9,45 m e altura = 4,75 m - aterro rodoviário mínimo = 0,90 m e máximo = 4,00 m - areia e brita comerciais</v>
          </cell>
          <cell r="E33503" t="str">
            <v>m</v>
          </cell>
          <cell r="G33503">
            <v>46261.5</v>
          </cell>
        </row>
        <row r="33504">
          <cell r="A33504" t="str">
            <v>SICRO0606781</v>
          </cell>
          <cell r="B33504" t="str">
            <v>SICRO</v>
          </cell>
          <cell r="C33504" t="str">
            <v>0606781</v>
          </cell>
          <cell r="D33504" t="str">
            <v>Arco metálico galvanizado tipo MP 152S - arco alto - vão = 9,45 m e altura = 4,75 m - aterro rodoviário mínimo = 0,90 m e máximo = 4,00 m - areia extraída e brita produzida</v>
          </cell>
          <cell r="E33504" t="str">
            <v>m</v>
          </cell>
          <cell r="G33504">
            <v>45703.27</v>
          </cell>
        </row>
        <row r="33505">
          <cell r="A33505" t="str">
            <v>SICRO0607132</v>
          </cell>
          <cell r="B33505" t="str">
            <v>SICRO</v>
          </cell>
          <cell r="C33505" t="str">
            <v>0607132</v>
          </cell>
          <cell r="D33505" t="str">
            <v>Arco metálico galvanizado tipo MP 152S - arco alto - vão = 9,63 m e altura = 5,59 m - aterro rodoviário mínimo = 0,90 m e máximo = 5,30 m - areia e brita comerciais</v>
          </cell>
          <cell r="E33505" t="str">
            <v>m</v>
          </cell>
          <cell r="G33505">
            <v>50420.54</v>
          </cell>
        </row>
        <row r="33506">
          <cell r="A33506" t="str">
            <v>SICRO0606780</v>
          </cell>
          <cell r="B33506" t="str">
            <v>SICRO</v>
          </cell>
          <cell r="C33506" t="str">
            <v>0606780</v>
          </cell>
          <cell r="D33506" t="str">
            <v>Arco metálico galvanizado tipo MP 152S - arco alto - vão = 9,63 m e altura = 5,59 m - aterro rodoviário mínimo = 0,90 m e máximo = 5,30 m - areia extraída e brita produzida</v>
          </cell>
          <cell r="E33506" t="str">
            <v>m</v>
          </cell>
          <cell r="G33506">
            <v>49765.02</v>
          </cell>
        </row>
        <row r="33507">
          <cell r="A33507" t="str">
            <v>SICRO0607134</v>
          </cell>
          <cell r="B33507" t="str">
            <v>SICRO</v>
          </cell>
          <cell r="C33507" t="str">
            <v>0607134</v>
          </cell>
          <cell r="D33507" t="str">
            <v>Arco metálico galvanizado tipo MP 152S - arco alto - vão = 9,65 m e altura = 5,41 m - aterro rodoviário mínimo = 0,90 m e máximo = 4,70 m - areia e brita comerciais</v>
          </cell>
          <cell r="E33507" t="str">
            <v>m</v>
          </cell>
          <cell r="G33507">
            <v>49957.11</v>
          </cell>
        </row>
        <row r="33508">
          <cell r="A33508" t="str">
            <v>SICRO0606782</v>
          </cell>
          <cell r="B33508" t="str">
            <v>SICRO</v>
          </cell>
          <cell r="C33508" t="str">
            <v>0606782</v>
          </cell>
          <cell r="D33508" t="str">
            <v>Arco metálico galvanizado tipo MP 152S - arco alto - vão = 9,65 m e altura = 5,41 m - aterro rodoviário mínimo = 0,90 m e máximo = 4,70 m - areia extraída e brita produzida</v>
          </cell>
          <cell r="E33508" t="str">
            <v>m</v>
          </cell>
          <cell r="G33508">
            <v>49316.58</v>
          </cell>
        </row>
        <row r="33509">
          <cell r="A33509" t="str">
            <v>SICRO0607136</v>
          </cell>
          <cell r="B33509" t="str">
            <v>SICRO</v>
          </cell>
          <cell r="C33509" t="str">
            <v>0607136</v>
          </cell>
          <cell r="D33509" t="str">
            <v>Arco metálico galvanizado tipo MP 152S - arco alto - vão = 9,68 m e altura = 5,23 m - aterro rodoviário mínimo = 0,90 m e máximo = 3,90 m - areia e brita comerciais</v>
          </cell>
          <cell r="E33509" t="str">
            <v>m</v>
          </cell>
          <cell r="G33509">
            <v>49285.36</v>
          </cell>
        </row>
        <row r="33510">
          <cell r="A33510" t="str">
            <v>SICRO0606784</v>
          </cell>
          <cell r="B33510" t="str">
            <v>SICRO</v>
          </cell>
          <cell r="C33510" t="str">
            <v>0606784</v>
          </cell>
          <cell r="D33510" t="str">
            <v>Arco metálico galvanizado tipo MP 152S - arco alto - vão = 9,68 m e altura = 5,23 m - aterro rodoviário mínimo = 0,90 m e máximo = 3,90 m - areia extraída e brita produzida</v>
          </cell>
          <cell r="E33510" t="str">
            <v>m</v>
          </cell>
          <cell r="G33510">
            <v>48665.29</v>
          </cell>
        </row>
        <row r="33511">
          <cell r="A33511" t="str">
            <v>SICRO0607135</v>
          </cell>
          <cell r="B33511" t="str">
            <v>SICRO</v>
          </cell>
          <cell r="C33511" t="str">
            <v>0607135</v>
          </cell>
          <cell r="D33511" t="str">
            <v>Arco metálico galvanizado tipo MP 152S - arco alto - vão = 9,86 m e altura = 6,07 m - aterro rodoviário mínimo = 0,90 m e máximo = 5,20 m - areia e brita comerciais</v>
          </cell>
          <cell r="E33511" t="str">
            <v>m</v>
          </cell>
          <cell r="G33511">
            <v>55182.68</v>
          </cell>
        </row>
        <row r="33512">
          <cell r="A33512" t="str">
            <v>SICRO0606783</v>
          </cell>
          <cell r="B33512" t="str">
            <v>SICRO</v>
          </cell>
          <cell r="C33512" t="str">
            <v>0606783</v>
          </cell>
          <cell r="D33512" t="str">
            <v>Arco metálico galvanizado tipo MP 152S - arco alto - vão = 9,86 m e altura = 6,07 m - aterro rodoviário mínimo = 0,90 m e máximo = 5,20 m - areia extraída e brita produzida</v>
          </cell>
          <cell r="E33512" t="str">
            <v>m</v>
          </cell>
          <cell r="G33512">
            <v>54463.85</v>
          </cell>
        </row>
        <row r="33513">
          <cell r="A33513" t="str">
            <v>SICRO0607138</v>
          </cell>
          <cell r="B33513" t="str">
            <v>SICRO</v>
          </cell>
          <cell r="C33513" t="str">
            <v>0607138</v>
          </cell>
          <cell r="D33513" t="str">
            <v>Arco metálico galvanizado tipo MP 152S - arco alto - vão = 9,91 m e altura = 5,28 m - aterro rodoviário mínimo = 0,90 m e máximo = 3,80 m - areia e brita comerciais</v>
          </cell>
          <cell r="E33513" t="str">
            <v>m</v>
          </cell>
          <cell r="G33513">
            <v>50178.91</v>
          </cell>
        </row>
        <row r="33514">
          <cell r="A33514" t="str">
            <v>SICRO0606786</v>
          </cell>
          <cell r="B33514" t="str">
            <v>SICRO</v>
          </cell>
          <cell r="C33514" t="str">
            <v>0606786</v>
          </cell>
          <cell r="D33514" t="str">
            <v>Arco metálico galvanizado tipo MP 152S - arco alto - vão = 9,91 m e altura = 5,28 m - aterro rodoviário mínimo = 0,90 m e máximo = 3,80 m - areia extraída e brita produzida</v>
          </cell>
          <cell r="E33514" t="str">
            <v>m</v>
          </cell>
          <cell r="G33514">
            <v>49518.35</v>
          </cell>
        </row>
        <row r="33515">
          <cell r="A33515" t="str">
            <v>SICRO0606842</v>
          </cell>
          <cell r="B33515" t="str">
            <v>SICRO</v>
          </cell>
          <cell r="C33515" t="str">
            <v>0606842</v>
          </cell>
          <cell r="D33515" t="str">
            <v>Arco metálico galvanizado tipo MP 152S - ovoide - vão = 7,21 m e altura = 7,82 m - aterro rodoviário mínimo = 0,75 m e máximo = 6,70 m - areia e brita comerciais</v>
          </cell>
          <cell r="E33515" t="str">
            <v>m</v>
          </cell>
          <cell r="G33515">
            <v>61681.64</v>
          </cell>
        </row>
        <row r="33516">
          <cell r="A33516" t="str">
            <v>SICRO0606832</v>
          </cell>
          <cell r="B33516" t="str">
            <v>SICRO</v>
          </cell>
          <cell r="C33516" t="str">
            <v>0606832</v>
          </cell>
          <cell r="D33516" t="str">
            <v>Arco metálico galvanizado tipo MP 152S - ovoide - vão = 7,21 m e altura = 7,82 m - aterro rodoviário mínimo = 0,75 m e máximo = 6,70 m - areia extraída e brita produzida</v>
          </cell>
          <cell r="E33516" t="str">
            <v>m</v>
          </cell>
          <cell r="G33516">
            <v>61272.88</v>
          </cell>
        </row>
        <row r="33517">
          <cell r="A33517" t="str">
            <v>SICRO0606843</v>
          </cell>
          <cell r="B33517" t="str">
            <v>SICRO</v>
          </cell>
          <cell r="C33517" t="str">
            <v>0606843</v>
          </cell>
          <cell r="D33517" t="str">
            <v>Arco metálico galvanizado tipo MP 152S - ovoide - vão = 7,31 m e altura = 7,87 m - aterro rodoviário mínimo = 0,90 m e máximo = 6,80 m - areia e brita comerciais</v>
          </cell>
          <cell r="E33517" t="str">
            <v>m</v>
          </cell>
          <cell r="G33517">
            <v>64128.25</v>
          </cell>
        </row>
        <row r="33518">
          <cell r="A33518" t="str">
            <v>SICRO0606833</v>
          </cell>
          <cell r="B33518" t="str">
            <v>SICRO</v>
          </cell>
          <cell r="C33518" t="str">
            <v>0606833</v>
          </cell>
          <cell r="D33518" t="str">
            <v>Arco metálico galvanizado tipo MP 152S - ovoide - vão = 7,31 m e altura = 7,87 m - aterro rodoviário mínimo = 0,90 m e máximo = 6,80 m - areia extraída e brita produzida</v>
          </cell>
          <cell r="E33518" t="str">
            <v>m</v>
          </cell>
          <cell r="G33518">
            <v>63700.12</v>
          </cell>
        </row>
        <row r="33519">
          <cell r="A33519" t="str">
            <v>SICRO0606845</v>
          </cell>
          <cell r="B33519" t="str">
            <v>SICRO</v>
          </cell>
          <cell r="C33519" t="str">
            <v>0606845</v>
          </cell>
          <cell r="D33519" t="str">
            <v>Arco metálico galvanizado tipo MP 152S - ovoide - vão = 7,57 m e altura = 8,44 m - aterro rodoviário mínimo = 0,90 m e máximo = 5,60 m - areia e brita comerciais</v>
          </cell>
          <cell r="E33519" t="str">
            <v>m</v>
          </cell>
          <cell r="G33519">
            <v>66575.69</v>
          </cell>
        </row>
        <row r="33520">
          <cell r="A33520" t="str">
            <v>SICRO0606835</v>
          </cell>
          <cell r="B33520" t="str">
            <v>SICRO</v>
          </cell>
          <cell r="C33520" t="str">
            <v>0606835</v>
          </cell>
          <cell r="D33520" t="str">
            <v>Arco metálico galvanizado tipo MP 152S - ovoide - vão = 7,57 m e altura = 8,44 m - aterro rodoviário mínimo = 0,90 m e máximo = 5,60 m - areia extraída e brita produzida</v>
          </cell>
          <cell r="E33520" t="str">
            <v>m</v>
          </cell>
          <cell r="G33520">
            <v>66147.820000000007</v>
          </cell>
        </row>
        <row r="33521">
          <cell r="A33521" t="str">
            <v>SICRO0606844</v>
          </cell>
          <cell r="B33521" t="str">
            <v>SICRO</v>
          </cell>
          <cell r="C33521" t="str">
            <v>0606844</v>
          </cell>
          <cell r="D33521" t="str">
            <v>Arco metálico galvanizado tipo MP 152S - ovoide - vão = 7,77 m e altura = 7,90 m - aterro rodoviário mínimo = 0,90 m e máximo = 6,80 m - areia e brita comerciais</v>
          </cell>
          <cell r="E33521" t="str">
            <v>m</v>
          </cell>
          <cell r="G33521">
            <v>65109.54</v>
          </cell>
        </row>
        <row r="33522">
          <cell r="A33522" t="str">
            <v>SICRO0606834</v>
          </cell>
          <cell r="B33522" t="str">
            <v>SICRO</v>
          </cell>
          <cell r="C33522" t="str">
            <v>0606834</v>
          </cell>
          <cell r="D33522" t="str">
            <v>Arco metálico galvanizado tipo MP 152S - ovoide - vão = 7,77 m e altura = 7,90 m - aterro rodoviário mínimo = 0,90 m e máximo = 6,80 m - areia extraída e brita produzida</v>
          </cell>
          <cell r="E33522" t="str">
            <v>m</v>
          </cell>
          <cell r="G33522">
            <v>64669.38</v>
          </cell>
        </row>
        <row r="33523">
          <cell r="A33523" t="str">
            <v>SICRO0606847</v>
          </cell>
          <cell r="B33523" t="str">
            <v>SICRO</v>
          </cell>
          <cell r="C33523" t="str">
            <v>0606847</v>
          </cell>
          <cell r="D33523" t="str">
            <v>Arco metálico galvanizado tipo MP 152S - ovoide - vão = 8,13 m e altura = 8,01 m - aterro rodoviário mínimo = 0,90 m e máximo = 3,50 m - areia e brita comerciais</v>
          </cell>
          <cell r="E33523" t="str">
            <v>m</v>
          </cell>
          <cell r="G33523">
            <v>69584.899999999994</v>
          </cell>
        </row>
        <row r="33524">
          <cell r="A33524" t="str">
            <v>SICRO0606837</v>
          </cell>
          <cell r="B33524" t="str">
            <v>SICRO</v>
          </cell>
          <cell r="C33524" t="str">
            <v>0606837</v>
          </cell>
          <cell r="D33524" t="str">
            <v>Arco metálico galvanizado tipo MP 152S - ovoide - vão = 8,13 m e altura = 8,01 m - aterro rodoviário mínimo = 0,90 m e máximo = 3,50 m - areia extraída e brita produzida</v>
          </cell>
          <cell r="E33524" t="str">
            <v>m</v>
          </cell>
          <cell r="G33524">
            <v>69105.78</v>
          </cell>
        </row>
        <row r="33525">
          <cell r="A33525" t="str">
            <v>SICRO0606846</v>
          </cell>
          <cell r="B33525" t="str">
            <v>SICRO</v>
          </cell>
          <cell r="C33525" t="str">
            <v>0606846</v>
          </cell>
          <cell r="D33525" t="str">
            <v>Arco metálico galvanizado tipo MP 152S - ovoide - vão = 8,36 m e altura = 8,23 m - aterro rodoviário mínimo = 0,90 m e máximo = 4,30 m - areia e brita comerciais</v>
          </cell>
          <cell r="E33525" t="str">
            <v>m</v>
          </cell>
          <cell r="G33525">
            <v>71424.67</v>
          </cell>
        </row>
        <row r="33526">
          <cell r="A33526" t="str">
            <v>SICRO0606836</v>
          </cell>
          <cell r="B33526" t="str">
            <v>SICRO</v>
          </cell>
          <cell r="C33526" t="str">
            <v>0606836</v>
          </cell>
          <cell r="D33526" t="str">
            <v>Arco metálico galvanizado tipo MP 152S - ovoide - vão = 8,36 m e altura = 8,23 m - aterro rodoviário mínimo = 0,90 m e máximo = 4,30 m - areia extraída e brita produzida</v>
          </cell>
          <cell r="E33526" t="str">
            <v>m</v>
          </cell>
          <cell r="G33526">
            <v>70939.81</v>
          </cell>
        </row>
        <row r="33527">
          <cell r="A33527" t="str">
            <v>SICRO0606848</v>
          </cell>
          <cell r="B33527" t="str">
            <v>SICRO</v>
          </cell>
          <cell r="C33527" t="str">
            <v>0606848</v>
          </cell>
          <cell r="D33527" t="str">
            <v>Arco metálico galvanizado tipo MP 152S - ovoide - vão = 8,56 m e altura = 8,48 m - aterro rodoviário mínimo = 0,90 m e máximo = 5,30 m - areia e brita comerciais</v>
          </cell>
          <cell r="E33527" t="str">
            <v>m</v>
          </cell>
          <cell r="G33527">
            <v>72025.279999999999</v>
          </cell>
        </row>
        <row r="33528">
          <cell r="A33528" t="str">
            <v>SICRO0606838</v>
          </cell>
          <cell r="B33528" t="str">
            <v>SICRO</v>
          </cell>
          <cell r="C33528" t="str">
            <v>0606838</v>
          </cell>
          <cell r="D33528" t="str">
            <v>Arco metálico galvanizado tipo MP 152S - ovoide - vão = 8,56 m e altura = 8,48 m - aterro rodoviário mínimo = 0,90 m e máximo = 5,30 m - areia extraída e brita produzida</v>
          </cell>
          <cell r="E33528" t="str">
            <v>m</v>
          </cell>
          <cell r="G33528">
            <v>71521.75</v>
          </cell>
        </row>
        <row r="33529">
          <cell r="A33529" t="str">
            <v>SICRO0606849</v>
          </cell>
          <cell r="B33529" t="str">
            <v>SICRO</v>
          </cell>
          <cell r="C33529" t="str">
            <v>0606849</v>
          </cell>
          <cell r="D33529" t="str">
            <v>Arco metálico galvanizado tipo MP 152S - ovoide - vão = 8,71 m e altura = 9,32 m - aterro rodoviário mínimo = 0,90 m e máximo = 6,00 m - areia e brita comerciais</v>
          </cell>
          <cell r="E33529" t="str">
            <v>m</v>
          </cell>
          <cell r="G33529">
            <v>76295.240000000005</v>
          </cell>
        </row>
        <row r="33530">
          <cell r="A33530" t="str">
            <v>SICRO0606839</v>
          </cell>
          <cell r="B33530" t="str">
            <v>SICRO</v>
          </cell>
          <cell r="C33530" t="str">
            <v>0606839</v>
          </cell>
          <cell r="D33530" t="str">
            <v>Arco metálico galvanizado tipo MP 152S - ovoide - vão = 8,71 m e altura = 9,32 m - aterro rodoviário mínimo = 0,90 m e máximo = 6,00 m - areia extraída e brita produzida</v>
          </cell>
          <cell r="E33530" t="str">
            <v>m</v>
          </cell>
          <cell r="G33530">
            <v>75802.509999999995</v>
          </cell>
        </row>
        <row r="33531">
          <cell r="A33531" t="str">
            <v>SICRO0606850</v>
          </cell>
          <cell r="B33531" t="str">
            <v>SICRO</v>
          </cell>
          <cell r="C33531" t="str">
            <v>0606850</v>
          </cell>
          <cell r="D33531" t="str">
            <v>Arco metálico galvanizado tipo MP 152S - ovoide - vão = 9,15 m e altura = 9,04 m - aterro rodoviário mínimo = 0,90 m e máximo = 4,70 m - areia e brita comerciais</v>
          </cell>
          <cell r="E33531" t="str">
            <v>m</v>
          </cell>
          <cell r="G33531">
            <v>76947.62</v>
          </cell>
        </row>
        <row r="33532">
          <cell r="A33532" t="str">
            <v>SICRO0606840</v>
          </cell>
          <cell r="B33532" t="str">
            <v>SICRO</v>
          </cell>
          <cell r="C33532" t="str">
            <v>0606840</v>
          </cell>
          <cell r="D33532" t="str">
            <v>Arco metálico galvanizado tipo MP 152S - ovoide - vão = 9,15 m e altura = 9,04 m - aterro rodoviário mínimo = 0,90 m e máximo = 4,70 m - areia extraída e brita produzida</v>
          </cell>
          <cell r="E33532" t="str">
            <v>m</v>
          </cell>
          <cell r="G33532">
            <v>76410.86</v>
          </cell>
        </row>
        <row r="33533">
          <cell r="A33533" t="str">
            <v>SICRO0606851</v>
          </cell>
          <cell r="B33533" t="str">
            <v>SICRO</v>
          </cell>
          <cell r="C33533" t="str">
            <v>0606851</v>
          </cell>
          <cell r="D33533" t="str">
            <v>Arco metálico galvanizado tipo MP 152S - ovoide - vão = 9,15 m e altura = 9,50 m - aterro rodoviário mínimo = 0,90 m e máximo = 5,70 m - areia e brita comerciais</v>
          </cell>
          <cell r="E33533" t="str">
            <v>m</v>
          </cell>
          <cell r="G33533">
            <v>79250.69</v>
          </cell>
        </row>
        <row r="33534">
          <cell r="A33534" t="str">
            <v>SICRO0606841</v>
          </cell>
          <cell r="B33534" t="str">
            <v>SICRO</v>
          </cell>
          <cell r="C33534" t="str">
            <v>0606841</v>
          </cell>
          <cell r="D33534" t="str">
            <v>Arco metálico galvanizado tipo MP 152S - ovoide - vão = 9,15 m e altura = 9,50 m - aterro rodoviário mínimo = 0,90 m e máximo = 5,70 m - areia extraída e brita produzida</v>
          </cell>
          <cell r="E33534" t="str">
            <v>m</v>
          </cell>
          <cell r="G33534">
            <v>78735.009999999995</v>
          </cell>
        </row>
        <row r="33535">
          <cell r="A33535" t="str">
            <v>SICRO0605604</v>
          </cell>
          <cell r="B33535" t="str">
            <v>SICRO</v>
          </cell>
          <cell r="C33535" t="str">
            <v>0605604</v>
          </cell>
          <cell r="D33535" t="str">
            <v>Argamassa de solo-cimento com 10% de cimento e material de jazida - preparo e injeção em tunnel liner</v>
          </cell>
          <cell r="E33535" t="str">
            <v>m³</v>
          </cell>
          <cell r="G33535">
            <v>352.27</v>
          </cell>
        </row>
        <row r="33536">
          <cell r="A33536" t="str">
            <v>SICRO0605695</v>
          </cell>
          <cell r="B33536" t="str">
            <v>SICRO</v>
          </cell>
          <cell r="C33536" t="str">
            <v>0605695</v>
          </cell>
          <cell r="D33536" t="str">
            <v>Bueiro metálico com chapas múltiplas MP 100 com revestimento em epóxi - D = 0,60 m - brita comercial</v>
          </cell>
          <cell r="E33536" t="str">
            <v>m</v>
          </cell>
          <cell r="G33536">
            <v>1467.82</v>
          </cell>
        </row>
        <row r="33537">
          <cell r="A33537" t="str">
            <v>SICRO0605607</v>
          </cell>
          <cell r="B33537" t="str">
            <v>SICRO</v>
          </cell>
          <cell r="C33537" t="str">
            <v>0605607</v>
          </cell>
          <cell r="D33537" t="str">
            <v>Bueiro metálico com chapas múltiplas MP 100 com revestimento em epóxi - D = 0,60 m - brita produzida</v>
          </cell>
          <cell r="E33537" t="str">
            <v>m</v>
          </cell>
          <cell r="G33537">
            <v>1433.97</v>
          </cell>
        </row>
        <row r="33538">
          <cell r="A33538" t="str">
            <v>SICRO0605696</v>
          </cell>
          <cell r="B33538" t="str">
            <v>SICRO</v>
          </cell>
          <cell r="C33538" t="str">
            <v>0605696</v>
          </cell>
          <cell r="D33538" t="str">
            <v>Bueiro metálico com chapas múltiplas MP 100 com revestimento em epóxi - D = 0,70 m - brita comercial</v>
          </cell>
          <cell r="E33538" t="str">
            <v>m</v>
          </cell>
          <cell r="G33538">
            <v>1686.85</v>
          </cell>
        </row>
        <row r="33539">
          <cell r="A33539" t="str">
            <v>SICRO0605608</v>
          </cell>
          <cell r="B33539" t="str">
            <v>SICRO</v>
          </cell>
          <cell r="C33539" t="str">
            <v>0605608</v>
          </cell>
          <cell r="D33539" t="str">
            <v>Bueiro metálico com chapas múltiplas MP 100 com revestimento em epóxi - D = 0,70 m - brita produzida</v>
          </cell>
          <cell r="E33539" t="str">
            <v>m</v>
          </cell>
          <cell r="G33539">
            <v>1650.87</v>
          </cell>
        </row>
        <row r="33540">
          <cell r="A33540" t="str">
            <v>SICRO0605697</v>
          </cell>
          <cell r="B33540" t="str">
            <v>SICRO</v>
          </cell>
          <cell r="C33540" t="str">
            <v>0605697</v>
          </cell>
          <cell r="D33540" t="str">
            <v>Bueiro metálico com chapas múltiplas MP 100 com revestimento em epóxi - D = 0,80 m - brita comercial</v>
          </cell>
          <cell r="E33540" t="str">
            <v>m</v>
          </cell>
          <cell r="G33540">
            <v>1905.9</v>
          </cell>
        </row>
        <row r="33541">
          <cell r="A33541" t="str">
            <v>SICRO0605609</v>
          </cell>
          <cell r="B33541" t="str">
            <v>SICRO</v>
          </cell>
          <cell r="C33541" t="str">
            <v>0605609</v>
          </cell>
          <cell r="D33541" t="str">
            <v>Bueiro metálico com chapas múltiplas MP 100 com revestimento em epóxi - D = 0,80 m - brita produzida</v>
          </cell>
          <cell r="E33541" t="str">
            <v>m</v>
          </cell>
          <cell r="G33541">
            <v>1867.81</v>
          </cell>
        </row>
        <row r="33542">
          <cell r="A33542" t="str">
            <v>SICRO0605698</v>
          </cell>
          <cell r="B33542" t="str">
            <v>SICRO</v>
          </cell>
          <cell r="C33542" t="str">
            <v>0605698</v>
          </cell>
          <cell r="D33542" t="str">
            <v>Bueiro metálico com chapas múltiplas MP 100 com revestimento em epóxi - D = 0,90 m - brita comercial</v>
          </cell>
          <cell r="E33542" t="str">
            <v>m</v>
          </cell>
          <cell r="G33542">
            <v>2082.67</v>
          </cell>
        </row>
        <row r="33543">
          <cell r="A33543" t="str">
            <v>SICRO0605610</v>
          </cell>
          <cell r="B33543" t="str">
            <v>SICRO</v>
          </cell>
          <cell r="C33543" t="str">
            <v>0605610</v>
          </cell>
          <cell r="D33543" t="str">
            <v>Bueiro metálico com chapas múltiplas MP 100 com revestimento em epóxi - D = 0,90 m - brita produzida</v>
          </cell>
          <cell r="E33543" t="str">
            <v>m</v>
          </cell>
          <cell r="G33543">
            <v>2042.46</v>
          </cell>
        </row>
        <row r="33544">
          <cell r="A33544" t="str">
            <v>SICRO0605699</v>
          </cell>
          <cell r="B33544" t="str">
            <v>SICRO</v>
          </cell>
          <cell r="C33544" t="str">
            <v>0605699</v>
          </cell>
          <cell r="D33544" t="str">
            <v>Bueiro metálico com chapas múltiplas MP 100 com revestimento em epóxi - D = 1,00 m - brita comercial</v>
          </cell>
          <cell r="E33544" t="str">
            <v>m</v>
          </cell>
          <cell r="G33544">
            <v>2301.63</v>
          </cell>
        </row>
        <row r="33545">
          <cell r="A33545" t="str">
            <v>SICRO0605611</v>
          </cell>
          <cell r="B33545" t="str">
            <v>SICRO</v>
          </cell>
          <cell r="C33545" t="str">
            <v>0605611</v>
          </cell>
          <cell r="D33545" t="str">
            <v>Bueiro metálico com chapas múltiplas MP 100 com revestimento em epóxi - D = 1,00 m - brita produzida</v>
          </cell>
          <cell r="E33545" t="str">
            <v>m</v>
          </cell>
          <cell r="G33545">
            <v>2259.3000000000002</v>
          </cell>
        </row>
        <row r="33546">
          <cell r="A33546" t="str">
            <v>SICRO0605700</v>
          </cell>
          <cell r="B33546" t="str">
            <v>SICRO</v>
          </cell>
          <cell r="C33546" t="str">
            <v>0605700</v>
          </cell>
          <cell r="D33546" t="str">
            <v>Bueiro metálico com chapas múltiplas MP 100 com revestimento em epóxi - D = 1,10 m - brita comercial</v>
          </cell>
          <cell r="E33546" t="str">
            <v>m</v>
          </cell>
          <cell r="G33546">
            <v>2605.4</v>
          </cell>
        </row>
        <row r="33547">
          <cell r="A33547" t="str">
            <v>SICRO0605612</v>
          </cell>
          <cell r="B33547" t="str">
            <v>SICRO</v>
          </cell>
          <cell r="C33547" t="str">
            <v>0605612</v>
          </cell>
          <cell r="D33547" t="str">
            <v>Bueiro metálico com chapas múltiplas MP 100 com revestimento em epóxi - D = 1,10 m - brita produzida</v>
          </cell>
          <cell r="E33547" t="str">
            <v>m</v>
          </cell>
          <cell r="G33547">
            <v>2560.96</v>
          </cell>
        </row>
        <row r="33548">
          <cell r="A33548" t="str">
            <v>SICRO0605701</v>
          </cell>
          <cell r="B33548" t="str">
            <v>SICRO</v>
          </cell>
          <cell r="C33548" t="str">
            <v>0605701</v>
          </cell>
          <cell r="D33548" t="str">
            <v>Bueiro metálico com chapas múltiplas MP 100 com revestimento em epóxi - D = 1,20 m - brita comercial</v>
          </cell>
          <cell r="E33548" t="str">
            <v>m</v>
          </cell>
          <cell r="G33548">
            <v>2782.1</v>
          </cell>
        </row>
        <row r="33549">
          <cell r="A33549" t="str">
            <v>SICRO0605613</v>
          </cell>
          <cell r="B33549" t="str">
            <v>SICRO</v>
          </cell>
          <cell r="C33549" t="str">
            <v>0605613</v>
          </cell>
          <cell r="D33549" t="str">
            <v>Bueiro metálico com chapas múltiplas MP 100 com revestimento em epóxi - D = 1,20 m - brita produzida</v>
          </cell>
          <cell r="E33549" t="str">
            <v>m</v>
          </cell>
          <cell r="G33549">
            <v>2735.54</v>
          </cell>
        </row>
        <row r="33550">
          <cell r="A33550" t="str">
            <v>SICRO0605702</v>
          </cell>
          <cell r="B33550" t="str">
            <v>SICRO</v>
          </cell>
          <cell r="C33550" t="str">
            <v>0605702</v>
          </cell>
          <cell r="D33550" t="str">
            <v>Bueiro metálico com chapas múltiplas MP 100 com revestimento em epóxi - D = 1,30 m - brita comercial</v>
          </cell>
          <cell r="E33550" t="str">
            <v>m</v>
          </cell>
          <cell r="G33550">
            <v>3048.58</v>
          </cell>
        </row>
        <row r="33551">
          <cell r="A33551" t="str">
            <v>SICRO0605614</v>
          </cell>
          <cell r="B33551" t="str">
            <v>SICRO</v>
          </cell>
          <cell r="C33551" t="str">
            <v>0605614</v>
          </cell>
          <cell r="D33551" t="str">
            <v>Bueiro metálico com chapas múltiplas MP 100 com revestimento em epóxi - D = 1,30 m - brita produzida</v>
          </cell>
          <cell r="E33551" t="str">
            <v>m</v>
          </cell>
          <cell r="G33551">
            <v>2975.57</v>
          </cell>
        </row>
        <row r="33552">
          <cell r="A33552" t="str">
            <v>SICRO0605703</v>
          </cell>
          <cell r="B33552" t="str">
            <v>SICRO</v>
          </cell>
          <cell r="C33552" t="str">
            <v>0605703</v>
          </cell>
          <cell r="D33552" t="str">
            <v>Bueiro metálico com chapas múltiplas MP 100 com revestimento em epóxi - D = 1,40 m - brita comercial</v>
          </cell>
          <cell r="E33552" t="str">
            <v>m</v>
          </cell>
          <cell r="G33552">
            <v>3230.87</v>
          </cell>
        </row>
        <row r="33553">
          <cell r="A33553" t="str">
            <v>SICRO0605615</v>
          </cell>
          <cell r="B33553" t="str">
            <v>SICRO</v>
          </cell>
          <cell r="C33553" t="str">
            <v>0605615</v>
          </cell>
          <cell r="D33553" t="str">
            <v>Bueiro metálico com chapas múltiplas MP 100 com revestimento em epóxi - D = 1,40 m - brita produzida</v>
          </cell>
          <cell r="E33553" t="str">
            <v>m</v>
          </cell>
          <cell r="G33553">
            <v>3154.69</v>
          </cell>
        </row>
        <row r="33554">
          <cell r="A33554" t="str">
            <v>SICRO0605704</v>
          </cell>
          <cell r="B33554" t="str">
            <v>SICRO</v>
          </cell>
          <cell r="C33554" t="str">
            <v>0605704</v>
          </cell>
          <cell r="D33554" t="str">
            <v>Bueiro metálico com chapas múltiplas MP 100 com revestimento em epóxi - D = 1,50 m - brita comercial</v>
          </cell>
          <cell r="E33554" t="str">
            <v>m</v>
          </cell>
          <cell r="G33554">
            <v>3456.39</v>
          </cell>
        </row>
        <row r="33555">
          <cell r="A33555" t="str">
            <v>SICRO0605616</v>
          </cell>
          <cell r="B33555" t="str">
            <v>SICRO</v>
          </cell>
          <cell r="C33555" t="str">
            <v>0605616</v>
          </cell>
          <cell r="D33555" t="str">
            <v>Bueiro metálico com chapas múltiplas MP 100 com revestimento em epóxi - D = 1,50 m - brita produzida</v>
          </cell>
          <cell r="E33555" t="str">
            <v>m</v>
          </cell>
          <cell r="G33555">
            <v>3377.03</v>
          </cell>
        </row>
        <row r="33556">
          <cell r="A33556" t="str">
            <v>SICRO0605705</v>
          </cell>
          <cell r="B33556" t="str">
            <v>SICRO</v>
          </cell>
          <cell r="C33556" t="str">
            <v>0605705</v>
          </cell>
          <cell r="D33556" t="str">
            <v>Bueiro metálico com chapas múltiplas MP 100 com revestimento em epóxi - D = 1,60 m - brita comercial</v>
          </cell>
          <cell r="E33556" t="str">
            <v>m</v>
          </cell>
          <cell r="G33556">
            <v>3686.94</v>
          </cell>
        </row>
        <row r="33557">
          <cell r="A33557" t="str">
            <v>SICRO0605617</v>
          </cell>
          <cell r="B33557" t="str">
            <v>SICRO</v>
          </cell>
          <cell r="C33557" t="str">
            <v>0605617</v>
          </cell>
          <cell r="D33557" t="str">
            <v>Bueiro metálico com chapas múltiplas MP 100 com revestimento em epóxi - D = 1,60 m - brita produzida</v>
          </cell>
          <cell r="E33557" t="str">
            <v>m</v>
          </cell>
          <cell r="G33557">
            <v>3604.41</v>
          </cell>
        </row>
        <row r="33558">
          <cell r="A33558" t="str">
            <v>SICRO0605706</v>
          </cell>
          <cell r="B33558" t="str">
            <v>SICRO</v>
          </cell>
          <cell r="C33558" t="str">
            <v>0605706</v>
          </cell>
          <cell r="D33558" t="str">
            <v>Bueiro metálico com chapas múltiplas MP 100 com revestimento em epóxi - D = 1,70 m - brita comercial</v>
          </cell>
          <cell r="E33558" t="str">
            <v>m</v>
          </cell>
          <cell r="G33558">
            <v>3877.02</v>
          </cell>
        </row>
        <row r="33559">
          <cell r="A33559" t="str">
            <v>SICRO0605618</v>
          </cell>
          <cell r="B33559" t="str">
            <v>SICRO</v>
          </cell>
          <cell r="C33559" t="str">
            <v>0605618</v>
          </cell>
          <cell r="D33559" t="str">
            <v>Bueiro metálico com chapas múltiplas MP 100 com revestimento em epóxi - D = 1,70 m - brita produzida</v>
          </cell>
          <cell r="E33559" t="str">
            <v>m</v>
          </cell>
          <cell r="G33559">
            <v>3791.31</v>
          </cell>
        </row>
        <row r="33560">
          <cell r="A33560" t="str">
            <v>SICRO0605707</v>
          </cell>
          <cell r="B33560" t="str">
            <v>SICRO</v>
          </cell>
          <cell r="C33560" t="str">
            <v>0605707</v>
          </cell>
          <cell r="D33560" t="str">
            <v>Bueiro metálico com chapas múltiplas MP 100 com revestimento em epóxi - D = 1,80 m - brita comercial</v>
          </cell>
          <cell r="E33560" t="str">
            <v>m</v>
          </cell>
          <cell r="G33560">
            <v>4334.25</v>
          </cell>
        </row>
        <row r="33561">
          <cell r="A33561" t="str">
            <v>SICRO0605619</v>
          </cell>
          <cell r="B33561" t="str">
            <v>SICRO</v>
          </cell>
          <cell r="C33561" t="str">
            <v>0605619</v>
          </cell>
          <cell r="D33561" t="str">
            <v>Bueiro metálico com chapas múltiplas MP 100 com revestimento em epóxi - D = 1,80 m - brita produzida</v>
          </cell>
          <cell r="E33561" t="str">
            <v>m</v>
          </cell>
          <cell r="G33561">
            <v>4245.37</v>
          </cell>
        </row>
        <row r="33562">
          <cell r="A33562" t="str">
            <v>SICRO0605708</v>
          </cell>
          <cell r="B33562" t="str">
            <v>SICRO</v>
          </cell>
          <cell r="C33562" t="str">
            <v>0605708</v>
          </cell>
          <cell r="D33562" t="str">
            <v>Bueiro metálico com chapas múltiplas MP 100 com revestimento em epóxi - D = 1,90 m - brita comercial</v>
          </cell>
          <cell r="E33562" t="str">
            <v>m</v>
          </cell>
          <cell r="G33562">
            <v>5067.74</v>
          </cell>
        </row>
        <row r="33563">
          <cell r="A33563" t="str">
            <v>SICRO0605620</v>
          </cell>
          <cell r="B33563" t="str">
            <v>SICRO</v>
          </cell>
          <cell r="C33563" t="str">
            <v>0605620</v>
          </cell>
          <cell r="D33563" t="str">
            <v>Bueiro metálico com chapas múltiplas MP 100 com revestimento em epóxi - D = 1,90 m - brita produzida</v>
          </cell>
          <cell r="E33563" t="str">
            <v>m</v>
          </cell>
          <cell r="G33563">
            <v>4975.68</v>
          </cell>
        </row>
        <row r="33564">
          <cell r="A33564" t="str">
            <v>SICRO0605709</v>
          </cell>
          <cell r="B33564" t="str">
            <v>SICRO</v>
          </cell>
          <cell r="C33564" t="str">
            <v>0605709</v>
          </cell>
          <cell r="D33564" t="str">
            <v>Bueiro metálico com chapas múltiplas MP 100 com revestimento em epóxi - D = 2,00 m - brita comercial</v>
          </cell>
          <cell r="E33564" t="str">
            <v>m</v>
          </cell>
          <cell r="G33564">
            <v>5308.6</v>
          </cell>
        </row>
        <row r="33565">
          <cell r="A33565" t="str">
            <v>SICRO0605621</v>
          </cell>
          <cell r="B33565" t="str">
            <v>SICRO</v>
          </cell>
          <cell r="C33565" t="str">
            <v>0605621</v>
          </cell>
          <cell r="D33565" t="str">
            <v>Bueiro metálico com chapas múltiplas MP 100 com revestimento em epóxi - D = 2,00 m - brita produzida</v>
          </cell>
          <cell r="E33565" t="str">
            <v>m</v>
          </cell>
          <cell r="G33565">
            <v>5213.37</v>
          </cell>
        </row>
        <row r="33566">
          <cell r="A33566" t="str">
            <v>SICRO0605710</v>
          </cell>
          <cell r="B33566" t="str">
            <v>SICRO</v>
          </cell>
          <cell r="C33566" t="str">
            <v>0605710</v>
          </cell>
          <cell r="D33566" t="str">
            <v>Bueiro metálico com chapas múltiplas MP 100 com revestimento em epóxi - D = 2,10 m - brita comercial</v>
          </cell>
          <cell r="E33566" t="str">
            <v>m</v>
          </cell>
          <cell r="G33566">
            <v>5709.47</v>
          </cell>
        </row>
        <row r="33567">
          <cell r="A33567" t="str">
            <v>SICRO0605622</v>
          </cell>
          <cell r="B33567" t="str">
            <v>SICRO</v>
          </cell>
          <cell r="C33567" t="str">
            <v>0605622</v>
          </cell>
          <cell r="D33567" t="str">
            <v>Bueiro metálico com chapas múltiplas MP 100 com revestimento em epóxi - D = 2,10 m - brita produzida</v>
          </cell>
          <cell r="E33567" t="str">
            <v>m</v>
          </cell>
          <cell r="G33567">
            <v>5611.06</v>
          </cell>
        </row>
        <row r="33568">
          <cell r="A33568" t="str">
            <v>SICRO0605711</v>
          </cell>
          <cell r="B33568" t="str">
            <v>SICRO</v>
          </cell>
          <cell r="C33568" t="str">
            <v>0605711</v>
          </cell>
          <cell r="D33568" t="str">
            <v>Bueiro metálico com chapas múltiplas MP 100 com revestimento em epóxi - D = 2,20 m - brita comercial</v>
          </cell>
          <cell r="E33568" t="str">
            <v>m</v>
          </cell>
          <cell r="G33568">
            <v>5916.51</v>
          </cell>
        </row>
        <row r="33569">
          <cell r="A33569" t="str">
            <v>SICRO0605623</v>
          </cell>
          <cell r="B33569" t="str">
            <v>SICRO</v>
          </cell>
          <cell r="C33569" t="str">
            <v>0605623</v>
          </cell>
          <cell r="D33569" t="str">
            <v>Bueiro metálico com chapas múltiplas MP 100 com revestimento em epóxi - D = 2,20 m - brita produzida</v>
          </cell>
          <cell r="E33569" t="str">
            <v>m</v>
          </cell>
          <cell r="G33569">
            <v>5814.94</v>
          </cell>
        </row>
        <row r="33570">
          <cell r="A33570" t="str">
            <v>SICRO0605712</v>
          </cell>
          <cell r="B33570" t="str">
            <v>SICRO</v>
          </cell>
          <cell r="C33570" t="str">
            <v>0605712</v>
          </cell>
          <cell r="D33570" t="str">
            <v>Bueiro metálico com chapas múltiplas MP 100 com revestimento em epóxi - D = 2,30 m - brita comercial</v>
          </cell>
          <cell r="E33570" t="str">
            <v>m</v>
          </cell>
          <cell r="G33570">
            <v>6251.11</v>
          </cell>
        </row>
        <row r="33571">
          <cell r="A33571" t="str">
            <v>SICRO0605624</v>
          </cell>
          <cell r="B33571" t="str">
            <v>SICRO</v>
          </cell>
          <cell r="C33571" t="str">
            <v>0605624</v>
          </cell>
          <cell r="D33571" t="str">
            <v>Bueiro metálico com chapas múltiplas MP 100 com revestimento em epóxi - D = 2,30 m - brita produzida</v>
          </cell>
          <cell r="E33571" t="str">
            <v>m</v>
          </cell>
          <cell r="G33571">
            <v>6146.35</v>
          </cell>
        </row>
        <row r="33572">
          <cell r="A33572" t="str">
            <v>SICRO0605713</v>
          </cell>
          <cell r="B33572" t="str">
            <v>SICRO</v>
          </cell>
          <cell r="C33572" t="str">
            <v>0605713</v>
          </cell>
          <cell r="D33572" t="str">
            <v>Bueiro metálico com chapas múltiplas MP 100 com revestimento em epóxi - D = 2,40 m - brita comercial</v>
          </cell>
          <cell r="E33572" t="str">
            <v>m</v>
          </cell>
          <cell r="G33572">
            <v>8248.89</v>
          </cell>
        </row>
        <row r="33573">
          <cell r="A33573" t="str">
            <v>SICRO0605625</v>
          </cell>
          <cell r="B33573" t="str">
            <v>SICRO</v>
          </cell>
          <cell r="C33573" t="str">
            <v>0605625</v>
          </cell>
          <cell r="D33573" t="str">
            <v>Bueiro metálico com chapas múltiplas MP 100 com revestimento em epóxi - D = 2,40 m - brita produzida</v>
          </cell>
          <cell r="E33573" t="str">
            <v>m</v>
          </cell>
          <cell r="G33573">
            <v>8140.96</v>
          </cell>
        </row>
        <row r="33574">
          <cell r="A33574" t="str">
            <v>SICRO0605714</v>
          </cell>
          <cell r="B33574" t="str">
            <v>SICRO</v>
          </cell>
          <cell r="C33574" t="str">
            <v>0605714</v>
          </cell>
          <cell r="D33574" t="str">
            <v>Bueiro metálico com chapas múltiplas MP 100 com revestimento em epóxi - D = 2,50 m - brita comercial</v>
          </cell>
          <cell r="E33574" t="str">
            <v>m</v>
          </cell>
          <cell r="G33574">
            <v>10463.39</v>
          </cell>
        </row>
        <row r="33575">
          <cell r="A33575" t="str">
            <v>SICRO0605626</v>
          </cell>
          <cell r="B33575" t="str">
            <v>SICRO</v>
          </cell>
          <cell r="C33575" t="str">
            <v>0605626</v>
          </cell>
          <cell r="D33575" t="str">
            <v>Bueiro metálico com chapas múltiplas MP 100 com revestimento em epóxi - D = 2,50 m - brita produzida</v>
          </cell>
          <cell r="E33575" t="str">
            <v>m</v>
          </cell>
          <cell r="G33575">
            <v>10352.290000000001</v>
          </cell>
        </row>
        <row r="33576">
          <cell r="A33576" t="str">
            <v>SICRO0605715</v>
          </cell>
          <cell r="B33576" t="str">
            <v>SICRO</v>
          </cell>
          <cell r="C33576" t="str">
            <v>0605715</v>
          </cell>
          <cell r="D33576" t="str">
            <v>Bueiro metálico com chapas múltiplas MP 100 com revestimento em epóxi - D = 2,60 m - brita comercial</v>
          </cell>
          <cell r="E33576" t="str">
            <v>m</v>
          </cell>
          <cell r="G33576">
            <v>11203.54</v>
          </cell>
        </row>
        <row r="33577">
          <cell r="A33577" t="str">
            <v>SICRO0605627</v>
          </cell>
          <cell r="B33577" t="str">
            <v>SICRO</v>
          </cell>
          <cell r="C33577" t="str">
            <v>0605627</v>
          </cell>
          <cell r="D33577" t="str">
            <v>Bueiro metálico com chapas múltiplas MP 100 com revestimento em epóxi - D = 2,60 m - brita produzida</v>
          </cell>
          <cell r="E33577" t="str">
            <v>m</v>
          </cell>
          <cell r="G33577">
            <v>11089.27</v>
          </cell>
        </row>
        <row r="33578">
          <cell r="A33578" t="str">
            <v>SICRO0605716</v>
          </cell>
          <cell r="B33578" t="str">
            <v>SICRO</v>
          </cell>
          <cell r="C33578" t="str">
            <v>0605716</v>
          </cell>
          <cell r="D33578" t="str">
            <v>Bueiro metálico com chapas múltiplas MP 100 com revestimento em epóxi - D = 2,70 m - brita comercial</v>
          </cell>
          <cell r="E33578" t="str">
            <v>m</v>
          </cell>
          <cell r="G33578">
            <v>11675.01</v>
          </cell>
        </row>
        <row r="33579">
          <cell r="A33579" t="str">
            <v>SICRO0605628</v>
          </cell>
          <cell r="B33579" t="str">
            <v>SICRO</v>
          </cell>
          <cell r="C33579" t="str">
            <v>0605628</v>
          </cell>
          <cell r="D33579" t="str">
            <v>Bueiro metálico com chapas múltiplas MP 100 com revestimento em epóxi - D = 2,70 m - brita produzida</v>
          </cell>
          <cell r="E33579" t="str">
            <v>m</v>
          </cell>
          <cell r="G33579">
            <v>11557.56</v>
          </cell>
        </row>
        <row r="33580">
          <cell r="A33580" t="str">
            <v>SICRO0605717</v>
          </cell>
          <cell r="B33580" t="str">
            <v>SICRO</v>
          </cell>
          <cell r="C33580" t="str">
            <v>0605717</v>
          </cell>
          <cell r="D33580" t="str">
            <v>Bueiro metálico com chapas múltiplas MP 100 com revestimento em epóxi - D = 2,80 m - brita comercial</v>
          </cell>
          <cell r="E33580" t="str">
            <v>m</v>
          </cell>
          <cell r="G33580">
            <v>12490.04</v>
          </cell>
        </row>
        <row r="33581">
          <cell r="A33581" t="str">
            <v>SICRO0605629</v>
          </cell>
          <cell r="B33581" t="str">
            <v>SICRO</v>
          </cell>
          <cell r="C33581" t="str">
            <v>0605629</v>
          </cell>
          <cell r="D33581" t="str">
            <v>Bueiro metálico com chapas múltiplas MP 100 com revestimento em epóxi - D = 2,80 m - brita produzida</v>
          </cell>
          <cell r="E33581" t="str">
            <v>m</v>
          </cell>
          <cell r="G33581">
            <v>12369.42</v>
          </cell>
        </row>
        <row r="33582">
          <cell r="A33582" t="str">
            <v>SICRO0605651</v>
          </cell>
          <cell r="B33582" t="str">
            <v>SICRO</v>
          </cell>
          <cell r="C33582" t="str">
            <v>0605651</v>
          </cell>
          <cell r="D33582" t="str">
            <v>Bueiro metálico com chapas múltiplas MP 100 galvanizadas - D = 0,60 m - brita comercial</v>
          </cell>
          <cell r="E33582" t="str">
            <v>m</v>
          </cell>
          <cell r="G33582">
            <v>1402.47</v>
          </cell>
        </row>
        <row r="33583">
          <cell r="A33583" t="str">
            <v>SICRO0605460</v>
          </cell>
          <cell r="B33583" t="str">
            <v>SICRO</v>
          </cell>
          <cell r="C33583" t="str">
            <v>0605460</v>
          </cell>
          <cell r="D33583" t="str">
            <v>Bueiro metálico com chapas múltiplas MP 100 galvanizadas - D = 0,60 m - brita produzida</v>
          </cell>
          <cell r="E33583" t="str">
            <v>m</v>
          </cell>
          <cell r="G33583">
            <v>1368.61</v>
          </cell>
        </row>
        <row r="33584">
          <cell r="A33584" t="str">
            <v>SICRO0605652</v>
          </cell>
          <cell r="B33584" t="str">
            <v>SICRO</v>
          </cell>
          <cell r="C33584" t="str">
            <v>0605652</v>
          </cell>
          <cell r="D33584" t="str">
            <v>Bueiro metálico com chapas múltiplas MP 100 galvanizadas - D = 0,70 m - brita comercial</v>
          </cell>
          <cell r="E33584" t="str">
            <v>m</v>
          </cell>
          <cell r="G33584">
            <v>1611.28</v>
          </cell>
        </row>
        <row r="33585">
          <cell r="A33585" t="str">
            <v>SICRO0605461</v>
          </cell>
          <cell r="B33585" t="str">
            <v>SICRO</v>
          </cell>
          <cell r="C33585" t="str">
            <v>0605461</v>
          </cell>
          <cell r="D33585" t="str">
            <v>Bueiro metálico com chapas múltiplas MP 100 galvanizadas - D = 0,70 m - brita produzida</v>
          </cell>
          <cell r="E33585" t="str">
            <v>m</v>
          </cell>
          <cell r="G33585">
            <v>1575.3</v>
          </cell>
        </row>
        <row r="33586">
          <cell r="A33586" t="str">
            <v>SICRO0605653</v>
          </cell>
          <cell r="B33586" t="str">
            <v>SICRO</v>
          </cell>
          <cell r="C33586" t="str">
            <v>0605653</v>
          </cell>
          <cell r="D33586" t="str">
            <v>Bueiro metálico com chapas múltiplas MP 100 galvanizadas - D = 0,80 m - brita comercial</v>
          </cell>
          <cell r="E33586" t="str">
            <v>m</v>
          </cell>
          <cell r="G33586">
            <v>1820.12</v>
          </cell>
        </row>
        <row r="33587">
          <cell r="A33587" t="str">
            <v>SICRO0605462</v>
          </cell>
          <cell r="B33587" t="str">
            <v>SICRO</v>
          </cell>
          <cell r="C33587" t="str">
            <v>0605462</v>
          </cell>
          <cell r="D33587" t="str">
            <v>Bueiro metálico com chapas múltiplas MP 100 galvanizadas - D = 0,80 m - brita produzida</v>
          </cell>
          <cell r="E33587" t="str">
            <v>m</v>
          </cell>
          <cell r="G33587">
            <v>1782.03</v>
          </cell>
        </row>
        <row r="33588">
          <cell r="A33588" t="str">
            <v>SICRO0605654</v>
          </cell>
          <cell r="B33588" t="str">
            <v>SICRO</v>
          </cell>
          <cell r="C33588" t="str">
            <v>0605654</v>
          </cell>
          <cell r="D33588" t="str">
            <v>Bueiro metálico com chapas múltiplas MP 100 galvanizadas - D = 0,90 m - brita comercial</v>
          </cell>
          <cell r="E33588" t="str">
            <v>m</v>
          </cell>
          <cell r="G33588">
            <v>1988.72</v>
          </cell>
        </row>
        <row r="33589">
          <cell r="A33589" t="str">
            <v>SICRO0605463</v>
          </cell>
          <cell r="B33589" t="str">
            <v>SICRO</v>
          </cell>
          <cell r="C33589" t="str">
            <v>0605463</v>
          </cell>
          <cell r="D33589" t="str">
            <v>Bueiro metálico com chapas múltiplas MP 100 galvanizadas - D = 0,90 m - brita produzida</v>
          </cell>
          <cell r="E33589" t="str">
            <v>m</v>
          </cell>
          <cell r="G33589">
            <v>1948.51</v>
          </cell>
        </row>
        <row r="33590">
          <cell r="A33590" t="str">
            <v>SICRO0605655</v>
          </cell>
          <cell r="B33590" t="str">
            <v>SICRO</v>
          </cell>
          <cell r="C33590" t="str">
            <v>0605655</v>
          </cell>
          <cell r="D33590" t="str">
            <v>Bueiro metálico com chapas múltiplas MP 100 galvanizadas - D = 1,00 m - brita comercial</v>
          </cell>
          <cell r="E33590" t="str">
            <v>m</v>
          </cell>
          <cell r="G33590">
            <v>2197.46</v>
          </cell>
        </row>
        <row r="33591">
          <cell r="A33591" t="str">
            <v>SICRO0605464</v>
          </cell>
          <cell r="B33591" t="str">
            <v>SICRO</v>
          </cell>
          <cell r="C33591" t="str">
            <v>0605464</v>
          </cell>
          <cell r="D33591" t="str">
            <v>Bueiro metálico com chapas múltiplas MP 100 galvanizadas - D = 1,00 m - brita produzida</v>
          </cell>
          <cell r="E33591" t="str">
            <v>m</v>
          </cell>
          <cell r="G33591">
            <v>2155.14</v>
          </cell>
        </row>
        <row r="33592">
          <cell r="A33592" t="str">
            <v>SICRO0605656</v>
          </cell>
          <cell r="B33592" t="str">
            <v>SICRO</v>
          </cell>
          <cell r="C33592" t="str">
            <v>0605656</v>
          </cell>
          <cell r="D33592" t="str">
            <v>Bueiro metálico com chapas múltiplas MP 100 galvanizadas - D = 1,10 m - brita comercial</v>
          </cell>
          <cell r="E33592" t="str">
            <v>m</v>
          </cell>
          <cell r="G33592">
            <v>2486.94</v>
          </cell>
        </row>
        <row r="33593">
          <cell r="A33593" t="str">
            <v>SICRO0605465</v>
          </cell>
          <cell r="B33593" t="str">
            <v>SICRO</v>
          </cell>
          <cell r="C33593" t="str">
            <v>0605465</v>
          </cell>
          <cell r="D33593" t="str">
            <v>Bueiro metálico com chapas múltiplas MP 100 galvanizadas - D = 1,10 m - brita produzida</v>
          </cell>
          <cell r="E33593" t="str">
            <v>m</v>
          </cell>
          <cell r="G33593">
            <v>2442.5</v>
          </cell>
        </row>
        <row r="33594">
          <cell r="A33594" t="str">
            <v>SICRO0605657</v>
          </cell>
          <cell r="B33594" t="str">
            <v>SICRO</v>
          </cell>
          <cell r="C33594" t="str">
            <v>0605657</v>
          </cell>
          <cell r="D33594" t="str">
            <v>Bueiro metálico com chapas múltiplas MP 100 galvanizadas - D = 1,20 m - brita comercial</v>
          </cell>
          <cell r="E33594" t="str">
            <v>m</v>
          </cell>
          <cell r="G33594">
            <v>2655.47</v>
          </cell>
        </row>
        <row r="33595">
          <cell r="A33595" t="str">
            <v>SICRO0605466</v>
          </cell>
          <cell r="B33595" t="str">
            <v>SICRO</v>
          </cell>
          <cell r="C33595" t="str">
            <v>0605466</v>
          </cell>
          <cell r="D33595" t="str">
            <v>Bueiro metálico com chapas múltiplas MP 100 galvanizadas - D = 1,20 m - brita produzida</v>
          </cell>
          <cell r="E33595" t="str">
            <v>m</v>
          </cell>
          <cell r="G33595">
            <v>2608.91</v>
          </cell>
        </row>
        <row r="33596">
          <cell r="A33596" t="str">
            <v>SICRO0605658</v>
          </cell>
          <cell r="B33596" t="str">
            <v>SICRO</v>
          </cell>
          <cell r="C33596" t="str">
            <v>0605658</v>
          </cell>
          <cell r="D33596" t="str">
            <v>Bueiro metálico com chapas múltiplas MP 100 galvanizadas - D = 1,30 m - brita comercial</v>
          </cell>
          <cell r="E33596" t="str">
            <v>m</v>
          </cell>
          <cell r="G33596">
            <v>2911.73</v>
          </cell>
        </row>
        <row r="33597">
          <cell r="A33597" t="str">
            <v>SICRO0605467</v>
          </cell>
          <cell r="B33597" t="str">
            <v>SICRO</v>
          </cell>
          <cell r="C33597" t="str">
            <v>0605467</v>
          </cell>
          <cell r="D33597" t="str">
            <v>Bueiro metálico com chapas múltiplas MP 100 galvanizadas - D = 1,30 m - brita produzida</v>
          </cell>
          <cell r="E33597" t="str">
            <v>m</v>
          </cell>
          <cell r="G33597">
            <v>2838.73</v>
          </cell>
        </row>
        <row r="33598">
          <cell r="A33598" t="str">
            <v>SICRO0605659</v>
          </cell>
          <cell r="B33598" t="str">
            <v>SICRO</v>
          </cell>
          <cell r="C33598" t="str">
            <v>0605659</v>
          </cell>
          <cell r="D33598" t="str">
            <v>Bueiro metálico com chapas múltiplas MP 100 galvanizadas - D = 1,40 m - brita comercial</v>
          </cell>
          <cell r="E33598" t="str">
            <v>m</v>
          </cell>
          <cell r="G33598">
            <v>3085.86</v>
          </cell>
        </row>
        <row r="33599">
          <cell r="A33599" t="str">
            <v>SICRO0605468</v>
          </cell>
          <cell r="B33599" t="str">
            <v>SICRO</v>
          </cell>
          <cell r="C33599" t="str">
            <v>0605468</v>
          </cell>
          <cell r="D33599" t="str">
            <v>Bueiro metálico com chapas múltiplas MP 100 galvanizadas - D = 1,40 m - brita produzida</v>
          </cell>
          <cell r="E33599" t="str">
            <v>m</v>
          </cell>
          <cell r="G33599">
            <v>3009.67</v>
          </cell>
        </row>
        <row r="33600">
          <cell r="A33600" t="str">
            <v>SICRO0605660</v>
          </cell>
          <cell r="B33600" t="str">
            <v>SICRO</v>
          </cell>
          <cell r="C33600" t="str">
            <v>0605660</v>
          </cell>
          <cell r="D33600" t="str">
            <v>Bueiro metálico com chapas múltiplas MP 100 galvanizadas - D = 1,50 m - brita comercial</v>
          </cell>
          <cell r="E33600" t="str">
            <v>m</v>
          </cell>
          <cell r="G33600">
            <v>3301.16</v>
          </cell>
        </row>
        <row r="33601">
          <cell r="A33601" t="str">
            <v>SICRO0605469</v>
          </cell>
          <cell r="B33601" t="str">
            <v>SICRO</v>
          </cell>
          <cell r="C33601" t="str">
            <v>0605469</v>
          </cell>
          <cell r="D33601" t="str">
            <v>Bueiro metálico com chapas múltiplas MP 100 galvanizadas - D = 1,50 m - brita produzida</v>
          </cell>
          <cell r="E33601" t="str">
            <v>m</v>
          </cell>
          <cell r="G33601">
            <v>3221.81</v>
          </cell>
        </row>
        <row r="33602">
          <cell r="A33602" t="str">
            <v>SICRO0605661</v>
          </cell>
          <cell r="B33602" t="str">
            <v>SICRO</v>
          </cell>
          <cell r="C33602" t="str">
            <v>0605661</v>
          </cell>
          <cell r="D33602" t="str">
            <v>Bueiro metálico com chapas múltiplas MP 100 galvanizadas - D = 1,60 m - brita comercial</v>
          </cell>
          <cell r="E33602" t="str">
            <v>m</v>
          </cell>
          <cell r="G33602">
            <v>3521.5</v>
          </cell>
        </row>
        <row r="33603">
          <cell r="A33603" t="str">
            <v>SICRO0605470</v>
          </cell>
          <cell r="B33603" t="str">
            <v>SICRO</v>
          </cell>
          <cell r="C33603" t="str">
            <v>0605470</v>
          </cell>
          <cell r="D33603" t="str">
            <v>Bueiro metálico com chapas múltiplas MP 100 galvanizadas - D = 1,60 m - brita produzida</v>
          </cell>
          <cell r="E33603" t="str">
            <v>m</v>
          </cell>
          <cell r="G33603">
            <v>3438.97</v>
          </cell>
        </row>
        <row r="33604">
          <cell r="A33604" t="str">
            <v>SICRO0605662</v>
          </cell>
          <cell r="B33604" t="str">
            <v>SICRO</v>
          </cell>
          <cell r="C33604" t="str">
            <v>0605662</v>
          </cell>
          <cell r="D33604" t="str">
            <v>Bueiro metálico com chapas múltiplas MP 100 galvanizadas - D = 1,70 m - brita comercial</v>
          </cell>
          <cell r="E33604" t="str">
            <v>m</v>
          </cell>
          <cell r="G33604">
            <v>3703.41</v>
          </cell>
        </row>
        <row r="33605">
          <cell r="A33605" t="str">
            <v>SICRO0605471</v>
          </cell>
          <cell r="B33605" t="str">
            <v>SICRO</v>
          </cell>
          <cell r="C33605" t="str">
            <v>0605471</v>
          </cell>
          <cell r="D33605" t="str">
            <v>Bueiro metálico com chapas múltiplas MP 100 galvanizadas - D = 1,70 m - brita produzida</v>
          </cell>
          <cell r="E33605" t="str">
            <v>m</v>
          </cell>
          <cell r="G33605">
            <v>3617.7</v>
          </cell>
        </row>
        <row r="33606">
          <cell r="A33606" t="str">
            <v>SICRO0605663</v>
          </cell>
          <cell r="B33606" t="str">
            <v>SICRO</v>
          </cell>
          <cell r="C33606" t="str">
            <v>0605663</v>
          </cell>
          <cell r="D33606" t="str">
            <v>Bueiro metálico com chapas múltiplas MP 100 galvanizadas - D = 1,80 m - brita comercial</v>
          </cell>
          <cell r="E33606" t="str">
            <v>m</v>
          </cell>
          <cell r="G33606">
            <v>4150.71</v>
          </cell>
        </row>
        <row r="33607">
          <cell r="A33607" t="str">
            <v>SICRO0605472</v>
          </cell>
          <cell r="B33607" t="str">
            <v>SICRO</v>
          </cell>
          <cell r="C33607" t="str">
            <v>0605472</v>
          </cell>
          <cell r="D33607" t="str">
            <v>Bueiro metálico com chapas múltiplas MP 100 galvanizadas - D = 1,80 m - brita produzida</v>
          </cell>
          <cell r="E33607" t="str">
            <v>m</v>
          </cell>
          <cell r="G33607">
            <v>4061.83</v>
          </cell>
        </row>
        <row r="33608">
          <cell r="A33608" t="str">
            <v>SICRO0605664</v>
          </cell>
          <cell r="B33608" t="str">
            <v>SICRO</v>
          </cell>
          <cell r="C33608" t="str">
            <v>0605664</v>
          </cell>
          <cell r="D33608" t="str">
            <v>Bueiro metálico com chapas múltiplas MP 100 galvanizadas - D = 1,90 m - brita comercial</v>
          </cell>
          <cell r="E33608" t="str">
            <v>m</v>
          </cell>
          <cell r="G33608">
            <v>4827.68</v>
          </cell>
        </row>
        <row r="33609">
          <cell r="A33609" t="str">
            <v>SICRO0605473</v>
          </cell>
          <cell r="B33609" t="str">
            <v>SICRO</v>
          </cell>
          <cell r="C33609" t="str">
            <v>0605473</v>
          </cell>
          <cell r="D33609" t="str">
            <v>Bueiro metálico com chapas múltiplas MP 100 galvanizadas - D = 1,90 m - brita produzida</v>
          </cell>
          <cell r="E33609" t="str">
            <v>m</v>
          </cell>
          <cell r="G33609">
            <v>4735.62</v>
          </cell>
        </row>
        <row r="33610">
          <cell r="A33610" t="str">
            <v>SICRO0605665</v>
          </cell>
          <cell r="B33610" t="str">
            <v>SICRO</v>
          </cell>
          <cell r="C33610" t="str">
            <v>0605665</v>
          </cell>
          <cell r="D33610" t="str">
            <v>Bueiro metálico com chapas múltiplas MP 100 galvanizadas - D = 2,00 m - brita comercial</v>
          </cell>
          <cell r="E33610" t="str">
            <v>m</v>
          </cell>
          <cell r="G33610">
            <v>5055.5600000000004</v>
          </cell>
        </row>
        <row r="33611">
          <cell r="A33611" t="str">
            <v>SICRO0605474</v>
          </cell>
          <cell r="B33611" t="str">
            <v>SICRO</v>
          </cell>
          <cell r="C33611" t="str">
            <v>0605474</v>
          </cell>
          <cell r="D33611" t="str">
            <v>Bueiro metálico com chapas múltiplas MP 100 galvanizadas - D = 2,00 m - brita produzida</v>
          </cell>
          <cell r="E33611" t="str">
            <v>m</v>
          </cell>
          <cell r="G33611">
            <v>4960.33</v>
          </cell>
        </row>
        <row r="33612">
          <cell r="A33612" t="str">
            <v>SICRO0605666</v>
          </cell>
          <cell r="B33612" t="str">
            <v>SICRO</v>
          </cell>
          <cell r="C33612" t="str">
            <v>0605666</v>
          </cell>
          <cell r="D33612" t="str">
            <v>Bueiro metálico com chapas múltiplas MP 100 galvanizadas - D = 2,10 m - brita comercial</v>
          </cell>
          <cell r="E33612" t="str">
            <v>m</v>
          </cell>
          <cell r="G33612">
            <v>5439.12</v>
          </cell>
        </row>
        <row r="33613">
          <cell r="A33613" t="str">
            <v>SICRO0605475</v>
          </cell>
          <cell r="B33613" t="str">
            <v>SICRO</v>
          </cell>
          <cell r="C33613" t="str">
            <v>0605475</v>
          </cell>
          <cell r="D33613" t="str">
            <v>Bueiro metálico com chapas múltiplas MP 100 galvanizadas - D = 2,10 m - brita produzida</v>
          </cell>
          <cell r="E33613" t="str">
            <v>m</v>
          </cell>
          <cell r="G33613">
            <v>5340.72</v>
          </cell>
        </row>
        <row r="33614">
          <cell r="A33614" t="str">
            <v>SICRO0605667</v>
          </cell>
          <cell r="B33614" t="str">
            <v>SICRO</v>
          </cell>
          <cell r="C33614" t="str">
            <v>0605667</v>
          </cell>
          <cell r="D33614" t="str">
            <v>Bueiro metálico com chapas múltiplas MP 100 galvanizadas - D = 2,20 m - brita comercial</v>
          </cell>
          <cell r="E33614" t="str">
            <v>m</v>
          </cell>
          <cell r="G33614">
            <v>5639.69</v>
          </cell>
        </row>
        <row r="33615">
          <cell r="A33615" t="str">
            <v>SICRO0605476</v>
          </cell>
          <cell r="B33615" t="str">
            <v>SICRO</v>
          </cell>
          <cell r="C33615" t="str">
            <v>0605476</v>
          </cell>
          <cell r="D33615" t="str">
            <v>Bueiro metálico com chapas múltiplas MP 100 galvanizadas - D = 2,20 m - brita produzida</v>
          </cell>
          <cell r="E33615" t="str">
            <v>m</v>
          </cell>
          <cell r="G33615">
            <v>5538.11</v>
          </cell>
        </row>
        <row r="33616">
          <cell r="A33616" t="str">
            <v>SICRO0605668</v>
          </cell>
          <cell r="B33616" t="str">
            <v>SICRO</v>
          </cell>
          <cell r="C33616" t="str">
            <v>0605668</v>
          </cell>
          <cell r="D33616" t="str">
            <v>Bueiro metálico com chapas múltiplas MP 100 galvanizadas - D = 2,30 m - brita comercial</v>
          </cell>
          <cell r="E33616" t="str">
            <v>m</v>
          </cell>
          <cell r="G33616">
            <v>5963.47</v>
          </cell>
        </row>
        <row r="33617">
          <cell r="A33617" t="str">
            <v>SICRO0605477</v>
          </cell>
          <cell r="B33617" t="str">
            <v>SICRO</v>
          </cell>
          <cell r="C33617" t="str">
            <v>0605477</v>
          </cell>
          <cell r="D33617" t="str">
            <v>Bueiro metálico com chapas múltiplas MP 100 galvanizadas - D = 2,30 m - brita produzida</v>
          </cell>
          <cell r="E33617" t="str">
            <v>m</v>
          </cell>
          <cell r="G33617">
            <v>5858.72</v>
          </cell>
        </row>
        <row r="33618">
          <cell r="A33618" t="str">
            <v>SICRO0605669</v>
          </cell>
          <cell r="B33618" t="str">
            <v>SICRO</v>
          </cell>
          <cell r="C33618" t="str">
            <v>0605669</v>
          </cell>
          <cell r="D33618" t="str">
            <v>Bueiro metálico com chapas múltiplas MP 100 galvanizadas - D = 2,40 m - brita comercial</v>
          </cell>
          <cell r="E33618" t="str">
            <v>m</v>
          </cell>
          <cell r="G33618">
            <v>7767.57</v>
          </cell>
        </row>
        <row r="33619">
          <cell r="A33619" t="str">
            <v>SICRO0605478</v>
          </cell>
          <cell r="B33619" t="str">
            <v>SICRO</v>
          </cell>
          <cell r="C33619" t="str">
            <v>0605478</v>
          </cell>
          <cell r="D33619" t="str">
            <v>Bueiro metálico com chapas múltiplas MP 100 galvanizadas - D = 2,40 m - brita produzida</v>
          </cell>
          <cell r="E33619" t="str">
            <v>m</v>
          </cell>
          <cell r="G33619">
            <v>7659.64</v>
          </cell>
        </row>
        <row r="33620">
          <cell r="A33620" t="str">
            <v>SICRO0605670</v>
          </cell>
          <cell r="B33620" t="str">
            <v>SICRO</v>
          </cell>
          <cell r="C33620" t="str">
            <v>0605670</v>
          </cell>
          <cell r="D33620" t="str">
            <v>Bueiro metálico com chapas múltiplas MP 100 galvanizadas - D = 2,50 m - brita comercial</v>
          </cell>
          <cell r="E33620" t="str">
            <v>m</v>
          </cell>
          <cell r="G33620">
            <v>9779.6200000000008</v>
          </cell>
        </row>
        <row r="33621">
          <cell r="A33621" t="str">
            <v>SICRO0605479</v>
          </cell>
          <cell r="B33621" t="str">
            <v>SICRO</v>
          </cell>
          <cell r="C33621" t="str">
            <v>0605479</v>
          </cell>
          <cell r="D33621" t="str">
            <v>Bueiro metálico com chapas múltiplas MP 100 galvanizadas - D = 2,50 m - brita produzida</v>
          </cell>
          <cell r="E33621" t="str">
            <v>m</v>
          </cell>
          <cell r="G33621">
            <v>9668.52</v>
          </cell>
        </row>
        <row r="33622">
          <cell r="A33622" t="str">
            <v>SICRO0605671</v>
          </cell>
          <cell r="B33622" t="str">
            <v>SICRO</v>
          </cell>
          <cell r="C33622" t="str">
            <v>0605671</v>
          </cell>
          <cell r="D33622" t="str">
            <v>Bueiro metálico com chapas múltiplas MP 100 galvanizadas - D = 2,60 m - brita comercial</v>
          </cell>
          <cell r="E33622" t="str">
            <v>m</v>
          </cell>
          <cell r="G33622">
            <v>10480.85</v>
          </cell>
        </row>
        <row r="33623">
          <cell r="A33623" t="str">
            <v>SICRO0605480</v>
          </cell>
          <cell r="B33623" t="str">
            <v>SICRO</v>
          </cell>
          <cell r="C33623" t="str">
            <v>0605480</v>
          </cell>
          <cell r="D33623" t="str">
            <v>Bueiro metálico com chapas múltiplas MP 100 galvanizadas - D = 2,60 m - brita produzida</v>
          </cell>
          <cell r="E33623" t="str">
            <v>m</v>
          </cell>
          <cell r="G33623">
            <v>10366.58</v>
          </cell>
        </row>
        <row r="33624">
          <cell r="A33624" t="str">
            <v>SICRO0605672</v>
          </cell>
          <cell r="B33624" t="str">
            <v>SICRO</v>
          </cell>
          <cell r="C33624" t="str">
            <v>0605672</v>
          </cell>
          <cell r="D33624" t="str">
            <v>Bueiro metálico com chapas múltiplas MP 100 galvanizadas - D = 2,70 m - brita comercial</v>
          </cell>
          <cell r="E33624" t="str">
            <v>m</v>
          </cell>
          <cell r="G33624">
            <v>10938.42</v>
          </cell>
        </row>
        <row r="33625">
          <cell r="A33625" t="str">
            <v>SICRO0605481</v>
          </cell>
          <cell r="B33625" t="str">
            <v>SICRO</v>
          </cell>
          <cell r="C33625" t="str">
            <v>0605481</v>
          </cell>
          <cell r="D33625" t="str">
            <v>Bueiro metálico com chapas múltiplas MP 100 galvanizadas - D = 2,70 m - brita produzida</v>
          </cell>
          <cell r="E33625" t="str">
            <v>m</v>
          </cell>
          <cell r="G33625">
            <v>10820.97</v>
          </cell>
        </row>
        <row r="33626">
          <cell r="A33626" t="str">
            <v>SICRO0605673</v>
          </cell>
          <cell r="B33626" t="str">
            <v>SICRO</v>
          </cell>
          <cell r="C33626" t="str">
            <v>0605673</v>
          </cell>
          <cell r="D33626" t="str">
            <v>Bueiro metálico com chapas múltiplas MP 100 galvanizadas - D = 2,80 m - brita comercial</v>
          </cell>
          <cell r="E33626" t="str">
            <v>m</v>
          </cell>
          <cell r="G33626">
            <v>11717.32</v>
          </cell>
        </row>
        <row r="33627">
          <cell r="A33627" t="str">
            <v>SICRO0605482</v>
          </cell>
          <cell r="B33627" t="str">
            <v>SICRO</v>
          </cell>
          <cell r="C33627" t="str">
            <v>0605482</v>
          </cell>
          <cell r="D33627" t="str">
            <v>Bueiro metálico com chapas múltiplas MP 100 galvanizadas - D = 2,80 m - brita produzida</v>
          </cell>
          <cell r="E33627" t="str">
            <v>m</v>
          </cell>
          <cell r="G33627">
            <v>11596.7</v>
          </cell>
        </row>
        <row r="33628">
          <cell r="A33628" t="str">
            <v>SICRO0605718</v>
          </cell>
          <cell r="B33628" t="str">
            <v>SICRO</v>
          </cell>
          <cell r="C33628" t="str">
            <v>0605718</v>
          </cell>
          <cell r="D33628" t="str">
            <v>Bueiro metálico com chapas múltiplas MP 152 com revestimento em epóxi - D = 1,50 m - brita comercial</v>
          </cell>
          <cell r="E33628" t="str">
            <v>m</v>
          </cell>
          <cell r="G33628">
            <v>6856.8</v>
          </cell>
        </row>
        <row r="33629">
          <cell r="A33629" t="str">
            <v>SICRO0605630</v>
          </cell>
          <cell r="B33629" t="str">
            <v>SICRO</v>
          </cell>
          <cell r="C33629" t="str">
            <v>0605630</v>
          </cell>
          <cell r="D33629" t="str">
            <v>Bueiro metálico com chapas múltiplas MP 152 com revestimento em epóxi - D = 1,50 m - brita produzida</v>
          </cell>
          <cell r="E33629" t="str">
            <v>m</v>
          </cell>
          <cell r="G33629">
            <v>6777.45</v>
          </cell>
        </row>
        <row r="33630">
          <cell r="A33630" t="str">
            <v>SICRO0605719</v>
          </cell>
          <cell r="B33630" t="str">
            <v>SICRO</v>
          </cell>
          <cell r="C33630" t="str">
            <v>0605719</v>
          </cell>
          <cell r="D33630" t="str">
            <v>Bueiro metálico com chapas múltiplas MP 152 com revestimento em epóxi - D = 1,80 m - brita comercial</v>
          </cell>
          <cell r="E33630" t="str">
            <v>m</v>
          </cell>
          <cell r="G33630">
            <v>8528.92</v>
          </cell>
        </row>
        <row r="33631">
          <cell r="A33631" t="str">
            <v>SICRO0605631</v>
          </cell>
          <cell r="B33631" t="str">
            <v>SICRO</v>
          </cell>
          <cell r="C33631" t="str">
            <v>0605631</v>
          </cell>
          <cell r="D33631" t="str">
            <v>Bueiro metálico com chapas múltiplas MP 152 com revestimento em epóxi - D = 1,80 m - brita produzida</v>
          </cell>
          <cell r="E33631" t="str">
            <v>m</v>
          </cell>
          <cell r="G33631">
            <v>8440.0400000000009</v>
          </cell>
        </row>
        <row r="33632">
          <cell r="A33632" t="str">
            <v>SICRO0605720</v>
          </cell>
          <cell r="B33632" t="str">
            <v>SICRO</v>
          </cell>
          <cell r="C33632" t="str">
            <v>0605720</v>
          </cell>
          <cell r="D33632" t="str">
            <v>Bueiro metálico com chapas múltiplas MP 152 com revestimento em epóxi - D = 1,90 m - brita comercial</v>
          </cell>
          <cell r="E33632" t="str">
            <v>m</v>
          </cell>
          <cell r="G33632">
            <v>8806.85</v>
          </cell>
        </row>
        <row r="33633">
          <cell r="A33633" t="str">
            <v>SICRO0605632</v>
          </cell>
          <cell r="B33633" t="str">
            <v>SICRO</v>
          </cell>
          <cell r="C33633" t="str">
            <v>0605632</v>
          </cell>
          <cell r="D33633" t="str">
            <v>Bueiro metálico com chapas múltiplas MP 152 com revestimento em epóxi - D = 1,90 m - brita produzida</v>
          </cell>
          <cell r="E33633" t="str">
            <v>m</v>
          </cell>
          <cell r="G33633">
            <v>8714.7999999999993</v>
          </cell>
        </row>
        <row r="33634">
          <cell r="A33634" t="str">
            <v>SICRO0605721</v>
          </cell>
          <cell r="B33634" t="str">
            <v>SICRO</v>
          </cell>
          <cell r="C33634" t="str">
            <v>0605721</v>
          </cell>
          <cell r="D33634" t="str">
            <v>Bueiro metálico com chapas múltiplas MP 152 com revestimento em epóxi - D = 2,15 m - brita comercial</v>
          </cell>
          <cell r="E33634" t="str">
            <v>m</v>
          </cell>
          <cell r="G33634">
            <v>9970.81</v>
          </cell>
        </row>
        <row r="33635">
          <cell r="A33635" t="str">
            <v>SICRO0605633</v>
          </cell>
          <cell r="B33635" t="str">
            <v>SICRO</v>
          </cell>
          <cell r="C33635" t="str">
            <v>0605633</v>
          </cell>
          <cell r="D33635" t="str">
            <v>Bueiro metálico com chapas múltiplas MP 152 com revestimento em epóxi - D = 2,15 m - brita produzida</v>
          </cell>
          <cell r="E33635" t="str">
            <v>m</v>
          </cell>
          <cell r="G33635">
            <v>9870.82</v>
          </cell>
        </row>
        <row r="33636">
          <cell r="A33636" t="str">
            <v>SICRO0605722</v>
          </cell>
          <cell r="B33636" t="str">
            <v>SICRO</v>
          </cell>
          <cell r="C33636" t="str">
            <v>0605722</v>
          </cell>
          <cell r="D33636" t="str">
            <v>Bueiro metálico com chapas múltiplas MP 152 com revestimento em epóxi - D = 2,30 m - brita comercial</v>
          </cell>
          <cell r="E33636" t="str">
            <v>m</v>
          </cell>
          <cell r="G33636">
            <v>10575.41</v>
          </cell>
        </row>
        <row r="33637">
          <cell r="A33637" t="str">
            <v>SICRO0605634</v>
          </cell>
          <cell r="B33637" t="str">
            <v>SICRO</v>
          </cell>
          <cell r="C33637" t="str">
            <v>0605634</v>
          </cell>
          <cell r="D33637" t="str">
            <v>Bueiro metálico com chapas múltiplas MP 152 com revestimento em epóxi - D = 2,30 m - brita produzida</v>
          </cell>
          <cell r="E33637" t="str">
            <v>m</v>
          </cell>
          <cell r="G33637">
            <v>10470.66</v>
          </cell>
        </row>
        <row r="33638">
          <cell r="A33638" t="str">
            <v>SICRO0605723</v>
          </cell>
          <cell r="B33638" t="str">
            <v>SICRO</v>
          </cell>
          <cell r="C33638" t="str">
            <v>0605723</v>
          </cell>
          <cell r="D33638" t="str">
            <v>Bueiro metálico com chapas múltiplas MP 152 com revestimento em epóxi - D = 2,65 m - brita comercial</v>
          </cell>
          <cell r="E33638" t="str">
            <v>m</v>
          </cell>
          <cell r="G33638">
            <v>12374.37</v>
          </cell>
        </row>
        <row r="33639">
          <cell r="A33639" t="str">
            <v>SICRO0605635</v>
          </cell>
          <cell r="B33639" t="str">
            <v>SICRO</v>
          </cell>
          <cell r="C33639" t="str">
            <v>0605635</v>
          </cell>
          <cell r="D33639" t="str">
            <v>Bueiro metálico com chapas múltiplas MP 152 com revestimento em epóxi - D = 2,65 m - brita produzida</v>
          </cell>
          <cell r="E33639" t="str">
            <v>m</v>
          </cell>
          <cell r="G33639">
            <v>12258.5</v>
          </cell>
        </row>
        <row r="33640">
          <cell r="A33640" t="str">
            <v>SICRO0605724</v>
          </cell>
          <cell r="B33640" t="str">
            <v>SICRO</v>
          </cell>
          <cell r="C33640" t="str">
            <v>0605724</v>
          </cell>
          <cell r="D33640" t="str">
            <v>Bueiro metálico com chapas múltiplas MP 152 com revestimento em epóxi - D = 3,05 m - brita comercial</v>
          </cell>
          <cell r="E33640" t="str">
            <v>m</v>
          </cell>
          <cell r="G33640">
            <v>14131.2</v>
          </cell>
        </row>
        <row r="33641">
          <cell r="A33641" t="str">
            <v>SICRO0605636</v>
          </cell>
          <cell r="B33641" t="str">
            <v>SICRO</v>
          </cell>
          <cell r="C33641" t="str">
            <v>0605636</v>
          </cell>
          <cell r="D33641" t="str">
            <v>Bueiro metálico com chapas múltiplas MP 152 com revestimento em epóxi - D = 3,05 m - brita produzida</v>
          </cell>
          <cell r="E33641" t="str">
            <v>m</v>
          </cell>
          <cell r="G33641">
            <v>13970.9</v>
          </cell>
        </row>
        <row r="33642">
          <cell r="A33642" t="str">
            <v>SICRO0605725</v>
          </cell>
          <cell r="B33642" t="str">
            <v>SICRO</v>
          </cell>
          <cell r="C33642" t="str">
            <v>0605725</v>
          </cell>
          <cell r="D33642" t="str">
            <v>Bueiro metálico com chapas múltiplas MP 152 com revestimento em epóxi - D = 3,20 m - brita comercial</v>
          </cell>
          <cell r="E33642" t="str">
            <v>m</v>
          </cell>
          <cell r="G33642">
            <v>14998.98</v>
          </cell>
        </row>
        <row r="33643">
          <cell r="A33643" t="str">
            <v>SICRO0605637</v>
          </cell>
          <cell r="B33643" t="str">
            <v>SICRO</v>
          </cell>
          <cell r="C33643" t="str">
            <v>0605637</v>
          </cell>
          <cell r="D33643" t="str">
            <v>Bueiro metálico com chapas múltiplas MP 152 com revestimento em epóxi - D = 3,20 m - brita produzida</v>
          </cell>
          <cell r="E33643" t="str">
            <v>m</v>
          </cell>
          <cell r="G33643">
            <v>14833.92</v>
          </cell>
        </row>
        <row r="33644">
          <cell r="A33644" t="str">
            <v>SICRO0605726</v>
          </cell>
          <cell r="B33644" t="str">
            <v>SICRO</v>
          </cell>
          <cell r="C33644" t="str">
            <v>0605726</v>
          </cell>
          <cell r="D33644" t="str">
            <v>Bueiro metálico com chapas múltiplas MP 152 com revestimento em epóxi - D = 3,40 m - brita comercial</v>
          </cell>
          <cell r="E33644" t="str">
            <v>m</v>
          </cell>
          <cell r="G33644">
            <v>15874.53</v>
          </cell>
        </row>
        <row r="33645">
          <cell r="A33645" t="str">
            <v>SICRO0605638</v>
          </cell>
          <cell r="B33645" t="str">
            <v>SICRO</v>
          </cell>
          <cell r="C33645" t="str">
            <v>0605638</v>
          </cell>
          <cell r="D33645" t="str">
            <v>Bueiro metálico com chapas múltiplas MP 152 com revestimento em epóxi - D = 3,40 m - brita produzida</v>
          </cell>
          <cell r="E33645" t="str">
            <v>m</v>
          </cell>
          <cell r="G33645">
            <v>15703.12</v>
          </cell>
        </row>
        <row r="33646">
          <cell r="A33646" t="str">
            <v>SICRO0605727</v>
          </cell>
          <cell r="B33646" t="str">
            <v>SICRO</v>
          </cell>
          <cell r="C33646" t="str">
            <v>0605727</v>
          </cell>
          <cell r="D33646" t="str">
            <v>Bueiro metálico com chapas múltiplas MP 152 com revestimento em epóxi - D = 3,65 m - brita comercial</v>
          </cell>
          <cell r="E33646" t="str">
            <v>m</v>
          </cell>
          <cell r="G33646">
            <v>17010</v>
          </cell>
        </row>
        <row r="33647">
          <cell r="A33647" t="str">
            <v>SICRO0605639</v>
          </cell>
          <cell r="B33647" t="str">
            <v>SICRO</v>
          </cell>
          <cell r="C33647" t="str">
            <v>0605639</v>
          </cell>
          <cell r="D33647" t="str">
            <v>Bueiro metálico com chapas múltiplas MP 152 com revestimento em epóxi - D = 3,65 m - brita produzida</v>
          </cell>
          <cell r="E33647" t="str">
            <v>m</v>
          </cell>
          <cell r="G33647">
            <v>16830.650000000001</v>
          </cell>
        </row>
        <row r="33648">
          <cell r="A33648" t="str">
            <v>SICRO0605728</v>
          </cell>
          <cell r="B33648" t="str">
            <v>SICRO</v>
          </cell>
          <cell r="C33648" t="str">
            <v>0605728</v>
          </cell>
          <cell r="D33648" t="str">
            <v>Bueiro metálico com chapas múltiplas MP 152 com revestimento em epóxi - D = 3,80 m - brita comercial</v>
          </cell>
          <cell r="E33648" t="str">
            <v>m</v>
          </cell>
          <cell r="G33648">
            <v>17655.98</v>
          </cell>
        </row>
        <row r="33649">
          <cell r="A33649" t="str">
            <v>SICRO0605640</v>
          </cell>
          <cell r="B33649" t="str">
            <v>SICRO</v>
          </cell>
          <cell r="C33649" t="str">
            <v>0605640</v>
          </cell>
          <cell r="D33649" t="str">
            <v>Bueiro metálico com chapas múltiplas MP 152 com revestimento em epóxi - D = 3,80 m - brita produzida</v>
          </cell>
          <cell r="E33649" t="str">
            <v>m</v>
          </cell>
          <cell r="G33649">
            <v>17471.87</v>
          </cell>
        </row>
        <row r="33650">
          <cell r="A33650" t="str">
            <v>SICRO0605729</v>
          </cell>
          <cell r="B33650" t="str">
            <v>SICRO</v>
          </cell>
          <cell r="C33650" t="str">
            <v>0605729</v>
          </cell>
          <cell r="D33650" t="str">
            <v>Bueiro metálico com chapas múltiplas MP 152 com revestimento em epóxi - D = 4,20 m - brita comercial</v>
          </cell>
          <cell r="E33650" t="str">
            <v>m</v>
          </cell>
          <cell r="G33650">
            <v>19385.919999999998</v>
          </cell>
        </row>
        <row r="33651">
          <cell r="A33651" t="str">
            <v>SICRO0605641</v>
          </cell>
          <cell r="B33651" t="str">
            <v>SICRO</v>
          </cell>
          <cell r="C33651" t="str">
            <v>0605641</v>
          </cell>
          <cell r="D33651" t="str">
            <v>Bueiro metálico com chapas múltiplas MP 152 com revestimento em epóxi - D = 4,20 m - brita produzida</v>
          </cell>
          <cell r="E33651" t="str">
            <v>m</v>
          </cell>
          <cell r="G33651">
            <v>19189.12</v>
          </cell>
        </row>
        <row r="33652">
          <cell r="A33652" t="str">
            <v>SICRO0605730</v>
          </cell>
          <cell r="B33652" t="str">
            <v>SICRO</v>
          </cell>
          <cell r="C33652" t="str">
            <v>0605730</v>
          </cell>
          <cell r="D33652" t="str">
            <v>Bueiro metálico com chapas múltiplas MP 152 com revestimento em epóxi - D = 4,60 m - brita comercial</v>
          </cell>
          <cell r="E33652" t="str">
            <v>m</v>
          </cell>
          <cell r="G33652">
            <v>21187.07</v>
          </cell>
        </row>
        <row r="33653">
          <cell r="A33653" t="str">
            <v>SICRO0605642</v>
          </cell>
          <cell r="B33653" t="str">
            <v>SICRO</v>
          </cell>
          <cell r="C33653" t="str">
            <v>0605642</v>
          </cell>
          <cell r="D33653" t="str">
            <v>Bueiro metálico com chapas múltiplas MP 152 com revestimento em epóxi - D = 4,60 m - brita produzida</v>
          </cell>
          <cell r="E33653" t="str">
            <v>m</v>
          </cell>
          <cell r="G33653">
            <v>20977.57</v>
          </cell>
        </row>
        <row r="33654">
          <cell r="A33654" t="str">
            <v>SICRO0605731</v>
          </cell>
          <cell r="B33654" t="str">
            <v>SICRO</v>
          </cell>
          <cell r="C33654" t="str">
            <v>0605731</v>
          </cell>
          <cell r="D33654" t="str">
            <v>Bueiro metálico com chapas múltiplas MP 152 com revestimento em epóxi - D = 4,80 m - brita comercial</v>
          </cell>
          <cell r="E33654" t="str">
            <v>m</v>
          </cell>
          <cell r="G33654">
            <v>26984.82</v>
          </cell>
        </row>
        <row r="33655">
          <cell r="A33655" t="str">
            <v>SICRO0605643</v>
          </cell>
          <cell r="B33655" t="str">
            <v>SICRO</v>
          </cell>
          <cell r="C33655" t="str">
            <v>0605643</v>
          </cell>
          <cell r="D33655" t="str">
            <v>Bueiro metálico com chapas múltiplas MP 152 com revestimento em epóxi - D = 4,80 m - brita produzida</v>
          </cell>
          <cell r="E33655" t="str">
            <v>m</v>
          </cell>
          <cell r="G33655">
            <v>26768.97</v>
          </cell>
        </row>
        <row r="33656">
          <cell r="A33656" t="str">
            <v>SICRO0605732</v>
          </cell>
          <cell r="B33656" t="str">
            <v>SICRO</v>
          </cell>
          <cell r="C33656" t="str">
            <v>0605732</v>
          </cell>
          <cell r="D33656" t="str">
            <v>Bueiro metálico com chapas múltiplas MP 152 com revestimento em epóxi - D = 5,00 m - brita comercial</v>
          </cell>
          <cell r="E33656" t="str">
            <v>m</v>
          </cell>
          <cell r="G33656">
            <v>27952.799999999999</v>
          </cell>
        </row>
        <row r="33657">
          <cell r="A33657" t="str">
            <v>SICRO0605644</v>
          </cell>
          <cell r="B33657" t="str">
            <v>SICRO</v>
          </cell>
          <cell r="C33657" t="str">
            <v>0605644</v>
          </cell>
          <cell r="D33657" t="str">
            <v>Bueiro metálico com chapas múltiplas MP 152 com revestimento em epóxi - D = 5,00 m - brita produzida</v>
          </cell>
          <cell r="E33657" t="str">
            <v>m</v>
          </cell>
          <cell r="G33657">
            <v>27693.57</v>
          </cell>
        </row>
        <row r="33658">
          <cell r="A33658" t="str">
            <v>SICRO0605733</v>
          </cell>
          <cell r="B33658" t="str">
            <v>SICRO</v>
          </cell>
          <cell r="C33658" t="str">
            <v>0605733</v>
          </cell>
          <cell r="D33658" t="str">
            <v>Bueiro metálico com chapas múltiplas MP 152 com revestimento em epóxi - D = 5,35 m - brita comercial</v>
          </cell>
          <cell r="E33658" t="str">
            <v>m</v>
          </cell>
          <cell r="G33658">
            <v>33647.589999999997</v>
          </cell>
        </row>
        <row r="33659">
          <cell r="A33659" t="str">
            <v>SICRO0605645</v>
          </cell>
          <cell r="B33659" t="str">
            <v>SICRO</v>
          </cell>
          <cell r="C33659" t="str">
            <v>0605645</v>
          </cell>
          <cell r="D33659" t="str">
            <v>Bueiro metálico com chapas múltiplas MP 152 com revestimento em epóxi - D = 5,35 m - brita produzida</v>
          </cell>
          <cell r="E33659" t="str">
            <v>m</v>
          </cell>
          <cell r="G33659">
            <v>33375.39</v>
          </cell>
        </row>
        <row r="33660">
          <cell r="A33660" t="str">
            <v>SICRO0605734</v>
          </cell>
          <cell r="B33660" t="str">
            <v>SICRO</v>
          </cell>
          <cell r="C33660" t="str">
            <v>0605734</v>
          </cell>
          <cell r="D33660" t="str">
            <v>Bueiro metálico com chapas múltiplas MP 152 com revestimento em epóxi - D = 5,70 m - brita comercial</v>
          </cell>
          <cell r="E33660" t="str">
            <v>m</v>
          </cell>
          <cell r="G33660">
            <v>36177.910000000003</v>
          </cell>
        </row>
        <row r="33661">
          <cell r="A33661" t="str">
            <v>SICRO0605646</v>
          </cell>
          <cell r="B33661" t="str">
            <v>SICRO</v>
          </cell>
          <cell r="C33661" t="str">
            <v>0605646</v>
          </cell>
          <cell r="D33661" t="str">
            <v>Bueiro metálico com chapas múltiplas MP 152 com revestimento em epóxi - D = 5,70 m - brita produzida</v>
          </cell>
          <cell r="E33661" t="str">
            <v>m</v>
          </cell>
          <cell r="G33661">
            <v>35892.76</v>
          </cell>
        </row>
        <row r="33662">
          <cell r="A33662" t="str">
            <v>SICRO0605735</v>
          </cell>
          <cell r="B33662" t="str">
            <v>SICRO</v>
          </cell>
          <cell r="C33662" t="str">
            <v>0605735</v>
          </cell>
          <cell r="D33662" t="str">
            <v>Bueiro metálico com chapas múltiplas MP 152 com revestimento em epóxi - D = 6,10 m - brita comercial</v>
          </cell>
          <cell r="E33662" t="str">
            <v>m</v>
          </cell>
          <cell r="G33662">
            <v>44105.48</v>
          </cell>
        </row>
        <row r="33663">
          <cell r="A33663" t="str">
            <v>SICRO0605647</v>
          </cell>
          <cell r="B33663" t="str">
            <v>SICRO</v>
          </cell>
          <cell r="C33663" t="str">
            <v>0605647</v>
          </cell>
          <cell r="D33663" t="str">
            <v>Bueiro metálico com chapas múltiplas MP 152 com revestimento em epóxi - D = 6,10 m - brita produzida</v>
          </cell>
          <cell r="E33663" t="str">
            <v>m</v>
          </cell>
          <cell r="G33663">
            <v>43805.51</v>
          </cell>
        </row>
        <row r="33664">
          <cell r="A33664" t="str">
            <v>SICRO0605736</v>
          </cell>
          <cell r="B33664" t="str">
            <v>SICRO</v>
          </cell>
          <cell r="C33664" t="str">
            <v>0605736</v>
          </cell>
          <cell r="D33664" t="str">
            <v>Bueiro metálico com chapas múltiplas MP 152 com revestimento em epóxi - D = 6,50 m - brita comercial</v>
          </cell>
          <cell r="E33664" t="str">
            <v>m</v>
          </cell>
          <cell r="G33664">
            <v>56284.66</v>
          </cell>
        </row>
        <row r="33665">
          <cell r="A33665" t="str">
            <v>SICRO0605648</v>
          </cell>
          <cell r="B33665" t="str">
            <v>SICRO</v>
          </cell>
          <cell r="C33665" t="str">
            <v>0605648</v>
          </cell>
          <cell r="D33665" t="str">
            <v>Bueiro metálico com chapas múltiplas MP 152 com revestimento em epóxi - D = 6,50 m - brita produzida</v>
          </cell>
          <cell r="E33665" t="str">
            <v>m</v>
          </cell>
          <cell r="G33665">
            <v>55969.88</v>
          </cell>
        </row>
        <row r="33666">
          <cell r="A33666" t="str">
            <v>SICRO0605737</v>
          </cell>
          <cell r="B33666" t="str">
            <v>SICRO</v>
          </cell>
          <cell r="C33666" t="str">
            <v>0605737</v>
          </cell>
          <cell r="D33666" t="str">
            <v>Bueiro metálico com chapas múltiplas MP 152 com revestimento em epóxi - D = 6,85 m - brita comercial</v>
          </cell>
          <cell r="E33666" t="str">
            <v>m</v>
          </cell>
          <cell r="G33666">
            <v>57416.97</v>
          </cell>
        </row>
        <row r="33667">
          <cell r="A33667" t="str">
            <v>SICRO0605649</v>
          </cell>
          <cell r="B33667" t="str">
            <v>SICRO</v>
          </cell>
          <cell r="C33667" t="str">
            <v>0605649</v>
          </cell>
          <cell r="D33667" t="str">
            <v>Bueiro metálico com chapas múltiplas MP 152 com revestimento em epóxi - D = 6,85 m - brita produzida</v>
          </cell>
          <cell r="E33667" t="str">
            <v>m</v>
          </cell>
          <cell r="G33667">
            <v>57089.23</v>
          </cell>
        </row>
        <row r="33668">
          <cell r="A33668" t="str">
            <v>SICRO0605738</v>
          </cell>
          <cell r="B33668" t="str">
            <v>SICRO</v>
          </cell>
          <cell r="C33668" t="str">
            <v>0605738</v>
          </cell>
          <cell r="D33668" t="str">
            <v>Bueiro metálico com chapas múltiplas MP 152 com revestimento em epóxi - D = 7,25 m - brita comercial</v>
          </cell>
          <cell r="E33668" t="str">
            <v>m</v>
          </cell>
          <cell r="G33668">
            <v>63649.22</v>
          </cell>
        </row>
        <row r="33669">
          <cell r="A33669" t="str">
            <v>SICRO0605650</v>
          </cell>
          <cell r="B33669" t="str">
            <v>SICRO</v>
          </cell>
          <cell r="C33669" t="str">
            <v>0605650</v>
          </cell>
          <cell r="D33669" t="str">
            <v>Bueiro metálico com chapas múltiplas MP 152 com revestimento em epóxi - D = 7,25 m - brita produzida</v>
          </cell>
          <cell r="E33669" t="str">
            <v>m</v>
          </cell>
          <cell r="G33669">
            <v>63306.66</v>
          </cell>
        </row>
        <row r="33670">
          <cell r="A33670" t="str">
            <v>SICRO0605674</v>
          </cell>
          <cell r="B33670" t="str">
            <v>SICRO</v>
          </cell>
          <cell r="C33670" t="str">
            <v>0605674</v>
          </cell>
          <cell r="D33670" t="str">
            <v>Bueiro metálico com chapas múltiplas MP 152 galvanizadas - D = 1,50 m - brita comercial</v>
          </cell>
          <cell r="E33670" t="str">
            <v>m</v>
          </cell>
          <cell r="G33670">
            <v>6642.88</v>
          </cell>
        </row>
        <row r="33671">
          <cell r="A33671" t="str">
            <v>SICRO0605483</v>
          </cell>
          <cell r="B33671" t="str">
            <v>SICRO</v>
          </cell>
          <cell r="C33671" t="str">
            <v>0605483</v>
          </cell>
          <cell r="D33671" t="str">
            <v>Bueiro metálico com chapas múltiplas MP 152 galvanizadas - D = 1,50 m - brita produzida</v>
          </cell>
          <cell r="E33671" t="str">
            <v>m</v>
          </cell>
          <cell r="G33671">
            <v>6563.52</v>
          </cell>
        </row>
        <row r="33672">
          <cell r="A33672" t="str">
            <v>SICRO0605675</v>
          </cell>
          <cell r="B33672" t="str">
            <v>SICRO</v>
          </cell>
          <cell r="C33672" t="str">
            <v>0605675</v>
          </cell>
          <cell r="D33672" t="str">
            <v>Bueiro metálico com chapas múltiplas MP 152 galvanizadas - D = 1,80 m - brita comercial</v>
          </cell>
          <cell r="E33672" t="str">
            <v>m</v>
          </cell>
          <cell r="G33672">
            <v>8270.26</v>
          </cell>
        </row>
        <row r="33673">
          <cell r="A33673" t="str">
            <v>SICRO0605484</v>
          </cell>
          <cell r="B33673" t="str">
            <v>SICRO</v>
          </cell>
          <cell r="C33673" t="str">
            <v>0605484</v>
          </cell>
          <cell r="D33673" t="str">
            <v>Bueiro metálico com chapas múltiplas MP 152 galvanizadas - D = 1,80 m - brita produzida</v>
          </cell>
          <cell r="E33673" t="str">
            <v>m</v>
          </cell>
          <cell r="G33673">
            <v>8181.38</v>
          </cell>
        </row>
        <row r="33674">
          <cell r="A33674" t="str">
            <v>SICRO0605676</v>
          </cell>
          <cell r="B33674" t="str">
            <v>SICRO</v>
          </cell>
          <cell r="C33674" t="str">
            <v>0605676</v>
          </cell>
          <cell r="D33674" t="str">
            <v>Bueiro metálico com chapas múltiplas MP 152 galvanizadas - D = 1,90 m - brita comercial</v>
          </cell>
          <cell r="E33674" t="str">
            <v>m</v>
          </cell>
          <cell r="G33674">
            <v>8539.7999999999993</v>
          </cell>
        </row>
        <row r="33675">
          <cell r="A33675" t="str">
            <v>SICRO0605485</v>
          </cell>
          <cell r="B33675" t="str">
            <v>SICRO</v>
          </cell>
          <cell r="C33675" t="str">
            <v>0605485</v>
          </cell>
          <cell r="D33675" t="str">
            <v>Bueiro metálico com chapas múltiplas MP 152 galvanizadas - D = 1,90 m - brita produzida</v>
          </cell>
          <cell r="E33675" t="str">
            <v>m</v>
          </cell>
          <cell r="G33675">
            <v>8447.74</v>
          </cell>
        </row>
        <row r="33676">
          <cell r="A33676" t="str">
            <v>SICRO0605677</v>
          </cell>
          <cell r="B33676" t="str">
            <v>SICRO</v>
          </cell>
          <cell r="C33676" t="str">
            <v>0605677</v>
          </cell>
          <cell r="D33676" t="str">
            <v>Bueiro metálico com chapas múltiplas MP 152 galvanizadas - D = 2,15 m - brita comercial</v>
          </cell>
          <cell r="E33676" t="str">
            <v>m</v>
          </cell>
          <cell r="G33676">
            <v>9667.4</v>
          </cell>
        </row>
        <row r="33677">
          <cell r="A33677" t="str">
            <v>SICRO0605486</v>
          </cell>
          <cell r="B33677" t="str">
            <v>SICRO</v>
          </cell>
          <cell r="C33677" t="str">
            <v>0605486</v>
          </cell>
          <cell r="D33677" t="str">
            <v>Bueiro metálico com chapas múltiplas MP 152 galvanizadas - D = 2,15 m - brita produzida</v>
          </cell>
          <cell r="E33677" t="str">
            <v>m</v>
          </cell>
          <cell r="G33677">
            <v>9567.41</v>
          </cell>
        </row>
        <row r="33678">
          <cell r="A33678" t="str">
            <v>SICRO0605678</v>
          </cell>
          <cell r="B33678" t="str">
            <v>SICRO</v>
          </cell>
          <cell r="C33678" t="str">
            <v>0605678</v>
          </cell>
          <cell r="D33678" t="str">
            <v>Bueiro metálico com chapas múltiplas MP 152 galvanizadas - D = 2,30 m - brita comercial</v>
          </cell>
          <cell r="E33678" t="str">
            <v>m</v>
          </cell>
          <cell r="G33678">
            <v>10255.219999999999</v>
          </cell>
        </row>
        <row r="33679">
          <cell r="A33679" t="str">
            <v>SICRO0605487</v>
          </cell>
          <cell r="B33679" t="str">
            <v>SICRO</v>
          </cell>
          <cell r="C33679" t="str">
            <v>0605487</v>
          </cell>
          <cell r="D33679" t="str">
            <v>Bueiro metálico com chapas múltiplas MP 152 galvanizadas - D = 2,30 m - brita produzida</v>
          </cell>
          <cell r="E33679" t="str">
            <v>m</v>
          </cell>
          <cell r="G33679">
            <v>10150.469999999999</v>
          </cell>
        </row>
        <row r="33680">
          <cell r="A33680" t="str">
            <v>SICRO0605679</v>
          </cell>
          <cell r="B33680" t="str">
            <v>SICRO</v>
          </cell>
          <cell r="C33680" t="str">
            <v>0605679</v>
          </cell>
          <cell r="D33680" t="str">
            <v>Bueiro metálico com chapas múltiplas MP 152 galvanizadas - D = 2,65 m - brita comercial</v>
          </cell>
          <cell r="E33680" t="str">
            <v>m</v>
          </cell>
          <cell r="G33680">
            <v>11999.65</v>
          </cell>
        </row>
        <row r="33681">
          <cell r="A33681" t="str">
            <v>SICRO0605488</v>
          </cell>
          <cell r="B33681" t="str">
            <v>SICRO</v>
          </cell>
          <cell r="C33681" t="str">
            <v>0605488</v>
          </cell>
          <cell r="D33681" t="str">
            <v>Bueiro metálico com chapas múltiplas MP 152 galvanizadas - D = 2,65 m - brita produzida</v>
          </cell>
          <cell r="E33681" t="str">
            <v>m</v>
          </cell>
          <cell r="G33681">
            <v>11883.79</v>
          </cell>
        </row>
        <row r="33682">
          <cell r="A33682" t="str">
            <v>SICRO0605680</v>
          </cell>
          <cell r="B33682" t="str">
            <v>SICRO</v>
          </cell>
          <cell r="C33682" t="str">
            <v>0605680</v>
          </cell>
          <cell r="D33682" t="str">
            <v>Bueiro metálico com chapas múltiplas MP 152 galvanizadas - D = 3,05 m - brita comercial</v>
          </cell>
          <cell r="E33682" t="str">
            <v>m</v>
          </cell>
          <cell r="G33682">
            <v>13703.36</v>
          </cell>
        </row>
        <row r="33683">
          <cell r="A33683" t="str">
            <v>SICRO0605489</v>
          </cell>
          <cell r="B33683" t="str">
            <v>SICRO</v>
          </cell>
          <cell r="C33683" t="str">
            <v>0605489</v>
          </cell>
          <cell r="D33683" t="str">
            <v>Bueiro metálico com chapas múltiplas MP 152 galvanizadas - D = 3,05 m - brita produzida</v>
          </cell>
          <cell r="E33683" t="str">
            <v>m</v>
          </cell>
          <cell r="G33683">
            <v>13543.06</v>
          </cell>
        </row>
        <row r="33684">
          <cell r="A33684" t="str">
            <v>SICRO0605681</v>
          </cell>
          <cell r="B33684" t="str">
            <v>SICRO</v>
          </cell>
          <cell r="C33684" t="str">
            <v>0605681</v>
          </cell>
          <cell r="D33684" t="str">
            <v>Bueiro metálico com chapas múltiplas MP 152 galvanizadas - D = 3,20 m - brita comercial</v>
          </cell>
          <cell r="E33684" t="str">
            <v>m</v>
          </cell>
          <cell r="G33684">
            <v>14544.57</v>
          </cell>
        </row>
        <row r="33685">
          <cell r="A33685" t="str">
            <v>SICRO0605490</v>
          </cell>
          <cell r="B33685" t="str">
            <v>SICRO</v>
          </cell>
          <cell r="C33685" t="str">
            <v>0605490</v>
          </cell>
          <cell r="D33685" t="str">
            <v>Bueiro metálico com chapas múltiplas MP 152 galvanizadas - D = 3,20 m - brita produzida</v>
          </cell>
          <cell r="E33685" t="str">
            <v>m</v>
          </cell>
          <cell r="G33685">
            <v>14379.51</v>
          </cell>
        </row>
        <row r="33686">
          <cell r="A33686" t="str">
            <v>SICRO0605682</v>
          </cell>
          <cell r="B33686" t="str">
            <v>SICRO</v>
          </cell>
          <cell r="C33686" t="str">
            <v>0605682</v>
          </cell>
          <cell r="D33686" t="str">
            <v>Bueiro metálico com chapas múltiplas MP 152 galvanizadas - D = 3,40 m - brita comercial</v>
          </cell>
          <cell r="E33686" t="str">
            <v>m</v>
          </cell>
          <cell r="G33686">
            <v>15393.55</v>
          </cell>
        </row>
        <row r="33687">
          <cell r="A33687" t="str">
            <v>SICRO0605491</v>
          </cell>
          <cell r="B33687" t="str">
            <v>SICRO</v>
          </cell>
          <cell r="C33687" t="str">
            <v>0605491</v>
          </cell>
          <cell r="D33687" t="str">
            <v>Bueiro metálico com chapas múltiplas MP 152 galvanizadas - D = 3,40 m - brita produzida</v>
          </cell>
          <cell r="E33687" t="str">
            <v>m</v>
          </cell>
          <cell r="G33687">
            <v>15222.14</v>
          </cell>
        </row>
        <row r="33688">
          <cell r="A33688" t="str">
            <v>SICRO0605683</v>
          </cell>
          <cell r="B33688" t="str">
            <v>SICRO</v>
          </cell>
          <cell r="C33688" t="str">
            <v>0605683</v>
          </cell>
          <cell r="D33688" t="str">
            <v>Bueiro metálico com chapas múltiplas MP 152 galvanizadas - D = 3,65 m - brita comercial</v>
          </cell>
          <cell r="E33688" t="str">
            <v>m</v>
          </cell>
          <cell r="G33688">
            <v>16494.07</v>
          </cell>
        </row>
        <row r="33689">
          <cell r="A33689" t="str">
            <v>SICRO0605492</v>
          </cell>
          <cell r="B33689" t="str">
            <v>SICRO</v>
          </cell>
          <cell r="C33689" t="str">
            <v>0605492</v>
          </cell>
          <cell r="D33689" t="str">
            <v>Bueiro metálico com chapas múltiplas MP 152 galvanizadas - D = 3,65 m - brita produzida</v>
          </cell>
          <cell r="E33689" t="str">
            <v>m</v>
          </cell>
          <cell r="G33689">
            <v>16314.72</v>
          </cell>
        </row>
        <row r="33690">
          <cell r="A33690" t="str">
            <v>SICRO0605684</v>
          </cell>
          <cell r="B33690" t="str">
            <v>SICRO</v>
          </cell>
          <cell r="C33690" t="str">
            <v>0605684</v>
          </cell>
          <cell r="D33690" t="str">
            <v>Bueiro metálico com chapas múltiplas MP 152 galvanizadas - D = 3,80 m - brita comercial</v>
          </cell>
          <cell r="E33690" t="str">
            <v>m</v>
          </cell>
          <cell r="G33690">
            <v>17121.87</v>
          </cell>
        </row>
        <row r="33691">
          <cell r="A33691" t="str">
            <v>SICRO0605493</v>
          </cell>
          <cell r="B33691" t="str">
            <v>SICRO</v>
          </cell>
          <cell r="C33691" t="str">
            <v>0605493</v>
          </cell>
          <cell r="D33691" t="str">
            <v>Bueiro metálico com chapas múltiplas MP 152 galvanizadas - D = 3,80 m - brita produzida</v>
          </cell>
          <cell r="E33691" t="str">
            <v>m</v>
          </cell>
          <cell r="G33691">
            <v>16937.759999999998</v>
          </cell>
        </row>
        <row r="33692">
          <cell r="A33692" t="str">
            <v>SICRO0605685</v>
          </cell>
          <cell r="B33692" t="str">
            <v>SICRO</v>
          </cell>
          <cell r="C33692" t="str">
            <v>0605685</v>
          </cell>
          <cell r="D33692" t="str">
            <v>Bueiro metálico com chapas múltiplas MP 152 galvanizadas - D = 4,20 m - brita comercial</v>
          </cell>
          <cell r="E33692" t="str">
            <v>m</v>
          </cell>
          <cell r="G33692">
            <v>18797.29</v>
          </cell>
        </row>
        <row r="33693">
          <cell r="A33693" t="str">
            <v>SICRO0605494</v>
          </cell>
          <cell r="B33693" t="str">
            <v>SICRO</v>
          </cell>
          <cell r="C33693" t="str">
            <v>0605494</v>
          </cell>
          <cell r="D33693" t="str">
            <v>Bueiro metálico com chapas múltiplas MP 152 galvanizadas - D = 4,20 m - brita produzida</v>
          </cell>
          <cell r="E33693" t="str">
            <v>m</v>
          </cell>
          <cell r="G33693">
            <v>18600.48</v>
          </cell>
        </row>
        <row r="33694">
          <cell r="A33694" t="str">
            <v>SICRO0605686</v>
          </cell>
          <cell r="B33694" t="str">
            <v>SICRO</v>
          </cell>
          <cell r="C33694" t="str">
            <v>0605686</v>
          </cell>
          <cell r="D33694" t="str">
            <v>Bueiro metálico com chapas múltiplas MP 152 galvanizadas - D = 4,60 m - brita comercial</v>
          </cell>
          <cell r="E33694" t="str">
            <v>m</v>
          </cell>
          <cell r="G33694">
            <v>20545.310000000001</v>
          </cell>
        </row>
        <row r="33695">
          <cell r="A33695" t="str">
            <v>SICRO0605495</v>
          </cell>
          <cell r="B33695" t="str">
            <v>SICRO</v>
          </cell>
          <cell r="C33695" t="str">
            <v>0605495</v>
          </cell>
          <cell r="D33695" t="str">
            <v>Bueiro metálico com chapas múltiplas MP 152 galvanizadas - D = 4,60 m - brita produzida</v>
          </cell>
          <cell r="E33695" t="str">
            <v>m</v>
          </cell>
          <cell r="G33695">
            <v>20335.810000000001</v>
          </cell>
        </row>
        <row r="33696">
          <cell r="A33696" t="str">
            <v>SICRO0605687</v>
          </cell>
          <cell r="B33696" t="str">
            <v>SICRO</v>
          </cell>
          <cell r="C33696" t="str">
            <v>0605687</v>
          </cell>
          <cell r="D33696" t="str">
            <v>Bueiro metálico com chapas múltiplas MP 152 galvanizadas - D = 4,80 m - brita comercial</v>
          </cell>
          <cell r="E33696" t="str">
            <v>m</v>
          </cell>
          <cell r="G33696">
            <v>23283.79</v>
          </cell>
        </row>
        <row r="33697">
          <cell r="A33697" t="str">
            <v>SICRO0605496</v>
          </cell>
          <cell r="B33697" t="str">
            <v>SICRO</v>
          </cell>
          <cell r="C33697" t="str">
            <v>0605496</v>
          </cell>
          <cell r="D33697" t="str">
            <v>Bueiro metálico com chapas múltiplas MP 152 galvanizadas - D = 4,80 m - brita produzida</v>
          </cell>
          <cell r="E33697" t="str">
            <v>m</v>
          </cell>
          <cell r="G33697">
            <v>23067.94</v>
          </cell>
        </row>
        <row r="33698">
          <cell r="A33698" t="str">
            <v>SICRO0605688</v>
          </cell>
          <cell r="B33698" t="str">
            <v>SICRO</v>
          </cell>
          <cell r="C33698" t="str">
            <v>0605688</v>
          </cell>
          <cell r="D33698" t="str">
            <v>Bueiro metálico com chapas múltiplas MP 152 galvanizadas - D = 5,00 m - brita comercial</v>
          </cell>
          <cell r="E33698" t="str">
            <v>m</v>
          </cell>
          <cell r="G33698">
            <v>24147.26</v>
          </cell>
        </row>
        <row r="33699">
          <cell r="A33699" t="str">
            <v>SICRO0605497</v>
          </cell>
          <cell r="B33699" t="str">
            <v>SICRO</v>
          </cell>
          <cell r="C33699" t="str">
            <v>0605497</v>
          </cell>
          <cell r="D33699" t="str">
            <v>Bueiro metálico com chapas múltiplas MP 152 galvanizadas - D = 5,00 m - brita produzida</v>
          </cell>
          <cell r="E33699" t="str">
            <v>m</v>
          </cell>
          <cell r="G33699">
            <v>23888.03</v>
          </cell>
        </row>
        <row r="33700">
          <cell r="A33700" t="str">
            <v>SICRO0605689</v>
          </cell>
          <cell r="B33700" t="str">
            <v>SICRO</v>
          </cell>
          <cell r="C33700" t="str">
            <v>0605689</v>
          </cell>
          <cell r="D33700" t="str">
            <v>Bueiro metálico com chapas múltiplas MP 152 galvanizadas - D = 5,35 m - brita comercial</v>
          </cell>
          <cell r="E33700" t="str">
            <v>m</v>
          </cell>
          <cell r="G33700">
            <v>30038.81</v>
          </cell>
        </row>
        <row r="33701">
          <cell r="A33701" t="str">
            <v>SICRO0605498</v>
          </cell>
          <cell r="B33701" t="str">
            <v>SICRO</v>
          </cell>
          <cell r="C33701" t="str">
            <v>0605498</v>
          </cell>
          <cell r="D33701" t="str">
            <v>Bueiro metálico com chapas múltiplas MP 152 galvanizadas - D = 5,35 m - brita produzida</v>
          </cell>
          <cell r="E33701" t="str">
            <v>m</v>
          </cell>
          <cell r="G33701">
            <v>29766.62</v>
          </cell>
        </row>
        <row r="33702">
          <cell r="A33702" t="str">
            <v>SICRO0605690</v>
          </cell>
          <cell r="B33702" t="str">
            <v>SICRO</v>
          </cell>
          <cell r="C33702" t="str">
            <v>0605690</v>
          </cell>
          <cell r="D33702" t="str">
            <v>Bueiro metálico com chapas múltiplas MP 152 galvanizadas - D = 5,70 m - brita comercial</v>
          </cell>
          <cell r="E33702" t="str">
            <v>m</v>
          </cell>
          <cell r="G33702">
            <v>32311.03</v>
          </cell>
        </row>
        <row r="33703">
          <cell r="A33703" t="str">
            <v>SICRO0605499</v>
          </cell>
          <cell r="B33703" t="str">
            <v>SICRO</v>
          </cell>
          <cell r="C33703" t="str">
            <v>0605499</v>
          </cell>
          <cell r="D33703" t="str">
            <v>Bueiro metálico com chapas múltiplas MP 152 galvanizadas - D = 5,70 m - brita produzida</v>
          </cell>
          <cell r="E33703" t="str">
            <v>m</v>
          </cell>
          <cell r="G33703">
            <v>32025.87</v>
          </cell>
        </row>
        <row r="33704">
          <cell r="A33704" t="str">
            <v>SICRO0605691</v>
          </cell>
          <cell r="B33704" t="str">
            <v>SICRO</v>
          </cell>
          <cell r="C33704" t="str">
            <v>0605691</v>
          </cell>
          <cell r="D33704" t="str">
            <v>Bueiro metálico com chapas múltiplas MP 152 galvanizadas - D = 6,10 m - brita comercial</v>
          </cell>
          <cell r="E33704" t="str">
            <v>m</v>
          </cell>
          <cell r="G33704">
            <v>39752.42</v>
          </cell>
        </row>
        <row r="33705">
          <cell r="A33705" t="str">
            <v>SICRO0605500</v>
          </cell>
          <cell r="B33705" t="str">
            <v>SICRO</v>
          </cell>
          <cell r="C33705" t="str">
            <v>0605500</v>
          </cell>
          <cell r="D33705" t="str">
            <v>Bueiro metálico com chapas múltiplas MP 152 galvanizadas - D = 6,10 m - brita produzida</v>
          </cell>
          <cell r="E33705" t="str">
            <v>m</v>
          </cell>
          <cell r="G33705">
            <v>39452.449999999997</v>
          </cell>
        </row>
        <row r="33706">
          <cell r="A33706" t="str">
            <v>SICRO0605692</v>
          </cell>
          <cell r="B33706" t="str">
            <v>SICRO</v>
          </cell>
          <cell r="C33706" t="str">
            <v>0605692</v>
          </cell>
          <cell r="D33706" t="str">
            <v>Bueiro metálico com chapas múltiplas MP 152 galvanizadas - D = 6,50 m - brita comercial</v>
          </cell>
          <cell r="E33706" t="str">
            <v>m</v>
          </cell>
          <cell r="G33706">
            <v>47125.09</v>
          </cell>
        </row>
        <row r="33707">
          <cell r="A33707" t="str">
            <v>SICRO0605501</v>
          </cell>
          <cell r="B33707" t="str">
            <v>SICRO</v>
          </cell>
          <cell r="C33707" t="str">
            <v>0605501</v>
          </cell>
          <cell r="D33707" t="str">
            <v>Bueiro metálico com chapas múltiplas MP 152 galvanizadas - D = 6,50 m - brita produzida</v>
          </cell>
          <cell r="E33707" t="str">
            <v>m</v>
          </cell>
          <cell r="G33707">
            <v>46810.31</v>
          </cell>
        </row>
        <row r="33708">
          <cell r="A33708" t="str">
            <v>SICRO0605693</v>
          </cell>
          <cell r="B33708" t="str">
            <v>SICRO</v>
          </cell>
          <cell r="C33708" t="str">
            <v>0605693</v>
          </cell>
          <cell r="D33708" t="str">
            <v>Bueiro metálico com chapas múltiplas MP 152 galvanizadas - D = 6,85 m - brita comercial</v>
          </cell>
          <cell r="E33708" t="str">
            <v>m</v>
          </cell>
          <cell r="G33708">
            <v>50059.41</v>
          </cell>
        </row>
        <row r="33709">
          <cell r="A33709" t="str">
            <v>SICRO0605502</v>
          </cell>
          <cell r="B33709" t="str">
            <v>SICRO</v>
          </cell>
          <cell r="C33709" t="str">
            <v>0605502</v>
          </cell>
          <cell r="D33709" t="str">
            <v>Bueiro metálico com chapas múltiplas MP 152 galvanizadas - D = 6,85 m - brita produzida</v>
          </cell>
          <cell r="E33709" t="str">
            <v>m</v>
          </cell>
          <cell r="G33709">
            <v>49731.67</v>
          </cell>
        </row>
        <row r="33710">
          <cell r="A33710" t="str">
            <v>SICRO0605694</v>
          </cell>
          <cell r="B33710" t="str">
            <v>SICRO</v>
          </cell>
          <cell r="C33710" t="str">
            <v>0605694</v>
          </cell>
          <cell r="D33710" t="str">
            <v>Bueiro metálico com chapas múltiplas MP 152 galvanizadas - D = 7,25 m - brita comercial</v>
          </cell>
          <cell r="E33710" t="str">
            <v>m</v>
          </cell>
          <cell r="G33710">
            <v>53416.3</v>
          </cell>
        </row>
        <row r="33711">
          <cell r="A33711" t="str">
            <v>SICRO0605503</v>
          </cell>
          <cell r="B33711" t="str">
            <v>SICRO</v>
          </cell>
          <cell r="C33711" t="str">
            <v>0605503</v>
          </cell>
          <cell r="D33711" t="str">
            <v>Bueiro metálico com chapas múltiplas MP 152 galvanizadas - D = 7,25 m - brita produzida</v>
          </cell>
          <cell r="E33711" t="str">
            <v>m</v>
          </cell>
          <cell r="G33711">
            <v>53073.74</v>
          </cell>
        </row>
        <row r="33712">
          <cell r="A33712" t="str">
            <v>SICRO0606433</v>
          </cell>
          <cell r="B33712" t="str">
            <v>SICRO</v>
          </cell>
          <cell r="C33712" t="str">
            <v>0606433</v>
          </cell>
          <cell r="D33712" t="str">
            <v>Bueiro metálico com chapas múltiplas MP 152 galvanizadas - lenticular - vão = 1,95 m e altura = 1,40 m - aterro rodoviário mínimo = 0,60 m e máximo = 8,40 m - brita comercial</v>
          </cell>
          <cell r="E33712" t="str">
            <v>m</v>
          </cell>
          <cell r="G33712">
            <v>8026.34</v>
          </cell>
        </row>
        <row r="33713">
          <cell r="A33713" t="str">
            <v>SICRO0606343</v>
          </cell>
          <cell r="B33713" t="str">
            <v>SICRO</v>
          </cell>
          <cell r="C33713" t="str">
            <v>0606343</v>
          </cell>
          <cell r="D33713" t="str">
            <v>Bueiro metálico com chapas múltiplas MP 152 galvanizadas - lenticular - vão = 1,95 m e altura = 1,40 m - aterro rodoviário mínimo = 0,60 m e máximo = 8,40 m - brita produzida</v>
          </cell>
          <cell r="E33713" t="str">
            <v>m</v>
          </cell>
          <cell r="G33713">
            <v>7932.7</v>
          </cell>
        </row>
        <row r="33714">
          <cell r="A33714" t="str">
            <v>SICRO0606434</v>
          </cell>
          <cell r="B33714" t="str">
            <v>SICRO</v>
          </cell>
          <cell r="C33714" t="str">
            <v>0606434</v>
          </cell>
          <cell r="D33714" t="str">
            <v>Bueiro metálico com chapas múltiplas MP 152 galvanizadas - lenticular - vão = 2,15 m e altura = 1,50 m - aterro rodoviário mínimo = 0,60 m e máximo = 7,50 m - brita comercial</v>
          </cell>
          <cell r="E33714" t="str">
            <v>m</v>
          </cell>
          <cell r="G33714">
            <v>8878.27</v>
          </cell>
        </row>
        <row r="33715">
          <cell r="A33715" t="str">
            <v>SICRO0606344</v>
          </cell>
          <cell r="B33715" t="str">
            <v>SICRO</v>
          </cell>
          <cell r="C33715" t="str">
            <v>0606344</v>
          </cell>
          <cell r="D33715" t="str">
            <v>Bueiro metálico com chapas múltiplas MP 152 galvanizadas - lenticular - vão = 2,15 m e altura = 1,50 m - aterro rodoviário mínimo = 0,60 m e máximo = 7,50 m - brita produzida</v>
          </cell>
          <cell r="E33715" t="str">
            <v>m</v>
          </cell>
          <cell r="G33715">
            <v>8778.2800000000007</v>
          </cell>
        </row>
        <row r="33716">
          <cell r="A33716" t="str">
            <v>SICRO0606435</v>
          </cell>
          <cell r="B33716" t="str">
            <v>SICRO</v>
          </cell>
          <cell r="C33716" t="str">
            <v>0606435</v>
          </cell>
          <cell r="D33716" t="str">
            <v>Bueiro metálico com chapas múltiplas MP 152 galvanizadas - lenticular - vão = 2,30 m e altura = 1,60 m - aterro rodoviário mínimo = 0,60 m e máximo = 7,20 m - brita comercial</v>
          </cell>
          <cell r="E33716" t="str">
            <v>m</v>
          </cell>
          <cell r="G33716">
            <v>9740.98</v>
          </cell>
        </row>
        <row r="33717">
          <cell r="A33717" t="str">
            <v>SICRO0606345</v>
          </cell>
          <cell r="B33717" t="str">
            <v>SICRO</v>
          </cell>
          <cell r="C33717" t="str">
            <v>0606345</v>
          </cell>
          <cell r="D33717" t="str">
            <v>Bueiro metálico com chapas múltiplas MP 152 galvanizadas - lenticular - vão = 2,30 m e altura = 1,60 m - aterro rodoviário mínimo = 0,60 m e máximo = 7,20 m - brita produzida</v>
          </cell>
          <cell r="E33717" t="str">
            <v>m</v>
          </cell>
          <cell r="G33717">
            <v>9636.23</v>
          </cell>
        </row>
        <row r="33718">
          <cell r="A33718" t="str">
            <v>SICRO0606436</v>
          </cell>
          <cell r="B33718" t="str">
            <v>SICRO</v>
          </cell>
          <cell r="C33718" t="str">
            <v>0606436</v>
          </cell>
          <cell r="D33718" t="str">
            <v>Bueiro metálico com chapas múltiplas MP 152 galvanizadas - lenticular - vão = 2,55 m e altura = 1,65 m - aterro rodoviário mínimo = 0,60 m e máximo = 6,50 m - brita comercial</v>
          </cell>
          <cell r="E33718" t="str">
            <v>m</v>
          </cell>
          <cell r="G33718">
            <v>10362.73</v>
          </cell>
        </row>
        <row r="33719">
          <cell r="A33719" t="str">
            <v>SICRO0606346</v>
          </cell>
          <cell r="B33719" t="str">
            <v>SICRO</v>
          </cell>
          <cell r="C33719" t="str">
            <v>0606346</v>
          </cell>
          <cell r="D33719" t="str">
            <v>Bueiro metálico com chapas múltiplas MP 152 galvanizadas - lenticular - vão = 2,55 m e altura = 1,65 m - aterro rodoviário mínimo = 0,60 m e máximo = 6,50 m - brita produzida</v>
          </cell>
          <cell r="E33719" t="str">
            <v>m</v>
          </cell>
          <cell r="G33719">
            <v>10250.040000000001</v>
          </cell>
        </row>
        <row r="33720">
          <cell r="A33720" t="str">
            <v>SICRO0606437</v>
          </cell>
          <cell r="B33720" t="str">
            <v>SICRO</v>
          </cell>
          <cell r="C33720" t="str">
            <v>0606437</v>
          </cell>
          <cell r="D33720" t="str">
            <v>Bueiro metálico com chapas múltiplas MP 152 galvanizadas - lenticular - vão = 2,70 m e altura = 1,85 m - aterro rodoviário mínimo = 0,60 m e máximo = 6,60 m - brita comercial</v>
          </cell>
          <cell r="E33720" t="str">
            <v>m</v>
          </cell>
          <cell r="G33720">
            <v>11210.69</v>
          </cell>
        </row>
        <row r="33721">
          <cell r="A33721" t="str">
            <v>SICRO0606347</v>
          </cell>
          <cell r="B33721" t="str">
            <v>SICRO</v>
          </cell>
          <cell r="C33721" t="str">
            <v>0606347</v>
          </cell>
          <cell r="D33721" t="str">
            <v>Bueiro metálico com chapas múltiplas MP 152 galvanizadas - lenticular - vão = 2,70 m e altura = 1,85 m - aterro rodoviário mínimo = 0,60 m e máximo = 6,60 m - brita produzida</v>
          </cell>
          <cell r="E33721" t="str">
            <v>m</v>
          </cell>
          <cell r="G33721">
            <v>11093.24</v>
          </cell>
        </row>
        <row r="33722">
          <cell r="A33722" t="str">
            <v>SICRO0606438</v>
          </cell>
          <cell r="B33722" t="str">
            <v>SICRO</v>
          </cell>
          <cell r="C33722" t="str">
            <v>0606438</v>
          </cell>
          <cell r="D33722" t="str">
            <v>Bueiro metálico com chapas múltiplas MP 152 galvanizadas - lenticular - vão = 2,75 m e altura = 1,90 m - aterro rodoviário mínimo = 0,60 m e máximo = 6,50 m - brita comercial</v>
          </cell>
          <cell r="E33722" t="str">
            <v>m</v>
          </cell>
          <cell r="G33722">
            <v>11508.24</v>
          </cell>
        </row>
        <row r="33723">
          <cell r="A33723" t="str">
            <v>SICRO0606348</v>
          </cell>
          <cell r="B33723" t="str">
            <v>SICRO</v>
          </cell>
          <cell r="C33723" t="str">
            <v>0606348</v>
          </cell>
          <cell r="D33723" t="str">
            <v>Bueiro metálico com chapas múltiplas MP 152 galvanizadas - lenticular - vão = 2,75 m e altura = 1,90 m - aterro rodoviário mínimo = 0,60 m e máximo = 6,50 m - brita produzida</v>
          </cell>
          <cell r="E33723" t="str">
            <v>m</v>
          </cell>
          <cell r="G33723">
            <v>11389.21</v>
          </cell>
        </row>
        <row r="33724">
          <cell r="A33724" t="str">
            <v>SICRO0606439</v>
          </cell>
          <cell r="B33724" t="str">
            <v>SICRO</v>
          </cell>
          <cell r="C33724" t="str">
            <v>0606439</v>
          </cell>
          <cell r="D33724" t="str">
            <v>Bueiro metálico com chapas múltiplas MP 152 galvanizadas - lenticular - vão = 3,00 m e altura = 2,00 m - aterro rodoviário mínimo = 0,60 m e máximo = 6,00 m - brita comercial</v>
          </cell>
          <cell r="E33724" t="str">
            <v>m</v>
          </cell>
          <cell r="G33724">
            <v>12142.26</v>
          </cell>
        </row>
        <row r="33725">
          <cell r="A33725" t="str">
            <v>SICRO0606349</v>
          </cell>
          <cell r="B33725" t="str">
            <v>SICRO</v>
          </cell>
          <cell r="C33725" t="str">
            <v>0606349</v>
          </cell>
          <cell r="D33725" t="str">
            <v>Bueiro metálico com chapas múltiplas MP 152 galvanizadas - lenticular - vão = 3,00 m e altura = 2,00 m - aterro rodoviário mínimo = 0,60 m e máximo = 6,00 m - brita produzida</v>
          </cell>
          <cell r="E33725" t="str">
            <v>m</v>
          </cell>
          <cell r="G33725">
            <v>11983.55</v>
          </cell>
        </row>
        <row r="33726">
          <cell r="A33726" t="str">
            <v>SICRO0606440</v>
          </cell>
          <cell r="B33726" t="str">
            <v>SICRO</v>
          </cell>
          <cell r="C33726" t="str">
            <v>0606440</v>
          </cell>
          <cell r="D33726" t="str">
            <v>Bueiro metálico com chapas múltiplas MP 152 galvanizadas - lenticular - vão = 3,20 m e altura = 2,10 m - aterro rodoviário mínimo = 0,60 m e máximo = 5,60 m - brita comercial</v>
          </cell>
          <cell r="E33726" t="str">
            <v>m</v>
          </cell>
          <cell r="G33726">
            <v>12696.01</v>
          </cell>
        </row>
        <row r="33727">
          <cell r="A33727" t="str">
            <v>SICRO0606350</v>
          </cell>
          <cell r="B33727" t="str">
            <v>SICRO</v>
          </cell>
          <cell r="C33727" t="str">
            <v>0606350</v>
          </cell>
          <cell r="D33727" t="str">
            <v>Bueiro metálico com chapas múltiplas MP 152 galvanizadas - lenticular - vão = 3,20 m e altura = 2,10 m - aterro rodoviário mínimo = 0,60 m e máximo = 5,60 m - brita produzida</v>
          </cell>
          <cell r="E33727" t="str">
            <v>m</v>
          </cell>
          <cell r="G33727">
            <v>12530.95</v>
          </cell>
        </row>
        <row r="33728">
          <cell r="A33728" t="str">
            <v>SICRO0606441</v>
          </cell>
          <cell r="B33728" t="str">
            <v>SICRO</v>
          </cell>
          <cell r="C33728" t="str">
            <v>0606441</v>
          </cell>
          <cell r="D33728" t="str">
            <v>Bueiro metálico com chapas múltiplas MP 152 galvanizadas - lenticular - vão = 3,35 m e altura = 2,15 m - aterro rodoviário mínimo = 0,60 m e máximo = 5,30 m - brita comercial</v>
          </cell>
          <cell r="E33728" t="str">
            <v>m</v>
          </cell>
          <cell r="G33728">
            <v>13303.63</v>
          </cell>
        </row>
        <row r="33729">
          <cell r="A33729" t="str">
            <v>SICRO0606351</v>
          </cell>
          <cell r="B33729" t="str">
            <v>SICRO</v>
          </cell>
          <cell r="C33729" t="str">
            <v>0606351</v>
          </cell>
          <cell r="D33729" t="str">
            <v>Bueiro metálico com chapas múltiplas MP 152 galvanizadas - lenticular - vão = 3,35 m e altura = 2,15 m - aterro rodoviário mínimo = 0,60 m e máximo = 5,30 m - brita produzida</v>
          </cell>
          <cell r="E33729" t="str">
            <v>m</v>
          </cell>
          <cell r="G33729">
            <v>13133.8</v>
          </cell>
        </row>
        <row r="33730">
          <cell r="A33730" t="str">
            <v>SICRO0606442</v>
          </cell>
          <cell r="B33730" t="str">
            <v>SICRO</v>
          </cell>
          <cell r="C33730" t="str">
            <v>0606442</v>
          </cell>
          <cell r="D33730" t="str">
            <v>Bueiro metálico com chapas múltiplas MP 152 galvanizadas - lenticular - vão = 3,55 m e altura = 2,25 m - aterro rodoviário mínimo = 0,60 m e máximo = 5,00 m - brita comercial</v>
          </cell>
          <cell r="E33730" t="str">
            <v>m</v>
          </cell>
          <cell r="G33730">
            <v>13879.59</v>
          </cell>
        </row>
        <row r="33731">
          <cell r="A33731" t="str">
            <v>SICRO0606352</v>
          </cell>
          <cell r="B33731" t="str">
            <v>SICRO</v>
          </cell>
          <cell r="C33731" t="str">
            <v>0606352</v>
          </cell>
          <cell r="D33731" t="str">
            <v>Bueiro metálico com chapas múltiplas MP 152 galvanizadas - lenticular - vão = 3,55 m e altura = 2,25 m - aterro rodoviário mínimo = 0,60 m e máximo = 5,00 m - brita produzida</v>
          </cell>
          <cell r="E33731" t="str">
            <v>m</v>
          </cell>
          <cell r="G33731">
            <v>13703.42</v>
          </cell>
        </row>
        <row r="33732">
          <cell r="A33732" t="str">
            <v>SICRO0606443</v>
          </cell>
          <cell r="B33732" t="str">
            <v>SICRO</v>
          </cell>
          <cell r="C33732" t="str">
            <v>0606443</v>
          </cell>
          <cell r="D33732" t="str">
            <v>Bueiro metálico com chapas múltiplas MP 152 galvanizadas - lenticular - vão = 3,70 m e altura = 2,35 m - aterro rodoviário mínimo = 0,60 m e máximo = 4,90 m - brita comercial</v>
          </cell>
          <cell r="E33732" t="str">
            <v>m</v>
          </cell>
          <cell r="G33732">
            <v>14707.84</v>
          </cell>
        </row>
        <row r="33733">
          <cell r="A33733" t="str">
            <v>SICRO0606353</v>
          </cell>
          <cell r="B33733" t="str">
            <v>SICRO</v>
          </cell>
          <cell r="C33733" t="str">
            <v>0606353</v>
          </cell>
          <cell r="D33733" t="str">
            <v>Bueiro metálico com chapas múltiplas MP 152 galvanizadas - lenticular - vão = 3,70 m e altura = 2,35 m - aterro rodoviário mínimo = 0,60 m e máximo = 4,90 m - brita produzida</v>
          </cell>
          <cell r="E33733" t="str">
            <v>m</v>
          </cell>
          <cell r="G33733">
            <v>14526.9</v>
          </cell>
        </row>
        <row r="33734">
          <cell r="A33734" t="str">
            <v>SICRO0606444</v>
          </cell>
          <cell r="B33734" t="str">
            <v>SICRO</v>
          </cell>
          <cell r="C33734" t="str">
            <v>0606444</v>
          </cell>
          <cell r="D33734" t="str">
            <v>Bueiro metálico com chapas múltiplas MP 152 galvanizadas - lenticular - vão = 3,90 m e altura = 2,45 m - aterro rodoviário mínimo = 0,60 m e máximo = 4,60 m - brita comercial</v>
          </cell>
          <cell r="E33734" t="str">
            <v>m</v>
          </cell>
          <cell r="G33734">
            <v>15357.12</v>
          </cell>
        </row>
        <row r="33735">
          <cell r="A33735" t="str">
            <v>SICRO0606354</v>
          </cell>
          <cell r="B33735" t="str">
            <v>SICRO</v>
          </cell>
          <cell r="C33735" t="str">
            <v>0606354</v>
          </cell>
          <cell r="D33735" t="str">
            <v>Bueiro metálico com chapas múltiplas MP 152 galvanizadas - lenticular - vão = 3,90 m e altura = 2,45 m - aterro rodoviário mínimo = 0,60 m e máximo = 4,60 m - brita produzida</v>
          </cell>
          <cell r="E33735" t="str">
            <v>m</v>
          </cell>
          <cell r="G33735">
            <v>15169.84</v>
          </cell>
        </row>
        <row r="33736">
          <cell r="A33736" t="str">
            <v>SICRO0606445</v>
          </cell>
          <cell r="B33736" t="str">
            <v>SICRO</v>
          </cell>
          <cell r="C33736" t="str">
            <v>0606445</v>
          </cell>
          <cell r="D33736" t="str">
            <v>Bueiro metálico com chapas múltiplas MP 152 galvanizadas - lenticular - vão = 4,00 m e altura = 2,55 m - aterro rodoviário mínimo = 0,60 m e máximo = 4,50 m - brita comercial</v>
          </cell>
          <cell r="E33736" t="str">
            <v>m</v>
          </cell>
          <cell r="G33736">
            <v>15958.04</v>
          </cell>
        </row>
        <row r="33737">
          <cell r="A33737" t="str">
            <v>SICRO0606355</v>
          </cell>
          <cell r="B33737" t="str">
            <v>SICRO</v>
          </cell>
          <cell r="C33737" t="str">
            <v>0606355</v>
          </cell>
          <cell r="D33737" t="str">
            <v>Bueiro metálico com chapas múltiplas MP 152 galvanizadas - lenticular - vão = 4,00 m e altura = 2,55 m - aterro rodoviário mínimo = 0,60 m e máximo = 4,50 m - brita produzida</v>
          </cell>
          <cell r="E33737" t="str">
            <v>m</v>
          </cell>
          <cell r="G33737">
            <v>15767.59</v>
          </cell>
        </row>
        <row r="33738">
          <cell r="A33738" t="str">
            <v>SICRO0606446</v>
          </cell>
          <cell r="B33738" t="str">
            <v>SICRO</v>
          </cell>
          <cell r="C33738" t="str">
            <v>0606446</v>
          </cell>
          <cell r="D33738" t="str">
            <v>Bueiro metálico com chapas múltiplas MP 152 galvanizadas - lenticular - vão = 4,15 m e altura = 2,80 m - aterro rodoviário mínimo = 0,60 m e máximo = 6,80 m - brita comercial</v>
          </cell>
          <cell r="E33738" t="str">
            <v>m</v>
          </cell>
          <cell r="G33738">
            <v>16536.79</v>
          </cell>
        </row>
        <row r="33739">
          <cell r="A33739" t="str">
            <v>SICRO0606356</v>
          </cell>
          <cell r="B33739" t="str">
            <v>SICRO</v>
          </cell>
          <cell r="C33739" t="str">
            <v>0606356</v>
          </cell>
          <cell r="D33739" t="str">
            <v>Bueiro metálico com chapas múltiplas MP 152 galvanizadas - lenticular - vão = 4,15 m e altura = 2,80 m - aterro rodoviário mínimo = 0,60 m e máximo = 6,80 m - brita produzida</v>
          </cell>
          <cell r="E33739" t="str">
            <v>m</v>
          </cell>
          <cell r="G33739">
            <v>16341.57</v>
          </cell>
        </row>
        <row r="33740">
          <cell r="A33740" t="str">
            <v>SICRO0606447</v>
          </cell>
          <cell r="B33740" t="str">
            <v>SICRO</v>
          </cell>
          <cell r="C33740" t="str">
            <v>0606447</v>
          </cell>
          <cell r="D33740" t="str">
            <v>Bueiro metálico com chapas múltiplas MP 152 galvanizadas - lenticular - vão = 4,40 m e altura = 2,90 m - aterro rodoviário mínimo = 0,60 m e máximo = 6,40 m - brita comercial</v>
          </cell>
          <cell r="E33740" t="str">
            <v>m</v>
          </cell>
          <cell r="G33740">
            <v>17192.599999999999</v>
          </cell>
        </row>
        <row r="33741">
          <cell r="A33741" t="str">
            <v>SICRO0606357</v>
          </cell>
          <cell r="B33741" t="str">
            <v>SICRO</v>
          </cell>
          <cell r="C33741" t="str">
            <v>0606357</v>
          </cell>
          <cell r="D33741" t="str">
            <v>Bueiro metálico com chapas múltiplas MP 152 galvanizadas - lenticular - vão = 4,40 m e altura = 2,90 m - aterro rodoviário mínimo = 0,60 m e máximo = 6,40 m - brita produzida</v>
          </cell>
          <cell r="E33741" t="str">
            <v>m</v>
          </cell>
          <cell r="G33741">
            <v>16955.59</v>
          </cell>
        </row>
        <row r="33742">
          <cell r="A33742" t="str">
            <v>SICRO0606448</v>
          </cell>
          <cell r="B33742" t="str">
            <v>SICRO</v>
          </cell>
          <cell r="C33742" t="str">
            <v>0606448</v>
          </cell>
          <cell r="D33742" t="str">
            <v>Bueiro metálico com chapas múltiplas MP 152 galvanizadas - lenticular - vão = 4,60 m e altura = 3,00 m - aterro rodoviário mínimo = 0,60 m e máximo = 6,10 m - brita comercial</v>
          </cell>
          <cell r="E33742" t="str">
            <v>m</v>
          </cell>
          <cell r="G33742">
            <v>18093.32</v>
          </cell>
        </row>
        <row r="33743">
          <cell r="A33743" t="str">
            <v>SICRO0606358</v>
          </cell>
          <cell r="B33743" t="str">
            <v>SICRO</v>
          </cell>
          <cell r="C33743" t="str">
            <v>0606358</v>
          </cell>
          <cell r="D33743" t="str">
            <v>Bueiro metálico com chapas múltiplas MP 152 galvanizadas - lenticular - vão = 4,60 m e altura = 3,00 m - aterro rodoviário mínimo = 0,60 m e máximo = 6,10 m - brita produzida</v>
          </cell>
          <cell r="E33743" t="str">
            <v>m</v>
          </cell>
          <cell r="G33743">
            <v>17848.900000000001</v>
          </cell>
        </row>
        <row r="33744">
          <cell r="A33744" t="str">
            <v>SICRO0606449</v>
          </cell>
          <cell r="B33744" t="str">
            <v>SICRO</v>
          </cell>
          <cell r="C33744" t="str">
            <v>0606449</v>
          </cell>
          <cell r="D33744" t="str">
            <v>Bueiro metálico com chapas múltiplas MP 152 galvanizadas - lenticular - vão = 4,80 m e altura = 3,05 m - aterro rodoviário mínimo = 0,60 m e máximo = 5,80 m - brita comercial</v>
          </cell>
          <cell r="E33744" t="str">
            <v>m</v>
          </cell>
          <cell r="G33744">
            <v>22084.83</v>
          </cell>
        </row>
        <row r="33745">
          <cell r="A33745" t="str">
            <v>SICRO0606359</v>
          </cell>
          <cell r="B33745" t="str">
            <v>SICRO</v>
          </cell>
          <cell r="C33745" t="str">
            <v>0606359</v>
          </cell>
          <cell r="D33745" t="str">
            <v>Bueiro metálico com chapas múltiplas MP 152 galvanizadas - lenticular - vão = 4,80 m e altura = 3,05 m - aterro rodoviário mínimo = 0,60 m e máximo = 5,80 m - brita produzida</v>
          </cell>
          <cell r="E33745" t="str">
            <v>m</v>
          </cell>
          <cell r="G33745">
            <v>21833</v>
          </cell>
        </row>
        <row r="33746">
          <cell r="A33746" t="str">
            <v>SICRO0606450</v>
          </cell>
          <cell r="B33746" t="str">
            <v>SICRO</v>
          </cell>
          <cell r="C33746" t="str">
            <v>0606450</v>
          </cell>
          <cell r="D33746" t="str">
            <v>Bueiro metálico com chapas múltiplas MP 152 galvanizadas - lenticular - vão = 5,05 m e altura = 3,15 m - aterro rodoviário mínimo = 0,90 m e máximo = 5,50 m - brita comercial</v>
          </cell>
          <cell r="E33746" t="str">
            <v>m</v>
          </cell>
          <cell r="G33746">
            <v>22921.69</v>
          </cell>
        </row>
        <row r="33747">
          <cell r="A33747" t="str">
            <v>SICRO0606360</v>
          </cell>
          <cell r="B33747" t="str">
            <v>SICRO</v>
          </cell>
          <cell r="C33747" t="str">
            <v>0606360</v>
          </cell>
          <cell r="D33747" t="str">
            <v>Bueiro metálico com chapas múltiplas MP 152 galvanizadas - lenticular - vão = 5,05 m e altura = 3,15 m - aterro rodoviário mínimo = 0,90 m e máximo = 5,50 m - brita produzida</v>
          </cell>
          <cell r="E33747" t="str">
            <v>m</v>
          </cell>
          <cell r="G33747">
            <v>22660.6</v>
          </cell>
        </row>
        <row r="33748">
          <cell r="A33748" t="str">
            <v>SICRO0606451</v>
          </cell>
          <cell r="B33748" t="str">
            <v>SICRO</v>
          </cell>
          <cell r="C33748" t="str">
            <v>0606451</v>
          </cell>
          <cell r="D33748" t="str">
            <v>Bueiro metálico com chapas múltiplas MP 152 galvanizadas - lenticular - vão = 5,25 m e altura = 3,25 m - aterro rodoviário mínimo = 0,90 m e máximo = 5,30 m - brita comercial</v>
          </cell>
          <cell r="E33748" t="str">
            <v>m</v>
          </cell>
          <cell r="G33748">
            <v>23664.12</v>
          </cell>
        </row>
        <row r="33749">
          <cell r="A33749" t="str">
            <v>SICRO0606361</v>
          </cell>
          <cell r="B33749" t="str">
            <v>SICRO</v>
          </cell>
          <cell r="C33749" t="str">
            <v>0606361</v>
          </cell>
          <cell r="D33749" t="str">
            <v>Bueiro metálico com chapas múltiplas MP 152 galvanizadas - lenticular - vão = 5,25 m e altura = 3,25 m - aterro rodoviário mínimo = 0,90 m e máximo = 5,30 m - brita produzida</v>
          </cell>
          <cell r="E33749" t="str">
            <v>m</v>
          </cell>
          <cell r="G33749">
            <v>23395.62</v>
          </cell>
        </row>
        <row r="33750">
          <cell r="A33750" t="str">
            <v>SICRO0606452</v>
          </cell>
          <cell r="B33750" t="str">
            <v>SICRO</v>
          </cell>
          <cell r="C33750" t="str">
            <v>0606452</v>
          </cell>
          <cell r="D33750" t="str">
            <v>Bueiro metálico com chapas múltiplas MP 152 galvanizadas - lenticular - vão = 5,45 m e altura = 3,35 m - aterro rodoviário mínimo = 0,90 m e máximo = 5,10 m - brita comercial</v>
          </cell>
          <cell r="E33750" t="str">
            <v>m</v>
          </cell>
          <cell r="G33750">
            <v>26750.9</v>
          </cell>
        </row>
        <row r="33751">
          <cell r="A33751" t="str">
            <v>SICRO0606362</v>
          </cell>
          <cell r="B33751" t="str">
            <v>SICRO</v>
          </cell>
          <cell r="C33751" t="str">
            <v>0606362</v>
          </cell>
          <cell r="D33751" t="str">
            <v>Bueiro metálico com chapas múltiplas MP 152 galvanizadas - lenticular - vão = 5,45 m e altura = 3,35 m - aterro rodoviário mínimo = 0,90 m e máximo = 5,10 m - brita produzida</v>
          </cell>
          <cell r="E33751" t="str">
            <v>m</v>
          </cell>
          <cell r="G33751">
            <v>26475</v>
          </cell>
        </row>
        <row r="33752">
          <cell r="A33752" t="str">
            <v>SICRO0606453</v>
          </cell>
          <cell r="B33752" t="str">
            <v>SICRO</v>
          </cell>
          <cell r="C33752" t="str">
            <v>0606453</v>
          </cell>
          <cell r="D33752" t="str">
            <v>Bueiro metálico com chapas múltiplas MP 152 galvanizadas - lenticular - vão = 5,60 m e altura = 3,40 m - aterro rodoviário mínimo = 0,90 m e máximo = 4,90 m - brita comercial</v>
          </cell>
          <cell r="E33752" t="str">
            <v>m</v>
          </cell>
          <cell r="G33752">
            <v>27170.5</v>
          </cell>
        </row>
        <row r="33753">
          <cell r="A33753" t="str">
            <v>SICRO0606363</v>
          </cell>
          <cell r="B33753" t="str">
            <v>SICRO</v>
          </cell>
          <cell r="C33753" t="str">
            <v>0606363</v>
          </cell>
          <cell r="D33753" t="str">
            <v>Bueiro metálico com chapas múltiplas MP 152 galvanizadas - lenticular - vão = 5,60 m e altura = 3,40 m - aterro rodoviário mínimo = 0,90 m e máximo = 4,90 m - brita produzida</v>
          </cell>
          <cell r="E33753" t="str">
            <v>m</v>
          </cell>
          <cell r="G33753">
            <v>26889.05</v>
          </cell>
        </row>
        <row r="33754">
          <cell r="A33754" t="str">
            <v>SICRO0606454</v>
          </cell>
          <cell r="B33754" t="str">
            <v>SICRO</v>
          </cell>
          <cell r="C33754" t="str">
            <v>0606454</v>
          </cell>
          <cell r="D33754" t="str">
            <v>Bueiro metálico com chapas múltiplas MP 152 galvanizadas - lenticular - vão = 5,80 m e altura = 3,50 m - aterro rodoviário mínimo = 0,90 m e máximo = 4,70 m - brita comercial</v>
          </cell>
          <cell r="E33754" t="str">
            <v>m</v>
          </cell>
          <cell r="G33754">
            <v>32453</v>
          </cell>
        </row>
        <row r="33755">
          <cell r="A33755" t="str">
            <v>SICRO0606364</v>
          </cell>
          <cell r="B33755" t="str">
            <v>SICRO</v>
          </cell>
          <cell r="C33755" t="str">
            <v>0606364</v>
          </cell>
          <cell r="D33755" t="str">
            <v>Bueiro metálico com chapas múltiplas MP 152 galvanizadas - lenticular - vão = 5,80 m e altura = 3,50 m - aterro rodoviário mínimo = 0,90 m e máximo = 4,70 m - brita produzida</v>
          </cell>
          <cell r="E33755" t="str">
            <v>m</v>
          </cell>
          <cell r="G33755">
            <v>32164.14</v>
          </cell>
        </row>
        <row r="33756">
          <cell r="A33756" t="str">
            <v>SICRO0606455</v>
          </cell>
          <cell r="B33756" t="str">
            <v>SICRO</v>
          </cell>
          <cell r="C33756" t="str">
            <v>0606455</v>
          </cell>
          <cell r="D33756" t="str">
            <v>Bueiro metálico com chapas múltiplas MP 152 galvanizadas - lenticular - vão = 5,90 m e altura = 3,55 m - aterro rodoviário mínimo = 0,90 m e máximo = 4,70 m - brita comercial</v>
          </cell>
          <cell r="E33756" t="str">
            <v>m</v>
          </cell>
          <cell r="G33756">
            <v>32999.5</v>
          </cell>
        </row>
        <row r="33757">
          <cell r="A33757" t="str">
            <v>SICRO0606365</v>
          </cell>
          <cell r="B33757" t="str">
            <v>SICRO</v>
          </cell>
          <cell r="C33757" t="str">
            <v>0606365</v>
          </cell>
          <cell r="D33757" t="str">
            <v>Bueiro metálico com chapas múltiplas MP 152 galvanizadas - lenticular - vão = 5,90 m e altura = 3,55 m - aterro rodoviário mínimo = 0,90 m e máximo = 4,70 m - brita produzida</v>
          </cell>
          <cell r="E33757" t="str">
            <v>m</v>
          </cell>
          <cell r="G33757">
            <v>32706.93</v>
          </cell>
        </row>
        <row r="33758">
          <cell r="A33758" t="str">
            <v>SICRO0606456</v>
          </cell>
          <cell r="B33758" t="str">
            <v>SICRO</v>
          </cell>
          <cell r="C33758" t="str">
            <v>0606456</v>
          </cell>
          <cell r="D33758" t="str">
            <v>Bueiro metálico com chapas múltiplas MP 152 galvanizadas - lenticular - vão = 6,10 m e altura = 3,65 m - aterro rodoviário mínimo = 0,90 m e máximo = 4,50 m - brita comercial</v>
          </cell>
          <cell r="E33758" t="str">
            <v>m</v>
          </cell>
          <cell r="G33758">
            <v>34263.129999999997</v>
          </cell>
        </row>
        <row r="33759">
          <cell r="A33759" t="str">
            <v>SICRO0606366</v>
          </cell>
          <cell r="B33759" t="str">
            <v>SICRO</v>
          </cell>
          <cell r="C33759" t="str">
            <v>0606366</v>
          </cell>
          <cell r="D33759" t="str">
            <v>Bueiro metálico com chapas múltiplas MP 152 galvanizadas - lenticular - vão = 6,10 m e altura = 3,65 m - aterro rodoviário mínimo = 0,90 m e máximo = 4,50 m - brita produzida</v>
          </cell>
          <cell r="E33759" t="str">
            <v>m</v>
          </cell>
          <cell r="G33759">
            <v>33963.160000000003</v>
          </cell>
        </row>
        <row r="33760">
          <cell r="A33760" t="str">
            <v>SICRO0606457</v>
          </cell>
          <cell r="B33760" t="str">
            <v>SICRO</v>
          </cell>
          <cell r="C33760" t="str">
            <v>0606457</v>
          </cell>
          <cell r="D33760" t="str">
            <v>Bueiro metálico com chapas múltiplas MP 152 galvanizadas - lenticular - vão = 6,25 m e altura = 3,65 m - aterro rodoviário mínimo = 0,90 m e máximo = 4,30 m - brita comercial</v>
          </cell>
          <cell r="E33760" t="str">
            <v>m</v>
          </cell>
          <cell r="G33760">
            <v>34849.42</v>
          </cell>
        </row>
        <row r="33761">
          <cell r="A33761" t="str">
            <v>SICRO0606367</v>
          </cell>
          <cell r="B33761" t="str">
            <v>SICRO</v>
          </cell>
          <cell r="C33761" t="str">
            <v>0606367</v>
          </cell>
          <cell r="D33761" t="str">
            <v>Bueiro metálico com chapas múltiplas MP 152 galvanizadas - lenticular - vão = 6,25 m e altura = 3,65 m - aterro rodoviário mínimo = 0,90 m e máximo = 4,30 m - brita produzida</v>
          </cell>
          <cell r="E33761" t="str">
            <v>m</v>
          </cell>
          <cell r="G33761">
            <v>34543.89</v>
          </cell>
        </row>
        <row r="33762">
          <cell r="A33762" t="str">
            <v>SICRO0606458</v>
          </cell>
          <cell r="B33762" t="str">
            <v>SICRO</v>
          </cell>
          <cell r="C33762" t="str">
            <v>0606458</v>
          </cell>
          <cell r="D33762" t="str">
            <v>Bueiro metálico com chapas múltiplas MP 152 galvanizadas - lenticular - vão = 6,40 m e altura = 3,75 m - aterro rodoviário mínimo = 0,90 m e máximo = 4,30 m - brita comercial</v>
          </cell>
          <cell r="E33762" t="str">
            <v>m</v>
          </cell>
          <cell r="G33762">
            <v>46830.84</v>
          </cell>
        </row>
        <row r="33763">
          <cell r="A33763" t="str">
            <v>SICRO0606368</v>
          </cell>
          <cell r="B33763" t="str">
            <v>SICRO</v>
          </cell>
          <cell r="C33763" t="str">
            <v>0606368</v>
          </cell>
          <cell r="D33763" t="str">
            <v>Bueiro metálico com chapas múltiplas MP 152 galvanizadas - lenticular - vão = 6,40 m e altura = 3,75 m - aterro rodoviário mínimo = 0,90 m e máximo = 4,30 m - brita produzida</v>
          </cell>
          <cell r="E33763" t="str">
            <v>m</v>
          </cell>
          <cell r="G33763">
            <v>46519.76</v>
          </cell>
        </row>
        <row r="33764">
          <cell r="A33764" t="str">
            <v>SICRO0606459</v>
          </cell>
          <cell r="B33764" t="str">
            <v>SICRO</v>
          </cell>
          <cell r="C33764" t="str">
            <v>0606459</v>
          </cell>
          <cell r="D33764" t="str">
            <v>Bueiro metálico com chapas múltiplas MP 152 galvanizadas - lenticular - vão = 6,60 m e altura = 3,85 m - aterro rodoviário mínimo = 0,90 m e máximo = 4,10 m - brita comercial</v>
          </cell>
          <cell r="E33764" t="str">
            <v>m</v>
          </cell>
          <cell r="G33764">
            <v>48834.91</v>
          </cell>
        </row>
        <row r="33765">
          <cell r="A33765" t="str">
            <v>SICRO0606369</v>
          </cell>
          <cell r="B33765" t="str">
            <v>SICRO</v>
          </cell>
          <cell r="C33765" t="str">
            <v>0606369</v>
          </cell>
          <cell r="D33765" t="str">
            <v>Bueiro metálico com chapas múltiplas MP 152 galvanizadas - lenticular - vão = 6,60 m e altura = 3,85 m - aterro rodoviário mínimo = 0,90 m e máximo = 4,10 m - brita produzida</v>
          </cell>
          <cell r="E33765" t="str">
            <v>m</v>
          </cell>
          <cell r="G33765">
            <v>48516.42</v>
          </cell>
        </row>
        <row r="33766">
          <cell r="A33766" t="str">
            <v>SICRO0606479</v>
          </cell>
          <cell r="B33766" t="str">
            <v>SICRO</v>
          </cell>
          <cell r="C33766" t="str">
            <v>0606479</v>
          </cell>
          <cell r="D33766" t="str">
            <v>Bueiro metálico com chapas múltiplas MP 152 galvanizadas - passagem de gado - vão = 2,20 m e altura = 2,25 m -aterro rodoviário mínimo = 0,30 m e máximo = 8,90 m - brita comercial</v>
          </cell>
          <cell r="E33766" t="str">
            <v>m</v>
          </cell>
          <cell r="G33766">
            <v>11351.7</v>
          </cell>
        </row>
        <row r="33767">
          <cell r="A33767" t="str">
            <v>SICRO0606460</v>
          </cell>
          <cell r="B33767" t="str">
            <v>SICRO</v>
          </cell>
          <cell r="C33767" t="str">
            <v>0606460</v>
          </cell>
          <cell r="D33767" t="str">
            <v>Bueiro metálico com chapas múltiplas MP 152 galvanizadas - passagem de gado - vão = 2,20 m e altura = 2,25 m -aterro rodoviário mínimo = 0,30 m e máximo = 8,90 m - brita produzida</v>
          </cell>
          <cell r="E33767" t="str">
            <v>m</v>
          </cell>
          <cell r="G33767">
            <v>11233.19</v>
          </cell>
        </row>
        <row r="33768">
          <cell r="A33768" t="str">
            <v>SICRO0606480</v>
          </cell>
          <cell r="B33768" t="str">
            <v>SICRO</v>
          </cell>
          <cell r="C33768" t="str">
            <v>0606480</v>
          </cell>
          <cell r="D33768" t="str">
            <v>Bueiro metálico com chapas múltiplas MP 152 galvanizadas - passagem de gado - vão = 2,90 m e altura = 3,10 m - aterro rodoviário mínimo = 0,60 m e máximo = 11,40 m - brita comercial</v>
          </cell>
          <cell r="E33768" t="str">
            <v>m</v>
          </cell>
          <cell r="G33768">
            <v>14760.06</v>
          </cell>
        </row>
        <row r="33769">
          <cell r="A33769" t="str">
            <v>SICRO0606461</v>
          </cell>
          <cell r="B33769" t="str">
            <v>SICRO</v>
          </cell>
          <cell r="C33769" t="str">
            <v>0606461</v>
          </cell>
          <cell r="D33769" t="str">
            <v>Bueiro metálico com chapas múltiplas MP 152 galvanizadas - passagem de gado - vão = 2,90 m e altura = 3,10 m - aterro rodoviário mínimo = 0,60 m e máximo = 11,40 m - brita produzida</v>
          </cell>
          <cell r="E33769" t="str">
            <v>m</v>
          </cell>
          <cell r="G33769">
            <v>14615.63</v>
          </cell>
        </row>
        <row r="33770">
          <cell r="A33770" t="str">
            <v>SICRO0606481</v>
          </cell>
          <cell r="B33770" t="str">
            <v>SICRO</v>
          </cell>
          <cell r="C33770" t="str">
            <v>0606481</v>
          </cell>
          <cell r="D33770" t="str">
            <v>Bueiro metálico com chapas múltiplas MP 152 galvanizadas - passagem inferior - vão = 3,70 m e altura = 3,50 m - aterro rodoviário mínimo = 0,60 m e máximo = 10,30 m - brita comercial</v>
          </cell>
          <cell r="E33770" t="str">
            <v>m</v>
          </cell>
          <cell r="G33770">
            <v>17189.18</v>
          </cell>
        </row>
        <row r="33771">
          <cell r="A33771" t="str">
            <v>SICRO0606462</v>
          </cell>
          <cell r="B33771" t="str">
            <v>SICRO</v>
          </cell>
          <cell r="C33771" t="str">
            <v>0606462</v>
          </cell>
          <cell r="D33771" t="str">
            <v>Bueiro metálico com chapas múltiplas MP 152 galvanizadas - passagem inferior - vão = 3,70 m e altura = 3,50 m - aterro rodoviário mínimo = 0,60 m e máximo = 10,30 m - brita produzida</v>
          </cell>
          <cell r="E33771" t="str">
            <v>m</v>
          </cell>
          <cell r="G33771">
            <v>16978.09</v>
          </cell>
        </row>
        <row r="33772">
          <cell r="A33772" t="str">
            <v>SICRO0606482</v>
          </cell>
          <cell r="B33772" t="str">
            <v>SICRO</v>
          </cell>
          <cell r="C33772" t="str">
            <v>0606482</v>
          </cell>
          <cell r="D33772" t="str">
            <v>Bueiro metálico com chapas múltiplas MP 152 galvanizadas - passagem inferior - vão = 3,90 m e altura = 3,60 m - aterro rodoviário mínimo = 0,60 m e máximo = 9,80 m - brita comercial</v>
          </cell>
          <cell r="E33772" t="str">
            <v>m</v>
          </cell>
          <cell r="G33772">
            <v>18086.32</v>
          </cell>
        </row>
        <row r="33773">
          <cell r="A33773" t="str">
            <v>SICRO0606463</v>
          </cell>
          <cell r="B33773" t="str">
            <v>SICRO</v>
          </cell>
          <cell r="C33773" t="str">
            <v>0606463</v>
          </cell>
          <cell r="D33773" t="str">
            <v>Bueiro metálico com chapas múltiplas MP 152 galvanizadas - passagem inferior - vão = 3,90 m e altura = 3,60 m - aterro rodoviário mínimo = 0,60 m e máximo = 9,80 m - brita produzida</v>
          </cell>
          <cell r="E33773" t="str">
            <v>m</v>
          </cell>
          <cell r="G33773">
            <v>17867.82</v>
          </cell>
        </row>
        <row r="33774">
          <cell r="A33774" t="str">
            <v>SICRO0606483</v>
          </cell>
          <cell r="B33774" t="str">
            <v>SICRO</v>
          </cell>
          <cell r="C33774" t="str">
            <v>0606483</v>
          </cell>
          <cell r="D33774" t="str">
            <v>Bueiro metálico com chapas múltiplas MP 152 galvanizadas - passagem inferior - vão = 4,00 m e altura = 3,75 m - aterro rodoviário mínimo = 0,60 m e máximo = 9,50 m - brita comercial</v>
          </cell>
          <cell r="E33774" t="str">
            <v>m</v>
          </cell>
          <cell r="G33774">
            <v>18495.439999999999</v>
          </cell>
        </row>
        <row r="33775">
          <cell r="A33775" t="str">
            <v>SICRO0606464</v>
          </cell>
          <cell r="B33775" t="str">
            <v>SICRO</v>
          </cell>
          <cell r="C33775" t="str">
            <v>0606464</v>
          </cell>
          <cell r="D33775" t="str">
            <v>Bueiro metálico com chapas múltiplas MP 152 galvanizadas - passagem inferior - vão = 4,00 m e altura = 3,75 m - aterro rodoviário mínimo = 0,60 m e máximo = 9,50 m - brita produzida</v>
          </cell>
          <cell r="E33775" t="str">
            <v>m</v>
          </cell>
          <cell r="G33775">
            <v>18273.240000000002</v>
          </cell>
        </row>
        <row r="33776">
          <cell r="A33776" t="str">
            <v>SICRO0606484</v>
          </cell>
          <cell r="B33776" t="str">
            <v>SICRO</v>
          </cell>
          <cell r="C33776" t="str">
            <v>0606484</v>
          </cell>
          <cell r="D33776" t="str">
            <v>Bueiro metálico com chapas múltiplas MP 152 galvanizadas - passagem inferior - vão = 4,20 m e altura = 3,90 m - aterro rodoviário mínimo = 0,60 m e máximo = 9,10 m - brita comercial</v>
          </cell>
          <cell r="E33776" t="str">
            <v>m</v>
          </cell>
          <cell r="G33776">
            <v>19146.330000000002</v>
          </cell>
        </row>
        <row r="33777">
          <cell r="A33777" t="str">
            <v>SICRO0606465</v>
          </cell>
          <cell r="B33777" t="str">
            <v>SICRO</v>
          </cell>
          <cell r="C33777" t="str">
            <v>0606465</v>
          </cell>
          <cell r="D33777" t="str">
            <v>Bueiro metálico com chapas múltiplas MP 152 galvanizadas - passagem inferior - vão = 4,20 m e altura = 3,90 m - aterro rodoviário mínimo = 0,60 m e máximo = 9,10 m - brita produzida</v>
          </cell>
          <cell r="E33777" t="str">
            <v>m</v>
          </cell>
          <cell r="G33777">
            <v>18916.72</v>
          </cell>
        </row>
        <row r="33778">
          <cell r="A33778" t="str">
            <v>SICRO0606485</v>
          </cell>
          <cell r="B33778" t="str">
            <v>SICRO</v>
          </cell>
          <cell r="C33778" t="str">
            <v>0606485</v>
          </cell>
          <cell r="D33778" t="str">
            <v>Bueiro metálico com chapas múltiplas MP 152 galvanizadas - passagem inferior - vão = 4,25 m e altura = 4,10 m - aterro rodoviário mínimo = 0,60 m e máximo = 8,90 m - brita comercial</v>
          </cell>
          <cell r="E33778" t="str">
            <v>m</v>
          </cell>
          <cell r="G33778">
            <v>19764.82</v>
          </cell>
        </row>
        <row r="33779">
          <cell r="A33779" t="str">
            <v>SICRO0606466</v>
          </cell>
          <cell r="B33779" t="str">
            <v>SICRO</v>
          </cell>
          <cell r="C33779" t="str">
            <v>0606466</v>
          </cell>
          <cell r="D33779" t="str">
            <v>Bueiro metálico com chapas múltiplas MP 152 galvanizadas - passagem inferior - vão = 4,25 m e altura = 4,10 m - aterro rodoviário mínimo = 0,60 m e máximo = 8,90 m - brita produzida</v>
          </cell>
          <cell r="E33779" t="str">
            <v>m</v>
          </cell>
          <cell r="G33779">
            <v>19533.36</v>
          </cell>
        </row>
        <row r="33780">
          <cell r="A33780" t="str">
            <v>SICRO0606486</v>
          </cell>
          <cell r="B33780" t="str">
            <v>SICRO</v>
          </cell>
          <cell r="C33780" t="str">
            <v>0606486</v>
          </cell>
          <cell r="D33780" t="str">
            <v>Bueiro metálico com chapas múltiplas MP 152 galvanizadas - passagem inferior - vão = 4,40 m e altura = 4,25 m - aterro rodoviário mínimo = 0,60 m e máximo = 8,60 m - brita comercial</v>
          </cell>
          <cell r="E33780" t="str">
            <v>m</v>
          </cell>
          <cell r="G33780">
            <v>20623.28</v>
          </cell>
        </row>
        <row r="33781">
          <cell r="A33781" t="str">
            <v>SICRO0606467</v>
          </cell>
          <cell r="B33781" t="str">
            <v>SICRO</v>
          </cell>
          <cell r="C33781" t="str">
            <v>0606467</v>
          </cell>
          <cell r="D33781" t="str">
            <v>Bueiro metálico com chapas múltiplas MP 152 galvanizadas - passagem inferior - vão = 4,40 m e altura = 4,25 m - aterro rodoviário mínimo = 0,60 m e máximo = 8,60 m - brita produzida</v>
          </cell>
          <cell r="E33781" t="str">
            <v>m</v>
          </cell>
          <cell r="G33781">
            <v>20386.27</v>
          </cell>
        </row>
        <row r="33782">
          <cell r="A33782" t="str">
            <v>SICRO0606487</v>
          </cell>
          <cell r="B33782" t="str">
            <v>SICRO</v>
          </cell>
          <cell r="C33782" t="str">
            <v>0606487</v>
          </cell>
          <cell r="D33782" t="str">
            <v>Bueiro metálico com chapas múltiplas MP 152 galvanizadas - passagem inferior - vão = 4,50 m e altura = 4,40 m - aterro rodoviário mínimo = 0,60 m e máximo = 8,40 m - brita comercial</v>
          </cell>
          <cell r="E33782" t="str">
            <v>m</v>
          </cell>
          <cell r="G33782">
            <v>21226.400000000001</v>
          </cell>
        </row>
        <row r="33783">
          <cell r="A33783" t="str">
            <v>SICRO0606468</v>
          </cell>
          <cell r="B33783" t="str">
            <v>SICRO</v>
          </cell>
          <cell r="C33783" t="str">
            <v>0606468</v>
          </cell>
          <cell r="D33783" t="str">
            <v>Bueiro metálico com chapas múltiplas MP 152 galvanizadas - passagem inferior - vão = 4,50 m e altura = 4,40 m - aterro rodoviário mínimo = 0,60 m e máximo = 8,40 m - brita produzida</v>
          </cell>
          <cell r="E33783" t="str">
            <v>m</v>
          </cell>
          <cell r="G33783">
            <v>20985.68</v>
          </cell>
        </row>
        <row r="33784">
          <cell r="A33784" t="str">
            <v>SICRO0606488</v>
          </cell>
          <cell r="B33784" t="str">
            <v>SICRO</v>
          </cell>
          <cell r="C33784" t="str">
            <v>0606488</v>
          </cell>
          <cell r="D33784" t="str">
            <v>Bueiro metálico com chapas múltiplas MP 152 galvanizadas - passagem inferior - vão = 4,70 m e altura = 4,50 m - aterro rodoviário mínimo = 0,60 m e máximo = 8,90 m - brita comercial</v>
          </cell>
          <cell r="E33784" t="str">
            <v>m</v>
          </cell>
          <cell r="G33784">
            <v>26045.43</v>
          </cell>
        </row>
        <row r="33785">
          <cell r="A33785" t="str">
            <v>SICRO0606469</v>
          </cell>
          <cell r="B33785" t="str">
            <v>SICRO</v>
          </cell>
          <cell r="C33785" t="str">
            <v>0606469</v>
          </cell>
          <cell r="D33785" t="str">
            <v>Bueiro metálico com chapas múltiplas MP 152 galvanizadas - passagem inferior - vão = 4,70 m e altura = 4,50 m - aterro rodoviário mínimo = 0,60 m e máximo = 8,90 m - brita produzida</v>
          </cell>
          <cell r="E33785" t="str">
            <v>m</v>
          </cell>
          <cell r="G33785">
            <v>25797.3</v>
          </cell>
        </row>
        <row r="33786">
          <cell r="A33786" t="str">
            <v>SICRO0606489</v>
          </cell>
          <cell r="B33786" t="str">
            <v>SICRO</v>
          </cell>
          <cell r="C33786" t="str">
            <v>0606489</v>
          </cell>
          <cell r="D33786" t="str">
            <v>Bueiro metálico com chapas múltiplas MP 152 galvanizadas - passagem inferior - vão = 4,80 m e altura = 4,75 m - aterro rodoviário mínimo = 0,90 m e máximo = 9,00 m - brita comercial</v>
          </cell>
          <cell r="E33786" t="str">
            <v>m</v>
          </cell>
          <cell r="G33786">
            <v>27516.28</v>
          </cell>
        </row>
        <row r="33787">
          <cell r="A33787" t="str">
            <v>SICRO0606470</v>
          </cell>
          <cell r="B33787" t="str">
            <v>SICRO</v>
          </cell>
          <cell r="C33787" t="str">
            <v>0606470</v>
          </cell>
          <cell r="D33787" t="str">
            <v>Bueiro metálico com chapas múltiplas MP 152 galvanizadas - passagem inferior - vão = 4,80 m e altura = 4,75 m - aterro rodoviário mínimo = 0,90 m e máximo = 9,00 m - brita produzida</v>
          </cell>
          <cell r="E33787" t="str">
            <v>m</v>
          </cell>
          <cell r="G33787">
            <v>27264.45</v>
          </cell>
        </row>
        <row r="33788">
          <cell r="A33788" t="str">
            <v>SICRO0606490</v>
          </cell>
          <cell r="B33788" t="str">
            <v>SICRO</v>
          </cell>
          <cell r="C33788" t="str">
            <v>0606490</v>
          </cell>
          <cell r="D33788" t="str">
            <v>Bueiro metálico com chapas múltiplas MP 152 galvanizadas - passagem inferior - vão = 5,00 m e altura = 4,85 m - aterro rodoviário mínimo = 0,90 m e máximo = 8,60 m - brita comercial</v>
          </cell>
          <cell r="E33788" t="str">
            <v>m</v>
          </cell>
          <cell r="G33788">
            <v>28347.200000000001</v>
          </cell>
        </row>
        <row r="33789">
          <cell r="A33789" t="str">
            <v>SICRO0606471</v>
          </cell>
          <cell r="B33789" t="str">
            <v>SICRO</v>
          </cell>
          <cell r="C33789" t="str">
            <v>0606471</v>
          </cell>
          <cell r="D33789" t="str">
            <v>Bueiro metálico com chapas múltiplas MP 152 galvanizadas - passagem inferior - vão = 5,00 m e altura = 4,85 m - aterro rodoviário mínimo = 0,90 m e máximo = 8,60 m - brita produzida</v>
          </cell>
          <cell r="E33789" t="str">
            <v>m</v>
          </cell>
          <cell r="G33789">
            <v>28087.97</v>
          </cell>
        </row>
        <row r="33790">
          <cell r="A33790" t="str">
            <v>SICRO0606491</v>
          </cell>
          <cell r="B33790" t="str">
            <v>SICRO</v>
          </cell>
          <cell r="C33790" t="str">
            <v>0606491</v>
          </cell>
          <cell r="D33790" t="str">
            <v>Bueiro metálico com chapas múltiplas MP 152 galvanizadas - passagem inferior - vão = 5,15 m e altura = 4,90 m - aterro rodoviário mínimo = 0,90 m e máximo = 8,50 m - brita comercial</v>
          </cell>
          <cell r="E33790" t="str">
            <v>m</v>
          </cell>
          <cell r="G33790">
            <v>29157.07</v>
          </cell>
        </row>
        <row r="33791">
          <cell r="A33791" t="str">
            <v>SICRO0606472</v>
          </cell>
          <cell r="B33791" t="str">
            <v>SICRO</v>
          </cell>
          <cell r="C33791" t="str">
            <v>0606472</v>
          </cell>
          <cell r="D33791" t="str">
            <v>Bueiro metálico com chapas múltiplas MP 152 galvanizadas - passagem inferior - vão = 5,15 m e altura = 4,90 m - aterro rodoviário mínimo = 0,90 m e máximo = 8,50 m - brita produzida</v>
          </cell>
          <cell r="E33791" t="str">
            <v>m</v>
          </cell>
          <cell r="G33791">
            <v>28892.28</v>
          </cell>
        </row>
        <row r="33792">
          <cell r="A33792" t="str">
            <v>SICRO0606492</v>
          </cell>
          <cell r="B33792" t="str">
            <v>SICRO</v>
          </cell>
          <cell r="C33792" t="str">
            <v>0606492</v>
          </cell>
          <cell r="D33792" t="str">
            <v>Bueiro metálico com chapas múltiplas MP 152 galvanizadas - passagem inferior - vão = 5,25 m e altura = 5,00 m - aterro rodoviário mínimo = 0,90 m e máximo = 8,40 m - brita comercial</v>
          </cell>
          <cell r="E33792" t="str">
            <v>m</v>
          </cell>
          <cell r="G33792">
            <v>29841.82</v>
          </cell>
        </row>
        <row r="33793">
          <cell r="A33793" t="str">
            <v>SICRO0606473</v>
          </cell>
          <cell r="B33793" t="str">
            <v>SICRO</v>
          </cell>
          <cell r="C33793" t="str">
            <v>0606473</v>
          </cell>
          <cell r="D33793" t="str">
            <v>Bueiro metálico com chapas múltiplas MP 152 galvanizadas - passagem inferior - vão = 5,25 m e altura = 5,00 m - aterro rodoviário mínimo = 0,90 m e máximo = 8,40 m - brita produzida</v>
          </cell>
          <cell r="E33793" t="str">
            <v>m</v>
          </cell>
          <cell r="G33793">
            <v>29573.33</v>
          </cell>
        </row>
        <row r="33794">
          <cell r="A33794" t="str">
            <v>SICRO0606493</v>
          </cell>
          <cell r="B33794" t="str">
            <v>SICRO</v>
          </cell>
          <cell r="C33794" t="str">
            <v>0606493</v>
          </cell>
          <cell r="D33794" t="str">
            <v>Bueiro metálico com chapas múltiplas MP 152 galvanizadas - passagem inferior - vão = 5,30 m e altura = 5,30 m - aterro rodoviário mínimo = 0,90 m e máximo = 9,60 m - brita comercial</v>
          </cell>
          <cell r="E33794" t="str">
            <v>m</v>
          </cell>
          <cell r="G33794">
            <v>31529.51</v>
          </cell>
        </row>
        <row r="33795">
          <cell r="A33795" t="str">
            <v>SICRO0606474</v>
          </cell>
          <cell r="B33795" t="str">
            <v>SICRO</v>
          </cell>
          <cell r="C33795" t="str">
            <v>0606474</v>
          </cell>
          <cell r="D33795" t="str">
            <v>Bueiro metálico com chapas múltiplas MP 152 galvanizadas - passagem inferior - vão = 5,30 m e altura = 5,30 m - aterro rodoviário mínimo = 0,90 m e máximo = 9,60 m - brita produzida</v>
          </cell>
          <cell r="E33795" t="str">
            <v>m</v>
          </cell>
          <cell r="G33795">
            <v>31259.17</v>
          </cell>
        </row>
        <row r="33796">
          <cell r="A33796" t="str">
            <v>SICRO0606494</v>
          </cell>
          <cell r="B33796" t="str">
            <v>SICRO</v>
          </cell>
          <cell r="C33796" t="str">
            <v>0606494</v>
          </cell>
          <cell r="D33796" t="str">
            <v>Bueiro metálico com chapas múltiplas MP 152 galvanizadas - passagem inferior - vão = 5,65 m e altura = 5,25 m - aterro rodoviário mínimo = 0,90 m e máximo = 9,00 m - brita comercial</v>
          </cell>
          <cell r="E33796" t="str">
            <v>m</v>
          </cell>
          <cell r="G33796">
            <v>36323.440000000002</v>
          </cell>
        </row>
        <row r="33797">
          <cell r="A33797" t="str">
            <v>SICRO0606475</v>
          </cell>
          <cell r="B33797" t="str">
            <v>SICRO</v>
          </cell>
          <cell r="C33797" t="str">
            <v>0606475</v>
          </cell>
          <cell r="D33797" t="str">
            <v>Bueiro metálico com chapas múltiplas MP 152 galvanizadas - passagem inferior - vão = 5,65 m e altura = 5,25 m - aterro rodoviário mínimo = 0,90 m e máximo = 9,00 m - brita produzida</v>
          </cell>
          <cell r="E33797" t="str">
            <v>m</v>
          </cell>
          <cell r="G33797">
            <v>36040.14</v>
          </cell>
        </row>
        <row r="33798">
          <cell r="A33798" t="str">
            <v>SICRO0606495</v>
          </cell>
          <cell r="B33798" t="str">
            <v>SICRO</v>
          </cell>
          <cell r="C33798" t="str">
            <v>0606495</v>
          </cell>
          <cell r="D33798" t="str">
            <v>Bueiro metálico com chapas múltiplas MP 152 galvanizadas - passagem inferior - vão = 5,85 m e altura = 5,30 m - aterro rodoviário mínimo = 0,90 m e máximo = 8,40 m - brita comercial</v>
          </cell>
          <cell r="E33798" t="str">
            <v>m</v>
          </cell>
          <cell r="G33798">
            <v>42720.28</v>
          </cell>
        </row>
        <row r="33799">
          <cell r="A33799" t="str">
            <v>SICRO0606476</v>
          </cell>
          <cell r="B33799" t="str">
            <v>SICRO</v>
          </cell>
          <cell r="C33799" t="str">
            <v>0606476</v>
          </cell>
          <cell r="D33799" t="str">
            <v>Bueiro metálico com chapas múltiplas MP 152 galvanizadas - passagem inferior - vão = 5,85 m e altura = 5,30 m - aterro rodoviário mínimo = 0,90 m e máximo = 8,40 m - brita produzida</v>
          </cell>
          <cell r="E33799" t="str">
            <v>m</v>
          </cell>
          <cell r="G33799">
            <v>42429.57</v>
          </cell>
        </row>
        <row r="33800">
          <cell r="A33800" t="str">
            <v>SICRO0606496</v>
          </cell>
          <cell r="B33800" t="str">
            <v>SICRO</v>
          </cell>
          <cell r="C33800" t="str">
            <v>0606496</v>
          </cell>
          <cell r="D33800" t="str">
            <v>Bueiro metálico com chapas múltiplas MP 152 galvanizadas - passagem inferior - vão = 6,00 m e altura = 5,45 m - aterro rodoviário mínimo = 0,90 m e máximo = 8,30 m - brita comercial</v>
          </cell>
          <cell r="E33800" t="str">
            <v>m</v>
          </cell>
          <cell r="G33800">
            <v>43757.09</v>
          </cell>
        </row>
        <row r="33801">
          <cell r="A33801" t="str">
            <v>SICRO0606477</v>
          </cell>
          <cell r="B33801" t="str">
            <v>SICRO</v>
          </cell>
          <cell r="C33801" t="str">
            <v>0606477</v>
          </cell>
          <cell r="D33801" t="str">
            <v>Bueiro metálico com chapas múltiplas MP 152 galvanizadas - passagem inferior - vão = 6,00 m e altura = 5,45 m - aterro rodoviário mínimo = 0,90 m e máximo = 8,30 m - brita produzida</v>
          </cell>
          <cell r="E33801" t="str">
            <v>m</v>
          </cell>
          <cell r="G33801">
            <v>43460.82</v>
          </cell>
        </row>
        <row r="33802">
          <cell r="A33802" t="str">
            <v>SICRO0606497</v>
          </cell>
          <cell r="B33802" t="str">
            <v>SICRO</v>
          </cell>
          <cell r="C33802" t="str">
            <v>0606497</v>
          </cell>
          <cell r="D33802" t="str">
            <v>Bueiro metálico com chapas múltiplas MP 152 galvanizadas - passagem inferior - vão = 6,25 m e altura = 5,50 m - aterro rodoviário mínimo = 0,90 m e máximo = 7,90 m - brita comercial</v>
          </cell>
          <cell r="E33802" t="str">
            <v>m</v>
          </cell>
          <cell r="G33802">
            <v>45021.58</v>
          </cell>
        </row>
        <row r="33803">
          <cell r="A33803" t="str">
            <v>SICRO0606478</v>
          </cell>
          <cell r="B33803" t="str">
            <v>SICRO</v>
          </cell>
          <cell r="C33803" t="str">
            <v>0606478</v>
          </cell>
          <cell r="D33803" t="str">
            <v>Bueiro metálico com chapas múltiplas MP 152 galvanizadas - passagem inferior - vão = 6,25 m e altura = 5,50 m - aterro rodoviário mínimo = 0,90 m e máximo = 7,90 m - brita produzida</v>
          </cell>
          <cell r="E33803" t="str">
            <v>m</v>
          </cell>
          <cell r="G33803">
            <v>44716.06</v>
          </cell>
        </row>
        <row r="33804">
          <cell r="A33804" t="str">
            <v>SICRO0605835</v>
          </cell>
          <cell r="B33804" t="str">
            <v>SICRO</v>
          </cell>
          <cell r="C33804" t="str">
            <v>0605835</v>
          </cell>
          <cell r="D33804" t="str">
            <v>Bueiro metálico sem interrupção de tráfego - D = 1,20 m - chapa com epóxi - escavado em material de 1ª categoria - aterro ferroviário máximo = 12,90 m</v>
          </cell>
          <cell r="E33804" t="str">
            <v>m</v>
          </cell>
          <cell r="G33804">
            <v>6145.57</v>
          </cell>
        </row>
        <row r="33805">
          <cell r="A33805" t="str">
            <v>SICRO0605571</v>
          </cell>
          <cell r="B33805" t="str">
            <v>SICRO</v>
          </cell>
          <cell r="C33805" t="str">
            <v>0605571</v>
          </cell>
          <cell r="D33805" t="str">
            <v>Bueiro metálico sem interrupção de tráfego - D = 1,20 m - chapa com epóxi - escavado em material de 1ª categoria - aterro rodoviário máximo = 9,00 m</v>
          </cell>
          <cell r="E33805" t="str">
            <v>m</v>
          </cell>
          <cell r="G33805">
            <v>5600.69</v>
          </cell>
        </row>
        <row r="33806">
          <cell r="A33806" t="str">
            <v>SICRO0605850</v>
          </cell>
          <cell r="B33806" t="str">
            <v>SICRO</v>
          </cell>
          <cell r="C33806" t="str">
            <v>0605850</v>
          </cell>
          <cell r="D33806" t="str">
            <v>Bueiro metálico sem interrupção de tráfego - D = 1,20 m - chapa com epóxi - escavado em material de 2ª categoria - aterro ferroviário máximo = 12,90 m</v>
          </cell>
          <cell r="E33806" t="str">
            <v>m</v>
          </cell>
          <cell r="G33806">
            <v>6709.08</v>
          </cell>
        </row>
        <row r="33807">
          <cell r="A33807" t="str">
            <v>SICRO0605582</v>
          </cell>
          <cell r="B33807" t="str">
            <v>SICRO</v>
          </cell>
          <cell r="C33807" t="str">
            <v>0605582</v>
          </cell>
          <cell r="D33807" t="str">
            <v>Bueiro metálico sem interrupção de tráfego - D = 1,20 m - chapa com epóxi - escavado em material de 2ª categoria - aterro rodoviário máximo = 9,00 m</v>
          </cell>
          <cell r="E33807" t="str">
            <v>m</v>
          </cell>
          <cell r="G33807">
            <v>6164.19</v>
          </cell>
        </row>
        <row r="33808">
          <cell r="A33808" t="str">
            <v>SICRO0605889</v>
          </cell>
          <cell r="B33808" t="str">
            <v>SICRO</v>
          </cell>
          <cell r="C33808" t="str">
            <v>0605889</v>
          </cell>
          <cell r="D33808" t="str">
            <v>Bueiro metálico sem interrupção de tráfego - D = 1,20 m - chapa com epóxi - escavado em material de 3ª categoria - aterro ferroviário máximo = 12,90 m</v>
          </cell>
          <cell r="E33808" t="str">
            <v>m</v>
          </cell>
          <cell r="G33808">
            <v>7587.78</v>
          </cell>
        </row>
        <row r="33809">
          <cell r="A33809" t="str">
            <v>SICRO0605593</v>
          </cell>
          <cell r="B33809" t="str">
            <v>SICRO</v>
          </cell>
          <cell r="C33809" t="str">
            <v>0605593</v>
          </cell>
          <cell r="D33809" t="str">
            <v>Bueiro metálico sem interrupção de tráfego - D = 1,20 m - chapa com epóxi - escavado em material de 3ª categoria - aterro rodoviário máximo = 9,00 m</v>
          </cell>
          <cell r="E33809" t="str">
            <v>m</v>
          </cell>
          <cell r="G33809">
            <v>7042.89</v>
          </cell>
        </row>
        <row r="33810">
          <cell r="A33810" t="str">
            <v>SICRO0605739</v>
          </cell>
          <cell r="B33810" t="str">
            <v>SICRO</v>
          </cell>
          <cell r="C33810" t="str">
            <v>0605739</v>
          </cell>
          <cell r="D33810" t="str">
            <v>Bueiro metálico sem interrupção de tráfego - D = 1,20 m - chapa galvanizada - escavado em material de 1ª categoria - aterro ferroviário máximo = 12,90 m</v>
          </cell>
          <cell r="E33810" t="str">
            <v>m</v>
          </cell>
          <cell r="G33810">
            <v>5938.53</v>
          </cell>
        </row>
        <row r="33811">
          <cell r="A33811" t="str">
            <v>SICRO0605504</v>
          </cell>
          <cell r="B33811" t="str">
            <v>SICRO</v>
          </cell>
          <cell r="C33811" t="str">
            <v>0605504</v>
          </cell>
          <cell r="D33811" t="str">
            <v>Bueiro metálico sem interrupção de tráfego - D = 1,20 m - chapa galvanizada - escavado em material de 1ª categoria - aterro rodoviário máximo = 9,00 m</v>
          </cell>
          <cell r="E33811" t="str">
            <v>m</v>
          </cell>
          <cell r="G33811">
            <v>5453.3</v>
          </cell>
        </row>
        <row r="33812">
          <cell r="A33812" t="str">
            <v>SICRO0605781</v>
          </cell>
          <cell r="B33812" t="str">
            <v>SICRO</v>
          </cell>
          <cell r="C33812" t="str">
            <v>0605781</v>
          </cell>
          <cell r="D33812" t="str">
            <v>Bueiro metálico sem interrupção de tráfego - D = 1,20 m - chapa galvanizada - escavado em material de 2ª categoria - aterro ferroviário máximo = 12,90 m</v>
          </cell>
          <cell r="E33812" t="str">
            <v>m</v>
          </cell>
          <cell r="G33812">
            <v>6502.04</v>
          </cell>
        </row>
        <row r="33813">
          <cell r="A33813" t="str">
            <v>SICRO0605524</v>
          </cell>
          <cell r="B33813" t="str">
            <v>SICRO</v>
          </cell>
          <cell r="C33813" t="str">
            <v>0605524</v>
          </cell>
          <cell r="D33813" t="str">
            <v>Bueiro metálico sem interrupção de tráfego - D = 1,20 m - chapa galvanizada - escavado em material de 2ª categoria - aterro rodoviário máximo = 9,00 m</v>
          </cell>
          <cell r="E33813" t="str">
            <v>m</v>
          </cell>
          <cell r="G33813">
            <v>6016.81</v>
          </cell>
        </row>
        <row r="33814">
          <cell r="A33814" t="str">
            <v>SICRO0605815</v>
          </cell>
          <cell r="B33814" t="str">
            <v>SICRO</v>
          </cell>
          <cell r="C33814" t="str">
            <v>0605815</v>
          </cell>
          <cell r="D33814" t="str">
            <v>Bueiro metálico sem interrupção de tráfego - D = 1,20 m - chapa galvanizada - escavado em material de 3ª categoria - aterro ferroviário máximo = 12,90 m</v>
          </cell>
          <cell r="E33814" t="str">
            <v>m</v>
          </cell>
          <cell r="G33814">
            <v>7380.73</v>
          </cell>
        </row>
        <row r="33815">
          <cell r="A33815" t="str">
            <v>SICRO0605544</v>
          </cell>
          <cell r="B33815" t="str">
            <v>SICRO</v>
          </cell>
          <cell r="C33815" t="str">
            <v>0605544</v>
          </cell>
          <cell r="D33815" t="str">
            <v>Bueiro metálico sem interrupção de tráfego - D = 1,20 m - chapa galvanizada - escavado em material de 3ª categoria - aterro rodoviário máximo = 9,00 m</v>
          </cell>
          <cell r="E33815" t="str">
            <v>m</v>
          </cell>
          <cell r="G33815">
            <v>6895.5</v>
          </cell>
        </row>
        <row r="33816">
          <cell r="A33816" t="str">
            <v>SICRO0605836</v>
          </cell>
          <cell r="B33816" t="str">
            <v>SICRO</v>
          </cell>
          <cell r="C33816" t="str">
            <v>0605836</v>
          </cell>
          <cell r="D33816" t="str">
            <v>Bueiro metálico sem interrupção de tráfego - D = 1,40 m - chapa com epóxi - escavado em material de 1ª categoria - aterro ferroviário máximo = 11,00 m</v>
          </cell>
          <cell r="E33816" t="str">
            <v>m</v>
          </cell>
          <cell r="G33816">
            <v>7002.2</v>
          </cell>
        </row>
        <row r="33817">
          <cell r="A33817" t="str">
            <v>SICRO0605572</v>
          </cell>
          <cell r="B33817" t="str">
            <v>SICRO</v>
          </cell>
          <cell r="C33817" t="str">
            <v>0605572</v>
          </cell>
          <cell r="D33817" t="str">
            <v>Bueiro metálico sem interrupção de tráfego - D = 1,40 m - chapa com epóxi - escavado em material de 1ª categoria - aterro rodoviário máximo = 7,70 m</v>
          </cell>
          <cell r="E33817" t="str">
            <v>m</v>
          </cell>
          <cell r="G33817">
            <v>6415.05</v>
          </cell>
        </row>
        <row r="33818">
          <cell r="A33818" t="str">
            <v>SICRO0605851</v>
          </cell>
          <cell r="B33818" t="str">
            <v>SICRO</v>
          </cell>
          <cell r="C33818" t="str">
            <v>0605851</v>
          </cell>
          <cell r="D33818" t="str">
            <v>Bueiro metálico sem interrupção de tráfego - D = 1,40 m - chapa com epóxi - escavado em material de 2ª categoria - aterro ferroviário máximo = 11,00 m</v>
          </cell>
          <cell r="E33818" t="str">
            <v>m</v>
          </cell>
          <cell r="G33818">
            <v>7738.21</v>
          </cell>
        </row>
        <row r="33819">
          <cell r="A33819" t="str">
            <v>SICRO0605583</v>
          </cell>
          <cell r="B33819" t="str">
            <v>SICRO</v>
          </cell>
          <cell r="C33819" t="str">
            <v>0605583</v>
          </cell>
          <cell r="D33819" t="str">
            <v>Bueiro metálico sem interrupção de tráfego - D = 1,40 m - chapa com epóxi - escavado em material de 2ª categoria - aterro rodoviário máximo = 7,70 m</v>
          </cell>
          <cell r="E33819" t="str">
            <v>m</v>
          </cell>
          <cell r="G33819">
            <v>7151.06</v>
          </cell>
        </row>
        <row r="33820">
          <cell r="A33820" t="str">
            <v>SICRO0605890</v>
          </cell>
          <cell r="B33820" t="str">
            <v>SICRO</v>
          </cell>
          <cell r="C33820" t="str">
            <v>0605890</v>
          </cell>
          <cell r="D33820" t="str">
            <v>Bueiro metálico sem interrupção de tráfego - D = 1,40 m - chapa com epóxi - escavado em material de 3ª categoria - aterro ferroviário máximo = 11,00 m</v>
          </cell>
          <cell r="E33820" t="str">
            <v>m</v>
          </cell>
          <cell r="G33820">
            <v>8885.9</v>
          </cell>
        </row>
        <row r="33821">
          <cell r="A33821" t="str">
            <v>SICRO0605594</v>
          </cell>
          <cell r="B33821" t="str">
            <v>SICRO</v>
          </cell>
          <cell r="C33821" t="str">
            <v>0605594</v>
          </cell>
          <cell r="D33821" t="str">
            <v>Bueiro metálico sem interrupção de tráfego - D = 1,40 m - chapa com epóxi - escavado em material de 3ª categoria - aterro rodoviário máximo = 7,70 m</v>
          </cell>
          <cell r="E33821" t="str">
            <v>m</v>
          </cell>
          <cell r="G33821">
            <v>8298.74</v>
          </cell>
        </row>
        <row r="33822">
          <cell r="A33822" t="str">
            <v>SICRO0605740</v>
          </cell>
          <cell r="B33822" t="str">
            <v>SICRO</v>
          </cell>
          <cell r="C33822" t="str">
            <v>0605740</v>
          </cell>
          <cell r="D33822" t="str">
            <v>Bueiro metálico sem interrupção de tráfego - D = 1,40 m - chapa galvanizada - escavado em material de 1ª categoria - aterro ferroviário máximo = 11,00 m</v>
          </cell>
          <cell r="E33822" t="str">
            <v>m</v>
          </cell>
          <cell r="G33822">
            <v>6768.84</v>
          </cell>
        </row>
        <row r="33823">
          <cell r="A33823" t="str">
            <v>SICRO0605505</v>
          </cell>
          <cell r="B33823" t="str">
            <v>SICRO</v>
          </cell>
          <cell r="C33823" t="str">
            <v>0605505</v>
          </cell>
          <cell r="D33823" t="str">
            <v>Bueiro metálico sem interrupção de tráfego - D = 1,40 m - chapa galvanizada - escavado em material de 1ª categoria - aterro rodoviário máximo = 7,70 m</v>
          </cell>
          <cell r="E33823" t="str">
            <v>m</v>
          </cell>
          <cell r="G33823">
            <v>6247.7</v>
          </cell>
        </row>
        <row r="33824">
          <cell r="A33824" t="str">
            <v>SICRO0605782</v>
          </cell>
          <cell r="B33824" t="str">
            <v>SICRO</v>
          </cell>
          <cell r="C33824" t="str">
            <v>0605782</v>
          </cell>
          <cell r="D33824" t="str">
            <v>Bueiro metálico sem interrupção de tráfego - D = 1,40 m - chapa galvanizada - escavado em material de 2ª categoria - aterro ferroviário máximo = 11,00 m</v>
          </cell>
          <cell r="E33824" t="str">
            <v>m</v>
          </cell>
          <cell r="G33824">
            <v>7504.85</v>
          </cell>
        </row>
        <row r="33825">
          <cell r="A33825" t="str">
            <v>SICRO0605525</v>
          </cell>
          <cell r="B33825" t="str">
            <v>SICRO</v>
          </cell>
          <cell r="C33825" t="str">
            <v>0605525</v>
          </cell>
          <cell r="D33825" t="str">
            <v>Bueiro metálico sem interrupção de tráfego - D = 1,40 m - chapa galvanizada - escavado em material de 2ª categoria - aterro rodoviário máximo = 7,70 m</v>
          </cell>
          <cell r="E33825" t="str">
            <v>m</v>
          </cell>
          <cell r="G33825">
            <v>6983.71</v>
          </cell>
        </row>
        <row r="33826">
          <cell r="A33826" t="str">
            <v>SICRO0605816</v>
          </cell>
          <cell r="B33826" t="str">
            <v>SICRO</v>
          </cell>
          <cell r="C33826" t="str">
            <v>0605816</v>
          </cell>
          <cell r="D33826" t="str">
            <v>Bueiro metálico sem interrupção de tráfego - D = 1,40 m - chapa galvanizada - escavado em material de 3ª categoria - aterro ferroviário máximo = 11,00 m</v>
          </cell>
          <cell r="E33826" t="str">
            <v>m</v>
          </cell>
          <cell r="G33826">
            <v>8652.5400000000009</v>
          </cell>
        </row>
        <row r="33827">
          <cell r="A33827" t="str">
            <v>SICRO0605545</v>
          </cell>
          <cell r="B33827" t="str">
            <v>SICRO</v>
          </cell>
          <cell r="C33827" t="str">
            <v>0605545</v>
          </cell>
          <cell r="D33827" t="str">
            <v>Bueiro metálico sem interrupção de tráfego - D = 1,40 m - chapa galvanizada - escavado em material de 3ª categoria - aterro rodoviário máximo = 7,70 m</v>
          </cell>
          <cell r="E33827" t="str">
            <v>m</v>
          </cell>
          <cell r="G33827">
            <v>8131.4</v>
          </cell>
        </row>
        <row r="33828">
          <cell r="A33828" t="str">
            <v>SICRO0605837</v>
          </cell>
          <cell r="B33828" t="str">
            <v>SICRO</v>
          </cell>
          <cell r="C33828" t="str">
            <v>0605837</v>
          </cell>
          <cell r="D33828" t="str">
            <v>Bueiro metálico sem interrupção de tráfego - D = 1,60 m - chapa com epóxi - escavado em material de 1ª categoria - aterro ferroviário máximo = 9,60 m</v>
          </cell>
          <cell r="E33828" t="str">
            <v>m</v>
          </cell>
          <cell r="G33828">
            <v>8440.75</v>
          </cell>
        </row>
        <row r="33829">
          <cell r="A33829" t="str">
            <v>SICRO0605573</v>
          </cell>
          <cell r="B33829" t="str">
            <v>SICRO</v>
          </cell>
          <cell r="C33829" t="str">
            <v>0605573</v>
          </cell>
          <cell r="D33829" t="str">
            <v>Bueiro metálico sem interrupção de tráfego - D = 1,60 m - chapa com epóxi - escavado em material de 1ª categoria - aterro rodoviário máximo = 6,70 m</v>
          </cell>
          <cell r="E33829" t="str">
            <v>m</v>
          </cell>
          <cell r="G33829">
            <v>7823.22</v>
          </cell>
        </row>
        <row r="33830">
          <cell r="A33830" t="str">
            <v>SICRO0605852</v>
          </cell>
          <cell r="B33830" t="str">
            <v>SICRO</v>
          </cell>
          <cell r="C33830" t="str">
            <v>0605852</v>
          </cell>
          <cell r="D33830" t="str">
            <v>Bueiro metálico sem interrupção de tráfego - D = 1,60 m - chapa com epóxi - escavado em material de 2ª categoria - aterro ferroviário máximo = 9,60 m</v>
          </cell>
          <cell r="E33830" t="str">
            <v>m</v>
          </cell>
          <cell r="G33830">
            <v>9372.26</v>
          </cell>
        </row>
        <row r="33831">
          <cell r="A33831" t="str">
            <v>SICRO0605584</v>
          </cell>
          <cell r="B33831" t="str">
            <v>SICRO</v>
          </cell>
          <cell r="C33831" t="str">
            <v>0605584</v>
          </cell>
          <cell r="D33831" t="str">
            <v>Bueiro metálico sem interrupção de tráfego - D = 1,60 m - chapa com epóxi - escavado em material de 2ª categoria - aterro rodoviário máximo = 6,70 m</v>
          </cell>
          <cell r="E33831" t="str">
            <v>m</v>
          </cell>
          <cell r="G33831">
            <v>8754.73</v>
          </cell>
        </row>
        <row r="33832">
          <cell r="A33832" t="str">
            <v>SICRO0605891</v>
          </cell>
          <cell r="B33832" t="str">
            <v>SICRO</v>
          </cell>
          <cell r="C33832" t="str">
            <v>0605891</v>
          </cell>
          <cell r="D33832" t="str">
            <v>Bueiro metálico sem interrupção de tráfego - D = 1,60 m - chapa com epóxi - escavado em material de 3ª categoria - aterro ferroviário máximo = 9,60 m</v>
          </cell>
          <cell r="E33832" t="str">
            <v>m</v>
          </cell>
          <cell r="G33832">
            <v>10824.8</v>
          </cell>
        </row>
        <row r="33833">
          <cell r="A33833" t="str">
            <v>SICRO0605595</v>
          </cell>
          <cell r="B33833" t="str">
            <v>SICRO</v>
          </cell>
          <cell r="C33833" t="str">
            <v>0605595</v>
          </cell>
          <cell r="D33833" t="str">
            <v>Bueiro metálico sem interrupção de tráfego - D = 1,60 m - chapa com epóxi - escavado em material de 3ª categoria - aterro rodoviário máximo = 6,70 m</v>
          </cell>
          <cell r="E33833" t="str">
            <v>m</v>
          </cell>
          <cell r="G33833">
            <v>10207.27</v>
          </cell>
        </row>
        <row r="33834">
          <cell r="A33834" t="str">
            <v>SICRO0605741</v>
          </cell>
          <cell r="B33834" t="str">
            <v>SICRO</v>
          </cell>
          <cell r="C33834" t="str">
            <v>0605741</v>
          </cell>
          <cell r="D33834" t="str">
            <v>Bueiro metálico sem interrupção de tráfego - D = 1,60 m - chapa galvanizada - escavado em material de 1ª categoria - aterro ferroviário máximo = 9,60 m</v>
          </cell>
          <cell r="E33834" t="str">
            <v>m</v>
          </cell>
          <cell r="G33834">
            <v>8168.79</v>
          </cell>
        </row>
        <row r="33835">
          <cell r="A33835" t="str">
            <v>SICRO0605506</v>
          </cell>
          <cell r="B33835" t="str">
            <v>SICRO</v>
          </cell>
          <cell r="C33835" t="str">
            <v>0605506</v>
          </cell>
          <cell r="D33835" t="str">
            <v>Bueiro metálico sem interrupção de tráfego - D = 1,60 m - chapa galvanizada - escavado em material de 1ª categoria - aterro rodoviário máximo = 6,70 m</v>
          </cell>
          <cell r="E33835" t="str">
            <v>m</v>
          </cell>
          <cell r="G33835">
            <v>7625.17</v>
          </cell>
        </row>
        <row r="33836">
          <cell r="A33836" t="str">
            <v>SICRO0605783</v>
          </cell>
          <cell r="B33836" t="str">
            <v>SICRO</v>
          </cell>
          <cell r="C33836" t="str">
            <v>0605783</v>
          </cell>
          <cell r="D33836" t="str">
            <v>Bueiro metálico sem interrupção de tráfego - D = 1,60 m - chapa galvanizada - escavado em material de 2ª categoria - aterro ferroviário máximo = 9,60 m</v>
          </cell>
          <cell r="E33836" t="str">
            <v>m</v>
          </cell>
          <cell r="G33836">
            <v>9100.2999999999993</v>
          </cell>
        </row>
        <row r="33837">
          <cell r="A33837" t="str">
            <v>SICRO0605526</v>
          </cell>
          <cell r="B33837" t="str">
            <v>SICRO</v>
          </cell>
          <cell r="C33837" t="str">
            <v>0605526</v>
          </cell>
          <cell r="D33837" t="str">
            <v>Bueiro metálico sem interrupção de tráfego - D = 1,60 m - chapa galvanizada - escavado em material de 2ª categoria - aterro rodoviário máximo = 6,70 m</v>
          </cell>
          <cell r="E33837" t="str">
            <v>m</v>
          </cell>
          <cell r="G33837">
            <v>8556.69</v>
          </cell>
        </row>
        <row r="33838">
          <cell r="A33838" t="str">
            <v>SICRO0605817</v>
          </cell>
          <cell r="B33838" t="str">
            <v>SICRO</v>
          </cell>
          <cell r="C33838" t="str">
            <v>0605817</v>
          </cell>
          <cell r="D33838" t="str">
            <v>Bueiro metálico sem interrupção de tráfego - D = 1,60 m - chapa galvanizada - escavado em material de 3ª categoria - aterro ferroviário máximo = 9,60 m</v>
          </cell>
          <cell r="E33838" t="str">
            <v>m</v>
          </cell>
          <cell r="G33838">
            <v>10552.84</v>
          </cell>
        </row>
        <row r="33839">
          <cell r="A33839" t="str">
            <v>SICRO0605546</v>
          </cell>
          <cell r="B33839" t="str">
            <v>SICRO</v>
          </cell>
          <cell r="C33839" t="str">
            <v>0605546</v>
          </cell>
          <cell r="D33839" t="str">
            <v>Bueiro metálico sem interrupção de tráfego - D = 1,60 m - chapa galvanizada - escavado em material de 3ª categoria - aterro rodoviário máximo = 6,70 m</v>
          </cell>
          <cell r="E33839" t="str">
            <v>m</v>
          </cell>
          <cell r="G33839">
            <v>10009.219999999999</v>
          </cell>
        </row>
        <row r="33840">
          <cell r="A33840" t="str">
            <v>SICRO0605838</v>
          </cell>
          <cell r="B33840" t="str">
            <v>SICRO</v>
          </cell>
          <cell r="C33840" t="str">
            <v>0605838</v>
          </cell>
          <cell r="D33840" t="str">
            <v>Bueiro metálico sem interrupção de tráfego - D = 1,80 m - chapa com epóxi - escavado em material de 1ª categoria - aterro ferroviário máximo = 8,00 m</v>
          </cell>
          <cell r="E33840" t="str">
            <v>m</v>
          </cell>
          <cell r="G33840">
            <v>9613.7800000000007</v>
          </cell>
        </row>
        <row r="33841">
          <cell r="A33841" t="str">
            <v>SICRO0605574</v>
          </cell>
          <cell r="B33841" t="str">
            <v>SICRO</v>
          </cell>
          <cell r="C33841" t="str">
            <v>0605574</v>
          </cell>
          <cell r="D33841" t="str">
            <v>Bueiro metálico sem interrupção de tráfego - D = 1,80 m - chapa com epóxi - escavado em material de 1ª categoria - aterro rodoviário máximo = 6,00 m</v>
          </cell>
          <cell r="E33841" t="str">
            <v>m</v>
          </cell>
          <cell r="G33841">
            <v>8901.39</v>
          </cell>
        </row>
        <row r="33842">
          <cell r="A33842" t="str">
            <v>SICRO0605853</v>
          </cell>
          <cell r="B33842" t="str">
            <v>SICRO</v>
          </cell>
          <cell r="C33842" t="str">
            <v>0605853</v>
          </cell>
          <cell r="D33842" t="str">
            <v>Bueiro metálico sem interrupção de tráfego - D = 1,80 m - chapa com epóxi - escavado em material de 2ª categoria - aterro ferroviário máximo = 8,00 m</v>
          </cell>
          <cell r="E33842" t="str">
            <v>m</v>
          </cell>
          <cell r="G33842">
            <v>10763.79</v>
          </cell>
        </row>
        <row r="33843">
          <cell r="A33843" t="str">
            <v>SICRO0605585</v>
          </cell>
          <cell r="B33843" t="str">
            <v>SICRO</v>
          </cell>
          <cell r="C33843" t="str">
            <v>0605585</v>
          </cell>
          <cell r="D33843" t="str">
            <v>Bueiro metálico sem interrupção de tráfego - D = 1,80 m - chapa com epóxi - escavado em material de 2ª categoria - aterro rodoviário máximo = 6,00 m</v>
          </cell>
          <cell r="E33843" t="str">
            <v>m</v>
          </cell>
          <cell r="G33843">
            <v>10051.41</v>
          </cell>
        </row>
        <row r="33844">
          <cell r="A33844" t="str">
            <v>SICRO0605892</v>
          </cell>
          <cell r="B33844" t="str">
            <v>SICRO</v>
          </cell>
          <cell r="C33844" t="str">
            <v>0605892</v>
          </cell>
          <cell r="D33844" t="str">
            <v>Bueiro metálico sem interrupção de tráfego - D = 1,80 m - chapa com epóxi - escavado em material de 3ª categoria - aterro ferroviário máximo = 8,00 m</v>
          </cell>
          <cell r="E33844" t="str">
            <v>m</v>
          </cell>
          <cell r="G33844">
            <v>12557.05</v>
          </cell>
        </row>
        <row r="33845">
          <cell r="A33845" t="str">
            <v>SICRO0605596</v>
          </cell>
          <cell r="B33845" t="str">
            <v>SICRO</v>
          </cell>
          <cell r="C33845" t="str">
            <v>0605596</v>
          </cell>
          <cell r="D33845" t="str">
            <v>Bueiro metálico sem interrupção de tráfego - D = 1,80 m - chapa com epóxi - escavado em material de 3ª categoria - aterro rodoviário máximo = 6,00 m</v>
          </cell>
          <cell r="E33845" t="str">
            <v>m</v>
          </cell>
          <cell r="G33845">
            <v>11844.66</v>
          </cell>
        </row>
        <row r="33846">
          <cell r="A33846" t="str">
            <v>SICRO0605742</v>
          </cell>
          <cell r="B33846" t="str">
            <v>SICRO</v>
          </cell>
          <cell r="C33846" t="str">
            <v>0605742</v>
          </cell>
          <cell r="D33846" t="str">
            <v>Bueiro metálico sem interrupção de tráfego - D = 1,80 m - chapa galvanizada - escavado em material de 1ª categoria - aterro ferroviário máximo = 8,00 m</v>
          </cell>
          <cell r="E33846" t="str">
            <v>m</v>
          </cell>
          <cell r="G33846">
            <v>9303.2199999999993</v>
          </cell>
        </row>
        <row r="33847">
          <cell r="A33847" t="str">
            <v>SICRO0605507</v>
          </cell>
          <cell r="B33847" t="str">
            <v>SICRO</v>
          </cell>
          <cell r="C33847" t="str">
            <v>0605507</v>
          </cell>
          <cell r="D33847" t="str">
            <v>Bueiro metálico sem interrupção de tráfego - D = 1,80 m - chapa galvanizada - escavado em material de 1ª categoria - aterro rodoviário máximo = 6,00 m</v>
          </cell>
          <cell r="E33847" t="str">
            <v>m</v>
          </cell>
          <cell r="G33847">
            <v>8675.7099999999991</v>
          </cell>
        </row>
        <row r="33848">
          <cell r="A33848" t="str">
            <v>SICRO0605784</v>
          </cell>
          <cell r="B33848" t="str">
            <v>SICRO</v>
          </cell>
          <cell r="C33848" t="str">
            <v>0605784</v>
          </cell>
          <cell r="D33848" t="str">
            <v>Bueiro metálico sem interrupção de tráfego - D = 1,80 m - chapa galvanizada - escavado em material de 2ª categoria - aterro ferroviário máximo = 8,00 m</v>
          </cell>
          <cell r="E33848" t="str">
            <v>m</v>
          </cell>
          <cell r="G33848">
            <v>10453.23</v>
          </cell>
        </row>
        <row r="33849">
          <cell r="A33849" t="str">
            <v>SICRO0605527</v>
          </cell>
          <cell r="B33849" t="str">
            <v>SICRO</v>
          </cell>
          <cell r="C33849" t="str">
            <v>0605527</v>
          </cell>
          <cell r="D33849" t="str">
            <v>Bueiro metálico sem interrupção de tráfego - D = 1,80 m - chapa galvanizada - escavado em material de 2ª categoria - aterro rodoviário máximo = 6,00 m</v>
          </cell>
          <cell r="E33849" t="str">
            <v>m</v>
          </cell>
          <cell r="G33849">
            <v>9825.7199999999993</v>
          </cell>
        </row>
        <row r="33850">
          <cell r="A33850" t="str">
            <v>SICRO0605818</v>
          </cell>
          <cell r="B33850" t="str">
            <v>SICRO</v>
          </cell>
          <cell r="C33850" t="str">
            <v>0605818</v>
          </cell>
          <cell r="D33850" t="str">
            <v>Bueiro metálico sem interrupção de tráfego - D = 1,80 m - chapa galvanizada - escavado em material de 3ª categoria - aterro ferroviário máximo = 8,00 m</v>
          </cell>
          <cell r="E33850" t="str">
            <v>m</v>
          </cell>
          <cell r="G33850">
            <v>12246.49</v>
          </cell>
        </row>
        <row r="33851">
          <cell r="A33851" t="str">
            <v>SICRO0605547</v>
          </cell>
          <cell r="B33851" t="str">
            <v>SICRO</v>
          </cell>
          <cell r="C33851" t="str">
            <v>0605547</v>
          </cell>
          <cell r="D33851" t="str">
            <v>Bueiro metálico sem interrupção de tráfego - D = 1,80 m - chapa galvanizada - escavado em material de 3ª categoria - aterro rodoviário máximo = 6,00 m</v>
          </cell>
          <cell r="E33851" t="str">
            <v>m</v>
          </cell>
          <cell r="G33851">
            <v>11618.98</v>
          </cell>
        </row>
        <row r="33852">
          <cell r="A33852" t="str">
            <v>SICRO0605839</v>
          </cell>
          <cell r="B33852" t="str">
            <v>SICRO</v>
          </cell>
          <cell r="C33852" t="str">
            <v>0605839</v>
          </cell>
          <cell r="D33852" t="str">
            <v>Bueiro metálico sem interrupção de tráfego - D = 2,00 m - chapa com epóxi - escavado em material de 1ª categoria - aterro ferroviário máximo = 6,90 m</v>
          </cell>
          <cell r="E33852" t="str">
            <v>m</v>
          </cell>
          <cell r="G33852">
            <v>10979.29</v>
          </cell>
        </row>
        <row r="33853">
          <cell r="A33853" t="str">
            <v>SICRO0605575</v>
          </cell>
          <cell r="B33853" t="str">
            <v>SICRO</v>
          </cell>
          <cell r="C33853" t="str">
            <v>0605575</v>
          </cell>
          <cell r="D33853" t="str">
            <v>Bueiro metálico sem interrupção de tráfego - D = 2,00 m - chapa com epóxi - escavado em material de 1ª categoria - aterro rodoviário máximo = 5,40 m</v>
          </cell>
          <cell r="E33853" t="str">
            <v>m</v>
          </cell>
          <cell r="G33853">
            <v>10196.18</v>
          </cell>
        </row>
        <row r="33854">
          <cell r="A33854" t="str">
            <v>SICRO0605854</v>
          </cell>
          <cell r="B33854" t="str">
            <v>SICRO</v>
          </cell>
          <cell r="C33854" t="str">
            <v>0605854</v>
          </cell>
          <cell r="D33854" t="str">
            <v>Bueiro metálico sem interrupção de tráfego - D = 2,00 m - chapa com epóxi - escavado em material de 2ª categoria - aterro ferroviário máximo = 6,90 m</v>
          </cell>
          <cell r="E33854" t="str">
            <v>m</v>
          </cell>
          <cell r="G33854">
            <v>12370.81</v>
          </cell>
        </row>
        <row r="33855">
          <cell r="A33855" t="str">
            <v>SICRO0605586</v>
          </cell>
          <cell r="B33855" t="str">
            <v>SICRO</v>
          </cell>
          <cell r="C33855" t="str">
            <v>0605586</v>
          </cell>
          <cell r="D33855" t="str">
            <v>Bueiro metálico sem interrupção de tráfego - D = 2,00 m - chapa com epóxi - escavado em material de 2ª categoria - aterro rodoviário máximo = 5,40 m</v>
          </cell>
          <cell r="E33855" t="str">
            <v>m</v>
          </cell>
          <cell r="G33855">
            <v>11587.7</v>
          </cell>
        </row>
        <row r="33856">
          <cell r="A33856" t="str">
            <v>SICRO0605893</v>
          </cell>
          <cell r="B33856" t="str">
            <v>SICRO</v>
          </cell>
          <cell r="C33856" t="str">
            <v>0605893</v>
          </cell>
          <cell r="D33856" t="str">
            <v>Bueiro metálico sem interrupção de tráfego - D = 2,00 m - chapa com epóxi - escavado em material de 3ª categoria - aterro ferroviário máximo = 6,90 m</v>
          </cell>
          <cell r="E33856" t="str">
            <v>m</v>
          </cell>
          <cell r="G33856">
            <v>14540.65</v>
          </cell>
        </row>
        <row r="33857">
          <cell r="A33857" t="str">
            <v>SICRO0605597</v>
          </cell>
          <cell r="B33857" t="str">
            <v>SICRO</v>
          </cell>
          <cell r="C33857" t="str">
            <v>0605597</v>
          </cell>
          <cell r="D33857" t="str">
            <v>Bueiro metálico sem interrupção de tráfego - D = 2,00 m - chapa com epóxi - escavado em material de 3ª categoria - aterro rodoviário máximo = 5,40 m</v>
          </cell>
          <cell r="E33857" t="str">
            <v>m</v>
          </cell>
          <cell r="G33857">
            <v>13757.54</v>
          </cell>
        </row>
        <row r="33858">
          <cell r="A33858" t="str">
            <v>SICRO0605743</v>
          </cell>
          <cell r="B33858" t="str">
            <v>SICRO</v>
          </cell>
          <cell r="C33858" t="str">
            <v>0605743</v>
          </cell>
          <cell r="D33858" t="str">
            <v>Bueiro metálico sem interrupção de tráfego - D = 2,00 m - chapa galvanizada - escavado em material de 1ª categoria - aterro ferroviário máximo = 6,90 m</v>
          </cell>
          <cell r="E33858" t="str">
            <v>m</v>
          </cell>
          <cell r="G33858">
            <v>10637.15</v>
          </cell>
        </row>
        <row r="33859">
          <cell r="A33859" t="str">
            <v>SICRO0605508</v>
          </cell>
          <cell r="B33859" t="str">
            <v>SICRO</v>
          </cell>
          <cell r="C33859" t="str">
            <v>0605508</v>
          </cell>
          <cell r="D33859" t="str">
            <v>Bueiro metálico sem interrupção de tráfego - D = 2,00 m - chapa galvanizada - escavado em material de 1ª categoria - aterro rodoviário máximo = 5,40 m</v>
          </cell>
          <cell r="E33859" t="str">
            <v>m</v>
          </cell>
          <cell r="G33859">
            <v>9947.4599999999991</v>
          </cell>
        </row>
        <row r="33860">
          <cell r="A33860" t="str">
            <v>SICRO0605785</v>
          </cell>
          <cell r="B33860" t="str">
            <v>SICRO</v>
          </cell>
          <cell r="C33860" t="str">
            <v>0605785</v>
          </cell>
          <cell r="D33860" t="str">
            <v>Bueiro metálico sem interrupção de tráfego - D = 2,00 m - chapa galvanizada - escavado em material de 2ª categoria - aterro ferroviário máximo = 6,90 m</v>
          </cell>
          <cell r="E33860" t="str">
            <v>m</v>
          </cell>
          <cell r="G33860">
            <v>12028.67</v>
          </cell>
        </row>
        <row r="33861">
          <cell r="A33861" t="str">
            <v>SICRO0605528</v>
          </cell>
          <cell r="B33861" t="str">
            <v>SICRO</v>
          </cell>
          <cell r="C33861" t="str">
            <v>0605528</v>
          </cell>
          <cell r="D33861" t="str">
            <v>Bueiro metálico sem interrupção de tráfego - D = 2,00 m - chapa galvanizada - escavado em material de 2ª categoria - aterro rodoviário máximo = 5,40 m</v>
          </cell>
          <cell r="E33861" t="str">
            <v>m</v>
          </cell>
          <cell r="G33861">
            <v>11338.99</v>
          </cell>
        </row>
        <row r="33862">
          <cell r="A33862" t="str">
            <v>SICRO0605819</v>
          </cell>
          <cell r="B33862" t="str">
            <v>SICRO</v>
          </cell>
          <cell r="C33862" t="str">
            <v>0605819</v>
          </cell>
          <cell r="D33862" t="str">
            <v>Bueiro metálico sem interrupção de tráfego - D = 2,00 m - chapa galvanizada - escavado em material de 3ª categoria - aterro ferroviário máximo = 6,90 m</v>
          </cell>
          <cell r="E33862" t="str">
            <v>m</v>
          </cell>
          <cell r="G33862">
            <v>14198.51</v>
          </cell>
        </row>
        <row r="33863">
          <cell r="A33863" t="str">
            <v>SICRO0605548</v>
          </cell>
          <cell r="B33863" t="str">
            <v>SICRO</v>
          </cell>
          <cell r="C33863" t="str">
            <v>0605548</v>
          </cell>
          <cell r="D33863" t="str">
            <v>Bueiro metálico sem interrupção de tráfego - D = 2,00 m - chapa galvanizada - escavado em material de 3ª categoria - aterro rodoviário máximo = 5,40 m</v>
          </cell>
          <cell r="E33863" t="str">
            <v>m</v>
          </cell>
          <cell r="G33863">
            <v>13508.83</v>
          </cell>
        </row>
        <row r="33864">
          <cell r="A33864" t="str">
            <v>SICRO0605840</v>
          </cell>
          <cell r="B33864" t="str">
            <v>SICRO</v>
          </cell>
          <cell r="C33864" t="str">
            <v>0605840</v>
          </cell>
          <cell r="D33864" t="str">
            <v>Bueiro metálico sem interrupção de tráfego - D = 2,20 m - chapa com epóxi - escavado em material de 1ª categoria - aterro ferroviário máximo = 7,90 m</v>
          </cell>
          <cell r="E33864" t="str">
            <v>m</v>
          </cell>
          <cell r="G33864">
            <v>13885.09</v>
          </cell>
        </row>
        <row r="33865">
          <cell r="A33865" t="str">
            <v>SICRO0605576</v>
          </cell>
          <cell r="B33865" t="str">
            <v>SICRO</v>
          </cell>
          <cell r="C33865" t="str">
            <v>0605576</v>
          </cell>
          <cell r="D33865" t="str">
            <v>Bueiro metálico sem interrupção de tráfego - D = 2,20 m - chapa com epóxi - escavado em material de 1ª categoria - aterro rodoviário máximo = 4,90 m</v>
          </cell>
          <cell r="E33865" t="str">
            <v>m</v>
          </cell>
          <cell r="G33865">
            <v>11635.7</v>
          </cell>
        </row>
        <row r="33866">
          <cell r="A33866" t="str">
            <v>SICRO0605855</v>
          </cell>
          <cell r="B33866" t="str">
            <v>SICRO</v>
          </cell>
          <cell r="C33866" t="str">
            <v>0605855</v>
          </cell>
          <cell r="D33866" t="str">
            <v>Bueiro metálico sem interrupção de tráfego - D = 2,20 m - chapa com epóxi - escavado em material de 2ª categoria - aterro ferroviário máximo = 7,90 m</v>
          </cell>
          <cell r="E33866" t="str">
            <v>m</v>
          </cell>
          <cell r="G33866">
            <v>15541.12</v>
          </cell>
        </row>
        <row r="33867">
          <cell r="A33867" t="str">
            <v>SICRO0605587</v>
          </cell>
          <cell r="B33867" t="str">
            <v>SICRO</v>
          </cell>
          <cell r="C33867" t="str">
            <v>0605587</v>
          </cell>
          <cell r="D33867" t="str">
            <v>Bueiro metálico sem interrupção de tráfego - D = 2,20 m - chapa com epóxi - escavado em material de 2ª categoria - aterro rodoviário máximo = 4,90 m</v>
          </cell>
          <cell r="E33867" t="str">
            <v>m</v>
          </cell>
          <cell r="G33867">
            <v>13291.72</v>
          </cell>
        </row>
        <row r="33868">
          <cell r="A33868" t="str">
            <v>SICRO0605898</v>
          </cell>
          <cell r="B33868" t="str">
            <v>SICRO</v>
          </cell>
          <cell r="C33868" t="str">
            <v>0605898</v>
          </cell>
          <cell r="D33868" t="str">
            <v>Bueiro metálico sem interrupção de tráfego - D = 2,20 m - chapa com epóxi - escavado em material de 3ª categoria - aterro ferroviário máximo = 7,90 m</v>
          </cell>
          <cell r="E33868" t="str">
            <v>m</v>
          </cell>
          <cell r="G33868">
            <v>18123.400000000001</v>
          </cell>
        </row>
        <row r="33869">
          <cell r="A33869" t="str">
            <v>SICRO0605598</v>
          </cell>
          <cell r="B33869" t="str">
            <v>SICRO</v>
          </cell>
          <cell r="C33869" t="str">
            <v>0605598</v>
          </cell>
          <cell r="D33869" t="str">
            <v>Bueiro metálico sem interrupção de tráfego - D = 2,20 m - chapa com epóxi - escavado em material de 3ª categoria - aterro rodoviário máximo = 4,90 m</v>
          </cell>
          <cell r="E33869" t="str">
            <v>m</v>
          </cell>
          <cell r="G33869">
            <v>15874.01</v>
          </cell>
        </row>
        <row r="33870">
          <cell r="A33870" t="str">
            <v>SICRO0605744</v>
          </cell>
          <cell r="B33870" t="str">
            <v>SICRO</v>
          </cell>
          <cell r="C33870" t="str">
            <v>0605744</v>
          </cell>
          <cell r="D33870" t="str">
            <v>Bueiro metálico sem interrupção de tráfego - D = 2,20 m - chapa galvanizada - escavado em material de 1ª categoria - aterro ferroviário máximo = 7,90 m</v>
          </cell>
          <cell r="E33870" t="str">
            <v>m</v>
          </cell>
          <cell r="G33870">
            <v>13336.1</v>
          </cell>
        </row>
        <row r="33871">
          <cell r="A33871" t="str">
            <v>SICRO0605509</v>
          </cell>
          <cell r="B33871" t="str">
            <v>SICRO</v>
          </cell>
          <cell r="C33871" t="str">
            <v>0605509</v>
          </cell>
          <cell r="D33871" t="str">
            <v>Bueiro metálico sem interrupção de tráfego - D = 2,20 m - chapa galvanizada - escavado em material de 1ª categoria - aterro rodoviário máximo = 4,90 m</v>
          </cell>
          <cell r="E33871" t="str">
            <v>m</v>
          </cell>
          <cell r="G33871">
            <v>11360.89</v>
          </cell>
        </row>
        <row r="33872">
          <cell r="A33872" t="str">
            <v>SICRO0605787</v>
          </cell>
          <cell r="B33872" t="str">
            <v>SICRO</v>
          </cell>
          <cell r="C33872" t="str">
            <v>0605787</v>
          </cell>
          <cell r="D33872" t="str">
            <v>Bueiro metálico sem interrupção de tráfego - D = 2,20 m - chapa galvanizada - escavado em material de 2ª categoria - aterro ferroviário máximo = 7,90 m</v>
          </cell>
          <cell r="E33872" t="str">
            <v>m</v>
          </cell>
          <cell r="G33872">
            <v>14992.13</v>
          </cell>
        </row>
        <row r="33873">
          <cell r="A33873" t="str">
            <v>SICRO0605529</v>
          </cell>
          <cell r="B33873" t="str">
            <v>SICRO</v>
          </cell>
          <cell r="C33873" t="str">
            <v>0605529</v>
          </cell>
          <cell r="D33873" t="str">
            <v>Bueiro metálico sem interrupção de tráfego - D = 2,20 m - chapa galvanizada - escavado em material de 2ª categoria - aterro rodoviário máximo = 4,90 m</v>
          </cell>
          <cell r="E33873" t="str">
            <v>m</v>
          </cell>
          <cell r="G33873">
            <v>13016.91</v>
          </cell>
        </row>
        <row r="33874">
          <cell r="A33874" t="str">
            <v>SICRO0605820</v>
          </cell>
          <cell r="B33874" t="str">
            <v>SICRO</v>
          </cell>
          <cell r="C33874" t="str">
            <v>0605820</v>
          </cell>
          <cell r="D33874" t="str">
            <v>Bueiro metálico sem interrupção de tráfego - D = 2,20 m - chapa galvanizada - escavado em material de 3ª categoria - aterro ferroviário máximo = 7,90 m</v>
          </cell>
          <cell r="E33874" t="str">
            <v>m</v>
          </cell>
          <cell r="G33874">
            <v>17574.41</v>
          </cell>
        </row>
        <row r="33875">
          <cell r="A33875" t="str">
            <v>SICRO0605549</v>
          </cell>
          <cell r="B33875" t="str">
            <v>SICRO</v>
          </cell>
          <cell r="C33875" t="str">
            <v>0605549</v>
          </cell>
          <cell r="D33875" t="str">
            <v>Bueiro metálico sem interrupção de tráfego - D = 2,20 m - chapa galvanizada - escavado em material de 3ª categoria - aterro rodoviário máximo = 4,90 m</v>
          </cell>
          <cell r="E33875" t="str">
            <v>m</v>
          </cell>
          <cell r="G33875">
            <v>15599.2</v>
          </cell>
        </row>
        <row r="33876">
          <cell r="A33876" t="str">
            <v>SICRO0605841</v>
          </cell>
          <cell r="B33876" t="str">
            <v>SICRO</v>
          </cell>
          <cell r="C33876" t="str">
            <v>0605841</v>
          </cell>
          <cell r="D33876" t="str">
            <v>Bueiro metálico sem interrupção de tráfego - D = 2,40 m - chapa com epóxi - escavado em material de 1ª categoria - aterro ferroviário máximo = 7,00 m</v>
          </cell>
          <cell r="E33876" t="str">
            <v>m</v>
          </cell>
          <cell r="G33876">
            <v>15268.76</v>
          </cell>
        </row>
        <row r="33877">
          <cell r="A33877" t="str">
            <v>SICRO0605577</v>
          </cell>
          <cell r="B33877" t="str">
            <v>SICRO</v>
          </cell>
          <cell r="C33877" t="str">
            <v>0605577</v>
          </cell>
          <cell r="D33877" t="str">
            <v>Bueiro metálico sem interrupção de tráfego - D = 2,40 m - chapa com epóxi - escavado em material de 1ª categoria - aterro rodoviário máximo = 4,50 m</v>
          </cell>
          <cell r="E33877" t="str">
            <v>m</v>
          </cell>
          <cell r="G33877">
            <v>12808.58</v>
          </cell>
        </row>
        <row r="33878">
          <cell r="A33878" t="str">
            <v>SICRO0605856</v>
          </cell>
          <cell r="B33878" t="str">
            <v>SICRO</v>
          </cell>
          <cell r="C33878" t="str">
            <v>0605856</v>
          </cell>
          <cell r="D33878" t="str">
            <v>Bueiro metálico sem interrupção de tráfego - D = 2,40 m - chapa com epóxi - escavado em material de 2ª categoria - aterro ferroviário máximo = 7,00 m</v>
          </cell>
          <cell r="E33878" t="str">
            <v>m</v>
          </cell>
          <cell r="G33878">
            <v>17212.29</v>
          </cell>
        </row>
        <row r="33879">
          <cell r="A33879" t="str">
            <v>SICRO0605588</v>
          </cell>
          <cell r="B33879" t="str">
            <v>SICRO</v>
          </cell>
          <cell r="C33879" t="str">
            <v>0605588</v>
          </cell>
          <cell r="D33879" t="str">
            <v>Bueiro metálico sem interrupção de tráfego - D = 2,40 m - chapa com epóxi - escavado em material de 2ª categoria - aterro rodoviário máximo = 4,50 m</v>
          </cell>
          <cell r="E33879" t="str">
            <v>m</v>
          </cell>
          <cell r="G33879">
            <v>14752.11</v>
          </cell>
        </row>
        <row r="33880">
          <cell r="A33880" t="str">
            <v>SICRO0605899</v>
          </cell>
          <cell r="B33880" t="str">
            <v>SICRO</v>
          </cell>
          <cell r="C33880" t="str">
            <v>0605899</v>
          </cell>
          <cell r="D33880" t="str">
            <v>Bueiro metálico sem interrupção de tráfego - D = 2,40 m - chapa com epóxi - escavado em material de 3ª categoria - aterro ferroviário máximo = 7,00 m</v>
          </cell>
          <cell r="E33880" t="str">
            <v>m</v>
          </cell>
          <cell r="G33880">
            <v>20242.89</v>
          </cell>
        </row>
        <row r="33881">
          <cell r="A33881" t="str">
            <v>SICRO0605599</v>
          </cell>
          <cell r="B33881" t="str">
            <v>SICRO</v>
          </cell>
          <cell r="C33881" t="str">
            <v>0605599</v>
          </cell>
          <cell r="D33881" t="str">
            <v>Bueiro metálico sem interrupção de tráfego - D = 2,40 m - chapa com epóxi - escavado em material de 3ª categoria - aterro rodoviário máximo = 4,50 m</v>
          </cell>
          <cell r="E33881" t="str">
            <v>m</v>
          </cell>
          <cell r="G33881">
            <v>17782.71</v>
          </cell>
        </row>
        <row r="33882">
          <cell r="A33882" t="str">
            <v>SICRO0605745</v>
          </cell>
          <cell r="B33882" t="str">
            <v>SICRO</v>
          </cell>
          <cell r="C33882" t="str">
            <v>0605745</v>
          </cell>
          <cell r="D33882" t="str">
            <v>Bueiro metálico sem interrupção de tráfego - D = 2,40 m - chapa galvanizada - escavado em material de 1ª categoria - aterro ferroviário máximo = 7,00 m</v>
          </cell>
          <cell r="E33882" t="str">
            <v>m</v>
          </cell>
          <cell r="G33882">
            <v>14674.54</v>
          </cell>
        </row>
        <row r="33883">
          <cell r="A33883" t="str">
            <v>SICRO0605510</v>
          </cell>
          <cell r="B33883" t="str">
            <v>SICRO</v>
          </cell>
          <cell r="C33883" t="str">
            <v>0605510</v>
          </cell>
          <cell r="D33883" t="str">
            <v>Bueiro metálico sem interrupção de tráfego - D = 2,40 m - chapa galvanizada - escavado em material de 1ª categoria - aterro rodoviário máximo = 4,50 m</v>
          </cell>
          <cell r="E33883" t="str">
            <v>m</v>
          </cell>
          <cell r="G33883">
            <v>12512.28</v>
          </cell>
        </row>
        <row r="33884">
          <cell r="A33884" t="str">
            <v>SICRO0605788</v>
          </cell>
          <cell r="B33884" t="str">
            <v>SICRO</v>
          </cell>
          <cell r="C33884" t="str">
            <v>0605788</v>
          </cell>
          <cell r="D33884" t="str">
            <v>Bueiro metálico sem interrupção de tráfego - D = 2,40 m - chapa galvanizada - escavado em material de 2ª categoria - aterro ferroviário máximo = 7,00 m</v>
          </cell>
          <cell r="E33884" t="str">
            <v>m</v>
          </cell>
          <cell r="G33884">
            <v>16618.060000000001</v>
          </cell>
        </row>
        <row r="33885">
          <cell r="A33885" t="str">
            <v>SICRO0605530</v>
          </cell>
          <cell r="B33885" t="str">
            <v>SICRO</v>
          </cell>
          <cell r="C33885" t="str">
            <v>0605530</v>
          </cell>
          <cell r="D33885" t="str">
            <v>Bueiro metálico sem interrupção de tráfego - D = 2,40 m - chapa galvanizada - escavado em material de 2ª categoria - aterro rodoviário máximo = 4,50 m</v>
          </cell>
          <cell r="E33885" t="str">
            <v>m</v>
          </cell>
          <cell r="G33885">
            <v>14455.8</v>
          </cell>
        </row>
        <row r="33886">
          <cell r="A33886" t="str">
            <v>SICRO0605821</v>
          </cell>
          <cell r="B33886" t="str">
            <v>SICRO</v>
          </cell>
          <cell r="C33886" t="str">
            <v>0605821</v>
          </cell>
          <cell r="D33886" t="str">
            <v>Bueiro metálico sem interrupção de tráfego - D = 2,40 m - chapa galvanizada - escavado em material de 3ª categoria - aterro ferroviário máximo = 7,00 m</v>
          </cell>
          <cell r="E33886" t="str">
            <v>m</v>
          </cell>
          <cell r="G33886">
            <v>19648.66</v>
          </cell>
        </row>
        <row r="33887">
          <cell r="A33887" t="str">
            <v>SICRO0605550</v>
          </cell>
          <cell r="B33887" t="str">
            <v>SICRO</v>
          </cell>
          <cell r="C33887" t="str">
            <v>0605550</v>
          </cell>
          <cell r="D33887" t="str">
            <v>Bueiro metálico sem interrupção de tráfego - D = 2,40 m - chapa galvanizada - escavado em material de 3ª categoria - aterro rodoviário máximo = 4,50 m</v>
          </cell>
          <cell r="E33887" t="str">
            <v>m</v>
          </cell>
          <cell r="G33887">
            <v>17486.400000000001</v>
          </cell>
        </row>
        <row r="33888">
          <cell r="A33888" t="str">
            <v>SICRO0605842</v>
          </cell>
          <cell r="B33888" t="str">
            <v>SICRO</v>
          </cell>
          <cell r="C33888" t="str">
            <v>0605842</v>
          </cell>
          <cell r="D33888" t="str">
            <v>Bueiro metálico sem interrupção de tráfego - D = 2,60 m - chapa com epóxi - escavado em material de 1ª categoria - aterro ferroviário máximo = 6,40 m</v>
          </cell>
          <cell r="E33888" t="str">
            <v>m</v>
          </cell>
          <cell r="G33888">
            <v>17019.12</v>
          </cell>
        </row>
        <row r="33889">
          <cell r="A33889" t="str">
            <v>SICRO0605578</v>
          </cell>
          <cell r="B33889" t="str">
            <v>SICRO</v>
          </cell>
          <cell r="C33889" t="str">
            <v>0605578</v>
          </cell>
          <cell r="D33889" t="str">
            <v>Bueiro metálico sem interrupção de tráfego - D = 2,60 m - chapa com epóxi - escavado em material de 1ª categoria - aterro rodoviário máximo = 4,10 m</v>
          </cell>
          <cell r="E33889" t="str">
            <v>m</v>
          </cell>
          <cell r="G33889">
            <v>14325.15</v>
          </cell>
        </row>
        <row r="33890">
          <cell r="A33890" t="str">
            <v>SICRO0605857</v>
          </cell>
          <cell r="B33890" t="str">
            <v>SICRO</v>
          </cell>
          <cell r="C33890" t="str">
            <v>0605857</v>
          </cell>
          <cell r="D33890" t="str">
            <v>Bueiro metálico sem interrupção de tráfego - D = 2,60 m - chapa com epóxi - escavado em material de 2ª categoria - aterro ferroviário máximo = 6,40 m</v>
          </cell>
          <cell r="E33890" t="str">
            <v>m</v>
          </cell>
          <cell r="G33890">
            <v>19273.150000000001</v>
          </cell>
        </row>
        <row r="33891">
          <cell r="A33891" t="str">
            <v>SICRO0605589</v>
          </cell>
          <cell r="B33891" t="str">
            <v>SICRO</v>
          </cell>
          <cell r="C33891" t="str">
            <v>0605589</v>
          </cell>
          <cell r="D33891" t="str">
            <v>Bueiro metálico sem interrupção de tráfego - D = 2,60 m - chapa com epóxi - escavado em material de 2ª categoria - aterro rodoviário máximo = 4,10 m</v>
          </cell>
          <cell r="E33891" t="str">
            <v>m</v>
          </cell>
          <cell r="G33891">
            <v>16579.18</v>
          </cell>
        </row>
        <row r="33892">
          <cell r="A33892" t="str">
            <v>SICRO0605900</v>
          </cell>
          <cell r="B33892" t="str">
            <v>SICRO</v>
          </cell>
          <cell r="C33892" t="str">
            <v>0605900</v>
          </cell>
          <cell r="D33892" t="str">
            <v>Bueiro metálico sem interrupção de tráfego - D = 2,60 m - chapa com epóxi - escavado em material de 3ª categoria - aterro ferroviário máximo = 6,40 m</v>
          </cell>
          <cell r="E33892" t="str">
            <v>m</v>
          </cell>
          <cell r="G33892">
            <v>22787.93</v>
          </cell>
        </row>
        <row r="33893">
          <cell r="A33893" t="str">
            <v>SICRO0605600</v>
          </cell>
          <cell r="B33893" t="str">
            <v>SICRO</v>
          </cell>
          <cell r="C33893" t="str">
            <v>0605600</v>
          </cell>
          <cell r="D33893" t="str">
            <v>Bueiro metálico sem interrupção de tráfego - D = 2,60 m - chapa com epóxi - escavado em material de 3ª categoria - aterro rodoviário máximo = 4,10 m</v>
          </cell>
          <cell r="E33893" t="str">
            <v>m</v>
          </cell>
          <cell r="G33893">
            <v>20093.96</v>
          </cell>
        </row>
        <row r="33894">
          <cell r="A33894" t="str">
            <v>SICRO0605746</v>
          </cell>
          <cell r="B33894" t="str">
            <v>SICRO</v>
          </cell>
          <cell r="C33894" t="str">
            <v>0605746</v>
          </cell>
          <cell r="D33894" t="str">
            <v>Bueiro metálico sem interrupção de tráfego - D = 2,60 m - chapa galvanizada - escavado em material de 1ª categoria - aterro ferroviário máximo = 6,40 m</v>
          </cell>
          <cell r="E33894" t="str">
            <v>m</v>
          </cell>
          <cell r="G33894">
            <v>16371.43</v>
          </cell>
        </row>
        <row r="33895">
          <cell r="A33895" t="str">
            <v>SICRO0605511</v>
          </cell>
          <cell r="B33895" t="str">
            <v>SICRO</v>
          </cell>
          <cell r="C33895" t="str">
            <v>0605511</v>
          </cell>
          <cell r="D33895" t="str">
            <v>Bueiro metálico sem interrupção de tráfego - D = 2,60 m - chapa galvanizada - escavado em material de 1ª categoria - aterro rodoviário máximo = 4,10 m</v>
          </cell>
          <cell r="E33895" t="str">
            <v>m</v>
          </cell>
          <cell r="G33895">
            <v>14002.75</v>
          </cell>
        </row>
        <row r="33896">
          <cell r="A33896" t="str">
            <v>SICRO0605789</v>
          </cell>
          <cell r="B33896" t="str">
            <v>SICRO</v>
          </cell>
          <cell r="C33896" t="str">
            <v>0605789</v>
          </cell>
          <cell r="D33896" t="str">
            <v>Bueiro metálico sem interrupção de tráfego - D = 2,60 m - chapa galvanizada - escavado em material de 2ª categoria - aterro ferroviário máximo = 6,40 m</v>
          </cell>
          <cell r="E33896" t="str">
            <v>m</v>
          </cell>
          <cell r="G33896">
            <v>18625.46</v>
          </cell>
        </row>
        <row r="33897">
          <cell r="A33897" t="str">
            <v>SICRO0605531</v>
          </cell>
          <cell r="B33897" t="str">
            <v>SICRO</v>
          </cell>
          <cell r="C33897" t="str">
            <v>0605531</v>
          </cell>
          <cell r="D33897" t="str">
            <v>Bueiro metálico sem interrupção de tráfego - D = 2,60 m - chapa galvanizada - escavado em material de 2ª categoria - aterro rodoviário máximo = 4,10 m</v>
          </cell>
          <cell r="E33897" t="str">
            <v>m</v>
          </cell>
          <cell r="G33897">
            <v>16256.78</v>
          </cell>
        </row>
        <row r="33898">
          <cell r="A33898" t="str">
            <v>SICRO0605822</v>
          </cell>
          <cell r="B33898" t="str">
            <v>SICRO</v>
          </cell>
          <cell r="C33898" t="str">
            <v>0605822</v>
          </cell>
          <cell r="D33898" t="str">
            <v>Bueiro metálico sem interrupção de tráfego - D = 2,60 m - chapa galvanizada - escavado em material de 3ª categoria - aterro ferroviário máximo = 6,40 m</v>
          </cell>
          <cell r="E33898" t="str">
            <v>m</v>
          </cell>
          <cell r="G33898">
            <v>22140.240000000002</v>
          </cell>
        </row>
        <row r="33899">
          <cell r="A33899" t="str">
            <v>SICRO0605551</v>
          </cell>
          <cell r="B33899" t="str">
            <v>SICRO</v>
          </cell>
          <cell r="C33899" t="str">
            <v>0605551</v>
          </cell>
          <cell r="D33899" t="str">
            <v>Bueiro metálico sem interrupção de tráfego - D = 2,60 m - chapa galvanizada - escavado em material de 3ª categoria - aterro rodoviário máximo = 4,10 m</v>
          </cell>
          <cell r="E33899" t="str">
            <v>m</v>
          </cell>
          <cell r="G33899">
            <v>19771.560000000001</v>
          </cell>
        </row>
        <row r="33900">
          <cell r="A33900" t="str">
            <v>SICRO0605843</v>
          </cell>
          <cell r="B33900" t="str">
            <v>SICRO</v>
          </cell>
          <cell r="C33900" t="str">
            <v>0605843</v>
          </cell>
          <cell r="D33900" t="str">
            <v>Bueiro metálico sem interrupção de tráfego - D = 2,80 m - chapa com epóxi - escavado em material de 1ª categoria - aterro ferroviário máximo = 5,50 m</v>
          </cell>
          <cell r="E33900" t="str">
            <v>m</v>
          </cell>
          <cell r="G33900">
            <v>18403.169999999998</v>
          </cell>
        </row>
        <row r="33901">
          <cell r="A33901" t="str">
            <v>SICRO0605579</v>
          </cell>
          <cell r="B33901" t="str">
            <v>SICRO</v>
          </cell>
          <cell r="C33901" t="str">
            <v>0605579</v>
          </cell>
          <cell r="D33901" t="str">
            <v>Bueiro metálico sem interrupção de tráfego - D = 2,80 m - chapa com epóxi - escavado em material de 1ª categoria - aterro rodoviário máximo = 3,80 m</v>
          </cell>
          <cell r="E33901" t="str">
            <v>m</v>
          </cell>
          <cell r="G33901">
            <v>15532.29</v>
          </cell>
        </row>
        <row r="33902">
          <cell r="A33902" t="str">
            <v>SICRO0605858</v>
          </cell>
          <cell r="B33902" t="str">
            <v>SICRO</v>
          </cell>
          <cell r="C33902" t="str">
            <v>0605858</v>
          </cell>
          <cell r="D33902" t="str">
            <v>Bueiro metálico sem interrupção de tráfego - D = 2,80 m - chapa com epóxi - escavado em material de 2ª categoria - aterro ferroviário máximo = 5,50 m</v>
          </cell>
          <cell r="E33902" t="str">
            <v>m</v>
          </cell>
          <cell r="G33902">
            <v>20990.71</v>
          </cell>
        </row>
        <row r="33903">
          <cell r="A33903" t="str">
            <v>SICRO0605590</v>
          </cell>
          <cell r="B33903" t="str">
            <v>SICRO</v>
          </cell>
          <cell r="C33903" t="str">
            <v>0605590</v>
          </cell>
          <cell r="D33903" t="str">
            <v>Bueiro metálico sem interrupção de tráfego - D = 2,80 m - chapa com epóxi - escavado em material de 2ª categoria - aterro rodoviário máximo = 3,80 m</v>
          </cell>
          <cell r="E33903" t="str">
            <v>m</v>
          </cell>
          <cell r="G33903">
            <v>18119.82</v>
          </cell>
        </row>
        <row r="33904">
          <cell r="A33904" t="str">
            <v>SICRO0605901</v>
          </cell>
          <cell r="B33904" t="str">
            <v>SICRO</v>
          </cell>
          <cell r="C33904" t="str">
            <v>0605901</v>
          </cell>
          <cell r="D33904" t="str">
            <v>Bueiro metálico sem interrupção de tráfego - D = 2,80 m - chapa com epóxi - escavado em material de 3ª categoria - aterro ferroviário máximo = 5,50 m</v>
          </cell>
          <cell r="E33904" t="str">
            <v>m</v>
          </cell>
          <cell r="G33904">
            <v>25025.53</v>
          </cell>
        </row>
        <row r="33905">
          <cell r="A33905" t="str">
            <v>SICRO0605601</v>
          </cell>
          <cell r="B33905" t="str">
            <v>SICRO</v>
          </cell>
          <cell r="C33905" t="str">
            <v>0605601</v>
          </cell>
          <cell r="D33905" t="str">
            <v>Bueiro metálico sem interrupção de tráfego - D = 2,80 m - chapa com epóxi - escavado em material de 3ª categoria - aterro rodoviário máximo = 3,80 m</v>
          </cell>
          <cell r="E33905" t="str">
            <v>m</v>
          </cell>
          <cell r="G33905">
            <v>22154.65</v>
          </cell>
        </row>
        <row r="33906">
          <cell r="A33906" t="str">
            <v>SICRO0605747</v>
          </cell>
          <cell r="B33906" t="str">
            <v>SICRO</v>
          </cell>
          <cell r="C33906" t="str">
            <v>0605747</v>
          </cell>
          <cell r="D33906" t="str">
            <v>Bueiro metálico sem interrupção de tráfego - D = 2,80 m - chapa galvanizada - escavado em material de 1ª categoria - aterro ferroviário máximo = 5,50 m</v>
          </cell>
          <cell r="E33906" t="str">
            <v>m</v>
          </cell>
          <cell r="G33906">
            <v>17710.25</v>
          </cell>
        </row>
        <row r="33907">
          <cell r="A33907" t="str">
            <v>SICRO0605512</v>
          </cell>
          <cell r="B33907" t="str">
            <v>SICRO</v>
          </cell>
          <cell r="C33907" t="str">
            <v>0605512</v>
          </cell>
          <cell r="D33907" t="str">
            <v>Bueiro metálico sem interrupção de tráfego - D = 2,80 m - chapa galvanizada - escavado em material de 1ª categoria - aterro rodoviário máximo = 3,80 m</v>
          </cell>
          <cell r="E33907" t="str">
            <v>m</v>
          </cell>
          <cell r="G33907">
            <v>15186.85</v>
          </cell>
        </row>
        <row r="33908">
          <cell r="A33908" t="str">
            <v>SICRO0605790</v>
          </cell>
          <cell r="B33908" t="str">
            <v>SICRO</v>
          </cell>
          <cell r="C33908" t="str">
            <v>0605790</v>
          </cell>
          <cell r="D33908" t="str">
            <v>Bueiro metálico sem interrupção de tráfego - D = 2,80 m - chapa galvanizada - escavado em material de 2ª categoria - aterro ferroviário máximo = 5,50 m</v>
          </cell>
          <cell r="E33908" t="str">
            <v>m</v>
          </cell>
          <cell r="G33908">
            <v>20297.79</v>
          </cell>
        </row>
        <row r="33909">
          <cell r="A33909" t="str">
            <v>SICRO0605532</v>
          </cell>
          <cell r="B33909" t="str">
            <v>SICRO</v>
          </cell>
          <cell r="C33909" t="str">
            <v>0605532</v>
          </cell>
          <cell r="D33909" t="str">
            <v>Bueiro metálico sem interrupção de tráfego - D = 2,80 m - chapa galvanizada - escavado em material de 2ª categoria - aterro rodoviário máximo = 3,80 m</v>
          </cell>
          <cell r="E33909" t="str">
            <v>m</v>
          </cell>
          <cell r="G33909">
            <v>17774.39</v>
          </cell>
        </row>
        <row r="33910">
          <cell r="A33910" t="str">
            <v>SICRO0605823</v>
          </cell>
          <cell r="B33910" t="str">
            <v>SICRO</v>
          </cell>
          <cell r="C33910" t="str">
            <v>0605823</v>
          </cell>
          <cell r="D33910" t="str">
            <v>Bueiro metálico sem interrupção de tráfego - D = 2,80 m - chapa galvanizada - escavado em material de 3ª categoria - aterro ferroviário máximo = 5,50 m</v>
          </cell>
          <cell r="E33910" t="str">
            <v>m</v>
          </cell>
          <cell r="G33910">
            <v>24332.61</v>
          </cell>
        </row>
        <row r="33911">
          <cell r="A33911" t="str">
            <v>SICRO0605552</v>
          </cell>
          <cell r="B33911" t="str">
            <v>SICRO</v>
          </cell>
          <cell r="C33911" t="str">
            <v>0605552</v>
          </cell>
          <cell r="D33911" t="str">
            <v>Bueiro metálico sem interrupção de tráfego - D = 2,80 m - chapa galvanizada - escavado em material de 3ª categoria - aterro rodoviário máximo = 3,80 m</v>
          </cell>
          <cell r="E33911" t="str">
            <v>m</v>
          </cell>
          <cell r="G33911">
            <v>21809.21</v>
          </cell>
        </row>
        <row r="33912">
          <cell r="A33912" t="str">
            <v>SICRO0605844</v>
          </cell>
          <cell r="B33912" t="str">
            <v>SICRO</v>
          </cell>
          <cell r="C33912" t="str">
            <v>0605844</v>
          </cell>
          <cell r="D33912" t="str">
            <v>Bueiro metálico sem interrupção de tráfego - D = 3,00 m - chapa com epóxi - escavado em material de 1ª categoria - aterro ferroviário máximo = 4,70 m</v>
          </cell>
          <cell r="E33912" t="str">
            <v>m</v>
          </cell>
          <cell r="G33912">
            <v>20246.88</v>
          </cell>
        </row>
        <row r="33913">
          <cell r="A33913" t="str">
            <v>SICRO0605580</v>
          </cell>
          <cell r="B33913" t="str">
            <v>SICRO</v>
          </cell>
          <cell r="C33913" t="str">
            <v>0605580</v>
          </cell>
          <cell r="D33913" t="str">
            <v>Bueiro metálico sem interrupção de tráfego - D = 3,00 m - chapa com epóxi - escavado em material de 1ª categoria - aterro rodoviário máximo = 3,60 m</v>
          </cell>
          <cell r="E33913" t="str">
            <v>m</v>
          </cell>
          <cell r="G33913">
            <v>17176.23</v>
          </cell>
        </row>
        <row r="33914">
          <cell r="A33914" t="str">
            <v>SICRO0605887</v>
          </cell>
          <cell r="B33914" t="str">
            <v>SICRO</v>
          </cell>
          <cell r="C33914" t="str">
            <v>0605887</v>
          </cell>
          <cell r="D33914" t="str">
            <v>Bueiro metálico sem interrupção de tráfego - D = 3,00 m - chapa com epóxi - escavado em material de 2ª categoria - aterro ferroviário máximo = 4,70 m</v>
          </cell>
          <cell r="E33914" t="str">
            <v>m</v>
          </cell>
          <cell r="G33914">
            <v>23190.92</v>
          </cell>
        </row>
        <row r="33915">
          <cell r="A33915" t="str">
            <v>SICRO0605591</v>
          </cell>
          <cell r="B33915" t="str">
            <v>SICRO</v>
          </cell>
          <cell r="C33915" t="str">
            <v>0605591</v>
          </cell>
          <cell r="D33915" t="str">
            <v>Bueiro metálico sem interrupção de tráfego - D = 3,00 m - chapa com epóxi - escavado em material de 2ª categoria - aterro rodoviário máximo = 3,60 m</v>
          </cell>
          <cell r="E33915" t="str">
            <v>m</v>
          </cell>
          <cell r="G33915">
            <v>20120.27</v>
          </cell>
        </row>
        <row r="33916">
          <cell r="A33916" t="str">
            <v>SICRO0605902</v>
          </cell>
          <cell r="B33916" t="str">
            <v>SICRO</v>
          </cell>
          <cell r="C33916" t="str">
            <v>0605902</v>
          </cell>
          <cell r="D33916" t="str">
            <v>Bueiro metálico sem interrupção de tráfego - D = 3,00 m - chapa com epóxi - escavado em material de 3ª categoria - aterro ferroviário máximo = 4,70 m</v>
          </cell>
          <cell r="E33916" t="str">
            <v>m</v>
          </cell>
          <cell r="G33916">
            <v>27781.66</v>
          </cell>
        </row>
        <row r="33917">
          <cell r="A33917" t="str">
            <v>SICRO0605602</v>
          </cell>
          <cell r="B33917" t="str">
            <v>SICRO</v>
          </cell>
          <cell r="C33917" t="str">
            <v>0605602</v>
          </cell>
          <cell r="D33917" t="str">
            <v>Bueiro metálico sem interrupção de tráfego - D = 3,00 m - chapa com epóxi - escavado em material de 3ª categoria - aterro rodoviário máximo = 3,60 m</v>
          </cell>
          <cell r="E33917" t="str">
            <v>m</v>
          </cell>
          <cell r="G33917">
            <v>24711.01</v>
          </cell>
        </row>
        <row r="33918">
          <cell r="A33918" t="str">
            <v>SICRO0605748</v>
          </cell>
          <cell r="B33918" t="str">
            <v>SICRO</v>
          </cell>
          <cell r="C33918" t="str">
            <v>0605748</v>
          </cell>
          <cell r="D33918" t="str">
            <v>Bueiro metálico sem interrupção de tráfego - D = 3,00 m - chapa galvanizada - escavado em material de 1ª categoria - aterro ferroviário máximo = 4,70 m</v>
          </cell>
          <cell r="E33918" t="str">
            <v>m</v>
          </cell>
          <cell r="G33918">
            <v>19500.5</v>
          </cell>
        </row>
        <row r="33919">
          <cell r="A33919" t="str">
            <v>SICRO0605513</v>
          </cell>
          <cell r="B33919" t="str">
            <v>SICRO</v>
          </cell>
          <cell r="C33919" t="str">
            <v>0605513</v>
          </cell>
          <cell r="D33919" t="str">
            <v>Bueiro metálico sem interrupção de tráfego - D = 3,00 m - chapa galvanizada - escavado em material de 1ª categoria - aterro rodoviário máximo = 3,60 m</v>
          </cell>
          <cell r="E33919" t="str">
            <v>m</v>
          </cell>
          <cell r="G33919">
            <v>16803.16</v>
          </cell>
        </row>
        <row r="33920">
          <cell r="A33920" t="str">
            <v>SICRO0605804</v>
          </cell>
          <cell r="B33920" t="str">
            <v>SICRO</v>
          </cell>
          <cell r="C33920" t="str">
            <v>0605804</v>
          </cell>
          <cell r="D33920" t="str">
            <v>Bueiro metálico sem interrupção de tráfego - D = 3,00 m - chapa galvanizada - escavado em material de 2ª categoria - aterro ferroviário máximo = 4,70 m</v>
          </cell>
          <cell r="E33920" t="str">
            <v>m</v>
          </cell>
          <cell r="G33920">
            <v>22444.54</v>
          </cell>
        </row>
        <row r="33921">
          <cell r="A33921" t="str">
            <v>SICRO0605533</v>
          </cell>
          <cell r="B33921" t="str">
            <v>SICRO</v>
          </cell>
          <cell r="C33921" t="str">
            <v>0605533</v>
          </cell>
          <cell r="D33921" t="str">
            <v>Bueiro metálico sem interrupção de tráfego - D = 3,00 m - chapa galvanizada - escavado em material de 2ª categoria - aterro rodoviário máximo = 3,60 m</v>
          </cell>
          <cell r="E33921" t="str">
            <v>m</v>
          </cell>
          <cell r="G33921">
            <v>19747.2</v>
          </cell>
        </row>
        <row r="33922">
          <cell r="A33922" t="str">
            <v>SICRO0605824</v>
          </cell>
          <cell r="B33922" t="str">
            <v>SICRO</v>
          </cell>
          <cell r="C33922" t="str">
            <v>0605824</v>
          </cell>
          <cell r="D33922" t="str">
            <v>Bueiro metálico sem interrupção de tráfego - D = 3,00 m - chapa galvanizada - escavado em material de 3ª categoria - aterro ferroviário máximo = 4,70 m</v>
          </cell>
          <cell r="E33922" t="str">
            <v>m</v>
          </cell>
          <cell r="G33922">
            <v>27035.279999999999</v>
          </cell>
        </row>
        <row r="33923">
          <cell r="A33923" t="str">
            <v>SICRO0605553</v>
          </cell>
          <cell r="B33923" t="str">
            <v>SICRO</v>
          </cell>
          <cell r="C33923" t="str">
            <v>0605553</v>
          </cell>
          <cell r="D33923" t="str">
            <v>Bueiro metálico sem interrupção de tráfego - D = 3,00 m - chapa galvanizada - escavado em material de 3ª categoria - aterro rodoviário máximo = 3,60 m</v>
          </cell>
          <cell r="E33923" t="str">
            <v>m</v>
          </cell>
          <cell r="G33923">
            <v>24337.94</v>
          </cell>
        </row>
        <row r="33924">
          <cell r="A33924" t="str">
            <v>SICRO0605845</v>
          </cell>
          <cell r="B33924" t="str">
            <v>SICRO</v>
          </cell>
          <cell r="C33924" t="str">
            <v>0605845</v>
          </cell>
          <cell r="D33924" t="str">
            <v>Bueiro metálico sem interrupção de tráfego - D = 3,20 m - chapa com epóxi - escavado em material de 1ª categoria - aterro ferroviário máximo = 4,00 m</v>
          </cell>
          <cell r="E33924" t="str">
            <v>m</v>
          </cell>
          <cell r="G33924">
            <v>22215.17</v>
          </cell>
        </row>
        <row r="33925">
          <cell r="A33925" t="str">
            <v>SICRO0605581</v>
          </cell>
          <cell r="B33925" t="str">
            <v>SICRO</v>
          </cell>
          <cell r="C33925" t="str">
            <v>0605581</v>
          </cell>
          <cell r="D33925" t="str">
            <v>Bueiro metálico sem interrupção de tráfego - D = 3,20 m - chapa com epóxi - escavado em material de 1ª categoria - aterro rodoviário máximo = 4,80 m</v>
          </cell>
          <cell r="E33925" t="str">
            <v>m</v>
          </cell>
          <cell r="G33925">
            <v>20229.14</v>
          </cell>
        </row>
        <row r="33926">
          <cell r="A33926" t="str">
            <v>SICRO0605888</v>
          </cell>
          <cell r="B33926" t="str">
            <v>SICRO</v>
          </cell>
          <cell r="C33926" t="str">
            <v>0605888</v>
          </cell>
          <cell r="D33926" t="str">
            <v>Bueiro metálico sem interrupção de tráfego - D = 3,20 m - chapa com epóxi - escavado em material de 2ª categoria - aterro ferroviário máximo = 4,00 m</v>
          </cell>
          <cell r="E33926" t="str">
            <v>m</v>
          </cell>
          <cell r="G33926">
            <v>25538.720000000001</v>
          </cell>
        </row>
        <row r="33927">
          <cell r="A33927" t="str">
            <v>SICRO0605592</v>
          </cell>
          <cell r="B33927" t="str">
            <v>SICRO</v>
          </cell>
          <cell r="C33927" t="str">
            <v>0605592</v>
          </cell>
          <cell r="D33927" t="str">
            <v>Bueiro metálico sem interrupção de tráfego - D = 3,20 m - chapa com epóxi - escavado em material de 2ª categoria - aterro rodoviário máximo = 4,80 m</v>
          </cell>
          <cell r="E33927" t="str">
            <v>m</v>
          </cell>
          <cell r="G33927">
            <v>23552.69</v>
          </cell>
        </row>
        <row r="33928">
          <cell r="A33928" t="str">
            <v>SICRO0605903</v>
          </cell>
          <cell r="B33928" t="str">
            <v>SICRO</v>
          </cell>
          <cell r="C33928" t="str">
            <v>0605903</v>
          </cell>
          <cell r="D33928" t="str">
            <v>Bueiro metálico sem interrupção de tráfego - D = 3,20 m - chapa com epóxi - escavado em material de 3ª categoria - aterro ferroviário máximo = 4,00 m</v>
          </cell>
          <cell r="E33928" t="str">
            <v>m</v>
          </cell>
          <cell r="G33928">
            <v>30721.23</v>
          </cell>
        </row>
        <row r="33929">
          <cell r="A33929" t="str">
            <v>SICRO0605603</v>
          </cell>
          <cell r="B33929" t="str">
            <v>SICRO</v>
          </cell>
          <cell r="C33929" t="str">
            <v>0605603</v>
          </cell>
          <cell r="D33929" t="str">
            <v>Bueiro metálico sem interrupção de tráfego - D = 3,20 m - chapa com epóxi - escavado em material de 3ª categoria - aterro rodoviário máximo = 4,80 m</v>
          </cell>
          <cell r="E33929" t="str">
            <v>m</v>
          </cell>
          <cell r="G33929">
            <v>28735.200000000001</v>
          </cell>
        </row>
        <row r="33930">
          <cell r="A33930" t="str">
            <v>SICRO0605771</v>
          </cell>
          <cell r="B33930" t="str">
            <v>SICRO</v>
          </cell>
          <cell r="C33930" t="str">
            <v>0605771</v>
          </cell>
          <cell r="D33930" t="str">
            <v>Bueiro metálico sem interrupção de tráfego - D = 3,20 m - chapa galvanizada - escavado em material de 1ª categoria - aterro ferroviário máximo = 4,00 m</v>
          </cell>
          <cell r="E33930" t="str">
            <v>m</v>
          </cell>
          <cell r="G33930">
            <v>21423.55</v>
          </cell>
        </row>
        <row r="33931">
          <cell r="A33931" t="str">
            <v>SICRO0605514</v>
          </cell>
          <cell r="B33931" t="str">
            <v>SICRO</v>
          </cell>
          <cell r="C33931" t="str">
            <v>0605514</v>
          </cell>
          <cell r="D33931" t="str">
            <v>Bueiro metálico sem interrupção de tráfego - D = 3,20 m - chapa galvanizada - escavado em material de 1ª categoria - aterro rodoviário máximo = 4,80 m</v>
          </cell>
          <cell r="E33931" t="str">
            <v>m</v>
          </cell>
          <cell r="G33931">
            <v>19683.47</v>
          </cell>
        </row>
        <row r="33932">
          <cell r="A33932" t="str">
            <v>SICRO0605805</v>
          </cell>
          <cell r="B33932" t="str">
            <v>SICRO</v>
          </cell>
          <cell r="C33932" t="str">
            <v>0605805</v>
          </cell>
          <cell r="D33932" t="str">
            <v>Bueiro metálico sem interrupção de tráfego - D = 3,20 m - chapa galvanizada - escavado em material de 2ª categoria - aterro ferroviário máximo = 4,00 m</v>
          </cell>
          <cell r="E33932" t="str">
            <v>m</v>
          </cell>
          <cell r="G33932">
            <v>24747.1</v>
          </cell>
        </row>
        <row r="33933">
          <cell r="A33933" t="str">
            <v>SICRO0605534</v>
          </cell>
          <cell r="B33933" t="str">
            <v>SICRO</v>
          </cell>
          <cell r="C33933" t="str">
            <v>0605534</v>
          </cell>
          <cell r="D33933" t="str">
            <v>Bueiro metálico sem interrupção de tráfego - D = 3,20 m - chapa galvanizada - escavado em material de 2ª categoria - aterro rodoviário máximo = 4,80 m</v>
          </cell>
          <cell r="E33933" t="str">
            <v>m</v>
          </cell>
          <cell r="G33933">
            <v>23007.01</v>
          </cell>
        </row>
        <row r="33934">
          <cell r="A33934" t="str">
            <v>SICRO0605825</v>
          </cell>
          <cell r="B33934" t="str">
            <v>SICRO</v>
          </cell>
          <cell r="C33934" t="str">
            <v>0605825</v>
          </cell>
          <cell r="D33934" t="str">
            <v>Bueiro metálico sem interrupção de tráfego - D = 3,20 m - chapa galvanizada - escavado em material de 3ª categoria - aterro ferroviário máximo = 4,00 m</v>
          </cell>
          <cell r="E33934" t="str">
            <v>m</v>
          </cell>
          <cell r="G33934">
            <v>29929.61</v>
          </cell>
        </row>
        <row r="33935">
          <cell r="A33935" t="str">
            <v>SICRO0605554</v>
          </cell>
          <cell r="B33935" t="str">
            <v>SICRO</v>
          </cell>
          <cell r="C33935" t="str">
            <v>0605554</v>
          </cell>
          <cell r="D33935" t="str">
            <v>Bueiro metálico sem interrupção de tráfego - D = 3,20 m - chapa galvanizada - escavado em material de 3ª categoria - aterro rodoviário máximo = 4,80 m</v>
          </cell>
          <cell r="E33935" t="str">
            <v>m</v>
          </cell>
          <cell r="G33935">
            <v>28189.52</v>
          </cell>
        </row>
        <row r="33936">
          <cell r="A33936" t="str">
            <v>SICRO0605772</v>
          </cell>
          <cell r="B33936" t="str">
            <v>SICRO</v>
          </cell>
          <cell r="C33936" t="str">
            <v>0605772</v>
          </cell>
          <cell r="D33936" t="str">
            <v>Bueiro metálico sem interrupção de tráfego - D = 3,40 m - chapa galvanizada - escavado em material de 1ª categoria - aterro ferroviário máximo = 7,00 m</v>
          </cell>
          <cell r="E33936" t="str">
            <v>m</v>
          </cell>
          <cell r="G33936">
            <v>24633.99</v>
          </cell>
        </row>
        <row r="33937">
          <cell r="A33937" t="str">
            <v>SICRO0605515</v>
          </cell>
          <cell r="B33937" t="str">
            <v>SICRO</v>
          </cell>
          <cell r="C33937" t="str">
            <v>0605515</v>
          </cell>
          <cell r="D33937" t="str">
            <v>Bueiro metálico sem interrupção de tráfego - D = 3,40 m - chapa galvanizada - escavado em material de 1ª categoria - aterro rodoviário máximo = 4,50 m</v>
          </cell>
          <cell r="E33937" t="str">
            <v>m</v>
          </cell>
          <cell r="G33937">
            <v>21562.66</v>
          </cell>
        </row>
        <row r="33938">
          <cell r="A33938" t="str">
            <v>SICRO0605806</v>
          </cell>
          <cell r="B33938" t="str">
            <v>SICRO</v>
          </cell>
          <cell r="C33938" t="str">
            <v>0605806</v>
          </cell>
          <cell r="D33938" t="str">
            <v>Bueiro metálico sem interrupção de tráfego - D = 3,40 m - chapa galvanizada - escavado em material de 2ª categoria - aterro ferroviário máximo = 7,00 m</v>
          </cell>
          <cell r="E33938" t="str">
            <v>m</v>
          </cell>
          <cell r="G33938">
            <v>28360.04</v>
          </cell>
        </row>
        <row r="33939">
          <cell r="A33939" t="str">
            <v>SICRO0605535</v>
          </cell>
          <cell r="B33939" t="str">
            <v>SICRO</v>
          </cell>
          <cell r="C33939" t="str">
            <v>0605535</v>
          </cell>
          <cell r="D33939" t="str">
            <v>Bueiro metálico sem interrupção de tráfego - D = 3,40 m - chapa galvanizada - escavado em material de 2ª categoria - aterro rodoviário máximo = 4,50 m</v>
          </cell>
          <cell r="E33939" t="str">
            <v>m</v>
          </cell>
          <cell r="G33939">
            <v>25288.71</v>
          </cell>
        </row>
        <row r="33940">
          <cell r="A33940" t="str">
            <v>SICRO0605826</v>
          </cell>
          <cell r="B33940" t="str">
            <v>SICRO</v>
          </cell>
          <cell r="C33940" t="str">
            <v>0605826</v>
          </cell>
          <cell r="D33940" t="str">
            <v>Bueiro metálico sem interrupção de tráfego - D = 3,40 m - chapa galvanizada - escavado em material de 3ª categoria - aterro ferroviário máximo = 7,00 m</v>
          </cell>
          <cell r="E33940" t="str">
            <v>m</v>
          </cell>
          <cell r="G33940">
            <v>34170.19</v>
          </cell>
        </row>
        <row r="33941">
          <cell r="A33941" t="str">
            <v>SICRO0605555</v>
          </cell>
          <cell r="B33941" t="str">
            <v>SICRO</v>
          </cell>
          <cell r="C33941" t="str">
            <v>0605555</v>
          </cell>
          <cell r="D33941" t="str">
            <v>Bueiro metálico sem interrupção de tráfego - D = 3,40 m - chapa galvanizada - escavado em material de 3ª categoria - aterro rodoviário máximo = 4,50 m</v>
          </cell>
          <cell r="E33941" t="str">
            <v>m</v>
          </cell>
          <cell r="G33941">
            <v>31098.86</v>
          </cell>
        </row>
        <row r="33942">
          <cell r="A33942" t="str">
            <v>SICRO0605773</v>
          </cell>
          <cell r="B33942" t="str">
            <v>SICRO</v>
          </cell>
          <cell r="C33942" t="str">
            <v>0605773</v>
          </cell>
          <cell r="D33942" t="str">
            <v>Bueiro metálico sem interrupção de tráfego - D = 3,60 m - chapa galvanizada - escavado em material de 1ª categoria - aterro ferroviário máximo = 6,60 m</v>
          </cell>
          <cell r="E33942" t="str">
            <v>m</v>
          </cell>
          <cell r="G33942">
            <v>26244.52</v>
          </cell>
        </row>
        <row r="33943">
          <cell r="A33943" t="str">
            <v>SICRO0605516</v>
          </cell>
          <cell r="B33943" t="str">
            <v>SICRO</v>
          </cell>
          <cell r="C33943" t="str">
            <v>0605516</v>
          </cell>
          <cell r="D33943" t="str">
            <v>Bueiro metálico sem interrupção de tráfego - D = 3,60 m - chapa galvanizada - escavado em material de 1ª categoria - aterro rodoviário máximo = 4,30 m</v>
          </cell>
          <cell r="E33943" t="str">
            <v>m</v>
          </cell>
          <cell r="G33943">
            <v>22967.78</v>
          </cell>
        </row>
        <row r="33944">
          <cell r="A33944" t="str">
            <v>SICRO0605807</v>
          </cell>
          <cell r="B33944" t="str">
            <v>SICRO</v>
          </cell>
          <cell r="C33944" t="str">
            <v>0605807</v>
          </cell>
          <cell r="D33944" t="str">
            <v>Bueiro metálico sem interrupção de tráfego - D = 3,60 m - chapa galvanizada - escavado em material de 2ª categoria - aterro ferroviário máximo = 6,60 m</v>
          </cell>
          <cell r="E33944" t="str">
            <v>m</v>
          </cell>
          <cell r="G33944">
            <v>30396.080000000002</v>
          </cell>
        </row>
        <row r="33945">
          <cell r="A33945" t="str">
            <v>SICRO0605536</v>
          </cell>
          <cell r="B33945" t="str">
            <v>SICRO</v>
          </cell>
          <cell r="C33945" t="str">
            <v>0605536</v>
          </cell>
          <cell r="D33945" t="str">
            <v>Bueiro metálico sem interrupção de tráfego - D = 3,60 m - chapa galvanizada - escavado em material de 2ª categoria - aterro rodoviário máximo = 4,30 m</v>
          </cell>
          <cell r="E33945" t="str">
            <v>m</v>
          </cell>
          <cell r="G33945">
            <v>27119.34</v>
          </cell>
        </row>
        <row r="33946">
          <cell r="A33946" t="str">
            <v>SICRO0605827</v>
          </cell>
          <cell r="B33946" t="str">
            <v>SICRO</v>
          </cell>
          <cell r="C33946" t="str">
            <v>0605827</v>
          </cell>
          <cell r="D33946" t="str">
            <v>Bueiro metálico sem interrupção de tráfego - D = 3,60 m - chapa galvanizada - escavado em material de 3ª categoria - aterro ferroviário máximo = 6,60 m</v>
          </cell>
          <cell r="E33946" t="str">
            <v>m</v>
          </cell>
          <cell r="G33946">
            <v>36869.730000000003</v>
          </cell>
        </row>
        <row r="33947">
          <cell r="A33947" t="str">
            <v>SICRO0605556</v>
          </cell>
          <cell r="B33947" t="str">
            <v>SICRO</v>
          </cell>
          <cell r="C33947" t="str">
            <v>0605556</v>
          </cell>
          <cell r="D33947" t="str">
            <v>Bueiro metálico sem interrupção de tráfego - D = 3,60 m - chapa galvanizada - escavado em material de 3ª categoria - aterro rodoviário máximo = 4,30 m</v>
          </cell>
          <cell r="E33947" t="str">
            <v>m</v>
          </cell>
          <cell r="G33947">
            <v>33592.99</v>
          </cell>
        </row>
        <row r="33948">
          <cell r="A33948" t="str">
            <v>SICRO0605774</v>
          </cell>
          <cell r="B33948" t="str">
            <v>SICRO</v>
          </cell>
          <cell r="C33948" t="str">
            <v>0605774</v>
          </cell>
          <cell r="D33948" t="str">
            <v>Bueiro metálico sem interrupção de tráfego - D = 3,80 m - chapa galvanizada - escavado em material de 1ª categoria - aterro ferroviário máximo = 6,20 m</v>
          </cell>
          <cell r="E33948" t="str">
            <v>m</v>
          </cell>
          <cell r="G33948">
            <v>28413.91</v>
          </cell>
        </row>
        <row r="33949">
          <cell r="A33949" t="str">
            <v>SICRO0605517</v>
          </cell>
          <cell r="B33949" t="str">
            <v>SICRO</v>
          </cell>
          <cell r="C33949" t="str">
            <v>0605517</v>
          </cell>
          <cell r="D33949" t="str">
            <v>Bueiro metálico sem interrupção de tráfego - D = 3,80 m - chapa galvanizada - escavado em material de 1ª categoria - aterro rodoviário máximo = 4,00 m</v>
          </cell>
          <cell r="E33949" t="str">
            <v>m</v>
          </cell>
          <cell r="G33949">
            <v>24884.16</v>
          </cell>
        </row>
        <row r="33950">
          <cell r="A33950" t="str">
            <v>SICRO0605808</v>
          </cell>
          <cell r="B33950" t="str">
            <v>SICRO</v>
          </cell>
          <cell r="C33950" t="str">
            <v>0605808</v>
          </cell>
          <cell r="D33950" t="str">
            <v>Bueiro metálico sem interrupção de tráfego - D = 3,80 m - chapa galvanizada - escavado em material de 2ª categoria - aterro ferroviário máximo = 6,20 m</v>
          </cell>
          <cell r="E33950" t="str">
            <v>m</v>
          </cell>
          <cell r="G33950">
            <v>33013.980000000003</v>
          </cell>
        </row>
        <row r="33951">
          <cell r="A33951" t="str">
            <v>SICRO0605537</v>
          </cell>
          <cell r="B33951" t="str">
            <v>SICRO</v>
          </cell>
          <cell r="C33951" t="str">
            <v>0605537</v>
          </cell>
          <cell r="D33951" t="str">
            <v>Bueiro metálico sem interrupção de tráfego - D = 3,80 m - chapa galvanizada - escavado em material de 2ª categoria - aterro rodoviário máximo = 4,00 m</v>
          </cell>
          <cell r="E33951" t="str">
            <v>m</v>
          </cell>
          <cell r="G33951">
            <v>29484.23</v>
          </cell>
        </row>
        <row r="33952">
          <cell r="A33952" t="str">
            <v>SICRO0605828</v>
          </cell>
          <cell r="B33952" t="str">
            <v>SICRO</v>
          </cell>
          <cell r="C33952" t="str">
            <v>0605828</v>
          </cell>
          <cell r="D33952" t="str">
            <v>Bueiro metálico sem interrupção de tráfego - D = 3,80 m - chapa galvanizada - escavado em material de 3ª categoria - aterro ferroviário máximo = 6,20 m</v>
          </cell>
          <cell r="E33952" t="str">
            <v>m</v>
          </cell>
          <cell r="G33952">
            <v>40187</v>
          </cell>
        </row>
        <row r="33953">
          <cell r="A33953" t="str">
            <v>SICRO0605557</v>
          </cell>
          <cell r="B33953" t="str">
            <v>SICRO</v>
          </cell>
          <cell r="C33953" t="str">
            <v>0605557</v>
          </cell>
          <cell r="D33953" t="str">
            <v>Bueiro metálico sem interrupção de tráfego - D = 3,80 m - chapa galvanizada - escavado em material de 3ª categoria - aterro rodoviário máximo = 4,00 m</v>
          </cell>
          <cell r="E33953" t="str">
            <v>m</v>
          </cell>
          <cell r="G33953">
            <v>36657.25</v>
          </cell>
        </row>
        <row r="33954">
          <cell r="A33954" t="str">
            <v>SICRO0605775</v>
          </cell>
          <cell r="B33954" t="str">
            <v>SICRO</v>
          </cell>
          <cell r="C33954" t="str">
            <v>0605775</v>
          </cell>
          <cell r="D33954" t="str">
            <v>Bueiro metálico sem interrupção de tráfego - D = 4,00 m - chapa galvanizada - escavado em material de 1ª categoria - aterro ferroviário máximo = 5,10 m</v>
          </cell>
          <cell r="E33954" t="str">
            <v>m</v>
          </cell>
          <cell r="G33954">
            <v>30057.59</v>
          </cell>
        </row>
        <row r="33955">
          <cell r="A33955" t="str">
            <v>SICRO0605518</v>
          </cell>
          <cell r="B33955" t="str">
            <v>SICRO</v>
          </cell>
          <cell r="C33955" t="str">
            <v>0605518</v>
          </cell>
          <cell r="D33955" t="str">
            <v>Bueiro metálico sem interrupção de tráfego - D = 4,00 m - chapa galvanizada - escavado em material de 1ª categoria - aterro rodoviário máximo = 3,10 m</v>
          </cell>
          <cell r="E33955" t="str">
            <v>m</v>
          </cell>
          <cell r="G33955">
            <v>26388.12</v>
          </cell>
        </row>
        <row r="33956">
          <cell r="A33956" t="str">
            <v>SICRO0605809</v>
          </cell>
          <cell r="B33956" t="str">
            <v>SICRO</v>
          </cell>
          <cell r="C33956" t="str">
            <v>0605809</v>
          </cell>
          <cell r="D33956" t="str">
            <v>Bueiro metálico sem interrupção de tráfego - D = 4,00 m - chapa galvanizada - escavado em material de 2ª categoria - aterro ferroviário máximo = 5,10 m</v>
          </cell>
          <cell r="E33956" t="str">
            <v>m</v>
          </cell>
          <cell r="G33956">
            <v>35129.160000000003</v>
          </cell>
        </row>
        <row r="33957">
          <cell r="A33957" t="str">
            <v>SICRO0605538</v>
          </cell>
          <cell r="B33957" t="str">
            <v>SICRO</v>
          </cell>
          <cell r="C33957" t="str">
            <v>0605538</v>
          </cell>
          <cell r="D33957" t="str">
            <v>Bueiro metálico sem interrupção de tráfego - D = 4,00 m - chapa galvanizada - escavado em material de 2ª categoria - aterro rodoviário máximo = 3,10 m</v>
          </cell>
          <cell r="E33957" t="str">
            <v>m</v>
          </cell>
          <cell r="G33957">
            <v>31459.69</v>
          </cell>
        </row>
        <row r="33958">
          <cell r="A33958" t="str">
            <v>SICRO0605829</v>
          </cell>
          <cell r="B33958" t="str">
            <v>SICRO</v>
          </cell>
          <cell r="C33958" t="str">
            <v>0605829</v>
          </cell>
          <cell r="D33958" t="str">
            <v>Bueiro metálico sem interrupção de tráfego - D = 4,00 m - chapa galvanizada - escavado em material de 3ª categoria - aterro ferroviário máximo = 5,10 m</v>
          </cell>
          <cell r="E33958" t="str">
            <v>m</v>
          </cell>
          <cell r="G33958">
            <v>43037.42</v>
          </cell>
        </row>
        <row r="33959">
          <cell r="A33959" t="str">
            <v>SICRO0605558</v>
          </cell>
          <cell r="B33959" t="str">
            <v>SICRO</v>
          </cell>
          <cell r="C33959" t="str">
            <v>0605558</v>
          </cell>
          <cell r="D33959" t="str">
            <v>Bueiro metálico sem interrupção de tráfego - D = 4,00 m - chapa galvanizada - escavado em material de 3ª categoria - aterro rodoviário máximo = 3,10 m</v>
          </cell>
          <cell r="E33959" t="str">
            <v>m</v>
          </cell>
          <cell r="G33959">
            <v>39367.949999999997</v>
          </cell>
        </row>
        <row r="33960">
          <cell r="A33960" t="str">
            <v>SICRO0605776</v>
          </cell>
          <cell r="B33960" t="str">
            <v>SICRO</v>
          </cell>
          <cell r="C33960" t="str">
            <v>0605776</v>
          </cell>
          <cell r="D33960" t="str">
            <v>Bueiro metálico sem interrupção de tráfego - D = 4,20 m - chapa galvanizada - escavado em material de 1ª categoria - aterro ferroviário máximo = 4,80 m</v>
          </cell>
          <cell r="E33960" t="str">
            <v>m</v>
          </cell>
          <cell r="G33960">
            <v>32258.9</v>
          </cell>
        </row>
        <row r="33961">
          <cell r="A33961" t="str">
            <v>SICRO0605519</v>
          </cell>
          <cell r="B33961" t="str">
            <v>SICRO</v>
          </cell>
          <cell r="C33961" t="str">
            <v>0605519</v>
          </cell>
          <cell r="D33961" t="str">
            <v>Bueiro metálico sem interrupção de tráfego - D = 4,20 m - chapa galvanizada - escavado em material de 1ª categoria - aterro rodoviário máximo = 4,40 m</v>
          </cell>
          <cell r="E33961" t="str">
            <v>m</v>
          </cell>
          <cell r="G33961">
            <v>30751.85</v>
          </cell>
        </row>
        <row r="33962">
          <cell r="A33962" t="str">
            <v>SICRO0605810</v>
          </cell>
          <cell r="B33962" t="str">
            <v>SICRO</v>
          </cell>
          <cell r="C33962" t="str">
            <v>0605810</v>
          </cell>
          <cell r="D33962" t="str">
            <v>Bueiro metálico sem interrupção de tráfego - D = 4,20 m - chapa galvanizada - escavado em material de 2ª categoria - aterro ferroviário máximo = 4,80 m</v>
          </cell>
          <cell r="E33962" t="str">
            <v>m</v>
          </cell>
          <cell r="G33962">
            <v>37824.980000000003</v>
          </cell>
        </row>
        <row r="33963">
          <cell r="A33963" t="str">
            <v>SICRO0605539</v>
          </cell>
          <cell r="B33963" t="str">
            <v>SICRO</v>
          </cell>
          <cell r="C33963" t="str">
            <v>0605539</v>
          </cell>
          <cell r="D33963" t="str">
            <v>Bueiro metálico sem interrupção de tráfego - D = 4,20 m - chapa galvanizada - escavado em material de 2ª categoria - aterro rodoviário máximo = 4,40 m</v>
          </cell>
          <cell r="E33963" t="str">
            <v>m</v>
          </cell>
          <cell r="G33963">
            <v>36317.93</v>
          </cell>
        </row>
        <row r="33964">
          <cell r="A33964" t="str">
            <v>SICRO0605830</v>
          </cell>
          <cell r="B33964" t="str">
            <v>SICRO</v>
          </cell>
          <cell r="C33964" t="str">
            <v>0605830</v>
          </cell>
          <cell r="D33964" t="str">
            <v>Bueiro metálico sem interrupção de tráfego - D = 4,20 m - chapa galvanizada - escavado em material de 3ª categoria - aterro ferroviário máximo = 4,80 m</v>
          </cell>
          <cell r="E33964" t="str">
            <v>m</v>
          </cell>
          <cell r="G33964">
            <v>46504.33</v>
          </cell>
        </row>
        <row r="33965">
          <cell r="A33965" t="str">
            <v>SICRO0605559</v>
          </cell>
          <cell r="B33965" t="str">
            <v>SICRO</v>
          </cell>
          <cell r="C33965" t="str">
            <v>0605559</v>
          </cell>
          <cell r="D33965" t="str">
            <v>Bueiro metálico sem interrupção de tráfego - D = 4,20 m - chapa galvanizada - escavado em material de 3ª categoria - aterro rodoviário máximo = 4,40 m</v>
          </cell>
          <cell r="E33965" t="str">
            <v>m</v>
          </cell>
          <cell r="G33965">
            <v>44997.29</v>
          </cell>
        </row>
        <row r="33966">
          <cell r="A33966" t="str">
            <v>SICRO0605777</v>
          </cell>
          <cell r="B33966" t="str">
            <v>SICRO</v>
          </cell>
          <cell r="C33966" t="str">
            <v>0605777</v>
          </cell>
          <cell r="D33966" t="str">
            <v>Bueiro metálico sem interrupção de tráfego - D = 4,40 m - chapa galvanizada - escavado em material de 1ª categoria - aterro ferroviário máximo = 4,20 m</v>
          </cell>
          <cell r="E33966" t="str">
            <v>m</v>
          </cell>
          <cell r="G33966">
            <v>34750</v>
          </cell>
        </row>
        <row r="33967">
          <cell r="A33967" t="str">
            <v>SICRO0605520</v>
          </cell>
          <cell r="B33967" t="str">
            <v>SICRO</v>
          </cell>
          <cell r="C33967" t="str">
            <v>0605520</v>
          </cell>
          <cell r="D33967" t="str">
            <v>Bueiro metálico sem interrupção de tráfego - D = 4,40 m - chapa galvanizada - escavado em material de 1ª categoria - aterro rodoviário máximo = 4,20 m</v>
          </cell>
          <cell r="E33967" t="str">
            <v>m</v>
          </cell>
          <cell r="G33967">
            <v>33133.160000000003</v>
          </cell>
        </row>
        <row r="33968">
          <cell r="A33968" t="str">
            <v>SICRO0605811</v>
          </cell>
          <cell r="B33968" t="str">
            <v>SICRO</v>
          </cell>
          <cell r="C33968" t="str">
            <v>0605811</v>
          </cell>
          <cell r="D33968" t="str">
            <v>Bueiro metálico sem interrupção de tráfego - D = 4,40 m - chapa galvanizada - escavado em material de 2ª categoria - aterro ferroviário máximo = 4,20 m</v>
          </cell>
          <cell r="E33968" t="str">
            <v>m</v>
          </cell>
          <cell r="G33968">
            <v>40833.589999999997</v>
          </cell>
        </row>
        <row r="33969">
          <cell r="A33969" t="str">
            <v>SICRO0605540</v>
          </cell>
          <cell r="B33969" t="str">
            <v>SICRO</v>
          </cell>
          <cell r="C33969" t="str">
            <v>0605540</v>
          </cell>
          <cell r="D33969" t="str">
            <v>Bueiro metálico sem interrupção de tráfego - D = 4,40 m - chapa galvanizada - escavado em material de 2ª categoria - aterro rodoviário máximo = 4,20 m</v>
          </cell>
          <cell r="E33969" t="str">
            <v>m</v>
          </cell>
          <cell r="G33969">
            <v>39216.75</v>
          </cell>
        </row>
        <row r="33970">
          <cell r="A33970" t="str">
            <v>SICRO0605831</v>
          </cell>
          <cell r="B33970" t="str">
            <v>SICRO</v>
          </cell>
          <cell r="C33970" t="str">
            <v>0605831</v>
          </cell>
          <cell r="D33970" t="str">
            <v>Bueiro metálico sem interrupção de tráfego - D = 4,40 m - chapa galvanizada - escavado em material de 3ª categoria - aterro ferroviário máximo = 4,20 m</v>
          </cell>
          <cell r="E33970" t="str">
            <v>m</v>
          </cell>
          <cell r="G33970">
            <v>50319.91</v>
          </cell>
        </row>
        <row r="33971">
          <cell r="A33971" t="str">
            <v>SICRO0605560</v>
          </cell>
          <cell r="B33971" t="str">
            <v>SICRO</v>
          </cell>
          <cell r="C33971" t="str">
            <v>0605560</v>
          </cell>
          <cell r="D33971" t="str">
            <v>Bueiro metálico sem interrupção de tráfego - D = 4,40 m - chapa galvanizada - escavado em material de 3ª categoria - aterro rodoviário máximo = 4,20 m</v>
          </cell>
          <cell r="E33971" t="str">
            <v>m</v>
          </cell>
          <cell r="G33971">
            <v>48703.07</v>
          </cell>
        </row>
        <row r="33972">
          <cell r="A33972" t="str">
            <v>SICRO0605778</v>
          </cell>
          <cell r="B33972" t="str">
            <v>SICRO</v>
          </cell>
          <cell r="C33972" t="str">
            <v>0605778</v>
          </cell>
          <cell r="D33972" t="str">
            <v>Bueiro metálico sem interrupção de tráfego - D = 4,60 m - chapa galvanizada - escavado em material de 1ª categoria - aterro ferroviário máximo = 4,00 m</v>
          </cell>
          <cell r="E33972" t="str">
            <v>m</v>
          </cell>
          <cell r="G33972">
            <v>37074.83</v>
          </cell>
        </row>
        <row r="33973">
          <cell r="A33973" t="str">
            <v>SICRO0605521</v>
          </cell>
          <cell r="B33973" t="str">
            <v>SICRO</v>
          </cell>
          <cell r="C33973" t="str">
            <v>0605521</v>
          </cell>
          <cell r="D33973" t="str">
            <v>Bueiro metálico sem interrupção de tráfego - D = 4,60 m - chapa galvanizada - escavado em material de 1ª categoria - aterro rodoviário máximo = 4,00 m</v>
          </cell>
          <cell r="E33973" t="str">
            <v>m</v>
          </cell>
          <cell r="G33973">
            <v>35436.51</v>
          </cell>
        </row>
        <row r="33974">
          <cell r="A33974" t="str">
            <v>SICRO0605812</v>
          </cell>
          <cell r="B33974" t="str">
            <v>SICRO</v>
          </cell>
          <cell r="C33974" t="str">
            <v>0605812</v>
          </cell>
          <cell r="D33974" t="str">
            <v>Bueiro metálico sem interrupção de tráfego - D = 4,60 m - chapa galvanizada - escavado em material de 2ª categoria - aterro ferroviário máximo = 4,00 m</v>
          </cell>
          <cell r="E33974" t="str">
            <v>m</v>
          </cell>
          <cell r="G33974">
            <v>43698.92</v>
          </cell>
        </row>
        <row r="33975">
          <cell r="A33975" t="str">
            <v>SICRO0605541</v>
          </cell>
          <cell r="B33975" t="str">
            <v>SICRO</v>
          </cell>
          <cell r="C33975" t="str">
            <v>0605541</v>
          </cell>
          <cell r="D33975" t="str">
            <v>Bueiro metálico sem interrupção de tráfego - D = 4,60 m - chapa galvanizada - escavado em material de 2ª categoria - aterro rodoviário máximo = 4,00 m</v>
          </cell>
          <cell r="E33975" t="str">
            <v>m</v>
          </cell>
          <cell r="G33975">
            <v>42060.61</v>
          </cell>
        </row>
        <row r="33976">
          <cell r="A33976" t="str">
            <v>SICRO0605832</v>
          </cell>
          <cell r="B33976" t="str">
            <v>SICRO</v>
          </cell>
          <cell r="C33976" t="str">
            <v>0605832</v>
          </cell>
          <cell r="D33976" t="str">
            <v>Bueiro metálico sem interrupção de tráfego - D = 4,60 m - chapa galvanizada - escavado em material de 3ª categoria - aterro ferroviário máximo = 4,00 m</v>
          </cell>
          <cell r="E33976" t="str">
            <v>m</v>
          </cell>
          <cell r="G33976">
            <v>54028.07</v>
          </cell>
        </row>
        <row r="33977">
          <cell r="A33977" t="str">
            <v>SICRO0605561</v>
          </cell>
          <cell r="B33977" t="str">
            <v>SICRO</v>
          </cell>
          <cell r="C33977" t="str">
            <v>0605561</v>
          </cell>
          <cell r="D33977" t="str">
            <v>Bueiro metálico sem interrupção de tráfego - D = 4,60 m - chapa galvanizada - escavado em material de 3ª categoria - aterro rodoviário máximo = 4,00 m</v>
          </cell>
          <cell r="E33977" t="str">
            <v>m</v>
          </cell>
          <cell r="G33977">
            <v>52389.75</v>
          </cell>
        </row>
        <row r="33978">
          <cell r="A33978" t="str">
            <v>SICRO0605779</v>
          </cell>
          <cell r="B33978" t="str">
            <v>SICRO</v>
          </cell>
          <cell r="C33978" t="str">
            <v>0605779</v>
          </cell>
          <cell r="D33978" t="str">
            <v>Bueiro metálico sem interrupção de tráfego - D = 4,80 m - chapa galvanizada - escavado em material de 1ª categoria - aterro ferroviário máximo = 5,10 m</v>
          </cell>
          <cell r="E33978" t="str">
            <v>m</v>
          </cell>
          <cell r="G33978">
            <v>40668.959999999999</v>
          </cell>
        </row>
        <row r="33979">
          <cell r="A33979" t="str">
            <v>SICRO0605522</v>
          </cell>
          <cell r="B33979" t="str">
            <v>SICRO</v>
          </cell>
          <cell r="C33979" t="str">
            <v>0605522</v>
          </cell>
          <cell r="D33979" t="str">
            <v>Bueiro metálico sem interrupção de tráfego - D = 4,80 m - chapa galvanizada - escavado em material de 1ª categoria - aterro rodoviário máximo = 5,50 m</v>
          </cell>
          <cell r="E33979" t="str">
            <v>m</v>
          </cell>
          <cell r="G33979">
            <v>38972.61</v>
          </cell>
        </row>
        <row r="33980">
          <cell r="A33980" t="str">
            <v>SICRO0605813</v>
          </cell>
          <cell r="B33980" t="str">
            <v>SICRO</v>
          </cell>
          <cell r="C33980" t="str">
            <v>0605813</v>
          </cell>
          <cell r="D33980" t="str">
            <v>Bueiro metálico sem interrupção de tráfego - D = 4,80 m - chapa galvanizada - escavado em material de 2ª categoria - aterro ferroviário máximo = 5,10 m</v>
          </cell>
          <cell r="E33980" t="str">
            <v>m</v>
          </cell>
          <cell r="G33980">
            <v>47856.56</v>
          </cell>
        </row>
        <row r="33981">
          <cell r="A33981" t="str">
            <v>SICRO0605542</v>
          </cell>
          <cell r="B33981" t="str">
            <v>SICRO</v>
          </cell>
          <cell r="C33981" t="str">
            <v>0605542</v>
          </cell>
          <cell r="D33981" t="str">
            <v>Bueiro metálico sem interrupção de tráfego - D = 4,80 m - chapa galvanizada - escavado em material de 2ª categoria - aterro rodoviário máximo = 5,50 m</v>
          </cell>
          <cell r="E33981" t="str">
            <v>m</v>
          </cell>
          <cell r="G33981">
            <v>46160.21</v>
          </cell>
        </row>
        <row r="33982">
          <cell r="A33982" t="str">
            <v>SICRO0605833</v>
          </cell>
          <cell r="B33982" t="str">
            <v>SICRO</v>
          </cell>
          <cell r="C33982" t="str">
            <v>0605833</v>
          </cell>
          <cell r="D33982" t="str">
            <v>Bueiro metálico sem interrupção de tráfego - D = 4,80 m - chapa galvanizada - escavado em material de 3ª categoria - aterro ferroviário máximo = 5,10 m</v>
          </cell>
          <cell r="E33982" t="str">
            <v>m</v>
          </cell>
          <cell r="G33982">
            <v>59064.41</v>
          </cell>
        </row>
        <row r="33983">
          <cell r="A33983" t="str">
            <v>SICRO0605562</v>
          </cell>
          <cell r="B33983" t="str">
            <v>SICRO</v>
          </cell>
          <cell r="C33983" t="str">
            <v>0605562</v>
          </cell>
          <cell r="D33983" t="str">
            <v>Bueiro metálico sem interrupção de tráfego - D = 4,80 m - chapa galvanizada - escavado em material de 3ª categoria - aterro rodoviário máximo = 5,50 m</v>
          </cell>
          <cell r="E33983" t="str">
            <v>m</v>
          </cell>
          <cell r="G33983">
            <v>57368.06</v>
          </cell>
        </row>
        <row r="33984">
          <cell r="A33984" t="str">
            <v>SICRO0605780</v>
          </cell>
          <cell r="B33984" t="str">
            <v>SICRO</v>
          </cell>
          <cell r="C33984" t="str">
            <v>0605780</v>
          </cell>
          <cell r="D33984" t="str">
            <v>Bueiro metálico sem interrupção de tráfego - D = 5,00 m - chapa galvanizada - escavado em material de 1ª categoria - aterro ferroviário máximo = 4,80 m</v>
          </cell>
          <cell r="E33984" t="str">
            <v>m</v>
          </cell>
          <cell r="G33984">
            <v>43263.72</v>
          </cell>
        </row>
        <row r="33985">
          <cell r="A33985" t="str">
            <v>SICRO0605523</v>
          </cell>
          <cell r="B33985" t="str">
            <v>SICRO</v>
          </cell>
          <cell r="C33985" t="str">
            <v>0605523</v>
          </cell>
          <cell r="D33985" t="str">
            <v>Bueiro metálico sem interrupção de tráfego - D = 5,00 m - chapa galvanizada - escavado em material de 1ª categoria - aterro rodoviário máximo = 5,30 m</v>
          </cell>
          <cell r="E33985" t="str">
            <v>m</v>
          </cell>
          <cell r="G33985">
            <v>41477.019999999997</v>
          </cell>
        </row>
        <row r="33986">
          <cell r="A33986" t="str">
            <v>SICRO0605814</v>
          </cell>
          <cell r="B33986" t="str">
            <v>SICRO</v>
          </cell>
          <cell r="C33986" t="str">
            <v>0605814</v>
          </cell>
          <cell r="D33986" t="str">
            <v>Bueiro metálico sem interrupção de tráfego - D = 5,00 m - chapa galvanizada - escavado em material de 2ª categoria - aterro ferroviário máximo = 4,80 m</v>
          </cell>
          <cell r="E33986" t="str">
            <v>m</v>
          </cell>
          <cell r="G33986">
            <v>51037.83</v>
          </cell>
        </row>
        <row r="33987">
          <cell r="A33987" t="str">
            <v>SICRO0605543</v>
          </cell>
          <cell r="B33987" t="str">
            <v>SICRO</v>
          </cell>
          <cell r="C33987" t="str">
            <v>0605543</v>
          </cell>
          <cell r="D33987" t="str">
            <v>Bueiro metálico sem interrupção de tráfego - D = 5,00 m - chapa galvanizada - escavado em material de 2ª categoria - aterro rodoviário máximo = 5,30 m</v>
          </cell>
          <cell r="E33987" t="str">
            <v>m</v>
          </cell>
          <cell r="G33987">
            <v>49251.13</v>
          </cell>
        </row>
        <row r="33988">
          <cell r="A33988" t="str">
            <v>SICRO0605834</v>
          </cell>
          <cell r="B33988" t="str">
            <v>SICRO</v>
          </cell>
          <cell r="C33988" t="str">
            <v>0605834</v>
          </cell>
          <cell r="D33988" t="str">
            <v>Bueiro metálico sem interrupção de tráfego - D = 5,00 m - chapa galvanizada - escavado em material de 3ª categoria - aterro ferroviário máximo = 4,80 m</v>
          </cell>
          <cell r="E33988" t="str">
            <v>m</v>
          </cell>
          <cell r="G33988">
            <v>63160.24</v>
          </cell>
        </row>
        <row r="33989">
          <cell r="A33989" t="str">
            <v>SICRO0605563</v>
          </cell>
          <cell r="B33989" t="str">
            <v>SICRO</v>
          </cell>
          <cell r="C33989" t="str">
            <v>0605563</v>
          </cell>
          <cell r="D33989" t="str">
            <v>Bueiro metálico sem interrupção de tráfego - D = 5,00 m - chapa galvanizada - escavado em material de 3ª categoria - aterro rodoviário máximo = 5,30 m</v>
          </cell>
          <cell r="E33989" t="str">
            <v>m</v>
          </cell>
          <cell r="G33989">
            <v>61373.54</v>
          </cell>
        </row>
        <row r="33990">
          <cell r="A33990" t="str">
            <v>SICRO0605606</v>
          </cell>
          <cell r="B33990" t="str">
            <v>SICRO</v>
          </cell>
          <cell r="C33990" t="str">
            <v>0605606</v>
          </cell>
          <cell r="D33990" t="str">
            <v>Sistema de escoramento telescópico regulável para tunnel liner</v>
          </cell>
          <cell r="E33990" t="str">
            <v>m³</v>
          </cell>
          <cell r="G33990">
            <v>17.14</v>
          </cell>
        </row>
        <row r="33991">
          <cell r="A33991" t="str">
            <v>SICRO0705314</v>
          </cell>
          <cell r="B33991" t="str">
            <v>SICRO</v>
          </cell>
          <cell r="C33991" t="str">
            <v>0705314</v>
          </cell>
          <cell r="D33991" t="str">
            <v>Boca de BDCC 1,50 x 1,50 m - esconsidade 0° - areia e brita comerciais</v>
          </cell>
          <cell r="E33991" t="str">
            <v>un</v>
          </cell>
          <cell r="G33991">
            <v>15030.35</v>
          </cell>
        </row>
        <row r="33992">
          <cell r="A33992" t="str">
            <v>SICRO0705312</v>
          </cell>
          <cell r="B33992" t="str">
            <v>SICRO</v>
          </cell>
          <cell r="C33992" t="str">
            <v>0705312</v>
          </cell>
          <cell r="D33992" t="str">
            <v>Boca de BDCC 1,50 x 1,50 m - esconsidade 0° - areia extraída e brita produzida</v>
          </cell>
          <cell r="E33992" t="str">
            <v>un</v>
          </cell>
          <cell r="G33992">
            <v>13703.94</v>
          </cell>
        </row>
        <row r="33993">
          <cell r="A33993" t="str">
            <v>SICRO0705316</v>
          </cell>
          <cell r="B33993" t="str">
            <v>SICRO</v>
          </cell>
          <cell r="C33993" t="str">
            <v>0705316</v>
          </cell>
          <cell r="D33993" t="str">
            <v>Boca de BDCC 1,50 x 1,50 m - esconsidade 15° - areia e brita comerciais</v>
          </cell>
          <cell r="E33993" t="str">
            <v>un</v>
          </cell>
          <cell r="G33993">
            <v>16475.73</v>
          </cell>
        </row>
        <row r="33994">
          <cell r="A33994" t="str">
            <v>SICRO0705315</v>
          </cell>
          <cell r="B33994" t="str">
            <v>SICRO</v>
          </cell>
          <cell r="C33994" t="str">
            <v>0705315</v>
          </cell>
          <cell r="D33994" t="str">
            <v>Boca de BDCC 1,50 x 1,50 m - esconsidade 15° - areia extraída e brita produzida</v>
          </cell>
          <cell r="E33994" t="str">
            <v>un</v>
          </cell>
          <cell r="G33994">
            <v>15046.68</v>
          </cell>
        </row>
        <row r="33995">
          <cell r="A33995" t="str">
            <v>SICRO0705318</v>
          </cell>
          <cell r="B33995" t="str">
            <v>SICRO</v>
          </cell>
          <cell r="C33995" t="str">
            <v>0705318</v>
          </cell>
          <cell r="D33995" t="str">
            <v>Boca de BDCC 1,50 x 1,50 m - esconsidade 30° - areia e brita comerciais</v>
          </cell>
          <cell r="E33995" t="str">
            <v>un</v>
          </cell>
          <cell r="G33995">
            <v>17584.650000000001</v>
          </cell>
        </row>
        <row r="33996">
          <cell r="A33996" t="str">
            <v>SICRO0705317</v>
          </cell>
          <cell r="B33996" t="str">
            <v>SICRO</v>
          </cell>
          <cell r="C33996" t="str">
            <v>0705317</v>
          </cell>
          <cell r="D33996" t="str">
            <v>Boca de BDCC 1,50 x 1,50 m - esconsidade 30° - areia extraída e brita produzida</v>
          </cell>
          <cell r="E33996" t="str">
            <v>un</v>
          </cell>
          <cell r="G33996">
            <v>15973.97</v>
          </cell>
        </row>
        <row r="33997">
          <cell r="A33997" t="str">
            <v>SICRO0705320</v>
          </cell>
          <cell r="B33997" t="str">
            <v>SICRO</v>
          </cell>
          <cell r="C33997" t="str">
            <v>0705320</v>
          </cell>
          <cell r="D33997" t="str">
            <v>Boca de BDCC 1,50 x 1,50 m - esconsidade 45° - areia e brita comerciais</v>
          </cell>
          <cell r="E33997" t="str">
            <v>un</v>
          </cell>
          <cell r="G33997">
            <v>22059.85</v>
          </cell>
        </row>
        <row r="33998">
          <cell r="A33998" t="str">
            <v>SICRO0705319</v>
          </cell>
          <cell r="B33998" t="str">
            <v>SICRO</v>
          </cell>
          <cell r="C33998" t="str">
            <v>0705319</v>
          </cell>
          <cell r="D33998" t="str">
            <v>Boca de BDCC 1,50 x 1,50 m - esconsidade 45° - areia extraída e brita produzida</v>
          </cell>
          <cell r="E33998" t="str">
            <v>un</v>
          </cell>
          <cell r="G33998">
            <v>20088.71</v>
          </cell>
        </row>
        <row r="33999">
          <cell r="A33999" t="str">
            <v>SICRO0705322</v>
          </cell>
          <cell r="B33999" t="str">
            <v>SICRO</v>
          </cell>
          <cell r="C33999" t="str">
            <v>0705322</v>
          </cell>
          <cell r="D33999" t="str">
            <v>Boca de BDCC 2,00 x 2,00 m - esconsidade 0° - areia e brita comerciais</v>
          </cell>
          <cell r="E33999" t="str">
            <v>un</v>
          </cell>
          <cell r="G33999">
            <v>23211.040000000001</v>
          </cell>
        </row>
        <row r="34000">
          <cell r="A34000" t="str">
            <v>SICRO0705321</v>
          </cell>
          <cell r="B34000" t="str">
            <v>SICRO</v>
          </cell>
          <cell r="C34000" t="str">
            <v>0705321</v>
          </cell>
          <cell r="D34000" t="str">
            <v>Boca de BDCC 2,00 x 2,00 m - esconsidade 0° - areia extraída e brita produzida</v>
          </cell>
          <cell r="E34000" t="str">
            <v>un</v>
          </cell>
          <cell r="G34000">
            <v>20981.98</v>
          </cell>
        </row>
        <row r="34001">
          <cell r="A34001" t="str">
            <v>SICRO0705324</v>
          </cell>
          <cell r="B34001" t="str">
            <v>SICRO</v>
          </cell>
          <cell r="C34001" t="str">
            <v>0705324</v>
          </cell>
          <cell r="D34001" t="str">
            <v>Boca de BDCC 2,00 x 2,00 m - esconsidade 15° - areia e brita comerciais</v>
          </cell>
          <cell r="E34001" t="str">
            <v>un</v>
          </cell>
          <cell r="G34001">
            <v>25480.41</v>
          </cell>
        </row>
        <row r="34002">
          <cell r="A34002" t="str">
            <v>SICRO0705323</v>
          </cell>
          <cell r="B34002" t="str">
            <v>SICRO</v>
          </cell>
          <cell r="C34002" t="str">
            <v>0705323</v>
          </cell>
          <cell r="D34002" t="str">
            <v>Boca de BDCC 2,00 x 2,00 m - esconsidade 15° - areia extraída e brita produzida</v>
          </cell>
          <cell r="E34002" t="str">
            <v>un</v>
          </cell>
          <cell r="G34002">
            <v>23094.19</v>
          </cell>
        </row>
        <row r="34003">
          <cell r="A34003" t="str">
            <v>SICRO0705326</v>
          </cell>
          <cell r="B34003" t="str">
            <v>SICRO</v>
          </cell>
          <cell r="C34003" t="str">
            <v>0705326</v>
          </cell>
          <cell r="D34003" t="str">
            <v>Boca de BDCC 2,00 x 2,00 m - esconsidade 30° - areia e brita comerciais</v>
          </cell>
          <cell r="E34003" t="str">
            <v>un</v>
          </cell>
          <cell r="G34003">
            <v>27372.080000000002</v>
          </cell>
        </row>
        <row r="34004">
          <cell r="A34004" t="str">
            <v>SICRO0705325</v>
          </cell>
          <cell r="B34004" t="str">
            <v>SICRO</v>
          </cell>
          <cell r="C34004" t="str">
            <v>0705325</v>
          </cell>
          <cell r="D34004" t="str">
            <v>Boca de BDCC 2,00 x 2,00 m - esconsidade 30° - areia extraída e brita produzida</v>
          </cell>
          <cell r="E34004" t="str">
            <v>un</v>
          </cell>
          <cell r="G34004">
            <v>24760.12</v>
          </cell>
        </row>
        <row r="34005">
          <cell r="A34005" t="str">
            <v>SICRO0705328</v>
          </cell>
          <cell r="B34005" t="str">
            <v>SICRO</v>
          </cell>
          <cell r="C34005" t="str">
            <v>0705328</v>
          </cell>
          <cell r="D34005" t="str">
            <v>Boca de BDCC 2,00 x 2,00 m - esconsidade 45° - areia e brita comerciais</v>
          </cell>
          <cell r="E34005" t="str">
            <v>un</v>
          </cell>
          <cell r="G34005">
            <v>34751.160000000003</v>
          </cell>
        </row>
        <row r="34006">
          <cell r="A34006" t="str">
            <v>SICRO0705327</v>
          </cell>
          <cell r="B34006" t="str">
            <v>SICRO</v>
          </cell>
          <cell r="C34006" t="str">
            <v>0705327</v>
          </cell>
          <cell r="D34006" t="str">
            <v>Boca de BDCC 2,00 x 2,00 m - esconsidade 45° - areia extraída e brita produzida</v>
          </cell>
          <cell r="E34006" t="str">
            <v>un</v>
          </cell>
          <cell r="G34006">
            <v>31510.73</v>
          </cell>
        </row>
        <row r="34007">
          <cell r="A34007" t="str">
            <v>SICRO0705330</v>
          </cell>
          <cell r="B34007" t="str">
            <v>SICRO</v>
          </cell>
          <cell r="C34007" t="str">
            <v>0705330</v>
          </cell>
          <cell r="D34007" t="str">
            <v>Boca de BDCC 2,50 x 2,50 m - esconsidade 0° - areia e brita comerciais</v>
          </cell>
          <cell r="E34007" t="str">
            <v>un</v>
          </cell>
          <cell r="G34007">
            <v>32419.05</v>
          </cell>
        </row>
        <row r="34008">
          <cell r="A34008" t="str">
            <v>SICRO0705329</v>
          </cell>
          <cell r="B34008" t="str">
            <v>SICRO</v>
          </cell>
          <cell r="C34008" t="str">
            <v>0705329</v>
          </cell>
          <cell r="D34008" t="str">
            <v>Boca de BDCC 2,50 x 2,50 m - esconsidade 0° - areia extraída e brita produzida</v>
          </cell>
          <cell r="E34008" t="str">
            <v>un</v>
          </cell>
          <cell r="G34008">
            <v>29175.52</v>
          </cell>
        </row>
        <row r="34009">
          <cell r="A34009" t="str">
            <v>SICRO0705332</v>
          </cell>
          <cell r="B34009" t="str">
            <v>SICRO</v>
          </cell>
          <cell r="C34009" t="str">
            <v>0705332</v>
          </cell>
          <cell r="D34009" t="str">
            <v>Boca de BDCC 2,50 x 2,50 m - esconsidade 15° - areia e brita comerciais</v>
          </cell>
          <cell r="E34009" t="str">
            <v>un</v>
          </cell>
          <cell r="G34009">
            <v>35079.120000000003</v>
          </cell>
        </row>
        <row r="34010">
          <cell r="A34010" t="str">
            <v>SICRO0705331</v>
          </cell>
          <cell r="B34010" t="str">
            <v>SICRO</v>
          </cell>
          <cell r="C34010" t="str">
            <v>0705331</v>
          </cell>
          <cell r="D34010" t="str">
            <v>Boca de BDCC 2,50 x 2,50 m - esconsidade 15° - areia extraída e brita produzida</v>
          </cell>
          <cell r="E34010" t="str">
            <v>un</v>
          </cell>
          <cell r="G34010">
            <v>31775.22</v>
          </cell>
        </row>
        <row r="34011">
          <cell r="A34011" t="str">
            <v>SICRO0705334</v>
          </cell>
          <cell r="B34011" t="str">
            <v>SICRO</v>
          </cell>
          <cell r="C34011" t="str">
            <v>0705334</v>
          </cell>
          <cell r="D34011" t="str">
            <v>Boca de BDCC 2,50 x 2,50 m - esconsidade 30° - areia e brita comerciais</v>
          </cell>
          <cell r="E34011" t="str">
            <v>un</v>
          </cell>
          <cell r="G34011">
            <v>37302.74</v>
          </cell>
        </row>
        <row r="34012">
          <cell r="A34012" t="str">
            <v>SICRO0705333</v>
          </cell>
          <cell r="B34012" t="str">
            <v>SICRO</v>
          </cell>
          <cell r="C34012" t="str">
            <v>0705333</v>
          </cell>
          <cell r="D34012" t="str">
            <v>Boca de BDCC 2,50 x 2,50 m - esconsidade 30° - areia extraída e brita produzida</v>
          </cell>
          <cell r="E34012" t="str">
            <v>un</v>
          </cell>
          <cell r="G34012">
            <v>34029.51</v>
          </cell>
        </row>
        <row r="34013">
          <cell r="A34013" t="str">
            <v>SICRO0705336</v>
          </cell>
          <cell r="B34013" t="str">
            <v>SICRO</v>
          </cell>
          <cell r="C34013" t="str">
            <v>0705336</v>
          </cell>
          <cell r="D34013" t="str">
            <v>Boca de BDCC 2,50 x 2,50 m - esconsidade 45° - areia e brita comerciais</v>
          </cell>
          <cell r="E34013" t="str">
            <v>un</v>
          </cell>
          <cell r="G34013">
            <v>50232.3</v>
          </cell>
        </row>
        <row r="34014">
          <cell r="A34014" t="str">
            <v>SICRO0705335</v>
          </cell>
          <cell r="B34014" t="str">
            <v>SICRO</v>
          </cell>
          <cell r="C34014" t="str">
            <v>0705335</v>
          </cell>
          <cell r="D34014" t="str">
            <v>Boca de BDCC 2,50 x 2,50 m - esconsidade 45° - areia extraída e brita produzida</v>
          </cell>
          <cell r="E34014" t="str">
            <v>un</v>
          </cell>
          <cell r="G34014">
            <v>45669.5</v>
          </cell>
        </row>
        <row r="34015">
          <cell r="A34015" t="str">
            <v>SICRO0705338</v>
          </cell>
          <cell r="B34015" t="str">
            <v>SICRO</v>
          </cell>
          <cell r="C34015" t="str">
            <v>0705338</v>
          </cell>
          <cell r="D34015" t="str">
            <v>Boca de BDCC 3,00 x 3,00 m - esconsidade 0° - areia e brita comerciais</v>
          </cell>
          <cell r="E34015" t="str">
            <v>un</v>
          </cell>
          <cell r="G34015">
            <v>46789.85</v>
          </cell>
        </row>
        <row r="34016">
          <cell r="A34016" t="str">
            <v>SICRO0705337</v>
          </cell>
          <cell r="B34016" t="str">
            <v>SICRO</v>
          </cell>
          <cell r="C34016" t="str">
            <v>0705337</v>
          </cell>
          <cell r="D34016" t="str">
            <v>Boca de BDCC 3,00 x 3,00 m - esconsidade 0° - areia extraída e brita produzida</v>
          </cell>
          <cell r="E34016" t="str">
            <v>un</v>
          </cell>
          <cell r="G34016">
            <v>42063.21</v>
          </cell>
        </row>
        <row r="34017">
          <cell r="A34017" t="str">
            <v>SICRO0705340</v>
          </cell>
          <cell r="B34017" t="str">
            <v>SICRO</v>
          </cell>
          <cell r="C34017" t="str">
            <v>0705340</v>
          </cell>
          <cell r="D34017" t="str">
            <v>Boca de BDCC 3,00 x 3,00 m - esconsidade 15° - areia e brita comerciais</v>
          </cell>
          <cell r="E34017" t="str">
            <v>un</v>
          </cell>
          <cell r="G34017">
            <v>50467.41</v>
          </cell>
        </row>
        <row r="34018">
          <cell r="A34018" t="str">
            <v>SICRO0705339</v>
          </cell>
          <cell r="B34018" t="str">
            <v>SICRO</v>
          </cell>
          <cell r="C34018" t="str">
            <v>0705339</v>
          </cell>
          <cell r="D34018" t="str">
            <v>Boca de BDCC 3,00 x 3,00 m - esconsidade 15° - areia extraída e brita produzida</v>
          </cell>
          <cell r="E34018" t="str">
            <v>un</v>
          </cell>
          <cell r="G34018">
            <v>45696.89</v>
          </cell>
        </row>
        <row r="34019">
          <cell r="A34019" t="str">
            <v>SICRO0705342</v>
          </cell>
          <cell r="B34019" t="str">
            <v>SICRO</v>
          </cell>
          <cell r="C34019" t="str">
            <v>0705342</v>
          </cell>
          <cell r="D34019" t="str">
            <v>Boca de BDCC 3,00 x 3,00 m - esconsidade 30° - areia e brita comerciais</v>
          </cell>
          <cell r="E34019" t="str">
            <v>un</v>
          </cell>
          <cell r="G34019">
            <v>57277.58</v>
          </cell>
        </row>
        <row r="34020">
          <cell r="A34020" t="str">
            <v>SICRO0705341</v>
          </cell>
          <cell r="B34020" t="str">
            <v>SICRO</v>
          </cell>
          <cell r="C34020" t="str">
            <v>0705341</v>
          </cell>
          <cell r="D34020" t="str">
            <v>Boca de BDCC 3,00 x 3,00 m - esconsidade 30° - areia extraída e brita produzida</v>
          </cell>
          <cell r="E34020" t="str">
            <v>un</v>
          </cell>
          <cell r="G34020">
            <v>51971.55</v>
          </cell>
        </row>
        <row r="34021">
          <cell r="A34021" t="str">
            <v>SICRO0705344</v>
          </cell>
          <cell r="B34021" t="str">
            <v>SICRO</v>
          </cell>
          <cell r="C34021" t="str">
            <v>0705344</v>
          </cell>
          <cell r="D34021" t="str">
            <v>Boca de BDCC 3,00 x 3,00 m - esconsidade 45° - areia e brita comerciais</v>
          </cell>
          <cell r="E34021" t="str">
            <v>un</v>
          </cell>
          <cell r="G34021">
            <v>72596.75</v>
          </cell>
        </row>
        <row r="34022">
          <cell r="A34022" t="str">
            <v>SICRO0705343</v>
          </cell>
          <cell r="B34022" t="str">
            <v>SICRO</v>
          </cell>
          <cell r="C34022" t="str">
            <v>0705343</v>
          </cell>
          <cell r="D34022" t="str">
            <v>Boca de BDCC 3,00 x 3,00 m - esconsidade 45° - areia extraída e brita produzida</v>
          </cell>
          <cell r="E34022" t="str">
            <v>un</v>
          </cell>
          <cell r="G34022">
            <v>66097.27</v>
          </cell>
        </row>
        <row r="34023">
          <cell r="A34023" t="str">
            <v>SICRO0705225</v>
          </cell>
          <cell r="B34023" t="str">
            <v>SICRO</v>
          </cell>
          <cell r="C34023" t="str">
            <v>0705225</v>
          </cell>
          <cell r="D34023" t="str">
            <v>Boca de BSCC 1,50 x 1,50 m - esconsidade 0° - areia e brita comerciais</v>
          </cell>
          <cell r="E34023" t="str">
            <v>un</v>
          </cell>
          <cell r="G34023">
            <v>12876.75</v>
          </cell>
        </row>
        <row r="34024">
          <cell r="A34024" t="str">
            <v>SICRO0705224</v>
          </cell>
          <cell r="B34024" t="str">
            <v>SICRO</v>
          </cell>
          <cell r="C34024" t="str">
            <v>0705224</v>
          </cell>
          <cell r="D34024" t="str">
            <v>Boca de BSCC 1,50 x 1,50 m - esconsidade 0° - areia extraída e brita produzida</v>
          </cell>
          <cell r="E34024" t="str">
            <v>un</v>
          </cell>
          <cell r="G34024">
            <v>11652.52</v>
          </cell>
        </row>
        <row r="34025">
          <cell r="A34025" t="str">
            <v>SICRO0705227</v>
          </cell>
          <cell r="B34025" t="str">
            <v>SICRO</v>
          </cell>
          <cell r="C34025" t="str">
            <v>0705227</v>
          </cell>
          <cell r="D34025" t="str">
            <v>Boca de BSCC 1,50 x 1,50 m - esconsidade 15° - areia e brita comerciais</v>
          </cell>
          <cell r="E34025" t="str">
            <v>un</v>
          </cell>
          <cell r="G34025">
            <v>13324.05</v>
          </cell>
        </row>
        <row r="34026">
          <cell r="A34026" t="str">
            <v>SICRO0705226</v>
          </cell>
          <cell r="B34026" t="str">
            <v>SICRO</v>
          </cell>
          <cell r="C34026" t="str">
            <v>0705226</v>
          </cell>
          <cell r="D34026" t="str">
            <v>Boca de BSCC 1,50 x 1,50 m - esconsidade 15° - areia extraída e brita produzida</v>
          </cell>
          <cell r="E34026" t="str">
            <v>un</v>
          </cell>
          <cell r="G34026">
            <v>12205.09</v>
          </cell>
        </row>
        <row r="34027">
          <cell r="A34027" t="str">
            <v>SICRO0705229</v>
          </cell>
          <cell r="B34027" t="str">
            <v>SICRO</v>
          </cell>
          <cell r="C34027" t="str">
            <v>0705229</v>
          </cell>
          <cell r="D34027" t="str">
            <v>Boca de BSCC 1,50 x 1,50 m - esconsidade 30° - areia e brita comerciais</v>
          </cell>
          <cell r="E34027" t="str">
            <v>un</v>
          </cell>
          <cell r="G34027">
            <v>14346.08</v>
          </cell>
        </row>
        <row r="34028">
          <cell r="A34028" t="str">
            <v>SICRO0705228</v>
          </cell>
          <cell r="B34028" t="str">
            <v>SICRO</v>
          </cell>
          <cell r="C34028" t="str">
            <v>0705228</v>
          </cell>
          <cell r="D34028" t="str">
            <v>Boca de BSCC 1,50 x 1,50 m - esconsidade 30° - areia extraída e brita produzida</v>
          </cell>
          <cell r="E34028" t="str">
            <v>un</v>
          </cell>
          <cell r="G34028">
            <v>13054.23</v>
          </cell>
        </row>
        <row r="34029">
          <cell r="A34029" t="str">
            <v>SICRO0705231</v>
          </cell>
          <cell r="B34029" t="str">
            <v>SICRO</v>
          </cell>
          <cell r="C34029" t="str">
            <v>0705231</v>
          </cell>
          <cell r="D34029" t="str">
            <v>Boca de BSCC 1,50 x 1,50 m - esconsidade 45° - areia e brita comerciais</v>
          </cell>
          <cell r="E34029" t="str">
            <v>un</v>
          </cell>
          <cell r="G34029">
            <v>17878.080000000002</v>
          </cell>
        </row>
        <row r="34030">
          <cell r="A34030" t="str">
            <v>SICRO0705230</v>
          </cell>
          <cell r="B34030" t="str">
            <v>SICRO</v>
          </cell>
          <cell r="C34030" t="str">
            <v>0705230</v>
          </cell>
          <cell r="D34030" t="str">
            <v>Boca de BSCC 1,50 x 1,50 m - esconsidade 45° - areia extraída e brita produzida</v>
          </cell>
          <cell r="E34030" t="str">
            <v>un</v>
          </cell>
          <cell r="G34030">
            <v>16365.93</v>
          </cell>
        </row>
        <row r="34031">
          <cell r="A34031" t="str">
            <v>SICRO0705233</v>
          </cell>
          <cell r="B34031" t="str">
            <v>SICRO</v>
          </cell>
          <cell r="C34031" t="str">
            <v>0705233</v>
          </cell>
          <cell r="D34031" t="str">
            <v>Boca de BSCC 2,00 x 2,00 m - esconsidade 0° - areia e brita comerciais</v>
          </cell>
          <cell r="E34031" t="str">
            <v>un</v>
          </cell>
          <cell r="G34031">
            <v>20022.97</v>
          </cell>
        </row>
        <row r="34032">
          <cell r="A34032" t="str">
            <v>SICRO0705232</v>
          </cell>
          <cell r="B34032" t="str">
            <v>SICRO</v>
          </cell>
          <cell r="C34032" t="str">
            <v>0705232</v>
          </cell>
          <cell r="D34032" t="str">
            <v>Boca de BSCC 2,00 x 2,00 m - esconsidade 0° - areia extraída e brita produzida</v>
          </cell>
          <cell r="E34032" t="str">
            <v>un</v>
          </cell>
          <cell r="G34032">
            <v>18075.669999999998</v>
          </cell>
        </row>
        <row r="34033">
          <cell r="A34033" t="str">
            <v>SICRO0705235</v>
          </cell>
          <cell r="B34033" t="str">
            <v>SICRO</v>
          </cell>
          <cell r="C34033" t="str">
            <v>0705235</v>
          </cell>
          <cell r="D34033" t="str">
            <v>Boca de BSCC 2,00 x 2,00 m - esconsidade 15° - areia e brita comerciais</v>
          </cell>
          <cell r="E34033" t="str">
            <v>un</v>
          </cell>
          <cell r="G34033">
            <v>20567.53</v>
          </cell>
        </row>
        <row r="34034">
          <cell r="A34034" t="str">
            <v>SICRO0705234</v>
          </cell>
          <cell r="B34034" t="str">
            <v>SICRO</v>
          </cell>
          <cell r="C34034" t="str">
            <v>0705234</v>
          </cell>
          <cell r="D34034" t="str">
            <v>Boca de BSCC 2,00 x 2,00 m - esconsidade 15° - areia extraída e brita produzida</v>
          </cell>
          <cell r="E34034" t="str">
            <v>un</v>
          </cell>
          <cell r="G34034">
            <v>18755.64</v>
          </cell>
        </row>
        <row r="34035">
          <cell r="A34035" t="str">
            <v>SICRO0705237</v>
          </cell>
          <cell r="B34035" t="str">
            <v>SICRO</v>
          </cell>
          <cell r="C34035" t="str">
            <v>0705237</v>
          </cell>
          <cell r="D34035" t="str">
            <v>Boca de BSCC 2,00 x 2,00 m - esconsidade 30° - areia e brita comerciais</v>
          </cell>
          <cell r="E34035" t="str">
            <v>un</v>
          </cell>
          <cell r="G34035">
            <v>22264.22</v>
          </cell>
        </row>
        <row r="34036">
          <cell r="A34036" t="str">
            <v>SICRO0705236</v>
          </cell>
          <cell r="B34036" t="str">
            <v>SICRO</v>
          </cell>
          <cell r="C34036" t="str">
            <v>0705236</v>
          </cell>
          <cell r="D34036" t="str">
            <v>Boca de BSCC 2,00 x 2,00 m - esconsidade 30° - areia extraída e brita produzida</v>
          </cell>
          <cell r="E34036" t="str">
            <v>un</v>
          </cell>
          <cell r="G34036">
            <v>20230.64</v>
          </cell>
        </row>
        <row r="34037">
          <cell r="A34037" t="str">
            <v>SICRO0705239</v>
          </cell>
          <cell r="B34037" t="str">
            <v>SICRO</v>
          </cell>
          <cell r="C34037" t="str">
            <v>0705239</v>
          </cell>
          <cell r="D34037" t="str">
            <v>Boca de BSCC 2,00 x 2,00 m - esconsidade 45° - areia e brita comerciais</v>
          </cell>
          <cell r="E34037" t="str">
            <v>un</v>
          </cell>
          <cell r="G34037">
            <v>28429.56</v>
          </cell>
        </row>
        <row r="34038">
          <cell r="A34038" t="str">
            <v>SICRO0705238</v>
          </cell>
          <cell r="B34038" t="str">
            <v>SICRO</v>
          </cell>
          <cell r="C34038" t="str">
            <v>0705238</v>
          </cell>
          <cell r="D34038" t="str">
            <v>Boca de BSCC 2,00 x 2,00 m - esconsidade 45° - areia extraída e brita produzida</v>
          </cell>
          <cell r="E34038" t="str">
            <v>un</v>
          </cell>
          <cell r="G34038">
            <v>25887.09</v>
          </cell>
        </row>
        <row r="34039">
          <cell r="A34039" t="str">
            <v>SICRO0705241</v>
          </cell>
          <cell r="B34039" t="str">
            <v>SICRO</v>
          </cell>
          <cell r="C34039" t="str">
            <v>0705241</v>
          </cell>
          <cell r="D34039" t="str">
            <v>Boca de BSCC 2,50 x 2,50 m - esconsidade 0° - areia e brita comerciais</v>
          </cell>
          <cell r="E34039" t="str">
            <v>un</v>
          </cell>
          <cell r="G34039">
            <v>27042.799999999999</v>
          </cell>
        </row>
        <row r="34040">
          <cell r="A34040" t="str">
            <v>SICRO0705240</v>
          </cell>
          <cell r="B34040" t="str">
            <v>SICRO</v>
          </cell>
          <cell r="C34040" t="str">
            <v>0705240</v>
          </cell>
          <cell r="D34040" t="str">
            <v>Boca de BSCC 2,50 x 2,50 m - esconsidade 0° - areia extraída e brita produzida</v>
          </cell>
          <cell r="E34040" t="str">
            <v>un</v>
          </cell>
          <cell r="G34040">
            <v>24368.7</v>
          </cell>
        </row>
        <row r="34041">
          <cell r="A34041" t="str">
            <v>SICRO0705243</v>
          </cell>
          <cell r="B34041" t="str">
            <v>SICRO</v>
          </cell>
          <cell r="C34041" t="str">
            <v>0705243</v>
          </cell>
          <cell r="D34041" t="str">
            <v>Boca de BSCC 2,50 x 2,50 m - esconsidade 15° - areia e brita comerciais</v>
          </cell>
          <cell r="E34041" t="str">
            <v>un</v>
          </cell>
          <cell r="G34041">
            <v>28650.28</v>
          </cell>
        </row>
        <row r="34042">
          <cell r="A34042" t="str">
            <v>SICRO0705242</v>
          </cell>
          <cell r="B34042" t="str">
            <v>SICRO</v>
          </cell>
          <cell r="C34042" t="str">
            <v>0705242</v>
          </cell>
          <cell r="D34042" t="str">
            <v>Boca de BSCC 2,50 x 2,50 m - esconsidade 15° - areia extraída e brita produzida</v>
          </cell>
          <cell r="E34042" t="str">
            <v>un</v>
          </cell>
          <cell r="G34042">
            <v>25975.91</v>
          </cell>
        </row>
        <row r="34043">
          <cell r="A34043" t="str">
            <v>SICRO0705245</v>
          </cell>
          <cell r="B34043" t="str">
            <v>SICRO</v>
          </cell>
          <cell r="C34043" t="str">
            <v>0705245</v>
          </cell>
          <cell r="D34043" t="str">
            <v>Boca de BSCC 2,50 x 2,50 m - esconsidade 30° - areia e brita comerciais</v>
          </cell>
          <cell r="E34043" t="str">
            <v>un</v>
          </cell>
          <cell r="G34043">
            <v>31775.06</v>
          </cell>
        </row>
        <row r="34044">
          <cell r="A34044" t="str">
            <v>SICRO0705244</v>
          </cell>
          <cell r="B34044" t="str">
            <v>SICRO</v>
          </cell>
          <cell r="C34044" t="str">
            <v>0705244</v>
          </cell>
          <cell r="D34044" t="str">
            <v>Boca de BSCC 2,50 x 2,50 m - esconsidade 30° - areia extraída e brita produzida</v>
          </cell>
          <cell r="E34044" t="str">
            <v>un</v>
          </cell>
          <cell r="G34044">
            <v>28922.17</v>
          </cell>
        </row>
        <row r="34045">
          <cell r="A34045" t="str">
            <v>SICRO0705247</v>
          </cell>
          <cell r="B34045" t="str">
            <v>SICRO</v>
          </cell>
          <cell r="C34045" t="str">
            <v>0705247</v>
          </cell>
          <cell r="D34045" t="str">
            <v>Boca de BSCC 2,50 x 2,50 m - esconsidade 45° - areia e brita comerciais</v>
          </cell>
          <cell r="E34045" t="str">
            <v>un</v>
          </cell>
          <cell r="G34045">
            <v>40235.67</v>
          </cell>
        </row>
        <row r="34046">
          <cell r="A34046" t="str">
            <v>SICRO0705246</v>
          </cell>
          <cell r="B34046" t="str">
            <v>SICRO</v>
          </cell>
          <cell r="C34046" t="str">
            <v>0705246</v>
          </cell>
          <cell r="D34046" t="str">
            <v>Boca de BSCC 2,50 x 2,50 m - esconsidade 45° - areia extraída e brita produzida</v>
          </cell>
          <cell r="E34046" t="str">
            <v>un</v>
          </cell>
          <cell r="G34046">
            <v>36740.61</v>
          </cell>
        </row>
        <row r="34047">
          <cell r="A34047" t="str">
            <v>SICRO0705249</v>
          </cell>
          <cell r="B34047" t="str">
            <v>SICRO</v>
          </cell>
          <cell r="C34047" t="str">
            <v>0705249</v>
          </cell>
          <cell r="D34047" t="str">
            <v>Boca de BSCC 3,00 x 3,00 m - esconsidade 0° - areia e brita comerciais</v>
          </cell>
          <cell r="E34047" t="str">
            <v>un</v>
          </cell>
          <cell r="G34047">
            <v>38368.269999999997</v>
          </cell>
        </row>
        <row r="34048">
          <cell r="A34048" t="str">
            <v>SICRO0705248</v>
          </cell>
          <cell r="B34048" t="str">
            <v>SICRO</v>
          </cell>
          <cell r="C34048" t="str">
            <v>0705248</v>
          </cell>
          <cell r="D34048" t="str">
            <v>Boca de BSCC 3,00 x 3,00 m - esconsidade 0° - areia extraída e brita produzida</v>
          </cell>
          <cell r="E34048" t="str">
            <v>un</v>
          </cell>
          <cell r="G34048">
            <v>34489.06</v>
          </cell>
        </row>
        <row r="34049">
          <cell r="A34049" t="str">
            <v>SICRO0705251</v>
          </cell>
          <cell r="B34049" t="str">
            <v>SICRO</v>
          </cell>
          <cell r="C34049" t="str">
            <v>0705251</v>
          </cell>
          <cell r="D34049" t="str">
            <v>Boca de BSCC 3,00 x 3,00 m - esconsidade 15° - areia e brita comerciais</v>
          </cell>
          <cell r="E34049" t="str">
            <v>un</v>
          </cell>
          <cell r="G34049">
            <v>40593.85</v>
          </cell>
        </row>
        <row r="34050">
          <cell r="A34050" t="str">
            <v>SICRO0705250</v>
          </cell>
          <cell r="B34050" t="str">
            <v>SICRO</v>
          </cell>
          <cell r="C34050" t="str">
            <v>0705250</v>
          </cell>
          <cell r="D34050" t="str">
            <v>Boca de BSCC 3,00 x 3,00 m - esconsidade 15° - areia extraída e brita produzida</v>
          </cell>
          <cell r="E34050" t="str">
            <v>un</v>
          </cell>
          <cell r="G34050">
            <v>36713.68</v>
          </cell>
        </row>
        <row r="34051">
          <cell r="A34051" t="str">
            <v>SICRO0705253</v>
          </cell>
          <cell r="B34051" t="str">
            <v>SICRO</v>
          </cell>
          <cell r="C34051" t="str">
            <v>0705253</v>
          </cell>
          <cell r="D34051" t="str">
            <v>Boca de BSCC 3,00 x 3,00 m - esconsidade 30° - areia e brita comerciais</v>
          </cell>
          <cell r="E34051" t="str">
            <v>un</v>
          </cell>
          <cell r="G34051">
            <v>44417.84</v>
          </cell>
        </row>
        <row r="34052">
          <cell r="A34052" t="str">
            <v>SICRO0705252</v>
          </cell>
          <cell r="B34052" t="str">
            <v>SICRO</v>
          </cell>
          <cell r="C34052" t="str">
            <v>0705252</v>
          </cell>
          <cell r="D34052" t="str">
            <v>Boca de BSCC 3,00 x 3,00 m - esconsidade 30° - areia extraída e brita produzida</v>
          </cell>
          <cell r="E34052" t="str">
            <v>un</v>
          </cell>
          <cell r="G34052">
            <v>40197.870000000003</v>
          </cell>
        </row>
        <row r="34053">
          <cell r="A34053" t="str">
            <v>SICRO0705255</v>
          </cell>
          <cell r="B34053" t="str">
            <v>SICRO</v>
          </cell>
          <cell r="C34053" t="str">
            <v>0705255</v>
          </cell>
          <cell r="D34053" t="str">
            <v>Boca de BSCC 3,00 x 3,00 m - esconsidade 45° - areia e brita comerciais</v>
          </cell>
          <cell r="E34053" t="str">
            <v>un</v>
          </cell>
          <cell r="G34053">
            <v>56180.36</v>
          </cell>
        </row>
        <row r="34054">
          <cell r="A34054" t="str">
            <v>SICRO0705254</v>
          </cell>
          <cell r="B34054" t="str">
            <v>SICRO</v>
          </cell>
          <cell r="C34054" t="str">
            <v>0705254</v>
          </cell>
          <cell r="D34054" t="str">
            <v>Boca de BSCC 3,00 x 3,00 m - esconsidade 45° - areia extraída e brita produzida</v>
          </cell>
          <cell r="E34054" t="str">
            <v>un</v>
          </cell>
          <cell r="G34054">
            <v>51078.33</v>
          </cell>
        </row>
        <row r="34055">
          <cell r="A34055" t="str">
            <v>SICRO0705403</v>
          </cell>
          <cell r="B34055" t="str">
            <v>SICRO</v>
          </cell>
          <cell r="C34055" t="str">
            <v>0705403</v>
          </cell>
          <cell r="D34055" t="str">
            <v>Boca de BTCC 1,50 x 1,50 m - esconsidade 0° - areia e brita comerciais</v>
          </cell>
          <cell r="E34055" t="str">
            <v>un</v>
          </cell>
          <cell r="G34055">
            <v>18775.39</v>
          </cell>
        </row>
        <row r="34056">
          <cell r="A34056" t="str">
            <v>SICRO0705402</v>
          </cell>
          <cell r="B34056" t="str">
            <v>SICRO</v>
          </cell>
          <cell r="C34056" t="str">
            <v>0705402</v>
          </cell>
          <cell r="D34056" t="str">
            <v>Boca de BTCC 1,50 x 1,50 m - esconsidade 0° - areia extraída e brita produzida</v>
          </cell>
          <cell r="E34056" t="str">
            <v>un</v>
          </cell>
          <cell r="G34056">
            <v>16998.82</v>
          </cell>
        </row>
        <row r="34057">
          <cell r="A34057" t="str">
            <v>SICRO0705405</v>
          </cell>
          <cell r="B34057" t="str">
            <v>SICRO</v>
          </cell>
          <cell r="C34057" t="str">
            <v>0705405</v>
          </cell>
          <cell r="D34057" t="str">
            <v>Boca de BTCC 1,50 x 1,50 m - esconsidade 15° - areia e brita comerciais</v>
          </cell>
          <cell r="E34057" t="str">
            <v>un</v>
          </cell>
          <cell r="G34057">
            <v>20311.12</v>
          </cell>
        </row>
        <row r="34058">
          <cell r="A34058" t="str">
            <v>SICRO0705404</v>
          </cell>
          <cell r="B34058" t="str">
            <v>SICRO</v>
          </cell>
          <cell r="C34058" t="str">
            <v>0705404</v>
          </cell>
          <cell r="D34058" t="str">
            <v>Boca de BTCC 1,50 x 1,50 m - esconsidade 15° - areia extraída e brita produzida</v>
          </cell>
          <cell r="E34058" t="str">
            <v>un</v>
          </cell>
          <cell r="G34058">
            <v>18515.650000000001</v>
          </cell>
        </row>
        <row r="34059">
          <cell r="A34059" t="str">
            <v>SICRO0705407</v>
          </cell>
          <cell r="B34059" t="str">
            <v>SICRO</v>
          </cell>
          <cell r="C34059" t="str">
            <v>0705407</v>
          </cell>
          <cell r="D34059" t="str">
            <v>Boca de BTCC 1,50 x 1,50 m - esconsidade 30° - areia e brita comerciais</v>
          </cell>
          <cell r="E34059" t="str">
            <v>un</v>
          </cell>
          <cell r="G34059">
            <v>21279.97</v>
          </cell>
        </row>
        <row r="34060">
          <cell r="A34060" t="str">
            <v>SICRO0705406</v>
          </cell>
          <cell r="B34060" t="str">
            <v>SICRO</v>
          </cell>
          <cell r="C34060" t="str">
            <v>0705406</v>
          </cell>
          <cell r="D34060" t="str">
            <v>Boca de BTCC 1,50 x 1,50 m - esconsidade 30° - areia extraída e brita produzida</v>
          </cell>
          <cell r="E34060" t="str">
            <v>un</v>
          </cell>
          <cell r="G34060">
            <v>19280.060000000001</v>
          </cell>
        </row>
        <row r="34061">
          <cell r="A34061" t="str">
            <v>SICRO0705409</v>
          </cell>
          <cell r="B34061" t="str">
            <v>SICRO</v>
          </cell>
          <cell r="C34061" t="str">
            <v>0705409</v>
          </cell>
          <cell r="D34061" t="str">
            <v>Boca de BTCC 1,50 x 1,50 m - esconsidade 45° - areia e brita comerciais</v>
          </cell>
          <cell r="E34061" t="str">
            <v>un</v>
          </cell>
          <cell r="G34061">
            <v>26801.66</v>
          </cell>
        </row>
        <row r="34062">
          <cell r="A34062" t="str">
            <v>SICRO0705408</v>
          </cell>
          <cell r="B34062" t="str">
            <v>SICRO</v>
          </cell>
          <cell r="C34062" t="str">
            <v>0705408</v>
          </cell>
          <cell r="D34062" t="str">
            <v>Boca de BTCC 1,50 x 1,50 m - esconsidade 45° - areia extraída e brita produzida</v>
          </cell>
          <cell r="E34062" t="str">
            <v>un</v>
          </cell>
          <cell r="G34062">
            <v>24338.04</v>
          </cell>
        </row>
        <row r="34063">
          <cell r="A34063" t="str">
            <v>SICRO0705411</v>
          </cell>
          <cell r="B34063" t="str">
            <v>SICRO</v>
          </cell>
          <cell r="C34063" t="str">
            <v>0705411</v>
          </cell>
          <cell r="D34063" t="str">
            <v>Boca de BTCC 2,00 x 2,00 m - esconsidade 0° - areia e brita comerciais</v>
          </cell>
          <cell r="E34063" t="str">
            <v>un</v>
          </cell>
          <cell r="G34063">
            <v>28433.26</v>
          </cell>
        </row>
        <row r="34064">
          <cell r="A34064" t="str">
            <v>SICRO0705410</v>
          </cell>
          <cell r="B34064" t="str">
            <v>SICRO</v>
          </cell>
          <cell r="C34064" t="str">
            <v>0705410</v>
          </cell>
          <cell r="D34064" t="str">
            <v>Boca de BTCC 2,00 x 2,00 m - esconsidade 0° - areia extraída e brita produzida</v>
          </cell>
          <cell r="E34064" t="str">
            <v>un</v>
          </cell>
          <cell r="G34064">
            <v>25569.37</v>
          </cell>
        </row>
        <row r="34065">
          <cell r="A34065" t="str">
            <v>SICRO0705413</v>
          </cell>
          <cell r="B34065" t="str">
            <v>SICRO</v>
          </cell>
          <cell r="C34065" t="str">
            <v>0705413</v>
          </cell>
          <cell r="D34065" t="str">
            <v>Boca de BTCC 2,00 x 2,00 m - esconsidade 15° - areia e brita comerciais</v>
          </cell>
          <cell r="E34065" t="str">
            <v>un</v>
          </cell>
          <cell r="G34065">
            <v>30621.52</v>
          </cell>
        </row>
        <row r="34066">
          <cell r="A34066" t="str">
            <v>SICRO0705412</v>
          </cell>
          <cell r="B34066" t="str">
            <v>SICRO</v>
          </cell>
          <cell r="C34066" t="str">
            <v>0705412</v>
          </cell>
          <cell r="D34066" t="str">
            <v>Boca de BTCC 2,00 x 2,00 m - esconsidade 15° - areia extraída e brita produzida</v>
          </cell>
          <cell r="E34066" t="str">
            <v>un</v>
          </cell>
          <cell r="G34066">
            <v>27756.48</v>
          </cell>
        </row>
        <row r="34067">
          <cell r="A34067" t="str">
            <v>SICRO0705415</v>
          </cell>
          <cell r="B34067" t="str">
            <v>SICRO</v>
          </cell>
          <cell r="C34067" t="str">
            <v>0705415</v>
          </cell>
          <cell r="D34067" t="str">
            <v>Boca de BTCC 2,00 x 2,00 m - esconsidade 30° - areia e brita comerciais</v>
          </cell>
          <cell r="E34067" t="str">
            <v>un</v>
          </cell>
          <cell r="G34067">
            <v>33722.32</v>
          </cell>
        </row>
        <row r="34068">
          <cell r="A34068" t="str">
            <v>SICRO0705414</v>
          </cell>
          <cell r="B34068" t="str">
            <v>SICRO</v>
          </cell>
          <cell r="C34068" t="str">
            <v>0705414</v>
          </cell>
          <cell r="D34068" t="str">
            <v>Boca de BTCC 2,00 x 2,00 m - esconsidade 30° - areia extraída e brita produzida</v>
          </cell>
          <cell r="E34068" t="str">
            <v>un</v>
          </cell>
          <cell r="G34068">
            <v>30493.93</v>
          </cell>
        </row>
        <row r="34069">
          <cell r="A34069" t="str">
            <v>SICRO0705417</v>
          </cell>
          <cell r="B34069" t="str">
            <v>SICRO</v>
          </cell>
          <cell r="C34069" t="str">
            <v>0705417</v>
          </cell>
          <cell r="D34069" t="str">
            <v>Boca de BTCC 2,00 x 2,00 m - esconsidade 45° - areia e brita comerciais</v>
          </cell>
          <cell r="E34069" t="str">
            <v>un</v>
          </cell>
          <cell r="G34069">
            <v>42716.89</v>
          </cell>
        </row>
        <row r="34070">
          <cell r="A34070" t="str">
            <v>SICRO0705416</v>
          </cell>
          <cell r="B34070" t="str">
            <v>SICRO</v>
          </cell>
          <cell r="C34070" t="str">
            <v>0705416</v>
          </cell>
          <cell r="D34070" t="str">
            <v>Boca de BTCC 2,00 x 2,00 m - esconsidade 45° - areia extraída e brita produzida</v>
          </cell>
          <cell r="E34070" t="str">
            <v>un</v>
          </cell>
          <cell r="G34070">
            <v>38743.410000000003</v>
          </cell>
        </row>
        <row r="34071">
          <cell r="A34071" t="str">
            <v>SICRO0705419</v>
          </cell>
          <cell r="B34071" t="str">
            <v>SICRO</v>
          </cell>
          <cell r="C34071" t="str">
            <v>0705419</v>
          </cell>
          <cell r="D34071" t="str">
            <v>Boca de BTCC 2,50 x 2,50 m - esconsidade 0° - areia e brita comerciais</v>
          </cell>
          <cell r="E34071" t="str">
            <v>un</v>
          </cell>
          <cell r="G34071">
            <v>40227.75</v>
          </cell>
        </row>
        <row r="34072">
          <cell r="A34072" t="str">
            <v>SICRO0705418</v>
          </cell>
          <cell r="B34072" t="str">
            <v>SICRO</v>
          </cell>
          <cell r="C34072" t="str">
            <v>0705418</v>
          </cell>
          <cell r="D34072" t="str">
            <v>Boca de BTCC 2,50 x 2,50 m - esconsidade 0° - areia extraída e brita produzida</v>
          </cell>
          <cell r="E34072" t="str">
            <v>un</v>
          </cell>
          <cell r="G34072">
            <v>36226.03</v>
          </cell>
        </row>
        <row r="34073">
          <cell r="A34073" t="str">
            <v>SICRO0705421</v>
          </cell>
          <cell r="B34073" t="str">
            <v>SICRO</v>
          </cell>
          <cell r="C34073" t="str">
            <v>0705421</v>
          </cell>
          <cell r="D34073" t="str">
            <v>Boca de BTCC 2,50 x 2,50 m - esconsidade 15° - areia e brita comerciais</v>
          </cell>
          <cell r="E34073" t="str">
            <v>un</v>
          </cell>
          <cell r="G34073">
            <v>43322.1</v>
          </cell>
        </row>
        <row r="34074">
          <cell r="A34074" t="str">
            <v>SICRO0705420</v>
          </cell>
          <cell r="B34074" t="str">
            <v>SICRO</v>
          </cell>
          <cell r="C34074" t="str">
            <v>0705420</v>
          </cell>
          <cell r="D34074" t="str">
            <v>Boca de BTCC 2,50 x 2,50 m - esconsidade 15° - areia extraída e brita produzida</v>
          </cell>
          <cell r="E34074" t="str">
            <v>un</v>
          </cell>
          <cell r="G34074">
            <v>39304.01</v>
          </cell>
        </row>
        <row r="34075">
          <cell r="A34075" t="str">
            <v>SICRO0705423</v>
          </cell>
          <cell r="B34075" t="str">
            <v>SICRO</v>
          </cell>
          <cell r="C34075" t="str">
            <v>0705423</v>
          </cell>
          <cell r="D34075" t="str">
            <v>Boca de BTCC 2,50 x 2,50 m - esconsidade 30° - areia e brita comerciais</v>
          </cell>
          <cell r="E34075" t="str">
            <v>un</v>
          </cell>
          <cell r="G34075">
            <v>49306.53</v>
          </cell>
        </row>
        <row r="34076">
          <cell r="A34076" t="str">
            <v>SICRO0705422</v>
          </cell>
          <cell r="B34076" t="str">
            <v>SICRO</v>
          </cell>
          <cell r="C34076" t="str">
            <v>0705422</v>
          </cell>
          <cell r="D34076" t="str">
            <v>Boca de BTCC 2,50 x 2,50 m - esconsidade 30° - areia extraída e brita produzida</v>
          </cell>
          <cell r="E34076" t="str">
            <v>un</v>
          </cell>
          <cell r="G34076">
            <v>44810.67</v>
          </cell>
        </row>
        <row r="34077">
          <cell r="A34077" t="str">
            <v>SICRO0705425</v>
          </cell>
          <cell r="B34077" t="str">
            <v>SICRO</v>
          </cell>
          <cell r="C34077" t="str">
            <v>0705425</v>
          </cell>
          <cell r="D34077" t="str">
            <v>Boca de BTCC 2,50 x 2,50 m - esconsidade 45° - areia e brita comerciais</v>
          </cell>
          <cell r="E34077" t="str">
            <v>un</v>
          </cell>
          <cell r="G34077">
            <v>62432.34</v>
          </cell>
        </row>
        <row r="34078">
          <cell r="A34078" t="str">
            <v>SICRO0705424</v>
          </cell>
          <cell r="B34078" t="str">
            <v>SICRO</v>
          </cell>
          <cell r="C34078" t="str">
            <v>0705424</v>
          </cell>
          <cell r="D34078" t="str">
            <v>Boca de BTCC 2,50 x 2,50 m - esconsidade 45° - areia extraída e brita produzida</v>
          </cell>
          <cell r="E34078" t="str">
            <v>un</v>
          </cell>
          <cell r="G34078">
            <v>56915.74</v>
          </cell>
        </row>
        <row r="34079">
          <cell r="A34079" t="str">
            <v>SICRO0705427</v>
          </cell>
          <cell r="B34079" t="str">
            <v>SICRO</v>
          </cell>
          <cell r="C34079" t="str">
            <v>0705427</v>
          </cell>
          <cell r="D34079" t="str">
            <v>Boca de BTCC 3,00 x 3,00 m - esconsidade 0° - areia e brita comerciais</v>
          </cell>
          <cell r="E34079" t="str">
            <v>un</v>
          </cell>
          <cell r="G34079">
            <v>56789.88</v>
          </cell>
        </row>
        <row r="34080">
          <cell r="A34080" t="str">
            <v>SICRO0705426</v>
          </cell>
          <cell r="B34080" t="str">
            <v>SICRO</v>
          </cell>
          <cell r="C34080" t="str">
            <v>0705426</v>
          </cell>
          <cell r="D34080" t="str">
            <v>Boca de BTCC 3,00 x 3,00 m - esconsidade 0° - areia extraída e brita produzida</v>
          </cell>
          <cell r="E34080" t="str">
            <v>un</v>
          </cell>
          <cell r="G34080">
            <v>51001.57</v>
          </cell>
        </row>
        <row r="34081">
          <cell r="A34081" t="str">
            <v>SICRO0705429</v>
          </cell>
          <cell r="B34081" t="str">
            <v>SICRO</v>
          </cell>
          <cell r="C34081" t="str">
            <v>0705429</v>
          </cell>
          <cell r="D34081" t="str">
            <v>Boca de BTCC 3,00 x 3,00 m - esconsidade 15° - areia e brita comerciais</v>
          </cell>
          <cell r="E34081" t="str">
            <v>un</v>
          </cell>
          <cell r="G34081">
            <v>58818.73</v>
          </cell>
        </row>
        <row r="34082">
          <cell r="A34082" t="str">
            <v>SICRO0705428</v>
          </cell>
          <cell r="B34082" t="str">
            <v>SICRO</v>
          </cell>
          <cell r="C34082" t="str">
            <v>0705428</v>
          </cell>
          <cell r="D34082" t="str">
            <v>Boca de BTCC 3,00 x 3,00 m - esconsidade 15° - areia extraída e brita produzida</v>
          </cell>
          <cell r="E34082" t="str">
            <v>un</v>
          </cell>
          <cell r="G34082">
            <v>53127.66</v>
          </cell>
        </row>
        <row r="34083">
          <cell r="A34083" t="str">
            <v>SICRO0705431</v>
          </cell>
          <cell r="B34083" t="str">
            <v>SICRO</v>
          </cell>
          <cell r="C34083" t="str">
            <v>0705431</v>
          </cell>
          <cell r="D34083" t="str">
            <v>Boca de BTCC 3,00 x 3,00 m - esconsidade 30° - areia e brita comerciais</v>
          </cell>
          <cell r="E34083" t="str">
            <v>un</v>
          </cell>
          <cell r="G34083">
            <v>70806</v>
          </cell>
        </row>
        <row r="34084">
          <cell r="A34084" t="str">
            <v>SICRO0705430</v>
          </cell>
          <cell r="B34084" t="str">
            <v>SICRO</v>
          </cell>
          <cell r="C34084" t="str">
            <v>0705430</v>
          </cell>
          <cell r="D34084" t="str">
            <v>Boca de BTCC 3,00 x 3,00 m - esconsidade 30° - areia extraída e brita produzida</v>
          </cell>
          <cell r="E34084" t="str">
            <v>un</v>
          </cell>
          <cell r="G34084">
            <v>64454.91</v>
          </cell>
        </row>
        <row r="34085">
          <cell r="A34085" t="str">
            <v>SICRO0705433</v>
          </cell>
          <cell r="B34085" t="str">
            <v>SICRO</v>
          </cell>
          <cell r="C34085" t="str">
            <v>0705433</v>
          </cell>
          <cell r="D34085" t="str">
            <v>Boca de BTCC 3,00 x 3,00 m - esconsidade 45° - areia e brita comerciais</v>
          </cell>
          <cell r="E34085" t="str">
            <v>un</v>
          </cell>
          <cell r="G34085">
            <v>89790.3</v>
          </cell>
        </row>
        <row r="34086">
          <cell r="A34086" t="str">
            <v>SICRO0705432</v>
          </cell>
          <cell r="B34086" t="str">
            <v>SICRO</v>
          </cell>
          <cell r="C34086" t="str">
            <v>0705432</v>
          </cell>
          <cell r="D34086" t="str">
            <v>Boca de BTCC 3,00 x 3,00 m - esconsidade 45° - areia extraída e brita produzida</v>
          </cell>
          <cell r="E34086" t="str">
            <v>un</v>
          </cell>
          <cell r="G34086">
            <v>81923.91</v>
          </cell>
        </row>
        <row r="34087">
          <cell r="A34087" t="str">
            <v>SICRO0705257</v>
          </cell>
          <cell r="B34087" t="str">
            <v>SICRO</v>
          </cell>
          <cell r="C34087" t="str">
            <v>0705257</v>
          </cell>
          <cell r="D34087" t="str">
            <v>Corpo de BDCC 1,50 x 1,50 m - moldado no local - altura do aterro 0,00 a 1,00 m - areia e brita comerciais</v>
          </cell>
          <cell r="E34087" t="str">
            <v>m</v>
          </cell>
          <cell r="G34087">
            <v>4306.47</v>
          </cell>
        </row>
        <row r="34088">
          <cell r="A34088" t="str">
            <v>SICRO0705256</v>
          </cell>
          <cell r="B34088" t="str">
            <v>SICRO</v>
          </cell>
          <cell r="C34088" t="str">
            <v>0705256</v>
          </cell>
          <cell r="D34088" t="str">
            <v>Corpo de BDCC 1,50 x 1,50 m - moldado no local - altura do aterro 0,00 a 1,00 m - areia extraída e brita produzida</v>
          </cell>
          <cell r="E34088" t="str">
            <v>m</v>
          </cell>
          <cell r="G34088">
            <v>3946.2</v>
          </cell>
        </row>
        <row r="34089">
          <cell r="A34089" t="str">
            <v>SICRO0705259</v>
          </cell>
          <cell r="B34089" t="str">
            <v>SICRO</v>
          </cell>
          <cell r="C34089" t="str">
            <v>0705259</v>
          </cell>
          <cell r="D34089" t="str">
            <v>Corpo de BDCC 1,50 x 1,50 m - moldado no local - altura do aterro 1,00 a 2,50 m - areia e brita comerciais</v>
          </cell>
          <cell r="E34089" t="str">
            <v>m</v>
          </cell>
          <cell r="G34089">
            <v>3739.21</v>
          </cell>
        </row>
        <row r="34090">
          <cell r="A34090" t="str">
            <v>SICRO0705258</v>
          </cell>
          <cell r="B34090" t="str">
            <v>SICRO</v>
          </cell>
          <cell r="C34090" t="str">
            <v>0705258</v>
          </cell>
          <cell r="D34090" t="str">
            <v>Corpo de BDCC 1,50 x 1,50 m - moldado no local - altura do aterro 1,00 a 2,50 m - areia extraída e brita produzida</v>
          </cell>
          <cell r="E34090" t="str">
            <v>m</v>
          </cell>
          <cell r="G34090">
            <v>3378.95</v>
          </cell>
        </row>
        <row r="34091">
          <cell r="A34091" t="str">
            <v>SICRO0705267</v>
          </cell>
          <cell r="B34091" t="str">
            <v>SICRO</v>
          </cell>
          <cell r="C34091" t="str">
            <v>0705267</v>
          </cell>
          <cell r="D34091" t="str">
            <v>Corpo de BDCC 1,50 x 1,50 m - moldado no local - altura do aterro 10,00 a 12,50 m - areia e brita comerciais</v>
          </cell>
          <cell r="E34091" t="str">
            <v>m</v>
          </cell>
          <cell r="G34091">
            <v>5430.51</v>
          </cell>
        </row>
        <row r="34092">
          <cell r="A34092" t="str">
            <v>SICRO0705266</v>
          </cell>
          <cell r="B34092" t="str">
            <v>SICRO</v>
          </cell>
          <cell r="C34092" t="str">
            <v>0705266</v>
          </cell>
          <cell r="D34092" t="str">
            <v>Corpo de BDCC 1,50 x 1,50 m - moldado no local - altura do aterro 10,00 a 12,50 m - areia extraída e brita produzida</v>
          </cell>
          <cell r="E34092" t="str">
            <v>m</v>
          </cell>
          <cell r="G34092">
            <v>4953.4399999999996</v>
          </cell>
        </row>
        <row r="34093">
          <cell r="A34093" t="str">
            <v>SICRO0705269</v>
          </cell>
          <cell r="B34093" t="str">
            <v>SICRO</v>
          </cell>
          <cell r="C34093" t="str">
            <v>0705269</v>
          </cell>
          <cell r="D34093" t="str">
            <v>Corpo de BDCC 1,50 x 1,50 m - moldado no local - altura do aterro 12,50 a 15,00 m - areia e brita comerciais</v>
          </cell>
          <cell r="E34093" t="str">
            <v>m</v>
          </cell>
          <cell r="G34093">
            <v>5707.75</v>
          </cell>
        </row>
        <row r="34094">
          <cell r="A34094" t="str">
            <v>SICRO0705268</v>
          </cell>
          <cell r="B34094" t="str">
            <v>SICRO</v>
          </cell>
          <cell r="C34094" t="str">
            <v>0705268</v>
          </cell>
          <cell r="D34094" t="str">
            <v>Corpo de BDCC 1,50 x 1,50 m - moldado no local - altura do aterro 12,50 a 15,00 m - areia extraída e brita produzida</v>
          </cell>
          <cell r="E34094" t="str">
            <v>m</v>
          </cell>
          <cell r="G34094">
            <v>5230.68</v>
          </cell>
        </row>
        <row r="34095">
          <cell r="A34095" t="str">
            <v>SICRO0705261</v>
          </cell>
          <cell r="B34095" t="str">
            <v>SICRO</v>
          </cell>
          <cell r="C34095" t="str">
            <v>0705261</v>
          </cell>
          <cell r="D34095" t="str">
            <v>Corpo de BDCC 1,50 x 1,50 m - moldado no local - altura do aterro 2,50 a 5,00 m - areia e brita comerciais</v>
          </cell>
          <cell r="E34095" t="str">
            <v>m</v>
          </cell>
          <cell r="G34095">
            <v>4003.02</v>
          </cell>
        </row>
        <row r="34096">
          <cell r="A34096" t="str">
            <v>SICRO0705260</v>
          </cell>
          <cell r="B34096" t="str">
            <v>SICRO</v>
          </cell>
          <cell r="C34096" t="str">
            <v>0705260</v>
          </cell>
          <cell r="D34096" t="str">
            <v>Corpo de BDCC 1,50 x 1,50 m - moldado no local - altura do aterro 2,50 a 5,00 m - areia extraída e brita produzida</v>
          </cell>
          <cell r="E34096" t="str">
            <v>m</v>
          </cell>
          <cell r="G34096">
            <v>3642.75</v>
          </cell>
        </row>
        <row r="34097">
          <cell r="A34097" t="str">
            <v>SICRO0705263</v>
          </cell>
          <cell r="B34097" t="str">
            <v>SICRO</v>
          </cell>
          <cell r="C34097" t="str">
            <v>0705263</v>
          </cell>
          <cell r="D34097" t="str">
            <v>Corpo de BDCC 1,50 x 1,50 m - moldado no local - altura do aterro 5,00 a 7,50 m - areia e brita comerciais</v>
          </cell>
          <cell r="E34097" t="str">
            <v>m</v>
          </cell>
          <cell r="G34097">
            <v>4524.42</v>
          </cell>
        </row>
        <row r="34098">
          <cell r="A34098" t="str">
            <v>SICRO0705262</v>
          </cell>
          <cell r="B34098" t="str">
            <v>SICRO</v>
          </cell>
          <cell r="C34098" t="str">
            <v>0705262</v>
          </cell>
          <cell r="D34098" t="str">
            <v>Corpo de BDCC 1,50 x 1,50 m - moldado no local - altura do aterro 5,00 a 7,50 m - areia extraída e brita produzida</v>
          </cell>
          <cell r="E34098" t="str">
            <v>m</v>
          </cell>
          <cell r="G34098">
            <v>4164.1499999999996</v>
          </cell>
        </row>
        <row r="34099">
          <cell r="A34099" t="str">
            <v>SICRO0705265</v>
          </cell>
          <cell r="B34099" t="str">
            <v>SICRO</v>
          </cell>
          <cell r="C34099" t="str">
            <v>0705265</v>
          </cell>
          <cell r="D34099" t="str">
            <v>Corpo de BDCC 1,50 x 1,50 m - moldado no local - altura do aterro 7,50 a 10,00 m - areia e brita comerciais</v>
          </cell>
          <cell r="E34099" t="str">
            <v>m</v>
          </cell>
          <cell r="G34099">
            <v>4972.5600000000004</v>
          </cell>
        </row>
        <row r="34100">
          <cell r="A34100" t="str">
            <v>SICRO0705264</v>
          </cell>
          <cell r="B34100" t="str">
            <v>SICRO</v>
          </cell>
          <cell r="C34100" t="str">
            <v>0705264</v>
          </cell>
          <cell r="D34100" t="str">
            <v>Corpo de BDCC 1,50 x 1,50 m - moldado no local - altura do aterro 7,50 a 10,00 m - areia extraída e brita produzida</v>
          </cell>
          <cell r="E34100" t="str">
            <v>m</v>
          </cell>
          <cell r="G34100">
            <v>4612.3</v>
          </cell>
        </row>
        <row r="34101">
          <cell r="A34101" t="str">
            <v>SICRO0705271</v>
          </cell>
          <cell r="B34101" t="str">
            <v>SICRO</v>
          </cell>
          <cell r="C34101" t="str">
            <v>0705271</v>
          </cell>
          <cell r="D34101" t="str">
            <v>Corpo de BDCC 2,00 x 2,00 m - moldado no local - altura do aterro 0,00 a 1,00 m - areia e brita comerciais</v>
          </cell>
          <cell r="E34101" t="str">
            <v>m</v>
          </cell>
          <cell r="G34101">
            <v>6180.77</v>
          </cell>
        </row>
        <row r="34102">
          <cell r="A34102" t="str">
            <v>SICRO0705270</v>
          </cell>
          <cell r="B34102" t="str">
            <v>SICRO</v>
          </cell>
          <cell r="C34102" t="str">
            <v>0705270</v>
          </cell>
          <cell r="D34102" t="str">
            <v>Corpo de BDCC 2,00 x 2,00 m - moldado no local - altura do aterro 0,00 a 1,00 m - areia extraída e brita produzida</v>
          </cell>
          <cell r="E34102" t="str">
            <v>m</v>
          </cell>
          <cell r="G34102">
            <v>5715.01</v>
          </cell>
        </row>
        <row r="34103">
          <cell r="A34103" t="str">
            <v>SICRO0705273</v>
          </cell>
          <cell r="B34103" t="str">
            <v>SICRO</v>
          </cell>
          <cell r="C34103" t="str">
            <v>0705273</v>
          </cell>
          <cell r="D34103" t="str">
            <v>Corpo de BDCC 2,00 x 2,00 m - moldado no local - altura do aterro 1,00 a 2,50 m - areia e brita comerciais</v>
          </cell>
          <cell r="E34103" t="str">
            <v>m</v>
          </cell>
          <cell r="G34103">
            <v>5486.34</v>
          </cell>
        </row>
        <row r="34104">
          <cell r="A34104" t="str">
            <v>SICRO0705272</v>
          </cell>
          <cell r="B34104" t="str">
            <v>SICRO</v>
          </cell>
          <cell r="C34104" t="str">
            <v>0705272</v>
          </cell>
          <cell r="D34104" t="str">
            <v>Corpo de BDCC 2,00 x 2,00 m - moldado no local - altura do aterro 1,00 a 2,50 m - areia extraída e brita produzida</v>
          </cell>
          <cell r="E34104" t="str">
            <v>m</v>
          </cell>
          <cell r="G34104">
            <v>5020.58</v>
          </cell>
        </row>
        <row r="34105">
          <cell r="A34105" t="str">
            <v>SICRO0705281</v>
          </cell>
          <cell r="B34105" t="str">
            <v>SICRO</v>
          </cell>
          <cell r="C34105" t="str">
            <v>0705281</v>
          </cell>
          <cell r="D34105" t="str">
            <v>Corpo de BDCC 2,00 x 2,00 m - moldado no local - altura do aterro 10,00 a 12,50 m - areia e brita comerciais</v>
          </cell>
          <cell r="E34105" t="str">
            <v>m</v>
          </cell>
          <cell r="G34105">
            <v>8525.74</v>
          </cell>
        </row>
        <row r="34106">
          <cell r="A34106" t="str">
            <v>SICRO0705280</v>
          </cell>
          <cell r="B34106" t="str">
            <v>SICRO</v>
          </cell>
          <cell r="C34106" t="str">
            <v>0705280</v>
          </cell>
          <cell r="D34106" t="str">
            <v>Corpo de BDCC 2,00 x 2,00 m - moldado no local - altura do aterro 10,00 a 12,50 m - areia extraída e brita produzida</v>
          </cell>
          <cell r="E34106" t="str">
            <v>m</v>
          </cell>
          <cell r="G34106">
            <v>7774.31</v>
          </cell>
        </row>
        <row r="34107">
          <cell r="A34107" t="str">
            <v>SICRO0705283</v>
          </cell>
          <cell r="B34107" t="str">
            <v>SICRO</v>
          </cell>
          <cell r="C34107" t="str">
            <v>0705283</v>
          </cell>
          <cell r="D34107" t="str">
            <v>Corpo de BDCC 2,00 x 2,00 m - moldado no local - altura do aterro 12,50 a 15,00 m - areia e brita comerciais</v>
          </cell>
          <cell r="E34107" t="str">
            <v>m</v>
          </cell>
          <cell r="G34107">
            <v>8743.0300000000007</v>
          </cell>
        </row>
        <row r="34108">
          <cell r="A34108" t="str">
            <v>SICRO0705282</v>
          </cell>
          <cell r="B34108" t="str">
            <v>SICRO</v>
          </cell>
          <cell r="C34108" t="str">
            <v>0705282</v>
          </cell>
          <cell r="D34108" t="str">
            <v>Corpo de BDCC 2,00 x 2,00 m - moldado no local - altura do aterro 12,50 a 15,00 m - areia extraída e brita produzida</v>
          </cell>
          <cell r="E34108" t="str">
            <v>m</v>
          </cell>
          <cell r="G34108">
            <v>7991.6</v>
          </cell>
        </row>
        <row r="34109">
          <cell r="A34109" t="str">
            <v>SICRO0705275</v>
          </cell>
          <cell r="B34109" t="str">
            <v>SICRO</v>
          </cell>
          <cell r="C34109" t="str">
            <v>0705275</v>
          </cell>
          <cell r="D34109" t="str">
            <v>Corpo de BDCC 2,00 x 2,00 m - moldado no local - altura do aterro 2,50 a 5,00 m - areia e brita comerciais</v>
          </cell>
          <cell r="E34109" t="str">
            <v>m</v>
          </cell>
          <cell r="G34109">
            <v>6169.13</v>
          </cell>
        </row>
        <row r="34110">
          <cell r="A34110" t="str">
            <v>SICRO0705274</v>
          </cell>
          <cell r="B34110" t="str">
            <v>SICRO</v>
          </cell>
          <cell r="C34110" t="str">
            <v>0705274</v>
          </cell>
          <cell r="D34110" t="str">
            <v>Corpo de BDCC 2,00 x 2,00 m - moldado no local - altura do aterro 2,50 a 5,00 m - areia extraída e brita produzida</v>
          </cell>
          <cell r="E34110" t="str">
            <v>m</v>
          </cell>
          <cell r="G34110">
            <v>5703.38</v>
          </cell>
        </row>
        <row r="34111">
          <cell r="A34111" t="str">
            <v>SICRO0705277</v>
          </cell>
          <cell r="B34111" t="str">
            <v>SICRO</v>
          </cell>
          <cell r="C34111" t="str">
            <v>0705277</v>
          </cell>
          <cell r="D34111" t="str">
            <v>Corpo de BDCC 2,00 x 2,00 m - moldado no local - altura do aterro 5,00 a 7,50 m - areia e brita comerciais</v>
          </cell>
          <cell r="E34111" t="str">
            <v>m</v>
          </cell>
          <cell r="G34111">
            <v>6950.04</v>
          </cell>
        </row>
        <row r="34112">
          <cell r="A34112" t="str">
            <v>SICRO0705276</v>
          </cell>
          <cell r="B34112" t="str">
            <v>SICRO</v>
          </cell>
          <cell r="C34112" t="str">
            <v>0705276</v>
          </cell>
          <cell r="D34112" t="str">
            <v>Corpo de BDCC 2,00 x 2,00 m - moldado no local - altura do aterro 5,00 a 7,50 m - areia extraída e brita produzida</v>
          </cell>
          <cell r="E34112" t="str">
            <v>m</v>
          </cell>
          <cell r="G34112">
            <v>6340.63</v>
          </cell>
        </row>
        <row r="34113">
          <cell r="A34113" t="str">
            <v>SICRO0705279</v>
          </cell>
          <cell r="B34113" t="str">
            <v>SICRO</v>
          </cell>
          <cell r="C34113" t="str">
            <v>0705279</v>
          </cell>
          <cell r="D34113" t="str">
            <v>Corpo de BDCC 2,00 x 2,00 m - moldado no local - altura do aterro 7,50 a 10,00 m - areia e brita comerciais</v>
          </cell>
          <cell r="E34113" t="str">
            <v>m</v>
          </cell>
          <cell r="G34113">
            <v>7905.9</v>
          </cell>
        </row>
        <row r="34114">
          <cell r="A34114" t="str">
            <v>SICRO0705278</v>
          </cell>
          <cell r="B34114" t="str">
            <v>SICRO</v>
          </cell>
          <cell r="C34114" t="str">
            <v>0705278</v>
          </cell>
          <cell r="D34114" t="str">
            <v>Corpo de BDCC 2,00 x 2,00 m - moldado no local - altura do aterro 7,50 a 10,00 m - areia extraída e brita produzida</v>
          </cell>
          <cell r="E34114" t="str">
            <v>m</v>
          </cell>
          <cell r="G34114">
            <v>7296.49</v>
          </cell>
        </row>
        <row r="34115">
          <cell r="A34115" t="str">
            <v>SICRO0705285</v>
          </cell>
          <cell r="B34115" t="str">
            <v>SICRO</v>
          </cell>
          <cell r="C34115" t="str">
            <v>0705285</v>
          </cell>
          <cell r="D34115" t="str">
            <v>Corpo de BDCC 2,50 x 2,50 m - moldado no local - altura do aterro 0,00 a 1,00 m - areia e brita comerciais</v>
          </cell>
          <cell r="E34115" t="str">
            <v>m</v>
          </cell>
          <cell r="G34115">
            <v>7941.11</v>
          </cell>
        </row>
        <row r="34116">
          <cell r="A34116" t="str">
            <v>SICRO0705284</v>
          </cell>
          <cell r="B34116" t="str">
            <v>SICRO</v>
          </cell>
          <cell r="C34116" t="str">
            <v>0705284</v>
          </cell>
          <cell r="D34116" t="str">
            <v>Corpo de BDCC 2,50 x 2,50 m - moldado no local - altura do aterro 0,00 a 1,00 m - areia extraída e brita produzida</v>
          </cell>
          <cell r="E34116" t="str">
            <v>m</v>
          </cell>
          <cell r="G34116">
            <v>7355.64</v>
          </cell>
        </row>
        <row r="34117">
          <cell r="A34117" t="str">
            <v>SICRO0705287</v>
          </cell>
          <cell r="B34117" t="str">
            <v>SICRO</v>
          </cell>
          <cell r="C34117" t="str">
            <v>0705287</v>
          </cell>
          <cell r="D34117" t="str">
            <v>Corpo de BDCC 2,50 x 2,50 m - moldado no local - altura do aterro 1,00 a 2,50 m - areia e brita comerciais</v>
          </cell>
          <cell r="E34117" t="str">
            <v>m</v>
          </cell>
          <cell r="G34117">
            <v>7254.59</v>
          </cell>
        </row>
        <row r="34118">
          <cell r="A34118" t="str">
            <v>SICRO0705286</v>
          </cell>
          <cell r="B34118" t="str">
            <v>SICRO</v>
          </cell>
          <cell r="C34118" t="str">
            <v>0705286</v>
          </cell>
          <cell r="D34118" t="str">
            <v>Corpo de BDCC 2,50 x 2,50 m - moldado no local - altura do aterro 1,00 a 2,50 m - areia extraída e brita produzida</v>
          </cell>
          <cell r="E34118" t="str">
            <v>m</v>
          </cell>
          <cell r="G34118">
            <v>6669.12</v>
          </cell>
        </row>
        <row r="34119">
          <cell r="A34119" t="str">
            <v>SICRO0705295</v>
          </cell>
          <cell r="B34119" t="str">
            <v>SICRO</v>
          </cell>
          <cell r="C34119" t="str">
            <v>0705295</v>
          </cell>
          <cell r="D34119" t="str">
            <v>Corpo de BDCC 2,50 x 2,50 m - moldado no local - altura do aterro 10,00 a 12,50 m - areia e brita comerciais</v>
          </cell>
          <cell r="E34119" t="str">
            <v>m</v>
          </cell>
          <cell r="G34119">
            <v>11162.8</v>
          </cell>
        </row>
        <row r="34120">
          <cell r="A34120" t="str">
            <v>SICRO0705294</v>
          </cell>
          <cell r="B34120" t="str">
            <v>SICRO</v>
          </cell>
          <cell r="C34120" t="str">
            <v>0705294</v>
          </cell>
          <cell r="D34120" t="str">
            <v>Corpo de BDCC 2,50 x 2,50 m - moldado no local - altura do aterro 10,00 a 12,50 m - areia extraída e brita produzida</v>
          </cell>
          <cell r="E34120" t="str">
            <v>m</v>
          </cell>
          <cell r="G34120">
            <v>10258.5</v>
          </cell>
        </row>
        <row r="34121">
          <cell r="A34121" t="str">
            <v>SICRO0705297</v>
          </cell>
          <cell r="B34121" t="str">
            <v>SICRO</v>
          </cell>
          <cell r="C34121" t="str">
            <v>0705297</v>
          </cell>
          <cell r="D34121" t="str">
            <v>Corpo de BDCC 2,50 x 2,50 m - moldado no local - altura do aterro 12,50 a 15,00 m - areia e brita comerciais</v>
          </cell>
          <cell r="E34121" t="str">
            <v>m</v>
          </cell>
          <cell r="G34121">
            <v>12061.96</v>
          </cell>
        </row>
        <row r="34122">
          <cell r="A34122" t="str">
            <v>SICRO0705296</v>
          </cell>
          <cell r="B34122" t="str">
            <v>SICRO</v>
          </cell>
          <cell r="C34122" t="str">
            <v>0705296</v>
          </cell>
          <cell r="D34122" t="str">
            <v>Corpo de BDCC 2,50 x 2,50 m - moldado no local - altura do aterro 12,50 a 15,00 m - areia extraída e brita produzida</v>
          </cell>
          <cell r="E34122" t="str">
            <v>m</v>
          </cell>
          <cell r="G34122">
            <v>11157.66</v>
          </cell>
        </row>
        <row r="34123">
          <cell r="A34123" t="str">
            <v>SICRO0705289</v>
          </cell>
          <cell r="B34123" t="str">
            <v>SICRO</v>
          </cell>
          <cell r="C34123" t="str">
            <v>0705289</v>
          </cell>
          <cell r="D34123" t="str">
            <v>Corpo de BDCC 2,50 x 2,50 m - moldado no local - altura do aterro 2,50 a 5,00 m - areia e brita comerciais</v>
          </cell>
          <cell r="E34123" t="str">
            <v>m</v>
          </cell>
          <cell r="G34123">
            <v>8207.4699999999993</v>
          </cell>
        </row>
        <row r="34124">
          <cell r="A34124" t="str">
            <v>SICRO0705288</v>
          </cell>
          <cell r="B34124" t="str">
            <v>SICRO</v>
          </cell>
          <cell r="C34124" t="str">
            <v>0705288</v>
          </cell>
          <cell r="D34124" t="str">
            <v>Corpo de BDCC 2,50 x 2,50 m - moldado no local - altura do aterro 2,50 a 5,00 m - areia extraída e brita produzida</v>
          </cell>
          <cell r="E34124" t="str">
            <v>m</v>
          </cell>
          <cell r="G34124">
            <v>7465.72</v>
          </cell>
        </row>
        <row r="34125">
          <cell r="A34125" t="str">
            <v>SICRO0705291</v>
          </cell>
          <cell r="B34125" t="str">
            <v>SICRO</v>
          </cell>
          <cell r="C34125" t="str">
            <v>0705291</v>
          </cell>
          <cell r="D34125" t="str">
            <v>Corpo de BDCC 2,50 x 2,50 m - moldado no local - altura do aterro 5,00 a 7,50 m - areia e brita comerciais</v>
          </cell>
          <cell r="E34125" t="str">
            <v>m</v>
          </cell>
          <cell r="G34125">
            <v>9358.0499999999993</v>
          </cell>
        </row>
        <row r="34126">
          <cell r="A34126" t="str">
            <v>SICRO0705290</v>
          </cell>
          <cell r="B34126" t="str">
            <v>SICRO</v>
          </cell>
          <cell r="C34126" t="str">
            <v>0705290</v>
          </cell>
          <cell r="D34126" t="str">
            <v>Corpo de BDCC 2,50 x 2,50 m - moldado no local - altura do aterro 5,00 a 7,50 m - areia extraída e brita produzida</v>
          </cell>
          <cell r="E34126" t="str">
            <v>m</v>
          </cell>
          <cell r="G34126">
            <v>8616.2999999999993</v>
          </cell>
        </row>
        <row r="34127">
          <cell r="A34127" t="str">
            <v>SICRO0705293</v>
          </cell>
          <cell r="B34127" t="str">
            <v>SICRO</v>
          </cell>
          <cell r="C34127" t="str">
            <v>0705293</v>
          </cell>
          <cell r="D34127" t="str">
            <v>Corpo de BDCC 2,50 x 2,50 m - moldado no local - altura do aterro 7,50 a 10,00 m - areia e brita comerciais</v>
          </cell>
          <cell r="E34127" t="str">
            <v>m</v>
          </cell>
          <cell r="G34127">
            <v>10105.379999999999</v>
          </cell>
        </row>
        <row r="34128">
          <cell r="A34128" t="str">
            <v>SICRO0705292</v>
          </cell>
          <cell r="B34128" t="str">
            <v>SICRO</v>
          </cell>
          <cell r="C34128" t="str">
            <v>0705292</v>
          </cell>
          <cell r="D34128" t="str">
            <v>Corpo de BDCC 2,50 x 2,50 m - moldado no local - altura do aterro 7,50 a 10,00 m - areia extraída e brita produzida</v>
          </cell>
          <cell r="E34128" t="str">
            <v>m</v>
          </cell>
          <cell r="G34128">
            <v>9201.08</v>
          </cell>
        </row>
        <row r="34129">
          <cell r="A34129" t="str">
            <v>SICRO0705299</v>
          </cell>
          <cell r="B34129" t="str">
            <v>SICRO</v>
          </cell>
          <cell r="C34129" t="str">
            <v>0705299</v>
          </cell>
          <cell r="D34129" t="str">
            <v>Corpo de BDCC 3,00 x 3,00 m - moldado no local - altura do aterro 0,00 a 1,00 m - areia e brita comerciais</v>
          </cell>
          <cell r="E34129" t="str">
            <v>m</v>
          </cell>
          <cell r="G34129">
            <v>10203.450000000001</v>
          </cell>
        </row>
        <row r="34130">
          <cell r="A34130" t="str">
            <v>SICRO0705298</v>
          </cell>
          <cell r="B34130" t="str">
            <v>SICRO</v>
          </cell>
          <cell r="C34130" t="str">
            <v>0705298</v>
          </cell>
          <cell r="D34130" t="str">
            <v>Corpo de BDCC 3,00 x 3,00 m - moldado no local - altura do aterro 0,00 a 1,00 m - areia extraída e brita produzida</v>
          </cell>
          <cell r="E34130" t="str">
            <v>m</v>
          </cell>
          <cell r="G34130">
            <v>9329.35</v>
          </cell>
        </row>
        <row r="34131">
          <cell r="A34131" t="str">
            <v>SICRO0705301</v>
          </cell>
          <cell r="B34131" t="str">
            <v>SICRO</v>
          </cell>
          <cell r="C34131" t="str">
            <v>0705301</v>
          </cell>
          <cell r="D34131" t="str">
            <v>Corpo de BDCC 3,00 x 3,00 m - moldado no local - altura do aterro 1,00 a 2,50 m - areia e brita comerciais</v>
          </cell>
          <cell r="E34131" t="str">
            <v>m</v>
          </cell>
          <cell r="G34131">
            <v>9549.4500000000007</v>
          </cell>
        </row>
        <row r="34132">
          <cell r="A34132" t="str">
            <v>SICRO0705300</v>
          </cell>
          <cell r="B34132" t="str">
            <v>SICRO</v>
          </cell>
          <cell r="C34132" t="str">
            <v>0705300</v>
          </cell>
          <cell r="D34132" t="str">
            <v>Corpo de BDCC 3,00 x 3,00 m - moldado no local - altura do aterro 1,00 a 2,50 m - areia extraída e brita produzida</v>
          </cell>
          <cell r="E34132" t="str">
            <v>m</v>
          </cell>
          <cell r="G34132">
            <v>8675.36</v>
          </cell>
        </row>
        <row r="34133">
          <cell r="A34133" t="str">
            <v>SICRO0705309</v>
          </cell>
          <cell r="B34133" t="str">
            <v>SICRO</v>
          </cell>
          <cell r="C34133" t="str">
            <v>0705309</v>
          </cell>
          <cell r="D34133" t="str">
            <v>Corpo de BDCC 3,00 x 3,00 m - moldado no local - altura do aterro 10,00 a 12,50 m - areia e brita comerciais</v>
          </cell>
          <cell r="E34133" t="str">
            <v>m</v>
          </cell>
          <cell r="G34133">
            <v>15499.11</v>
          </cell>
        </row>
        <row r="34134">
          <cell r="A34134" t="str">
            <v>SICRO0705308</v>
          </cell>
          <cell r="B34134" t="str">
            <v>SICRO</v>
          </cell>
          <cell r="C34134" t="str">
            <v>0705308</v>
          </cell>
          <cell r="D34134" t="str">
            <v>Corpo de BDCC 3,00 x 3,00 m - moldado no local - altura do aterro 10,00 a 12,50 m - areia extraída e brita produzida</v>
          </cell>
          <cell r="E34134" t="str">
            <v>m</v>
          </cell>
          <cell r="G34134">
            <v>14190.9</v>
          </cell>
        </row>
        <row r="34135">
          <cell r="A34135" t="str">
            <v>SICRO0705311</v>
          </cell>
          <cell r="B34135" t="str">
            <v>SICRO</v>
          </cell>
          <cell r="C34135" t="str">
            <v>0705311</v>
          </cell>
          <cell r="D34135" t="str">
            <v>Corpo de BDCC 3,00 x 3,00 m - moldado no local - altura do aterro 12,50 a 15,00 m - areia e brita comerciais</v>
          </cell>
          <cell r="E34135" t="str">
            <v>m</v>
          </cell>
          <cell r="G34135">
            <v>15396.36</v>
          </cell>
        </row>
        <row r="34136">
          <cell r="A34136" t="str">
            <v>SICRO0705310</v>
          </cell>
          <cell r="B34136" t="str">
            <v>SICRO</v>
          </cell>
          <cell r="C34136" t="str">
            <v>0705310</v>
          </cell>
          <cell r="D34136" t="str">
            <v>Corpo de BDCC 3,00 x 3,00 m - moldado no local - altura do aterro 12,50 a 15,00 m - areia extraída e brita produzida</v>
          </cell>
          <cell r="E34136" t="str">
            <v>m</v>
          </cell>
          <cell r="G34136">
            <v>14088.15</v>
          </cell>
        </row>
        <row r="34137">
          <cell r="A34137" t="str">
            <v>SICRO0705303</v>
          </cell>
          <cell r="B34137" t="str">
            <v>SICRO</v>
          </cell>
          <cell r="C34137" t="str">
            <v>0705303</v>
          </cell>
          <cell r="D34137" t="str">
            <v>Corpo de BDCC 3,00 x 3,00 m - moldado no local - altura do aterro 2,50 a 5,00 m - areia e brita comerciais</v>
          </cell>
          <cell r="E34137" t="str">
            <v>m</v>
          </cell>
          <cell r="G34137">
            <v>10285.459999999999</v>
          </cell>
        </row>
        <row r="34138">
          <cell r="A34138" t="str">
            <v>SICRO0705302</v>
          </cell>
          <cell r="B34138" t="str">
            <v>SICRO</v>
          </cell>
          <cell r="C34138" t="str">
            <v>0705302</v>
          </cell>
          <cell r="D34138" t="str">
            <v>Corpo de BDCC 3,00 x 3,00 m - moldado no local - altura do aterro 2,50 a 5,00 m - areia extraída e brita produzida</v>
          </cell>
          <cell r="E34138" t="str">
            <v>m</v>
          </cell>
          <cell r="G34138">
            <v>9220.39</v>
          </cell>
        </row>
        <row r="34139">
          <cell r="A34139" t="str">
            <v>SICRO0705305</v>
          </cell>
          <cell r="B34139" t="str">
            <v>SICRO</v>
          </cell>
          <cell r="C34139" t="str">
            <v>0705305</v>
          </cell>
          <cell r="D34139" t="str">
            <v>Corpo de BDCC 3,00 x 3,00 m - moldado no local - altura do aterro 5,00 a 7,50 m - areia e brita comerciais</v>
          </cell>
          <cell r="E34139" t="str">
            <v>m</v>
          </cell>
          <cell r="G34139">
            <v>12553.33</v>
          </cell>
        </row>
        <row r="34140">
          <cell r="A34140" t="str">
            <v>SICRO0705304</v>
          </cell>
          <cell r="B34140" t="str">
            <v>SICRO</v>
          </cell>
          <cell r="C34140" t="str">
            <v>0705304</v>
          </cell>
          <cell r="D34140" t="str">
            <v>Corpo de BDCC 3,00 x 3,00 m - moldado no local - altura do aterro 5,00 a 7,50 m - areia extraída e brita produzida</v>
          </cell>
          <cell r="E34140" t="str">
            <v>m</v>
          </cell>
          <cell r="G34140">
            <v>11488.27</v>
          </cell>
        </row>
        <row r="34141">
          <cell r="A34141" t="str">
            <v>SICRO0705307</v>
          </cell>
          <cell r="B34141" t="str">
            <v>SICRO</v>
          </cell>
          <cell r="C34141" t="str">
            <v>0705307</v>
          </cell>
          <cell r="D34141" t="str">
            <v>Corpo de BDCC 3,00 x 3,00 m - moldado no local - altura do aterro 7,50 a 10,00 m - areia e brita comerciais</v>
          </cell>
          <cell r="E34141" t="str">
            <v>m</v>
          </cell>
          <cell r="G34141">
            <v>13865.52</v>
          </cell>
        </row>
        <row r="34142">
          <cell r="A34142" t="str">
            <v>SICRO0705306</v>
          </cell>
          <cell r="B34142" t="str">
            <v>SICRO</v>
          </cell>
          <cell r="C34142" t="str">
            <v>0705306</v>
          </cell>
          <cell r="D34142" t="str">
            <v>Corpo de BDCC 3,00 x 3,00 m - moldado no local - altura do aterro 7,50 a 10,00 m - areia extraída e brita produzida</v>
          </cell>
          <cell r="E34142" t="str">
            <v>m</v>
          </cell>
          <cell r="G34142">
            <v>12557.31</v>
          </cell>
        </row>
        <row r="34143">
          <cell r="A34143" t="str">
            <v>SICRO0705169</v>
          </cell>
          <cell r="B34143" t="str">
            <v>SICRO</v>
          </cell>
          <cell r="C34143" t="str">
            <v>0705169</v>
          </cell>
          <cell r="D34143" t="str">
            <v>Corpo de BSCC 1,50 x 1,50 m - moldado no local - altura do aterro 0,00 a 1,00 m - areia e brita comerciais</v>
          </cell>
          <cell r="E34143" t="str">
            <v>m</v>
          </cell>
          <cell r="G34143">
            <v>2582.4</v>
          </cell>
        </row>
        <row r="34144">
          <cell r="A34144" t="str">
            <v>SICRO0705168</v>
          </cell>
          <cell r="B34144" t="str">
            <v>SICRO</v>
          </cell>
          <cell r="C34144" t="str">
            <v>0705168</v>
          </cell>
          <cell r="D34144" t="str">
            <v>Corpo de BSCC 1,50 x 1,50 m - moldado no local - altura do aterro 0,00 a 1,00 m - areia extraída e brita produzida</v>
          </cell>
          <cell r="E34144" t="str">
            <v>m</v>
          </cell>
          <cell r="G34144">
            <v>2380.4</v>
          </cell>
        </row>
        <row r="34145">
          <cell r="A34145" t="str">
            <v>SICRO0705171</v>
          </cell>
          <cell r="B34145" t="str">
            <v>SICRO</v>
          </cell>
          <cell r="C34145" t="str">
            <v>0705171</v>
          </cell>
          <cell r="D34145" t="str">
            <v>Corpo de BSCC 1,50 x 1,50 m - moldado no local - altura do aterro 1,00 a 2,50 m - areia e brita comerciais</v>
          </cell>
          <cell r="E34145" t="str">
            <v>m</v>
          </cell>
          <cell r="G34145">
            <v>2280.98</v>
          </cell>
        </row>
        <row r="34146">
          <cell r="A34146" t="str">
            <v>SICRO0705170</v>
          </cell>
          <cell r="B34146" t="str">
            <v>SICRO</v>
          </cell>
          <cell r="C34146" t="str">
            <v>0705170</v>
          </cell>
          <cell r="D34146" t="str">
            <v>Corpo de BSCC 1,50 x 1,50 m - moldado no local - altura do aterro 1,00 a 2,50 m - areia extraída e brita produzida</v>
          </cell>
          <cell r="E34146" t="str">
            <v>m</v>
          </cell>
          <cell r="G34146">
            <v>2078.9899999999998</v>
          </cell>
        </row>
        <row r="34147">
          <cell r="A34147" t="str">
            <v>SICRO0705179</v>
          </cell>
          <cell r="B34147" t="str">
            <v>SICRO</v>
          </cell>
          <cell r="C34147" t="str">
            <v>0705179</v>
          </cell>
          <cell r="D34147" t="str">
            <v>Corpo de BSCC 1,50 x 1,50 m - moldado no local - altura do aterro 10,00 a 12,50 m - areia e brita comerciais</v>
          </cell>
          <cell r="E34147" t="str">
            <v>m</v>
          </cell>
          <cell r="G34147">
            <v>3256.22</v>
          </cell>
        </row>
        <row r="34148">
          <cell r="A34148" t="str">
            <v>SICRO0705178</v>
          </cell>
          <cell r="B34148" t="str">
            <v>SICRO</v>
          </cell>
          <cell r="C34148" t="str">
            <v>0705178</v>
          </cell>
          <cell r="D34148" t="str">
            <v>Corpo de BSCC 1,50 x 1,50 m - moldado no local - altura do aterro 10,00 a 12,50 m - areia extraída e brita produzida</v>
          </cell>
          <cell r="E34148" t="str">
            <v>m</v>
          </cell>
          <cell r="G34148">
            <v>2989.54</v>
          </cell>
        </row>
        <row r="34149">
          <cell r="A34149" t="str">
            <v>SICRO0705181</v>
          </cell>
          <cell r="B34149" t="str">
            <v>SICRO</v>
          </cell>
          <cell r="C34149" t="str">
            <v>0705181</v>
          </cell>
          <cell r="D34149" t="str">
            <v>Corpo de BSCC 1,50 x 1,50 m - moldado no local - altura do aterro 12,50 a 15,00 m - areia e brita comerciais</v>
          </cell>
          <cell r="E34149" t="str">
            <v>m</v>
          </cell>
          <cell r="G34149">
            <v>3404.17</v>
          </cell>
        </row>
        <row r="34150">
          <cell r="A34150" t="str">
            <v>SICRO0705180</v>
          </cell>
          <cell r="B34150" t="str">
            <v>SICRO</v>
          </cell>
          <cell r="C34150" t="str">
            <v>0705180</v>
          </cell>
          <cell r="D34150" t="str">
            <v>Corpo de BSCC 1,50 x 1,50 m - moldado no local - altura do aterro 12,50 a 15,00 m - areia extraída e brita produzida</v>
          </cell>
          <cell r="E34150" t="str">
            <v>m</v>
          </cell>
          <cell r="G34150">
            <v>3137.48</v>
          </cell>
        </row>
        <row r="34151">
          <cell r="A34151" t="str">
            <v>SICRO0705173</v>
          </cell>
          <cell r="B34151" t="str">
            <v>SICRO</v>
          </cell>
          <cell r="C34151" t="str">
            <v>0705173</v>
          </cell>
          <cell r="D34151" t="str">
            <v>Corpo de BSCC 1,50 x 1,50 m - moldado no local - altura do aterro 2,50 a 5,00 m - areia e brita comerciais</v>
          </cell>
          <cell r="E34151" t="str">
            <v>m</v>
          </cell>
          <cell r="G34151">
            <v>2491.1999999999998</v>
          </cell>
        </row>
        <row r="34152">
          <cell r="A34152" t="str">
            <v>SICRO0705172</v>
          </cell>
          <cell r="B34152" t="str">
            <v>SICRO</v>
          </cell>
          <cell r="C34152" t="str">
            <v>0705172</v>
          </cell>
          <cell r="D34152" t="str">
            <v>Corpo de BSCC 1,50 x 1,50 m - moldado no local - altura do aterro 2,50 a 5,00 m - areia extraída e brita produzida</v>
          </cell>
          <cell r="E34152" t="str">
            <v>m</v>
          </cell>
          <cell r="G34152">
            <v>2289.1999999999998</v>
          </cell>
        </row>
        <row r="34153">
          <cell r="A34153" t="str">
            <v>SICRO0705175</v>
          </cell>
          <cell r="B34153" t="str">
            <v>SICRO</v>
          </cell>
          <cell r="C34153" t="str">
            <v>0705175</v>
          </cell>
          <cell r="D34153" t="str">
            <v>Corpo de BSCC 1,50 x 1,50 m - moldado no local - altura do aterro 5,00 a 7,50 m - areia e brita comerciais</v>
          </cell>
          <cell r="E34153" t="str">
            <v>m</v>
          </cell>
          <cell r="G34153">
            <v>2780.77</v>
          </cell>
        </row>
        <row r="34154">
          <cell r="A34154" t="str">
            <v>SICRO0705174</v>
          </cell>
          <cell r="B34154" t="str">
            <v>SICRO</v>
          </cell>
          <cell r="C34154" t="str">
            <v>0705174</v>
          </cell>
          <cell r="D34154" t="str">
            <v>Corpo de BSCC 1,50 x 1,50 m - moldado no local - altura do aterro 5,00 a 7,50 m - areia extraída e brita produzida</v>
          </cell>
          <cell r="E34154" t="str">
            <v>m</v>
          </cell>
          <cell r="G34154">
            <v>2578.77</v>
          </cell>
        </row>
        <row r="34155">
          <cell r="A34155" t="str">
            <v>SICRO0705177</v>
          </cell>
          <cell r="B34155" t="str">
            <v>SICRO</v>
          </cell>
          <cell r="C34155" t="str">
            <v>0705177</v>
          </cell>
          <cell r="D34155" t="str">
            <v>Corpo de BSCC 1,50 x 1,50 m - moldado no local - altura do aterro 7,50 a 10,00 m - areia e brita comerciais</v>
          </cell>
          <cell r="E34155" t="str">
            <v>m</v>
          </cell>
          <cell r="G34155">
            <v>3133.56</v>
          </cell>
        </row>
        <row r="34156">
          <cell r="A34156" t="str">
            <v>SICRO0705176</v>
          </cell>
          <cell r="B34156" t="str">
            <v>SICRO</v>
          </cell>
          <cell r="C34156" t="str">
            <v>0705176</v>
          </cell>
          <cell r="D34156" t="str">
            <v>Corpo de BSCC 1,50 x 1,50 m - moldado no local - altura do aterro 7,50 a 10,00 m - areia extraída e brita produzida</v>
          </cell>
          <cell r="E34156" t="str">
            <v>m</v>
          </cell>
          <cell r="G34156">
            <v>2866.87</v>
          </cell>
        </row>
        <row r="34157">
          <cell r="A34157" t="str">
            <v>SICRO0705183</v>
          </cell>
          <cell r="B34157" t="str">
            <v>SICRO</v>
          </cell>
          <cell r="C34157" t="str">
            <v>0705183</v>
          </cell>
          <cell r="D34157" t="str">
            <v>Corpo de BSCC 2,00 x 2,00 m - moldado no local - altura do aterro 0,00 a 1,00 m - areia e brita comerciais</v>
          </cell>
          <cell r="E34157" t="str">
            <v>m</v>
          </cell>
          <cell r="G34157">
            <v>3604.11</v>
          </cell>
        </row>
        <row r="34158">
          <cell r="A34158" t="str">
            <v>SICRO0705182</v>
          </cell>
          <cell r="B34158" t="str">
            <v>SICRO</v>
          </cell>
          <cell r="C34158" t="str">
            <v>0705182</v>
          </cell>
          <cell r="D34158" t="str">
            <v>Corpo de BSCC 2,00 x 2,00 m - moldado no local - altura do aterro 0,00 a 1,00 m - areia extraída e brita produzida</v>
          </cell>
          <cell r="E34158" t="str">
            <v>m</v>
          </cell>
          <cell r="G34158">
            <v>3344.49</v>
          </cell>
        </row>
        <row r="34159">
          <cell r="A34159" t="str">
            <v>SICRO0705185</v>
          </cell>
          <cell r="B34159" t="str">
            <v>SICRO</v>
          </cell>
          <cell r="C34159" t="str">
            <v>0705185</v>
          </cell>
          <cell r="D34159" t="str">
            <v>Corpo de BSCC 2,00 x 2,00 m - moldado no local - altura do aterro 1,00 a 2,50 m - areia e brita comerciais</v>
          </cell>
          <cell r="E34159" t="str">
            <v>m</v>
          </cell>
          <cell r="G34159">
            <v>3254.75</v>
          </cell>
        </row>
        <row r="34160">
          <cell r="A34160" t="str">
            <v>SICRO0705184</v>
          </cell>
          <cell r="B34160" t="str">
            <v>SICRO</v>
          </cell>
          <cell r="C34160" t="str">
            <v>0705184</v>
          </cell>
          <cell r="D34160" t="str">
            <v>Corpo de BSCC 2,00 x 2,00 m - moldado no local - altura do aterro 1,00 a 2,50 m - areia extraída e brita produzida</v>
          </cell>
          <cell r="E34160" t="str">
            <v>m</v>
          </cell>
          <cell r="G34160">
            <v>2995.13</v>
          </cell>
        </row>
        <row r="34161">
          <cell r="A34161" t="str">
            <v>SICRO0705193</v>
          </cell>
          <cell r="B34161" t="str">
            <v>SICRO</v>
          </cell>
          <cell r="C34161" t="str">
            <v>0705193</v>
          </cell>
          <cell r="D34161" t="str">
            <v>Corpo de BSCC 2,00 x 2,00 m - moldado no local - altura do aterro 10,00 a 12,50 m - areia e brita comerciais</v>
          </cell>
          <cell r="E34161" t="str">
            <v>m</v>
          </cell>
          <cell r="G34161">
            <v>4964.1899999999996</v>
          </cell>
        </row>
        <row r="34162">
          <cell r="A34162" t="str">
            <v>SICRO0705192</v>
          </cell>
          <cell r="B34162" t="str">
            <v>SICRO</v>
          </cell>
          <cell r="C34162" t="str">
            <v>0705192</v>
          </cell>
          <cell r="D34162" t="str">
            <v>Corpo de BSCC 2,00 x 2,00 m - moldado no local - altura do aterro 10,00 a 12,50 m - areia extraída e brita produzida</v>
          </cell>
          <cell r="E34162" t="str">
            <v>m</v>
          </cell>
          <cell r="G34162">
            <v>4545.1899999999996</v>
          </cell>
        </row>
        <row r="34163">
          <cell r="A34163" t="str">
            <v>SICRO0705195</v>
          </cell>
          <cell r="B34163" t="str">
            <v>SICRO</v>
          </cell>
          <cell r="C34163" t="str">
            <v>0705195</v>
          </cell>
          <cell r="D34163" t="str">
            <v>Corpo de BSCC 2,00 x 2,00 m - moldado no local - altura do aterro 12,50 a 15,00 m - areia e brita comerciais</v>
          </cell>
          <cell r="E34163" t="str">
            <v>m</v>
          </cell>
          <cell r="G34163">
            <v>5318.82</v>
          </cell>
        </row>
        <row r="34164">
          <cell r="A34164" t="str">
            <v>SICRO0705194</v>
          </cell>
          <cell r="B34164" t="str">
            <v>SICRO</v>
          </cell>
          <cell r="C34164" t="str">
            <v>0705194</v>
          </cell>
          <cell r="D34164" t="str">
            <v>Corpo de BSCC 2,00 x 2,00 m - moldado no local - altura do aterro 12,50 a 15,00 m - areia extraída e brita produzida</v>
          </cell>
          <cell r="E34164" t="str">
            <v>m</v>
          </cell>
          <cell r="G34164">
            <v>4899.82</v>
          </cell>
        </row>
        <row r="34165">
          <cell r="A34165" t="str">
            <v>SICRO0705187</v>
          </cell>
          <cell r="B34165" t="str">
            <v>SICRO</v>
          </cell>
          <cell r="C34165" t="str">
            <v>0705187</v>
          </cell>
          <cell r="D34165" t="str">
            <v>Corpo de BSCC 2,00 x 2,00 m - moldado no local - altura do aterro 2,50 a 5,00 m - areia e brita comerciais</v>
          </cell>
          <cell r="E34165" t="str">
            <v>m</v>
          </cell>
          <cell r="G34165">
            <v>3699.56</v>
          </cell>
        </row>
        <row r="34166">
          <cell r="A34166" t="str">
            <v>SICRO0705186</v>
          </cell>
          <cell r="B34166" t="str">
            <v>SICRO</v>
          </cell>
          <cell r="C34166" t="str">
            <v>0705186</v>
          </cell>
          <cell r="D34166" t="str">
            <v>Corpo de BSCC 2,00 x 2,00 m - moldado no local - altura do aterro 2,50 a 5,00 m - areia extraída e brita produzida</v>
          </cell>
          <cell r="E34166" t="str">
            <v>m</v>
          </cell>
          <cell r="G34166">
            <v>3359.46</v>
          </cell>
        </row>
        <row r="34167">
          <cell r="A34167" t="str">
            <v>SICRO0705189</v>
          </cell>
          <cell r="B34167" t="str">
            <v>SICRO</v>
          </cell>
          <cell r="C34167" t="str">
            <v>0705189</v>
          </cell>
          <cell r="D34167" t="str">
            <v>Corpo de BSCC 2,00 x 2,00 m - moldado no local - altura do aterro 5,00 a 7,50 m - areia e brita comerciais</v>
          </cell>
          <cell r="E34167" t="str">
            <v>m</v>
          </cell>
          <cell r="G34167">
            <v>4160.32</v>
          </cell>
        </row>
        <row r="34168">
          <cell r="A34168" t="str">
            <v>SICRO0705188</v>
          </cell>
          <cell r="B34168" t="str">
            <v>SICRO</v>
          </cell>
          <cell r="C34168" t="str">
            <v>0705188</v>
          </cell>
          <cell r="D34168" t="str">
            <v>Corpo de BSCC 2,00 x 2,00 m - moldado no local - altura do aterro 5,00 a 7,50 m - areia extraída e brita produzida</v>
          </cell>
          <cell r="E34168" t="str">
            <v>m</v>
          </cell>
          <cell r="G34168">
            <v>3820.22</v>
          </cell>
        </row>
        <row r="34169">
          <cell r="A34169" t="str">
            <v>SICRO0705191</v>
          </cell>
          <cell r="B34169" t="str">
            <v>SICRO</v>
          </cell>
          <cell r="C34169" t="str">
            <v>0705191</v>
          </cell>
          <cell r="D34169" t="str">
            <v>Corpo de BSCC 2,00 x 2,00 m - moldado no local - altura do aterro 7,50 a 10,00 m - areia e brita comerciais</v>
          </cell>
          <cell r="E34169" t="str">
            <v>m</v>
          </cell>
          <cell r="G34169">
            <v>4562.13</v>
          </cell>
        </row>
        <row r="34170">
          <cell r="A34170" t="str">
            <v>SICRO0705190</v>
          </cell>
          <cell r="B34170" t="str">
            <v>SICRO</v>
          </cell>
          <cell r="C34170" t="str">
            <v>0705190</v>
          </cell>
          <cell r="D34170" t="str">
            <v>Corpo de BSCC 2,00 x 2,00 m - moldado no local - altura do aterro 7,50 a 10,00 m - areia extraída e brita produzida</v>
          </cell>
          <cell r="E34170" t="str">
            <v>m</v>
          </cell>
          <cell r="G34170">
            <v>4143.13</v>
          </cell>
        </row>
        <row r="34171">
          <cell r="A34171" t="str">
            <v>SICRO0705197</v>
          </cell>
          <cell r="B34171" t="str">
            <v>SICRO</v>
          </cell>
          <cell r="C34171" t="str">
            <v>0705197</v>
          </cell>
          <cell r="D34171" t="str">
            <v>Corpo de BSCC 2,50 x 2,50 m - moldado no local - altura do aterro 0,00 a 1,00 m - areia e brita comerciais</v>
          </cell>
          <cell r="E34171" t="str">
            <v>m</v>
          </cell>
          <cell r="G34171">
            <v>4914.12</v>
          </cell>
        </row>
        <row r="34172">
          <cell r="A34172" t="str">
            <v>SICRO0705196</v>
          </cell>
          <cell r="B34172" t="str">
            <v>SICRO</v>
          </cell>
          <cell r="C34172" t="str">
            <v>0705196</v>
          </cell>
          <cell r="D34172" t="str">
            <v>Corpo de BSCC 2,50 x 2,50 m - moldado no local - altura do aterro 0,00 a 1,00 m - areia extraída e brita produzida</v>
          </cell>
          <cell r="E34172" t="str">
            <v>m</v>
          </cell>
          <cell r="G34172">
            <v>4499.3</v>
          </cell>
        </row>
        <row r="34173">
          <cell r="A34173" t="str">
            <v>SICRO0705199</v>
          </cell>
          <cell r="B34173" t="str">
            <v>SICRO</v>
          </cell>
          <cell r="C34173" t="str">
            <v>0705199</v>
          </cell>
          <cell r="D34173" t="str">
            <v>Corpo de BSCC 2,50 x 2,50 m - moldado no local - altura do aterro 1,00 a 2,50 m - areia e brita comerciais</v>
          </cell>
          <cell r="E34173" t="str">
            <v>m</v>
          </cell>
          <cell r="G34173">
            <v>4649.83</v>
          </cell>
        </row>
        <row r="34174">
          <cell r="A34174" t="str">
            <v>SICRO0705198</v>
          </cell>
          <cell r="B34174" t="str">
            <v>SICRO</v>
          </cell>
          <cell r="C34174" t="str">
            <v>0705198</v>
          </cell>
          <cell r="D34174" t="str">
            <v>Corpo de BSCC 2,50 x 2,50 m - moldado no local - altura do aterro 1,00 a 2,50 m - areia extraída e brita produzida</v>
          </cell>
          <cell r="E34174" t="str">
            <v>m</v>
          </cell>
          <cell r="G34174">
            <v>4235.01</v>
          </cell>
        </row>
        <row r="34175">
          <cell r="A34175" t="str">
            <v>SICRO0705207</v>
          </cell>
          <cell r="B34175" t="str">
            <v>SICRO</v>
          </cell>
          <cell r="C34175" t="str">
            <v>0705207</v>
          </cell>
          <cell r="D34175" t="str">
            <v>Corpo de BSCC 2,50 x 2,50 m - moldado no local - altura do aterro 10,00 a 12,50 m - areia e brita comerciais</v>
          </cell>
          <cell r="E34175" t="str">
            <v>m</v>
          </cell>
          <cell r="G34175">
            <v>7024.28</v>
          </cell>
        </row>
        <row r="34176">
          <cell r="A34176" t="str">
            <v>SICRO0705206</v>
          </cell>
          <cell r="B34176" t="str">
            <v>SICRO</v>
          </cell>
          <cell r="C34176" t="str">
            <v>0705206</v>
          </cell>
          <cell r="D34176" t="str">
            <v>Corpo de BSCC 2,50 x 2,50 m - moldado no local - altura do aterro 10,00 a 12,50 m - areia extraída e brita produzida</v>
          </cell>
          <cell r="E34176" t="str">
            <v>m</v>
          </cell>
          <cell r="G34176">
            <v>6405.85</v>
          </cell>
        </row>
        <row r="34177">
          <cell r="A34177" t="str">
            <v>SICRO0705209</v>
          </cell>
          <cell r="B34177" t="str">
            <v>SICRO</v>
          </cell>
          <cell r="C34177" t="str">
            <v>0705209</v>
          </cell>
          <cell r="D34177" t="str">
            <v>Corpo de BSCC 2,50 x 2,50 m - moldado no local - altura do aterro 12,50 a 15,00 m - areia e brita comerciais</v>
          </cell>
          <cell r="E34177" t="str">
            <v>m</v>
          </cell>
          <cell r="G34177">
            <v>7976.91</v>
          </cell>
        </row>
        <row r="34178">
          <cell r="A34178" t="str">
            <v>SICRO0705208</v>
          </cell>
          <cell r="B34178" t="str">
            <v>SICRO</v>
          </cell>
          <cell r="C34178" t="str">
            <v>0705208</v>
          </cell>
          <cell r="D34178" t="str">
            <v>Corpo de BSCC 2,50 x 2,50 m - moldado no local - altura do aterro 12,50 a 15,00 m - areia extraída e brita produzida</v>
          </cell>
          <cell r="E34178" t="str">
            <v>m</v>
          </cell>
          <cell r="G34178">
            <v>7255.89</v>
          </cell>
        </row>
        <row r="34179">
          <cell r="A34179" t="str">
            <v>SICRO0705201</v>
          </cell>
          <cell r="B34179" t="str">
            <v>SICRO</v>
          </cell>
          <cell r="C34179" t="str">
            <v>0705201</v>
          </cell>
          <cell r="D34179" t="str">
            <v>Corpo de BSCC 2,50 x 2,50 m - moldado no local - altura do aterro 2,50 a 5,00 m - areia e brita comerciais</v>
          </cell>
          <cell r="E34179" t="str">
            <v>m</v>
          </cell>
          <cell r="G34179">
            <v>5344.46</v>
          </cell>
        </row>
        <row r="34180">
          <cell r="A34180" t="str">
            <v>SICRO0705200</v>
          </cell>
          <cell r="B34180" t="str">
            <v>SICRO</v>
          </cell>
          <cell r="C34180" t="str">
            <v>0705200</v>
          </cell>
          <cell r="D34180" t="str">
            <v>Corpo de BSCC 2,50 x 2,50 m - moldado no local - altura do aterro 2,50 a 5,00 m - areia extraída e brita produzida</v>
          </cell>
          <cell r="E34180" t="str">
            <v>m</v>
          </cell>
          <cell r="G34180">
            <v>4929.6400000000003</v>
          </cell>
        </row>
        <row r="34181">
          <cell r="A34181" t="str">
            <v>SICRO0705203</v>
          </cell>
          <cell r="B34181" t="str">
            <v>SICRO</v>
          </cell>
          <cell r="C34181" t="str">
            <v>0705203</v>
          </cell>
          <cell r="D34181" t="str">
            <v>Corpo de BSCC 2,50 x 2,50 m - moldado no local - altura do aterro 5,00 a 7,50 m - areia e brita comerciais</v>
          </cell>
          <cell r="E34181" t="str">
            <v>m</v>
          </cell>
          <cell r="G34181">
            <v>5878.5</v>
          </cell>
        </row>
        <row r="34182">
          <cell r="A34182" t="str">
            <v>SICRO0705202</v>
          </cell>
          <cell r="B34182" t="str">
            <v>SICRO</v>
          </cell>
          <cell r="C34182" t="str">
            <v>0705202</v>
          </cell>
          <cell r="D34182" t="str">
            <v>Corpo de BSCC 2,50 x 2,50 m - moldado no local - altura do aterro 5,00 a 7,50 m - areia extraída e brita produzida</v>
          </cell>
          <cell r="E34182" t="str">
            <v>m</v>
          </cell>
          <cell r="G34182">
            <v>5368.98</v>
          </cell>
        </row>
        <row r="34183">
          <cell r="A34183" t="str">
            <v>SICRO0705205</v>
          </cell>
          <cell r="B34183" t="str">
            <v>SICRO</v>
          </cell>
          <cell r="C34183" t="str">
            <v>0705205</v>
          </cell>
          <cell r="D34183" t="str">
            <v>Corpo de BSCC 2,50 x 2,50 m - moldado no local - altura do aterro 7,50 a 10,00 m - areia e brita comerciais</v>
          </cell>
          <cell r="E34183" t="str">
            <v>m</v>
          </cell>
          <cell r="G34183">
            <v>6435.19</v>
          </cell>
        </row>
        <row r="34184">
          <cell r="A34184" t="str">
            <v>SICRO0705204</v>
          </cell>
          <cell r="B34184" t="str">
            <v>SICRO</v>
          </cell>
          <cell r="C34184" t="str">
            <v>0705204</v>
          </cell>
          <cell r="D34184" t="str">
            <v>Corpo de BSCC 2,50 x 2,50 m - moldado no local - altura do aterro 7,50 a 10,00 m - areia extraída e brita produzida</v>
          </cell>
          <cell r="E34184" t="str">
            <v>m</v>
          </cell>
          <cell r="G34184">
            <v>5925.67</v>
          </cell>
        </row>
        <row r="34185">
          <cell r="A34185" t="str">
            <v>SICRO0705211</v>
          </cell>
          <cell r="B34185" t="str">
            <v>SICRO</v>
          </cell>
          <cell r="C34185" t="str">
            <v>0705211</v>
          </cell>
          <cell r="D34185" t="str">
            <v>Corpo de BSCC 3,00 x 3,00 m - moldado no local - altura do aterro 0,00 a 1,00 m - areia e brita comerciais</v>
          </cell>
          <cell r="E34185" t="str">
            <v>m</v>
          </cell>
          <cell r="G34185">
            <v>6272.18</v>
          </cell>
        </row>
        <row r="34186">
          <cell r="A34186" t="str">
            <v>SICRO0705210</v>
          </cell>
          <cell r="B34186" t="str">
            <v>SICRO</v>
          </cell>
          <cell r="C34186" t="str">
            <v>0705210</v>
          </cell>
          <cell r="D34186" t="str">
            <v>Corpo de BSCC 3,00 x 3,00 m - moldado no local - altura do aterro 0,00 a 1,00 m - areia extraída e brita produzida</v>
          </cell>
          <cell r="E34186" t="str">
            <v>m</v>
          </cell>
          <cell r="G34186">
            <v>5673.46</v>
          </cell>
        </row>
        <row r="34187">
          <cell r="A34187" t="str">
            <v>SICRO0705213</v>
          </cell>
          <cell r="B34187" t="str">
            <v>SICRO</v>
          </cell>
          <cell r="C34187" t="str">
            <v>0705213</v>
          </cell>
          <cell r="D34187" t="str">
            <v>Corpo de BSCC 3,00 x 3,00 m - moldado no local - altura do aterro 1,00 a 2,50 m - areia e brita comerciais</v>
          </cell>
          <cell r="E34187" t="str">
            <v>m</v>
          </cell>
          <cell r="G34187">
            <v>6192.67</v>
          </cell>
        </row>
        <row r="34188">
          <cell r="A34188" t="str">
            <v>SICRO0705212</v>
          </cell>
          <cell r="B34188" t="str">
            <v>SICRO</v>
          </cell>
          <cell r="C34188" t="str">
            <v>0705212</v>
          </cell>
          <cell r="D34188" t="str">
            <v>Corpo de BSCC 3,00 x 3,00 m - moldado no local - altura do aterro 1,00 a 2,50 m - areia extraída e brita produzida</v>
          </cell>
          <cell r="E34188" t="str">
            <v>m</v>
          </cell>
          <cell r="G34188">
            <v>5593.95</v>
          </cell>
        </row>
        <row r="34189">
          <cell r="A34189" t="str">
            <v>SICRO0705221</v>
          </cell>
          <cell r="B34189" t="str">
            <v>SICRO</v>
          </cell>
          <cell r="C34189" t="str">
            <v>0705221</v>
          </cell>
          <cell r="D34189" t="str">
            <v>Corpo de BSCC 3,00 x 3,00 m - moldado no local - altura do aterro 10,00 a 12,50 m - areia e brita comerciais</v>
          </cell>
          <cell r="E34189" t="str">
            <v>m</v>
          </cell>
          <cell r="G34189">
            <v>9665.2099999999991</v>
          </cell>
        </row>
        <row r="34190">
          <cell r="A34190" t="str">
            <v>SICRO0705220</v>
          </cell>
          <cell r="B34190" t="str">
            <v>SICRO</v>
          </cell>
          <cell r="C34190" t="str">
            <v>0705220</v>
          </cell>
          <cell r="D34190" t="str">
            <v>Corpo de BSCC 3,00 x 3,00 m - moldado no local - altura do aterro 10,00 a 12,50 m - areia extraída e brita produzida</v>
          </cell>
          <cell r="E34190" t="str">
            <v>m</v>
          </cell>
          <cell r="G34190">
            <v>8823.41</v>
          </cell>
        </row>
        <row r="34191">
          <cell r="A34191" t="str">
            <v>SICRO0705223</v>
          </cell>
          <cell r="B34191" t="str">
            <v>SICRO</v>
          </cell>
          <cell r="C34191" t="str">
            <v>0705223</v>
          </cell>
          <cell r="D34191" t="str">
            <v>Corpo de BSCC 3,00 x 3,00 m - moldado no local - altura do aterro 12,50 a 15,00 m - areia e brita comerciais</v>
          </cell>
          <cell r="E34191" t="str">
            <v>m</v>
          </cell>
          <cell r="G34191">
            <v>10445.959999999999</v>
          </cell>
        </row>
        <row r="34192">
          <cell r="A34192" t="str">
            <v>SICRO0705222</v>
          </cell>
          <cell r="B34192" t="str">
            <v>SICRO</v>
          </cell>
          <cell r="C34192" t="str">
            <v>0705222</v>
          </cell>
          <cell r="D34192" t="str">
            <v>Corpo de BSCC 3,00 x 3,00 m - moldado no local - altura do aterro 12,50 a 15,00 m - areia extraída e brita produzida</v>
          </cell>
          <cell r="E34192" t="str">
            <v>m</v>
          </cell>
          <cell r="G34192">
            <v>9476.2999999999993</v>
          </cell>
        </row>
        <row r="34193">
          <cell r="A34193" t="str">
            <v>SICRO0705215</v>
          </cell>
          <cell r="B34193" t="str">
            <v>SICRO</v>
          </cell>
          <cell r="C34193" t="str">
            <v>0705215</v>
          </cell>
          <cell r="D34193" t="str">
            <v>Corpo de BSCC 3,00 x 3,00 m - moldado no local - altura do aterro 2,50 a 5,00 m - areia e brita comerciais</v>
          </cell>
          <cell r="E34193" t="str">
            <v>m</v>
          </cell>
          <cell r="G34193">
            <v>7347.85</v>
          </cell>
        </row>
        <row r="34194">
          <cell r="A34194" t="str">
            <v>SICRO0705214</v>
          </cell>
          <cell r="B34194" t="str">
            <v>SICRO</v>
          </cell>
          <cell r="C34194" t="str">
            <v>0705214</v>
          </cell>
          <cell r="D34194" t="str">
            <v>Corpo de BSCC 3,00 x 3,00 m - moldado no local - altura do aterro 2,50 a 5,00 m - areia extraída e brita produzida</v>
          </cell>
          <cell r="E34194" t="str">
            <v>m</v>
          </cell>
          <cell r="G34194">
            <v>6622.85</v>
          </cell>
        </row>
        <row r="34195">
          <cell r="A34195" t="str">
            <v>SICRO0705217</v>
          </cell>
          <cell r="B34195" t="str">
            <v>SICRO</v>
          </cell>
          <cell r="C34195" t="str">
            <v>0705217</v>
          </cell>
          <cell r="D34195" t="str">
            <v>Corpo de BSCC 3,00 x 3,00 m - moldado no local - altura do aterro 5,00 a 7,50 m - areia e brita comerciais</v>
          </cell>
          <cell r="E34195" t="str">
            <v>m</v>
          </cell>
          <cell r="G34195">
            <v>8169.72</v>
          </cell>
        </row>
        <row r="34196">
          <cell r="A34196" t="str">
            <v>SICRO0705216</v>
          </cell>
          <cell r="B34196" t="str">
            <v>SICRO</v>
          </cell>
          <cell r="C34196" t="str">
            <v>0705216</v>
          </cell>
          <cell r="D34196" t="str">
            <v>Corpo de BSCC 3,00 x 3,00 m - moldado no local - altura do aterro 5,00 a 7,50 m - areia extraída e brita produzida</v>
          </cell>
          <cell r="E34196" t="str">
            <v>m</v>
          </cell>
          <cell r="G34196">
            <v>7444.72</v>
          </cell>
        </row>
        <row r="34197">
          <cell r="A34197" t="str">
            <v>SICRO0705219</v>
          </cell>
          <cell r="B34197" t="str">
            <v>SICRO</v>
          </cell>
          <cell r="C34197" t="str">
            <v>0705219</v>
          </cell>
          <cell r="D34197" t="str">
            <v>Corpo de BSCC 3,00 x 3,00 m - moldado no local - altura do aterro 7,50 a 10,00 m - areia e brita comerciais</v>
          </cell>
          <cell r="E34197" t="str">
            <v>m</v>
          </cell>
          <cell r="G34197">
            <v>8901.93</v>
          </cell>
        </row>
        <row r="34198">
          <cell r="A34198" t="str">
            <v>SICRO0705218</v>
          </cell>
          <cell r="B34198" t="str">
            <v>SICRO</v>
          </cell>
          <cell r="C34198" t="str">
            <v>0705218</v>
          </cell>
          <cell r="D34198" t="str">
            <v>Corpo de BSCC 3,00 x 3,00 m - moldado no local - altura do aterro 7,50 a 10,00 m - areia extraída e brita produzida</v>
          </cell>
          <cell r="E34198" t="str">
            <v>m</v>
          </cell>
          <cell r="G34198">
            <v>8060.12</v>
          </cell>
        </row>
        <row r="34199">
          <cell r="A34199" t="str">
            <v>SICRO0705346</v>
          </cell>
          <cell r="B34199" t="str">
            <v>SICRO</v>
          </cell>
          <cell r="C34199" t="str">
            <v>0705346</v>
          </cell>
          <cell r="D34199" t="str">
            <v>Corpo de BTCC 1,50 x 1,50 m - moldado no local - altura do aterro 0,00 a 1,00 m - areia e brita comerciais</v>
          </cell>
          <cell r="E34199" t="str">
            <v>m</v>
          </cell>
          <cell r="G34199">
            <v>5918.04</v>
          </cell>
        </row>
        <row r="34200">
          <cell r="A34200" t="str">
            <v>SICRO0705345</v>
          </cell>
          <cell r="B34200" t="str">
            <v>SICRO</v>
          </cell>
          <cell r="C34200" t="str">
            <v>0705345</v>
          </cell>
          <cell r="D34200" t="str">
            <v>Corpo de BTCC 1,50 x 1,50 m - moldado no local - altura do aterro 0,00 a 1,00 m - areia extraída e brita produzida</v>
          </cell>
          <cell r="E34200" t="str">
            <v>m</v>
          </cell>
          <cell r="G34200">
            <v>5399.72</v>
          </cell>
        </row>
        <row r="34201">
          <cell r="A34201" t="str">
            <v>SICRO0705348</v>
          </cell>
          <cell r="B34201" t="str">
            <v>SICRO</v>
          </cell>
          <cell r="C34201" t="str">
            <v>0705348</v>
          </cell>
          <cell r="D34201" t="str">
            <v>Corpo de BTCC 1,50 x 1,50 m - moldado no local - altura do aterro 1,00 a 2,50 m - areia e brita comerciais</v>
          </cell>
          <cell r="E34201" t="str">
            <v>m</v>
          </cell>
          <cell r="G34201">
            <v>5307.08</v>
          </cell>
        </row>
        <row r="34202">
          <cell r="A34202" t="str">
            <v>SICRO0705347</v>
          </cell>
          <cell r="B34202" t="str">
            <v>SICRO</v>
          </cell>
          <cell r="C34202" t="str">
            <v>0705347</v>
          </cell>
          <cell r="D34202" t="str">
            <v>Corpo de BTCC 1,50 x 1,50 m - moldado no local - altura do aterro 1,00 a 2,50 m - areia extraída e brita produzida</v>
          </cell>
          <cell r="E34202" t="str">
            <v>m</v>
          </cell>
          <cell r="G34202">
            <v>4788.76</v>
          </cell>
        </row>
        <row r="34203">
          <cell r="A34203" t="str">
            <v>SICRO0705356</v>
          </cell>
          <cell r="B34203" t="str">
            <v>SICRO</v>
          </cell>
          <cell r="C34203" t="str">
            <v>0705356</v>
          </cell>
          <cell r="D34203" t="str">
            <v>Corpo de BTCC 1,50 x 1,50 m - moldado no local - altura do aterro 10,00 a 12,50 m - areia e brita comerciais</v>
          </cell>
          <cell r="E34203" t="str">
            <v>m</v>
          </cell>
          <cell r="G34203">
            <v>7910.48</v>
          </cell>
        </row>
        <row r="34204">
          <cell r="A34204" t="str">
            <v>SICRO0705355</v>
          </cell>
          <cell r="B34204" t="str">
            <v>SICRO</v>
          </cell>
          <cell r="C34204" t="str">
            <v>0705355</v>
          </cell>
          <cell r="D34204" t="str">
            <v>Corpo de BTCC 1,50 x 1,50 m - moldado no local - altura do aterro 10,00 a 12,50 m - areia extraída e brita produzida</v>
          </cell>
          <cell r="E34204" t="str">
            <v>m</v>
          </cell>
          <cell r="G34204">
            <v>7220.14</v>
          </cell>
        </row>
        <row r="34205">
          <cell r="A34205" t="str">
            <v>SICRO0705358</v>
          </cell>
          <cell r="B34205" t="str">
            <v>SICRO</v>
          </cell>
          <cell r="C34205" t="str">
            <v>0705358</v>
          </cell>
          <cell r="D34205" t="str">
            <v>Corpo de BTCC 1,50 x 1,50 m - moldado no local - altura do aterro 12,50 a 15,00 m - areia e brita comerciais</v>
          </cell>
          <cell r="E34205" t="str">
            <v>m</v>
          </cell>
          <cell r="G34205">
            <v>8034.34</v>
          </cell>
        </row>
        <row r="34206">
          <cell r="A34206" t="str">
            <v>SICRO0705357</v>
          </cell>
          <cell r="B34206" t="str">
            <v>SICRO</v>
          </cell>
          <cell r="C34206" t="str">
            <v>0705357</v>
          </cell>
          <cell r="D34206" t="str">
            <v>Corpo de BTCC 1,50 x 1,50 m - moldado no local - altura do aterro 12,50 a 15,00 m - areia extraída e brita produzida</v>
          </cell>
          <cell r="E34206" t="str">
            <v>m</v>
          </cell>
          <cell r="G34206">
            <v>7344</v>
          </cell>
        </row>
        <row r="34207">
          <cell r="A34207" t="str">
            <v>SICRO0705350</v>
          </cell>
          <cell r="B34207" t="str">
            <v>SICRO</v>
          </cell>
          <cell r="C34207" t="str">
            <v>0705350</v>
          </cell>
          <cell r="D34207" t="str">
            <v>Corpo de BTCC 1,50 x 1,50 m - moldado no local - altura do aterro 2,50 a 5,00 m - areia e brita comerciais</v>
          </cell>
          <cell r="E34207" t="str">
            <v>m</v>
          </cell>
          <cell r="G34207">
            <v>5806.43</v>
          </cell>
        </row>
        <row r="34208">
          <cell r="A34208" t="str">
            <v>SICRO0705349</v>
          </cell>
          <cell r="B34208" t="str">
            <v>SICRO</v>
          </cell>
          <cell r="C34208" t="str">
            <v>0705349</v>
          </cell>
          <cell r="D34208" t="str">
            <v>Corpo de BTCC 1,50 x 1,50 m - moldado no local - altura do aterro 2,50 a 5,00 m - areia extraída e brita produzida</v>
          </cell>
          <cell r="E34208" t="str">
            <v>m</v>
          </cell>
          <cell r="G34208">
            <v>5288.11</v>
          </cell>
        </row>
        <row r="34209">
          <cell r="A34209" t="str">
            <v>SICRO0705352</v>
          </cell>
          <cell r="B34209" t="str">
            <v>SICRO</v>
          </cell>
          <cell r="C34209" t="str">
            <v>0705352</v>
          </cell>
          <cell r="D34209" t="str">
            <v>Corpo de BTCC 1,50 x 1,50 m - moldado no local - altura do aterro 5,00 a 7,50 m - areia e brita comerciais</v>
          </cell>
          <cell r="E34209" t="str">
            <v>m</v>
          </cell>
          <cell r="G34209">
            <v>6232.93</v>
          </cell>
        </row>
        <row r="34210">
          <cell r="A34210" t="str">
            <v>SICRO0705351</v>
          </cell>
          <cell r="B34210" t="str">
            <v>SICRO</v>
          </cell>
          <cell r="C34210" t="str">
            <v>0705351</v>
          </cell>
          <cell r="D34210" t="str">
            <v>Corpo de BTCC 1,50 x 1,50 m - moldado no local - altura do aterro 5,00 a 7,50 m - areia extraída e brita produzida</v>
          </cell>
          <cell r="E34210" t="str">
            <v>m</v>
          </cell>
          <cell r="G34210">
            <v>5714.61</v>
          </cell>
        </row>
        <row r="34211">
          <cell r="A34211" t="str">
            <v>SICRO0705354</v>
          </cell>
          <cell r="B34211" t="str">
            <v>SICRO</v>
          </cell>
          <cell r="C34211" t="str">
            <v>0705354</v>
          </cell>
          <cell r="D34211" t="str">
            <v>Corpo de BTCC 1,50 x 1,50 m - moldado no local - altura do aterro 7,50 a 10,00 m - areia e brita comerciais</v>
          </cell>
          <cell r="E34211" t="str">
            <v>m</v>
          </cell>
          <cell r="G34211">
            <v>6877.64</v>
          </cell>
        </row>
        <row r="34212">
          <cell r="A34212" t="str">
            <v>SICRO0705353</v>
          </cell>
          <cell r="B34212" t="str">
            <v>SICRO</v>
          </cell>
          <cell r="C34212" t="str">
            <v>0705353</v>
          </cell>
          <cell r="D34212" t="str">
            <v>Corpo de BTCC 1,50 x 1,50 m - moldado no local - altura do aterro 7,50 a 10,00 m - areia extraída e brita produzida</v>
          </cell>
          <cell r="E34212" t="str">
            <v>m</v>
          </cell>
          <cell r="G34212">
            <v>6359.32</v>
          </cell>
        </row>
        <row r="34213">
          <cell r="A34213" t="str">
            <v>SICRO0705360</v>
          </cell>
          <cell r="B34213" t="str">
            <v>SICRO</v>
          </cell>
          <cell r="C34213" t="str">
            <v>0705360</v>
          </cell>
          <cell r="D34213" t="str">
            <v>Corpo de BTCC 2,00 x 2,00 m - moldado no local - altura do aterro 0,00 a 1,00 m - areia e brita comerciais</v>
          </cell>
          <cell r="E34213" t="str">
            <v>m</v>
          </cell>
          <cell r="G34213">
            <v>8500.76</v>
          </cell>
        </row>
        <row r="34214">
          <cell r="A34214" t="str">
            <v>SICRO0705359</v>
          </cell>
          <cell r="B34214" t="str">
            <v>SICRO</v>
          </cell>
          <cell r="C34214" t="str">
            <v>0705359</v>
          </cell>
          <cell r="D34214" t="str">
            <v>Corpo de BTCC 2,00 x 2,00 m - moldado no local - altura do aterro 0,00 a 1,00 m - areia extraída e brita produzida</v>
          </cell>
          <cell r="E34214" t="str">
            <v>m</v>
          </cell>
          <cell r="G34214">
            <v>7831.96</v>
          </cell>
        </row>
        <row r="34215">
          <cell r="A34215" t="str">
            <v>SICRO0705362</v>
          </cell>
          <cell r="B34215" t="str">
            <v>SICRO</v>
          </cell>
          <cell r="C34215" t="str">
            <v>0705362</v>
          </cell>
          <cell r="D34215" t="str">
            <v>Corpo de BTCC 2,00 x 2,00 m - moldado no local - altura do aterro 1,00 a 2,50 m - areia e brita comerciais</v>
          </cell>
          <cell r="E34215" t="str">
            <v>m</v>
          </cell>
          <cell r="G34215">
            <v>7712.37</v>
          </cell>
        </row>
        <row r="34216">
          <cell r="A34216" t="str">
            <v>SICRO0705361</v>
          </cell>
          <cell r="B34216" t="str">
            <v>SICRO</v>
          </cell>
          <cell r="C34216" t="str">
            <v>0705361</v>
          </cell>
          <cell r="D34216" t="str">
            <v>Corpo de BTCC 2,00 x 2,00 m - moldado no local - altura do aterro 1,00 a 2,50 m - areia extraída e brita produzida</v>
          </cell>
          <cell r="E34216" t="str">
            <v>m</v>
          </cell>
          <cell r="G34216">
            <v>7043.57</v>
          </cell>
        </row>
        <row r="34217">
          <cell r="A34217" t="str">
            <v>SICRO0705370</v>
          </cell>
          <cell r="B34217" t="str">
            <v>SICRO</v>
          </cell>
          <cell r="C34217" t="str">
            <v>0705370</v>
          </cell>
          <cell r="D34217" t="str">
            <v>Corpo de BTCC 2,00 x 2,00 m - moldado no local - altura do aterro 10,00 a 12,50 m - areia e brita comerciais</v>
          </cell>
          <cell r="E34217" t="str">
            <v>m</v>
          </cell>
          <cell r="G34217">
            <v>11601.51</v>
          </cell>
        </row>
        <row r="34218">
          <cell r="A34218" t="str">
            <v>SICRO0705369</v>
          </cell>
          <cell r="B34218" t="str">
            <v>SICRO</v>
          </cell>
          <cell r="C34218" t="str">
            <v>0705369</v>
          </cell>
          <cell r="D34218" t="str">
            <v>Corpo de BTCC 2,00 x 2,00 m - moldado no local - altura do aterro 10,00 a 12,50 m - areia extraída e brita produzida</v>
          </cell>
          <cell r="E34218" t="str">
            <v>m</v>
          </cell>
          <cell r="G34218">
            <v>10531.81</v>
          </cell>
        </row>
        <row r="34219">
          <cell r="A34219" t="str">
            <v>SICRO0705372</v>
          </cell>
          <cell r="B34219" t="str">
            <v>SICRO</v>
          </cell>
          <cell r="C34219" t="str">
            <v>0705372</v>
          </cell>
          <cell r="D34219" t="str">
            <v>Corpo de BTCC 2,00 x 2,00 m - moldado no local - altura do aterro 12,50 a 15,00 m - areia e brita comerciais</v>
          </cell>
          <cell r="E34219" t="str">
            <v>m</v>
          </cell>
          <cell r="G34219">
            <v>12373.55</v>
          </cell>
        </row>
        <row r="34220">
          <cell r="A34220" t="str">
            <v>SICRO0705371</v>
          </cell>
          <cell r="B34220" t="str">
            <v>SICRO</v>
          </cell>
          <cell r="C34220" t="str">
            <v>0705371</v>
          </cell>
          <cell r="D34220" t="str">
            <v>Corpo de BTCC 2,00 x 2,00 m - moldado no local - altura do aterro 12,50 a 15,00 m - areia extraída e brita produzida</v>
          </cell>
          <cell r="E34220" t="str">
            <v>m</v>
          </cell>
          <cell r="G34220">
            <v>11303.86</v>
          </cell>
        </row>
        <row r="34221">
          <cell r="A34221" t="str">
            <v>SICRO0705364</v>
          </cell>
          <cell r="B34221" t="str">
            <v>SICRO</v>
          </cell>
          <cell r="C34221" t="str">
            <v>0705364</v>
          </cell>
          <cell r="D34221" t="str">
            <v>Corpo de BTCC 2,00 x 2,00 m - moldado no local - altura do aterro 2,50 a 5,00 m - areia e brita comerciais</v>
          </cell>
          <cell r="E34221" t="str">
            <v>m</v>
          </cell>
          <cell r="G34221">
            <v>8766.8799999999992</v>
          </cell>
        </row>
        <row r="34222">
          <cell r="A34222" t="str">
            <v>SICRO0705363</v>
          </cell>
          <cell r="B34222" t="str">
            <v>SICRO</v>
          </cell>
          <cell r="C34222" t="str">
            <v>0705363</v>
          </cell>
          <cell r="D34222" t="str">
            <v>Corpo de BTCC 2,00 x 2,00 m - moldado no local - altura do aterro 2,50 a 5,00 m - areia extraída e brita produzida</v>
          </cell>
          <cell r="E34222" t="str">
            <v>m</v>
          </cell>
          <cell r="G34222">
            <v>8098.08</v>
          </cell>
        </row>
        <row r="34223">
          <cell r="A34223" t="str">
            <v>SICRO0705366</v>
          </cell>
          <cell r="B34223" t="str">
            <v>SICRO</v>
          </cell>
          <cell r="C34223" t="str">
            <v>0705366</v>
          </cell>
          <cell r="D34223" t="str">
            <v>Corpo de BTCC 2,00 x 2,00 m - moldado no local - altura do aterro 5,00 a 7,50 m - areia e brita comerciais</v>
          </cell>
          <cell r="E34223" t="str">
            <v>m</v>
          </cell>
          <cell r="G34223">
            <v>9586.6</v>
          </cell>
        </row>
        <row r="34224">
          <cell r="A34224" t="str">
            <v>SICRO0705365</v>
          </cell>
          <cell r="B34224" t="str">
            <v>SICRO</v>
          </cell>
          <cell r="C34224" t="str">
            <v>0705365</v>
          </cell>
          <cell r="D34224" t="str">
            <v>Corpo de BTCC 2,00 x 2,00 m - moldado no local - altura do aterro 5,00 a 7,50 m - areia extraída e brita produzida</v>
          </cell>
          <cell r="E34224" t="str">
            <v>m</v>
          </cell>
          <cell r="G34224">
            <v>8706.2999999999993</v>
          </cell>
        </row>
        <row r="34225">
          <cell r="A34225" t="str">
            <v>SICRO0705368</v>
          </cell>
          <cell r="B34225" t="str">
            <v>SICRO</v>
          </cell>
          <cell r="C34225" t="str">
            <v>0705368</v>
          </cell>
          <cell r="D34225" t="str">
            <v>Corpo de BTCC 2,00 x 2,00 m - moldado no local - altura do aterro 7,50 a 10,00 m - areia e brita comerciais</v>
          </cell>
          <cell r="E34225" t="str">
            <v>m</v>
          </cell>
          <cell r="G34225">
            <v>10779.27</v>
          </cell>
        </row>
        <row r="34226">
          <cell r="A34226" t="str">
            <v>SICRO0705367</v>
          </cell>
          <cell r="B34226" t="str">
            <v>SICRO</v>
          </cell>
          <cell r="C34226" t="str">
            <v>0705367</v>
          </cell>
          <cell r="D34226" t="str">
            <v>Corpo de BTCC 2,00 x 2,00 m - moldado no local - altura do aterro 7,50 a 10,00 m - areia extraída e brita produzida</v>
          </cell>
          <cell r="E34226" t="str">
            <v>m</v>
          </cell>
          <cell r="G34226">
            <v>9898.9699999999993</v>
          </cell>
        </row>
        <row r="34227">
          <cell r="A34227" t="str">
            <v>SICRO0705374</v>
          </cell>
          <cell r="B34227" t="str">
            <v>SICRO</v>
          </cell>
          <cell r="C34227" t="str">
            <v>0705374</v>
          </cell>
          <cell r="D34227" t="str">
            <v>Corpo de BTCC 2,50 x 2,50 m - moldado no local - altura do aterro 0,00 a 1,00 m - areia e brita comerciais</v>
          </cell>
          <cell r="E34227" t="str">
            <v>m</v>
          </cell>
          <cell r="G34227">
            <v>11221.3</v>
          </cell>
        </row>
        <row r="34228">
          <cell r="A34228" t="str">
            <v>SICRO0705373</v>
          </cell>
          <cell r="B34228" t="str">
            <v>SICRO</v>
          </cell>
          <cell r="C34228" t="str">
            <v>0705373</v>
          </cell>
          <cell r="D34228" t="str">
            <v>Corpo de BTCC 2,50 x 2,50 m - moldado no local - altura do aterro 0,00 a 1,00 m - areia extraída e brita produzida</v>
          </cell>
          <cell r="E34228" t="str">
            <v>m</v>
          </cell>
          <cell r="G34228">
            <v>10372.280000000001</v>
          </cell>
        </row>
        <row r="34229">
          <cell r="A34229" t="str">
            <v>SICRO0705376</v>
          </cell>
          <cell r="B34229" t="str">
            <v>SICRO</v>
          </cell>
          <cell r="C34229" t="str">
            <v>0705376</v>
          </cell>
          <cell r="D34229" t="str">
            <v>Corpo de BTCC 2,50 x 2,50 m - moldado no local - altura do aterro 1,00 a 2,50 m - areia e brita comerciais</v>
          </cell>
          <cell r="E34229" t="str">
            <v>m</v>
          </cell>
          <cell r="G34229">
            <v>10023.799999999999</v>
          </cell>
        </row>
        <row r="34230">
          <cell r="A34230" t="str">
            <v>SICRO0705375</v>
          </cell>
          <cell r="B34230" t="str">
            <v>SICRO</v>
          </cell>
          <cell r="C34230" t="str">
            <v>0705375</v>
          </cell>
          <cell r="D34230" t="str">
            <v>Corpo de BTCC 2,50 x 2,50 m - moldado no local - altura do aterro 1,00 a 2,50 m - areia extraída e brita produzida</v>
          </cell>
          <cell r="E34230" t="str">
            <v>m</v>
          </cell>
          <cell r="G34230">
            <v>9174.7800000000007</v>
          </cell>
        </row>
        <row r="34231">
          <cell r="A34231" t="str">
            <v>SICRO0705384</v>
          </cell>
          <cell r="B34231" t="str">
            <v>SICRO</v>
          </cell>
          <cell r="C34231" t="str">
            <v>0705384</v>
          </cell>
          <cell r="D34231" t="str">
            <v>Corpo de BTCC 2,50 x 2,50 m - moldado no local - altura do aterro 10,00 a 12,50 m - areia e brita comerciais</v>
          </cell>
          <cell r="E34231" t="str">
            <v>m</v>
          </cell>
          <cell r="G34231">
            <v>15353.22</v>
          </cell>
        </row>
        <row r="34232">
          <cell r="A34232" t="str">
            <v>SICRO0705383</v>
          </cell>
          <cell r="B34232" t="str">
            <v>SICRO</v>
          </cell>
          <cell r="C34232" t="str">
            <v>0705383</v>
          </cell>
          <cell r="D34232" t="str">
            <v>Corpo de BTCC 2,50 x 2,50 m - moldado no local - altura do aterro 10,00 a 12,50 m - areia extraída e brita produzida</v>
          </cell>
          <cell r="E34232" t="str">
            <v>m</v>
          </cell>
          <cell r="G34232">
            <v>14052.77</v>
          </cell>
        </row>
        <row r="34233">
          <cell r="A34233" t="str">
            <v>SICRO0705386</v>
          </cell>
          <cell r="B34233" t="str">
            <v>SICRO</v>
          </cell>
          <cell r="C34233" t="str">
            <v>0705386</v>
          </cell>
          <cell r="D34233" t="str">
            <v>Corpo de BTCC 2,50 x 2,50 m - moldado no local - altura do aterro 12,50 a 15,00 m - areia e brita comerciais</v>
          </cell>
          <cell r="E34233" t="str">
            <v>m</v>
          </cell>
          <cell r="G34233">
            <v>16579.02</v>
          </cell>
        </row>
        <row r="34234">
          <cell r="A34234" t="str">
            <v>SICRO0705385</v>
          </cell>
          <cell r="B34234" t="str">
            <v>SICRO</v>
          </cell>
          <cell r="C34234" t="str">
            <v>0705385</v>
          </cell>
          <cell r="D34234" t="str">
            <v>Corpo de BTCC 2,50 x 2,50 m - moldado no local - altura do aterro 12,50 a 15,00 m - areia extraída e brita produzida</v>
          </cell>
          <cell r="E34234" t="str">
            <v>m</v>
          </cell>
          <cell r="G34234">
            <v>15278.57</v>
          </cell>
        </row>
        <row r="34235">
          <cell r="A34235" t="str">
            <v>SICRO0705378</v>
          </cell>
          <cell r="B34235" t="str">
            <v>SICRO</v>
          </cell>
          <cell r="C34235" t="str">
            <v>0705378</v>
          </cell>
          <cell r="D34235" t="str">
            <v>Corpo de BTCC 2,50 x 2,50 m - moldado no local - altura do aterro 2,50 a 5,00 m - areia e brita comerciais</v>
          </cell>
          <cell r="E34235" t="str">
            <v>m</v>
          </cell>
          <cell r="G34235">
            <v>11417.27</v>
          </cell>
        </row>
        <row r="34236">
          <cell r="A34236" t="str">
            <v>SICRO0705377</v>
          </cell>
          <cell r="B34236" t="str">
            <v>SICRO</v>
          </cell>
          <cell r="C34236" t="str">
            <v>0705377</v>
          </cell>
          <cell r="D34236" t="str">
            <v>Corpo de BTCC 2,50 x 2,50 m - moldado no local - altura do aterro 2,50 a 5,00 m - areia extraída e brita produzida</v>
          </cell>
          <cell r="E34236" t="str">
            <v>m</v>
          </cell>
          <cell r="G34236">
            <v>10345.69</v>
          </cell>
        </row>
        <row r="34237">
          <cell r="A34237" t="str">
            <v>SICRO0705380</v>
          </cell>
          <cell r="B34237" t="str">
            <v>SICRO</v>
          </cell>
          <cell r="C34237" t="str">
            <v>0705380</v>
          </cell>
          <cell r="D34237" t="str">
            <v>Corpo de BTCC 2,50 x 2,50 m - moldado no local - altura do aterro 5,00 a 7,50 m - areia e brita comerciais</v>
          </cell>
          <cell r="E34237" t="str">
            <v>m</v>
          </cell>
          <cell r="G34237">
            <v>12998.44</v>
          </cell>
        </row>
        <row r="34238">
          <cell r="A34238" t="str">
            <v>SICRO0705379</v>
          </cell>
          <cell r="B34238" t="str">
            <v>SICRO</v>
          </cell>
          <cell r="C34238" t="str">
            <v>0705379</v>
          </cell>
          <cell r="D34238" t="str">
            <v>Corpo de BTCC 2,50 x 2,50 m - moldado no local - altura do aterro 5,00 a 7,50 m - areia extraída e brita produzida</v>
          </cell>
          <cell r="E34238" t="str">
            <v>m</v>
          </cell>
          <cell r="G34238">
            <v>11926.86</v>
          </cell>
        </row>
        <row r="34239">
          <cell r="A34239" t="str">
            <v>SICRO0705382</v>
          </cell>
          <cell r="B34239" t="str">
            <v>SICRO</v>
          </cell>
          <cell r="C34239" t="str">
            <v>0705382</v>
          </cell>
          <cell r="D34239" t="str">
            <v>Corpo de BTCC 2,50 x 2,50 m - moldado no local - altura do aterro 7,50 a 10,00 m - areia e brita comerciais</v>
          </cell>
          <cell r="E34239" t="str">
            <v>m</v>
          </cell>
          <cell r="G34239">
            <v>14335.18</v>
          </cell>
        </row>
        <row r="34240">
          <cell r="A34240" t="str">
            <v>SICRO0705381</v>
          </cell>
          <cell r="B34240" t="str">
            <v>SICRO</v>
          </cell>
          <cell r="C34240" t="str">
            <v>0705381</v>
          </cell>
          <cell r="D34240" t="str">
            <v>Corpo de BTCC 2,50 x 2,50 m - moldado no local - altura do aterro 7,50 a 10,00 m - areia extraída e brita produzida</v>
          </cell>
          <cell r="E34240" t="str">
            <v>m</v>
          </cell>
          <cell r="G34240">
            <v>13034.73</v>
          </cell>
        </row>
        <row r="34241">
          <cell r="A34241" t="str">
            <v>SICRO0705388</v>
          </cell>
          <cell r="B34241" t="str">
            <v>SICRO</v>
          </cell>
          <cell r="C34241" t="str">
            <v>0705388</v>
          </cell>
          <cell r="D34241" t="str">
            <v>Corpo de BTCC 3,00 x 3,00 m - moldado no local - altura do aterro 0,00 a 1,00 m - areia e brita comerciais</v>
          </cell>
          <cell r="E34241" t="str">
            <v>m</v>
          </cell>
          <cell r="G34241">
            <v>14073.9</v>
          </cell>
        </row>
        <row r="34242">
          <cell r="A34242" t="str">
            <v>SICRO0705387</v>
          </cell>
          <cell r="B34242" t="str">
            <v>SICRO</v>
          </cell>
          <cell r="C34242" t="str">
            <v>0705387</v>
          </cell>
          <cell r="D34242" t="str">
            <v>Corpo de BTCC 3,00 x 3,00 m - moldado no local - altura do aterro 0,00 a 1,00 m - areia extraída e brita produzida</v>
          </cell>
          <cell r="E34242" t="str">
            <v>m</v>
          </cell>
          <cell r="G34242">
            <v>12812.36</v>
          </cell>
        </row>
        <row r="34243">
          <cell r="A34243" t="str">
            <v>SICRO0705390</v>
          </cell>
          <cell r="B34243" t="str">
            <v>SICRO</v>
          </cell>
          <cell r="C34243" t="str">
            <v>0705390</v>
          </cell>
          <cell r="D34243" t="str">
            <v>Corpo de BTCC 3,00 x 3,00 m - moldado no local - altura do aterro 1,00 a 2,50 m - areia e brita comerciais</v>
          </cell>
          <cell r="E34243" t="str">
            <v>m</v>
          </cell>
          <cell r="G34243">
            <v>13226.77</v>
          </cell>
        </row>
        <row r="34244">
          <cell r="A34244" t="str">
            <v>SICRO0705389</v>
          </cell>
          <cell r="B34244" t="str">
            <v>SICRO</v>
          </cell>
          <cell r="C34244" t="str">
            <v>0705389</v>
          </cell>
          <cell r="D34244" t="str">
            <v>Corpo de BTCC 3,00 x 3,00 m - moldado no local - altura do aterro 1,00 a 2,50 m - areia extraída e brita produzida</v>
          </cell>
          <cell r="E34244" t="str">
            <v>m</v>
          </cell>
          <cell r="G34244">
            <v>11965.23</v>
          </cell>
        </row>
        <row r="34245">
          <cell r="A34245" t="str">
            <v>SICRO0705399</v>
          </cell>
          <cell r="B34245" t="str">
            <v>SICRO</v>
          </cell>
          <cell r="C34245" t="str">
            <v>0705399</v>
          </cell>
          <cell r="D34245" t="str">
            <v>Corpo de BTCC 3,00 x 3,00 m - moldado no local - altura do aterro 10,00 a 12,50 m - areia e brita comerciais</v>
          </cell>
          <cell r="E34245" t="str">
            <v>m</v>
          </cell>
          <cell r="G34245">
            <v>20588.689999999999</v>
          </cell>
        </row>
        <row r="34246">
          <cell r="A34246" t="str">
            <v>SICRO0705398</v>
          </cell>
          <cell r="B34246" t="str">
            <v>SICRO</v>
          </cell>
          <cell r="C34246" t="str">
            <v>0705398</v>
          </cell>
          <cell r="D34246" t="str">
            <v>Corpo de BTCC 3,00 x 3,00 m - moldado no local - altura do aterro 10,00 a 12,50 m - areia extraída e brita produzida</v>
          </cell>
          <cell r="E34246" t="str">
            <v>m</v>
          </cell>
          <cell r="G34246">
            <v>18695.7</v>
          </cell>
        </row>
        <row r="34247">
          <cell r="A34247" t="str">
            <v>SICRO0705401</v>
          </cell>
          <cell r="B34247" t="str">
            <v>SICRO</v>
          </cell>
          <cell r="C34247" t="str">
            <v>0705401</v>
          </cell>
          <cell r="D34247" t="str">
            <v>Corpo de BTCC 3,00 x 3,00 m - moldado no local - altura do aterro 12,50 a 15,00 m - areia e brita comerciais</v>
          </cell>
          <cell r="E34247" t="str">
            <v>m</v>
          </cell>
          <cell r="G34247">
            <v>22248.78</v>
          </cell>
        </row>
        <row r="34248">
          <cell r="A34248" t="str">
            <v>SICRO0705400</v>
          </cell>
          <cell r="B34248" t="str">
            <v>SICRO</v>
          </cell>
          <cell r="C34248" t="str">
            <v>0705400</v>
          </cell>
          <cell r="D34248" t="str">
            <v>Corpo de BTCC 3,00 x 3,00 m - moldado no local - altura do aterro 12,50 a 15,00 m - areia extraída e brita produzida</v>
          </cell>
          <cell r="E34248" t="str">
            <v>m</v>
          </cell>
          <cell r="G34248">
            <v>20355.78</v>
          </cell>
        </row>
        <row r="34249">
          <cell r="A34249" t="str">
            <v>SICRO0705392</v>
          </cell>
          <cell r="B34249" t="str">
            <v>SICRO</v>
          </cell>
          <cell r="C34249" t="str">
            <v>0705392</v>
          </cell>
          <cell r="D34249" t="str">
            <v>Corpo de BTCC 3,00 x 3,00 m - moldado no local - altura do aterro 2,50 a 5,00 m - areia e brita comerciais</v>
          </cell>
          <cell r="E34249" t="str">
            <v>m</v>
          </cell>
          <cell r="G34249">
            <v>15125.16</v>
          </cell>
        </row>
        <row r="34250">
          <cell r="A34250" t="str">
            <v>SICRO0705391</v>
          </cell>
          <cell r="B34250" t="str">
            <v>SICRO</v>
          </cell>
          <cell r="C34250" t="str">
            <v>0705391</v>
          </cell>
          <cell r="D34250" t="str">
            <v>Corpo de BTCC 3,00 x 3,00 m - moldado no local - altura do aterro 2,50 a 5,00 m - areia extraída e brita produzida</v>
          </cell>
          <cell r="E34250" t="str">
            <v>m</v>
          </cell>
          <cell r="G34250">
            <v>13595.27</v>
          </cell>
        </row>
        <row r="34251">
          <cell r="A34251" t="str">
            <v>SICRO0705395</v>
          </cell>
          <cell r="B34251" t="str">
            <v>SICRO</v>
          </cell>
          <cell r="C34251" t="str">
            <v>0705395</v>
          </cell>
          <cell r="D34251" t="str">
            <v>Corpo de BTCC 3,00 x 3,00 m - moldado no local - altura do aterro 5,00 a 7,50 m - areia e brita comerciais</v>
          </cell>
          <cell r="E34251" t="str">
            <v>m</v>
          </cell>
          <cell r="G34251">
            <v>17327.419999999998</v>
          </cell>
        </row>
        <row r="34252">
          <cell r="A34252" t="str">
            <v>SICRO0705394</v>
          </cell>
          <cell r="B34252" t="str">
            <v>SICRO</v>
          </cell>
          <cell r="C34252" t="str">
            <v>0705394</v>
          </cell>
          <cell r="D34252" t="str">
            <v>Corpo de BTCC 3,00 x 3,00 m - moldado no local - altura do aterro 5,00 a 7,50 m - areia extraída e brita produzida</v>
          </cell>
          <cell r="E34252" t="str">
            <v>m</v>
          </cell>
          <cell r="G34252">
            <v>15797.53</v>
          </cell>
        </row>
        <row r="34253">
          <cell r="A34253" t="str">
            <v>SICRO0705397</v>
          </cell>
          <cell r="B34253" t="str">
            <v>SICRO</v>
          </cell>
          <cell r="C34253" t="str">
            <v>0705397</v>
          </cell>
          <cell r="D34253" t="str">
            <v>Corpo de BTCC 3,00 x 3,00 m - moldado no local - altura do aterro 7,50 a 10,00 m - areia e brita comerciais</v>
          </cell>
          <cell r="E34253" t="str">
            <v>m</v>
          </cell>
          <cell r="G34253">
            <v>19003.849999999999</v>
          </cell>
        </row>
        <row r="34254">
          <cell r="A34254" t="str">
            <v>SICRO0705396</v>
          </cell>
          <cell r="B34254" t="str">
            <v>SICRO</v>
          </cell>
          <cell r="C34254" t="str">
            <v>0705396</v>
          </cell>
          <cell r="D34254" t="str">
            <v>Corpo de BTCC 3,00 x 3,00 m - moldado no local - altura do aterro 7,50 a 10,00 m - areia extraída e brita produzida</v>
          </cell>
          <cell r="E34254" t="str">
            <v>m</v>
          </cell>
          <cell r="G34254">
            <v>17110.849999999999</v>
          </cell>
        </row>
        <row r="34255">
          <cell r="A34255" t="str">
            <v>SICRO0804213</v>
          </cell>
          <cell r="B34255" t="str">
            <v>SICRO</v>
          </cell>
          <cell r="C34255" t="str">
            <v>0804213</v>
          </cell>
          <cell r="D34255" t="str">
            <v>Boca de BDTC D = 0,80 m - esconsidade 0° - areia e brita comerciais - alas retas</v>
          </cell>
          <cell r="E34255" t="str">
            <v>un</v>
          </cell>
          <cell r="G34255">
            <v>1704.66</v>
          </cell>
        </row>
        <row r="34256">
          <cell r="A34256" t="str">
            <v>SICRO0804212</v>
          </cell>
          <cell r="B34256" t="str">
            <v>SICRO</v>
          </cell>
          <cell r="C34256" t="str">
            <v>0804212</v>
          </cell>
          <cell r="D34256" t="str">
            <v>Boca de BDTC D = 0,80 m - esconsidade 0° - areia extraída e brita produzida - alas retas</v>
          </cell>
          <cell r="E34256" t="str">
            <v>un</v>
          </cell>
          <cell r="G34256">
            <v>1395.61</v>
          </cell>
        </row>
        <row r="34257">
          <cell r="A34257" t="str">
            <v>SICRO0804217</v>
          </cell>
          <cell r="B34257" t="str">
            <v>SICRO</v>
          </cell>
          <cell r="C34257" t="str">
            <v>0804217</v>
          </cell>
          <cell r="D34257" t="str">
            <v>Boca de BDTC D = 0,80 m - esconsidade 10° - areia e brita comerciais - alas retas</v>
          </cell>
          <cell r="E34257" t="str">
            <v>un</v>
          </cell>
          <cell r="G34257">
            <v>1714.65</v>
          </cell>
        </row>
        <row r="34258">
          <cell r="A34258" t="str">
            <v>SICRO0804216</v>
          </cell>
          <cell r="B34258" t="str">
            <v>SICRO</v>
          </cell>
          <cell r="C34258" t="str">
            <v>0804216</v>
          </cell>
          <cell r="D34258" t="str">
            <v>Boca de BDTC D = 0,80 m - esconsidade 10° - areia extraída e brita produzida - alas retas</v>
          </cell>
          <cell r="E34258" t="str">
            <v>un</v>
          </cell>
          <cell r="G34258">
            <v>1404.97</v>
          </cell>
        </row>
        <row r="34259">
          <cell r="A34259" t="str">
            <v>SICRO0804219</v>
          </cell>
          <cell r="B34259" t="str">
            <v>SICRO</v>
          </cell>
          <cell r="C34259" t="str">
            <v>0804219</v>
          </cell>
          <cell r="D34259" t="str">
            <v>Boca de BDTC D = 0,80 m - esconsidade 15° - areia e brita comerciais - alas retas</v>
          </cell>
          <cell r="E34259" t="str">
            <v>un</v>
          </cell>
          <cell r="G34259">
            <v>1727.31</v>
          </cell>
        </row>
        <row r="34260">
          <cell r="A34260" t="str">
            <v>SICRO0804218</v>
          </cell>
          <cell r="B34260" t="str">
            <v>SICRO</v>
          </cell>
          <cell r="C34260" t="str">
            <v>0804218</v>
          </cell>
          <cell r="D34260" t="str">
            <v>Boca de BDTC D = 0,80 m - esconsidade 15° - areia extraída e brita produzida - alas retas</v>
          </cell>
          <cell r="E34260" t="str">
            <v>un</v>
          </cell>
          <cell r="G34260">
            <v>1417</v>
          </cell>
        </row>
        <row r="34261">
          <cell r="A34261" t="str">
            <v>SICRO0804221</v>
          </cell>
          <cell r="B34261" t="str">
            <v>SICRO</v>
          </cell>
          <cell r="C34261" t="str">
            <v>0804221</v>
          </cell>
          <cell r="D34261" t="str">
            <v>Boca de BDTC D = 0,80 m - esconsidade 20° - areia e brita comerciais - alas retas</v>
          </cell>
          <cell r="E34261" t="str">
            <v>un</v>
          </cell>
          <cell r="G34261">
            <v>1747.68</v>
          </cell>
        </row>
        <row r="34262">
          <cell r="A34262" t="str">
            <v>SICRO0804220</v>
          </cell>
          <cell r="B34262" t="str">
            <v>SICRO</v>
          </cell>
          <cell r="C34262" t="str">
            <v>0804220</v>
          </cell>
          <cell r="D34262" t="str">
            <v>Boca de BDTC D = 0,80 m - esconsidade 20° - areia extraída e brita produzida - alas retas</v>
          </cell>
          <cell r="E34262" t="str">
            <v>un</v>
          </cell>
          <cell r="G34262">
            <v>1436.26</v>
          </cell>
        </row>
        <row r="34263">
          <cell r="A34263" t="str">
            <v>SICRO0804223</v>
          </cell>
          <cell r="B34263" t="str">
            <v>SICRO</v>
          </cell>
          <cell r="C34263" t="str">
            <v>0804223</v>
          </cell>
          <cell r="D34263" t="str">
            <v>Boca de BDTC D = 0,80 m - esconsidade 25° - areia e brita comerciais - alas retas</v>
          </cell>
          <cell r="E34263" t="str">
            <v>un</v>
          </cell>
          <cell r="G34263">
            <v>1774.38</v>
          </cell>
        </row>
        <row r="34264">
          <cell r="A34264" t="str">
            <v>SICRO0804222</v>
          </cell>
          <cell r="B34264" t="str">
            <v>SICRO</v>
          </cell>
          <cell r="C34264" t="str">
            <v>0804222</v>
          </cell>
          <cell r="D34264" t="str">
            <v>Boca de BDTC D = 0,80 m - esconsidade 25° - areia extraída e brita produzida - alas retas</v>
          </cell>
          <cell r="E34264" t="str">
            <v>un</v>
          </cell>
          <cell r="G34264">
            <v>1461.54</v>
          </cell>
        </row>
        <row r="34265">
          <cell r="A34265" t="str">
            <v>SICRO0804225</v>
          </cell>
          <cell r="B34265" t="str">
            <v>SICRO</v>
          </cell>
          <cell r="C34265" t="str">
            <v>0804225</v>
          </cell>
          <cell r="D34265" t="str">
            <v>Boca de BDTC D = 0,80 m - esconsidade 30° - areia e brita comerciais - alas retas</v>
          </cell>
          <cell r="E34265" t="str">
            <v>un</v>
          </cell>
          <cell r="G34265">
            <v>1809.58</v>
          </cell>
        </row>
        <row r="34266">
          <cell r="A34266" t="str">
            <v>SICRO0804224</v>
          </cell>
          <cell r="B34266" t="str">
            <v>SICRO</v>
          </cell>
          <cell r="C34266" t="str">
            <v>0804224</v>
          </cell>
          <cell r="D34266" t="str">
            <v>Boca de BDTC D = 0,80 m - esconsidade 30° - areia extraída e brita produzida - alas retas</v>
          </cell>
          <cell r="E34266" t="str">
            <v>un</v>
          </cell>
          <cell r="G34266">
            <v>1495.16</v>
          </cell>
        </row>
        <row r="34267">
          <cell r="A34267" t="str">
            <v>SICRO0804227</v>
          </cell>
          <cell r="B34267" t="str">
            <v>SICRO</v>
          </cell>
          <cell r="C34267" t="str">
            <v>0804227</v>
          </cell>
          <cell r="D34267" t="str">
            <v>Boca de BDTC D = 0,80 m - esconsidade 35° - areia e brita comerciais - alas retas</v>
          </cell>
          <cell r="E34267" t="str">
            <v>un</v>
          </cell>
          <cell r="G34267">
            <v>1857.34</v>
          </cell>
        </row>
        <row r="34268">
          <cell r="A34268" t="str">
            <v>SICRO0804226</v>
          </cell>
          <cell r="B34268" t="str">
            <v>SICRO</v>
          </cell>
          <cell r="C34268" t="str">
            <v>0804226</v>
          </cell>
          <cell r="D34268" t="str">
            <v>Boca de BDTC D = 0,80 m - esconsidade 35° - areia extraída e brita produzida - alas retas</v>
          </cell>
          <cell r="E34268" t="str">
            <v>un</v>
          </cell>
          <cell r="G34268">
            <v>1541.02</v>
          </cell>
        </row>
        <row r="34269">
          <cell r="A34269" t="str">
            <v>SICRO0804229</v>
          </cell>
          <cell r="B34269" t="str">
            <v>SICRO</v>
          </cell>
          <cell r="C34269" t="str">
            <v>0804229</v>
          </cell>
          <cell r="D34269" t="str">
            <v>Boca de BDTC D = 0,80 m - esconsidade 40° - areia e brita comerciais - alas retas</v>
          </cell>
          <cell r="E34269" t="str">
            <v>un</v>
          </cell>
          <cell r="G34269">
            <v>1919.82</v>
          </cell>
        </row>
        <row r="34270">
          <cell r="A34270" t="str">
            <v>SICRO0804228</v>
          </cell>
          <cell r="B34270" t="str">
            <v>SICRO</v>
          </cell>
          <cell r="C34270" t="str">
            <v>0804228</v>
          </cell>
          <cell r="D34270" t="str">
            <v>Boca de BDTC D = 0,80 m - esconsidade 40° - areia extraída e brita produzida - alas retas</v>
          </cell>
          <cell r="E34270" t="str">
            <v>un</v>
          </cell>
          <cell r="G34270">
            <v>1601.45</v>
          </cell>
        </row>
        <row r="34271">
          <cell r="A34271" t="str">
            <v>SICRO0804231</v>
          </cell>
          <cell r="B34271" t="str">
            <v>SICRO</v>
          </cell>
          <cell r="C34271" t="str">
            <v>0804231</v>
          </cell>
          <cell r="D34271" t="str">
            <v>Boca de BDTC D = 0,80 m - esconsidade 45° - areia e brita comerciais - alas retas</v>
          </cell>
          <cell r="E34271" t="str">
            <v>un</v>
          </cell>
          <cell r="G34271">
            <v>2005.53</v>
          </cell>
        </row>
        <row r="34272">
          <cell r="A34272" t="str">
            <v>SICRO0804230</v>
          </cell>
          <cell r="B34272" t="str">
            <v>SICRO</v>
          </cell>
          <cell r="C34272" t="str">
            <v>0804230</v>
          </cell>
          <cell r="D34272" t="str">
            <v>Boca de BDTC D = 0,80 m - esconsidade 45° - areia extraída e brita produzida - alas retas</v>
          </cell>
          <cell r="E34272" t="str">
            <v>un</v>
          </cell>
          <cell r="G34272">
            <v>1684.79</v>
          </cell>
        </row>
        <row r="34273">
          <cell r="A34273" t="str">
            <v>SICRO0804215</v>
          </cell>
          <cell r="B34273" t="str">
            <v>SICRO</v>
          </cell>
          <cell r="C34273" t="str">
            <v>0804215</v>
          </cell>
          <cell r="D34273" t="str">
            <v>Boca de BDTC D = 0,80 m - esconsidade 5° - areia e brita comerciais - alas retas</v>
          </cell>
          <cell r="E34273" t="str">
            <v>un</v>
          </cell>
          <cell r="G34273">
            <v>1706.94</v>
          </cell>
        </row>
        <row r="34274">
          <cell r="A34274" t="str">
            <v>SICRO0804214</v>
          </cell>
          <cell r="B34274" t="str">
            <v>SICRO</v>
          </cell>
          <cell r="C34274" t="str">
            <v>0804214</v>
          </cell>
          <cell r="D34274" t="str">
            <v>Boca de BDTC D = 0,80 m - esconsidade 5° - areia extraída e brita produzida - alas retas</v>
          </cell>
          <cell r="E34274" t="str">
            <v>un</v>
          </cell>
          <cell r="G34274">
            <v>1397.73</v>
          </cell>
        </row>
        <row r="34275">
          <cell r="A34275" t="str">
            <v>SICRO0804417</v>
          </cell>
          <cell r="B34275" t="str">
            <v>SICRO</v>
          </cell>
          <cell r="C34275" t="str">
            <v>0804417</v>
          </cell>
          <cell r="D34275" t="str">
            <v>Boca de BDTC D = 1,00 m - esconsidade 0° - areia e brita comerciais - alas esconsas</v>
          </cell>
          <cell r="E34275" t="str">
            <v>un</v>
          </cell>
          <cell r="G34275">
            <v>4408.04</v>
          </cell>
        </row>
        <row r="34276">
          <cell r="A34276" t="str">
            <v>SICRO0804233</v>
          </cell>
          <cell r="B34276" t="str">
            <v>SICRO</v>
          </cell>
          <cell r="C34276" t="str">
            <v>0804233</v>
          </cell>
          <cell r="D34276" t="str">
            <v>Boca de BDTC D = 1,00 m - esconsidade 0° - areia e brita comerciais - alas retas</v>
          </cell>
          <cell r="E34276" t="str">
            <v>un</v>
          </cell>
          <cell r="G34276">
            <v>2530.42</v>
          </cell>
        </row>
        <row r="34277">
          <cell r="A34277" t="str">
            <v>SICRO0804416</v>
          </cell>
          <cell r="B34277" t="str">
            <v>SICRO</v>
          </cell>
          <cell r="C34277" t="str">
            <v>0804416</v>
          </cell>
          <cell r="D34277" t="str">
            <v>Boca de BDTC D = 1,00 m - esconsidade 0° - areia extraída e brita produzida - alas esconsas</v>
          </cell>
          <cell r="E34277" t="str">
            <v>un</v>
          </cell>
          <cell r="G34277">
            <v>3601.7</v>
          </cell>
        </row>
        <row r="34278">
          <cell r="A34278" t="str">
            <v>SICRO0804232</v>
          </cell>
          <cell r="B34278" t="str">
            <v>SICRO</v>
          </cell>
          <cell r="C34278" t="str">
            <v>0804232</v>
          </cell>
          <cell r="D34278" t="str">
            <v>Boca de BDTC D = 1,00 m - esconsidade 0° - areia extraída e brita produzida - alas retas</v>
          </cell>
          <cell r="E34278" t="str">
            <v>un</v>
          </cell>
          <cell r="G34278">
            <v>2050.81</v>
          </cell>
        </row>
        <row r="34279">
          <cell r="A34279" t="str">
            <v>SICRO0804237</v>
          </cell>
          <cell r="B34279" t="str">
            <v>SICRO</v>
          </cell>
          <cell r="C34279" t="str">
            <v>0804237</v>
          </cell>
          <cell r="D34279" t="str">
            <v>Boca de BDTC D = 1,00 m - esconsidade 10° - areia e brita comerciais - alas retas</v>
          </cell>
          <cell r="E34279" t="str">
            <v>un</v>
          </cell>
          <cell r="G34279">
            <v>2545.4499999999998</v>
          </cell>
        </row>
        <row r="34280">
          <cell r="A34280" t="str">
            <v>SICRO0804236</v>
          </cell>
          <cell r="B34280" t="str">
            <v>SICRO</v>
          </cell>
          <cell r="C34280" t="str">
            <v>0804236</v>
          </cell>
          <cell r="D34280" t="str">
            <v>Boca de BDTC D = 1,00 m - esconsidade 10° - areia extraída e brita produzida - alas retas</v>
          </cell>
          <cell r="E34280" t="str">
            <v>un</v>
          </cell>
          <cell r="G34280">
            <v>2064.7399999999998</v>
          </cell>
        </row>
        <row r="34281">
          <cell r="A34281" t="str">
            <v>SICRO0804419</v>
          </cell>
          <cell r="B34281" t="str">
            <v>SICRO</v>
          </cell>
          <cell r="C34281" t="str">
            <v>0804419</v>
          </cell>
          <cell r="D34281" t="str">
            <v>Boca de BDTC D = 1,00 m - esconsidade 15° - areia e brita comerciais - alas esconsas</v>
          </cell>
          <cell r="E34281" t="str">
            <v>un</v>
          </cell>
          <cell r="G34281">
            <v>4610.92</v>
          </cell>
        </row>
        <row r="34282">
          <cell r="A34282" t="str">
            <v>SICRO0804239</v>
          </cell>
          <cell r="B34282" t="str">
            <v>SICRO</v>
          </cell>
          <cell r="C34282" t="str">
            <v>0804239</v>
          </cell>
          <cell r="D34282" t="str">
            <v>Boca de BDTC D = 1,00 m - esconsidade 15° - areia e brita comerciais - alas retas</v>
          </cell>
          <cell r="E34282" t="str">
            <v>un</v>
          </cell>
          <cell r="G34282">
            <v>2565.04</v>
          </cell>
        </row>
        <row r="34283">
          <cell r="A34283" t="str">
            <v>SICRO0804418</v>
          </cell>
          <cell r="B34283" t="str">
            <v>SICRO</v>
          </cell>
          <cell r="C34283" t="str">
            <v>0804418</v>
          </cell>
          <cell r="D34283" t="str">
            <v>Boca de BDTC D = 1,00 m - esconsidade 15° - areia extraída e brita produzida - alas esconsas</v>
          </cell>
          <cell r="E34283" t="str">
            <v>un</v>
          </cell>
          <cell r="G34283">
            <v>3766.05</v>
          </cell>
        </row>
        <row r="34284">
          <cell r="A34284" t="str">
            <v>SICRO0804238</v>
          </cell>
          <cell r="B34284" t="str">
            <v>SICRO</v>
          </cell>
          <cell r="C34284" t="str">
            <v>0804238</v>
          </cell>
          <cell r="D34284" t="str">
            <v>Boca de BDTC D = 1,00 m - esconsidade 15° - areia extraída e brita produzida - alas retas</v>
          </cell>
          <cell r="E34284" t="str">
            <v>un</v>
          </cell>
          <cell r="G34284">
            <v>2082.91</v>
          </cell>
        </row>
        <row r="34285">
          <cell r="A34285" t="str">
            <v>SICRO0804241</v>
          </cell>
          <cell r="B34285" t="str">
            <v>SICRO</v>
          </cell>
          <cell r="C34285" t="str">
            <v>0804241</v>
          </cell>
          <cell r="D34285" t="str">
            <v>Boca de BDTC D = 1,00 m - esconsidade 20° - areia e brita comerciais - alas retas</v>
          </cell>
          <cell r="E34285" t="str">
            <v>un</v>
          </cell>
          <cell r="G34285">
            <v>2593.2199999999998</v>
          </cell>
        </row>
        <row r="34286">
          <cell r="A34286" t="str">
            <v>SICRO0804240</v>
          </cell>
          <cell r="B34286" t="str">
            <v>SICRO</v>
          </cell>
          <cell r="C34286" t="str">
            <v>0804240</v>
          </cell>
          <cell r="D34286" t="str">
            <v>Boca de BDTC D = 1,00 m - esconsidade 20° - areia extraída e brita produzida - alas retas</v>
          </cell>
          <cell r="E34286" t="str">
            <v>un</v>
          </cell>
          <cell r="G34286">
            <v>2109.1999999999998</v>
          </cell>
        </row>
        <row r="34287">
          <cell r="A34287" t="str">
            <v>SICRO0804243</v>
          </cell>
          <cell r="B34287" t="str">
            <v>SICRO</v>
          </cell>
          <cell r="C34287" t="str">
            <v>0804243</v>
          </cell>
          <cell r="D34287" t="str">
            <v>Boca de BDTC D = 1,00 m - esconsidade 25° - areia e brita comerciais - alas retas</v>
          </cell>
          <cell r="E34287" t="str">
            <v>un</v>
          </cell>
          <cell r="G34287">
            <v>2631.8</v>
          </cell>
        </row>
        <row r="34288">
          <cell r="A34288" t="str">
            <v>SICRO0804242</v>
          </cell>
          <cell r="B34288" t="str">
            <v>SICRO</v>
          </cell>
          <cell r="C34288" t="str">
            <v>0804242</v>
          </cell>
          <cell r="D34288" t="str">
            <v>Boca de BDTC D = 1,00 m - esconsidade 25° - areia extraída e brita produzida - alas retas</v>
          </cell>
          <cell r="E34288" t="str">
            <v>un</v>
          </cell>
          <cell r="G34288">
            <v>2145.4</v>
          </cell>
        </row>
        <row r="34289">
          <cell r="A34289" t="str">
            <v>SICRO0804421</v>
          </cell>
          <cell r="B34289" t="str">
            <v>SICRO</v>
          </cell>
          <cell r="C34289" t="str">
            <v>0804421</v>
          </cell>
          <cell r="D34289" t="str">
            <v>Boca de BDTC D = 1,00 m - esconsidade 30° - areia e brita comerciais - alas esconsas</v>
          </cell>
          <cell r="E34289" t="str">
            <v>un</v>
          </cell>
          <cell r="G34289">
            <v>5144.8500000000004</v>
          </cell>
        </row>
        <row r="34290">
          <cell r="A34290" t="str">
            <v>SICRO0804245</v>
          </cell>
          <cell r="B34290" t="str">
            <v>SICRO</v>
          </cell>
          <cell r="C34290" t="str">
            <v>0804245</v>
          </cell>
          <cell r="D34290" t="str">
            <v>Boca de BDTC D = 1,00 m - esconsidade 30° - areia e brita comerciais - alas retas</v>
          </cell>
          <cell r="E34290" t="str">
            <v>un</v>
          </cell>
          <cell r="G34290">
            <v>2683.91</v>
          </cell>
        </row>
        <row r="34291">
          <cell r="A34291" t="str">
            <v>SICRO0804420</v>
          </cell>
          <cell r="B34291" t="str">
            <v>SICRO</v>
          </cell>
          <cell r="C34291" t="str">
            <v>0804420</v>
          </cell>
          <cell r="D34291" t="str">
            <v>Boca de BDTC D = 1,00 m - esconsidade 30° - areia extraída e brita produzida - alas esconsas</v>
          </cell>
          <cell r="E34291" t="str">
            <v>un</v>
          </cell>
          <cell r="G34291">
            <v>4199.3900000000003</v>
          </cell>
        </row>
        <row r="34292">
          <cell r="A34292" t="str">
            <v>SICRO0804244</v>
          </cell>
          <cell r="B34292" t="str">
            <v>SICRO</v>
          </cell>
          <cell r="C34292" t="str">
            <v>0804244</v>
          </cell>
          <cell r="D34292" t="str">
            <v>Boca de BDTC D = 1,00 m - esconsidade 30° - areia extraída e brita produzida - alas retas</v>
          </cell>
          <cell r="E34292" t="str">
            <v>un</v>
          </cell>
          <cell r="G34292">
            <v>2194.52</v>
          </cell>
        </row>
        <row r="34293">
          <cell r="A34293" t="str">
            <v>SICRO0804247</v>
          </cell>
          <cell r="B34293" t="str">
            <v>SICRO</v>
          </cell>
          <cell r="C34293" t="str">
            <v>0804247</v>
          </cell>
          <cell r="D34293" t="str">
            <v>Boca de BDTC D = 1,00 m - esconsidade 35° - areia e brita comerciais - alas retas</v>
          </cell>
          <cell r="E34293" t="str">
            <v>un</v>
          </cell>
          <cell r="G34293">
            <v>2752.14</v>
          </cell>
        </row>
        <row r="34294">
          <cell r="A34294" t="str">
            <v>SICRO0804246</v>
          </cell>
          <cell r="B34294" t="str">
            <v>SICRO</v>
          </cell>
          <cell r="C34294" t="str">
            <v>0804246</v>
          </cell>
          <cell r="D34294" t="str">
            <v>Boca de BDTC D = 1,00 m - esconsidade 35° - areia extraída e brita produzida - alas retas</v>
          </cell>
          <cell r="E34294" t="str">
            <v>un</v>
          </cell>
          <cell r="G34294">
            <v>2259.4299999999998</v>
          </cell>
        </row>
        <row r="34295">
          <cell r="A34295" t="str">
            <v>SICRO0804249</v>
          </cell>
          <cell r="B34295" t="str">
            <v>SICRO</v>
          </cell>
          <cell r="C34295" t="str">
            <v>0804249</v>
          </cell>
          <cell r="D34295" t="str">
            <v>Boca de BDTC D = 1,00 m - esconsidade 40° - areia e brita comerciais - alas retas</v>
          </cell>
          <cell r="E34295" t="str">
            <v>un</v>
          </cell>
          <cell r="G34295">
            <v>2843.7</v>
          </cell>
        </row>
        <row r="34296">
          <cell r="A34296" t="str">
            <v>SICRO0804248</v>
          </cell>
          <cell r="B34296" t="str">
            <v>SICRO</v>
          </cell>
          <cell r="C34296" t="str">
            <v>0804248</v>
          </cell>
          <cell r="D34296" t="str">
            <v>Boca de BDTC D = 1,00 m - esconsidade 40° - areia extraída e brita produzida - alas retas</v>
          </cell>
          <cell r="E34296" t="str">
            <v>un</v>
          </cell>
          <cell r="G34296">
            <v>2347.04</v>
          </cell>
        </row>
        <row r="34297">
          <cell r="A34297" t="str">
            <v>SICRO0804423</v>
          </cell>
          <cell r="B34297" t="str">
            <v>SICRO</v>
          </cell>
          <cell r="C34297" t="str">
            <v>0804423</v>
          </cell>
          <cell r="D34297" t="str">
            <v>Boca de BDTC D = 1,00 m - esconsidade 45° - areia e brita comerciais - alas esconsas</v>
          </cell>
          <cell r="E34297" t="str">
            <v>un</v>
          </cell>
          <cell r="G34297">
            <v>6368.88</v>
          </cell>
        </row>
        <row r="34298">
          <cell r="A34298" t="str">
            <v>SICRO0804251</v>
          </cell>
          <cell r="B34298" t="str">
            <v>SICRO</v>
          </cell>
          <cell r="C34298" t="str">
            <v>0804251</v>
          </cell>
          <cell r="D34298" t="str">
            <v>Boca de BDTC D = 1,00 m - esconsidade 45° - areia e brita comerciais - alas retas</v>
          </cell>
          <cell r="E34298" t="str">
            <v>un</v>
          </cell>
          <cell r="G34298">
            <v>2966</v>
          </cell>
        </row>
        <row r="34299">
          <cell r="A34299" t="str">
            <v>SICRO0804422</v>
          </cell>
          <cell r="B34299" t="str">
            <v>SICRO</v>
          </cell>
          <cell r="C34299" t="str">
            <v>0804422</v>
          </cell>
          <cell r="D34299" t="str">
            <v>Boca de BDTC D = 1,00 m - esconsidade 45° - areia extraída e brita produzida - alas esconsas</v>
          </cell>
          <cell r="E34299" t="str">
            <v>un</v>
          </cell>
          <cell r="G34299">
            <v>5189.22</v>
          </cell>
        </row>
        <row r="34300">
          <cell r="A34300" t="str">
            <v>SICRO0804250</v>
          </cell>
          <cell r="B34300" t="str">
            <v>SICRO</v>
          </cell>
          <cell r="C34300" t="str">
            <v>0804250</v>
          </cell>
          <cell r="D34300" t="str">
            <v>Boca de BDTC D = 1,00 m - esconsidade 45° - areia extraída e brita produzida - alas retas</v>
          </cell>
          <cell r="E34300" t="str">
            <v>un</v>
          </cell>
          <cell r="G34300">
            <v>2465.23</v>
          </cell>
        </row>
        <row r="34301">
          <cell r="A34301" t="str">
            <v>SICRO0804235</v>
          </cell>
          <cell r="B34301" t="str">
            <v>SICRO</v>
          </cell>
          <cell r="C34301" t="str">
            <v>0804235</v>
          </cell>
          <cell r="D34301" t="str">
            <v>Boca de BDTC D = 1,00 m - esconsidade 5° - areia e brita comerciais - alas retas</v>
          </cell>
          <cell r="E34301" t="str">
            <v>un</v>
          </cell>
          <cell r="G34301">
            <v>2534.08</v>
          </cell>
        </row>
        <row r="34302">
          <cell r="A34302" t="str">
            <v>SICRO0804234</v>
          </cell>
          <cell r="B34302" t="str">
            <v>SICRO</v>
          </cell>
          <cell r="C34302" t="str">
            <v>0804234</v>
          </cell>
          <cell r="D34302" t="str">
            <v>Boca de BDTC D = 1,00 m - esconsidade 5° - areia extraída e brita produzida - alas retas</v>
          </cell>
          <cell r="E34302" t="str">
            <v>un</v>
          </cell>
          <cell r="G34302">
            <v>2054.16</v>
          </cell>
        </row>
        <row r="34303">
          <cell r="A34303" t="str">
            <v>SICRO0804425</v>
          </cell>
          <cell r="B34303" t="str">
            <v>SICRO</v>
          </cell>
          <cell r="C34303" t="str">
            <v>0804425</v>
          </cell>
          <cell r="D34303" t="str">
            <v>Boca de BDTC D = 1,20 m - esconsidade 0° - areia e brita comerciais - alas esconsas</v>
          </cell>
          <cell r="E34303" t="str">
            <v>un</v>
          </cell>
          <cell r="G34303">
            <v>6381.98</v>
          </cell>
        </row>
        <row r="34304">
          <cell r="A34304" t="str">
            <v>SICRO0804253</v>
          </cell>
          <cell r="B34304" t="str">
            <v>SICRO</v>
          </cell>
          <cell r="C34304" t="str">
            <v>0804253</v>
          </cell>
          <cell r="D34304" t="str">
            <v>Boca de BDTC D = 1,20 m - esconsidade 0° - areia e brita comerciais - alas retas</v>
          </cell>
          <cell r="E34304" t="str">
            <v>un</v>
          </cell>
          <cell r="G34304">
            <v>3513.88</v>
          </cell>
        </row>
        <row r="34305">
          <cell r="A34305" t="str">
            <v>SICRO0804424</v>
          </cell>
          <cell r="B34305" t="str">
            <v>SICRO</v>
          </cell>
          <cell r="C34305" t="str">
            <v>0804424</v>
          </cell>
          <cell r="D34305" t="str">
            <v>Boca de BDTC D = 1,20 m - esconsidade 0° - areia extraída e brita produzida - alas esconsas</v>
          </cell>
          <cell r="E34305" t="str">
            <v>un</v>
          </cell>
          <cell r="G34305">
            <v>5136.1400000000003</v>
          </cell>
        </row>
        <row r="34306">
          <cell r="A34306" t="str">
            <v>SICRO0804252</v>
          </cell>
          <cell r="B34306" t="str">
            <v>SICRO</v>
          </cell>
          <cell r="C34306" t="str">
            <v>0804252</v>
          </cell>
          <cell r="D34306" t="str">
            <v>Boca de BDTC D = 1,20 m - esconsidade 0° - areia extraída e brita produzida - alas retas</v>
          </cell>
          <cell r="E34306" t="str">
            <v>un</v>
          </cell>
          <cell r="G34306">
            <v>2817.77</v>
          </cell>
        </row>
        <row r="34307">
          <cell r="A34307" t="str">
            <v>SICRO0804257</v>
          </cell>
          <cell r="B34307" t="str">
            <v>SICRO</v>
          </cell>
          <cell r="C34307" t="str">
            <v>0804257</v>
          </cell>
          <cell r="D34307" t="str">
            <v>Boca de BDTC D = 1,20 m - esconsidade 10° - areia e brita comerciais - alas retas</v>
          </cell>
          <cell r="E34307" t="str">
            <v>un</v>
          </cell>
          <cell r="G34307">
            <v>3535.95</v>
          </cell>
        </row>
        <row r="34308">
          <cell r="A34308" t="str">
            <v>SICRO0804256</v>
          </cell>
          <cell r="B34308" t="str">
            <v>SICRO</v>
          </cell>
          <cell r="C34308" t="str">
            <v>0804256</v>
          </cell>
          <cell r="D34308" t="str">
            <v>Boca de BDTC D = 1,20 m - esconsidade 10° - areia extraída e brita produzida - alas retas</v>
          </cell>
          <cell r="E34308" t="str">
            <v>un</v>
          </cell>
          <cell r="G34308">
            <v>2837.63</v>
          </cell>
        </row>
        <row r="34309">
          <cell r="A34309" t="str">
            <v>SICRO0804427</v>
          </cell>
          <cell r="B34309" t="str">
            <v>SICRO</v>
          </cell>
          <cell r="C34309" t="str">
            <v>0804427</v>
          </cell>
          <cell r="D34309" t="str">
            <v>Boca de BDTC D = 1,20 m - esconsidade 15° - areia e brita comerciais - alas esconsas</v>
          </cell>
          <cell r="E34309" t="str">
            <v>un</v>
          </cell>
          <cell r="G34309">
            <v>6690.71</v>
          </cell>
        </row>
        <row r="34310">
          <cell r="A34310" t="str">
            <v>SICRO0804259</v>
          </cell>
          <cell r="B34310" t="str">
            <v>SICRO</v>
          </cell>
          <cell r="C34310" t="str">
            <v>0804259</v>
          </cell>
          <cell r="D34310" t="str">
            <v>Boca de BDTC D = 1,20 m - esconsidade 15° - areia e brita comerciais - alas retas</v>
          </cell>
          <cell r="E34310" t="str">
            <v>un</v>
          </cell>
          <cell r="G34310">
            <v>3563.95</v>
          </cell>
        </row>
        <row r="34311">
          <cell r="A34311" t="str">
            <v>SICRO0804426</v>
          </cell>
          <cell r="B34311" t="str">
            <v>SICRO</v>
          </cell>
          <cell r="C34311" t="str">
            <v>0804426</v>
          </cell>
          <cell r="D34311" t="str">
            <v>Boca de BDTC D = 1,20 m - esconsidade 15° - areia extraída e brita produzida - alas esconsas</v>
          </cell>
          <cell r="E34311" t="str">
            <v>un</v>
          </cell>
          <cell r="G34311">
            <v>5381.71</v>
          </cell>
        </row>
        <row r="34312">
          <cell r="A34312" t="str">
            <v>SICRO0804258</v>
          </cell>
          <cell r="B34312" t="str">
            <v>SICRO</v>
          </cell>
          <cell r="C34312" t="str">
            <v>0804258</v>
          </cell>
          <cell r="D34312" t="str">
            <v>Boca de BDTC D = 1,20 m - esconsidade 15° - areia extraída e brita produzida - alas retas</v>
          </cell>
          <cell r="E34312" t="str">
            <v>un</v>
          </cell>
          <cell r="G34312">
            <v>2862.94</v>
          </cell>
        </row>
        <row r="34313">
          <cell r="A34313" t="str">
            <v>SICRO0804261</v>
          </cell>
          <cell r="B34313" t="str">
            <v>SICRO</v>
          </cell>
          <cell r="C34313" t="str">
            <v>0804261</v>
          </cell>
          <cell r="D34313" t="str">
            <v>Boca de BDTC D = 1,20 m - esconsidade 20° - areia e brita comerciais - alas retas</v>
          </cell>
          <cell r="E34313" t="str">
            <v>un</v>
          </cell>
          <cell r="G34313">
            <v>3605.21</v>
          </cell>
        </row>
        <row r="34314">
          <cell r="A34314" t="str">
            <v>SICRO0804260</v>
          </cell>
          <cell r="B34314" t="str">
            <v>SICRO</v>
          </cell>
          <cell r="C34314" t="str">
            <v>0804260</v>
          </cell>
          <cell r="D34314" t="str">
            <v>Boca de BDTC D = 1,20 m - esconsidade 20° - areia extraída e brita produzida - alas retas</v>
          </cell>
          <cell r="E34314" t="str">
            <v>un</v>
          </cell>
          <cell r="G34314">
            <v>2900.41</v>
          </cell>
        </row>
        <row r="34315">
          <cell r="A34315" t="str">
            <v>SICRO0804263</v>
          </cell>
          <cell r="B34315" t="str">
            <v>SICRO</v>
          </cell>
          <cell r="C34315" t="str">
            <v>0804263</v>
          </cell>
          <cell r="D34315" t="str">
            <v>Boca de BDTC D = 1,20 m - esconsidade 25° - areia e brita comerciais - alas retas</v>
          </cell>
          <cell r="E34315" t="str">
            <v>un</v>
          </cell>
          <cell r="G34315">
            <v>3661.5</v>
          </cell>
        </row>
        <row r="34316">
          <cell r="A34316" t="str">
            <v>SICRO0804262</v>
          </cell>
          <cell r="B34316" t="str">
            <v>SICRO</v>
          </cell>
          <cell r="C34316" t="str">
            <v>0804262</v>
          </cell>
          <cell r="D34316" t="str">
            <v>Boca de BDTC D = 1,20 m - esconsidade 25° - areia extraída e brita produzida - alas retas</v>
          </cell>
          <cell r="E34316" t="str">
            <v>un</v>
          </cell>
          <cell r="G34316">
            <v>2951.8</v>
          </cell>
        </row>
        <row r="34317">
          <cell r="A34317" t="str">
            <v>SICRO0804429</v>
          </cell>
          <cell r="B34317" t="str">
            <v>SICRO</v>
          </cell>
          <cell r="C34317" t="str">
            <v>0804429</v>
          </cell>
          <cell r="D34317" t="str">
            <v>Boca de BDTC D = 1,20 m - esconsidade 30° - areia e brita comerciais - alas esconsas</v>
          </cell>
          <cell r="E34317" t="str">
            <v>un</v>
          </cell>
          <cell r="G34317">
            <v>7467.67</v>
          </cell>
        </row>
        <row r="34318">
          <cell r="A34318" t="str">
            <v>SICRO0804265</v>
          </cell>
          <cell r="B34318" t="str">
            <v>SICRO</v>
          </cell>
          <cell r="C34318" t="str">
            <v>0804265</v>
          </cell>
          <cell r="D34318" t="str">
            <v>Boca de BDTC D = 1,20 m - esconsidade 30° - areia e brita comerciais - alas retas</v>
          </cell>
          <cell r="E34318" t="str">
            <v>un</v>
          </cell>
          <cell r="G34318">
            <v>3736.78</v>
          </cell>
        </row>
        <row r="34319">
          <cell r="A34319" t="str">
            <v>SICRO0804428</v>
          </cell>
          <cell r="B34319" t="str">
            <v>SICRO</v>
          </cell>
          <cell r="C34319" t="str">
            <v>0804428</v>
          </cell>
          <cell r="D34319" t="str">
            <v>Boca de BDTC D = 1,20 m - esconsidade 30° - areia extraída e brita produzida - alas esconsas</v>
          </cell>
          <cell r="E34319" t="str">
            <v>un</v>
          </cell>
          <cell r="G34319">
            <v>6001.39</v>
          </cell>
        </row>
        <row r="34320">
          <cell r="A34320" t="str">
            <v>SICRO0804264</v>
          </cell>
          <cell r="B34320" t="str">
            <v>SICRO</v>
          </cell>
          <cell r="C34320" t="str">
            <v>0804264</v>
          </cell>
          <cell r="D34320" t="str">
            <v>Boca de BDTC D = 1,20 m - esconsidade 30° - areia extraída e brita produzida - alas retas</v>
          </cell>
          <cell r="E34320" t="str">
            <v>un</v>
          </cell>
          <cell r="G34320">
            <v>3021.24</v>
          </cell>
        </row>
        <row r="34321">
          <cell r="A34321" t="str">
            <v>SICRO0804267</v>
          </cell>
          <cell r="B34321" t="str">
            <v>SICRO</v>
          </cell>
          <cell r="C34321" t="str">
            <v>0804267</v>
          </cell>
          <cell r="D34321" t="str">
            <v>Boca de BDTC D = 1,20 m - esconsidade 35° - areia e brita comerciais - alas retas</v>
          </cell>
          <cell r="E34321" t="str">
            <v>un</v>
          </cell>
          <cell r="G34321">
            <v>3833.21</v>
          </cell>
        </row>
        <row r="34322">
          <cell r="A34322" t="str">
            <v>SICRO0804266</v>
          </cell>
          <cell r="B34322" t="str">
            <v>SICRO</v>
          </cell>
          <cell r="C34322" t="str">
            <v>0804266</v>
          </cell>
          <cell r="D34322" t="str">
            <v>Boca de BDTC D = 1,20 m - esconsidade 35° - areia extraída e brita produzida - alas retas</v>
          </cell>
          <cell r="E34322" t="str">
            <v>un</v>
          </cell>
          <cell r="G34322">
            <v>3111.04</v>
          </cell>
        </row>
        <row r="34323">
          <cell r="A34323" t="str">
            <v>SICRO0804269</v>
          </cell>
          <cell r="B34323" t="str">
            <v>SICRO</v>
          </cell>
          <cell r="C34323" t="str">
            <v>0804269</v>
          </cell>
          <cell r="D34323" t="str">
            <v>Boca de BDTC D = 1,20 m - esconsidade 40° - areia e brita comerciais - alas retas</v>
          </cell>
          <cell r="E34323" t="str">
            <v>un</v>
          </cell>
          <cell r="G34323">
            <v>3961.58</v>
          </cell>
        </row>
        <row r="34324">
          <cell r="A34324" t="str">
            <v>SICRO0804268</v>
          </cell>
          <cell r="B34324" t="str">
            <v>SICRO</v>
          </cell>
          <cell r="C34324" t="str">
            <v>0804268</v>
          </cell>
          <cell r="D34324" t="str">
            <v>Boca de BDTC D = 1,20 m - esconsidade 40° - areia extraída e brita produzida - alas retas</v>
          </cell>
          <cell r="E34324" t="str">
            <v>un</v>
          </cell>
          <cell r="G34324">
            <v>3231.67</v>
          </cell>
        </row>
        <row r="34325">
          <cell r="A34325" t="str">
            <v>SICRO0804431</v>
          </cell>
          <cell r="B34325" t="str">
            <v>SICRO</v>
          </cell>
          <cell r="C34325" t="str">
            <v>0804431</v>
          </cell>
          <cell r="D34325" t="str">
            <v>Boca de BDTC D = 1,20 m - esconsidade 45° - areia e brita comerciais - alas esconsas</v>
          </cell>
          <cell r="E34325" t="str">
            <v>un</v>
          </cell>
          <cell r="G34325">
            <v>9258.25</v>
          </cell>
        </row>
        <row r="34326">
          <cell r="A34326" t="str">
            <v>SICRO0804271</v>
          </cell>
          <cell r="B34326" t="str">
            <v>SICRO</v>
          </cell>
          <cell r="C34326" t="str">
            <v>0804271</v>
          </cell>
          <cell r="D34326" t="str">
            <v>Boca de BDTC D = 1,20 m - esconsidade 45° - areia e brita comerciais - alas retas</v>
          </cell>
          <cell r="E34326" t="str">
            <v>un</v>
          </cell>
          <cell r="G34326">
            <v>4133.34</v>
          </cell>
        </row>
        <row r="34327">
          <cell r="A34327" t="str">
            <v>SICRO0804430</v>
          </cell>
          <cell r="B34327" t="str">
            <v>SICRO</v>
          </cell>
          <cell r="C34327" t="str">
            <v>0804430</v>
          </cell>
          <cell r="D34327" t="str">
            <v>Boca de BDTC D = 1,20 m - esconsidade 45° - areia extraída e brita produzida - alas esconsas</v>
          </cell>
          <cell r="E34327" t="str">
            <v>un</v>
          </cell>
          <cell r="G34327">
            <v>7425.28</v>
          </cell>
        </row>
        <row r="34328">
          <cell r="A34328" t="str">
            <v>SICRO0804270</v>
          </cell>
          <cell r="B34328" t="str">
            <v>SICRO</v>
          </cell>
          <cell r="C34328" t="str">
            <v>0804270</v>
          </cell>
          <cell r="D34328" t="str">
            <v>Boca de BDTC D = 1,20 m - esconsidade 45° - areia extraída e brita produzida - alas retas</v>
          </cell>
          <cell r="E34328" t="str">
            <v>un</v>
          </cell>
          <cell r="G34328">
            <v>3394.91</v>
          </cell>
        </row>
        <row r="34329">
          <cell r="A34329" t="str">
            <v>SICRO0804255</v>
          </cell>
          <cell r="B34329" t="str">
            <v>SICRO</v>
          </cell>
          <cell r="C34329" t="str">
            <v>0804255</v>
          </cell>
          <cell r="D34329" t="str">
            <v>Boca de BDTC D = 1,20 m - esconsidade 5° - areia e brita comerciais - alas retas</v>
          </cell>
          <cell r="E34329" t="str">
            <v>un</v>
          </cell>
          <cell r="G34329">
            <v>3519.42</v>
          </cell>
        </row>
        <row r="34330">
          <cell r="A34330" t="str">
            <v>SICRO0804254</v>
          </cell>
          <cell r="B34330" t="str">
            <v>SICRO</v>
          </cell>
          <cell r="C34330" t="str">
            <v>0804254</v>
          </cell>
          <cell r="D34330" t="str">
            <v>Boca de BDTC D = 1,20 m - esconsidade 5° - areia extraída e brita produzida - alas retas</v>
          </cell>
          <cell r="E34330" t="str">
            <v>un</v>
          </cell>
          <cell r="G34330">
            <v>2822.68</v>
          </cell>
        </row>
        <row r="34331">
          <cell r="A34331" t="str">
            <v>SICRO0804433</v>
          </cell>
          <cell r="B34331" t="str">
            <v>SICRO</v>
          </cell>
          <cell r="C34331" t="str">
            <v>0804433</v>
          </cell>
          <cell r="D34331" t="str">
            <v>Boca de BDTC D = 1,50 m - esconsidade 0° - areia e brita comerciais - alas esconsas</v>
          </cell>
          <cell r="E34331" t="str">
            <v>un</v>
          </cell>
          <cell r="G34331">
            <v>11258.2</v>
          </cell>
        </row>
        <row r="34332">
          <cell r="A34332" t="str">
            <v>SICRO0804273</v>
          </cell>
          <cell r="B34332" t="str">
            <v>SICRO</v>
          </cell>
          <cell r="C34332" t="str">
            <v>0804273</v>
          </cell>
          <cell r="D34332" t="str">
            <v>Boca de BDTC D = 1,50 m - esconsidade 0° - areia e brita comerciais - alas retas</v>
          </cell>
          <cell r="E34332" t="str">
            <v>un</v>
          </cell>
          <cell r="G34332">
            <v>6025.12</v>
          </cell>
        </row>
        <row r="34333">
          <cell r="A34333" t="str">
            <v>SICRO0804432</v>
          </cell>
          <cell r="B34333" t="str">
            <v>SICRO</v>
          </cell>
          <cell r="C34333" t="str">
            <v>0804432</v>
          </cell>
          <cell r="D34333" t="str">
            <v>Boca de BDTC D = 1,50 m - esconsidade 0° - areia extraída e brita produzida - alas esconsas</v>
          </cell>
          <cell r="E34333" t="str">
            <v>un</v>
          </cell>
          <cell r="G34333">
            <v>8867.6</v>
          </cell>
        </row>
        <row r="34334">
          <cell r="A34334" t="str">
            <v>SICRO0804272</v>
          </cell>
          <cell r="B34334" t="str">
            <v>SICRO</v>
          </cell>
          <cell r="C34334" t="str">
            <v>0804272</v>
          </cell>
          <cell r="D34334" t="str">
            <v>Boca de BDTC D = 1,50 m - esconsidade 0° - areia extraída e brita produzida - alas retas</v>
          </cell>
          <cell r="E34334" t="str">
            <v>un</v>
          </cell>
          <cell r="G34334">
            <v>4779.92</v>
          </cell>
        </row>
        <row r="34335">
          <cell r="A34335" t="str">
            <v>SICRO0804277</v>
          </cell>
          <cell r="B34335" t="str">
            <v>SICRO</v>
          </cell>
          <cell r="C34335" t="str">
            <v>0804277</v>
          </cell>
          <cell r="D34335" t="str">
            <v>Boca de BDTC D = 1,50 m - esconsidade 10° - areia e brita comerciais - alas retas</v>
          </cell>
          <cell r="E34335" t="str">
            <v>un</v>
          </cell>
          <cell r="G34335">
            <v>6058.37</v>
          </cell>
        </row>
        <row r="34336">
          <cell r="A34336" t="str">
            <v>SICRO0804276</v>
          </cell>
          <cell r="B34336" t="str">
            <v>SICRO</v>
          </cell>
          <cell r="C34336" t="str">
            <v>0804276</v>
          </cell>
          <cell r="D34336" t="str">
            <v>Boca de BDTC D = 1,50 m - esconsidade 10° - areia extraída e brita produzida - alas retas</v>
          </cell>
          <cell r="E34336" t="str">
            <v>un</v>
          </cell>
          <cell r="G34336">
            <v>4809.38</v>
          </cell>
        </row>
        <row r="34337">
          <cell r="A34337" t="str">
            <v>SICRO0804435</v>
          </cell>
          <cell r="B34337" t="str">
            <v>SICRO</v>
          </cell>
          <cell r="C34337" t="str">
            <v>0804435</v>
          </cell>
          <cell r="D34337" t="str">
            <v>Boca de BDTC D = 1,50 m - esconsidade 15° - areia e brita comerciais - alas esconsas</v>
          </cell>
          <cell r="E34337" t="str">
            <v>un</v>
          </cell>
          <cell r="G34337">
            <v>11815.63</v>
          </cell>
        </row>
        <row r="34338">
          <cell r="A34338" t="str">
            <v>SICRO0804279</v>
          </cell>
          <cell r="B34338" t="str">
            <v>SICRO</v>
          </cell>
          <cell r="C34338" t="str">
            <v>0804279</v>
          </cell>
          <cell r="D34338" t="str">
            <v>Boca de BDTC D = 1,50 m - esconsidade 15° - areia e brita comerciais - alas retas</v>
          </cell>
          <cell r="E34338" t="str">
            <v>un</v>
          </cell>
          <cell r="G34338">
            <v>6099.94</v>
          </cell>
        </row>
        <row r="34339">
          <cell r="A34339" t="str">
            <v>SICRO0804434</v>
          </cell>
          <cell r="B34339" t="str">
            <v>SICRO</v>
          </cell>
          <cell r="C34339" t="str">
            <v>0804434</v>
          </cell>
          <cell r="D34339" t="str">
            <v>Boca de BDTC D = 1,50 m - esconsidade 15° - areia extraída e brita produzida - alas esconsas</v>
          </cell>
          <cell r="E34339" t="str">
            <v>un</v>
          </cell>
          <cell r="G34339">
            <v>9302.7999999999993</v>
          </cell>
        </row>
        <row r="34340">
          <cell r="A34340" t="str">
            <v>SICRO0804278</v>
          </cell>
          <cell r="B34340" t="str">
            <v>SICRO</v>
          </cell>
          <cell r="C34340" t="str">
            <v>0804278</v>
          </cell>
          <cell r="D34340" t="str">
            <v>Boca de BDTC D = 1,50 m - esconsidade 15° - areia extraída e brita produzida - alas retas</v>
          </cell>
          <cell r="E34340" t="str">
            <v>un</v>
          </cell>
          <cell r="G34340">
            <v>4846.21</v>
          </cell>
        </row>
        <row r="34341">
          <cell r="A34341" t="str">
            <v>SICRO0804281</v>
          </cell>
          <cell r="B34341" t="str">
            <v>SICRO</v>
          </cell>
          <cell r="C34341" t="str">
            <v>0804281</v>
          </cell>
          <cell r="D34341" t="str">
            <v>Boca de BDTC D = 1,50 m - esconsidade 20° - areia e brita comerciais - alas retas</v>
          </cell>
          <cell r="E34341" t="str">
            <v>un</v>
          </cell>
          <cell r="G34341">
            <v>6161.19</v>
          </cell>
        </row>
        <row r="34342">
          <cell r="A34342" t="str">
            <v>SICRO0804280</v>
          </cell>
          <cell r="B34342" t="str">
            <v>SICRO</v>
          </cell>
          <cell r="C34342" t="str">
            <v>0804280</v>
          </cell>
          <cell r="D34342" t="str">
            <v>Boca de BDTC D = 1,50 m - esconsidade 20° - areia extraída e brita produzida - alas retas</v>
          </cell>
          <cell r="E34342" t="str">
            <v>un</v>
          </cell>
          <cell r="G34342">
            <v>4900.99</v>
          </cell>
        </row>
        <row r="34343">
          <cell r="A34343" t="str">
            <v>SICRO0804283</v>
          </cell>
          <cell r="B34343" t="str">
            <v>SICRO</v>
          </cell>
          <cell r="C34343" t="str">
            <v>0804283</v>
          </cell>
          <cell r="D34343" t="str">
            <v>Boca de BDTC D = 1,50 m - esconsidade 25° - areia e brita comerciais - alas retas</v>
          </cell>
          <cell r="E34343" t="str">
            <v>un</v>
          </cell>
          <cell r="G34343">
            <v>6244.8</v>
          </cell>
        </row>
        <row r="34344">
          <cell r="A34344" t="str">
            <v>SICRO0804282</v>
          </cell>
          <cell r="B34344" t="str">
            <v>SICRO</v>
          </cell>
          <cell r="C34344" t="str">
            <v>0804282</v>
          </cell>
          <cell r="D34344" t="str">
            <v>Boca de BDTC D = 1,50 m - esconsidade 25° - areia extraída e brita produzida - alas retas</v>
          </cell>
          <cell r="E34344" t="str">
            <v>un</v>
          </cell>
          <cell r="G34344">
            <v>4976.3900000000003</v>
          </cell>
        </row>
        <row r="34345">
          <cell r="A34345" t="str">
            <v>SICRO0804437</v>
          </cell>
          <cell r="B34345" t="str">
            <v>SICRO</v>
          </cell>
          <cell r="C34345" t="str">
            <v>0804437</v>
          </cell>
          <cell r="D34345" t="str">
            <v>Boca de BDTC D = 1,50 m - esconsidade 30° - areia e brita comerciais - alas esconsas</v>
          </cell>
          <cell r="E34345" t="str">
            <v>un</v>
          </cell>
          <cell r="G34345">
            <v>13232.04</v>
          </cell>
        </row>
        <row r="34346">
          <cell r="A34346" t="str">
            <v>SICRO0804285</v>
          </cell>
          <cell r="B34346" t="str">
            <v>SICRO</v>
          </cell>
          <cell r="C34346" t="str">
            <v>0804285</v>
          </cell>
          <cell r="D34346" t="str">
            <v>Boca de BDTC D = 1,50 m - esconsidade 30° - areia e brita comerciais - alas retas</v>
          </cell>
          <cell r="E34346" t="str">
            <v>un</v>
          </cell>
          <cell r="G34346">
            <v>6354.82</v>
          </cell>
        </row>
        <row r="34347">
          <cell r="A34347" t="str">
            <v>SICRO0804436</v>
          </cell>
          <cell r="B34347" t="str">
            <v>SICRO</v>
          </cell>
          <cell r="C34347" t="str">
            <v>0804436</v>
          </cell>
          <cell r="D34347" t="str">
            <v>Boca de BDTC D = 1,50 m - esconsidade 30° - areia extraída e brita produzida - alas esconsas</v>
          </cell>
          <cell r="E34347" t="str">
            <v>un</v>
          </cell>
          <cell r="G34347">
            <v>10409.06</v>
          </cell>
        </row>
        <row r="34348">
          <cell r="A34348" t="str">
            <v>SICRO0804284</v>
          </cell>
          <cell r="B34348" t="str">
            <v>SICRO</v>
          </cell>
          <cell r="C34348" t="str">
            <v>0804284</v>
          </cell>
          <cell r="D34348" t="str">
            <v>Boca de BDTC D = 1,50 m - esconsidade 30° - areia extraída e brita produzida - alas retas</v>
          </cell>
          <cell r="E34348" t="str">
            <v>un</v>
          </cell>
          <cell r="G34348">
            <v>5076.3</v>
          </cell>
        </row>
        <row r="34349">
          <cell r="A34349" t="str">
            <v>SICRO0804287</v>
          </cell>
          <cell r="B34349" t="str">
            <v>SICRO</v>
          </cell>
          <cell r="C34349" t="str">
            <v>0804287</v>
          </cell>
          <cell r="D34349" t="str">
            <v>Boca de BDTC D = 1,50 m - esconsidade 35° - areia e brita comerciais - alas retas</v>
          </cell>
          <cell r="E34349" t="str">
            <v>un</v>
          </cell>
          <cell r="G34349">
            <v>6497.76</v>
          </cell>
        </row>
        <row r="34350">
          <cell r="A34350" t="str">
            <v>SICRO0804286</v>
          </cell>
          <cell r="B34350" t="str">
            <v>SICRO</v>
          </cell>
          <cell r="C34350" t="str">
            <v>0804286</v>
          </cell>
          <cell r="D34350" t="str">
            <v>Boca de BDTC D = 1,50 m - esconsidade 35° - areia extraída e brita produzida - alas retas</v>
          </cell>
          <cell r="E34350" t="str">
            <v>un</v>
          </cell>
          <cell r="G34350">
            <v>5207.72</v>
          </cell>
        </row>
        <row r="34351">
          <cell r="A34351" t="str">
            <v>SICRO0804289</v>
          </cell>
          <cell r="B34351" t="str">
            <v>SICRO</v>
          </cell>
          <cell r="C34351" t="str">
            <v>0804289</v>
          </cell>
          <cell r="D34351" t="str">
            <v>Boca de BDTC D = 1,50 m - esconsidade 40° - areia e brita comerciais - alas retas</v>
          </cell>
          <cell r="E34351" t="str">
            <v>un</v>
          </cell>
          <cell r="G34351">
            <v>6685.3</v>
          </cell>
        </row>
        <row r="34352">
          <cell r="A34352" t="str">
            <v>SICRO0804288</v>
          </cell>
          <cell r="B34352" t="str">
            <v>SICRO</v>
          </cell>
          <cell r="C34352" t="str">
            <v>0804288</v>
          </cell>
          <cell r="D34352" t="str">
            <v>Boca de BDTC D = 1,50 m - esconsidade 40° - areia extraída e brita produzida - alas retas</v>
          </cell>
          <cell r="E34352" t="str">
            <v>un</v>
          </cell>
          <cell r="G34352">
            <v>5381.99</v>
          </cell>
        </row>
        <row r="34353">
          <cell r="A34353" t="str">
            <v>SICRO0804439</v>
          </cell>
          <cell r="B34353" t="str">
            <v>SICRO</v>
          </cell>
          <cell r="C34353" t="str">
            <v>0804439</v>
          </cell>
          <cell r="D34353" t="str">
            <v>Boca de BDTC D = 1,50 m - esconsidade 45° - areia e brita comerciais - alas esconsas</v>
          </cell>
          <cell r="E34353" t="str">
            <v>un</v>
          </cell>
          <cell r="G34353">
            <v>16476.41</v>
          </cell>
        </row>
        <row r="34354">
          <cell r="A34354" t="str">
            <v>SICRO0804291</v>
          </cell>
          <cell r="B34354" t="str">
            <v>SICRO</v>
          </cell>
          <cell r="C34354" t="str">
            <v>0804291</v>
          </cell>
          <cell r="D34354" t="str">
            <v>Boca de BDTC D = 1,50 m - esconsidade 45° - areia e brita comerciais - alas retas</v>
          </cell>
          <cell r="E34354" t="str">
            <v>un</v>
          </cell>
          <cell r="G34354">
            <v>6933.73</v>
          </cell>
        </row>
        <row r="34355">
          <cell r="A34355" t="str">
            <v>SICRO0804438</v>
          </cell>
          <cell r="B34355" t="str">
            <v>SICRO</v>
          </cell>
          <cell r="C34355" t="str">
            <v>0804438</v>
          </cell>
          <cell r="D34355" t="str">
            <v>Boca de BDTC D = 1,50 m - esconsidade 45° - areia extraída e brita produzida - alas esconsas</v>
          </cell>
          <cell r="E34355" t="str">
            <v>un</v>
          </cell>
          <cell r="G34355">
            <v>12935.53</v>
          </cell>
        </row>
        <row r="34356">
          <cell r="A34356" t="str">
            <v>SICRO0804290</v>
          </cell>
          <cell r="B34356" t="str">
            <v>SICRO</v>
          </cell>
          <cell r="C34356" t="str">
            <v>0804290</v>
          </cell>
          <cell r="D34356" t="str">
            <v>Boca de BDTC D = 1,50 m - esconsidade 45° - areia extraída e brita produzida - alas retas</v>
          </cell>
          <cell r="E34356" t="str">
            <v>un</v>
          </cell>
          <cell r="G34356">
            <v>5615.88</v>
          </cell>
        </row>
        <row r="34357">
          <cell r="A34357" t="str">
            <v>SICRO0804275</v>
          </cell>
          <cell r="B34357" t="str">
            <v>SICRO</v>
          </cell>
          <cell r="C34357" t="str">
            <v>0804275</v>
          </cell>
          <cell r="D34357" t="str">
            <v>Boca de BDTC D = 1,50 m - esconsidade 5° - areia e brita comerciais - alas retas</v>
          </cell>
          <cell r="E34357" t="str">
            <v>un</v>
          </cell>
          <cell r="G34357">
            <v>6033.43</v>
          </cell>
        </row>
        <row r="34358">
          <cell r="A34358" t="str">
            <v>SICRO0804274</v>
          </cell>
          <cell r="B34358" t="str">
            <v>SICRO</v>
          </cell>
          <cell r="C34358" t="str">
            <v>0804274</v>
          </cell>
          <cell r="D34358" t="str">
            <v>Boca de BDTC D = 1,50 m - esconsidade 5° - areia extraída e brita produzida - alas retas</v>
          </cell>
          <cell r="E34358" t="str">
            <v>un</v>
          </cell>
          <cell r="G34358">
            <v>4787.29</v>
          </cell>
        </row>
        <row r="34359">
          <cell r="A34359" t="str">
            <v>SICRO0804061</v>
          </cell>
          <cell r="B34359" t="str">
            <v>SICRO</v>
          </cell>
          <cell r="C34359" t="str">
            <v>0804061</v>
          </cell>
          <cell r="D34359" t="str">
            <v>Boca de BSTC D = 0,40 m - esconsidade 0° - areia e brita comerciais - alas retas</v>
          </cell>
          <cell r="E34359" t="str">
            <v>un</v>
          </cell>
          <cell r="G34359">
            <v>413.53</v>
          </cell>
        </row>
        <row r="34360">
          <cell r="A34360" t="str">
            <v>SICRO0804060</v>
          </cell>
          <cell r="B34360" t="str">
            <v>SICRO</v>
          </cell>
          <cell r="C34360" t="str">
            <v>0804060</v>
          </cell>
          <cell r="D34360" t="str">
            <v>Boca de BSTC D = 0,40 m - esconsidade 0° - areia extraída e brita produzida - alas retas</v>
          </cell>
          <cell r="E34360" t="str">
            <v>un</v>
          </cell>
          <cell r="G34360">
            <v>346.73</v>
          </cell>
        </row>
        <row r="34361">
          <cell r="A34361" t="str">
            <v>SICRO0804065</v>
          </cell>
          <cell r="B34361" t="str">
            <v>SICRO</v>
          </cell>
          <cell r="C34361" t="str">
            <v>0804065</v>
          </cell>
          <cell r="D34361" t="str">
            <v>Boca de BSTC D = 0,40 m - esconsidade 10° - areia e brita comerciais - alas retas</v>
          </cell>
          <cell r="E34361" t="str">
            <v>un</v>
          </cell>
          <cell r="G34361">
            <v>415.31</v>
          </cell>
        </row>
        <row r="34362">
          <cell r="A34362" t="str">
            <v>SICRO0804064</v>
          </cell>
          <cell r="B34362" t="str">
            <v>SICRO</v>
          </cell>
          <cell r="C34362" t="str">
            <v>0804064</v>
          </cell>
          <cell r="D34362" t="str">
            <v>Boca de BSTC D = 0,40 m - esconsidade 10° - areia extraída e brita produzida - alas retas</v>
          </cell>
          <cell r="E34362" t="str">
            <v>un</v>
          </cell>
          <cell r="G34362">
            <v>348.51</v>
          </cell>
        </row>
        <row r="34363">
          <cell r="A34363" t="str">
            <v>SICRO0804067</v>
          </cell>
          <cell r="B34363" t="str">
            <v>SICRO</v>
          </cell>
          <cell r="C34363" t="str">
            <v>0804067</v>
          </cell>
          <cell r="D34363" t="str">
            <v>Boca de BSTC D = 0,40 m - esconsidade 15° - areia e brita comerciais - alas retas</v>
          </cell>
          <cell r="E34363" t="str">
            <v>un</v>
          </cell>
          <cell r="G34363">
            <v>417.09</v>
          </cell>
        </row>
        <row r="34364">
          <cell r="A34364" t="str">
            <v>SICRO0804066</v>
          </cell>
          <cell r="B34364" t="str">
            <v>SICRO</v>
          </cell>
          <cell r="C34364" t="str">
            <v>0804066</v>
          </cell>
          <cell r="D34364" t="str">
            <v>Boca de BSTC D = 0,40 m - esconsidade 15° - areia extraída e brita produzida - alas retas</v>
          </cell>
          <cell r="E34364" t="str">
            <v>un</v>
          </cell>
          <cell r="G34364">
            <v>350.29</v>
          </cell>
        </row>
        <row r="34365">
          <cell r="A34365" t="str">
            <v>SICRO0804069</v>
          </cell>
          <cell r="B34365" t="str">
            <v>SICRO</v>
          </cell>
          <cell r="C34365" t="str">
            <v>0804069</v>
          </cell>
          <cell r="D34365" t="str">
            <v>Boca de BSTC D = 0,40 m - esconsidade 20° - areia e brita comerciais - alas retas</v>
          </cell>
          <cell r="E34365" t="str">
            <v>un</v>
          </cell>
          <cell r="G34365">
            <v>420.25</v>
          </cell>
        </row>
        <row r="34366">
          <cell r="A34366" t="str">
            <v>SICRO0804068</v>
          </cell>
          <cell r="B34366" t="str">
            <v>SICRO</v>
          </cell>
          <cell r="C34366" t="str">
            <v>0804068</v>
          </cell>
          <cell r="D34366" t="str">
            <v>Boca de BSTC D = 0,40 m - esconsidade 20° - areia extraída e brita produzida - alas retas</v>
          </cell>
          <cell r="E34366" t="str">
            <v>un</v>
          </cell>
          <cell r="G34366">
            <v>353.3</v>
          </cell>
        </row>
        <row r="34367">
          <cell r="A34367" t="str">
            <v>SICRO0804071</v>
          </cell>
          <cell r="B34367" t="str">
            <v>SICRO</v>
          </cell>
          <cell r="C34367" t="str">
            <v>0804071</v>
          </cell>
          <cell r="D34367" t="str">
            <v>Boca de BSTC D = 0,40 m - esconsidade 25° - areia e brita comerciais - alas retas</v>
          </cell>
          <cell r="E34367" t="str">
            <v>un</v>
          </cell>
          <cell r="G34367">
            <v>424.7</v>
          </cell>
        </row>
        <row r="34368">
          <cell r="A34368" t="str">
            <v>SICRO0804070</v>
          </cell>
          <cell r="B34368" t="str">
            <v>SICRO</v>
          </cell>
          <cell r="C34368" t="str">
            <v>0804070</v>
          </cell>
          <cell r="D34368" t="str">
            <v>Boca de BSTC D = 0,40 m - esconsidade 25° - areia extraída e brita produzida - alas retas</v>
          </cell>
          <cell r="E34368" t="str">
            <v>un</v>
          </cell>
          <cell r="G34368">
            <v>357.74</v>
          </cell>
        </row>
        <row r="34369">
          <cell r="A34369" t="str">
            <v>SICRO0804073</v>
          </cell>
          <cell r="B34369" t="str">
            <v>SICRO</v>
          </cell>
          <cell r="C34369" t="str">
            <v>0804073</v>
          </cell>
          <cell r="D34369" t="str">
            <v>Boca de BSTC D = 0,40 m - esconsidade 30° - areia e brita comerciais - alas retas</v>
          </cell>
          <cell r="E34369" t="str">
            <v>un</v>
          </cell>
          <cell r="G34369">
            <v>430.53</v>
          </cell>
        </row>
        <row r="34370">
          <cell r="A34370" t="str">
            <v>SICRO0804072</v>
          </cell>
          <cell r="B34370" t="str">
            <v>SICRO</v>
          </cell>
          <cell r="C34370" t="str">
            <v>0804072</v>
          </cell>
          <cell r="D34370" t="str">
            <v>Boca de BSTC D = 0,40 m - esconsidade 30° - areia extraída e brita produzida - alas retas</v>
          </cell>
          <cell r="E34370" t="str">
            <v>un</v>
          </cell>
          <cell r="G34370">
            <v>363.42</v>
          </cell>
        </row>
        <row r="34371">
          <cell r="A34371" t="str">
            <v>SICRO0804075</v>
          </cell>
          <cell r="B34371" t="str">
            <v>SICRO</v>
          </cell>
          <cell r="C34371" t="str">
            <v>0804075</v>
          </cell>
          <cell r="D34371" t="str">
            <v>Boca de BSTC D = 0,40 m - esconsidade 35° - areia e brita comerciais - alas retas</v>
          </cell>
          <cell r="E34371" t="str">
            <v>un</v>
          </cell>
          <cell r="G34371">
            <v>438.54</v>
          </cell>
        </row>
        <row r="34372">
          <cell r="A34372" t="str">
            <v>SICRO0804074</v>
          </cell>
          <cell r="B34372" t="str">
            <v>SICRO</v>
          </cell>
          <cell r="C34372" t="str">
            <v>0804074</v>
          </cell>
          <cell r="D34372" t="str">
            <v>Boca de BSTC D = 0,40 m - esconsidade 35° - areia extraída e brita produzida - alas retas</v>
          </cell>
          <cell r="E34372" t="str">
            <v>un</v>
          </cell>
          <cell r="G34372">
            <v>371.42</v>
          </cell>
        </row>
        <row r="34373">
          <cell r="A34373" t="str">
            <v>SICRO0804077</v>
          </cell>
          <cell r="B34373" t="str">
            <v>SICRO</v>
          </cell>
          <cell r="C34373" t="str">
            <v>0804077</v>
          </cell>
          <cell r="D34373" t="str">
            <v>Boca de BSTC D = 0,40 m - esconsidade 40° - areia e brita comerciais - alas retas</v>
          </cell>
          <cell r="E34373" t="str">
            <v>un</v>
          </cell>
          <cell r="G34373">
            <v>448.82</v>
          </cell>
        </row>
        <row r="34374">
          <cell r="A34374" t="str">
            <v>SICRO0804076</v>
          </cell>
          <cell r="B34374" t="str">
            <v>SICRO</v>
          </cell>
          <cell r="C34374" t="str">
            <v>0804076</v>
          </cell>
          <cell r="D34374" t="str">
            <v>Boca de BSTC D = 0,40 m - esconsidade 40° - areia extraída e brita produzida - alas retas</v>
          </cell>
          <cell r="E34374" t="str">
            <v>un</v>
          </cell>
          <cell r="G34374">
            <v>381.54</v>
          </cell>
        </row>
        <row r="34375">
          <cell r="A34375" t="str">
            <v>SICRO0804079</v>
          </cell>
          <cell r="B34375" t="str">
            <v>SICRO</v>
          </cell>
          <cell r="C34375" t="str">
            <v>0804079</v>
          </cell>
          <cell r="D34375" t="str">
            <v>Boca de BSTC D = 0,40 m - esconsidade 45° - areia e brita comerciais - alas retas</v>
          </cell>
          <cell r="E34375" t="str">
            <v>un</v>
          </cell>
          <cell r="G34375">
            <v>464.43</v>
          </cell>
        </row>
        <row r="34376">
          <cell r="A34376" t="str">
            <v>SICRO0804078</v>
          </cell>
          <cell r="B34376" t="str">
            <v>SICRO</v>
          </cell>
          <cell r="C34376" t="str">
            <v>0804078</v>
          </cell>
          <cell r="D34376" t="str">
            <v>Boca de BSTC D = 0,40 m - esconsidade 45° - areia extraída e brita produzida - alas retas</v>
          </cell>
          <cell r="E34376" t="str">
            <v>un</v>
          </cell>
          <cell r="G34376">
            <v>397</v>
          </cell>
        </row>
        <row r="34377">
          <cell r="A34377" t="str">
            <v>SICRO0804063</v>
          </cell>
          <cell r="B34377" t="str">
            <v>SICRO</v>
          </cell>
          <cell r="C34377" t="str">
            <v>0804063</v>
          </cell>
          <cell r="D34377" t="str">
            <v>Boca de BSTC D = 0,40 m - esconsidade 5° - areia e brita comerciais - alas retas</v>
          </cell>
          <cell r="E34377" t="str">
            <v>un</v>
          </cell>
          <cell r="G34377">
            <v>414.42</v>
          </cell>
        </row>
        <row r="34378">
          <cell r="A34378" t="str">
            <v>SICRO0804062</v>
          </cell>
          <cell r="B34378" t="str">
            <v>SICRO</v>
          </cell>
          <cell r="C34378" t="str">
            <v>0804062</v>
          </cell>
          <cell r="D34378" t="str">
            <v>Boca de BSTC D = 0,40 m - esconsidade 5° - areia extraída e brita produzida - alas retas</v>
          </cell>
          <cell r="E34378" t="str">
            <v>un</v>
          </cell>
          <cell r="G34378">
            <v>347.62</v>
          </cell>
        </row>
        <row r="34379">
          <cell r="A34379" t="str">
            <v>SICRO0804377</v>
          </cell>
          <cell r="B34379" t="str">
            <v>SICRO</v>
          </cell>
          <cell r="C34379" t="str">
            <v>0804377</v>
          </cell>
          <cell r="D34379" t="str">
            <v>Boca de BSTC D = 0,60 m - esconsidade 0° - areia e brita comerciais - alas esconsas</v>
          </cell>
          <cell r="E34379" t="str">
            <v>un</v>
          </cell>
          <cell r="G34379">
            <v>1234.6300000000001</v>
          </cell>
        </row>
        <row r="34380">
          <cell r="A34380" t="str">
            <v>SICRO0804081</v>
          </cell>
          <cell r="B34380" t="str">
            <v>SICRO</v>
          </cell>
          <cell r="C34380" t="str">
            <v>0804081</v>
          </cell>
          <cell r="D34380" t="str">
            <v>Boca de BSTC D = 0,60 m - esconsidade 0° - areia e brita comerciais - alas retas</v>
          </cell>
          <cell r="E34380" t="str">
            <v>un</v>
          </cell>
          <cell r="G34380">
            <v>833.26</v>
          </cell>
        </row>
        <row r="34381">
          <cell r="A34381" t="str">
            <v>SICRO0804376</v>
          </cell>
          <cell r="B34381" t="str">
            <v>SICRO</v>
          </cell>
          <cell r="C34381" t="str">
            <v>0804376</v>
          </cell>
          <cell r="D34381" t="str">
            <v>Boca de BSTC D = 0,60 m - esconsidade 0° - areia extraída e brita produzida - alas esconsas</v>
          </cell>
          <cell r="E34381" t="str">
            <v>un</v>
          </cell>
          <cell r="G34381">
            <v>1052.55</v>
          </cell>
        </row>
        <row r="34382">
          <cell r="A34382" t="str">
            <v>SICRO0804080</v>
          </cell>
          <cell r="B34382" t="str">
            <v>SICRO</v>
          </cell>
          <cell r="C34382" t="str">
            <v>0804080</v>
          </cell>
          <cell r="D34382" t="str">
            <v>Boca de BSTC D = 0,60 m - esconsidade 0° - areia extraída e brita produzida - alas retas</v>
          </cell>
          <cell r="E34382" t="str">
            <v>un</v>
          </cell>
          <cell r="G34382">
            <v>686.08</v>
          </cell>
        </row>
        <row r="34383">
          <cell r="A34383" t="str">
            <v>SICRO0804085</v>
          </cell>
          <cell r="B34383" t="str">
            <v>SICRO</v>
          </cell>
          <cell r="C34383" t="str">
            <v>0804085</v>
          </cell>
          <cell r="D34383" t="str">
            <v>Boca de BSTC D = 0,60 m - esconsidade 10° - areia e brita comerciais - alas retas</v>
          </cell>
          <cell r="E34383" t="str">
            <v>un</v>
          </cell>
          <cell r="G34383">
            <v>836.43</v>
          </cell>
        </row>
        <row r="34384">
          <cell r="A34384" t="str">
            <v>SICRO0804084</v>
          </cell>
          <cell r="B34384" t="str">
            <v>SICRO</v>
          </cell>
          <cell r="C34384" t="str">
            <v>0804084</v>
          </cell>
          <cell r="D34384" t="str">
            <v>Boca de BSTC D = 0,60 m - esconsidade 10° - areia extraída e brita produzida - alas retas</v>
          </cell>
          <cell r="E34384" t="str">
            <v>un</v>
          </cell>
          <cell r="G34384">
            <v>689.09</v>
          </cell>
        </row>
        <row r="34385">
          <cell r="A34385" t="str">
            <v>SICRO0804379</v>
          </cell>
          <cell r="B34385" t="str">
            <v>SICRO</v>
          </cell>
          <cell r="C34385" t="str">
            <v>0804379</v>
          </cell>
          <cell r="D34385" t="str">
            <v>Boca de BSTC D = 0,60 m - esconsidade 15° - areia e brita comerciais - alas esconsas</v>
          </cell>
          <cell r="E34385" t="str">
            <v>un</v>
          </cell>
          <cell r="G34385">
            <v>1032.97</v>
          </cell>
        </row>
        <row r="34386">
          <cell r="A34386" t="str">
            <v>SICRO0804087</v>
          </cell>
          <cell r="B34386" t="str">
            <v>SICRO</v>
          </cell>
          <cell r="C34386" t="str">
            <v>0804087</v>
          </cell>
          <cell r="D34386" t="str">
            <v>Boca de BSTC D = 0,60 m - esconsidade 15° - areia e brita comerciais - alas retas</v>
          </cell>
          <cell r="E34386" t="str">
            <v>un</v>
          </cell>
          <cell r="G34386">
            <v>839.99</v>
          </cell>
        </row>
        <row r="34387">
          <cell r="A34387" t="str">
            <v>SICRO0804378</v>
          </cell>
          <cell r="B34387" t="str">
            <v>SICRO</v>
          </cell>
          <cell r="C34387" t="str">
            <v>0804378</v>
          </cell>
          <cell r="D34387" t="str">
            <v>Boca de BSTC D = 0,60 m - esconsidade 15° - areia extraída e brita produzida - alas esconsas</v>
          </cell>
          <cell r="E34387" t="str">
            <v>un</v>
          </cell>
          <cell r="G34387">
            <v>840.62</v>
          </cell>
        </row>
        <row r="34388">
          <cell r="A34388" t="str">
            <v>SICRO0804086</v>
          </cell>
          <cell r="B34388" t="str">
            <v>SICRO</v>
          </cell>
          <cell r="C34388" t="str">
            <v>0804086</v>
          </cell>
          <cell r="D34388" t="str">
            <v>Boca de BSTC D = 0,60 m - esconsidade 15° - areia extraída e brita produzida - alas retas</v>
          </cell>
          <cell r="E34388" t="str">
            <v>un</v>
          </cell>
          <cell r="G34388">
            <v>692.65</v>
          </cell>
        </row>
        <row r="34389">
          <cell r="A34389" t="str">
            <v>SICRO0804089</v>
          </cell>
          <cell r="B34389" t="str">
            <v>SICRO</v>
          </cell>
          <cell r="C34389" t="str">
            <v>0804089</v>
          </cell>
          <cell r="D34389" t="str">
            <v>Boca de BSTC D = 0,60 m - esconsidade 20° - areia e brita comerciais - alas retas</v>
          </cell>
          <cell r="E34389" t="str">
            <v>un</v>
          </cell>
          <cell r="G34389">
            <v>845.82</v>
          </cell>
        </row>
        <row r="34390">
          <cell r="A34390" t="str">
            <v>SICRO0804088</v>
          </cell>
          <cell r="B34390" t="str">
            <v>SICRO</v>
          </cell>
          <cell r="C34390" t="str">
            <v>0804088</v>
          </cell>
          <cell r="D34390" t="str">
            <v>Boca de BSTC D = 0,60 m - esconsidade 20° - areia extraída e brita produzida - alas retas</v>
          </cell>
          <cell r="E34390" t="str">
            <v>un</v>
          </cell>
          <cell r="G34390">
            <v>698.32</v>
          </cell>
        </row>
        <row r="34391">
          <cell r="A34391" t="str">
            <v>SICRO0804091</v>
          </cell>
          <cell r="B34391" t="str">
            <v>SICRO</v>
          </cell>
          <cell r="C34391" t="str">
            <v>0804091</v>
          </cell>
          <cell r="D34391" t="str">
            <v>Boca de BSTC D = 0,60 m - esconsidade 25° - areia e brita comerciais - alas retas</v>
          </cell>
          <cell r="E34391" t="str">
            <v>un</v>
          </cell>
          <cell r="G34391">
            <v>853.43</v>
          </cell>
        </row>
        <row r="34392">
          <cell r="A34392" t="str">
            <v>SICRO0804090</v>
          </cell>
          <cell r="B34392" t="str">
            <v>SICRO</v>
          </cell>
          <cell r="C34392" t="str">
            <v>0804090</v>
          </cell>
          <cell r="D34392" t="str">
            <v>Boca de BSTC D = 0,60 m - esconsidade 25° - areia extraída e brita produzida - alas retas</v>
          </cell>
          <cell r="E34392" t="str">
            <v>un</v>
          </cell>
          <cell r="G34392">
            <v>705.77</v>
          </cell>
        </row>
        <row r="34393">
          <cell r="A34393" t="str">
            <v>SICRO0804381</v>
          </cell>
          <cell r="B34393" t="str">
            <v>SICRO</v>
          </cell>
          <cell r="C34393" t="str">
            <v>0804381</v>
          </cell>
          <cell r="D34393" t="str">
            <v>Boca de BSTC D = 0,60 m - esconsidade 30° - areia e brita comerciais - alas esconsas</v>
          </cell>
          <cell r="E34393" t="str">
            <v>un</v>
          </cell>
          <cell r="G34393">
            <v>1459.31</v>
          </cell>
        </row>
        <row r="34394">
          <cell r="A34394" t="str">
            <v>SICRO0804093</v>
          </cell>
          <cell r="B34394" t="str">
            <v>SICRO</v>
          </cell>
          <cell r="C34394" t="str">
            <v>0804093</v>
          </cell>
          <cell r="D34394" t="str">
            <v>Boca de BSTC D = 0,60 m - esconsidade 30° - areia e brita comerciais - alas retas</v>
          </cell>
          <cell r="E34394" t="str">
            <v>un</v>
          </cell>
          <cell r="G34394">
            <v>864.21</v>
          </cell>
        </row>
        <row r="34395">
          <cell r="A34395" t="str">
            <v>SICRO0804380</v>
          </cell>
          <cell r="B34395" t="str">
            <v>SICRO</v>
          </cell>
          <cell r="C34395" t="str">
            <v>0804380</v>
          </cell>
          <cell r="D34395" t="str">
            <v>Boca de BSTC D = 0,60 m - esconsidade 30° - areia extraída e brita produzida - alas esconsas</v>
          </cell>
          <cell r="E34395" t="str">
            <v>un</v>
          </cell>
          <cell r="G34395">
            <v>1241.3800000000001</v>
          </cell>
        </row>
        <row r="34396">
          <cell r="A34396" t="str">
            <v>SICRO0804092</v>
          </cell>
          <cell r="B34396" t="str">
            <v>SICRO</v>
          </cell>
          <cell r="C34396" t="str">
            <v>0804092</v>
          </cell>
          <cell r="D34396" t="str">
            <v>Boca de BSTC D = 0,60 m - esconsidade 30° - areia extraída e brita produzida - alas retas</v>
          </cell>
          <cell r="E34396" t="str">
            <v>un</v>
          </cell>
          <cell r="G34396">
            <v>716.23</v>
          </cell>
        </row>
        <row r="34397">
          <cell r="A34397" t="str">
            <v>SICRO0804095</v>
          </cell>
          <cell r="B34397" t="str">
            <v>SICRO</v>
          </cell>
          <cell r="C34397" t="str">
            <v>0804095</v>
          </cell>
          <cell r="D34397" t="str">
            <v>Boca de BSTC D = 0,60 m - esconsidade 35° - areia e brita comerciais - alas retas</v>
          </cell>
          <cell r="E34397" t="str">
            <v>un</v>
          </cell>
          <cell r="G34397">
            <v>878.93</v>
          </cell>
        </row>
        <row r="34398">
          <cell r="A34398" t="str">
            <v>SICRO0804094</v>
          </cell>
          <cell r="B34398" t="str">
            <v>SICRO</v>
          </cell>
          <cell r="C34398" t="str">
            <v>0804094</v>
          </cell>
          <cell r="D34398" t="str">
            <v>Boca de BSTC D = 0,60 m - esconsidade 35° - areia extraída e brita produzida - alas retas</v>
          </cell>
          <cell r="E34398" t="str">
            <v>un</v>
          </cell>
          <cell r="G34398">
            <v>730.8</v>
          </cell>
        </row>
        <row r="34399">
          <cell r="A34399" t="str">
            <v>SICRO0804097</v>
          </cell>
          <cell r="B34399" t="str">
            <v>SICRO</v>
          </cell>
          <cell r="C34399" t="str">
            <v>0804097</v>
          </cell>
          <cell r="D34399" t="str">
            <v>Boca de BSTC D = 0,60 m - esconsidade 40° - areia e brita comerciais - alas retas</v>
          </cell>
          <cell r="E34399" t="str">
            <v>un</v>
          </cell>
          <cell r="G34399">
            <v>897.71</v>
          </cell>
        </row>
        <row r="34400">
          <cell r="A34400" t="str">
            <v>SICRO0804096</v>
          </cell>
          <cell r="B34400" t="str">
            <v>SICRO</v>
          </cell>
          <cell r="C34400" t="str">
            <v>0804096</v>
          </cell>
          <cell r="D34400" t="str">
            <v>Boca de BSTC D = 0,60 m - esconsidade 40° - areia extraída e brita produzida - alas retas</v>
          </cell>
          <cell r="E34400" t="str">
            <v>un</v>
          </cell>
          <cell r="G34400">
            <v>749.27</v>
          </cell>
        </row>
        <row r="34401">
          <cell r="A34401" t="str">
            <v>SICRO0804383</v>
          </cell>
          <cell r="B34401" t="str">
            <v>SICRO</v>
          </cell>
          <cell r="C34401" t="str">
            <v>0804383</v>
          </cell>
          <cell r="D34401" t="str">
            <v>Boca de BSTC D = 0,60 m - esconsidade 45° - areia e brita comerciais - alas esconsas</v>
          </cell>
          <cell r="E34401" t="str">
            <v>un</v>
          </cell>
          <cell r="G34401">
            <v>1804.2</v>
          </cell>
        </row>
        <row r="34402">
          <cell r="A34402" t="str">
            <v>SICRO0804099</v>
          </cell>
          <cell r="B34402" t="str">
            <v>SICRO</v>
          </cell>
          <cell r="C34402" t="str">
            <v>0804099</v>
          </cell>
          <cell r="D34402" t="str">
            <v>Boca de BSTC D = 0,60 m - esconsidade 45° - areia e brita comerciais - alas retas</v>
          </cell>
          <cell r="E34402" t="str">
            <v>un</v>
          </cell>
          <cell r="G34402">
            <v>924.5</v>
          </cell>
        </row>
        <row r="34403">
          <cell r="A34403" t="str">
            <v>SICRO0804382</v>
          </cell>
          <cell r="B34403" t="str">
            <v>SICRO</v>
          </cell>
          <cell r="C34403" t="str">
            <v>0804382</v>
          </cell>
          <cell r="D34403" t="str">
            <v>Boca de BSTC D = 0,60 m - esconsidade 45° - areia extraída e brita produzida - alas esconsas</v>
          </cell>
          <cell r="E34403" t="str">
            <v>un</v>
          </cell>
          <cell r="G34403">
            <v>1532.26</v>
          </cell>
        </row>
        <row r="34404">
          <cell r="A34404" t="str">
            <v>SICRO0804098</v>
          </cell>
          <cell r="B34404" t="str">
            <v>SICRO</v>
          </cell>
          <cell r="C34404" t="str">
            <v>0804098</v>
          </cell>
          <cell r="D34404" t="str">
            <v>Boca de BSTC D = 0,60 m - esconsidade 45° - areia extraída e brita produzida - alas retas</v>
          </cell>
          <cell r="E34404" t="str">
            <v>un</v>
          </cell>
          <cell r="G34404">
            <v>775.74</v>
          </cell>
        </row>
        <row r="34405">
          <cell r="A34405" t="str">
            <v>SICRO0804083</v>
          </cell>
          <cell r="B34405" t="str">
            <v>SICRO</v>
          </cell>
          <cell r="C34405" t="str">
            <v>0804083</v>
          </cell>
          <cell r="D34405" t="str">
            <v>Boca de BSTC D = 0,60 m - esconsidade 5° - areia e brita comerciais - alas retas</v>
          </cell>
          <cell r="E34405" t="str">
            <v>un</v>
          </cell>
          <cell r="G34405">
            <v>834.15</v>
          </cell>
        </row>
        <row r="34406">
          <cell r="A34406" t="str">
            <v>SICRO0804082</v>
          </cell>
          <cell r="B34406" t="str">
            <v>SICRO</v>
          </cell>
          <cell r="C34406" t="str">
            <v>0804082</v>
          </cell>
          <cell r="D34406" t="str">
            <v>Boca de BSTC D = 0,60 m - esconsidade 5° - areia extraída e brita produzida - alas retas</v>
          </cell>
          <cell r="E34406" t="str">
            <v>un</v>
          </cell>
          <cell r="G34406">
            <v>686.97</v>
          </cell>
        </row>
        <row r="34407">
          <cell r="A34407" t="str">
            <v>SICRO0804385</v>
          </cell>
          <cell r="B34407" t="str">
            <v>SICRO</v>
          </cell>
          <cell r="C34407" t="str">
            <v>0804385</v>
          </cell>
          <cell r="D34407" t="str">
            <v>Boca de BSTC D = 0,80 m - esconsidade 0° - areia e brita comerciais - alas esconsas</v>
          </cell>
          <cell r="E34407" t="str">
            <v>un</v>
          </cell>
          <cell r="G34407">
            <v>2055.16</v>
          </cell>
        </row>
        <row r="34408">
          <cell r="A34408" t="str">
            <v>SICRO0804101</v>
          </cell>
          <cell r="B34408" t="str">
            <v>SICRO</v>
          </cell>
          <cell r="C34408" t="str">
            <v>0804101</v>
          </cell>
          <cell r="D34408" t="str">
            <v>Boca de BSTC D = 0,80 m - esconsidade 0° - areia e brita comerciais - alas retas</v>
          </cell>
          <cell r="E34408" t="str">
            <v>un</v>
          </cell>
          <cell r="G34408">
            <v>1410.68</v>
          </cell>
        </row>
        <row r="34409">
          <cell r="A34409" t="str">
            <v>SICRO0804384</v>
          </cell>
          <cell r="B34409" t="str">
            <v>SICRO</v>
          </cell>
          <cell r="C34409" t="str">
            <v>0804384</v>
          </cell>
          <cell r="D34409" t="str">
            <v>Boca de BSTC D = 0,80 m - esconsidade 0° - areia extraída e brita produzida - alas esconsas</v>
          </cell>
          <cell r="E34409" t="str">
            <v>un</v>
          </cell>
          <cell r="G34409">
            <v>1717.21</v>
          </cell>
        </row>
        <row r="34410">
          <cell r="A34410" t="str">
            <v>SICRO0804100</v>
          </cell>
          <cell r="B34410" t="str">
            <v>SICRO</v>
          </cell>
          <cell r="C34410" t="str">
            <v>0804100</v>
          </cell>
          <cell r="D34410" t="str">
            <v>Boca de BSTC D = 0,80 m - esconsidade 0° - areia extraída e brita produzida - alas retas</v>
          </cell>
          <cell r="E34410" t="str">
            <v>un</v>
          </cell>
          <cell r="G34410">
            <v>1155.01</v>
          </cell>
        </row>
        <row r="34411">
          <cell r="A34411" t="str">
            <v>SICRO0804105</v>
          </cell>
          <cell r="B34411" t="str">
            <v>SICRO</v>
          </cell>
          <cell r="C34411" t="str">
            <v>0804105</v>
          </cell>
          <cell r="D34411" t="str">
            <v>Boca de BSTC D = 0,80 m - esconsidade 10° - areia e brita comerciais - alas retas</v>
          </cell>
          <cell r="E34411" t="str">
            <v>un</v>
          </cell>
          <cell r="G34411">
            <v>1415.62</v>
          </cell>
        </row>
        <row r="34412">
          <cell r="A34412" t="str">
            <v>SICRO0804104</v>
          </cell>
          <cell r="B34412" t="str">
            <v>SICRO</v>
          </cell>
          <cell r="C34412" t="str">
            <v>0804104</v>
          </cell>
          <cell r="D34412" t="str">
            <v>Boca de BSTC D = 0,80 m - esconsidade 10° - areia extraída e brita produzida - alas retas</v>
          </cell>
          <cell r="E34412" t="str">
            <v>un</v>
          </cell>
          <cell r="G34412">
            <v>1159.79</v>
          </cell>
        </row>
        <row r="34413">
          <cell r="A34413" t="str">
            <v>SICRO0804387</v>
          </cell>
          <cell r="B34413" t="str">
            <v>SICRO</v>
          </cell>
          <cell r="C34413" t="str">
            <v>0804387</v>
          </cell>
          <cell r="D34413" t="str">
            <v>Boca de BSTC D = 0,80 m - esconsidade 15° - areia e brita comerciais - alas esconsas</v>
          </cell>
          <cell r="E34413" t="str">
            <v>un</v>
          </cell>
          <cell r="G34413">
            <v>2165.4899999999998</v>
          </cell>
        </row>
        <row r="34414">
          <cell r="A34414" t="str">
            <v>SICRO0804107</v>
          </cell>
          <cell r="B34414" t="str">
            <v>SICRO</v>
          </cell>
          <cell r="C34414" t="str">
            <v>0804107</v>
          </cell>
          <cell r="D34414" t="str">
            <v>Boca de BSTC D = 0,80 m - esconsidade 15° - areia e brita comerciais - alas retas</v>
          </cell>
          <cell r="E34414" t="str">
            <v>un</v>
          </cell>
          <cell r="G34414">
            <v>1422.34</v>
          </cell>
        </row>
        <row r="34415">
          <cell r="A34415" t="str">
            <v>SICRO0804386</v>
          </cell>
          <cell r="B34415" t="str">
            <v>SICRO</v>
          </cell>
          <cell r="C34415" t="str">
            <v>0804386</v>
          </cell>
          <cell r="D34415" t="str">
            <v>Boca de BSTC D = 0,80 m - esconsidade 15° - areia extraída e brita produzida - alas esconsas</v>
          </cell>
          <cell r="E34415" t="str">
            <v>un</v>
          </cell>
          <cell r="G34415">
            <v>1808.27</v>
          </cell>
        </row>
        <row r="34416">
          <cell r="A34416" t="str">
            <v>SICRO0804106</v>
          </cell>
          <cell r="B34416" t="str">
            <v>SICRO</v>
          </cell>
          <cell r="C34416" t="str">
            <v>0804106</v>
          </cell>
          <cell r="D34416" t="str">
            <v>Boca de BSTC D = 0,80 m - esconsidade 15° - areia extraída e brita produzida - alas retas</v>
          </cell>
          <cell r="E34416" t="str">
            <v>un</v>
          </cell>
          <cell r="G34416">
            <v>1166.3599999999999</v>
          </cell>
        </row>
        <row r="34417">
          <cell r="A34417" t="str">
            <v>SICRO0804109</v>
          </cell>
          <cell r="B34417" t="str">
            <v>SICRO</v>
          </cell>
          <cell r="C34417" t="str">
            <v>0804109</v>
          </cell>
          <cell r="D34417" t="str">
            <v>Boca de BSTC D = 0,80 m - esconsidade 20° - areia e brita comerciais - alas retas</v>
          </cell>
          <cell r="E34417" t="str">
            <v>un</v>
          </cell>
          <cell r="G34417">
            <v>1432.62</v>
          </cell>
        </row>
        <row r="34418">
          <cell r="A34418" t="str">
            <v>SICRO0804108</v>
          </cell>
          <cell r="B34418" t="str">
            <v>SICRO</v>
          </cell>
          <cell r="C34418" t="str">
            <v>0804108</v>
          </cell>
          <cell r="D34418" t="str">
            <v>Boca de BSTC D = 0,80 m - esconsidade 20° - areia extraída e brita produzida - alas retas</v>
          </cell>
          <cell r="E34418" t="str">
            <v>un</v>
          </cell>
          <cell r="G34418">
            <v>1176.48</v>
          </cell>
        </row>
        <row r="34419">
          <cell r="A34419" t="str">
            <v>SICRO0804111</v>
          </cell>
          <cell r="B34419" t="str">
            <v>SICRO</v>
          </cell>
          <cell r="C34419" t="str">
            <v>0804111</v>
          </cell>
          <cell r="D34419" t="str">
            <v>Boca de BSTC D = 0,80 m - esconsidade 25° - areia e brita comerciais - alas retas</v>
          </cell>
          <cell r="E34419" t="str">
            <v>un</v>
          </cell>
          <cell r="G34419">
            <v>1446.07</v>
          </cell>
        </row>
        <row r="34420">
          <cell r="A34420" t="str">
            <v>SICRO0804110</v>
          </cell>
          <cell r="B34420" t="str">
            <v>SICRO</v>
          </cell>
          <cell r="C34420" t="str">
            <v>0804110</v>
          </cell>
          <cell r="D34420" t="str">
            <v>Boca de BSTC D = 0,80 m - esconsidade 25° - areia extraída e brita produzida - alas retas</v>
          </cell>
          <cell r="E34420" t="str">
            <v>un</v>
          </cell>
          <cell r="G34420">
            <v>1189.5999999999999</v>
          </cell>
        </row>
        <row r="34421">
          <cell r="A34421" t="str">
            <v>SICRO0804389</v>
          </cell>
          <cell r="B34421" t="str">
            <v>SICRO</v>
          </cell>
          <cell r="C34421" t="str">
            <v>0804389</v>
          </cell>
          <cell r="D34421" t="str">
            <v>Boca de BSTC D = 0,80 m - esconsidade 30° - areia e brita comerciais - alas esconsas</v>
          </cell>
          <cell r="E34421" t="str">
            <v>un</v>
          </cell>
          <cell r="G34421">
            <v>2418.54</v>
          </cell>
        </row>
        <row r="34422">
          <cell r="A34422" t="str">
            <v>SICRO0804113</v>
          </cell>
          <cell r="B34422" t="str">
            <v>SICRO</v>
          </cell>
          <cell r="C34422" t="str">
            <v>0804113</v>
          </cell>
          <cell r="D34422" t="str">
            <v>Boca de BSTC D = 0,80 m - esconsidade 30° - areia e brita comerciais - alas retas</v>
          </cell>
          <cell r="E34422" t="str">
            <v>un</v>
          </cell>
          <cell r="G34422">
            <v>1464.45</v>
          </cell>
        </row>
        <row r="34423">
          <cell r="A34423" t="str">
            <v>SICRO0804388</v>
          </cell>
          <cell r="B34423" t="str">
            <v>SICRO</v>
          </cell>
          <cell r="C34423" t="str">
            <v>0804388</v>
          </cell>
          <cell r="D34423" t="str">
            <v>Boca de BSTC D = 0,80 m - esconsidade 30° - areia extraída e brita produzida - alas esconsas</v>
          </cell>
          <cell r="E34423" t="str">
            <v>un</v>
          </cell>
          <cell r="G34423">
            <v>2017.58</v>
          </cell>
        </row>
        <row r="34424">
          <cell r="A34424" t="str">
            <v>SICRO0804112</v>
          </cell>
          <cell r="B34424" t="str">
            <v>SICRO</v>
          </cell>
          <cell r="C34424" t="str">
            <v>0804112</v>
          </cell>
          <cell r="D34424" t="str">
            <v>Boca de BSTC D = 0,80 m - esconsidade 30° - areia extraída e brita produzida - alas retas</v>
          </cell>
          <cell r="E34424" t="str">
            <v>un</v>
          </cell>
          <cell r="G34424">
            <v>1207.52</v>
          </cell>
        </row>
        <row r="34425">
          <cell r="A34425" t="str">
            <v>SICRO0804115</v>
          </cell>
          <cell r="B34425" t="str">
            <v>SICRO</v>
          </cell>
          <cell r="C34425" t="str">
            <v>0804115</v>
          </cell>
          <cell r="D34425" t="str">
            <v>Boca de BSTC D = 0,80 m - esconsidade 35° - areia e brita comerciais - alas retas</v>
          </cell>
          <cell r="E34425" t="str">
            <v>un</v>
          </cell>
          <cell r="G34425">
            <v>1489.96</v>
          </cell>
        </row>
        <row r="34426">
          <cell r="A34426" t="str">
            <v>SICRO0804114</v>
          </cell>
          <cell r="B34426" t="str">
            <v>SICRO</v>
          </cell>
          <cell r="C34426" t="str">
            <v>0804114</v>
          </cell>
          <cell r="D34426" t="str">
            <v>Boca de BSTC D = 0,80 m - esconsidade 35° - areia extraída e brita produzida - alas retas</v>
          </cell>
          <cell r="E34426" t="str">
            <v>un</v>
          </cell>
          <cell r="G34426">
            <v>1232.55</v>
          </cell>
        </row>
        <row r="34427">
          <cell r="A34427" t="str">
            <v>SICRO0804117</v>
          </cell>
          <cell r="B34427" t="str">
            <v>SICRO</v>
          </cell>
          <cell r="C34427" t="str">
            <v>0804117</v>
          </cell>
          <cell r="D34427" t="str">
            <v>Boca de BSTC D = 0,80 m - esconsidade 40° - areia e brita comerciais - alas retas</v>
          </cell>
          <cell r="E34427" t="str">
            <v>un</v>
          </cell>
          <cell r="G34427">
            <v>1523.46</v>
          </cell>
        </row>
        <row r="34428">
          <cell r="A34428" t="str">
            <v>SICRO0804116</v>
          </cell>
          <cell r="B34428" t="str">
            <v>SICRO</v>
          </cell>
          <cell r="C34428" t="str">
            <v>0804116</v>
          </cell>
          <cell r="D34428" t="str">
            <v>Boca de BSTC D = 0,80 m - esconsidade 40° - areia extraída e brita produzida - alas retas</v>
          </cell>
          <cell r="E34428" t="str">
            <v>un</v>
          </cell>
          <cell r="G34428">
            <v>1265.58</v>
          </cell>
        </row>
        <row r="34429">
          <cell r="A34429" t="str">
            <v>SICRO0804391</v>
          </cell>
          <cell r="B34429" t="str">
            <v>SICRO</v>
          </cell>
          <cell r="C34429" t="str">
            <v>0804391</v>
          </cell>
          <cell r="D34429" t="str">
            <v>Boca de BSTC D = 0,80 m - esconsidade 45° - areia e brita comerciais - alas esconsas</v>
          </cell>
          <cell r="E34429" t="str">
            <v>un</v>
          </cell>
          <cell r="G34429">
            <v>3002</v>
          </cell>
        </row>
        <row r="34430">
          <cell r="A34430" t="str">
            <v>SICRO0804119</v>
          </cell>
          <cell r="B34430" t="str">
            <v>SICRO</v>
          </cell>
          <cell r="C34430" t="str">
            <v>0804119</v>
          </cell>
          <cell r="D34430" t="str">
            <v>Boca de BSTC D = 0,80 m - esconsidade 45° - areia e brita comerciais - alas retas</v>
          </cell>
          <cell r="E34430" t="str">
            <v>un</v>
          </cell>
          <cell r="G34430">
            <v>1569.42</v>
          </cell>
        </row>
        <row r="34431">
          <cell r="A34431" t="str">
            <v>SICRO0804390</v>
          </cell>
          <cell r="B34431" t="str">
            <v>SICRO</v>
          </cell>
          <cell r="C34431" t="str">
            <v>0804390</v>
          </cell>
          <cell r="D34431" t="str">
            <v>Boca de BSTC D = 0,80 m - esconsidade 45° - areia extraída e brita produzida - alas esconsas</v>
          </cell>
          <cell r="E34431" t="str">
            <v>un</v>
          </cell>
          <cell r="G34431">
            <v>2498.5500000000002</v>
          </cell>
        </row>
        <row r="34432">
          <cell r="A34432" t="str">
            <v>SICRO0804118</v>
          </cell>
          <cell r="B34432" t="str">
            <v>SICRO</v>
          </cell>
          <cell r="C34432" t="str">
            <v>0804118</v>
          </cell>
          <cell r="D34432" t="str">
            <v>Boca de BSTC D = 0,80 m - esconsidade 45° - areia extraída e brita produzida - alas retas</v>
          </cell>
          <cell r="E34432" t="str">
            <v>un</v>
          </cell>
          <cell r="G34432">
            <v>1311.06</v>
          </cell>
        </row>
        <row r="34433">
          <cell r="A34433" t="str">
            <v>SICRO0804103</v>
          </cell>
          <cell r="B34433" t="str">
            <v>SICRO</v>
          </cell>
          <cell r="C34433" t="str">
            <v>0804103</v>
          </cell>
          <cell r="D34433" t="str">
            <v>Boca de BSTC D = 0,80 m - esconsidade 5° - areia e brita comerciais - alas retas</v>
          </cell>
          <cell r="E34433" t="str">
            <v>un</v>
          </cell>
          <cell r="G34433">
            <v>1412.46</v>
          </cell>
        </row>
        <row r="34434">
          <cell r="A34434" t="str">
            <v>SICRO0804102</v>
          </cell>
          <cell r="B34434" t="str">
            <v>SICRO</v>
          </cell>
          <cell r="C34434" t="str">
            <v>0804102</v>
          </cell>
          <cell r="D34434" t="str">
            <v>Boca de BSTC D = 0,80 m - esconsidade 5° - areia extraída e brita produzida - alas retas</v>
          </cell>
          <cell r="E34434" t="str">
            <v>un</v>
          </cell>
          <cell r="G34434">
            <v>1156.78</v>
          </cell>
        </row>
        <row r="34435">
          <cell r="A34435" t="str">
            <v>SICRO0804393</v>
          </cell>
          <cell r="B34435" t="str">
            <v>SICRO</v>
          </cell>
          <cell r="C34435" t="str">
            <v>0804393</v>
          </cell>
          <cell r="D34435" t="str">
            <v>Boca de BSTC D = 1,00 m - esconsidade 0° - areia e brita comerciais - alas esconsas</v>
          </cell>
          <cell r="E34435" t="str">
            <v>un</v>
          </cell>
          <cell r="G34435">
            <v>3164.24</v>
          </cell>
        </row>
        <row r="34436">
          <cell r="A34436" t="str">
            <v>SICRO0804121</v>
          </cell>
          <cell r="B34436" t="str">
            <v>SICRO</v>
          </cell>
          <cell r="C34436" t="str">
            <v>0804121</v>
          </cell>
          <cell r="D34436" t="str">
            <v>Boca de BSTC D = 1,00 m - esconsidade 0° - areia e brita comerciais - alas retas</v>
          </cell>
          <cell r="E34436" t="str">
            <v>un</v>
          </cell>
          <cell r="G34436">
            <v>2108.1799999999998</v>
          </cell>
        </row>
        <row r="34437">
          <cell r="A34437" t="str">
            <v>SICRO0804392</v>
          </cell>
          <cell r="B34437" t="str">
            <v>SICRO</v>
          </cell>
          <cell r="C34437" t="str">
            <v>0804392</v>
          </cell>
          <cell r="D34437" t="str">
            <v>Boca de BSTC D = 1,00 m - esconsidade 0° - areia extraída e brita produzida - alas esconsas</v>
          </cell>
          <cell r="E34437" t="str">
            <v>un</v>
          </cell>
          <cell r="G34437">
            <v>2600.94</v>
          </cell>
        </row>
        <row r="34438">
          <cell r="A34438" t="str">
            <v>SICRO0804120</v>
          </cell>
          <cell r="B34438" t="str">
            <v>SICRO</v>
          </cell>
          <cell r="C34438" t="str">
            <v>0804120</v>
          </cell>
          <cell r="D34438" t="str">
            <v>Boca de BSTC D = 1,00 m - esconsidade 0° - areia extraída e brita produzida - alas retas</v>
          </cell>
          <cell r="E34438" t="str">
            <v>un</v>
          </cell>
          <cell r="G34438">
            <v>1711.17</v>
          </cell>
        </row>
        <row r="34439">
          <cell r="A34439" t="str">
            <v>SICRO0804125</v>
          </cell>
          <cell r="B34439" t="str">
            <v>SICRO</v>
          </cell>
          <cell r="C34439" t="str">
            <v>0804125</v>
          </cell>
          <cell r="D34439" t="str">
            <v>Boca de BSTC D = 1,00 m - esconsidade 10° - areia e brita comerciais - alas retas</v>
          </cell>
          <cell r="E34439" t="str">
            <v>un</v>
          </cell>
          <cell r="G34439">
            <v>2114.91</v>
          </cell>
        </row>
        <row r="34440">
          <cell r="A34440" t="str">
            <v>SICRO0804124</v>
          </cell>
          <cell r="B34440" t="str">
            <v>SICRO</v>
          </cell>
          <cell r="C34440" t="str">
            <v>0804124</v>
          </cell>
          <cell r="D34440" t="str">
            <v>Boca de BSTC D = 1,00 m - esconsidade 10° - areia extraída e brita produzida - alas retas</v>
          </cell>
          <cell r="E34440" t="str">
            <v>un</v>
          </cell>
          <cell r="G34440">
            <v>1717.74</v>
          </cell>
        </row>
        <row r="34441">
          <cell r="A34441" t="str">
            <v>SICRO0804395</v>
          </cell>
          <cell r="B34441" t="str">
            <v>SICRO</v>
          </cell>
          <cell r="C34441" t="str">
            <v>0804395</v>
          </cell>
          <cell r="D34441" t="str">
            <v>Boca de BSTC D = 1,00 m - esconsidade 15° - areia e brita comerciais - alas esconsas</v>
          </cell>
          <cell r="E34441" t="str">
            <v>un</v>
          </cell>
          <cell r="G34441">
            <v>3323.43</v>
          </cell>
        </row>
        <row r="34442">
          <cell r="A34442" t="str">
            <v>SICRO0804127</v>
          </cell>
          <cell r="B34442" t="str">
            <v>SICRO</v>
          </cell>
          <cell r="C34442" t="str">
            <v>0804127</v>
          </cell>
          <cell r="D34442" t="str">
            <v>Boca de BSTC D = 1,00 m - esconsidade 15° - areia e brita comerciais - alas retas</v>
          </cell>
          <cell r="E34442" t="str">
            <v>un</v>
          </cell>
          <cell r="G34442">
            <v>2124.79</v>
          </cell>
        </row>
        <row r="34443">
          <cell r="A34443" t="str">
            <v>SICRO0804394</v>
          </cell>
          <cell r="B34443" t="str">
            <v>SICRO</v>
          </cell>
          <cell r="C34443" t="str">
            <v>0804394</v>
          </cell>
          <cell r="D34443" t="str">
            <v>Boca de BSTC D = 1,00 m - esconsidade 15° - areia extraída e brita produzida - alas esconsas</v>
          </cell>
          <cell r="E34443" t="str">
            <v>un</v>
          </cell>
          <cell r="G34443">
            <v>2730.12</v>
          </cell>
        </row>
        <row r="34444">
          <cell r="A34444" t="str">
            <v>SICRO0804126</v>
          </cell>
          <cell r="B34444" t="str">
            <v>SICRO</v>
          </cell>
          <cell r="C34444" t="str">
            <v>0804126</v>
          </cell>
          <cell r="D34444" t="str">
            <v>Boca de BSTC D = 1,00 m - esconsidade 15° - areia extraída e brita produzida - alas retas</v>
          </cell>
          <cell r="E34444" t="str">
            <v>un</v>
          </cell>
          <cell r="G34444">
            <v>1727.31</v>
          </cell>
        </row>
        <row r="34445">
          <cell r="A34445" t="str">
            <v>SICRO0804129</v>
          </cell>
          <cell r="B34445" t="str">
            <v>SICRO</v>
          </cell>
          <cell r="C34445" t="str">
            <v>0804129</v>
          </cell>
          <cell r="D34445" t="str">
            <v>Boca de BSTC D = 1,00 m - esconsidade 20° - areia e brita comerciais - alas retas</v>
          </cell>
          <cell r="E34445" t="str">
            <v>un</v>
          </cell>
          <cell r="G34445">
            <v>2138.73</v>
          </cell>
        </row>
        <row r="34446">
          <cell r="A34446" t="str">
            <v>SICRO0804128</v>
          </cell>
          <cell r="B34446" t="str">
            <v>SICRO</v>
          </cell>
          <cell r="C34446" t="str">
            <v>0804128</v>
          </cell>
          <cell r="D34446" t="str">
            <v>Boca de BSTC D = 1,00 m - esconsidade 20° - areia extraída e brita produzida - alas retas</v>
          </cell>
          <cell r="E34446" t="str">
            <v>un</v>
          </cell>
          <cell r="G34446">
            <v>1740.77</v>
          </cell>
        </row>
        <row r="34447">
          <cell r="A34447" t="str">
            <v>SICRO0804131</v>
          </cell>
          <cell r="B34447" t="str">
            <v>SICRO</v>
          </cell>
          <cell r="C34447" t="str">
            <v>0804131</v>
          </cell>
          <cell r="D34447" t="str">
            <v>Boca de BSTC D = 1,00 m - esconsidade 25° - areia e brita comerciais - alas retas</v>
          </cell>
          <cell r="E34447" t="str">
            <v>un</v>
          </cell>
          <cell r="G34447">
            <v>2158.0100000000002</v>
          </cell>
        </row>
        <row r="34448">
          <cell r="A34448" t="str">
            <v>SICRO0804130</v>
          </cell>
          <cell r="B34448" t="str">
            <v>SICRO</v>
          </cell>
          <cell r="C34448" t="str">
            <v>0804130</v>
          </cell>
          <cell r="D34448" t="str">
            <v>Boca de BSTC D = 1,00 m - esconsidade 25° - areia extraída e brita produzida - alas retas</v>
          </cell>
          <cell r="E34448" t="str">
            <v>un</v>
          </cell>
          <cell r="G34448">
            <v>1759.58</v>
          </cell>
        </row>
        <row r="34449">
          <cell r="A34449" t="str">
            <v>SICRO0804397</v>
          </cell>
          <cell r="B34449" t="str">
            <v>SICRO</v>
          </cell>
          <cell r="C34449" t="str">
            <v>0804397</v>
          </cell>
          <cell r="D34449" t="str">
            <v>Boca de BSTC D = 1,00 m - esconsidade 30° - areia e brita comerciais - alas esconsas</v>
          </cell>
          <cell r="E34449" t="str">
            <v>un</v>
          </cell>
          <cell r="G34449">
            <v>3704</v>
          </cell>
        </row>
        <row r="34450">
          <cell r="A34450" t="str">
            <v>SICRO0804133</v>
          </cell>
          <cell r="B34450" t="str">
            <v>SICRO</v>
          </cell>
          <cell r="C34450" t="str">
            <v>0804133</v>
          </cell>
          <cell r="D34450" t="str">
            <v>Boca de BSTC D = 1,00 m - esconsidade 30° - areia e brita comerciais - alas retas</v>
          </cell>
          <cell r="E34450" t="str">
            <v>un</v>
          </cell>
          <cell r="G34450">
            <v>2184.9</v>
          </cell>
        </row>
        <row r="34451">
          <cell r="A34451" t="str">
            <v>SICRO0804396</v>
          </cell>
          <cell r="B34451" t="str">
            <v>SICRO</v>
          </cell>
          <cell r="C34451" t="str">
            <v>0804396</v>
          </cell>
          <cell r="D34451" t="str">
            <v>Boca de BSTC D = 1,00 m - esconsidade 30° - areia extraída e brita produzida - alas esconsas</v>
          </cell>
          <cell r="E34451" t="str">
            <v>un</v>
          </cell>
          <cell r="G34451">
            <v>3039.95</v>
          </cell>
        </row>
        <row r="34452">
          <cell r="A34452" t="str">
            <v>SICRO0804132</v>
          </cell>
          <cell r="B34452" t="str">
            <v>SICRO</v>
          </cell>
          <cell r="C34452" t="str">
            <v>0804132</v>
          </cell>
          <cell r="D34452" t="str">
            <v>Boca de BSTC D = 1,00 m - esconsidade 30° - areia extraída e brita produzida - alas retas</v>
          </cell>
          <cell r="E34452" t="str">
            <v>un</v>
          </cell>
          <cell r="G34452">
            <v>1785.83</v>
          </cell>
        </row>
        <row r="34453">
          <cell r="A34453" t="str">
            <v>SICRO0804135</v>
          </cell>
          <cell r="B34453" t="str">
            <v>SICRO</v>
          </cell>
          <cell r="C34453" t="str">
            <v>0804135</v>
          </cell>
          <cell r="D34453" t="str">
            <v>Boca de BSTC D = 1,00 m - esconsidade 35° - areia e brita comerciais - alas retas</v>
          </cell>
          <cell r="E34453" t="str">
            <v>un</v>
          </cell>
          <cell r="G34453">
            <v>2219.79</v>
          </cell>
        </row>
        <row r="34454">
          <cell r="A34454" t="str">
            <v>SICRO0804134</v>
          </cell>
          <cell r="B34454" t="str">
            <v>SICRO</v>
          </cell>
          <cell r="C34454" t="str">
            <v>0804134</v>
          </cell>
          <cell r="D34454" t="str">
            <v>Boca de BSTC D = 1,00 m - esconsidade 35° - areia extraída e brita produzida - alas retas</v>
          </cell>
          <cell r="E34454" t="str">
            <v>un</v>
          </cell>
          <cell r="G34454">
            <v>1820.09</v>
          </cell>
        </row>
        <row r="34455">
          <cell r="A34455" t="str">
            <v>SICRO0804137</v>
          </cell>
          <cell r="B34455" t="str">
            <v>SICRO</v>
          </cell>
          <cell r="C34455" t="str">
            <v>0804137</v>
          </cell>
          <cell r="D34455" t="str">
            <v>Boca de BSTC D = 1,00 m - esconsidade 40° - areia e brita comerciais - alas retas</v>
          </cell>
          <cell r="E34455" t="str">
            <v>un</v>
          </cell>
          <cell r="G34455">
            <v>2179.58</v>
          </cell>
        </row>
        <row r="34456">
          <cell r="A34456" t="str">
            <v>SICRO0804136</v>
          </cell>
          <cell r="B34456" t="str">
            <v>SICRO</v>
          </cell>
          <cell r="C34456" t="str">
            <v>0804136</v>
          </cell>
          <cell r="D34456" t="str">
            <v>Boca de BSTC D = 1,00 m - esconsidade 40° - areia extraída e brita produzida - alas retas</v>
          </cell>
          <cell r="E34456" t="str">
            <v>un</v>
          </cell>
          <cell r="G34456">
            <v>1779.09</v>
          </cell>
        </row>
        <row r="34457">
          <cell r="A34457" t="str">
            <v>SICRO0804399</v>
          </cell>
          <cell r="B34457" t="str">
            <v>SICRO</v>
          </cell>
          <cell r="C34457" t="str">
            <v>0804399</v>
          </cell>
          <cell r="D34457" t="str">
            <v>Boca de BSTC D = 1,00 m - esconsidade 45° - areia e brita comerciais - alas esconsas</v>
          </cell>
          <cell r="E34457" t="str">
            <v>un</v>
          </cell>
          <cell r="G34457">
            <v>4609.33</v>
          </cell>
        </row>
        <row r="34458">
          <cell r="A34458" t="str">
            <v>SICRO0804139</v>
          </cell>
          <cell r="B34458" t="str">
            <v>SICRO</v>
          </cell>
          <cell r="C34458" t="str">
            <v>0804139</v>
          </cell>
          <cell r="D34458" t="str">
            <v>Boca de BSTC D = 1,00 m - esconsidade 45° - areia e brita comerciais - alas retas</v>
          </cell>
          <cell r="E34458" t="str">
            <v>un</v>
          </cell>
          <cell r="G34458">
            <v>2334.64</v>
          </cell>
        </row>
        <row r="34459">
          <cell r="A34459" t="str">
            <v>SICRO0804398</v>
          </cell>
          <cell r="B34459" t="str">
            <v>SICRO</v>
          </cell>
          <cell r="C34459" t="str">
            <v>0804398</v>
          </cell>
          <cell r="D34459" t="str">
            <v>Boca de BSTC D = 1,00 m - esconsidade 45° - areia extraída e brita produzida - alas esconsas</v>
          </cell>
          <cell r="E34459" t="str">
            <v>un</v>
          </cell>
          <cell r="G34459">
            <v>3773.45</v>
          </cell>
        </row>
        <row r="34460">
          <cell r="A34460" t="str">
            <v>SICRO0804138</v>
          </cell>
          <cell r="B34460" t="str">
            <v>SICRO</v>
          </cell>
          <cell r="C34460" t="str">
            <v>0804138</v>
          </cell>
          <cell r="D34460" t="str">
            <v>Boca de BSTC D = 1,00 m - esconsidade 45° - areia extraída e brita produzida - alas retas</v>
          </cell>
          <cell r="E34460" t="str">
            <v>un</v>
          </cell>
          <cell r="G34460">
            <v>1933.21</v>
          </cell>
        </row>
        <row r="34461">
          <cell r="A34461" t="str">
            <v>SICRO0804123</v>
          </cell>
          <cell r="B34461" t="str">
            <v>SICRO</v>
          </cell>
          <cell r="C34461" t="str">
            <v>0804123</v>
          </cell>
          <cell r="D34461" t="str">
            <v>Boca de BSTC D = 1,00 m - esconsidade 5° - areia e brita comerciais - alas retas</v>
          </cell>
          <cell r="E34461" t="str">
            <v>un</v>
          </cell>
          <cell r="G34461">
            <v>2109.0700000000002</v>
          </cell>
        </row>
        <row r="34462">
          <cell r="A34462" t="str">
            <v>SICRO0804122</v>
          </cell>
          <cell r="B34462" t="str">
            <v>SICRO</v>
          </cell>
          <cell r="C34462" t="str">
            <v>0804122</v>
          </cell>
          <cell r="D34462" t="str">
            <v>Boca de BSTC D = 1,00 m - esconsidade 5° - areia extraída e brita produzida - alas retas</v>
          </cell>
          <cell r="E34462" t="str">
            <v>un</v>
          </cell>
          <cell r="G34462">
            <v>1712.06</v>
          </cell>
        </row>
        <row r="34463">
          <cell r="A34463" t="str">
            <v>SICRO0804401</v>
          </cell>
          <cell r="B34463" t="str">
            <v>SICRO</v>
          </cell>
          <cell r="C34463" t="str">
            <v>0804401</v>
          </cell>
          <cell r="D34463" t="str">
            <v>Boca de BSTC D = 1,20 m - esconsidade 0° - areia e brita comerciais - alas esconsas</v>
          </cell>
          <cell r="E34463" t="str">
            <v>un</v>
          </cell>
          <cell r="G34463">
            <v>4568.25</v>
          </cell>
        </row>
        <row r="34464">
          <cell r="A34464" t="str">
            <v>SICRO0804141</v>
          </cell>
          <cell r="B34464" t="str">
            <v>SICRO</v>
          </cell>
          <cell r="C34464" t="str">
            <v>0804141</v>
          </cell>
          <cell r="D34464" t="str">
            <v>Boca de BSTC D = 1,20 m - esconsidade 0° - areia e brita comerciais - alas retas</v>
          </cell>
          <cell r="E34464" t="str">
            <v>un</v>
          </cell>
          <cell r="G34464">
            <v>2926.42</v>
          </cell>
        </row>
        <row r="34465">
          <cell r="A34465" t="str">
            <v>SICRO0804400</v>
          </cell>
          <cell r="B34465" t="str">
            <v>SICRO</v>
          </cell>
          <cell r="C34465" t="str">
            <v>0804400</v>
          </cell>
          <cell r="D34465" t="str">
            <v>Boca de BSTC D = 1,20 m - esconsidade 0° - areia extraída e brita produzida - alas esconsas</v>
          </cell>
          <cell r="E34465" t="str">
            <v>un</v>
          </cell>
          <cell r="G34465">
            <v>3698.74</v>
          </cell>
        </row>
        <row r="34466">
          <cell r="A34466" t="str">
            <v>SICRO0804140</v>
          </cell>
          <cell r="B34466" t="str">
            <v>SICRO</v>
          </cell>
          <cell r="C34466" t="str">
            <v>0804140</v>
          </cell>
          <cell r="D34466" t="str">
            <v>Boca de BSTC D = 1,20 m - esconsidade 0° - areia extraída e brita produzida - alas retas</v>
          </cell>
          <cell r="E34466" t="str">
            <v>un</v>
          </cell>
          <cell r="G34466">
            <v>2351.91</v>
          </cell>
        </row>
        <row r="34467">
          <cell r="A34467" t="str">
            <v>SICRO0804145</v>
          </cell>
          <cell r="B34467" t="str">
            <v>SICRO</v>
          </cell>
          <cell r="C34467" t="str">
            <v>0804145</v>
          </cell>
          <cell r="D34467" t="str">
            <v>Boca de BSTC D = 1,20 m - esconsidade 10° - areia e brita comerciais - alas retas</v>
          </cell>
          <cell r="E34467" t="str">
            <v>un</v>
          </cell>
          <cell r="G34467">
            <v>2937.3</v>
          </cell>
        </row>
        <row r="34468">
          <cell r="A34468" t="str">
            <v>SICRO0804144</v>
          </cell>
          <cell r="B34468" t="str">
            <v>SICRO</v>
          </cell>
          <cell r="C34468" t="str">
            <v>0804144</v>
          </cell>
          <cell r="D34468" t="str">
            <v>Boca de BSTC D = 1,20 m - esconsidade 10° - areia extraída e brita produzida - alas retas</v>
          </cell>
          <cell r="E34468" t="str">
            <v>un</v>
          </cell>
          <cell r="G34468">
            <v>2362.15</v>
          </cell>
        </row>
        <row r="34469">
          <cell r="A34469" t="str">
            <v>SICRO0804403</v>
          </cell>
          <cell r="B34469" t="str">
            <v>SICRO</v>
          </cell>
          <cell r="C34469" t="str">
            <v>0804403</v>
          </cell>
          <cell r="D34469" t="str">
            <v>Boca de BSTC D = 1,20 m - esconsidade 15° - areia e brita comerciais - alas esconsas</v>
          </cell>
          <cell r="E34469" t="str">
            <v>un</v>
          </cell>
          <cell r="G34469">
            <v>4810.6899999999996</v>
          </cell>
        </row>
        <row r="34470">
          <cell r="A34470" t="str">
            <v>SICRO0804147</v>
          </cell>
          <cell r="B34470" t="str">
            <v>SICRO</v>
          </cell>
          <cell r="C34470" t="str">
            <v>0804147</v>
          </cell>
          <cell r="D34470" t="str">
            <v>Boca de BSTC D = 1,20 m - esconsidade 15° - areia e brita comerciais - alas retas</v>
          </cell>
          <cell r="E34470" t="str">
            <v>un</v>
          </cell>
          <cell r="G34470">
            <v>2950.84</v>
          </cell>
        </row>
        <row r="34471">
          <cell r="A34471" t="str">
            <v>SICRO0804402</v>
          </cell>
          <cell r="B34471" t="str">
            <v>SICRO</v>
          </cell>
          <cell r="C34471" t="str">
            <v>0804402</v>
          </cell>
          <cell r="D34471" t="str">
            <v>Boca de BSTC D = 1,20 m - esconsidade 15° - areia extraída e brita produzida - alas esconsas</v>
          </cell>
          <cell r="E34471" t="str">
            <v>un</v>
          </cell>
          <cell r="G34471">
            <v>3891.76</v>
          </cell>
        </row>
        <row r="34472">
          <cell r="A34472" t="str">
            <v>SICRO0804146</v>
          </cell>
          <cell r="B34472" t="str">
            <v>SICRO</v>
          </cell>
          <cell r="C34472" t="str">
            <v>0804146</v>
          </cell>
          <cell r="D34472" t="str">
            <v>Boca de BSTC D = 1,20 m - esconsidade 15° - areia extraída e brita produzida - alas retas</v>
          </cell>
          <cell r="E34472" t="str">
            <v>un</v>
          </cell>
          <cell r="G34472">
            <v>2375.0700000000002</v>
          </cell>
        </row>
        <row r="34473">
          <cell r="A34473" t="str">
            <v>SICRO0804149</v>
          </cell>
          <cell r="B34473" t="str">
            <v>SICRO</v>
          </cell>
          <cell r="C34473" t="str">
            <v>0804149</v>
          </cell>
          <cell r="D34473" t="str">
            <v>Boca de BSTC D = 1,20 m - esconsidade 20° - areia e brita comerciais - alas retas</v>
          </cell>
          <cell r="E34473" t="str">
            <v>un</v>
          </cell>
          <cell r="G34473">
            <v>2971.21</v>
          </cell>
        </row>
        <row r="34474">
          <cell r="A34474" t="str">
            <v>SICRO0804148</v>
          </cell>
          <cell r="B34474" t="str">
            <v>SICRO</v>
          </cell>
          <cell r="C34474" t="str">
            <v>0804148</v>
          </cell>
          <cell r="D34474" t="str">
            <v>Boca de BSTC D = 1,20 m - esconsidade 20° - areia extraída e brita produzida - alas retas</v>
          </cell>
          <cell r="E34474" t="str">
            <v>un</v>
          </cell>
          <cell r="G34474">
            <v>2394.33</v>
          </cell>
        </row>
        <row r="34475">
          <cell r="A34475" t="str">
            <v>SICRO0804151</v>
          </cell>
          <cell r="B34475" t="str">
            <v>SICRO</v>
          </cell>
          <cell r="C34475" t="str">
            <v>0804151</v>
          </cell>
          <cell r="D34475" t="str">
            <v>Boca de BSTC D = 1,20 m - esconsidade 25° - areia e brita comerciais - alas retas</v>
          </cell>
          <cell r="E34475" t="str">
            <v>un</v>
          </cell>
          <cell r="G34475">
            <v>2999.2</v>
          </cell>
        </row>
        <row r="34476">
          <cell r="A34476" t="str">
            <v>SICRO0804150</v>
          </cell>
          <cell r="B34476" t="str">
            <v>SICRO</v>
          </cell>
          <cell r="C34476" t="str">
            <v>0804150</v>
          </cell>
          <cell r="D34476" t="str">
            <v>Boca de BSTC D = 1,20 m - esconsidade 25° - areia extraída e brita produzida - alas retas</v>
          </cell>
          <cell r="E34476" t="str">
            <v>un</v>
          </cell>
          <cell r="G34476">
            <v>2421.0500000000002</v>
          </cell>
        </row>
        <row r="34477">
          <cell r="A34477" t="str">
            <v>SICRO0804405</v>
          </cell>
          <cell r="B34477" t="str">
            <v>SICRO</v>
          </cell>
          <cell r="C34477" t="str">
            <v>0804405</v>
          </cell>
          <cell r="D34477" t="str">
            <v>Boca de BSTC D = 1,20 m - esconsidade 30° - areia e brita comerciais - alas esconsas</v>
          </cell>
          <cell r="E34477" t="str">
            <v>un</v>
          </cell>
          <cell r="G34477">
            <v>5377.2</v>
          </cell>
        </row>
        <row r="34478">
          <cell r="A34478" t="str">
            <v>SICRO0804153</v>
          </cell>
          <cell r="B34478" t="str">
            <v>SICRO</v>
          </cell>
          <cell r="C34478" t="str">
            <v>0804153</v>
          </cell>
          <cell r="D34478" t="str">
            <v>Boca de BSTC D = 1,20 m - esconsidade 30° - areia e brita comerciais - alas retas</v>
          </cell>
          <cell r="E34478" t="str">
            <v>un</v>
          </cell>
          <cell r="G34478">
            <v>3037.07</v>
          </cell>
        </row>
        <row r="34479">
          <cell r="A34479" t="str">
            <v>SICRO0804404</v>
          </cell>
          <cell r="B34479" t="str">
            <v>SICRO</v>
          </cell>
          <cell r="C34479" t="str">
            <v>0804404</v>
          </cell>
          <cell r="D34479" t="str">
            <v>Boca de BSTC D = 1,20 m - esconsidade 30° - areia extraída e brita produzida - alas esconsas</v>
          </cell>
          <cell r="E34479" t="str">
            <v>un</v>
          </cell>
          <cell r="G34479">
            <v>4345.04</v>
          </cell>
        </row>
        <row r="34480">
          <cell r="A34480" t="str">
            <v>SICRO0804152</v>
          </cell>
          <cell r="B34480" t="str">
            <v>SICRO</v>
          </cell>
          <cell r="C34480" t="str">
            <v>0804152</v>
          </cell>
          <cell r="D34480" t="str">
            <v>Boca de BSTC D = 1,20 m - esconsidade 30° - areia extraída e brita produzida - alas retas</v>
          </cell>
          <cell r="E34480" t="str">
            <v>un</v>
          </cell>
          <cell r="G34480">
            <v>2457.34</v>
          </cell>
        </row>
        <row r="34481">
          <cell r="A34481" t="str">
            <v>SICRO0804155</v>
          </cell>
          <cell r="B34481" t="str">
            <v>SICRO</v>
          </cell>
          <cell r="C34481" t="str">
            <v>0804155</v>
          </cell>
          <cell r="D34481" t="str">
            <v>Boca de BSTC D = 1,20 m - esconsidade 35° - areia e brita comerciais - alas retas</v>
          </cell>
          <cell r="E34481" t="str">
            <v>un</v>
          </cell>
          <cell r="G34481">
            <v>3086.1</v>
          </cell>
        </row>
        <row r="34482">
          <cell r="A34482" t="str">
            <v>SICRO0804154</v>
          </cell>
          <cell r="B34482" t="str">
            <v>SICRO</v>
          </cell>
          <cell r="C34482" t="str">
            <v>0804154</v>
          </cell>
          <cell r="D34482" t="str">
            <v>Boca de BSTC D = 1,20 m - esconsidade 35° - areia extraída e brita produzida - alas retas</v>
          </cell>
          <cell r="E34482" t="str">
            <v>un</v>
          </cell>
          <cell r="G34482">
            <v>2504.64</v>
          </cell>
        </row>
        <row r="34483">
          <cell r="A34483" t="str">
            <v>SICRO0804157</v>
          </cell>
          <cell r="B34483" t="str">
            <v>SICRO</v>
          </cell>
          <cell r="C34483" t="str">
            <v>0804157</v>
          </cell>
          <cell r="D34483" t="str">
            <v>Boca de BSTC D = 1,20 m - esconsidade 40° - areia e brita comerciais - alas retas</v>
          </cell>
          <cell r="E34483" t="str">
            <v>un</v>
          </cell>
          <cell r="G34483">
            <v>3153.92</v>
          </cell>
        </row>
        <row r="34484">
          <cell r="A34484" t="str">
            <v>SICRO0804156</v>
          </cell>
          <cell r="B34484" t="str">
            <v>SICRO</v>
          </cell>
          <cell r="C34484" t="str">
            <v>0804156</v>
          </cell>
          <cell r="D34484" t="str">
            <v>Boca de BSTC D = 1,20 m - esconsidade 40° - areia extraída e brita produzida - alas retas</v>
          </cell>
          <cell r="E34484" t="str">
            <v>un</v>
          </cell>
          <cell r="G34484">
            <v>2570.41</v>
          </cell>
        </row>
        <row r="34485">
          <cell r="A34485" t="str">
            <v>SICRO0804407</v>
          </cell>
          <cell r="B34485" t="str">
            <v>SICRO</v>
          </cell>
          <cell r="C34485" t="str">
            <v>0804407</v>
          </cell>
          <cell r="D34485" t="str">
            <v>Boca de BSTC D = 1,20 m - esconsidade 45° - areia e brita comerciais - alas esconsas</v>
          </cell>
          <cell r="E34485" t="str">
            <v>un</v>
          </cell>
          <cell r="G34485">
            <v>6699.02</v>
          </cell>
        </row>
        <row r="34486">
          <cell r="A34486" t="str">
            <v>SICRO0804159</v>
          </cell>
          <cell r="B34486" t="str">
            <v>SICRO</v>
          </cell>
          <cell r="C34486" t="str">
            <v>0804159</v>
          </cell>
          <cell r="D34486" t="str">
            <v>Boca de BSTC D = 1,20 m - esconsidade 45° - areia e brita comerciais - alas retas</v>
          </cell>
          <cell r="E34486" t="str">
            <v>un</v>
          </cell>
          <cell r="G34486">
            <v>3244.47</v>
          </cell>
        </row>
        <row r="34487">
          <cell r="A34487" t="str">
            <v>SICRO0804406</v>
          </cell>
          <cell r="B34487" t="str">
            <v>SICRO</v>
          </cell>
          <cell r="C34487" t="str">
            <v>0804406</v>
          </cell>
          <cell r="D34487" t="str">
            <v>Boca de BSTC D = 1,20 m - esconsidade 45° - areia extraída e brita produzida - alas esconsas</v>
          </cell>
          <cell r="E34487" t="str">
            <v>un</v>
          </cell>
          <cell r="G34487">
            <v>5397.28</v>
          </cell>
        </row>
        <row r="34488">
          <cell r="A34488" t="str">
            <v>SICRO0804158</v>
          </cell>
          <cell r="B34488" t="str">
            <v>SICRO</v>
          </cell>
          <cell r="C34488" t="str">
            <v>0804158</v>
          </cell>
          <cell r="D34488" t="str">
            <v>Boca de BSTC D = 1,20 m - esconsidade 45° - areia extraída e brita produzida - alas retas</v>
          </cell>
          <cell r="E34488" t="str">
            <v>un</v>
          </cell>
          <cell r="G34488">
            <v>2658.75</v>
          </cell>
        </row>
        <row r="34489">
          <cell r="A34489" t="str">
            <v>SICRO0804143</v>
          </cell>
          <cell r="B34489" t="str">
            <v>SICRO</v>
          </cell>
          <cell r="C34489" t="str">
            <v>0804143</v>
          </cell>
          <cell r="D34489" t="str">
            <v>Boca de BSTC D = 1,20 m - esconsidade 5° - areia e brita comerciais - alas retas</v>
          </cell>
          <cell r="E34489" t="str">
            <v>un</v>
          </cell>
          <cell r="G34489">
            <v>2929.58</v>
          </cell>
        </row>
        <row r="34490">
          <cell r="A34490" t="str">
            <v>SICRO0804142</v>
          </cell>
          <cell r="B34490" t="str">
            <v>SICRO</v>
          </cell>
          <cell r="C34490" t="str">
            <v>0804142</v>
          </cell>
          <cell r="D34490" t="str">
            <v>Boca de BSTC D = 1,20 m - esconsidade 5° - areia extraída e brita produzida - alas retas</v>
          </cell>
          <cell r="E34490" t="str">
            <v>un</v>
          </cell>
          <cell r="G34490">
            <v>2354.91</v>
          </cell>
        </row>
        <row r="34491">
          <cell r="A34491" t="str">
            <v>SICRO0804409</v>
          </cell>
          <cell r="B34491" t="str">
            <v>SICRO</v>
          </cell>
          <cell r="C34491" t="str">
            <v>0804409</v>
          </cell>
          <cell r="D34491" t="str">
            <v>Boca de BSTC D = 1,50 m - esconsidade 0° - areia e brita comerciais - alas esconsas</v>
          </cell>
          <cell r="E34491" t="str">
            <v>un</v>
          </cell>
          <cell r="G34491">
            <v>8257.16</v>
          </cell>
        </row>
        <row r="34492">
          <cell r="A34492" t="str">
            <v>SICRO0804161</v>
          </cell>
          <cell r="B34492" t="str">
            <v>SICRO</v>
          </cell>
          <cell r="C34492" t="str">
            <v>0804161</v>
          </cell>
          <cell r="D34492" t="str">
            <v>Boca de BSTC D = 1,50 m - esconsidade 0° - areia e brita comerciais - alas retas</v>
          </cell>
          <cell r="E34492" t="str">
            <v>un</v>
          </cell>
          <cell r="G34492">
            <v>5031.82</v>
          </cell>
        </row>
        <row r="34493">
          <cell r="A34493" t="str">
            <v>SICRO0804408</v>
          </cell>
          <cell r="B34493" t="str">
            <v>SICRO</v>
          </cell>
          <cell r="C34493" t="str">
            <v>0804408</v>
          </cell>
          <cell r="D34493" t="str">
            <v>Boca de BSTC D = 1,50 m - esconsidade 0° - areia extraída e brita produzida - alas esconsas</v>
          </cell>
          <cell r="E34493" t="str">
            <v>un</v>
          </cell>
          <cell r="G34493">
            <v>6550.05</v>
          </cell>
        </row>
        <row r="34494">
          <cell r="A34494" t="str">
            <v>SICRO0804160</v>
          </cell>
          <cell r="B34494" t="str">
            <v>SICRO</v>
          </cell>
          <cell r="C34494" t="str">
            <v>0804160</v>
          </cell>
          <cell r="D34494" t="str">
            <v>Boca de BSTC D = 1,50 m - esconsidade 0° - areia extraída e brita produzida - alas retas</v>
          </cell>
          <cell r="E34494" t="str">
            <v>un</v>
          </cell>
          <cell r="G34494">
            <v>4007.39</v>
          </cell>
        </row>
        <row r="34495">
          <cell r="A34495" t="str">
            <v>SICRO0804165</v>
          </cell>
          <cell r="B34495" t="str">
            <v>SICRO</v>
          </cell>
          <cell r="C34495" t="str">
            <v>0804165</v>
          </cell>
          <cell r="D34495" t="str">
            <v>Boca de BSTC D = 1,50 m - esconsidade 10° - areia e brita comerciais - alas retas</v>
          </cell>
          <cell r="E34495" t="str">
            <v>un</v>
          </cell>
          <cell r="G34495">
            <v>5046.75</v>
          </cell>
        </row>
        <row r="34496">
          <cell r="A34496" t="str">
            <v>SICRO0804164</v>
          </cell>
          <cell r="B34496" t="str">
            <v>SICRO</v>
          </cell>
          <cell r="C34496" t="str">
            <v>0804164</v>
          </cell>
          <cell r="D34496" t="str">
            <v>Boca de BSTC D = 1,50 m - esconsidade 10° - areia extraída e brita produzida - alas retas</v>
          </cell>
          <cell r="E34496" t="str">
            <v>un</v>
          </cell>
          <cell r="G34496">
            <v>4021.53</v>
          </cell>
        </row>
        <row r="34497">
          <cell r="A34497" t="str">
            <v>SICRO0804411</v>
          </cell>
          <cell r="B34497" t="str">
            <v>SICRO</v>
          </cell>
          <cell r="C34497" t="str">
            <v>0804411</v>
          </cell>
          <cell r="D34497" t="str">
            <v>Boca de BSTC D = 1,50 m - esconsidade 15° - areia e brita comerciais - alas esconsas</v>
          </cell>
          <cell r="E34497" t="str">
            <v>un</v>
          </cell>
          <cell r="G34497">
            <v>8708.4500000000007</v>
          </cell>
        </row>
        <row r="34498">
          <cell r="A34498" t="str">
            <v>SICRO0804167</v>
          </cell>
          <cell r="B34498" t="str">
            <v>SICRO</v>
          </cell>
          <cell r="C34498" t="str">
            <v>0804167</v>
          </cell>
          <cell r="D34498" t="str">
            <v>Boca de BSTC D = 1,50 m - esconsidade 15° - areia e brita comerciais - alas retas</v>
          </cell>
          <cell r="E34498" t="str">
            <v>un</v>
          </cell>
          <cell r="G34498">
            <v>5066.2299999999996</v>
          </cell>
        </row>
        <row r="34499">
          <cell r="A34499" t="str">
            <v>SICRO0804410</v>
          </cell>
          <cell r="B34499" t="str">
            <v>SICRO</v>
          </cell>
          <cell r="C34499" t="str">
            <v>0804410</v>
          </cell>
          <cell r="D34499" t="str">
            <v>Boca de BSTC D = 1,50 m - esconsidade 15° - areia extraída e brita produzida - alas esconsas</v>
          </cell>
          <cell r="E34499" t="str">
            <v>un</v>
          </cell>
          <cell r="G34499">
            <v>6903.27</v>
          </cell>
        </row>
        <row r="34500">
          <cell r="A34500" t="str">
            <v>SICRO0804166</v>
          </cell>
          <cell r="B34500" t="str">
            <v>SICRO</v>
          </cell>
          <cell r="C34500" t="str">
            <v>0804166</v>
          </cell>
          <cell r="D34500" t="str">
            <v>Boca de BSTC D = 1,50 m - esconsidade 15° - areia extraída e brita produzida - alas retas</v>
          </cell>
          <cell r="E34500" t="str">
            <v>un</v>
          </cell>
          <cell r="G34500">
            <v>4039.91</v>
          </cell>
        </row>
        <row r="34501">
          <cell r="A34501" t="str">
            <v>SICRO0804169</v>
          </cell>
          <cell r="B34501" t="str">
            <v>SICRO</v>
          </cell>
          <cell r="C34501" t="str">
            <v>0804169</v>
          </cell>
          <cell r="D34501" t="str">
            <v>Boca de BSTC D = 1,50 m - esconsidade 20° - areia e brita comerciais - alas retas</v>
          </cell>
          <cell r="E34501" t="str">
            <v>un</v>
          </cell>
          <cell r="G34501">
            <v>5094.71</v>
          </cell>
        </row>
        <row r="34502">
          <cell r="A34502" t="str">
            <v>SICRO0804168</v>
          </cell>
          <cell r="B34502" t="str">
            <v>SICRO</v>
          </cell>
          <cell r="C34502" t="str">
            <v>0804168</v>
          </cell>
          <cell r="D34502" t="str">
            <v>Boca de BSTC D = 1,50 m - esconsidade 20° - areia extraída e brita produzida - alas retas</v>
          </cell>
          <cell r="E34502" t="str">
            <v>un</v>
          </cell>
          <cell r="G34502">
            <v>4066.97</v>
          </cell>
        </row>
        <row r="34503">
          <cell r="A34503" t="str">
            <v>SICRO0804171</v>
          </cell>
          <cell r="B34503" t="str">
            <v>SICRO</v>
          </cell>
          <cell r="C34503" t="str">
            <v>0804171</v>
          </cell>
          <cell r="D34503" t="str">
            <v>Boca de BSTC D = 1,50 m - esconsidade 25° - areia e brita comerciais - alas retas</v>
          </cell>
          <cell r="E34503" t="str">
            <v>un</v>
          </cell>
          <cell r="G34503">
            <v>5133.57</v>
          </cell>
        </row>
        <row r="34504">
          <cell r="A34504" t="str">
            <v>SICRO0804170</v>
          </cell>
          <cell r="B34504" t="str">
            <v>SICRO</v>
          </cell>
          <cell r="C34504" t="str">
            <v>0804170</v>
          </cell>
          <cell r="D34504" t="str">
            <v>Boca de BSTC D = 1,50 m - esconsidade 25° - areia extraída e brita produzida - alas retas</v>
          </cell>
          <cell r="E34504" t="str">
            <v>un</v>
          </cell>
          <cell r="G34504">
            <v>4103.93</v>
          </cell>
        </row>
        <row r="34505">
          <cell r="A34505" t="str">
            <v>SICRO0804413</v>
          </cell>
          <cell r="B34505" t="str">
            <v>SICRO</v>
          </cell>
          <cell r="C34505" t="str">
            <v>0804413</v>
          </cell>
          <cell r="D34505" t="str">
            <v>Boca de BSTC D = 1,50 m - esconsidade 30° - areia e brita comerciais - alas esconsas</v>
          </cell>
          <cell r="E34505" t="str">
            <v>un</v>
          </cell>
          <cell r="G34505">
            <v>9759.35</v>
          </cell>
        </row>
        <row r="34506">
          <cell r="A34506" t="str">
            <v>SICRO0804173</v>
          </cell>
          <cell r="B34506" t="str">
            <v>SICRO</v>
          </cell>
          <cell r="C34506" t="str">
            <v>0804173</v>
          </cell>
          <cell r="D34506" t="str">
            <v>Boca de BSTC D = 1,50 m - esconsidade 30° - areia e brita comerciais - alas retas</v>
          </cell>
          <cell r="E34506" t="str">
            <v>un</v>
          </cell>
          <cell r="G34506">
            <v>5185.88</v>
          </cell>
        </row>
        <row r="34507">
          <cell r="A34507" t="str">
            <v>SICRO0804412</v>
          </cell>
          <cell r="B34507" t="str">
            <v>SICRO</v>
          </cell>
          <cell r="C34507" t="str">
            <v>0804412</v>
          </cell>
          <cell r="D34507" t="str">
            <v>Boca de BSTC D = 1,50 m - esconsidade 30° - areia extraída e brita produzida - alas esconsas</v>
          </cell>
          <cell r="E34507" t="str">
            <v>un</v>
          </cell>
          <cell r="G34507">
            <v>7727.23</v>
          </cell>
        </row>
        <row r="34508">
          <cell r="A34508" t="str">
            <v>SICRO0804172</v>
          </cell>
          <cell r="B34508" t="str">
            <v>SICRO</v>
          </cell>
          <cell r="C34508" t="str">
            <v>0804172</v>
          </cell>
          <cell r="D34508" t="str">
            <v>Boca de BSTC D = 1,50 m - esconsidade 30° - areia extraída e brita produzida - alas retas</v>
          </cell>
          <cell r="E34508" t="str">
            <v>un</v>
          </cell>
          <cell r="G34508">
            <v>4154.03</v>
          </cell>
        </row>
        <row r="34509">
          <cell r="A34509" t="str">
            <v>SICRO0804175</v>
          </cell>
          <cell r="B34509" t="str">
            <v>SICRO</v>
          </cell>
          <cell r="C34509" t="str">
            <v>0804175</v>
          </cell>
          <cell r="D34509" t="str">
            <v>Boca de BSTC D = 1,50 m - esconsidade 35° - areia e brita comerciais - alas retas</v>
          </cell>
          <cell r="E34509" t="str">
            <v>un</v>
          </cell>
          <cell r="G34509">
            <v>5256.07</v>
          </cell>
        </row>
        <row r="34510">
          <cell r="A34510" t="str">
            <v>SICRO0804174</v>
          </cell>
          <cell r="B34510" t="str">
            <v>SICRO</v>
          </cell>
          <cell r="C34510" t="str">
            <v>0804174</v>
          </cell>
          <cell r="D34510" t="str">
            <v>Boca de BSTC D = 1,50 m - esconsidade 35° - areia extraída e brita produzida - alas retas</v>
          </cell>
          <cell r="E34510" t="str">
            <v>un</v>
          </cell>
          <cell r="G34510">
            <v>4221.7</v>
          </cell>
        </row>
        <row r="34511">
          <cell r="A34511" t="str">
            <v>SICRO0804177</v>
          </cell>
          <cell r="B34511" t="str">
            <v>SICRO</v>
          </cell>
          <cell r="C34511" t="str">
            <v>0804177</v>
          </cell>
          <cell r="D34511" t="str">
            <v>Boca de BSTC D = 1,50 m - esconsidade 40° - areia e brita comerciais - alas retas</v>
          </cell>
          <cell r="E34511" t="str">
            <v>un</v>
          </cell>
          <cell r="G34511">
            <v>5349.99</v>
          </cell>
        </row>
        <row r="34512">
          <cell r="A34512" t="str">
            <v>SICRO0804176</v>
          </cell>
          <cell r="B34512" t="str">
            <v>SICRO</v>
          </cell>
          <cell r="C34512" t="str">
            <v>0804176</v>
          </cell>
          <cell r="D34512" t="str">
            <v>Boca de BSTC D = 1,50 m - esconsidade 40° - areia extraída e brita produzida - alas retas</v>
          </cell>
          <cell r="E34512" t="str">
            <v>un</v>
          </cell>
          <cell r="G34512">
            <v>4312.62</v>
          </cell>
        </row>
        <row r="34513">
          <cell r="A34513" t="str">
            <v>SICRO0804415</v>
          </cell>
          <cell r="B34513" t="str">
            <v>SICRO</v>
          </cell>
          <cell r="C34513" t="str">
            <v>0804415</v>
          </cell>
          <cell r="D34513" t="str">
            <v>Boca de BSTC D = 1,50 m - esconsidade 45° - areia e brita comerciais - alas esconsas</v>
          </cell>
          <cell r="E34513" t="str">
            <v>un</v>
          </cell>
          <cell r="G34513">
            <v>12232.85</v>
          </cell>
        </row>
        <row r="34514">
          <cell r="A34514" t="str">
            <v>SICRO0804179</v>
          </cell>
          <cell r="B34514" t="str">
            <v>SICRO</v>
          </cell>
          <cell r="C34514" t="str">
            <v>0804179</v>
          </cell>
          <cell r="D34514" t="str">
            <v>Boca de BSTC D = 1,50 m - esconsidade 45° - areia e brita comerciais - alas retas</v>
          </cell>
          <cell r="E34514" t="str">
            <v>un</v>
          </cell>
          <cell r="G34514">
            <v>5478.7</v>
          </cell>
        </row>
        <row r="34515">
          <cell r="A34515" t="str">
            <v>SICRO0804414</v>
          </cell>
          <cell r="B34515" t="str">
            <v>SICRO</v>
          </cell>
          <cell r="C34515" t="str">
            <v>0804414</v>
          </cell>
          <cell r="D34515" t="str">
            <v>Boca de BSTC D = 1,50 m - esconsidade 45° - areia extraída e brita produzida - alas esconsas</v>
          </cell>
          <cell r="E34515" t="str">
            <v>un</v>
          </cell>
          <cell r="G34515">
            <v>9658.2800000000007</v>
          </cell>
        </row>
        <row r="34516">
          <cell r="A34516" t="str">
            <v>SICRO0804178</v>
          </cell>
          <cell r="B34516" t="str">
            <v>SICRO</v>
          </cell>
          <cell r="C34516" t="str">
            <v>0804178</v>
          </cell>
          <cell r="D34516" t="str">
            <v>Boca de BSTC D = 1,50 m - esconsidade 45° - areia extraída e brita produzida - alas retas</v>
          </cell>
          <cell r="E34516" t="str">
            <v>un</v>
          </cell>
          <cell r="G34516">
            <v>4438.01</v>
          </cell>
        </row>
        <row r="34517">
          <cell r="A34517" t="str">
            <v>SICRO0804163</v>
          </cell>
          <cell r="B34517" t="str">
            <v>SICRO</v>
          </cell>
          <cell r="C34517" t="str">
            <v>0804163</v>
          </cell>
          <cell r="D34517" t="str">
            <v>Boca de BSTC D = 1,50 m - esconsidade 5° - areia e brita comerciais - alas retas</v>
          </cell>
          <cell r="E34517" t="str">
            <v>un</v>
          </cell>
          <cell r="G34517">
            <v>5035.87</v>
          </cell>
        </row>
        <row r="34518">
          <cell r="A34518" t="str">
            <v>SICRO0804162</v>
          </cell>
          <cell r="B34518" t="str">
            <v>SICRO</v>
          </cell>
          <cell r="C34518" t="str">
            <v>0804162</v>
          </cell>
          <cell r="D34518" t="str">
            <v>Boca de BSTC D = 1,50 m - esconsidade 5° - areia extraída e brita produzida - alas retas</v>
          </cell>
          <cell r="E34518" t="str">
            <v>un</v>
          </cell>
          <cell r="G34518">
            <v>4011.29</v>
          </cell>
        </row>
        <row r="34519">
          <cell r="A34519" t="str">
            <v>SICRO0804441</v>
          </cell>
          <cell r="B34519" t="str">
            <v>SICRO</v>
          </cell>
          <cell r="C34519" t="str">
            <v>0804441</v>
          </cell>
          <cell r="D34519" t="str">
            <v>Boca de BTTC D = 1,00 m - esconsidade 0° - areia e brita comerciais - alas esconsas</v>
          </cell>
          <cell r="E34519" t="str">
            <v>un</v>
          </cell>
          <cell r="G34519">
            <v>5651.85</v>
          </cell>
        </row>
        <row r="34520">
          <cell r="A34520" t="str">
            <v>SICRO0804317</v>
          </cell>
          <cell r="B34520" t="str">
            <v>SICRO</v>
          </cell>
          <cell r="C34520" t="str">
            <v>0804317</v>
          </cell>
          <cell r="D34520" t="str">
            <v>Boca de BTTC D = 1,00 m - esconsidade 0° - areia e brita comerciais - alas retas</v>
          </cell>
          <cell r="E34520" t="str">
            <v>un</v>
          </cell>
          <cell r="G34520">
            <v>3077.17</v>
          </cell>
        </row>
        <row r="34521">
          <cell r="A34521" t="str">
            <v>SICRO0804440</v>
          </cell>
          <cell r="B34521" t="str">
            <v>SICRO</v>
          </cell>
          <cell r="C34521" t="str">
            <v>0804440</v>
          </cell>
          <cell r="D34521" t="str">
            <v>Boca de BTTC D = 1,00 m - esconsidade 0° - areia extraída e brita produzida - alas esconsas</v>
          </cell>
          <cell r="E34521" t="str">
            <v>un</v>
          </cell>
          <cell r="G34521">
            <v>4602.47</v>
          </cell>
        </row>
        <row r="34522">
          <cell r="A34522" t="str">
            <v>SICRO0804316</v>
          </cell>
          <cell r="B34522" t="str">
            <v>SICRO</v>
          </cell>
          <cell r="C34522" t="str">
            <v>0804316</v>
          </cell>
          <cell r="D34522" t="str">
            <v>Boca de BTTC D = 1,00 m - esconsidade 0° - areia extraída e brita produzida - alas retas</v>
          </cell>
          <cell r="E34522" t="str">
            <v>un</v>
          </cell>
          <cell r="G34522">
            <v>2475.34</v>
          </cell>
        </row>
        <row r="34523">
          <cell r="A34523" t="str">
            <v>SICRO0804321</v>
          </cell>
          <cell r="B34523" t="str">
            <v>SICRO</v>
          </cell>
          <cell r="C34523" t="str">
            <v>0804321</v>
          </cell>
          <cell r="D34523" t="str">
            <v>Boca de BTTC D = 1,00 m - esconsidade 10° - areia e brita comerciais - alas retas</v>
          </cell>
          <cell r="E34523" t="str">
            <v>un</v>
          </cell>
          <cell r="G34523">
            <v>3099.14</v>
          </cell>
        </row>
        <row r="34524">
          <cell r="A34524" t="str">
            <v>SICRO0804320</v>
          </cell>
          <cell r="B34524" t="str">
            <v>SICRO</v>
          </cell>
          <cell r="C34524" t="str">
            <v>0804320</v>
          </cell>
          <cell r="D34524" t="str">
            <v>Boca de BTTC D = 1,00 m - esconsidade 10° - areia extraída e brita produzida - alas retas</v>
          </cell>
          <cell r="E34524" t="str">
            <v>un</v>
          </cell>
          <cell r="G34524">
            <v>2495.41</v>
          </cell>
        </row>
        <row r="34525">
          <cell r="A34525" t="str">
            <v>SICRO0804443</v>
          </cell>
          <cell r="B34525" t="str">
            <v>SICRO</v>
          </cell>
          <cell r="C34525" t="str">
            <v>0804443</v>
          </cell>
          <cell r="D34525" t="str">
            <v>Boca de BTTC D = 1,00 m - esconsidade 15° - areia e brita comerciais - alas esconsas</v>
          </cell>
          <cell r="E34525" t="str">
            <v>un</v>
          </cell>
          <cell r="G34525">
            <v>5897.92</v>
          </cell>
        </row>
        <row r="34526">
          <cell r="A34526" t="str">
            <v>SICRO0804323</v>
          </cell>
          <cell r="B34526" t="str">
            <v>SICRO</v>
          </cell>
          <cell r="C34526" t="str">
            <v>0804323</v>
          </cell>
          <cell r="D34526" t="str">
            <v>Boca de BTTC D = 1,00 m - esconsidade 15° - areia e brita comerciais - alas retas</v>
          </cell>
          <cell r="E34526" t="str">
            <v>un</v>
          </cell>
          <cell r="G34526">
            <v>3128.42</v>
          </cell>
        </row>
        <row r="34527">
          <cell r="A34527" t="str">
            <v>SICRO0804442</v>
          </cell>
          <cell r="B34527" t="str">
            <v>SICRO</v>
          </cell>
          <cell r="C34527" t="str">
            <v>0804442</v>
          </cell>
          <cell r="D34527" t="str">
            <v>Boca de BTTC D = 1,00 m - esconsidade 15° - areia extraída e brita produzida - alas esconsas</v>
          </cell>
          <cell r="E34527" t="str">
            <v>un</v>
          </cell>
          <cell r="G34527">
            <v>4801.6400000000003</v>
          </cell>
        </row>
        <row r="34528">
          <cell r="A34528" t="str">
            <v>SICRO0804322</v>
          </cell>
          <cell r="B34528" t="str">
            <v>SICRO</v>
          </cell>
          <cell r="C34528" t="str">
            <v>0804322</v>
          </cell>
          <cell r="D34528" t="str">
            <v>Boca de BTTC D = 1,00 m - esconsidade 15° - areia extraída e brita produzida - alas retas</v>
          </cell>
          <cell r="E34528" t="str">
            <v>un</v>
          </cell>
          <cell r="G34528">
            <v>2522.16</v>
          </cell>
        </row>
        <row r="34529">
          <cell r="A34529" t="str">
            <v>SICRO0804325</v>
          </cell>
          <cell r="B34529" t="str">
            <v>SICRO</v>
          </cell>
          <cell r="C34529" t="str">
            <v>0804325</v>
          </cell>
          <cell r="D34529" t="str">
            <v>Boca de BTTC D = 1,00 m - esconsidade 20° - areia e brita comerciais - alas retas</v>
          </cell>
          <cell r="E34529" t="str">
            <v>un</v>
          </cell>
          <cell r="G34529">
            <v>3170.86</v>
          </cell>
        </row>
        <row r="34530">
          <cell r="A34530" t="str">
            <v>SICRO0804324</v>
          </cell>
          <cell r="B34530" t="str">
            <v>SICRO</v>
          </cell>
          <cell r="C34530" t="str">
            <v>0804324</v>
          </cell>
          <cell r="D34530" t="str">
            <v>Boca de BTTC D = 1,00 m - esconsidade 20° - areia extraída e brita produzida - alas retas</v>
          </cell>
          <cell r="E34530" t="str">
            <v>un</v>
          </cell>
          <cell r="G34530">
            <v>2561.2800000000002</v>
          </cell>
        </row>
        <row r="34531">
          <cell r="A34531" t="str">
            <v>SICRO0804327</v>
          </cell>
          <cell r="B34531" t="str">
            <v>SICRO</v>
          </cell>
          <cell r="C34531" t="str">
            <v>0804327</v>
          </cell>
          <cell r="D34531" t="str">
            <v>Boca de BTTC D = 1,00 m - esconsidade 25° - areia e brita comerciais - alas retas</v>
          </cell>
          <cell r="E34531" t="str">
            <v>un</v>
          </cell>
          <cell r="G34531">
            <v>3229.22</v>
          </cell>
        </row>
        <row r="34532">
          <cell r="A34532" t="str">
            <v>SICRO0804326</v>
          </cell>
          <cell r="B34532" t="str">
            <v>SICRO</v>
          </cell>
          <cell r="C34532" t="str">
            <v>0804326</v>
          </cell>
          <cell r="D34532" t="str">
            <v>Boca de BTTC D = 1,00 m - esconsidade 25° - areia extraída e brita produzida - alas retas</v>
          </cell>
          <cell r="E34532" t="str">
            <v>un</v>
          </cell>
          <cell r="G34532">
            <v>2615.2199999999998</v>
          </cell>
        </row>
        <row r="34533">
          <cell r="A34533" t="str">
            <v>SICRO0804445</v>
          </cell>
          <cell r="B34533" t="str">
            <v>SICRO</v>
          </cell>
          <cell r="C34533" t="str">
            <v>0804445</v>
          </cell>
          <cell r="D34533" t="str">
            <v>Boca de BTTC D = 1,00 m - esconsidade 30° - areia e brita comerciais - alas esconsas</v>
          </cell>
          <cell r="E34533" t="str">
            <v>un</v>
          </cell>
          <cell r="G34533">
            <v>6581.55</v>
          </cell>
        </row>
        <row r="34534">
          <cell r="A34534" t="str">
            <v>SICRO0804329</v>
          </cell>
          <cell r="B34534" t="str">
            <v>SICRO</v>
          </cell>
          <cell r="C34534" t="str">
            <v>0804329</v>
          </cell>
          <cell r="D34534" t="str">
            <v>Boca de BTTC D = 1,00 m - esconsidade 30° - areia e brita comerciais - alas retas</v>
          </cell>
          <cell r="E34534" t="str">
            <v>un</v>
          </cell>
          <cell r="G34534">
            <v>3306.96</v>
          </cell>
        </row>
        <row r="34535">
          <cell r="A34535" t="str">
            <v>SICRO0804444</v>
          </cell>
          <cell r="B34535" t="str">
            <v>SICRO</v>
          </cell>
          <cell r="C34535" t="str">
            <v>0804444</v>
          </cell>
          <cell r="D34535" t="str">
            <v>Boca de BTTC D = 1,00 m - esconsidade 30° - areia extraída e brita produzida - alas esconsas</v>
          </cell>
          <cell r="E34535" t="str">
            <v>un</v>
          </cell>
          <cell r="G34535">
            <v>5355.14</v>
          </cell>
        </row>
        <row r="34536">
          <cell r="A34536" t="str">
            <v>SICRO0804328</v>
          </cell>
          <cell r="B34536" t="str">
            <v>SICRO</v>
          </cell>
          <cell r="C34536" t="str">
            <v>0804328</v>
          </cell>
          <cell r="D34536" t="str">
            <v>Boca de BTTC D = 1,00 m - esconsidade 30° - areia extraída e brita produzida - alas retas</v>
          </cell>
          <cell r="E34536" t="str">
            <v>un</v>
          </cell>
          <cell r="G34536">
            <v>2687.75</v>
          </cell>
        </row>
        <row r="34537">
          <cell r="A34537" t="str">
            <v>SICRO0804331</v>
          </cell>
          <cell r="B34537" t="str">
            <v>SICRO</v>
          </cell>
          <cell r="C34537" t="str">
            <v>0804331</v>
          </cell>
          <cell r="D34537" t="str">
            <v>Boca de BTTC D = 1,00 m - esconsidade 35° - areia e brita comerciais - alas retas</v>
          </cell>
          <cell r="E34537" t="str">
            <v>un</v>
          </cell>
          <cell r="G34537">
            <v>3407.64</v>
          </cell>
        </row>
        <row r="34538">
          <cell r="A34538" t="str">
            <v>SICRO0804330</v>
          </cell>
          <cell r="B34538" t="str">
            <v>SICRO</v>
          </cell>
          <cell r="C34538" t="str">
            <v>0804330</v>
          </cell>
          <cell r="D34538" t="str">
            <v>Boca de BTTC D = 1,00 m - esconsidade 35° - areia extraída e brita produzida - alas retas</v>
          </cell>
          <cell r="E34538" t="str">
            <v>un</v>
          </cell>
          <cell r="G34538">
            <v>2782.43</v>
          </cell>
        </row>
        <row r="34539">
          <cell r="A34539" t="str">
            <v>SICRO0804333</v>
          </cell>
          <cell r="B34539" t="str">
            <v>SICRO</v>
          </cell>
          <cell r="C34539" t="str">
            <v>0804333</v>
          </cell>
          <cell r="D34539" t="str">
            <v>Boca de BTTC D = 1,00 m - esconsidade 40° - areia e brita comerciais - alas retas</v>
          </cell>
          <cell r="E34539" t="str">
            <v>un</v>
          </cell>
          <cell r="G34539">
            <v>3542.42</v>
          </cell>
        </row>
        <row r="34540">
          <cell r="A34540" t="str">
            <v>SICRO0804332</v>
          </cell>
          <cell r="B34540" t="str">
            <v>SICRO</v>
          </cell>
          <cell r="C34540" t="str">
            <v>0804332</v>
          </cell>
          <cell r="D34540" t="str">
            <v>Boca de BTTC D = 1,00 m - esconsidade 40° - areia extraída e brita produzida - alas retas</v>
          </cell>
          <cell r="E34540" t="str">
            <v>un</v>
          </cell>
          <cell r="G34540">
            <v>2910.26</v>
          </cell>
        </row>
        <row r="34541">
          <cell r="A34541" t="str">
            <v>SICRO0804447</v>
          </cell>
          <cell r="B34541" t="str">
            <v>SICRO</v>
          </cell>
          <cell r="C34541" t="str">
            <v>0804447</v>
          </cell>
          <cell r="D34541" t="str">
            <v>Boca de BTTC D = 1,00 m - esconsidade 45° - areia e brita comerciais - alas esconsas</v>
          </cell>
          <cell r="E34541" t="str">
            <v>un</v>
          </cell>
          <cell r="G34541">
            <v>8141.2</v>
          </cell>
        </row>
        <row r="34542">
          <cell r="A34542" t="str">
            <v>SICRO0804335</v>
          </cell>
          <cell r="B34542" t="str">
            <v>SICRO</v>
          </cell>
          <cell r="C34542" t="str">
            <v>0804335</v>
          </cell>
          <cell r="D34542" t="str">
            <v>Boca de BTTC D = 1,00 m - esconsidade 45° - areia e brita comerciais - alas retas</v>
          </cell>
          <cell r="E34542" t="str">
            <v>un</v>
          </cell>
          <cell r="G34542">
            <v>3720.99</v>
          </cell>
        </row>
        <row r="34543">
          <cell r="A34543" t="str">
            <v>SICRO0804446</v>
          </cell>
          <cell r="B34543" t="str">
            <v>SICRO</v>
          </cell>
          <cell r="C34543" t="str">
            <v>0804446</v>
          </cell>
          <cell r="D34543" t="str">
            <v>Boca de BTTC D = 1,00 m - esconsidade 45° - areia extraída e brita produzida - alas esconsas</v>
          </cell>
          <cell r="E34543" t="str">
            <v>un</v>
          </cell>
          <cell r="G34543">
            <v>6616.79</v>
          </cell>
        </row>
        <row r="34544">
          <cell r="A34544" t="str">
            <v>SICRO0804334</v>
          </cell>
          <cell r="B34544" t="str">
            <v>SICRO</v>
          </cell>
          <cell r="C34544" t="str">
            <v>0804334</v>
          </cell>
          <cell r="D34544" t="str">
            <v>Boca de BTTC D = 1,00 m - esconsidade 45° - areia extraída e brita produzida - alas retas</v>
          </cell>
          <cell r="E34544" t="str">
            <v>un</v>
          </cell>
          <cell r="G34544">
            <v>3081.25</v>
          </cell>
        </row>
        <row r="34545">
          <cell r="A34545" t="str">
            <v>SICRO0804319</v>
          </cell>
          <cell r="B34545" t="str">
            <v>SICRO</v>
          </cell>
          <cell r="C34545" t="str">
            <v>0804319</v>
          </cell>
          <cell r="D34545" t="str">
            <v>Boca de BTTC D = 1,00 m - esconsidade 5° - areia e brita comerciais - alas retas</v>
          </cell>
          <cell r="E34545" t="str">
            <v>un</v>
          </cell>
          <cell r="G34545">
            <v>3082.22</v>
          </cell>
        </row>
        <row r="34546">
          <cell r="A34546" t="str">
            <v>SICRO0804318</v>
          </cell>
          <cell r="B34546" t="str">
            <v>SICRO</v>
          </cell>
          <cell r="C34546" t="str">
            <v>0804318</v>
          </cell>
          <cell r="D34546" t="str">
            <v>Boca de BTTC D = 1,00 m - esconsidade 5° - areia extraída e brita produzida - alas retas</v>
          </cell>
          <cell r="E34546" t="str">
            <v>un</v>
          </cell>
          <cell r="G34546">
            <v>2479.91</v>
          </cell>
        </row>
        <row r="34547">
          <cell r="A34547" t="str">
            <v>SICRO0804449</v>
          </cell>
          <cell r="B34547" t="str">
            <v>SICRO</v>
          </cell>
          <cell r="C34547" t="str">
            <v>0804449</v>
          </cell>
          <cell r="D34547" t="str">
            <v>Boca de BTTC D = 1,20 m - esconsidade 0° - areia e brita comerciais - alas esconsas</v>
          </cell>
          <cell r="E34547" t="str">
            <v>un</v>
          </cell>
          <cell r="G34547">
            <v>8194.81</v>
          </cell>
        </row>
        <row r="34548">
          <cell r="A34548" t="str">
            <v>SICRO0804337</v>
          </cell>
          <cell r="B34548" t="str">
            <v>SICRO</v>
          </cell>
          <cell r="C34548" t="str">
            <v>0804337</v>
          </cell>
          <cell r="D34548" t="str">
            <v>Boca de BTTC D = 1,20 m - esconsidade 0° - areia e brita comerciais - alas retas</v>
          </cell>
          <cell r="E34548" t="str">
            <v>un</v>
          </cell>
          <cell r="G34548">
            <v>4208.91</v>
          </cell>
        </row>
        <row r="34549">
          <cell r="A34549" t="str">
            <v>SICRO0804448</v>
          </cell>
          <cell r="B34549" t="str">
            <v>SICRO</v>
          </cell>
          <cell r="C34549" t="str">
            <v>0804448</v>
          </cell>
          <cell r="D34549" t="str">
            <v>Boca de BTTC D = 1,20 m - esconsidade 0° - areia extraída e brita produzida - alas esconsas</v>
          </cell>
          <cell r="E34549" t="str">
            <v>un</v>
          </cell>
          <cell r="G34549">
            <v>6572.66</v>
          </cell>
        </row>
        <row r="34550">
          <cell r="A34550" t="str">
            <v>SICRO0804336</v>
          </cell>
          <cell r="B34550" t="str">
            <v>SICRO</v>
          </cell>
          <cell r="C34550" t="str">
            <v>0804336</v>
          </cell>
          <cell r="D34550" t="str">
            <v>Boca de BTTC D = 1,20 m - esconsidade 0° - areia extraída e brita produzida - alas retas</v>
          </cell>
          <cell r="E34550" t="str">
            <v>un</v>
          </cell>
          <cell r="G34550">
            <v>3340.83</v>
          </cell>
        </row>
        <row r="34551">
          <cell r="A34551" t="str">
            <v>SICRO0804341</v>
          </cell>
          <cell r="B34551" t="str">
            <v>SICRO</v>
          </cell>
          <cell r="C34551" t="str">
            <v>0804341</v>
          </cell>
          <cell r="D34551" t="str">
            <v>Boca de BTTC D = 1,20 m - esconsidade 10° - areia e brita comerciais - alas retas</v>
          </cell>
          <cell r="E34551" t="str">
            <v>un</v>
          </cell>
          <cell r="G34551">
            <v>4242.16</v>
          </cell>
        </row>
        <row r="34552">
          <cell r="A34552" t="str">
            <v>SICRO0804340</v>
          </cell>
          <cell r="B34552" t="str">
            <v>SICRO</v>
          </cell>
          <cell r="C34552" t="str">
            <v>0804340</v>
          </cell>
          <cell r="D34552" t="str">
            <v>Boca de BTTC D = 1,20 m - esconsidade 10° - areia extraída e brita produzida - alas retas</v>
          </cell>
          <cell r="E34552" t="str">
            <v>un</v>
          </cell>
          <cell r="G34552">
            <v>3370.29</v>
          </cell>
        </row>
        <row r="34553">
          <cell r="A34553" t="str">
            <v>SICRO0804451</v>
          </cell>
          <cell r="B34553" t="str">
            <v>SICRO</v>
          </cell>
          <cell r="C34553" t="str">
            <v>0804451</v>
          </cell>
          <cell r="D34553" t="str">
            <v>Boca de BTTC D = 1,20 m - esconsidade 15° - areia e brita comerciais - alas esconsas</v>
          </cell>
          <cell r="E34553" t="str">
            <v>un</v>
          </cell>
          <cell r="G34553">
            <v>8570.7199999999993</v>
          </cell>
        </row>
        <row r="34554">
          <cell r="A34554" t="str">
            <v>SICRO0804343</v>
          </cell>
          <cell r="B34554" t="str">
            <v>SICRO</v>
          </cell>
          <cell r="C34554" t="str">
            <v>0804343</v>
          </cell>
          <cell r="D34554" t="str">
            <v>Boca de BTTC D = 1,20 m - esconsidade 15° - areia e brita comerciais - alas retas</v>
          </cell>
          <cell r="E34554" t="str">
            <v>un</v>
          </cell>
          <cell r="G34554">
            <v>4284.62</v>
          </cell>
        </row>
        <row r="34555">
          <cell r="A34555" t="str">
            <v>SICRO0804450</v>
          </cell>
          <cell r="B34555" t="str">
            <v>SICRO</v>
          </cell>
          <cell r="C34555" t="str">
            <v>0804450</v>
          </cell>
          <cell r="D34555" t="str">
            <v>Boca de BTTC D = 1,20 m - esconsidade 15° - areia extraída e brita produzida - alas esconsas</v>
          </cell>
          <cell r="E34555" t="str">
            <v>un</v>
          </cell>
          <cell r="G34555">
            <v>6871.66</v>
          </cell>
        </row>
        <row r="34556">
          <cell r="A34556" t="str">
            <v>SICRO0804342</v>
          </cell>
          <cell r="B34556" t="str">
            <v>SICRO</v>
          </cell>
          <cell r="C34556" t="str">
            <v>0804342</v>
          </cell>
          <cell r="D34556" t="str">
            <v>Boca de BTTC D = 1,20 m - esconsidade 15° - areia extraída e brita produzida - alas retas</v>
          </cell>
          <cell r="E34556" t="str">
            <v>un</v>
          </cell>
          <cell r="G34556">
            <v>3408.01</v>
          </cell>
        </row>
        <row r="34557">
          <cell r="A34557" t="str">
            <v>SICRO0804345</v>
          </cell>
          <cell r="B34557" t="str">
            <v>SICRO</v>
          </cell>
          <cell r="C34557" t="str">
            <v>0804345</v>
          </cell>
          <cell r="D34557" t="str">
            <v>Boca de BTTC D = 1,20 m - esconsidade 20° - areia e brita comerciais - alas retas</v>
          </cell>
          <cell r="E34557" t="str">
            <v>un</v>
          </cell>
          <cell r="G34557">
            <v>4346.76</v>
          </cell>
        </row>
        <row r="34558">
          <cell r="A34558" t="str">
            <v>SICRO0804344</v>
          </cell>
          <cell r="B34558" t="str">
            <v>SICRO</v>
          </cell>
          <cell r="C34558" t="str">
            <v>0804344</v>
          </cell>
          <cell r="D34558" t="str">
            <v>Boca de BTTC D = 1,20 m - esconsidade 20° - areia extraída e brita produzida - alas retas</v>
          </cell>
          <cell r="E34558" t="str">
            <v>un</v>
          </cell>
          <cell r="G34558">
            <v>3463.67</v>
          </cell>
        </row>
        <row r="34559">
          <cell r="A34559" t="str">
            <v>SICRO0804347</v>
          </cell>
          <cell r="B34559" t="str">
            <v>SICRO</v>
          </cell>
          <cell r="C34559" t="str">
            <v>0804347</v>
          </cell>
          <cell r="D34559" t="str">
            <v>Boca de BTTC D = 1,20 m - esconsidade 25° - areia e brita comerciais - alas retas</v>
          </cell>
          <cell r="E34559" t="str">
            <v>un</v>
          </cell>
          <cell r="G34559">
            <v>4431.76</v>
          </cell>
        </row>
        <row r="34560">
          <cell r="A34560" t="str">
            <v>SICRO0804346</v>
          </cell>
          <cell r="B34560" t="str">
            <v>SICRO</v>
          </cell>
          <cell r="C34560" t="str">
            <v>0804346</v>
          </cell>
          <cell r="D34560" t="str">
            <v>Boca de BTTC D = 1,20 m - esconsidade 25° - areia extraída e brita produzida - alas retas</v>
          </cell>
          <cell r="E34560" t="str">
            <v>un</v>
          </cell>
          <cell r="G34560">
            <v>3540.3</v>
          </cell>
        </row>
        <row r="34561">
          <cell r="A34561" t="str">
            <v>SICRO0804453</v>
          </cell>
          <cell r="B34561" t="str">
            <v>SICRO</v>
          </cell>
          <cell r="C34561" t="str">
            <v>0804453</v>
          </cell>
          <cell r="D34561" t="str">
            <v>Boca de BTTC D = 1,20 m - esconsidade 30° - areia e brita comerciais - alas esconsas</v>
          </cell>
          <cell r="E34561" t="str">
            <v>un</v>
          </cell>
          <cell r="G34561">
            <v>9554.4</v>
          </cell>
        </row>
        <row r="34562">
          <cell r="A34562" t="str">
            <v>SICRO0804349</v>
          </cell>
          <cell r="B34562" t="str">
            <v>SICRO</v>
          </cell>
          <cell r="C34562" t="str">
            <v>0804349</v>
          </cell>
          <cell r="D34562" t="str">
            <v>Boca de BTTC D = 1,20 m - esconsidade 30° - areia e brita comerciais - alas retas</v>
          </cell>
          <cell r="E34562" t="str">
            <v>un</v>
          </cell>
          <cell r="G34562">
            <v>4543.55</v>
          </cell>
        </row>
        <row r="34563">
          <cell r="A34563" t="str">
            <v>SICRO0804452</v>
          </cell>
          <cell r="B34563" t="str">
            <v>SICRO</v>
          </cell>
          <cell r="C34563" t="str">
            <v>0804452</v>
          </cell>
          <cell r="D34563" t="str">
            <v>Boca de BTTC D = 1,20 m - esconsidade 30° - areia extraída e brita produzida - alas esconsas</v>
          </cell>
          <cell r="E34563" t="str">
            <v>un</v>
          </cell>
          <cell r="G34563">
            <v>7653.2</v>
          </cell>
        </row>
        <row r="34564">
          <cell r="A34564" t="str">
            <v>SICRO0804348</v>
          </cell>
          <cell r="B34564" t="str">
            <v>SICRO</v>
          </cell>
          <cell r="C34564" t="str">
            <v>0804348</v>
          </cell>
          <cell r="D34564" t="str">
            <v>Boca de BTTC D = 1,20 m - esconsidade 30° - areia extraída e brita produzida - alas retas</v>
          </cell>
          <cell r="E34564" t="str">
            <v>un</v>
          </cell>
          <cell r="G34564">
            <v>3641.99</v>
          </cell>
        </row>
        <row r="34565">
          <cell r="A34565" t="str">
            <v>SICRO0804351</v>
          </cell>
          <cell r="B34565" t="str">
            <v>SICRO</v>
          </cell>
          <cell r="C34565" t="str">
            <v>0804351</v>
          </cell>
          <cell r="D34565" t="str">
            <v>Boca de BTTC D = 1,20 m - esconsidade 35° - areia e brita comerciais - alas retas</v>
          </cell>
          <cell r="E34565" t="str">
            <v>un</v>
          </cell>
          <cell r="G34565">
            <v>4687.8900000000003</v>
          </cell>
        </row>
        <row r="34566">
          <cell r="A34566" t="str">
            <v>SICRO0804350</v>
          </cell>
          <cell r="B34566" t="str">
            <v>SICRO</v>
          </cell>
          <cell r="C34566" t="str">
            <v>0804350</v>
          </cell>
          <cell r="D34566" t="str">
            <v>Boca de BTTC D = 1,20 m - esconsidade 35° - areia extraída e brita produzida - alas retas</v>
          </cell>
          <cell r="E34566" t="str">
            <v>un</v>
          </cell>
          <cell r="G34566">
            <v>3774.63</v>
          </cell>
        </row>
        <row r="34567">
          <cell r="A34567" t="str">
            <v>SICRO0804353</v>
          </cell>
          <cell r="B34567" t="str">
            <v>SICRO</v>
          </cell>
          <cell r="C34567" t="str">
            <v>0804353</v>
          </cell>
          <cell r="D34567" t="str">
            <v>Boca de BTTC D = 1,20 m - esconsidade 40° - areia e brita comerciais - alas retas</v>
          </cell>
          <cell r="E34567" t="str">
            <v>un</v>
          </cell>
          <cell r="G34567">
            <v>4878.09</v>
          </cell>
        </row>
        <row r="34568">
          <cell r="A34568" t="str">
            <v>SICRO0804352</v>
          </cell>
          <cell r="B34568" t="str">
            <v>SICRO</v>
          </cell>
          <cell r="C34568" t="str">
            <v>0804352</v>
          </cell>
          <cell r="D34568" t="str">
            <v>Boca de BTTC D = 1,20 m - esconsidade 40° - areia extraída e brita produzida - alas retas</v>
          </cell>
          <cell r="E34568" t="str">
            <v>un</v>
          </cell>
          <cell r="G34568">
            <v>3951.57</v>
          </cell>
        </row>
        <row r="34569">
          <cell r="A34569" t="str">
            <v>SICRO0804455</v>
          </cell>
          <cell r="B34569" t="str">
            <v>SICRO</v>
          </cell>
          <cell r="C34569" t="str">
            <v>0804455</v>
          </cell>
          <cell r="D34569" t="str">
            <v>Boca de BTTC D = 1,20 m - esconsidade 45° - areia e brita comerciais - alas esconsas</v>
          </cell>
          <cell r="E34569" t="str">
            <v>un</v>
          </cell>
          <cell r="G34569">
            <v>11826.11</v>
          </cell>
        </row>
        <row r="34570">
          <cell r="A34570" t="str">
            <v>SICRO0804355</v>
          </cell>
          <cell r="B34570" t="str">
            <v>SICRO</v>
          </cell>
          <cell r="C34570" t="str">
            <v>0804355</v>
          </cell>
          <cell r="D34570" t="str">
            <v>Boca de BTTC D = 1,20 m - esconsidade 45° - areia e brita comerciais - alas retas</v>
          </cell>
          <cell r="E34570" t="str">
            <v>un</v>
          </cell>
          <cell r="G34570">
            <v>5129.29</v>
          </cell>
        </row>
        <row r="34571">
          <cell r="A34571" t="str">
            <v>SICRO0804454</v>
          </cell>
          <cell r="B34571" t="str">
            <v>SICRO</v>
          </cell>
          <cell r="C34571" t="str">
            <v>0804454</v>
          </cell>
          <cell r="D34571" t="str">
            <v>Boca de BTTC D = 1,20 m - esconsidade 45° - areia extraída e brita produzida - alas esconsas</v>
          </cell>
          <cell r="E34571" t="str">
            <v>un</v>
          </cell>
          <cell r="G34571">
            <v>9460</v>
          </cell>
        </row>
        <row r="34572">
          <cell r="A34572" t="str">
            <v>SICRO0804354</v>
          </cell>
          <cell r="B34572" t="str">
            <v>SICRO</v>
          </cell>
          <cell r="C34572" t="str">
            <v>0804354</v>
          </cell>
          <cell r="D34572" t="str">
            <v>Boca de BTTC D = 1,20 m - esconsidade 45° - areia extraída e brita produzida - alas retas</v>
          </cell>
          <cell r="E34572" t="str">
            <v>un</v>
          </cell>
          <cell r="G34572">
            <v>4187.93</v>
          </cell>
        </row>
        <row r="34573">
          <cell r="A34573" t="str">
            <v>SICRO0804339</v>
          </cell>
          <cell r="B34573" t="str">
            <v>SICRO</v>
          </cell>
          <cell r="C34573" t="str">
            <v>0804339</v>
          </cell>
          <cell r="D34573" t="str">
            <v>Boca de BTTC D = 1,20 m - esconsidade 5° - areia e brita comerciais - alas retas</v>
          </cell>
          <cell r="E34573" t="str">
            <v>un</v>
          </cell>
          <cell r="G34573">
            <v>4217.2299999999996</v>
          </cell>
        </row>
        <row r="34574">
          <cell r="A34574" t="str">
            <v>SICRO0804338</v>
          </cell>
          <cell r="B34574" t="str">
            <v>SICRO</v>
          </cell>
          <cell r="C34574" t="str">
            <v>0804338</v>
          </cell>
          <cell r="D34574" t="str">
            <v>Boca de BTTC D = 1,20 m - esconsidade 5° - areia extraída e brita produzida - alas retas</v>
          </cell>
          <cell r="E34574" t="str">
            <v>un</v>
          </cell>
          <cell r="G34574">
            <v>3348.19</v>
          </cell>
        </row>
        <row r="34575">
          <cell r="A34575" t="str">
            <v>SICRO0804457</v>
          </cell>
          <cell r="B34575" t="str">
            <v>SICRO</v>
          </cell>
          <cell r="C34575" t="str">
            <v>0804457</v>
          </cell>
          <cell r="D34575" t="str">
            <v>Boca de BTTC D = 1,50 m - esconsidade 0° - areia e brita comerciais - alas esconsas</v>
          </cell>
          <cell r="E34575" t="str">
            <v>un</v>
          </cell>
          <cell r="G34575">
            <v>14313.38</v>
          </cell>
        </row>
        <row r="34576">
          <cell r="A34576" t="str">
            <v>SICRO0804357</v>
          </cell>
          <cell r="B34576" t="str">
            <v>SICRO</v>
          </cell>
          <cell r="C34576" t="str">
            <v>0804357</v>
          </cell>
          <cell r="D34576" t="str">
            <v>Boca de BTTC D = 1,50 m - esconsidade 0° - areia e brita comerciais - alas retas</v>
          </cell>
          <cell r="E34576" t="str">
            <v>un</v>
          </cell>
          <cell r="G34576">
            <v>7091.37</v>
          </cell>
        </row>
        <row r="34577">
          <cell r="A34577" t="str">
            <v>SICRO0804456</v>
          </cell>
          <cell r="B34577" t="str">
            <v>SICRO</v>
          </cell>
          <cell r="C34577" t="str">
            <v>0804456</v>
          </cell>
          <cell r="D34577" t="str">
            <v>Boca de BTTC D = 1,50 m - esconsidade 0° - areia extraída e brita produzida - alas esconsas</v>
          </cell>
          <cell r="E34577" t="str">
            <v>un</v>
          </cell>
          <cell r="G34577">
            <v>11231.42</v>
          </cell>
        </row>
        <row r="34578">
          <cell r="A34578" t="str">
            <v>SICRO0804356</v>
          </cell>
          <cell r="B34578" t="str">
            <v>SICRO</v>
          </cell>
          <cell r="C34578" t="str">
            <v>0804356</v>
          </cell>
          <cell r="D34578" t="str">
            <v>Boca de BTTC D = 1,50 m - esconsidade 0° - areia extraída e brita produzida - alas retas</v>
          </cell>
          <cell r="E34578" t="str">
            <v>un</v>
          </cell>
          <cell r="G34578">
            <v>5554.33</v>
          </cell>
        </row>
        <row r="34579">
          <cell r="A34579" t="str">
            <v>SICRO0804361</v>
          </cell>
          <cell r="B34579" t="str">
            <v>SICRO</v>
          </cell>
          <cell r="C34579" t="str">
            <v>0804361</v>
          </cell>
          <cell r="D34579" t="str">
            <v>Boca de BTTC D = 1,50 m - esconsidade 10° - areia e brita comerciais - alas retas</v>
          </cell>
          <cell r="E34579" t="str">
            <v>un</v>
          </cell>
          <cell r="G34579">
            <v>7142.45</v>
          </cell>
        </row>
        <row r="34580">
          <cell r="A34580" t="str">
            <v>SICRO0804360</v>
          </cell>
          <cell r="B34580" t="str">
            <v>SICRO</v>
          </cell>
          <cell r="C34580" t="str">
            <v>0804360</v>
          </cell>
          <cell r="D34580" t="str">
            <v>Boca de BTTC D = 1,50 m - esconsidade 10° - areia extraída e brita produzida - alas retas</v>
          </cell>
          <cell r="E34580" t="str">
            <v>un</v>
          </cell>
          <cell r="G34580">
            <v>5598.78</v>
          </cell>
        </row>
        <row r="34581">
          <cell r="A34581" t="str">
            <v>SICRO0804459</v>
          </cell>
          <cell r="B34581" t="str">
            <v>SICRO</v>
          </cell>
          <cell r="C34581" t="str">
            <v>0804459</v>
          </cell>
          <cell r="D34581" t="str">
            <v>Boca de BTTC D = 1,50 m - esconsidade 15° - areia e brita comerciais - alas esconsas</v>
          </cell>
          <cell r="E34581" t="str">
            <v>un</v>
          </cell>
          <cell r="G34581">
            <v>14979.34</v>
          </cell>
        </row>
        <row r="34582">
          <cell r="A34582" t="str">
            <v>SICRO0804363</v>
          </cell>
          <cell r="B34582" t="str">
            <v>SICRO</v>
          </cell>
          <cell r="C34582" t="str">
            <v>0804363</v>
          </cell>
          <cell r="D34582" t="str">
            <v>Boca de BTTC D = 1,50 m - esconsidade 15° - areia e brita comerciais - alas retas</v>
          </cell>
          <cell r="E34582" t="str">
            <v>un</v>
          </cell>
          <cell r="G34582">
            <v>7207.87</v>
          </cell>
        </row>
        <row r="34583">
          <cell r="A34583" t="str">
            <v>SICRO0804458</v>
          </cell>
          <cell r="B34583" t="str">
            <v>SICRO</v>
          </cell>
          <cell r="C34583" t="str">
            <v>0804458</v>
          </cell>
          <cell r="D34583" t="str">
            <v>Boca de BTTC D = 1,50 m - esconsidade 15° - areia extraída e brita produzida - alas esconsas</v>
          </cell>
          <cell r="E34583" t="str">
            <v>un</v>
          </cell>
          <cell r="G34583">
            <v>11750.51</v>
          </cell>
        </row>
        <row r="34584">
          <cell r="A34584" t="str">
            <v>SICRO0804362</v>
          </cell>
          <cell r="B34584" t="str">
            <v>SICRO</v>
          </cell>
          <cell r="C34584" t="str">
            <v>0804362</v>
          </cell>
          <cell r="D34584" t="str">
            <v>Boca de BTTC D = 1,50 m - esconsidade 15° - areia extraída e brita produzida - alas retas</v>
          </cell>
          <cell r="E34584" t="str">
            <v>un</v>
          </cell>
          <cell r="G34584">
            <v>5655.84</v>
          </cell>
        </row>
        <row r="34585">
          <cell r="A34585" t="str">
            <v>SICRO0804365</v>
          </cell>
          <cell r="B34585" t="str">
            <v>SICRO</v>
          </cell>
          <cell r="C34585" t="str">
            <v>0804365</v>
          </cell>
          <cell r="D34585" t="str">
            <v>Boca de BTTC D = 1,50 m - esconsidade 20° - areia e brita comerciais - alas retas</v>
          </cell>
          <cell r="E34585" t="str">
            <v>un</v>
          </cell>
          <cell r="G34585">
            <v>7302.4</v>
          </cell>
        </row>
        <row r="34586">
          <cell r="A34586" t="str">
            <v>SICRO0804364</v>
          </cell>
          <cell r="B34586" t="str">
            <v>SICRO</v>
          </cell>
          <cell r="C34586" t="str">
            <v>0804364</v>
          </cell>
          <cell r="D34586" t="str">
            <v>Boca de BTTC D = 1,50 m - esconsidade 20° - areia extraída e brita produzida - alas retas</v>
          </cell>
          <cell r="E34586" t="str">
            <v>un</v>
          </cell>
          <cell r="G34586">
            <v>5738.67</v>
          </cell>
        </row>
        <row r="34587">
          <cell r="A34587" t="str">
            <v>SICRO0804367</v>
          </cell>
          <cell r="B34587" t="str">
            <v>SICRO</v>
          </cell>
          <cell r="C34587" t="str">
            <v>0804367</v>
          </cell>
          <cell r="D34587" t="str">
            <v>Boca de BTTC D = 1,50 m - esconsidade 25° - areia e brita comerciais - alas retas</v>
          </cell>
          <cell r="E34587" t="str">
            <v>un</v>
          </cell>
          <cell r="G34587">
            <v>7430.86</v>
          </cell>
        </row>
        <row r="34588">
          <cell r="A34588" t="str">
            <v>SICRO0804366</v>
          </cell>
          <cell r="B34588" t="str">
            <v>SICRO</v>
          </cell>
          <cell r="C34588" t="str">
            <v>0804366</v>
          </cell>
          <cell r="D34588" t="str">
            <v>Boca de BTTC D = 1,50 m - esconsidade 25° - areia extraída e brita produzida - alas retas</v>
          </cell>
          <cell r="E34588" t="str">
            <v>un</v>
          </cell>
          <cell r="G34588">
            <v>5852.29</v>
          </cell>
        </row>
        <row r="34589">
          <cell r="A34589" t="str">
            <v>SICRO0804461</v>
          </cell>
          <cell r="B34589" t="str">
            <v>SICRO</v>
          </cell>
          <cell r="C34589" t="str">
            <v>0804461</v>
          </cell>
          <cell r="D34589" t="str">
            <v>Boca de BTTC D = 1,50 m - esconsidade 30° - areia e brita comerciais - alas esconsas</v>
          </cell>
          <cell r="E34589" t="str">
            <v>un</v>
          </cell>
          <cell r="G34589">
            <v>16747.68</v>
          </cell>
        </row>
        <row r="34590">
          <cell r="A34590" t="str">
            <v>SICRO0804369</v>
          </cell>
          <cell r="B34590" t="str">
            <v>SICRO</v>
          </cell>
          <cell r="C34590" t="str">
            <v>0804369</v>
          </cell>
          <cell r="D34590" t="str">
            <v>Boca de BTTC D = 1,50 m - esconsidade 30° - areia e brita comerciais - alas retas</v>
          </cell>
          <cell r="E34590" t="str">
            <v>un</v>
          </cell>
          <cell r="G34590">
            <v>7598.59</v>
          </cell>
        </row>
        <row r="34591">
          <cell r="A34591" t="str">
            <v>SICRO0804460</v>
          </cell>
          <cell r="B34591" t="str">
            <v>SICRO</v>
          </cell>
          <cell r="C34591" t="str">
            <v>0804460</v>
          </cell>
          <cell r="D34591" t="str">
            <v>Boca de BTTC D = 1,50 m - esconsidade 30° - areia extraída e brita produzida - alas esconsas</v>
          </cell>
          <cell r="E34591" t="str">
            <v>un</v>
          </cell>
          <cell r="G34591">
            <v>13128.94</v>
          </cell>
        </row>
        <row r="34592">
          <cell r="A34592" t="str">
            <v>SICRO0804371</v>
          </cell>
          <cell r="B34592" t="str">
            <v>SICRO</v>
          </cell>
          <cell r="C34592" t="str">
            <v>0804371</v>
          </cell>
          <cell r="D34592" t="str">
            <v>Boca de BTTC D = 1,50 m - esconsidade 35° - areia e brita comerciais - alas retas</v>
          </cell>
          <cell r="E34592" t="str">
            <v>un</v>
          </cell>
          <cell r="G34592">
            <v>7815.28</v>
          </cell>
        </row>
        <row r="34593">
          <cell r="A34593" t="str">
            <v>SICRO0804370</v>
          </cell>
          <cell r="B34593" t="str">
            <v>SICRO</v>
          </cell>
          <cell r="C34593" t="str">
            <v>0804370</v>
          </cell>
          <cell r="D34593" t="str">
            <v>Boca de BTTC D = 1,50 m - esconsidade 35° - areia extraída e brita produzida - alas retas</v>
          </cell>
          <cell r="E34593" t="str">
            <v>un</v>
          </cell>
          <cell r="G34593">
            <v>6197.86</v>
          </cell>
        </row>
        <row r="34594">
          <cell r="A34594" t="str">
            <v>SICRO0804373</v>
          </cell>
          <cell r="B34594" t="str">
            <v>SICRO</v>
          </cell>
          <cell r="C34594" t="str">
            <v>0804373</v>
          </cell>
          <cell r="D34594" t="str">
            <v>Boca de BTTC D = 1,50 m - esconsidade 40° - areia e brita comerciais - alas retas</v>
          </cell>
          <cell r="E34594" t="str">
            <v>un</v>
          </cell>
          <cell r="G34594">
            <v>8095.54</v>
          </cell>
        </row>
        <row r="34595">
          <cell r="A34595" t="str">
            <v>SICRO0804372</v>
          </cell>
          <cell r="B34595" t="str">
            <v>SICRO</v>
          </cell>
          <cell r="C34595" t="str">
            <v>0804372</v>
          </cell>
          <cell r="D34595" t="str">
            <v>Boca de BTTC D = 1,50 m - esconsidade 40° - areia extraída e brita produzida - alas retas</v>
          </cell>
          <cell r="E34595" t="str">
            <v>un</v>
          </cell>
          <cell r="G34595">
            <v>6454.59</v>
          </cell>
        </row>
        <row r="34596">
          <cell r="A34596" t="str">
            <v>SICRO0804463</v>
          </cell>
          <cell r="B34596" t="str">
            <v>SICRO</v>
          </cell>
          <cell r="C34596" t="str">
            <v>0804463</v>
          </cell>
          <cell r="D34596" t="str">
            <v>Boca de BTTC D = 1,50 m - esconsidade 45° - areia e brita comerciais - alas esconsas</v>
          </cell>
          <cell r="E34596" t="str">
            <v>un</v>
          </cell>
          <cell r="G34596">
            <v>20798.099999999999</v>
          </cell>
        </row>
        <row r="34597">
          <cell r="A34597" t="str">
            <v>SICRO0804375</v>
          </cell>
          <cell r="B34597" t="str">
            <v>SICRO</v>
          </cell>
          <cell r="C34597" t="str">
            <v>0804375</v>
          </cell>
          <cell r="D34597" t="str">
            <v>Boca de BTTC D = 1,50 m - esconsidade 45° - areia e brita comerciais - alas retas</v>
          </cell>
          <cell r="E34597" t="str">
            <v>un</v>
          </cell>
          <cell r="G34597">
            <v>8465.17</v>
          </cell>
        </row>
        <row r="34598">
          <cell r="A34598" t="str">
            <v>SICRO0804462</v>
          </cell>
          <cell r="B34598" t="str">
            <v>SICRO</v>
          </cell>
          <cell r="C34598" t="str">
            <v>0804462</v>
          </cell>
          <cell r="D34598" t="str">
            <v>Boca de BTTC D = 1,50 m - esconsidade 45° - areia extraída e brita produzida - alas esconsas</v>
          </cell>
          <cell r="E34598" t="str">
            <v>un</v>
          </cell>
          <cell r="G34598">
            <v>16279.06</v>
          </cell>
        </row>
        <row r="34599">
          <cell r="A34599" t="str">
            <v>SICRO0804374</v>
          </cell>
          <cell r="B34599" t="str">
            <v>SICRO</v>
          </cell>
          <cell r="C34599" t="str">
            <v>0804374</v>
          </cell>
          <cell r="D34599" t="str">
            <v>Boca de BTTC D = 1,50 m - esconsidade 45° - areia extraída e brita produzida - alas retas</v>
          </cell>
          <cell r="E34599" t="str">
            <v>un</v>
          </cell>
          <cell r="G34599">
            <v>6798.01</v>
          </cell>
        </row>
        <row r="34600">
          <cell r="A34600" t="str">
            <v>SICRO0804359</v>
          </cell>
          <cell r="B34600" t="str">
            <v>SICRO</v>
          </cell>
          <cell r="C34600" t="str">
            <v>0804359</v>
          </cell>
          <cell r="D34600" t="str">
            <v>Boca de BTTC D = 1,50 m - esconsidade 5° - areia e brita comerciais - alas retas</v>
          </cell>
          <cell r="E34600" t="str">
            <v>un</v>
          </cell>
          <cell r="G34600">
            <v>7104.34</v>
          </cell>
        </row>
        <row r="34601">
          <cell r="A34601" t="str">
            <v>SICRO0804358</v>
          </cell>
          <cell r="B34601" t="str">
            <v>SICRO</v>
          </cell>
          <cell r="C34601" t="str">
            <v>0804358</v>
          </cell>
          <cell r="D34601" t="str">
            <v>Boca de BTTC D = 1,50 m - esconsidade 5° - areia extraída e brita produzida - alas retas</v>
          </cell>
          <cell r="E34601" t="str">
            <v>un</v>
          </cell>
          <cell r="G34601">
            <v>5565.72</v>
          </cell>
        </row>
        <row r="34602">
          <cell r="A34602" t="str">
            <v>SICRO0804368</v>
          </cell>
          <cell r="B34602" t="str">
            <v>SICRO</v>
          </cell>
          <cell r="C34602" t="str">
            <v>0804368</v>
          </cell>
          <cell r="D34602" t="str">
            <v>Boca de BTTC D = 1,50 m esconsidade 30° - areia extraída e brita produzida - alas retas</v>
          </cell>
          <cell r="E34602" t="str">
            <v>un</v>
          </cell>
          <cell r="G34602">
            <v>6002.02</v>
          </cell>
        </row>
        <row r="34603">
          <cell r="A34603" t="str">
            <v>SICRO0804465</v>
          </cell>
          <cell r="B34603" t="str">
            <v>SICRO</v>
          </cell>
          <cell r="C34603" t="str">
            <v>0804465</v>
          </cell>
          <cell r="D34603" t="str">
            <v>Confecção de tubos de concreto armado D = 0,60 m PA1 - areia e brita comerciais</v>
          </cell>
          <cell r="E34603" t="str">
            <v>m</v>
          </cell>
          <cell r="G34603">
            <v>138.05000000000001</v>
          </cell>
        </row>
        <row r="34604">
          <cell r="A34604" t="str">
            <v>SICRO0804464</v>
          </cell>
          <cell r="B34604" t="str">
            <v>SICRO</v>
          </cell>
          <cell r="C34604" t="str">
            <v>0804464</v>
          </cell>
          <cell r="D34604" t="str">
            <v>Confecção de tubos de concreto armado D = 0,60 m PA1 - areia extraída e brita produzida</v>
          </cell>
          <cell r="E34604" t="str">
            <v>m</v>
          </cell>
          <cell r="G34604">
            <v>116.74</v>
          </cell>
        </row>
        <row r="34605">
          <cell r="A34605" t="str">
            <v>SICRO0804475</v>
          </cell>
          <cell r="B34605" t="str">
            <v>SICRO</v>
          </cell>
          <cell r="C34605" t="str">
            <v>0804475</v>
          </cell>
          <cell r="D34605" t="str">
            <v>Confecção de tubos de concreto armado D = 0,60 m PA2 - areia e brita comerciais</v>
          </cell>
          <cell r="E34605" t="str">
            <v>m</v>
          </cell>
          <cell r="G34605">
            <v>151.53</v>
          </cell>
        </row>
        <row r="34606">
          <cell r="A34606" t="str">
            <v>SICRO0804474</v>
          </cell>
          <cell r="B34606" t="str">
            <v>SICRO</v>
          </cell>
          <cell r="C34606" t="str">
            <v>0804474</v>
          </cell>
          <cell r="D34606" t="str">
            <v>Confecção de tubos de concreto armado D = 0,60 m PA2 - areia extraída e brita produzida</v>
          </cell>
          <cell r="E34606" t="str">
            <v>m</v>
          </cell>
          <cell r="G34606">
            <v>130.24</v>
          </cell>
        </row>
        <row r="34607">
          <cell r="A34607" t="str">
            <v>SICRO0804485</v>
          </cell>
          <cell r="B34607" t="str">
            <v>SICRO</v>
          </cell>
          <cell r="C34607" t="str">
            <v>0804485</v>
          </cell>
          <cell r="D34607" t="str">
            <v>Confecção de tubos de concreto armado D = 0,60 m PA3 - areia e brita comerciais</v>
          </cell>
          <cell r="E34607" t="str">
            <v>m</v>
          </cell>
          <cell r="G34607">
            <v>218.91</v>
          </cell>
        </row>
        <row r="34608">
          <cell r="A34608" t="str">
            <v>SICRO0804484</v>
          </cell>
          <cell r="B34608" t="str">
            <v>SICRO</v>
          </cell>
          <cell r="C34608" t="str">
            <v>0804484</v>
          </cell>
          <cell r="D34608" t="str">
            <v>Confecção de tubos de concreto armado D = 0,60 m PA3 - areia extraída e brita produzida</v>
          </cell>
          <cell r="E34608" t="str">
            <v>m</v>
          </cell>
          <cell r="G34608">
            <v>197.73</v>
          </cell>
        </row>
        <row r="34609">
          <cell r="A34609" t="str">
            <v>SICRO0804495</v>
          </cell>
          <cell r="B34609" t="str">
            <v>SICRO</v>
          </cell>
          <cell r="C34609" t="str">
            <v>0804495</v>
          </cell>
          <cell r="D34609" t="str">
            <v>Confecção de tubos de concreto armado D = 0,60 m PA4 - areia e brita comerciais</v>
          </cell>
          <cell r="E34609" t="str">
            <v>m</v>
          </cell>
          <cell r="G34609">
            <v>271.88</v>
          </cell>
        </row>
        <row r="34610">
          <cell r="A34610" t="str">
            <v>SICRO0804494</v>
          </cell>
          <cell r="B34610" t="str">
            <v>SICRO</v>
          </cell>
          <cell r="C34610" t="str">
            <v>0804494</v>
          </cell>
          <cell r="D34610" t="str">
            <v>Confecção de tubos de concreto armado D = 0,60 m PA4 - areia extraída e brita produzida</v>
          </cell>
          <cell r="E34610" t="str">
            <v>m</v>
          </cell>
          <cell r="G34610">
            <v>246.76</v>
          </cell>
        </row>
        <row r="34611">
          <cell r="A34611" t="str">
            <v>SICRO0804467</v>
          </cell>
          <cell r="B34611" t="str">
            <v>SICRO</v>
          </cell>
          <cell r="C34611" t="str">
            <v>0804467</v>
          </cell>
          <cell r="D34611" t="str">
            <v>Confecção de tubos de concreto armado D = 0,80 m PA1 - areia e brita comerciais</v>
          </cell>
          <cell r="E34611" t="str">
            <v>m</v>
          </cell>
          <cell r="G34611">
            <v>209.13</v>
          </cell>
        </row>
        <row r="34612">
          <cell r="A34612" t="str">
            <v>SICRO0804466</v>
          </cell>
          <cell r="B34612" t="str">
            <v>SICRO</v>
          </cell>
          <cell r="C34612" t="str">
            <v>0804466</v>
          </cell>
          <cell r="D34612" t="str">
            <v>Confecção de tubos de concreto armado D = 0,80 m PA1 - areia extraída e brita produzida</v>
          </cell>
          <cell r="E34612" t="str">
            <v>m</v>
          </cell>
          <cell r="G34612">
            <v>175.2</v>
          </cell>
        </row>
        <row r="34613">
          <cell r="A34613" t="str">
            <v>SICRO0804477</v>
          </cell>
          <cell r="B34613" t="str">
            <v>SICRO</v>
          </cell>
          <cell r="C34613" t="str">
            <v>0804477</v>
          </cell>
          <cell r="D34613" t="str">
            <v>Confecção de tubos de concreto armado D = 0,80 m PA2 - areia e brita comerciais</v>
          </cell>
          <cell r="E34613" t="str">
            <v>m</v>
          </cell>
          <cell r="G34613">
            <v>263.04000000000002</v>
          </cell>
        </row>
        <row r="34614">
          <cell r="A34614" t="str">
            <v>SICRO0804476</v>
          </cell>
          <cell r="B34614" t="str">
            <v>SICRO</v>
          </cell>
          <cell r="C34614" t="str">
            <v>0804476</v>
          </cell>
          <cell r="D34614" t="str">
            <v>Confecção de tubos de concreto armado D = 0,80 m PA2 - areia extraída e brita produzida</v>
          </cell>
          <cell r="E34614" t="str">
            <v>m</v>
          </cell>
          <cell r="G34614">
            <v>229.19</v>
          </cell>
        </row>
        <row r="34615">
          <cell r="A34615" t="str">
            <v>SICRO0804487</v>
          </cell>
          <cell r="B34615" t="str">
            <v>SICRO</v>
          </cell>
          <cell r="C34615" t="str">
            <v>0804487</v>
          </cell>
          <cell r="D34615" t="str">
            <v>Confecção de tubos de concreto armado D = 0,80 m PA3 - areia e brita comerciais</v>
          </cell>
          <cell r="E34615" t="str">
            <v>m</v>
          </cell>
          <cell r="G34615">
            <v>370.5</v>
          </cell>
        </row>
        <row r="34616">
          <cell r="A34616" t="str">
            <v>SICRO0804486</v>
          </cell>
          <cell r="B34616" t="str">
            <v>SICRO</v>
          </cell>
          <cell r="C34616" t="str">
            <v>0804486</v>
          </cell>
          <cell r="D34616" t="str">
            <v>Confecção de tubos de concreto armado D = 0,80 m PA3 - areia extraída e brita produzida</v>
          </cell>
          <cell r="E34616" t="str">
            <v>m</v>
          </cell>
          <cell r="G34616">
            <v>332.61</v>
          </cell>
        </row>
        <row r="34617">
          <cell r="A34617" t="str">
            <v>SICRO0804497</v>
          </cell>
          <cell r="B34617" t="str">
            <v>SICRO</v>
          </cell>
          <cell r="C34617" t="str">
            <v>0804497</v>
          </cell>
          <cell r="D34617" t="str">
            <v>Confecção de tubos de concreto armado D = 0,80 m PA4 - areia e brita comerciais</v>
          </cell>
          <cell r="E34617" t="str">
            <v>m</v>
          </cell>
          <cell r="G34617">
            <v>436.2</v>
          </cell>
        </row>
        <row r="34618">
          <cell r="A34618" t="str">
            <v>SICRO0804496</v>
          </cell>
          <cell r="B34618" t="str">
            <v>SICRO</v>
          </cell>
          <cell r="C34618" t="str">
            <v>0804496</v>
          </cell>
          <cell r="D34618" t="str">
            <v>Confecção de tubos de concreto armado D = 0,80 m PA4 - areia extraída e brita produzida</v>
          </cell>
          <cell r="E34618" t="str">
            <v>m</v>
          </cell>
          <cell r="G34618">
            <v>390.33</v>
          </cell>
        </row>
        <row r="34619">
          <cell r="A34619" t="str">
            <v>SICRO0804469</v>
          </cell>
          <cell r="B34619" t="str">
            <v>SICRO</v>
          </cell>
          <cell r="C34619" t="str">
            <v>0804469</v>
          </cell>
          <cell r="D34619" t="str">
            <v>Confecção de tubos de concreto armado D = 1,00 m PA1 - areia e brita comerciais</v>
          </cell>
          <cell r="E34619" t="str">
            <v>m</v>
          </cell>
          <cell r="G34619">
            <v>362.54</v>
          </cell>
        </row>
        <row r="34620">
          <cell r="A34620" t="str">
            <v>SICRO0804468</v>
          </cell>
          <cell r="B34620" t="str">
            <v>SICRO</v>
          </cell>
          <cell r="C34620" t="str">
            <v>0804468</v>
          </cell>
          <cell r="D34620" t="str">
            <v>Confecção de tubos de concreto armado D = 1,00 m PA1 - areia extraída e brita produzida</v>
          </cell>
          <cell r="E34620" t="str">
            <v>m</v>
          </cell>
          <cell r="G34620">
            <v>316.02</v>
          </cell>
        </row>
        <row r="34621">
          <cell r="A34621" t="str">
            <v>SICRO0804479</v>
          </cell>
          <cell r="B34621" t="str">
            <v>SICRO</v>
          </cell>
          <cell r="C34621" t="str">
            <v>0804479</v>
          </cell>
          <cell r="D34621" t="str">
            <v>Confecção de tubos de concreto armado D = 1,00 m PA2 - areia e brita comerciais</v>
          </cell>
          <cell r="E34621" t="str">
            <v>m</v>
          </cell>
          <cell r="G34621">
            <v>416.45</v>
          </cell>
        </row>
        <row r="34622">
          <cell r="A34622" t="str">
            <v>SICRO0804478</v>
          </cell>
          <cell r="B34622" t="str">
            <v>SICRO</v>
          </cell>
          <cell r="C34622" t="str">
            <v>0804478</v>
          </cell>
          <cell r="D34622" t="str">
            <v>Confecção de tubos de concreto armado D = 1,00 m PA2 - areia extraída e brita produzida</v>
          </cell>
          <cell r="E34622" t="str">
            <v>m</v>
          </cell>
          <cell r="G34622">
            <v>370.01</v>
          </cell>
        </row>
        <row r="34623">
          <cell r="A34623" t="str">
            <v>SICRO0804489</v>
          </cell>
          <cell r="B34623" t="str">
            <v>SICRO</v>
          </cell>
          <cell r="C34623" t="str">
            <v>0804489</v>
          </cell>
          <cell r="D34623" t="str">
            <v>Confecção de tubos de concreto armado D = 1,00 m PA3 - areia e brita comerciais</v>
          </cell>
          <cell r="E34623" t="str">
            <v>m</v>
          </cell>
          <cell r="G34623">
            <v>524.46</v>
          </cell>
        </row>
        <row r="34624">
          <cell r="A34624" t="str">
            <v>SICRO0804488</v>
          </cell>
          <cell r="B34624" t="str">
            <v>SICRO</v>
          </cell>
          <cell r="C34624" t="str">
            <v>0804488</v>
          </cell>
          <cell r="D34624" t="str">
            <v>Confecção de tubos de concreto armado D = 1,00 m PA3 - areia extraída e brita produzida</v>
          </cell>
          <cell r="E34624" t="str">
            <v>m</v>
          </cell>
          <cell r="G34624">
            <v>465.19</v>
          </cell>
        </row>
        <row r="34625">
          <cell r="A34625" t="str">
            <v>SICRO0804499</v>
          </cell>
          <cell r="B34625" t="str">
            <v>SICRO</v>
          </cell>
          <cell r="C34625" t="str">
            <v>0804499</v>
          </cell>
          <cell r="D34625" t="str">
            <v>Confecção de tubos de concreto armado D = 1,00 m PA4 - areia e brita comerciais</v>
          </cell>
          <cell r="E34625" t="str">
            <v>m</v>
          </cell>
          <cell r="G34625">
            <v>663.76</v>
          </cell>
        </row>
        <row r="34626">
          <cell r="A34626" t="str">
            <v>SICRO0804498</v>
          </cell>
          <cell r="B34626" t="str">
            <v>SICRO</v>
          </cell>
          <cell r="C34626" t="str">
            <v>0804498</v>
          </cell>
          <cell r="D34626" t="str">
            <v>Confecção de tubos de concreto armado D = 1,00 m PA4 - areia extraída e brita produzida</v>
          </cell>
          <cell r="E34626" t="str">
            <v>m</v>
          </cell>
          <cell r="G34626">
            <v>594.63</v>
          </cell>
        </row>
        <row r="34627">
          <cell r="A34627" t="str">
            <v>SICRO0804471</v>
          </cell>
          <cell r="B34627" t="str">
            <v>SICRO</v>
          </cell>
          <cell r="C34627" t="str">
            <v>0804471</v>
          </cell>
          <cell r="D34627" t="str">
            <v>Confecção de tubos de concreto armado D = 1,20 m PA1 - areia e brita comerciais</v>
          </cell>
          <cell r="E34627" t="str">
            <v>m</v>
          </cell>
          <cell r="G34627">
            <v>494.14</v>
          </cell>
        </row>
        <row r="34628">
          <cell r="A34628" t="str">
            <v>SICRO0804470</v>
          </cell>
          <cell r="B34628" t="str">
            <v>SICRO</v>
          </cell>
          <cell r="C34628" t="str">
            <v>0804470</v>
          </cell>
          <cell r="D34628" t="str">
            <v>Confecção de tubos de concreto armado D = 1,20 m PA1 - areia extraída e brita produzida</v>
          </cell>
          <cell r="E34628" t="str">
            <v>m</v>
          </cell>
          <cell r="G34628">
            <v>426.39</v>
          </cell>
        </row>
        <row r="34629">
          <cell r="A34629" t="str">
            <v>SICRO0804481</v>
          </cell>
          <cell r="B34629" t="str">
            <v>SICRO</v>
          </cell>
          <cell r="C34629" t="str">
            <v>0804481</v>
          </cell>
          <cell r="D34629" t="str">
            <v>Confecção de tubos de concreto armado D = 1,20 m PA2 - areia e brita comerciais</v>
          </cell>
          <cell r="E34629" t="str">
            <v>m</v>
          </cell>
          <cell r="G34629">
            <v>615.42999999999995</v>
          </cell>
        </row>
        <row r="34630">
          <cell r="A34630" t="str">
            <v>SICRO0804480</v>
          </cell>
          <cell r="B34630" t="str">
            <v>SICRO</v>
          </cell>
          <cell r="C34630" t="str">
            <v>0804480</v>
          </cell>
          <cell r="D34630" t="str">
            <v>Confecção de tubos de concreto armado D = 1,20 m PA2 - areia extraída e brita produzida</v>
          </cell>
          <cell r="E34630" t="str">
            <v>m</v>
          </cell>
          <cell r="G34630">
            <v>547.87</v>
          </cell>
        </row>
        <row r="34631">
          <cell r="A34631" t="str">
            <v>SICRO0804491</v>
          </cell>
          <cell r="B34631" t="str">
            <v>SICRO</v>
          </cell>
          <cell r="C34631" t="str">
            <v>0804491</v>
          </cell>
          <cell r="D34631" t="str">
            <v>Confecção de tubos de concreto armado D = 1,20 m PA3 - areia e brita comerciais</v>
          </cell>
          <cell r="E34631" t="str">
            <v>m</v>
          </cell>
          <cell r="G34631">
            <v>808.53</v>
          </cell>
        </row>
        <row r="34632">
          <cell r="A34632" t="str">
            <v>SICRO0804490</v>
          </cell>
          <cell r="B34632" t="str">
            <v>SICRO</v>
          </cell>
          <cell r="C34632" t="str">
            <v>0804490</v>
          </cell>
          <cell r="D34632" t="str">
            <v>Confecção de tubos de concreto armado D = 1,20 m PA3 - areia extraída e brita produzida</v>
          </cell>
          <cell r="E34632" t="str">
            <v>m</v>
          </cell>
          <cell r="G34632">
            <v>718.29</v>
          </cell>
        </row>
        <row r="34633">
          <cell r="A34633" t="str">
            <v>SICRO0804501</v>
          </cell>
          <cell r="B34633" t="str">
            <v>SICRO</v>
          </cell>
          <cell r="C34633" t="str">
            <v>0804501</v>
          </cell>
          <cell r="D34633" t="str">
            <v>Confecção de tubos de concreto armado D = 1,20 m PA4 - areia e brita comerciais</v>
          </cell>
          <cell r="E34633" t="str">
            <v>m</v>
          </cell>
          <cell r="G34633">
            <v>968.27</v>
          </cell>
        </row>
        <row r="34634">
          <cell r="A34634" t="str">
            <v>SICRO0804500</v>
          </cell>
          <cell r="B34634" t="str">
            <v>SICRO</v>
          </cell>
          <cell r="C34634" t="str">
            <v>0804500</v>
          </cell>
          <cell r="D34634" t="str">
            <v>Confecção de tubos de concreto armado D = 1,20 m PA4 - areia extraída e brita produzida</v>
          </cell>
          <cell r="E34634" t="str">
            <v>m</v>
          </cell>
          <cell r="G34634">
            <v>865.97</v>
          </cell>
        </row>
        <row r="34635">
          <cell r="A34635" t="str">
            <v>SICRO0804473</v>
          </cell>
          <cell r="B34635" t="str">
            <v>SICRO</v>
          </cell>
          <cell r="C34635" t="str">
            <v>0804473</v>
          </cell>
          <cell r="D34635" t="str">
            <v>Confecção de tubos de concreto armado D = 1,50 m PA1 - areia e brita comerciais</v>
          </cell>
          <cell r="E34635" t="str">
            <v>m</v>
          </cell>
          <cell r="G34635">
            <v>797.39</v>
          </cell>
        </row>
        <row r="34636">
          <cell r="A34636" t="str">
            <v>SICRO0804472</v>
          </cell>
          <cell r="B34636" t="str">
            <v>SICRO</v>
          </cell>
          <cell r="C34636" t="str">
            <v>0804472</v>
          </cell>
          <cell r="D34636" t="str">
            <v>Confecção de tubos de concreto armado D = 1,50 m PA1 - areia extraída e brita produzida</v>
          </cell>
          <cell r="E34636" t="str">
            <v>m</v>
          </cell>
          <cell r="G34636">
            <v>691.58</v>
          </cell>
        </row>
        <row r="34637">
          <cell r="A34637" t="str">
            <v>SICRO0804483</v>
          </cell>
          <cell r="B34637" t="str">
            <v>SICRO</v>
          </cell>
          <cell r="C34637" t="str">
            <v>0804483</v>
          </cell>
          <cell r="D34637" t="str">
            <v>Confecção de tubos de concreto armado D = 1,50 m PA2 - areia e brita comerciais</v>
          </cell>
          <cell r="E34637" t="str">
            <v>m</v>
          </cell>
          <cell r="G34637">
            <v>986.07</v>
          </cell>
        </row>
        <row r="34638">
          <cell r="A34638" t="str">
            <v>SICRO0804482</v>
          </cell>
          <cell r="B34638" t="str">
            <v>SICRO</v>
          </cell>
          <cell r="C34638" t="str">
            <v>0804482</v>
          </cell>
          <cell r="D34638" t="str">
            <v>Confecção de tubos de concreto armado D = 1,50 m PA2 - areia extraída e brita produzida</v>
          </cell>
          <cell r="E34638" t="str">
            <v>m</v>
          </cell>
          <cell r="G34638">
            <v>880.54</v>
          </cell>
        </row>
        <row r="34639">
          <cell r="A34639" t="str">
            <v>SICRO0804493</v>
          </cell>
          <cell r="B34639" t="str">
            <v>SICRO</v>
          </cell>
          <cell r="C34639" t="str">
            <v>0804493</v>
          </cell>
          <cell r="D34639" t="str">
            <v>Confecção de tubos de concreto armado D = 1,50 m PA3 - areia e brita comerciais</v>
          </cell>
          <cell r="E34639" t="str">
            <v>m</v>
          </cell>
          <cell r="G34639">
            <v>1296.47</v>
          </cell>
        </row>
        <row r="34640">
          <cell r="A34640" t="str">
            <v>SICRO0804492</v>
          </cell>
          <cell r="B34640" t="str">
            <v>SICRO</v>
          </cell>
          <cell r="C34640" t="str">
            <v>0804492</v>
          </cell>
          <cell r="D34640" t="str">
            <v>Confecção de tubos de concreto armado D = 1,50 m PA3 - areia extraída e brita produzida</v>
          </cell>
          <cell r="E34640" t="str">
            <v>m</v>
          </cell>
          <cell r="G34640">
            <v>1156.79</v>
          </cell>
        </row>
        <row r="34641">
          <cell r="A34641" t="str">
            <v>SICRO0804503</v>
          </cell>
          <cell r="B34641" t="str">
            <v>SICRO</v>
          </cell>
          <cell r="C34641" t="str">
            <v>0804503</v>
          </cell>
          <cell r="D34641" t="str">
            <v>Confecção de tubos de concreto armado D = 1,50 m PA4 - areia e brita comerciais</v>
          </cell>
          <cell r="E34641" t="str">
            <v>m</v>
          </cell>
          <cell r="G34641">
            <v>1541.43</v>
          </cell>
        </row>
        <row r="34642">
          <cell r="A34642" t="str">
            <v>SICRO0804502</v>
          </cell>
          <cell r="B34642" t="str">
            <v>SICRO</v>
          </cell>
          <cell r="C34642" t="str">
            <v>0804502</v>
          </cell>
          <cell r="D34642" t="str">
            <v>Confecção de tubos de concreto armado D = 1,50 m PA4 - areia extraída e brita produzida</v>
          </cell>
          <cell r="E34642" t="str">
            <v>m</v>
          </cell>
          <cell r="G34642">
            <v>1397.04</v>
          </cell>
        </row>
        <row r="34643">
          <cell r="A34643" t="str">
            <v>SICRO0804180</v>
          </cell>
          <cell r="B34643" t="str">
            <v>SICRO</v>
          </cell>
          <cell r="C34643" t="str">
            <v>0804180</v>
          </cell>
          <cell r="D34643" t="str">
            <v>Corpo de BDTC D = 0,80 m PA1 - areia extraída e brita e pedra de mão produzidas</v>
          </cell>
          <cell r="E34643" t="str">
            <v>m</v>
          </cell>
          <cell r="G34643">
            <v>1122.43</v>
          </cell>
        </row>
        <row r="34644">
          <cell r="A34644" t="str">
            <v>SICRO0804181</v>
          </cell>
          <cell r="B34644" t="str">
            <v>SICRO</v>
          </cell>
          <cell r="C34644" t="str">
            <v>0804181</v>
          </cell>
          <cell r="D34644" t="str">
            <v>Corpo de BDTC D = 0,80 m PA1 - areia, brita e pedra de mão comerciais</v>
          </cell>
          <cell r="E34644" t="str">
            <v>m</v>
          </cell>
          <cell r="G34644">
            <v>1226.4000000000001</v>
          </cell>
        </row>
        <row r="34645">
          <cell r="A34645" t="str">
            <v>SICRO0804182</v>
          </cell>
          <cell r="B34645" t="str">
            <v>SICRO</v>
          </cell>
          <cell r="C34645" t="str">
            <v>0804182</v>
          </cell>
          <cell r="D34645" t="str">
            <v>Corpo de BDTC D = 0,80 m PA2 - areia extraída e brita e pedra de mão produzidas</v>
          </cell>
          <cell r="E34645" t="str">
            <v>m</v>
          </cell>
          <cell r="G34645">
            <v>1211.71</v>
          </cell>
        </row>
        <row r="34646">
          <cell r="A34646" t="str">
            <v>SICRO0804183</v>
          </cell>
          <cell r="B34646" t="str">
            <v>SICRO</v>
          </cell>
          <cell r="C34646" t="str">
            <v>0804183</v>
          </cell>
          <cell r="D34646" t="str">
            <v>Corpo de BDTC D = 0,80 m PA2 - areia, brita e pedra de mão comerciais</v>
          </cell>
          <cell r="E34646" t="str">
            <v>m</v>
          </cell>
          <cell r="G34646">
            <v>1315.67</v>
          </cell>
        </row>
        <row r="34647">
          <cell r="A34647" t="str">
            <v>SICRO0804184</v>
          </cell>
          <cell r="B34647" t="str">
            <v>SICRO</v>
          </cell>
          <cell r="C34647" t="str">
            <v>0804184</v>
          </cell>
          <cell r="D34647" t="str">
            <v>Corpo de BDTC D = 0,80 m PA3 - areia extraída e brita e pedra de mão produzidas</v>
          </cell>
          <cell r="E34647" t="str">
            <v>m</v>
          </cell>
          <cell r="G34647">
            <v>1258.43</v>
          </cell>
        </row>
        <row r="34648">
          <cell r="A34648" t="str">
            <v>SICRO0804185</v>
          </cell>
          <cell r="B34648" t="str">
            <v>SICRO</v>
          </cell>
          <cell r="C34648" t="str">
            <v>0804185</v>
          </cell>
          <cell r="D34648" t="str">
            <v>Corpo de BDTC D = 0,80 m PA3 - areia, brita e pedra de mão comerciais</v>
          </cell>
          <cell r="E34648" t="str">
            <v>m</v>
          </cell>
          <cell r="G34648">
            <v>1362.39</v>
          </cell>
        </row>
        <row r="34649">
          <cell r="A34649" t="str">
            <v>SICRO0804186</v>
          </cell>
          <cell r="B34649" t="str">
            <v>SICRO</v>
          </cell>
          <cell r="C34649" t="str">
            <v>0804186</v>
          </cell>
          <cell r="D34649" t="str">
            <v>Corpo de BDTC D = 0,80 m PA4 - areia extraída e brita e pedra de mão produzidas</v>
          </cell>
          <cell r="E34649" t="str">
            <v>m</v>
          </cell>
          <cell r="G34649">
            <v>1397.5</v>
          </cell>
        </row>
        <row r="34650">
          <cell r="A34650" t="str">
            <v>SICRO0804187</v>
          </cell>
          <cell r="B34650" t="str">
            <v>SICRO</v>
          </cell>
          <cell r="C34650" t="str">
            <v>0804187</v>
          </cell>
          <cell r="D34650" t="str">
            <v>Corpo de BDTC D = 0,80 m PA4 - areia, brita e pedra de mão comerciais</v>
          </cell>
          <cell r="E34650" t="str">
            <v>m</v>
          </cell>
          <cell r="G34650">
            <v>1501.47</v>
          </cell>
        </row>
        <row r="34651">
          <cell r="A34651" t="str">
            <v>SICRO0804188</v>
          </cell>
          <cell r="B34651" t="str">
            <v>SICRO</v>
          </cell>
          <cell r="C34651" t="str">
            <v>0804188</v>
          </cell>
          <cell r="D34651" t="str">
            <v>Corpo de BDTC D = 1,00 m PA1 - areia extraída e brita e pedra de mão produzidas</v>
          </cell>
          <cell r="E34651" t="str">
            <v>m</v>
          </cell>
          <cell r="G34651">
            <v>1372.14</v>
          </cell>
        </row>
        <row r="34652">
          <cell r="A34652" t="str">
            <v>SICRO0804189</v>
          </cell>
          <cell r="B34652" t="str">
            <v>SICRO</v>
          </cell>
          <cell r="C34652" t="str">
            <v>0804189</v>
          </cell>
          <cell r="D34652" t="str">
            <v>Corpo de BDTC D = 1,00 m PA1 - areia, brita e pedra de mão comerciais</v>
          </cell>
          <cell r="E34652" t="str">
            <v>m</v>
          </cell>
          <cell r="G34652">
            <v>1511.2</v>
          </cell>
        </row>
        <row r="34653">
          <cell r="A34653" t="str">
            <v>SICRO0804190</v>
          </cell>
          <cell r="B34653" t="str">
            <v>SICRO</v>
          </cell>
          <cell r="C34653" t="str">
            <v>0804190</v>
          </cell>
          <cell r="D34653" t="str">
            <v>Corpo de BDTC D = 1,00 m PA2 - areia extraída e brita e pedra de mão produzidas</v>
          </cell>
          <cell r="E34653" t="str">
            <v>m</v>
          </cell>
          <cell r="G34653">
            <v>1655.09</v>
          </cell>
        </row>
        <row r="34654">
          <cell r="A34654" t="str">
            <v>SICRO0804191</v>
          </cell>
          <cell r="B34654" t="str">
            <v>SICRO</v>
          </cell>
          <cell r="C34654" t="str">
            <v>0804191</v>
          </cell>
          <cell r="D34654" t="str">
            <v>Corpo de BDTC D = 1,00 m PA2 - areia, brita e pedra de mão comerciais</v>
          </cell>
          <cell r="E34654" t="str">
            <v>m</v>
          </cell>
          <cell r="G34654">
            <v>1794.15</v>
          </cell>
        </row>
        <row r="34655">
          <cell r="A34655" t="str">
            <v>SICRO0804192</v>
          </cell>
          <cell r="B34655" t="str">
            <v>SICRO</v>
          </cell>
          <cell r="C34655" t="str">
            <v>0804192</v>
          </cell>
          <cell r="D34655" t="str">
            <v>Corpo de BDTC D = 1,00 m PA3 - areia extraída e brita e pedra de mão produzidas</v>
          </cell>
          <cell r="E34655" t="str">
            <v>m</v>
          </cell>
          <cell r="G34655">
            <v>1836.97</v>
          </cell>
        </row>
        <row r="34656">
          <cell r="A34656" t="str">
            <v>SICRO0804193</v>
          </cell>
          <cell r="B34656" t="str">
            <v>SICRO</v>
          </cell>
          <cell r="C34656" t="str">
            <v>0804193</v>
          </cell>
          <cell r="D34656" t="str">
            <v>Corpo de BDTC D = 1,00 m PA3 - areia, brita e pedra de mão comerciais</v>
          </cell>
          <cell r="E34656" t="str">
            <v>m</v>
          </cell>
          <cell r="G34656">
            <v>1976.03</v>
          </cell>
        </row>
        <row r="34657">
          <cell r="A34657" t="str">
            <v>SICRO0804194</v>
          </cell>
          <cell r="B34657" t="str">
            <v>SICRO</v>
          </cell>
          <cell r="C34657" t="str">
            <v>0804194</v>
          </cell>
          <cell r="D34657" t="str">
            <v>Corpo de BDTC D = 1,00 m PA4 - areia extraída e brita e pedra de mão produzidas</v>
          </cell>
          <cell r="E34657" t="str">
            <v>m</v>
          </cell>
          <cell r="G34657">
            <v>1902.22</v>
          </cell>
        </row>
        <row r="34658">
          <cell r="A34658" t="str">
            <v>SICRO0804195</v>
          </cell>
          <cell r="B34658" t="str">
            <v>SICRO</v>
          </cell>
          <cell r="C34658" t="str">
            <v>0804195</v>
          </cell>
          <cell r="D34658" t="str">
            <v>Corpo de BDTC D = 1,00 m PA4 - areia, brita e pedra de mão comerciais</v>
          </cell>
          <cell r="E34658" t="str">
            <v>m</v>
          </cell>
          <cell r="G34658">
            <v>2041.29</v>
          </cell>
        </row>
        <row r="34659">
          <cell r="A34659" t="str">
            <v>SICRO0804196</v>
          </cell>
          <cell r="B34659" t="str">
            <v>SICRO</v>
          </cell>
          <cell r="C34659" t="str">
            <v>0804196</v>
          </cell>
          <cell r="D34659" t="str">
            <v>Corpo de BDTC D = 1,20 m PA1 - areia extraída e brita e pedra de mão produzidas</v>
          </cell>
          <cell r="E34659" t="str">
            <v>m</v>
          </cell>
          <cell r="G34659">
            <v>1941.21</v>
          </cell>
        </row>
        <row r="34660">
          <cell r="A34660" t="str">
            <v>SICRO0804197</v>
          </cell>
          <cell r="B34660" t="str">
            <v>SICRO</v>
          </cell>
          <cell r="C34660" t="str">
            <v>0804197</v>
          </cell>
          <cell r="D34660" t="str">
            <v>Corpo de BDTC D = 1,20 m PA1 - areia, brita e pedra de mão comerciais</v>
          </cell>
          <cell r="E34660" t="str">
            <v>m</v>
          </cell>
          <cell r="G34660">
            <v>2118.33</v>
          </cell>
        </row>
        <row r="34661">
          <cell r="A34661" t="str">
            <v>SICRO0804198</v>
          </cell>
          <cell r="B34661" t="str">
            <v>SICRO</v>
          </cell>
          <cell r="C34661" t="str">
            <v>0804198</v>
          </cell>
          <cell r="D34661" t="str">
            <v>Corpo de BDTC D = 1,20 m PA2 - areia extraída e brita e pedra de mão produzidas</v>
          </cell>
          <cell r="E34661" t="str">
            <v>m</v>
          </cell>
          <cell r="G34661">
            <v>2085.15</v>
          </cell>
        </row>
        <row r="34662">
          <cell r="A34662" t="str">
            <v>SICRO0804199</v>
          </cell>
          <cell r="B34662" t="str">
            <v>SICRO</v>
          </cell>
          <cell r="C34662" t="str">
            <v>0804199</v>
          </cell>
          <cell r="D34662" t="str">
            <v>Corpo de BDTC D = 1,20 m PA2 - areia, brita e pedra de mão comerciais</v>
          </cell>
          <cell r="E34662" t="str">
            <v>m</v>
          </cell>
          <cell r="G34662">
            <v>2262.2600000000002</v>
          </cell>
        </row>
        <row r="34663">
          <cell r="A34663" t="str">
            <v>SICRO0804200</v>
          </cell>
          <cell r="B34663" t="str">
            <v>SICRO</v>
          </cell>
          <cell r="C34663" t="str">
            <v>0804200</v>
          </cell>
          <cell r="D34663" t="str">
            <v>Corpo de BDTC D = 1,20 m PA3 - areia extraída e brita e pedra de mão produzidas</v>
          </cell>
          <cell r="E34663" t="str">
            <v>m</v>
          </cell>
          <cell r="G34663">
            <v>2493.71</v>
          </cell>
        </row>
        <row r="34664">
          <cell r="A34664" t="str">
            <v>SICRO0804201</v>
          </cell>
          <cell r="B34664" t="str">
            <v>SICRO</v>
          </cell>
          <cell r="C34664" t="str">
            <v>0804201</v>
          </cell>
          <cell r="D34664" t="str">
            <v>Corpo de BDTC D = 1,20 m PA3 - areia, brita e pedra de mão comerciais</v>
          </cell>
          <cell r="E34664" t="str">
            <v>m</v>
          </cell>
          <cell r="G34664">
            <v>2670.83</v>
          </cell>
        </row>
        <row r="34665">
          <cell r="A34665" t="str">
            <v>SICRO0804202</v>
          </cell>
          <cell r="B34665" t="str">
            <v>SICRO</v>
          </cell>
          <cell r="C34665" t="str">
            <v>0804202</v>
          </cell>
          <cell r="D34665" t="str">
            <v>Corpo de BDTC D = 1,20 m PA4 - areia extraída e brita e pedra de mão produzidas</v>
          </cell>
          <cell r="E34665" t="str">
            <v>m</v>
          </cell>
          <cell r="G34665">
            <v>2672.55</v>
          </cell>
        </row>
        <row r="34666">
          <cell r="A34666" t="str">
            <v>SICRO0804203</v>
          </cell>
          <cell r="B34666" t="str">
            <v>SICRO</v>
          </cell>
          <cell r="C34666" t="str">
            <v>0804203</v>
          </cell>
          <cell r="D34666" t="str">
            <v>Corpo de BDTC D = 1,20 m PA4 - areia, brita e pedra de mão comerciais</v>
          </cell>
          <cell r="E34666" t="str">
            <v>m</v>
          </cell>
          <cell r="G34666">
            <v>2849.66</v>
          </cell>
        </row>
        <row r="34667">
          <cell r="A34667" t="str">
            <v>SICRO0804204</v>
          </cell>
          <cell r="B34667" t="str">
            <v>SICRO</v>
          </cell>
          <cell r="C34667" t="str">
            <v>0804204</v>
          </cell>
          <cell r="D34667" t="str">
            <v>Corpo de BDTC D = 1,50 m PA1 - areia extraída e brita e pedra de mão produzidas</v>
          </cell>
          <cell r="E34667" t="str">
            <v>m</v>
          </cell>
          <cell r="G34667">
            <v>3100.19</v>
          </cell>
        </row>
        <row r="34668">
          <cell r="A34668" t="str">
            <v>SICRO0804205</v>
          </cell>
          <cell r="B34668" t="str">
            <v>SICRO</v>
          </cell>
          <cell r="C34668" t="str">
            <v>0804205</v>
          </cell>
          <cell r="D34668" t="str">
            <v>Corpo de BDTC D = 1,50 m PA1 - areia, brita e pedra de mão comerciais</v>
          </cell>
          <cell r="E34668" t="str">
            <v>m</v>
          </cell>
          <cell r="G34668">
            <v>3328.66</v>
          </cell>
        </row>
        <row r="34669">
          <cell r="A34669" t="str">
            <v>SICRO0804206</v>
          </cell>
          <cell r="B34669" t="str">
            <v>SICRO</v>
          </cell>
          <cell r="C34669" t="str">
            <v>0804206</v>
          </cell>
          <cell r="D34669" t="str">
            <v>Corpo de BDTC D = 1,50 m PA2 - areia extraída e brita e pedra de mão produzidas</v>
          </cell>
          <cell r="E34669" t="str">
            <v>m</v>
          </cell>
          <cell r="G34669">
            <v>3157.41</v>
          </cell>
        </row>
        <row r="34670">
          <cell r="A34670" t="str">
            <v>SICRO0804207</v>
          </cell>
          <cell r="B34670" t="str">
            <v>SICRO</v>
          </cell>
          <cell r="C34670" t="str">
            <v>0804207</v>
          </cell>
          <cell r="D34670" t="str">
            <v>Corpo de BDTC D = 1,50 m PA2 - areia, brita e pedra de mão comerciais</v>
          </cell>
          <cell r="E34670" t="str">
            <v>m</v>
          </cell>
          <cell r="G34670">
            <v>3385.88</v>
          </cell>
        </row>
        <row r="34671">
          <cell r="A34671" t="str">
            <v>SICRO0804208</v>
          </cell>
          <cell r="B34671" t="str">
            <v>SICRO</v>
          </cell>
          <cell r="C34671" t="str">
            <v>0804208</v>
          </cell>
          <cell r="D34671" t="str">
            <v>Corpo de BDTC D = 1,50 m PA3 - areia extraída e brita e pedra de mão produzidas</v>
          </cell>
          <cell r="E34671" t="str">
            <v>m</v>
          </cell>
          <cell r="G34671">
            <v>3372.2</v>
          </cell>
        </row>
        <row r="34672">
          <cell r="A34672" t="str">
            <v>SICRO0804209</v>
          </cell>
          <cell r="B34672" t="str">
            <v>SICRO</v>
          </cell>
          <cell r="C34672" t="str">
            <v>0804209</v>
          </cell>
          <cell r="D34672" t="str">
            <v>Corpo de BDTC D = 1,50 m PA3 - areia, brita e pedra de mão comerciais</v>
          </cell>
          <cell r="E34672" t="str">
            <v>m</v>
          </cell>
          <cell r="G34672">
            <v>3600.67</v>
          </cell>
        </row>
        <row r="34673">
          <cell r="A34673" t="str">
            <v>SICRO0804210</v>
          </cell>
          <cell r="B34673" t="str">
            <v>SICRO</v>
          </cell>
          <cell r="C34673" t="str">
            <v>0804210</v>
          </cell>
          <cell r="D34673" t="str">
            <v>Corpo de BDTC D = 1,50 m PA4 - areia extraída e brita e pedra de mão produzidas</v>
          </cell>
          <cell r="E34673" t="str">
            <v>m</v>
          </cell>
          <cell r="G34673">
            <v>3624.2</v>
          </cell>
        </row>
        <row r="34674">
          <cell r="A34674" t="str">
            <v>SICRO0804211</v>
          </cell>
          <cell r="B34674" t="str">
            <v>SICRO</v>
          </cell>
          <cell r="C34674" t="str">
            <v>0804211</v>
          </cell>
          <cell r="D34674" t="str">
            <v>Corpo de BDTC D = 1,50 m PA4 - areia, brita e pedra de mão comerciais</v>
          </cell>
          <cell r="E34674" t="str">
            <v>m</v>
          </cell>
          <cell r="G34674">
            <v>3852.67</v>
          </cell>
        </row>
        <row r="34675">
          <cell r="A34675" t="str">
            <v>SICRO0804012</v>
          </cell>
          <cell r="B34675" t="str">
            <v>SICRO</v>
          </cell>
          <cell r="C34675" t="str">
            <v>0804012</v>
          </cell>
          <cell r="D34675" t="str">
            <v>Corpo de BSTC D = 0,40 m PA1 - areia extraída e brita e pedra de mão produzidas</v>
          </cell>
          <cell r="E34675" t="str">
            <v>m</v>
          </cell>
          <cell r="G34675">
            <v>255.1</v>
          </cell>
        </row>
        <row r="34676">
          <cell r="A34676" t="str">
            <v>SICRO0804013</v>
          </cell>
          <cell r="B34676" t="str">
            <v>SICRO</v>
          </cell>
          <cell r="C34676" t="str">
            <v>0804013</v>
          </cell>
          <cell r="D34676" t="str">
            <v>Corpo de BSTC D = 0,40 m PA1 - areia, brita e pedra de mão comerciais</v>
          </cell>
          <cell r="E34676" t="str">
            <v>m</v>
          </cell>
          <cell r="G34676">
            <v>280.43</v>
          </cell>
        </row>
        <row r="34677">
          <cell r="A34677" t="str">
            <v>SICRO0804014</v>
          </cell>
          <cell r="B34677" t="str">
            <v>SICRO</v>
          </cell>
          <cell r="C34677" t="str">
            <v>0804014</v>
          </cell>
          <cell r="D34677" t="str">
            <v>Corpo de BSTC D = 0,40 m PA2 - areia extraída e brita e pedra de mão produzidas</v>
          </cell>
          <cell r="E34677" t="str">
            <v>m</v>
          </cell>
          <cell r="G34677">
            <v>267.12</v>
          </cell>
        </row>
        <row r="34678">
          <cell r="A34678" t="str">
            <v>SICRO0804015</v>
          </cell>
          <cell r="B34678" t="str">
            <v>SICRO</v>
          </cell>
          <cell r="C34678" t="str">
            <v>0804015</v>
          </cell>
          <cell r="D34678" t="str">
            <v>Corpo de BSTC D = 0,40 m PA2 - areia, brita e pedra de mão comerciais</v>
          </cell>
          <cell r="E34678" t="str">
            <v>m</v>
          </cell>
          <cell r="G34678">
            <v>292.45</v>
          </cell>
        </row>
        <row r="34679">
          <cell r="A34679" t="str">
            <v>SICRO0804016</v>
          </cell>
          <cell r="B34679" t="str">
            <v>SICRO</v>
          </cell>
          <cell r="C34679" t="str">
            <v>0804016</v>
          </cell>
          <cell r="D34679" t="str">
            <v>Corpo de BSTC D = 0,40 m PA3 - areia extraída e brita e pedra de mão produzidas</v>
          </cell>
          <cell r="E34679" t="str">
            <v>m</v>
          </cell>
          <cell r="G34679">
            <v>292.38</v>
          </cell>
        </row>
        <row r="34680">
          <cell r="A34680" t="str">
            <v>SICRO0804017</v>
          </cell>
          <cell r="B34680" t="str">
            <v>SICRO</v>
          </cell>
          <cell r="C34680" t="str">
            <v>0804017</v>
          </cell>
          <cell r="D34680" t="str">
            <v>Corpo de BSTC D = 0,40 m PA3 - areia, brita e pedra de mão comerciais</v>
          </cell>
          <cell r="E34680" t="str">
            <v>m</v>
          </cell>
          <cell r="G34680">
            <v>317.70999999999998</v>
          </cell>
        </row>
        <row r="34681">
          <cell r="A34681" t="str">
            <v>SICRO0804018</v>
          </cell>
          <cell r="B34681" t="str">
            <v>SICRO</v>
          </cell>
          <cell r="C34681" t="str">
            <v>0804018</v>
          </cell>
          <cell r="D34681" t="str">
            <v>Corpo de BSTC D = 0,40 m PA4 - areia extraída e brita e pedra de mão produzidas</v>
          </cell>
          <cell r="E34681" t="str">
            <v>m</v>
          </cell>
          <cell r="G34681">
            <v>355.93</v>
          </cell>
        </row>
        <row r="34682">
          <cell r="A34682" t="str">
            <v>SICRO0804019</v>
          </cell>
          <cell r="B34682" t="str">
            <v>SICRO</v>
          </cell>
          <cell r="C34682" t="str">
            <v>0804019</v>
          </cell>
          <cell r="D34682" t="str">
            <v>Corpo de BSTC D = 0,40 m PA4 - areia, brita e pedra de mão comerciais</v>
          </cell>
          <cell r="E34682" t="str">
            <v>m</v>
          </cell>
          <cell r="G34682">
            <v>381.26</v>
          </cell>
        </row>
        <row r="34683">
          <cell r="A34683" t="str">
            <v>SICRO0804020</v>
          </cell>
          <cell r="B34683" t="str">
            <v>SICRO</v>
          </cell>
          <cell r="C34683" t="str">
            <v>0804020</v>
          </cell>
          <cell r="D34683" t="str">
            <v>Corpo de BSTC D = 0,60 m PA1 - areia extraída e brita e pedra de mão produzidas</v>
          </cell>
          <cell r="E34683" t="str">
            <v>m</v>
          </cell>
          <cell r="G34683">
            <v>364.32</v>
          </cell>
        </row>
        <row r="34684">
          <cell r="A34684" t="str">
            <v>SICRO0804021</v>
          </cell>
          <cell r="B34684" t="str">
            <v>SICRO</v>
          </cell>
          <cell r="C34684" t="str">
            <v>0804021</v>
          </cell>
          <cell r="D34684" t="str">
            <v>Corpo de BSTC D = 0,60 m PA1 - areia, brita e pedra de mão comerciais</v>
          </cell>
          <cell r="E34684" t="str">
            <v>m</v>
          </cell>
          <cell r="G34684">
            <v>402.34</v>
          </cell>
        </row>
        <row r="34685">
          <cell r="A34685" t="str">
            <v>SICRO0804022</v>
          </cell>
          <cell r="B34685" t="str">
            <v>SICRO</v>
          </cell>
          <cell r="C34685" t="str">
            <v>0804022</v>
          </cell>
          <cell r="D34685" t="str">
            <v>Corpo de BSTC D = 0,60 m PA2 - areia extraída e brita e pedra de mão produzidas</v>
          </cell>
          <cell r="E34685" t="str">
            <v>m</v>
          </cell>
          <cell r="G34685">
            <v>412.6</v>
          </cell>
        </row>
        <row r="34686">
          <cell r="A34686" t="str">
            <v>SICRO0804023</v>
          </cell>
          <cell r="B34686" t="str">
            <v>SICRO</v>
          </cell>
          <cell r="C34686" t="str">
            <v>0804023</v>
          </cell>
          <cell r="D34686" t="str">
            <v>Corpo de BSTC D = 0,60 m PA2 - areia, brita e pedra de mão comerciais</v>
          </cell>
          <cell r="E34686" t="str">
            <v>m</v>
          </cell>
          <cell r="G34686">
            <v>450.61</v>
          </cell>
        </row>
        <row r="34687">
          <cell r="A34687" t="str">
            <v>SICRO0804024</v>
          </cell>
          <cell r="B34687" t="str">
            <v>SICRO</v>
          </cell>
          <cell r="C34687" t="str">
            <v>0804024</v>
          </cell>
          <cell r="D34687" t="str">
            <v>Corpo de BSTC D = 0,60 m PA3 - areia extraída e brita e pedra de mão produzidas</v>
          </cell>
          <cell r="E34687" t="str">
            <v>m</v>
          </cell>
          <cell r="G34687">
            <v>518.28</v>
          </cell>
        </row>
        <row r="34688">
          <cell r="A34688" t="str">
            <v>SICRO0804025</v>
          </cell>
          <cell r="B34688" t="str">
            <v>SICRO</v>
          </cell>
          <cell r="C34688" t="str">
            <v>0804025</v>
          </cell>
          <cell r="D34688" t="str">
            <v>Corpo de BSTC D = 0,60 m PA3 - areia, brita e pedra de mão comerciais</v>
          </cell>
          <cell r="E34688" t="str">
            <v>m</v>
          </cell>
          <cell r="G34688">
            <v>556.29999999999995</v>
          </cell>
        </row>
        <row r="34689">
          <cell r="A34689" t="str">
            <v>SICRO0804026</v>
          </cell>
          <cell r="B34689" t="str">
            <v>SICRO</v>
          </cell>
          <cell r="C34689" t="str">
            <v>0804026</v>
          </cell>
          <cell r="D34689" t="str">
            <v>Corpo de BSTC D = 0,60 m PA4 - areia extraída e brita e pedra de mão produzidas</v>
          </cell>
          <cell r="E34689" t="str">
            <v>m</v>
          </cell>
          <cell r="G34689">
            <v>528.51</v>
          </cell>
        </row>
        <row r="34690">
          <cell r="A34690" t="str">
            <v>SICRO0804027</v>
          </cell>
          <cell r="B34690" t="str">
            <v>SICRO</v>
          </cell>
          <cell r="C34690" t="str">
            <v>0804027</v>
          </cell>
          <cell r="D34690" t="str">
            <v>Corpo de BSTC D = 0,60 m PA4 - areia, brita e pedra de mão comerciais</v>
          </cell>
          <cell r="E34690" t="str">
            <v>m</v>
          </cell>
          <cell r="G34690">
            <v>566.52</v>
          </cell>
        </row>
        <row r="34691">
          <cell r="A34691" t="str">
            <v>SICRO0804028</v>
          </cell>
          <cell r="B34691" t="str">
            <v>SICRO</v>
          </cell>
          <cell r="C34691" t="str">
            <v>0804028</v>
          </cell>
          <cell r="D34691" t="str">
            <v>Corpo de BSTC D = 0,80 m PA1 - areia extraída e brita e pedra de mão produzidas</v>
          </cell>
          <cell r="E34691" t="str">
            <v>m</v>
          </cell>
          <cell r="G34691">
            <v>592.34</v>
          </cell>
        </row>
        <row r="34692">
          <cell r="A34692" t="str">
            <v>SICRO0804029</v>
          </cell>
          <cell r="B34692" t="str">
            <v>SICRO</v>
          </cell>
          <cell r="C34692" t="str">
            <v>0804029</v>
          </cell>
          <cell r="D34692" t="str">
            <v>Corpo de BSTC D = 0,80 m PA1 - areia, brita e pedra de mão comerciais</v>
          </cell>
          <cell r="E34692" t="str">
            <v>m</v>
          </cell>
          <cell r="G34692">
            <v>644.33000000000004</v>
          </cell>
        </row>
        <row r="34693">
          <cell r="A34693" t="str">
            <v>SICRO0804030</v>
          </cell>
          <cell r="B34693" t="str">
            <v>SICRO</v>
          </cell>
          <cell r="C34693" t="str">
            <v>0804030</v>
          </cell>
          <cell r="D34693" t="str">
            <v>Corpo de BSTC D = 0,80 m PA2 - areia extraída e brita e pedra de mão produzidas</v>
          </cell>
          <cell r="E34693" t="str">
            <v>m</v>
          </cell>
          <cell r="G34693">
            <v>636.98</v>
          </cell>
        </row>
        <row r="34694">
          <cell r="A34694" t="str">
            <v>SICRO0804031</v>
          </cell>
          <cell r="B34694" t="str">
            <v>SICRO</v>
          </cell>
          <cell r="C34694" t="str">
            <v>0804031</v>
          </cell>
          <cell r="D34694" t="str">
            <v>Corpo de BSTC D = 0,80 m PA2 - areia, brita e pedra de mão comerciais</v>
          </cell>
          <cell r="E34694" t="str">
            <v>m</v>
          </cell>
          <cell r="G34694">
            <v>688.96</v>
          </cell>
        </row>
        <row r="34695">
          <cell r="A34695" t="str">
            <v>SICRO0804032</v>
          </cell>
          <cell r="B34695" t="str">
            <v>SICRO</v>
          </cell>
          <cell r="C34695" t="str">
            <v>0804032</v>
          </cell>
          <cell r="D34695" t="str">
            <v>Corpo de BSTC D = 0,80 m PA3 - areia extraída e brita e pedra de mão produzidas</v>
          </cell>
          <cell r="E34695" t="str">
            <v>m</v>
          </cell>
          <cell r="G34695">
            <v>660.34</v>
          </cell>
        </row>
        <row r="34696">
          <cell r="A34696" t="str">
            <v>SICRO0804033</v>
          </cell>
          <cell r="B34696" t="str">
            <v>SICRO</v>
          </cell>
          <cell r="C34696" t="str">
            <v>0804033</v>
          </cell>
          <cell r="D34696" t="str">
            <v>Corpo de BSTC D = 0,80 m PA3 - areia, brita e pedra de mão comerciais</v>
          </cell>
          <cell r="E34696" t="str">
            <v>m</v>
          </cell>
          <cell r="G34696">
            <v>712.32</v>
          </cell>
        </row>
        <row r="34697">
          <cell r="A34697" t="str">
            <v>SICRO0804034</v>
          </cell>
          <cell r="B34697" t="str">
            <v>SICRO</v>
          </cell>
          <cell r="C34697" t="str">
            <v>0804034</v>
          </cell>
          <cell r="D34697" t="str">
            <v>Corpo de BSTC D = 0,80 m PA4 - areia extraída e brita e pedra de mão produzidas</v>
          </cell>
          <cell r="E34697" t="str">
            <v>m</v>
          </cell>
          <cell r="G34697">
            <v>729.88</v>
          </cell>
        </row>
        <row r="34698">
          <cell r="A34698" t="str">
            <v>SICRO0804035</v>
          </cell>
          <cell r="B34698" t="str">
            <v>SICRO</v>
          </cell>
          <cell r="C34698" t="str">
            <v>0804035</v>
          </cell>
          <cell r="D34698" t="str">
            <v>Corpo de BSTC D = 0,80 m PA4 - areia, brita e pedra de mão comerciais</v>
          </cell>
          <cell r="E34698" t="str">
            <v>m</v>
          </cell>
          <cell r="G34698">
            <v>781.86</v>
          </cell>
        </row>
        <row r="34699">
          <cell r="A34699" t="str">
            <v>SICRO0804036</v>
          </cell>
          <cell r="B34699" t="str">
            <v>SICRO</v>
          </cell>
          <cell r="C34699" t="str">
            <v>0804036</v>
          </cell>
          <cell r="D34699" t="str">
            <v>Corpo de BSTC D = 1,00 m PA1 - areia extraída e brita e pedra de mão produzidas</v>
          </cell>
          <cell r="E34699" t="str">
            <v>m</v>
          </cell>
          <cell r="G34699">
            <v>718.87</v>
          </cell>
        </row>
        <row r="34700">
          <cell r="A34700" t="str">
            <v>SICRO0804037</v>
          </cell>
          <cell r="B34700" t="str">
            <v>SICRO</v>
          </cell>
          <cell r="C34700" t="str">
            <v>0804037</v>
          </cell>
          <cell r="D34700" t="str">
            <v>Corpo de BSTC D = 1,00 m PA1 - areia, brita e pedra de mão comerciais</v>
          </cell>
          <cell r="E34700" t="str">
            <v>m</v>
          </cell>
          <cell r="G34700">
            <v>786.74</v>
          </cell>
        </row>
        <row r="34701">
          <cell r="A34701" t="str">
            <v>SICRO0804038</v>
          </cell>
          <cell r="B34701" t="str">
            <v>SICRO</v>
          </cell>
          <cell r="C34701" t="str">
            <v>0804038</v>
          </cell>
          <cell r="D34701" t="str">
            <v>Corpo de BSTC D = 1,00 m PA2 - areia extraída e brita e pedra de mão produzidas</v>
          </cell>
          <cell r="E34701" t="str">
            <v>m</v>
          </cell>
          <cell r="G34701">
            <v>860.34</v>
          </cell>
        </row>
        <row r="34702">
          <cell r="A34702" t="str">
            <v>SICRO0804039</v>
          </cell>
          <cell r="B34702" t="str">
            <v>SICRO</v>
          </cell>
          <cell r="C34702" t="str">
            <v>0804039</v>
          </cell>
          <cell r="D34702" t="str">
            <v>Corpo de BSTC D = 1,00 m PA2 - areia, brita e pedra de mão comerciais</v>
          </cell>
          <cell r="E34702" t="str">
            <v>m</v>
          </cell>
          <cell r="G34702">
            <v>928.21</v>
          </cell>
        </row>
        <row r="34703">
          <cell r="A34703" t="str">
            <v>SICRO0804040</v>
          </cell>
          <cell r="B34703" t="str">
            <v>SICRO</v>
          </cell>
          <cell r="C34703" t="str">
            <v>0804040</v>
          </cell>
          <cell r="D34703" t="str">
            <v>Corpo de BSTC D = 1,00 m PA3 - areia extraída e brita e pedra de mão produzidas</v>
          </cell>
          <cell r="E34703" t="str">
            <v>m</v>
          </cell>
          <cell r="G34703">
            <v>951.28</v>
          </cell>
        </row>
        <row r="34704">
          <cell r="A34704" t="str">
            <v>SICRO0804041</v>
          </cell>
          <cell r="B34704" t="str">
            <v>SICRO</v>
          </cell>
          <cell r="C34704" t="str">
            <v>0804041</v>
          </cell>
          <cell r="D34704" t="str">
            <v>Corpo de BSTC D = 1,00 m PA3 - areia, brita e pedra de mão comerciais</v>
          </cell>
          <cell r="E34704" t="str">
            <v>m</v>
          </cell>
          <cell r="G34704">
            <v>1019.15</v>
          </cell>
        </row>
        <row r="34705">
          <cell r="A34705" t="str">
            <v>SICRO0804042</v>
          </cell>
          <cell r="B34705" t="str">
            <v>SICRO</v>
          </cell>
          <cell r="C34705" t="str">
            <v>0804042</v>
          </cell>
          <cell r="D34705" t="str">
            <v>Corpo de BSTC D = 1,00 m PA4 - areia extraída e brita e pedra de mão produzidas</v>
          </cell>
          <cell r="E34705" t="str">
            <v>m</v>
          </cell>
          <cell r="G34705">
            <v>983.91</v>
          </cell>
        </row>
        <row r="34706">
          <cell r="A34706" t="str">
            <v>SICRO0804043</v>
          </cell>
          <cell r="B34706" t="str">
            <v>SICRO</v>
          </cell>
          <cell r="C34706" t="str">
            <v>0804043</v>
          </cell>
          <cell r="D34706" t="str">
            <v>Corpo de BSTC D = 1,00 m PA4 - areia, brita e pedra de mão comerciais</v>
          </cell>
          <cell r="E34706" t="str">
            <v>m</v>
          </cell>
          <cell r="G34706">
            <v>1051.78</v>
          </cell>
        </row>
        <row r="34707">
          <cell r="A34707" t="str">
            <v>SICRO0804044</v>
          </cell>
          <cell r="B34707" t="str">
            <v>SICRO</v>
          </cell>
          <cell r="C34707" t="str">
            <v>0804044</v>
          </cell>
          <cell r="D34707" t="str">
            <v>Corpo de BSTC D = 1,20 m PA1 - areia extraída e brita e pedra de mão produzidas</v>
          </cell>
          <cell r="E34707" t="str">
            <v>m</v>
          </cell>
          <cell r="G34707">
            <v>1004.24</v>
          </cell>
        </row>
        <row r="34708">
          <cell r="A34708" t="str">
            <v>SICRO0804045</v>
          </cell>
          <cell r="B34708" t="str">
            <v>SICRO</v>
          </cell>
          <cell r="C34708" t="str">
            <v>0804045</v>
          </cell>
          <cell r="D34708" t="str">
            <v>Corpo de BSTC D = 1,20 m PA1 - areia, brita e pedra de mão comerciais</v>
          </cell>
          <cell r="E34708" t="str">
            <v>m</v>
          </cell>
          <cell r="G34708">
            <v>1088.98</v>
          </cell>
        </row>
        <row r="34709">
          <cell r="A34709" t="str">
            <v>SICRO0804046</v>
          </cell>
          <cell r="B34709" t="str">
            <v>SICRO</v>
          </cell>
          <cell r="C34709" t="str">
            <v>0804046</v>
          </cell>
          <cell r="D34709" t="str">
            <v>Corpo de BSTC D = 1,20 m PA2 - areia extraída e brita e pedra de mão produzidas</v>
          </cell>
          <cell r="E34709" t="str">
            <v>m</v>
          </cell>
          <cell r="G34709">
            <v>1076.21</v>
          </cell>
        </row>
        <row r="34710">
          <cell r="A34710" t="str">
            <v>SICRO0804047</v>
          </cell>
          <cell r="B34710" t="str">
            <v>SICRO</v>
          </cell>
          <cell r="C34710" t="str">
            <v>0804047</v>
          </cell>
          <cell r="D34710" t="str">
            <v>Corpo de BSTC D = 1,20 m PA2 - areia, brita e pedra de mão comerciais</v>
          </cell>
          <cell r="E34710" t="str">
            <v>m</v>
          </cell>
          <cell r="G34710">
            <v>1160.94</v>
          </cell>
        </row>
        <row r="34711">
          <cell r="A34711" t="str">
            <v>SICRO0804048</v>
          </cell>
          <cell r="B34711" t="str">
            <v>SICRO</v>
          </cell>
          <cell r="C34711" t="str">
            <v>0804048</v>
          </cell>
          <cell r="D34711" t="str">
            <v>Corpo de BSTC D = 1,20 m PA3 - areia extraída e brita e pedra de mão produzidas</v>
          </cell>
          <cell r="E34711" t="str">
            <v>m</v>
          </cell>
          <cell r="G34711">
            <v>1280.49</v>
          </cell>
        </row>
        <row r="34712">
          <cell r="A34712" t="str">
            <v>SICRO0804049</v>
          </cell>
          <cell r="B34712" t="str">
            <v>SICRO</v>
          </cell>
          <cell r="C34712" t="str">
            <v>0804049</v>
          </cell>
          <cell r="D34712" t="str">
            <v>Corpo de BSTC D = 1,20 m PA3 - areia, brita e pedra de mão comerciais</v>
          </cell>
          <cell r="E34712" t="str">
            <v>m</v>
          </cell>
          <cell r="G34712">
            <v>1365.23</v>
          </cell>
        </row>
        <row r="34713">
          <cell r="A34713" t="str">
            <v>SICRO0804050</v>
          </cell>
          <cell r="B34713" t="str">
            <v>SICRO</v>
          </cell>
          <cell r="C34713" t="str">
            <v>0804050</v>
          </cell>
          <cell r="D34713" t="str">
            <v>Corpo de BSTC D = 1,20 m PA4 - areia extraída e brita e pedra de mão produzidas</v>
          </cell>
          <cell r="E34713" t="str">
            <v>m</v>
          </cell>
          <cell r="G34713">
            <v>1369.91</v>
          </cell>
        </row>
        <row r="34714">
          <cell r="A34714" t="str">
            <v>SICRO0804051</v>
          </cell>
          <cell r="B34714" t="str">
            <v>SICRO</v>
          </cell>
          <cell r="C34714" t="str">
            <v>0804051</v>
          </cell>
          <cell r="D34714" t="str">
            <v>Corpo de BSTC D = 1,20 m PA4 - areia, brita e pedra de mão comerciais</v>
          </cell>
          <cell r="E34714" t="str">
            <v>m</v>
          </cell>
          <cell r="G34714">
            <v>1454.64</v>
          </cell>
        </row>
        <row r="34715">
          <cell r="A34715" t="str">
            <v>SICRO0804052</v>
          </cell>
          <cell r="B34715" t="str">
            <v>SICRO</v>
          </cell>
          <cell r="C34715" t="str">
            <v>0804052</v>
          </cell>
          <cell r="D34715" t="str">
            <v>Corpo de BSTC D = 1,50 m PA1 - areia extraída e brita e pedra de mão produzidas</v>
          </cell>
          <cell r="E34715" t="str">
            <v>m</v>
          </cell>
          <cell r="G34715">
            <v>1587.62</v>
          </cell>
        </row>
        <row r="34716">
          <cell r="A34716" t="str">
            <v>SICRO0804053</v>
          </cell>
          <cell r="B34716" t="str">
            <v>SICRO</v>
          </cell>
          <cell r="C34716" t="str">
            <v>0804053</v>
          </cell>
          <cell r="D34716" t="str">
            <v>Corpo de BSTC D = 1,50 m PA1 - areia, brita e pedra de mão comerciais</v>
          </cell>
          <cell r="E34716" t="str">
            <v>m</v>
          </cell>
          <cell r="G34716">
            <v>1697.7</v>
          </cell>
        </row>
        <row r="34717">
          <cell r="A34717" t="str">
            <v>SICRO0804054</v>
          </cell>
          <cell r="B34717" t="str">
            <v>SICRO</v>
          </cell>
          <cell r="C34717" t="str">
            <v>0804054</v>
          </cell>
          <cell r="D34717" t="str">
            <v>Corpo de BSTC D = 1,50 m PA2 - areia extraída e brita e pedra de mão produzidas</v>
          </cell>
          <cell r="E34717" t="str">
            <v>m</v>
          </cell>
          <cell r="G34717">
            <v>1616.23</v>
          </cell>
        </row>
        <row r="34718">
          <cell r="A34718" t="str">
            <v>SICRO0804055</v>
          </cell>
          <cell r="B34718" t="str">
            <v>SICRO</v>
          </cell>
          <cell r="C34718" t="str">
            <v>0804055</v>
          </cell>
          <cell r="D34718" t="str">
            <v>Corpo de BSTC D = 1,50 m PA2 - areia, brita e pedra de mão comerciais</v>
          </cell>
          <cell r="E34718" t="str">
            <v>m</v>
          </cell>
          <cell r="G34718">
            <v>1726.31</v>
          </cell>
        </row>
        <row r="34719">
          <cell r="A34719" t="str">
            <v>SICRO0804056</v>
          </cell>
          <cell r="B34719" t="str">
            <v>SICRO</v>
          </cell>
          <cell r="C34719" t="str">
            <v>0804056</v>
          </cell>
          <cell r="D34719" t="str">
            <v>Corpo de BSTC D = 1,50 m PA3 - areia extraída e brita e pedra de mão produzidas</v>
          </cell>
          <cell r="E34719" t="str">
            <v>m</v>
          </cell>
          <cell r="G34719">
            <v>1723.62</v>
          </cell>
        </row>
        <row r="34720">
          <cell r="A34720" t="str">
            <v>SICRO0804057</v>
          </cell>
          <cell r="B34720" t="str">
            <v>SICRO</v>
          </cell>
          <cell r="C34720" t="str">
            <v>0804057</v>
          </cell>
          <cell r="D34720" t="str">
            <v>Corpo de BSTC D = 1,50 m PA3 - areia, brita e pedra de mão comerciais</v>
          </cell>
          <cell r="E34720" t="str">
            <v>m</v>
          </cell>
          <cell r="G34720">
            <v>1833.7</v>
          </cell>
        </row>
        <row r="34721">
          <cell r="A34721" t="str">
            <v>SICRO0804058</v>
          </cell>
          <cell r="B34721" t="str">
            <v>SICRO</v>
          </cell>
          <cell r="C34721" t="str">
            <v>0804058</v>
          </cell>
          <cell r="D34721" t="str">
            <v>Corpo de BSTC D = 1,50 m PA4 - areia extraída e brita e pedra de mão produzidas</v>
          </cell>
          <cell r="E34721" t="str">
            <v>m</v>
          </cell>
          <cell r="G34721">
            <v>1849.62</v>
          </cell>
        </row>
        <row r="34722">
          <cell r="A34722" t="str">
            <v>SICRO0804059</v>
          </cell>
          <cell r="B34722" t="str">
            <v>SICRO</v>
          </cell>
          <cell r="C34722" t="str">
            <v>0804059</v>
          </cell>
          <cell r="D34722" t="str">
            <v>Corpo de BSTC D = 1,50 m PA4 - areia, brita e pedra de mão comerciais</v>
          </cell>
          <cell r="E34722" t="str">
            <v>m</v>
          </cell>
          <cell r="G34722">
            <v>1959.7</v>
          </cell>
        </row>
        <row r="34723">
          <cell r="A34723" t="str">
            <v>SICRO0804292</v>
          </cell>
          <cell r="B34723" t="str">
            <v>SICRO</v>
          </cell>
          <cell r="C34723" t="str">
            <v>0804292</v>
          </cell>
          <cell r="D34723" t="str">
            <v>Corpo de BTTC D = 1,00 m PA1 - areia extraída e brita e pedra de mão produzidas</v>
          </cell>
          <cell r="E34723" t="str">
            <v>m</v>
          </cell>
          <cell r="G34723">
            <v>2025.41</v>
          </cell>
        </row>
        <row r="34724">
          <cell r="A34724" t="str">
            <v>SICRO0804293</v>
          </cell>
          <cell r="B34724" t="str">
            <v>SICRO</v>
          </cell>
          <cell r="C34724" t="str">
            <v>0804293</v>
          </cell>
          <cell r="D34724" t="str">
            <v>Corpo de BTTC D = 1,00 m PA1 - areia, brita e pedra de mão comerciais</v>
          </cell>
          <cell r="E34724" t="str">
            <v>m</v>
          </cell>
          <cell r="G34724">
            <v>2235.67</v>
          </cell>
        </row>
        <row r="34725">
          <cell r="A34725" t="str">
            <v>SICRO0804294</v>
          </cell>
          <cell r="B34725" t="str">
            <v>SICRO</v>
          </cell>
          <cell r="C34725" t="str">
            <v>0804294</v>
          </cell>
          <cell r="D34725" t="str">
            <v>Corpo de BTTC D = 1,00 m PA2 - areia extraída e brita e pedra de mão produzidas</v>
          </cell>
          <cell r="E34725" t="str">
            <v>m</v>
          </cell>
          <cell r="G34725">
            <v>2449.84</v>
          </cell>
        </row>
        <row r="34726">
          <cell r="A34726" t="str">
            <v>SICRO0804295</v>
          </cell>
          <cell r="B34726" t="str">
            <v>SICRO</v>
          </cell>
          <cell r="C34726" t="str">
            <v>0804295</v>
          </cell>
          <cell r="D34726" t="str">
            <v>Corpo de BTTC D = 1,00 m PA2 - areia, brita e pedra de mão comerciais</v>
          </cell>
          <cell r="E34726" t="str">
            <v>m</v>
          </cell>
          <cell r="G34726">
            <v>2660.1</v>
          </cell>
        </row>
        <row r="34727">
          <cell r="A34727" t="str">
            <v>SICRO0804296</v>
          </cell>
          <cell r="B34727" t="str">
            <v>SICRO</v>
          </cell>
          <cell r="C34727" t="str">
            <v>0804296</v>
          </cell>
          <cell r="D34727" t="str">
            <v>Corpo de BTTC D = 1,00 m PA3 - areia extraída e brita e pedra de mão produzidas</v>
          </cell>
          <cell r="E34727" t="str">
            <v>m</v>
          </cell>
          <cell r="G34727">
            <v>2722.66</v>
          </cell>
        </row>
        <row r="34728">
          <cell r="A34728" t="str">
            <v>SICRO0804297</v>
          </cell>
          <cell r="B34728" t="str">
            <v>SICRO</v>
          </cell>
          <cell r="C34728" t="str">
            <v>0804297</v>
          </cell>
          <cell r="D34728" t="str">
            <v>Corpo de BTTC D = 1,00 m PA3 - areia, brita e pedra de mão comerciais</v>
          </cell>
          <cell r="E34728" t="str">
            <v>m</v>
          </cell>
          <cell r="G34728">
            <v>2932.92</v>
          </cell>
        </row>
        <row r="34729">
          <cell r="A34729" t="str">
            <v>SICRO0804298</v>
          </cell>
          <cell r="B34729" t="str">
            <v>SICRO</v>
          </cell>
          <cell r="C34729" t="str">
            <v>0804298</v>
          </cell>
          <cell r="D34729" t="str">
            <v>Corpo de BTTC D = 1,00 m PA4 - areia extraída e brita e pedra de mão produzidas</v>
          </cell>
          <cell r="E34729" t="str">
            <v>m</v>
          </cell>
          <cell r="G34729">
            <v>2820.54</v>
          </cell>
        </row>
        <row r="34730">
          <cell r="A34730" t="str">
            <v>SICRO0804299</v>
          </cell>
          <cell r="B34730" t="str">
            <v>SICRO</v>
          </cell>
          <cell r="C34730" t="str">
            <v>0804299</v>
          </cell>
          <cell r="D34730" t="str">
            <v>Corpo de BTTC D = 1,00 m PA4 - areia, brita e pedra de mão comerciais</v>
          </cell>
          <cell r="E34730" t="str">
            <v>m</v>
          </cell>
          <cell r="G34730">
            <v>3030.8</v>
          </cell>
        </row>
        <row r="34731">
          <cell r="A34731" t="str">
            <v>SICRO0804300</v>
          </cell>
          <cell r="B34731" t="str">
            <v>SICRO</v>
          </cell>
          <cell r="C34731" t="str">
            <v>0804300</v>
          </cell>
          <cell r="D34731" t="str">
            <v>Corpo de BTTC D = 1,20 m PA1 - areia extraída e brita e pedra de mão produzidas</v>
          </cell>
          <cell r="E34731" t="str">
            <v>m</v>
          </cell>
          <cell r="G34731">
            <v>2877.91</v>
          </cell>
        </row>
        <row r="34732">
          <cell r="A34732" t="str">
            <v>SICRO0804301</v>
          </cell>
          <cell r="B34732" t="str">
            <v>SICRO</v>
          </cell>
          <cell r="C34732" t="str">
            <v>0804301</v>
          </cell>
          <cell r="D34732" t="str">
            <v>Corpo de BTTC D = 1,20 m PA1 - areia, brita e pedra de mão comerciais</v>
          </cell>
          <cell r="E34732" t="str">
            <v>m</v>
          </cell>
          <cell r="G34732">
            <v>3147.24</v>
          </cell>
        </row>
        <row r="34733">
          <cell r="A34733" t="str">
            <v>SICRO0804302</v>
          </cell>
          <cell r="B34733" t="str">
            <v>SICRO</v>
          </cell>
          <cell r="C34733" t="str">
            <v>0804302</v>
          </cell>
          <cell r="D34733" t="str">
            <v>Corpo de BTTC D = 1,20 m PA2 - areia extraída e brita e pedra de mão produzidas</v>
          </cell>
          <cell r="E34733" t="str">
            <v>m</v>
          </cell>
          <cell r="G34733">
            <v>3093.81</v>
          </cell>
        </row>
        <row r="34734">
          <cell r="A34734" t="str">
            <v>SICRO0804303</v>
          </cell>
          <cell r="B34734" t="str">
            <v>SICRO</v>
          </cell>
          <cell r="C34734" t="str">
            <v>0804303</v>
          </cell>
          <cell r="D34734" t="str">
            <v>Corpo de BTTC D = 1,20 m PA2 - areia, brita e pedra de mão comerciais</v>
          </cell>
          <cell r="E34734" t="str">
            <v>m</v>
          </cell>
          <cell r="G34734">
            <v>3363.14</v>
          </cell>
        </row>
        <row r="34735">
          <cell r="A34735" t="str">
            <v>SICRO0804304</v>
          </cell>
          <cell r="B34735" t="str">
            <v>SICRO</v>
          </cell>
          <cell r="C34735" t="str">
            <v>0804304</v>
          </cell>
          <cell r="D34735" t="str">
            <v>Corpo de BTTC D = 1,20 m PA3 - areia extraída e brita e pedra de mão produzidas</v>
          </cell>
          <cell r="E34735" t="str">
            <v>m</v>
          </cell>
          <cell r="G34735">
            <v>3706.66</v>
          </cell>
        </row>
        <row r="34736">
          <cell r="A34736" t="str">
            <v>SICRO0804305</v>
          </cell>
          <cell r="B34736" t="str">
            <v>SICRO</v>
          </cell>
          <cell r="C34736" t="str">
            <v>0804305</v>
          </cell>
          <cell r="D34736" t="str">
            <v>Corpo de BTTC D = 1,20 m PA3 - areia, brita e pedra de mão comerciais</v>
          </cell>
          <cell r="E34736" t="str">
            <v>m</v>
          </cell>
          <cell r="G34736">
            <v>3975.99</v>
          </cell>
        </row>
        <row r="34737">
          <cell r="A34737" t="str">
            <v>SICRO0804306</v>
          </cell>
          <cell r="B34737" t="str">
            <v>SICRO</v>
          </cell>
          <cell r="C34737" t="str">
            <v>0804306</v>
          </cell>
          <cell r="D34737" t="str">
            <v>Corpo de BTTC D = 1,20 m PA4 - areia extraída e brita e pedra de mão produzidas</v>
          </cell>
          <cell r="E34737" t="str">
            <v>m</v>
          </cell>
          <cell r="G34737">
            <v>3974.91</v>
          </cell>
        </row>
        <row r="34738">
          <cell r="A34738" t="str">
            <v>SICRO0804307</v>
          </cell>
          <cell r="B34738" t="str">
            <v>SICRO</v>
          </cell>
          <cell r="C34738" t="str">
            <v>0804307</v>
          </cell>
          <cell r="D34738" t="str">
            <v>Corpo de BTTC D = 1,20 m PA4 - areia, brita e pedra de mão comerciais</v>
          </cell>
          <cell r="E34738" t="str">
            <v>m</v>
          </cell>
          <cell r="G34738">
            <v>4244.24</v>
          </cell>
        </row>
        <row r="34739">
          <cell r="A34739" t="str">
            <v>SICRO0804308</v>
          </cell>
          <cell r="B34739" t="str">
            <v>SICRO</v>
          </cell>
          <cell r="C34739" t="str">
            <v>0804308</v>
          </cell>
          <cell r="D34739" t="str">
            <v>Corpo de BTTC D = 1,50 m PA1 - areia extraída e brita e pedra de mão produzidas</v>
          </cell>
          <cell r="E34739" t="str">
            <v>m</v>
          </cell>
          <cell r="G34739">
            <v>4613.04</v>
          </cell>
        </row>
        <row r="34740">
          <cell r="A34740" t="str">
            <v>SICRO0804309</v>
          </cell>
          <cell r="B34740" t="str">
            <v>SICRO</v>
          </cell>
          <cell r="C34740" t="str">
            <v>0804309</v>
          </cell>
          <cell r="D34740" t="str">
            <v>Corpo de BTTC D = 1,50 m PA1 - areia, brita e pedra de mão comerciais</v>
          </cell>
          <cell r="E34740" t="str">
            <v>m</v>
          </cell>
          <cell r="G34740">
            <v>4960.07</v>
          </cell>
        </row>
        <row r="34741">
          <cell r="A34741" t="str">
            <v>SICRO0804310</v>
          </cell>
          <cell r="B34741" t="str">
            <v>SICRO</v>
          </cell>
          <cell r="C34741" t="str">
            <v>0804310</v>
          </cell>
          <cell r="D34741" t="str">
            <v>Corpo de BTTC D = 1,50 m PA2 - areia extraída e brita e pedra de mão produzidas</v>
          </cell>
          <cell r="E34741" t="str">
            <v>m</v>
          </cell>
          <cell r="G34741">
            <v>4698.87</v>
          </cell>
        </row>
        <row r="34742">
          <cell r="A34742" t="str">
            <v>SICRO0804311</v>
          </cell>
          <cell r="B34742" t="str">
            <v>SICRO</v>
          </cell>
          <cell r="C34742" t="str">
            <v>0804311</v>
          </cell>
          <cell r="D34742" t="str">
            <v>Corpo de BTTC D = 1,50 m PA2 - areia, brita e pedra de mão comerciais</v>
          </cell>
          <cell r="E34742" t="str">
            <v>m</v>
          </cell>
          <cell r="G34742">
            <v>5045.8999999999996</v>
          </cell>
        </row>
        <row r="34743">
          <cell r="A34743" t="str">
            <v>SICRO0804312</v>
          </cell>
          <cell r="B34743" t="str">
            <v>SICRO</v>
          </cell>
          <cell r="C34743" t="str">
            <v>0804312</v>
          </cell>
          <cell r="D34743" t="str">
            <v>Corpo de BTTC D = 1,50 m PA3 - areia extraída e brita e pedra de mão produzidas</v>
          </cell>
          <cell r="E34743" t="str">
            <v>m</v>
          </cell>
          <cell r="G34743">
            <v>5021.05</v>
          </cell>
        </row>
        <row r="34744">
          <cell r="A34744" t="str">
            <v>SICRO0804313</v>
          </cell>
          <cell r="B34744" t="str">
            <v>SICRO</v>
          </cell>
          <cell r="C34744" t="str">
            <v>0804313</v>
          </cell>
          <cell r="D34744" t="str">
            <v>Corpo de BTTC D = 1,50 m PA3 - areia, brita e pedra de mão comerciais</v>
          </cell>
          <cell r="E34744" t="str">
            <v>m</v>
          </cell>
          <cell r="G34744">
            <v>5368.08</v>
          </cell>
        </row>
        <row r="34745">
          <cell r="A34745" t="str">
            <v>SICRO0804314</v>
          </cell>
          <cell r="B34745" t="str">
            <v>SICRO</v>
          </cell>
          <cell r="C34745" t="str">
            <v>0804314</v>
          </cell>
          <cell r="D34745" t="str">
            <v>Corpo de BTTC D = 1,50 m PA4 - areia extraída e brita e pedra de mão produzidas</v>
          </cell>
          <cell r="E34745" t="str">
            <v>m</v>
          </cell>
          <cell r="G34745">
            <v>5399.05</v>
          </cell>
        </row>
        <row r="34746">
          <cell r="A34746" t="str">
            <v>SICRO0804315</v>
          </cell>
          <cell r="B34746" t="str">
            <v>SICRO</v>
          </cell>
          <cell r="C34746" t="str">
            <v>0804315</v>
          </cell>
          <cell r="D34746" t="str">
            <v>Corpo de BTTC D = 1,50 m PA4 - areia, brita e pedra de mão comerciais</v>
          </cell>
          <cell r="E34746" t="str">
            <v>m</v>
          </cell>
          <cell r="G34746">
            <v>5746.08</v>
          </cell>
        </row>
        <row r="34747">
          <cell r="A34747" t="str">
            <v>SICRO0805446</v>
          </cell>
          <cell r="B34747" t="str">
            <v>SICRO</v>
          </cell>
          <cell r="C34747" t="str">
            <v>0805446</v>
          </cell>
          <cell r="D34747" t="str">
            <v>Dentes para bueiros duplos D = 0,80 m - areia extraída e brita e pedra de mão produzidas</v>
          </cell>
          <cell r="E34747" t="str">
            <v>un</v>
          </cell>
          <cell r="G34747">
            <v>43.88</v>
          </cell>
        </row>
        <row r="34748">
          <cell r="A34748" t="str">
            <v>SICRO0805447</v>
          </cell>
          <cell r="B34748" t="str">
            <v>SICRO</v>
          </cell>
          <cell r="C34748" t="str">
            <v>0805447</v>
          </cell>
          <cell r="D34748" t="str">
            <v>Dentes para bueiros duplos D = 0,80 m - areia, brita e pedra de mão comerciais</v>
          </cell>
          <cell r="E34748" t="str">
            <v>un</v>
          </cell>
          <cell r="G34748">
            <v>59.84</v>
          </cell>
        </row>
        <row r="34749">
          <cell r="A34749" t="str">
            <v>SICRO0805448</v>
          </cell>
          <cell r="B34749" t="str">
            <v>SICRO</v>
          </cell>
          <cell r="C34749" t="str">
            <v>0805448</v>
          </cell>
          <cell r="D34749" t="str">
            <v>Dentes para bueiros duplos D = 1,00 m - areia extraída e brita e pedra de mão produzidas</v>
          </cell>
          <cell r="E34749" t="str">
            <v>un</v>
          </cell>
          <cell r="G34749">
            <v>52.6</v>
          </cell>
        </row>
        <row r="34750">
          <cell r="A34750" t="str">
            <v>SICRO0805449</v>
          </cell>
          <cell r="B34750" t="str">
            <v>SICRO</v>
          </cell>
          <cell r="C34750" t="str">
            <v>0805449</v>
          </cell>
          <cell r="D34750" t="str">
            <v>Dentes para bueiros duplos D = 1,00 m - areia, brita e pedra de mão comerciais</v>
          </cell>
          <cell r="E34750" t="str">
            <v>un</v>
          </cell>
          <cell r="G34750">
            <v>71.72</v>
          </cell>
        </row>
        <row r="34751">
          <cell r="A34751" t="str">
            <v>SICRO0805450</v>
          </cell>
          <cell r="B34751" t="str">
            <v>SICRO</v>
          </cell>
          <cell r="C34751" t="str">
            <v>0805450</v>
          </cell>
          <cell r="D34751" t="str">
            <v>Dentes para bueiros duplos D = 1,20 m - areia extraída e brita e pedra de mão produzidas</v>
          </cell>
          <cell r="E34751" t="str">
            <v>un</v>
          </cell>
          <cell r="G34751">
            <v>61.05</v>
          </cell>
        </row>
        <row r="34752">
          <cell r="A34752" t="str">
            <v>SICRO0805451</v>
          </cell>
          <cell r="B34752" t="str">
            <v>SICRO</v>
          </cell>
          <cell r="C34752" t="str">
            <v>0805451</v>
          </cell>
          <cell r="D34752" t="str">
            <v>Dentes para bueiros duplos D = 1,20 m - areia, brita e pedra de mão comerciais</v>
          </cell>
          <cell r="E34752" t="str">
            <v>un</v>
          </cell>
          <cell r="G34752">
            <v>83.15</v>
          </cell>
        </row>
        <row r="34753">
          <cell r="A34753" t="str">
            <v>SICRO0805452</v>
          </cell>
          <cell r="B34753" t="str">
            <v>SICRO</v>
          </cell>
          <cell r="C34753" t="str">
            <v>0805452</v>
          </cell>
          <cell r="D34753" t="str">
            <v>Dentes para bueiros duplos D = 1,50 m - areia extraída e brita e pedra de mão produzidas</v>
          </cell>
          <cell r="E34753" t="str">
            <v>un</v>
          </cell>
          <cell r="G34753">
            <v>71.430000000000007</v>
          </cell>
        </row>
        <row r="34754">
          <cell r="A34754" t="str">
            <v>SICRO0805453</v>
          </cell>
          <cell r="B34754" t="str">
            <v>SICRO</v>
          </cell>
          <cell r="C34754" t="str">
            <v>0805453</v>
          </cell>
          <cell r="D34754" t="str">
            <v>Dentes para bueiros duplos D = 1,50 m - areia, brita e pedra de mão comerciais</v>
          </cell>
          <cell r="E34754" t="str">
            <v>un</v>
          </cell>
          <cell r="G34754">
            <v>97.69</v>
          </cell>
        </row>
        <row r="34755">
          <cell r="A34755" t="str">
            <v>SICRO0805434</v>
          </cell>
          <cell r="B34755" t="str">
            <v>SICRO</v>
          </cell>
          <cell r="C34755" t="str">
            <v>0805434</v>
          </cell>
          <cell r="D34755" t="str">
            <v>Dentes para bueiros simples D = 0,40 m - areia extraída e brita e pedra de mão produzidas</v>
          </cell>
          <cell r="E34755" t="str">
            <v>un</v>
          </cell>
          <cell r="G34755">
            <v>14.94</v>
          </cell>
        </row>
        <row r="34756">
          <cell r="A34756" t="str">
            <v>SICRO0805435</v>
          </cell>
          <cell r="B34756" t="str">
            <v>SICRO</v>
          </cell>
          <cell r="C34756" t="str">
            <v>0805435</v>
          </cell>
          <cell r="D34756" t="str">
            <v>Dentes para bueiros simples D = 0,40 m - areia, brita e pedra de mão comerciais</v>
          </cell>
          <cell r="E34756" t="str">
            <v>un</v>
          </cell>
          <cell r="G34756">
            <v>19.760000000000002</v>
          </cell>
        </row>
        <row r="34757">
          <cell r="A34757" t="str">
            <v>SICRO0805436</v>
          </cell>
          <cell r="B34757" t="str">
            <v>SICRO</v>
          </cell>
          <cell r="C34757" t="str">
            <v>0805436</v>
          </cell>
          <cell r="D34757" t="str">
            <v>Dentes para bueiros simples D = 0,60 m - areia extraída e brita e pedra de mão produzidas</v>
          </cell>
          <cell r="E34757" t="str">
            <v>un</v>
          </cell>
          <cell r="G34757">
            <v>17.440000000000001</v>
          </cell>
        </row>
        <row r="34758">
          <cell r="A34758" t="str">
            <v>SICRO0805437</v>
          </cell>
          <cell r="B34758" t="str">
            <v>SICRO</v>
          </cell>
          <cell r="C34758" t="str">
            <v>0805437</v>
          </cell>
          <cell r="D34758" t="str">
            <v>Dentes para bueiros simples D = 0,60 m - areia, brita e pedra de mão comerciais</v>
          </cell>
          <cell r="E34758" t="str">
            <v>un</v>
          </cell>
          <cell r="G34758">
            <v>23.76</v>
          </cell>
        </row>
        <row r="34759">
          <cell r="A34759" t="str">
            <v>SICRO0805438</v>
          </cell>
          <cell r="B34759" t="str">
            <v>SICRO</v>
          </cell>
          <cell r="C34759" t="str">
            <v>0805438</v>
          </cell>
          <cell r="D34759" t="str">
            <v>Dentes para bueiros simples D = 0,80 m - areia extraída e brita e pedra de mão produzidas</v>
          </cell>
          <cell r="E34759" t="str">
            <v>un</v>
          </cell>
          <cell r="G34759">
            <v>23.66</v>
          </cell>
        </row>
        <row r="34760">
          <cell r="A34760" t="str">
            <v>SICRO0805439</v>
          </cell>
          <cell r="B34760" t="str">
            <v>SICRO</v>
          </cell>
          <cell r="C34760" t="str">
            <v>0805439</v>
          </cell>
          <cell r="D34760" t="str">
            <v>Dentes para bueiros simples D = 0,80 m - areia, brita e pedra de mão comerciais</v>
          </cell>
          <cell r="E34760" t="str">
            <v>un</v>
          </cell>
          <cell r="G34760">
            <v>31.64</v>
          </cell>
        </row>
        <row r="34761">
          <cell r="A34761" t="str">
            <v>SICRO0805440</v>
          </cell>
          <cell r="B34761" t="str">
            <v>SICRO</v>
          </cell>
          <cell r="C34761" t="str">
            <v>0805440</v>
          </cell>
          <cell r="D34761" t="str">
            <v>Dentes para bueiros simples D = 1,00 m - areia extraída e brita e pedra de mão produzidas</v>
          </cell>
          <cell r="E34761" t="str">
            <v>un</v>
          </cell>
          <cell r="G34761">
            <v>26.44</v>
          </cell>
        </row>
        <row r="34762">
          <cell r="A34762" t="str">
            <v>SICRO0805441</v>
          </cell>
          <cell r="B34762" t="str">
            <v>SICRO</v>
          </cell>
          <cell r="C34762" t="str">
            <v>0805441</v>
          </cell>
          <cell r="D34762" t="str">
            <v>Dentes para bueiros simples D = 1,00 m - areia, brita e pedra de mão comerciais</v>
          </cell>
          <cell r="E34762" t="str">
            <v>un</v>
          </cell>
          <cell r="G34762">
            <v>36.08</v>
          </cell>
        </row>
        <row r="34763">
          <cell r="A34763" t="str">
            <v>SICRO0805442</v>
          </cell>
          <cell r="B34763" t="str">
            <v>SICRO</v>
          </cell>
          <cell r="C34763" t="str">
            <v>0805442</v>
          </cell>
          <cell r="D34763" t="str">
            <v>Dentes para bueiros simples D = 1,20 m - areia extraída e brita e pedra de mão produzidas</v>
          </cell>
          <cell r="E34763" t="str">
            <v>un</v>
          </cell>
          <cell r="G34763">
            <v>32.11</v>
          </cell>
        </row>
        <row r="34764">
          <cell r="A34764" t="str">
            <v>SICRO0805443</v>
          </cell>
          <cell r="B34764" t="str">
            <v>SICRO</v>
          </cell>
          <cell r="C34764" t="str">
            <v>0805443</v>
          </cell>
          <cell r="D34764" t="str">
            <v>Dentes para bueiros simples D = 1,20 m - areia, brita e pedra de mão comerciais</v>
          </cell>
          <cell r="E34764" t="str">
            <v>un</v>
          </cell>
          <cell r="G34764">
            <v>43.07</v>
          </cell>
        </row>
        <row r="34765">
          <cell r="A34765" t="str">
            <v>SICRO0805444</v>
          </cell>
          <cell r="B34765" t="str">
            <v>SICRO</v>
          </cell>
          <cell r="C34765" t="str">
            <v>0805444</v>
          </cell>
          <cell r="D34765" t="str">
            <v>Dentes para bueiros simples D = 1,50 m - areia extraída e brita e pedra de mão produzidas</v>
          </cell>
          <cell r="E34765" t="str">
            <v>un</v>
          </cell>
          <cell r="G34765">
            <v>35.72</v>
          </cell>
        </row>
        <row r="34766">
          <cell r="A34766" t="str">
            <v>SICRO0805445</v>
          </cell>
          <cell r="B34766" t="str">
            <v>SICRO</v>
          </cell>
          <cell r="C34766" t="str">
            <v>0805445</v>
          </cell>
          <cell r="D34766" t="str">
            <v>Dentes para bueiros simples D = 1,50 m - areia, brita e pedra de mão comerciais</v>
          </cell>
          <cell r="E34766" t="str">
            <v>un</v>
          </cell>
          <cell r="G34766">
            <v>48.85</v>
          </cell>
        </row>
        <row r="34767">
          <cell r="A34767" t="str">
            <v>SICRO0805454</v>
          </cell>
          <cell r="B34767" t="str">
            <v>SICRO</v>
          </cell>
          <cell r="C34767" t="str">
            <v>0805454</v>
          </cell>
          <cell r="D34767" t="str">
            <v>Dentes para bueiros triplos D = 1,00 m - areia extraída e brita e pedra de mão produzidas</v>
          </cell>
          <cell r="E34767" t="str">
            <v>un</v>
          </cell>
          <cell r="G34767">
            <v>79.040000000000006</v>
          </cell>
        </row>
        <row r="34768">
          <cell r="A34768" t="str">
            <v>SICRO0805455</v>
          </cell>
          <cell r="B34768" t="str">
            <v>SICRO</v>
          </cell>
          <cell r="C34768" t="str">
            <v>0805455</v>
          </cell>
          <cell r="D34768" t="str">
            <v>Dentes para bueiros triplos D = 1,00 m - areia, brita e pedra de mão comerciais</v>
          </cell>
          <cell r="E34768" t="str">
            <v>un</v>
          </cell>
          <cell r="G34768">
            <v>107.8</v>
          </cell>
        </row>
        <row r="34769">
          <cell r="A34769" t="str">
            <v>SICRO0805456</v>
          </cell>
          <cell r="B34769" t="str">
            <v>SICRO</v>
          </cell>
          <cell r="C34769" t="str">
            <v>0805456</v>
          </cell>
          <cell r="D34769" t="str">
            <v>Dentes para bueiros triplos D = 1,20 m - areia extraída e brita e pedra de mão produzidas</v>
          </cell>
          <cell r="E34769" t="str">
            <v>un</v>
          </cell>
          <cell r="G34769">
            <v>89.71</v>
          </cell>
        </row>
        <row r="34770">
          <cell r="A34770" t="str">
            <v>SICRO0805457</v>
          </cell>
          <cell r="B34770" t="str">
            <v>SICRO</v>
          </cell>
          <cell r="C34770" t="str">
            <v>0805457</v>
          </cell>
          <cell r="D34770" t="str">
            <v>Dentes para bueiros triplos D = 1,20 m - areia, brita e pedra de mão comerciais</v>
          </cell>
          <cell r="E34770" t="str">
            <v>un</v>
          </cell>
          <cell r="G34770">
            <v>122.78</v>
          </cell>
        </row>
        <row r="34771">
          <cell r="A34771" t="str">
            <v>SICRO0805458</v>
          </cell>
          <cell r="B34771" t="str">
            <v>SICRO</v>
          </cell>
          <cell r="C34771" t="str">
            <v>0805458</v>
          </cell>
          <cell r="D34771" t="str">
            <v>Dentes para bueiros triplos D = 1,50 m - areia extraída e brita e pedra de mão produzidas</v>
          </cell>
          <cell r="E34771" t="str">
            <v>un</v>
          </cell>
          <cell r="G34771">
            <v>107.43</v>
          </cell>
        </row>
        <row r="34772">
          <cell r="A34772" t="str">
            <v>SICRO0805459</v>
          </cell>
          <cell r="B34772" t="str">
            <v>SICRO</v>
          </cell>
          <cell r="C34772" t="str">
            <v>0805459</v>
          </cell>
          <cell r="D34772" t="str">
            <v>Dentes para bueiros triplos D = 1,50 m - areia, brita e pedra de mão comerciais</v>
          </cell>
          <cell r="E34772" t="str">
            <v>un</v>
          </cell>
          <cell r="G34772">
            <v>146.97999999999999</v>
          </cell>
        </row>
        <row r="34773">
          <cell r="A34773" t="str">
            <v>SICRO0909620</v>
          </cell>
          <cell r="B34773" t="str">
            <v>SICRO</v>
          </cell>
          <cell r="C34773" t="str">
            <v>0909620</v>
          </cell>
          <cell r="D34773" t="str">
            <v>Alvenaria de blocos de concreto 19 x 19 x 39 cm com espessura de 20 cm com argamassa traço 1:0,5:3,5 - areia comercial</v>
          </cell>
          <cell r="E34773" t="str">
            <v>m²</v>
          </cell>
          <cell r="G34773">
            <v>167.53</v>
          </cell>
        </row>
        <row r="34774">
          <cell r="A34774" t="str">
            <v>SICRO0909621</v>
          </cell>
          <cell r="B34774" t="str">
            <v>SICRO</v>
          </cell>
          <cell r="C34774" t="str">
            <v>0909621</v>
          </cell>
          <cell r="D34774" t="str">
            <v>Alvenaria de blocos de concreto 19 x 19 x 39 cm com espessura de 20 cm com argamassa traço 1:0,5:3,5 - areia extraída</v>
          </cell>
          <cell r="E34774" t="str">
            <v>m²</v>
          </cell>
          <cell r="G34774">
            <v>165.92</v>
          </cell>
        </row>
        <row r="34775">
          <cell r="A34775" t="str">
            <v>SICRO0903802</v>
          </cell>
          <cell r="B34775" t="str">
            <v>SICRO</v>
          </cell>
          <cell r="C34775" t="str">
            <v>0903802</v>
          </cell>
          <cell r="D34775" t="str">
            <v>Bacia de contenção para tanque de emulsão de 30.000 l - inclusive demolição</v>
          </cell>
          <cell r="E34775" t="str">
            <v>un</v>
          </cell>
          <cell r="G34775">
            <v>16840.7</v>
          </cell>
        </row>
        <row r="34776">
          <cell r="A34776" t="str">
            <v>SICRO0919113</v>
          </cell>
          <cell r="B34776" t="str">
            <v>SICRO</v>
          </cell>
          <cell r="C34776" t="str">
            <v>0919113</v>
          </cell>
          <cell r="D34776" t="str">
            <v>Canaleta perfil cartola 50 x 70 x 3 mm - aba 20 mm</v>
          </cell>
          <cell r="E34776" t="str">
            <v>m</v>
          </cell>
          <cell r="G34776">
            <v>147.09</v>
          </cell>
        </row>
        <row r="34777">
          <cell r="A34777" t="str">
            <v>SICRO0903794</v>
          </cell>
          <cell r="B34777" t="str">
            <v>SICRO</v>
          </cell>
          <cell r="C34777" t="str">
            <v>0903794</v>
          </cell>
          <cell r="D34777" t="str">
            <v>Chapas zincadas com espessura de 0,43 mm - utilização 1 vez - fornecimento e instalação</v>
          </cell>
          <cell r="E34777" t="str">
            <v>m²</v>
          </cell>
          <cell r="G34777">
            <v>147.30000000000001</v>
          </cell>
        </row>
        <row r="34778">
          <cell r="A34778" t="str">
            <v>SICRO0919247</v>
          </cell>
          <cell r="B34778" t="str">
            <v>SICRO</v>
          </cell>
          <cell r="C34778" t="str">
            <v>0919247</v>
          </cell>
          <cell r="D34778" t="str">
            <v>Chapas zincadas com espessura de 0,43 mm - utilização 2 vezes - fornecimento e instalação</v>
          </cell>
          <cell r="E34778" t="str">
            <v>m²</v>
          </cell>
          <cell r="G34778">
            <v>44.18</v>
          </cell>
        </row>
        <row r="34779">
          <cell r="A34779" t="str">
            <v>SICRO0903788</v>
          </cell>
          <cell r="B34779" t="str">
            <v>SICRO</v>
          </cell>
          <cell r="C34779" t="str">
            <v>0903788</v>
          </cell>
          <cell r="D34779" t="str">
            <v>Chapisco com argamassa de cimento e areia 1:3 - aplicação manual</v>
          </cell>
          <cell r="E34779" t="str">
            <v>m²</v>
          </cell>
          <cell r="G34779">
            <v>4.9800000000000004</v>
          </cell>
        </row>
        <row r="34780">
          <cell r="A34780" t="str">
            <v>SICRO0919016</v>
          </cell>
          <cell r="B34780" t="str">
            <v>SICRO</v>
          </cell>
          <cell r="C34780" t="str">
            <v>0919016</v>
          </cell>
          <cell r="D34780" t="str">
            <v>Depósito de óleo para oficina - inclusive demolição</v>
          </cell>
          <cell r="E34780" t="str">
            <v>un</v>
          </cell>
          <cell r="G34780">
            <v>8449.58</v>
          </cell>
        </row>
        <row r="34781">
          <cell r="A34781" t="str">
            <v>SICRO0919078</v>
          </cell>
          <cell r="B34781" t="str">
            <v>SICRO</v>
          </cell>
          <cell r="C34781" t="str">
            <v>0919078</v>
          </cell>
          <cell r="D34781" t="str">
            <v>Dique de contenção para usina de asfalto a quente - inclusive demolição</v>
          </cell>
          <cell r="E34781" t="str">
            <v>un</v>
          </cell>
          <cell r="G34781">
            <v>40454.36</v>
          </cell>
        </row>
        <row r="34782">
          <cell r="A34782" t="str">
            <v>SICRO0903789</v>
          </cell>
          <cell r="B34782" t="str">
            <v>SICRO</v>
          </cell>
          <cell r="C34782" t="str">
            <v>0903789</v>
          </cell>
          <cell r="D34782" t="str">
            <v>Emboço com argamassa de cimento, cal hidratada e areia 1:2:8 com espessura de 2 cm - aplicação manual</v>
          </cell>
          <cell r="E34782" t="str">
            <v>m²</v>
          </cell>
          <cell r="G34782">
            <v>36.68</v>
          </cell>
        </row>
        <row r="34783">
          <cell r="A34783" t="str">
            <v>SICRO0919250</v>
          </cell>
          <cell r="B34783" t="str">
            <v>SICRO</v>
          </cell>
          <cell r="C34783" t="str">
            <v>0919250</v>
          </cell>
          <cell r="D34783" t="str">
            <v>Fornecimento e instalação de extintor de espuma 10 l</v>
          </cell>
          <cell r="E34783" t="str">
            <v>un</v>
          </cell>
          <cell r="G34783">
            <v>657.15</v>
          </cell>
        </row>
        <row r="34784">
          <cell r="A34784" t="str">
            <v>SICRO0916330</v>
          </cell>
          <cell r="B34784" t="str">
            <v>SICRO</v>
          </cell>
          <cell r="C34784" t="str">
            <v>0916330</v>
          </cell>
          <cell r="D34784" t="str">
            <v>Fundações da fábrica de dormentes</v>
          </cell>
          <cell r="E34784" t="str">
            <v>un</v>
          </cell>
          <cell r="G34784">
            <v>1289215.56</v>
          </cell>
        </row>
        <row r="34785">
          <cell r="A34785" t="str">
            <v>SICRO0903792</v>
          </cell>
          <cell r="B34785" t="str">
            <v>SICRO</v>
          </cell>
          <cell r="C34785" t="str">
            <v>0903792</v>
          </cell>
          <cell r="D34785" t="str">
            <v>Fundações para os galpões do estaleiro para beneficiamento de aço naval</v>
          </cell>
          <cell r="E34785" t="str">
            <v>un</v>
          </cell>
          <cell r="G34785">
            <v>631172.93999999994</v>
          </cell>
        </row>
        <row r="34786">
          <cell r="A34786" t="str">
            <v>SICRO0916325</v>
          </cell>
          <cell r="B34786" t="str">
            <v>SICRO</v>
          </cell>
          <cell r="C34786" t="str">
            <v>0916325</v>
          </cell>
          <cell r="D34786" t="str">
            <v>Impermeabilização de superfícies com argamassa polimérica, três demãos</v>
          </cell>
          <cell r="E34786" t="str">
            <v>m²</v>
          </cell>
          <cell r="G34786">
            <v>30.76</v>
          </cell>
        </row>
        <row r="34787">
          <cell r="A34787" t="str">
            <v>SICRO0903807</v>
          </cell>
          <cell r="B34787" t="str">
            <v>SICRO</v>
          </cell>
          <cell r="C34787" t="str">
            <v>0903807</v>
          </cell>
          <cell r="D34787" t="str">
            <v>Instalação da central de britagem com capacidade de 80 m³/h</v>
          </cell>
          <cell r="E34787" t="str">
            <v>un</v>
          </cell>
          <cell r="G34787">
            <v>129289.29</v>
          </cell>
        </row>
        <row r="34788">
          <cell r="A34788" t="str">
            <v>SICRO0903806</v>
          </cell>
          <cell r="B34788" t="str">
            <v>SICRO</v>
          </cell>
          <cell r="C34788" t="str">
            <v>0903806</v>
          </cell>
          <cell r="D34788" t="str">
            <v>Instalação da central de concreto com capacidade de 150 m³/h</v>
          </cell>
          <cell r="E34788" t="str">
            <v>un</v>
          </cell>
          <cell r="G34788">
            <v>219560.17</v>
          </cell>
        </row>
        <row r="34789">
          <cell r="A34789" t="str">
            <v>SICRO0903804</v>
          </cell>
          <cell r="B34789" t="str">
            <v>SICRO</v>
          </cell>
          <cell r="C34789" t="str">
            <v>0903804</v>
          </cell>
          <cell r="D34789" t="str">
            <v>Instalação da central de concreto com capacidade de 30 m³/h</v>
          </cell>
          <cell r="E34789" t="str">
            <v>un</v>
          </cell>
          <cell r="G34789">
            <v>82081.710000000006</v>
          </cell>
        </row>
        <row r="34790">
          <cell r="A34790" t="str">
            <v>SICRO0903805</v>
          </cell>
          <cell r="B34790" t="str">
            <v>SICRO</v>
          </cell>
          <cell r="C34790" t="str">
            <v>0903805</v>
          </cell>
          <cell r="D34790" t="str">
            <v>Instalação da central de concreto com capacidade de 40 m³/h</v>
          </cell>
          <cell r="E34790" t="str">
            <v>un</v>
          </cell>
          <cell r="G34790">
            <v>94469.49</v>
          </cell>
        </row>
        <row r="34791">
          <cell r="A34791" t="str">
            <v>SICRO0916319</v>
          </cell>
          <cell r="B34791" t="str">
            <v>SICRO</v>
          </cell>
          <cell r="C34791" t="str">
            <v>0916319</v>
          </cell>
          <cell r="D34791" t="str">
            <v>Instalação da fábrica de dormentes de concreto monobloco protendido</v>
          </cell>
          <cell r="E34791" t="str">
            <v>un</v>
          </cell>
          <cell r="G34791">
            <v>3806726.73</v>
          </cell>
        </row>
        <row r="34792">
          <cell r="A34792" t="str">
            <v>SICRO0903810</v>
          </cell>
          <cell r="B34792" t="str">
            <v>SICRO</v>
          </cell>
          <cell r="C34792" t="str">
            <v>0903810</v>
          </cell>
          <cell r="D34792" t="str">
            <v>Instalação da usina de asfalto a quente capacidade de 120 t/h</v>
          </cell>
          <cell r="E34792" t="str">
            <v>un</v>
          </cell>
          <cell r="G34792">
            <v>230064.48</v>
          </cell>
        </row>
        <row r="34793">
          <cell r="A34793" t="str">
            <v>SICRO0903809</v>
          </cell>
          <cell r="B34793" t="str">
            <v>SICRO</v>
          </cell>
          <cell r="C34793" t="str">
            <v>0903809</v>
          </cell>
          <cell r="D34793" t="str">
            <v>Instalação da usina de pré-misturado a frio com capacidade de 60 t/h</v>
          </cell>
          <cell r="E34793" t="str">
            <v>un</v>
          </cell>
          <cell r="G34793">
            <v>145068.25</v>
          </cell>
        </row>
        <row r="34794">
          <cell r="A34794" t="str">
            <v>SICRO0903808</v>
          </cell>
          <cell r="B34794" t="str">
            <v>SICRO</v>
          </cell>
          <cell r="C34794" t="str">
            <v>0903808</v>
          </cell>
          <cell r="D34794" t="str">
            <v>Instalação da usina misturadora de solos com capacidade de 300 t/h</v>
          </cell>
          <cell r="E34794" t="str">
            <v>un</v>
          </cell>
          <cell r="G34794">
            <v>139823.1</v>
          </cell>
        </row>
        <row r="34795">
          <cell r="A34795" t="str">
            <v>SICRO0903790</v>
          </cell>
          <cell r="B34795" t="str">
            <v>SICRO</v>
          </cell>
          <cell r="C34795" t="str">
            <v>0903790</v>
          </cell>
          <cell r="D34795" t="str">
            <v>Instalação do estaleiro de beneficiamento do aço naval</v>
          </cell>
          <cell r="E34795" t="str">
            <v>un</v>
          </cell>
          <cell r="G34795">
            <v>8235794.3799999999</v>
          </cell>
        </row>
        <row r="34796">
          <cell r="A34796" t="str">
            <v>SICRO0916328</v>
          </cell>
          <cell r="B34796" t="str">
            <v>SICRO</v>
          </cell>
          <cell r="C34796" t="str">
            <v>0916328</v>
          </cell>
          <cell r="D34796" t="str">
            <v>Junta de dilatação com selante à base de poliuretano - L = 10 mm e H = 10 mm - inclusive preenchimento com espuma expansiva à base de poliuretano</v>
          </cell>
          <cell r="E34796" t="str">
            <v>m</v>
          </cell>
          <cell r="G34796">
            <v>226.06</v>
          </cell>
        </row>
        <row r="34797">
          <cell r="A34797" t="str">
            <v>SICRO0903845</v>
          </cell>
          <cell r="B34797" t="str">
            <v>SICRO</v>
          </cell>
          <cell r="C34797" t="str">
            <v>0903845</v>
          </cell>
          <cell r="D34797" t="str">
            <v>Lastro de brita comercial - espalhamento mecânico</v>
          </cell>
          <cell r="E34797" t="str">
            <v>m³</v>
          </cell>
          <cell r="G34797">
            <v>163.59</v>
          </cell>
        </row>
        <row r="34798">
          <cell r="A34798" t="str">
            <v>SICRO0903791</v>
          </cell>
          <cell r="B34798" t="str">
            <v>SICRO</v>
          </cell>
          <cell r="C34798" t="str">
            <v>0903791</v>
          </cell>
          <cell r="D34798" t="str">
            <v>Montagem do estaleiro de beneficiamento do aço naval - inclusive fundações, construção de piso estrutural, montagem de galpões metálicos e vedações</v>
          </cell>
          <cell r="E34798" t="str">
            <v>un</v>
          </cell>
          <cell r="G34798">
            <v>6269902.1600000001</v>
          </cell>
        </row>
        <row r="34799">
          <cell r="A34799" t="str">
            <v>SICRO0919009</v>
          </cell>
          <cell r="B34799" t="str">
            <v>SICRO</v>
          </cell>
          <cell r="C34799" t="str">
            <v>0919009</v>
          </cell>
          <cell r="D34799" t="str">
            <v>Montagem e desmontagem da central de britagem com capacidade de 80 m³/h - inclusive construção de aterro, construção e demolição de rampa e bases</v>
          </cell>
          <cell r="E34799" t="str">
            <v>un</v>
          </cell>
          <cell r="G34799">
            <v>75054.009999999995</v>
          </cell>
        </row>
        <row r="34800">
          <cell r="A34800" t="str">
            <v>SICRO0919007</v>
          </cell>
          <cell r="B34800" t="str">
            <v>SICRO</v>
          </cell>
          <cell r="C34800" t="str">
            <v>0919007</v>
          </cell>
          <cell r="D34800" t="str">
            <v>Montagem e desmontagem da central de concreto com capacidade de 150 m³/h - inclusive construção e demolição de bases, rampas e depósitos de agregados</v>
          </cell>
          <cell r="E34800" t="str">
            <v>un</v>
          </cell>
          <cell r="G34800">
            <v>141867.96</v>
          </cell>
        </row>
        <row r="34801">
          <cell r="A34801" t="str">
            <v>SICRO0916321</v>
          </cell>
          <cell r="B34801" t="str">
            <v>SICRO</v>
          </cell>
          <cell r="C34801" t="str">
            <v>0916321</v>
          </cell>
          <cell r="D34801" t="str">
            <v>Montagem e desmontagem da central de concreto com capacidade de 20 m³/h - inclusive construção e demolição de bases, rampas e depósitos de agregados</v>
          </cell>
          <cell r="E34801" t="str">
            <v>un</v>
          </cell>
          <cell r="G34801">
            <v>119645.32</v>
          </cell>
        </row>
        <row r="34802">
          <cell r="A34802" t="str">
            <v>SICRO0919011</v>
          </cell>
          <cell r="B34802" t="str">
            <v>SICRO</v>
          </cell>
          <cell r="C34802" t="str">
            <v>0919011</v>
          </cell>
          <cell r="D34802" t="str">
            <v>Montagem e desmontagem da central de concreto com capacidade de 30 m³/h - inclusive construção e demolição de bases, rampas e depósitos de agregados</v>
          </cell>
          <cell r="E34802" t="str">
            <v>un</v>
          </cell>
          <cell r="G34802">
            <v>40380.400000000001</v>
          </cell>
        </row>
        <row r="34803">
          <cell r="A34803" t="str">
            <v>SICRO0919246</v>
          </cell>
          <cell r="B34803" t="str">
            <v>SICRO</v>
          </cell>
          <cell r="C34803" t="str">
            <v>0919246</v>
          </cell>
          <cell r="D34803" t="str">
            <v>Montagem e desmontagem da central de concreto com capacidade de 40 m³/h - inclusive construção e demolição de bases, rampas e depósitos de agregados</v>
          </cell>
          <cell r="E34803" t="str">
            <v>un</v>
          </cell>
          <cell r="G34803">
            <v>55137.02</v>
          </cell>
        </row>
        <row r="34804">
          <cell r="A34804" t="str">
            <v>SICRO0916320</v>
          </cell>
          <cell r="B34804" t="str">
            <v>SICRO</v>
          </cell>
          <cell r="C34804" t="str">
            <v>0916320</v>
          </cell>
          <cell r="D34804" t="str">
            <v>Montagem e desmontagem da fábrica de dormentes de concreto monobloco protendido - inclusive fundações, construção e demolição de piso estrutural, montagem de galpão metálico e vedações</v>
          </cell>
          <cell r="E34804" t="str">
            <v>un</v>
          </cell>
          <cell r="G34804">
            <v>3505765.58</v>
          </cell>
        </row>
        <row r="34805">
          <cell r="A34805" t="str">
            <v>SICRO0919013</v>
          </cell>
          <cell r="B34805" t="str">
            <v>SICRO</v>
          </cell>
          <cell r="C34805" t="str">
            <v>0919013</v>
          </cell>
          <cell r="D34805" t="str">
            <v>Montagem e desmontagem da usina de asfalto a quente com capacidade de 120 t/h - inclusive construção e demolição de bases, rampas, depósitos de agregados e dique de contenção</v>
          </cell>
          <cell r="E34805" t="str">
            <v>un</v>
          </cell>
          <cell r="G34805">
            <v>151613.76000000001</v>
          </cell>
        </row>
        <row r="34806">
          <cell r="A34806" t="str">
            <v>SICRO0919008</v>
          </cell>
          <cell r="B34806" t="str">
            <v>SICRO</v>
          </cell>
          <cell r="C34806" t="str">
            <v>0919008</v>
          </cell>
          <cell r="D34806" t="str">
            <v>Montagem e desmontagem da usina de pré-misturado a frio com capacidade de 60 t/h - inclusive construção e demolição de bases, rampas, depósitos de agregados e bacia de contenção</v>
          </cell>
          <cell r="E34806" t="str">
            <v>un</v>
          </cell>
          <cell r="G34806">
            <v>107906.2</v>
          </cell>
        </row>
        <row r="34807">
          <cell r="A34807" t="str">
            <v>SICRO0919012</v>
          </cell>
          <cell r="B34807" t="str">
            <v>SICRO</v>
          </cell>
          <cell r="C34807" t="str">
            <v>0919012</v>
          </cell>
          <cell r="D34807" t="str">
            <v>Montagem e desmontagem da usina misturadora de solos com capacidade de 300 t/h - inclusive construção e demolição de bases, rampas e depósitos de agregados</v>
          </cell>
          <cell r="E34807" t="str">
            <v>un</v>
          </cell>
          <cell r="G34807">
            <v>73615.64</v>
          </cell>
        </row>
        <row r="34808">
          <cell r="A34808" t="str">
            <v>SICRO0903848</v>
          </cell>
          <cell r="B34808" t="str">
            <v>SICRO</v>
          </cell>
          <cell r="C34808" t="str">
            <v>0903848</v>
          </cell>
          <cell r="D34808" t="str">
            <v>Muro em alvenaria de blocos de concreto - E = 0,20 m e H = 1,00 m</v>
          </cell>
          <cell r="E34808" t="str">
            <v>m</v>
          </cell>
          <cell r="G34808">
            <v>216.13</v>
          </cell>
        </row>
        <row r="34809">
          <cell r="A34809" t="str">
            <v>SICRO0903793</v>
          </cell>
          <cell r="B34809" t="str">
            <v>SICRO</v>
          </cell>
          <cell r="C34809" t="str">
            <v>0903793</v>
          </cell>
          <cell r="D34809" t="str">
            <v>Muro em alvenaria de blocos de concreto - E = 0,20 m e H = 2,00 m</v>
          </cell>
          <cell r="E34809" t="str">
            <v>m</v>
          </cell>
          <cell r="G34809">
            <v>382.09</v>
          </cell>
        </row>
        <row r="34810">
          <cell r="A34810" t="str">
            <v>SICRO0903803</v>
          </cell>
          <cell r="B34810" t="str">
            <v>SICRO</v>
          </cell>
          <cell r="C34810" t="str">
            <v>0903803</v>
          </cell>
          <cell r="D34810" t="str">
            <v>Posto de combustivel - com reaproveitamento de 1 vez do tanque/bomba/cobertura</v>
          </cell>
          <cell r="E34810" t="str">
            <v>un</v>
          </cell>
          <cell r="G34810">
            <v>67411.7</v>
          </cell>
        </row>
        <row r="34811">
          <cell r="A34811" t="str">
            <v>SICRO0919002</v>
          </cell>
          <cell r="B34811" t="str">
            <v>SICRO</v>
          </cell>
          <cell r="C34811" t="str">
            <v>0919002</v>
          </cell>
          <cell r="D34811" t="str">
            <v>Posto de combustível - com reaproveitamento de 2 vezes do tanque/bomba/cobertura - inclusive demolição</v>
          </cell>
          <cell r="E34811" t="str">
            <v>un</v>
          </cell>
          <cell r="G34811">
            <v>41922.589999999997</v>
          </cell>
        </row>
        <row r="34812">
          <cell r="A34812" t="str">
            <v>SICRO0919210</v>
          </cell>
          <cell r="B34812" t="str">
            <v>SICRO</v>
          </cell>
          <cell r="C34812" t="str">
            <v>0919210</v>
          </cell>
          <cell r="D34812" t="str">
            <v>Rampa de lavagem - inclusive demolição</v>
          </cell>
          <cell r="E34812" t="str">
            <v>un</v>
          </cell>
          <cell r="G34812">
            <v>25620.26</v>
          </cell>
        </row>
        <row r="34813">
          <cell r="A34813" t="str">
            <v>SICRO0916322</v>
          </cell>
          <cell r="B34813" t="str">
            <v>SICRO</v>
          </cell>
          <cell r="C34813" t="str">
            <v>0916322</v>
          </cell>
          <cell r="D34813" t="str">
            <v>Rampa para acesso do dosador de agregados para central de 20 m³ - inclusive demolição</v>
          </cell>
          <cell r="E34813" t="str">
            <v>un</v>
          </cell>
          <cell r="G34813">
            <v>23439.95</v>
          </cell>
        </row>
        <row r="34814">
          <cell r="A34814" t="str">
            <v>SICRO0909612</v>
          </cell>
          <cell r="B34814" t="str">
            <v>SICRO</v>
          </cell>
          <cell r="C34814" t="str">
            <v>0909612</v>
          </cell>
          <cell r="D34814" t="str">
            <v>Rampa para acesso do misturador de agregados para centrais de 30 m³ e 40 m³ - inclusive demolição</v>
          </cell>
          <cell r="E34814" t="str">
            <v>un</v>
          </cell>
          <cell r="G34814">
            <v>14567.53</v>
          </cell>
        </row>
        <row r="34815">
          <cell r="A34815" t="str">
            <v>SICRO0909613</v>
          </cell>
          <cell r="B34815" t="str">
            <v>SICRO</v>
          </cell>
          <cell r="C34815" t="str">
            <v>0909613</v>
          </cell>
          <cell r="D34815" t="str">
            <v>Rampa para acesso do misturador de agregados para central de 150 m³ - inclusive demolição</v>
          </cell>
          <cell r="E34815" t="str">
            <v>un</v>
          </cell>
          <cell r="G34815">
            <v>23888.82</v>
          </cell>
        </row>
        <row r="34816">
          <cell r="A34816" t="str">
            <v>SICRO0909614</v>
          </cell>
          <cell r="B34816" t="str">
            <v>SICRO</v>
          </cell>
          <cell r="C34816" t="str">
            <v>0909614</v>
          </cell>
          <cell r="D34816" t="str">
            <v>Rampa para acesso do misturador de agregados para central de britagem - inclusive demolição</v>
          </cell>
          <cell r="E34816" t="str">
            <v>un</v>
          </cell>
          <cell r="G34816">
            <v>54352.68</v>
          </cell>
        </row>
        <row r="34817">
          <cell r="A34817" t="str">
            <v>SICRO0909616</v>
          </cell>
          <cell r="B34817" t="str">
            <v>SICRO</v>
          </cell>
          <cell r="C34817" t="str">
            <v>0909616</v>
          </cell>
          <cell r="D34817" t="str">
            <v>Rampa para acesso do misturador de agregados para PMF - inclusive demolição</v>
          </cell>
          <cell r="E34817" t="str">
            <v>un</v>
          </cell>
          <cell r="G34817">
            <v>41636.879999999997</v>
          </cell>
        </row>
        <row r="34818">
          <cell r="A34818" t="str">
            <v>SICRO0909617</v>
          </cell>
          <cell r="B34818" t="str">
            <v>SICRO</v>
          </cell>
          <cell r="C34818" t="str">
            <v>0909617</v>
          </cell>
          <cell r="D34818" t="str">
            <v>Rampa para acesso do misturador de agregados para usina de asfalto a quente - inclusive demolição</v>
          </cell>
          <cell r="E34818" t="str">
            <v>un</v>
          </cell>
          <cell r="G34818">
            <v>24742.400000000001</v>
          </cell>
        </row>
        <row r="34819">
          <cell r="A34819" t="str">
            <v>SICRO0909615</v>
          </cell>
          <cell r="B34819" t="str">
            <v>SICRO</v>
          </cell>
          <cell r="C34819" t="str">
            <v>0909615</v>
          </cell>
          <cell r="D34819" t="str">
            <v>Rampa para acesso do misturador de agregados para usina de solos - inclusive demolição</v>
          </cell>
          <cell r="E34819" t="str">
            <v>un</v>
          </cell>
          <cell r="G34819">
            <v>18981.009999999998</v>
          </cell>
        </row>
        <row r="34820">
          <cell r="A34820" t="str">
            <v>SICRO0903860</v>
          </cell>
          <cell r="B34820" t="str">
            <v>SICRO</v>
          </cell>
          <cell r="C34820" t="str">
            <v>0903860</v>
          </cell>
          <cell r="D34820" t="str">
            <v>Selador acrílico - camada de fundo com aplicação manual</v>
          </cell>
          <cell r="E34820" t="str">
            <v>m²</v>
          </cell>
          <cell r="G34820">
            <v>3.32</v>
          </cell>
        </row>
        <row r="34821">
          <cell r="A34821" t="str">
            <v>SICRO0919101</v>
          </cell>
          <cell r="B34821" t="str">
            <v>SICRO</v>
          </cell>
          <cell r="C34821" t="str">
            <v>0919101</v>
          </cell>
          <cell r="D34821" t="str">
            <v>Sistema separador água e óleo, inclusive demolição</v>
          </cell>
          <cell r="E34821" t="str">
            <v>un</v>
          </cell>
          <cell r="G34821">
            <v>2019.62</v>
          </cell>
        </row>
        <row r="34822">
          <cell r="A34822" t="str">
            <v>SICRO0916326</v>
          </cell>
          <cell r="B34822" t="str">
            <v>SICRO</v>
          </cell>
          <cell r="C34822" t="str">
            <v>0916326</v>
          </cell>
          <cell r="D34822" t="str">
            <v>Tanque de lavagem para fábrica de dormentes, inclusive demolição</v>
          </cell>
          <cell r="E34822" t="str">
            <v>un</v>
          </cell>
          <cell r="G34822">
            <v>19191.38</v>
          </cell>
        </row>
        <row r="34823">
          <cell r="A34823" t="str">
            <v>SICRO0903818</v>
          </cell>
          <cell r="B34823" t="str">
            <v>SICRO</v>
          </cell>
          <cell r="C34823" t="str">
            <v>0903818</v>
          </cell>
          <cell r="D34823" t="str">
            <v>Tinta látex - duas camadas com aplicação manual</v>
          </cell>
          <cell r="E34823" t="str">
            <v>m²</v>
          </cell>
          <cell r="G34823">
            <v>18.62</v>
          </cell>
        </row>
        <row r="34824">
          <cell r="A34824" t="str">
            <v>SICRO1100657</v>
          </cell>
          <cell r="B34824" t="str">
            <v>SICRO</v>
          </cell>
          <cell r="C34824" t="str">
            <v>1100657</v>
          </cell>
          <cell r="D34824" t="str">
            <v>Adensamento de concreto por vibrador de imersão</v>
          </cell>
          <cell r="E34824" t="str">
            <v>m³</v>
          </cell>
          <cell r="G34824">
            <v>4.4800000000000004</v>
          </cell>
        </row>
        <row r="34825">
          <cell r="A34825" t="str">
            <v>SICRO1108055</v>
          </cell>
          <cell r="B34825" t="str">
            <v>SICRO</v>
          </cell>
          <cell r="C34825" t="str">
            <v>1108055</v>
          </cell>
          <cell r="D34825" t="str">
            <v>Argamassa autoadensável para reparos e grauteamento - confecção em misturador e lançamento manual</v>
          </cell>
          <cell r="E34825" t="str">
            <v>m³</v>
          </cell>
          <cell r="G34825">
            <v>4031.84</v>
          </cell>
        </row>
        <row r="34826">
          <cell r="A34826" t="str">
            <v>SICRO1109665</v>
          </cell>
          <cell r="B34826" t="str">
            <v>SICRO</v>
          </cell>
          <cell r="C34826" t="str">
            <v>1109665</v>
          </cell>
          <cell r="D34826" t="str">
            <v>Argamassa de cimento e areia 1:1 - confecção em betoneira e lançamento manual - areia comercial</v>
          </cell>
          <cell r="E34826" t="str">
            <v>m³</v>
          </cell>
          <cell r="G34826">
            <v>768.26</v>
          </cell>
        </row>
        <row r="34827">
          <cell r="A34827" t="str">
            <v>SICRO1109664</v>
          </cell>
          <cell r="B34827" t="str">
            <v>SICRO</v>
          </cell>
          <cell r="C34827" t="str">
            <v>1109664</v>
          </cell>
          <cell r="D34827" t="str">
            <v>Argamassa de cimento e areia 1:1 - confecção em betoneira e lançamento manual - areia extraída</v>
          </cell>
          <cell r="E34827" t="str">
            <v>m³</v>
          </cell>
          <cell r="G34827">
            <v>705.15</v>
          </cell>
        </row>
        <row r="34828">
          <cell r="A34828" t="str">
            <v>SICRO1109667</v>
          </cell>
          <cell r="B34828" t="str">
            <v>SICRO</v>
          </cell>
          <cell r="C34828" t="str">
            <v>1109667</v>
          </cell>
          <cell r="D34828" t="str">
            <v>Argamassa de cimento e areia 1:2 - confecção em betoneira e lançamento manual - areia comercial</v>
          </cell>
          <cell r="E34828" t="str">
            <v>m³</v>
          </cell>
          <cell r="G34828">
            <v>604.82000000000005</v>
          </cell>
        </row>
        <row r="34829">
          <cell r="A34829" t="str">
            <v>SICRO1109666</v>
          </cell>
          <cell r="B34829" t="str">
            <v>SICRO</v>
          </cell>
          <cell r="C34829" t="str">
            <v>1109666</v>
          </cell>
          <cell r="D34829" t="str">
            <v>Argamassa de cimento e areia 1:2 - confecção em betoneira e lançamento manual - areia extraída</v>
          </cell>
          <cell r="E34829" t="str">
            <v>m³</v>
          </cell>
          <cell r="G34829">
            <v>495.44</v>
          </cell>
        </row>
        <row r="34830">
          <cell r="A34830" t="str">
            <v>SICRO1109669</v>
          </cell>
          <cell r="B34830" t="str">
            <v>SICRO</v>
          </cell>
          <cell r="C34830" t="str">
            <v>1109669</v>
          </cell>
          <cell r="D34830" t="str">
            <v>Argamassa de cimento e areia 1:3 - confecção em betoneira e lançamento manual - areia comercial</v>
          </cell>
          <cell r="E34830" t="str">
            <v>m³</v>
          </cell>
          <cell r="G34830">
            <v>522.16999999999996</v>
          </cell>
        </row>
        <row r="34831">
          <cell r="A34831" t="str">
            <v>SICRO1109668</v>
          </cell>
          <cell r="B34831" t="str">
            <v>SICRO</v>
          </cell>
          <cell r="C34831" t="str">
            <v>1109668</v>
          </cell>
          <cell r="D34831" t="str">
            <v>Argamassa de cimento e areia 1:3 - confecção em betoneira e lançamento manual - areia extraída</v>
          </cell>
          <cell r="E34831" t="str">
            <v>m³</v>
          </cell>
          <cell r="G34831">
            <v>390.96</v>
          </cell>
        </row>
        <row r="34832">
          <cell r="A34832" t="str">
            <v>SICRO1108060</v>
          </cell>
          <cell r="B34832" t="str">
            <v>SICRO</v>
          </cell>
          <cell r="C34832" t="str">
            <v>1108060</v>
          </cell>
          <cell r="D34832" t="str">
            <v>Argamassa de cimento e areia 1:3 com 8% de microssílica - confecção em betoneira e lançamento manual - areia comercial</v>
          </cell>
          <cell r="E34832" t="str">
            <v>m³</v>
          </cell>
          <cell r="G34832">
            <v>606.41999999999996</v>
          </cell>
        </row>
        <row r="34833">
          <cell r="A34833" t="str">
            <v>SICRO1109626</v>
          </cell>
          <cell r="B34833" t="str">
            <v>SICRO</v>
          </cell>
          <cell r="C34833" t="str">
            <v>1109626</v>
          </cell>
          <cell r="D34833" t="str">
            <v>Argamassa de cimento e areia 1:3 com 8% de microssílica - confecção em betoneira e lançamento manual - areia extraída</v>
          </cell>
          <cell r="E34833" t="str">
            <v>m³</v>
          </cell>
          <cell r="G34833">
            <v>478.83</v>
          </cell>
        </row>
        <row r="34834">
          <cell r="A34834" t="str">
            <v>SICRO1109671</v>
          </cell>
          <cell r="B34834" t="str">
            <v>SICRO</v>
          </cell>
          <cell r="C34834" t="str">
            <v>1109671</v>
          </cell>
          <cell r="D34834" t="str">
            <v>Argamassa de cimento e areia 1:4 - confecção em betoneira e lançamento manual - areia comercial</v>
          </cell>
          <cell r="E34834" t="str">
            <v>m³</v>
          </cell>
          <cell r="G34834">
            <v>484.77</v>
          </cell>
        </row>
        <row r="34835">
          <cell r="A34835" t="str">
            <v>SICRO1109670</v>
          </cell>
          <cell r="B34835" t="str">
            <v>SICRO</v>
          </cell>
          <cell r="C34835" t="str">
            <v>1109670</v>
          </cell>
          <cell r="D34835" t="str">
            <v>Argamassa de cimento e areia 1:4 - confecção em betoneira e lançamento manual - areia extraída</v>
          </cell>
          <cell r="E34835" t="str">
            <v>m³</v>
          </cell>
          <cell r="G34835">
            <v>340.85</v>
          </cell>
        </row>
        <row r="34836">
          <cell r="A34836" t="str">
            <v>SICRO1109672</v>
          </cell>
          <cell r="B34836" t="str">
            <v>SICRO</v>
          </cell>
          <cell r="C34836" t="str">
            <v>1109672</v>
          </cell>
          <cell r="D34836" t="str">
            <v>Argamassa de cimento e areia com aditivo aglutinante 1:8 - confecção em betoneira e lançamento manual - areia comercial</v>
          </cell>
          <cell r="E34836" t="str">
            <v>m³</v>
          </cell>
          <cell r="G34836">
            <v>404.45</v>
          </cell>
        </row>
        <row r="34837">
          <cell r="A34837" t="str">
            <v>SICRO1109624</v>
          </cell>
          <cell r="B34837" t="str">
            <v>SICRO</v>
          </cell>
          <cell r="C34837" t="str">
            <v>1109624</v>
          </cell>
          <cell r="D34837" t="str">
            <v>Argamassa de cimento e areia com aditivo aglutinante 1:8 - confecção em betoneira e lançamento manual - areia extraída</v>
          </cell>
          <cell r="E34837" t="str">
            <v>m³</v>
          </cell>
          <cell r="G34837">
            <v>238.62</v>
          </cell>
        </row>
        <row r="34838">
          <cell r="A34838" t="str">
            <v>SICRO1109622</v>
          </cell>
          <cell r="B34838" t="str">
            <v>SICRO</v>
          </cell>
          <cell r="C34838" t="str">
            <v>1109622</v>
          </cell>
          <cell r="D34838" t="str">
            <v>Argamassa de cimento, cal hidratada e areia 1:0,5:3,5 - confecção em betoneira e lançamento manual - areia comercial</v>
          </cell>
          <cell r="E34838" t="str">
            <v>m³</v>
          </cell>
          <cell r="G34838">
            <v>478.35</v>
          </cell>
        </row>
        <row r="34839">
          <cell r="A34839" t="str">
            <v>SICRO1109623</v>
          </cell>
          <cell r="B34839" t="str">
            <v>SICRO</v>
          </cell>
          <cell r="C34839" t="str">
            <v>1109623</v>
          </cell>
          <cell r="D34839" t="str">
            <v>Argamassa de cimento, cal hidratada e areia 1:0,5:3,5 - confecção em betoneira e lançamento manual - areia extraída</v>
          </cell>
          <cell r="E34839" t="str">
            <v>m³</v>
          </cell>
          <cell r="G34839">
            <v>371.13</v>
          </cell>
        </row>
        <row r="34840">
          <cell r="A34840" t="str">
            <v>SICRO1109697</v>
          </cell>
          <cell r="B34840" t="str">
            <v>SICRO</v>
          </cell>
          <cell r="C34840" t="str">
            <v>1109697</v>
          </cell>
          <cell r="D34840" t="str">
            <v>Argamassa de cimento, cal hidratada e areia 1:0,5:8 - confecção em betoneira e lançamento manual - areia comercial</v>
          </cell>
          <cell r="E34840" t="str">
            <v>m³</v>
          </cell>
          <cell r="G34840">
            <v>373.8</v>
          </cell>
        </row>
        <row r="34841">
          <cell r="A34841" t="str">
            <v>SICRO1109698</v>
          </cell>
          <cell r="B34841" t="str">
            <v>SICRO</v>
          </cell>
          <cell r="C34841" t="str">
            <v>1109698</v>
          </cell>
          <cell r="D34841" t="str">
            <v>Argamassa de cimento, cal hidratada e areia 1:0,5:8 - confecção em betoneira e lançamento manual - areia extraída</v>
          </cell>
          <cell r="E34841" t="str">
            <v>m³</v>
          </cell>
          <cell r="G34841">
            <v>238.01</v>
          </cell>
        </row>
        <row r="34842">
          <cell r="A34842" t="str">
            <v>SICRO1109679</v>
          </cell>
          <cell r="B34842" t="str">
            <v>SICRO</v>
          </cell>
          <cell r="C34842" t="str">
            <v>1109679</v>
          </cell>
          <cell r="D34842" t="str">
            <v>Argamassa de cimento, cal hidratada e areia 1:1:6 - confecção em betoneira e lançamento manual - areia comercial</v>
          </cell>
          <cell r="E34842" t="str">
            <v>m³</v>
          </cell>
          <cell r="G34842">
            <v>423.23</v>
          </cell>
        </row>
        <row r="34843">
          <cell r="A34843" t="str">
            <v>SICRO1109625</v>
          </cell>
          <cell r="B34843" t="str">
            <v>SICRO</v>
          </cell>
          <cell r="C34843" t="str">
            <v>1109625</v>
          </cell>
          <cell r="D34843" t="str">
            <v>Argamassa de cimento, cal hidratada e areia 1:1:6 - confecção em betoneira e lançamento manual - areia extraída</v>
          </cell>
          <cell r="E34843" t="str">
            <v>m³</v>
          </cell>
          <cell r="G34843">
            <v>300.05</v>
          </cell>
        </row>
        <row r="34844">
          <cell r="A34844" t="str">
            <v>SICRO1109678</v>
          </cell>
          <cell r="B34844" t="str">
            <v>SICRO</v>
          </cell>
          <cell r="C34844" t="str">
            <v>1109678</v>
          </cell>
          <cell r="D34844" t="str">
            <v>Argamassa de cimento, cal hidratada e areia 1:2:10 - confecção em betoneira e lançamento manual - areia comercial</v>
          </cell>
          <cell r="E34844" t="str">
            <v>m³</v>
          </cell>
          <cell r="G34844">
            <v>393.78</v>
          </cell>
        </row>
        <row r="34845">
          <cell r="A34845" t="str">
            <v>SICRO1109694</v>
          </cell>
          <cell r="B34845" t="str">
            <v>SICRO</v>
          </cell>
          <cell r="C34845" t="str">
            <v>1109694</v>
          </cell>
          <cell r="D34845" t="str">
            <v>Argamassa de cimento, cal hidratada e areia 1:2:10 - confecção em betoneira e lançamento manual - areia extraída</v>
          </cell>
          <cell r="E34845" t="str">
            <v>m³</v>
          </cell>
          <cell r="G34845">
            <v>261.73</v>
          </cell>
        </row>
        <row r="34846">
          <cell r="A34846" t="str">
            <v>SICRO1109673</v>
          </cell>
          <cell r="B34846" t="str">
            <v>SICRO</v>
          </cell>
          <cell r="C34846" t="str">
            <v>1109673</v>
          </cell>
          <cell r="D34846" t="str">
            <v>Argamassa de cimento, cal hidratada e areia 1:2:6 - confecção em betoneira e lançamento manual - areia comercial</v>
          </cell>
          <cell r="E34846" t="str">
            <v>m³</v>
          </cell>
          <cell r="G34846">
            <v>459.49</v>
          </cell>
        </row>
        <row r="34847">
          <cell r="A34847" t="str">
            <v>SICRO1109690</v>
          </cell>
          <cell r="B34847" t="str">
            <v>SICRO</v>
          </cell>
          <cell r="C34847" t="str">
            <v>1109690</v>
          </cell>
          <cell r="D34847" t="str">
            <v>Argamassa de cimento, cal hidratada e areia 1:2:6 - confecção em betoneira e lançamento manual - areia extraída</v>
          </cell>
          <cell r="E34847" t="str">
            <v>m³</v>
          </cell>
          <cell r="G34847">
            <v>344.49</v>
          </cell>
        </row>
        <row r="34848">
          <cell r="A34848" t="str">
            <v>SICRO1109674</v>
          </cell>
          <cell r="B34848" t="str">
            <v>SICRO</v>
          </cell>
          <cell r="C34848" t="str">
            <v>1109674</v>
          </cell>
          <cell r="D34848" t="str">
            <v>Argamassa de cimento, cal hidratada e areia 1:2:7 - confecção em betoneira e lançamento manual - areia comercial</v>
          </cell>
          <cell r="E34848" t="str">
            <v>m³</v>
          </cell>
          <cell r="G34848">
            <v>437.38</v>
          </cell>
        </row>
        <row r="34849">
          <cell r="A34849" t="str">
            <v>SICRO1109691</v>
          </cell>
          <cell r="B34849" t="str">
            <v>SICRO</v>
          </cell>
          <cell r="C34849" t="str">
            <v>1109691</v>
          </cell>
          <cell r="D34849" t="str">
            <v>Argamassa de cimento, cal hidratada e areia 1:2:7 - confecção em betoneira e lançamento manual - areia extraída</v>
          </cell>
          <cell r="E34849" t="str">
            <v>m³</v>
          </cell>
          <cell r="G34849">
            <v>316.63</v>
          </cell>
        </row>
        <row r="34850">
          <cell r="A34850" t="str">
            <v>SICRO1109675</v>
          </cell>
          <cell r="B34850" t="str">
            <v>SICRO</v>
          </cell>
          <cell r="C34850" t="str">
            <v>1109675</v>
          </cell>
          <cell r="D34850" t="str">
            <v>Argamassa de cimento, cal hidratada e areia 1:2:8 - confecção em betoneira e lançamento manual - areia comercial</v>
          </cell>
          <cell r="E34850" t="str">
            <v>m³</v>
          </cell>
          <cell r="G34850">
            <v>419.7</v>
          </cell>
        </row>
        <row r="34851">
          <cell r="A34851" t="str">
            <v>SICRO1109692</v>
          </cell>
          <cell r="B34851" t="str">
            <v>SICRO</v>
          </cell>
          <cell r="C34851" t="str">
            <v>1109692</v>
          </cell>
          <cell r="D34851" t="str">
            <v>Argamassa de cimento, cal hidratada e areia 1:2:8 - confecção em betoneira e lançamento manual - areia extraída</v>
          </cell>
          <cell r="E34851" t="str">
            <v>m³</v>
          </cell>
          <cell r="G34851">
            <v>294.39999999999998</v>
          </cell>
        </row>
        <row r="34852">
          <cell r="A34852" t="str">
            <v>SICRO1109676</v>
          </cell>
          <cell r="B34852" t="str">
            <v>SICRO</v>
          </cell>
          <cell r="C34852" t="str">
            <v>1109676</v>
          </cell>
          <cell r="D34852" t="str">
            <v>Argamassa de cimento, cal hidratada e areia 1:2:9 - confecção em betoneira e lançamento manual - areia comercial</v>
          </cell>
          <cell r="E34852" t="str">
            <v>m³</v>
          </cell>
          <cell r="G34852">
            <v>405.43</v>
          </cell>
        </row>
        <row r="34853">
          <cell r="A34853" t="str">
            <v>SICRO1109693</v>
          </cell>
          <cell r="B34853" t="str">
            <v>SICRO</v>
          </cell>
          <cell r="C34853" t="str">
            <v>1109693</v>
          </cell>
          <cell r="D34853" t="str">
            <v>Argamassa de cimento, cal hidratada e areia 1:2:9 - confecção em betoneira e lançamento manual - areia extraída</v>
          </cell>
          <cell r="E34853" t="str">
            <v>m³</v>
          </cell>
          <cell r="G34853">
            <v>276.43</v>
          </cell>
        </row>
        <row r="34854">
          <cell r="A34854" t="str">
            <v>SICRO1109680</v>
          </cell>
          <cell r="B34854" t="str">
            <v>SICRO</v>
          </cell>
          <cell r="C34854" t="str">
            <v>1109680</v>
          </cell>
          <cell r="D34854" t="str">
            <v>Argamassa para reparos e grauteamento - confecção em misturador e lançamento manual</v>
          </cell>
          <cell r="E34854" t="str">
            <v>m³</v>
          </cell>
          <cell r="G34854">
            <v>3425.79</v>
          </cell>
        </row>
        <row r="34855">
          <cell r="A34855" t="str">
            <v>SICRO1107748</v>
          </cell>
          <cell r="B34855" t="str">
            <v>SICRO</v>
          </cell>
          <cell r="C34855" t="str">
            <v>1107748</v>
          </cell>
          <cell r="D34855" t="str">
            <v>Argamassa polimérica de alto desempenho projetada para reparos superficiais e reforços estruturais - confecção em misturador e lançamento projetado</v>
          </cell>
          <cell r="E34855" t="str">
            <v>m³</v>
          </cell>
          <cell r="G34855">
            <v>10850.62</v>
          </cell>
        </row>
        <row r="34856">
          <cell r="A34856" t="str">
            <v>SICRO1110000</v>
          </cell>
          <cell r="B34856" t="str">
            <v>SICRO</v>
          </cell>
          <cell r="C34856" t="str">
            <v>1110000</v>
          </cell>
          <cell r="D34856" t="str">
            <v>Concreto</v>
          </cell>
          <cell r="E34856" t="str">
            <v>m³</v>
          </cell>
          <cell r="G34856">
            <v>0</v>
          </cell>
        </row>
        <row r="34857">
          <cell r="A34857" t="str">
            <v>SICRO1106059</v>
          </cell>
          <cell r="B34857" t="str">
            <v>SICRO</v>
          </cell>
          <cell r="C34857" t="str">
            <v>1106059</v>
          </cell>
          <cell r="D34857" t="str">
            <v>Concreto autoadensável com silicato de alumínio fck = 20 MPa - confecção em betoneira e lançamento manual - areia e brita comerciais</v>
          </cell>
          <cell r="E34857" t="str">
            <v>m³</v>
          </cell>
          <cell r="G34857">
            <v>624.5</v>
          </cell>
        </row>
        <row r="34858">
          <cell r="A34858" t="str">
            <v>SICRO1106060</v>
          </cell>
          <cell r="B34858" t="str">
            <v>SICRO</v>
          </cell>
          <cell r="C34858" t="str">
            <v>1106060</v>
          </cell>
          <cell r="D34858" t="str">
            <v>Concreto autoadensável com silicato de alumínio fck = 20 MPa - confecção em betoneira e lançamento manual - areia extraída e brita produzida</v>
          </cell>
          <cell r="E34858" t="str">
            <v>m³</v>
          </cell>
          <cell r="G34858">
            <v>466.8</v>
          </cell>
        </row>
        <row r="34859">
          <cell r="A34859" t="str">
            <v>SICRO1100658</v>
          </cell>
          <cell r="B34859" t="str">
            <v>SICRO</v>
          </cell>
          <cell r="C34859" t="str">
            <v>1100658</v>
          </cell>
          <cell r="D34859" t="str">
            <v>Concreto autoadensável com silicato de alumínio fck = 20 MPa - confecção em central dosadora de 30 m³/h - areia e brita comerciais</v>
          </cell>
          <cell r="E34859" t="str">
            <v>m³</v>
          </cell>
          <cell r="G34859">
            <v>519.59</v>
          </cell>
        </row>
        <row r="34860">
          <cell r="A34860" t="str">
            <v>SICRO1106159</v>
          </cell>
          <cell r="B34860" t="str">
            <v>SICRO</v>
          </cell>
          <cell r="C34860" t="str">
            <v>1106159</v>
          </cell>
          <cell r="D34860" t="str">
            <v>Concreto autoadensável com silicato de alumínio fck = 25 MPa - confecção em central dosadora de 30 m³/h - areia e brita comerciais</v>
          </cell>
          <cell r="E34860" t="str">
            <v>m³</v>
          </cell>
          <cell r="G34860">
            <v>550.49</v>
          </cell>
        </row>
        <row r="34861">
          <cell r="A34861" t="str">
            <v>SICRO1107902</v>
          </cell>
          <cell r="B34861" t="str">
            <v>SICRO</v>
          </cell>
          <cell r="C34861" t="str">
            <v>1107902</v>
          </cell>
          <cell r="D34861" t="str">
            <v>Concreto autoadensável com silicato de alumínio fck = 30 MPa - confecção em central dosadora de 30 m³/h - areia e brita comerciais</v>
          </cell>
          <cell r="E34861" t="str">
            <v>m³</v>
          </cell>
          <cell r="G34861">
            <v>584.98</v>
          </cell>
        </row>
        <row r="34862">
          <cell r="A34862" t="str">
            <v>SICRO1107906</v>
          </cell>
          <cell r="B34862" t="str">
            <v>SICRO</v>
          </cell>
          <cell r="C34862" t="str">
            <v>1107906</v>
          </cell>
          <cell r="D34862" t="str">
            <v>Concreto autoadensável com silicato de alumínio fck = 35 MPa - confecção em central dosadora de 30 m³/h - areia e brita comerciais</v>
          </cell>
          <cell r="E34862" t="str">
            <v>m³</v>
          </cell>
          <cell r="G34862">
            <v>623.52</v>
          </cell>
        </row>
        <row r="34863">
          <cell r="A34863" t="str">
            <v>SICRO1107910</v>
          </cell>
          <cell r="B34863" t="str">
            <v>SICRO</v>
          </cell>
          <cell r="C34863" t="str">
            <v>1107910</v>
          </cell>
          <cell r="D34863" t="str">
            <v>Concreto autoadensável com silicato de alumínio fck = 40 MPa - confecção em central dosadora de 30 m³/h - areia e brita comerciais</v>
          </cell>
          <cell r="E34863" t="str">
            <v>m³</v>
          </cell>
          <cell r="G34863">
            <v>666.6</v>
          </cell>
        </row>
        <row r="34864">
          <cell r="A34864" t="str">
            <v>SICRO1107911</v>
          </cell>
          <cell r="B34864" t="str">
            <v>SICRO</v>
          </cell>
          <cell r="C34864" t="str">
            <v>1107911</v>
          </cell>
          <cell r="D34864" t="str">
            <v>Concreto autoadensável com silicato de alumínio fck = 45 MPa - confecção em central dosadora de 30 m³/h - areia e brita comerciais</v>
          </cell>
          <cell r="E34864" t="str">
            <v>m³</v>
          </cell>
          <cell r="G34864">
            <v>714.75</v>
          </cell>
        </row>
        <row r="34865">
          <cell r="A34865" t="str">
            <v>SICRO1107912</v>
          </cell>
          <cell r="B34865" t="str">
            <v>SICRO</v>
          </cell>
          <cell r="C34865" t="str">
            <v>1107912</v>
          </cell>
          <cell r="D34865" t="str">
            <v>Concreto autoadensável com silicato de alumínio fck = 50 MPa - confecção em central dosadora de 30 m³/h - areia e brita comerciais</v>
          </cell>
          <cell r="E34865" t="str">
            <v>m³</v>
          </cell>
          <cell r="G34865">
            <v>781.26</v>
          </cell>
        </row>
        <row r="34866">
          <cell r="A34866" t="str">
            <v>SICRO1116323</v>
          </cell>
          <cell r="B34866" t="str">
            <v>SICRO</v>
          </cell>
          <cell r="C34866" t="str">
            <v>1116323</v>
          </cell>
          <cell r="D34866" t="str">
            <v>Concreto autoadensável para confecção de dormente fck = 45 MPa - confecção em central dosadora e misturadora de 20 m³/h - areia e brita comerciais</v>
          </cell>
          <cell r="E34866" t="str">
            <v>m³</v>
          </cell>
          <cell r="G34866">
            <v>1125.0899999999999</v>
          </cell>
        </row>
        <row r="34867">
          <cell r="A34867" t="str">
            <v>SICRO1106164</v>
          </cell>
          <cell r="B34867" t="str">
            <v>SICRO</v>
          </cell>
          <cell r="C34867" t="str">
            <v>1106164</v>
          </cell>
          <cell r="D34867" t="str">
            <v>Concreto ciclópico fck = 20 MPa - confecção em betoneira e lançamento manual - areia extraída, brita e pedra de mão produzidas</v>
          </cell>
          <cell r="E34867" t="str">
            <v>m³</v>
          </cell>
          <cell r="G34867">
            <v>277.81</v>
          </cell>
        </row>
        <row r="34868">
          <cell r="A34868" t="str">
            <v>SICRO1106165</v>
          </cell>
          <cell r="B34868" t="str">
            <v>SICRO</v>
          </cell>
          <cell r="C34868" t="str">
            <v>1106165</v>
          </cell>
          <cell r="D34868" t="str">
            <v>Concreto ciclópico fck = 20 MPa - confecção em betoneira e lançamento manual - areia, brita e pedra de mão comerciais</v>
          </cell>
          <cell r="E34868" t="str">
            <v>m³</v>
          </cell>
          <cell r="G34868">
            <v>444.01</v>
          </cell>
        </row>
        <row r="34869">
          <cell r="A34869" t="str">
            <v>SICRO1106156</v>
          </cell>
          <cell r="B34869" t="str">
            <v>SICRO</v>
          </cell>
          <cell r="C34869" t="str">
            <v>1106156</v>
          </cell>
          <cell r="D34869" t="str">
            <v>Concreto com 10% de microssílica fck = 45 MPa - confecção em central dosadora de 30 m³/h - areia e brita comerciais</v>
          </cell>
          <cell r="E34869" t="str">
            <v>m³</v>
          </cell>
          <cell r="G34869">
            <v>567.05999999999995</v>
          </cell>
        </row>
        <row r="34870">
          <cell r="A34870" t="str">
            <v>SICRO1107932</v>
          </cell>
          <cell r="B34870" t="str">
            <v>SICRO</v>
          </cell>
          <cell r="C34870" t="str">
            <v>1107932</v>
          </cell>
          <cell r="D34870" t="str">
            <v>Concreto com 10% de microssílica fck = 50 MPa - confecção em central dosadora de 30 m³/h - areia e brita comerciais</v>
          </cell>
          <cell r="E34870" t="str">
            <v>m³</v>
          </cell>
          <cell r="G34870">
            <v>603.19000000000005</v>
          </cell>
        </row>
        <row r="34871">
          <cell r="A34871" t="str">
            <v>SICRO1108111</v>
          </cell>
          <cell r="B34871" t="str">
            <v>SICRO</v>
          </cell>
          <cell r="C34871" t="str">
            <v>1108111</v>
          </cell>
          <cell r="D34871" t="str">
            <v>Concreto com 8% de microssílica fck = 25 MPa - confecção em central dosadora de 30 m³/h - areia e brita comerciais</v>
          </cell>
          <cell r="E34871" t="str">
            <v>m³</v>
          </cell>
          <cell r="G34871">
            <v>464.07</v>
          </cell>
        </row>
        <row r="34872">
          <cell r="A34872" t="str">
            <v>SICRO1108112</v>
          </cell>
          <cell r="B34872" t="str">
            <v>SICRO</v>
          </cell>
          <cell r="C34872" t="str">
            <v>1108112</v>
          </cell>
          <cell r="D34872" t="str">
            <v>Concreto com 8% de microssílica fck = 30 MPa - confecção em central dosadora de 30 m³/h - areia e brita comerciais</v>
          </cell>
          <cell r="E34872" t="str">
            <v>m³</v>
          </cell>
          <cell r="G34872">
            <v>474.39</v>
          </cell>
        </row>
        <row r="34873">
          <cell r="A34873" t="str">
            <v>SICRO1108113</v>
          </cell>
          <cell r="B34873" t="str">
            <v>SICRO</v>
          </cell>
          <cell r="C34873" t="str">
            <v>1108113</v>
          </cell>
          <cell r="D34873" t="str">
            <v>Concreto com 8% de microssílica fck = 35 MPa - confecção em central dosadora de 30 m³/h - areia e brita comerciais</v>
          </cell>
          <cell r="E34873" t="str">
            <v>m³</v>
          </cell>
          <cell r="G34873">
            <v>499.62</v>
          </cell>
        </row>
        <row r="34874">
          <cell r="A34874" t="str">
            <v>SICRO1108114</v>
          </cell>
          <cell r="B34874" t="str">
            <v>SICRO</v>
          </cell>
          <cell r="C34874" t="str">
            <v>1108114</v>
          </cell>
          <cell r="D34874" t="str">
            <v>Concreto com 8% de microssílica fck = 40 MPa - confecção em central dosadora de 30 m³/h - areia e brita comerciais</v>
          </cell>
          <cell r="E34874" t="str">
            <v>m³</v>
          </cell>
          <cell r="G34874">
            <v>527.78</v>
          </cell>
        </row>
        <row r="34875">
          <cell r="A34875" t="str">
            <v>SICRO1108061</v>
          </cell>
          <cell r="B34875" t="str">
            <v>SICRO</v>
          </cell>
          <cell r="C34875" t="str">
            <v>1108061</v>
          </cell>
          <cell r="D34875" t="str">
            <v>Concreto com látex SBR fck = 25 MPa - confecção em betoneira e lançamento manual - areia e brita comerciais</v>
          </cell>
          <cell r="E34875" t="str">
            <v>m³</v>
          </cell>
          <cell r="G34875">
            <v>1016.11</v>
          </cell>
        </row>
        <row r="34876">
          <cell r="A34876" t="str">
            <v>SICRO1108064</v>
          </cell>
          <cell r="B34876" t="str">
            <v>SICRO</v>
          </cell>
          <cell r="C34876" t="str">
            <v>1108064</v>
          </cell>
          <cell r="D34876" t="str">
            <v>Concreto com látex SBR fck = 30 MPa - confecção em betoneira e lançamento manual - areia e brita comerciais</v>
          </cell>
          <cell r="E34876" t="str">
            <v>m³</v>
          </cell>
          <cell r="G34876">
            <v>1096.81</v>
          </cell>
        </row>
        <row r="34877">
          <cell r="A34877" t="str">
            <v>SICRO1107888</v>
          </cell>
          <cell r="B34877" t="str">
            <v>SICRO</v>
          </cell>
          <cell r="C34877" t="str">
            <v>1107888</v>
          </cell>
          <cell r="D34877" t="str">
            <v>Concreto fck = 15 MPa - confecção em betoneira e lançamento manual - areia e brita comerciais</v>
          </cell>
          <cell r="E34877" t="str">
            <v>m³</v>
          </cell>
          <cell r="G34877">
            <v>478.58</v>
          </cell>
        </row>
        <row r="34878">
          <cell r="A34878" t="str">
            <v>SICRO1107889</v>
          </cell>
          <cell r="B34878" t="str">
            <v>SICRO</v>
          </cell>
          <cell r="C34878" t="str">
            <v>1107889</v>
          </cell>
          <cell r="D34878" t="str">
            <v>Concreto fck = 15 MPa - confecção em betoneira e lançamento manual - areia extraída e brita produzida</v>
          </cell>
          <cell r="E34878" t="str">
            <v>m³</v>
          </cell>
          <cell r="G34878">
            <v>318.47000000000003</v>
          </cell>
        </row>
        <row r="34879">
          <cell r="A34879" t="str">
            <v>SICRO1107892</v>
          </cell>
          <cell r="B34879" t="str">
            <v>SICRO</v>
          </cell>
          <cell r="C34879" t="str">
            <v>1107892</v>
          </cell>
          <cell r="D34879" t="str">
            <v>Concreto fck = 20 MPa - confecção em betoneira e lançamento manual - areia e brita comerciais</v>
          </cell>
          <cell r="E34879" t="str">
            <v>m³</v>
          </cell>
          <cell r="G34879">
            <v>496.12</v>
          </cell>
        </row>
        <row r="34880">
          <cell r="A34880" t="str">
            <v>SICRO1107891</v>
          </cell>
          <cell r="B34880" t="str">
            <v>SICRO</v>
          </cell>
          <cell r="C34880" t="str">
            <v>1107891</v>
          </cell>
          <cell r="D34880" t="str">
            <v>Concreto fck = 20 MPa - confecção em betoneira e lançamento manual - areia extraída e brita produzida</v>
          </cell>
          <cell r="E34880" t="str">
            <v>m³</v>
          </cell>
          <cell r="G34880">
            <v>338.2</v>
          </cell>
        </row>
        <row r="34881">
          <cell r="A34881" t="str">
            <v>SICRO1107928</v>
          </cell>
          <cell r="B34881" t="str">
            <v>SICRO</v>
          </cell>
          <cell r="C34881" t="str">
            <v>1107928</v>
          </cell>
          <cell r="D34881" t="str">
            <v>Concreto fck = 20 MPa - confecção em central dosadora de 30 m³/h - areia e brita comerciais</v>
          </cell>
          <cell r="E34881" t="str">
            <v>m³</v>
          </cell>
          <cell r="G34881">
            <v>411.28</v>
          </cell>
        </row>
        <row r="34882">
          <cell r="A34882" t="str">
            <v>SICRO1107929</v>
          </cell>
          <cell r="B34882" t="str">
            <v>SICRO</v>
          </cell>
          <cell r="C34882" t="str">
            <v>1107929</v>
          </cell>
          <cell r="D34882" t="str">
            <v>Concreto fck = 20 MPa - confecção em central dosadora de 30 m³/h - areia extraída e brita produzida</v>
          </cell>
          <cell r="E34882" t="str">
            <v>m³</v>
          </cell>
          <cell r="G34882">
            <v>252.81</v>
          </cell>
        </row>
        <row r="34883">
          <cell r="A34883" t="str">
            <v>SICRO1106109</v>
          </cell>
          <cell r="B34883" t="str">
            <v>SICRO</v>
          </cell>
          <cell r="C34883" t="str">
            <v>1106109</v>
          </cell>
          <cell r="D34883" t="str">
            <v>Concreto fck = 20 MPa - confecção em central dosadora de 40 m³/h - areia e brita comerciais</v>
          </cell>
          <cell r="E34883" t="str">
            <v>m³</v>
          </cell>
          <cell r="G34883">
            <v>374.49</v>
          </cell>
        </row>
        <row r="34884">
          <cell r="A34884" t="str">
            <v>SICRO1106117</v>
          </cell>
          <cell r="B34884" t="str">
            <v>SICRO</v>
          </cell>
          <cell r="C34884" t="str">
            <v>1106117</v>
          </cell>
          <cell r="D34884" t="str">
            <v>Concreto fck = 20 MPa - confecção em central dosadora de 40 m³/h - areia extraída e brita produzida</v>
          </cell>
          <cell r="E34884" t="str">
            <v>m³</v>
          </cell>
          <cell r="G34884">
            <v>216.01</v>
          </cell>
        </row>
        <row r="34885">
          <cell r="A34885" t="str">
            <v>SICRO1107896</v>
          </cell>
          <cell r="B34885" t="str">
            <v>SICRO</v>
          </cell>
          <cell r="C34885" t="str">
            <v>1107896</v>
          </cell>
          <cell r="D34885" t="str">
            <v>Concreto fck = 25 MPa - confecção em betoneira e lançamento manual - areia e brita comerciais</v>
          </cell>
          <cell r="E34885" t="str">
            <v>m³</v>
          </cell>
          <cell r="G34885">
            <v>515.82000000000005</v>
          </cell>
        </row>
        <row r="34886">
          <cell r="A34886" t="str">
            <v>SICRO1107895</v>
          </cell>
          <cell r="B34886" t="str">
            <v>SICRO</v>
          </cell>
          <cell r="C34886" t="str">
            <v>1107895</v>
          </cell>
          <cell r="D34886" t="str">
            <v>Concreto fck = 25 MPa - confecção em betoneira e lançamento manual - areia extraída e brita produzida</v>
          </cell>
          <cell r="E34886" t="str">
            <v>m³</v>
          </cell>
          <cell r="G34886">
            <v>360.35</v>
          </cell>
        </row>
        <row r="34887">
          <cell r="A34887" t="str">
            <v>SICRO1119528</v>
          </cell>
          <cell r="B34887" t="str">
            <v>SICRO</v>
          </cell>
          <cell r="C34887" t="str">
            <v>1119528</v>
          </cell>
          <cell r="D34887" t="str">
            <v>Concreto fck = 25 MPa - confecção em central dosadora de 30 m³/h - areia e brita comerciais</v>
          </cell>
          <cell r="E34887" t="str">
            <v>m³</v>
          </cell>
          <cell r="G34887">
            <v>424.22</v>
          </cell>
        </row>
        <row r="34888">
          <cell r="A34888" t="str">
            <v>SICRO1106135</v>
          </cell>
          <cell r="B34888" t="str">
            <v>SICRO</v>
          </cell>
          <cell r="C34888" t="str">
            <v>1106135</v>
          </cell>
          <cell r="D34888" t="str">
            <v>Concreto fck = 25 MPa - confecção em central dosadora de 30 m³/h - areia extraída e brita produzida</v>
          </cell>
          <cell r="E34888" t="str">
            <v>m³</v>
          </cell>
          <cell r="G34888">
            <v>267.43</v>
          </cell>
        </row>
        <row r="34889">
          <cell r="A34889" t="str">
            <v>SICRO1106136</v>
          </cell>
          <cell r="B34889" t="str">
            <v>SICRO</v>
          </cell>
          <cell r="C34889" t="str">
            <v>1106136</v>
          </cell>
          <cell r="D34889" t="str">
            <v>Concreto fck = 25 MPa - confecção em central dosadora de 40 m³/h - areia e brita comerciais</v>
          </cell>
          <cell r="E34889" t="str">
            <v>m³</v>
          </cell>
          <cell r="G34889">
            <v>384.75</v>
          </cell>
        </row>
        <row r="34890">
          <cell r="A34890" t="str">
            <v>SICRO1106137</v>
          </cell>
          <cell r="B34890" t="str">
            <v>SICRO</v>
          </cell>
          <cell r="C34890" t="str">
            <v>1106137</v>
          </cell>
          <cell r="D34890" t="str">
            <v>Concreto fck = 25 MPa - confecção em central dosadora de 40 m³/h - areia extraída e brita produzida</v>
          </cell>
          <cell r="E34890" t="str">
            <v>m³</v>
          </cell>
          <cell r="G34890">
            <v>227.97</v>
          </cell>
        </row>
        <row r="34891">
          <cell r="A34891" t="str">
            <v>SICRO1116127</v>
          </cell>
          <cell r="B34891" t="str">
            <v>SICRO</v>
          </cell>
          <cell r="C34891" t="str">
            <v>1116127</v>
          </cell>
          <cell r="D34891" t="str">
            <v>Concreto fck = 25 MPa para pré-moldados (mourões) - confecção em betoneira e lançamento manual - areia e brita comerciais</v>
          </cell>
          <cell r="E34891" t="str">
            <v>m³</v>
          </cell>
          <cell r="G34891">
            <v>531.92999999999995</v>
          </cell>
        </row>
        <row r="34892">
          <cell r="A34892" t="str">
            <v>SICRO1116126</v>
          </cell>
          <cell r="B34892" t="str">
            <v>SICRO</v>
          </cell>
          <cell r="C34892" t="str">
            <v>1116126</v>
          </cell>
          <cell r="D34892" t="str">
            <v>Concreto fck = 25 MPa para pré-moldados (mourões) - confecção em betoneira e lançamento manual - areia extraída e brita produzida</v>
          </cell>
          <cell r="E34892" t="str">
            <v>m³</v>
          </cell>
          <cell r="G34892">
            <v>384.59</v>
          </cell>
        </row>
        <row r="34893">
          <cell r="A34893" t="str">
            <v>SICRO1107900</v>
          </cell>
          <cell r="B34893" t="str">
            <v>SICRO</v>
          </cell>
          <cell r="C34893" t="str">
            <v>1107900</v>
          </cell>
          <cell r="D34893" t="str">
            <v>Concreto fck = 30 MPa - confecção em betoneira e lançamento manual - areia e brita comerciais</v>
          </cell>
          <cell r="E34893" t="str">
            <v>m³</v>
          </cell>
          <cell r="G34893">
            <v>537.73</v>
          </cell>
        </row>
        <row r="34894">
          <cell r="A34894" t="str">
            <v>SICRO1107899</v>
          </cell>
          <cell r="B34894" t="str">
            <v>SICRO</v>
          </cell>
          <cell r="C34894" t="str">
            <v>1107899</v>
          </cell>
          <cell r="D34894" t="str">
            <v>Concreto fck = 30 MPa - confecção em betoneira e lançamento manual - areia extraída e brita produzida</v>
          </cell>
          <cell r="E34894" t="str">
            <v>m³</v>
          </cell>
          <cell r="G34894">
            <v>385</v>
          </cell>
        </row>
        <row r="34895">
          <cell r="A34895" t="str">
            <v>SICRO1107890</v>
          </cell>
          <cell r="B34895" t="str">
            <v>SICRO</v>
          </cell>
          <cell r="C34895" t="str">
            <v>1107890</v>
          </cell>
          <cell r="D34895" t="str">
            <v>Concreto fck = 30 MPa - confecção em central dosadora de 30 m³/h - areia e brita comerciais</v>
          </cell>
          <cell r="E34895" t="str">
            <v>m³</v>
          </cell>
          <cell r="G34895">
            <v>441.09</v>
          </cell>
        </row>
        <row r="34896">
          <cell r="A34896" t="str">
            <v>SICRO1106138</v>
          </cell>
          <cell r="B34896" t="str">
            <v>SICRO</v>
          </cell>
          <cell r="C34896" t="str">
            <v>1106138</v>
          </cell>
          <cell r="D34896" t="str">
            <v>Concreto fck = 30 MPa - confecção em central dosadora de 30 m³/h - areia extraída e brita produzida</v>
          </cell>
          <cell r="E34896" t="str">
            <v>m³</v>
          </cell>
          <cell r="G34896">
            <v>286.52</v>
          </cell>
        </row>
        <row r="34897">
          <cell r="A34897" t="str">
            <v>SICRO1106139</v>
          </cell>
          <cell r="B34897" t="str">
            <v>SICRO</v>
          </cell>
          <cell r="C34897" t="str">
            <v>1106139</v>
          </cell>
          <cell r="D34897" t="str">
            <v>Concreto fck = 30 MPa - confecção em central dosadora de 40 m³/h - areia e brita comerciais</v>
          </cell>
          <cell r="E34897" t="str">
            <v>m³</v>
          </cell>
          <cell r="G34897">
            <v>398.21</v>
          </cell>
        </row>
        <row r="34898">
          <cell r="A34898" t="str">
            <v>SICRO1106140</v>
          </cell>
          <cell r="B34898" t="str">
            <v>SICRO</v>
          </cell>
          <cell r="C34898" t="str">
            <v>1106140</v>
          </cell>
          <cell r="D34898" t="str">
            <v>Concreto fck = 30 MPa - confecção em central dosadora de 40 m³/h - areia extraída e brita produzida</v>
          </cell>
          <cell r="E34898" t="str">
            <v>m³</v>
          </cell>
          <cell r="G34898">
            <v>243.64</v>
          </cell>
        </row>
        <row r="34899">
          <cell r="A34899" t="str">
            <v>SICRO1116324</v>
          </cell>
          <cell r="B34899" t="str">
            <v>SICRO</v>
          </cell>
          <cell r="C34899" t="str">
            <v>1116324</v>
          </cell>
          <cell r="D34899" t="str">
            <v>Concreto fck = 30 MPa - confecção em central dosadora e misturadora de 20 m³/h - areia e brita comerciais</v>
          </cell>
          <cell r="E34899" t="str">
            <v>m³</v>
          </cell>
          <cell r="G34899">
            <v>429.74</v>
          </cell>
        </row>
        <row r="34900">
          <cell r="A34900" t="str">
            <v>SICRO1107904</v>
          </cell>
          <cell r="B34900" t="str">
            <v>SICRO</v>
          </cell>
          <cell r="C34900" t="str">
            <v>1107904</v>
          </cell>
          <cell r="D34900" t="str">
            <v>Concreto fck = 35 MPa - confecção em betoneira e lançamento manual - areia e brita comerciais</v>
          </cell>
          <cell r="E34900" t="str">
            <v>m³</v>
          </cell>
          <cell r="G34900">
            <v>562.28</v>
          </cell>
        </row>
        <row r="34901">
          <cell r="A34901" t="str">
            <v>SICRO1107903</v>
          </cell>
          <cell r="B34901" t="str">
            <v>SICRO</v>
          </cell>
          <cell r="C34901" t="str">
            <v>1107903</v>
          </cell>
          <cell r="D34901" t="str">
            <v>Concreto fck = 35 MPa - confecção em betoneira e lançamento manual - areia extraída e brita produzida</v>
          </cell>
          <cell r="E34901" t="str">
            <v>m³</v>
          </cell>
          <cell r="G34901">
            <v>412.61</v>
          </cell>
        </row>
        <row r="34902">
          <cell r="A34902" t="str">
            <v>SICRO1107908</v>
          </cell>
          <cell r="B34902" t="str">
            <v>SICRO</v>
          </cell>
          <cell r="C34902" t="str">
            <v>1107908</v>
          </cell>
          <cell r="D34902" t="str">
            <v>Concreto fck = 40 MPa - confecção em betoneira e lançamento manual - areia e brita comerciais</v>
          </cell>
          <cell r="E34902" t="str">
            <v>m³</v>
          </cell>
          <cell r="G34902">
            <v>589.59</v>
          </cell>
        </row>
        <row r="34903">
          <cell r="A34903" t="str">
            <v>SICRO1107907</v>
          </cell>
          <cell r="B34903" t="str">
            <v>SICRO</v>
          </cell>
          <cell r="C34903" t="str">
            <v>1107907</v>
          </cell>
          <cell r="D34903" t="str">
            <v>Concreto fck = 40 MPa - confecção em betoneira e lançamento manual - areia extraída e brita produzida</v>
          </cell>
          <cell r="E34903" t="str">
            <v>m³</v>
          </cell>
          <cell r="G34903">
            <v>443.34</v>
          </cell>
        </row>
        <row r="34904">
          <cell r="A34904" t="str">
            <v>SICRO1107871</v>
          </cell>
          <cell r="B34904" t="str">
            <v>SICRO</v>
          </cell>
          <cell r="C34904" t="str">
            <v>1107871</v>
          </cell>
          <cell r="D34904" t="str">
            <v>Concreto fctm,k = 4,5 MPa - confecção em central dosadora de 30 m³/h - areia e brita comerciais</v>
          </cell>
          <cell r="E34904" t="str">
            <v>m³</v>
          </cell>
          <cell r="G34904">
            <v>470.78</v>
          </cell>
        </row>
        <row r="34905">
          <cell r="A34905" t="str">
            <v>SICRO1107870</v>
          </cell>
          <cell r="B34905" t="str">
            <v>SICRO</v>
          </cell>
          <cell r="C34905" t="str">
            <v>1107870</v>
          </cell>
          <cell r="D34905" t="str">
            <v>Concreto fctm,k = 4,5 MPa - confecção em central dosadora de 30 m³/h - areia extraída e brita produzida</v>
          </cell>
          <cell r="E34905" t="str">
            <v>m³</v>
          </cell>
          <cell r="G34905">
            <v>319.89</v>
          </cell>
        </row>
        <row r="34906">
          <cell r="A34906" t="str">
            <v>SICRO1106057</v>
          </cell>
          <cell r="B34906" t="str">
            <v>SICRO</v>
          </cell>
          <cell r="C34906" t="str">
            <v>1106057</v>
          </cell>
          <cell r="D34906" t="str">
            <v>Concreto magro - confecção em betoneira e lançamento manual - areia e brita comerciais</v>
          </cell>
          <cell r="E34906" t="str">
            <v>m³</v>
          </cell>
          <cell r="G34906">
            <v>483.17</v>
          </cell>
        </row>
        <row r="34907">
          <cell r="A34907" t="str">
            <v>SICRO1106058</v>
          </cell>
          <cell r="B34907" t="str">
            <v>SICRO</v>
          </cell>
          <cell r="C34907" t="str">
            <v>1106058</v>
          </cell>
          <cell r="D34907" t="str">
            <v>Concreto magro - confecção em betoneira e lançamento manual - areia extraída e brita produzida</v>
          </cell>
          <cell r="E34907" t="str">
            <v>m³</v>
          </cell>
          <cell r="G34907">
            <v>330.79</v>
          </cell>
        </row>
        <row r="34908">
          <cell r="A34908" t="str">
            <v>SICRO1106380</v>
          </cell>
          <cell r="B34908" t="str">
            <v>SICRO</v>
          </cell>
          <cell r="C34908" t="str">
            <v>1106380</v>
          </cell>
          <cell r="D34908" t="str">
            <v>Concreto para bombeamento fck = 25 MPa - confecção em central dosadora de 30 m³/h - areia e brita comerciais</v>
          </cell>
          <cell r="E34908" t="str">
            <v>m³</v>
          </cell>
          <cell r="G34908">
            <v>446.64</v>
          </cell>
        </row>
        <row r="34909">
          <cell r="A34909" t="str">
            <v>SICRO1106378</v>
          </cell>
          <cell r="B34909" t="str">
            <v>SICRO</v>
          </cell>
          <cell r="C34909" t="str">
            <v>1106378</v>
          </cell>
          <cell r="D34909" t="str">
            <v>Concreto para bombeamento fck = 25 MPa - confecção em central dosadora de 30 m³/h - areia extraída e brita produzida</v>
          </cell>
          <cell r="E34909" t="str">
            <v>m³</v>
          </cell>
          <cell r="G34909">
            <v>297.77</v>
          </cell>
        </row>
        <row r="34910">
          <cell r="A34910" t="str">
            <v>SICRO1116263</v>
          </cell>
          <cell r="B34910" t="str">
            <v>SICRO</v>
          </cell>
          <cell r="C34910" t="str">
            <v>1116263</v>
          </cell>
          <cell r="D34910" t="str">
            <v>Concreto para bombeamento fck = 25 MPa - confecção em central dosadora de 40 m³/h - areia e brita comerciais</v>
          </cell>
          <cell r="E34910" t="str">
            <v>m³</v>
          </cell>
          <cell r="G34910">
            <v>401.53</v>
          </cell>
        </row>
        <row r="34911">
          <cell r="A34911" t="str">
            <v>SICRO1116267</v>
          </cell>
          <cell r="B34911" t="str">
            <v>SICRO</v>
          </cell>
          <cell r="C34911" t="str">
            <v>1116267</v>
          </cell>
          <cell r="D34911" t="str">
            <v>Concreto para bombeamento fck = 25 MPa - confecção em central dosadora de 40 m³/h - areia extraída e brita produzida</v>
          </cell>
          <cell r="E34911" t="str">
            <v>m³</v>
          </cell>
          <cell r="G34911">
            <v>252.67</v>
          </cell>
        </row>
        <row r="34912">
          <cell r="A34912" t="str">
            <v>SICRO1106280</v>
          </cell>
          <cell r="B34912" t="str">
            <v>SICRO</v>
          </cell>
          <cell r="C34912" t="str">
            <v>1106280</v>
          </cell>
          <cell r="D34912" t="str">
            <v>Concreto para bombeamento fck = 30 MPa - confecção em central dosadora de 30 m³/h - areia e brita comerciais</v>
          </cell>
          <cell r="E34912" t="str">
            <v>m³</v>
          </cell>
          <cell r="G34912">
            <v>466.51</v>
          </cell>
        </row>
        <row r="34913">
          <cell r="A34913" t="str">
            <v>SICRO1106289</v>
          </cell>
          <cell r="B34913" t="str">
            <v>SICRO</v>
          </cell>
          <cell r="C34913" t="str">
            <v>1106289</v>
          </cell>
          <cell r="D34913" t="str">
            <v>Concreto para bombeamento fck = 30 MPa - confecção em central dosadora de 30 m³/h - areia extraída e brita produzida</v>
          </cell>
          <cell r="E34913" t="str">
            <v>m³</v>
          </cell>
          <cell r="G34913">
            <v>320.20999999999998</v>
          </cell>
        </row>
        <row r="34914">
          <cell r="A34914" t="str">
            <v>SICRO1116264</v>
          </cell>
          <cell r="B34914" t="str">
            <v>SICRO</v>
          </cell>
          <cell r="C34914" t="str">
            <v>1116264</v>
          </cell>
          <cell r="D34914" t="str">
            <v>Concreto para bombeamento fck = 30 MPa - confecção em central dosadora de 40 m³/h - areia e brita comerciais</v>
          </cell>
          <cell r="E34914" t="str">
            <v>m³</v>
          </cell>
          <cell r="G34914">
            <v>417.42</v>
          </cell>
        </row>
        <row r="34915">
          <cell r="A34915" t="str">
            <v>SICRO1116268</v>
          </cell>
          <cell r="B34915" t="str">
            <v>SICRO</v>
          </cell>
          <cell r="C34915" t="str">
            <v>1116268</v>
          </cell>
          <cell r="D34915" t="str">
            <v>Concreto para bombeamento fck = 30 MPa - confecção em central dosadora de 40 m³/h - areia extraída e brita produzida</v>
          </cell>
          <cell r="E34915" t="str">
            <v>m³</v>
          </cell>
          <cell r="G34915">
            <v>271.13</v>
          </cell>
        </row>
        <row r="34916">
          <cell r="A34916" t="str">
            <v>SICRO1106281</v>
          </cell>
          <cell r="B34916" t="str">
            <v>SICRO</v>
          </cell>
          <cell r="C34916" t="str">
            <v>1106281</v>
          </cell>
          <cell r="D34916" t="str">
            <v>Concreto para bombeamento fck = 35 MPa - confecção em central dosadora de 30 m³/h - areia e brita comerciais</v>
          </cell>
          <cell r="E34916" t="str">
            <v>m³</v>
          </cell>
          <cell r="G34916">
            <v>492.11</v>
          </cell>
        </row>
        <row r="34917">
          <cell r="A34917" t="str">
            <v>SICRO1106382</v>
          </cell>
          <cell r="B34917" t="str">
            <v>SICRO</v>
          </cell>
          <cell r="C34917" t="str">
            <v>1106382</v>
          </cell>
          <cell r="D34917" t="str">
            <v>Concreto para bombeamento fck = 35 MPa - confecção em central dosadora de 30 m³/h - areia extraída e brita produzida</v>
          </cell>
          <cell r="E34917" t="str">
            <v>m³</v>
          </cell>
          <cell r="G34917">
            <v>349.13</v>
          </cell>
        </row>
        <row r="34918">
          <cell r="A34918" t="str">
            <v>SICRO1116265</v>
          </cell>
          <cell r="B34918" t="str">
            <v>SICRO</v>
          </cell>
          <cell r="C34918" t="str">
            <v>1116265</v>
          </cell>
          <cell r="D34918" t="str">
            <v>Concreto para bombeamento fck = 35 MPa - confecção em central dosadora de 40 m³/h - areia e brita comerciais</v>
          </cell>
          <cell r="E34918" t="str">
            <v>m³</v>
          </cell>
          <cell r="G34918">
            <v>437.82</v>
          </cell>
        </row>
        <row r="34919">
          <cell r="A34919" t="str">
            <v>SICRO1116269</v>
          </cell>
          <cell r="B34919" t="str">
            <v>SICRO</v>
          </cell>
          <cell r="C34919" t="str">
            <v>1116269</v>
          </cell>
          <cell r="D34919" t="str">
            <v>Concreto para bombeamento fck = 35 MPa - confecção em central dosadora de 40 m³/h - areia extraída e brita produzida</v>
          </cell>
          <cell r="E34919" t="str">
            <v>m³</v>
          </cell>
          <cell r="G34919">
            <v>294.83999999999997</v>
          </cell>
        </row>
        <row r="34920">
          <cell r="A34920" t="str">
            <v>SICRO1106282</v>
          </cell>
          <cell r="B34920" t="str">
            <v>SICRO</v>
          </cell>
          <cell r="C34920" t="str">
            <v>1106282</v>
          </cell>
          <cell r="D34920" t="str">
            <v>Concreto para bombeamento fck = 40 MPa - confecção em central dosadora de 30 m³/h - areia e brita comerciais</v>
          </cell>
          <cell r="E34920" t="str">
            <v>m³</v>
          </cell>
          <cell r="G34920">
            <v>520.67999999999995</v>
          </cell>
        </row>
        <row r="34921">
          <cell r="A34921" t="str">
            <v>SICRO1106384</v>
          </cell>
          <cell r="B34921" t="str">
            <v>SICRO</v>
          </cell>
          <cell r="C34921" t="str">
            <v>1106384</v>
          </cell>
          <cell r="D34921" t="str">
            <v>Concreto para bombeamento fck = 40 MPa - confecção em central dosadora de 30 m³/h - areia extraída e brita produzida</v>
          </cell>
          <cell r="E34921" t="str">
            <v>m³</v>
          </cell>
          <cell r="G34921">
            <v>381.39</v>
          </cell>
        </row>
        <row r="34922">
          <cell r="A34922" t="str">
            <v>SICRO1116266</v>
          </cell>
          <cell r="B34922" t="str">
            <v>SICRO</v>
          </cell>
          <cell r="C34922" t="str">
            <v>1116266</v>
          </cell>
          <cell r="D34922" t="str">
            <v>Concreto para bombeamento fck = 40 MPa - confecção em central dosadora de 40 m³/h - areia e brita comerciais</v>
          </cell>
          <cell r="E34922" t="str">
            <v>m³</v>
          </cell>
          <cell r="G34922">
            <v>460.62</v>
          </cell>
        </row>
        <row r="34923">
          <cell r="A34923" t="str">
            <v>SICRO1116270</v>
          </cell>
          <cell r="B34923" t="str">
            <v>SICRO</v>
          </cell>
          <cell r="C34923" t="str">
            <v>1116270</v>
          </cell>
          <cell r="D34923" t="str">
            <v>Concreto para bombeamento fck = 40 MPa - confecção em central dosadora de 40 m³/h - areia extraída e brita produzida</v>
          </cell>
          <cell r="E34923" t="str">
            <v>m³</v>
          </cell>
          <cell r="G34923">
            <v>321.33</v>
          </cell>
        </row>
        <row r="34924">
          <cell r="A34924" t="str">
            <v>SICRO1107868</v>
          </cell>
          <cell r="B34924" t="str">
            <v>SICRO</v>
          </cell>
          <cell r="C34924" t="str">
            <v>1107868</v>
          </cell>
          <cell r="D34924" t="str">
            <v>Concreto para sub-base adensado por vibração fck = 7,5 MPa - confecção em central dosadora de 30 m³/h - areia e brita comerciais</v>
          </cell>
          <cell r="E34924" t="str">
            <v>m³</v>
          </cell>
          <cell r="G34924">
            <v>368.46</v>
          </cell>
        </row>
        <row r="34925">
          <cell r="A34925" t="str">
            <v>SICRO1107869</v>
          </cell>
          <cell r="B34925" t="str">
            <v>SICRO</v>
          </cell>
          <cell r="C34925" t="str">
            <v>1107869</v>
          </cell>
          <cell r="D34925" t="str">
            <v>Concreto para sub-base adensado por vibração fck = 7,5 MPa - confecção em central dosadora de 30 m³/h - areia extraída e brita produzida</v>
          </cell>
          <cell r="E34925" t="str">
            <v>m³</v>
          </cell>
          <cell r="G34925">
            <v>204.36</v>
          </cell>
        </row>
        <row r="34926">
          <cell r="A34926" t="str">
            <v>SICRO1103853</v>
          </cell>
          <cell r="B34926" t="str">
            <v>SICRO</v>
          </cell>
          <cell r="C34926" t="str">
            <v>1103853</v>
          </cell>
          <cell r="D34926" t="str">
            <v>Concreto poroso para tubos de drenagem fck = 25 MPa - confecção em betoneira e lançamento manual - areia e brita comerciais</v>
          </cell>
          <cell r="E34926" t="str">
            <v>m³</v>
          </cell>
          <cell r="G34926">
            <v>477.43</v>
          </cell>
        </row>
        <row r="34927">
          <cell r="A34927" t="str">
            <v>SICRO1103852</v>
          </cell>
          <cell r="B34927" t="str">
            <v>SICRO</v>
          </cell>
          <cell r="C34927" t="str">
            <v>1103852</v>
          </cell>
          <cell r="D34927" t="str">
            <v>Concreto poroso para tubos de drenagem fck = 25 MPa - confecção em betoneira e lançamento manual - areia extraída e brita produzida</v>
          </cell>
          <cell r="E34927" t="str">
            <v>m³</v>
          </cell>
          <cell r="G34927">
            <v>367.25</v>
          </cell>
        </row>
        <row r="34928">
          <cell r="A34928" t="str">
            <v>SICRO1106284</v>
          </cell>
          <cell r="B34928" t="str">
            <v>SICRO</v>
          </cell>
          <cell r="C34928" t="str">
            <v>1106284</v>
          </cell>
          <cell r="D34928" t="str">
            <v>Concreto submerso fck = 20 MPa - confecção em central dosadora de 30 m³/h - areia e brita comerciais</v>
          </cell>
          <cell r="E34928" t="str">
            <v>m³</v>
          </cell>
          <cell r="G34928">
            <v>463.13</v>
          </cell>
        </row>
        <row r="34929">
          <cell r="A34929" t="str">
            <v>SICRO1108116</v>
          </cell>
          <cell r="B34929" t="str">
            <v>SICRO</v>
          </cell>
          <cell r="C34929" t="str">
            <v>1108116</v>
          </cell>
          <cell r="D34929" t="str">
            <v>Concreto submerso fck = 25 MPa - confecção em central dosadora de 30 m³/h - areia e brita comerciais</v>
          </cell>
          <cell r="E34929" t="str">
            <v>m³</v>
          </cell>
          <cell r="G34929">
            <v>468.63</v>
          </cell>
        </row>
        <row r="34930">
          <cell r="A34930" t="str">
            <v>SICRO1108118</v>
          </cell>
          <cell r="B34930" t="str">
            <v>SICRO</v>
          </cell>
          <cell r="C34930" t="str">
            <v>1108118</v>
          </cell>
          <cell r="D34930" t="str">
            <v>Concreto submerso fck = 30 MPa - confecção em central dosadora de 30 m³/h - areia e brita comerciais</v>
          </cell>
          <cell r="E34930" t="str">
            <v>m³</v>
          </cell>
          <cell r="G34930">
            <v>492.47</v>
          </cell>
        </row>
        <row r="34931">
          <cell r="A34931" t="str">
            <v>SICRO1106158</v>
          </cell>
          <cell r="B34931" t="str">
            <v>SICRO</v>
          </cell>
          <cell r="C34931" t="str">
            <v>1106158</v>
          </cell>
          <cell r="D34931" t="str">
            <v>Concreto submerso fck = 35 MPa - confecção em central dosadora de 30 m³/h - areia e brita comerciais</v>
          </cell>
          <cell r="E34931" t="str">
            <v>m³</v>
          </cell>
          <cell r="G34931">
            <v>520.77</v>
          </cell>
        </row>
        <row r="34932">
          <cell r="A34932" t="str">
            <v>SICRO1108120</v>
          </cell>
          <cell r="B34932" t="str">
            <v>SICRO</v>
          </cell>
          <cell r="C34932" t="str">
            <v>1108120</v>
          </cell>
          <cell r="D34932" t="str">
            <v>Concreto submerso fck = 40 MPa - confecção em central dosadora de 30 m³/h - areia e brita comerciais</v>
          </cell>
          <cell r="E34932" t="str">
            <v>m³</v>
          </cell>
          <cell r="G34932">
            <v>552.39</v>
          </cell>
        </row>
        <row r="34933">
          <cell r="A34933" t="str">
            <v>SICRO1106050</v>
          </cell>
          <cell r="B34933" t="str">
            <v>SICRO</v>
          </cell>
          <cell r="C34933" t="str">
            <v>1106050</v>
          </cell>
          <cell r="D34933" t="str">
            <v>Lançamento livre de concreto usinado por meio de caminhão betoneira - confecção em central dosadora de 30 m³/h</v>
          </cell>
          <cell r="E34933" t="str">
            <v>m³</v>
          </cell>
          <cell r="G34933">
            <v>60.3</v>
          </cell>
        </row>
        <row r="34934">
          <cell r="A34934" t="str">
            <v>SICRO1106051</v>
          </cell>
          <cell r="B34934" t="str">
            <v>SICRO</v>
          </cell>
          <cell r="C34934" t="str">
            <v>1106051</v>
          </cell>
          <cell r="D34934" t="str">
            <v>Lançamento livre de concreto usinado por meio de caminhão betoneira - confecção em central dosadora de 40 m³/h</v>
          </cell>
          <cell r="E34934" t="str">
            <v>m³</v>
          </cell>
          <cell r="G34934">
            <v>50.31</v>
          </cell>
        </row>
        <row r="34935">
          <cell r="A34935" t="str">
            <v>SICRO1106061</v>
          </cell>
          <cell r="B34935" t="str">
            <v>SICRO</v>
          </cell>
          <cell r="C34935" t="str">
            <v>1106061</v>
          </cell>
          <cell r="D34935" t="str">
            <v>Lançamento manual de concreto usinado - confecção em central dosadora de 30 m³/h</v>
          </cell>
          <cell r="E34935" t="str">
            <v>m³</v>
          </cell>
          <cell r="G34935">
            <v>70.900000000000006</v>
          </cell>
        </row>
        <row r="34936">
          <cell r="A34936" t="str">
            <v>SICRO1106087</v>
          </cell>
          <cell r="B34936" t="str">
            <v>SICRO</v>
          </cell>
          <cell r="C34936" t="str">
            <v>1106087</v>
          </cell>
          <cell r="D34936" t="str">
            <v>Lançamento manual de concreto usinado - confecção em central dosadora de 40 m³/h</v>
          </cell>
          <cell r="E34936" t="str">
            <v>m³</v>
          </cell>
          <cell r="G34936">
            <v>61.24</v>
          </cell>
        </row>
        <row r="34937">
          <cell r="A34937" t="str">
            <v>SICRO1116327</v>
          </cell>
          <cell r="B34937" t="str">
            <v>SICRO</v>
          </cell>
          <cell r="C34937" t="str">
            <v>1116327</v>
          </cell>
          <cell r="D34937" t="str">
            <v>Lançamento manual de concreto usinado - confecção em central dosadora e misturadora de 20 m³/h</v>
          </cell>
          <cell r="E34937" t="str">
            <v>m³</v>
          </cell>
          <cell r="G34937">
            <v>19.600000000000001</v>
          </cell>
        </row>
        <row r="34938">
          <cell r="A34938" t="str">
            <v>SICRO1107860</v>
          </cell>
          <cell r="B34938" t="str">
            <v>SICRO</v>
          </cell>
          <cell r="C34938" t="str">
            <v>1107860</v>
          </cell>
          <cell r="D34938" t="str">
            <v>Lançamento mecânico de concreto com bomba lança sobre chassi com capacidade de 50 m³/h - confecção em central dosadora de 40 m³/h</v>
          </cell>
          <cell r="E34938" t="str">
            <v>m³</v>
          </cell>
          <cell r="G34938">
            <v>66.66</v>
          </cell>
        </row>
        <row r="34939">
          <cell r="A34939" t="str">
            <v>SICRO1106088</v>
          </cell>
          <cell r="B34939" t="str">
            <v>SICRO</v>
          </cell>
          <cell r="C34939" t="str">
            <v>1106088</v>
          </cell>
          <cell r="D34939" t="str">
            <v>Lançamento mecânico de concreto com bomba rebocável com capacidade de 30 m³/h - confecção em central dosadora de 30 m³/h</v>
          </cell>
          <cell r="E34939" t="str">
            <v>m³</v>
          </cell>
          <cell r="G34939">
            <v>74.28</v>
          </cell>
        </row>
        <row r="34940">
          <cell r="A34940" t="str">
            <v>SICRO1106089</v>
          </cell>
          <cell r="B34940" t="str">
            <v>SICRO</v>
          </cell>
          <cell r="C34940" t="str">
            <v>1106089</v>
          </cell>
          <cell r="D34940" t="str">
            <v>Lançamento mecânico de concreto com bomba rebocável com capacidade de 30 m³/h - confecção em central dosadora e misturadora de 20 m³/h</v>
          </cell>
          <cell r="E34940" t="str">
            <v>m³</v>
          </cell>
          <cell r="G34940">
            <v>26.12</v>
          </cell>
        </row>
        <row r="34941">
          <cell r="A34941" t="str">
            <v>SICRO1106128</v>
          </cell>
          <cell r="B34941" t="str">
            <v>SICRO</v>
          </cell>
          <cell r="C34941" t="str">
            <v>1106128</v>
          </cell>
          <cell r="D34941" t="str">
            <v>Lançamento mecânico de concreto com bomba rebocável com capacidade de 41 m³/h - confecção em central dosadora de 40 m³/h</v>
          </cell>
          <cell r="E34941" t="str">
            <v>m³</v>
          </cell>
          <cell r="G34941">
            <v>60.85</v>
          </cell>
        </row>
        <row r="34942">
          <cell r="A34942" t="str">
            <v>SICRO1108056</v>
          </cell>
          <cell r="B34942" t="str">
            <v>SICRO</v>
          </cell>
          <cell r="C34942" t="str">
            <v>1108056</v>
          </cell>
          <cell r="D34942" t="str">
            <v>Microconcreto autoadensável para reparos e grauteamento - confecção em misturador e lançamento manual</v>
          </cell>
          <cell r="E34942" t="str">
            <v>m³</v>
          </cell>
          <cell r="G34942">
            <v>3517.19</v>
          </cell>
        </row>
        <row r="34943">
          <cell r="A34943" t="str">
            <v>SICRO1108059</v>
          </cell>
          <cell r="B34943" t="str">
            <v>SICRO</v>
          </cell>
          <cell r="C34943" t="str">
            <v>1108059</v>
          </cell>
          <cell r="D34943" t="str">
            <v>Microconcreto para reparos e grauteamento - confecção em misturador e lançamento manual</v>
          </cell>
          <cell r="E34943" t="str">
            <v>m³</v>
          </cell>
          <cell r="G34943">
            <v>3147.63</v>
          </cell>
        </row>
        <row r="34944">
          <cell r="A34944" t="str">
            <v>SICRO1207700</v>
          </cell>
          <cell r="B34944" t="str">
            <v>SICRO</v>
          </cell>
          <cell r="C34944" t="str">
            <v>1207700</v>
          </cell>
          <cell r="D34944" t="str">
            <v>Concreto fck = 20 MPa para projeção via seca - confecção em betoneira - areia e brita comerciais</v>
          </cell>
          <cell r="E34944" t="str">
            <v>m³</v>
          </cell>
          <cell r="G34944">
            <v>598.59</v>
          </cell>
        </row>
        <row r="34945">
          <cell r="A34945" t="str">
            <v>SICRO1207701</v>
          </cell>
          <cell r="B34945" t="str">
            <v>SICRO</v>
          </cell>
          <cell r="C34945" t="str">
            <v>1207701</v>
          </cell>
          <cell r="D34945" t="str">
            <v>Concreto fck = 25 MPa para projeção via seca - confecção em betoneira - areia e brita comerciais</v>
          </cell>
          <cell r="E34945" t="str">
            <v>m³</v>
          </cell>
          <cell r="G34945">
            <v>632.58000000000004</v>
          </cell>
        </row>
        <row r="34946">
          <cell r="A34946" t="str">
            <v>SICRO1207702</v>
          </cell>
          <cell r="B34946" t="str">
            <v>SICRO</v>
          </cell>
          <cell r="C34946" t="str">
            <v>1207702</v>
          </cell>
          <cell r="D34946" t="str">
            <v>Concreto fck = 30 MPa para projeção via seca - confecção em betoneira - areia e brita comerciais</v>
          </cell>
          <cell r="E34946" t="str">
            <v>m³</v>
          </cell>
          <cell r="G34946">
            <v>670.62</v>
          </cell>
        </row>
        <row r="34947">
          <cell r="A34947" t="str">
            <v>SICRO1207708</v>
          </cell>
          <cell r="B34947" t="str">
            <v>SICRO</v>
          </cell>
          <cell r="C34947" t="str">
            <v>1207708</v>
          </cell>
          <cell r="D34947" t="str">
            <v>Concreto fck = 30 MPa para projeção via úmida - confecção em central dosadora de 30 m³/h - areia e brita comerciais</v>
          </cell>
          <cell r="E34947" t="str">
            <v>m³</v>
          </cell>
          <cell r="G34947">
            <v>596.84</v>
          </cell>
        </row>
        <row r="34948">
          <cell r="A34948" t="str">
            <v>SICRO1207703</v>
          </cell>
          <cell r="B34948" t="str">
            <v>SICRO</v>
          </cell>
          <cell r="C34948" t="str">
            <v>1207703</v>
          </cell>
          <cell r="D34948" t="str">
            <v>Concreto fck = 40 MPa para projeção via seca - confecção em betoneira - areia e brita comerciais</v>
          </cell>
          <cell r="E34948" t="str">
            <v>m³</v>
          </cell>
          <cell r="G34948">
            <v>760.8</v>
          </cell>
        </row>
        <row r="34949">
          <cell r="A34949" t="str">
            <v>SICRO1207709</v>
          </cell>
          <cell r="B34949" t="str">
            <v>SICRO</v>
          </cell>
          <cell r="C34949" t="str">
            <v>1207709</v>
          </cell>
          <cell r="D34949" t="str">
            <v>Concreto fck = 40 MPa para projeção via úmida - confecção em central dosadora de 30 m³/h - areia e brita comerciais</v>
          </cell>
          <cell r="E34949" t="str">
            <v>m³</v>
          </cell>
          <cell r="G34949">
            <v>679.07</v>
          </cell>
        </row>
        <row r="34950">
          <cell r="A34950" t="str">
            <v>SICRO1207710</v>
          </cell>
          <cell r="B34950" t="str">
            <v>SICRO</v>
          </cell>
          <cell r="C34950" t="str">
            <v>1207710</v>
          </cell>
          <cell r="D34950" t="str">
            <v>Concreto projetado via seca fck = 20 MPa aplicado em pisos</v>
          </cell>
          <cell r="E34950" t="str">
            <v>m³</v>
          </cell>
          <cell r="G34950">
            <v>957.65</v>
          </cell>
        </row>
        <row r="34951">
          <cell r="A34951" t="str">
            <v>SICRO1207711</v>
          </cell>
          <cell r="B34951" t="str">
            <v>SICRO</v>
          </cell>
          <cell r="C34951" t="str">
            <v>1207711</v>
          </cell>
          <cell r="D34951" t="str">
            <v>Concreto projetado via seca fck = 20 MPa aplicado em superfícies inclinadas e verticais</v>
          </cell>
          <cell r="E34951" t="str">
            <v>m³</v>
          </cell>
          <cell r="G34951">
            <v>1199.82</v>
          </cell>
        </row>
        <row r="34952">
          <cell r="A34952" t="str">
            <v>SICRO1207713</v>
          </cell>
          <cell r="B34952" t="str">
            <v>SICRO</v>
          </cell>
          <cell r="C34952" t="str">
            <v>1207713</v>
          </cell>
          <cell r="D34952" t="str">
            <v>Concreto projetado via seca fck = 20 MPa aplicado em teto</v>
          </cell>
          <cell r="E34952" t="str">
            <v>m³</v>
          </cell>
          <cell r="G34952">
            <v>1838.83</v>
          </cell>
        </row>
        <row r="34953">
          <cell r="A34953" t="str">
            <v>SICRO1207714</v>
          </cell>
          <cell r="B34953" t="str">
            <v>SICRO</v>
          </cell>
          <cell r="C34953" t="str">
            <v>1207714</v>
          </cell>
          <cell r="D34953" t="str">
            <v>Concreto projetado via seca fck = 25 MPa aplicado em pisos</v>
          </cell>
          <cell r="E34953" t="str">
            <v>m³</v>
          </cell>
          <cell r="G34953">
            <v>997.64</v>
          </cell>
        </row>
        <row r="34954">
          <cell r="A34954" t="str">
            <v>SICRO1207715</v>
          </cell>
          <cell r="B34954" t="str">
            <v>SICRO</v>
          </cell>
          <cell r="C34954" t="str">
            <v>1207715</v>
          </cell>
          <cell r="D34954" t="str">
            <v>Concreto projetado via seca fck = 25 MPa aplicado em superfícies inclinadas e verticais</v>
          </cell>
          <cell r="E34954" t="str">
            <v>m³</v>
          </cell>
          <cell r="G34954">
            <v>1248.3699999999999</v>
          </cell>
        </row>
        <row r="34955">
          <cell r="A34955" t="str">
            <v>SICRO1207717</v>
          </cell>
          <cell r="B34955" t="str">
            <v>SICRO</v>
          </cell>
          <cell r="C34955" t="str">
            <v>1207717</v>
          </cell>
          <cell r="D34955" t="str">
            <v>Concreto projetado via seca fck = 25 MPa aplicado em teto</v>
          </cell>
          <cell r="E34955" t="str">
            <v>m³</v>
          </cell>
          <cell r="G34955">
            <v>1906.81</v>
          </cell>
        </row>
        <row r="34956">
          <cell r="A34956" t="str">
            <v>SICRO1207718</v>
          </cell>
          <cell r="B34956" t="str">
            <v>SICRO</v>
          </cell>
          <cell r="C34956" t="str">
            <v>1207718</v>
          </cell>
          <cell r="D34956" t="str">
            <v>Concreto projetado via seca fck = 30 MPa aplicado em pisos</v>
          </cell>
          <cell r="E34956" t="str">
            <v>m³</v>
          </cell>
          <cell r="G34956">
            <v>1042.3900000000001</v>
          </cell>
        </row>
        <row r="34957">
          <cell r="A34957" t="str">
            <v>SICRO1207719</v>
          </cell>
          <cell r="B34957" t="str">
            <v>SICRO</v>
          </cell>
          <cell r="C34957" t="str">
            <v>1207719</v>
          </cell>
          <cell r="D34957" t="str">
            <v>Concreto projetado via seca fck = 30 MPa aplicado em superfícies inclinadas e verticais</v>
          </cell>
          <cell r="E34957" t="str">
            <v>m³</v>
          </cell>
          <cell r="G34957">
            <v>1302.72</v>
          </cell>
        </row>
        <row r="34958">
          <cell r="A34958" t="str">
            <v>SICRO1207721</v>
          </cell>
          <cell r="B34958" t="str">
            <v>SICRO</v>
          </cell>
          <cell r="C34958" t="str">
            <v>1207721</v>
          </cell>
          <cell r="D34958" t="str">
            <v>Concreto projetado via seca fck = 30 MPa aplicado em teto</v>
          </cell>
          <cell r="E34958" t="str">
            <v>m³</v>
          </cell>
          <cell r="G34958">
            <v>1982.89</v>
          </cell>
        </row>
        <row r="34959">
          <cell r="A34959" t="str">
            <v>SICRO1207722</v>
          </cell>
          <cell r="B34959" t="str">
            <v>SICRO</v>
          </cell>
          <cell r="C34959" t="str">
            <v>1207722</v>
          </cell>
          <cell r="D34959" t="str">
            <v>Concreto projetado via seca fck = 40 MPa aplicado em pisos</v>
          </cell>
          <cell r="E34959" t="str">
            <v>m³</v>
          </cell>
          <cell r="G34959">
            <v>1148.48</v>
          </cell>
        </row>
        <row r="34960">
          <cell r="A34960" t="str">
            <v>SICRO1207723</v>
          </cell>
          <cell r="B34960" t="str">
            <v>SICRO</v>
          </cell>
          <cell r="C34960" t="str">
            <v>1207723</v>
          </cell>
          <cell r="D34960" t="str">
            <v>Concreto projetado via seca fck = 40 MPa aplicado em superfícies inclinadas e verticais</v>
          </cell>
          <cell r="E34960" t="str">
            <v>m³</v>
          </cell>
          <cell r="G34960">
            <v>1431.55</v>
          </cell>
        </row>
        <row r="34961">
          <cell r="A34961" t="str">
            <v>SICRO1207725</v>
          </cell>
          <cell r="B34961" t="str">
            <v>SICRO</v>
          </cell>
          <cell r="C34961" t="str">
            <v>1207725</v>
          </cell>
          <cell r="D34961" t="str">
            <v>Concreto projetado via seca fck = 40 MPa via seca aplicado em teto</v>
          </cell>
          <cell r="E34961" t="str">
            <v>m³</v>
          </cell>
          <cell r="G34961">
            <v>2163.25</v>
          </cell>
        </row>
        <row r="34962">
          <cell r="A34962" t="str">
            <v>SICRO1207728</v>
          </cell>
          <cell r="B34962" t="str">
            <v>SICRO</v>
          </cell>
          <cell r="C34962" t="str">
            <v>1207728</v>
          </cell>
          <cell r="D34962" t="str">
            <v>Concreto projetado via úmida fck = 30 MPa aplicado em túneis classe I com seção de 20 a 40 m²</v>
          </cell>
          <cell r="E34962" t="str">
            <v>m³</v>
          </cell>
          <cell r="G34962">
            <v>920.33</v>
          </cell>
        </row>
        <row r="34963">
          <cell r="A34963" t="str">
            <v>SICRO1207727</v>
          </cell>
          <cell r="B34963" t="str">
            <v>SICRO</v>
          </cell>
          <cell r="C34963" t="str">
            <v>1207727</v>
          </cell>
          <cell r="D34963" t="str">
            <v>Concreto projetado via úmida fck = 30 MPa aplicado em túneis classe I com seção de 40 a 60 m²</v>
          </cell>
          <cell r="E34963" t="str">
            <v>m³</v>
          </cell>
          <cell r="G34963">
            <v>896.19</v>
          </cell>
        </row>
        <row r="34964">
          <cell r="A34964" t="str">
            <v>SICRO1207726</v>
          </cell>
          <cell r="B34964" t="str">
            <v>SICRO</v>
          </cell>
          <cell r="C34964" t="str">
            <v>1207726</v>
          </cell>
          <cell r="D34964" t="str">
            <v>Concreto projetado via úmida fck = 30 MPa aplicado em túneis classe I com seção de 60 a 90 m²</v>
          </cell>
          <cell r="E34964" t="str">
            <v>m³</v>
          </cell>
          <cell r="G34964">
            <v>876.89</v>
          </cell>
        </row>
        <row r="34965">
          <cell r="A34965" t="str">
            <v>SICRO1208329</v>
          </cell>
          <cell r="B34965" t="str">
            <v>SICRO</v>
          </cell>
          <cell r="C34965" t="str">
            <v>1208329</v>
          </cell>
          <cell r="D34965" t="str">
            <v>Concreto projetado via úmida fck = 30 MPa aplicado em túneis classe I com seção superior a 90 m²</v>
          </cell>
          <cell r="E34965" t="str">
            <v>m³</v>
          </cell>
          <cell r="G34965">
            <v>854.65</v>
          </cell>
        </row>
        <row r="34966">
          <cell r="A34966" t="str">
            <v>SICRO1207685</v>
          </cell>
          <cell r="B34966" t="str">
            <v>SICRO</v>
          </cell>
          <cell r="C34966" t="str">
            <v>1207685</v>
          </cell>
          <cell r="D34966" t="str">
            <v>Concreto projetado via úmida fck = 30 MPa aplicado em túneis classe II com seção de 20 a 40 m²</v>
          </cell>
          <cell r="E34966" t="str">
            <v>m³</v>
          </cell>
          <cell r="G34966">
            <v>970.79</v>
          </cell>
        </row>
        <row r="34967">
          <cell r="A34967" t="str">
            <v>SICRO1207684</v>
          </cell>
          <cell r="B34967" t="str">
            <v>SICRO</v>
          </cell>
          <cell r="C34967" t="str">
            <v>1207684</v>
          </cell>
          <cell r="D34967" t="str">
            <v>Concreto projetado via úmida fck = 30 MPa aplicado em túneis classe II com seção de 40 a 60 m²</v>
          </cell>
          <cell r="E34967" t="str">
            <v>m³</v>
          </cell>
          <cell r="G34967">
            <v>938.9</v>
          </cell>
        </row>
        <row r="34968">
          <cell r="A34968" t="str">
            <v>SICRO1207683</v>
          </cell>
          <cell r="B34968" t="str">
            <v>SICRO</v>
          </cell>
          <cell r="C34968" t="str">
            <v>1207683</v>
          </cell>
          <cell r="D34968" t="str">
            <v>Concreto projetado via úmida fck = 30 MPa aplicado em túneis classe II com seção de 60 a 90 m²</v>
          </cell>
          <cell r="E34968" t="str">
            <v>m³</v>
          </cell>
          <cell r="G34968">
            <v>914.59</v>
          </cell>
        </row>
        <row r="34969">
          <cell r="A34969" t="str">
            <v>SICRO1208337</v>
          </cell>
          <cell r="B34969" t="str">
            <v>SICRO</v>
          </cell>
          <cell r="C34969" t="str">
            <v>1208337</v>
          </cell>
          <cell r="D34969" t="str">
            <v>Concreto projetado via úmida fck = 30 MPa aplicado em túneis classe II com seção superior a 90 m²</v>
          </cell>
          <cell r="E34969" t="str">
            <v>m³</v>
          </cell>
          <cell r="G34969">
            <v>888.75</v>
          </cell>
        </row>
        <row r="34970">
          <cell r="A34970" t="str">
            <v>SICRO1207691</v>
          </cell>
          <cell r="B34970" t="str">
            <v>SICRO</v>
          </cell>
          <cell r="C34970" t="str">
            <v>1207691</v>
          </cell>
          <cell r="D34970" t="str">
            <v>Concreto projetado via úmida fck = 30 MPa aplicado em túneis classe III com seção de 20 a 40 m²</v>
          </cell>
          <cell r="E34970" t="str">
            <v>m³</v>
          </cell>
          <cell r="G34970">
            <v>1032.1500000000001</v>
          </cell>
        </row>
        <row r="34971">
          <cell r="A34971" t="str">
            <v>SICRO1207690</v>
          </cell>
          <cell r="B34971" t="str">
            <v>SICRO</v>
          </cell>
          <cell r="C34971" t="str">
            <v>1207690</v>
          </cell>
          <cell r="D34971" t="str">
            <v>Concreto projetado via úmida fck = 30 MPa aplicado em túneis classe III com seção de 40 a 60 m²</v>
          </cell>
          <cell r="E34971" t="str">
            <v>m³</v>
          </cell>
          <cell r="G34971">
            <v>988.73</v>
          </cell>
        </row>
        <row r="34972">
          <cell r="A34972" t="str">
            <v>SICRO1207689</v>
          </cell>
          <cell r="B34972" t="str">
            <v>SICRO</v>
          </cell>
          <cell r="C34972" t="str">
            <v>1207689</v>
          </cell>
          <cell r="D34972" t="str">
            <v>Concreto projetado via úmida fck = 30 MPa aplicado em túneis classe III com seção de 60 a 90 m²</v>
          </cell>
          <cell r="E34972" t="str">
            <v>m³</v>
          </cell>
          <cell r="G34972">
            <v>952.21</v>
          </cell>
        </row>
        <row r="34973">
          <cell r="A34973" t="str">
            <v>SICRO1208345</v>
          </cell>
          <cell r="B34973" t="str">
            <v>SICRO</v>
          </cell>
          <cell r="C34973" t="str">
            <v>1208345</v>
          </cell>
          <cell r="D34973" t="str">
            <v>Concreto projetado via úmida fck = 30 MPa aplicado em túneis classe III com seção superior a 90 m²</v>
          </cell>
          <cell r="E34973" t="str">
            <v>m³</v>
          </cell>
          <cell r="G34973">
            <v>922.11</v>
          </cell>
        </row>
        <row r="34974">
          <cell r="A34974" t="str">
            <v>SICRO1207697</v>
          </cell>
          <cell r="B34974" t="str">
            <v>SICRO</v>
          </cell>
          <cell r="C34974" t="str">
            <v>1207697</v>
          </cell>
          <cell r="D34974" t="str">
            <v>Concreto projetado via úmida fck = 30 MPa aplicado em túneis classe IV com seção de 20 a 40 m²</v>
          </cell>
          <cell r="E34974" t="str">
            <v>m³</v>
          </cell>
          <cell r="G34974">
            <v>1110.27</v>
          </cell>
        </row>
        <row r="34975">
          <cell r="A34975" t="str">
            <v>SICRO1207696</v>
          </cell>
          <cell r="B34975" t="str">
            <v>SICRO</v>
          </cell>
          <cell r="C34975" t="str">
            <v>1207696</v>
          </cell>
          <cell r="D34975" t="str">
            <v>Concreto projetado via úmida fck = 30 MPa aplicado em túneis classe IV com seção de 40 a 60 m²</v>
          </cell>
          <cell r="E34975" t="str">
            <v>m³</v>
          </cell>
          <cell r="G34975">
            <v>1048.2</v>
          </cell>
        </row>
        <row r="34976">
          <cell r="A34976" t="str">
            <v>SICRO1207695</v>
          </cell>
          <cell r="B34976" t="str">
            <v>SICRO</v>
          </cell>
          <cell r="C34976" t="str">
            <v>1207695</v>
          </cell>
          <cell r="D34976" t="str">
            <v>Concreto projetado via úmida fck = 30 MPa aplicado em túneis classe IV com seção de 60 a 90 m²</v>
          </cell>
          <cell r="E34976" t="str">
            <v>m³</v>
          </cell>
          <cell r="G34976">
            <v>1005.98</v>
          </cell>
        </row>
        <row r="34977">
          <cell r="A34977" t="str">
            <v>SICRO1208353</v>
          </cell>
          <cell r="B34977" t="str">
            <v>SICRO</v>
          </cell>
          <cell r="C34977" t="str">
            <v>1208353</v>
          </cell>
          <cell r="D34977" t="str">
            <v>Concreto projetado via úmida fck = 30 MPa aplicado em túneis classe IV com seção superior a 90 m²</v>
          </cell>
          <cell r="E34977" t="str">
            <v>m³</v>
          </cell>
          <cell r="G34977">
            <v>963.53</v>
          </cell>
        </row>
        <row r="34978">
          <cell r="A34978" t="str">
            <v>SICRO1207663</v>
          </cell>
          <cell r="B34978" t="str">
            <v>SICRO</v>
          </cell>
          <cell r="C34978" t="str">
            <v>1207663</v>
          </cell>
          <cell r="D34978" t="str">
            <v>Concreto projetado via úmida fck = 30 MPa aplicado em túneis classe V com seção de 20 a 40 m²</v>
          </cell>
          <cell r="E34978" t="str">
            <v>m³</v>
          </cell>
          <cell r="G34978">
            <v>1265.31</v>
          </cell>
        </row>
        <row r="34979">
          <cell r="A34979" t="str">
            <v>SICRO1207662</v>
          </cell>
          <cell r="B34979" t="str">
            <v>SICRO</v>
          </cell>
          <cell r="C34979" t="str">
            <v>1207662</v>
          </cell>
          <cell r="D34979" t="str">
            <v>Concreto projetado via úmida fck = 30 MPa aplicado em túneis classe V com seção de 40 a 60 m²</v>
          </cell>
          <cell r="E34979" t="str">
            <v>m³</v>
          </cell>
          <cell r="G34979">
            <v>1230.01</v>
          </cell>
        </row>
        <row r="34980">
          <cell r="A34980" t="str">
            <v>SICRO1207661</v>
          </cell>
          <cell r="B34980" t="str">
            <v>SICRO</v>
          </cell>
          <cell r="C34980" t="str">
            <v>1207661</v>
          </cell>
          <cell r="D34980" t="str">
            <v>Concreto projetado via úmida fck = 30 MPa aplicado em túneis classe V com seção de 60 a 90 m²</v>
          </cell>
          <cell r="E34980" t="str">
            <v>m³</v>
          </cell>
          <cell r="G34980">
            <v>1201.76</v>
          </cell>
        </row>
        <row r="34981">
          <cell r="A34981" t="str">
            <v>SICRO1208361</v>
          </cell>
          <cell r="B34981" t="str">
            <v>SICRO</v>
          </cell>
          <cell r="C34981" t="str">
            <v>1208361</v>
          </cell>
          <cell r="D34981" t="str">
            <v>Concreto projetado via úmida fck = 30 MPa aplicado em túneis classe V com seção superior a 90 m²</v>
          </cell>
          <cell r="E34981" t="str">
            <v>m³</v>
          </cell>
          <cell r="G34981">
            <v>1159.4000000000001</v>
          </cell>
        </row>
        <row r="34982">
          <cell r="A34982" t="str">
            <v>SICRO1207669</v>
          </cell>
          <cell r="B34982" t="str">
            <v>SICRO</v>
          </cell>
          <cell r="C34982" t="str">
            <v>1207669</v>
          </cell>
          <cell r="D34982" t="str">
            <v>Concreto projetado via úmida fck = 30 MPa aplicado em túneis classe VI com seção de 20 a 40 m²</v>
          </cell>
          <cell r="E34982" t="str">
            <v>m³</v>
          </cell>
          <cell r="G34982">
            <v>1418.5</v>
          </cell>
        </row>
        <row r="34983">
          <cell r="A34983" t="str">
            <v>SICRO1207668</v>
          </cell>
          <cell r="B34983" t="str">
            <v>SICRO</v>
          </cell>
          <cell r="C34983" t="str">
            <v>1207668</v>
          </cell>
          <cell r="D34983" t="str">
            <v>Concreto projetado via úmida fck = 30 MPa aplicado em túneis classe VI com seção de 40 a 60 m²</v>
          </cell>
          <cell r="E34983" t="str">
            <v>m³</v>
          </cell>
          <cell r="G34983">
            <v>1374.67</v>
          </cell>
        </row>
        <row r="34984">
          <cell r="A34984" t="str">
            <v>SICRO1207667</v>
          </cell>
          <cell r="B34984" t="str">
            <v>SICRO</v>
          </cell>
          <cell r="C34984" t="str">
            <v>1207667</v>
          </cell>
          <cell r="D34984" t="str">
            <v>Concreto projetado via úmida fck = 30 MPa aplicado em túneis classe VI com seção de 60 a 90 m²</v>
          </cell>
          <cell r="E34984" t="str">
            <v>m³</v>
          </cell>
          <cell r="G34984">
            <v>1308.94</v>
          </cell>
        </row>
        <row r="34985">
          <cell r="A34985" t="str">
            <v>SICRO1208369</v>
          </cell>
          <cell r="B34985" t="str">
            <v>SICRO</v>
          </cell>
          <cell r="C34985" t="str">
            <v>1208369</v>
          </cell>
          <cell r="D34985" t="str">
            <v>Concreto projetado via úmida fck = 30 MPa aplicado em túneis classe VI com seção superior a 90 m²</v>
          </cell>
          <cell r="E34985" t="str">
            <v>m³</v>
          </cell>
          <cell r="G34985">
            <v>1243.2</v>
          </cell>
        </row>
        <row r="34986">
          <cell r="A34986" t="str">
            <v>SICRO1207682</v>
          </cell>
          <cell r="B34986" t="str">
            <v>SICRO</v>
          </cell>
          <cell r="C34986" t="str">
            <v>1207682</v>
          </cell>
          <cell r="D34986" t="str">
            <v>Concreto projetado via úmida fck = 40 MPa aplicado em túneis classe I com seção de 20 a 40 m²</v>
          </cell>
          <cell r="E34986" t="str">
            <v>m³</v>
          </cell>
          <cell r="G34986">
            <v>1017.08</v>
          </cell>
        </row>
        <row r="34987">
          <cell r="A34987" t="str">
            <v>SICRO1207681</v>
          </cell>
          <cell r="B34987" t="str">
            <v>SICRO</v>
          </cell>
          <cell r="C34987" t="str">
            <v>1207681</v>
          </cell>
          <cell r="D34987" t="str">
            <v>Concreto projetado via úmida fck = 40 MPa aplicado em túneis classe I com seção de 40 a 60 m²</v>
          </cell>
          <cell r="E34987" t="str">
            <v>m³</v>
          </cell>
          <cell r="G34987">
            <v>992.93</v>
          </cell>
        </row>
        <row r="34988">
          <cell r="A34988" t="str">
            <v>SICRO1207729</v>
          </cell>
          <cell r="B34988" t="str">
            <v>SICRO</v>
          </cell>
          <cell r="C34988" t="str">
            <v>1207729</v>
          </cell>
          <cell r="D34988" t="str">
            <v>Concreto projetado via úmida fck = 40 MPa aplicado em túneis classe I com seção de 60 a 90 m²</v>
          </cell>
          <cell r="E34988" t="str">
            <v>m³</v>
          </cell>
          <cell r="G34988">
            <v>973.63</v>
          </cell>
        </row>
        <row r="34989">
          <cell r="A34989" t="str">
            <v>SICRO1208333</v>
          </cell>
          <cell r="B34989" t="str">
            <v>SICRO</v>
          </cell>
          <cell r="C34989" t="str">
            <v>1208333</v>
          </cell>
          <cell r="D34989" t="str">
            <v>Concreto projetado via úmida fck = 40 MPa aplicado em túneis classe I com seção superior a 90 m²</v>
          </cell>
          <cell r="E34989" t="str">
            <v>m³</v>
          </cell>
          <cell r="G34989">
            <v>951.39</v>
          </cell>
        </row>
        <row r="34990">
          <cell r="A34990" t="str">
            <v>SICRO1207688</v>
          </cell>
          <cell r="B34990" t="str">
            <v>SICRO</v>
          </cell>
          <cell r="C34990" t="str">
            <v>1207688</v>
          </cell>
          <cell r="D34990" t="str">
            <v>Concreto projetado via úmida fck = 40 MPa aplicado em túneis classe II com seção de 20 a 40 m²</v>
          </cell>
          <cell r="E34990" t="str">
            <v>m³</v>
          </cell>
          <cell r="G34990">
            <v>1070.47</v>
          </cell>
        </row>
        <row r="34991">
          <cell r="A34991" t="str">
            <v>SICRO1207687</v>
          </cell>
          <cell r="B34991" t="str">
            <v>SICRO</v>
          </cell>
          <cell r="C34991" t="str">
            <v>1207687</v>
          </cell>
          <cell r="D34991" t="str">
            <v>Concreto projetado via úmida fck = 40 MPa aplicado em túneis classe II com seção de 40 a 60 m²</v>
          </cell>
          <cell r="E34991" t="str">
            <v>m³</v>
          </cell>
          <cell r="G34991">
            <v>1038.57</v>
          </cell>
        </row>
        <row r="34992">
          <cell r="A34992" t="str">
            <v>SICRO1207686</v>
          </cell>
          <cell r="B34992" t="str">
            <v>SICRO</v>
          </cell>
          <cell r="C34992" t="str">
            <v>1207686</v>
          </cell>
          <cell r="D34992" t="str">
            <v>Concreto projetado via úmida fck = 40 MPa aplicado em túneis classe II com seção de 60 a 90 m²</v>
          </cell>
          <cell r="E34992" t="str">
            <v>m³</v>
          </cell>
          <cell r="G34992">
            <v>1014.26</v>
          </cell>
        </row>
        <row r="34993">
          <cell r="A34993" t="str">
            <v>SICRO1208341</v>
          </cell>
          <cell r="B34993" t="str">
            <v>SICRO</v>
          </cell>
          <cell r="C34993" t="str">
            <v>1208341</v>
          </cell>
          <cell r="D34993" t="str">
            <v>Concreto projetado via úmida fck = 40 MPa aplicado em túneis classe II com seção superior a 90 m²</v>
          </cell>
          <cell r="E34993" t="str">
            <v>m³</v>
          </cell>
          <cell r="G34993">
            <v>988.42</v>
          </cell>
        </row>
        <row r="34994">
          <cell r="A34994" t="str">
            <v>SICRO1207694</v>
          </cell>
          <cell r="B34994" t="str">
            <v>SICRO</v>
          </cell>
          <cell r="C34994" t="str">
            <v>1207694</v>
          </cell>
          <cell r="D34994" t="str">
            <v>Concreto projetado via úmida fck = 40 MPa aplicado em túneis classe III com seção de 20 a 40 m²</v>
          </cell>
          <cell r="E34994" t="str">
            <v>m³</v>
          </cell>
          <cell r="G34994">
            <v>1134.94</v>
          </cell>
        </row>
        <row r="34995">
          <cell r="A34995" t="str">
            <v>SICRO1207693</v>
          </cell>
          <cell r="B34995" t="str">
            <v>SICRO</v>
          </cell>
          <cell r="C34995" t="str">
            <v>1207693</v>
          </cell>
          <cell r="D34995" t="str">
            <v>Concreto projetado via úmida fck = 40 MPa aplicado em túneis classe III com seção de 40 a 60 m²</v>
          </cell>
          <cell r="E34995" t="str">
            <v>m³</v>
          </cell>
          <cell r="G34995">
            <v>1091.51</v>
          </cell>
        </row>
        <row r="34996">
          <cell r="A34996" t="str">
            <v>SICRO1207692</v>
          </cell>
          <cell r="B34996" t="str">
            <v>SICRO</v>
          </cell>
          <cell r="C34996" t="str">
            <v>1207692</v>
          </cell>
          <cell r="D34996" t="str">
            <v>Concreto projetado via úmida fck = 40 MPa aplicado em túneis classe III com seção de 60 a 90 m²</v>
          </cell>
          <cell r="E34996" t="str">
            <v>m³</v>
          </cell>
          <cell r="G34996">
            <v>1055</v>
          </cell>
        </row>
        <row r="34997">
          <cell r="A34997" t="str">
            <v>SICRO1208349</v>
          </cell>
          <cell r="B34997" t="str">
            <v>SICRO</v>
          </cell>
          <cell r="C34997" t="str">
            <v>1208349</v>
          </cell>
          <cell r="D34997" t="str">
            <v>Concreto projetado via úmida fck = 40 MPa aplicado em túneis classe III com seção superior a 90 m²</v>
          </cell>
          <cell r="E34997" t="str">
            <v>m³</v>
          </cell>
          <cell r="G34997">
            <v>1024.9000000000001</v>
          </cell>
        </row>
        <row r="34998">
          <cell r="A34998" t="str">
            <v>SICRO1207660</v>
          </cell>
          <cell r="B34998" t="str">
            <v>SICRO</v>
          </cell>
          <cell r="C34998" t="str">
            <v>1207660</v>
          </cell>
          <cell r="D34998" t="str">
            <v>Concreto projetado via úmida fck = 40 MPa aplicado em túneis classe IV com seção de 20 a 40 m²</v>
          </cell>
          <cell r="E34998" t="str">
            <v>m³</v>
          </cell>
          <cell r="G34998">
            <v>1216.3800000000001</v>
          </cell>
        </row>
        <row r="34999">
          <cell r="A34999" t="str">
            <v>SICRO1207699</v>
          </cell>
          <cell r="B34999" t="str">
            <v>SICRO</v>
          </cell>
          <cell r="C34999" t="str">
            <v>1207699</v>
          </cell>
          <cell r="D34999" t="str">
            <v>Concreto projetado via úmida fck = 40 MPa aplicado em túneis classe IV com seção de 40 a 60 m²</v>
          </cell>
          <cell r="E34999" t="str">
            <v>m³</v>
          </cell>
          <cell r="G34999">
            <v>1154.31</v>
          </cell>
        </row>
        <row r="35000">
          <cell r="A35000" t="str">
            <v>SICRO1207698</v>
          </cell>
          <cell r="B35000" t="str">
            <v>SICRO</v>
          </cell>
          <cell r="C35000" t="str">
            <v>1207698</v>
          </cell>
          <cell r="D35000" t="str">
            <v>Concreto projetado via úmida fck = 40 MPa aplicado em túneis classe IV com seção de 60 a 90 m²</v>
          </cell>
          <cell r="E35000" t="str">
            <v>m³</v>
          </cell>
          <cell r="G35000">
            <v>1112.08</v>
          </cell>
        </row>
        <row r="35001">
          <cell r="A35001" t="str">
            <v>SICRO1208357</v>
          </cell>
          <cell r="B35001" t="str">
            <v>SICRO</v>
          </cell>
          <cell r="C35001" t="str">
            <v>1208357</v>
          </cell>
          <cell r="D35001" t="str">
            <v>Concreto projetado via úmida fck = 40 MPa aplicado em túneis classe IV com seção superior a 90 m²</v>
          </cell>
          <cell r="E35001" t="str">
            <v>m³</v>
          </cell>
          <cell r="G35001">
            <v>1069.6300000000001</v>
          </cell>
        </row>
        <row r="35002">
          <cell r="A35002" t="str">
            <v>SICRO1207666</v>
          </cell>
          <cell r="B35002" t="str">
            <v>SICRO</v>
          </cell>
          <cell r="C35002" t="str">
            <v>1207666</v>
          </cell>
          <cell r="D35002" t="str">
            <v>Concreto projetado via úmida fck = 40 MPa aplicado em túneis classe V com seção de 20 a 40 m²</v>
          </cell>
          <cell r="E35002" t="str">
            <v>m³</v>
          </cell>
          <cell r="G35002">
            <v>1374.95</v>
          </cell>
        </row>
        <row r="35003">
          <cell r="A35003" t="str">
            <v>SICRO1207665</v>
          </cell>
          <cell r="B35003" t="str">
            <v>SICRO</v>
          </cell>
          <cell r="C35003" t="str">
            <v>1207665</v>
          </cell>
          <cell r="D35003" t="str">
            <v>Concreto projetado via úmida fck = 40 MPa aplicado em túneis classe V com seção de 40 a 60 m²</v>
          </cell>
          <cell r="E35003" t="str">
            <v>m³</v>
          </cell>
          <cell r="G35003">
            <v>1339.64</v>
          </cell>
        </row>
        <row r="35004">
          <cell r="A35004" t="str">
            <v>SICRO1207664</v>
          </cell>
          <cell r="B35004" t="str">
            <v>SICRO</v>
          </cell>
          <cell r="C35004" t="str">
            <v>1207664</v>
          </cell>
          <cell r="D35004" t="str">
            <v>Concreto projetado via úmida fck = 40 MPa aplicado em túneis classe V com seção de 60 a 90 m²</v>
          </cell>
          <cell r="E35004" t="str">
            <v>m³</v>
          </cell>
          <cell r="G35004">
            <v>1311.4</v>
          </cell>
        </row>
        <row r="35005">
          <cell r="A35005" t="str">
            <v>SICRO1208365</v>
          </cell>
          <cell r="B35005" t="str">
            <v>SICRO</v>
          </cell>
          <cell r="C35005" t="str">
            <v>1208365</v>
          </cell>
          <cell r="D35005" t="str">
            <v>Concreto projetado via úmida fck = 40 MPa aplicado em túneis classe V com seção superior a 90 m²</v>
          </cell>
          <cell r="E35005" t="str">
            <v>m³</v>
          </cell>
          <cell r="G35005">
            <v>1269.04</v>
          </cell>
        </row>
        <row r="35006">
          <cell r="A35006" t="str">
            <v>SICRO1207672</v>
          </cell>
          <cell r="B35006" t="str">
            <v>SICRO</v>
          </cell>
          <cell r="C35006" t="str">
            <v>1207672</v>
          </cell>
          <cell r="D35006" t="str">
            <v>Concreto projetado via úmida fck = 40 MPa aplicado em túneis classe VI com seção de 20 a 40 m²</v>
          </cell>
          <cell r="E35006" t="str">
            <v>m³</v>
          </cell>
          <cell r="G35006">
            <v>1531.92</v>
          </cell>
        </row>
        <row r="35007">
          <cell r="A35007" t="str">
            <v>SICRO1207671</v>
          </cell>
          <cell r="B35007" t="str">
            <v>SICRO</v>
          </cell>
          <cell r="C35007" t="str">
            <v>1207671</v>
          </cell>
          <cell r="D35007" t="str">
            <v>Concreto projetado via úmida fck = 40 MPa aplicado em túneis classe VI com seção de 40 a 60 m²</v>
          </cell>
          <cell r="E35007" t="str">
            <v>m³</v>
          </cell>
          <cell r="G35007">
            <v>1488.09</v>
          </cell>
        </row>
        <row r="35008">
          <cell r="A35008" t="str">
            <v>SICRO1207670</v>
          </cell>
          <cell r="B35008" t="str">
            <v>SICRO</v>
          </cell>
          <cell r="C35008" t="str">
            <v>1207670</v>
          </cell>
          <cell r="D35008" t="str">
            <v>Concreto projetado via úmida fck = 40 MPa aplicado em túneis classe VI com seção de 60 a 90 m²</v>
          </cell>
          <cell r="E35008" t="str">
            <v>m³</v>
          </cell>
          <cell r="G35008">
            <v>1422.36</v>
          </cell>
        </row>
        <row r="35009">
          <cell r="A35009" t="str">
            <v>SICRO1208373</v>
          </cell>
          <cell r="B35009" t="str">
            <v>SICRO</v>
          </cell>
          <cell r="C35009" t="str">
            <v>1208373</v>
          </cell>
          <cell r="D35009" t="str">
            <v>Concreto projetado via úmida fck = 40 MPa aplicado em túneis classe VI com seção superior a 90 m²</v>
          </cell>
          <cell r="E35009" t="str">
            <v>m³</v>
          </cell>
          <cell r="G35009">
            <v>1356.62</v>
          </cell>
        </row>
        <row r="35010">
          <cell r="A35010" t="str">
            <v>SICRO1400976</v>
          </cell>
          <cell r="B35010" t="str">
            <v>SICRO</v>
          </cell>
          <cell r="C35010" t="str">
            <v>1400976</v>
          </cell>
          <cell r="D35010" t="str">
            <v>Corte a plasma CNC em chapa com espessura de 6,3 a 10 mm</v>
          </cell>
          <cell r="E35010" t="str">
            <v>m</v>
          </cell>
          <cell r="G35010">
            <v>5.03</v>
          </cell>
        </row>
        <row r="35011">
          <cell r="A35011" t="str">
            <v>SICRO1400970</v>
          </cell>
          <cell r="B35011" t="str">
            <v>SICRO</v>
          </cell>
          <cell r="C35011" t="str">
            <v>1400970</v>
          </cell>
          <cell r="D35011" t="str">
            <v>Corte a plasma manual em chapa de aço-carbono com espessura de 4 a 8 mm</v>
          </cell>
          <cell r="E35011" t="str">
            <v>m</v>
          </cell>
          <cell r="G35011">
            <v>2.56</v>
          </cell>
        </row>
        <row r="35012">
          <cell r="A35012" t="str">
            <v>SICRO1400971</v>
          </cell>
          <cell r="B35012" t="str">
            <v>SICRO</v>
          </cell>
          <cell r="C35012" t="str">
            <v>1400971</v>
          </cell>
          <cell r="D35012" t="str">
            <v>Corte a plasma manual em chapa de aço-carbono com espessura de 9 a 25 mm</v>
          </cell>
          <cell r="E35012" t="str">
            <v>m</v>
          </cell>
          <cell r="G35012">
            <v>11.14</v>
          </cell>
        </row>
        <row r="35013">
          <cell r="A35013" t="str">
            <v>SICRO1400972</v>
          </cell>
          <cell r="B35013" t="str">
            <v>SICRO</v>
          </cell>
          <cell r="C35013" t="str">
            <v>1400972</v>
          </cell>
          <cell r="D35013" t="str">
            <v>Corte a plasma manual em chapa de alumínio com espessura de 1,5 mm</v>
          </cell>
          <cell r="E35013" t="str">
            <v>m</v>
          </cell>
          <cell r="G35013">
            <v>2.52</v>
          </cell>
        </row>
        <row r="35014">
          <cell r="A35014" t="str">
            <v>SICRO1416201</v>
          </cell>
          <cell r="B35014" t="str">
            <v>SICRO</v>
          </cell>
          <cell r="C35014" t="str">
            <v>1416201</v>
          </cell>
          <cell r="D35014" t="str">
            <v>Corte de barras e fios de aço com maçarico oxiacetileno</v>
          </cell>
          <cell r="E35014" t="str">
            <v>cm²</v>
          </cell>
          <cell r="G35014">
            <v>0.25</v>
          </cell>
        </row>
        <row r="35015">
          <cell r="A35015" t="str">
            <v>SICRO1400969</v>
          </cell>
          <cell r="B35015" t="str">
            <v>SICRO</v>
          </cell>
          <cell r="C35015" t="str">
            <v>1400969</v>
          </cell>
          <cell r="D35015" t="str">
            <v>Corte de cantoneira de alumínio</v>
          </cell>
          <cell r="E35015" t="str">
            <v>un</v>
          </cell>
          <cell r="G35015">
            <v>0.17</v>
          </cell>
        </row>
        <row r="35016">
          <cell r="A35016" t="str">
            <v>SICRO1400975</v>
          </cell>
          <cell r="B35016" t="str">
            <v>SICRO</v>
          </cell>
          <cell r="C35016" t="str">
            <v>1400975</v>
          </cell>
          <cell r="D35016" t="str">
            <v>Corte de chapa de aço com guilhotina hidráulica</v>
          </cell>
          <cell r="E35016" t="str">
            <v>m</v>
          </cell>
          <cell r="G35016">
            <v>4.4400000000000004</v>
          </cell>
        </row>
        <row r="35017">
          <cell r="A35017" t="str">
            <v>SICRO1400985</v>
          </cell>
          <cell r="B35017" t="str">
            <v>SICRO</v>
          </cell>
          <cell r="C35017" t="str">
            <v>1400985</v>
          </cell>
          <cell r="D35017" t="str">
            <v>Corte de chapas de aço com espessura de 12,5 mm com maçarico oxi-GLP</v>
          </cell>
          <cell r="E35017" t="str">
            <v>m</v>
          </cell>
          <cell r="G35017">
            <v>2.89</v>
          </cell>
        </row>
        <row r="35018">
          <cell r="A35018" t="str">
            <v>SICRO1416141</v>
          </cell>
          <cell r="B35018" t="str">
            <v>SICRO</v>
          </cell>
          <cell r="C35018" t="str">
            <v>1416141</v>
          </cell>
          <cell r="D35018" t="str">
            <v>Corte de chapas de aço com espessura de 12,5 mm com maçarico oxiacetileno</v>
          </cell>
          <cell r="E35018" t="str">
            <v>m</v>
          </cell>
          <cell r="G35018">
            <v>4.0199999999999996</v>
          </cell>
        </row>
        <row r="35019">
          <cell r="A35019" t="str">
            <v>SICRO1400986</v>
          </cell>
          <cell r="B35019" t="str">
            <v>SICRO</v>
          </cell>
          <cell r="C35019" t="str">
            <v>1400986</v>
          </cell>
          <cell r="D35019" t="str">
            <v>Corte de chapas de aço com espessura de 16,0 mm com maçarico oxi-GLP</v>
          </cell>
          <cell r="E35019" t="str">
            <v>m</v>
          </cell>
          <cell r="G35019">
            <v>3.21</v>
          </cell>
        </row>
        <row r="35020">
          <cell r="A35020" t="str">
            <v>SICRO1416142</v>
          </cell>
          <cell r="B35020" t="str">
            <v>SICRO</v>
          </cell>
          <cell r="C35020" t="str">
            <v>1416142</v>
          </cell>
          <cell r="D35020" t="str">
            <v>Corte de chapas de aço com espessura de 16,0 mm com maçarico oxiacetileno</v>
          </cell>
          <cell r="E35020" t="str">
            <v>m</v>
          </cell>
          <cell r="G35020">
            <v>6.13</v>
          </cell>
        </row>
        <row r="35021">
          <cell r="A35021" t="str">
            <v>SICRO1400980</v>
          </cell>
          <cell r="B35021" t="str">
            <v>SICRO</v>
          </cell>
          <cell r="C35021" t="str">
            <v>1400980</v>
          </cell>
          <cell r="D35021" t="str">
            <v>Corte de chapas de aço com espessura de 3,0 mm com maçarico oxi-GLP</v>
          </cell>
          <cell r="E35021" t="str">
            <v>m</v>
          </cell>
          <cell r="G35021">
            <v>2.16</v>
          </cell>
        </row>
        <row r="35022">
          <cell r="A35022" t="str">
            <v>SICRO1400973</v>
          </cell>
          <cell r="B35022" t="str">
            <v>SICRO</v>
          </cell>
          <cell r="C35022" t="str">
            <v>1400973</v>
          </cell>
          <cell r="D35022" t="str">
            <v>Corte de chapas de aço com espessura de 3,0 mm com maçarico oxiacetileno</v>
          </cell>
          <cell r="E35022" t="str">
            <v>m</v>
          </cell>
          <cell r="G35022">
            <v>1.78</v>
          </cell>
        </row>
        <row r="35023">
          <cell r="A35023" t="str">
            <v>SICRO1400981</v>
          </cell>
          <cell r="B35023" t="str">
            <v>SICRO</v>
          </cell>
          <cell r="C35023" t="str">
            <v>1400981</v>
          </cell>
          <cell r="D35023" t="str">
            <v>Corte de chapas de aço com espessura de 5,0 mm com maçarico oxi-GLP</v>
          </cell>
          <cell r="E35023" t="str">
            <v>m</v>
          </cell>
          <cell r="G35023">
            <v>2.2999999999999998</v>
          </cell>
        </row>
        <row r="35024">
          <cell r="A35024" t="str">
            <v>SICRO1400974</v>
          </cell>
          <cell r="B35024" t="str">
            <v>SICRO</v>
          </cell>
          <cell r="C35024" t="str">
            <v>1400974</v>
          </cell>
          <cell r="D35024" t="str">
            <v>Corte de chapas de aço com espessura de 5,0 mm com maçarico oxiacetileno</v>
          </cell>
          <cell r="E35024" t="str">
            <v>m</v>
          </cell>
          <cell r="G35024">
            <v>2.0699999999999998</v>
          </cell>
        </row>
        <row r="35025">
          <cell r="A35025" t="str">
            <v>SICRO1400982</v>
          </cell>
          <cell r="B35025" t="str">
            <v>SICRO</v>
          </cell>
          <cell r="C35025" t="str">
            <v>1400982</v>
          </cell>
          <cell r="D35025" t="str">
            <v>Corte de chapas de aço com espessura de 6,3 mm com maçarico oxi-GLP</v>
          </cell>
          <cell r="E35025" t="str">
            <v>m</v>
          </cell>
          <cell r="G35025">
            <v>2.39</v>
          </cell>
        </row>
        <row r="35026">
          <cell r="A35026" t="str">
            <v>SICRO1416139</v>
          </cell>
          <cell r="B35026" t="str">
            <v>SICRO</v>
          </cell>
          <cell r="C35026" t="str">
            <v>1416139</v>
          </cell>
          <cell r="D35026" t="str">
            <v>Corte de chapas de aço com espessura de 6,3 mm com maçarico oxiacetileno</v>
          </cell>
          <cell r="E35026" t="str">
            <v>m</v>
          </cell>
          <cell r="G35026">
            <v>2.29</v>
          </cell>
        </row>
        <row r="35027">
          <cell r="A35027" t="str">
            <v>SICRO1400983</v>
          </cell>
          <cell r="B35027" t="str">
            <v>SICRO</v>
          </cell>
          <cell r="C35027" t="str">
            <v>1400983</v>
          </cell>
          <cell r="D35027" t="str">
            <v>Corte de chapas de aço com espessura de 8,0 mm com maçarico oxi-GLP</v>
          </cell>
          <cell r="E35027" t="str">
            <v>m</v>
          </cell>
          <cell r="G35027">
            <v>2.52</v>
          </cell>
        </row>
        <row r="35028">
          <cell r="A35028" t="str">
            <v>SICRO1416202</v>
          </cell>
          <cell r="B35028" t="str">
            <v>SICRO</v>
          </cell>
          <cell r="C35028" t="str">
            <v>1416202</v>
          </cell>
          <cell r="D35028" t="str">
            <v>Corte de chapas de aço com espessura de 8,0 mm com maçarico oxiacetileno</v>
          </cell>
          <cell r="E35028" t="str">
            <v>m</v>
          </cell>
          <cell r="G35028">
            <v>2.64</v>
          </cell>
        </row>
        <row r="35029">
          <cell r="A35029" t="str">
            <v>SICRO1400984</v>
          </cell>
          <cell r="B35029" t="str">
            <v>SICRO</v>
          </cell>
          <cell r="C35029" t="str">
            <v>1400984</v>
          </cell>
          <cell r="D35029" t="str">
            <v>Corte de chapas de aço com espessura de 9,5 mm com maçarico oxi-GLP</v>
          </cell>
          <cell r="E35029" t="str">
            <v>m</v>
          </cell>
          <cell r="G35029">
            <v>2.64</v>
          </cell>
        </row>
        <row r="35030">
          <cell r="A35030" t="str">
            <v>SICRO1416140</v>
          </cell>
          <cell r="B35030" t="str">
            <v>SICRO</v>
          </cell>
          <cell r="C35030" t="str">
            <v>1416140</v>
          </cell>
          <cell r="D35030" t="str">
            <v>Corte de chapas de aço com espessura de 9,5 mm com maçarico oxiacetileno</v>
          </cell>
          <cell r="E35030" t="str">
            <v>m</v>
          </cell>
          <cell r="G35030">
            <v>3</v>
          </cell>
        </row>
        <row r="35031">
          <cell r="A35031" t="str">
            <v>SICRO1419543</v>
          </cell>
          <cell r="B35031" t="str">
            <v>SICRO</v>
          </cell>
          <cell r="C35031" t="str">
            <v>1419543</v>
          </cell>
          <cell r="D35031" t="str">
            <v>Corte de perfil metálico com máquina policorte com espessura de até 1/8"</v>
          </cell>
          <cell r="E35031" t="str">
            <v>un</v>
          </cell>
          <cell r="G35031">
            <v>0.22</v>
          </cell>
        </row>
        <row r="35032">
          <cell r="A35032" t="str">
            <v>SICRO1408173</v>
          </cell>
          <cell r="B35032" t="str">
            <v>SICRO</v>
          </cell>
          <cell r="C35032" t="str">
            <v>1408173</v>
          </cell>
          <cell r="D35032" t="str">
            <v>Corte de perfis metálicos com maçarico oxiacetileno</v>
          </cell>
          <cell r="E35032" t="str">
            <v>cm²</v>
          </cell>
          <cell r="G35032">
            <v>7.0000000000000007E-2</v>
          </cell>
        </row>
        <row r="35033">
          <cell r="A35033" t="str">
            <v>SICRO1407063</v>
          </cell>
          <cell r="B35033" t="str">
            <v>SICRO</v>
          </cell>
          <cell r="C35033" t="str">
            <v>1407063</v>
          </cell>
          <cell r="D35033" t="str">
            <v>Corte de trilho TR45 com utilização de equipamento leve</v>
          </cell>
          <cell r="E35033" t="str">
            <v>un</v>
          </cell>
          <cell r="G35033">
            <v>8.75</v>
          </cell>
        </row>
        <row r="35034">
          <cell r="A35034" t="str">
            <v>SICRO1407064</v>
          </cell>
          <cell r="B35034" t="str">
            <v>SICRO</v>
          </cell>
          <cell r="C35034" t="str">
            <v>1407064</v>
          </cell>
          <cell r="D35034" t="str">
            <v>Corte de trilho TR57 com utilização de equipamento leve</v>
          </cell>
          <cell r="E35034" t="str">
            <v>un</v>
          </cell>
          <cell r="G35034">
            <v>9.08</v>
          </cell>
        </row>
        <row r="35035">
          <cell r="A35035" t="str">
            <v>SICRO1407065</v>
          </cell>
          <cell r="B35035" t="str">
            <v>SICRO</v>
          </cell>
          <cell r="C35035" t="str">
            <v>1407065</v>
          </cell>
          <cell r="D35035" t="str">
            <v>Corte de trilho TR68 com utilização de equipamento leve</v>
          </cell>
          <cell r="E35035" t="str">
            <v>un</v>
          </cell>
          <cell r="G35035">
            <v>9.33</v>
          </cell>
        </row>
        <row r="35036">
          <cell r="A35036" t="str">
            <v>SICRO1407066</v>
          </cell>
          <cell r="B35036" t="str">
            <v>SICRO</v>
          </cell>
          <cell r="C35036" t="str">
            <v>1407066</v>
          </cell>
          <cell r="D35036" t="str">
            <v>Corte de trilho UIC60 com utilização de equipamento leve</v>
          </cell>
          <cell r="E35036" t="str">
            <v>un</v>
          </cell>
          <cell r="G35036">
            <v>9.16</v>
          </cell>
        </row>
        <row r="35037">
          <cell r="A35037" t="str">
            <v>SICRO1400977</v>
          </cell>
          <cell r="B35037" t="str">
            <v>SICRO</v>
          </cell>
          <cell r="C35037" t="str">
            <v>1400977</v>
          </cell>
          <cell r="D35037" t="str">
            <v>Dobramento de chapas metálicas com espessuras de até 10 mm</v>
          </cell>
          <cell r="E35037" t="str">
            <v>m</v>
          </cell>
          <cell r="G35037">
            <v>3.86</v>
          </cell>
        </row>
        <row r="35038">
          <cell r="A35038" t="str">
            <v>SICRO1407067</v>
          </cell>
          <cell r="B35038" t="str">
            <v>SICRO</v>
          </cell>
          <cell r="C35038" t="str">
            <v>1407067</v>
          </cell>
          <cell r="D35038" t="str">
            <v>Furação de trilho TR45 com utilização de equipamento leve</v>
          </cell>
          <cell r="E35038" t="str">
            <v>un</v>
          </cell>
          <cell r="G35038">
            <v>3.24</v>
          </cell>
        </row>
        <row r="35039">
          <cell r="A35039" t="str">
            <v>SICRO1407068</v>
          </cell>
          <cell r="B35039" t="str">
            <v>SICRO</v>
          </cell>
          <cell r="C35039" t="str">
            <v>1407068</v>
          </cell>
          <cell r="D35039" t="str">
            <v>Furação de trilho TR57 com utilização de equipamento leve</v>
          </cell>
          <cell r="E35039" t="str">
            <v>un</v>
          </cell>
          <cell r="G35039">
            <v>3.64</v>
          </cell>
        </row>
        <row r="35040">
          <cell r="A35040" t="str">
            <v>SICRO1407069</v>
          </cell>
          <cell r="B35040" t="str">
            <v>SICRO</v>
          </cell>
          <cell r="C35040" t="str">
            <v>1407069</v>
          </cell>
          <cell r="D35040" t="str">
            <v>Furação de trilho TR68 com utilização de equipamento leve</v>
          </cell>
          <cell r="E35040" t="str">
            <v>un</v>
          </cell>
          <cell r="G35040">
            <v>3.95</v>
          </cell>
        </row>
        <row r="35041">
          <cell r="A35041" t="str">
            <v>SICRO1407070</v>
          </cell>
          <cell r="B35041" t="str">
            <v>SICRO</v>
          </cell>
          <cell r="C35041" t="str">
            <v>1407070</v>
          </cell>
          <cell r="D35041" t="str">
            <v>Furação de trilho UIC60 com utilização de equipamento leve</v>
          </cell>
          <cell r="E35041" t="str">
            <v>un</v>
          </cell>
          <cell r="G35041">
            <v>3.76</v>
          </cell>
        </row>
        <row r="35042">
          <cell r="A35042" t="str">
            <v>SICRO1400987</v>
          </cell>
          <cell r="B35042" t="str">
            <v>SICRO</v>
          </cell>
          <cell r="C35042" t="str">
            <v>1400987</v>
          </cell>
          <cell r="D35042" t="str">
            <v>Perfuração de chapas metálicas com espessura de até 3 mm - D = 25 mm</v>
          </cell>
          <cell r="E35042" t="str">
            <v>un</v>
          </cell>
          <cell r="G35042">
            <v>1.41</v>
          </cell>
        </row>
        <row r="35043">
          <cell r="A35043" t="str">
            <v>SICRO1416257</v>
          </cell>
          <cell r="B35043" t="str">
            <v>SICRO</v>
          </cell>
          <cell r="C35043" t="str">
            <v>1416257</v>
          </cell>
          <cell r="D35043" t="str">
            <v>Solda com maçarico oxiacetileno de chapas de aço de 12,5 mm</v>
          </cell>
          <cell r="E35043" t="str">
            <v>m</v>
          </cell>
          <cell r="G35043">
            <v>310.39</v>
          </cell>
        </row>
        <row r="35044">
          <cell r="A35044" t="str">
            <v>SICRO1416253</v>
          </cell>
          <cell r="B35044" t="str">
            <v>SICRO</v>
          </cell>
          <cell r="C35044" t="str">
            <v>1416253</v>
          </cell>
          <cell r="D35044" t="str">
            <v>Solda com maçarico oxiacetileno de chapas de aço de 16 mm</v>
          </cell>
          <cell r="E35044" t="str">
            <v>m</v>
          </cell>
          <cell r="G35044">
            <v>719.43</v>
          </cell>
        </row>
        <row r="35045">
          <cell r="A35045" t="str">
            <v>SICRO1416254</v>
          </cell>
          <cell r="B35045" t="str">
            <v>SICRO</v>
          </cell>
          <cell r="C35045" t="str">
            <v>1416254</v>
          </cell>
          <cell r="D35045" t="str">
            <v>Solda com maçarico oxiacetileno de chapas de aço de 6,3 mm</v>
          </cell>
          <cell r="E35045" t="str">
            <v>m</v>
          </cell>
          <cell r="G35045">
            <v>59.38</v>
          </cell>
        </row>
        <row r="35046">
          <cell r="A35046" t="str">
            <v>SICRO1416255</v>
          </cell>
          <cell r="B35046" t="str">
            <v>SICRO</v>
          </cell>
          <cell r="C35046" t="str">
            <v>1416255</v>
          </cell>
          <cell r="D35046" t="str">
            <v>Solda com maçarico oxiacetileno de chapas de aço de 8 mm</v>
          </cell>
          <cell r="E35046" t="str">
            <v>m</v>
          </cell>
          <cell r="G35046">
            <v>103.66</v>
          </cell>
        </row>
        <row r="35047">
          <cell r="A35047" t="str">
            <v>SICRO1416256</v>
          </cell>
          <cell r="B35047" t="str">
            <v>SICRO</v>
          </cell>
          <cell r="C35047" t="str">
            <v>1416256</v>
          </cell>
          <cell r="D35047" t="str">
            <v>Solda com maçarico oxiacetileno de chapas de aço de 9,5 mm</v>
          </cell>
          <cell r="E35047" t="str">
            <v>m</v>
          </cell>
          <cell r="G35047">
            <v>159.94999999999999</v>
          </cell>
        </row>
        <row r="35048">
          <cell r="A35048" t="str">
            <v>SICRO1400978</v>
          </cell>
          <cell r="B35048" t="str">
            <v>SICRO</v>
          </cell>
          <cell r="C35048" t="str">
            <v>1400978</v>
          </cell>
          <cell r="D35048" t="str">
            <v>Solda tipo MIG/MAG semiautomática</v>
          </cell>
          <cell r="E35048" t="str">
            <v>kg</v>
          </cell>
          <cell r="G35048">
            <v>193.98</v>
          </cell>
        </row>
        <row r="35049">
          <cell r="A35049" t="str">
            <v>SICRO1513941</v>
          </cell>
          <cell r="B35049" t="str">
            <v>SICRO</v>
          </cell>
          <cell r="C35049" t="str">
            <v>1513941</v>
          </cell>
          <cell r="D35049" t="str">
            <v>Contenção em areia-cimento ensacada com mistura de areia com 8% de cimento - confecção e assentamento</v>
          </cell>
          <cell r="E35049" t="str">
            <v>m³</v>
          </cell>
          <cell r="G35049">
            <v>593.86</v>
          </cell>
        </row>
        <row r="35050">
          <cell r="A35050" t="str">
            <v>SICRO1513940</v>
          </cell>
          <cell r="B35050" t="str">
            <v>SICRO</v>
          </cell>
          <cell r="C35050" t="str">
            <v>1513940</v>
          </cell>
          <cell r="D35050" t="str">
            <v>Contenção em solo-cimento ensacado com mistura de solo de jazida com 8% de cimento - confecção e assentamento</v>
          </cell>
          <cell r="E35050" t="str">
            <v>m³</v>
          </cell>
          <cell r="G35050">
            <v>417.71</v>
          </cell>
        </row>
        <row r="35051">
          <cell r="A35051" t="str">
            <v>SICRO1505879</v>
          </cell>
          <cell r="B35051" t="str">
            <v>SICRO</v>
          </cell>
          <cell r="C35051" t="str">
            <v>1505879</v>
          </cell>
          <cell r="D35051" t="str">
            <v>Enrocamento de pedra arrumada manualmente - pedra de mão comercial - fornecimento e assentamento</v>
          </cell>
          <cell r="E35051" t="str">
            <v>m³</v>
          </cell>
          <cell r="G35051">
            <v>371.83</v>
          </cell>
        </row>
        <row r="35052">
          <cell r="A35052" t="str">
            <v>SICRO1505878</v>
          </cell>
          <cell r="B35052" t="str">
            <v>SICRO</v>
          </cell>
          <cell r="C35052" t="str">
            <v>1505878</v>
          </cell>
          <cell r="D35052" t="str">
            <v>Enrocamento de pedra arrumada manualmente - pedra de mão produzida - confecção e assentamento</v>
          </cell>
          <cell r="E35052" t="str">
            <v>m³</v>
          </cell>
          <cell r="G35052">
            <v>244.84</v>
          </cell>
        </row>
        <row r="35053">
          <cell r="A35053" t="str">
            <v>SICRO1505877</v>
          </cell>
          <cell r="B35053" t="str">
            <v>SICRO</v>
          </cell>
          <cell r="C35053" t="str">
            <v>1505877</v>
          </cell>
          <cell r="D35053" t="str">
            <v>Enrocamento de pedra espalhada e compactada mecanicamente - pedra de mão comercial - fornecimento e assentamento</v>
          </cell>
          <cell r="E35053" t="str">
            <v>m³</v>
          </cell>
          <cell r="G35053">
            <v>210.26</v>
          </cell>
        </row>
        <row r="35054">
          <cell r="A35054" t="str">
            <v>SICRO1505860</v>
          </cell>
          <cell r="B35054" t="str">
            <v>SICRO</v>
          </cell>
          <cell r="C35054" t="str">
            <v>1505860</v>
          </cell>
          <cell r="D35054" t="str">
            <v>Enrocamento de pedra jogada - pedra de mão comercial - fornecimento e assentamento</v>
          </cell>
          <cell r="E35054" t="str">
            <v>m³</v>
          </cell>
          <cell r="G35054">
            <v>230.27</v>
          </cell>
        </row>
        <row r="35055">
          <cell r="A35055" t="str">
            <v>SICRO1505859</v>
          </cell>
          <cell r="B35055" t="str">
            <v>SICRO</v>
          </cell>
          <cell r="C35055" t="str">
            <v>1505859</v>
          </cell>
          <cell r="D35055" t="str">
            <v>Enrocamento de pedra jogada - pedra de mão produzida - confecção e assentamento</v>
          </cell>
          <cell r="E35055" t="str">
            <v>m³</v>
          </cell>
          <cell r="G35055">
            <v>124.45</v>
          </cell>
        </row>
        <row r="35056">
          <cell r="A35056" t="str">
            <v>SICRO1516204</v>
          </cell>
          <cell r="B35056" t="str">
            <v>SICRO</v>
          </cell>
          <cell r="C35056" t="str">
            <v>1516204</v>
          </cell>
          <cell r="D35056" t="str">
            <v>Fabricação de blocos segmentais de face pré-moldados - C = 40 cm, L = 40 cm e H = 20 cm - massa de 25 kg</v>
          </cell>
          <cell r="E35056" t="str">
            <v>un</v>
          </cell>
          <cell r="G35056">
            <v>6.56</v>
          </cell>
        </row>
        <row r="35057">
          <cell r="A35057" t="str">
            <v>SICRO1516312</v>
          </cell>
          <cell r="B35057" t="str">
            <v>SICRO</v>
          </cell>
          <cell r="C35057" t="str">
            <v>1516312</v>
          </cell>
          <cell r="D35057" t="str">
            <v>Geocélula em PEAD, paredes perfuradas, soldadas - altura de 100 mm e 1.206 cm² de área de célula - fornecimento e instalação</v>
          </cell>
          <cell r="E35057" t="str">
            <v>m²</v>
          </cell>
          <cell r="G35057">
            <v>36.78</v>
          </cell>
        </row>
        <row r="35058">
          <cell r="A35058" t="str">
            <v>SICRO1516304</v>
          </cell>
          <cell r="B35058" t="str">
            <v>SICRO</v>
          </cell>
          <cell r="C35058" t="str">
            <v>1516304</v>
          </cell>
          <cell r="D35058" t="str">
            <v>Geocélula em PEAD, paredes perfuradas, soldadas - altura de 100 mm e 289 cm² de área de célula - fornecimento e instalação</v>
          </cell>
          <cell r="E35058" t="str">
            <v>m²</v>
          </cell>
          <cell r="G35058">
            <v>53.46</v>
          </cell>
        </row>
        <row r="35059">
          <cell r="A35059" t="str">
            <v>SICRO1516308</v>
          </cell>
          <cell r="B35059" t="str">
            <v>SICRO</v>
          </cell>
          <cell r="C35059" t="str">
            <v>1516308</v>
          </cell>
          <cell r="D35059" t="str">
            <v>Geocélula em PEAD, paredes perfuradas, soldadas - altura de 100 mm e 460 cm² de área de célula - fornecimento e instalação</v>
          </cell>
          <cell r="E35059" t="str">
            <v>m²</v>
          </cell>
          <cell r="G35059">
            <v>40.33</v>
          </cell>
        </row>
        <row r="35060">
          <cell r="A35060" t="str">
            <v>SICRO1516313</v>
          </cell>
          <cell r="B35060" t="str">
            <v>SICRO</v>
          </cell>
          <cell r="C35060" t="str">
            <v>1516313</v>
          </cell>
          <cell r="D35060" t="str">
            <v>Geocélula em PEAD, paredes perfuradas, soldadas - altura de 150 mm e 1.206 cm² de área de célula - fornecimento e instalação</v>
          </cell>
          <cell r="E35060" t="str">
            <v>m²</v>
          </cell>
          <cell r="G35060">
            <v>58.07</v>
          </cell>
        </row>
        <row r="35061">
          <cell r="A35061" t="str">
            <v>SICRO1516305</v>
          </cell>
          <cell r="B35061" t="str">
            <v>SICRO</v>
          </cell>
          <cell r="C35061" t="str">
            <v>1516305</v>
          </cell>
          <cell r="D35061" t="str">
            <v>Geocélula em PEAD, paredes perfuradas, soldadas - altura de 150 mm e 289 cm² de área de célula - fornecimento e instalação</v>
          </cell>
          <cell r="E35061" t="str">
            <v>m²</v>
          </cell>
          <cell r="G35061">
            <v>75.930000000000007</v>
          </cell>
        </row>
        <row r="35062">
          <cell r="A35062" t="str">
            <v>SICRO1516309</v>
          </cell>
          <cell r="B35062" t="str">
            <v>SICRO</v>
          </cell>
          <cell r="C35062" t="str">
            <v>1516309</v>
          </cell>
          <cell r="D35062" t="str">
            <v>Geocélula em PEAD, paredes perfuradas, soldadas - altura de 150 mm e 460 cm² de área de célula - fornecimento e instalação</v>
          </cell>
          <cell r="E35062" t="str">
            <v>m²</v>
          </cell>
          <cell r="G35062">
            <v>60.77</v>
          </cell>
        </row>
        <row r="35063">
          <cell r="A35063" t="str">
            <v>SICRO1516314</v>
          </cell>
          <cell r="B35063" t="str">
            <v>SICRO</v>
          </cell>
          <cell r="C35063" t="str">
            <v>1516314</v>
          </cell>
          <cell r="D35063" t="str">
            <v>Geocélula em PEAD, paredes perfuradas, soldadas - altura de 200 mm e 1.206 cm² de área de célula - fornecimento e instalação</v>
          </cell>
          <cell r="E35063" t="str">
            <v>m²</v>
          </cell>
          <cell r="G35063">
            <v>70.650000000000006</v>
          </cell>
        </row>
        <row r="35064">
          <cell r="A35064" t="str">
            <v>SICRO1516306</v>
          </cell>
          <cell r="B35064" t="str">
            <v>SICRO</v>
          </cell>
          <cell r="C35064" t="str">
            <v>1516306</v>
          </cell>
          <cell r="D35064" t="str">
            <v>Geocélula em PEAD, paredes perfuradas, soldadas - altura de 200 mm e 289 cm² de área de célula - fornecimento e instalação</v>
          </cell>
          <cell r="E35064" t="str">
            <v>m²</v>
          </cell>
          <cell r="G35064">
            <v>87.75</v>
          </cell>
        </row>
        <row r="35065">
          <cell r="A35065" t="str">
            <v>SICRO1516310</v>
          </cell>
          <cell r="B35065" t="str">
            <v>SICRO</v>
          </cell>
          <cell r="C35065" t="str">
            <v>1516310</v>
          </cell>
          <cell r="D35065" t="str">
            <v>Geocélula em PEAD, paredes perfuradas, soldadas - altura de 200 mm e 460 cm² de área de célula - fornecimento e instalação</v>
          </cell>
          <cell r="E35065" t="str">
            <v>m²</v>
          </cell>
          <cell r="G35065">
            <v>73.56</v>
          </cell>
        </row>
        <row r="35066">
          <cell r="A35066" t="str">
            <v>SICRO1516311</v>
          </cell>
          <cell r="B35066" t="str">
            <v>SICRO</v>
          </cell>
          <cell r="C35066" t="str">
            <v>1516311</v>
          </cell>
          <cell r="D35066" t="str">
            <v>Geocélula em PEAD, paredes perfuradas, soldadas - altura de 75 mm e 1.206 cm² de área de célula - fornecimento e instalação</v>
          </cell>
          <cell r="E35066" t="str">
            <v>m²</v>
          </cell>
          <cell r="G35066">
            <v>28.17</v>
          </cell>
        </row>
        <row r="35067">
          <cell r="A35067" t="str">
            <v>SICRO1516303</v>
          </cell>
          <cell r="B35067" t="str">
            <v>SICRO</v>
          </cell>
          <cell r="C35067" t="str">
            <v>1516303</v>
          </cell>
          <cell r="D35067" t="str">
            <v>Geocélula em PEAD, paredes perfuradas, soldadas - altura de 75 mm e 289 cm² de área de célula - fornecimento e instalação</v>
          </cell>
          <cell r="E35067" t="str">
            <v>m²</v>
          </cell>
          <cell r="G35067">
            <v>41.54</v>
          </cell>
        </row>
        <row r="35068">
          <cell r="A35068" t="str">
            <v>SICRO1516307</v>
          </cell>
          <cell r="B35068" t="str">
            <v>SICRO</v>
          </cell>
          <cell r="C35068" t="str">
            <v>1516307</v>
          </cell>
          <cell r="D35068" t="str">
            <v>Geocélula em PEAD, paredes perfuradas, soldadas - altura de 75 mm e 460 cm² de área de célula - fornecimento e instalação</v>
          </cell>
          <cell r="E35068" t="str">
            <v>m²</v>
          </cell>
          <cell r="G35068">
            <v>35.43</v>
          </cell>
        </row>
        <row r="35069">
          <cell r="A35069" t="str">
            <v>SICRO1516298</v>
          </cell>
          <cell r="B35069" t="str">
            <v>SICRO</v>
          </cell>
          <cell r="C35069" t="str">
            <v>1516298</v>
          </cell>
          <cell r="D35069" t="str">
            <v>Geogrelha unidirecional com resistência à tração de 100 kN/m - fornecimento e instalação</v>
          </cell>
          <cell r="E35069" t="str">
            <v>m²</v>
          </cell>
          <cell r="G35069">
            <v>29.86</v>
          </cell>
        </row>
        <row r="35070">
          <cell r="A35070" t="str">
            <v>SICRO1516299</v>
          </cell>
          <cell r="B35070" t="str">
            <v>SICRO</v>
          </cell>
          <cell r="C35070" t="str">
            <v>1516299</v>
          </cell>
          <cell r="D35070" t="str">
            <v>Geogrelha unidirecional com resistência à tração de 150 kN/m - fornecimento e instalação</v>
          </cell>
          <cell r="E35070" t="str">
            <v>m²</v>
          </cell>
          <cell r="G35070">
            <v>32.090000000000003</v>
          </cell>
        </row>
        <row r="35071">
          <cell r="A35071" t="str">
            <v>SICRO1516300</v>
          </cell>
          <cell r="B35071" t="str">
            <v>SICRO</v>
          </cell>
          <cell r="C35071" t="str">
            <v>1516300</v>
          </cell>
          <cell r="D35071" t="str">
            <v>Geogrelha unidirecional com resistência à tração de 200 kN/m - fornecimento e instalação</v>
          </cell>
          <cell r="E35071" t="str">
            <v>m²</v>
          </cell>
          <cell r="G35071">
            <v>42.67</v>
          </cell>
        </row>
        <row r="35072">
          <cell r="A35072" t="str">
            <v>SICRO1516301</v>
          </cell>
          <cell r="B35072" t="str">
            <v>SICRO</v>
          </cell>
          <cell r="C35072" t="str">
            <v>1516301</v>
          </cell>
          <cell r="D35072" t="str">
            <v>Geogrelha unidirecional com resistência à tração de 300 kN/m - fornecimento e instalação</v>
          </cell>
          <cell r="E35072" t="str">
            <v>m²</v>
          </cell>
          <cell r="G35072">
            <v>63.96</v>
          </cell>
        </row>
        <row r="35073">
          <cell r="A35073" t="str">
            <v>SICRO1516302</v>
          </cell>
          <cell r="B35073" t="str">
            <v>SICRO</v>
          </cell>
          <cell r="C35073" t="str">
            <v>1516302</v>
          </cell>
          <cell r="D35073" t="str">
            <v>Geogrelha unidirecional com resistência à tração de 400 kN/m - fornecimento e instalação</v>
          </cell>
          <cell r="E35073" t="str">
            <v>m²</v>
          </cell>
          <cell r="G35073">
            <v>85.09</v>
          </cell>
        </row>
        <row r="35074">
          <cell r="A35074" t="str">
            <v>SICRO1516296</v>
          </cell>
          <cell r="B35074" t="str">
            <v>SICRO</v>
          </cell>
          <cell r="C35074" t="str">
            <v>1516296</v>
          </cell>
          <cell r="D35074" t="str">
            <v>Geogrelha unidirecional com resistência à tração de 50 kN/m - fornecimento e instalação</v>
          </cell>
          <cell r="E35074" t="str">
            <v>m²</v>
          </cell>
          <cell r="G35074">
            <v>21.98</v>
          </cell>
        </row>
        <row r="35075">
          <cell r="A35075" t="str">
            <v>SICRO1516297</v>
          </cell>
          <cell r="B35075" t="str">
            <v>SICRO</v>
          </cell>
          <cell r="C35075" t="str">
            <v>1516297</v>
          </cell>
          <cell r="D35075" t="str">
            <v>Geogrelha unidirecional com resistência à tração de 90 kN/m - fornecimento e instalação</v>
          </cell>
          <cell r="E35075" t="str">
            <v>m²</v>
          </cell>
          <cell r="G35075">
            <v>28.81</v>
          </cell>
        </row>
        <row r="35076">
          <cell r="A35076" t="str">
            <v>SICRO1505847</v>
          </cell>
          <cell r="B35076" t="str">
            <v>SICRO</v>
          </cell>
          <cell r="C35076" t="str">
            <v>1505847</v>
          </cell>
          <cell r="D35076" t="str">
            <v>Muro em blocos segmentais de face pré-moldados - C = 40 cm, L = 40 cm, e H = 20 cm com altura de 4 a 6 m - confecção e assentamento</v>
          </cell>
          <cell r="E35076" t="str">
            <v>m²</v>
          </cell>
          <cell r="G35076">
            <v>218.65</v>
          </cell>
        </row>
        <row r="35077">
          <cell r="A35077" t="str">
            <v>SICRO1505848</v>
          </cell>
          <cell r="B35077" t="str">
            <v>SICRO</v>
          </cell>
          <cell r="C35077" t="str">
            <v>1505848</v>
          </cell>
          <cell r="D35077" t="str">
            <v>Muro em blocos segmentais de face pré-moldados - C = 40 cm, L = 40 cm, e H = 20 cm com altura de 6 a 8 m - confecção e assentamento</v>
          </cell>
          <cell r="E35077" t="str">
            <v>m²</v>
          </cell>
          <cell r="G35077">
            <v>213.41</v>
          </cell>
        </row>
        <row r="35078">
          <cell r="A35078" t="str">
            <v>SICRO1505849</v>
          </cell>
          <cell r="B35078" t="str">
            <v>SICRO</v>
          </cell>
          <cell r="C35078" t="str">
            <v>1505849</v>
          </cell>
          <cell r="D35078" t="str">
            <v>Muro em blocos segmentais de face pré-moldados - C = 40 cm, L = 40 cm, e H = 20 cm com altura de 8 a 10 m - confecção e assentamento</v>
          </cell>
          <cell r="E35078" t="str">
            <v>m²</v>
          </cell>
          <cell r="G35078">
            <v>210.5</v>
          </cell>
        </row>
        <row r="35079">
          <cell r="A35079" t="str">
            <v>SICRO1505930</v>
          </cell>
          <cell r="B35079" t="str">
            <v>SICRO</v>
          </cell>
          <cell r="C35079" t="str">
            <v>1505930</v>
          </cell>
          <cell r="D35079" t="str">
            <v>Muro em blocos segmentais de face pré-moldados - C = 40 cm, L = 40 cm, e H = 20 cm com altura de até 4 m - confecção e assentamento</v>
          </cell>
          <cell r="E35079" t="str">
            <v>m²</v>
          </cell>
          <cell r="G35079">
            <v>246.17</v>
          </cell>
        </row>
        <row r="35080">
          <cell r="A35080" t="str">
            <v>SICRO1506055</v>
          </cell>
          <cell r="B35080" t="str">
            <v>SICRO</v>
          </cell>
          <cell r="C35080" t="str">
            <v>1506055</v>
          </cell>
          <cell r="D35080" t="str">
            <v>Pedra argamassada com cimento e areia 1:3 - areia e pedra de mão comercial - fornecimento e assentamento</v>
          </cell>
          <cell r="E35080" t="str">
            <v>m³</v>
          </cell>
          <cell r="G35080">
            <v>523.91</v>
          </cell>
        </row>
        <row r="35081">
          <cell r="A35081" t="str">
            <v>SICRO1506056</v>
          </cell>
          <cell r="B35081" t="str">
            <v>SICRO</v>
          </cell>
          <cell r="C35081" t="str">
            <v>1506056</v>
          </cell>
          <cell r="D35081" t="str">
            <v>Pedra argamassada com cimento e areia 1:3 - areia extraída e pedra de mão produzida - confecção e assentamento</v>
          </cell>
          <cell r="E35081" t="str">
            <v>m³</v>
          </cell>
          <cell r="G35081">
            <v>355.52</v>
          </cell>
        </row>
        <row r="35082">
          <cell r="A35082" t="str">
            <v>SICRO1513943</v>
          </cell>
          <cell r="B35082" t="str">
            <v>SICRO</v>
          </cell>
          <cell r="C35082" t="str">
            <v>1513943</v>
          </cell>
          <cell r="D35082" t="str">
            <v>Proteção de taludes rochosos com telas metálicas - resistência longitudinal à tração de 121 kN/m - fornecimento e posicionamento - inclusive cabos de aço, grampos e clipes de junção</v>
          </cell>
          <cell r="E35082" t="str">
            <v>m²</v>
          </cell>
          <cell r="G35082">
            <v>204.08</v>
          </cell>
        </row>
        <row r="35083">
          <cell r="A35083" t="str">
            <v>SICRO1516318</v>
          </cell>
          <cell r="B35083" t="str">
            <v>SICRO</v>
          </cell>
          <cell r="C35083" t="str">
            <v>1516318</v>
          </cell>
          <cell r="D35083" t="str">
            <v>Tela metálica dobrada em L para muro em solo reforçado - C = 200 cm, L = 40 cm e H = 40 cm - fornecimento e instalação</v>
          </cell>
          <cell r="E35083" t="str">
            <v>m²</v>
          </cell>
          <cell r="G35083">
            <v>621.53</v>
          </cell>
        </row>
        <row r="35084">
          <cell r="A35084" t="str">
            <v>SICRO1516317</v>
          </cell>
          <cell r="B35084" t="str">
            <v>SICRO</v>
          </cell>
          <cell r="C35084" t="str">
            <v>1516317</v>
          </cell>
          <cell r="D35084" t="str">
            <v>Tela metálica dobrada em L para muro em solo reforçado - C = 200 cm, L = 50 cm e H = 50 cm - fornecimento e instalação</v>
          </cell>
          <cell r="E35084" t="str">
            <v>m²</v>
          </cell>
          <cell r="G35084">
            <v>537.74</v>
          </cell>
        </row>
        <row r="35085">
          <cell r="A35085" t="str">
            <v>SICRO1600965</v>
          </cell>
          <cell r="B35085" t="str">
            <v>SICRO</v>
          </cell>
          <cell r="C35085" t="str">
            <v>1600965</v>
          </cell>
          <cell r="D35085" t="str">
            <v>Abertura em muro de alvenaria de pedra argamassada com martelete</v>
          </cell>
          <cell r="E35085" t="str">
            <v>m³</v>
          </cell>
          <cell r="G35085">
            <v>121.75</v>
          </cell>
        </row>
        <row r="35086">
          <cell r="A35086" t="str">
            <v>SICRO1600408</v>
          </cell>
          <cell r="B35086" t="str">
            <v>SICRO</v>
          </cell>
          <cell r="C35086" t="str">
            <v>1600408</v>
          </cell>
          <cell r="D35086" t="str">
            <v>Apicoamento manual de concreto</v>
          </cell>
          <cell r="E35086" t="str">
            <v>m²</v>
          </cell>
          <cell r="G35086">
            <v>27</v>
          </cell>
        </row>
        <row r="35087">
          <cell r="A35087" t="str">
            <v>SICRO1600990</v>
          </cell>
          <cell r="B35087" t="str">
            <v>SICRO</v>
          </cell>
          <cell r="C35087" t="str">
            <v>1600990</v>
          </cell>
          <cell r="D35087" t="str">
            <v>Demolição de concreto armado com martelete e corte oxiacetileno</v>
          </cell>
          <cell r="E35087" t="str">
            <v>m³</v>
          </cell>
          <cell r="G35087">
            <v>893.36</v>
          </cell>
        </row>
        <row r="35088">
          <cell r="A35088" t="str">
            <v>SICRO1600989</v>
          </cell>
          <cell r="B35088" t="str">
            <v>SICRO</v>
          </cell>
          <cell r="C35088" t="str">
            <v>1600989</v>
          </cell>
          <cell r="D35088" t="str">
            <v>Demolição de concreto simples com martelete</v>
          </cell>
          <cell r="E35088" t="str">
            <v>m³</v>
          </cell>
          <cell r="G35088">
            <v>476.81</v>
          </cell>
        </row>
        <row r="35089">
          <cell r="A35089" t="str">
            <v>SICRO1600438</v>
          </cell>
          <cell r="B35089" t="str">
            <v>SICRO</v>
          </cell>
          <cell r="C35089" t="str">
            <v>1600438</v>
          </cell>
          <cell r="D35089" t="str">
            <v>Demolição manual de concreto armado</v>
          </cell>
          <cell r="E35089" t="str">
            <v>m³</v>
          </cell>
          <cell r="G35089">
            <v>834.33</v>
          </cell>
        </row>
        <row r="35090">
          <cell r="A35090" t="str">
            <v>SICRO1600436</v>
          </cell>
          <cell r="B35090" t="str">
            <v>SICRO</v>
          </cell>
          <cell r="C35090" t="str">
            <v>1600436</v>
          </cell>
          <cell r="D35090" t="str">
            <v>Demolição manual de concreto simples</v>
          </cell>
          <cell r="E35090" t="str">
            <v>m³</v>
          </cell>
          <cell r="G35090">
            <v>564.59</v>
          </cell>
        </row>
        <row r="35091">
          <cell r="A35091" t="str">
            <v>SICRO1600895</v>
          </cell>
          <cell r="B35091" t="str">
            <v>SICRO</v>
          </cell>
          <cell r="C35091" t="str">
            <v>1600895</v>
          </cell>
          <cell r="D35091" t="str">
            <v>Demolição manual de construções provisórias de madeira - sem reaproveitamento</v>
          </cell>
          <cell r="E35091" t="str">
            <v>m²</v>
          </cell>
          <cell r="G35091">
            <v>19.239999999999998</v>
          </cell>
        </row>
        <row r="35092">
          <cell r="A35092" t="str">
            <v>SICRO1600897</v>
          </cell>
          <cell r="B35092" t="str">
            <v>SICRO</v>
          </cell>
          <cell r="C35092" t="str">
            <v>1600897</v>
          </cell>
          <cell r="D35092" t="str">
            <v>Demolição manual de construções provisórias de madeira, sem fechamento lateral e sem pavimentação</v>
          </cell>
          <cell r="E35092" t="str">
            <v>m²</v>
          </cell>
          <cell r="G35092">
            <v>5.31</v>
          </cell>
        </row>
        <row r="35093">
          <cell r="A35093" t="str">
            <v>SICRO1619004</v>
          </cell>
          <cell r="B35093" t="str">
            <v>SICRO</v>
          </cell>
          <cell r="C35093" t="str">
            <v>1619004</v>
          </cell>
          <cell r="D35093" t="str">
            <v>Demolição mecânica de alvenaria com carregadeira de pneus</v>
          </cell>
          <cell r="E35093" t="str">
            <v>m³</v>
          </cell>
          <cell r="G35093">
            <v>8.09</v>
          </cell>
        </row>
        <row r="35094">
          <cell r="A35094" t="str">
            <v>SICRO1600896</v>
          </cell>
          <cell r="B35094" t="str">
            <v>SICRO</v>
          </cell>
          <cell r="C35094" t="str">
            <v>1600896</v>
          </cell>
          <cell r="D35094" t="str">
            <v>Demolição mecânica de alvenaria com escavadeira hidráulica</v>
          </cell>
          <cell r="E35094" t="str">
            <v>m²</v>
          </cell>
          <cell r="G35094">
            <v>19.66</v>
          </cell>
        </row>
        <row r="35095">
          <cell r="A35095" t="str">
            <v>SICRO1619003</v>
          </cell>
          <cell r="B35095" t="str">
            <v>SICRO</v>
          </cell>
          <cell r="C35095" t="str">
            <v>1619003</v>
          </cell>
          <cell r="D35095" t="str">
            <v>Demolição mecânica de concreto armado com escavadeira hidráulica</v>
          </cell>
          <cell r="E35095" t="str">
            <v>m³</v>
          </cell>
          <cell r="G35095">
            <v>61.44</v>
          </cell>
        </row>
        <row r="35096">
          <cell r="A35096" t="str">
            <v>SICRO1619006</v>
          </cell>
          <cell r="B35096" t="str">
            <v>SICRO</v>
          </cell>
          <cell r="C35096" t="str">
            <v>1619006</v>
          </cell>
          <cell r="D35096" t="str">
            <v>Demolição mecânica de concreto simples com escavadeira hidráulica</v>
          </cell>
          <cell r="E35096" t="str">
            <v>m³</v>
          </cell>
          <cell r="G35096">
            <v>43.75</v>
          </cell>
        </row>
        <row r="35097">
          <cell r="A35097" t="str">
            <v>SICRO1600414</v>
          </cell>
          <cell r="B35097" t="str">
            <v>SICRO</v>
          </cell>
          <cell r="C35097" t="str">
            <v>1600414</v>
          </cell>
          <cell r="D35097" t="str">
            <v>Fresagem de piso de concreto</v>
          </cell>
          <cell r="E35097" t="str">
            <v>m²</v>
          </cell>
          <cell r="G35097">
            <v>1.46</v>
          </cell>
        </row>
        <row r="35098">
          <cell r="A35098" t="str">
            <v>SICRO1608148</v>
          </cell>
          <cell r="B35098" t="str">
            <v>SICRO</v>
          </cell>
          <cell r="C35098" t="str">
            <v>1608148</v>
          </cell>
          <cell r="D35098" t="str">
            <v>Perfuração em concreto com coroa diamantada - D = 100 mm</v>
          </cell>
          <cell r="E35098" t="str">
            <v>m</v>
          </cell>
          <cell r="G35098">
            <v>226.99</v>
          </cell>
        </row>
        <row r="35099">
          <cell r="A35099" t="str">
            <v>SICRO1608021</v>
          </cell>
          <cell r="B35099" t="str">
            <v>SICRO</v>
          </cell>
          <cell r="C35099" t="str">
            <v>1608021</v>
          </cell>
          <cell r="D35099" t="str">
            <v>Perfuração em concreto com coroa diamantada - D = 16 mm</v>
          </cell>
          <cell r="E35099" t="str">
            <v>m</v>
          </cell>
          <cell r="G35099">
            <v>67.62</v>
          </cell>
        </row>
        <row r="35100">
          <cell r="A35100" t="str">
            <v>SICRO1608024</v>
          </cell>
          <cell r="B35100" t="str">
            <v>SICRO</v>
          </cell>
          <cell r="C35100" t="str">
            <v>1608024</v>
          </cell>
          <cell r="D35100" t="str">
            <v>Perfuração em concreto com coroa diamantada - D = 20 mm</v>
          </cell>
          <cell r="E35100" t="str">
            <v>m</v>
          </cell>
          <cell r="G35100">
            <v>74.42</v>
          </cell>
        </row>
        <row r="35101">
          <cell r="A35101" t="str">
            <v>SICRO1608026</v>
          </cell>
          <cell r="B35101" t="str">
            <v>SICRO</v>
          </cell>
          <cell r="C35101" t="str">
            <v>1608026</v>
          </cell>
          <cell r="D35101" t="str">
            <v>Perfuração em concreto com coroa diamantada - D = 25 mm</v>
          </cell>
          <cell r="E35101" t="str">
            <v>m</v>
          </cell>
          <cell r="G35101">
            <v>84.63</v>
          </cell>
        </row>
        <row r="35102">
          <cell r="A35102" t="str">
            <v>SICRO1608142</v>
          </cell>
          <cell r="B35102" t="str">
            <v>SICRO</v>
          </cell>
          <cell r="C35102" t="str">
            <v>1608142</v>
          </cell>
          <cell r="D35102" t="str">
            <v>Perfuração em concreto com coroa diamantada - D = 32 mm</v>
          </cell>
          <cell r="E35102" t="str">
            <v>m</v>
          </cell>
          <cell r="G35102">
            <v>97.02</v>
          </cell>
        </row>
        <row r="35103">
          <cell r="A35103" t="str">
            <v>SICRO1608143</v>
          </cell>
          <cell r="B35103" t="str">
            <v>SICRO</v>
          </cell>
          <cell r="C35103" t="str">
            <v>1608143</v>
          </cell>
          <cell r="D35103" t="str">
            <v>Perfuração em concreto com coroa diamantada - D = 38 mm</v>
          </cell>
          <cell r="E35103" t="str">
            <v>m</v>
          </cell>
          <cell r="G35103">
            <v>101.23</v>
          </cell>
        </row>
        <row r="35104">
          <cell r="A35104" t="str">
            <v>SICRO1608144</v>
          </cell>
          <cell r="B35104" t="str">
            <v>SICRO</v>
          </cell>
          <cell r="C35104" t="str">
            <v>1608144</v>
          </cell>
          <cell r="D35104" t="str">
            <v>Perfuração em concreto com coroa diamantada - D = 44 mm</v>
          </cell>
          <cell r="E35104" t="str">
            <v>m</v>
          </cell>
          <cell r="G35104">
            <v>109.73</v>
          </cell>
        </row>
        <row r="35105">
          <cell r="A35105" t="str">
            <v>SICRO1608145</v>
          </cell>
          <cell r="B35105" t="str">
            <v>SICRO</v>
          </cell>
          <cell r="C35105" t="str">
            <v>1608145</v>
          </cell>
          <cell r="D35105" t="str">
            <v>Perfuração em concreto com coroa diamantada - D = 50 mm</v>
          </cell>
          <cell r="E35105" t="str">
            <v>m</v>
          </cell>
          <cell r="G35105">
            <v>116.63</v>
          </cell>
        </row>
        <row r="35106">
          <cell r="A35106" t="str">
            <v>SICRO1608146</v>
          </cell>
          <cell r="B35106" t="str">
            <v>SICRO</v>
          </cell>
          <cell r="C35106" t="str">
            <v>1608146</v>
          </cell>
          <cell r="D35106" t="str">
            <v>Perfuração em concreto com coroa diamantada - D = 63 mm</v>
          </cell>
          <cell r="E35106" t="str">
            <v>m</v>
          </cell>
          <cell r="G35106">
            <v>136.35</v>
          </cell>
        </row>
        <row r="35107">
          <cell r="A35107" t="str">
            <v>SICRO1608147</v>
          </cell>
          <cell r="B35107" t="str">
            <v>SICRO</v>
          </cell>
          <cell r="C35107" t="str">
            <v>1608147</v>
          </cell>
          <cell r="D35107" t="str">
            <v>Perfuração em concreto com coroa diamantada - D = 75 mm</v>
          </cell>
          <cell r="E35107" t="str">
            <v>m</v>
          </cell>
          <cell r="G35107">
            <v>178.39</v>
          </cell>
        </row>
        <row r="35108">
          <cell r="A35108" t="str">
            <v>SICRO1608019</v>
          </cell>
          <cell r="B35108" t="str">
            <v>SICRO</v>
          </cell>
          <cell r="C35108" t="str">
            <v>1608019</v>
          </cell>
          <cell r="D35108" t="str">
            <v>Perfuração em concreto com martelete elétrico - D = 10 mm</v>
          </cell>
          <cell r="E35108" t="str">
            <v>m</v>
          </cell>
          <cell r="G35108">
            <v>26.26</v>
          </cell>
        </row>
        <row r="35109">
          <cell r="A35109" t="str">
            <v>SICRO1608020</v>
          </cell>
          <cell r="B35109" t="str">
            <v>SICRO</v>
          </cell>
          <cell r="C35109" t="str">
            <v>1608020</v>
          </cell>
          <cell r="D35109" t="str">
            <v>Perfuração em concreto com martelete elétrico - D = 13,0 mm</v>
          </cell>
          <cell r="E35109" t="str">
            <v>m</v>
          </cell>
          <cell r="G35109">
            <v>39.909999999999997</v>
          </cell>
        </row>
        <row r="35110">
          <cell r="A35110" t="str">
            <v>SICRO1608025</v>
          </cell>
          <cell r="B35110" t="str">
            <v>SICRO</v>
          </cell>
          <cell r="C35110" t="str">
            <v>1608025</v>
          </cell>
          <cell r="D35110" t="str">
            <v>Perfuração em concreto com martelete elétrico - D = 14 mm</v>
          </cell>
          <cell r="E35110" t="str">
            <v>m</v>
          </cell>
          <cell r="G35110">
            <v>48.6</v>
          </cell>
        </row>
        <row r="35111">
          <cell r="A35111" t="str">
            <v>SICRO1600966</v>
          </cell>
          <cell r="B35111" t="str">
            <v>SICRO</v>
          </cell>
          <cell r="C35111" t="str">
            <v>1600966</v>
          </cell>
          <cell r="D35111" t="str">
            <v>Remoção de cerca com mourões de concreto</v>
          </cell>
          <cell r="E35111" t="str">
            <v>m</v>
          </cell>
          <cell r="G35111">
            <v>1.1000000000000001</v>
          </cell>
        </row>
        <row r="35112">
          <cell r="A35112" t="str">
            <v>SICRO1600898</v>
          </cell>
          <cell r="B35112" t="str">
            <v>SICRO</v>
          </cell>
          <cell r="C35112" t="str">
            <v>1600898</v>
          </cell>
          <cell r="D35112" t="str">
            <v>Remoção de painel publicitário, tipo outdoor, com estrutura e suportes em madeira</v>
          </cell>
          <cell r="E35112" t="str">
            <v>m²</v>
          </cell>
          <cell r="G35112">
            <v>14.36</v>
          </cell>
        </row>
        <row r="35113">
          <cell r="A35113" t="str">
            <v>SICRO1600441</v>
          </cell>
          <cell r="B35113" t="str">
            <v>SICRO</v>
          </cell>
          <cell r="C35113" t="str">
            <v>1600441</v>
          </cell>
          <cell r="D35113" t="str">
            <v>Remoção de paralelepípedos</v>
          </cell>
          <cell r="E35113" t="str">
            <v>m²</v>
          </cell>
          <cell r="G35113">
            <v>5.81</v>
          </cell>
        </row>
        <row r="35114">
          <cell r="A35114" t="str">
            <v>SICRO1600404</v>
          </cell>
          <cell r="B35114" t="str">
            <v>SICRO</v>
          </cell>
          <cell r="C35114" t="str">
            <v>1600404</v>
          </cell>
          <cell r="D35114" t="str">
            <v>Remoção de tubos de concreto com diâmetro de 0,40 m a 1,00 m em valas e bueiros</v>
          </cell>
          <cell r="E35114" t="str">
            <v>m</v>
          </cell>
          <cell r="G35114">
            <v>11.62</v>
          </cell>
        </row>
        <row r="35115">
          <cell r="A35115" t="str">
            <v>SICRO1600405</v>
          </cell>
          <cell r="B35115" t="str">
            <v>SICRO</v>
          </cell>
          <cell r="C35115" t="str">
            <v>1600405</v>
          </cell>
          <cell r="D35115" t="str">
            <v>Remoção de tubos de concreto com diâmetro de 1,20 m a 1,50 m em valas e bueiros</v>
          </cell>
          <cell r="E35115" t="str">
            <v>m</v>
          </cell>
          <cell r="G35115">
            <v>13.26</v>
          </cell>
        </row>
        <row r="35116">
          <cell r="A35116" t="str">
            <v>SICRO1716605</v>
          </cell>
          <cell r="B35116" t="str">
            <v>SICRO</v>
          </cell>
          <cell r="C35116" t="str">
            <v>1716605</v>
          </cell>
          <cell r="D35116" t="str">
            <v>Derrocagem subaquática de material de 3ª categoria - carga e limpeza - plataforma com clamshell - flutuante e batelão rebocado de 100 t montado na obra - DMT até 200 m</v>
          </cell>
          <cell r="E35116" t="str">
            <v>m³</v>
          </cell>
          <cell r="G35116">
            <v>138.21</v>
          </cell>
        </row>
        <row r="35117">
          <cell r="A35117" t="str">
            <v>SICRO1716610</v>
          </cell>
          <cell r="B35117" t="str">
            <v>SICRO</v>
          </cell>
          <cell r="C35117" t="str">
            <v>1716610</v>
          </cell>
          <cell r="D35117" t="str">
            <v>Derrocagem subaquática de material de 3ª categoria - carga e limpeza - plataforma com clamshell - flutuante e batelão rebocado de 100 t montado na obra - DMT de 1.000 a 1200 m</v>
          </cell>
          <cell r="E35117" t="str">
            <v>m³</v>
          </cell>
          <cell r="G35117">
            <v>142.66999999999999</v>
          </cell>
        </row>
        <row r="35118">
          <cell r="A35118" t="str">
            <v>SICRO1716611</v>
          </cell>
          <cell r="B35118" t="str">
            <v>SICRO</v>
          </cell>
          <cell r="C35118" t="str">
            <v>1716611</v>
          </cell>
          <cell r="D35118" t="str">
            <v>Derrocagem subaquática de material de 3ª categoria - carga e limpeza - plataforma com clamshell - flutuante e batelão rebocado de 100 t montado na obra - DMT de 1.200 a 1.400 m</v>
          </cell>
          <cell r="E35118" t="str">
            <v>m³</v>
          </cell>
          <cell r="G35118">
            <v>143.22999999999999</v>
          </cell>
        </row>
        <row r="35119">
          <cell r="A35119" t="str">
            <v>SICRO1716612</v>
          </cell>
          <cell r="B35119" t="str">
            <v>SICRO</v>
          </cell>
          <cell r="C35119" t="str">
            <v>1716612</v>
          </cell>
          <cell r="D35119" t="str">
            <v>Derrocagem subaquática de material de 3ª categoria - carga e limpeza - plataforma com clamshell - flutuante e batelão rebocado de 100 t montado na obra - DMT de 1.400 a 1.600 m</v>
          </cell>
          <cell r="E35119" t="str">
            <v>m³</v>
          </cell>
          <cell r="G35119">
            <v>143.79</v>
          </cell>
        </row>
        <row r="35120">
          <cell r="A35120" t="str">
            <v>SICRO1716613</v>
          </cell>
          <cell r="B35120" t="str">
            <v>SICRO</v>
          </cell>
          <cell r="C35120" t="str">
            <v>1716613</v>
          </cell>
          <cell r="D35120" t="str">
            <v>Derrocagem subaquática de material de 3ª categoria - carga e limpeza - plataforma com clamshell - flutuante e batelão rebocado de 100 t montado na obra - DMT de 1.600 a 1.800 m</v>
          </cell>
          <cell r="E35120" t="str">
            <v>m³</v>
          </cell>
          <cell r="G35120">
            <v>144.35</v>
          </cell>
        </row>
        <row r="35121">
          <cell r="A35121" t="str">
            <v>SICRO1716614</v>
          </cell>
          <cell r="B35121" t="str">
            <v>SICRO</v>
          </cell>
          <cell r="C35121" t="str">
            <v>1716614</v>
          </cell>
          <cell r="D35121" t="str">
            <v>Derrocagem subaquática de material de 3ª categoria - carga e limpeza - plataforma com clamshell - flutuante e batelão rebocado de 100 t montado na obra - DMT de 1.800 a 2.000 m</v>
          </cell>
          <cell r="E35121" t="str">
            <v>m³</v>
          </cell>
          <cell r="G35121">
            <v>145.46</v>
          </cell>
        </row>
        <row r="35122">
          <cell r="A35122" t="str">
            <v>SICRO1716615</v>
          </cell>
          <cell r="B35122" t="str">
            <v>SICRO</v>
          </cell>
          <cell r="C35122" t="str">
            <v>1716615</v>
          </cell>
          <cell r="D35122" t="str">
            <v>Derrocagem subaquática de material de 3ª categoria - carga e limpeza - plataforma com clamshell - flutuante e batelão rebocado de 100 t montado na obra - DMT de 2.000 a 2.500 m</v>
          </cell>
          <cell r="E35122" t="str">
            <v>m³</v>
          </cell>
          <cell r="G35122">
            <v>146.58000000000001</v>
          </cell>
        </row>
        <row r="35123">
          <cell r="A35123" t="str">
            <v>SICRO1716616</v>
          </cell>
          <cell r="B35123" t="str">
            <v>SICRO</v>
          </cell>
          <cell r="C35123" t="str">
            <v>1716616</v>
          </cell>
          <cell r="D35123" t="str">
            <v>Derrocagem subaquática de material de 3ª categoria - carga e limpeza - plataforma com clamshell - flutuante e batelão rebocado de 100 t montado na obra - DMT de 2.500 a 3.000 m</v>
          </cell>
          <cell r="E35123" t="str">
            <v>m³</v>
          </cell>
          <cell r="G35123">
            <v>148.25</v>
          </cell>
        </row>
        <row r="35124">
          <cell r="A35124" t="str">
            <v>SICRO1716606</v>
          </cell>
          <cell r="B35124" t="str">
            <v>SICRO</v>
          </cell>
          <cell r="C35124" t="str">
            <v>1716606</v>
          </cell>
          <cell r="D35124" t="str">
            <v>Derrocagem subaquática de material de 3ª categoria - carga e limpeza - plataforma com clamshell - flutuante e batelão rebocado de 100 t montado na obra - DMT de 200 a 400 m</v>
          </cell>
          <cell r="E35124" t="str">
            <v>m³</v>
          </cell>
          <cell r="G35124">
            <v>139.88</v>
          </cell>
        </row>
        <row r="35125">
          <cell r="A35125" t="str">
            <v>SICRO1716617</v>
          </cell>
          <cell r="B35125" t="str">
            <v>SICRO</v>
          </cell>
          <cell r="C35125" t="str">
            <v>1716617</v>
          </cell>
          <cell r="D35125" t="str">
            <v>Derrocagem subaquática de material de 3ª categoria - carga e limpeza - plataforma com clamshell - flutuante e batelão rebocado de 100 t montado na obra - DMT de 3.000 m</v>
          </cell>
          <cell r="E35125" t="str">
            <v>m³</v>
          </cell>
          <cell r="G35125">
            <v>149.37</v>
          </cell>
        </row>
        <row r="35126">
          <cell r="A35126" t="str">
            <v>SICRO1716607</v>
          </cell>
          <cell r="B35126" t="str">
            <v>SICRO</v>
          </cell>
          <cell r="C35126" t="str">
            <v>1716607</v>
          </cell>
          <cell r="D35126" t="str">
            <v>Derrocagem subaquática de material de 3ª categoria - carga e limpeza - plataforma com clamshell - flutuante e batelão rebocado de 100 t montado na obra - DMT de 400 a 600 m</v>
          </cell>
          <cell r="E35126" t="str">
            <v>m³</v>
          </cell>
          <cell r="G35126">
            <v>140.44</v>
          </cell>
        </row>
        <row r="35127">
          <cell r="A35127" t="str">
            <v>SICRO1716608</v>
          </cell>
          <cell r="B35127" t="str">
            <v>SICRO</v>
          </cell>
          <cell r="C35127" t="str">
            <v>1716608</v>
          </cell>
          <cell r="D35127" t="str">
            <v>Derrocagem subaquática de material de 3ª categoria - carga e limpeza - plataforma com clamshell - flutuante e batelão rebocado de 100 t montado na obra - DMT de 600 a 800 m</v>
          </cell>
          <cell r="E35127" t="str">
            <v>m³</v>
          </cell>
          <cell r="G35127">
            <v>141.56</v>
          </cell>
        </row>
        <row r="35128">
          <cell r="A35128" t="str">
            <v>SICRO1716609</v>
          </cell>
          <cell r="B35128" t="str">
            <v>SICRO</v>
          </cell>
          <cell r="C35128" t="str">
            <v>1716609</v>
          </cell>
          <cell r="D35128" t="str">
            <v>Derrocagem subaquática de material de 3ª categoria - carga e limpeza - plataforma com clamshell - flutuante e batelão rebocado de 100 t montado na obra - DMT de 800 a 1.000 m</v>
          </cell>
          <cell r="E35128" t="str">
            <v>m³</v>
          </cell>
          <cell r="G35128">
            <v>142.12</v>
          </cell>
        </row>
        <row r="35129">
          <cell r="A35129" t="str">
            <v>SICRO1716604</v>
          </cell>
          <cell r="B35129" t="str">
            <v>SICRO</v>
          </cell>
          <cell r="C35129" t="str">
            <v>1716604</v>
          </cell>
          <cell r="D35129" t="str">
            <v>Derrocagem subaquática de material de 3ª categoria - carga e limpeza - plataforma com clamshell - flutuante montado na obra - sem transporte</v>
          </cell>
          <cell r="E35129" t="str">
            <v>m³</v>
          </cell>
          <cell r="G35129">
            <v>87.86</v>
          </cell>
        </row>
        <row r="35130">
          <cell r="A35130" t="str">
            <v>SICRO1716623</v>
          </cell>
          <cell r="B35130" t="str">
            <v>SICRO</v>
          </cell>
          <cell r="C35130" t="str">
            <v>1716623</v>
          </cell>
          <cell r="D35130" t="str">
            <v>Derrocagem subaquática de material de 3ª categoria - carga e limpeza - plataforma flutuante com clamshell - sem transporte</v>
          </cell>
          <cell r="E35130" t="str">
            <v>m³</v>
          </cell>
          <cell r="G35130">
            <v>86.45</v>
          </cell>
        </row>
        <row r="35131">
          <cell r="A35131" t="str">
            <v>SICRO1716624</v>
          </cell>
          <cell r="B35131" t="str">
            <v>SICRO</v>
          </cell>
          <cell r="C35131" t="str">
            <v>1716624</v>
          </cell>
          <cell r="D35131" t="str">
            <v>Derrocagem subaquática de material de 3ª categoria - carga e limpeza - plataforma flutuante com clamshell e batelão rebocado de 100 t - DMT até 200 m</v>
          </cell>
          <cell r="E35131" t="str">
            <v>m³</v>
          </cell>
          <cell r="G35131">
            <v>136.81</v>
          </cell>
        </row>
        <row r="35132">
          <cell r="A35132" t="str">
            <v>SICRO1716629</v>
          </cell>
          <cell r="B35132" t="str">
            <v>SICRO</v>
          </cell>
          <cell r="C35132" t="str">
            <v>1716629</v>
          </cell>
          <cell r="D35132" t="str">
            <v>Derrocagem subaquática de material de 3ª categoria - carga e limpeza - plataforma flutuante com clamshell e batelão rebocado de 100 t - DMT de 1.000 a 1.200 m</v>
          </cell>
          <cell r="E35132" t="str">
            <v>m³</v>
          </cell>
          <cell r="G35132">
            <v>141.27000000000001</v>
          </cell>
        </row>
        <row r="35133">
          <cell r="A35133" t="str">
            <v>SICRO1716630</v>
          </cell>
          <cell r="B35133" t="str">
            <v>SICRO</v>
          </cell>
          <cell r="C35133" t="str">
            <v>1716630</v>
          </cell>
          <cell r="D35133" t="str">
            <v>Derrocagem subaquática de material de 3ª categoria - carga e limpeza - plataforma flutuante com clamshell e batelão rebocado de 100 t - DMT de 1.200 a 1.400 m</v>
          </cell>
          <cell r="E35133" t="str">
            <v>m³</v>
          </cell>
          <cell r="G35133">
            <v>141.83000000000001</v>
          </cell>
        </row>
        <row r="35134">
          <cell r="A35134" t="str">
            <v>SICRO1716631</v>
          </cell>
          <cell r="B35134" t="str">
            <v>SICRO</v>
          </cell>
          <cell r="C35134" t="str">
            <v>1716631</v>
          </cell>
          <cell r="D35134" t="str">
            <v>Derrocagem subaquática de material de 3ª categoria - carga e limpeza - plataforma flutuante com clamshell e batelão rebocado de 100 t - DMT de 1.400 a 1.600 m</v>
          </cell>
          <cell r="E35134" t="str">
            <v>m³</v>
          </cell>
          <cell r="G35134">
            <v>142.38999999999999</v>
          </cell>
        </row>
        <row r="35135">
          <cell r="A35135" t="str">
            <v>SICRO1716632</v>
          </cell>
          <cell r="B35135" t="str">
            <v>SICRO</v>
          </cell>
          <cell r="C35135" t="str">
            <v>1716632</v>
          </cell>
          <cell r="D35135" t="str">
            <v>Derrocagem subaquática de material de 3ª categoria - carga e limpeza - plataforma flutuante com clamshell e batelão rebocado de 100 t - DMT de 1.600 a 1.800 m</v>
          </cell>
          <cell r="E35135" t="str">
            <v>m³</v>
          </cell>
          <cell r="G35135">
            <v>142.94999999999999</v>
          </cell>
        </row>
        <row r="35136">
          <cell r="A35136" t="str">
            <v>SICRO1716633</v>
          </cell>
          <cell r="B35136" t="str">
            <v>SICRO</v>
          </cell>
          <cell r="C35136" t="str">
            <v>1716633</v>
          </cell>
          <cell r="D35136" t="str">
            <v>Derrocagem subaquática de material de 3ª categoria - carga e limpeza - plataforma flutuante com clamshell e batelão rebocado de 100 t - DMT de 1.800 a 2.000 m</v>
          </cell>
          <cell r="E35136" t="str">
            <v>m³</v>
          </cell>
          <cell r="G35136">
            <v>144.06</v>
          </cell>
        </row>
        <row r="35137">
          <cell r="A35137" t="str">
            <v>SICRO1716634</v>
          </cell>
          <cell r="B35137" t="str">
            <v>SICRO</v>
          </cell>
          <cell r="C35137" t="str">
            <v>1716634</v>
          </cell>
          <cell r="D35137" t="str">
            <v>Derrocagem subaquática de material de 3ª categoria - carga e limpeza - plataforma flutuante com clamshell e batelão rebocado de 100 t - DMT de 2.000 a 2.500 m</v>
          </cell>
          <cell r="E35137" t="str">
            <v>m³</v>
          </cell>
          <cell r="G35137">
            <v>145.18</v>
          </cell>
        </row>
        <row r="35138">
          <cell r="A35138" t="str">
            <v>SICRO1716635</v>
          </cell>
          <cell r="B35138" t="str">
            <v>SICRO</v>
          </cell>
          <cell r="C35138" t="str">
            <v>1716635</v>
          </cell>
          <cell r="D35138" t="str">
            <v>Derrocagem subaquática de material de 3ª categoria - carga e limpeza - plataforma flutuante com clamshell e batelão rebocado de 100 t - DMT de 2.500 a 3.000 m</v>
          </cell>
          <cell r="E35138" t="str">
            <v>m³</v>
          </cell>
          <cell r="G35138">
            <v>146.85</v>
          </cell>
        </row>
        <row r="35139">
          <cell r="A35139" t="str">
            <v>SICRO1716625</v>
          </cell>
          <cell r="B35139" t="str">
            <v>SICRO</v>
          </cell>
          <cell r="C35139" t="str">
            <v>1716625</v>
          </cell>
          <cell r="D35139" t="str">
            <v>Derrocagem subaquática de material de 3ª categoria - carga e limpeza - plataforma flutuante com clamshell e batelão rebocado de 100 t - DMT de 200 a 400 m</v>
          </cell>
          <cell r="E35139" t="str">
            <v>m³</v>
          </cell>
          <cell r="G35139">
            <v>138.47999999999999</v>
          </cell>
        </row>
        <row r="35140">
          <cell r="A35140" t="str">
            <v>SICRO1716636</v>
          </cell>
          <cell r="B35140" t="str">
            <v>SICRO</v>
          </cell>
          <cell r="C35140" t="str">
            <v>1716636</v>
          </cell>
          <cell r="D35140" t="str">
            <v>Derrocagem subaquática de material de 3ª categoria - carga e limpeza - plataforma flutuante com clamshell e batelão rebocado de 100 t - DMT de 3.000 m</v>
          </cell>
          <cell r="E35140" t="str">
            <v>m³</v>
          </cell>
          <cell r="G35140">
            <v>147.97</v>
          </cell>
        </row>
        <row r="35141">
          <cell r="A35141" t="str">
            <v>SICRO1716626</v>
          </cell>
          <cell r="B35141" t="str">
            <v>SICRO</v>
          </cell>
          <cell r="C35141" t="str">
            <v>1716626</v>
          </cell>
          <cell r="D35141" t="str">
            <v>Derrocagem subaquática de material de 3ª categoria - carga e limpeza - plataforma flutuante com clamshell e batelão rebocado de 100 t - DMT de 400 a 600 m</v>
          </cell>
          <cell r="E35141" t="str">
            <v>m³</v>
          </cell>
          <cell r="G35141">
            <v>139.04</v>
          </cell>
        </row>
        <row r="35142">
          <cell r="A35142" t="str">
            <v>SICRO1716627</v>
          </cell>
          <cell r="B35142" t="str">
            <v>SICRO</v>
          </cell>
          <cell r="C35142" t="str">
            <v>1716627</v>
          </cell>
          <cell r="D35142" t="str">
            <v>Derrocagem subaquática de material de 3ª categoria - carga e limpeza - plataforma flutuante com clamshell e batelão rebocado de 100 t - DMT de 600 a 800 m</v>
          </cell>
          <cell r="E35142" t="str">
            <v>m³</v>
          </cell>
          <cell r="G35142">
            <v>140.16</v>
          </cell>
        </row>
        <row r="35143">
          <cell r="A35143" t="str">
            <v>SICRO1716628</v>
          </cell>
          <cell r="B35143" t="str">
            <v>SICRO</v>
          </cell>
          <cell r="C35143" t="str">
            <v>1716628</v>
          </cell>
          <cell r="D35143" t="str">
            <v>Derrocagem subaquática de material de 3ª categoria - carga e limpeza - plataforma flutuante com clamshell e batelão rebocado de 100 t - DMT de 800 a 1.000 m</v>
          </cell>
          <cell r="E35143" t="str">
            <v>m³</v>
          </cell>
          <cell r="G35143">
            <v>140.71</v>
          </cell>
        </row>
        <row r="35144">
          <cell r="A35144" t="str">
            <v>SICRO1716640</v>
          </cell>
          <cell r="B35144" t="str">
            <v>SICRO</v>
          </cell>
          <cell r="C35144" t="str">
            <v>1716640</v>
          </cell>
          <cell r="D35144" t="str">
            <v>Derrocagem subaquática de material de 3ª categoria - carga e limpeza com draga backhoe de 7 m³ - sem transporte</v>
          </cell>
          <cell r="E35144" t="str">
            <v>m³</v>
          </cell>
          <cell r="G35144">
            <v>111.12</v>
          </cell>
        </row>
        <row r="35145">
          <cell r="A35145" t="str">
            <v>SICRO1716641</v>
          </cell>
          <cell r="B35145" t="str">
            <v>SICRO</v>
          </cell>
          <cell r="C35145" t="str">
            <v>1716641</v>
          </cell>
          <cell r="D35145" t="str">
            <v>Derrocagem subaquática de material de 3ª categoria - carga e limpeza com draga backhoe de 7 m³ - transporte com batelão autopropelido de 300 m³ - DMT até 200 m</v>
          </cell>
          <cell r="E35145" t="str">
            <v>m³</v>
          </cell>
          <cell r="G35145">
            <v>124.76</v>
          </cell>
        </row>
        <row r="35146">
          <cell r="A35146" t="str">
            <v>SICRO1716646</v>
          </cell>
          <cell r="B35146" t="str">
            <v>SICRO</v>
          </cell>
          <cell r="C35146" t="str">
            <v>1716646</v>
          </cell>
          <cell r="D35146" t="str">
            <v>Derrocagem subaquática de material de 3ª categoria - carga e limpeza com draga backhoe de 7 m³ - transporte com batelão autopropelido de 300 m³ - DMT de 1.000 a 1.200 m</v>
          </cell>
          <cell r="E35146" t="str">
            <v>m³</v>
          </cell>
          <cell r="G35146">
            <v>125.73</v>
          </cell>
        </row>
        <row r="35147">
          <cell r="A35147" t="str">
            <v>SICRO1716647</v>
          </cell>
          <cell r="B35147" t="str">
            <v>SICRO</v>
          </cell>
          <cell r="C35147" t="str">
            <v>1716647</v>
          </cell>
          <cell r="D35147" t="str">
            <v>Derrocagem subaquática de material de 3ª categoria - carga e limpeza com draga backhoe de 7 m³ - transporte com batelão autopropelido de 300 m³ - DMT de 1.200 a 1.400 m</v>
          </cell>
          <cell r="E35147" t="str">
            <v>m³</v>
          </cell>
          <cell r="G35147">
            <v>125.82</v>
          </cell>
        </row>
        <row r="35148">
          <cell r="A35148" t="str">
            <v>SICRO1716648</v>
          </cell>
          <cell r="B35148" t="str">
            <v>SICRO</v>
          </cell>
          <cell r="C35148" t="str">
            <v>1716648</v>
          </cell>
          <cell r="D35148" t="str">
            <v>Derrocagem subaquática de material de 3ª categoria - carga e limpeza com draga backhoe de 7 m³ - transporte com batelão autopropelido de 300 m³ - DMT de 1.400 a 1.600 m</v>
          </cell>
          <cell r="E35148" t="str">
            <v>m³</v>
          </cell>
          <cell r="G35148">
            <v>126.01</v>
          </cell>
        </row>
        <row r="35149">
          <cell r="A35149" t="str">
            <v>SICRO1716649</v>
          </cell>
          <cell r="B35149" t="str">
            <v>SICRO</v>
          </cell>
          <cell r="C35149" t="str">
            <v>1716649</v>
          </cell>
          <cell r="D35149" t="str">
            <v>Derrocagem subaquática de material de 3ª categoria - carga e limpeza com draga backhoe de 7 m³ - transporte com batelão autopropelido de 300 m³ - DMT de 1.600 a 1.800 m</v>
          </cell>
          <cell r="E35149" t="str">
            <v>m³</v>
          </cell>
          <cell r="G35149">
            <v>126.11</v>
          </cell>
        </row>
        <row r="35150">
          <cell r="A35150" t="str">
            <v>SICRO1716650</v>
          </cell>
          <cell r="B35150" t="str">
            <v>SICRO</v>
          </cell>
          <cell r="C35150" t="str">
            <v>1716650</v>
          </cell>
          <cell r="D35150" t="str">
            <v>Derrocagem subaquática de material de 3ª categoria - carga e limpeza com draga backhoe de 7 m³ - transporte com batelão autopropelido de 300 m³ - DMT de 1.800 a 2.000 m</v>
          </cell>
          <cell r="E35150" t="str">
            <v>m³</v>
          </cell>
          <cell r="G35150">
            <v>126.3</v>
          </cell>
        </row>
        <row r="35151">
          <cell r="A35151" t="str">
            <v>SICRO1716651</v>
          </cell>
          <cell r="B35151" t="str">
            <v>SICRO</v>
          </cell>
          <cell r="C35151" t="str">
            <v>1716651</v>
          </cell>
          <cell r="D35151" t="str">
            <v>Derrocagem subaquática de material de 3ª categoria - carga e limpeza com draga backhoe de 7 m³ - transporte com batelão autopropelido de 300 m³ - DMT de 2.000 a 2.500 m</v>
          </cell>
          <cell r="E35151" t="str">
            <v>m³</v>
          </cell>
          <cell r="G35151">
            <v>126.5</v>
          </cell>
        </row>
        <row r="35152">
          <cell r="A35152" t="str">
            <v>SICRO1716652</v>
          </cell>
          <cell r="B35152" t="str">
            <v>SICRO</v>
          </cell>
          <cell r="C35152" t="str">
            <v>1716652</v>
          </cell>
          <cell r="D35152" t="str">
            <v>Derrocagem subaquática de material de 3ª categoria - carga e limpeza com draga backhoe de 7 m³ - transporte com batelão autopropelido de 300 m³ - DMT de 2.500 a 3.000 m</v>
          </cell>
          <cell r="E35152" t="str">
            <v>m³</v>
          </cell>
          <cell r="G35152">
            <v>126.88</v>
          </cell>
        </row>
        <row r="35153">
          <cell r="A35153" t="str">
            <v>SICRO1716642</v>
          </cell>
          <cell r="B35153" t="str">
            <v>SICRO</v>
          </cell>
          <cell r="C35153" t="str">
            <v>1716642</v>
          </cell>
          <cell r="D35153" t="str">
            <v>Derrocagem subaquática de material de 3ª categoria - carga e limpeza com draga backhoe de 7 m³ - transporte com batelão autopropelido de 300 m³ - DMT de 200 a 400 m</v>
          </cell>
          <cell r="E35153" t="str">
            <v>m³</v>
          </cell>
          <cell r="G35153">
            <v>125.05</v>
          </cell>
        </row>
        <row r="35154">
          <cell r="A35154" t="str">
            <v>SICRO1716653</v>
          </cell>
          <cell r="B35154" t="str">
            <v>SICRO</v>
          </cell>
          <cell r="C35154" t="str">
            <v>1716653</v>
          </cell>
          <cell r="D35154" t="str">
            <v>Derrocagem subaquática de material de 3ª categoria - carga e limpeza com draga backhoe de 7 m³ - transporte com batelão autopropelido de 300 m³ - DMT de 3.000 m</v>
          </cell>
          <cell r="E35154" t="str">
            <v>m³</v>
          </cell>
          <cell r="G35154">
            <v>127.17</v>
          </cell>
        </row>
        <row r="35155">
          <cell r="A35155" t="str">
            <v>SICRO1716643</v>
          </cell>
          <cell r="B35155" t="str">
            <v>SICRO</v>
          </cell>
          <cell r="C35155" t="str">
            <v>1716643</v>
          </cell>
          <cell r="D35155" t="str">
            <v>Derrocagem subaquática de material de 3ª categoria - carga e limpeza com draga backhoe de 7 m³ - transporte com batelão autopropelido de 300 m³ - DMT de 400 a 600 m</v>
          </cell>
          <cell r="E35155" t="str">
            <v>m³</v>
          </cell>
          <cell r="G35155">
            <v>125.24</v>
          </cell>
        </row>
        <row r="35156">
          <cell r="A35156" t="str">
            <v>SICRO1716644</v>
          </cell>
          <cell r="B35156" t="str">
            <v>SICRO</v>
          </cell>
          <cell r="C35156" t="str">
            <v>1716644</v>
          </cell>
          <cell r="D35156" t="str">
            <v>Derrocagem subaquática de material de 3ª categoria - carga e limpeza com draga backhoe de 7 m³ - transporte com batelão autopropelido de 300 m³ - DMT de 600 a 800 m</v>
          </cell>
          <cell r="E35156" t="str">
            <v>m³</v>
          </cell>
          <cell r="G35156">
            <v>125.44</v>
          </cell>
        </row>
        <row r="35157">
          <cell r="A35157" t="str">
            <v>SICRO1716645</v>
          </cell>
          <cell r="B35157" t="str">
            <v>SICRO</v>
          </cell>
          <cell r="C35157" t="str">
            <v>1716645</v>
          </cell>
          <cell r="D35157" t="str">
            <v>Derrocagem subaquática de material de 3ª categoria - carga e limpeza com draga backhoe de 7 m³ - transporte com batelão autopropelido de 300 m³ - DMT de 800 a 1.000 m</v>
          </cell>
          <cell r="E35157" t="str">
            <v>m³</v>
          </cell>
          <cell r="G35157">
            <v>125.53</v>
          </cell>
        </row>
        <row r="35158">
          <cell r="A35158" t="str">
            <v>SICRO1716622</v>
          </cell>
          <cell r="B35158" t="str">
            <v>SICRO</v>
          </cell>
          <cell r="C35158" t="str">
            <v>1716622</v>
          </cell>
          <cell r="D35158" t="str">
            <v>Derrocagem subaquática de material de 3ª categoria - malha de 1,5 m² - perfuração e detonação - plataforma autoelevatória com três torres de perfuração</v>
          </cell>
          <cell r="E35158" t="str">
            <v>m³</v>
          </cell>
          <cell r="G35158">
            <v>95.74</v>
          </cell>
        </row>
        <row r="35159">
          <cell r="A35159" t="str">
            <v>SICRO1716603</v>
          </cell>
          <cell r="B35159" t="str">
            <v>SICRO</v>
          </cell>
          <cell r="C35159" t="str">
            <v>1716603</v>
          </cell>
          <cell r="D35159" t="str">
            <v>Derrocagem subaquática de material de 3ª categoria - malha de 1,5 m² - perfuração e detonação - plataforma autoelevatória montada na obra com três torres de perfuração</v>
          </cell>
          <cell r="E35159" t="str">
            <v>m³</v>
          </cell>
          <cell r="G35159">
            <v>95.74</v>
          </cell>
        </row>
        <row r="35160">
          <cell r="A35160" t="str">
            <v>SICRO1716620</v>
          </cell>
          <cell r="B35160" t="str">
            <v>SICRO</v>
          </cell>
          <cell r="C35160" t="str">
            <v>1716620</v>
          </cell>
          <cell r="D35160" t="str">
            <v>Derrocagem subaquática de material de 3ª categoria - malha de 1,5 m² - perfuração e detonação - plataforma flutuante com duas torres de perfuração</v>
          </cell>
          <cell r="E35160" t="str">
            <v>m³</v>
          </cell>
          <cell r="G35160">
            <v>129.68</v>
          </cell>
        </row>
        <row r="35161">
          <cell r="A35161" t="str">
            <v>SICRO1716621</v>
          </cell>
          <cell r="B35161" t="str">
            <v>SICRO</v>
          </cell>
          <cell r="C35161" t="str">
            <v>1716621</v>
          </cell>
          <cell r="D35161" t="str">
            <v>Derrocagem subaquática de material de 3ª categoria - malha de 1,5 m² - perfuração e detonação - plataforma flutuante com três torres de perfuração</v>
          </cell>
          <cell r="E35161" t="str">
            <v>m³</v>
          </cell>
          <cell r="G35161">
            <v>101.93</v>
          </cell>
        </row>
        <row r="35162">
          <cell r="A35162" t="str">
            <v>SICRO1716619</v>
          </cell>
          <cell r="B35162" t="str">
            <v>SICRO</v>
          </cell>
          <cell r="C35162" t="str">
            <v>1716619</v>
          </cell>
          <cell r="D35162" t="str">
            <v>Derrocagem subaquática de material de 3ª categoria - malha de 1,5 m² - perfuração e detonação - plataforma flutuante com uma torre de perfuração</v>
          </cell>
          <cell r="E35162" t="str">
            <v>m³</v>
          </cell>
          <cell r="G35162">
            <v>213</v>
          </cell>
        </row>
        <row r="35163">
          <cell r="A35163" t="str">
            <v>SICRO1716601</v>
          </cell>
          <cell r="B35163" t="str">
            <v>SICRO</v>
          </cell>
          <cell r="C35163" t="str">
            <v>1716601</v>
          </cell>
          <cell r="D35163" t="str">
            <v>Derrocagem subaquática de material de 3ª categoria - malha de 1,5 m² - perfuração e detonação - plataforma montada na obra com duas torres de perfuração</v>
          </cell>
          <cell r="E35163" t="str">
            <v>m³</v>
          </cell>
          <cell r="G35163">
            <v>131.55000000000001</v>
          </cell>
        </row>
        <row r="35164">
          <cell r="A35164" t="str">
            <v>SICRO1716602</v>
          </cell>
          <cell r="B35164" t="str">
            <v>SICRO</v>
          </cell>
          <cell r="C35164" t="str">
            <v>1716602</v>
          </cell>
          <cell r="D35164" t="str">
            <v>Derrocagem subaquática de material de 3ª categoria - malha de 1,5 m² - perfuração e detonação - plataforma montada na obra com três torres de perfuração</v>
          </cell>
          <cell r="E35164" t="str">
            <v>m³</v>
          </cell>
          <cell r="G35164">
            <v>103.18</v>
          </cell>
        </row>
        <row r="35165">
          <cell r="A35165" t="str">
            <v>SICRO1716600</v>
          </cell>
          <cell r="B35165" t="str">
            <v>SICRO</v>
          </cell>
          <cell r="C35165" t="str">
            <v>1716600</v>
          </cell>
          <cell r="D35165" t="str">
            <v>Derrocagem subaquática de material de 3ª categoria - malha de 1,5 m² - perfuração e detonação - plataforma montada na obra com uma torre de perfuração</v>
          </cell>
          <cell r="E35165" t="str">
            <v>m³</v>
          </cell>
          <cell r="G35165">
            <v>216.75</v>
          </cell>
        </row>
        <row r="35166">
          <cell r="A35166" t="str">
            <v>SICRO1716655</v>
          </cell>
          <cell r="B35166" t="str">
            <v>SICRO</v>
          </cell>
          <cell r="C35166" t="str">
            <v>1716655</v>
          </cell>
          <cell r="D35166" t="str">
            <v>Derrocagem subaquática de material de 3ª categoria - malha de 2,5 m² - perfuração e detonação - plataforma com duas torres de perfuração</v>
          </cell>
          <cell r="E35166" t="str">
            <v>m³</v>
          </cell>
          <cell r="G35166">
            <v>76.13</v>
          </cell>
        </row>
        <row r="35167">
          <cell r="A35167" t="str">
            <v>SICRO1716639</v>
          </cell>
          <cell r="B35167" t="str">
            <v>SICRO</v>
          </cell>
          <cell r="C35167" t="str">
            <v>1716639</v>
          </cell>
          <cell r="D35167" t="str">
            <v>Derrocagem subaquática de material de 3ª categoria - malha de 4,0 m² - perfuração e detonação - plataforma com duas torres de perfuração</v>
          </cell>
          <cell r="E35167" t="str">
            <v>m³</v>
          </cell>
          <cell r="G35167">
            <v>53.72</v>
          </cell>
        </row>
        <row r="35168">
          <cell r="A35168" t="str">
            <v>SICRO1801636</v>
          </cell>
          <cell r="B35168" t="str">
            <v>SICRO</v>
          </cell>
          <cell r="C35168" t="str">
            <v>1801636</v>
          </cell>
          <cell r="D35168" t="str">
            <v>Levantamento batimétrico monofeixe longitudinal</v>
          </cell>
          <cell r="E35168" t="str">
            <v>km</v>
          </cell>
          <cell r="G35168">
            <v>19.22</v>
          </cell>
        </row>
        <row r="35169">
          <cell r="A35169" t="str">
            <v>SICRO1801637</v>
          </cell>
          <cell r="B35169" t="str">
            <v>SICRO</v>
          </cell>
          <cell r="C35169" t="str">
            <v>1801637</v>
          </cell>
          <cell r="D35169" t="str">
            <v>Levantamento batimétrico monofeixe transversal</v>
          </cell>
          <cell r="E35169" t="str">
            <v>km</v>
          </cell>
          <cell r="G35169">
            <v>25.62</v>
          </cell>
        </row>
        <row r="35170">
          <cell r="A35170" t="str">
            <v>SICRO1817720</v>
          </cell>
          <cell r="B35170" t="str">
            <v>SICRO</v>
          </cell>
          <cell r="C35170" t="str">
            <v>1817720</v>
          </cell>
          <cell r="D35170" t="str">
            <v>Levantamento batimétrico multifeixe</v>
          </cell>
          <cell r="E35170" t="str">
            <v>km</v>
          </cell>
          <cell r="G35170">
            <v>114.12</v>
          </cell>
        </row>
        <row r="35171">
          <cell r="A35171" t="str">
            <v>SICRO1817723</v>
          </cell>
          <cell r="B35171" t="str">
            <v>SICRO</v>
          </cell>
          <cell r="C35171" t="str">
            <v>1817723</v>
          </cell>
          <cell r="D35171" t="str">
            <v>Levantamento hidrométrico com ADCP em rios com velocidade de corrente acima de 1,5 m/s</v>
          </cell>
          <cell r="E35171" t="str">
            <v>km</v>
          </cell>
          <cell r="G35171">
            <v>51.18</v>
          </cell>
        </row>
        <row r="35172">
          <cell r="A35172" t="str">
            <v>SICRO1817721</v>
          </cell>
          <cell r="B35172" t="str">
            <v>SICRO</v>
          </cell>
          <cell r="C35172" t="str">
            <v>1817721</v>
          </cell>
          <cell r="D35172" t="str">
            <v>Levantamento hidrométrico com ADCP em rios com velocidade de corrente de 0,5 a 1,0 m/s</v>
          </cell>
          <cell r="E35172" t="str">
            <v>km</v>
          </cell>
          <cell r="G35172">
            <v>153.53</v>
          </cell>
        </row>
        <row r="35173">
          <cell r="A35173" t="str">
            <v>SICRO1817722</v>
          </cell>
          <cell r="B35173" t="str">
            <v>SICRO</v>
          </cell>
          <cell r="C35173" t="str">
            <v>1817722</v>
          </cell>
          <cell r="D35173" t="str">
            <v>Levantamento hidrométrico com ADCP em rios com velocidade de corrente de 1,0 a 1,5 m/s</v>
          </cell>
          <cell r="E35173" t="str">
            <v>km</v>
          </cell>
          <cell r="G35173">
            <v>76.77</v>
          </cell>
        </row>
        <row r="35174">
          <cell r="A35174" t="str">
            <v>SICRO1917483</v>
          </cell>
          <cell r="B35174" t="str">
            <v>SICRO</v>
          </cell>
          <cell r="C35174" t="str">
            <v>1917483</v>
          </cell>
          <cell r="D35174" t="str">
            <v>Dragagem de areia fina com draga de sucção e recalque - bomba de 1.350 kW e cortador de 170 kW - distância de recalque de 1.100 a 1.300 m</v>
          </cell>
          <cell r="E35174" t="str">
            <v>m³</v>
          </cell>
          <cell r="G35174">
            <v>6.2</v>
          </cell>
        </row>
        <row r="35175">
          <cell r="A35175" t="str">
            <v>SICRO1917484</v>
          </cell>
          <cell r="B35175" t="str">
            <v>SICRO</v>
          </cell>
          <cell r="C35175" t="str">
            <v>1917484</v>
          </cell>
          <cell r="D35175" t="str">
            <v>Dragagem de areia fina com draga de sucção e recalque - bomba de 1.350 kW e cortador de 170 kW - distância de recalque de 1.300 a 1.500 m</v>
          </cell>
          <cell r="E35175" t="str">
            <v>m³</v>
          </cell>
          <cell r="G35175">
            <v>6.41</v>
          </cell>
        </row>
        <row r="35176">
          <cell r="A35176" t="str">
            <v>SICRO1917485</v>
          </cell>
          <cell r="B35176" t="str">
            <v>SICRO</v>
          </cell>
          <cell r="C35176" t="str">
            <v>1917485</v>
          </cell>
          <cell r="D35176" t="str">
            <v>Dragagem de areia fina com draga de sucção e recalque - bomba de 1.350 kW e cortador de 170 kW - distância de recalque de 1.500 a 1.700 m</v>
          </cell>
          <cell r="E35176" t="str">
            <v>m³</v>
          </cell>
          <cell r="G35176">
            <v>7.01</v>
          </cell>
        </row>
        <row r="35177">
          <cell r="A35177" t="str">
            <v>SICRO1917486</v>
          </cell>
          <cell r="B35177" t="str">
            <v>SICRO</v>
          </cell>
          <cell r="C35177" t="str">
            <v>1917486</v>
          </cell>
          <cell r="D35177" t="str">
            <v>Dragagem de areia fina com draga de sucção e recalque - bomba de 1.350 kW e cortador de 170 kW - distância de recalque de 1.700 a 1.900 m</v>
          </cell>
          <cell r="E35177" t="str">
            <v>m³</v>
          </cell>
          <cell r="G35177">
            <v>7.27</v>
          </cell>
        </row>
        <row r="35178">
          <cell r="A35178" t="str">
            <v>SICRO1917487</v>
          </cell>
          <cell r="B35178" t="str">
            <v>SICRO</v>
          </cell>
          <cell r="C35178" t="str">
            <v>1917487</v>
          </cell>
          <cell r="D35178" t="str">
            <v>Dragagem de areia fina com draga de sucção e recalque - bomba de 1.350 kW e cortador de 170 kW - distância de recalque de 1.900 a 2.100 m</v>
          </cell>
          <cell r="E35178" t="str">
            <v>m³</v>
          </cell>
          <cell r="G35178">
            <v>7.63</v>
          </cell>
        </row>
        <row r="35179">
          <cell r="A35179" t="str">
            <v>SICRO1917528</v>
          </cell>
          <cell r="B35179" t="str">
            <v>SICRO</v>
          </cell>
          <cell r="C35179" t="str">
            <v>1917528</v>
          </cell>
          <cell r="D35179" t="str">
            <v>Dragagem de areia fina com draga de sucção e recalque - bomba de 1.350 kW e cortador de 170 kW - distância de recalque de 10.100 a 10.300 m</v>
          </cell>
          <cell r="E35179" t="str">
            <v>m³</v>
          </cell>
          <cell r="G35179">
            <v>38.43</v>
          </cell>
        </row>
        <row r="35180">
          <cell r="A35180" t="str">
            <v>SICRO1917529</v>
          </cell>
          <cell r="B35180" t="str">
            <v>SICRO</v>
          </cell>
          <cell r="C35180" t="str">
            <v>1917529</v>
          </cell>
          <cell r="D35180" t="str">
            <v>Dragagem de areia fina com draga de sucção e recalque - bomba de 1.350 kW e cortador de 170 kW - distância de recalque de 10.300 a 10.500 m</v>
          </cell>
          <cell r="E35180" t="str">
            <v>m³</v>
          </cell>
          <cell r="G35180">
            <v>39.72</v>
          </cell>
        </row>
        <row r="35181">
          <cell r="A35181" t="str">
            <v>SICRO1917530</v>
          </cell>
          <cell r="B35181" t="str">
            <v>SICRO</v>
          </cell>
          <cell r="C35181" t="str">
            <v>1917530</v>
          </cell>
          <cell r="D35181" t="str">
            <v>Dragagem de areia fina com draga de sucção e recalque - bomba de 1.350 kW e cortador de 170 kW - distância de recalque de 10.500 a 10.700 m</v>
          </cell>
          <cell r="E35181" t="str">
            <v>m³</v>
          </cell>
          <cell r="G35181">
            <v>41.78</v>
          </cell>
        </row>
        <row r="35182">
          <cell r="A35182" t="str">
            <v>SICRO1917531</v>
          </cell>
          <cell r="B35182" t="str">
            <v>SICRO</v>
          </cell>
          <cell r="C35182" t="str">
            <v>1917531</v>
          </cell>
          <cell r="D35182" t="str">
            <v>Dragagem de areia fina com draga de sucção e recalque - bomba de 1.350 kW e cortador de 170 kW - distância de recalque de 10.700 a 10.900 m</v>
          </cell>
          <cell r="E35182" t="str">
            <v>m³</v>
          </cell>
          <cell r="G35182">
            <v>44.01</v>
          </cell>
        </row>
        <row r="35183">
          <cell r="A35183" t="str">
            <v>SICRO1917532</v>
          </cell>
          <cell r="B35183" t="str">
            <v>SICRO</v>
          </cell>
          <cell r="C35183" t="str">
            <v>1917532</v>
          </cell>
          <cell r="D35183" t="str">
            <v>Dragagem de areia fina com draga de sucção e recalque - bomba de 1.350 kW e cortador de 170 kW - distância de recalque de 10.900 a 11.100 m</v>
          </cell>
          <cell r="E35183" t="str">
            <v>m³</v>
          </cell>
          <cell r="G35183">
            <v>46.52</v>
          </cell>
        </row>
        <row r="35184">
          <cell r="A35184" t="str">
            <v>SICRO1917533</v>
          </cell>
          <cell r="B35184" t="str">
            <v>SICRO</v>
          </cell>
          <cell r="C35184" t="str">
            <v>1917533</v>
          </cell>
          <cell r="D35184" t="str">
            <v>Dragagem de areia fina com draga de sucção e recalque - bomba de 1.350 kW e cortador de 170 kW - distância de recalque de 11.100 a 11.300 m</v>
          </cell>
          <cell r="E35184" t="str">
            <v>m³</v>
          </cell>
          <cell r="G35184">
            <v>47.84</v>
          </cell>
        </row>
        <row r="35185">
          <cell r="A35185" t="str">
            <v>SICRO1917534</v>
          </cell>
          <cell r="B35185" t="str">
            <v>SICRO</v>
          </cell>
          <cell r="C35185" t="str">
            <v>1917534</v>
          </cell>
          <cell r="D35185" t="str">
            <v>Dragagem de areia fina com draga de sucção e recalque - bomba de 1.350 kW e cortador de 170 kW - distância de recalque de 11.300 a 11.500 m</v>
          </cell>
          <cell r="E35185" t="str">
            <v>m³</v>
          </cell>
          <cell r="G35185">
            <v>49.21</v>
          </cell>
        </row>
        <row r="35186">
          <cell r="A35186" t="str">
            <v>SICRO1917535</v>
          </cell>
          <cell r="B35186" t="str">
            <v>SICRO</v>
          </cell>
          <cell r="C35186" t="str">
            <v>1917535</v>
          </cell>
          <cell r="D35186" t="str">
            <v>Dragagem de areia fina com draga de sucção e recalque - bomba de 1.350 kW e cortador de 170 kW - distância de recalque de 11.500 a 11.700 m</v>
          </cell>
          <cell r="E35186" t="str">
            <v>m³</v>
          </cell>
          <cell r="G35186">
            <v>51.01</v>
          </cell>
        </row>
        <row r="35187">
          <cell r="A35187" t="str">
            <v>SICRO1917536</v>
          </cell>
          <cell r="B35187" t="str">
            <v>SICRO</v>
          </cell>
          <cell r="C35187" t="str">
            <v>1917536</v>
          </cell>
          <cell r="D35187" t="str">
            <v>Dragagem de areia fina com draga de sucção e recalque - bomba de 1.350 kW e cortador de 170 kW - distância de recalque de 11.700 a 11.900 m</v>
          </cell>
          <cell r="E35187" t="str">
            <v>m³</v>
          </cell>
          <cell r="G35187">
            <v>52.56</v>
          </cell>
        </row>
        <row r="35188">
          <cell r="A35188" t="str">
            <v>SICRO1917537</v>
          </cell>
          <cell r="B35188" t="str">
            <v>SICRO</v>
          </cell>
          <cell r="C35188" t="str">
            <v>1917537</v>
          </cell>
          <cell r="D35188" t="str">
            <v>Dragagem de areia fina com draga de sucção e recalque - bomba de 1.350 kW e cortador de 170 kW - distância de recalque de 11.900 a 12.100 m</v>
          </cell>
          <cell r="E35188" t="str">
            <v>m³</v>
          </cell>
          <cell r="G35188">
            <v>54.18</v>
          </cell>
        </row>
        <row r="35189">
          <cell r="A35189" t="str">
            <v>SICRO1917488</v>
          </cell>
          <cell r="B35189" t="str">
            <v>SICRO</v>
          </cell>
          <cell r="C35189" t="str">
            <v>1917488</v>
          </cell>
          <cell r="D35189" t="str">
            <v>Dragagem de areia fina com draga de sucção e recalque - bomba de 1.350 kW e cortador de 170 kW - distância de recalque de 2.100 a 2.300 m</v>
          </cell>
          <cell r="E35189" t="str">
            <v>m³</v>
          </cell>
          <cell r="G35189">
            <v>7.9</v>
          </cell>
        </row>
        <row r="35190">
          <cell r="A35190" t="str">
            <v>SICRO1917489</v>
          </cell>
          <cell r="B35190" t="str">
            <v>SICRO</v>
          </cell>
          <cell r="C35190" t="str">
            <v>1917489</v>
          </cell>
          <cell r="D35190" t="str">
            <v>Dragagem de areia fina com draga de sucção e recalque - bomba de 1.350 kW e cortador de 170 kW - distância de recalque de 2.300 a 2.500 m</v>
          </cell>
          <cell r="E35190" t="str">
            <v>m³</v>
          </cell>
          <cell r="G35190">
            <v>8.24</v>
          </cell>
        </row>
        <row r="35191">
          <cell r="A35191" t="str">
            <v>SICRO1917490</v>
          </cell>
          <cell r="B35191" t="str">
            <v>SICRO</v>
          </cell>
          <cell r="C35191" t="str">
            <v>1917490</v>
          </cell>
          <cell r="D35191" t="str">
            <v>Dragagem de areia fina com draga de sucção e recalque - bomba de 1.350 kW e cortador de 170 kW - distância de recalque de 2.500 a 2.700 m</v>
          </cell>
          <cell r="E35191" t="str">
            <v>m³</v>
          </cell>
          <cell r="G35191">
            <v>8.8000000000000007</v>
          </cell>
        </row>
        <row r="35192">
          <cell r="A35192" t="str">
            <v>SICRO1917491</v>
          </cell>
          <cell r="B35192" t="str">
            <v>SICRO</v>
          </cell>
          <cell r="C35192" t="str">
            <v>1917491</v>
          </cell>
          <cell r="D35192" t="str">
            <v>Dragagem de areia fina com draga de sucção e recalque - bomba de 1.350 kW e cortador de 170 kW - distância de recalque de 2.700 a 2.900 m</v>
          </cell>
          <cell r="E35192" t="str">
            <v>m³</v>
          </cell>
          <cell r="G35192">
            <v>9.18</v>
          </cell>
        </row>
        <row r="35193">
          <cell r="A35193" t="str">
            <v>SICRO1917492</v>
          </cell>
          <cell r="B35193" t="str">
            <v>SICRO</v>
          </cell>
          <cell r="C35193" t="str">
            <v>1917492</v>
          </cell>
          <cell r="D35193" t="str">
            <v>Dragagem de areia fina com draga de sucção e recalque - bomba de 1.350 kW e cortador de 170 kW - distância de recalque de 2.900 a 3.100 m</v>
          </cell>
          <cell r="E35193" t="str">
            <v>m³</v>
          </cell>
          <cell r="G35193">
            <v>9.49</v>
          </cell>
        </row>
        <row r="35194">
          <cell r="A35194" t="str">
            <v>SICRO1917493</v>
          </cell>
          <cell r="B35194" t="str">
            <v>SICRO</v>
          </cell>
          <cell r="C35194" t="str">
            <v>1917493</v>
          </cell>
          <cell r="D35194" t="str">
            <v>Dragagem de areia fina com draga de sucção e recalque - bomba de 1.350 kW e cortador de 170 kW - distância de recalque de 3.100 a 3.300 m</v>
          </cell>
          <cell r="E35194" t="str">
            <v>m³</v>
          </cell>
          <cell r="G35194">
            <v>9.89</v>
          </cell>
        </row>
        <row r="35195">
          <cell r="A35195" t="str">
            <v>SICRO1917494</v>
          </cell>
          <cell r="B35195" t="str">
            <v>SICRO</v>
          </cell>
          <cell r="C35195" t="str">
            <v>1917494</v>
          </cell>
          <cell r="D35195" t="str">
            <v>Dragagem de areia fina com draga de sucção e recalque - bomba de 1.350 kW e cortador de 170 kW - distância de recalque de 3.300 a 3.500 m</v>
          </cell>
          <cell r="E35195" t="str">
            <v>m³</v>
          </cell>
          <cell r="G35195">
            <v>10.3</v>
          </cell>
        </row>
        <row r="35196">
          <cell r="A35196" t="str">
            <v>SICRO1917495</v>
          </cell>
          <cell r="B35196" t="str">
            <v>SICRO</v>
          </cell>
          <cell r="C35196" t="str">
            <v>1917495</v>
          </cell>
          <cell r="D35196" t="str">
            <v>Dragagem de areia fina com draga de sucção e recalque - bomba de 1.350 kW e cortador de 170 kW - distância de recalque de 3.500 a 3.700 m</v>
          </cell>
          <cell r="E35196" t="str">
            <v>m³</v>
          </cell>
          <cell r="G35196">
            <v>10.94</v>
          </cell>
        </row>
        <row r="35197">
          <cell r="A35197" t="str">
            <v>SICRO1917496</v>
          </cell>
          <cell r="B35197" t="str">
            <v>SICRO</v>
          </cell>
          <cell r="C35197" t="str">
            <v>1917496</v>
          </cell>
          <cell r="D35197" t="str">
            <v>Dragagem de areia fina com draga de sucção e recalque - bomba de 1.350 kW e cortador de 170 kW - distância de recalque de 3.700 a 3.900 m</v>
          </cell>
          <cell r="E35197" t="str">
            <v>m³</v>
          </cell>
          <cell r="G35197">
            <v>11.32</v>
          </cell>
        </row>
        <row r="35198">
          <cell r="A35198" t="str">
            <v>SICRO1917497</v>
          </cell>
          <cell r="B35198" t="str">
            <v>SICRO</v>
          </cell>
          <cell r="C35198" t="str">
            <v>1917497</v>
          </cell>
          <cell r="D35198" t="str">
            <v>Dragagem de areia fina com draga de sucção e recalque - bomba de 1.350 kW e cortador de 170 kW - distância de recalque de 3.900 a 4.100 m</v>
          </cell>
          <cell r="E35198" t="str">
            <v>m³</v>
          </cell>
          <cell r="G35198">
            <v>11.71</v>
          </cell>
        </row>
        <row r="35199">
          <cell r="A35199" t="str">
            <v>SICRO1917498</v>
          </cell>
          <cell r="B35199" t="str">
            <v>SICRO</v>
          </cell>
          <cell r="C35199" t="str">
            <v>1917498</v>
          </cell>
          <cell r="D35199" t="str">
            <v>Dragagem de areia fina com draga de sucção e recalque - bomba de 1.350 kW e cortador de 170 kW - distância de recalque de 4.100 a 4.300 m</v>
          </cell>
          <cell r="E35199" t="str">
            <v>m³</v>
          </cell>
          <cell r="G35199">
            <v>12.12</v>
          </cell>
        </row>
        <row r="35200">
          <cell r="A35200" t="str">
            <v>SICRO1917499</v>
          </cell>
          <cell r="B35200" t="str">
            <v>SICRO</v>
          </cell>
          <cell r="C35200" t="str">
            <v>1917499</v>
          </cell>
          <cell r="D35200" t="str">
            <v>Dragagem de areia fina com draga de sucção e recalque - bomba de 1.350 kW e cortador de 170 kW - distância de recalque de 4.300 a 4.500 m</v>
          </cell>
          <cell r="E35200" t="str">
            <v>m³</v>
          </cell>
          <cell r="G35200">
            <v>12.45</v>
          </cell>
        </row>
        <row r="35201">
          <cell r="A35201" t="str">
            <v>SICRO1917500</v>
          </cell>
          <cell r="B35201" t="str">
            <v>SICRO</v>
          </cell>
          <cell r="C35201" t="str">
            <v>1917500</v>
          </cell>
          <cell r="D35201" t="str">
            <v>Dragagem de areia fina com draga de sucção e recalque - bomba de 1.350 kW e cortador de 170 kW - distância de recalque de 4.500 a 4.700 m</v>
          </cell>
          <cell r="E35201" t="str">
            <v>m³</v>
          </cell>
          <cell r="G35201">
            <v>13.15</v>
          </cell>
        </row>
        <row r="35202">
          <cell r="A35202" t="str">
            <v>SICRO1917501</v>
          </cell>
          <cell r="B35202" t="str">
            <v>SICRO</v>
          </cell>
          <cell r="C35202" t="str">
            <v>1917501</v>
          </cell>
          <cell r="D35202" t="str">
            <v>Dragagem de areia fina com draga de sucção e recalque - bomba de 1.350 kW e cortador de 170 kW - distância de recalque de 4.700 a 4.900 m</v>
          </cell>
          <cell r="E35202" t="str">
            <v>m³</v>
          </cell>
          <cell r="G35202">
            <v>13.56</v>
          </cell>
        </row>
        <row r="35203">
          <cell r="A35203" t="str">
            <v>SICRO1917502</v>
          </cell>
          <cell r="B35203" t="str">
            <v>SICRO</v>
          </cell>
          <cell r="C35203" t="str">
            <v>1917502</v>
          </cell>
          <cell r="D35203" t="str">
            <v>Dragagem de areia fina com draga de sucção e recalque - bomba de 1.350 kW e cortador de 170 kW - distância de recalque de 4.900 a 5.100 m</v>
          </cell>
          <cell r="E35203" t="str">
            <v>m³</v>
          </cell>
          <cell r="G35203">
            <v>13.98</v>
          </cell>
        </row>
        <row r="35204">
          <cell r="A35204" t="str">
            <v>SICRO1917503</v>
          </cell>
          <cell r="B35204" t="str">
            <v>SICRO</v>
          </cell>
          <cell r="C35204" t="str">
            <v>1917503</v>
          </cell>
          <cell r="D35204" t="str">
            <v>Dragagem de areia fina com draga de sucção e recalque - bomba de 1.350 kW e cortador de 170 kW - distância de recalque de 5.100 a 5.300 m</v>
          </cell>
          <cell r="E35204" t="str">
            <v>m³</v>
          </cell>
          <cell r="G35204">
            <v>14.4</v>
          </cell>
        </row>
        <row r="35205">
          <cell r="A35205" t="str">
            <v>SICRO1917504</v>
          </cell>
          <cell r="B35205" t="str">
            <v>SICRO</v>
          </cell>
          <cell r="C35205" t="str">
            <v>1917504</v>
          </cell>
          <cell r="D35205" t="str">
            <v>Dragagem de areia fina com draga de sucção e recalque - bomba de 1.350 kW e cortador de 170 kW - distância de recalque de 5.300 a 5.500 m</v>
          </cell>
          <cell r="E35205" t="str">
            <v>m³</v>
          </cell>
          <cell r="G35205">
            <v>14.84</v>
          </cell>
        </row>
        <row r="35206">
          <cell r="A35206" t="str">
            <v>SICRO1917505</v>
          </cell>
          <cell r="B35206" t="str">
            <v>SICRO</v>
          </cell>
          <cell r="C35206" t="str">
            <v>1917505</v>
          </cell>
          <cell r="D35206" t="str">
            <v>Dragagem de areia fina com draga de sucção e recalque - bomba de 1.350 kW e cortador de 170 kW - distância de recalque de 5.500 a 5.700 m</v>
          </cell>
          <cell r="E35206" t="str">
            <v>m³</v>
          </cell>
          <cell r="G35206">
            <v>15.57</v>
          </cell>
        </row>
        <row r="35207">
          <cell r="A35207" t="str">
            <v>SICRO1917506</v>
          </cell>
          <cell r="B35207" t="str">
            <v>SICRO</v>
          </cell>
          <cell r="C35207" t="str">
            <v>1917506</v>
          </cell>
          <cell r="D35207" t="str">
            <v>Dragagem de areia fina com draga de sucção e recalque - bomba de 1.350 kW e cortador de 170 kW - distância de recalque de 5.700 a 5.900 m</v>
          </cell>
          <cell r="E35207" t="str">
            <v>m³</v>
          </cell>
          <cell r="G35207">
            <v>16</v>
          </cell>
        </row>
        <row r="35208">
          <cell r="A35208" t="str">
            <v>SICRO1917507</v>
          </cell>
          <cell r="B35208" t="str">
            <v>SICRO</v>
          </cell>
          <cell r="C35208" t="str">
            <v>1917507</v>
          </cell>
          <cell r="D35208" t="str">
            <v>Dragagem de areia fina com draga de sucção e recalque - bomba de 1.350 kW e cortador de 170 kW - distância de recalque de 5.900 a 6.100 m</v>
          </cell>
          <cell r="E35208" t="str">
            <v>m³</v>
          </cell>
          <cell r="G35208">
            <v>16.440000000000001</v>
          </cell>
        </row>
        <row r="35209">
          <cell r="A35209" t="str">
            <v>SICRO1917480</v>
          </cell>
          <cell r="B35209" t="str">
            <v>SICRO</v>
          </cell>
          <cell r="C35209" t="str">
            <v>1917480</v>
          </cell>
          <cell r="D35209" t="str">
            <v>Dragagem de areia fina com draga de sucção e recalque - bomba de 1.350 kW e cortador de 170 kW - distância de recalque de 500 a 700 m</v>
          </cell>
          <cell r="E35209" t="str">
            <v>m³</v>
          </cell>
          <cell r="G35209">
            <v>5.49</v>
          </cell>
        </row>
        <row r="35210">
          <cell r="A35210" t="str">
            <v>SICRO1917508</v>
          </cell>
          <cell r="B35210" t="str">
            <v>SICRO</v>
          </cell>
          <cell r="C35210" t="str">
            <v>1917508</v>
          </cell>
          <cell r="D35210" t="str">
            <v>Dragagem de areia fina com draga de sucção e recalque - bomba de 1.350 kW e cortador de 170 kW - distância de recalque de 6.100 a 6.300 m</v>
          </cell>
          <cell r="E35210" t="str">
            <v>m³</v>
          </cell>
          <cell r="G35210">
            <v>16.89</v>
          </cell>
        </row>
        <row r="35211">
          <cell r="A35211" t="str">
            <v>SICRO1917509</v>
          </cell>
          <cell r="B35211" t="str">
            <v>SICRO</v>
          </cell>
          <cell r="C35211" t="str">
            <v>1917509</v>
          </cell>
          <cell r="D35211" t="str">
            <v>Dragagem de areia fina com draga de sucção e recalque - bomba de 1.350 kW e cortador de 170 kW - distância de recalque de 6.300 a 6.500 m</v>
          </cell>
          <cell r="E35211" t="str">
            <v>m³</v>
          </cell>
          <cell r="G35211">
            <v>17.440000000000001</v>
          </cell>
        </row>
        <row r="35212">
          <cell r="A35212" t="str">
            <v>SICRO1917510</v>
          </cell>
          <cell r="B35212" t="str">
            <v>SICRO</v>
          </cell>
          <cell r="C35212" t="str">
            <v>1917510</v>
          </cell>
          <cell r="D35212" t="str">
            <v>Dragagem de areia fina com draga de sucção e recalque - bomba de 1.350 kW e cortador de 170 kW - distância de recalque de 6.500 a 6.700 m</v>
          </cell>
          <cell r="E35212" t="str">
            <v>m³</v>
          </cell>
          <cell r="G35212">
            <v>18.22</v>
          </cell>
        </row>
        <row r="35213">
          <cell r="A35213" t="str">
            <v>SICRO1917511</v>
          </cell>
          <cell r="B35213" t="str">
            <v>SICRO</v>
          </cell>
          <cell r="C35213" t="str">
            <v>1917511</v>
          </cell>
          <cell r="D35213" t="str">
            <v>Dragagem de areia fina com draga de sucção e recalque - bomba de 1.350 kW e cortador de 170 kW - distância de recalque de 6.700 a 6.900 m</v>
          </cell>
          <cell r="E35213" t="str">
            <v>m³</v>
          </cell>
          <cell r="G35213">
            <v>18.72</v>
          </cell>
        </row>
        <row r="35214">
          <cell r="A35214" t="str">
            <v>SICRO1917512</v>
          </cell>
          <cell r="B35214" t="str">
            <v>SICRO</v>
          </cell>
          <cell r="C35214" t="str">
            <v>1917512</v>
          </cell>
          <cell r="D35214" t="str">
            <v>Dragagem de areia fina com draga de sucção e recalque - bomba de 1.350 kW e cortador de 170 kW - distância de recalque de 6.900 a 7.100 m</v>
          </cell>
          <cell r="E35214" t="str">
            <v>m³</v>
          </cell>
          <cell r="G35214">
            <v>19.32</v>
          </cell>
        </row>
        <row r="35215">
          <cell r="A35215" t="str">
            <v>SICRO1917513</v>
          </cell>
          <cell r="B35215" t="str">
            <v>SICRO</v>
          </cell>
          <cell r="C35215" t="str">
            <v>1917513</v>
          </cell>
          <cell r="D35215" t="str">
            <v>Dragagem de areia fina com draga de sucção e recalque - bomba de 1.350 kW e cortador de 170 kW - distância de recalque de 7.100 a 7.300 m</v>
          </cell>
          <cell r="E35215" t="str">
            <v>m³</v>
          </cell>
          <cell r="G35215">
            <v>19.88</v>
          </cell>
        </row>
        <row r="35216">
          <cell r="A35216" t="str">
            <v>SICRO1917514</v>
          </cell>
          <cell r="B35216" t="str">
            <v>SICRO</v>
          </cell>
          <cell r="C35216" t="str">
            <v>1917514</v>
          </cell>
          <cell r="D35216" t="str">
            <v>Dragagem de areia fina com draga de sucção e recalque - bomba de 1.350 kW e cortador de 170 kW - distância de recalque de 7.300 a 7.500 m</v>
          </cell>
          <cell r="E35216" t="str">
            <v>m³</v>
          </cell>
          <cell r="G35216">
            <v>20.55</v>
          </cell>
        </row>
        <row r="35217">
          <cell r="A35217" t="str">
            <v>SICRO1917515</v>
          </cell>
          <cell r="B35217" t="str">
            <v>SICRO</v>
          </cell>
          <cell r="C35217" t="str">
            <v>1917515</v>
          </cell>
          <cell r="D35217" t="str">
            <v>Dragagem de areia fina com draga de sucção e recalque - bomba de 1.350 kW e cortador de 170 kW - distância de recalque de 7.500 a 7.700 m</v>
          </cell>
          <cell r="E35217" t="str">
            <v>m³</v>
          </cell>
          <cell r="G35217">
            <v>21.54</v>
          </cell>
        </row>
        <row r="35218">
          <cell r="A35218" t="str">
            <v>SICRO1917516</v>
          </cell>
          <cell r="B35218" t="str">
            <v>SICRO</v>
          </cell>
          <cell r="C35218" t="str">
            <v>1917516</v>
          </cell>
          <cell r="D35218" t="str">
            <v>Dragagem de areia fina com draga de sucção e recalque - bomba de 1.350 kW e cortador de 170 kW - distância de recalque de 7.700 a 7.900 m</v>
          </cell>
          <cell r="E35218" t="str">
            <v>m³</v>
          </cell>
          <cell r="G35218">
            <v>22.27</v>
          </cell>
        </row>
        <row r="35219">
          <cell r="A35219" t="str">
            <v>SICRO1917517</v>
          </cell>
          <cell r="B35219" t="str">
            <v>SICRO</v>
          </cell>
          <cell r="C35219" t="str">
            <v>1917517</v>
          </cell>
          <cell r="D35219" t="str">
            <v>Dragagem de areia fina com draga de sucção e recalque - bomba de 1.350 kW e cortador de 170 kW - distância de recalque de 7.900 a 8.100 m</v>
          </cell>
          <cell r="E35219" t="str">
            <v>m³</v>
          </cell>
          <cell r="G35219">
            <v>23.28</v>
          </cell>
        </row>
        <row r="35220">
          <cell r="A35220" t="str">
            <v>SICRO1917481</v>
          </cell>
          <cell r="B35220" t="str">
            <v>SICRO</v>
          </cell>
          <cell r="C35220" t="str">
            <v>1917481</v>
          </cell>
          <cell r="D35220" t="str">
            <v>Dragagem de areia fina com draga de sucção e recalque - bomba de 1.350 kW e cortador de 170 kW - distância de recalque de 700 a 900 m</v>
          </cell>
          <cell r="E35220" t="str">
            <v>m³</v>
          </cell>
          <cell r="G35220">
            <v>5.69</v>
          </cell>
        </row>
        <row r="35221">
          <cell r="A35221" t="str">
            <v>SICRO1917518</v>
          </cell>
          <cell r="B35221" t="str">
            <v>SICRO</v>
          </cell>
          <cell r="C35221" t="str">
            <v>1917518</v>
          </cell>
          <cell r="D35221" t="str">
            <v>Dragagem de areia fina com draga de sucção e recalque - bomba de 1.350 kW e cortador de 170 kW - distância de recalque de 8.100 a 8.300 m</v>
          </cell>
          <cell r="E35221" t="str">
            <v>m³</v>
          </cell>
          <cell r="G35221">
            <v>24.28</v>
          </cell>
        </row>
        <row r="35222">
          <cell r="A35222" t="str">
            <v>SICRO1917519</v>
          </cell>
          <cell r="B35222" t="str">
            <v>SICRO</v>
          </cell>
          <cell r="C35222" t="str">
            <v>1917519</v>
          </cell>
          <cell r="D35222" t="str">
            <v>Dragagem de areia fina com draga de sucção e recalque - bomba de 1.350 kW e cortador de 170 kW - distância de recalque de 8.300 a 8.500 m</v>
          </cell>
          <cell r="E35222" t="str">
            <v>m³</v>
          </cell>
          <cell r="G35222">
            <v>25.53</v>
          </cell>
        </row>
        <row r="35223">
          <cell r="A35223" t="str">
            <v>SICRO1917520</v>
          </cell>
          <cell r="B35223" t="str">
            <v>SICRO</v>
          </cell>
          <cell r="C35223" t="str">
            <v>1917520</v>
          </cell>
          <cell r="D35223" t="str">
            <v>Dragagem de areia fina com draga de sucção e recalque - bomba de 1.350 kW e cortador de 170 kW - distância de recalque de 8.500 a 8.700 m</v>
          </cell>
          <cell r="E35223" t="str">
            <v>m³</v>
          </cell>
          <cell r="G35223">
            <v>26.94</v>
          </cell>
        </row>
        <row r="35224">
          <cell r="A35224" t="str">
            <v>SICRO1917521</v>
          </cell>
          <cell r="B35224" t="str">
            <v>SICRO</v>
          </cell>
          <cell r="C35224" t="str">
            <v>1917521</v>
          </cell>
          <cell r="D35224" t="str">
            <v>Dragagem de areia fina com draga de sucção e recalque - bomba de 1.350 kW e cortador de 170 kW - distância de recalque de 8.700 a 8.900 m</v>
          </cell>
          <cell r="E35224" t="str">
            <v>m³</v>
          </cell>
          <cell r="G35224">
            <v>28.14</v>
          </cell>
        </row>
        <row r="35225">
          <cell r="A35225" t="str">
            <v>SICRO1917522</v>
          </cell>
          <cell r="B35225" t="str">
            <v>SICRO</v>
          </cell>
          <cell r="C35225" t="str">
            <v>1917522</v>
          </cell>
          <cell r="D35225" t="str">
            <v>Dragagem de areia fina com draga de sucção e recalque - bomba de 1.350 kW e cortador de 170 kW - distância de recalque de 8.900 a 9.100 m</v>
          </cell>
          <cell r="E35225" t="str">
            <v>m³</v>
          </cell>
          <cell r="G35225">
            <v>29.46</v>
          </cell>
        </row>
        <row r="35226">
          <cell r="A35226" t="str">
            <v>SICRO1917523</v>
          </cell>
          <cell r="B35226" t="str">
            <v>SICRO</v>
          </cell>
          <cell r="C35226" t="str">
            <v>1917523</v>
          </cell>
          <cell r="D35226" t="str">
            <v>Dragagem de areia fina com draga de sucção e recalque - bomba de 1.350 kW e cortador de 170 kW - distância de recalque de 9.100 a 9.300 m</v>
          </cell>
          <cell r="E35226" t="str">
            <v>m³</v>
          </cell>
          <cell r="G35226">
            <v>30.81</v>
          </cell>
        </row>
        <row r="35227">
          <cell r="A35227" t="str">
            <v>SICRO1917524</v>
          </cell>
          <cell r="B35227" t="str">
            <v>SICRO</v>
          </cell>
          <cell r="C35227" t="str">
            <v>1917524</v>
          </cell>
          <cell r="D35227" t="str">
            <v>Dragagem de areia fina com draga de sucção e recalque - bomba de 1.350 kW e cortador de 170 kW - distância de recalque de 9.300 a 9.500 m</v>
          </cell>
          <cell r="E35227" t="str">
            <v>m³</v>
          </cell>
          <cell r="G35227">
            <v>32.270000000000003</v>
          </cell>
        </row>
        <row r="35228">
          <cell r="A35228" t="str">
            <v>SICRO1917525</v>
          </cell>
          <cell r="B35228" t="str">
            <v>SICRO</v>
          </cell>
          <cell r="C35228" t="str">
            <v>1917525</v>
          </cell>
          <cell r="D35228" t="str">
            <v>Dragagem de areia fina com draga de sucção e recalque - bomba de 1.350 kW e cortador de 170 kW - distância de recalque de 9.500 a 9.700 m</v>
          </cell>
          <cell r="E35228" t="str">
            <v>m³</v>
          </cell>
          <cell r="G35228">
            <v>33.979999999999997</v>
          </cell>
        </row>
        <row r="35229">
          <cell r="A35229" t="str">
            <v>SICRO1917526</v>
          </cell>
          <cell r="B35229" t="str">
            <v>SICRO</v>
          </cell>
          <cell r="C35229" t="str">
            <v>1917526</v>
          </cell>
          <cell r="D35229" t="str">
            <v>Dragagem de areia fina com draga de sucção e recalque - bomba de 1.350 kW e cortador de 170 kW - distância de recalque de 9.700 a 9.900 m</v>
          </cell>
          <cell r="E35229" t="str">
            <v>m³</v>
          </cell>
          <cell r="G35229">
            <v>35.32</v>
          </cell>
        </row>
        <row r="35230">
          <cell r="A35230" t="str">
            <v>SICRO1917527</v>
          </cell>
          <cell r="B35230" t="str">
            <v>SICRO</v>
          </cell>
          <cell r="C35230" t="str">
            <v>1917527</v>
          </cell>
          <cell r="D35230" t="str">
            <v>Dragagem de areia fina com draga de sucção e recalque - bomba de 1.350 kW e cortador de 170 kW - distância de recalque de 9.900 a 10.100 m</v>
          </cell>
          <cell r="E35230" t="str">
            <v>m³</v>
          </cell>
          <cell r="G35230">
            <v>36.65</v>
          </cell>
        </row>
        <row r="35231">
          <cell r="A35231" t="str">
            <v>SICRO1917482</v>
          </cell>
          <cell r="B35231" t="str">
            <v>SICRO</v>
          </cell>
          <cell r="C35231" t="str">
            <v>1917482</v>
          </cell>
          <cell r="D35231" t="str">
            <v>Dragagem de areia fina com draga de sucção e recalque - bomba de 1.350 kW e cortador de 170 kW - distância de recalque de 900 a 1.100 m</v>
          </cell>
          <cell r="E35231" t="str">
            <v>m³</v>
          </cell>
          <cell r="G35231">
            <v>5.9</v>
          </cell>
        </row>
        <row r="35232">
          <cell r="A35232" t="str">
            <v>SICRO1917737</v>
          </cell>
          <cell r="B35232" t="str">
            <v>SICRO</v>
          </cell>
          <cell r="C35232" t="str">
            <v>1917737</v>
          </cell>
          <cell r="D35232" t="str">
            <v>Dragagem de areia fina com draga de sucção e recalque - bomba de 1.350 kW e cortador de 170 kW - distância de recalque de até 500 m</v>
          </cell>
          <cell r="E35232" t="str">
            <v>m³</v>
          </cell>
          <cell r="G35232">
            <v>5.44</v>
          </cell>
        </row>
        <row r="35233">
          <cell r="A35233" t="str">
            <v>SICRO1917220</v>
          </cell>
          <cell r="B35233" t="str">
            <v>SICRO</v>
          </cell>
          <cell r="C35233" t="str">
            <v>1917220</v>
          </cell>
          <cell r="D35233" t="str">
            <v>Dragagem de areia fina com draga de sucção e recalque - bomba de 294 kW e cortador de 30 kW - distância de recalque de 1.100 a 1.300 m</v>
          </cell>
          <cell r="E35233" t="str">
            <v>m³</v>
          </cell>
          <cell r="G35233">
            <v>8.19</v>
          </cell>
        </row>
        <row r="35234">
          <cell r="A35234" t="str">
            <v>SICRO1917221</v>
          </cell>
          <cell r="B35234" t="str">
            <v>SICRO</v>
          </cell>
          <cell r="C35234" t="str">
            <v>1917221</v>
          </cell>
          <cell r="D35234" t="str">
            <v>Dragagem de areia fina com draga de sucção e recalque - bomba de 294 kW e cortador de 30 kW - distância de recalque de 1.300 a 1.500 m</v>
          </cell>
          <cell r="E35234" t="str">
            <v>m³</v>
          </cell>
          <cell r="G35234">
            <v>8.76</v>
          </cell>
        </row>
        <row r="35235">
          <cell r="A35235" t="str">
            <v>SICRO1917222</v>
          </cell>
          <cell r="B35235" t="str">
            <v>SICRO</v>
          </cell>
          <cell r="C35235" t="str">
            <v>1917222</v>
          </cell>
          <cell r="D35235" t="str">
            <v>Dragagem de areia fina com draga de sucção e recalque - bomba de 294 kW e cortador de 30 kW - distância de recalque de 1.500 a 1.700 m</v>
          </cell>
          <cell r="E35235" t="str">
            <v>m³</v>
          </cell>
          <cell r="G35235">
            <v>9.36</v>
          </cell>
        </row>
        <row r="35236">
          <cell r="A35236" t="str">
            <v>SICRO1917223</v>
          </cell>
          <cell r="B35236" t="str">
            <v>SICRO</v>
          </cell>
          <cell r="C35236" t="str">
            <v>1917223</v>
          </cell>
          <cell r="D35236" t="str">
            <v>Dragagem de areia fina com draga de sucção e recalque - bomba de 294 kW e cortador de 30 kW - distância de recalque de 1.700 a 1.900 m</v>
          </cell>
          <cell r="E35236" t="str">
            <v>m³</v>
          </cell>
          <cell r="G35236">
            <v>9.7899999999999991</v>
          </cell>
        </row>
        <row r="35237">
          <cell r="A35237" t="str">
            <v>SICRO1917224</v>
          </cell>
          <cell r="B35237" t="str">
            <v>SICRO</v>
          </cell>
          <cell r="C35237" t="str">
            <v>1917224</v>
          </cell>
          <cell r="D35237" t="str">
            <v>Dragagem de areia fina com draga de sucção e recalque - bomba de 294 kW e cortador de 30 kW - distância de recalque de 1.900 a 2.100 m</v>
          </cell>
          <cell r="E35237" t="str">
            <v>m³</v>
          </cell>
          <cell r="G35237">
            <v>10.25</v>
          </cell>
        </row>
        <row r="35238">
          <cell r="A35238" t="str">
            <v>SICRO1917225</v>
          </cell>
          <cell r="B35238" t="str">
            <v>SICRO</v>
          </cell>
          <cell r="C35238" t="str">
            <v>1917225</v>
          </cell>
          <cell r="D35238" t="str">
            <v>Dragagem de areia fina com draga de sucção e recalque - bomba de 294 kW e cortador de 30 kW - distância de recalque de 2.100 a 2.300 m</v>
          </cell>
          <cell r="E35238" t="str">
            <v>m³</v>
          </cell>
          <cell r="G35238">
            <v>10.78</v>
          </cell>
        </row>
        <row r="35239">
          <cell r="A35239" t="str">
            <v>SICRO1917226</v>
          </cell>
          <cell r="B35239" t="str">
            <v>SICRO</v>
          </cell>
          <cell r="C35239" t="str">
            <v>1917226</v>
          </cell>
          <cell r="D35239" t="str">
            <v>Dragagem de areia fina com draga de sucção e recalque - bomba de 294 kW e cortador de 30 kW - distância de recalque de 2.300 a 2.500 m</v>
          </cell>
          <cell r="E35239" t="str">
            <v>m³</v>
          </cell>
          <cell r="G35239">
            <v>11.29</v>
          </cell>
        </row>
        <row r="35240">
          <cell r="A35240" t="str">
            <v>SICRO1917227</v>
          </cell>
          <cell r="B35240" t="str">
            <v>SICRO</v>
          </cell>
          <cell r="C35240" t="str">
            <v>1917227</v>
          </cell>
          <cell r="D35240" t="str">
            <v>Dragagem de areia fina com draga de sucção e recalque - bomba de 294 kW e cortador de 30 kW - distância de recalque de 2.500 a 2.700 m</v>
          </cell>
          <cell r="E35240" t="str">
            <v>m³</v>
          </cell>
          <cell r="G35240">
            <v>11.92</v>
          </cell>
        </row>
        <row r="35241">
          <cell r="A35241" t="str">
            <v>SICRO1917228</v>
          </cell>
          <cell r="B35241" t="str">
            <v>SICRO</v>
          </cell>
          <cell r="C35241" t="str">
            <v>1917228</v>
          </cell>
          <cell r="D35241" t="str">
            <v>Dragagem de areia fina com draga de sucção e recalque - bomba de 294 kW e cortador de 30 kW - distância de recalque de 2.700 a 2.900 m</v>
          </cell>
          <cell r="E35241" t="str">
            <v>m³</v>
          </cell>
          <cell r="G35241">
            <v>12.53</v>
          </cell>
        </row>
        <row r="35242">
          <cell r="A35242" t="str">
            <v>SICRO1917229</v>
          </cell>
          <cell r="B35242" t="str">
            <v>SICRO</v>
          </cell>
          <cell r="C35242" t="str">
            <v>1917229</v>
          </cell>
          <cell r="D35242" t="str">
            <v>Dragagem de areia fina com draga de sucção e recalque - bomba de 294 kW e cortador de 30 kW - distância de recalque de 2.900 a 3.100 m</v>
          </cell>
          <cell r="E35242" t="str">
            <v>m³</v>
          </cell>
          <cell r="G35242">
            <v>13.05</v>
          </cell>
        </row>
        <row r="35243">
          <cell r="A35243" t="str">
            <v>SICRO1917230</v>
          </cell>
          <cell r="B35243" t="str">
            <v>SICRO</v>
          </cell>
          <cell r="C35243" t="str">
            <v>1917230</v>
          </cell>
          <cell r="D35243" t="str">
            <v>Dragagem de areia fina com draga de sucção e recalque - bomba de 294 kW e cortador de 30 kW - distância de recalque de 3.100 a 3.300 m</v>
          </cell>
          <cell r="E35243" t="str">
            <v>m³</v>
          </cell>
          <cell r="G35243">
            <v>13.65</v>
          </cell>
        </row>
        <row r="35244">
          <cell r="A35244" t="str">
            <v>SICRO1917231</v>
          </cell>
          <cell r="B35244" t="str">
            <v>SICRO</v>
          </cell>
          <cell r="C35244" t="str">
            <v>1917231</v>
          </cell>
          <cell r="D35244" t="str">
            <v>Dragagem de areia fina com draga de sucção e recalque - bomba de 294 kW e cortador de 30 kW - distância de recalque de 3.300 a 3.500 m</v>
          </cell>
          <cell r="E35244" t="str">
            <v>m³</v>
          </cell>
          <cell r="G35244">
            <v>14.27</v>
          </cell>
        </row>
        <row r="35245">
          <cell r="A35245" t="str">
            <v>SICRO1917232</v>
          </cell>
          <cell r="B35245" t="str">
            <v>SICRO</v>
          </cell>
          <cell r="C35245" t="str">
            <v>1917232</v>
          </cell>
          <cell r="D35245" t="str">
            <v>Dragagem de areia fina com draga de sucção e recalque - bomba de 294 kW e cortador de 30 kW - distância de recalque de 3.500 a 3.700 m</v>
          </cell>
          <cell r="E35245" t="str">
            <v>m³</v>
          </cell>
          <cell r="G35245">
            <v>15.03</v>
          </cell>
        </row>
        <row r="35246">
          <cell r="A35246" t="str">
            <v>SICRO1917233</v>
          </cell>
          <cell r="B35246" t="str">
            <v>SICRO</v>
          </cell>
          <cell r="C35246" t="str">
            <v>1917233</v>
          </cell>
          <cell r="D35246" t="str">
            <v>Dragagem de areia fina com draga de sucção e recalque - bomba de 294 kW e cortador de 30 kW - distância de recalque de 3.700 a 3.900 m</v>
          </cell>
          <cell r="E35246" t="str">
            <v>m³</v>
          </cell>
          <cell r="G35246">
            <v>15.67</v>
          </cell>
        </row>
        <row r="35247">
          <cell r="A35247" t="str">
            <v>SICRO1917234</v>
          </cell>
          <cell r="B35247" t="str">
            <v>SICRO</v>
          </cell>
          <cell r="C35247" t="str">
            <v>1917234</v>
          </cell>
          <cell r="D35247" t="str">
            <v>Dragagem de areia fina com draga de sucção e recalque - bomba de 294 kW e cortador de 30 kW - distância de recalque de 3.900 a 4.100 m</v>
          </cell>
          <cell r="E35247" t="str">
            <v>m³</v>
          </cell>
          <cell r="G35247">
            <v>16.440000000000001</v>
          </cell>
        </row>
        <row r="35248">
          <cell r="A35248" t="str">
            <v>SICRO1917217</v>
          </cell>
          <cell r="B35248" t="str">
            <v>SICRO</v>
          </cell>
          <cell r="C35248" t="str">
            <v>1917217</v>
          </cell>
          <cell r="D35248" t="str">
            <v>Dragagem de areia fina com draga de sucção e recalque - bomba de 294 kW e cortador de 30 kW - distância de recalque de 500 a 700 m</v>
          </cell>
          <cell r="E35248" t="str">
            <v>m³</v>
          </cell>
          <cell r="G35248">
            <v>6.69</v>
          </cell>
        </row>
        <row r="35249">
          <cell r="A35249" t="str">
            <v>SICRO1917218</v>
          </cell>
          <cell r="B35249" t="str">
            <v>SICRO</v>
          </cell>
          <cell r="C35249" t="str">
            <v>1917218</v>
          </cell>
          <cell r="D35249" t="str">
            <v>Dragagem de areia fina com draga de sucção e recalque - bomba de 294 kW e cortador de 30 kW - distância de recalque de 700 a 900 m</v>
          </cell>
          <cell r="E35249" t="str">
            <v>m³</v>
          </cell>
          <cell r="G35249">
            <v>6.96</v>
          </cell>
        </row>
        <row r="35250">
          <cell r="A35250" t="str">
            <v>SICRO1917219</v>
          </cell>
          <cell r="B35250" t="str">
            <v>SICRO</v>
          </cell>
          <cell r="C35250" t="str">
            <v>1917219</v>
          </cell>
          <cell r="D35250" t="str">
            <v>Dragagem de areia fina com draga de sucção e recalque - bomba de 294 kW e cortador de 30 kW - distância de recalque de 900 a 1.100 m</v>
          </cell>
          <cell r="E35250" t="str">
            <v>m³</v>
          </cell>
          <cell r="G35250">
            <v>7.51</v>
          </cell>
        </row>
        <row r="35251">
          <cell r="A35251" t="str">
            <v>SICRO1917724</v>
          </cell>
          <cell r="B35251" t="str">
            <v>SICRO</v>
          </cell>
          <cell r="C35251" t="str">
            <v>1917724</v>
          </cell>
          <cell r="D35251" t="str">
            <v>Dragagem de areia fina com draga de sucção e recalque - bomba de 294 kW e cortador de 30 kW - distância de recalque de até 500 m</v>
          </cell>
          <cell r="E35251" t="str">
            <v>m³</v>
          </cell>
          <cell r="G35251">
            <v>6.54</v>
          </cell>
        </row>
        <row r="35252">
          <cell r="A35252" t="str">
            <v>SICRO1917274</v>
          </cell>
          <cell r="B35252" t="str">
            <v>SICRO</v>
          </cell>
          <cell r="C35252" t="str">
            <v>1917274</v>
          </cell>
          <cell r="D35252" t="str">
            <v>Dragagem de areia fina com draga de sucção e recalque - bomba de 483 kW e cortador de 55 kW - distância de recalque de 1.100 a 1.300 m</v>
          </cell>
          <cell r="E35252" t="str">
            <v>m³</v>
          </cell>
          <cell r="G35252">
            <v>6.2</v>
          </cell>
        </row>
        <row r="35253">
          <cell r="A35253" t="str">
            <v>SICRO1917275</v>
          </cell>
          <cell r="B35253" t="str">
            <v>SICRO</v>
          </cell>
          <cell r="C35253" t="str">
            <v>1917275</v>
          </cell>
          <cell r="D35253" t="str">
            <v>Dragagem de areia fina com draga de sucção e recalque - bomba de 483 kW e cortador de 55 kW - distância de recalque de 1.300 a 1.500 m</v>
          </cell>
          <cell r="E35253" t="str">
            <v>m³</v>
          </cell>
          <cell r="G35253">
            <v>6.58</v>
          </cell>
        </row>
        <row r="35254">
          <cell r="A35254" t="str">
            <v>SICRO1917276</v>
          </cell>
          <cell r="B35254" t="str">
            <v>SICRO</v>
          </cell>
          <cell r="C35254" t="str">
            <v>1917276</v>
          </cell>
          <cell r="D35254" t="str">
            <v>Dragagem de areia fina com draga de sucção e recalque - bomba de 483 kW e cortador de 55 kW - distância de recalque de 1.500 a 1.700 m</v>
          </cell>
          <cell r="E35254" t="str">
            <v>m³</v>
          </cell>
          <cell r="G35254">
            <v>7.15</v>
          </cell>
        </row>
        <row r="35255">
          <cell r="A35255" t="str">
            <v>SICRO1917277</v>
          </cell>
          <cell r="B35255" t="str">
            <v>SICRO</v>
          </cell>
          <cell r="C35255" t="str">
            <v>1917277</v>
          </cell>
          <cell r="D35255" t="str">
            <v>Dragagem de areia fina com draga de sucção e recalque - bomba de 483 kW e cortador de 55 kW - distância de recalque de 1.700 a 1.900 m</v>
          </cell>
          <cell r="E35255" t="str">
            <v>m³</v>
          </cell>
          <cell r="G35255">
            <v>7.62</v>
          </cell>
        </row>
        <row r="35256">
          <cell r="A35256" t="str">
            <v>SICRO1917278</v>
          </cell>
          <cell r="B35256" t="str">
            <v>SICRO</v>
          </cell>
          <cell r="C35256" t="str">
            <v>1917278</v>
          </cell>
          <cell r="D35256" t="str">
            <v>Dragagem de areia fina com draga de sucção e recalque - bomba de 483 kW e cortador de 55 kW - distância de recalque de 1.900 a 2.100 m</v>
          </cell>
          <cell r="E35256" t="str">
            <v>m³</v>
          </cell>
          <cell r="G35256">
            <v>7.9</v>
          </cell>
        </row>
        <row r="35257">
          <cell r="A35257" t="str">
            <v>SICRO1917279</v>
          </cell>
          <cell r="B35257" t="str">
            <v>SICRO</v>
          </cell>
          <cell r="C35257" t="str">
            <v>1917279</v>
          </cell>
          <cell r="D35257" t="str">
            <v>Dragagem de areia fina com draga de sucção e recalque - bomba de 483 kW e cortador de 55 kW - distância de recalque de 2.100 a 2.300 m</v>
          </cell>
          <cell r="E35257" t="str">
            <v>m³</v>
          </cell>
          <cell r="G35257">
            <v>8.39</v>
          </cell>
        </row>
        <row r="35258">
          <cell r="A35258" t="str">
            <v>SICRO1917280</v>
          </cell>
          <cell r="B35258" t="str">
            <v>SICRO</v>
          </cell>
          <cell r="C35258" t="str">
            <v>1917280</v>
          </cell>
          <cell r="D35258" t="str">
            <v>Dragagem de areia fina com draga de sucção e recalque - bomba de 483 kW e cortador de 55 kW - distância de recalque de 2.300 a 2.500 m</v>
          </cell>
          <cell r="E35258" t="str">
            <v>m³</v>
          </cell>
          <cell r="G35258">
            <v>8.85</v>
          </cell>
        </row>
        <row r="35259">
          <cell r="A35259" t="str">
            <v>SICRO1917281</v>
          </cell>
          <cell r="B35259" t="str">
            <v>SICRO</v>
          </cell>
          <cell r="C35259" t="str">
            <v>1917281</v>
          </cell>
          <cell r="D35259" t="str">
            <v>Dragagem de areia fina com draga de sucção e recalque - bomba de 483 kW e cortador de 55 kW - distância de recalque de 2.500 a 2.700 m</v>
          </cell>
          <cell r="E35259" t="str">
            <v>m³</v>
          </cell>
          <cell r="G35259">
            <v>9.4499999999999993</v>
          </cell>
        </row>
        <row r="35260">
          <cell r="A35260" t="str">
            <v>SICRO1917282</v>
          </cell>
          <cell r="B35260" t="str">
            <v>SICRO</v>
          </cell>
          <cell r="C35260" t="str">
            <v>1917282</v>
          </cell>
          <cell r="D35260" t="str">
            <v>Dragagem de areia fina com draga de sucção e recalque - bomba de 483 kW e cortador de 55 kW - distância de recalque de 2.700 a 2.900 m</v>
          </cell>
          <cell r="E35260" t="str">
            <v>m³</v>
          </cell>
          <cell r="G35260">
            <v>9.91</v>
          </cell>
        </row>
        <row r="35261">
          <cell r="A35261" t="str">
            <v>SICRO1917283</v>
          </cell>
          <cell r="B35261" t="str">
            <v>SICRO</v>
          </cell>
          <cell r="C35261" t="str">
            <v>1917283</v>
          </cell>
          <cell r="D35261" t="str">
            <v>Dragagem de areia fina com draga de sucção e recalque - bomba de 483 kW e cortador de 55 kW - distância de recalque de 2.900 a 3.100 m</v>
          </cell>
          <cell r="E35261" t="str">
            <v>m³</v>
          </cell>
          <cell r="G35261">
            <v>10.39</v>
          </cell>
        </row>
        <row r="35262">
          <cell r="A35262" t="str">
            <v>SICRO1917284</v>
          </cell>
          <cell r="B35262" t="str">
            <v>SICRO</v>
          </cell>
          <cell r="C35262" t="str">
            <v>1917284</v>
          </cell>
          <cell r="D35262" t="str">
            <v>Dragagem de areia fina com draga de sucção e recalque - bomba de 483 kW e cortador de 55 kW - distância de recalque de 3.100 a 3.300 m</v>
          </cell>
          <cell r="E35262" t="str">
            <v>m³</v>
          </cell>
          <cell r="G35262">
            <v>10.83</v>
          </cell>
        </row>
        <row r="35263">
          <cell r="A35263" t="str">
            <v>SICRO1917285</v>
          </cell>
          <cell r="B35263" t="str">
            <v>SICRO</v>
          </cell>
          <cell r="C35263" t="str">
            <v>1917285</v>
          </cell>
          <cell r="D35263" t="str">
            <v>Dragagem de areia fina com draga de sucção e recalque - bomba de 483 kW e cortador de 55 kW - distância de recalque de 3.300 a 3.500 m</v>
          </cell>
          <cell r="E35263" t="str">
            <v>m³</v>
          </cell>
          <cell r="G35263">
            <v>11.33</v>
          </cell>
        </row>
        <row r="35264">
          <cell r="A35264" t="str">
            <v>SICRO1917286</v>
          </cell>
          <cell r="B35264" t="str">
            <v>SICRO</v>
          </cell>
          <cell r="C35264" t="str">
            <v>1917286</v>
          </cell>
          <cell r="D35264" t="str">
            <v>Dragagem de areia fina com draga de sucção e recalque - bomba de 483 kW e cortador de 55 kW - distância de recalque de 3.500 a 3.700 m</v>
          </cell>
          <cell r="E35264" t="str">
            <v>m³</v>
          </cell>
          <cell r="G35264">
            <v>12.09</v>
          </cell>
        </row>
        <row r="35265">
          <cell r="A35265" t="str">
            <v>SICRO1917287</v>
          </cell>
          <cell r="B35265" t="str">
            <v>SICRO</v>
          </cell>
          <cell r="C35265" t="str">
            <v>1917287</v>
          </cell>
          <cell r="D35265" t="str">
            <v>Dragagem de areia fina com draga de sucção e recalque - bomba de 483 kW e cortador de 55 kW - distância de recalque de 3.700 a 3.900 m</v>
          </cell>
          <cell r="E35265" t="str">
            <v>m³</v>
          </cell>
          <cell r="G35265">
            <v>12.63</v>
          </cell>
        </row>
        <row r="35266">
          <cell r="A35266" t="str">
            <v>SICRO1917288</v>
          </cell>
          <cell r="B35266" t="str">
            <v>SICRO</v>
          </cell>
          <cell r="C35266" t="str">
            <v>1917288</v>
          </cell>
          <cell r="D35266" t="str">
            <v>Dragagem de areia fina com draga de sucção e recalque - bomba de 483 kW e cortador de 55 kW - distância de recalque de 3.900 a 4.100 m</v>
          </cell>
          <cell r="E35266" t="str">
            <v>m³</v>
          </cell>
          <cell r="G35266">
            <v>13.19</v>
          </cell>
        </row>
        <row r="35267">
          <cell r="A35267" t="str">
            <v>SICRO1917289</v>
          </cell>
          <cell r="B35267" t="str">
            <v>SICRO</v>
          </cell>
          <cell r="C35267" t="str">
            <v>1917289</v>
          </cell>
          <cell r="D35267" t="str">
            <v>Dragagem de areia fina com draga de sucção e recalque - bomba de 483 kW e cortador de 55 kW - distância de recalque de 4.100 a 4.300 m</v>
          </cell>
          <cell r="E35267" t="str">
            <v>m³</v>
          </cell>
          <cell r="G35267">
            <v>13.82</v>
          </cell>
        </row>
        <row r="35268">
          <cell r="A35268" t="str">
            <v>SICRO1917290</v>
          </cell>
          <cell r="B35268" t="str">
            <v>SICRO</v>
          </cell>
          <cell r="C35268" t="str">
            <v>1917290</v>
          </cell>
          <cell r="D35268" t="str">
            <v>Dragagem de areia fina com draga de sucção e recalque - bomba de 483 kW e cortador de 55 kW - distância de recalque de 4.300 a 4.500 m</v>
          </cell>
          <cell r="E35268" t="str">
            <v>m³</v>
          </cell>
          <cell r="G35268">
            <v>14.47</v>
          </cell>
        </row>
        <row r="35269">
          <cell r="A35269" t="str">
            <v>SICRO1917291</v>
          </cell>
          <cell r="B35269" t="str">
            <v>SICRO</v>
          </cell>
          <cell r="C35269" t="str">
            <v>1917291</v>
          </cell>
          <cell r="D35269" t="str">
            <v>Dragagem de areia fina com draga de sucção e recalque - bomba de 483 kW e cortador de 55 kW - distância de recalque de 4.500 a 4.700 m</v>
          </cell>
          <cell r="E35269" t="str">
            <v>m³</v>
          </cell>
          <cell r="G35269">
            <v>15.33</v>
          </cell>
        </row>
        <row r="35270">
          <cell r="A35270" t="str">
            <v>SICRO1917292</v>
          </cell>
          <cell r="B35270" t="str">
            <v>SICRO</v>
          </cell>
          <cell r="C35270" t="str">
            <v>1917292</v>
          </cell>
          <cell r="D35270" t="str">
            <v>Dragagem de areia fina com draga de sucção e recalque - bomba de 483 kW e cortador de 55 kW - distância de recalque de 4.700 a 4.900 m</v>
          </cell>
          <cell r="E35270" t="str">
            <v>m³</v>
          </cell>
          <cell r="G35270">
            <v>16.04</v>
          </cell>
        </row>
        <row r="35271">
          <cell r="A35271" t="str">
            <v>SICRO1917293</v>
          </cell>
          <cell r="B35271" t="str">
            <v>SICRO</v>
          </cell>
          <cell r="C35271" t="str">
            <v>1917293</v>
          </cell>
          <cell r="D35271" t="str">
            <v>Dragagem de areia fina com draga de sucção e recalque - bomba de 483 kW e cortador de 55 kW - distância de recalque de 4.900 a 5.100 m</v>
          </cell>
          <cell r="E35271" t="str">
            <v>m³</v>
          </cell>
          <cell r="G35271">
            <v>16.8</v>
          </cell>
        </row>
        <row r="35272">
          <cell r="A35272" t="str">
            <v>SICRO1917294</v>
          </cell>
          <cell r="B35272" t="str">
            <v>SICRO</v>
          </cell>
          <cell r="C35272" t="str">
            <v>1917294</v>
          </cell>
          <cell r="D35272" t="str">
            <v>Dragagem de areia fina com draga de sucção e recalque - bomba de 483 kW e cortador de 55 kW - distância de recalque de 5.100 a 5.300 m</v>
          </cell>
          <cell r="E35272" t="str">
            <v>m³</v>
          </cell>
          <cell r="G35272">
            <v>17.79</v>
          </cell>
        </row>
        <row r="35273">
          <cell r="A35273" t="str">
            <v>SICRO1917295</v>
          </cell>
          <cell r="B35273" t="str">
            <v>SICRO</v>
          </cell>
          <cell r="C35273" t="str">
            <v>1917295</v>
          </cell>
          <cell r="D35273" t="str">
            <v>Dragagem de areia fina com draga de sucção e recalque - bomba de 483 kW e cortador de 55 kW - distância de recalque de 5.300 a 5.500 m</v>
          </cell>
          <cell r="E35273" t="str">
            <v>m³</v>
          </cell>
          <cell r="G35273">
            <v>18.78</v>
          </cell>
        </row>
        <row r="35274">
          <cell r="A35274" t="str">
            <v>SICRO1917296</v>
          </cell>
          <cell r="B35274" t="str">
            <v>SICRO</v>
          </cell>
          <cell r="C35274" t="str">
            <v>1917296</v>
          </cell>
          <cell r="D35274" t="str">
            <v>Dragagem de areia fina com draga de sucção e recalque - bomba de 483 kW e cortador de 55 kW - distância de recalque de 5.500 a 5.700 m</v>
          </cell>
          <cell r="E35274" t="str">
            <v>m³</v>
          </cell>
          <cell r="G35274">
            <v>20.09</v>
          </cell>
        </row>
        <row r="35275">
          <cell r="A35275" t="str">
            <v>SICRO1917297</v>
          </cell>
          <cell r="B35275" t="str">
            <v>SICRO</v>
          </cell>
          <cell r="C35275" t="str">
            <v>1917297</v>
          </cell>
          <cell r="D35275" t="str">
            <v>Dragagem de areia fina com draga de sucção e recalque - bomba de 483 kW e cortador de 55 kW - distância de recalque de 5.700 a 5.900 m</v>
          </cell>
          <cell r="E35275" t="str">
            <v>m³</v>
          </cell>
          <cell r="G35275">
            <v>21.37</v>
          </cell>
        </row>
        <row r="35276">
          <cell r="A35276" t="str">
            <v>SICRO1917298</v>
          </cell>
          <cell r="B35276" t="str">
            <v>SICRO</v>
          </cell>
          <cell r="C35276" t="str">
            <v>1917298</v>
          </cell>
          <cell r="D35276" t="str">
            <v>Dragagem de areia fina com draga de sucção e recalque - bomba de 483 kW e cortador de 55 kW - distância de recalque de 5.900 a 6.100 m</v>
          </cell>
          <cell r="E35276" t="str">
            <v>m³</v>
          </cell>
          <cell r="G35276">
            <v>22.77</v>
          </cell>
        </row>
        <row r="35277">
          <cell r="A35277" t="str">
            <v>SICRO1917271</v>
          </cell>
          <cell r="B35277" t="str">
            <v>SICRO</v>
          </cell>
          <cell r="C35277" t="str">
            <v>1917271</v>
          </cell>
          <cell r="D35277" t="str">
            <v>Dragagem de areia fina com draga de sucção e recalque - bomba de 483 kW e cortador de 55 kW - distância de recalque de 500 a 700 m</v>
          </cell>
          <cell r="E35277" t="str">
            <v>m³</v>
          </cell>
          <cell r="G35277">
            <v>5.26</v>
          </cell>
        </row>
        <row r="35278">
          <cell r="A35278" t="str">
            <v>SICRO1917299</v>
          </cell>
          <cell r="B35278" t="str">
            <v>SICRO</v>
          </cell>
          <cell r="C35278" t="str">
            <v>1917299</v>
          </cell>
          <cell r="D35278" t="str">
            <v>Dragagem de areia fina com draga de sucção e recalque - bomba de 483 kW e cortador de 55 kW - distância de recalque de 6.100 a 6.300 m</v>
          </cell>
          <cell r="E35278" t="str">
            <v>m³</v>
          </cell>
          <cell r="G35278">
            <v>24.43</v>
          </cell>
        </row>
        <row r="35279">
          <cell r="A35279" t="str">
            <v>SICRO1917300</v>
          </cell>
          <cell r="B35279" t="str">
            <v>SICRO</v>
          </cell>
          <cell r="C35279" t="str">
            <v>1917300</v>
          </cell>
          <cell r="D35279" t="str">
            <v>Dragagem de areia fina com draga de sucção e recalque - bomba de 483 kW e cortador de 55 kW - distância de recalque de 6.300 a 6.500 m</v>
          </cell>
          <cell r="E35279" t="str">
            <v>m³</v>
          </cell>
          <cell r="G35279">
            <v>26.25</v>
          </cell>
        </row>
        <row r="35280">
          <cell r="A35280" t="str">
            <v>SICRO1917301</v>
          </cell>
          <cell r="B35280" t="str">
            <v>SICRO</v>
          </cell>
          <cell r="C35280" t="str">
            <v>1917301</v>
          </cell>
          <cell r="D35280" t="str">
            <v>Dragagem de areia fina com draga de sucção e recalque - bomba de 483 kW e cortador de 55 kW - distância de recalque de 6.500 a 6.700 m</v>
          </cell>
          <cell r="E35280" t="str">
            <v>m³</v>
          </cell>
          <cell r="G35280">
            <v>28.57</v>
          </cell>
        </row>
        <row r="35281">
          <cell r="A35281" t="str">
            <v>SICRO1917302</v>
          </cell>
          <cell r="B35281" t="str">
            <v>SICRO</v>
          </cell>
          <cell r="C35281" t="str">
            <v>1917302</v>
          </cell>
          <cell r="D35281" t="str">
            <v>Dragagem de areia fina com draga de sucção e recalque - bomba de 483 kW e cortador de 55 kW - distância de recalque de 6.700 a 6.900 m</v>
          </cell>
          <cell r="E35281" t="str">
            <v>m³</v>
          </cell>
          <cell r="G35281">
            <v>30.87</v>
          </cell>
        </row>
        <row r="35282">
          <cell r="A35282" t="str">
            <v>SICRO1917303</v>
          </cell>
          <cell r="B35282" t="str">
            <v>SICRO</v>
          </cell>
          <cell r="C35282" t="str">
            <v>1917303</v>
          </cell>
          <cell r="D35282" t="str">
            <v>Dragagem de areia fina com draga de sucção e recalque - bomba de 483 kW e cortador de 55 kW - distância de recalque de 6.900 a 7.100 m</v>
          </cell>
          <cell r="E35282" t="str">
            <v>m³</v>
          </cell>
          <cell r="G35282">
            <v>33.01</v>
          </cell>
        </row>
        <row r="35283">
          <cell r="A35283" t="str">
            <v>SICRO1917304</v>
          </cell>
          <cell r="B35283" t="str">
            <v>SICRO</v>
          </cell>
          <cell r="C35283" t="str">
            <v>1917304</v>
          </cell>
          <cell r="D35283" t="str">
            <v>Dragagem de areia fina com draga de sucção e recalque - bomba de 483 kW e cortador de 55 kW - distância de recalque de 7.100 a 7.300 m</v>
          </cell>
          <cell r="E35283" t="str">
            <v>m³</v>
          </cell>
          <cell r="G35283">
            <v>35.11</v>
          </cell>
        </row>
        <row r="35284">
          <cell r="A35284" t="str">
            <v>SICRO1917305</v>
          </cell>
          <cell r="B35284" t="str">
            <v>SICRO</v>
          </cell>
          <cell r="C35284" t="str">
            <v>1917305</v>
          </cell>
          <cell r="D35284" t="str">
            <v>Dragagem de areia fina com draga de sucção e recalque - bomba de 483 kW e cortador de 55 kW - distância de recalque de 7.300 a 7.500 m</v>
          </cell>
          <cell r="E35284" t="str">
            <v>m³</v>
          </cell>
          <cell r="G35284">
            <v>37.450000000000003</v>
          </cell>
        </row>
        <row r="35285">
          <cell r="A35285" t="str">
            <v>SICRO1917306</v>
          </cell>
          <cell r="B35285" t="str">
            <v>SICRO</v>
          </cell>
          <cell r="C35285" t="str">
            <v>1917306</v>
          </cell>
          <cell r="D35285" t="str">
            <v>Dragagem de areia fina com draga de sucção e recalque - bomba de 483 kW e cortador de 55 kW - distância de recalque de 7.500 a 7.700 m</v>
          </cell>
          <cell r="E35285" t="str">
            <v>m³</v>
          </cell>
          <cell r="G35285">
            <v>40.24</v>
          </cell>
        </row>
        <row r="35286">
          <cell r="A35286" t="str">
            <v>SICRO1917307</v>
          </cell>
          <cell r="B35286" t="str">
            <v>SICRO</v>
          </cell>
          <cell r="C35286" t="str">
            <v>1917307</v>
          </cell>
          <cell r="D35286" t="str">
            <v>Dragagem de areia fina com draga de sucção e recalque - bomba de 483 kW e cortador de 55 kW - distância de recalque de 7.700 a 7.900 m</v>
          </cell>
          <cell r="E35286" t="str">
            <v>m³</v>
          </cell>
          <cell r="G35286">
            <v>42.36</v>
          </cell>
        </row>
        <row r="35287">
          <cell r="A35287" t="str">
            <v>SICRO1917272</v>
          </cell>
          <cell r="B35287" t="str">
            <v>SICRO</v>
          </cell>
          <cell r="C35287" t="str">
            <v>1917272</v>
          </cell>
          <cell r="D35287" t="str">
            <v>Dragagem de areia fina com draga de sucção e recalque - bomba de 483 kW e cortador de 55 kW - distância de recalque de 700 a 900 m</v>
          </cell>
          <cell r="E35287" t="str">
            <v>m³</v>
          </cell>
          <cell r="G35287">
            <v>5.51</v>
          </cell>
        </row>
        <row r="35288">
          <cell r="A35288" t="str">
            <v>SICRO1917273</v>
          </cell>
          <cell r="B35288" t="str">
            <v>SICRO</v>
          </cell>
          <cell r="C35288" t="str">
            <v>1917273</v>
          </cell>
          <cell r="D35288" t="str">
            <v>Dragagem de areia fina com draga de sucção e recalque - bomba de 483 kW e cortador de 55 kW - distância de recalque de 900 a 1.100 m</v>
          </cell>
          <cell r="E35288" t="str">
            <v>m³</v>
          </cell>
          <cell r="G35288">
            <v>5.77</v>
          </cell>
        </row>
        <row r="35289">
          <cell r="A35289" t="str">
            <v>SICRO1917729</v>
          </cell>
          <cell r="B35289" t="str">
            <v>SICRO</v>
          </cell>
          <cell r="C35289" t="str">
            <v>1917729</v>
          </cell>
          <cell r="D35289" t="str">
            <v>Dragagem de areia fina com draga de sucção e recalque - bomba de 483 kW e cortador de 55 kW - distância de recalque de até 500 m</v>
          </cell>
          <cell r="E35289" t="str">
            <v>m³</v>
          </cell>
          <cell r="G35289">
            <v>5.18</v>
          </cell>
        </row>
        <row r="35290">
          <cell r="A35290" t="str">
            <v>SICRO1917367</v>
          </cell>
          <cell r="B35290" t="str">
            <v>SICRO</v>
          </cell>
          <cell r="C35290" t="str">
            <v>1917367</v>
          </cell>
          <cell r="D35290" t="str">
            <v>Dragagem de areia fina com draga de sucção e recalque - bomba de 746 kW e cortador de 110 kW - distância de recalque de 1.100 a 1.300 m</v>
          </cell>
          <cell r="E35290" t="str">
            <v>m³</v>
          </cell>
          <cell r="G35290">
            <v>6.17</v>
          </cell>
        </row>
        <row r="35291">
          <cell r="A35291" t="str">
            <v>SICRO1917368</v>
          </cell>
          <cell r="B35291" t="str">
            <v>SICRO</v>
          </cell>
          <cell r="C35291" t="str">
            <v>1917368</v>
          </cell>
          <cell r="D35291" t="str">
            <v>Dragagem de areia fina com draga de sucção e recalque - bomba de 746 kW e cortador de 110 kW - distância de recalque de 1.300 a 1.500 m</v>
          </cell>
          <cell r="E35291" t="str">
            <v>m³</v>
          </cell>
          <cell r="G35291">
            <v>6.57</v>
          </cell>
        </row>
        <row r="35292">
          <cell r="A35292" t="str">
            <v>SICRO1917369</v>
          </cell>
          <cell r="B35292" t="str">
            <v>SICRO</v>
          </cell>
          <cell r="C35292" t="str">
            <v>1917369</v>
          </cell>
          <cell r="D35292" t="str">
            <v>Dragagem de areia fina com draga de sucção e recalque - bomba de 746 kW e cortador de 110 kW - distância de recalque de 1.500 a 1.700 m</v>
          </cell>
          <cell r="E35292" t="str">
            <v>m³</v>
          </cell>
          <cell r="G35292">
            <v>7.11</v>
          </cell>
        </row>
        <row r="35293">
          <cell r="A35293" t="str">
            <v>SICRO1917370</v>
          </cell>
          <cell r="B35293" t="str">
            <v>SICRO</v>
          </cell>
          <cell r="C35293" t="str">
            <v>1917370</v>
          </cell>
          <cell r="D35293" t="str">
            <v>Dragagem de areia fina com draga de sucção e recalque - bomba de 746 kW e cortador de 110 kW - distância de recalque de 1.700 a 1.900 m</v>
          </cell>
          <cell r="E35293" t="str">
            <v>m³</v>
          </cell>
          <cell r="G35293">
            <v>7.48</v>
          </cell>
        </row>
        <row r="35294">
          <cell r="A35294" t="str">
            <v>SICRO1917371</v>
          </cell>
          <cell r="B35294" t="str">
            <v>SICRO</v>
          </cell>
          <cell r="C35294" t="str">
            <v>1917371</v>
          </cell>
          <cell r="D35294" t="str">
            <v>Dragagem de areia fina com draga de sucção e recalque - bomba de 746 kW e cortador de 110 kW - distância de recalque de 1.900 a 2.100 m</v>
          </cell>
          <cell r="E35294" t="str">
            <v>m³</v>
          </cell>
          <cell r="G35294">
            <v>7.81</v>
          </cell>
        </row>
        <row r="35295">
          <cell r="A35295" t="str">
            <v>SICRO1917372</v>
          </cell>
          <cell r="B35295" t="str">
            <v>SICRO</v>
          </cell>
          <cell r="C35295" t="str">
            <v>1917372</v>
          </cell>
          <cell r="D35295" t="str">
            <v>Dragagem de areia fina com draga de sucção e recalque - bomba de 746 kW e cortador de 110 kW - distância de recalque de 2.100 a 2.300 m</v>
          </cell>
          <cell r="E35295" t="str">
            <v>m³</v>
          </cell>
          <cell r="G35295">
            <v>8.15</v>
          </cell>
        </row>
        <row r="35296">
          <cell r="A35296" t="str">
            <v>SICRO1917373</v>
          </cell>
          <cell r="B35296" t="str">
            <v>SICRO</v>
          </cell>
          <cell r="C35296" t="str">
            <v>1917373</v>
          </cell>
          <cell r="D35296" t="str">
            <v>Dragagem de areia fina com draga de sucção e recalque - bomba de 746 kW e cortador de 110 kW - distância de recalque de 2.300 a 2.500 m</v>
          </cell>
          <cell r="E35296" t="str">
            <v>m³</v>
          </cell>
          <cell r="G35296">
            <v>8.43</v>
          </cell>
        </row>
        <row r="35297">
          <cell r="A35297" t="str">
            <v>SICRO1917374</v>
          </cell>
          <cell r="B35297" t="str">
            <v>SICRO</v>
          </cell>
          <cell r="C35297" t="str">
            <v>1917374</v>
          </cell>
          <cell r="D35297" t="str">
            <v>Dragagem de areia fina com draga de sucção e recalque - bomba de 746 kW e cortador de 110 kW - distância de recalque de 2.500 a 2.700 m</v>
          </cell>
          <cell r="E35297" t="str">
            <v>m³</v>
          </cell>
          <cell r="G35297">
            <v>9.0399999999999991</v>
          </cell>
        </row>
        <row r="35298">
          <cell r="A35298" t="str">
            <v>SICRO1917375</v>
          </cell>
          <cell r="B35298" t="str">
            <v>SICRO</v>
          </cell>
          <cell r="C35298" t="str">
            <v>1917375</v>
          </cell>
          <cell r="D35298" t="str">
            <v>Dragagem de areia fina com draga de sucção e recalque - bomba de 746 kW e cortador de 110 kW - distância de recalque de 2.700 a 2.900 m</v>
          </cell>
          <cell r="E35298" t="str">
            <v>m³</v>
          </cell>
          <cell r="G35298">
            <v>9.35</v>
          </cell>
        </row>
        <row r="35299">
          <cell r="A35299" t="str">
            <v>SICRO1917376</v>
          </cell>
          <cell r="B35299" t="str">
            <v>SICRO</v>
          </cell>
          <cell r="C35299" t="str">
            <v>1917376</v>
          </cell>
          <cell r="D35299" t="str">
            <v>Dragagem de areia fina com draga de sucção e recalque - bomba de 746 kW e cortador de 110 kW - distância de recalque de 2.900 a 3.100 m</v>
          </cell>
          <cell r="E35299" t="str">
            <v>m³</v>
          </cell>
          <cell r="G35299">
            <v>9.67</v>
          </cell>
        </row>
        <row r="35300">
          <cell r="A35300" t="str">
            <v>SICRO1917377</v>
          </cell>
          <cell r="B35300" t="str">
            <v>SICRO</v>
          </cell>
          <cell r="C35300" t="str">
            <v>1917377</v>
          </cell>
          <cell r="D35300" t="str">
            <v>Dragagem de areia fina com draga de sucção e recalque - bomba de 746 kW e cortador de 110 kW - distância de recalque de 3.100 a 3.300 m</v>
          </cell>
          <cell r="E35300" t="str">
            <v>m³</v>
          </cell>
          <cell r="G35300">
            <v>9.99</v>
          </cell>
        </row>
        <row r="35301">
          <cell r="A35301" t="str">
            <v>SICRO1917378</v>
          </cell>
          <cell r="B35301" t="str">
            <v>SICRO</v>
          </cell>
          <cell r="C35301" t="str">
            <v>1917378</v>
          </cell>
          <cell r="D35301" t="str">
            <v>Dragagem de areia fina com draga de sucção e recalque - bomba de 746 kW e cortador de 110 kW - distância de recalque de 3.300 a 3.500 m</v>
          </cell>
          <cell r="E35301" t="str">
            <v>m³</v>
          </cell>
          <cell r="G35301">
            <v>10.32</v>
          </cell>
        </row>
        <row r="35302">
          <cell r="A35302" t="str">
            <v>SICRO1917379</v>
          </cell>
          <cell r="B35302" t="str">
            <v>SICRO</v>
          </cell>
          <cell r="C35302" t="str">
            <v>1917379</v>
          </cell>
          <cell r="D35302" t="str">
            <v>Dragagem de areia fina com draga de sucção e recalque - bomba de 746 kW e cortador de 110 kW - distância de recalque de 3.500 a 3.700 m</v>
          </cell>
          <cell r="E35302" t="str">
            <v>m³</v>
          </cell>
          <cell r="G35302">
            <v>10.97</v>
          </cell>
        </row>
        <row r="35303">
          <cell r="A35303" t="str">
            <v>SICRO1917380</v>
          </cell>
          <cell r="B35303" t="str">
            <v>SICRO</v>
          </cell>
          <cell r="C35303" t="str">
            <v>1917380</v>
          </cell>
          <cell r="D35303" t="str">
            <v>Dragagem de areia fina com draga de sucção e recalque - bomba de 746 kW e cortador de 110 kW - distância de recalque de 3.700 a 3.900 m</v>
          </cell>
          <cell r="E35303" t="str">
            <v>m³</v>
          </cell>
          <cell r="G35303">
            <v>11.37</v>
          </cell>
        </row>
        <row r="35304">
          <cell r="A35304" t="str">
            <v>SICRO1917381</v>
          </cell>
          <cell r="B35304" t="str">
            <v>SICRO</v>
          </cell>
          <cell r="C35304" t="str">
            <v>1917381</v>
          </cell>
          <cell r="D35304" t="str">
            <v>Dragagem de areia fina com draga de sucção e recalque - bomba de 746 kW e cortador de 110 kW - distância de recalque de 3.900 a 4.100 m</v>
          </cell>
          <cell r="E35304" t="str">
            <v>m³</v>
          </cell>
          <cell r="G35304">
            <v>11.8</v>
          </cell>
        </row>
        <row r="35305">
          <cell r="A35305" t="str">
            <v>SICRO1917382</v>
          </cell>
          <cell r="B35305" t="str">
            <v>SICRO</v>
          </cell>
          <cell r="C35305" t="str">
            <v>1917382</v>
          </cell>
          <cell r="D35305" t="str">
            <v>Dragagem de areia fina com draga de sucção e recalque - bomba de 746 kW e cortador de 110 kW - distância de recalque de 4.100 a 4.300 m</v>
          </cell>
          <cell r="E35305" t="str">
            <v>m³</v>
          </cell>
          <cell r="G35305">
            <v>12.31</v>
          </cell>
        </row>
        <row r="35306">
          <cell r="A35306" t="str">
            <v>SICRO1917383</v>
          </cell>
          <cell r="B35306" t="str">
            <v>SICRO</v>
          </cell>
          <cell r="C35306" t="str">
            <v>1917383</v>
          </cell>
          <cell r="D35306" t="str">
            <v>Dragagem de areia fina com draga de sucção e recalque - bomba de 746 kW e cortador de 110 kW - distância de recalque de 4.300 a 4.500 m</v>
          </cell>
          <cell r="E35306" t="str">
            <v>m³</v>
          </cell>
          <cell r="G35306">
            <v>12.77</v>
          </cell>
        </row>
        <row r="35307">
          <cell r="A35307" t="str">
            <v>SICRO1917384</v>
          </cell>
          <cell r="B35307" t="str">
            <v>SICRO</v>
          </cell>
          <cell r="C35307" t="str">
            <v>1917384</v>
          </cell>
          <cell r="D35307" t="str">
            <v>Dragagem de areia fina com draga de sucção e recalque - bomba de 746 kW e cortador de 110 kW - distância de recalque de 4.500 a 4.700 m</v>
          </cell>
          <cell r="E35307" t="str">
            <v>m³</v>
          </cell>
          <cell r="G35307">
            <v>13.5</v>
          </cell>
        </row>
        <row r="35308">
          <cell r="A35308" t="str">
            <v>SICRO1917385</v>
          </cell>
          <cell r="B35308" t="str">
            <v>SICRO</v>
          </cell>
          <cell r="C35308" t="str">
            <v>1917385</v>
          </cell>
          <cell r="D35308" t="str">
            <v>Dragagem de areia fina com draga de sucção e recalque - bomba de 746 kW e cortador de 110 kW - distância de recalque de 4.700 a 4.900 m</v>
          </cell>
          <cell r="E35308" t="str">
            <v>m³</v>
          </cell>
          <cell r="G35308">
            <v>14.07</v>
          </cell>
        </row>
        <row r="35309">
          <cell r="A35309" t="str">
            <v>SICRO1917386</v>
          </cell>
          <cell r="B35309" t="str">
            <v>SICRO</v>
          </cell>
          <cell r="C35309" t="str">
            <v>1917386</v>
          </cell>
          <cell r="D35309" t="str">
            <v>Dragagem de areia fina com draga de sucção e recalque - bomba de 746 kW e cortador de 110 kW - distância de recalque de 4.900 a 5.100 m</v>
          </cell>
          <cell r="E35309" t="str">
            <v>m³</v>
          </cell>
          <cell r="G35309">
            <v>14.67</v>
          </cell>
        </row>
        <row r="35310">
          <cell r="A35310" t="str">
            <v>SICRO1917387</v>
          </cell>
          <cell r="B35310" t="str">
            <v>SICRO</v>
          </cell>
          <cell r="C35310" t="str">
            <v>1917387</v>
          </cell>
          <cell r="D35310" t="str">
            <v>Dragagem de areia fina com draga de sucção e recalque - bomba de 746 kW e cortador de 110 kW - distância de recalque de 5.100 a 5.300 m</v>
          </cell>
          <cell r="E35310" t="str">
            <v>m³</v>
          </cell>
          <cell r="G35310">
            <v>15.3</v>
          </cell>
        </row>
        <row r="35311">
          <cell r="A35311" t="str">
            <v>SICRO1917388</v>
          </cell>
          <cell r="B35311" t="str">
            <v>SICRO</v>
          </cell>
          <cell r="C35311" t="str">
            <v>1917388</v>
          </cell>
          <cell r="D35311" t="str">
            <v>Dragagem de areia fina com draga de sucção e recalque - bomba de 746 kW e cortador de 110 kW - distância de recalque de 5.300 a 5.500 m</v>
          </cell>
          <cell r="E35311" t="str">
            <v>m³</v>
          </cell>
          <cell r="G35311">
            <v>15.96</v>
          </cell>
        </row>
        <row r="35312">
          <cell r="A35312" t="str">
            <v>SICRO1917389</v>
          </cell>
          <cell r="B35312" t="str">
            <v>SICRO</v>
          </cell>
          <cell r="C35312" t="str">
            <v>1917389</v>
          </cell>
          <cell r="D35312" t="str">
            <v>Dragagem de areia fina com draga de sucção e recalque - bomba de 746 kW e cortador de 110 kW - distância de recalque de 5.500 a 5.700 m</v>
          </cell>
          <cell r="E35312" t="str">
            <v>m³</v>
          </cell>
          <cell r="G35312">
            <v>16.91</v>
          </cell>
        </row>
        <row r="35313">
          <cell r="A35313" t="str">
            <v>SICRO1917390</v>
          </cell>
          <cell r="B35313" t="str">
            <v>SICRO</v>
          </cell>
          <cell r="C35313" t="str">
            <v>1917390</v>
          </cell>
          <cell r="D35313" t="str">
            <v>Dragagem de areia fina com draga de sucção e recalque - bomba de 746 kW e cortador de 110 kW - distância de recalque de 5.700 a 5.900 m</v>
          </cell>
          <cell r="E35313" t="str">
            <v>m³</v>
          </cell>
          <cell r="G35313">
            <v>17.82</v>
          </cell>
        </row>
        <row r="35314">
          <cell r="A35314" t="str">
            <v>SICRO1917391</v>
          </cell>
          <cell r="B35314" t="str">
            <v>SICRO</v>
          </cell>
          <cell r="C35314" t="str">
            <v>1917391</v>
          </cell>
          <cell r="D35314" t="str">
            <v>Dragagem de areia fina com draga de sucção e recalque - bomba de 746 kW e cortador de 110 kW - distância de recalque de 5.900 a 6.100 m</v>
          </cell>
          <cell r="E35314" t="str">
            <v>m³</v>
          </cell>
          <cell r="G35314">
            <v>18.809999999999999</v>
          </cell>
        </row>
        <row r="35315">
          <cell r="A35315" t="str">
            <v>SICRO1917364</v>
          </cell>
          <cell r="B35315" t="str">
            <v>SICRO</v>
          </cell>
          <cell r="C35315" t="str">
            <v>1917364</v>
          </cell>
          <cell r="D35315" t="str">
            <v>Dragagem de areia fina com draga de sucção e recalque - bomba de 746 kW e cortador de 110 kW - distância de recalque de 500 a 700 m</v>
          </cell>
          <cell r="E35315" t="str">
            <v>m³</v>
          </cell>
          <cell r="G35315">
            <v>5</v>
          </cell>
        </row>
        <row r="35316">
          <cell r="A35316" t="str">
            <v>SICRO1917392</v>
          </cell>
          <cell r="B35316" t="str">
            <v>SICRO</v>
          </cell>
          <cell r="C35316" t="str">
            <v>1917392</v>
          </cell>
          <cell r="D35316" t="str">
            <v>Dragagem de areia fina com draga de sucção e recalque - bomba de 746 kW e cortador de 110 kW - distância de recalque de 6.100 a 6.300 m</v>
          </cell>
          <cell r="E35316" t="str">
            <v>m³</v>
          </cell>
          <cell r="G35316">
            <v>20.04</v>
          </cell>
        </row>
        <row r="35317">
          <cell r="A35317" t="str">
            <v>SICRO1917393</v>
          </cell>
          <cell r="B35317" t="str">
            <v>SICRO</v>
          </cell>
          <cell r="C35317" t="str">
            <v>1917393</v>
          </cell>
          <cell r="D35317" t="str">
            <v>Dragagem de areia fina com draga de sucção e recalque - bomba de 746 kW e cortador de 110 kW - distância de recalque de 6.300 a 6.500 m</v>
          </cell>
          <cell r="E35317" t="str">
            <v>m³</v>
          </cell>
          <cell r="G35317">
            <v>21.35</v>
          </cell>
        </row>
        <row r="35318">
          <cell r="A35318" t="str">
            <v>SICRO1917394</v>
          </cell>
          <cell r="B35318" t="str">
            <v>SICRO</v>
          </cell>
          <cell r="C35318" t="str">
            <v>1917394</v>
          </cell>
          <cell r="D35318" t="str">
            <v>Dragagem de areia fina com draga de sucção e recalque - bomba de 746 kW e cortador de 110 kW - distância de recalque de 6.500 a 6.700 m</v>
          </cell>
          <cell r="E35318" t="str">
            <v>m³</v>
          </cell>
          <cell r="G35318">
            <v>23.13</v>
          </cell>
        </row>
        <row r="35319">
          <cell r="A35319" t="str">
            <v>SICRO1917395</v>
          </cell>
          <cell r="B35319" t="str">
            <v>SICRO</v>
          </cell>
          <cell r="C35319" t="str">
            <v>1917395</v>
          </cell>
          <cell r="D35319" t="str">
            <v>Dragagem de areia fina com draga de sucção e recalque - bomba de 746 kW e cortador de 110 kW - distância de recalque de 6.700 a 6.900 m</v>
          </cell>
          <cell r="E35319" t="str">
            <v>m³</v>
          </cell>
          <cell r="G35319">
            <v>24.42</v>
          </cell>
        </row>
        <row r="35320">
          <cell r="A35320" t="str">
            <v>SICRO1917396</v>
          </cell>
          <cell r="B35320" t="str">
            <v>SICRO</v>
          </cell>
          <cell r="C35320" t="str">
            <v>1917396</v>
          </cell>
          <cell r="D35320" t="str">
            <v>Dragagem de areia fina com draga de sucção e recalque - bomba de 746 kW e cortador de 110 kW - distância de recalque de 6.900 a 7.100 m</v>
          </cell>
          <cell r="E35320" t="str">
            <v>m³</v>
          </cell>
          <cell r="G35320">
            <v>25.89</v>
          </cell>
        </row>
        <row r="35321">
          <cell r="A35321" t="str">
            <v>SICRO1917397</v>
          </cell>
          <cell r="B35321" t="str">
            <v>SICRO</v>
          </cell>
          <cell r="C35321" t="str">
            <v>1917397</v>
          </cell>
          <cell r="D35321" t="str">
            <v>Dragagem de areia fina com draga de sucção e recalque - bomba de 746 kW e cortador de 110 kW - distância de recalque de 7.100 a 7.300 m</v>
          </cell>
          <cell r="E35321" t="str">
            <v>m³</v>
          </cell>
          <cell r="G35321">
            <v>27.59</v>
          </cell>
        </row>
        <row r="35322">
          <cell r="A35322" t="str">
            <v>SICRO1917398</v>
          </cell>
          <cell r="B35322" t="str">
            <v>SICRO</v>
          </cell>
          <cell r="C35322" t="str">
            <v>1917398</v>
          </cell>
          <cell r="D35322" t="str">
            <v>Dragagem de areia fina com draga de sucção e recalque - bomba de 746 kW e cortador de 110 kW - distância de recalque de 7.300 a 7.500 m</v>
          </cell>
          <cell r="E35322" t="str">
            <v>m³</v>
          </cell>
          <cell r="G35322">
            <v>29.08</v>
          </cell>
        </row>
        <row r="35323">
          <cell r="A35323" t="str">
            <v>SICRO1917399</v>
          </cell>
          <cell r="B35323" t="str">
            <v>SICRO</v>
          </cell>
          <cell r="C35323" t="str">
            <v>1917399</v>
          </cell>
          <cell r="D35323" t="str">
            <v>Dragagem de areia fina com draga de sucção e recalque - bomba de 746 kW e cortador de 110 kW - distância de recalque de 7.500 a 7.700 m</v>
          </cell>
          <cell r="E35323" t="str">
            <v>m³</v>
          </cell>
          <cell r="G35323">
            <v>31.11</v>
          </cell>
        </row>
        <row r="35324">
          <cell r="A35324" t="str">
            <v>SICRO1917400</v>
          </cell>
          <cell r="B35324" t="str">
            <v>SICRO</v>
          </cell>
          <cell r="C35324" t="str">
            <v>1917400</v>
          </cell>
          <cell r="D35324" t="str">
            <v>Dragagem de areia fina com draga de sucção e recalque - bomba de 746 kW e cortador de 110 kW - distância de recalque de 7.700 a 7.900 m</v>
          </cell>
          <cell r="E35324" t="str">
            <v>m³</v>
          </cell>
          <cell r="G35324">
            <v>33.03</v>
          </cell>
        </row>
        <row r="35325">
          <cell r="A35325" t="str">
            <v>SICRO1917401</v>
          </cell>
          <cell r="B35325" t="str">
            <v>SICRO</v>
          </cell>
          <cell r="C35325" t="str">
            <v>1917401</v>
          </cell>
          <cell r="D35325" t="str">
            <v>Dragagem de areia fina com draga de sucção e recalque - bomba de 746 kW e cortador de 110 kW - distância de recalque de 7.900 a 8.100 m</v>
          </cell>
          <cell r="E35325" t="str">
            <v>m³</v>
          </cell>
          <cell r="G35325">
            <v>34.78</v>
          </cell>
        </row>
        <row r="35326">
          <cell r="A35326" t="str">
            <v>SICRO1917365</v>
          </cell>
          <cell r="B35326" t="str">
            <v>SICRO</v>
          </cell>
          <cell r="C35326" t="str">
            <v>1917365</v>
          </cell>
          <cell r="D35326" t="str">
            <v>Dragagem de areia fina com draga de sucção e recalque - bomba de 746 kW e cortador de 110 kW - distância de recalque de 700 a 900 m</v>
          </cell>
          <cell r="E35326" t="str">
            <v>m³</v>
          </cell>
          <cell r="G35326">
            <v>5.46</v>
          </cell>
        </row>
        <row r="35327">
          <cell r="A35327" t="str">
            <v>SICRO1917402</v>
          </cell>
          <cell r="B35327" t="str">
            <v>SICRO</v>
          </cell>
          <cell r="C35327" t="str">
            <v>1917402</v>
          </cell>
          <cell r="D35327" t="str">
            <v>Dragagem de areia fina com draga de sucção e recalque - bomba de 746 kW e cortador de 110 kW - distância de recalque de 8.100 a 8.300 m</v>
          </cell>
          <cell r="E35327" t="str">
            <v>m³</v>
          </cell>
          <cell r="G35327">
            <v>36.82</v>
          </cell>
        </row>
        <row r="35328">
          <cell r="A35328" t="str">
            <v>SICRO1917403</v>
          </cell>
          <cell r="B35328" t="str">
            <v>SICRO</v>
          </cell>
          <cell r="C35328" t="str">
            <v>1917403</v>
          </cell>
          <cell r="D35328" t="str">
            <v>Dragagem de areia fina com draga de sucção e recalque - bomba de 746 kW e cortador de 110 kW - distância de recalque de 8.300 a 8.500 m</v>
          </cell>
          <cell r="E35328" t="str">
            <v>m³</v>
          </cell>
          <cell r="G35328">
            <v>39.11</v>
          </cell>
        </row>
        <row r="35329">
          <cell r="A35329" t="str">
            <v>SICRO1917404</v>
          </cell>
          <cell r="B35329" t="str">
            <v>SICRO</v>
          </cell>
          <cell r="C35329" t="str">
            <v>1917404</v>
          </cell>
          <cell r="D35329" t="str">
            <v>Dragagem de areia fina com draga de sucção e recalque - bomba de 746 kW e cortador de 110 kW - distância de recalque de 8.500 a 8.700 m</v>
          </cell>
          <cell r="E35329" t="str">
            <v>m³</v>
          </cell>
          <cell r="G35329">
            <v>41.39</v>
          </cell>
        </row>
        <row r="35330">
          <cell r="A35330" t="str">
            <v>SICRO1917405</v>
          </cell>
          <cell r="B35330" t="str">
            <v>SICRO</v>
          </cell>
          <cell r="C35330" t="str">
            <v>1917405</v>
          </cell>
          <cell r="D35330" t="str">
            <v>Dragagem de areia fina com draga de sucção e recalque - bomba de 746 kW e cortador de 110 kW - distância de recalque de 8.700 a 8.900 m</v>
          </cell>
          <cell r="E35330" t="str">
            <v>m³</v>
          </cell>
          <cell r="G35330">
            <v>43.63</v>
          </cell>
        </row>
        <row r="35331">
          <cell r="A35331" t="str">
            <v>SICRO1917406</v>
          </cell>
          <cell r="B35331" t="str">
            <v>SICRO</v>
          </cell>
          <cell r="C35331" t="str">
            <v>1917406</v>
          </cell>
          <cell r="D35331" t="str">
            <v>Dragagem de areia fina com draga de sucção e recalque - bomba de 746 kW e cortador de 110 kW - distância de recalque de 8.900 a 9.100 m</v>
          </cell>
          <cell r="E35331" t="str">
            <v>m³</v>
          </cell>
          <cell r="G35331">
            <v>46.13</v>
          </cell>
        </row>
        <row r="35332">
          <cell r="A35332" t="str">
            <v>SICRO1917407</v>
          </cell>
          <cell r="B35332" t="str">
            <v>SICRO</v>
          </cell>
          <cell r="C35332" t="str">
            <v>1917407</v>
          </cell>
          <cell r="D35332" t="str">
            <v>Dragagem de areia fina com draga de sucção e recalque - bomba de 746 kW e cortador de 110 kW - distância de recalque de 9.100 a 9.300 m</v>
          </cell>
          <cell r="E35332" t="str">
            <v>m³</v>
          </cell>
          <cell r="G35332">
            <v>48.98</v>
          </cell>
        </row>
        <row r="35333">
          <cell r="A35333" t="str">
            <v>SICRO1917408</v>
          </cell>
          <cell r="B35333" t="str">
            <v>SICRO</v>
          </cell>
          <cell r="C35333" t="str">
            <v>1917408</v>
          </cell>
          <cell r="D35333" t="str">
            <v>Dragagem de areia fina com draga de sucção e recalque - bomba de 746 kW e cortador de 110 kW - distância de recalque de 9.300 a 9.500 m</v>
          </cell>
          <cell r="E35333" t="str">
            <v>m³</v>
          </cell>
          <cell r="G35333">
            <v>52.16</v>
          </cell>
        </row>
        <row r="35334">
          <cell r="A35334" t="str">
            <v>SICRO1917409</v>
          </cell>
          <cell r="B35334" t="str">
            <v>SICRO</v>
          </cell>
          <cell r="C35334" t="str">
            <v>1917409</v>
          </cell>
          <cell r="D35334" t="str">
            <v>Dragagem de areia fina com draga de sucção e recalque - bomba de 746 kW e cortador de 110 kW - distância de recalque de 9.500 a 9.700 m</v>
          </cell>
          <cell r="E35334" t="str">
            <v>m³</v>
          </cell>
          <cell r="G35334">
            <v>54.59</v>
          </cell>
        </row>
        <row r="35335">
          <cell r="A35335" t="str">
            <v>SICRO1917410</v>
          </cell>
          <cell r="B35335" t="str">
            <v>SICRO</v>
          </cell>
          <cell r="C35335" t="str">
            <v>1917410</v>
          </cell>
          <cell r="D35335" t="str">
            <v>Dragagem de areia fina com draga de sucção e recalque - bomba de 746 kW e cortador de 110 kW - distância de recalque de 9.700 a 9.900 m</v>
          </cell>
          <cell r="E35335" t="str">
            <v>m³</v>
          </cell>
          <cell r="G35335">
            <v>56.89</v>
          </cell>
        </row>
        <row r="35336">
          <cell r="A35336" t="str">
            <v>SICRO1917411</v>
          </cell>
          <cell r="B35336" t="str">
            <v>SICRO</v>
          </cell>
          <cell r="C35336" t="str">
            <v>1917411</v>
          </cell>
          <cell r="D35336" t="str">
            <v>Dragagem de areia fina com draga de sucção e recalque - bomba de 746 kW e cortador de 110 kW - distância de recalque de 9.900 a 10.100 m</v>
          </cell>
          <cell r="E35336" t="str">
            <v>m³</v>
          </cell>
          <cell r="G35336">
            <v>59.46</v>
          </cell>
        </row>
        <row r="35337">
          <cell r="A35337" t="str">
            <v>SICRO1917366</v>
          </cell>
          <cell r="B35337" t="str">
            <v>SICRO</v>
          </cell>
          <cell r="C35337" t="str">
            <v>1917366</v>
          </cell>
          <cell r="D35337" t="str">
            <v>Dragagem de areia fina com draga de sucção e recalque - bomba de 746 kW e cortador de 110 kW - distância de recalque de 900 a 1.100 m</v>
          </cell>
          <cell r="E35337" t="str">
            <v>m³</v>
          </cell>
          <cell r="G35337">
            <v>5.78</v>
          </cell>
        </row>
        <row r="35338">
          <cell r="A35338" t="str">
            <v>SICRO1917732</v>
          </cell>
          <cell r="B35338" t="str">
            <v>SICRO</v>
          </cell>
          <cell r="C35338" t="str">
            <v>1917732</v>
          </cell>
          <cell r="D35338" t="str">
            <v>Dragagem de areia fina com draga de sucção e recalque - bomba de 746 kW e cortador de 110 kW - distância de recalque de até 500 m</v>
          </cell>
          <cell r="E35338" t="str">
            <v>m³</v>
          </cell>
          <cell r="G35338">
            <v>4.67</v>
          </cell>
        </row>
        <row r="35339">
          <cell r="A35339" t="str">
            <v>SICRO1917043</v>
          </cell>
          <cell r="B35339" t="str">
            <v>SICRO</v>
          </cell>
          <cell r="C35339" t="str">
            <v>1917043</v>
          </cell>
          <cell r="D35339" t="str">
            <v>Dragagem de areia fina com draga hopper - capacidade da cisterna de 1.000 m³ - DMT de 1.500 a 1.800 m</v>
          </cell>
          <cell r="E35339" t="str">
            <v>m³</v>
          </cell>
          <cell r="G35339">
            <v>28.85</v>
          </cell>
        </row>
        <row r="35340">
          <cell r="A35340" t="str">
            <v>SICRO1917044</v>
          </cell>
          <cell r="B35340" t="str">
            <v>SICRO</v>
          </cell>
          <cell r="C35340" t="str">
            <v>1917044</v>
          </cell>
          <cell r="D35340" t="str">
            <v>Dragagem de areia fina com draga hopper - capacidade da cisterna de 1.000 m³ - DMT de 1.800 a 2.100 m</v>
          </cell>
          <cell r="E35340" t="str">
            <v>m³</v>
          </cell>
          <cell r="G35340">
            <v>29.35</v>
          </cell>
        </row>
        <row r="35341">
          <cell r="A35341" t="str">
            <v>SICRO1917045</v>
          </cell>
          <cell r="B35341" t="str">
            <v>SICRO</v>
          </cell>
          <cell r="C35341" t="str">
            <v>1917045</v>
          </cell>
          <cell r="D35341" t="str">
            <v>Dragagem de areia fina com draga hopper - capacidade da cisterna de 1.000 m³ - DMT de 2.100 a 2.400 m</v>
          </cell>
          <cell r="E35341" t="str">
            <v>m³</v>
          </cell>
          <cell r="G35341">
            <v>29.86</v>
          </cell>
        </row>
        <row r="35342">
          <cell r="A35342" t="str">
            <v>SICRO1917046</v>
          </cell>
          <cell r="B35342" t="str">
            <v>SICRO</v>
          </cell>
          <cell r="C35342" t="str">
            <v>1917046</v>
          </cell>
          <cell r="D35342" t="str">
            <v>Dragagem de areia fina com draga hopper - capacidade da cisterna de 1.000 m³ - DMT de 2.400 a 2.700 m</v>
          </cell>
          <cell r="E35342" t="str">
            <v>m³</v>
          </cell>
          <cell r="G35342">
            <v>30.4</v>
          </cell>
        </row>
        <row r="35343">
          <cell r="A35343" t="str">
            <v>SICRO1917047</v>
          </cell>
          <cell r="B35343" t="str">
            <v>SICRO</v>
          </cell>
          <cell r="C35343" t="str">
            <v>1917047</v>
          </cell>
          <cell r="D35343" t="str">
            <v>Dragagem de areia fina com draga hopper - capacidade da cisterna de 1.000 m³ - DMT de 2.700 a 3.000 m</v>
          </cell>
          <cell r="E35343" t="str">
            <v>m³</v>
          </cell>
          <cell r="G35343">
            <v>30.98</v>
          </cell>
        </row>
        <row r="35344">
          <cell r="A35344" t="str">
            <v>SICRO1917048</v>
          </cell>
          <cell r="B35344" t="str">
            <v>SICRO</v>
          </cell>
          <cell r="C35344" t="str">
            <v>1917048</v>
          </cell>
          <cell r="D35344" t="str">
            <v>Dragagem de areia fina com draga hopper - capacidade da cisterna de 1.000 m³ - DMT de 3.000 m</v>
          </cell>
          <cell r="E35344" t="str">
            <v>m³</v>
          </cell>
          <cell r="G35344">
            <v>31.28</v>
          </cell>
        </row>
        <row r="35345">
          <cell r="A35345" t="str">
            <v>SICRO1901518</v>
          </cell>
          <cell r="B35345" t="str">
            <v>SICRO</v>
          </cell>
          <cell r="C35345" t="str">
            <v>1901518</v>
          </cell>
          <cell r="D35345" t="str">
            <v>Dragagem de areia fina com draga hopper - capacidade da cisterna de 10.000 m³ - DMT de 1.500 a 1.800 m</v>
          </cell>
          <cell r="E35345" t="str">
            <v>m³</v>
          </cell>
          <cell r="G35345">
            <v>16.079999999999998</v>
          </cell>
        </row>
        <row r="35346">
          <cell r="A35346" t="str">
            <v>SICRO1901519</v>
          </cell>
          <cell r="B35346" t="str">
            <v>SICRO</v>
          </cell>
          <cell r="C35346" t="str">
            <v>1901519</v>
          </cell>
          <cell r="D35346" t="str">
            <v>Dragagem de areia fina com draga hopper - capacidade da cisterna de 10.000 m³ - DMT de 1.800 a 2.100 m</v>
          </cell>
          <cell r="E35346" t="str">
            <v>m³</v>
          </cell>
          <cell r="G35346">
            <v>16.2</v>
          </cell>
        </row>
        <row r="35347">
          <cell r="A35347" t="str">
            <v>SICRO1901520</v>
          </cell>
          <cell r="B35347" t="str">
            <v>SICRO</v>
          </cell>
          <cell r="C35347" t="str">
            <v>1901520</v>
          </cell>
          <cell r="D35347" t="str">
            <v>Dragagem de areia fina com draga hopper - capacidade da cisterna de 10.000 m³ - DMT de 2.100 a 2.400 m</v>
          </cell>
          <cell r="E35347" t="str">
            <v>m³</v>
          </cell>
          <cell r="G35347">
            <v>16.329999999999998</v>
          </cell>
        </row>
        <row r="35348">
          <cell r="A35348" t="str">
            <v>SICRO1901521</v>
          </cell>
          <cell r="B35348" t="str">
            <v>SICRO</v>
          </cell>
          <cell r="C35348" t="str">
            <v>1901521</v>
          </cell>
          <cell r="D35348" t="str">
            <v>Dragagem de areia fina com draga hopper - capacidade da cisterna de 10.000 m³ - DMT de 2.400 a 2.700 m</v>
          </cell>
          <cell r="E35348" t="str">
            <v>m³</v>
          </cell>
          <cell r="G35348">
            <v>16.46</v>
          </cell>
        </row>
        <row r="35349">
          <cell r="A35349" t="str">
            <v>SICRO1901522</v>
          </cell>
          <cell r="B35349" t="str">
            <v>SICRO</v>
          </cell>
          <cell r="C35349" t="str">
            <v>1901522</v>
          </cell>
          <cell r="D35349" t="str">
            <v>Dragagem de areia fina com draga hopper - capacidade da cisterna de 10.000 m³ - DMT de 2.700 a 3.000 m</v>
          </cell>
          <cell r="E35349" t="str">
            <v>m³</v>
          </cell>
          <cell r="G35349">
            <v>16.600000000000001</v>
          </cell>
        </row>
        <row r="35350">
          <cell r="A35350" t="str">
            <v>SICRO1901517</v>
          </cell>
          <cell r="B35350" t="str">
            <v>SICRO</v>
          </cell>
          <cell r="C35350" t="str">
            <v>1901517</v>
          </cell>
          <cell r="D35350" t="str">
            <v>Dragagem de areia fina com draga hopper - capacidade da cisterna de 10.000 m³ - DMT de 3.000 m</v>
          </cell>
          <cell r="E35350" t="str">
            <v>m³</v>
          </cell>
          <cell r="G35350">
            <v>16.68</v>
          </cell>
        </row>
        <row r="35351">
          <cell r="A35351" t="str">
            <v>SICRO1901523</v>
          </cell>
          <cell r="B35351" t="str">
            <v>SICRO</v>
          </cell>
          <cell r="C35351" t="str">
            <v>1901523</v>
          </cell>
          <cell r="D35351" t="str">
            <v>Dragagem de areia fina com draga hopper - capacidade da cisterna de 15.000 m³ - DMT de 1.500 a 1.800 m</v>
          </cell>
          <cell r="E35351" t="str">
            <v>m³</v>
          </cell>
          <cell r="G35351">
            <v>21.1</v>
          </cell>
        </row>
        <row r="35352">
          <cell r="A35352" t="str">
            <v>SICRO1901524</v>
          </cell>
          <cell r="B35352" t="str">
            <v>SICRO</v>
          </cell>
          <cell r="C35352" t="str">
            <v>1901524</v>
          </cell>
          <cell r="D35352" t="str">
            <v>Dragagem de areia fina com draga hopper - capacidade da cisterna de 15.000 m³ - DMT de 1.800 a 2.100 m</v>
          </cell>
          <cell r="E35352" t="str">
            <v>m³</v>
          </cell>
          <cell r="G35352">
            <v>21.21</v>
          </cell>
        </row>
        <row r="35353">
          <cell r="A35353" t="str">
            <v>SICRO1901525</v>
          </cell>
          <cell r="B35353" t="str">
            <v>SICRO</v>
          </cell>
          <cell r="C35353" t="str">
            <v>1901525</v>
          </cell>
          <cell r="D35353" t="str">
            <v>Dragagem de areia fina com draga hopper - capacidade da cisterna de 15.000 m³ - DMT de 2.100 a 2.400 m</v>
          </cell>
          <cell r="E35353" t="str">
            <v>m³</v>
          </cell>
          <cell r="G35353">
            <v>21.33</v>
          </cell>
        </row>
        <row r="35354">
          <cell r="A35354" t="str">
            <v>SICRO1901526</v>
          </cell>
          <cell r="B35354" t="str">
            <v>SICRO</v>
          </cell>
          <cell r="C35354" t="str">
            <v>1901526</v>
          </cell>
          <cell r="D35354" t="str">
            <v>Dragagem de areia fina com draga hopper - capacidade da cisterna de 15.000 m³ - DMT de 2.400 a 2.700 m</v>
          </cell>
          <cell r="E35354" t="str">
            <v>m³</v>
          </cell>
          <cell r="G35354">
            <v>21.45</v>
          </cell>
        </row>
        <row r="35355">
          <cell r="A35355" t="str">
            <v>SICRO1901527</v>
          </cell>
          <cell r="B35355" t="str">
            <v>SICRO</v>
          </cell>
          <cell r="C35355" t="str">
            <v>1901527</v>
          </cell>
          <cell r="D35355" t="str">
            <v>Dragagem de areia fina com draga hopper - capacidade da cisterna de 15.000 m³ - DMT de 2.700 a 3.000 m</v>
          </cell>
          <cell r="E35355" t="str">
            <v>m³</v>
          </cell>
          <cell r="G35355">
            <v>21.58</v>
          </cell>
        </row>
        <row r="35356">
          <cell r="A35356" t="str">
            <v>SICRO1901528</v>
          </cell>
          <cell r="B35356" t="str">
            <v>SICRO</v>
          </cell>
          <cell r="C35356" t="str">
            <v>1901528</v>
          </cell>
          <cell r="D35356" t="str">
            <v>Dragagem de areia fina com draga hopper - capacidade da cisterna de 15.000 m³ - DMT de 3.000 m</v>
          </cell>
          <cell r="E35356" t="str">
            <v>m³</v>
          </cell>
          <cell r="G35356">
            <v>21.65</v>
          </cell>
        </row>
        <row r="35357">
          <cell r="A35357" t="str">
            <v>SICRO1917079</v>
          </cell>
          <cell r="B35357" t="str">
            <v>SICRO</v>
          </cell>
          <cell r="C35357" t="str">
            <v>1917079</v>
          </cell>
          <cell r="D35357" t="str">
            <v>Dragagem de areia fina com draga hopper - capacidade da cisterna de 2.000 m³ - DMT de 1.500 a 1.800 m</v>
          </cell>
          <cell r="E35357" t="str">
            <v>m³</v>
          </cell>
          <cell r="G35357">
            <v>19.02</v>
          </cell>
        </row>
        <row r="35358">
          <cell r="A35358" t="str">
            <v>SICRO1917080</v>
          </cell>
          <cell r="B35358" t="str">
            <v>SICRO</v>
          </cell>
          <cell r="C35358" t="str">
            <v>1917080</v>
          </cell>
          <cell r="D35358" t="str">
            <v>Dragagem de areia fina com draga hopper - capacidade da cisterna de 2.000 m³ - DMT de 1.800 a 2.100 m</v>
          </cell>
          <cell r="E35358" t="str">
            <v>m³</v>
          </cell>
          <cell r="G35358">
            <v>19.309999999999999</v>
          </cell>
        </row>
        <row r="35359">
          <cell r="A35359" t="str">
            <v>SICRO1917081</v>
          </cell>
          <cell r="B35359" t="str">
            <v>SICRO</v>
          </cell>
          <cell r="C35359" t="str">
            <v>1917081</v>
          </cell>
          <cell r="D35359" t="str">
            <v>Dragagem de areia fina com draga hopper - capacidade da cisterna de 2.000 m³ - DMT de 2.100 a 2.400 m</v>
          </cell>
          <cell r="E35359" t="str">
            <v>m³</v>
          </cell>
          <cell r="G35359">
            <v>19.61</v>
          </cell>
        </row>
        <row r="35360">
          <cell r="A35360" t="str">
            <v>SICRO1917082</v>
          </cell>
          <cell r="B35360" t="str">
            <v>SICRO</v>
          </cell>
          <cell r="C35360" t="str">
            <v>1917082</v>
          </cell>
          <cell r="D35360" t="str">
            <v>Dragagem de areia fina com draga hopper - capacidade da cisterna de 2.000 m³ - DMT de 2.400 a 2.700 m</v>
          </cell>
          <cell r="E35360" t="str">
            <v>m³</v>
          </cell>
          <cell r="G35360">
            <v>19.920000000000002</v>
          </cell>
        </row>
        <row r="35361">
          <cell r="A35361" t="str">
            <v>SICRO1917083</v>
          </cell>
          <cell r="B35361" t="str">
            <v>SICRO</v>
          </cell>
          <cell r="C35361" t="str">
            <v>1917083</v>
          </cell>
          <cell r="D35361" t="str">
            <v>Dragagem de areia fina com draga hopper - capacidade da cisterna de 2.000 m³ - DMT de 2.700 a 3.000 m</v>
          </cell>
          <cell r="E35361" t="str">
            <v>m³</v>
          </cell>
          <cell r="G35361">
            <v>20.25</v>
          </cell>
        </row>
        <row r="35362">
          <cell r="A35362" t="str">
            <v>SICRO1917084</v>
          </cell>
          <cell r="B35362" t="str">
            <v>SICRO</v>
          </cell>
          <cell r="C35362" t="str">
            <v>1917084</v>
          </cell>
          <cell r="D35362" t="str">
            <v>Dragagem de areia fina com draga hopper - capacidade da cisterna de 2.000 m³ - DMT de 3.000 m</v>
          </cell>
          <cell r="E35362" t="str">
            <v>m³</v>
          </cell>
          <cell r="G35362">
            <v>20.43</v>
          </cell>
        </row>
        <row r="35363">
          <cell r="A35363" t="str">
            <v>SICRO1901529</v>
          </cell>
          <cell r="B35363" t="str">
            <v>SICRO</v>
          </cell>
          <cell r="C35363" t="str">
            <v>1901529</v>
          </cell>
          <cell r="D35363" t="str">
            <v>Dragagem de areia fina com draga hopper - capacidade da cisterna de 20.000 m³ - DMT de 1.500 a 1.800 m</v>
          </cell>
          <cell r="E35363" t="str">
            <v>m³</v>
          </cell>
          <cell r="G35363">
            <v>26.24</v>
          </cell>
        </row>
        <row r="35364">
          <cell r="A35364" t="str">
            <v>SICRO1901530</v>
          </cell>
          <cell r="B35364" t="str">
            <v>SICRO</v>
          </cell>
          <cell r="C35364" t="str">
            <v>1901530</v>
          </cell>
          <cell r="D35364" t="str">
            <v>Dragagem de areia fina com draga hopper - capacidade da cisterna de 20.000 m³ - DMT de 1.800 a 2.100 m</v>
          </cell>
          <cell r="E35364" t="str">
            <v>m³</v>
          </cell>
          <cell r="G35364">
            <v>26.35</v>
          </cell>
        </row>
        <row r="35365">
          <cell r="A35365" t="str">
            <v>SICRO1901531</v>
          </cell>
          <cell r="B35365" t="str">
            <v>SICRO</v>
          </cell>
          <cell r="C35365" t="str">
            <v>1901531</v>
          </cell>
          <cell r="D35365" t="str">
            <v>Dragagem de areia fina com draga hopper - capacidade da cisterna de 20.000 m³ - DMT de 2.100 a 2.400 m</v>
          </cell>
          <cell r="E35365" t="str">
            <v>m³</v>
          </cell>
          <cell r="G35365">
            <v>26.46</v>
          </cell>
        </row>
        <row r="35366">
          <cell r="A35366" t="str">
            <v>SICRO1901532</v>
          </cell>
          <cell r="B35366" t="str">
            <v>SICRO</v>
          </cell>
          <cell r="C35366" t="str">
            <v>1901532</v>
          </cell>
          <cell r="D35366" t="str">
            <v>Dragagem de areia fina com draga hopper - capacidade da cisterna de 20.000 m³ - DMT de 2.400 a 2.700 m</v>
          </cell>
          <cell r="E35366" t="str">
            <v>m³</v>
          </cell>
          <cell r="G35366">
            <v>26.58</v>
          </cell>
        </row>
        <row r="35367">
          <cell r="A35367" t="str">
            <v>SICRO1901533</v>
          </cell>
          <cell r="B35367" t="str">
            <v>SICRO</v>
          </cell>
          <cell r="C35367" t="str">
            <v>1901533</v>
          </cell>
          <cell r="D35367" t="str">
            <v>Dragagem de areia fina com draga hopper - capacidade da cisterna de 20.000 m³ - DMT de 2.700 a 3.000 m</v>
          </cell>
          <cell r="E35367" t="str">
            <v>m³</v>
          </cell>
          <cell r="G35367">
            <v>26.71</v>
          </cell>
        </row>
        <row r="35368">
          <cell r="A35368" t="str">
            <v>SICRO1901534</v>
          </cell>
          <cell r="B35368" t="str">
            <v>SICRO</v>
          </cell>
          <cell r="C35368" t="str">
            <v>1901534</v>
          </cell>
          <cell r="D35368" t="str">
            <v>Dragagem de areia fina com draga hopper - capacidade da cisterna de 20.000 m³ - DMT de 3.000 m</v>
          </cell>
          <cell r="E35368" t="str">
            <v>m³</v>
          </cell>
          <cell r="G35368">
            <v>26.78</v>
          </cell>
        </row>
        <row r="35369">
          <cell r="A35369" t="str">
            <v>SICRO1917115</v>
          </cell>
          <cell r="B35369" t="str">
            <v>SICRO</v>
          </cell>
          <cell r="C35369" t="str">
            <v>1917115</v>
          </cell>
          <cell r="D35369" t="str">
            <v>Dragagem de areia fina com draga hopper - capacidade da cisterna de 3.000 m³ - DMT de 1.500 a 1.800 m</v>
          </cell>
          <cell r="E35369" t="str">
            <v>m³</v>
          </cell>
          <cell r="G35369">
            <v>17.38</v>
          </cell>
        </row>
        <row r="35370">
          <cell r="A35370" t="str">
            <v>SICRO1917116</v>
          </cell>
          <cell r="B35370" t="str">
            <v>SICRO</v>
          </cell>
          <cell r="C35370" t="str">
            <v>1917116</v>
          </cell>
          <cell r="D35370" t="str">
            <v>Dragagem de areia fina com draga hopper - capacidade da cisterna de 3.000 m³ - DMT de 1.800 a 2.100 m</v>
          </cell>
          <cell r="E35370" t="str">
            <v>m³</v>
          </cell>
          <cell r="G35370">
            <v>17.61</v>
          </cell>
        </row>
        <row r="35371">
          <cell r="A35371" t="str">
            <v>SICRO1917117</v>
          </cell>
          <cell r="B35371" t="str">
            <v>SICRO</v>
          </cell>
          <cell r="C35371" t="str">
            <v>1917117</v>
          </cell>
          <cell r="D35371" t="str">
            <v>Dragagem de areia fina com draga hopper - capacidade da cisterna de 3.000 m³ - DMT de 2.100 a 2.400 m</v>
          </cell>
          <cell r="E35371" t="str">
            <v>m³</v>
          </cell>
          <cell r="G35371">
            <v>17.84</v>
          </cell>
        </row>
        <row r="35372">
          <cell r="A35372" t="str">
            <v>SICRO1917118</v>
          </cell>
          <cell r="B35372" t="str">
            <v>SICRO</v>
          </cell>
          <cell r="C35372" t="str">
            <v>1917118</v>
          </cell>
          <cell r="D35372" t="str">
            <v>Dragagem de areia fina com draga hopper - capacidade da cisterna de 3.000 m³ - DMT de 2.400 a 2.700 m</v>
          </cell>
          <cell r="E35372" t="str">
            <v>m³</v>
          </cell>
          <cell r="G35372">
            <v>18.079999999999998</v>
          </cell>
        </row>
        <row r="35373">
          <cell r="A35373" t="str">
            <v>SICRO1917119</v>
          </cell>
          <cell r="B35373" t="str">
            <v>SICRO</v>
          </cell>
          <cell r="C35373" t="str">
            <v>1917119</v>
          </cell>
          <cell r="D35373" t="str">
            <v>Dragagem de areia fina com draga hopper - capacidade da cisterna de 3.000 m³ - DMT de 2.700 a 3.000 m</v>
          </cell>
          <cell r="E35373" t="str">
            <v>m³</v>
          </cell>
          <cell r="G35373">
            <v>18.34</v>
          </cell>
        </row>
        <row r="35374">
          <cell r="A35374" t="str">
            <v>SICRO1917120</v>
          </cell>
          <cell r="B35374" t="str">
            <v>SICRO</v>
          </cell>
          <cell r="C35374" t="str">
            <v>1917120</v>
          </cell>
          <cell r="D35374" t="str">
            <v>Dragagem de areia fina com draga hopper - capacidade da cisterna de 3.000 m³ - DMT de 3.000 m</v>
          </cell>
          <cell r="E35374" t="str">
            <v>m³</v>
          </cell>
          <cell r="G35374">
            <v>18.48</v>
          </cell>
        </row>
        <row r="35375">
          <cell r="A35375" t="str">
            <v>SICRO1917151</v>
          </cell>
          <cell r="B35375" t="str">
            <v>SICRO</v>
          </cell>
          <cell r="C35375" t="str">
            <v>1917151</v>
          </cell>
          <cell r="D35375" t="str">
            <v>Dragagem de areia fina com draga hopper - capacidade da cisterna de 4.000 m³ - DMT de 1.500 a 1.800 m</v>
          </cell>
          <cell r="E35375" t="str">
            <v>m³</v>
          </cell>
          <cell r="G35375">
            <v>16.14</v>
          </cell>
        </row>
        <row r="35376">
          <cell r="A35376" t="str">
            <v>SICRO1917152</v>
          </cell>
          <cell r="B35376" t="str">
            <v>SICRO</v>
          </cell>
          <cell r="C35376" t="str">
            <v>1917152</v>
          </cell>
          <cell r="D35376" t="str">
            <v>Dragagem de areia fina com draga hopper - capacidade da cisterna de 4.000 m³ - DMT de 1.800 a 2.100 m</v>
          </cell>
          <cell r="E35376" t="str">
            <v>m³</v>
          </cell>
          <cell r="G35376">
            <v>16.34</v>
          </cell>
        </row>
        <row r="35377">
          <cell r="A35377" t="str">
            <v>SICRO1917153</v>
          </cell>
          <cell r="B35377" t="str">
            <v>SICRO</v>
          </cell>
          <cell r="C35377" t="str">
            <v>1917153</v>
          </cell>
          <cell r="D35377" t="str">
            <v>Dragagem de areia fina com draga hopper - capacidade da cisterna de 4.000 m³ - DMT de 2.100 a 2.400 m</v>
          </cell>
          <cell r="E35377" t="str">
            <v>m³</v>
          </cell>
          <cell r="G35377">
            <v>16.54</v>
          </cell>
        </row>
        <row r="35378">
          <cell r="A35378" t="str">
            <v>SICRO1917154</v>
          </cell>
          <cell r="B35378" t="str">
            <v>SICRO</v>
          </cell>
          <cell r="C35378" t="str">
            <v>1917154</v>
          </cell>
          <cell r="D35378" t="str">
            <v>Dragagem de areia fina com draga hopper - capacidade da cisterna de 4.000 m³ - DMT de 2.400 a 2.700 m</v>
          </cell>
          <cell r="E35378" t="str">
            <v>m³</v>
          </cell>
          <cell r="G35378">
            <v>16.739999999999998</v>
          </cell>
        </row>
        <row r="35379">
          <cell r="A35379" t="str">
            <v>SICRO1917155</v>
          </cell>
          <cell r="B35379" t="str">
            <v>SICRO</v>
          </cell>
          <cell r="C35379" t="str">
            <v>1917155</v>
          </cell>
          <cell r="D35379" t="str">
            <v>Dragagem de areia fina com draga hopper - capacidade da cisterna de 4.000 m³ - DMT de 2.700 a 3.000 m</v>
          </cell>
          <cell r="E35379" t="str">
            <v>m³</v>
          </cell>
          <cell r="G35379">
            <v>16.97</v>
          </cell>
        </row>
        <row r="35380">
          <cell r="A35380" t="str">
            <v>SICRO1917156</v>
          </cell>
          <cell r="B35380" t="str">
            <v>SICRO</v>
          </cell>
          <cell r="C35380" t="str">
            <v>1917156</v>
          </cell>
          <cell r="D35380" t="str">
            <v>Dragagem de areia fina com draga hopper - capacidade da cisterna de 4.000 m³ - DMT de 3.000 m</v>
          </cell>
          <cell r="E35380" t="str">
            <v>m³</v>
          </cell>
          <cell r="G35380">
            <v>17.09</v>
          </cell>
        </row>
        <row r="35381">
          <cell r="A35381" t="str">
            <v>SICRO1917187</v>
          </cell>
          <cell r="B35381" t="str">
            <v>SICRO</v>
          </cell>
          <cell r="C35381" t="str">
            <v>1917187</v>
          </cell>
          <cell r="D35381" t="str">
            <v>Dragagem de areia fina com draga hopper - capacidade da cisterna de 5.000 m³ - DMT de 1.500 a 1.800 m</v>
          </cell>
          <cell r="E35381" t="str">
            <v>m³</v>
          </cell>
          <cell r="G35381">
            <v>17.670000000000002</v>
          </cell>
        </row>
        <row r="35382">
          <cell r="A35382" t="str">
            <v>SICRO1917188</v>
          </cell>
          <cell r="B35382" t="str">
            <v>SICRO</v>
          </cell>
          <cell r="C35382" t="str">
            <v>1917188</v>
          </cell>
          <cell r="D35382" t="str">
            <v>Dragagem de areia fina com draga hopper - capacidade da cisterna de 5.000 m³ - DMT de 1.800 a 2.100 m</v>
          </cell>
          <cell r="E35382" t="str">
            <v>m³</v>
          </cell>
          <cell r="G35382">
            <v>17.84</v>
          </cell>
        </row>
        <row r="35383">
          <cell r="A35383" t="str">
            <v>SICRO1917189</v>
          </cell>
          <cell r="B35383" t="str">
            <v>SICRO</v>
          </cell>
          <cell r="C35383" t="str">
            <v>1917189</v>
          </cell>
          <cell r="D35383" t="str">
            <v>Dragagem de areia fina com draga hopper - capacidade da cisterna de 5.000 m³ - DMT de 2.100 a 2.400 m</v>
          </cell>
          <cell r="E35383" t="str">
            <v>m³</v>
          </cell>
          <cell r="G35383">
            <v>18.010000000000002</v>
          </cell>
        </row>
        <row r="35384">
          <cell r="A35384" t="str">
            <v>SICRO1917190</v>
          </cell>
          <cell r="B35384" t="str">
            <v>SICRO</v>
          </cell>
          <cell r="C35384" t="str">
            <v>1917190</v>
          </cell>
          <cell r="D35384" t="str">
            <v>Dragagem de areia fina com draga hopper - capacidade da cisterna de 5.000 m³ - DMT de 2.400 a 2.700 m</v>
          </cell>
          <cell r="E35384" t="str">
            <v>m³</v>
          </cell>
          <cell r="G35384">
            <v>18.2</v>
          </cell>
        </row>
        <row r="35385">
          <cell r="A35385" t="str">
            <v>SICRO1917191</v>
          </cell>
          <cell r="B35385" t="str">
            <v>SICRO</v>
          </cell>
          <cell r="C35385" t="str">
            <v>1917191</v>
          </cell>
          <cell r="D35385" t="str">
            <v>Dragagem de areia fina com draga hopper - capacidade da cisterna de 5.000 m³ - DMT de 2.700 a 3.000 m</v>
          </cell>
          <cell r="E35385" t="str">
            <v>m³</v>
          </cell>
          <cell r="G35385">
            <v>18.39</v>
          </cell>
        </row>
        <row r="35386">
          <cell r="A35386" t="str">
            <v>SICRO1917192</v>
          </cell>
          <cell r="B35386" t="str">
            <v>SICRO</v>
          </cell>
          <cell r="C35386" t="str">
            <v>1917192</v>
          </cell>
          <cell r="D35386" t="str">
            <v>Dragagem de areia fina com draga hopper - capacidade da cisterna de 5.000 m³ - DMT de 3.000 m</v>
          </cell>
          <cell r="E35386" t="str">
            <v>m³</v>
          </cell>
          <cell r="G35386">
            <v>18.489999999999998</v>
          </cell>
        </row>
        <row r="35387">
          <cell r="A35387" t="str">
            <v>SICRO1917007</v>
          </cell>
          <cell r="B35387" t="str">
            <v>SICRO</v>
          </cell>
          <cell r="C35387" t="str">
            <v>1917007</v>
          </cell>
          <cell r="D35387" t="str">
            <v>Dragagem de areia fina com draga hopper - capacidade da cisterna de 750 m³ - DMT de 1.500 a 1.800 m</v>
          </cell>
          <cell r="E35387" t="str">
            <v>m³</v>
          </cell>
          <cell r="G35387">
            <v>40.29</v>
          </cell>
        </row>
        <row r="35388">
          <cell r="A35388" t="str">
            <v>SICRO1917008</v>
          </cell>
          <cell r="B35388" t="str">
            <v>SICRO</v>
          </cell>
          <cell r="C35388" t="str">
            <v>1917008</v>
          </cell>
          <cell r="D35388" t="str">
            <v>Dragagem de areia fina com draga hopper - capacidade da cisterna de 750 m³ - DMT de 1.800 a 2.100 m</v>
          </cell>
          <cell r="E35388" t="str">
            <v>m³</v>
          </cell>
          <cell r="G35388">
            <v>41.03</v>
          </cell>
        </row>
        <row r="35389">
          <cell r="A35389" t="str">
            <v>SICRO1917009</v>
          </cell>
          <cell r="B35389" t="str">
            <v>SICRO</v>
          </cell>
          <cell r="C35389" t="str">
            <v>1917009</v>
          </cell>
          <cell r="D35389" t="str">
            <v>Dragagem de areia fina com draga hopper - capacidade da cisterna de 750 m³ - DMT de 2.100 a 2.400 m</v>
          </cell>
          <cell r="E35389" t="str">
            <v>m³</v>
          </cell>
          <cell r="G35389">
            <v>41.78</v>
          </cell>
        </row>
        <row r="35390">
          <cell r="A35390" t="str">
            <v>SICRO1917010</v>
          </cell>
          <cell r="B35390" t="str">
            <v>SICRO</v>
          </cell>
          <cell r="C35390" t="str">
            <v>1917010</v>
          </cell>
          <cell r="D35390" t="str">
            <v>Dragagem de areia fina com draga hopper - capacidade da cisterna de 750 m³ - DMT de 2.400 a 2.700 m</v>
          </cell>
          <cell r="E35390" t="str">
            <v>m³</v>
          </cell>
          <cell r="G35390">
            <v>42.58</v>
          </cell>
        </row>
        <row r="35391">
          <cell r="A35391" t="str">
            <v>SICRO1917011</v>
          </cell>
          <cell r="B35391" t="str">
            <v>SICRO</v>
          </cell>
          <cell r="C35391" t="str">
            <v>1917011</v>
          </cell>
          <cell r="D35391" t="str">
            <v>Dragagem de areia fina com draga hopper - capacidade da cisterna de 750 m³ - DMT de 2.700 a 3.000 m</v>
          </cell>
          <cell r="E35391" t="str">
            <v>m³</v>
          </cell>
          <cell r="G35391">
            <v>43.41</v>
          </cell>
        </row>
        <row r="35392">
          <cell r="A35392" t="str">
            <v>SICRO1917012</v>
          </cell>
          <cell r="B35392" t="str">
            <v>SICRO</v>
          </cell>
          <cell r="C35392" t="str">
            <v>1917012</v>
          </cell>
          <cell r="D35392" t="str">
            <v>Dragagem de areia fina com draga hopper - capacidade da cisterna de 750 m³ - DMT de 3.000 m</v>
          </cell>
          <cell r="E35392" t="str">
            <v>m³</v>
          </cell>
          <cell r="G35392">
            <v>43.86</v>
          </cell>
        </row>
        <row r="35393">
          <cell r="A35393" t="str">
            <v>SICRO1917578</v>
          </cell>
          <cell r="B35393" t="str">
            <v>SICRO</v>
          </cell>
          <cell r="C35393" t="str">
            <v>1917578</v>
          </cell>
          <cell r="D35393" t="str">
            <v>Dragagem de areia grossa com draga de sucção e recalque - bomba de 1.350 kW e cortador de 170 kW - distância de recalque de 1.100 a 1.300 m</v>
          </cell>
          <cell r="E35393" t="str">
            <v>m³</v>
          </cell>
          <cell r="G35393">
            <v>8.39</v>
          </cell>
        </row>
        <row r="35394">
          <cell r="A35394" t="str">
            <v>SICRO1917579</v>
          </cell>
          <cell r="B35394" t="str">
            <v>SICRO</v>
          </cell>
          <cell r="C35394" t="str">
            <v>1917579</v>
          </cell>
          <cell r="D35394" t="str">
            <v>Dragagem de areia grossa com draga de sucção e recalque - bomba de 1.350 kW e cortador de 170 kW - distância de recalque de 1.300 a 1.500 m</v>
          </cell>
          <cell r="E35394" t="str">
            <v>m³</v>
          </cell>
          <cell r="G35394">
            <v>8.92</v>
          </cell>
        </row>
        <row r="35395">
          <cell r="A35395" t="str">
            <v>SICRO1917580</v>
          </cell>
          <cell r="B35395" t="str">
            <v>SICRO</v>
          </cell>
          <cell r="C35395" t="str">
            <v>1917580</v>
          </cell>
          <cell r="D35395" t="str">
            <v>Dragagem de areia grossa com draga de sucção e recalque - bomba de 1.350 kW e cortador de 170 kW - distância de recalque de 1.500 a 1.700 m</v>
          </cell>
          <cell r="E35395" t="str">
            <v>m³</v>
          </cell>
          <cell r="G35395">
            <v>9.35</v>
          </cell>
        </row>
        <row r="35396">
          <cell r="A35396" t="str">
            <v>SICRO1917581</v>
          </cell>
          <cell r="B35396" t="str">
            <v>SICRO</v>
          </cell>
          <cell r="C35396" t="str">
            <v>1917581</v>
          </cell>
          <cell r="D35396" t="str">
            <v>Dragagem de areia grossa com draga de sucção e recalque - bomba de 1.350 kW e cortador de 170 kW - distância de recalque de 1.700 a 1.900 m</v>
          </cell>
          <cell r="E35396" t="str">
            <v>m³</v>
          </cell>
          <cell r="G35396">
            <v>9.86</v>
          </cell>
        </row>
        <row r="35397">
          <cell r="A35397" t="str">
            <v>SICRO1917582</v>
          </cell>
          <cell r="B35397" t="str">
            <v>SICRO</v>
          </cell>
          <cell r="C35397" t="str">
            <v>1917582</v>
          </cell>
          <cell r="D35397" t="str">
            <v>Dragagem de areia grossa com draga de sucção e recalque - bomba de 1.350 kW e cortador de 170 kW - distância de recalque de 1.900 a 2.100 m</v>
          </cell>
          <cell r="E35397" t="str">
            <v>m³</v>
          </cell>
          <cell r="G35397">
            <v>10.58</v>
          </cell>
        </row>
        <row r="35398">
          <cell r="A35398" t="str">
            <v>SICRO1917583</v>
          </cell>
          <cell r="B35398" t="str">
            <v>SICRO</v>
          </cell>
          <cell r="C35398" t="str">
            <v>1917583</v>
          </cell>
          <cell r="D35398" t="str">
            <v>Dragagem de areia grossa com draga de sucção e recalque - bomba de 1.350 kW e cortador de 170 kW - distância de recalque de 2.100 a 2.300 m</v>
          </cell>
          <cell r="E35398" t="str">
            <v>m³</v>
          </cell>
          <cell r="G35398">
            <v>11.15</v>
          </cell>
        </row>
        <row r="35399">
          <cell r="A35399" t="str">
            <v>SICRO1917584</v>
          </cell>
          <cell r="B35399" t="str">
            <v>SICRO</v>
          </cell>
          <cell r="C35399" t="str">
            <v>1917584</v>
          </cell>
          <cell r="D35399" t="str">
            <v>Dragagem de areia grossa com draga de sucção e recalque - bomba de 1.350 kW e cortador de 170 kW - distância de recalque de 2.300 a 2.500 m</v>
          </cell>
          <cell r="E35399" t="str">
            <v>m³</v>
          </cell>
          <cell r="G35399">
            <v>11.65</v>
          </cell>
        </row>
        <row r="35400">
          <cell r="A35400" t="str">
            <v>SICRO1917585</v>
          </cell>
          <cell r="B35400" t="str">
            <v>SICRO</v>
          </cell>
          <cell r="C35400" t="str">
            <v>1917585</v>
          </cell>
          <cell r="D35400" t="str">
            <v>Dragagem de areia grossa com draga de sucção e recalque - bomba de 1.350 kW e cortador de 170 kW - distância de recalque de 2.500 a 2.700 m</v>
          </cell>
          <cell r="E35400" t="str">
            <v>m³</v>
          </cell>
          <cell r="G35400">
            <v>12.43</v>
          </cell>
        </row>
        <row r="35401">
          <cell r="A35401" t="str">
            <v>SICRO1917586</v>
          </cell>
          <cell r="B35401" t="str">
            <v>SICRO</v>
          </cell>
          <cell r="C35401" t="str">
            <v>1917586</v>
          </cell>
          <cell r="D35401" t="str">
            <v>Dragagem de areia grossa com draga de sucção e recalque - bomba de 1.350 kW e cortador de 170 kW - distância de recalque de 2.700 a 2.900 m</v>
          </cell>
          <cell r="E35401" t="str">
            <v>m³</v>
          </cell>
          <cell r="G35401">
            <v>13.55</v>
          </cell>
        </row>
        <row r="35402">
          <cell r="A35402" t="str">
            <v>SICRO1917587</v>
          </cell>
          <cell r="B35402" t="str">
            <v>SICRO</v>
          </cell>
          <cell r="C35402" t="str">
            <v>1917587</v>
          </cell>
          <cell r="D35402" t="str">
            <v>Dragagem de areia grossa com draga de sucção e recalque - bomba de 1.350 kW e cortador de 170 kW - distância de recalque de 2.900 a 3.100 m</v>
          </cell>
          <cell r="E35402" t="str">
            <v>m³</v>
          </cell>
          <cell r="G35402">
            <v>14.43</v>
          </cell>
        </row>
        <row r="35403">
          <cell r="A35403" t="str">
            <v>SICRO1917588</v>
          </cell>
          <cell r="B35403" t="str">
            <v>SICRO</v>
          </cell>
          <cell r="C35403" t="str">
            <v>1917588</v>
          </cell>
          <cell r="D35403" t="str">
            <v>Dragagem de areia grossa com draga de sucção e recalque - bomba de 1.350 kW e cortador de 170 kW - distância de recalque de 3.100 a 3.300 m</v>
          </cell>
          <cell r="E35403" t="str">
            <v>m³</v>
          </cell>
          <cell r="G35403">
            <v>15.44</v>
          </cell>
        </row>
        <row r="35404">
          <cell r="A35404" t="str">
            <v>SICRO1917589</v>
          </cell>
          <cell r="B35404" t="str">
            <v>SICRO</v>
          </cell>
          <cell r="C35404" t="str">
            <v>1917589</v>
          </cell>
          <cell r="D35404" t="str">
            <v>Dragagem de areia grossa com draga de sucção e recalque - bomba de 1.350 kW e cortador de 170 kW - distância de recalque de 3.300 a 3.500 m</v>
          </cell>
          <cell r="E35404" t="str">
            <v>m³</v>
          </cell>
          <cell r="G35404">
            <v>17.52</v>
          </cell>
        </row>
        <row r="35405">
          <cell r="A35405" t="str">
            <v>SICRO1917590</v>
          </cell>
          <cell r="B35405" t="str">
            <v>SICRO</v>
          </cell>
          <cell r="C35405" t="str">
            <v>1917590</v>
          </cell>
          <cell r="D35405" t="str">
            <v>Dragagem de areia grossa com draga de sucção e recalque - bomba de 1.350 kW e cortador de 170 kW - distância de recalque de 3.500 a 3.700 m</v>
          </cell>
          <cell r="E35405" t="str">
            <v>m³</v>
          </cell>
          <cell r="G35405">
            <v>20.41</v>
          </cell>
        </row>
        <row r="35406">
          <cell r="A35406" t="str">
            <v>SICRO1917591</v>
          </cell>
          <cell r="B35406" t="str">
            <v>SICRO</v>
          </cell>
          <cell r="C35406" t="str">
            <v>1917591</v>
          </cell>
          <cell r="D35406" t="str">
            <v>Dragagem de areia grossa com draga de sucção e recalque - bomba de 1.350 kW e cortador de 170 kW - distância de recalque de 3.700 a 3.900 m</v>
          </cell>
          <cell r="E35406" t="str">
            <v>m³</v>
          </cell>
          <cell r="G35406">
            <v>23.04</v>
          </cell>
        </row>
        <row r="35407">
          <cell r="A35407" t="str">
            <v>SICRO1917592</v>
          </cell>
          <cell r="B35407" t="str">
            <v>SICRO</v>
          </cell>
          <cell r="C35407" t="str">
            <v>1917592</v>
          </cell>
          <cell r="D35407" t="str">
            <v>Dragagem de areia grossa com draga de sucção e recalque - bomba de 1.350 kW e cortador de 170 kW - distância de recalque de 3.900 a 4.100 m</v>
          </cell>
          <cell r="E35407" t="str">
            <v>m³</v>
          </cell>
          <cell r="G35407">
            <v>26.39</v>
          </cell>
        </row>
        <row r="35408">
          <cell r="A35408" t="str">
            <v>SICRO1917593</v>
          </cell>
          <cell r="B35408" t="str">
            <v>SICRO</v>
          </cell>
          <cell r="C35408" t="str">
            <v>1917593</v>
          </cell>
          <cell r="D35408" t="str">
            <v>Dragagem de areia grossa com draga de sucção e recalque - bomba de 1.350 kW e cortador de 170 kW - distância de recalque de 4.100 a 4.300 m</v>
          </cell>
          <cell r="E35408" t="str">
            <v>m³</v>
          </cell>
          <cell r="G35408">
            <v>29.87</v>
          </cell>
        </row>
        <row r="35409">
          <cell r="A35409" t="str">
            <v>SICRO1917594</v>
          </cell>
          <cell r="B35409" t="str">
            <v>SICRO</v>
          </cell>
          <cell r="C35409" t="str">
            <v>1917594</v>
          </cell>
          <cell r="D35409" t="str">
            <v>Dragagem de areia grossa com draga de sucção e recalque - bomba de 1.350 kW e cortador de 170 kW - distância de recalque de 4.300 a 4.500 m</v>
          </cell>
          <cell r="E35409" t="str">
            <v>m³</v>
          </cell>
          <cell r="G35409">
            <v>34.049999999999997</v>
          </cell>
        </row>
        <row r="35410">
          <cell r="A35410" t="str">
            <v>SICRO1917595</v>
          </cell>
          <cell r="B35410" t="str">
            <v>SICRO</v>
          </cell>
          <cell r="C35410" t="str">
            <v>1917595</v>
          </cell>
          <cell r="D35410" t="str">
            <v>Dragagem de areia grossa com draga de sucção e recalque - bomba de 1.350 kW e cortador de 170 kW - distância de recalque de 4.500 a 4.700 m</v>
          </cell>
          <cell r="E35410" t="str">
            <v>m³</v>
          </cell>
          <cell r="G35410">
            <v>38.590000000000003</v>
          </cell>
        </row>
        <row r="35411">
          <cell r="A35411" t="str">
            <v>SICRO1917596</v>
          </cell>
          <cell r="B35411" t="str">
            <v>SICRO</v>
          </cell>
          <cell r="C35411" t="str">
            <v>1917596</v>
          </cell>
          <cell r="D35411" t="str">
            <v>Dragagem de areia grossa com draga de sucção e recalque - bomba de 1.350 kW e cortador de 170 kW - distância de recalque de 4.700 a 4.900 m</v>
          </cell>
          <cell r="E35411" t="str">
            <v>m³</v>
          </cell>
          <cell r="G35411">
            <v>42.71</v>
          </cell>
        </row>
        <row r="35412">
          <cell r="A35412" t="str">
            <v>SICRO1917597</v>
          </cell>
          <cell r="B35412" t="str">
            <v>SICRO</v>
          </cell>
          <cell r="C35412" t="str">
            <v>1917597</v>
          </cell>
          <cell r="D35412" t="str">
            <v>Dragagem de areia grossa com draga de sucção e recalque - bomba de 1.350 kW e cortador de 170 kW - distância de recalque de 4.900 a 5.100 m</v>
          </cell>
          <cell r="E35412" t="str">
            <v>m³</v>
          </cell>
          <cell r="G35412">
            <v>48.41</v>
          </cell>
        </row>
        <row r="35413">
          <cell r="A35413" t="str">
            <v>SICRO1917598</v>
          </cell>
          <cell r="B35413" t="str">
            <v>SICRO</v>
          </cell>
          <cell r="C35413" t="str">
            <v>1917598</v>
          </cell>
          <cell r="D35413" t="str">
            <v>Dragagem de areia grossa com draga de sucção e recalque - bomba de 1.350 kW e cortador de 170 kW - distância de recalque de 5.100 a 5.300 m</v>
          </cell>
          <cell r="E35413" t="str">
            <v>m³</v>
          </cell>
          <cell r="G35413">
            <v>53.58</v>
          </cell>
        </row>
        <row r="35414">
          <cell r="A35414" t="str">
            <v>SICRO1917599</v>
          </cell>
          <cell r="B35414" t="str">
            <v>SICRO</v>
          </cell>
          <cell r="C35414" t="str">
            <v>1917599</v>
          </cell>
          <cell r="D35414" t="str">
            <v>Dragagem de areia grossa com draga de sucção e recalque - bomba de 1.350 kW e cortador de 170 kW - distância de recalque de 5.300 a 5.500 m</v>
          </cell>
          <cell r="E35414" t="str">
            <v>m³</v>
          </cell>
          <cell r="G35414">
            <v>59.57</v>
          </cell>
        </row>
        <row r="35415">
          <cell r="A35415" t="str">
            <v>SICRO1917600</v>
          </cell>
          <cell r="B35415" t="str">
            <v>SICRO</v>
          </cell>
          <cell r="C35415" t="str">
            <v>1917600</v>
          </cell>
          <cell r="D35415" t="str">
            <v>Dragagem de areia grossa com draga de sucção e recalque - bomba de 1.350 kW e cortador de 170 kW - distância de recalque de 5.500 a 5.700 m</v>
          </cell>
          <cell r="E35415" t="str">
            <v>m³</v>
          </cell>
          <cell r="G35415">
            <v>67.27</v>
          </cell>
        </row>
        <row r="35416">
          <cell r="A35416" t="str">
            <v>SICRO1917601</v>
          </cell>
          <cell r="B35416" t="str">
            <v>SICRO</v>
          </cell>
          <cell r="C35416" t="str">
            <v>1917601</v>
          </cell>
          <cell r="D35416" t="str">
            <v>Dragagem de areia grossa com draga de sucção e recalque - bomba de 1.350 kW e cortador de 170 kW - distância de recalque de 5.700 a 5.900 m</v>
          </cell>
          <cell r="E35416" t="str">
            <v>m³</v>
          </cell>
          <cell r="G35416">
            <v>70.680000000000007</v>
          </cell>
        </row>
        <row r="35417">
          <cell r="A35417" t="str">
            <v>SICRO1917575</v>
          </cell>
          <cell r="B35417" t="str">
            <v>SICRO</v>
          </cell>
          <cell r="C35417" t="str">
            <v>1917575</v>
          </cell>
          <cell r="D35417" t="str">
            <v>Dragagem de areia grossa com draga de sucção e recalque - bomba de 1.350 kW e cortador de 170 kW - distância de recalque de 500 a 700 m</v>
          </cell>
          <cell r="E35417" t="str">
            <v>m³</v>
          </cell>
          <cell r="G35417">
            <v>6.74</v>
          </cell>
        </row>
        <row r="35418">
          <cell r="A35418" t="str">
            <v>SICRO1917576</v>
          </cell>
          <cell r="B35418" t="str">
            <v>SICRO</v>
          </cell>
          <cell r="C35418" t="str">
            <v>1917576</v>
          </cell>
          <cell r="D35418" t="str">
            <v>Dragagem de areia grossa com draga de sucção e recalque - bomba de 1.350 kW e cortador de 170 kW - distância de recalque de 700 a 900 m</v>
          </cell>
          <cell r="E35418" t="str">
            <v>m³</v>
          </cell>
          <cell r="G35418">
            <v>7.16</v>
          </cell>
        </row>
        <row r="35419">
          <cell r="A35419" t="str">
            <v>SICRO1917577</v>
          </cell>
          <cell r="B35419" t="str">
            <v>SICRO</v>
          </cell>
          <cell r="C35419" t="str">
            <v>1917577</v>
          </cell>
          <cell r="D35419" t="str">
            <v>Dragagem de areia grossa com draga de sucção e recalque - bomba de 1.350 kW e cortador de 170 kW - distância de recalque de 900 a 1.100 m</v>
          </cell>
          <cell r="E35419" t="str">
            <v>m³</v>
          </cell>
          <cell r="G35419">
            <v>7.66</v>
          </cell>
        </row>
        <row r="35420">
          <cell r="A35420" t="str">
            <v>SICRO1917739</v>
          </cell>
          <cell r="B35420" t="str">
            <v>SICRO</v>
          </cell>
          <cell r="C35420" t="str">
            <v>1917739</v>
          </cell>
          <cell r="D35420" t="str">
            <v>Dragagem de areia grossa com draga de sucção e recalque - bomba de 1.350 kW e cortador de 170 kW - distância de recalque de até 500 m</v>
          </cell>
          <cell r="E35420" t="str">
            <v>m³</v>
          </cell>
          <cell r="G35420">
            <v>6.63</v>
          </cell>
        </row>
        <row r="35421">
          <cell r="A35421" t="str">
            <v>SICRO1917253</v>
          </cell>
          <cell r="B35421" t="str">
            <v>SICRO</v>
          </cell>
          <cell r="C35421" t="str">
            <v>1917253</v>
          </cell>
          <cell r="D35421" t="str">
            <v>Dragagem de areia grossa com draga de sucção e recalque - bomba de 294 kW e cortador de 30 kW - distância de recalque de 1.100 a 1.300 m</v>
          </cell>
          <cell r="E35421" t="str">
            <v>m³</v>
          </cell>
          <cell r="G35421">
            <v>9.68</v>
          </cell>
        </row>
        <row r="35422">
          <cell r="A35422" t="str">
            <v>SICRO1917254</v>
          </cell>
          <cell r="B35422" t="str">
            <v>SICRO</v>
          </cell>
          <cell r="C35422" t="str">
            <v>1917254</v>
          </cell>
          <cell r="D35422" t="str">
            <v>Dragagem de areia grossa com draga de sucção e recalque - bomba de 294 kW e cortador de 30 kW - distância de recalque de 1.300 a 1.500 m</v>
          </cell>
          <cell r="E35422" t="str">
            <v>m³</v>
          </cell>
          <cell r="G35422">
            <v>10.38</v>
          </cell>
        </row>
        <row r="35423">
          <cell r="A35423" t="str">
            <v>SICRO1917255</v>
          </cell>
          <cell r="B35423" t="str">
            <v>SICRO</v>
          </cell>
          <cell r="C35423" t="str">
            <v>1917255</v>
          </cell>
          <cell r="D35423" t="str">
            <v>Dragagem de areia grossa com draga de sucção e recalque - bomba de 294 kW e cortador de 30 kW - distância de recalque de 1.500 a 1.700 m</v>
          </cell>
          <cell r="E35423" t="str">
            <v>m³</v>
          </cell>
          <cell r="G35423">
            <v>11.25</v>
          </cell>
        </row>
        <row r="35424">
          <cell r="A35424" t="str">
            <v>SICRO1917256</v>
          </cell>
          <cell r="B35424" t="str">
            <v>SICRO</v>
          </cell>
          <cell r="C35424" t="str">
            <v>1917256</v>
          </cell>
          <cell r="D35424" t="str">
            <v>Dragagem de areia grossa com draga de sucção e recalque - bomba de 294 kW e cortador de 30 kW - distância de recalque de 1.700 a 1.900 m</v>
          </cell>
          <cell r="E35424" t="str">
            <v>m³</v>
          </cell>
          <cell r="G35424">
            <v>12.17</v>
          </cell>
        </row>
        <row r="35425">
          <cell r="A35425" t="str">
            <v>SICRO1917257</v>
          </cell>
          <cell r="B35425" t="str">
            <v>SICRO</v>
          </cell>
          <cell r="C35425" t="str">
            <v>1917257</v>
          </cell>
          <cell r="D35425" t="str">
            <v>Dragagem de areia grossa com draga de sucção e recalque - bomba de 294 kW e cortador de 30 kW - distância de recalque de 1.900 a 2.100 m</v>
          </cell>
          <cell r="E35425" t="str">
            <v>m³</v>
          </cell>
          <cell r="G35425">
            <v>13.34</v>
          </cell>
        </row>
        <row r="35426">
          <cell r="A35426" t="str">
            <v>SICRO1917258</v>
          </cell>
          <cell r="B35426" t="str">
            <v>SICRO</v>
          </cell>
          <cell r="C35426" t="str">
            <v>1917258</v>
          </cell>
          <cell r="D35426" t="str">
            <v>Dragagem de areia grossa com draga de sucção e recalque - bomba de 294 kW e cortador de 30 kW - distância de recalque de 2.100 a 2.300 m</v>
          </cell>
          <cell r="E35426" t="str">
            <v>m³</v>
          </cell>
          <cell r="G35426">
            <v>14.62</v>
          </cell>
        </row>
        <row r="35427">
          <cell r="A35427" t="str">
            <v>SICRO1917259</v>
          </cell>
          <cell r="B35427" t="str">
            <v>SICRO</v>
          </cell>
          <cell r="C35427" t="str">
            <v>1917259</v>
          </cell>
          <cell r="D35427" t="str">
            <v>Dragagem de areia grossa com draga de sucção e recalque - bomba de 294 kW e cortador de 30 kW - distância de recalque de 2.300 a 2.500 m</v>
          </cell>
          <cell r="E35427" t="str">
            <v>m³</v>
          </cell>
          <cell r="G35427">
            <v>18.29</v>
          </cell>
        </row>
        <row r="35428">
          <cell r="A35428" t="str">
            <v>SICRO1917250</v>
          </cell>
          <cell r="B35428" t="str">
            <v>SICRO</v>
          </cell>
          <cell r="C35428" t="str">
            <v>1917250</v>
          </cell>
          <cell r="D35428" t="str">
            <v>Dragagem de areia grossa com draga de sucção e recalque - bomba de 294 kW e cortador de 30 kW - distância de recalque de 500 a 700 m</v>
          </cell>
          <cell r="E35428" t="str">
            <v>m³</v>
          </cell>
          <cell r="G35428">
            <v>7.33</v>
          </cell>
        </row>
        <row r="35429">
          <cell r="A35429" t="str">
            <v>SICRO1917251</v>
          </cell>
          <cell r="B35429" t="str">
            <v>SICRO</v>
          </cell>
          <cell r="C35429" t="str">
            <v>1917251</v>
          </cell>
          <cell r="D35429" t="str">
            <v>Dragagem de areia grossa com draga de sucção e recalque - bomba de 294 kW e cortador de 30 kW - distância de recalque de 700 a 900 m</v>
          </cell>
          <cell r="E35429" t="str">
            <v>m³</v>
          </cell>
          <cell r="G35429">
            <v>7.76</v>
          </cell>
        </row>
        <row r="35430">
          <cell r="A35430" t="str">
            <v>SICRO1917252</v>
          </cell>
          <cell r="B35430" t="str">
            <v>SICRO</v>
          </cell>
          <cell r="C35430" t="str">
            <v>1917252</v>
          </cell>
          <cell r="D35430" t="str">
            <v>Dragagem de areia grossa com draga de sucção e recalque - bomba de 294 kW e cortador de 30 kW - distância de recalque de 900 a 1.100 m</v>
          </cell>
          <cell r="E35430" t="str">
            <v>m³</v>
          </cell>
          <cell r="G35430">
            <v>8.68</v>
          </cell>
        </row>
        <row r="35431">
          <cell r="A35431" t="str">
            <v>SICRO1917726</v>
          </cell>
          <cell r="B35431" t="str">
            <v>SICRO</v>
          </cell>
          <cell r="C35431" t="str">
            <v>1917726</v>
          </cell>
          <cell r="D35431" t="str">
            <v>Dragagem de areia grossa com draga de sucção e recalque - bomba de 294 kW e cortador de 30 kW - distância de recalque de até 500 m</v>
          </cell>
          <cell r="E35431" t="str">
            <v>m³</v>
          </cell>
          <cell r="G35431">
            <v>7.16</v>
          </cell>
        </row>
        <row r="35432">
          <cell r="A35432" t="str">
            <v>SICRO1917335</v>
          </cell>
          <cell r="B35432" t="str">
            <v>SICRO</v>
          </cell>
          <cell r="C35432" t="str">
            <v>1917335</v>
          </cell>
          <cell r="D35432" t="str">
            <v>Dragagem de areia grossa com draga de sucção e recalque - bomba de 483 kW e cortador de 55 kW - distância de recalque de 1.100 a 1.300 m</v>
          </cell>
          <cell r="E35432" t="str">
            <v>m³</v>
          </cell>
          <cell r="G35432">
            <v>7.29</v>
          </cell>
        </row>
        <row r="35433">
          <cell r="A35433" t="str">
            <v>SICRO1917336</v>
          </cell>
          <cell r="B35433" t="str">
            <v>SICRO</v>
          </cell>
          <cell r="C35433" t="str">
            <v>1917336</v>
          </cell>
          <cell r="D35433" t="str">
            <v>Dragagem de areia grossa com draga de sucção e recalque - bomba de 483 kW e cortador de 55 kW - distância de recalque de 1.300 a 1.500 m</v>
          </cell>
          <cell r="E35433" t="str">
            <v>m³</v>
          </cell>
          <cell r="G35433">
            <v>8.17</v>
          </cell>
        </row>
        <row r="35434">
          <cell r="A35434" t="str">
            <v>SICRO1917337</v>
          </cell>
          <cell r="B35434" t="str">
            <v>SICRO</v>
          </cell>
          <cell r="C35434" t="str">
            <v>1917337</v>
          </cell>
          <cell r="D35434" t="str">
            <v>Dragagem de areia grossa com draga de sucção e recalque - bomba de 483 kW e cortador de 55 kW - distância de recalque de 1.500 a 1.700 m</v>
          </cell>
          <cell r="E35434" t="str">
            <v>m³</v>
          </cell>
          <cell r="G35434">
            <v>8.92</v>
          </cell>
        </row>
        <row r="35435">
          <cell r="A35435" t="str">
            <v>SICRO1917338</v>
          </cell>
          <cell r="B35435" t="str">
            <v>SICRO</v>
          </cell>
          <cell r="C35435" t="str">
            <v>1917338</v>
          </cell>
          <cell r="D35435" t="str">
            <v>Dragagem de areia grossa com draga de sucção e recalque - bomba de 483 kW e cortador de 55 kW - distância de recalque de 1.700 a 1.900 m</v>
          </cell>
          <cell r="E35435" t="str">
            <v>m³</v>
          </cell>
          <cell r="G35435">
            <v>9.8699999999999992</v>
          </cell>
        </row>
        <row r="35436">
          <cell r="A35436" t="str">
            <v>SICRO1917339</v>
          </cell>
          <cell r="B35436" t="str">
            <v>SICRO</v>
          </cell>
          <cell r="C35436" t="str">
            <v>1917339</v>
          </cell>
          <cell r="D35436" t="str">
            <v>Dragagem de areia grossa com draga de sucção e recalque - bomba de 483 kW e cortador de 55 kW - distância de recalque de 1.900 a 2.100 m</v>
          </cell>
          <cell r="E35436" t="str">
            <v>m³</v>
          </cell>
          <cell r="G35436">
            <v>11.02</v>
          </cell>
        </row>
        <row r="35437">
          <cell r="A35437" t="str">
            <v>SICRO1917340</v>
          </cell>
          <cell r="B35437" t="str">
            <v>SICRO</v>
          </cell>
          <cell r="C35437" t="str">
            <v>1917340</v>
          </cell>
          <cell r="D35437" t="str">
            <v>Dragagem de areia grossa com draga de sucção e recalque - bomba de 483 kW e cortador de 55 kW - distância de recalque de 2.100 a 2.300 m</v>
          </cell>
          <cell r="E35437" t="str">
            <v>m³</v>
          </cell>
          <cell r="G35437">
            <v>12.87</v>
          </cell>
        </row>
        <row r="35438">
          <cell r="A35438" t="str">
            <v>SICRO1917341</v>
          </cell>
          <cell r="B35438" t="str">
            <v>SICRO</v>
          </cell>
          <cell r="C35438" t="str">
            <v>1917341</v>
          </cell>
          <cell r="D35438" t="str">
            <v>Dragagem de areia grossa com draga de sucção e recalque - bomba de 483 kW e cortador de 55 kW - distância de recalque de 2.300 a 2.500 m</v>
          </cell>
          <cell r="E35438" t="str">
            <v>m³</v>
          </cell>
          <cell r="G35438">
            <v>16.399999999999999</v>
          </cell>
        </row>
        <row r="35439">
          <cell r="A35439" t="str">
            <v>SICRO1917342</v>
          </cell>
          <cell r="B35439" t="str">
            <v>SICRO</v>
          </cell>
          <cell r="C35439" t="str">
            <v>1917342</v>
          </cell>
          <cell r="D35439" t="str">
            <v>Dragagem de areia grossa com draga de sucção e recalque - bomba de 483 kW e cortador de 55 kW - distância de recalque de 2.500 a 2.700 m</v>
          </cell>
          <cell r="E35439" t="str">
            <v>m³</v>
          </cell>
          <cell r="G35439">
            <v>20.51</v>
          </cell>
        </row>
        <row r="35440">
          <cell r="A35440" t="str">
            <v>SICRO1917343</v>
          </cell>
          <cell r="B35440" t="str">
            <v>SICRO</v>
          </cell>
          <cell r="C35440" t="str">
            <v>1917343</v>
          </cell>
          <cell r="D35440" t="str">
            <v>Dragagem de areia grossa com draga de sucção e recalque - bomba de 483 kW e cortador de 55 kW - distância de recalque de 2.700 a 2.900 m</v>
          </cell>
          <cell r="E35440" t="str">
            <v>m³</v>
          </cell>
          <cell r="G35440">
            <v>25.75</v>
          </cell>
        </row>
        <row r="35441">
          <cell r="A35441" t="str">
            <v>SICRO1917344</v>
          </cell>
          <cell r="B35441" t="str">
            <v>SICRO</v>
          </cell>
          <cell r="C35441" t="str">
            <v>1917344</v>
          </cell>
          <cell r="D35441" t="str">
            <v>Dragagem de areia grossa com draga de sucção e recalque - bomba de 483 kW e cortador de 55 kW - distância de recalque de 2.900 a 3.100 m</v>
          </cell>
          <cell r="E35441" t="str">
            <v>m³</v>
          </cell>
          <cell r="G35441">
            <v>31.28</v>
          </cell>
        </row>
        <row r="35442">
          <cell r="A35442" t="str">
            <v>SICRO1917345</v>
          </cell>
          <cell r="B35442" t="str">
            <v>SICRO</v>
          </cell>
          <cell r="C35442" t="str">
            <v>1917345</v>
          </cell>
          <cell r="D35442" t="str">
            <v>Dragagem de areia grossa com draga de sucção e recalque - bomba de 483 kW e cortador de 55 kW - distância de recalque de 3.100 a 3.300 m</v>
          </cell>
          <cell r="E35442" t="str">
            <v>m³</v>
          </cell>
          <cell r="G35442">
            <v>38.979999999999997</v>
          </cell>
        </row>
        <row r="35443">
          <cell r="A35443" t="str">
            <v>SICRO1917346</v>
          </cell>
          <cell r="B35443" t="str">
            <v>SICRO</v>
          </cell>
          <cell r="C35443" t="str">
            <v>1917346</v>
          </cell>
          <cell r="D35443" t="str">
            <v>Dragagem de areia grossa com draga de sucção e recalque - bomba de 483 kW e cortador de 55 kW - distância de recalque de 3.300 a 3.500 m</v>
          </cell>
          <cell r="E35443" t="str">
            <v>m³</v>
          </cell>
          <cell r="G35443">
            <v>46.63</v>
          </cell>
        </row>
        <row r="35444">
          <cell r="A35444" t="str">
            <v>SICRO1917347</v>
          </cell>
          <cell r="B35444" t="str">
            <v>SICRO</v>
          </cell>
          <cell r="C35444" t="str">
            <v>1917347</v>
          </cell>
          <cell r="D35444" t="str">
            <v>Dragagem de areia grossa com draga de sucção e recalque - bomba de 483 kW e cortador de 55 kW - distância de recalque de 3.500 a 3.700 m</v>
          </cell>
          <cell r="E35444" t="str">
            <v>m³</v>
          </cell>
          <cell r="G35444">
            <v>57.54</v>
          </cell>
        </row>
        <row r="35445">
          <cell r="A35445" t="str">
            <v>SICRO1917332</v>
          </cell>
          <cell r="B35445" t="str">
            <v>SICRO</v>
          </cell>
          <cell r="C35445" t="str">
            <v>1917332</v>
          </cell>
          <cell r="D35445" t="str">
            <v>Dragagem de areia grossa com draga de sucção e recalque - bomba de 483 kW e cortador de 55 kW - distância de recalque de 500 a 700 m</v>
          </cell>
          <cell r="E35445" t="str">
            <v>m³</v>
          </cell>
          <cell r="G35445">
            <v>6.04</v>
          </cell>
        </row>
        <row r="35446">
          <cell r="A35446" t="str">
            <v>SICRO1917333</v>
          </cell>
          <cell r="B35446" t="str">
            <v>SICRO</v>
          </cell>
          <cell r="C35446" t="str">
            <v>1917333</v>
          </cell>
          <cell r="D35446" t="str">
            <v>Dragagem de areia grossa com draga de sucção e recalque - bomba de 483 kW e cortador de 55 kW - distância de recalque de 700 a 900 m</v>
          </cell>
          <cell r="E35446" t="str">
            <v>m³</v>
          </cell>
          <cell r="G35446">
            <v>6.4</v>
          </cell>
        </row>
        <row r="35447">
          <cell r="A35447" t="str">
            <v>SICRO1917334</v>
          </cell>
          <cell r="B35447" t="str">
            <v>SICRO</v>
          </cell>
          <cell r="C35447" t="str">
            <v>1917334</v>
          </cell>
          <cell r="D35447" t="str">
            <v>Dragagem de areia grossa com draga de sucção e recalque - bomba de 483 kW e cortador de 55 kW - distância de recalque de 900 a 1.100 m</v>
          </cell>
          <cell r="E35447" t="str">
            <v>m³</v>
          </cell>
          <cell r="G35447">
            <v>6.77</v>
          </cell>
        </row>
        <row r="35448">
          <cell r="A35448" t="str">
            <v>SICRO1917331</v>
          </cell>
          <cell r="B35448" t="str">
            <v>SICRO</v>
          </cell>
          <cell r="C35448" t="str">
            <v>1917331</v>
          </cell>
          <cell r="D35448" t="str">
            <v>Dragagem de areia grossa com draga de sucção e recalque - bomba de 483 kW e cortador de 55 kW - distância de recalque de até 500 m</v>
          </cell>
          <cell r="E35448" t="str">
            <v>m³</v>
          </cell>
          <cell r="G35448">
            <v>5.58</v>
          </cell>
        </row>
        <row r="35449">
          <cell r="A35449" t="str">
            <v>SICRO1917443</v>
          </cell>
          <cell r="B35449" t="str">
            <v>SICRO</v>
          </cell>
          <cell r="C35449" t="str">
            <v>1917443</v>
          </cell>
          <cell r="D35449" t="str">
            <v>Dragagem de areia grossa com draga de sucção e recalque - bomba de 746 kW e cortador de 110 kW - distância de recalque de 1.100 a 1.300 m</v>
          </cell>
          <cell r="E35449" t="str">
            <v>m³</v>
          </cell>
          <cell r="G35449">
            <v>8.33</v>
          </cell>
        </row>
        <row r="35450">
          <cell r="A35450" t="str">
            <v>SICRO1917444</v>
          </cell>
          <cell r="B35450" t="str">
            <v>SICRO</v>
          </cell>
          <cell r="C35450" t="str">
            <v>1917444</v>
          </cell>
          <cell r="D35450" t="str">
            <v>Dragagem de areia grossa com draga de sucção e recalque - bomba de 746 kW e cortador de 110 kW - distância de recalque de 1.300 a 1.500 m</v>
          </cell>
          <cell r="E35450" t="str">
            <v>m³</v>
          </cell>
          <cell r="G35450">
            <v>8.98</v>
          </cell>
        </row>
        <row r="35451">
          <cell r="A35451" t="str">
            <v>SICRO1917445</v>
          </cell>
          <cell r="B35451" t="str">
            <v>SICRO</v>
          </cell>
          <cell r="C35451" t="str">
            <v>1917445</v>
          </cell>
          <cell r="D35451" t="str">
            <v>Dragagem de areia grossa com draga de sucção e recalque - bomba de 746 kW e cortador de 110 kW - distância de recalque de 1.500 a 1.700 m</v>
          </cell>
          <cell r="E35451" t="str">
            <v>m³</v>
          </cell>
          <cell r="G35451">
            <v>9.69</v>
          </cell>
        </row>
        <row r="35452">
          <cell r="A35452" t="str">
            <v>SICRO1917446</v>
          </cell>
          <cell r="B35452" t="str">
            <v>SICRO</v>
          </cell>
          <cell r="C35452" t="str">
            <v>1917446</v>
          </cell>
          <cell r="D35452" t="str">
            <v>Dragagem de areia grossa com draga de sucção e recalque - bomba de 746 kW e cortador de 110 kW - distância de recalque de 1.700 a 1.900 m</v>
          </cell>
          <cell r="E35452" t="str">
            <v>m³</v>
          </cell>
          <cell r="G35452">
            <v>10.41</v>
          </cell>
        </row>
        <row r="35453">
          <cell r="A35453" t="str">
            <v>SICRO1917447</v>
          </cell>
          <cell r="B35453" t="str">
            <v>SICRO</v>
          </cell>
          <cell r="C35453" t="str">
            <v>1917447</v>
          </cell>
          <cell r="D35453" t="str">
            <v>Dragagem de areia grossa com draga de sucção e recalque - bomba de 746 kW e cortador de 110 kW - distância de recalque de 1.900 a 2.100 m</v>
          </cell>
          <cell r="E35453" t="str">
            <v>m³</v>
          </cell>
          <cell r="G35453">
            <v>11.48</v>
          </cell>
        </row>
        <row r="35454">
          <cell r="A35454" t="str">
            <v>SICRO1917448</v>
          </cell>
          <cell r="B35454" t="str">
            <v>SICRO</v>
          </cell>
          <cell r="C35454" t="str">
            <v>1917448</v>
          </cell>
          <cell r="D35454" t="str">
            <v>Dragagem de areia grossa com draga de sucção e recalque - bomba de 746 kW e cortador de 110 kW - distância de recalque de 2.100 a 2.300 m</v>
          </cell>
          <cell r="E35454" t="str">
            <v>m³</v>
          </cell>
          <cell r="G35454">
            <v>12.46</v>
          </cell>
        </row>
        <row r="35455">
          <cell r="A35455" t="str">
            <v>SICRO1917449</v>
          </cell>
          <cell r="B35455" t="str">
            <v>SICRO</v>
          </cell>
          <cell r="C35455" t="str">
            <v>1917449</v>
          </cell>
          <cell r="D35455" t="str">
            <v>Dragagem de areia grossa com draga de sucção e recalque - bomba de 746 kW e cortador de 110 kW - distância de recalque de 2.300 a 2.500 m</v>
          </cell>
          <cell r="E35455" t="str">
            <v>m³</v>
          </cell>
          <cell r="G35455">
            <v>13.75</v>
          </cell>
        </row>
        <row r="35456">
          <cell r="A35456" t="str">
            <v>SICRO1917450</v>
          </cell>
          <cell r="B35456" t="str">
            <v>SICRO</v>
          </cell>
          <cell r="C35456" t="str">
            <v>1917450</v>
          </cell>
          <cell r="D35456" t="str">
            <v>Dragagem de areia grossa com draga de sucção e recalque - bomba de 746 kW e cortador de 110 kW - distância de recalque de 2.500 a 2.700 m</v>
          </cell>
          <cell r="E35456" t="str">
            <v>m³</v>
          </cell>
          <cell r="G35456">
            <v>15.34</v>
          </cell>
        </row>
        <row r="35457">
          <cell r="A35457" t="str">
            <v>SICRO1917451</v>
          </cell>
          <cell r="B35457" t="str">
            <v>SICRO</v>
          </cell>
          <cell r="C35457" t="str">
            <v>1917451</v>
          </cell>
          <cell r="D35457" t="str">
            <v>Dragagem de areia grossa com draga de sucção e recalque - bomba de 746 kW e cortador de 110 kW - distância de recalque de 2.700 a 2.900 m</v>
          </cell>
          <cell r="E35457" t="str">
            <v>m³</v>
          </cell>
          <cell r="G35457">
            <v>18.86</v>
          </cell>
        </row>
        <row r="35458">
          <cell r="A35458" t="str">
            <v>SICRO1917452</v>
          </cell>
          <cell r="B35458" t="str">
            <v>SICRO</v>
          </cell>
          <cell r="C35458" t="str">
            <v>1917452</v>
          </cell>
          <cell r="D35458" t="str">
            <v>Dragagem de areia grossa com draga de sucção e recalque - bomba de 746 kW e cortador de 110 kW - distância de recalque de 2.900 a 3.100 m</v>
          </cell>
          <cell r="E35458" t="str">
            <v>m³</v>
          </cell>
          <cell r="G35458">
            <v>22.37</v>
          </cell>
        </row>
        <row r="35459">
          <cell r="A35459" t="str">
            <v>SICRO1917453</v>
          </cell>
          <cell r="B35459" t="str">
            <v>SICRO</v>
          </cell>
          <cell r="C35459" t="str">
            <v>1917453</v>
          </cell>
          <cell r="D35459" t="str">
            <v>Dragagem de areia grossa com draga de sucção e recalque - bomba de 746 kW e cortador de 110 kW - distância de recalque de 3.100 a 3.300 m</v>
          </cell>
          <cell r="E35459" t="str">
            <v>m³</v>
          </cell>
          <cell r="G35459">
            <v>26.63</v>
          </cell>
        </row>
        <row r="35460">
          <cell r="A35460" t="str">
            <v>SICRO1917454</v>
          </cell>
          <cell r="B35460" t="str">
            <v>SICRO</v>
          </cell>
          <cell r="C35460" t="str">
            <v>1917454</v>
          </cell>
          <cell r="D35460" t="str">
            <v>Dragagem de areia grossa com draga de sucção e recalque - bomba de 746 kW e cortador de 110 kW - distância de recalque de 3.300 a 3.500 m</v>
          </cell>
          <cell r="E35460" t="str">
            <v>m³</v>
          </cell>
          <cell r="G35460">
            <v>31.31</v>
          </cell>
        </row>
        <row r="35461">
          <cell r="A35461" t="str">
            <v>SICRO1917455</v>
          </cell>
          <cell r="B35461" t="str">
            <v>SICRO</v>
          </cell>
          <cell r="C35461" t="str">
            <v>1917455</v>
          </cell>
          <cell r="D35461" t="str">
            <v>Dragagem de areia grossa com draga de sucção e recalque - bomba de 746 kW e cortador de 110 kW - distância de recalque de 3.500 a 3.700 m</v>
          </cell>
          <cell r="E35461" t="str">
            <v>m³</v>
          </cell>
          <cell r="G35461">
            <v>37.24</v>
          </cell>
        </row>
        <row r="35462">
          <cell r="A35462" t="str">
            <v>SICRO1917456</v>
          </cell>
          <cell r="B35462" t="str">
            <v>SICRO</v>
          </cell>
          <cell r="C35462" t="str">
            <v>1917456</v>
          </cell>
          <cell r="D35462" t="str">
            <v>Dragagem de areia grossa com draga de sucção e recalque - bomba de 746 kW e cortador de 110 kW - distância de recalque de 3.700 a 3.900 m</v>
          </cell>
          <cell r="E35462" t="str">
            <v>m³</v>
          </cell>
          <cell r="G35462">
            <v>43.72</v>
          </cell>
        </row>
        <row r="35463">
          <cell r="A35463" t="str">
            <v>SICRO1917457</v>
          </cell>
          <cell r="B35463" t="str">
            <v>SICRO</v>
          </cell>
          <cell r="C35463" t="str">
            <v>1917457</v>
          </cell>
          <cell r="D35463" t="str">
            <v>Dragagem de areia grossa com draga de sucção e recalque - bomba de 746 kW e cortador de 110 kW - distância de recalque de 3.900 a 4.100 m</v>
          </cell>
          <cell r="E35463" t="str">
            <v>m³</v>
          </cell>
          <cell r="G35463">
            <v>49.51</v>
          </cell>
        </row>
        <row r="35464">
          <cell r="A35464" t="str">
            <v>SICRO1917458</v>
          </cell>
          <cell r="B35464" t="str">
            <v>SICRO</v>
          </cell>
          <cell r="C35464" t="str">
            <v>1917458</v>
          </cell>
          <cell r="D35464" t="str">
            <v>Dragagem de areia grossa com draga de sucção e recalque - bomba de 746 kW e cortador de 110 kW - distância de recalque de 4.100 a 4.300 m</v>
          </cell>
          <cell r="E35464" t="str">
            <v>m³</v>
          </cell>
          <cell r="G35464">
            <v>57.21</v>
          </cell>
        </row>
        <row r="35465">
          <cell r="A35465" t="str">
            <v>SICRO1917459</v>
          </cell>
          <cell r="B35465" t="str">
            <v>SICRO</v>
          </cell>
          <cell r="C35465" t="str">
            <v>1917459</v>
          </cell>
          <cell r="D35465" t="str">
            <v>Dragagem de areia grossa com draga de sucção e recalque - bomba de 746 kW e cortador de 110 kW - distância de recalque de 4.300 a 4.500 m</v>
          </cell>
          <cell r="E35465" t="str">
            <v>m³</v>
          </cell>
          <cell r="G35465">
            <v>60.12</v>
          </cell>
        </row>
        <row r="35466">
          <cell r="A35466" t="str">
            <v>SICRO1917440</v>
          </cell>
          <cell r="B35466" t="str">
            <v>SICRO</v>
          </cell>
          <cell r="C35466" t="str">
            <v>1917440</v>
          </cell>
          <cell r="D35466" t="str">
            <v>Dragagem de areia grossa com draga de sucção e recalque - bomba de 746 kW e cortador de 110 kW - distância de recalque de 500 a 700 m</v>
          </cell>
          <cell r="E35466" t="str">
            <v>m³</v>
          </cell>
          <cell r="G35466">
            <v>5.98</v>
          </cell>
        </row>
        <row r="35467">
          <cell r="A35467" t="str">
            <v>SICRO1917441</v>
          </cell>
          <cell r="B35467" t="str">
            <v>SICRO</v>
          </cell>
          <cell r="C35467" t="str">
            <v>1917441</v>
          </cell>
          <cell r="D35467" t="str">
            <v>Dragagem de areia grossa com draga de sucção e recalque - bomba de 746 kW e cortador de 110 kW - distância de recalque de 700 a 900 m</v>
          </cell>
          <cell r="E35467" t="str">
            <v>m³</v>
          </cell>
          <cell r="G35467">
            <v>6.69</v>
          </cell>
        </row>
        <row r="35468">
          <cell r="A35468" t="str">
            <v>SICRO1917442</v>
          </cell>
          <cell r="B35468" t="str">
            <v>SICRO</v>
          </cell>
          <cell r="C35468" t="str">
            <v>1917442</v>
          </cell>
          <cell r="D35468" t="str">
            <v>Dragagem de areia grossa com draga de sucção e recalque - bomba de 746 kW e cortador de 110 kW - distância de recalque de 900 a 1.100 m</v>
          </cell>
          <cell r="E35468" t="str">
            <v>m³</v>
          </cell>
          <cell r="G35468">
            <v>7.4</v>
          </cell>
        </row>
        <row r="35469">
          <cell r="A35469" t="str">
            <v>SICRO1917734</v>
          </cell>
          <cell r="B35469" t="str">
            <v>SICRO</v>
          </cell>
          <cell r="C35469" t="str">
            <v>1917734</v>
          </cell>
          <cell r="D35469" t="str">
            <v>Dragagem de areia grossa com draga de sucção e recalque - bomba de 746 kW e cortador de 110 kW - distância de recalque de até 500 m</v>
          </cell>
          <cell r="E35469" t="str">
            <v>m³</v>
          </cell>
          <cell r="G35469">
            <v>5.52</v>
          </cell>
        </row>
        <row r="35470">
          <cell r="A35470" t="str">
            <v>SICRO1917055</v>
          </cell>
          <cell r="B35470" t="str">
            <v>SICRO</v>
          </cell>
          <cell r="C35470" t="str">
            <v>1917055</v>
          </cell>
          <cell r="D35470" t="str">
            <v>Dragagem de areia grossa com draga hopper - capacidade da cisterna de 1.000 m³ - DMT de 1.500 a 1.800 m</v>
          </cell>
          <cell r="E35470" t="str">
            <v>m³</v>
          </cell>
          <cell r="G35470">
            <v>26.28</v>
          </cell>
        </row>
        <row r="35471">
          <cell r="A35471" t="str">
            <v>SICRO1917056</v>
          </cell>
          <cell r="B35471" t="str">
            <v>SICRO</v>
          </cell>
          <cell r="C35471" t="str">
            <v>1917056</v>
          </cell>
          <cell r="D35471" t="str">
            <v>Dragagem de areia grossa com draga hopper - capacidade da cisterna de 1.000 m³ - DMT de 1.800 a 2.100 m</v>
          </cell>
          <cell r="E35471" t="str">
            <v>m³</v>
          </cell>
          <cell r="G35471">
            <v>26.77</v>
          </cell>
        </row>
        <row r="35472">
          <cell r="A35472" t="str">
            <v>SICRO1917057</v>
          </cell>
          <cell r="B35472" t="str">
            <v>SICRO</v>
          </cell>
          <cell r="C35472" t="str">
            <v>1917057</v>
          </cell>
          <cell r="D35472" t="str">
            <v>Dragagem de areia grossa com draga hopper - capacidade da cisterna de 1.000 m³ - DMT de 2.100 a 2.400 m</v>
          </cell>
          <cell r="E35472" t="str">
            <v>m³</v>
          </cell>
          <cell r="G35472">
            <v>27.27</v>
          </cell>
        </row>
        <row r="35473">
          <cell r="A35473" t="str">
            <v>SICRO1917058</v>
          </cell>
          <cell r="B35473" t="str">
            <v>SICRO</v>
          </cell>
          <cell r="C35473" t="str">
            <v>1917058</v>
          </cell>
          <cell r="D35473" t="str">
            <v>Dragagem de areia grossa com draga hopper - capacidade da cisterna de 1.000 m³ - DMT de 2.400 a 2.700 m</v>
          </cell>
          <cell r="E35473" t="str">
            <v>m³</v>
          </cell>
          <cell r="G35473">
            <v>27.8</v>
          </cell>
        </row>
        <row r="35474">
          <cell r="A35474" t="str">
            <v>SICRO1917059</v>
          </cell>
          <cell r="B35474" t="str">
            <v>SICRO</v>
          </cell>
          <cell r="C35474" t="str">
            <v>1917059</v>
          </cell>
          <cell r="D35474" t="str">
            <v>Dragagem de areia grossa com draga hopper - capacidade da cisterna de 1.000 m³ - DMT de 2.700 a 3.000 m</v>
          </cell>
          <cell r="E35474" t="str">
            <v>m³</v>
          </cell>
          <cell r="G35474">
            <v>28.36</v>
          </cell>
        </row>
        <row r="35475">
          <cell r="A35475" t="str">
            <v>SICRO1917060</v>
          </cell>
          <cell r="B35475" t="str">
            <v>SICRO</v>
          </cell>
          <cell r="C35475" t="str">
            <v>1917060</v>
          </cell>
          <cell r="D35475" t="str">
            <v>Dragagem de areia grossa com draga hopper - capacidade da cisterna de 1.000 m³ - DMT de 3.000 m</v>
          </cell>
          <cell r="E35475" t="str">
            <v>m³</v>
          </cell>
          <cell r="G35475">
            <v>28.65</v>
          </cell>
        </row>
        <row r="35476">
          <cell r="A35476" t="str">
            <v>SICRO1901536</v>
          </cell>
          <cell r="B35476" t="str">
            <v>SICRO</v>
          </cell>
          <cell r="C35476" t="str">
            <v>1901536</v>
          </cell>
          <cell r="D35476" t="str">
            <v>Dragagem de areia grossa com draga hopper - capacidade da cisterna de 10.000 m³ - DMT de 1.500 a 1.800 m</v>
          </cell>
          <cell r="E35476" t="str">
            <v>m³</v>
          </cell>
          <cell r="G35476">
            <v>14.45</v>
          </cell>
        </row>
        <row r="35477">
          <cell r="A35477" t="str">
            <v>SICRO1901537</v>
          </cell>
          <cell r="B35477" t="str">
            <v>SICRO</v>
          </cell>
          <cell r="C35477" t="str">
            <v>1901537</v>
          </cell>
          <cell r="D35477" t="str">
            <v>Dragagem de areia grossa com draga hopper - capacidade da cisterna de 10.000 m³ - DMT de 1.800 a 2.100 m</v>
          </cell>
          <cell r="E35477" t="str">
            <v>m³</v>
          </cell>
          <cell r="G35477">
            <v>14.57</v>
          </cell>
        </row>
        <row r="35478">
          <cell r="A35478" t="str">
            <v>SICRO1901538</v>
          </cell>
          <cell r="B35478" t="str">
            <v>SICRO</v>
          </cell>
          <cell r="C35478" t="str">
            <v>1901538</v>
          </cell>
          <cell r="D35478" t="str">
            <v>Dragagem de areia grossa com draga hopper - capacidade da cisterna de 10.000 m³ - DMT de 2.100 a 2.400 m</v>
          </cell>
          <cell r="E35478" t="str">
            <v>m³</v>
          </cell>
          <cell r="G35478">
            <v>14.69</v>
          </cell>
        </row>
        <row r="35479">
          <cell r="A35479" t="str">
            <v>SICRO1901539</v>
          </cell>
          <cell r="B35479" t="str">
            <v>SICRO</v>
          </cell>
          <cell r="C35479" t="str">
            <v>1901539</v>
          </cell>
          <cell r="D35479" t="str">
            <v>Dragagem de areia grossa com draga hopper - capacidade da cisterna de 10.000 m³ - DMT de 2.400 a 2.700 m</v>
          </cell>
          <cell r="E35479" t="str">
            <v>m³</v>
          </cell>
          <cell r="G35479">
            <v>14.82</v>
          </cell>
        </row>
        <row r="35480">
          <cell r="A35480" t="str">
            <v>SICRO1901540</v>
          </cell>
          <cell r="B35480" t="str">
            <v>SICRO</v>
          </cell>
          <cell r="C35480" t="str">
            <v>1901540</v>
          </cell>
          <cell r="D35480" t="str">
            <v>Dragagem de areia grossa com draga hopper - capacidade da cisterna de 10.000 m³ - DMT de 2.700 a 3.000 m</v>
          </cell>
          <cell r="E35480" t="str">
            <v>m³</v>
          </cell>
          <cell r="G35480">
            <v>14.95</v>
          </cell>
        </row>
        <row r="35481">
          <cell r="A35481" t="str">
            <v>SICRO1901535</v>
          </cell>
          <cell r="B35481" t="str">
            <v>SICRO</v>
          </cell>
          <cell r="C35481" t="str">
            <v>1901535</v>
          </cell>
          <cell r="D35481" t="str">
            <v>Dragagem de areia grossa com draga hopper - capacidade da cisterna de 10.000 m³ - DMT de 3.000 m</v>
          </cell>
          <cell r="E35481" t="str">
            <v>m³</v>
          </cell>
          <cell r="G35481">
            <v>15.03</v>
          </cell>
        </row>
        <row r="35482">
          <cell r="A35482" t="str">
            <v>SICRO1901542</v>
          </cell>
          <cell r="B35482" t="str">
            <v>SICRO</v>
          </cell>
          <cell r="C35482" t="str">
            <v>1901542</v>
          </cell>
          <cell r="D35482" t="str">
            <v>Dragagem de areia grossa com draga hopper - capacidade da cisterna de 15.000 m³ - DMT de 1.500 a 1.800 m</v>
          </cell>
          <cell r="E35482" t="str">
            <v>m³</v>
          </cell>
          <cell r="G35482">
            <v>18.84</v>
          </cell>
        </row>
        <row r="35483">
          <cell r="A35483" t="str">
            <v>SICRO1901543</v>
          </cell>
          <cell r="B35483" t="str">
            <v>SICRO</v>
          </cell>
          <cell r="C35483" t="str">
            <v>1901543</v>
          </cell>
          <cell r="D35483" t="str">
            <v>Dragagem de areia grossa com draga hopper - capacidade da cisterna de 15.000 m³ - DMT de 1.800 a 2.100 m</v>
          </cell>
          <cell r="E35483" t="str">
            <v>m³</v>
          </cell>
          <cell r="G35483">
            <v>18.96</v>
          </cell>
        </row>
        <row r="35484">
          <cell r="A35484" t="str">
            <v>SICRO1901544</v>
          </cell>
          <cell r="B35484" t="str">
            <v>SICRO</v>
          </cell>
          <cell r="C35484" t="str">
            <v>1901544</v>
          </cell>
          <cell r="D35484" t="str">
            <v>Dragagem de areia grossa com draga hopper - capacidade da cisterna de 15.000 m³ - DMT de 2.100 a 2.400 m</v>
          </cell>
          <cell r="E35484" t="str">
            <v>m³</v>
          </cell>
          <cell r="G35484">
            <v>19.07</v>
          </cell>
        </row>
        <row r="35485">
          <cell r="A35485" t="str">
            <v>SICRO1901545</v>
          </cell>
          <cell r="B35485" t="str">
            <v>SICRO</v>
          </cell>
          <cell r="C35485" t="str">
            <v>1901545</v>
          </cell>
          <cell r="D35485" t="str">
            <v>Dragagem de areia grossa com draga hopper - capacidade da cisterna de 15.000 m³ - DMT de 2.400 a 2.700 m</v>
          </cell>
          <cell r="E35485" t="str">
            <v>m³</v>
          </cell>
          <cell r="G35485">
            <v>19.190000000000001</v>
          </cell>
        </row>
        <row r="35486">
          <cell r="A35486" t="str">
            <v>SICRO1901546</v>
          </cell>
          <cell r="B35486" t="str">
            <v>SICRO</v>
          </cell>
          <cell r="C35486" t="str">
            <v>1901546</v>
          </cell>
          <cell r="D35486" t="str">
            <v>Dragagem de areia grossa com draga hopper - capacidade da cisterna de 15.000 m³ - DMT de 2.700 a 3.000 m</v>
          </cell>
          <cell r="E35486" t="str">
            <v>m³</v>
          </cell>
          <cell r="G35486">
            <v>19.32</v>
          </cell>
        </row>
        <row r="35487">
          <cell r="A35487" t="str">
            <v>SICRO1901541</v>
          </cell>
          <cell r="B35487" t="str">
            <v>SICRO</v>
          </cell>
          <cell r="C35487" t="str">
            <v>1901541</v>
          </cell>
          <cell r="D35487" t="str">
            <v>Dragagem de areia grossa com draga hopper - capacidade da cisterna de 15.000 m³ - DMT de 3.000 m</v>
          </cell>
          <cell r="E35487" t="str">
            <v>m³</v>
          </cell>
          <cell r="G35487">
            <v>19.39</v>
          </cell>
        </row>
        <row r="35488">
          <cell r="A35488" t="str">
            <v>SICRO1917091</v>
          </cell>
          <cell r="B35488" t="str">
            <v>SICRO</v>
          </cell>
          <cell r="C35488" t="str">
            <v>1917091</v>
          </cell>
          <cell r="D35488" t="str">
            <v>Dragagem de areia grossa com draga hopper - capacidade da cisterna de 2.000 m³ - DMT de 1.500 a 1.800 m</v>
          </cell>
          <cell r="E35488" t="str">
            <v>m³</v>
          </cell>
          <cell r="G35488">
            <v>17.3</v>
          </cell>
        </row>
        <row r="35489">
          <cell r="A35489" t="str">
            <v>SICRO1917092</v>
          </cell>
          <cell r="B35489" t="str">
            <v>SICRO</v>
          </cell>
          <cell r="C35489" t="str">
            <v>1917092</v>
          </cell>
          <cell r="D35489" t="str">
            <v>Dragagem de areia grossa com draga hopper - capacidade da cisterna de 2.000 m³ - DMT de 1.800 a 2.100 m</v>
          </cell>
          <cell r="E35489" t="str">
            <v>m³</v>
          </cell>
          <cell r="G35489">
            <v>17.579999999999998</v>
          </cell>
        </row>
        <row r="35490">
          <cell r="A35490" t="str">
            <v>SICRO1917093</v>
          </cell>
          <cell r="B35490" t="str">
            <v>SICRO</v>
          </cell>
          <cell r="C35490" t="str">
            <v>1917093</v>
          </cell>
          <cell r="D35490" t="str">
            <v>Dragagem de areia grossa com draga hopper - capacidade da cisterna de 2.000 m³ - DMT de 2.100 a 2.400 m</v>
          </cell>
          <cell r="E35490" t="str">
            <v>m³</v>
          </cell>
          <cell r="G35490">
            <v>17.88</v>
          </cell>
        </row>
        <row r="35491">
          <cell r="A35491" t="str">
            <v>SICRO1917094</v>
          </cell>
          <cell r="B35491" t="str">
            <v>SICRO</v>
          </cell>
          <cell r="C35491" t="str">
            <v>1917094</v>
          </cell>
          <cell r="D35491" t="str">
            <v>Dragagem de areia grossa com draga hopper - capacidade da cisterna de 2.000 m³ - DMT de 2.400 a 2.700 m</v>
          </cell>
          <cell r="E35491" t="str">
            <v>m³</v>
          </cell>
          <cell r="G35491">
            <v>18.18</v>
          </cell>
        </row>
        <row r="35492">
          <cell r="A35492" t="str">
            <v>SICRO1917095</v>
          </cell>
          <cell r="B35492" t="str">
            <v>SICRO</v>
          </cell>
          <cell r="C35492" t="str">
            <v>1917095</v>
          </cell>
          <cell r="D35492" t="str">
            <v>Dragagem de areia grossa com draga hopper - capacidade da cisterna de 2.000 m³ - DMT de 2.700 a 3.000 m</v>
          </cell>
          <cell r="E35492" t="str">
            <v>m³</v>
          </cell>
          <cell r="G35492">
            <v>18.510000000000002</v>
          </cell>
        </row>
        <row r="35493">
          <cell r="A35493" t="str">
            <v>SICRO1917096</v>
          </cell>
          <cell r="B35493" t="str">
            <v>SICRO</v>
          </cell>
          <cell r="C35493" t="str">
            <v>1917096</v>
          </cell>
          <cell r="D35493" t="str">
            <v>Dragagem de areia grossa com draga hopper - capacidade da cisterna de 2.000 m³ - DMT de 3.000 m</v>
          </cell>
          <cell r="E35493" t="str">
            <v>m³</v>
          </cell>
          <cell r="G35493">
            <v>18.68</v>
          </cell>
        </row>
        <row r="35494">
          <cell r="A35494" t="str">
            <v>SICRO1901548</v>
          </cell>
          <cell r="B35494" t="str">
            <v>SICRO</v>
          </cell>
          <cell r="C35494" t="str">
            <v>1901548</v>
          </cell>
          <cell r="D35494" t="str">
            <v>Dragagem de areia grossa com draga hopper - capacidade da cisterna de 20.000 m³ - DMT de 1.500 a 1.800 m</v>
          </cell>
          <cell r="E35494" t="str">
            <v>m³</v>
          </cell>
          <cell r="G35494">
            <v>23.36</v>
          </cell>
        </row>
        <row r="35495">
          <cell r="A35495" t="str">
            <v>SICRO1901549</v>
          </cell>
          <cell r="B35495" t="str">
            <v>SICRO</v>
          </cell>
          <cell r="C35495" t="str">
            <v>1901549</v>
          </cell>
          <cell r="D35495" t="str">
            <v>Dragagem de areia grossa com draga hopper - capacidade da cisterna de 20.000 m³ - DMT de 1.800 a 2.100 m</v>
          </cell>
          <cell r="E35495" t="str">
            <v>m³</v>
          </cell>
          <cell r="G35495">
            <v>23.47</v>
          </cell>
        </row>
        <row r="35496">
          <cell r="A35496" t="str">
            <v>SICRO1901550</v>
          </cell>
          <cell r="B35496" t="str">
            <v>SICRO</v>
          </cell>
          <cell r="C35496" t="str">
            <v>1901550</v>
          </cell>
          <cell r="D35496" t="str">
            <v>Dragagem de areia grossa com draga hopper - capacidade da cisterna de 20.000 m³ - DMT de 2.100 a 2.400 m</v>
          </cell>
          <cell r="E35496" t="str">
            <v>m³</v>
          </cell>
          <cell r="G35496">
            <v>23.58</v>
          </cell>
        </row>
        <row r="35497">
          <cell r="A35497" t="str">
            <v>SICRO1901551</v>
          </cell>
          <cell r="B35497" t="str">
            <v>SICRO</v>
          </cell>
          <cell r="C35497" t="str">
            <v>1901551</v>
          </cell>
          <cell r="D35497" t="str">
            <v>Dragagem de areia grossa com draga hopper - capacidade da cisterna de 20.000 m³ - DMT de 2.400 a 2.700 m</v>
          </cell>
          <cell r="E35497" t="str">
            <v>m³</v>
          </cell>
          <cell r="G35497">
            <v>23.69</v>
          </cell>
        </row>
        <row r="35498">
          <cell r="A35498" t="str">
            <v>SICRO1901552</v>
          </cell>
          <cell r="B35498" t="str">
            <v>SICRO</v>
          </cell>
          <cell r="C35498" t="str">
            <v>1901552</v>
          </cell>
          <cell r="D35498" t="str">
            <v>Dragagem de areia grossa com draga hopper - capacidade da cisterna de 20.000 m³ - DMT de 2.700 a 3.000 m</v>
          </cell>
          <cell r="E35498" t="str">
            <v>m³</v>
          </cell>
          <cell r="G35498">
            <v>23.82</v>
          </cell>
        </row>
        <row r="35499">
          <cell r="A35499" t="str">
            <v>SICRO1901547</v>
          </cell>
          <cell r="B35499" t="str">
            <v>SICRO</v>
          </cell>
          <cell r="C35499" t="str">
            <v>1901547</v>
          </cell>
          <cell r="D35499" t="str">
            <v>Dragagem de areia grossa com draga hopper - capacidade da cisterna de 20.000 m³ - DMT de 3.000 m</v>
          </cell>
          <cell r="E35499" t="str">
            <v>m³</v>
          </cell>
          <cell r="G35499">
            <v>23.88</v>
          </cell>
        </row>
        <row r="35500">
          <cell r="A35500" t="str">
            <v>SICRO1917127</v>
          </cell>
          <cell r="B35500" t="str">
            <v>SICRO</v>
          </cell>
          <cell r="C35500" t="str">
            <v>1917127</v>
          </cell>
          <cell r="D35500" t="str">
            <v>Dragagem de areia grossa com draga hopper - capacidade da cisterna de 3.000 m³ - DMT de 1.500 a 1.800 m</v>
          </cell>
          <cell r="E35500" t="str">
            <v>m³</v>
          </cell>
          <cell r="G35500">
            <v>15.76</v>
          </cell>
        </row>
        <row r="35501">
          <cell r="A35501" t="str">
            <v>SICRO1917128</v>
          </cell>
          <cell r="B35501" t="str">
            <v>SICRO</v>
          </cell>
          <cell r="C35501" t="str">
            <v>1917128</v>
          </cell>
          <cell r="D35501" t="str">
            <v>Dragagem de areia grossa com draga hopper - capacidade da cisterna de 3.000 m³ - DMT de 1.800 a 2.100 m</v>
          </cell>
          <cell r="E35501" t="str">
            <v>m³</v>
          </cell>
          <cell r="G35501">
            <v>15.98</v>
          </cell>
        </row>
        <row r="35502">
          <cell r="A35502" t="str">
            <v>SICRO1917129</v>
          </cell>
          <cell r="B35502" t="str">
            <v>SICRO</v>
          </cell>
          <cell r="C35502" t="str">
            <v>1917129</v>
          </cell>
          <cell r="D35502" t="str">
            <v>Dragagem de areia grossa com draga hopper - capacidade da cisterna de 3.000 m³ - DMT de 2.100 a 2.400 m</v>
          </cell>
          <cell r="E35502" t="str">
            <v>m³</v>
          </cell>
          <cell r="G35502">
            <v>16.2</v>
          </cell>
        </row>
        <row r="35503">
          <cell r="A35503" t="str">
            <v>SICRO1917130</v>
          </cell>
          <cell r="B35503" t="str">
            <v>SICRO</v>
          </cell>
          <cell r="C35503" t="str">
            <v>1917130</v>
          </cell>
          <cell r="D35503" t="str">
            <v>Dragagem de areia grossa com draga hopper - capacidade da cisterna de 3.000 m³ - DMT de 2.400 a 2.700 m</v>
          </cell>
          <cell r="E35503" t="str">
            <v>m³</v>
          </cell>
          <cell r="G35503">
            <v>16.440000000000001</v>
          </cell>
        </row>
        <row r="35504">
          <cell r="A35504" t="str">
            <v>SICRO1917131</v>
          </cell>
          <cell r="B35504" t="str">
            <v>SICRO</v>
          </cell>
          <cell r="C35504" t="str">
            <v>1917131</v>
          </cell>
          <cell r="D35504" t="str">
            <v>Dragagem de areia grossa com draga hopper - capacidade da cisterna de 3.000 m³ - DMT de 2.700 a 3.000 m</v>
          </cell>
          <cell r="E35504" t="str">
            <v>m³</v>
          </cell>
          <cell r="G35504">
            <v>16.690000000000001</v>
          </cell>
        </row>
        <row r="35505">
          <cell r="A35505" t="str">
            <v>SICRO1917132</v>
          </cell>
          <cell r="B35505" t="str">
            <v>SICRO</v>
          </cell>
          <cell r="C35505" t="str">
            <v>1917132</v>
          </cell>
          <cell r="D35505" t="str">
            <v>Dragagem de areia grossa com draga hopper - capacidade da cisterna de 3.000 m³ - DMT de 3.000 m</v>
          </cell>
          <cell r="E35505" t="str">
            <v>m³</v>
          </cell>
          <cell r="G35505">
            <v>16.829999999999998</v>
          </cell>
        </row>
        <row r="35506">
          <cell r="A35506" t="str">
            <v>SICRO1917163</v>
          </cell>
          <cell r="B35506" t="str">
            <v>SICRO</v>
          </cell>
          <cell r="C35506" t="str">
            <v>1917163</v>
          </cell>
          <cell r="D35506" t="str">
            <v>Dragagem de areia grossa com draga hopper - capacidade da cisterna de 4.000 m³ - DMT de 1.500 a 1.800 m</v>
          </cell>
          <cell r="E35506" t="str">
            <v>m³</v>
          </cell>
          <cell r="G35506">
            <v>14.61</v>
          </cell>
        </row>
        <row r="35507">
          <cell r="A35507" t="str">
            <v>SICRO1917164</v>
          </cell>
          <cell r="B35507" t="str">
            <v>SICRO</v>
          </cell>
          <cell r="C35507" t="str">
            <v>1917164</v>
          </cell>
          <cell r="D35507" t="str">
            <v>Dragagem de areia grossa com draga hopper - capacidade da cisterna de 4.000 m³ - DMT de 1.800 a 2.100 m</v>
          </cell>
          <cell r="E35507" t="str">
            <v>m³</v>
          </cell>
          <cell r="G35507">
            <v>14.8</v>
          </cell>
        </row>
        <row r="35508">
          <cell r="A35508" t="str">
            <v>SICRO1917165</v>
          </cell>
          <cell r="B35508" t="str">
            <v>SICRO</v>
          </cell>
          <cell r="C35508" t="str">
            <v>1917165</v>
          </cell>
          <cell r="D35508" t="str">
            <v>Dragagem de areia grossa com draga hopper - capacidade da cisterna de 4.000 m³ - DMT de 2.100 a 2.400 m</v>
          </cell>
          <cell r="E35508" t="str">
            <v>m³</v>
          </cell>
          <cell r="G35508">
            <v>14.99</v>
          </cell>
        </row>
        <row r="35509">
          <cell r="A35509" t="str">
            <v>SICRO1917166</v>
          </cell>
          <cell r="B35509" t="str">
            <v>SICRO</v>
          </cell>
          <cell r="C35509" t="str">
            <v>1917166</v>
          </cell>
          <cell r="D35509" t="str">
            <v>Dragagem de areia grossa com draga hopper - capacidade da cisterna de 4.000 m³ - DMT de 2.400 a 2.700 m</v>
          </cell>
          <cell r="E35509" t="str">
            <v>m³</v>
          </cell>
          <cell r="G35509">
            <v>15.2</v>
          </cell>
        </row>
        <row r="35510">
          <cell r="A35510" t="str">
            <v>SICRO1917167</v>
          </cell>
          <cell r="B35510" t="str">
            <v>SICRO</v>
          </cell>
          <cell r="C35510" t="str">
            <v>1917167</v>
          </cell>
          <cell r="D35510" t="str">
            <v>Dragagem de areia grossa com draga hopper - capacidade da cisterna de 4.000 m³ - DMT de 2.700 a 3.000 m</v>
          </cell>
          <cell r="E35510" t="str">
            <v>m³</v>
          </cell>
          <cell r="G35510">
            <v>15.41</v>
          </cell>
        </row>
        <row r="35511">
          <cell r="A35511" t="str">
            <v>SICRO1917168</v>
          </cell>
          <cell r="B35511" t="str">
            <v>SICRO</v>
          </cell>
          <cell r="C35511" t="str">
            <v>1917168</v>
          </cell>
          <cell r="D35511" t="str">
            <v>Dragagem de areia grossa com draga hopper - capacidade da cisterna de 4.000 m³ - DMT de 3.000 m</v>
          </cell>
          <cell r="E35511" t="str">
            <v>m³</v>
          </cell>
          <cell r="G35511">
            <v>15.53</v>
          </cell>
        </row>
        <row r="35512">
          <cell r="A35512" t="str">
            <v>SICRO1917199</v>
          </cell>
          <cell r="B35512" t="str">
            <v>SICRO</v>
          </cell>
          <cell r="C35512" t="str">
            <v>1917199</v>
          </cell>
          <cell r="D35512" t="str">
            <v>Dragagem de areia grossa com draga hopper - capacidade da cisterna de 5.000 m³ - DMT de 1.500 a 1.800 m</v>
          </cell>
          <cell r="E35512" t="str">
            <v>m³</v>
          </cell>
          <cell r="G35512">
            <v>15.92</v>
          </cell>
        </row>
        <row r="35513">
          <cell r="A35513" t="str">
            <v>SICRO1917200</v>
          </cell>
          <cell r="B35513" t="str">
            <v>SICRO</v>
          </cell>
          <cell r="C35513" t="str">
            <v>1917200</v>
          </cell>
          <cell r="D35513" t="str">
            <v>Dragagem de areia grossa com draga hopper - capacidade da cisterna de 5.000 m³ - DMT de 1.800 a 2.100 m</v>
          </cell>
          <cell r="E35513" t="str">
            <v>m³</v>
          </cell>
          <cell r="G35513">
            <v>16.09</v>
          </cell>
        </row>
        <row r="35514">
          <cell r="A35514" t="str">
            <v>SICRO1917201</v>
          </cell>
          <cell r="B35514" t="str">
            <v>SICRO</v>
          </cell>
          <cell r="C35514" t="str">
            <v>1917201</v>
          </cell>
          <cell r="D35514" t="str">
            <v>Dragagem de areia grossa com draga hopper - capacidade da cisterna de 5.000 m³ - DMT de 2.100 a 2.400 m</v>
          </cell>
          <cell r="E35514" t="str">
            <v>m³</v>
          </cell>
          <cell r="G35514">
            <v>16.260000000000002</v>
          </cell>
        </row>
        <row r="35515">
          <cell r="A35515" t="str">
            <v>SICRO1917202</v>
          </cell>
          <cell r="B35515" t="str">
            <v>SICRO</v>
          </cell>
          <cell r="C35515" t="str">
            <v>1917202</v>
          </cell>
          <cell r="D35515" t="str">
            <v>Dragagem de areia grossa com draga hopper - capacidade da cisterna de 5.000 m³ - DMT de 2.400 a 2.700 m</v>
          </cell>
          <cell r="E35515" t="str">
            <v>m³</v>
          </cell>
          <cell r="G35515">
            <v>16.43</v>
          </cell>
        </row>
        <row r="35516">
          <cell r="A35516" t="str">
            <v>SICRO1917203</v>
          </cell>
          <cell r="B35516" t="str">
            <v>SICRO</v>
          </cell>
          <cell r="C35516" t="str">
            <v>1917203</v>
          </cell>
          <cell r="D35516" t="str">
            <v>Dragagem de areia grossa com draga hopper - capacidade da cisterna de 5.000 m³ - DMT de 2.700 a 3.000 m</v>
          </cell>
          <cell r="E35516" t="str">
            <v>m³</v>
          </cell>
          <cell r="G35516">
            <v>16.62</v>
          </cell>
        </row>
        <row r="35517">
          <cell r="A35517" t="str">
            <v>SICRO1917204</v>
          </cell>
          <cell r="B35517" t="str">
            <v>SICRO</v>
          </cell>
          <cell r="C35517" t="str">
            <v>1917204</v>
          </cell>
          <cell r="D35517" t="str">
            <v>Dragagem de areia grossa com draga hopper - capacidade da cisterna de 5.000 m³ - DMT de 3.000 m</v>
          </cell>
          <cell r="E35517" t="str">
            <v>m³</v>
          </cell>
          <cell r="G35517">
            <v>16.72</v>
          </cell>
        </row>
        <row r="35518">
          <cell r="A35518" t="str">
            <v>SICRO1917019</v>
          </cell>
          <cell r="B35518" t="str">
            <v>SICRO</v>
          </cell>
          <cell r="C35518" t="str">
            <v>1917019</v>
          </cell>
          <cell r="D35518" t="str">
            <v>Dragagem de areia grossa com draga hopper - capacidade da cisterna de 750 m³ - DMT de 1.500 a 1.800 m</v>
          </cell>
          <cell r="E35518" t="str">
            <v>m³</v>
          </cell>
          <cell r="G35518">
            <v>36.64</v>
          </cell>
        </row>
        <row r="35519">
          <cell r="A35519" t="str">
            <v>SICRO1917020</v>
          </cell>
          <cell r="B35519" t="str">
            <v>SICRO</v>
          </cell>
          <cell r="C35519" t="str">
            <v>1917020</v>
          </cell>
          <cell r="D35519" t="str">
            <v>Dragagem de areia grossa com draga hopper - capacidade da cisterna de 750 m³ - DMT de 1.800 a 2.100 m</v>
          </cell>
          <cell r="E35519" t="str">
            <v>m³</v>
          </cell>
          <cell r="G35519">
            <v>37.36</v>
          </cell>
        </row>
        <row r="35520">
          <cell r="A35520" t="str">
            <v>SICRO1917021</v>
          </cell>
          <cell r="B35520" t="str">
            <v>SICRO</v>
          </cell>
          <cell r="C35520" t="str">
            <v>1917021</v>
          </cell>
          <cell r="D35520" t="str">
            <v>Dragagem de areia grossa com draga hopper - capacidade da cisterna de 750 m³ - DMT de 2.100 a 2.400 m</v>
          </cell>
          <cell r="E35520" t="str">
            <v>m³</v>
          </cell>
          <cell r="G35520">
            <v>38.090000000000003</v>
          </cell>
        </row>
        <row r="35521">
          <cell r="A35521" t="str">
            <v>SICRO1917022</v>
          </cell>
          <cell r="B35521" t="str">
            <v>SICRO</v>
          </cell>
          <cell r="C35521" t="str">
            <v>1917022</v>
          </cell>
          <cell r="D35521" t="str">
            <v>Dragagem de areia grossa com draga hopper - capacidade da cisterna de 750 m³ - DMT de 2.400 a 2.700 m</v>
          </cell>
          <cell r="E35521" t="str">
            <v>m³</v>
          </cell>
          <cell r="G35521">
            <v>38.869999999999997</v>
          </cell>
        </row>
        <row r="35522">
          <cell r="A35522" t="str">
            <v>SICRO1917023</v>
          </cell>
          <cell r="B35522" t="str">
            <v>SICRO</v>
          </cell>
          <cell r="C35522" t="str">
            <v>1917023</v>
          </cell>
          <cell r="D35522" t="str">
            <v>Dragagem de areia grossa com draga hopper - capacidade da cisterna de 750 m³ - DMT de 2.700 a 3.000 m</v>
          </cell>
          <cell r="E35522" t="str">
            <v>m³</v>
          </cell>
          <cell r="G35522">
            <v>39.68</v>
          </cell>
        </row>
        <row r="35523">
          <cell r="A35523" t="str">
            <v>SICRO1917024</v>
          </cell>
          <cell r="B35523" t="str">
            <v>SICRO</v>
          </cell>
          <cell r="C35523" t="str">
            <v>1917024</v>
          </cell>
          <cell r="D35523" t="str">
            <v>Dragagem de areia grossa com draga hopper - capacidade da cisterna de 750 m³ - DMT de 3.000 m</v>
          </cell>
          <cell r="E35523" t="str">
            <v>m³</v>
          </cell>
          <cell r="G35523">
            <v>40.119999999999997</v>
          </cell>
        </row>
        <row r="35524">
          <cell r="A35524" t="str">
            <v>SICRO1917541</v>
          </cell>
          <cell r="B35524" t="str">
            <v>SICRO</v>
          </cell>
          <cell r="C35524" t="str">
            <v>1917541</v>
          </cell>
          <cell r="D35524" t="str">
            <v>Dragagem de areia média com draga de sucção e recalque - bomba de 1.350 kW e cortador de 170 kW - distância de recalque de 1.100 a 1.300 m</v>
          </cell>
          <cell r="E35524" t="str">
            <v>m³</v>
          </cell>
          <cell r="G35524">
            <v>7.22</v>
          </cell>
        </row>
        <row r="35525">
          <cell r="A35525" t="str">
            <v>SICRO1917542</v>
          </cell>
          <cell r="B35525" t="str">
            <v>SICRO</v>
          </cell>
          <cell r="C35525" t="str">
            <v>1917542</v>
          </cell>
          <cell r="D35525" t="str">
            <v>Dragagem de areia média com draga de sucção e recalque - bomba de 1.350 kW e cortador de 170 kW - distância de recalque de 1.300 a 1.500 m</v>
          </cell>
          <cell r="E35525" t="str">
            <v>m³</v>
          </cell>
          <cell r="G35525">
            <v>7.95</v>
          </cell>
        </row>
        <row r="35526">
          <cell r="A35526" t="str">
            <v>SICRO1917543</v>
          </cell>
          <cell r="B35526" t="str">
            <v>SICRO</v>
          </cell>
          <cell r="C35526" t="str">
            <v>1917543</v>
          </cell>
          <cell r="D35526" t="str">
            <v>Dragagem de areia média com draga de sucção e recalque - bomba de 1.350 kW e cortador de 170 kW - distância de recalque de 1.500 a 1.700 m</v>
          </cell>
          <cell r="E35526" t="str">
            <v>m³</v>
          </cell>
          <cell r="G35526">
            <v>8.3000000000000007</v>
          </cell>
        </row>
        <row r="35527">
          <cell r="A35527" t="str">
            <v>SICRO1917544</v>
          </cell>
          <cell r="B35527" t="str">
            <v>SICRO</v>
          </cell>
          <cell r="C35527" t="str">
            <v>1917544</v>
          </cell>
          <cell r="D35527" t="str">
            <v>Dragagem de areia média com draga de sucção e recalque - bomba de 1.350 kW e cortador de 170 kW - distância de recalque de 1.700 a 1.900 m</v>
          </cell>
          <cell r="E35527" t="str">
            <v>m³</v>
          </cell>
          <cell r="G35527">
            <v>8.66</v>
          </cell>
        </row>
        <row r="35528">
          <cell r="A35528" t="str">
            <v>SICRO1917545</v>
          </cell>
          <cell r="B35528" t="str">
            <v>SICRO</v>
          </cell>
          <cell r="C35528" t="str">
            <v>1917545</v>
          </cell>
          <cell r="D35528" t="str">
            <v>Dragagem de areia média com draga de sucção e recalque - bomba de 1.350 kW e cortador de 170 kW - distância de recalque de 1.900 a 2.100 m</v>
          </cell>
          <cell r="E35528" t="str">
            <v>m³</v>
          </cell>
          <cell r="G35528">
            <v>9.1199999999999992</v>
          </cell>
        </row>
        <row r="35529">
          <cell r="A35529" t="str">
            <v>SICRO1917546</v>
          </cell>
          <cell r="B35529" t="str">
            <v>SICRO</v>
          </cell>
          <cell r="C35529" t="str">
            <v>1917546</v>
          </cell>
          <cell r="D35529" t="str">
            <v>Dragagem de areia média com draga de sucção e recalque - bomba de 1.350 kW e cortador de 170 kW - distância de recalque de 2.100 a 2.300 m</v>
          </cell>
          <cell r="E35529" t="str">
            <v>m³</v>
          </cell>
          <cell r="G35529">
            <v>9.51</v>
          </cell>
        </row>
        <row r="35530">
          <cell r="A35530" t="str">
            <v>SICRO1917547</v>
          </cell>
          <cell r="B35530" t="str">
            <v>SICRO</v>
          </cell>
          <cell r="C35530" t="str">
            <v>1917547</v>
          </cell>
          <cell r="D35530" t="str">
            <v>Dragagem de areia média com draga de sucção e recalque - bomba de 1.350 kW e cortador de 170 kW - distância de recalque de 2.300 a 2.500 m</v>
          </cell>
          <cell r="E35530" t="str">
            <v>m³</v>
          </cell>
          <cell r="G35530">
            <v>10.29</v>
          </cell>
        </row>
        <row r="35531">
          <cell r="A35531" t="str">
            <v>SICRO1917548</v>
          </cell>
          <cell r="B35531" t="str">
            <v>SICRO</v>
          </cell>
          <cell r="C35531" t="str">
            <v>1917548</v>
          </cell>
          <cell r="D35531" t="str">
            <v>Dragagem de areia média com draga de sucção e recalque - bomba de 1.350 kW e cortador de 170 kW - distância de recalque de 2.500 a 2.700 m</v>
          </cell>
          <cell r="E35531" t="str">
            <v>m³</v>
          </cell>
          <cell r="G35531">
            <v>10.79</v>
          </cell>
        </row>
        <row r="35532">
          <cell r="A35532" t="str">
            <v>SICRO1917549</v>
          </cell>
          <cell r="B35532" t="str">
            <v>SICRO</v>
          </cell>
          <cell r="C35532" t="str">
            <v>1917549</v>
          </cell>
          <cell r="D35532" t="str">
            <v>Dragagem de areia média com draga de sucção e recalque - bomba de 1.350 kW e cortador de 170 kW - distância de recalque de 2.700 a 2.900 m</v>
          </cell>
          <cell r="E35532" t="str">
            <v>m³</v>
          </cell>
          <cell r="G35532">
            <v>11.32</v>
          </cell>
        </row>
        <row r="35533">
          <cell r="A35533" t="str">
            <v>SICRO1917550</v>
          </cell>
          <cell r="B35533" t="str">
            <v>SICRO</v>
          </cell>
          <cell r="C35533" t="str">
            <v>1917550</v>
          </cell>
          <cell r="D35533" t="str">
            <v>Dragagem de areia média com draga de sucção e recalque - bomba de 1.350 kW e cortador de 170 kW - distância de recalque de 2.900 a 3.100 m</v>
          </cell>
          <cell r="E35533" t="str">
            <v>m³</v>
          </cell>
          <cell r="G35533">
            <v>11.9</v>
          </cell>
        </row>
        <row r="35534">
          <cell r="A35534" t="str">
            <v>SICRO1917551</v>
          </cell>
          <cell r="B35534" t="str">
            <v>SICRO</v>
          </cell>
          <cell r="C35534" t="str">
            <v>1917551</v>
          </cell>
          <cell r="D35534" t="str">
            <v>Dragagem de areia média com draga de sucção e recalque - bomba de 1.350 kW e cortador de 170 kW - distância de recalque de 3.100 a 3.300 m</v>
          </cell>
          <cell r="E35534" t="str">
            <v>m³</v>
          </cell>
          <cell r="G35534">
            <v>12.79</v>
          </cell>
        </row>
        <row r="35535">
          <cell r="A35535" t="str">
            <v>SICRO1917552</v>
          </cell>
          <cell r="B35535" t="str">
            <v>SICRO</v>
          </cell>
          <cell r="C35535" t="str">
            <v>1917552</v>
          </cell>
          <cell r="D35535" t="str">
            <v>Dragagem de areia média com draga de sucção e recalque - bomba de 1.350 kW e cortador de 170 kW - distância de recalque de 3.300 a 3.500 m</v>
          </cell>
          <cell r="E35535" t="str">
            <v>m³</v>
          </cell>
          <cell r="G35535">
            <v>13.42</v>
          </cell>
        </row>
        <row r="35536">
          <cell r="A35536" t="str">
            <v>SICRO1917553</v>
          </cell>
          <cell r="B35536" t="str">
            <v>SICRO</v>
          </cell>
          <cell r="C35536" t="str">
            <v>1917553</v>
          </cell>
          <cell r="D35536" t="str">
            <v>Dragagem de areia média com draga de sucção e recalque - bomba de 1.350 kW e cortador de 170 kW - distância de recalque de 3.500 a 3.700 m</v>
          </cell>
          <cell r="E35536" t="str">
            <v>m³</v>
          </cell>
          <cell r="G35536">
            <v>13.3</v>
          </cell>
        </row>
        <row r="35537">
          <cell r="A35537" t="str">
            <v>SICRO1917554</v>
          </cell>
          <cell r="B35537" t="str">
            <v>SICRO</v>
          </cell>
          <cell r="C35537" t="str">
            <v>1917554</v>
          </cell>
          <cell r="D35537" t="str">
            <v>Dragagem de areia média com draga de sucção e recalque - bomba de 1.350 kW e cortador de 170 kW - distância de recalque de 3.700 a 3.900 m</v>
          </cell>
          <cell r="E35537" t="str">
            <v>m³</v>
          </cell>
          <cell r="G35537">
            <v>14.61</v>
          </cell>
        </row>
        <row r="35538">
          <cell r="A35538" t="str">
            <v>SICRO1917555</v>
          </cell>
          <cell r="B35538" t="str">
            <v>SICRO</v>
          </cell>
          <cell r="C35538" t="str">
            <v>1917555</v>
          </cell>
          <cell r="D35538" t="str">
            <v>Dragagem de areia média com draga de sucção e recalque - bomba de 1.350 kW e cortador de 170 kW - distância de recalque de 3.900 a 4.100 m</v>
          </cell>
          <cell r="E35538" t="str">
            <v>m³</v>
          </cell>
          <cell r="G35538">
            <v>15.28</v>
          </cell>
        </row>
        <row r="35539">
          <cell r="A35539" t="str">
            <v>SICRO1917556</v>
          </cell>
          <cell r="B35539" t="str">
            <v>SICRO</v>
          </cell>
          <cell r="C35539" t="str">
            <v>1917556</v>
          </cell>
          <cell r="D35539" t="str">
            <v>Dragagem de areia média com draga de sucção e recalque - bomba de 1.350 kW e cortador de 170 kW - distância de recalque de 4.100 a 4.300 m</v>
          </cell>
          <cell r="E35539" t="str">
            <v>m³</v>
          </cell>
          <cell r="G35539">
            <v>16.37</v>
          </cell>
        </row>
        <row r="35540">
          <cell r="A35540" t="str">
            <v>SICRO1917557</v>
          </cell>
          <cell r="B35540" t="str">
            <v>SICRO</v>
          </cell>
          <cell r="C35540" t="str">
            <v>1917557</v>
          </cell>
          <cell r="D35540" t="str">
            <v>Dragagem de areia média com draga de sucção e recalque - bomba de 1.350 kW e cortador de 170 kW - distância de recalque de 4.300 a 4.500 m</v>
          </cell>
          <cell r="E35540" t="str">
            <v>m³</v>
          </cell>
          <cell r="G35540">
            <v>17.12</v>
          </cell>
        </row>
        <row r="35541">
          <cell r="A35541" t="str">
            <v>SICRO1917558</v>
          </cell>
          <cell r="B35541" t="str">
            <v>SICRO</v>
          </cell>
          <cell r="C35541" t="str">
            <v>1917558</v>
          </cell>
          <cell r="D35541" t="str">
            <v>Dragagem de areia média com draga de sucção e recalque - bomba de 1.350 kW e cortador de 170 kW - distância de recalque de 4.500 a 4.700 m</v>
          </cell>
          <cell r="E35541" t="str">
            <v>m³</v>
          </cell>
          <cell r="G35541">
            <v>18.239999999999998</v>
          </cell>
        </row>
        <row r="35542">
          <cell r="A35542" t="str">
            <v>SICRO1917559</v>
          </cell>
          <cell r="B35542" t="str">
            <v>SICRO</v>
          </cell>
          <cell r="C35542" t="str">
            <v>1917559</v>
          </cell>
          <cell r="D35542" t="str">
            <v>Dragagem de areia média com draga de sucção e recalque - bomba de 1.350 kW e cortador de 170 kW - distância de recalque de 4.700 a 4.900 m</v>
          </cell>
          <cell r="E35542" t="str">
            <v>m³</v>
          </cell>
          <cell r="G35542">
            <v>20.18</v>
          </cell>
        </row>
        <row r="35543">
          <cell r="A35543" t="str">
            <v>SICRO1917560</v>
          </cell>
          <cell r="B35543" t="str">
            <v>SICRO</v>
          </cell>
          <cell r="C35543" t="str">
            <v>1917560</v>
          </cell>
          <cell r="D35543" t="str">
            <v>Dragagem de areia média com draga de sucção e recalque - bomba de 1.350 kW e cortador de 170 kW - distância de recalque de 4.900 a 5.100 m</v>
          </cell>
          <cell r="E35543" t="str">
            <v>m³</v>
          </cell>
          <cell r="G35543">
            <v>22.59</v>
          </cell>
        </row>
        <row r="35544">
          <cell r="A35544" t="str">
            <v>SICRO1917561</v>
          </cell>
          <cell r="B35544" t="str">
            <v>SICRO</v>
          </cell>
          <cell r="C35544" t="str">
            <v>1917561</v>
          </cell>
          <cell r="D35544" t="str">
            <v>Dragagem de areia média com draga de sucção e recalque - bomba de 1.350 kW e cortador de 170 kW - distância de recalque de 5.100 a 5.300 m</v>
          </cell>
          <cell r="E35544" t="str">
            <v>m³</v>
          </cell>
          <cell r="G35544">
            <v>25.02</v>
          </cell>
        </row>
        <row r="35545">
          <cell r="A35545" t="str">
            <v>SICRO1917562</v>
          </cell>
          <cell r="B35545" t="str">
            <v>SICRO</v>
          </cell>
          <cell r="C35545" t="str">
            <v>1917562</v>
          </cell>
          <cell r="D35545" t="str">
            <v>Dragagem de areia média com draga de sucção e recalque - bomba de 1.350 kW e cortador de 170 kW - distância de recalque de 5.300 a 5.500 m</v>
          </cell>
          <cell r="E35545" t="str">
            <v>m³</v>
          </cell>
          <cell r="G35545">
            <v>27.81</v>
          </cell>
        </row>
        <row r="35546">
          <cell r="A35546" t="str">
            <v>SICRO1917563</v>
          </cell>
          <cell r="B35546" t="str">
            <v>SICRO</v>
          </cell>
          <cell r="C35546" t="str">
            <v>1917563</v>
          </cell>
          <cell r="D35546" t="str">
            <v>Dragagem de areia média com draga de sucção e recalque - bomba de 1.350 kW e cortador de 170 kW - distância de recalque de 5.500 a 5.700 m</v>
          </cell>
          <cell r="E35546" t="str">
            <v>m³</v>
          </cell>
          <cell r="G35546">
            <v>30.34</v>
          </cell>
        </row>
        <row r="35547">
          <cell r="A35547" t="str">
            <v>SICRO1917564</v>
          </cell>
          <cell r="B35547" t="str">
            <v>SICRO</v>
          </cell>
          <cell r="C35547" t="str">
            <v>1917564</v>
          </cell>
          <cell r="D35547" t="str">
            <v>Dragagem de areia média com draga de sucção e recalque - bomba de 1.350 kW e cortador de 170 kW - distância de recalque de 5.700 a 5.900 m</v>
          </cell>
          <cell r="E35547" t="str">
            <v>m³</v>
          </cell>
          <cell r="G35547">
            <v>33.090000000000003</v>
          </cell>
        </row>
        <row r="35548">
          <cell r="A35548" t="str">
            <v>SICRO1917565</v>
          </cell>
          <cell r="B35548" t="str">
            <v>SICRO</v>
          </cell>
          <cell r="C35548" t="str">
            <v>1917565</v>
          </cell>
          <cell r="D35548" t="str">
            <v>Dragagem de areia média com draga de sucção e recalque - bomba de 1.350 kW e cortador de 170 kW - distância de recalque de 5.900 a 6.100 m</v>
          </cell>
          <cell r="E35548" t="str">
            <v>m³</v>
          </cell>
          <cell r="G35548">
            <v>36.700000000000003</v>
          </cell>
        </row>
        <row r="35549">
          <cell r="A35549" t="str">
            <v>SICRO1917538</v>
          </cell>
          <cell r="B35549" t="str">
            <v>SICRO</v>
          </cell>
          <cell r="C35549" t="str">
            <v>1917538</v>
          </cell>
          <cell r="D35549" t="str">
            <v>Dragagem de areia média com draga de sucção e recalque - bomba de 1.350 kW e cortador de 170 kW - distância de recalque de 500 a 700 m</v>
          </cell>
          <cell r="E35549" t="str">
            <v>m³</v>
          </cell>
          <cell r="G35549">
            <v>6.14</v>
          </cell>
        </row>
        <row r="35550">
          <cell r="A35550" t="str">
            <v>SICRO1917566</v>
          </cell>
          <cell r="B35550" t="str">
            <v>SICRO</v>
          </cell>
          <cell r="C35550" t="str">
            <v>1917566</v>
          </cell>
          <cell r="D35550" t="str">
            <v>Dragagem de areia média com draga de sucção e recalque - bomba de 1.350 kW e cortador de 170 kW - distância de recalque de 6.100 a 6.300 m</v>
          </cell>
          <cell r="E35550" t="str">
            <v>m³</v>
          </cell>
          <cell r="G35550">
            <v>40.42</v>
          </cell>
        </row>
        <row r="35551">
          <cell r="A35551" t="str">
            <v>SICRO1917567</v>
          </cell>
          <cell r="B35551" t="str">
            <v>SICRO</v>
          </cell>
          <cell r="C35551" t="str">
            <v>1917567</v>
          </cell>
          <cell r="D35551" t="str">
            <v>Dragagem de areia média com draga de sucção e recalque - bomba de 1.350 kW e cortador de 170 kW - distância de recalque de 6.300 a 6.500 m</v>
          </cell>
          <cell r="E35551" t="str">
            <v>m³</v>
          </cell>
          <cell r="G35551">
            <v>44.35</v>
          </cell>
        </row>
        <row r="35552">
          <cell r="A35552" t="str">
            <v>SICRO1917568</v>
          </cell>
          <cell r="B35552" t="str">
            <v>SICRO</v>
          </cell>
          <cell r="C35552" t="str">
            <v>1917568</v>
          </cell>
          <cell r="D35552" t="str">
            <v>Dragagem de areia média com draga de sucção e recalque - bomba de 1.350 kW e cortador de 170 kW - distância de recalque de 6.500 a 6.700 m</v>
          </cell>
          <cell r="E35552" t="str">
            <v>m³</v>
          </cell>
          <cell r="G35552">
            <v>48.1</v>
          </cell>
        </row>
        <row r="35553">
          <cell r="A35553" t="str">
            <v>SICRO1917569</v>
          </cell>
          <cell r="B35553" t="str">
            <v>SICRO</v>
          </cell>
          <cell r="C35553" t="str">
            <v>1917569</v>
          </cell>
          <cell r="D35553" t="str">
            <v>Dragagem de areia média com draga de sucção e recalque - bomba de 1.350 kW e cortador de 170 kW - distância de recalque de 6.700 a 6.900 m</v>
          </cell>
          <cell r="E35553" t="str">
            <v>m³</v>
          </cell>
          <cell r="G35553">
            <v>52.72</v>
          </cell>
        </row>
        <row r="35554">
          <cell r="A35554" t="str">
            <v>SICRO1917570</v>
          </cell>
          <cell r="B35554" t="str">
            <v>SICRO</v>
          </cell>
          <cell r="C35554" t="str">
            <v>1917570</v>
          </cell>
          <cell r="D35554" t="str">
            <v>Dragagem de areia média com draga de sucção e recalque - bomba de 1.350 kW e cortador de 170 kW - distância de recalque de 6.900 a 7.100 m</v>
          </cell>
          <cell r="E35554" t="str">
            <v>m³</v>
          </cell>
          <cell r="G35554">
            <v>57</v>
          </cell>
        </row>
        <row r="35555">
          <cell r="A35555" t="str">
            <v>SICRO1917571</v>
          </cell>
          <cell r="B35555" t="str">
            <v>SICRO</v>
          </cell>
          <cell r="C35555" t="str">
            <v>1917571</v>
          </cell>
          <cell r="D35555" t="str">
            <v>Dragagem de areia média com draga de sucção e recalque - bomba de 1.350 kW e cortador de 170 kW - distância de recalque de 7.100 a 7.300 m</v>
          </cell>
          <cell r="E35555" t="str">
            <v>m³</v>
          </cell>
          <cell r="G35555">
            <v>62.08</v>
          </cell>
        </row>
        <row r="35556">
          <cell r="A35556" t="str">
            <v>SICRO1917572</v>
          </cell>
          <cell r="B35556" t="str">
            <v>SICRO</v>
          </cell>
          <cell r="C35556" t="str">
            <v>1917572</v>
          </cell>
          <cell r="D35556" t="str">
            <v>Dragagem de areia média com draga de sucção e recalque - bomba de 1.350 kW e cortador de 170 kW - distância de recalque de 7.300 a 7.500 m</v>
          </cell>
          <cell r="E35556" t="str">
            <v>m³</v>
          </cell>
          <cell r="G35556">
            <v>67.75</v>
          </cell>
        </row>
        <row r="35557">
          <cell r="A35557" t="str">
            <v>SICRO1917573</v>
          </cell>
          <cell r="B35557" t="str">
            <v>SICRO</v>
          </cell>
          <cell r="C35557" t="str">
            <v>1917573</v>
          </cell>
          <cell r="D35557" t="str">
            <v>Dragagem de areia média com draga de sucção e recalque - bomba de 1.350 kW e cortador de 170 kW - distância de recalque de 7.500 a 7.700 m</v>
          </cell>
          <cell r="E35557" t="str">
            <v>m³</v>
          </cell>
          <cell r="G35557">
            <v>73.92</v>
          </cell>
        </row>
        <row r="35558">
          <cell r="A35558" t="str">
            <v>SICRO1917574</v>
          </cell>
          <cell r="B35558" t="str">
            <v>SICRO</v>
          </cell>
          <cell r="C35558" t="str">
            <v>1917574</v>
          </cell>
          <cell r="D35558" t="str">
            <v>Dragagem de areia média com draga de sucção e recalque - bomba de 1.350 kW e cortador de 170 kW - distância de recalque de 7.700 a 7.900 m</v>
          </cell>
          <cell r="E35558" t="str">
            <v>m³</v>
          </cell>
          <cell r="G35558">
            <v>79.5</v>
          </cell>
        </row>
        <row r="35559">
          <cell r="A35559" t="str">
            <v>SICRO1917539</v>
          </cell>
          <cell r="B35559" t="str">
            <v>SICRO</v>
          </cell>
          <cell r="C35559" t="str">
            <v>1917539</v>
          </cell>
          <cell r="D35559" t="str">
            <v>Dragagem de areia média com draga de sucção e recalque - bomba de 1.350 kW e cortador de 170 kW - distância de recalque de 700 a 900 m</v>
          </cell>
          <cell r="E35559" t="str">
            <v>m³</v>
          </cell>
          <cell r="G35559">
            <v>6.47</v>
          </cell>
        </row>
        <row r="35560">
          <cell r="A35560" t="str">
            <v>SICRO1917540</v>
          </cell>
          <cell r="B35560" t="str">
            <v>SICRO</v>
          </cell>
          <cell r="C35560" t="str">
            <v>1917540</v>
          </cell>
          <cell r="D35560" t="str">
            <v>Dragagem de areia média com draga de sucção e recalque - bomba de 1.350 kW e cortador de 170 kW - distância de recalque de 900 a 1.100 m</v>
          </cell>
          <cell r="E35560" t="str">
            <v>m³</v>
          </cell>
          <cell r="G35560">
            <v>6.89</v>
          </cell>
        </row>
        <row r="35561">
          <cell r="A35561" t="str">
            <v>SICRO1917738</v>
          </cell>
          <cell r="B35561" t="str">
            <v>SICRO</v>
          </cell>
          <cell r="C35561" t="str">
            <v>1917738</v>
          </cell>
          <cell r="D35561" t="str">
            <v>Dragagem de areia média com draga de sucção e recalque - bomba de 1.350 kW e cortador de 170 kW - distância de recalque de até 500 m</v>
          </cell>
          <cell r="E35561" t="str">
            <v>m³</v>
          </cell>
          <cell r="G35561">
            <v>6.04</v>
          </cell>
        </row>
        <row r="35562">
          <cell r="A35562" t="str">
            <v>SICRO1917238</v>
          </cell>
          <cell r="B35562" t="str">
            <v>SICRO</v>
          </cell>
          <cell r="C35562" t="str">
            <v>1917238</v>
          </cell>
          <cell r="D35562" t="str">
            <v>Dragagem de areia média com draga de sucção e recalque - bomba de 294 kW e cortador de 30 kW - distância de recalque de 1.100 a 1.300 m</v>
          </cell>
          <cell r="E35562" t="str">
            <v>m³</v>
          </cell>
          <cell r="G35562">
            <v>8.69</v>
          </cell>
        </row>
        <row r="35563">
          <cell r="A35563" t="str">
            <v>SICRO1917239</v>
          </cell>
          <cell r="B35563" t="str">
            <v>SICRO</v>
          </cell>
          <cell r="C35563" t="str">
            <v>1917239</v>
          </cell>
          <cell r="D35563" t="str">
            <v>Dragagem de areia média com draga de sucção e recalque - bomba de 294 kW e cortador de 30 kW - distância de recalque de 1.300 a 1.500 m</v>
          </cell>
          <cell r="E35563" t="str">
            <v>m³</v>
          </cell>
          <cell r="G35563">
            <v>9.43</v>
          </cell>
        </row>
        <row r="35564">
          <cell r="A35564" t="str">
            <v>SICRO1917240</v>
          </cell>
          <cell r="B35564" t="str">
            <v>SICRO</v>
          </cell>
          <cell r="C35564" t="str">
            <v>1917240</v>
          </cell>
          <cell r="D35564" t="str">
            <v>Dragagem de areia média com draga de sucção e recalque - bomba de 294 kW e cortador de 30 kW - distância de recalque de 1.500 a 1.700 m</v>
          </cell>
          <cell r="E35564" t="str">
            <v>m³</v>
          </cell>
          <cell r="G35564">
            <v>10.08</v>
          </cell>
        </row>
        <row r="35565">
          <cell r="A35565" t="str">
            <v>SICRO1917241</v>
          </cell>
          <cell r="B35565" t="str">
            <v>SICRO</v>
          </cell>
          <cell r="C35565" t="str">
            <v>1917241</v>
          </cell>
          <cell r="D35565" t="str">
            <v>Dragagem de areia média com draga de sucção e recalque - bomba de 294 kW e cortador de 30 kW - distância de recalque de 1.700 a 1.900 m</v>
          </cell>
          <cell r="E35565" t="str">
            <v>m³</v>
          </cell>
          <cell r="G35565">
            <v>10.68</v>
          </cell>
        </row>
        <row r="35566">
          <cell r="A35566" t="str">
            <v>SICRO1917242</v>
          </cell>
          <cell r="B35566" t="str">
            <v>SICRO</v>
          </cell>
          <cell r="C35566" t="str">
            <v>1917242</v>
          </cell>
          <cell r="D35566" t="str">
            <v>Dragagem de areia média com draga de sucção e recalque - bomba de 294 kW e cortador de 30 kW - distância de recalque de 1.900 a 2.100 m</v>
          </cell>
          <cell r="E35566" t="str">
            <v>m³</v>
          </cell>
          <cell r="G35566">
            <v>11.26</v>
          </cell>
        </row>
        <row r="35567">
          <cell r="A35567" t="str">
            <v>SICRO1917243</v>
          </cell>
          <cell r="B35567" t="str">
            <v>SICRO</v>
          </cell>
          <cell r="C35567" t="str">
            <v>1917243</v>
          </cell>
          <cell r="D35567" t="str">
            <v>Dragagem de areia média com draga de sucção e recalque - bomba de 294 kW e cortador de 30 kW - distância de recalque de 2.100 a 2.300 m</v>
          </cell>
          <cell r="E35567" t="str">
            <v>m³</v>
          </cell>
          <cell r="G35567">
            <v>11.81</v>
          </cell>
        </row>
        <row r="35568">
          <cell r="A35568" t="str">
            <v>SICRO1917244</v>
          </cell>
          <cell r="B35568" t="str">
            <v>SICRO</v>
          </cell>
          <cell r="C35568" t="str">
            <v>1917244</v>
          </cell>
          <cell r="D35568" t="str">
            <v>Dragagem de areia média com draga de sucção e recalque - bomba de 294 kW e cortador de 30 kW - distância de recalque de 2.300 a 2.500 m</v>
          </cell>
          <cell r="E35568" t="str">
            <v>m³</v>
          </cell>
          <cell r="G35568">
            <v>12.49</v>
          </cell>
        </row>
        <row r="35569">
          <cell r="A35569" t="str">
            <v>SICRO1917245</v>
          </cell>
          <cell r="B35569" t="str">
            <v>SICRO</v>
          </cell>
          <cell r="C35569" t="str">
            <v>1917245</v>
          </cell>
          <cell r="D35569" t="str">
            <v>Dragagem de areia média com draga de sucção e recalque - bomba de 294 kW e cortador de 30 kW - distância de recalque de 2.500 a 2.700 m</v>
          </cell>
          <cell r="E35569" t="str">
            <v>m³</v>
          </cell>
          <cell r="G35569">
            <v>13.15</v>
          </cell>
        </row>
        <row r="35570">
          <cell r="A35570" t="str">
            <v>SICRO1917246</v>
          </cell>
          <cell r="B35570" t="str">
            <v>SICRO</v>
          </cell>
          <cell r="C35570" t="str">
            <v>1917246</v>
          </cell>
          <cell r="D35570" t="str">
            <v>Dragagem de areia média com draga de sucção e recalque - bomba de 294 kW e cortador de 30 kW - distância de recalque de 2.700 a 2.900 m</v>
          </cell>
          <cell r="E35570" t="str">
            <v>m³</v>
          </cell>
          <cell r="G35570">
            <v>13.86</v>
          </cell>
        </row>
        <row r="35571">
          <cell r="A35571" t="str">
            <v>SICRO1917247</v>
          </cell>
          <cell r="B35571" t="str">
            <v>SICRO</v>
          </cell>
          <cell r="C35571" t="str">
            <v>1917247</v>
          </cell>
          <cell r="D35571" t="str">
            <v>Dragagem de areia média com draga de sucção e recalque - bomba de 294 kW e cortador de 30 kW - distância de recalque de 2.900 a 3.100 m</v>
          </cell>
          <cell r="E35571" t="str">
            <v>m³</v>
          </cell>
          <cell r="G35571">
            <v>15.03</v>
          </cell>
        </row>
        <row r="35572">
          <cell r="A35572" t="str">
            <v>SICRO1917248</v>
          </cell>
          <cell r="B35572" t="str">
            <v>SICRO</v>
          </cell>
          <cell r="C35572" t="str">
            <v>1917248</v>
          </cell>
          <cell r="D35572" t="str">
            <v>Dragagem de areia média com draga de sucção e recalque - bomba de 294 kW e cortador de 30 kW - distância de recalque de 3.100 a 3.300 m</v>
          </cell>
          <cell r="E35572" t="str">
            <v>m³</v>
          </cell>
          <cell r="G35572">
            <v>17.14</v>
          </cell>
        </row>
        <row r="35573">
          <cell r="A35573" t="str">
            <v>SICRO1917249</v>
          </cell>
          <cell r="B35573" t="str">
            <v>SICRO</v>
          </cell>
          <cell r="C35573" t="str">
            <v>1917249</v>
          </cell>
          <cell r="D35573" t="str">
            <v>Dragagem de areia média com draga de sucção e recalque - bomba de 294 kW e cortador de 30 kW - distância de recalque de 3.300 a 3.500 m</v>
          </cell>
          <cell r="E35573" t="str">
            <v>m³</v>
          </cell>
          <cell r="G35573">
            <v>20.63</v>
          </cell>
        </row>
        <row r="35574">
          <cell r="A35574" t="str">
            <v>SICRO1917235</v>
          </cell>
          <cell r="B35574" t="str">
            <v>SICRO</v>
          </cell>
          <cell r="C35574" t="str">
            <v>1917235</v>
          </cell>
          <cell r="D35574" t="str">
            <v>Dragagem de areia média com draga de sucção e recalque - bomba de 294 kW e cortador de 30 kW - distância de recalque de 500 a 700 m</v>
          </cell>
          <cell r="E35574" t="str">
            <v>m³</v>
          </cell>
          <cell r="G35574">
            <v>6.92</v>
          </cell>
        </row>
        <row r="35575">
          <cell r="A35575" t="str">
            <v>SICRO1917236</v>
          </cell>
          <cell r="B35575" t="str">
            <v>SICRO</v>
          </cell>
          <cell r="C35575" t="str">
            <v>1917236</v>
          </cell>
          <cell r="D35575" t="str">
            <v>Dragagem de areia média com draga de sucção e recalque - bomba de 294 kW e cortador de 30 kW - distância de recalque de 700 a 900 m</v>
          </cell>
          <cell r="E35575" t="str">
            <v>m³</v>
          </cell>
          <cell r="G35575">
            <v>7.39</v>
          </cell>
        </row>
        <row r="35576">
          <cell r="A35576" t="str">
            <v>SICRO1917237</v>
          </cell>
          <cell r="B35576" t="str">
            <v>SICRO</v>
          </cell>
          <cell r="C35576" t="str">
            <v>1917237</v>
          </cell>
          <cell r="D35576" t="str">
            <v>Dragagem de areia média com draga de sucção e recalque - bomba de 294 kW e cortador de 30 kW - distância de recalque de 900 a 1.100 m</v>
          </cell>
          <cell r="E35576" t="str">
            <v>m³</v>
          </cell>
          <cell r="G35576">
            <v>7.96</v>
          </cell>
        </row>
        <row r="35577">
          <cell r="A35577" t="str">
            <v>SICRO1917725</v>
          </cell>
          <cell r="B35577" t="str">
            <v>SICRO</v>
          </cell>
          <cell r="C35577" t="str">
            <v>1917725</v>
          </cell>
          <cell r="D35577" t="str">
            <v>Dragagem de areia média com draga de sucção e recalque - bomba de 294 kW e cortador de 30 kW - distância de recalque de até 500 m</v>
          </cell>
          <cell r="E35577" t="str">
            <v>m³</v>
          </cell>
          <cell r="G35577">
            <v>6.73</v>
          </cell>
        </row>
        <row r="35578">
          <cell r="A35578" t="str">
            <v>SICRO1917311</v>
          </cell>
          <cell r="B35578" t="str">
            <v>SICRO</v>
          </cell>
          <cell r="C35578" t="str">
            <v>1917311</v>
          </cell>
          <cell r="D35578" t="str">
            <v>Dragagem de areia média com draga de sucção e recalque - bomba de 483 kW e cortador de 55 kW - distância de recalque de 1.100 a 1.300 m</v>
          </cell>
          <cell r="E35578" t="str">
            <v>m³</v>
          </cell>
          <cell r="G35578">
            <v>6.91</v>
          </cell>
        </row>
        <row r="35579">
          <cell r="A35579" t="str">
            <v>SICRO1917312</v>
          </cell>
          <cell r="B35579" t="str">
            <v>SICRO</v>
          </cell>
          <cell r="C35579" t="str">
            <v>1917312</v>
          </cell>
          <cell r="D35579" t="str">
            <v>Dragagem de areia média com draga de sucção e recalque - bomba de 483 kW e cortador de 55 kW - distância de recalque de 1.300 a 1.500 m</v>
          </cell>
          <cell r="E35579" t="str">
            <v>m³</v>
          </cell>
          <cell r="G35579">
            <v>7.7</v>
          </cell>
        </row>
        <row r="35580">
          <cell r="A35580" t="str">
            <v>SICRO1917313</v>
          </cell>
          <cell r="B35580" t="str">
            <v>SICRO</v>
          </cell>
          <cell r="C35580" t="str">
            <v>1917313</v>
          </cell>
          <cell r="D35580" t="str">
            <v>Dragagem de areia média com draga de sucção e recalque - bomba de 483 kW e cortador de 55 kW - distância de recalque de 1.500 a 1.700 m</v>
          </cell>
          <cell r="E35580" t="str">
            <v>m³</v>
          </cell>
          <cell r="G35580">
            <v>8.25</v>
          </cell>
        </row>
        <row r="35581">
          <cell r="A35581" t="str">
            <v>SICRO1917314</v>
          </cell>
          <cell r="B35581" t="str">
            <v>SICRO</v>
          </cell>
          <cell r="C35581" t="str">
            <v>1917314</v>
          </cell>
          <cell r="D35581" t="str">
            <v>Dragagem de areia média com draga de sucção e recalque - bomba de 483 kW e cortador de 55 kW - distância de recalque de 1.700 a 1.900 m</v>
          </cell>
          <cell r="E35581" t="str">
            <v>m³</v>
          </cell>
          <cell r="G35581">
            <v>8.7799999999999994</v>
          </cell>
        </row>
        <row r="35582">
          <cell r="A35582" t="str">
            <v>SICRO1917315</v>
          </cell>
          <cell r="B35582" t="str">
            <v>SICRO</v>
          </cell>
          <cell r="C35582" t="str">
            <v>1917315</v>
          </cell>
          <cell r="D35582" t="str">
            <v>Dragagem de areia média com draga de sucção e recalque - bomba de 483 kW e cortador de 55 kW - distância de recalque de 1.900 a 2.100 m</v>
          </cell>
          <cell r="E35582" t="str">
            <v>m³</v>
          </cell>
          <cell r="G35582">
            <v>9.43</v>
          </cell>
        </row>
        <row r="35583">
          <cell r="A35583" t="str">
            <v>SICRO1917316</v>
          </cell>
          <cell r="B35583" t="str">
            <v>SICRO</v>
          </cell>
          <cell r="C35583" t="str">
            <v>1917316</v>
          </cell>
          <cell r="D35583" t="str">
            <v>Dragagem de areia média com draga de sucção e recalque - bomba de 483 kW e cortador de 55 kW - distância de recalque de 2.100 a 2.300 m</v>
          </cell>
          <cell r="E35583" t="str">
            <v>m³</v>
          </cell>
          <cell r="G35583">
            <v>10.07</v>
          </cell>
        </row>
        <row r="35584">
          <cell r="A35584" t="str">
            <v>SICRO1917317</v>
          </cell>
          <cell r="B35584" t="str">
            <v>SICRO</v>
          </cell>
          <cell r="C35584" t="str">
            <v>1917317</v>
          </cell>
          <cell r="D35584" t="str">
            <v>Dragagem de areia média com draga de sucção e recalque - bomba de 483 kW e cortador de 55 kW - distância de recalque de 2.300 a 2.500 m</v>
          </cell>
          <cell r="E35584" t="str">
            <v>m³</v>
          </cell>
          <cell r="G35584">
            <v>11.01</v>
          </cell>
        </row>
        <row r="35585">
          <cell r="A35585" t="str">
            <v>SICRO1917318</v>
          </cell>
          <cell r="B35585" t="str">
            <v>SICRO</v>
          </cell>
          <cell r="C35585" t="str">
            <v>1917318</v>
          </cell>
          <cell r="D35585" t="str">
            <v>Dragagem de areia média com draga de sucção e recalque - bomba de 483 kW e cortador de 55 kW - distância de recalque de 2.500 a 2.700 m</v>
          </cell>
          <cell r="E35585" t="str">
            <v>m³</v>
          </cell>
          <cell r="G35585">
            <v>11.9</v>
          </cell>
        </row>
        <row r="35586">
          <cell r="A35586" t="str">
            <v>SICRO1917319</v>
          </cell>
          <cell r="B35586" t="str">
            <v>SICRO</v>
          </cell>
          <cell r="C35586" t="str">
            <v>1917319</v>
          </cell>
          <cell r="D35586" t="str">
            <v>Dragagem de areia média com draga de sucção e recalque - bomba de 483 kW e cortador de 55 kW - distância de recalque de 2.700 a 2.900 m</v>
          </cell>
          <cell r="E35586" t="str">
            <v>m³</v>
          </cell>
          <cell r="G35586">
            <v>12.74</v>
          </cell>
        </row>
        <row r="35587">
          <cell r="A35587" t="str">
            <v>SICRO1917320</v>
          </cell>
          <cell r="B35587" t="str">
            <v>SICRO</v>
          </cell>
          <cell r="C35587" t="str">
            <v>1917320</v>
          </cell>
          <cell r="D35587" t="str">
            <v>Dragagem de areia média com draga de sucção e recalque - bomba de 483 kW e cortador de 55 kW - distância de recalque de 2.900 a 3.100 m</v>
          </cell>
          <cell r="E35587" t="str">
            <v>m³</v>
          </cell>
          <cell r="G35587">
            <v>13.64</v>
          </cell>
        </row>
        <row r="35588">
          <cell r="A35588" t="str">
            <v>SICRO1917321</v>
          </cell>
          <cell r="B35588" t="str">
            <v>SICRO</v>
          </cell>
          <cell r="C35588" t="str">
            <v>1917321</v>
          </cell>
          <cell r="D35588" t="str">
            <v>Dragagem de areia média com draga de sucção e recalque - bomba de 483 kW e cortador de 55 kW - distância de recalque de 3.100 a 3.300 m</v>
          </cell>
          <cell r="E35588" t="str">
            <v>m³</v>
          </cell>
          <cell r="G35588">
            <v>16.739999999999998</v>
          </cell>
        </row>
        <row r="35589">
          <cell r="A35589" t="str">
            <v>SICRO1917322</v>
          </cell>
          <cell r="B35589" t="str">
            <v>SICRO</v>
          </cell>
          <cell r="C35589" t="str">
            <v>1917322</v>
          </cell>
          <cell r="D35589" t="str">
            <v>Dragagem de areia média com draga de sucção e recalque - bomba de 483 kW e cortador de 55 kW - distância de recalque de 3.300 a 3.500 m</v>
          </cell>
          <cell r="E35589" t="str">
            <v>m³</v>
          </cell>
          <cell r="G35589">
            <v>19.489999999999998</v>
          </cell>
        </row>
        <row r="35590">
          <cell r="A35590" t="str">
            <v>SICRO1917323</v>
          </cell>
          <cell r="B35590" t="str">
            <v>SICRO</v>
          </cell>
          <cell r="C35590" t="str">
            <v>1917323</v>
          </cell>
          <cell r="D35590" t="str">
            <v>Dragagem de areia média com draga de sucção e recalque - bomba de 483 kW e cortador de 55 kW - distância de recalque de 3.500 a 3.700 m</v>
          </cell>
          <cell r="E35590" t="str">
            <v>m³</v>
          </cell>
          <cell r="G35590">
            <v>23.03</v>
          </cell>
        </row>
        <row r="35591">
          <cell r="A35591" t="str">
            <v>SICRO1917324</v>
          </cell>
          <cell r="B35591" t="str">
            <v>SICRO</v>
          </cell>
          <cell r="C35591" t="str">
            <v>1917324</v>
          </cell>
          <cell r="D35591" t="str">
            <v>Dragagem de areia média com draga de sucção e recalque - bomba de 483 kW e cortador de 55 kW - distância de recalque de 3.700 a 3.900 m</v>
          </cell>
          <cell r="E35591" t="str">
            <v>m³</v>
          </cell>
          <cell r="G35591">
            <v>26.75</v>
          </cell>
        </row>
        <row r="35592">
          <cell r="A35592" t="str">
            <v>SICRO1917325</v>
          </cell>
          <cell r="B35592" t="str">
            <v>SICRO</v>
          </cell>
          <cell r="C35592" t="str">
            <v>1917325</v>
          </cell>
          <cell r="D35592" t="str">
            <v>Dragagem de areia média com draga de sucção e recalque - bomba de 483 kW e cortador de 55 kW - distância de recalque de 3.900 a 4.100 m</v>
          </cell>
          <cell r="E35592" t="str">
            <v>m³</v>
          </cell>
          <cell r="G35592">
            <v>31.16</v>
          </cell>
        </row>
        <row r="35593">
          <cell r="A35593" t="str">
            <v>SICRO1917326</v>
          </cell>
          <cell r="B35593" t="str">
            <v>SICRO</v>
          </cell>
          <cell r="C35593" t="str">
            <v>1917326</v>
          </cell>
          <cell r="D35593" t="str">
            <v>Dragagem de areia média com draga de sucção e recalque - bomba de 483 kW e cortador de 55 kW - distância de recalque de 4.100 a 4.300 m</v>
          </cell>
          <cell r="E35593" t="str">
            <v>m³</v>
          </cell>
          <cell r="G35593">
            <v>37.06</v>
          </cell>
        </row>
        <row r="35594">
          <cell r="A35594" t="str">
            <v>SICRO1917327</v>
          </cell>
          <cell r="B35594" t="str">
            <v>SICRO</v>
          </cell>
          <cell r="C35594" t="str">
            <v>1917327</v>
          </cell>
          <cell r="D35594" t="str">
            <v>Dragagem de areia média com draga de sucção e recalque - bomba de 483 kW e cortador de 55 kW - distância de recalque de 4.300 a 4.500 m</v>
          </cell>
          <cell r="E35594" t="str">
            <v>m³</v>
          </cell>
          <cell r="G35594">
            <v>43.14</v>
          </cell>
        </row>
        <row r="35595">
          <cell r="A35595" t="str">
            <v>SICRO1917328</v>
          </cell>
          <cell r="B35595" t="str">
            <v>SICRO</v>
          </cell>
          <cell r="C35595" t="str">
            <v>1917328</v>
          </cell>
          <cell r="D35595" t="str">
            <v>Dragagem de areia média com draga de sucção e recalque - bomba de 483 kW e cortador de 55 kW - distância de recalque de 4.500 a 4.700 m</v>
          </cell>
          <cell r="E35595" t="str">
            <v>m³</v>
          </cell>
          <cell r="G35595">
            <v>50.13</v>
          </cell>
        </row>
        <row r="35596">
          <cell r="A35596" t="str">
            <v>SICRO1917329</v>
          </cell>
          <cell r="B35596" t="str">
            <v>SICRO</v>
          </cell>
          <cell r="C35596" t="str">
            <v>1917329</v>
          </cell>
          <cell r="D35596" t="str">
            <v>Dragagem de areia média com draga de sucção e recalque - bomba de 483 kW e cortador de 55 kW - distância de recalque de 4.700 a 4.900 m</v>
          </cell>
          <cell r="E35596" t="str">
            <v>m³</v>
          </cell>
          <cell r="G35596">
            <v>54.88</v>
          </cell>
        </row>
        <row r="35597">
          <cell r="A35597" t="str">
            <v>SICRO1917330</v>
          </cell>
          <cell r="B35597" t="str">
            <v>SICRO</v>
          </cell>
          <cell r="C35597" t="str">
            <v>1917330</v>
          </cell>
          <cell r="D35597" t="str">
            <v>Dragagem de areia média com draga de sucção e recalque - bomba de 483 kW e cortador de 55 kW - distância de recalque de 4.900 a 5.100 m</v>
          </cell>
          <cell r="E35597" t="str">
            <v>m³</v>
          </cell>
          <cell r="G35597">
            <v>60.67</v>
          </cell>
        </row>
        <row r="35598">
          <cell r="A35598" t="str">
            <v>SICRO1917308</v>
          </cell>
          <cell r="B35598" t="str">
            <v>SICRO</v>
          </cell>
          <cell r="C35598" t="str">
            <v>1917308</v>
          </cell>
          <cell r="D35598" t="str">
            <v>Dragagem de areia média com draga de sucção e recalque - bomba de 483 kW e cortador de 55 kW - distância de recalque de 500 a 700 m</v>
          </cell>
          <cell r="E35598" t="str">
            <v>m³</v>
          </cell>
          <cell r="G35598">
            <v>5.75</v>
          </cell>
        </row>
        <row r="35599">
          <cell r="A35599" t="str">
            <v>SICRO1917309</v>
          </cell>
          <cell r="B35599" t="str">
            <v>SICRO</v>
          </cell>
          <cell r="C35599" t="str">
            <v>1917309</v>
          </cell>
          <cell r="D35599" t="str">
            <v>Dragagem de areia média com draga de sucção e recalque - bomba de 483 kW e cortador de 55 kW - distância de recalque de 700 a 900 m</v>
          </cell>
          <cell r="E35599" t="str">
            <v>m³</v>
          </cell>
          <cell r="G35599">
            <v>6.07</v>
          </cell>
        </row>
        <row r="35600">
          <cell r="A35600" t="str">
            <v>SICRO1917310</v>
          </cell>
          <cell r="B35600" t="str">
            <v>SICRO</v>
          </cell>
          <cell r="C35600" t="str">
            <v>1917310</v>
          </cell>
          <cell r="D35600" t="str">
            <v>Dragagem de areia média com draga de sucção e recalque - bomba de 483 kW e cortador de 55 kW - distância de recalque de 900 a 1.100 m</v>
          </cell>
          <cell r="E35600" t="str">
            <v>m³</v>
          </cell>
          <cell r="G35600">
            <v>6.42</v>
          </cell>
        </row>
        <row r="35601">
          <cell r="A35601" t="str">
            <v>SICRO1917730</v>
          </cell>
          <cell r="B35601" t="str">
            <v>SICRO</v>
          </cell>
          <cell r="C35601" t="str">
            <v>1917730</v>
          </cell>
          <cell r="D35601" t="str">
            <v>Dragagem de areia média com draga de sucção e recalque - bomba de 483 kW e cortador de 55 kW - distância de recalque de até 500 m</v>
          </cell>
          <cell r="E35601" t="str">
            <v>m³</v>
          </cell>
          <cell r="G35601">
            <v>5.67</v>
          </cell>
        </row>
        <row r="35602">
          <cell r="A35602" t="str">
            <v>SICRO1917415</v>
          </cell>
          <cell r="B35602" t="str">
            <v>SICRO</v>
          </cell>
          <cell r="C35602" t="str">
            <v>1917415</v>
          </cell>
          <cell r="D35602" t="str">
            <v>Dragagem de areia média com draga de sucção e recalque - bomba de 746 kW e cortador de 110 kW - distância de recalque de 1.100 a 1.300 m</v>
          </cell>
          <cell r="E35602" t="str">
            <v>m³</v>
          </cell>
          <cell r="G35602">
            <v>7.19</v>
          </cell>
        </row>
        <row r="35603">
          <cell r="A35603" t="str">
            <v>SICRO1917416</v>
          </cell>
          <cell r="B35603" t="str">
            <v>SICRO</v>
          </cell>
          <cell r="C35603" t="str">
            <v>1917416</v>
          </cell>
          <cell r="D35603" t="str">
            <v>Dragagem de areia média com draga de sucção e recalque - bomba de 746 kW e cortador de 110 kW - distância de recalque de 1.300 a 1.500 m</v>
          </cell>
          <cell r="E35603" t="str">
            <v>m³</v>
          </cell>
          <cell r="G35603">
            <v>7.95</v>
          </cell>
        </row>
        <row r="35604">
          <cell r="A35604" t="str">
            <v>SICRO1917417</v>
          </cell>
          <cell r="B35604" t="str">
            <v>SICRO</v>
          </cell>
          <cell r="C35604" t="str">
            <v>1917417</v>
          </cell>
          <cell r="D35604" t="str">
            <v>Dragagem de areia média com draga de sucção e recalque - bomba de 746 kW e cortador de 110 kW - distância de recalque de 1.500 a 1.700 m</v>
          </cell>
          <cell r="E35604" t="str">
            <v>m³</v>
          </cell>
          <cell r="G35604">
            <v>8.48</v>
          </cell>
        </row>
        <row r="35605">
          <cell r="A35605" t="str">
            <v>SICRO1917418</v>
          </cell>
          <cell r="B35605" t="str">
            <v>SICRO</v>
          </cell>
          <cell r="C35605" t="str">
            <v>1917418</v>
          </cell>
          <cell r="D35605" t="str">
            <v>Dragagem de areia média com draga de sucção e recalque - bomba de 746 kW e cortador de 110 kW - distância de recalque de 1.700 a 1.900 m</v>
          </cell>
          <cell r="E35605" t="str">
            <v>m³</v>
          </cell>
          <cell r="G35605">
            <v>8.98</v>
          </cell>
        </row>
        <row r="35606">
          <cell r="A35606" t="str">
            <v>SICRO1917419</v>
          </cell>
          <cell r="B35606" t="str">
            <v>SICRO</v>
          </cell>
          <cell r="C35606" t="str">
            <v>1917419</v>
          </cell>
          <cell r="D35606" t="str">
            <v>Dragagem de areia média com draga de sucção e recalque - bomba de 746 kW e cortador de 110 kW - distância de recalque de 1.900 a 2.100 m</v>
          </cell>
          <cell r="E35606" t="str">
            <v>m³</v>
          </cell>
          <cell r="G35606">
            <v>9.42</v>
          </cell>
        </row>
        <row r="35607">
          <cell r="A35607" t="str">
            <v>SICRO1917420</v>
          </cell>
          <cell r="B35607" t="str">
            <v>SICRO</v>
          </cell>
          <cell r="C35607" t="str">
            <v>1917420</v>
          </cell>
          <cell r="D35607" t="str">
            <v>Dragagem de areia média com draga de sucção e recalque - bomba de 746 kW e cortador de 110 kW - distância de recalque de 2.100 a 2.300 m</v>
          </cell>
          <cell r="E35607" t="str">
            <v>m³</v>
          </cell>
          <cell r="G35607">
            <v>9.9499999999999993</v>
          </cell>
        </row>
        <row r="35608">
          <cell r="A35608" t="str">
            <v>SICRO1917421</v>
          </cell>
          <cell r="B35608" t="str">
            <v>SICRO</v>
          </cell>
          <cell r="C35608" t="str">
            <v>1917421</v>
          </cell>
          <cell r="D35608" t="str">
            <v>Dragagem de areia média com draga de sucção e recalque - bomba de 746 kW e cortador de 110 kW - distância de recalque de 2.300 a 2.500 m</v>
          </cell>
          <cell r="E35608" t="str">
            <v>m³</v>
          </cell>
          <cell r="G35608">
            <v>10.75</v>
          </cell>
        </row>
        <row r="35609">
          <cell r="A35609" t="str">
            <v>SICRO1917422</v>
          </cell>
          <cell r="B35609" t="str">
            <v>SICRO</v>
          </cell>
          <cell r="C35609" t="str">
            <v>1917422</v>
          </cell>
          <cell r="D35609" t="str">
            <v>Dragagem de areia média com draga de sucção e recalque - bomba de 746 kW e cortador de 110 kW - distância de recalque de 2.500 a 2.700 m</v>
          </cell>
          <cell r="E35609" t="str">
            <v>m³</v>
          </cell>
          <cell r="G35609">
            <v>11.25</v>
          </cell>
        </row>
        <row r="35610">
          <cell r="A35610" t="str">
            <v>SICRO1917423</v>
          </cell>
          <cell r="B35610" t="str">
            <v>SICRO</v>
          </cell>
          <cell r="C35610" t="str">
            <v>1917423</v>
          </cell>
          <cell r="D35610" t="str">
            <v>Dragagem de areia média com draga de sucção e recalque - bomba de 746 kW e cortador de 110 kW - distância de recalque de 2.700 a 2.900 m</v>
          </cell>
          <cell r="E35610" t="str">
            <v>m³</v>
          </cell>
          <cell r="G35610">
            <v>11.76</v>
          </cell>
        </row>
        <row r="35611">
          <cell r="A35611" t="str">
            <v>SICRO1917424</v>
          </cell>
          <cell r="B35611" t="str">
            <v>SICRO</v>
          </cell>
          <cell r="C35611" t="str">
            <v>1917424</v>
          </cell>
          <cell r="D35611" t="str">
            <v>Dragagem de areia média com draga de sucção e recalque - bomba de 746 kW e cortador de 110 kW - distância de recalque de 2.900 a 3.100 m</v>
          </cell>
          <cell r="E35611" t="str">
            <v>m³</v>
          </cell>
          <cell r="G35611">
            <v>12.29</v>
          </cell>
        </row>
        <row r="35612">
          <cell r="A35612" t="str">
            <v>SICRO1917425</v>
          </cell>
          <cell r="B35612" t="str">
            <v>SICRO</v>
          </cell>
          <cell r="C35612" t="str">
            <v>1917425</v>
          </cell>
          <cell r="D35612" t="str">
            <v>Dragagem de areia média com draga de sucção e recalque - bomba de 746 kW e cortador de 110 kW - distância de recalque de 3.100 a 3.300 m</v>
          </cell>
          <cell r="E35612" t="str">
            <v>m³</v>
          </cell>
          <cell r="G35612">
            <v>13.3</v>
          </cell>
        </row>
        <row r="35613">
          <cell r="A35613" t="str">
            <v>SICRO1917426</v>
          </cell>
          <cell r="B35613" t="str">
            <v>SICRO</v>
          </cell>
          <cell r="C35613" t="str">
            <v>1917426</v>
          </cell>
          <cell r="D35613" t="str">
            <v>Dragagem de areia média com draga de sucção e recalque - bomba de 746 kW e cortador de 110 kW - distância de recalque de 3.300 a 3.500 m</v>
          </cell>
          <cell r="E35613" t="str">
            <v>m³</v>
          </cell>
          <cell r="G35613">
            <v>14.48</v>
          </cell>
        </row>
        <row r="35614">
          <cell r="A35614" t="str">
            <v>SICRO1917427</v>
          </cell>
          <cell r="B35614" t="str">
            <v>SICRO</v>
          </cell>
          <cell r="C35614" t="str">
            <v>1917427</v>
          </cell>
          <cell r="D35614" t="str">
            <v>Dragagem de areia média com draga de sucção e recalque - bomba de 746 kW e cortador de 110 kW - distância de recalque de 3.500 a 3.700 m</v>
          </cell>
          <cell r="E35614" t="str">
            <v>m³</v>
          </cell>
          <cell r="G35614">
            <v>16.63</v>
          </cell>
        </row>
        <row r="35615">
          <cell r="A35615" t="str">
            <v>SICRO1917428</v>
          </cell>
          <cell r="B35615" t="str">
            <v>SICRO</v>
          </cell>
          <cell r="C35615" t="str">
            <v>1917428</v>
          </cell>
          <cell r="D35615" t="str">
            <v>Dragagem de areia média com draga de sucção e recalque - bomba de 746 kW e cortador de 110 kW - distância de recalque de 3.700 a 3.900 m</v>
          </cell>
          <cell r="E35615" t="str">
            <v>m³</v>
          </cell>
          <cell r="G35615">
            <v>19.170000000000002</v>
          </cell>
        </row>
        <row r="35616">
          <cell r="A35616" t="str">
            <v>SICRO1917429</v>
          </cell>
          <cell r="B35616" t="str">
            <v>SICRO</v>
          </cell>
          <cell r="C35616" t="str">
            <v>1917429</v>
          </cell>
          <cell r="D35616" t="str">
            <v>Dragagem de areia média com draga de sucção e recalque - bomba de 746 kW e cortador de 110 kW - distância de recalque de 3.900 a 4.100 m</v>
          </cell>
          <cell r="E35616" t="str">
            <v>m³</v>
          </cell>
          <cell r="G35616">
            <v>21.83</v>
          </cell>
        </row>
        <row r="35617">
          <cell r="A35617" t="str">
            <v>SICRO1917430</v>
          </cell>
          <cell r="B35617" t="str">
            <v>SICRO</v>
          </cell>
          <cell r="C35617" t="str">
            <v>1917430</v>
          </cell>
          <cell r="D35617" t="str">
            <v>Dragagem de areia média com draga de sucção e recalque - bomba de 746 kW e cortador de 110 kW - distância de recalque de 4.100 a 4.300 m</v>
          </cell>
          <cell r="E35617" t="str">
            <v>m³</v>
          </cell>
          <cell r="G35617">
            <v>25.32</v>
          </cell>
        </row>
        <row r="35618">
          <cell r="A35618" t="str">
            <v>SICRO1917431</v>
          </cell>
          <cell r="B35618" t="str">
            <v>SICRO</v>
          </cell>
          <cell r="C35618" t="str">
            <v>1917431</v>
          </cell>
          <cell r="D35618" t="str">
            <v>Dragagem de areia média com draga de sucção e recalque - bomba de 746 kW e cortador de 110 kW - distância de recalque de 4.300 a 4.500 m</v>
          </cell>
          <cell r="E35618" t="str">
            <v>m³</v>
          </cell>
          <cell r="G35618">
            <v>28.43</v>
          </cell>
        </row>
        <row r="35619">
          <cell r="A35619" t="str">
            <v>SICRO1917432</v>
          </cell>
          <cell r="B35619" t="str">
            <v>SICRO</v>
          </cell>
          <cell r="C35619" t="str">
            <v>1917432</v>
          </cell>
          <cell r="D35619" t="str">
            <v>Dragagem de areia média com draga de sucção e recalque - bomba de 746 kW e cortador de 110 kW - distância de recalque de 4.500 a 4.700 m</v>
          </cell>
          <cell r="E35619" t="str">
            <v>m³</v>
          </cell>
          <cell r="G35619">
            <v>32.479999999999997</v>
          </cell>
        </row>
        <row r="35620">
          <cell r="A35620" t="str">
            <v>SICRO1917433</v>
          </cell>
          <cell r="B35620" t="str">
            <v>SICRO</v>
          </cell>
          <cell r="C35620" t="str">
            <v>1917433</v>
          </cell>
          <cell r="D35620" t="str">
            <v>Dragagem de areia média com draga de sucção e recalque - bomba de 746 kW e cortador de 110 kW - distância de recalque de 4.700 a 4.900 m</v>
          </cell>
          <cell r="E35620" t="str">
            <v>m³</v>
          </cell>
          <cell r="G35620">
            <v>36.630000000000003</v>
          </cell>
        </row>
        <row r="35621">
          <cell r="A35621" t="str">
            <v>SICRO1917434</v>
          </cell>
          <cell r="B35621" t="str">
            <v>SICRO</v>
          </cell>
          <cell r="C35621" t="str">
            <v>1917434</v>
          </cell>
          <cell r="D35621" t="str">
            <v>Dragagem de areia média com draga de sucção e recalque - bomba de 746 kW e cortador de 110 kW - distância de recalque de 4.900 a 5.100 m</v>
          </cell>
          <cell r="E35621" t="str">
            <v>m³</v>
          </cell>
          <cell r="G35621">
            <v>41.48</v>
          </cell>
        </row>
        <row r="35622">
          <cell r="A35622" t="str">
            <v>SICRO1917435</v>
          </cell>
          <cell r="B35622" t="str">
            <v>SICRO</v>
          </cell>
          <cell r="C35622" t="str">
            <v>1917435</v>
          </cell>
          <cell r="D35622" t="str">
            <v>Dragagem de areia média com draga de sucção e recalque - bomba de 746 kW e cortador de 110 kW - distância de recalque de 5.100 a 5.300 m</v>
          </cell>
          <cell r="E35622" t="str">
            <v>m³</v>
          </cell>
          <cell r="G35622">
            <v>47.39</v>
          </cell>
        </row>
        <row r="35623">
          <cell r="A35623" t="str">
            <v>SICRO1917436</v>
          </cell>
          <cell r="B35623" t="str">
            <v>SICRO</v>
          </cell>
          <cell r="C35623" t="str">
            <v>1917436</v>
          </cell>
          <cell r="D35623" t="str">
            <v>Dragagem de areia média com draga de sucção e recalque - bomba de 746 kW e cortador de 110 kW - distância de recalque de 5.300 a 5.500 m</v>
          </cell>
          <cell r="E35623" t="str">
            <v>m³</v>
          </cell>
          <cell r="G35623">
            <v>52.73</v>
          </cell>
        </row>
        <row r="35624">
          <cell r="A35624" t="str">
            <v>SICRO1917437</v>
          </cell>
          <cell r="B35624" t="str">
            <v>SICRO</v>
          </cell>
          <cell r="C35624" t="str">
            <v>1917437</v>
          </cell>
          <cell r="D35624" t="str">
            <v>Dragagem de areia média com draga de sucção e recalque - bomba de 746 kW e cortador de 110 kW - distância de recalque de 5.500 a 5.700 m</v>
          </cell>
          <cell r="E35624" t="str">
            <v>m³</v>
          </cell>
          <cell r="G35624">
            <v>59.57</v>
          </cell>
        </row>
        <row r="35625">
          <cell r="A35625" t="str">
            <v>SICRO1917438</v>
          </cell>
          <cell r="B35625" t="str">
            <v>SICRO</v>
          </cell>
          <cell r="C35625" t="str">
            <v>1917438</v>
          </cell>
          <cell r="D35625" t="str">
            <v>Dragagem de areia média com draga de sucção e recalque - bomba de 746 kW e cortador de 110 kW - distância de recalque de 5.700 a 5.900 m</v>
          </cell>
          <cell r="E35625" t="str">
            <v>m³</v>
          </cell>
          <cell r="G35625">
            <v>64.319999999999993</v>
          </cell>
        </row>
        <row r="35626">
          <cell r="A35626" t="str">
            <v>SICRO1917439</v>
          </cell>
          <cell r="B35626" t="str">
            <v>SICRO</v>
          </cell>
          <cell r="C35626" t="str">
            <v>1917439</v>
          </cell>
          <cell r="D35626" t="str">
            <v>Dragagem de areia média com draga de sucção e recalque - bomba de 746 kW e cortador de 110 kW - distância de recalque de 5.900 a 6.100 m</v>
          </cell>
          <cell r="E35626" t="str">
            <v>m³</v>
          </cell>
          <cell r="G35626">
            <v>68.430000000000007</v>
          </cell>
        </row>
        <row r="35627">
          <cell r="A35627" t="str">
            <v>SICRO1917412</v>
          </cell>
          <cell r="B35627" t="str">
            <v>SICRO</v>
          </cell>
          <cell r="C35627" t="str">
            <v>1917412</v>
          </cell>
          <cell r="D35627" t="str">
            <v>Dragagem de areia média com draga de sucção e recalque - bomba de 746 kW e cortador de 110 kW - distância de recalque de 500 a 700 m</v>
          </cell>
          <cell r="E35627" t="str">
            <v>m³</v>
          </cell>
          <cell r="G35627">
            <v>5.53</v>
          </cell>
        </row>
        <row r="35628">
          <cell r="A35628" t="str">
            <v>SICRO1917413</v>
          </cell>
          <cell r="B35628" t="str">
            <v>SICRO</v>
          </cell>
          <cell r="C35628" t="str">
            <v>1917413</v>
          </cell>
          <cell r="D35628" t="str">
            <v>Dragagem de areia média com draga de sucção e recalque - bomba de 746 kW e cortador de 110 kW - distância de recalque de 700 a 900 m</v>
          </cell>
          <cell r="E35628" t="str">
            <v>m³</v>
          </cell>
          <cell r="G35628">
            <v>6.13</v>
          </cell>
        </row>
        <row r="35629">
          <cell r="A35629" t="str">
            <v>SICRO1917414</v>
          </cell>
          <cell r="B35629" t="str">
            <v>SICRO</v>
          </cell>
          <cell r="C35629" t="str">
            <v>1917414</v>
          </cell>
          <cell r="D35629" t="str">
            <v>Dragagem de areia média com draga de sucção e recalque - bomba de 746 kW e cortador de 110 kW - distância de recalque de 900 a 1.100 m</v>
          </cell>
          <cell r="E35629" t="str">
            <v>m³</v>
          </cell>
          <cell r="G35629">
            <v>6.73</v>
          </cell>
        </row>
        <row r="35630">
          <cell r="A35630" t="str">
            <v>SICRO1917733</v>
          </cell>
          <cell r="B35630" t="str">
            <v>SICRO</v>
          </cell>
          <cell r="C35630" t="str">
            <v>1917733</v>
          </cell>
          <cell r="D35630" t="str">
            <v>Dragagem de areia média com draga de sucção e recalque - bomba de 746 kW e cortador de 110 kW - distância de recalque de até 500 m</v>
          </cell>
          <cell r="E35630" t="str">
            <v>m³</v>
          </cell>
          <cell r="G35630">
            <v>5.14</v>
          </cell>
        </row>
        <row r="35631">
          <cell r="A35631" t="str">
            <v>SICRO1917049</v>
          </cell>
          <cell r="B35631" t="str">
            <v>SICRO</v>
          </cell>
          <cell r="C35631" t="str">
            <v>1917049</v>
          </cell>
          <cell r="D35631" t="str">
            <v>Dragagem de areia média com draga hopper - capacidade da cisterna de 1.000 m³ - DMT de 1.500 a 1.800 m</v>
          </cell>
          <cell r="E35631" t="str">
            <v>m³</v>
          </cell>
          <cell r="G35631">
            <v>27.15</v>
          </cell>
        </row>
        <row r="35632">
          <cell r="A35632" t="str">
            <v>SICRO1917050</v>
          </cell>
          <cell r="B35632" t="str">
            <v>SICRO</v>
          </cell>
          <cell r="C35632" t="str">
            <v>1917050</v>
          </cell>
          <cell r="D35632" t="str">
            <v>Dragagem de areia média com draga hopper - capacidade da cisterna de 1.000 m³ - DMT de 1.800 a 2.100 m</v>
          </cell>
          <cell r="E35632" t="str">
            <v>m³</v>
          </cell>
          <cell r="G35632">
            <v>27.65</v>
          </cell>
        </row>
        <row r="35633">
          <cell r="A35633" t="str">
            <v>SICRO1917051</v>
          </cell>
          <cell r="B35633" t="str">
            <v>SICRO</v>
          </cell>
          <cell r="C35633" t="str">
            <v>1917051</v>
          </cell>
          <cell r="D35633" t="str">
            <v>Dragagem de areia média com draga hopper - capacidade da cisterna de 1.000 m³ - DMT de 2.100 a 2.400 m</v>
          </cell>
          <cell r="E35633" t="str">
            <v>m³</v>
          </cell>
          <cell r="G35633">
            <v>28.16</v>
          </cell>
        </row>
        <row r="35634">
          <cell r="A35634" t="str">
            <v>SICRO1917052</v>
          </cell>
          <cell r="B35634" t="str">
            <v>SICRO</v>
          </cell>
          <cell r="C35634" t="str">
            <v>1917052</v>
          </cell>
          <cell r="D35634" t="str">
            <v>Dragagem de areia média com draga hopper - capacidade da cisterna de 1.000 m³ - DMT de 2.400 a 2.700 m</v>
          </cell>
          <cell r="E35634" t="str">
            <v>m³</v>
          </cell>
          <cell r="G35634">
            <v>28.69</v>
          </cell>
        </row>
        <row r="35635">
          <cell r="A35635" t="str">
            <v>SICRO1917053</v>
          </cell>
          <cell r="B35635" t="str">
            <v>SICRO</v>
          </cell>
          <cell r="C35635" t="str">
            <v>1917053</v>
          </cell>
          <cell r="D35635" t="str">
            <v>Dragagem de areia média com draga hopper - capacidade da cisterna de 1.000 m³ - DMT de 2.700 a 3.000 m</v>
          </cell>
          <cell r="E35635" t="str">
            <v>m³</v>
          </cell>
          <cell r="G35635">
            <v>29.25</v>
          </cell>
        </row>
        <row r="35636">
          <cell r="A35636" t="str">
            <v>SICRO1917054</v>
          </cell>
          <cell r="B35636" t="str">
            <v>SICRO</v>
          </cell>
          <cell r="C35636" t="str">
            <v>1917054</v>
          </cell>
          <cell r="D35636" t="str">
            <v>Dragagem de areia média com draga hopper - capacidade da cisterna de 1.000 m³ - DMT de 3.000 m</v>
          </cell>
          <cell r="E35636" t="str">
            <v>m³</v>
          </cell>
          <cell r="G35636">
            <v>29.55</v>
          </cell>
        </row>
        <row r="35637">
          <cell r="A35637" t="str">
            <v>SICRO1901553</v>
          </cell>
          <cell r="B35637" t="str">
            <v>SICRO</v>
          </cell>
          <cell r="C35637" t="str">
            <v>1901553</v>
          </cell>
          <cell r="D35637" t="str">
            <v>Dragagem de areia média com draga hopper - capacidade da cisterna de 10.000 m³ - DMT de 1.500 a 1.800 m</v>
          </cell>
          <cell r="E35637" t="str">
            <v>m³</v>
          </cell>
          <cell r="G35637">
            <v>15</v>
          </cell>
        </row>
        <row r="35638">
          <cell r="A35638" t="str">
            <v>SICRO1901554</v>
          </cell>
          <cell r="B35638" t="str">
            <v>SICRO</v>
          </cell>
          <cell r="C35638" t="str">
            <v>1901554</v>
          </cell>
          <cell r="D35638" t="str">
            <v>Dragagem de areia média com draga hopper - capacidade da cisterna de 10.000 m³ - DMT de 1.800 a 2.100 m</v>
          </cell>
          <cell r="E35638" t="str">
            <v>m³</v>
          </cell>
          <cell r="G35638">
            <v>15.12</v>
          </cell>
        </row>
        <row r="35639">
          <cell r="A35639" t="str">
            <v>SICRO1901555</v>
          </cell>
          <cell r="B35639" t="str">
            <v>SICRO</v>
          </cell>
          <cell r="C35639" t="str">
            <v>1901555</v>
          </cell>
          <cell r="D35639" t="str">
            <v>Dragagem de areia média com draga hopper - capacidade da cisterna de 10.000 m³ - DMT de 2.100 a 2.400 m</v>
          </cell>
          <cell r="E35639" t="str">
            <v>m³</v>
          </cell>
          <cell r="G35639">
            <v>15.24</v>
          </cell>
        </row>
        <row r="35640">
          <cell r="A35640" t="str">
            <v>SICRO1901556</v>
          </cell>
          <cell r="B35640" t="str">
            <v>SICRO</v>
          </cell>
          <cell r="C35640" t="str">
            <v>1901556</v>
          </cell>
          <cell r="D35640" t="str">
            <v>Dragagem de areia média com draga hopper - capacidade da cisterna de 10.000 m³ - DMT de 2.400 a 2.700 m</v>
          </cell>
          <cell r="E35640" t="str">
            <v>m³</v>
          </cell>
          <cell r="G35640">
            <v>15.37</v>
          </cell>
        </row>
        <row r="35641">
          <cell r="A35641" t="str">
            <v>SICRO1901557</v>
          </cell>
          <cell r="B35641" t="str">
            <v>SICRO</v>
          </cell>
          <cell r="C35641" t="str">
            <v>1901557</v>
          </cell>
          <cell r="D35641" t="str">
            <v>Dragagem de areia média com draga hopper - capacidade da cisterna de 10.000 m³ - DMT de 2.700 a 3.000 m</v>
          </cell>
          <cell r="E35641" t="str">
            <v>m³</v>
          </cell>
          <cell r="G35641">
            <v>15.51</v>
          </cell>
        </row>
        <row r="35642">
          <cell r="A35642" t="str">
            <v>SICRO1901558</v>
          </cell>
          <cell r="B35642" t="str">
            <v>SICRO</v>
          </cell>
          <cell r="C35642" t="str">
            <v>1901558</v>
          </cell>
          <cell r="D35642" t="str">
            <v>Dragagem de areia média com draga hopper - capacidade da cisterna de 10.000 m³ - DMT de 3.000 m</v>
          </cell>
          <cell r="E35642" t="str">
            <v>m³</v>
          </cell>
          <cell r="G35642">
            <v>15.58</v>
          </cell>
        </row>
        <row r="35643">
          <cell r="A35643" t="str">
            <v>SICRO1901560</v>
          </cell>
          <cell r="B35643" t="str">
            <v>SICRO</v>
          </cell>
          <cell r="C35643" t="str">
            <v>1901560</v>
          </cell>
          <cell r="D35643" t="str">
            <v>Dragagem de areia média com draga hopper - capacidade da cisterna de 15.000 m³ - DMT de 1.500 a 1.800 m</v>
          </cell>
          <cell r="E35643" t="str">
            <v>m³</v>
          </cell>
          <cell r="G35643">
            <v>19.600000000000001</v>
          </cell>
        </row>
        <row r="35644">
          <cell r="A35644" t="str">
            <v>SICRO1901561</v>
          </cell>
          <cell r="B35644" t="str">
            <v>SICRO</v>
          </cell>
          <cell r="C35644" t="str">
            <v>1901561</v>
          </cell>
          <cell r="D35644" t="str">
            <v>Dragagem de areia média com draga hopper - capacidade da cisterna de 15.000 m³ - DMT de 1.800 a 2.100 m</v>
          </cell>
          <cell r="E35644" t="str">
            <v>m³</v>
          </cell>
          <cell r="G35644">
            <v>19.71</v>
          </cell>
        </row>
        <row r="35645">
          <cell r="A35645" t="str">
            <v>SICRO1901562</v>
          </cell>
          <cell r="B35645" t="str">
            <v>SICRO</v>
          </cell>
          <cell r="C35645" t="str">
            <v>1901562</v>
          </cell>
          <cell r="D35645" t="str">
            <v>Dragagem de areia média com draga hopper - capacidade da cisterna de 15.000 m³ - DMT de 2.100 a 2.400 m</v>
          </cell>
          <cell r="E35645" t="str">
            <v>m³</v>
          </cell>
          <cell r="G35645">
            <v>19.829999999999998</v>
          </cell>
        </row>
        <row r="35646">
          <cell r="A35646" t="str">
            <v>SICRO1901563</v>
          </cell>
          <cell r="B35646" t="str">
            <v>SICRO</v>
          </cell>
          <cell r="C35646" t="str">
            <v>1901563</v>
          </cell>
          <cell r="D35646" t="str">
            <v>Dragagem de areia média com draga hopper - capacidade da cisterna de 15.000 m³ - DMT de 2.400 a 2.700 m</v>
          </cell>
          <cell r="E35646" t="str">
            <v>m³</v>
          </cell>
          <cell r="G35646">
            <v>19.95</v>
          </cell>
        </row>
        <row r="35647">
          <cell r="A35647" t="str">
            <v>SICRO1901564</v>
          </cell>
          <cell r="B35647" t="str">
            <v>SICRO</v>
          </cell>
          <cell r="C35647" t="str">
            <v>1901564</v>
          </cell>
          <cell r="D35647" t="str">
            <v>Dragagem de areia média com draga hopper - capacidade da cisterna de 15.000 m³ - DMT de 2.700 a 3.000 m</v>
          </cell>
          <cell r="E35647" t="str">
            <v>m³</v>
          </cell>
          <cell r="G35647">
            <v>20.079999999999998</v>
          </cell>
        </row>
        <row r="35648">
          <cell r="A35648" t="str">
            <v>SICRO1901559</v>
          </cell>
          <cell r="B35648" t="str">
            <v>SICRO</v>
          </cell>
          <cell r="C35648" t="str">
            <v>1901559</v>
          </cell>
          <cell r="D35648" t="str">
            <v>Dragagem de areia média com draga hopper - capacidade da cisterna de 15.000 m³ - DMT de 3.000 m</v>
          </cell>
          <cell r="E35648" t="str">
            <v>m³</v>
          </cell>
          <cell r="G35648">
            <v>20.149999999999999</v>
          </cell>
        </row>
        <row r="35649">
          <cell r="A35649" t="str">
            <v>SICRO1917085</v>
          </cell>
          <cell r="B35649" t="str">
            <v>SICRO</v>
          </cell>
          <cell r="C35649" t="str">
            <v>1917085</v>
          </cell>
          <cell r="D35649" t="str">
            <v>Dragagem de areia média com draga hopper - capacidade da cisterna de 2.000 m³ - DMT de 1.500 a 1.800 m</v>
          </cell>
          <cell r="E35649" t="str">
            <v>m³</v>
          </cell>
          <cell r="G35649">
            <v>17.88</v>
          </cell>
        </row>
        <row r="35650">
          <cell r="A35650" t="str">
            <v>SICRO1917086</v>
          </cell>
          <cell r="B35650" t="str">
            <v>SICRO</v>
          </cell>
          <cell r="C35650" t="str">
            <v>1917086</v>
          </cell>
          <cell r="D35650" t="str">
            <v>Dragagem de areia média com draga hopper - capacidade da cisterna de 2.000 m³ - DMT de 1.800 a 2.100 m</v>
          </cell>
          <cell r="E35650" t="str">
            <v>m³</v>
          </cell>
          <cell r="G35650">
            <v>18.170000000000002</v>
          </cell>
        </row>
        <row r="35651">
          <cell r="A35651" t="str">
            <v>SICRO1917087</v>
          </cell>
          <cell r="B35651" t="str">
            <v>SICRO</v>
          </cell>
          <cell r="C35651" t="str">
            <v>1917087</v>
          </cell>
          <cell r="D35651" t="str">
            <v>Dragagem de areia média com draga hopper - capacidade da cisterna de 2.000 m³ - DMT de 2.100 a 2.400 m</v>
          </cell>
          <cell r="E35651" t="str">
            <v>m³</v>
          </cell>
          <cell r="G35651">
            <v>18.47</v>
          </cell>
        </row>
        <row r="35652">
          <cell r="A35652" t="str">
            <v>SICRO1917088</v>
          </cell>
          <cell r="B35652" t="str">
            <v>SICRO</v>
          </cell>
          <cell r="C35652" t="str">
            <v>1917088</v>
          </cell>
          <cell r="D35652" t="str">
            <v>Dragagem de areia média com draga hopper - capacidade da cisterna de 2.000 m³ - DMT de 2.400 a 2.700 m</v>
          </cell>
          <cell r="E35652" t="str">
            <v>m³</v>
          </cell>
          <cell r="G35652">
            <v>18.77</v>
          </cell>
        </row>
        <row r="35653">
          <cell r="A35653" t="str">
            <v>SICRO1917089</v>
          </cell>
          <cell r="B35653" t="str">
            <v>SICRO</v>
          </cell>
          <cell r="C35653" t="str">
            <v>1917089</v>
          </cell>
          <cell r="D35653" t="str">
            <v>Dragagem de areia média com draga hopper - capacidade da cisterna de 2.000 m³ - DMT de 2.700 a 3.000 m</v>
          </cell>
          <cell r="E35653" t="str">
            <v>m³</v>
          </cell>
          <cell r="G35653">
            <v>19.100000000000001</v>
          </cell>
        </row>
        <row r="35654">
          <cell r="A35654" t="str">
            <v>SICRO1917090</v>
          </cell>
          <cell r="B35654" t="str">
            <v>SICRO</v>
          </cell>
          <cell r="C35654" t="str">
            <v>1917090</v>
          </cell>
          <cell r="D35654" t="str">
            <v>Dragagem de areia média com draga hopper - capacidade da cisterna de 2.000 m³ - DMT de 3.000 m</v>
          </cell>
          <cell r="E35654" t="str">
            <v>m³</v>
          </cell>
          <cell r="G35654">
            <v>19.28</v>
          </cell>
        </row>
        <row r="35655">
          <cell r="A35655" t="str">
            <v>SICRO1901566</v>
          </cell>
          <cell r="B35655" t="str">
            <v>SICRO</v>
          </cell>
          <cell r="C35655" t="str">
            <v>1901566</v>
          </cell>
          <cell r="D35655" t="str">
            <v>Dragagem de areia média com draga hopper - capacidade da cisterna de 20.000 m³ - DMT de 1.500 a 1.800 m</v>
          </cell>
          <cell r="E35655" t="str">
            <v>m³</v>
          </cell>
          <cell r="G35655">
            <v>24.32</v>
          </cell>
        </row>
        <row r="35656">
          <cell r="A35656" t="str">
            <v>SICRO1901567</v>
          </cell>
          <cell r="B35656" t="str">
            <v>SICRO</v>
          </cell>
          <cell r="C35656" t="str">
            <v>1901567</v>
          </cell>
          <cell r="D35656" t="str">
            <v>Dragagem de areia média com draga hopper - capacidade da cisterna de 20.000 m³ - DMT de 1.800 a 2.100 m</v>
          </cell>
          <cell r="E35656" t="str">
            <v>m³</v>
          </cell>
          <cell r="G35656">
            <v>24.43</v>
          </cell>
        </row>
        <row r="35657">
          <cell r="A35657" t="str">
            <v>SICRO1901568</v>
          </cell>
          <cell r="B35657" t="str">
            <v>SICRO</v>
          </cell>
          <cell r="C35657" t="str">
            <v>1901568</v>
          </cell>
          <cell r="D35657" t="str">
            <v>Dragagem de areia média com draga hopper - capacidade da cisterna de 20.000 m³ - DMT de 2.100 a 2.400 m</v>
          </cell>
          <cell r="E35657" t="str">
            <v>m³</v>
          </cell>
          <cell r="G35657">
            <v>24.54</v>
          </cell>
        </row>
        <row r="35658">
          <cell r="A35658" t="str">
            <v>SICRO1901569</v>
          </cell>
          <cell r="B35658" t="str">
            <v>SICRO</v>
          </cell>
          <cell r="C35658" t="str">
            <v>1901569</v>
          </cell>
          <cell r="D35658" t="str">
            <v>Dragagem de areia média com draga hopper - capacidade da cisterna de 20.000 m³ - DMT de 2.400 a 2.700 m</v>
          </cell>
          <cell r="E35658" t="str">
            <v>m³</v>
          </cell>
          <cell r="G35658">
            <v>24.66</v>
          </cell>
        </row>
        <row r="35659">
          <cell r="A35659" t="str">
            <v>SICRO1901570</v>
          </cell>
          <cell r="B35659" t="str">
            <v>SICRO</v>
          </cell>
          <cell r="C35659" t="str">
            <v>1901570</v>
          </cell>
          <cell r="D35659" t="str">
            <v>Dragagem de areia média com draga hopper - capacidade da cisterna de 20.000 m³ - DMT de 2.700 a 3.000 m</v>
          </cell>
          <cell r="E35659" t="str">
            <v>m³</v>
          </cell>
          <cell r="G35659">
            <v>24.79</v>
          </cell>
        </row>
        <row r="35660">
          <cell r="A35660" t="str">
            <v>SICRO1901565</v>
          </cell>
          <cell r="B35660" t="str">
            <v>SICRO</v>
          </cell>
          <cell r="C35660" t="str">
            <v>1901565</v>
          </cell>
          <cell r="D35660" t="str">
            <v>Dragagem de areia média com draga hopper - capacidade da cisterna de 20.000 m³ - DMT de 3.000 m</v>
          </cell>
          <cell r="E35660" t="str">
            <v>m³</v>
          </cell>
          <cell r="G35660">
            <v>24.85</v>
          </cell>
        </row>
        <row r="35661">
          <cell r="A35661" t="str">
            <v>SICRO1917121</v>
          </cell>
          <cell r="B35661" t="str">
            <v>SICRO</v>
          </cell>
          <cell r="C35661" t="str">
            <v>1917121</v>
          </cell>
          <cell r="D35661" t="str">
            <v>Dragagem de areia média com draga hopper - capacidade da cisterna de 3.000 m³ - DMT de 1.500 a 1.800 m</v>
          </cell>
          <cell r="E35661" t="str">
            <v>m³</v>
          </cell>
          <cell r="G35661">
            <v>16.309999999999999</v>
          </cell>
        </row>
        <row r="35662">
          <cell r="A35662" t="str">
            <v>SICRO1917122</v>
          </cell>
          <cell r="B35662" t="str">
            <v>SICRO</v>
          </cell>
          <cell r="C35662" t="str">
            <v>1917122</v>
          </cell>
          <cell r="D35662" t="str">
            <v>Dragagem de areia média com draga hopper - capacidade da cisterna de 3.000 m³ - DMT de 1.800 a 2.100 m</v>
          </cell>
          <cell r="E35662" t="str">
            <v>m³</v>
          </cell>
          <cell r="G35662">
            <v>16.53</v>
          </cell>
        </row>
        <row r="35663">
          <cell r="A35663" t="str">
            <v>SICRO1917123</v>
          </cell>
          <cell r="B35663" t="str">
            <v>SICRO</v>
          </cell>
          <cell r="C35663" t="str">
            <v>1917123</v>
          </cell>
          <cell r="D35663" t="str">
            <v>Dragagem de areia média com draga hopper - capacidade da cisterna de 3.000 m³ - DMT de 2.100 a 2.400 m</v>
          </cell>
          <cell r="E35663" t="str">
            <v>m³</v>
          </cell>
          <cell r="G35663">
            <v>16.760000000000002</v>
          </cell>
        </row>
        <row r="35664">
          <cell r="A35664" t="str">
            <v>SICRO1917124</v>
          </cell>
          <cell r="B35664" t="str">
            <v>SICRO</v>
          </cell>
          <cell r="C35664" t="str">
            <v>1917124</v>
          </cell>
          <cell r="D35664" t="str">
            <v>Dragagem de areia média com draga hopper - capacidade da cisterna de 3.000 m³ - DMT de 2.400 a 2.700 m</v>
          </cell>
          <cell r="E35664" t="str">
            <v>m³</v>
          </cell>
          <cell r="G35664">
            <v>17</v>
          </cell>
        </row>
        <row r="35665">
          <cell r="A35665" t="str">
            <v>SICRO1917125</v>
          </cell>
          <cell r="B35665" t="str">
            <v>SICRO</v>
          </cell>
          <cell r="C35665" t="str">
            <v>1917125</v>
          </cell>
          <cell r="D35665" t="str">
            <v>Dragagem de areia média com draga hopper - capacidade da cisterna de 3.000 m³ - DMT de 2.700 a 3.000 m</v>
          </cell>
          <cell r="E35665" t="str">
            <v>m³</v>
          </cell>
          <cell r="G35665">
            <v>17.260000000000002</v>
          </cell>
        </row>
        <row r="35666">
          <cell r="A35666" t="str">
            <v>SICRO1917126</v>
          </cell>
          <cell r="B35666" t="str">
            <v>SICRO</v>
          </cell>
          <cell r="C35666" t="str">
            <v>1917126</v>
          </cell>
          <cell r="D35666" t="str">
            <v>Dragagem de areia média com draga hopper - capacidade da cisterna de 3.000 m³ - DMT de 3.000 m</v>
          </cell>
          <cell r="E35666" t="str">
            <v>m³</v>
          </cell>
          <cell r="G35666">
            <v>17.39</v>
          </cell>
        </row>
        <row r="35667">
          <cell r="A35667" t="str">
            <v>SICRO1917157</v>
          </cell>
          <cell r="B35667" t="str">
            <v>SICRO</v>
          </cell>
          <cell r="C35667" t="str">
            <v>1917157</v>
          </cell>
          <cell r="D35667" t="str">
            <v>Dragagem de areia média com draga hopper - capacidade da cisterna de 4.000 m³ - DMT de 1.500 a 1.800 m</v>
          </cell>
          <cell r="E35667" t="str">
            <v>m³</v>
          </cell>
          <cell r="G35667">
            <v>15.13</v>
          </cell>
        </row>
        <row r="35668">
          <cell r="A35668" t="str">
            <v>SICRO1917158</v>
          </cell>
          <cell r="B35668" t="str">
            <v>SICRO</v>
          </cell>
          <cell r="C35668" t="str">
            <v>1917158</v>
          </cell>
          <cell r="D35668" t="str">
            <v>Dragagem de areia média com draga hopper - capacidade da cisterna de 4.000 m³ - DMT de 1.800 a 2.100 m</v>
          </cell>
          <cell r="E35668" t="str">
            <v>m³</v>
          </cell>
          <cell r="G35668">
            <v>15.32</v>
          </cell>
        </row>
        <row r="35669">
          <cell r="A35669" t="str">
            <v>SICRO1917159</v>
          </cell>
          <cell r="B35669" t="str">
            <v>SICRO</v>
          </cell>
          <cell r="C35669" t="str">
            <v>1917159</v>
          </cell>
          <cell r="D35669" t="str">
            <v>Dragagem de areia média com draga hopper - capacidade da cisterna de 4.000 m³ - DMT de 2.100 a 2.400 m</v>
          </cell>
          <cell r="E35669" t="str">
            <v>m³</v>
          </cell>
          <cell r="G35669">
            <v>15.52</v>
          </cell>
        </row>
        <row r="35670">
          <cell r="A35670" t="str">
            <v>SICRO1917160</v>
          </cell>
          <cell r="B35670" t="str">
            <v>SICRO</v>
          </cell>
          <cell r="C35670" t="str">
            <v>1917160</v>
          </cell>
          <cell r="D35670" t="str">
            <v>Dragagem de areia média com draga hopper - capacidade da cisterna de 4.000 m³ - DMT de 2.400 a 2.700 m</v>
          </cell>
          <cell r="E35670" t="str">
            <v>m³</v>
          </cell>
          <cell r="G35670">
            <v>15.72</v>
          </cell>
        </row>
        <row r="35671">
          <cell r="A35671" t="str">
            <v>SICRO1917161</v>
          </cell>
          <cell r="B35671" t="str">
            <v>SICRO</v>
          </cell>
          <cell r="C35671" t="str">
            <v>1917161</v>
          </cell>
          <cell r="D35671" t="str">
            <v>Dragagem de areia média com draga hopper - capacidade da cisterna de 4.000 m³ - DMT de 2.700 a 3.000 m</v>
          </cell>
          <cell r="E35671" t="str">
            <v>m³</v>
          </cell>
          <cell r="G35671">
            <v>15.94</v>
          </cell>
        </row>
        <row r="35672">
          <cell r="A35672" t="str">
            <v>SICRO1917162</v>
          </cell>
          <cell r="B35672" t="str">
            <v>SICRO</v>
          </cell>
          <cell r="C35672" t="str">
            <v>1917162</v>
          </cell>
          <cell r="D35672" t="str">
            <v>Dragagem de areia média com draga hopper - capacidade da cisterna de 4.000 m³ - DMT de 3.000 m</v>
          </cell>
          <cell r="E35672" t="str">
            <v>m³</v>
          </cell>
          <cell r="G35672">
            <v>16.059999999999999</v>
          </cell>
        </row>
        <row r="35673">
          <cell r="A35673" t="str">
            <v>SICRO1917193</v>
          </cell>
          <cell r="B35673" t="str">
            <v>SICRO</v>
          </cell>
          <cell r="C35673" t="str">
            <v>1917193</v>
          </cell>
          <cell r="D35673" t="str">
            <v>Dragagem de areia média com draga hopper - capacidade da cisterna de 5.000 m³ - DMT de 1.500 a 1.800 m</v>
          </cell>
          <cell r="E35673" t="str">
            <v>m³</v>
          </cell>
          <cell r="G35673">
            <v>16.510000000000002</v>
          </cell>
        </row>
        <row r="35674">
          <cell r="A35674" t="str">
            <v>SICRO1917194</v>
          </cell>
          <cell r="B35674" t="str">
            <v>SICRO</v>
          </cell>
          <cell r="C35674" t="str">
            <v>1917194</v>
          </cell>
          <cell r="D35674" t="str">
            <v>Dragagem de areia média com draga hopper - capacidade da cisterna de 5.000 m³ - DMT de 1.800 a 2.100 m</v>
          </cell>
          <cell r="E35674" t="str">
            <v>m³</v>
          </cell>
          <cell r="G35674">
            <v>16.68</v>
          </cell>
        </row>
        <row r="35675">
          <cell r="A35675" t="str">
            <v>SICRO1917195</v>
          </cell>
          <cell r="B35675" t="str">
            <v>SICRO</v>
          </cell>
          <cell r="C35675" t="str">
            <v>1917195</v>
          </cell>
          <cell r="D35675" t="str">
            <v>Dragagem de areia média com draga hopper - capacidade da cisterna de 5.000 m³ - DMT de 2.100 a 2.400 m</v>
          </cell>
          <cell r="E35675" t="str">
            <v>m³</v>
          </cell>
          <cell r="G35675">
            <v>16.850000000000001</v>
          </cell>
        </row>
        <row r="35676">
          <cell r="A35676" t="str">
            <v>SICRO1917196</v>
          </cell>
          <cell r="B35676" t="str">
            <v>SICRO</v>
          </cell>
          <cell r="C35676" t="str">
            <v>1917196</v>
          </cell>
          <cell r="D35676" t="str">
            <v>Dragagem de areia média com draga hopper - capacidade da cisterna de 5.000 m³ - DMT de 2.400 a 2.700 m</v>
          </cell>
          <cell r="E35676" t="str">
            <v>m³</v>
          </cell>
          <cell r="G35676">
            <v>17.03</v>
          </cell>
        </row>
        <row r="35677">
          <cell r="A35677" t="str">
            <v>SICRO1917197</v>
          </cell>
          <cell r="B35677" t="str">
            <v>SICRO</v>
          </cell>
          <cell r="C35677" t="str">
            <v>1917197</v>
          </cell>
          <cell r="D35677" t="str">
            <v>Dragagem de areia média com draga hopper - capacidade da cisterna de 5.000 m³ - DMT de 2.700 a 3.000 m</v>
          </cell>
          <cell r="E35677" t="str">
            <v>m³</v>
          </cell>
          <cell r="G35677">
            <v>17.22</v>
          </cell>
        </row>
        <row r="35678">
          <cell r="A35678" t="str">
            <v>SICRO1917198</v>
          </cell>
          <cell r="B35678" t="str">
            <v>SICRO</v>
          </cell>
          <cell r="C35678" t="str">
            <v>1917198</v>
          </cell>
          <cell r="D35678" t="str">
            <v>Dragagem de areia média com draga hopper - capacidade da cisterna de 5.000 m³ - DMT de 3.000 m</v>
          </cell>
          <cell r="E35678" t="str">
            <v>m³</v>
          </cell>
          <cell r="G35678">
            <v>17.329999999999998</v>
          </cell>
        </row>
        <row r="35679">
          <cell r="A35679" t="str">
            <v>SICRO1917013</v>
          </cell>
          <cell r="B35679" t="str">
            <v>SICRO</v>
          </cell>
          <cell r="C35679" t="str">
            <v>1917013</v>
          </cell>
          <cell r="D35679" t="str">
            <v>Dragagem de areia média com draga hopper - capacidade da cisterna de 750 m³ - DMT de 1.500 a 1.800 m</v>
          </cell>
          <cell r="E35679" t="str">
            <v>m³</v>
          </cell>
          <cell r="G35679">
            <v>37.880000000000003</v>
          </cell>
        </row>
        <row r="35680">
          <cell r="A35680" t="str">
            <v>SICRO1917014</v>
          </cell>
          <cell r="B35680" t="str">
            <v>SICRO</v>
          </cell>
          <cell r="C35680" t="str">
            <v>1917014</v>
          </cell>
          <cell r="D35680" t="str">
            <v>Dragagem de areia média com draga hopper - capacidade da cisterna de 750 m³ - DMT de 1.800 a 2.100 m</v>
          </cell>
          <cell r="E35680" t="str">
            <v>m³</v>
          </cell>
          <cell r="G35680">
            <v>38.61</v>
          </cell>
        </row>
        <row r="35681">
          <cell r="A35681" t="str">
            <v>SICRO1917015</v>
          </cell>
          <cell r="B35681" t="str">
            <v>SICRO</v>
          </cell>
          <cell r="C35681" t="str">
            <v>1917015</v>
          </cell>
          <cell r="D35681" t="str">
            <v>Dragagem de areia média com draga hopper - capacidade da cisterna de 750 m³ - DMT de 2.100 a 2.400 m</v>
          </cell>
          <cell r="E35681" t="str">
            <v>m³</v>
          </cell>
          <cell r="G35681">
            <v>39.35</v>
          </cell>
        </row>
        <row r="35682">
          <cell r="A35682" t="str">
            <v>SICRO1917016</v>
          </cell>
          <cell r="B35682" t="str">
            <v>SICRO</v>
          </cell>
          <cell r="C35682" t="str">
            <v>1917016</v>
          </cell>
          <cell r="D35682" t="str">
            <v>Dragagem de areia média com draga hopper - capacidade da cisterna de 750 m³ - DMT de 2.400 a 2.700 m</v>
          </cell>
          <cell r="E35682" t="str">
            <v>m³</v>
          </cell>
          <cell r="G35682">
            <v>40.14</v>
          </cell>
        </row>
        <row r="35683">
          <cell r="A35683" t="str">
            <v>SICRO1917017</v>
          </cell>
          <cell r="B35683" t="str">
            <v>SICRO</v>
          </cell>
          <cell r="C35683" t="str">
            <v>1917017</v>
          </cell>
          <cell r="D35683" t="str">
            <v>Dragagem de areia média com draga hopper - capacidade da cisterna de 750 m³ - DMT de 2.700 a 3.000 m</v>
          </cell>
          <cell r="E35683" t="str">
            <v>m³</v>
          </cell>
          <cell r="G35683">
            <v>40.96</v>
          </cell>
        </row>
        <row r="35684">
          <cell r="A35684" t="str">
            <v>SICRO1917018</v>
          </cell>
          <cell r="B35684" t="str">
            <v>SICRO</v>
          </cell>
          <cell r="C35684" t="str">
            <v>1917018</v>
          </cell>
          <cell r="D35684" t="str">
            <v>Dragagem de areia média com draga hopper - capacidade da cisterna de 750 m³ - DMT de 3.000 m</v>
          </cell>
          <cell r="E35684" t="str">
            <v>m³</v>
          </cell>
          <cell r="G35684">
            <v>41.4</v>
          </cell>
        </row>
        <row r="35685">
          <cell r="A35685" t="str">
            <v>SICRO1917623</v>
          </cell>
          <cell r="B35685" t="str">
            <v>SICRO</v>
          </cell>
          <cell r="C35685" t="str">
            <v>1917623</v>
          </cell>
          <cell r="D35685" t="str">
            <v>Dragagem de cascalho com draga de sucção e recalque - bomba de 1.350 kW e cortador de 170 kW - distância de recalque de 1.100 a 1.300 m</v>
          </cell>
          <cell r="E35685" t="str">
            <v>m³</v>
          </cell>
          <cell r="G35685">
            <v>25.51</v>
          </cell>
        </row>
        <row r="35686">
          <cell r="A35686" t="str">
            <v>SICRO1917624</v>
          </cell>
          <cell r="B35686" t="str">
            <v>SICRO</v>
          </cell>
          <cell r="C35686" t="str">
            <v>1917624</v>
          </cell>
          <cell r="D35686" t="str">
            <v>Dragagem de cascalho com draga de sucção e recalque - bomba de 1.350 kW e cortador de 170 kW - distância de recalque de 1.300 a 1.500 m</v>
          </cell>
          <cell r="E35686" t="str">
            <v>m³</v>
          </cell>
          <cell r="G35686">
            <v>32.270000000000003</v>
          </cell>
        </row>
        <row r="35687">
          <cell r="A35687" t="str">
            <v>SICRO1917625</v>
          </cell>
          <cell r="B35687" t="str">
            <v>SICRO</v>
          </cell>
          <cell r="C35687" t="str">
            <v>1917625</v>
          </cell>
          <cell r="D35687" t="str">
            <v>Dragagem de cascalho com draga de sucção e recalque - bomba de 1.350 kW e cortador de 170 kW - distância de recalque de 1.500 a 1.700 m</v>
          </cell>
          <cell r="E35687" t="str">
            <v>m³</v>
          </cell>
          <cell r="G35687">
            <v>40.51</v>
          </cell>
        </row>
        <row r="35688">
          <cell r="A35688" t="str">
            <v>SICRO1917626</v>
          </cell>
          <cell r="B35688" t="str">
            <v>SICRO</v>
          </cell>
          <cell r="C35688" t="str">
            <v>1917626</v>
          </cell>
          <cell r="D35688" t="str">
            <v>Dragagem de cascalho com draga de sucção e recalque - bomba de 1.350 kW e cortador de 170 kW - distância de recalque de 1.700 a 1.900 m</v>
          </cell>
          <cell r="E35688" t="str">
            <v>m³</v>
          </cell>
          <cell r="G35688">
            <v>49.7</v>
          </cell>
        </row>
        <row r="35689">
          <cell r="A35689" t="str">
            <v>SICRO1917627</v>
          </cell>
          <cell r="B35689" t="str">
            <v>SICRO</v>
          </cell>
          <cell r="C35689" t="str">
            <v>1917627</v>
          </cell>
          <cell r="D35689" t="str">
            <v>Dragagem de cascalho com draga de sucção e recalque - bomba de 1.350 kW e cortador de 170 kW - distância de recalque de 1.900 a 2.100 m</v>
          </cell>
          <cell r="E35689" t="str">
            <v>m³</v>
          </cell>
          <cell r="G35689">
            <v>59.88</v>
          </cell>
        </row>
        <row r="35690">
          <cell r="A35690" t="str">
            <v>SICRO1917628</v>
          </cell>
          <cell r="B35690" t="str">
            <v>SICRO</v>
          </cell>
          <cell r="C35690" t="str">
            <v>1917628</v>
          </cell>
          <cell r="D35690" t="str">
            <v>Dragagem de cascalho com draga de sucção e recalque - bomba de 1.350 kW e cortador de 170 kW - distância de recalque de 2.100 a 2.300 m</v>
          </cell>
          <cell r="E35690" t="str">
            <v>m³</v>
          </cell>
          <cell r="G35690">
            <v>70.08</v>
          </cell>
        </row>
        <row r="35691">
          <cell r="A35691" t="str">
            <v>SICRO1917620</v>
          </cell>
          <cell r="B35691" t="str">
            <v>SICRO</v>
          </cell>
          <cell r="C35691" t="str">
            <v>1917620</v>
          </cell>
          <cell r="D35691" t="str">
            <v>Dragagem de cascalho com draga de sucção e recalque - bomba de 1.350 kW e cortador de 170 kW - distância de recalque de 500 a 700 m</v>
          </cell>
          <cell r="E35691" t="str">
            <v>m³</v>
          </cell>
          <cell r="G35691">
            <v>11.95</v>
          </cell>
        </row>
        <row r="35692">
          <cell r="A35692" t="str">
            <v>SICRO1917621</v>
          </cell>
          <cell r="B35692" t="str">
            <v>SICRO</v>
          </cell>
          <cell r="C35692" t="str">
            <v>1917621</v>
          </cell>
          <cell r="D35692" t="str">
            <v>Dragagem de cascalho com draga de sucção e recalque - bomba de 1.350 kW e cortador de 170 kW - distância de recalque de 700 a 900 m</v>
          </cell>
          <cell r="E35692" t="str">
            <v>m³</v>
          </cell>
          <cell r="G35692">
            <v>13.81</v>
          </cell>
        </row>
        <row r="35693">
          <cell r="A35693" t="str">
            <v>SICRO1917622</v>
          </cell>
          <cell r="B35693" t="str">
            <v>SICRO</v>
          </cell>
          <cell r="C35693" t="str">
            <v>1917622</v>
          </cell>
          <cell r="D35693" t="str">
            <v>Dragagem de cascalho com draga de sucção e recalque - bomba de 1.350 kW e cortador de 170 kW - distância de recalque de 900 a 1.100 m</v>
          </cell>
          <cell r="E35693" t="str">
            <v>m³</v>
          </cell>
          <cell r="G35693">
            <v>17.149999999999999</v>
          </cell>
        </row>
        <row r="35694">
          <cell r="A35694" t="str">
            <v>SICRO1917741</v>
          </cell>
          <cell r="B35694" t="str">
            <v>SICRO</v>
          </cell>
          <cell r="C35694" t="str">
            <v>1917741</v>
          </cell>
          <cell r="D35694" t="str">
            <v>Dragagem de cascalho com draga de sucção e recalque - bomba de 1.350 kW e cortador de 170 kW - distância de recalque de até 500 m</v>
          </cell>
          <cell r="E35694" t="str">
            <v>m³</v>
          </cell>
          <cell r="G35694">
            <v>11.01</v>
          </cell>
        </row>
        <row r="35695">
          <cell r="A35695" t="str">
            <v>SICRO1917269</v>
          </cell>
          <cell r="B35695" t="str">
            <v>SICRO</v>
          </cell>
          <cell r="C35695" t="str">
            <v>1917269</v>
          </cell>
          <cell r="D35695" t="str">
            <v>Dragagem de cascalho com draga de sucção e recalque - bomba de 294 kW e cortador de 30 kW - distância de recalque de 1.100 a 1.300 m</v>
          </cell>
          <cell r="E35695" t="str">
            <v>m³</v>
          </cell>
          <cell r="G35695">
            <v>28.67</v>
          </cell>
        </row>
        <row r="35696">
          <cell r="A35696" t="str">
            <v>SICRO1917270</v>
          </cell>
          <cell r="B35696" t="str">
            <v>SICRO</v>
          </cell>
          <cell r="C35696" t="str">
            <v>1917270</v>
          </cell>
          <cell r="D35696" t="str">
            <v>Dragagem de cascalho com draga de sucção e recalque - bomba de 294 kW e cortador de 30 kW - distância de recalque de 1.300 a 1.500 m</v>
          </cell>
          <cell r="E35696" t="str">
            <v>m³</v>
          </cell>
          <cell r="G35696">
            <v>38.700000000000003</v>
          </cell>
        </row>
        <row r="35697">
          <cell r="A35697" t="str">
            <v>SICRO1917266</v>
          </cell>
          <cell r="B35697" t="str">
            <v>SICRO</v>
          </cell>
          <cell r="C35697" t="str">
            <v>1917266</v>
          </cell>
          <cell r="D35697" t="str">
            <v>Dragagem de cascalho com draga de sucção e recalque - bomba de 294 kW e cortador de 30 kW - distância de recalque de 500 a 700 m</v>
          </cell>
          <cell r="E35697" t="str">
            <v>m³</v>
          </cell>
          <cell r="G35697">
            <v>9.3800000000000008</v>
          </cell>
        </row>
        <row r="35698">
          <cell r="A35698" t="str">
            <v>SICRO1917267</v>
          </cell>
          <cell r="B35698" t="str">
            <v>SICRO</v>
          </cell>
          <cell r="C35698" t="str">
            <v>1917267</v>
          </cell>
          <cell r="D35698" t="str">
            <v>Dragagem de cascalho com draga de sucção e recalque - bomba de 294 kW e cortador de 30 kW - distância de recalque de 700 a 900 m</v>
          </cell>
          <cell r="E35698" t="str">
            <v>m³</v>
          </cell>
          <cell r="G35698">
            <v>13.66</v>
          </cell>
        </row>
        <row r="35699">
          <cell r="A35699" t="str">
            <v>SICRO1917268</v>
          </cell>
          <cell r="B35699" t="str">
            <v>SICRO</v>
          </cell>
          <cell r="C35699" t="str">
            <v>1917268</v>
          </cell>
          <cell r="D35699" t="str">
            <v>Dragagem de cascalho com draga de sucção e recalque - bomba de 294 kW e cortador de 30 kW - distância de recalque de 900 a 1.100 m</v>
          </cell>
          <cell r="E35699" t="str">
            <v>m³</v>
          </cell>
          <cell r="G35699">
            <v>20.77</v>
          </cell>
        </row>
        <row r="35700">
          <cell r="A35700" t="str">
            <v>SICRO1917728</v>
          </cell>
          <cell r="B35700" t="str">
            <v>SICRO</v>
          </cell>
          <cell r="C35700" t="str">
            <v>1917728</v>
          </cell>
          <cell r="D35700" t="str">
            <v>Dragagem de cascalho com draga de sucção e recalque - bomba de 294 kW e cortador de 30 kW - distância de recalque de até 500 m</v>
          </cell>
          <cell r="E35700" t="str">
            <v>m³</v>
          </cell>
          <cell r="G35700">
            <v>8.65</v>
          </cell>
        </row>
        <row r="35701">
          <cell r="A35701" t="str">
            <v>SICRO1917358</v>
          </cell>
          <cell r="B35701" t="str">
            <v>SICRO</v>
          </cell>
          <cell r="C35701" t="str">
            <v>1917358</v>
          </cell>
          <cell r="D35701" t="str">
            <v>Dragagem de cascalho com draga de sucção e recalque - bomba de 483 kW e cortador de 55 kW - distância de recalque até 500 m</v>
          </cell>
          <cell r="E35701" t="str">
            <v>m³</v>
          </cell>
          <cell r="G35701">
            <v>9.0500000000000007</v>
          </cell>
        </row>
        <row r="35702">
          <cell r="A35702" t="str">
            <v>SICRO1917362</v>
          </cell>
          <cell r="B35702" t="str">
            <v>SICRO</v>
          </cell>
          <cell r="C35702" t="str">
            <v>1917362</v>
          </cell>
          <cell r="D35702" t="str">
            <v>Dragagem de cascalho com draga de sucção e recalque - bomba de 483 kW e cortador de 55 kW - distância de recalque de 1.100 a 1.300 m</v>
          </cell>
          <cell r="E35702" t="str">
            <v>m³</v>
          </cell>
          <cell r="G35702">
            <v>43.85</v>
          </cell>
        </row>
        <row r="35703">
          <cell r="A35703" t="str">
            <v>SICRO1917363</v>
          </cell>
          <cell r="B35703" t="str">
            <v>SICRO</v>
          </cell>
          <cell r="C35703" t="str">
            <v>1917363</v>
          </cell>
          <cell r="D35703" t="str">
            <v>Dragagem de cascalho com draga de sucção e recalque - bomba de 483 kW e cortador de 55 kW - distância de recalque de 1.300 a 1.500 m</v>
          </cell>
          <cell r="E35703" t="str">
            <v>m³</v>
          </cell>
          <cell r="G35703">
            <v>53.45</v>
          </cell>
        </row>
        <row r="35704">
          <cell r="A35704" t="str">
            <v>SICRO1917359</v>
          </cell>
          <cell r="B35704" t="str">
            <v>SICRO</v>
          </cell>
          <cell r="C35704" t="str">
            <v>1917359</v>
          </cell>
          <cell r="D35704" t="str">
            <v>Dragagem de cascalho com draga de sucção e recalque - bomba de 483 kW e cortador de 55 kW - distância de recalque de 500 a 700 m</v>
          </cell>
          <cell r="E35704" t="str">
            <v>m³</v>
          </cell>
          <cell r="G35704">
            <v>12.74</v>
          </cell>
        </row>
        <row r="35705">
          <cell r="A35705" t="str">
            <v>SICRO1917360</v>
          </cell>
          <cell r="B35705" t="str">
            <v>SICRO</v>
          </cell>
          <cell r="C35705" t="str">
            <v>1917360</v>
          </cell>
          <cell r="D35705" t="str">
            <v>Dragagem de cascalho com draga de sucção e recalque - bomba de 483 kW e cortador de 55 kW - distância de recalque de 700 a 900 m</v>
          </cell>
          <cell r="E35705" t="str">
            <v>m³</v>
          </cell>
          <cell r="G35705">
            <v>20.95</v>
          </cell>
        </row>
        <row r="35706">
          <cell r="A35706" t="str">
            <v>SICRO1917361</v>
          </cell>
          <cell r="B35706" t="str">
            <v>SICRO</v>
          </cell>
          <cell r="C35706" t="str">
            <v>1917361</v>
          </cell>
          <cell r="D35706" t="str">
            <v>Dragagem de cascalho com draga de sucção e recalque - bomba de 483 kW e cortador de 55 kW - distância de recalque de 900 a 1.100 m</v>
          </cell>
          <cell r="E35706" t="str">
            <v>m³</v>
          </cell>
          <cell r="G35706">
            <v>31.36</v>
          </cell>
        </row>
        <row r="35707">
          <cell r="A35707" t="str">
            <v>SICRO1917476</v>
          </cell>
          <cell r="B35707" t="str">
            <v>SICRO</v>
          </cell>
          <cell r="C35707" t="str">
            <v>1917476</v>
          </cell>
          <cell r="D35707" t="str">
            <v>Dragagem de cascalho com draga de sucção e recalque - bomba de 746 kW e cortador de 110 kW - distância de recalque de 1.100 a 1.300 m</v>
          </cell>
          <cell r="E35707" t="str">
            <v>m³</v>
          </cell>
          <cell r="G35707">
            <v>34.35</v>
          </cell>
        </row>
        <row r="35708">
          <cell r="A35708" t="str">
            <v>SICRO1917477</v>
          </cell>
          <cell r="B35708" t="str">
            <v>SICRO</v>
          </cell>
          <cell r="C35708" t="str">
            <v>1917477</v>
          </cell>
          <cell r="D35708" t="str">
            <v>Dragagem de cascalho com draga de sucção e recalque - bomba de 746 kW e cortador de 110 kW - distância de recalque de 1.300 a 1.500 m</v>
          </cell>
          <cell r="E35708" t="str">
            <v>m³</v>
          </cell>
          <cell r="G35708">
            <v>44.35</v>
          </cell>
        </row>
        <row r="35709">
          <cell r="A35709" t="str">
            <v>SICRO1917478</v>
          </cell>
          <cell r="B35709" t="str">
            <v>SICRO</v>
          </cell>
          <cell r="C35709" t="str">
            <v>1917478</v>
          </cell>
          <cell r="D35709" t="str">
            <v>Dragagem de cascalho com draga de sucção e recalque - bomba de 746 kW e cortador de 110 kW - distância de recalque de 1.500 a 1.700 m</v>
          </cell>
          <cell r="E35709" t="str">
            <v>m³</v>
          </cell>
          <cell r="G35709">
            <v>57.01</v>
          </cell>
        </row>
        <row r="35710">
          <cell r="A35710" t="str">
            <v>SICRO1917479</v>
          </cell>
          <cell r="B35710" t="str">
            <v>SICRO</v>
          </cell>
          <cell r="C35710" t="str">
            <v>1917479</v>
          </cell>
          <cell r="D35710" t="str">
            <v>Dragagem de cascalho com draga de sucção e recalque - bomba de 746 kW e cortador de 110 kW - distância de recalque de 1.700 a 1.900 m</v>
          </cell>
          <cell r="E35710" t="str">
            <v>m³</v>
          </cell>
          <cell r="G35710">
            <v>61.92</v>
          </cell>
        </row>
        <row r="35711">
          <cell r="A35711" t="str">
            <v>SICRO1917473</v>
          </cell>
          <cell r="B35711" t="str">
            <v>SICRO</v>
          </cell>
          <cell r="C35711" t="str">
            <v>1917473</v>
          </cell>
          <cell r="D35711" t="str">
            <v>Dragagem de cascalho com draga de sucção e recalque - bomba de 746 kW e cortador de 110 kW - distância de recalque de 500 a 700 m</v>
          </cell>
          <cell r="E35711" t="str">
            <v>m³</v>
          </cell>
          <cell r="G35711">
            <v>15.75</v>
          </cell>
        </row>
        <row r="35712">
          <cell r="A35712" t="str">
            <v>SICRO1917474</v>
          </cell>
          <cell r="B35712" t="str">
            <v>SICRO</v>
          </cell>
          <cell r="C35712" t="str">
            <v>1917474</v>
          </cell>
          <cell r="D35712" t="str">
            <v>Dragagem de cascalho com draga de sucção e recalque - bomba de 746 kW e cortador de 110 kW - distância de recalque de 700 a 900 m</v>
          </cell>
          <cell r="E35712" t="str">
            <v>m³</v>
          </cell>
          <cell r="G35712">
            <v>20.21</v>
          </cell>
        </row>
        <row r="35713">
          <cell r="A35713" t="str">
            <v>SICRO1917475</v>
          </cell>
          <cell r="B35713" t="str">
            <v>SICRO</v>
          </cell>
          <cell r="C35713" t="str">
            <v>1917475</v>
          </cell>
          <cell r="D35713" t="str">
            <v>Dragagem de cascalho com draga de sucção e recalque - bomba de 746 kW e cortador de 110 kW - distância de recalque de 900 a 1.100 m</v>
          </cell>
          <cell r="E35713" t="str">
            <v>m³</v>
          </cell>
          <cell r="G35713">
            <v>25.82</v>
          </cell>
        </row>
        <row r="35714">
          <cell r="A35714" t="str">
            <v>SICRO1917736</v>
          </cell>
          <cell r="B35714" t="str">
            <v>SICRO</v>
          </cell>
          <cell r="C35714" t="str">
            <v>1917736</v>
          </cell>
          <cell r="D35714" t="str">
            <v>Dragagem de cascalho com draga de sucção e recalque - bomba de 746 kW e cortador de 110 kW - distância de recalque de até 500 m</v>
          </cell>
          <cell r="E35714" t="str">
            <v>m³</v>
          </cell>
          <cell r="G35714">
            <v>11.16</v>
          </cell>
        </row>
        <row r="35715">
          <cell r="A35715" t="str">
            <v>SICRO1917067</v>
          </cell>
          <cell r="B35715" t="str">
            <v>SICRO</v>
          </cell>
          <cell r="C35715" t="str">
            <v>1917067</v>
          </cell>
          <cell r="D35715" t="str">
            <v>Dragagem de cascalho com draga hopper - capacidade da cisterna de 1.000 m³ - DMT de 1.500 a 1.800 m</v>
          </cell>
          <cell r="E35715" t="str">
            <v>m³</v>
          </cell>
          <cell r="G35715">
            <v>25.37</v>
          </cell>
        </row>
        <row r="35716">
          <cell r="A35716" t="str">
            <v>SICRO1917068</v>
          </cell>
          <cell r="B35716" t="str">
            <v>SICRO</v>
          </cell>
          <cell r="C35716" t="str">
            <v>1917068</v>
          </cell>
          <cell r="D35716" t="str">
            <v>Dragagem de cascalho com draga hopper - capacidade da cisterna de 1.000 m³ - DMT de 1.800 a 2.100 m</v>
          </cell>
          <cell r="E35716" t="str">
            <v>m³</v>
          </cell>
          <cell r="G35716">
            <v>25.88</v>
          </cell>
        </row>
        <row r="35717">
          <cell r="A35717" t="str">
            <v>SICRO1917069</v>
          </cell>
          <cell r="B35717" t="str">
            <v>SICRO</v>
          </cell>
          <cell r="C35717" t="str">
            <v>1917069</v>
          </cell>
          <cell r="D35717" t="str">
            <v>Dragagem de cascalho com draga hopper - capacidade da cisterna de 1.000 m³ - DMT de 2.100 a 2.400 m</v>
          </cell>
          <cell r="E35717" t="str">
            <v>m³</v>
          </cell>
          <cell r="G35717">
            <v>26.4</v>
          </cell>
        </row>
        <row r="35718">
          <cell r="A35718" t="str">
            <v>SICRO1917070</v>
          </cell>
          <cell r="B35718" t="str">
            <v>SICRO</v>
          </cell>
          <cell r="C35718" t="str">
            <v>1917070</v>
          </cell>
          <cell r="D35718" t="str">
            <v>Dragagem de cascalho com draga hopper - capacidade da cisterna de 1.000 m³ - DMT de 2.400 a 2.700 m</v>
          </cell>
          <cell r="E35718" t="str">
            <v>m³</v>
          </cell>
          <cell r="G35718">
            <v>26.94</v>
          </cell>
        </row>
        <row r="35719">
          <cell r="A35719" t="str">
            <v>SICRO1917071</v>
          </cell>
          <cell r="B35719" t="str">
            <v>SICRO</v>
          </cell>
          <cell r="C35719" t="str">
            <v>1917071</v>
          </cell>
          <cell r="D35719" t="str">
            <v>Dragagem de cascalho com draga hopper - capacidade da cisterna de 1.000 m³ - DMT de 2.700 a 3.000 m</v>
          </cell>
          <cell r="E35719" t="str">
            <v>m³</v>
          </cell>
          <cell r="G35719">
            <v>27.52</v>
          </cell>
        </row>
        <row r="35720">
          <cell r="A35720" t="str">
            <v>SICRO1917072</v>
          </cell>
          <cell r="B35720" t="str">
            <v>SICRO</v>
          </cell>
          <cell r="C35720" t="str">
            <v>1917072</v>
          </cell>
          <cell r="D35720" t="str">
            <v>Dragagem de cascalho com draga hopper - capacidade da cisterna de 1.000 m³ - DMT de 3.000 m</v>
          </cell>
          <cell r="E35720" t="str">
            <v>m³</v>
          </cell>
          <cell r="G35720">
            <v>27.82</v>
          </cell>
        </row>
        <row r="35721">
          <cell r="A35721" t="str">
            <v>SICRO1901572</v>
          </cell>
          <cell r="B35721" t="str">
            <v>SICRO</v>
          </cell>
          <cell r="C35721" t="str">
            <v>1901572</v>
          </cell>
          <cell r="D35721" t="str">
            <v>Dragagem de cascalho com draga hopper - capacidade da cisterna de 10.000 m³ - DMT de 1.500 a 1.800 m</v>
          </cell>
          <cell r="E35721" t="str">
            <v>m³</v>
          </cell>
          <cell r="G35721">
            <v>13.73</v>
          </cell>
        </row>
        <row r="35722">
          <cell r="A35722" t="str">
            <v>SICRO1901573</v>
          </cell>
          <cell r="B35722" t="str">
            <v>SICRO</v>
          </cell>
          <cell r="C35722" t="str">
            <v>1901573</v>
          </cell>
          <cell r="D35722" t="str">
            <v>Dragagem de cascalho com draga hopper - capacidade da cisterna de 10.000 m³ - DMT de 1.800 a 2.100 m</v>
          </cell>
          <cell r="E35722" t="str">
            <v>m³</v>
          </cell>
          <cell r="G35722">
            <v>13.85</v>
          </cell>
        </row>
        <row r="35723">
          <cell r="A35723" t="str">
            <v>SICRO1901574</v>
          </cell>
          <cell r="B35723" t="str">
            <v>SICRO</v>
          </cell>
          <cell r="C35723" t="str">
            <v>1901574</v>
          </cell>
          <cell r="D35723" t="str">
            <v>Dragagem de cascalho com draga hopper - capacidade da cisterna de 10.000 m³ - DMT de 2.100 a 2.400 m</v>
          </cell>
          <cell r="E35723" t="str">
            <v>m³</v>
          </cell>
          <cell r="G35723">
            <v>13.98</v>
          </cell>
        </row>
        <row r="35724">
          <cell r="A35724" t="str">
            <v>SICRO1901575</v>
          </cell>
          <cell r="B35724" t="str">
            <v>SICRO</v>
          </cell>
          <cell r="C35724" t="str">
            <v>1901575</v>
          </cell>
          <cell r="D35724" t="str">
            <v>Dragagem de cascalho com draga hopper - capacidade da cisterna de 10.000 m³ - DMT de 2.400 a 2.700 m</v>
          </cell>
          <cell r="E35724" t="str">
            <v>m³</v>
          </cell>
          <cell r="G35724">
            <v>14.11</v>
          </cell>
        </row>
        <row r="35725">
          <cell r="A35725" t="str">
            <v>SICRO1901576</v>
          </cell>
          <cell r="B35725" t="str">
            <v>SICRO</v>
          </cell>
          <cell r="C35725" t="str">
            <v>1901576</v>
          </cell>
          <cell r="D35725" t="str">
            <v>Dragagem de cascalho com draga hopper - capacidade da cisterna de 10.000 m³ - DMT de 2.700 a 3.000 m</v>
          </cell>
          <cell r="E35725" t="str">
            <v>m³</v>
          </cell>
          <cell r="G35725">
            <v>14.25</v>
          </cell>
        </row>
        <row r="35726">
          <cell r="A35726" t="str">
            <v>SICRO1901571</v>
          </cell>
          <cell r="B35726" t="str">
            <v>SICRO</v>
          </cell>
          <cell r="C35726" t="str">
            <v>1901571</v>
          </cell>
          <cell r="D35726" t="str">
            <v>Dragagem de cascalho com draga hopper - capacidade da cisterna de 10.000 m³ - DMT de 3.000 m</v>
          </cell>
          <cell r="E35726" t="str">
            <v>m³</v>
          </cell>
          <cell r="G35726">
            <v>14.33</v>
          </cell>
        </row>
        <row r="35727">
          <cell r="A35727" t="str">
            <v>SICRO1901578</v>
          </cell>
          <cell r="B35727" t="str">
            <v>SICRO</v>
          </cell>
          <cell r="C35727" t="str">
            <v>1901578</v>
          </cell>
          <cell r="D35727" t="str">
            <v>Dragagem de cascalho com draga hopper - capacidade da cisterna de 15.000 m³ - DMT de 1.500 a 1.800 m</v>
          </cell>
          <cell r="E35727" t="str">
            <v>m³</v>
          </cell>
          <cell r="G35727">
            <v>17.78</v>
          </cell>
        </row>
        <row r="35728">
          <cell r="A35728" t="str">
            <v>SICRO1901579</v>
          </cell>
          <cell r="B35728" t="str">
            <v>SICRO</v>
          </cell>
          <cell r="C35728" t="str">
            <v>1901579</v>
          </cell>
          <cell r="D35728" t="str">
            <v>Dragagem de cascalho com draga hopper - capacidade da cisterna de 15.000 m³ - DMT de 1.800 a 2.100 m</v>
          </cell>
          <cell r="E35728" t="str">
            <v>m³</v>
          </cell>
          <cell r="G35728">
            <v>17.899999999999999</v>
          </cell>
        </row>
        <row r="35729">
          <cell r="A35729" t="str">
            <v>SICRO1901580</v>
          </cell>
          <cell r="B35729" t="str">
            <v>SICRO</v>
          </cell>
          <cell r="C35729" t="str">
            <v>1901580</v>
          </cell>
          <cell r="D35729" t="str">
            <v>Dragagem de cascalho com draga hopper - capacidade da cisterna de 15.000 m³ - DMT de 2.100 a 2.400 m</v>
          </cell>
          <cell r="E35729" t="str">
            <v>m³</v>
          </cell>
          <cell r="G35729">
            <v>18.02</v>
          </cell>
        </row>
        <row r="35730">
          <cell r="A35730" t="str">
            <v>SICRO1901581</v>
          </cell>
          <cell r="B35730" t="str">
            <v>SICRO</v>
          </cell>
          <cell r="C35730" t="str">
            <v>1901581</v>
          </cell>
          <cell r="D35730" t="str">
            <v>Dragagem de cascalho com draga hopper - capacidade da cisterna de 15.000 m³ - DMT de 2.400 a 2.700 m</v>
          </cell>
          <cell r="E35730" t="str">
            <v>m³</v>
          </cell>
          <cell r="G35730">
            <v>18.14</v>
          </cell>
        </row>
        <row r="35731">
          <cell r="A35731" t="str">
            <v>SICRO1901582</v>
          </cell>
          <cell r="B35731" t="str">
            <v>SICRO</v>
          </cell>
          <cell r="C35731" t="str">
            <v>1901582</v>
          </cell>
          <cell r="D35731" t="str">
            <v>Dragagem de cascalho com draga hopper - capacidade da cisterna de 15.000 m³ - DMT de 2.700 a 3.000 m</v>
          </cell>
          <cell r="E35731" t="str">
            <v>m³</v>
          </cell>
          <cell r="G35731">
            <v>18.27</v>
          </cell>
        </row>
        <row r="35732">
          <cell r="A35732" t="str">
            <v>SICRO1901577</v>
          </cell>
          <cell r="B35732" t="str">
            <v>SICRO</v>
          </cell>
          <cell r="C35732" t="str">
            <v>1901577</v>
          </cell>
          <cell r="D35732" t="str">
            <v>Dragagem de cascalho com draga hopper - capacidade da cisterna de 15.000 m³ - DMT de 3.000 m</v>
          </cell>
          <cell r="E35732" t="str">
            <v>m³</v>
          </cell>
          <cell r="G35732">
            <v>18.34</v>
          </cell>
        </row>
        <row r="35733">
          <cell r="A35733" t="str">
            <v>SICRO1917103</v>
          </cell>
          <cell r="B35733" t="str">
            <v>SICRO</v>
          </cell>
          <cell r="C35733" t="str">
            <v>1917103</v>
          </cell>
          <cell r="D35733" t="str">
            <v>Dragagem de cascalho com draga hopper - capacidade da cisterna de 2.000 m³ - DMT de 1.500 a 1.800 m</v>
          </cell>
          <cell r="E35733" t="str">
            <v>m³</v>
          </cell>
          <cell r="G35733">
            <v>16.670000000000002</v>
          </cell>
        </row>
        <row r="35734">
          <cell r="A35734" t="str">
            <v>SICRO1917104</v>
          </cell>
          <cell r="B35734" t="str">
            <v>SICRO</v>
          </cell>
          <cell r="C35734" t="str">
            <v>1917104</v>
          </cell>
          <cell r="D35734" t="str">
            <v>Dragagem de cascalho com draga hopper - capacidade da cisterna de 2.000 m³ - DMT de 1.800 a 2.100 m</v>
          </cell>
          <cell r="E35734" t="str">
            <v>m³</v>
          </cell>
          <cell r="G35734">
            <v>16.96</v>
          </cell>
        </row>
        <row r="35735">
          <cell r="A35735" t="str">
            <v>SICRO1917105</v>
          </cell>
          <cell r="B35735" t="str">
            <v>SICRO</v>
          </cell>
          <cell r="C35735" t="str">
            <v>1917105</v>
          </cell>
          <cell r="D35735" t="str">
            <v>Dragagem de cascalho com draga hopper - capacidade da cisterna de 2.000 m³ - DMT de 2.100 a 2.400 m</v>
          </cell>
          <cell r="E35735" t="str">
            <v>m³</v>
          </cell>
          <cell r="G35735">
            <v>17.27</v>
          </cell>
        </row>
        <row r="35736">
          <cell r="A35736" t="str">
            <v>SICRO1917106</v>
          </cell>
          <cell r="B35736" t="str">
            <v>SICRO</v>
          </cell>
          <cell r="C35736" t="str">
            <v>1917106</v>
          </cell>
          <cell r="D35736" t="str">
            <v>Dragagem de cascalho com draga hopper - capacidade da cisterna de 2.000 m³ - DMT de 2.400 a 2.700 m</v>
          </cell>
          <cell r="E35736" t="str">
            <v>m³</v>
          </cell>
          <cell r="G35736">
            <v>17.579999999999998</v>
          </cell>
        </row>
        <row r="35737">
          <cell r="A35737" t="str">
            <v>SICRO1917107</v>
          </cell>
          <cell r="B35737" t="str">
            <v>SICRO</v>
          </cell>
          <cell r="C35737" t="str">
            <v>1917107</v>
          </cell>
          <cell r="D35737" t="str">
            <v>Dragagem de cascalho com draga hopper - capacidade da cisterna de 2.000 m³ - DMT de 2.700 a 3.000 m</v>
          </cell>
          <cell r="E35737" t="str">
            <v>m³</v>
          </cell>
          <cell r="G35737">
            <v>17.920000000000002</v>
          </cell>
        </row>
        <row r="35738">
          <cell r="A35738" t="str">
            <v>SICRO1917108</v>
          </cell>
          <cell r="B35738" t="str">
            <v>SICRO</v>
          </cell>
          <cell r="C35738" t="str">
            <v>1917108</v>
          </cell>
          <cell r="D35738" t="str">
            <v>Dragagem de cascalho com draga hopper - capacidade da cisterna de 2.000 m³ - DMT de 3.000 m</v>
          </cell>
          <cell r="E35738" t="str">
            <v>m³</v>
          </cell>
          <cell r="G35738">
            <v>18.100000000000001</v>
          </cell>
        </row>
        <row r="35739">
          <cell r="A35739" t="str">
            <v>SICRO1901583</v>
          </cell>
          <cell r="B35739" t="str">
            <v>SICRO</v>
          </cell>
          <cell r="C35739" t="str">
            <v>1901583</v>
          </cell>
          <cell r="D35739" t="str">
            <v>Dragagem de cascalho com draga hopper - capacidade da cisterna de 20.000 m³ - DMT de 1.500 a 1.800 m</v>
          </cell>
          <cell r="E35739" t="str">
            <v>m³</v>
          </cell>
          <cell r="G35739">
            <v>21.96</v>
          </cell>
        </row>
        <row r="35740">
          <cell r="A35740" t="str">
            <v>SICRO1901584</v>
          </cell>
          <cell r="B35740" t="str">
            <v>SICRO</v>
          </cell>
          <cell r="C35740" t="str">
            <v>1901584</v>
          </cell>
          <cell r="D35740" t="str">
            <v>Dragagem de cascalho com draga hopper - capacidade da cisterna de 20.000 m³ - DMT de 1.800 a 2.100 m</v>
          </cell>
          <cell r="E35740" t="str">
            <v>m³</v>
          </cell>
          <cell r="G35740">
            <v>22.07</v>
          </cell>
        </row>
        <row r="35741">
          <cell r="A35741" t="str">
            <v>SICRO1901585</v>
          </cell>
          <cell r="B35741" t="str">
            <v>SICRO</v>
          </cell>
          <cell r="C35741" t="str">
            <v>1901585</v>
          </cell>
          <cell r="D35741" t="str">
            <v>Dragagem de cascalho com draga hopper - capacidade da cisterna de 20.000 m³ - DMT de 2.100 a 2.400 m</v>
          </cell>
          <cell r="E35741" t="str">
            <v>m³</v>
          </cell>
          <cell r="G35741">
            <v>22.18</v>
          </cell>
        </row>
        <row r="35742">
          <cell r="A35742" t="str">
            <v>SICRO1901586</v>
          </cell>
          <cell r="B35742" t="str">
            <v>SICRO</v>
          </cell>
          <cell r="C35742" t="str">
            <v>1901586</v>
          </cell>
          <cell r="D35742" t="str">
            <v>Dragagem de cascalho com draga hopper - capacidade da cisterna de 20.000 m³ - DMT de 2.400 a 2.700 m</v>
          </cell>
          <cell r="E35742" t="str">
            <v>m³</v>
          </cell>
          <cell r="G35742">
            <v>22.3</v>
          </cell>
        </row>
        <row r="35743">
          <cell r="A35743" t="str">
            <v>SICRO1901587</v>
          </cell>
          <cell r="B35743" t="str">
            <v>SICRO</v>
          </cell>
          <cell r="C35743" t="str">
            <v>1901587</v>
          </cell>
          <cell r="D35743" t="str">
            <v>Dragagem de cascalho com draga hopper - capacidade da cisterna de 20.000 m³ - DMT de 2.700 a 3.000 m</v>
          </cell>
          <cell r="E35743" t="str">
            <v>m³</v>
          </cell>
          <cell r="G35743">
            <v>22.43</v>
          </cell>
        </row>
        <row r="35744">
          <cell r="A35744" t="str">
            <v>SICRO1901588</v>
          </cell>
          <cell r="B35744" t="str">
            <v>SICRO</v>
          </cell>
          <cell r="C35744" t="str">
            <v>1901588</v>
          </cell>
          <cell r="D35744" t="str">
            <v>Dragagem de cascalho com draga hopper - capacidade da cisterna de 20.000 m³ - DMT de 3.000 m</v>
          </cell>
          <cell r="E35744" t="str">
            <v>m³</v>
          </cell>
          <cell r="G35744">
            <v>22.5</v>
          </cell>
        </row>
        <row r="35745">
          <cell r="A35745" t="str">
            <v>SICRO1917139</v>
          </cell>
          <cell r="B35745" t="str">
            <v>SICRO</v>
          </cell>
          <cell r="C35745" t="str">
            <v>1917139</v>
          </cell>
          <cell r="D35745" t="str">
            <v>Dragagem de cascalho com draga hopper - capacidade da cisterna de 3.000 m³ - DMT de 1.500 a 1.800 m</v>
          </cell>
          <cell r="E35745" t="str">
            <v>m³</v>
          </cell>
          <cell r="G35745">
            <v>15.12</v>
          </cell>
        </row>
        <row r="35746">
          <cell r="A35746" t="str">
            <v>SICRO1917140</v>
          </cell>
          <cell r="B35746" t="str">
            <v>SICRO</v>
          </cell>
          <cell r="C35746" t="str">
            <v>1917140</v>
          </cell>
          <cell r="D35746" t="str">
            <v>Dragagem de cascalho com draga hopper - capacidade da cisterna de 3.000 m³ - DMT de 1.800 a 2.100 m</v>
          </cell>
          <cell r="E35746" t="str">
            <v>m³</v>
          </cell>
          <cell r="G35746">
            <v>15.35</v>
          </cell>
        </row>
        <row r="35747">
          <cell r="A35747" t="str">
            <v>SICRO1917141</v>
          </cell>
          <cell r="B35747" t="str">
            <v>SICRO</v>
          </cell>
          <cell r="C35747" t="str">
            <v>1917141</v>
          </cell>
          <cell r="D35747" t="str">
            <v>Dragagem de cascalho com draga hopper - capacidade da cisterna de 3.000 m³ - DMT de 2.100 a 2.400 m</v>
          </cell>
          <cell r="E35747" t="str">
            <v>m³</v>
          </cell>
          <cell r="G35747">
            <v>15.58</v>
          </cell>
        </row>
        <row r="35748">
          <cell r="A35748" t="str">
            <v>SICRO1917142</v>
          </cell>
          <cell r="B35748" t="str">
            <v>SICRO</v>
          </cell>
          <cell r="C35748" t="str">
            <v>1917142</v>
          </cell>
          <cell r="D35748" t="str">
            <v>Dragagem de cascalho com draga hopper - capacidade da cisterna de 3.000 m³ - DMT de 2.400 a 2.700 m</v>
          </cell>
          <cell r="E35748" t="str">
            <v>m³</v>
          </cell>
          <cell r="G35748">
            <v>15.83</v>
          </cell>
        </row>
        <row r="35749">
          <cell r="A35749" t="str">
            <v>SICRO1917143</v>
          </cell>
          <cell r="B35749" t="str">
            <v>SICRO</v>
          </cell>
          <cell r="C35749" t="str">
            <v>1917143</v>
          </cell>
          <cell r="D35749" t="str">
            <v>Dragagem de cascalho com draga hopper - capacidade da cisterna de 3.000 m³ - DMT de 2.700 a 3.000 m</v>
          </cell>
          <cell r="E35749" t="str">
            <v>m³</v>
          </cell>
          <cell r="G35749">
            <v>16.09</v>
          </cell>
        </row>
        <row r="35750">
          <cell r="A35750" t="str">
            <v>SICRO1917144</v>
          </cell>
          <cell r="B35750" t="str">
            <v>SICRO</v>
          </cell>
          <cell r="C35750" t="str">
            <v>1917144</v>
          </cell>
          <cell r="D35750" t="str">
            <v>Dragagem de cascalho com draga hopper - capacidade da cisterna de 3.000 m³ - DMT de 3.000 m</v>
          </cell>
          <cell r="E35750" t="str">
            <v>m³</v>
          </cell>
          <cell r="G35750">
            <v>16.23</v>
          </cell>
        </row>
        <row r="35751">
          <cell r="A35751" t="str">
            <v>SICRO1917175</v>
          </cell>
          <cell r="B35751" t="str">
            <v>SICRO</v>
          </cell>
          <cell r="C35751" t="str">
            <v>1917175</v>
          </cell>
          <cell r="D35751" t="str">
            <v>Dragagem de cascalho com draga hopper - capacidade da cisterna de 4.000 m³ - DMT de 1.500 a 1.800 m</v>
          </cell>
          <cell r="E35751" t="str">
            <v>m³</v>
          </cell>
          <cell r="G35751">
            <v>14</v>
          </cell>
        </row>
        <row r="35752">
          <cell r="A35752" t="str">
            <v>SICRO1917176</v>
          </cell>
          <cell r="B35752" t="str">
            <v>SICRO</v>
          </cell>
          <cell r="C35752" t="str">
            <v>1917176</v>
          </cell>
          <cell r="D35752" t="str">
            <v>Dragagem de cascalho com draga hopper - capacidade da cisterna de 4.000 m³ - DMT de 1.800 a 2.100 m</v>
          </cell>
          <cell r="E35752" t="str">
            <v>m³</v>
          </cell>
          <cell r="G35752">
            <v>14.2</v>
          </cell>
        </row>
        <row r="35753">
          <cell r="A35753" t="str">
            <v>SICRO1917177</v>
          </cell>
          <cell r="B35753" t="str">
            <v>SICRO</v>
          </cell>
          <cell r="C35753" t="str">
            <v>1917177</v>
          </cell>
          <cell r="D35753" t="str">
            <v>Dragagem de cascalho com draga hopper - capacidade da cisterna de 4.000 m³ - DMT de 2.100 a 2.400 m</v>
          </cell>
          <cell r="E35753" t="str">
            <v>m³</v>
          </cell>
          <cell r="G35753">
            <v>14.4</v>
          </cell>
        </row>
        <row r="35754">
          <cell r="A35754" t="str">
            <v>SICRO1917178</v>
          </cell>
          <cell r="B35754" t="str">
            <v>SICRO</v>
          </cell>
          <cell r="C35754" t="str">
            <v>1917178</v>
          </cell>
          <cell r="D35754" t="str">
            <v>Dragagem de cascalho com draga hopper - capacidade da cisterna de 4.000 m³ - DMT de 2.400 a 2.700 m</v>
          </cell>
          <cell r="E35754" t="str">
            <v>m³</v>
          </cell>
          <cell r="G35754">
            <v>14.61</v>
          </cell>
        </row>
        <row r="35755">
          <cell r="A35755" t="str">
            <v>SICRO1917179</v>
          </cell>
          <cell r="B35755" t="str">
            <v>SICRO</v>
          </cell>
          <cell r="C35755" t="str">
            <v>1917179</v>
          </cell>
          <cell r="D35755" t="str">
            <v>Dragagem de cascalho com draga hopper - capacidade da cisterna de 4.000 m³ - DMT de 2.700 a 3.000 m</v>
          </cell>
          <cell r="E35755" t="str">
            <v>m³</v>
          </cell>
          <cell r="G35755">
            <v>14.83</v>
          </cell>
        </row>
        <row r="35756">
          <cell r="A35756" t="str">
            <v>SICRO1917180</v>
          </cell>
          <cell r="B35756" t="str">
            <v>SICRO</v>
          </cell>
          <cell r="C35756" t="str">
            <v>1917180</v>
          </cell>
          <cell r="D35756" t="str">
            <v>Dragagem de cascalho com draga hopper - capacidade da cisterna de 4.000 m³ - DMT de 3.000 m</v>
          </cell>
          <cell r="E35756" t="str">
            <v>m³</v>
          </cell>
          <cell r="G35756">
            <v>14.95</v>
          </cell>
        </row>
        <row r="35757">
          <cell r="A35757" t="str">
            <v>SICRO1917211</v>
          </cell>
          <cell r="B35757" t="str">
            <v>SICRO</v>
          </cell>
          <cell r="C35757" t="str">
            <v>1917211</v>
          </cell>
          <cell r="D35757" t="str">
            <v>Dragagem de cascalho com draga hopper - capacidade da cisterna de 5.000 m³ - DMT de 1.500 a 1.800 m</v>
          </cell>
          <cell r="E35757" t="str">
            <v>m³</v>
          </cell>
          <cell r="G35757">
            <v>15.18</v>
          </cell>
        </row>
        <row r="35758">
          <cell r="A35758" t="str">
            <v>SICRO1917212</v>
          </cell>
          <cell r="B35758" t="str">
            <v>SICRO</v>
          </cell>
          <cell r="C35758" t="str">
            <v>1917212</v>
          </cell>
          <cell r="D35758" t="str">
            <v>Dragagem de cascalho com draga hopper - capacidade da cisterna de 5.000 m³ - DMT de 1.800 a 2.100 m</v>
          </cell>
          <cell r="E35758" t="str">
            <v>m³</v>
          </cell>
          <cell r="G35758">
            <v>15.35</v>
          </cell>
        </row>
        <row r="35759">
          <cell r="A35759" t="str">
            <v>SICRO1917213</v>
          </cell>
          <cell r="B35759" t="str">
            <v>SICRO</v>
          </cell>
          <cell r="C35759" t="str">
            <v>1917213</v>
          </cell>
          <cell r="D35759" t="str">
            <v>Dragagem de cascalho com draga hopper - capacidade da cisterna de 5.000 m³ - DMT de 2.100 a 2.400 m</v>
          </cell>
          <cell r="E35759" t="str">
            <v>m³</v>
          </cell>
          <cell r="G35759">
            <v>15.52</v>
          </cell>
        </row>
        <row r="35760">
          <cell r="A35760" t="str">
            <v>SICRO1917214</v>
          </cell>
          <cell r="B35760" t="str">
            <v>SICRO</v>
          </cell>
          <cell r="C35760" t="str">
            <v>1917214</v>
          </cell>
          <cell r="D35760" t="str">
            <v>Dragagem de cascalho com draga hopper - capacidade da cisterna de 5.000 m³ - DMT de 2.400 a 2.700 m</v>
          </cell>
          <cell r="E35760" t="str">
            <v>m³</v>
          </cell>
          <cell r="G35760">
            <v>15.71</v>
          </cell>
        </row>
        <row r="35761">
          <cell r="A35761" t="str">
            <v>SICRO1917215</v>
          </cell>
          <cell r="B35761" t="str">
            <v>SICRO</v>
          </cell>
          <cell r="C35761" t="str">
            <v>1917215</v>
          </cell>
          <cell r="D35761" t="str">
            <v>Dragagem de cascalho com draga hopper - capacidade da cisterna de 5.000 m³ - DMT de 2.700 a 3.000 m</v>
          </cell>
          <cell r="E35761" t="str">
            <v>m³</v>
          </cell>
          <cell r="G35761">
            <v>15.9</v>
          </cell>
        </row>
        <row r="35762">
          <cell r="A35762" t="str">
            <v>SICRO1917216</v>
          </cell>
          <cell r="B35762" t="str">
            <v>SICRO</v>
          </cell>
          <cell r="C35762" t="str">
            <v>1917216</v>
          </cell>
          <cell r="D35762" t="str">
            <v>Dragagem de cascalho com draga hopper - capacidade da cisterna de 5.000 m³ - DMT de 3.000 m</v>
          </cell>
          <cell r="E35762" t="str">
            <v>m³</v>
          </cell>
          <cell r="G35762">
            <v>16.010000000000002</v>
          </cell>
        </row>
        <row r="35763">
          <cell r="A35763" t="str">
            <v>SICRO1917031</v>
          </cell>
          <cell r="B35763" t="str">
            <v>SICRO</v>
          </cell>
          <cell r="C35763" t="str">
            <v>1917031</v>
          </cell>
          <cell r="D35763" t="str">
            <v>Dragagem de cascalho com draga hopper - capacidade da cisterna de 750 m³ - DMT de 1.500 a 1.800 m</v>
          </cell>
          <cell r="E35763" t="str">
            <v>m³</v>
          </cell>
          <cell r="G35763">
            <v>35.28</v>
          </cell>
        </row>
        <row r="35764">
          <cell r="A35764" t="str">
            <v>SICRO1917032</v>
          </cell>
          <cell r="B35764" t="str">
            <v>SICRO</v>
          </cell>
          <cell r="C35764" t="str">
            <v>1917032</v>
          </cell>
          <cell r="D35764" t="str">
            <v>Dragagem de cascalho com draga hopper - capacidade da cisterna de 750 m³ - DMT de 1.800 a 2.100 m</v>
          </cell>
          <cell r="E35764" t="str">
            <v>m³</v>
          </cell>
          <cell r="G35764">
            <v>36.03</v>
          </cell>
        </row>
        <row r="35765">
          <cell r="A35765" t="str">
            <v>SICRO1917033</v>
          </cell>
          <cell r="B35765" t="str">
            <v>SICRO</v>
          </cell>
          <cell r="C35765" t="str">
            <v>1917033</v>
          </cell>
          <cell r="D35765" t="str">
            <v>Dragagem de cascalho com draga hopper - capacidade da cisterna de 750 m³ - DMT de 2.100 a 2.400 m</v>
          </cell>
          <cell r="E35765" t="str">
            <v>m³</v>
          </cell>
          <cell r="G35765">
            <v>36.79</v>
          </cell>
        </row>
        <row r="35766">
          <cell r="A35766" t="str">
            <v>SICRO1917034</v>
          </cell>
          <cell r="B35766" t="str">
            <v>SICRO</v>
          </cell>
          <cell r="C35766" t="str">
            <v>1917034</v>
          </cell>
          <cell r="D35766" t="str">
            <v>Dragagem de cascalho com draga hopper - capacidade da cisterna de 750 m³ - DMT de 2.400 a 2.700 m</v>
          </cell>
          <cell r="E35766" t="str">
            <v>m³</v>
          </cell>
          <cell r="G35766">
            <v>37.590000000000003</v>
          </cell>
        </row>
        <row r="35767">
          <cell r="A35767" t="str">
            <v>SICRO1917035</v>
          </cell>
          <cell r="B35767" t="str">
            <v>SICRO</v>
          </cell>
          <cell r="C35767" t="str">
            <v>1917035</v>
          </cell>
          <cell r="D35767" t="str">
            <v>Dragagem de cascalho com draga hopper - capacidade da cisterna de 750 m³ - DMT de 2.700 a 3.000 m</v>
          </cell>
          <cell r="E35767" t="str">
            <v>m³</v>
          </cell>
          <cell r="G35767">
            <v>38.44</v>
          </cell>
        </row>
        <row r="35768">
          <cell r="A35768" t="str">
            <v>SICRO1917036</v>
          </cell>
          <cell r="B35768" t="str">
            <v>SICRO</v>
          </cell>
          <cell r="C35768" t="str">
            <v>1917036</v>
          </cell>
          <cell r="D35768" t="str">
            <v>Dragagem de cascalho com draga hopper - capacidade da cisterna de 750 m³ - DMT de 3.000 m</v>
          </cell>
          <cell r="E35768" t="str">
            <v>m³</v>
          </cell>
          <cell r="G35768">
            <v>38.89</v>
          </cell>
        </row>
        <row r="35769">
          <cell r="A35769" t="str">
            <v>SICRO1917605</v>
          </cell>
          <cell r="B35769" t="str">
            <v>SICRO</v>
          </cell>
          <cell r="C35769" t="str">
            <v>1917605</v>
          </cell>
          <cell r="D35769" t="str">
            <v>Dragagem de cascalho fino com draga de sucção e recalque - bomba de 1.350 kW e cortador de 170 kW - distância de recalque de 1.100 a 1.300 m</v>
          </cell>
          <cell r="E35769" t="str">
            <v>m³</v>
          </cell>
          <cell r="G35769">
            <v>10.86</v>
          </cell>
        </row>
        <row r="35770">
          <cell r="A35770" t="str">
            <v>SICRO1917606</v>
          </cell>
          <cell r="B35770" t="str">
            <v>SICRO</v>
          </cell>
          <cell r="C35770" t="str">
            <v>1917606</v>
          </cell>
          <cell r="D35770" t="str">
            <v>Dragagem de cascalho fino com draga de sucção e recalque - bomba de 1.350 kW e cortador de 170 kW - distância de recalque de 1.300 a 1.500 m</v>
          </cell>
          <cell r="E35770" t="str">
            <v>m³</v>
          </cell>
          <cell r="G35770">
            <v>11.65</v>
          </cell>
        </row>
        <row r="35771">
          <cell r="A35771" t="str">
            <v>SICRO1917607</v>
          </cell>
          <cell r="B35771" t="str">
            <v>SICRO</v>
          </cell>
          <cell r="C35771" t="str">
            <v>1917607</v>
          </cell>
          <cell r="D35771" t="str">
            <v>Dragagem de cascalho fino com draga de sucção e recalque - bomba de 1.350 kW e cortador de 170 kW - distância de recalque de 1.500 a 1.700 m</v>
          </cell>
          <cell r="E35771" t="str">
            <v>m³</v>
          </cell>
          <cell r="G35771">
            <v>12.43</v>
          </cell>
        </row>
        <row r="35772">
          <cell r="A35772" t="str">
            <v>SICRO1917608</v>
          </cell>
          <cell r="B35772" t="str">
            <v>SICRO</v>
          </cell>
          <cell r="C35772" t="str">
            <v>1917608</v>
          </cell>
          <cell r="D35772" t="str">
            <v>Dragagem de cascalho fino com draga de sucção e recalque - bomba de 1.350 kW e cortador de 170 kW - distância de recalque de 1.700 a 1.900 m</v>
          </cell>
          <cell r="E35772" t="str">
            <v>m³</v>
          </cell>
          <cell r="G35772">
            <v>13.77</v>
          </cell>
        </row>
        <row r="35773">
          <cell r="A35773" t="str">
            <v>SICRO1917609</v>
          </cell>
          <cell r="B35773" t="str">
            <v>SICRO</v>
          </cell>
          <cell r="C35773" t="str">
            <v>1917609</v>
          </cell>
          <cell r="D35773" t="str">
            <v>Dragagem de cascalho fino com draga de sucção e recalque - bomba de 1.350 kW e cortador de 170 kW - distância de recalque de 1.900 a 2.100 m</v>
          </cell>
          <cell r="E35773" t="str">
            <v>m³</v>
          </cell>
          <cell r="G35773">
            <v>15.75</v>
          </cell>
        </row>
        <row r="35774">
          <cell r="A35774" t="str">
            <v>SICRO1917610</v>
          </cell>
          <cell r="B35774" t="str">
            <v>SICRO</v>
          </cell>
          <cell r="C35774" t="str">
            <v>1917610</v>
          </cell>
          <cell r="D35774" t="str">
            <v>Dragagem de cascalho fino com draga de sucção e recalque - bomba de 1.350 kW e cortador de 170 kW - distância de recalque de 2.100 a 2.300 m</v>
          </cell>
          <cell r="E35774" t="str">
            <v>m³</v>
          </cell>
          <cell r="G35774">
            <v>18.8</v>
          </cell>
        </row>
        <row r="35775">
          <cell r="A35775" t="str">
            <v>SICRO1917611</v>
          </cell>
          <cell r="B35775" t="str">
            <v>SICRO</v>
          </cell>
          <cell r="C35775" t="str">
            <v>1917611</v>
          </cell>
          <cell r="D35775" t="str">
            <v>Dragagem de cascalho fino com draga de sucção e recalque - bomba de 1.350 kW e cortador de 170 kW - distância de recalque de 2.300 a 2.500 m</v>
          </cell>
          <cell r="E35775" t="str">
            <v>m³</v>
          </cell>
          <cell r="G35775">
            <v>22.21</v>
          </cell>
        </row>
        <row r="35776">
          <cell r="A35776" t="str">
            <v>SICRO1917612</v>
          </cell>
          <cell r="B35776" t="str">
            <v>SICRO</v>
          </cell>
          <cell r="C35776" t="str">
            <v>1917612</v>
          </cell>
          <cell r="D35776" t="str">
            <v>Dragagem de cascalho fino com draga de sucção e recalque - bomba de 1.350 kW e cortador de 170 kW - distância de recalque de 2.500 a 2.700 m</v>
          </cell>
          <cell r="E35776" t="str">
            <v>m³</v>
          </cell>
          <cell r="G35776">
            <v>26.21</v>
          </cell>
        </row>
        <row r="35777">
          <cell r="A35777" t="str">
            <v>SICRO1917613</v>
          </cell>
          <cell r="B35777" t="str">
            <v>SICRO</v>
          </cell>
          <cell r="C35777" t="str">
            <v>1917613</v>
          </cell>
          <cell r="D35777" t="str">
            <v>Dragagem de cascalho fino com draga de sucção e recalque - bomba de 1.350 kW e cortador de 170 kW - distância de recalque de 2.700 a 2.900 m</v>
          </cell>
          <cell r="E35777" t="str">
            <v>m³</v>
          </cell>
          <cell r="G35777">
            <v>30.73</v>
          </cell>
        </row>
        <row r="35778">
          <cell r="A35778" t="str">
            <v>SICRO1917614</v>
          </cell>
          <cell r="B35778" t="str">
            <v>SICRO</v>
          </cell>
          <cell r="C35778" t="str">
            <v>1917614</v>
          </cell>
          <cell r="D35778" t="str">
            <v>Dragagem de cascalho fino com draga de sucção e recalque - bomba de 1.350 kW e cortador de 170 kW - distância de recalque de 2.900 a 3.100 m</v>
          </cell>
          <cell r="E35778" t="str">
            <v>m³</v>
          </cell>
          <cell r="G35778">
            <v>35.71</v>
          </cell>
        </row>
        <row r="35779">
          <cell r="A35779" t="str">
            <v>SICRO1917615</v>
          </cell>
          <cell r="B35779" t="str">
            <v>SICRO</v>
          </cell>
          <cell r="C35779" t="str">
            <v>1917615</v>
          </cell>
          <cell r="D35779" t="str">
            <v>Dragagem de cascalho fino com draga de sucção e recalque - bomba de 1.350 kW e cortador de 170 kW - distância de recalque de 3.100 a 3.300 m</v>
          </cell>
          <cell r="E35779" t="str">
            <v>m³</v>
          </cell>
          <cell r="G35779">
            <v>41.29</v>
          </cell>
        </row>
        <row r="35780">
          <cell r="A35780" t="str">
            <v>SICRO1917616</v>
          </cell>
          <cell r="B35780" t="str">
            <v>SICRO</v>
          </cell>
          <cell r="C35780" t="str">
            <v>1917616</v>
          </cell>
          <cell r="D35780" t="str">
            <v>Dragagem de cascalho fino com draga de sucção e recalque - bomba de 1.350 kW e cortador de 170 kW - distância de recalque de 3.300 a 3.500 m</v>
          </cell>
          <cell r="E35780" t="str">
            <v>m³</v>
          </cell>
          <cell r="G35780">
            <v>48.09</v>
          </cell>
        </row>
        <row r="35781">
          <cell r="A35781" t="str">
            <v>SICRO1917617</v>
          </cell>
          <cell r="B35781" t="str">
            <v>SICRO</v>
          </cell>
          <cell r="C35781" t="str">
            <v>1917617</v>
          </cell>
          <cell r="D35781" t="str">
            <v>Dragagem de cascalho fino com draga de sucção e recalque - bomba de 1.350 kW e cortador de 170 kW - distância de recalque de 3.500 a 3.700 m</v>
          </cell>
          <cell r="E35781" t="str">
            <v>m³</v>
          </cell>
          <cell r="G35781">
            <v>54.09</v>
          </cell>
        </row>
        <row r="35782">
          <cell r="A35782" t="str">
            <v>SICRO1917618</v>
          </cell>
          <cell r="B35782" t="str">
            <v>SICRO</v>
          </cell>
          <cell r="C35782" t="str">
            <v>1917618</v>
          </cell>
          <cell r="D35782" t="str">
            <v>Dragagem de cascalho fino com draga de sucção e recalque - bomba de 1.350 kW e cortador de 170 kW - distância de recalque de 3.700 a 3.900 m</v>
          </cell>
          <cell r="E35782" t="str">
            <v>m³</v>
          </cell>
          <cell r="G35782">
            <v>61.9</v>
          </cell>
        </row>
        <row r="35783">
          <cell r="A35783" t="str">
            <v>SICRO1917619</v>
          </cell>
          <cell r="B35783" t="str">
            <v>SICRO</v>
          </cell>
          <cell r="C35783" t="str">
            <v>1917619</v>
          </cell>
          <cell r="D35783" t="str">
            <v>Dragagem de cascalho fino com draga de sucção e recalque - bomba de 1.350 kW e cortador de 170 kW - distância de recalque de 3.900 a 4.100 m</v>
          </cell>
          <cell r="E35783" t="str">
            <v>m³</v>
          </cell>
          <cell r="G35783">
            <v>67.099999999999994</v>
          </cell>
        </row>
        <row r="35784">
          <cell r="A35784" t="str">
            <v>SICRO1917602</v>
          </cell>
          <cell r="B35784" t="str">
            <v>SICRO</v>
          </cell>
          <cell r="C35784" t="str">
            <v>1917602</v>
          </cell>
          <cell r="D35784" t="str">
            <v>Dragagem de cascalho fino com draga de sucção e recalque - bomba de 1.350 kW e cortador de 170 kW - distância de recalque de 500 a 700 m</v>
          </cell>
          <cell r="E35784" t="str">
            <v>m³</v>
          </cell>
          <cell r="G35784">
            <v>8.24</v>
          </cell>
        </row>
        <row r="35785">
          <cell r="A35785" t="str">
            <v>SICRO1917603</v>
          </cell>
          <cell r="B35785" t="str">
            <v>SICRO</v>
          </cell>
          <cell r="C35785" t="str">
            <v>1917603</v>
          </cell>
          <cell r="D35785" t="str">
            <v>Dragagem de cascalho fino com draga de sucção e recalque - bomba de 1.350 kW e cortador de 170 kW - distância de recalque de 700 a 900 m</v>
          </cell>
          <cell r="E35785" t="str">
            <v>m³</v>
          </cell>
          <cell r="G35785">
            <v>9.07</v>
          </cell>
        </row>
        <row r="35786">
          <cell r="A35786" t="str">
            <v>SICRO1917604</v>
          </cell>
          <cell r="B35786" t="str">
            <v>SICRO</v>
          </cell>
          <cell r="C35786" t="str">
            <v>1917604</v>
          </cell>
          <cell r="D35786" t="str">
            <v>Dragagem de cascalho fino com draga de sucção e recalque - bomba de 1.350 kW e cortador de 170 kW - distância de recalque de 900 a 1.100 m</v>
          </cell>
          <cell r="E35786" t="str">
            <v>m³</v>
          </cell>
          <cell r="G35786">
            <v>9.7799999999999994</v>
          </cell>
        </row>
        <row r="35787">
          <cell r="A35787" t="str">
            <v>SICRO1917740</v>
          </cell>
          <cell r="B35787" t="str">
            <v>SICRO</v>
          </cell>
          <cell r="C35787" t="str">
            <v>1917740</v>
          </cell>
          <cell r="D35787" t="str">
            <v>Dragagem de cascalho fino com draga de sucção e recalque - bomba de 1.350 kW e cortador de 170 kW - distância de recalque de até 500 m</v>
          </cell>
          <cell r="E35787" t="str">
            <v>m³</v>
          </cell>
          <cell r="G35787">
            <v>7.91</v>
          </cell>
        </row>
        <row r="35788">
          <cell r="A35788" t="str">
            <v>SICRO1917263</v>
          </cell>
          <cell r="B35788" t="str">
            <v>SICRO</v>
          </cell>
          <cell r="C35788" t="str">
            <v>1917263</v>
          </cell>
          <cell r="D35788" t="str">
            <v>Dragagem de cascalho fino com draga de sucção e recalque - bomba de 294 kW e cortador de 30 kW - distância de recalque de 1.100 a 1.300 m</v>
          </cell>
          <cell r="E35788" t="str">
            <v>m³</v>
          </cell>
          <cell r="G35788">
            <v>13.12</v>
          </cell>
        </row>
        <row r="35789">
          <cell r="A35789" t="str">
            <v>SICRO1917264</v>
          </cell>
          <cell r="B35789" t="str">
            <v>SICRO</v>
          </cell>
          <cell r="C35789" t="str">
            <v>1917264</v>
          </cell>
          <cell r="D35789" t="str">
            <v>Dragagem de cascalho fino com draga de sucção e recalque - bomba de 294 kW e cortador de 30 kW - distância de recalque de 1.300 a 1.500 m</v>
          </cell>
          <cell r="E35789" t="str">
            <v>m³</v>
          </cell>
          <cell r="G35789">
            <v>16.309999999999999</v>
          </cell>
        </row>
        <row r="35790">
          <cell r="A35790" t="str">
            <v>SICRO1917265</v>
          </cell>
          <cell r="B35790" t="str">
            <v>SICRO</v>
          </cell>
          <cell r="C35790" t="str">
            <v>1917265</v>
          </cell>
          <cell r="D35790" t="str">
            <v>Dragagem de cascalho fino com draga de sucção e recalque - bomba de 294 kW e cortador de 30 kW - distância de recalque de 1.500 a 1.700 m</v>
          </cell>
          <cell r="E35790" t="str">
            <v>m³</v>
          </cell>
          <cell r="G35790">
            <v>21.18</v>
          </cell>
        </row>
        <row r="35791">
          <cell r="A35791" t="str">
            <v>SICRO1917260</v>
          </cell>
          <cell r="B35791" t="str">
            <v>SICRO</v>
          </cell>
          <cell r="C35791" t="str">
            <v>1917260</v>
          </cell>
          <cell r="D35791" t="str">
            <v>Dragagem de cascalho fino com draga de sucção e recalque - bomba de 294 kW e cortador de 30 kW - distância de recalque de 500 a 700 m</v>
          </cell>
          <cell r="E35791" t="str">
            <v>m³</v>
          </cell>
          <cell r="G35791">
            <v>8.0299999999999994</v>
          </cell>
        </row>
        <row r="35792">
          <cell r="A35792" t="str">
            <v>SICRO1917261</v>
          </cell>
          <cell r="B35792" t="str">
            <v>SICRO</v>
          </cell>
          <cell r="C35792" t="str">
            <v>1917261</v>
          </cell>
          <cell r="D35792" t="str">
            <v>Dragagem de cascalho fino com draga de sucção e recalque - bomba de 294 kW e cortador de 30 kW - distância de recalque de 700 a 900 m</v>
          </cell>
          <cell r="E35792" t="str">
            <v>m³</v>
          </cell>
          <cell r="G35792">
            <v>8.94</v>
          </cell>
        </row>
        <row r="35793">
          <cell r="A35793" t="str">
            <v>SICRO1917262</v>
          </cell>
          <cell r="B35793" t="str">
            <v>SICRO</v>
          </cell>
          <cell r="C35793" t="str">
            <v>1917262</v>
          </cell>
          <cell r="D35793" t="str">
            <v>Dragagem de cascalho fino com draga de sucção e recalque - bomba de 294 kW e cortador de 30 kW - distância de recalque de 900 a 1.100 m</v>
          </cell>
          <cell r="E35793" t="str">
            <v>m³</v>
          </cell>
          <cell r="G35793">
            <v>10.58</v>
          </cell>
        </row>
        <row r="35794">
          <cell r="A35794" t="str">
            <v>SICRO1917727</v>
          </cell>
          <cell r="B35794" t="str">
            <v>SICRO</v>
          </cell>
          <cell r="C35794" t="str">
            <v>1917727</v>
          </cell>
          <cell r="D35794" t="str">
            <v>Dragagem de cascalho fino com draga de sucção e recalque - bomba de 294 kW e cortador de 30 kW - distância de recalque de até 500 m</v>
          </cell>
          <cell r="E35794" t="str">
            <v>m³</v>
          </cell>
          <cell r="G35794">
            <v>7.77</v>
          </cell>
        </row>
        <row r="35795">
          <cell r="A35795" t="str">
            <v>SICRO1917351</v>
          </cell>
          <cell r="B35795" t="str">
            <v>SICRO</v>
          </cell>
          <cell r="C35795" t="str">
            <v>1917351</v>
          </cell>
          <cell r="D35795" t="str">
            <v>Dragagem de cascalho fino com draga de sucção e recalque - bomba de 483 kW e cortador de 55 kW - distância de recalque de 1.100 a 1.300 m</v>
          </cell>
          <cell r="E35795" t="str">
            <v>m³</v>
          </cell>
          <cell r="G35795">
            <v>11.59</v>
          </cell>
        </row>
        <row r="35796">
          <cell r="A35796" t="str">
            <v>SICRO1917352</v>
          </cell>
          <cell r="B35796" t="str">
            <v>SICRO</v>
          </cell>
          <cell r="C35796" t="str">
            <v>1917352</v>
          </cell>
          <cell r="D35796" t="str">
            <v>Dragagem de cascalho fino com draga de sucção e recalque - bomba de 483 kW e cortador de 55 kW - distância de recalque de 1.300 a 1.500 m</v>
          </cell>
          <cell r="E35796" t="str">
            <v>m³</v>
          </cell>
          <cell r="G35796">
            <v>15.43</v>
          </cell>
        </row>
        <row r="35797">
          <cell r="A35797" t="str">
            <v>SICRO1917353</v>
          </cell>
          <cell r="B35797" t="str">
            <v>SICRO</v>
          </cell>
          <cell r="C35797" t="str">
            <v>1917353</v>
          </cell>
          <cell r="D35797" t="str">
            <v>Dragagem de cascalho fino com draga de sucção e recalque - bomba de 483 kW e cortador de 55 kW - distância de recalque de 1.500 a 1.700 m</v>
          </cell>
          <cell r="E35797" t="str">
            <v>m³</v>
          </cell>
          <cell r="G35797">
            <v>19.95</v>
          </cell>
        </row>
        <row r="35798">
          <cell r="A35798" t="str">
            <v>SICRO1917354</v>
          </cell>
          <cell r="B35798" t="str">
            <v>SICRO</v>
          </cell>
          <cell r="C35798" t="str">
            <v>1917354</v>
          </cell>
          <cell r="D35798" t="str">
            <v>Dragagem de cascalho fino com draga de sucção e recalque - bomba de 483 kW e cortador de 55 kW - distância de recalque de 1.700 a 1.900 m</v>
          </cell>
          <cell r="E35798" t="str">
            <v>m³</v>
          </cell>
          <cell r="G35798">
            <v>25.94</v>
          </cell>
        </row>
        <row r="35799">
          <cell r="A35799" t="str">
            <v>SICRO1917355</v>
          </cell>
          <cell r="B35799" t="str">
            <v>SICRO</v>
          </cell>
          <cell r="C35799" t="str">
            <v>1917355</v>
          </cell>
          <cell r="D35799" t="str">
            <v>Dragagem de cascalho fino com draga de sucção e recalque - bomba de 483 kW e cortador de 55 kW - distância de recalque de 1.900 a 2.100 m</v>
          </cell>
          <cell r="E35799" t="str">
            <v>m³</v>
          </cell>
          <cell r="G35799">
            <v>33.61</v>
          </cell>
        </row>
        <row r="35800">
          <cell r="A35800" t="str">
            <v>SICRO1917356</v>
          </cell>
          <cell r="B35800" t="str">
            <v>SICRO</v>
          </cell>
          <cell r="C35800" t="str">
            <v>1917356</v>
          </cell>
          <cell r="D35800" t="str">
            <v>Dragagem de cascalho fino com draga de sucção e recalque - bomba de 483 kW e cortador de 55 kW - distância de recalque de 2.100 a 2.300 m</v>
          </cell>
          <cell r="E35800" t="str">
            <v>m³</v>
          </cell>
          <cell r="G35800">
            <v>41.3</v>
          </cell>
        </row>
        <row r="35801">
          <cell r="A35801" t="str">
            <v>SICRO1917357</v>
          </cell>
          <cell r="B35801" t="str">
            <v>SICRO</v>
          </cell>
          <cell r="C35801" t="str">
            <v>1917357</v>
          </cell>
          <cell r="D35801" t="str">
            <v>Dragagem de cascalho fino com draga de sucção e recalque - bomba de 483 kW e cortador de 55 kW - distância de recalque de 2.300 a 2.500 m</v>
          </cell>
          <cell r="E35801" t="str">
            <v>m³</v>
          </cell>
          <cell r="G35801">
            <v>47.24</v>
          </cell>
        </row>
        <row r="35802">
          <cell r="A35802" t="str">
            <v>SICRO1917348</v>
          </cell>
          <cell r="B35802" t="str">
            <v>SICRO</v>
          </cell>
          <cell r="C35802" t="str">
            <v>1917348</v>
          </cell>
          <cell r="D35802" t="str">
            <v>Dragagem de cascalho fino com draga de sucção e recalque - bomba de 483 kW e cortador de 55 kW - distância de recalque de 500 a 700 m</v>
          </cell>
          <cell r="E35802" t="str">
            <v>m³</v>
          </cell>
          <cell r="G35802">
            <v>7.12</v>
          </cell>
        </row>
        <row r="35803">
          <cell r="A35803" t="str">
            <v>SICRO1917349</v>
          </cell>
          <cell r="B35803" t="str">
            <v>SICRO</v>
          </cell>
          <cell r="C35803" t="str">
            <v>1917349</v>
          </cell>
          <cell r="D35803" t="str">
            <v>Dragagem de cascalho fino com draga de sucção e recalque - bomba de 483 kW e cortador de 55 kW - distância de recalque de 700 a 900 m</v>
          </cell>
          <cell r="E35803" t="str">
            <v>m³</v>
          </cell>
          <cell r="G35803">
            <v>7.65</v>
          </cell>
        </row>
        <row r="35804">
          <cell r="A35804" t="str">
            <v>SICRO1917350</v>
          </cell>
          <cell r="B35804" t="str">
            <v>SICRO</v>
          </cell>
          <cell r="C35804" t="str">
            <v>1917350</v>
          </cell>
          <cell r="D35804" t="str">
            <v>Dragagem de cascalho fino com draga de sucção e recalque - bomba de 483 kW e cortador de 55 kW - distância de recalque de 900 a 1.100 m</v>
          </cell>
          <cell r="E35804" t="str">
            <v>m³</v>
          </cell>
          <cell r="G35804">
            <v>8.67</v>
          </cell>
        </row>
        <row r="35805">
          <cell r="A35805" t="str">
            <v>SICRO1917731</v>
          </cell>
          <cell r="B35805" t="str">
            <v>SICRO</v>
          </cell>
          <cell r="C35805" t="str">
            <v>1917731</v>
          </cell>
          <cell r="D35805" t="str">
            <v>Dragagem de cascalho fino com draga de sucção e recalque - bomba de 483 kW e cortador de 55 kW - distância de recalque de até 500 m</v>
          </cell>
          <cell r="E35805" t="str">
            <v>m³</v>
          </cell>
          <cell r="G35805">
            <v>6.96</v>
          </cell>
        </row>
        <row r="35806">
          <cell r="A35806" t="str">
            <v>SICRO1917463</v>
          </cell>
          <cell r="B35806" t="str">
            <v>SICRO</v>
          </cell>
          <cell r="C35806" t="str">
            <v>1917463</v>
          </cell>
          <cell r="D35806" t="str">
            <v>Dragagem de cascalho fino com draga de sucção e recalque - bomba de 746 kW e cortador de 110 kW - distância de recalque de 1.100 a 1.300 m</v>
          </cell>
          <cell r="E35806" t="str">
            <v>m³</v>
          </cell>
          <cell r="G35806">
            <v>12.38</v>
          </cell>
        </row>
        <row r="35807">
          <cell r="A35807" t="str">
            <v>SICRO1917464</v>
          </cell>
          <cell r="B35807" t="str">
            <v>SICRO</v>
          </cell>
          <cell r="C35807" t="str">
            <v>1917464</v>
          </cell>
          <cell r="D35807" t="str">
            <v>Dragagem de cascalho fino com draga de sucção e recalque - bomba de 746 kW e cortador de 110 kW - distância de recalque de 1.300 a 1.500 m</v>
          </cell>
          <cell r="E35807" t="str">
            <v>m³</v>
          </cell>
          <cell r="G35807">
            <v>14.34</v>
          </cell>
        </row>
        <row r="35808">
          <cell r="A35808" t="str">
            <v>SICRO1917465</v>
          </cell>
          <cell r="B35808" t="str">
            <v>SICRO</v>
          </cell>
          <cell r="C35808" t="str">
            <v>1917465</v>
          </cell>
          <cell r="D35808" t="str">
            <v>Dragagem de cascalho fino com draga de sucção e recalque - bomba de 746 kW e cortador de 110 kW - distância de recalque de 1.500 a 1.700 m</v>
          </cell>
          <cell r="E35808" t="str">
            <v>m³</v>
          </cell>
          <cell r="G35808">
            <v>16.55</v>
          </cell>
        </row>
        <row r="35809">
          <cell r="A35809" t="str">
            <v>SICRO1917466</v>
          </cell>
          <cell r="B35809" t="str">
            <v>SICRO</v>
          </cell>
          <cell r="C35809" t="str">
            <v>1917466</v>
          </cell>
          <cell r="D35809" t="str">
            <v>Dragagem de cascalho fino com draga de sucção e recalque - bomba de 746 kW e cortador de 110 kW - distância de recalque de 1.700 a 1.900 m</v>
          </cell>
          <cell r="E35809" t="str">
            <v>m³</v>
          </cell>
          <cell r="G35809">
            <v>19.690000000000001</v>
          </cell>
        </row>
        <row r="35810">
          <cell r="A35810" t="str">
            <v>SICRO1917467</v>
          </cell>
          <cell r="B35810" t="str">
            <v>SICRO</v>
          </cell>
          <cell r="C35810" t="str">
            <v>1917467</v>
          </cell>
          <cell r="D35810" t="str">
            <v>Dragagem de cascalho fino com draga de sucção e recalque - bomba de 746 kW e cortador de 110 kW - distância de recalque de 1.900 a 2.100 m</v>
          </cell>
          <cell r="E35810" t="str">
            <v>m³</v>
          </cell>
          <cell r="G35810">
            <v>24.55</v>
          </cell>
        </row>
        <row r="35811">
          <cell r="A35811" t="str">
            <v>SICRO1917468</v>
          </cell>
          <cell r="B35811" t="str">
            <v>SICRO</v>
          </cell>
          <cell r="C35811" t="str">
            <v>1917468</v>
          </cell>
          <cell r="D35811" t="str">
            <v>Dragagem de cascalho fino com draga de sucção e recalque - bomba de 746 kW e cortador de 110 kW - distância de recalque de 2.100 a 2.300 m</v>
          </cell>
          <cell r="E35811" t="str">
            <v>m³</v>
          </cell>
          <cell r="G35811">
            <v>30.09</v>
          </cell>
        </row>
        <row r="35812">
          <cell r="A35812" t="str">
            <v>SICRO1917469</v>
          </cell>
          <cell r="B35812" t="str">
            <v>SICRO</v>
          </cell>
          <cell r="C35812" t="str">
            <v>1917469</v>
          </cell>
          <cell r="D35812" t="str">
            <v>Dragagem de cascalho fino com draga de sucção e recalque - bomba de 746 kW e cortador de 110 kW - distância de recalque de 2.300 a 2.500 m</v>
          </cell>
          <cell r="E35812" t="str">
            <v>m³</v>
          </cell>
          <cell r="G35812">
            <v>36.21</v>
          </cell>
        </row>
        <row r="35813">
          <cell r="A35813" t="str">
            <v>SICRO1917470</v>
          </cell>
          <cell r="B35813" t="str">
            <v>SICRO</v>
          </cell>
          <cell r="C35813" t="str">
            <v>1917470</v>
          </cell>
          <cell r="D35813" t="str">
            <v>Dragagem de cascalho fino com draga de sucção e recalque - bomba de 746 kW e cortador de 110 kW - distância de recalque de 2.500 a 2.700 m</v>
          </cell>
          <cell r="E35813" t="str">
            <v>m³</v>
          </cell>
          <cell r="G35813">
            <v>43.29</v>
          </cell>
        </row>
        <row r="35814">
          <cell r="A35814" t="str">
            <v>SICRO1917471</v>
          </cell>
          <cell r="B35814" t="str">
            <v>SICRO</v>
          </cell>
          <cell r="C35814" t="str">
            <v>1917471</v>
          </cell>
          <cell r="D35814" t="str">
            <v>Dragagem de cascalho fino com draga de sucção e recalque - bomba de 746 kW e cortador de 110 kW - distância de recalque de 2.700 a 2.900 m</v>
          </cell>
          <cell r="E35814" t="str">
            <v>m³</v>
          </cell>
          <cell r="G35814">
            <v>51.75</v>
          </cell>
        </row>
        <row r="35815">
          <cell r="A35815" t="str">
            <v>SICRO1917472</v>
          </cell>
          <cell r="B35815" t="str">
            <v>SICRO</v>
          </cell>
          <cell r="C35815" t="str">
            <v>1917472</v>
          </cell>
          <cell r="D35815" t="str">
            <v>Dragagem de cascalho fino com draga de sucção e recalque - bomba de 746 kW e cortador de 110 kW - distância de recalque de 2.900 a 3.100 m</v>
          </cell>
          <cell r="E35815" t="str">
            <v>m³</v>
          </cell>
          <cell r="G35815">
            <v>55.35</v>
          </cell>
        </row>
        <row r="35816">
          <cell r="A35816" t="str">
            <v>SICRO1917460</v>
          </cell>
          <cell r="B35816" t="str">
            <v>SICRO</v>
          </cell>
          <cell r="C35816" t="str">
            <v>1917460</v>
          </cell>
          <cell r="D35816" t="str">
            <v>Dragagem de cascalho fino com draga de sucção e recalque - bomba de 746 kW e cortador de 110 kW - distância de recalque de 500 a 700 m</v>
          </cell>
          <cell r="E35816" t="str">
            <v>m³</v>
          </cell>
          <cell r="G35816">
            <v>7.29</v>
          </cell>
        </row>
        <row r="35817">
          <cell r="A35817" t="str">
            <v>SICRO1917461</v>
          </cell>
          <cell r="B35817" t="str">
            <v>SICRO</v>
          </cell>
          <cell r="C35817" t="str">
            <v>1917461</v>
          </cell>
          <cell r="D35817" t="str">
            <v>Dragagem de cascalho fino com draga de sucção e recalque - bomba de 746 kW e cortador de 110 kW - distância de recalque de 700 a 900 m</v>
          </cell>
          <cell r="E35817" t="str">
            <v>m³</v>
          </cell>
          <cell r="G35817">
            <v>8.6</v>
          </cell>
        </row>
        <row r="35818">
          <cell r="A35818" t="str">
            <v>SICRO1917462</v>
          </cell>
          <cell r="B35818" t="str">
            <v>SICRO</v>
          </cell>
          <cell r="C35818" t="str">
            <v>1917462</v>
          </cell>
          <cell r="D35818" t="str">
            <v>Dragagem de cascalho fino com draga de sucção e recalque - bomba de 746 kW e cortador de 110 kW - distância de recalque de 900 a 1.100 m</v>
          </cell>
          <cell r="E35818" t="str">
            <v>m³</v>
          </cell>
          <cell r="G35818">
            <v>10.199999999999999</v>
          </cell>
        </row>
        <row r="35819">
          <cell r="A35819" t="str">
            <v>SICRO1917735</v>
          </cell>
          <cell r="B35819" t="str">
            <v>SICRO</v>
          </cell>
          <cell r="C35819" t="str">
            <v>1917735</v>
          </cell>
          <cell r="D35819" t="str">
            <v>Dragagem de cascalho fino com draga de sucção e recalque - bomba de 746 kW e cortador de 110 kW - distância de recalque de até 500 m</v>
          </cell>
          <cell r="E35819" t="str">
            <v>m³</v>
          </cell>
          <cell r="G35819">
            <v>6.45</v>
          </cell>
        </row>
        <row r="35820">
          <cell r="A35820" t="str">
            <v>SICRO1917061</v>
          </cell>
          <cell r="B35820" t="str">
            <v>SICRO</v>
          </cell>
          <cell r="C35820" t="str">
            <v>1917061</v>
          </cell>
          <cell r="D35820" t="str">
            <v>Dragagem de cascalho fino com draga hopper - capacidade da cisterna de 1.000 m³ - DMT de 1.500 a 1.800 m</v>
          </cell>
          <cell r="E35820" t="str">
            <v>m³</v>
          </cell>
          <cell r="G35820">
            <v>25.65</v>
          </cell>
        </row>
        <row r="35821">
          <cell r="A35821" t="str">
            <v>SICRO1917062</v>
          </cell>
          <cell r="B35821" t="str">
            <v>SICRO</v>
          </cell>
          <cell r="C35821" t="str">
            <v>1917062</v>
          </cell>
          <cell r="D35821" t="str">
            <v>Dragagem de cascalho fino com draga hopper - capacidade da cisterna de 1.000 m³ - DMT de 1.800 a 2.100 m</v>
          </cell>
          <cell r="E35821" t="str">
            <v>m³</v>
          </cell>
          <cell r="G35821">
            <v>26.15</v>
          </cell>
        </row>
        <row r="35822">
          <cell r="A35822" t="str">
            <v>SICRO1917063</v>
          </cell>
          <cell r="B35822" t="str">
            <v>SICRO</v>
          </cell>
          <cell r="C35822" t="str">
            <v>1917063</v>
          </cell>
          <cell r="D35822" t="str">
            <v>Dragagem de cascalho fino com draga hopper - capacidade da cisterna de 1.000 m³ - DMT de 2.100 a 2.400 m</v>
          </cell>
          <cell r="E35822" t="str">
            <v>m³</v>
          </cell>
          <cell r="G35822">
            <v>26.66</v>
          </cell>
        </row>
        <row r="35823">
          <cell r="A35823" t="str">
            <v>SICRO1917064</v>
          </cell>
          <cell r="B35823" t="str">
            <v>SICRO</v>
          </cell>
          <cell r="C35823" t="str">
            <v>1917064</v>
          </cell>
          <cell r="D35823" t="str">
            <v>Dragagem de cascalho fino com draga hopper - capacidade da cisterna de 1.000 m³ - DMT de 2.400 a 2.700 m</v>
          </cell>
          <cell r="E35823" t="str">
            <v>m³</v>
          </cell>
          <cell r="G35823">
            <v>27.19</v>
          </cell>
        </row>
        <row r="35824">
          <cell r="A35824" t="str">
            <v>SICRO1917065</v>
          </cell>
          <cell r="B35824" t="str">
            <v>SICRO</v>
          </cell>
          <cell r="C35824" t="str">
            <v>1917065</v>
          </cell>
          <cell r="D35824" t="str">
            <v>Dragagem de cascalho fino com draga hopper - capacidade da cisterna de 1.000 m³ - DMT de 2.700 a 3.000 m</v>
          </cell>
          <cell r="E35824" t="str">
            <v>m³</v>
          </cell>
          <cell r="G35824">
            <v>27.76</v>
          </cell>
        </row>
        <row r="35825">
          <cell r="A35825" t="str">
            <v>SICRO1917066</v>
          </cell>
          <cell r="B35825" t="str">
            <v>SICRO</v>
          </cell>
          <cell r="C35825" t="str">
            <v>1917066</v>
          </cell>
          <cell r="D35825" t="str">
            <v>Dragagem de cascalho fino com draga hopper - capacidade da cisterna de 1.000 m³ - DMT de 3.000 m</v>
          </cell>
          <cell r="E35825" t="str">
            <v>m³</v>
          </cell>
          <cell r="G35825">
            <v>28.06</v>
          </cell>
        </row>
        <row r="35826">
          <cell r="A35826" t="str">
            <v>SICRO1901590</v>
          </cell>
          <cell r="B35826" t="str">
            <v>SICRO</v>
          </cell>
          <cell r="C35826" t="str">
            <v>1901590</v>
          </cell>
          <cell r="D35826" t="str">
            <v>Dragagem de cascalho fino com draga hopper - capacidade da cisterna de 10.000 m³ - DMT de 1.500 a 1.800 m</v>
          </cell>
          <cell r="E35826" t="str">
            <v>m³</v>
          </cell>
          <cell r="G35826">
            <v>13.98</v>
          </cell>
        </row>
        <row r="35827">
          <cell r="A35827" t="str">
            <v>SICRO1901591</v>
          </cell>
          <cell r="B35827" t="str">
            <v>SICRO</v>
          </cell>
          <cell r="C35827" t="str">
            <v>1901591</v>
          </cell>
          <cell r="D35827" t="str">
            <v>Dragagem de cascalho fino com draga hopper - capacidade da cisterna de 10.000 m³ - DMT de 1.800 a 2.100 m</v>
          </cell>
          <cell r="E35827" t="str">
            <v>m³</v>
          </cell>
          <cell r="G35827">
            <v>14.1</v>
          </cell>
        </row>
        <row r="35828">
          <cell r="A35828" t="str">
            <v>SICRO1901592</v>
          </cell>
          <cell r="B35828" t="str">
            <v>SICRO</v>
          </cell>
          <cell r="C35828" t="str">
            <v>1901592</v>
          </cell>
          <cell r="D35828" t="str">
            <v>Dragagem de cascalho fino com draga hopper - capacidade da cisterna de 10.000 m³ - DMT de 2.100 a 2.400 m</v>
          </cell>
          <cell r="E35828" t="str">
            <v>m³</v>
          </cell>
          <cell r="G35828">
            <v>14.22</v>
          </cell>
        </row>
        <row r="35829">
          <cell r="A35829" t="str">
            <v>SICRO1901593</v>
          </cell>
          <cell r="B35829" t="str">
            <v>SICRO</v>
          </cell>
          <cell r="C35829" t="str">
            <v>1901593</v>
          </cell>
          <cell r="D35829" t="str">
            <v>Dragagem de cascalho fino com draga hopper - capacidade da cisterna de 10.000 m³ - DMT de 2.400 a 2.700 m</v>
          </cell>
          <cell r="E35829" t="str">
            <v>m³</v>
          </cell>
          <cell r="G35829">
            <v>14.35</v>
          </cell>
        </row>
        <row r="35830">
          <cell r="A35830" t="str">
            <v>SICRO1901594</v>
          </cell>
          <cell r="B35830" t="str">
            <v>SICRO</v>
          </cell>
          <cell r="C35830" t="str">
            <v>1901594</v>
          </cell>
          <cell r="D35830" t="str">
            <v>Dragagem de cascalho fino com draga hopper - capacidade da cisterna de 10.000 m³ - DMT de 2.700 a 3.000 m</v>
          </cell>
          <cell r="E35830" t="str">
            <v>m³</v>
          </cell>
          <cell r="G35830">
            <v>14.49</v>
          </cell>
        </row>
        <row r="35831">
          <cell r="A35831" t="str">
            <v>SICRO1901589</v>
          </cell>
          <cell r="B35831" t="str">
            <v>SICRO</v>
          </cell>
          <cell r="C35831" t="str">
            <v>1901589</v>
          </cell>
          <cell r="D35831" t="str">
            <v>Dragagem de cascalho fino com draga hopper - capacidade da cisterna de 10.000 m³ - DMT de 3.000 m</v>
          </cell>
          <cell r="E35831" t="str">
            <v>m³</v>
          </cell>
          <cell r="G35831">
            <v>14.57</v>
          </cell>
        </row>
        <row r="35832">
          <cell r="A35832" t="str">
            <v>SICRO1901596</v>
          </cell>
          <cell r="B35832" t="str">
            <v>SICRO</v>
          </cell>
          <cell r="C35832" t="str">
            <v>1901596</v>
          </cell>
          <cell r="D35832" t="str">
            <v>Dragagem de cascalho fino com draga hopper - capacidade da cisterna de 15.000 m³ - DMT de 1.500 a 1.800 m</v>
          </cell>
          <cell r="E35832" t="str">
            <v>m³</v>
          </cell>
          <cell r="G35832">
            <v>18.16</v>
          </cell>
        </row>
        <row r="35833">
          <cell r="A35833" t="str">
            <v>SICRO1901597</v>
          </cell>
          <cell r="B35833" t="str">
            <v>SICRO</v>
          </cell>
          <cell r="C35833" t="str">
            <v>1901597</v>
          </cell>
          <cell r="D35833" t="str">
            <v>Dragagem de cascalho fino com draga hopper - capacidade da cisterna de 15.000 m³ - DMT de 1.800 a 2.100 m</v>
          </cell>
          <cell r="E35833" t="str">
            <v>m³</v>
          </cell>
          <cell r="G35833">
            <v>18.28</v>
          </cell>
        </row>
        <row r="35834">
          <cell r="A35834" t="str">
            <v>SICRO1901598</v>
          </cell>
          <cell r="B35834" t="str">
            <v>SICRO</v>
          </cell>
          <cell r="C35834" t="str">
            <v>1901598</v>
          </cell>
          <cell r="D35834" t="str">
            <v>Dragagem de cascalho fino com draga hopper - capacidade da cisterna de 15.000 m³ - DMT de 2.100 a 2.400 m</v>
          </cell>
          <cell r="E35834" t="str">
            <v>m³</v>
          </cell>
          <cell r="G35834">
            <v>18.39</v>
          </cell>
        </row>
        <row r="35835">
          <cell r="A35835" t="str">
            <v>SICRO1901599</v>
          </cell>
          <cell r="B35835" t="str">
            <v>SICRO</v>
          </cell>
          <cell r="C35835" t="str">
            <v>1901599</v>
          </cell>
          <cell r="D35835" t="str">
            <v>Dragagem de cascalho fino com draga hopper - capacidade da cisterna de 15.000 m³ - DMT de 2.400 a 2.700 m</v>
          </cell>
          <cell r="E35835" t="str">
            <v>m³</v>
          </cell>
          <cell r="G35835">
            <v>18.510000000000002</v>
          </cell>
        </row>
        <row r="35836">
          <cell r="A35836" t="str">
            <v>SICRO1901600</v>
          </cell>
          <cell r="B35836" t="str">
            <v>SICRO</v>
          </cell>
          <cell r="C35836" t="str">
            <v>1901600</v>
          </cell>
          <cell r="D35836" t="str">
            <v>Dragagem de cascalho fino com draga hopper - capacidade da cisterna de 15.000 m³ - DMT de 2.700 a 3.000 m</v>
          </cell>
          <cell r="E35836" t="str">
            <v>m³</v>
          </cell>
          <cell r="G35836">
            <v>18.64</v>
          </cell>
        </row>
        <row r="35837">
          <cell r="A35837" t="str">
            <v>SICRO1901595</v>
          </cell>
          <cell r="B35837" t="str">
            <v>SICRO</v>
          </cell>
          <cell r="C35837" t="str">
            <v>1901595</v>
          </cell>
          <cell r="D35837" t="str">
            <v>Dragagem de cascalho fino com draga hopper - capacidade da cisterna de 15.000 m³ - DMT de 3.000 m</v>
          </cell>
          <cell r="E35837" t="str">
            <v>m³</v>
          </cell>
          <cell r="G35837">
            <v>18.71</v>
          </cell>
        </row>
        <row r="35838">
          <cell r="A35838" t="str">
            <v>SICRO1917097</v>
          </cell>
          <cell r="B35838" t="str">
            <v>SICRO</v>
          </cell>
          <cell r="C35838" t="str">
            <v>1917097</v>
          </cell>
          <cell r="D35838" t="str">
            <v>Dragagem de cascalho fino com draga hopper - capacidade da cisterna de 2.000 m³ - DMT de 1.500 a 1.800 m</v>
          </cell>
          <cell r="E35838" t="str">
            <v>m³</v>
          </cell>
          <cell r="G35838">
            <v>16.87</v>
          </cell>
        </row>
        <row r="35839">
          <cell r="A35839" t="str">
            <v>SICRO1917098</v>
          </cell>
          <cell r="B35839" t="str">
            <v>SICRO</v>
          </cell>
          <cell r="C35839" t="str">
            <v>1917098</v>
          </cell>
          <cell r="D35839" t="str">
            <v>Dragagem de cascalho fino com draga hopper - capacidade da cisterna de 2.000 m³ - DMT de 1.800 a 2.100 m</v>
          </cell>
          <cell r="E35839" t="str">
            <v>m³</v>
          </cell>
          <cell r="G35839">
            <v>17.16</v>
          </cell>
        </row>
        <row r="35840">
          <cell r="A35840" t="str">
            <v>SICRO1917099</v>
          </cell>
          <cell r="B35840" t="str">
            <v>SICRO</v>
          </cell>
          <cell r="C35840" t="str">
            <v>1917099</v>
          </cell>
          <cell r="D35840" t="str">
            <v>Dragagem de cascalho fino com draga hopper - capacidade da cisterna de 2.000 m³ - DMT de 2.100 a 2.400 m</v>
          </cell>
          <cell r="E35840" t="str">
            <v>m³</v>
          </cell>
          <cell r="G35840">
            <v>17.46</v>
          </cell>
        </row>
        <row r="35841">
          <cell r="A35841" t="str">
            <v>SICRO1917100</v>
          </cell>
          <cell r="B35841" t="str">
            <v>SICRO</v>
          </cell>
          <cell r="C35841" t="str">
            <v>1917100</v>
          </cell>
          <cell r="D35841" t="str">
            <v>Dragagem de cascalho fino com draga hopper - capacidade da cisterna de 2.000 m³ - DMT de 2.400 a 2.700 m</v>
          </cell>
          <cell r="E35841" t="str">
            <v>m³</v>
          </cell>
          <cell r="G35841">
            <v>17.77</v>
          </cell>
        </row>
        <row r="35842">
          <cell r="A35842" t="str">
            <v>SICRO1917101</v>
          </cell>
          <cell r="B35842" t="str">
            <v>SICRO</v>
          </cell>
          <cell r="C35842" t="str">
            <v>1917101</v>
          </cell>
          <cell r="D35842" t="str">
            <v>Dragagem de cascalho fino com draga hopper - capacidade da cisterna de 2.000 m³ - DMT de 2.700 a 3.000 m</v>
          </cell>
          <cell r="E35842" t="str">
            <v>m³</v>
          </cell>
          <cell r="G35842">
            <v>18.100000000000001</v>
          </cell>
        </row>
        <row r="35843">
          <cell r="A35843" t="str">
            <v>SICRO1917102</v>
          </cell>
          <cell r="B35843" t="str">
            <v>SICRO</v>
          </cell>
          <cell r="C35843" t="str">
            <v>1917102</v>
          </cell>
          <cell r="D35843" t="str">
            <v>Dragagem de cascalho fino com draga hopper - capacidade da cisterna de 2.000 m³ - DMT de 3.000 m</v>
          </cell>
          <cell r="E35843" t="str">
            <v>m³</v>
          </cell>
          <cell r="G35843">
            <v>18.27</v>
          </cell>
        </row>
        <row r="35844">
          <cell r="A35844" t="str">
            <v>SICRO1901601</v>
          </cell>
          <cell r="B35844" t="str">
            <v>SICRO</v>
          </cell>
          <cell r="C35844" t="str">
            <v>1901601</v>
          </cell>
          <cell r="D35844" t="str">
            <v>Dragagem de cascalho fino com draga hopper - capacidade da cisterna de 20.000 m³ - DMT de 1.500 a 1.800 m</v>
          </cell>
          <cell r="E35844" t="str">
            <v>m³</v>
          </cell>
          <cell r="G35844">
            <v>22.47</v>
          </cell>
        </row>
        <row r="35845">
          <cell r="A35845" t="str">
            <v>SICRO1901602</v>
          </cell>
          <cell r="B35845" t="str">
            <v>SICRO</v>
          </cell>
          <cell r="C35845" t="str">
            <v>1901602</v>
          </cell>
          <cell r="D35845" t="str">
            <v>Dragagem de cascalho fino com draga hopper - capacidade da cisterna de 20.000 m³ - DMT de 1.800 a 2.100 m</v>
          </cell>
          <cell r="E35845" t="str">
            <v>m³</v>
          </cell>
          <cell r="G35845">
            <v>22.57</v>
          </cell>
        </row>
        <row r="35846">
          <cell r="A35846" t="str">
            <v>SICRO1901603</v>
          </cell>
          <cell r="B35846" t="str">
            <v>SICRO</v>
          </cell>
          <cell r="C35846" t="str">
            <v>1901603</v>
          </cell>
          <cell r="D35846" t="str">
            <v>Dragagem de cascalho fino com draga hopper - capacidade da cisterna de 20.000 m³ - DMT de 2.100 a 2.400 m</v>
          </cell>
          <cell r="E35846" t="str">
            <v>m³</v>
          </cell>
          <cell r="G35846">
            <v>22.69</v>
          </cell>
        </row>
        <row r="35847">
          <cell r="A35847" t="str">
            <v>SICRO1901604</v>
          </cell>
          <cell r="B35847" t="str">
            <v>SICRO</v>
          </cell>
          <cell r="C35847" t="str">
            <v>1901604</v>
          </cell>
          <cell r="D35847" t="str">
            <v>Dragagem de cascalho fino com draga hopper - capacidade da cisterna de 20.000 m³ - DMT de 2.400 a 2.700 m</v>
          </cell>
          <cell r="E35847" t="str">
            <v>m³</v>
          </cell>
          <cell r="G35847">
            <v>22.81</v>
          </cell>
        </row>
        <row r="35848">
          <cell r="A35848" t="str">
            <v>SICRO1901605</v>
          </cell>
          <cell r="B35848" t="str">
            <v>SICRO</v>
          </cell>
          <cell r="C35848" t="str">
            <v>1901605</v>
          </cell>
          <cell r="D35848" t="str">
            <v>Dragagem de cascalho fino com draga hopper - capacidade da cisterna de 20.000 m³ - DMT de 2.700 a 3.000 m</v>
          </cell>
          <cell r="E35848" t="str">
            <v>m³</v>
          </cell>
          <cell r="G35848">
            <v>22.93</v>
          </cell>
        </row>
        <row r="35849">
          <cell r="A35849" t="str">
            <v>SICRO1901606</v>
          </cell>
          <cell r="B35849" t="str">
            <v>SICRO</v>
          </cell>
          <cell r="C35849" t="str">
            <v>1901606</v>
          </cell>
          <cell r="D35849" t="str">
            <v>Dragagem de cascalho fino com draga hopper - capacidade da cisterna de 20.000 m³ - DMT de 3.000 m</v>
          </cell>
          <cell r="E35849" t="str">
            <v>m³</v>
          </cell>
          <cell r="G35849">
            <v>23</v>
          </cell>
        </row>
        <row r="35850">
          <cell r="A35850" t="str">
            <v>SICRO1917133</v>
          </cell>
          <cell r="B35850" t="str">
            <v>SICRO</v>
          </cell>
          <cell r="C35850" t="str">
            <v>1917133</v>
          </cell>
          <cell r="D35850" t="str">
            <v>Dragagem de cascalho fino com draga hopper - capacidade da cisterna de 3.000 m³ - DMT de 1.500 a 1.800 m</v>
          </cell>
          <cell r="E35850" t="str">
            <v>m³</v>
          </cell>
          <cell r="G35850">
            <v>15.33</v>
          </cell>
        </row>
        <row r="35851">
          <cell r="A35851" t="str">
            <v>SICRO1917134</v>
          </cell>
          <cell r="B35851" t="str">
            <v>SICRO</v>
          </cell>
          <cell r="C35851" t="str">
            <v>1917134</v>
          </cell>
          <cell r="D35851" t="str">
            <v>Dragagem de cascalho fino com draga hopper - capacidade da cisterna de 3.000 m³ - DMT de 1.800 a 2.100 m</v>
          </cell>
          <cell r="E35851" t="str">
            <v>m³</v>
          </cell>
          <cell r="G35851">
            <v>15.56</v>
          </cell>
        </row>
        <row r="35852">
          <cell r="A35852" t="str">
            <v>SICRO1917135</v>
          </cell>
          <cell r="B35852" t="str">
            <v>SICRO</v>
          </cell>
          <cell r="C35852" t="str">
            <v>1917135</v>
          </cell>
          <cell r="D35852" t="str">
            <v>Dragagem de cascalho fino com draga hopper - capacidade da cisterna de 3.000 m³ - DMT de 2.100 a 2.400 m</v>
          </cell>
          <cell r="E35852" t="str">
            <v>m³</v>
          </cell>
          <cell r="G35852">
            <v>15.79</v>
          </cell>
        </row>
        <row r="35853">
          <cell r="A35853" t="str">
            <v>SICRO1917136</v>
          </cell>
          <cell r="B35853" t="str">
            <v>SICRO</v>
          </cell>
          <cell r="C35853" t="str">
            <v>1917136</v>
          </cell>
          <cell r="D35853" t="str">
            <v>Dragagem de cascalho fino com draga hopper - capacidade da cisterna de 3.000 m³ - DMT de 2.400 a 2.700 m</v>
          </cell>
          <cell r="E35853" t="str">
            <v>m³</v>
          </cell>
          <cell r="G35853">
            <v>16.03</v>
          </cell>
        </row>
        <row r="35854">
          <cell r="A35854" t="str">
            <v>SICRO1917137</v>
          </cell>
          <cell r="B35854" t="str">
            <v>SICRO</v>
          </cell>
          <cell r="C35854" t="str">
            <v>1917137</v>
          </cell>
          <cell r="D35854" t="str">
            <v>Dragagem de cascalho fino com draga hopper - capacidade da cisterna de 3.000 m³ - DMT de 2.700 a 3.000 m</v>
          </cell>
          <cell r="E35854" t="str">
            <v>m³</v>
          </cell>
          <cell r="G35854">
            <v>16.28</v>
          </cell>
        </row>
        <row r="35855">
          <cell r="A35855" t="str">
            <v>SICRO1917138</v>
          </cell>
          <cell r="B35855" t="str">
            <v>SICRO</v>
          </cell>
          <cell r="C35855" t="str">
            <v>1917138</v>
          </cell>
          <cell r="D35855" t="str">
            <v>Dragagem de cascalho fino com draga hopper - capacidade da cisterna de 3.000 m³ - DMT de 3.000 m</v>
          </cell>
          <cell r="E35855" t="str">
            <v>m³</v>
          </cell>
          <cell r="G35855">
            <v>16.420000000000002</v>
          </cell>
        </row>
        <row r="35856">
          <cell r="A35856" t="str">
            <v>SICRO1917169</v>
          </cell>
          <cell r="B35856" t="str">
            <v>SICRO</v>
          </cell>
          <cell r="C35856" t="str">
            <v>1917169</v>
          </cell>
          <cell r="D35856" t="str">
            <v>Dragagem de cascalho fino com draga hopper - capacidade da cisterna de 4.000 m³ - DMT de 1.500 a 1.800 m</v>
          </cell>
          <cell r="E35856" t="str">
            <v>m³</v>
          </cell>
          <cell r="G35856">
            <v>14.21</v>
          </cell>
        </row>
        <row r="35857">
          <cell r="A35857" t="str">
            <v>SICRO1917170</v>
          </cell>
          <cell r="B35857" t="str">
            <v>SICRO</v>
          </cell>
          <cell r="C35857" t="str">
            <v>1917170</v>
          </cell>
          <cell r="D35857" t="str">
            <v>Dragagem de cascalho fino com draga hopper - capacidade da cisterna de 4.000 m³ - DMT de 1.800 a 2.100 m</v>
          </cell>
          <cell r="E35857" t="str">
            <v>m³</v>
          </cell>
          <cell r="G35857">
            <v>14.4</v>
          </cell>
        </row>
        <row r="35858">
          <cell r="A35858" t="str">
            <v>SICRO1917171</v>
          </cell>
          <cell r="B35858" t="str">
            <v>SICRO</v>
          </cell>
          <cell r="C35858" t="str">
            <v>1917171</v>
          </cell>
          <cell r="D35858" t="str">
            <v>Dragagem de cascalho fino com draga hopper - capacidade da cisterna de 4.000 m³ - DMT de 2.100 a 2.400 m</v>
          </cell>
          <cell r="E35858" t="str">
            <v>m³</v>
          </cell>
          <cell r="G35858">
            <v>14.6</v>
          </cell>
        </row>
        <row r="35859">
          <cell r="A35859" t="str">
            <v>SICRO1917172</v>
          </cell>
          <cell r="B35859" t="str">
            <v>SICRO</v>
          </cell>
          <cell r="C35859" t="str">
            <v>1917172</v>
          </cell>
          <cell r="D35859" t="str">
            <v>Dragagem de cascalho fino com draga hopper - capacidade da cisterna de 4.000 m³ - DMT de 2.400 a 2.700 m</v>
          </cell>
          <cell r="E35859" t="str">
            <v>m³</v>
          </cell>
          <cell r="G35859">
            <v>14.8</v>
          </cell>
        </row>
        <row r="35860">
          <cell r="A35860" t="str">
            <v>SICRO1917173</v>
          </cell>
          <cell r="B35860" t="str">
            <v>SICRO</v>
          </cell>
          <cell r="C35860" t="str">
            <v>1917173</v>
          </cell>
          <cell r="D35860" t="str">
            <v>Dragagem de cascalho fino com draga hopper - capacidade da cisterna de 4.000 m³ - DMT de 2.700 a 3.000 m</v>
          </cell>
          <cell r="E35860" t="str">
            <v>m³</v>
          </cell>
          <cell r="G35860">
            <v>15.02</v>
          </cell>
        </row>
        <row r="35861">
          <cell r="A35861" t="str">
            <v>SICRO1917174</v>
          </cell>
          <cell r="B35861" t="str">
            <v>SICRO</v>
          </cell>
          <cell r="C35861" t="str">
            <v>1917174</v>
          </cell>
          <cell r="D35861" t="str">
            <v>Dragagem de cascalho fino com draga hopper - capacidade da cisterna de 4.000 m³ - DMT de 3.000 m</v>
          </cell>
          <cell r="E35861" t="str">
            <v>m³</v>
          </cell>
          <cell r="G35861">
            <v>15.14</v>
          </cell>
        </row>
        <row r="35862">
          <cell r="A35862" t="str">
            <v>SICRO1917205</v>
          </cell>
          <cell r="B35862" t="str">
            <v>SICRO</v>
          </cell>
          <cell r="C35862" t="str">
            <v>1917205</v>
          </cell>
          <cell r="D35862" t="str">
            <v>Dragagem de cascalho fino com draga hopper - capacidade da cisterna de 5.000 m³ - DMT de 1.500 a 1.800 m</v>
          </cell>
          <cell r="E35862" t="str">
            <v>m³</v>
          </cell>
          <cell r="G35862">
            <v>15.43</v>
          </cell>
        </row>
        <row r="35863">
          <cell r="A35863" t="str">
            <v>SICRO1917206</v>
          </cell>
          <cell r="B35863" t="str">
            <v>SICRO</v>
          </cell>
          <cell r="C35863" t="str">
            <v>1917206</v>
          </cell>
          <cell r="D35863" t="str">
            <v>Dragagem de cascalho fino com draga hopper - capacidade da cisterna de 5.000 m³ - DMT de 1.800 a 2.100 m</v>
          </cell>
          <cell r="E35863" t="str">
            <v>m³</v>
          </cell>
          <cell r="G35863">
            <v>15.6</v>
          </cell>
        </row>
        <row r="35864">
          <cell r="A35864" t="str">
            <v>SICRO1917207</v>
          </cell>
          <cell r="B35864" t="str">
            <v>SICRO</v>
          </cell>
          <cell r="C35864" t="str">
            <v>1917207</v>
          </cell>
          <cell r="D35864" t="str">
            <v>Dragagem de cascalho fino com draga hopper - capacidade da cisterna de 5.000 m³ - DMT de 2.100 a 2.400 m</v>
          </cell>
          <cell r="E35864" t="str">
            <v>m³</v>
          </cell>
          <cell r="G35864">
            <v>15.77</v>
          </cell>
        </row>
        <row r="35865">
          <cell r="A35865" t="str">
            <v>SICRO1917208</v>
          </cell>
          <cell r="B35865" t="str">
            <v>SICRO</v>
          </cell>
          <cell r="C35865" t="str">
            <v>1917208</v>
          </cell>
          <cell r="D35865" t="str">
            <v>Dragagem de cascalho fino com draga hopper - capacidade da cisterna de 5.000 m³ - DMT de 2.400 a 2.700 m</v>
          </cell>
          <cell r="E35865" t="str">
            <v>m³</v>
          </cell>
          <cell r="G35865">
            <v>15.95</v>
          </cell>
        </row>
        <row r="35866">
          <cell r="A35866" t="str">
            <v>SICRO1917209</v>
          </cell>
          <cell r="B35866" t="str">
            <v>SICRO</v>
          </cell>
          <cell r="C35866" t="str">
            <v>1917209</v>
          </cell>
          <cell r="D35866" t="str">
            <v>Dragagem de cascalho fino com draga hopper - capacidade da cisterna de 5.000 m³ - DMT de 2.700 a 3.000 m</v>
          </cell>
          <cell r="E35866" t="str">
            <v>m³</v>
          </cell>
          <cell r="G35866">
            <v>16.149999999999999</v>
          </cell>
        </row>
        <row r="35867">
          <cell r="A35867" t="str">
            <v>SICRO1917210</v>
          </cell>
          <cell r="B35867" t="str">
            <v>SICRO</v>
          </cell>
          <cell r="C35867" t="str">
            <v>1917210</v>
          </cell>
          <cell r="D35867" t="str">
            <v>Dragagem de cascalho fino com draga hopper - capacidade da cisterna de 5.000 m³ - DMT de 3.000 m</v>
          </cell>
          <cell r="E35867" t="str">
            <v>m³</v>
          </cell>
          <cell r="G35867">
            <v>16.25</v>
          </cell>
        </row>
        <row r="35868">
          <cell r="A35868" t="str">
            <v>SICRO1917025</v>
          </cell>
          <cell r="B35868" t="str">
            <v>SICRO</v>
          </cell>
          <cell r="C35868" t="str">
            <v>1917025</v>
          </cell>
          <cell r="D35868" t="str">
            <v>Dragagem de cascalho fino com draga hopper - capacidade da cisterna de 750 m³ - DMT de 1.500 a 1.800 m</v>
          </cell>
          <cell r="E35868" t="str">
            <v>m³</v>
          </cell>
          <cell r="G35868">
            <v>35.72</v>
          </cell>
        </row>
        <row r="35869">
          <cell r="A35869" t="str">
            <v>SICRO1917026</v>
          </cell>
          <cell r="B35869" t="str">
            <v>SICRO</v>
          </cell>
          <cell r="C35869" t="str">
            <v>1917026</v>
          </cell>
          <cell r="D35869" t="str">
            <v>Dragagem de cascalho fino com draga hopper - capacidade da cisterna de 750 m³ - DMT de 1.800 a 2.100 m</v>
          </cell>
          <cell r="E35869" t="str">
            <v>m³</v>
          </cell>
          <cell r="G35869">
            <v>36.450000000000003</v>
          </cell>
        </row>
        <row r="35870">
          <cell r="A35870" t="str">
            <v>SICRO1917027</v>
          </cell>
          <cell r="B35870" t="str">
            <v>SICRO</v>
          </cell>
          <cell r="C35870" t="str">
            <v>1917027</v>
          </cell>
          <cell r="D35870" t="str">
            <v>Dragagem de cascalho fino com draga hopper - capacidade da cisterna de 750 m³ - DMT de 2.100 a 2.400 m</v>
          </cell>
          <cell r="E35870" t="str">
            <v>m³</v>
          </cell>
          <cell r="G35870">
            <v>37.200000000000003</v>
          </cell>
        </row>
        <row r="35871">
          <cell r="A35871" t="str">
            <v>SICRO1917028</v>
          </cell>
          <cell r="B35871" t="str">
            <v>SICRO</v>
          </cell>
          <cell r="C35871" t="str">
            <v>1917028</v>
          </cell>
          <cell r="D35871" t="str">
            <v>Dragagem de cascalho fino com draga hopper - capacidade da cisterna de 750 m³ - DMT de 2.400 a 2.700 m</v>
          </cell>
          <cell r="E35871" t="str">
            <v>m³</v>
          </cell>
          <cell r="G35871">
            <v>37.979999999999997</v>
          </cell>
        </row>
        <row r="35872">
          <cell r="A35872" t="str">
            <v>SICRO1917029</v>
          </cell>
          <cell r="B35872" t="str">
            <v>SICRO</v>
          </cell>
          <cell r="C35872" t="str">
            <v>1917029</v>
          </cell>
          <cell r="D35872" t="str">
            <v>Dragagem de cascalho fino com draga hopper - capacidade da cisterna de 750 m³ - DMT de 2.700 a 3.000 m</v>
          </cell>
          <cell r="E35872" t="str">
            <v>m³</v>
          </cell>
          <cell r="G35872">
            <v>38.81</v>
          </cell>
        </row>
        <row r="35873">
          <cell r="A35873" t="str">
            <v>SICRO1917030</v>
          </cell>
          <cell r="B35873" t="str">
            <v>SICRO</v>
          </cell>
          <cell r="C35873" t="str">
            <v>1917030</v>
          </cell>
          <cell r="D35873" t="str">
            <v>Dragagem de cascalho fino com draga hopper - capacidade da cisterna de 750 m³ - DMT de 3.000 m</v>
          </cell>
          <cell r="E35873" t="str">
            <v>m³</v>
          </cell>
          <cell r="G35873">
            <v>39.25</v>
          </cell>
        </row>
        <row r="35874">
          <cell r="A35874" t="str">
            <v>SICRO1917629</v>
          </cell>
          <cell r="B35874" t="str">
            <v>SICRO</v>
          </cell>
          <cell r="C35874" t="str">
            <v>1917629</v>
          </cell>
          <cell r="D35874" t="str">
            <v>Dragagem de material de 1ª categoria com clamshell sobre pontão flutuante - capacidade da caçamba de 4,6 m³ - transporte com batelão sem propulsão com capacidade de 100 t - DMT 0 a 300 m</v>
          </cell>
          <cell r="E35874" t="str">
            <v>m³</v>
          </cell>
          <cell r="G35874">
            <v>18.63</v>
          </cell>
        </row>
        <row r="35875">
          <cell r="A35875" t="str">
            <v>SICRO1917633</v>
          </cell>
          <cell r="B35875" t="str">
            <v>SICRO</v>
          </cell>
          <cell r="C35875" t="str">
            <v>1917633</v>
          </cell>
          <cell r="D35875" t="str">
            <v>Dragagem de material de 1ª categoria com clamshell sobre pontão flutuante - capacidade da caçamba de 4,6 m³ - transporte com batelão sem propulsão com capacidade de 100 t - DMT 1.200 a 1.500 m</v>
          </cell>
          <cell r="E35875" t="str">
            <v>m³</v>
          </cell>
          <cell r="G35875">
            <v>20.39</v>
          </cell>
        </row>
        <row r="35876">
          <cell r="A35876" t="str">
            <v>SICRO1917634</v>
          </cell>
          <cell r="B35876" t="str">
            <v>SICRO</v>
          </cell>
          <cell r="C35876" t="str">
            <v>1917634</v>
          </cell>
          <cell r="D35876" t="str">
            <v>Dragagem de material de 1ª categoria com clamshell sobre pontão flutuante - capacidade da caçamba de 4,6 m³ - transporte com batelão sem propulsão com capacidade de 100 t - DMT 1.500 a 1.800 m</v>
          </cell>
          <cell r="E35876" t="str">
            <v>m³</v>
          </cell>
          <cell r="G35876">
            <v>20.71</v>
          </cell>
        </row>
        <row r="35877">
          <cell r="A35877" t="str">
            <v>SICRO1917635</v>
          </cell>
          <cell r="B35877" t="str">
            <v>SICRO</v>
          </cell>
          <cell r="C35877" t="str">
            <v>1917635</v>
          </cell>
          <cell r="D35877" t="str">
            <v>Dragagem de material de 1ª categoria com clamshell sobre pontão flutuante - capacidade da caçamba de 4,6 m³ - transporte com batelão sem propulsão com capacidade de 100 t - DMT 1.800 a 2.100 m</v>
          </cell>
          <cell r="E35877" t="str">
            <v>m³</v>
          </cell>
          <cell r="G35877">
            <v>21.03</v>
          </cell>
        </row>
        <row r="35878">
          <cell r="A35878" t="str">
            <v>SICRO1917636</v>
          </cell>
          <cell r="B35878" t="str">
            <v>SICRO</v>
          </cell>
          <cell r="C35878" t="str">
            <v>1917636</v>
          </cell>
          <cell r="D35878" t="str">
            <v>Dragagem de material de 1ª categoria com clamshell sobre pontão flutuante - capacidade da caçamba de 4,6 m³ - transporte com batelão sem propulsão com capacidade de 100 t - DMT 2.100 a 2.400 m</v>
          </cell>
          <cell r="E35878" t="str">
            <v>m³</v>
          </cell>
          <cell r="G35878">
            <v>23.04</v>
          </cell>
        </row>
        <row r="35879">
          <cell r="A35879" t="str">
            <v>SICRO1917637</v>
          </cell>
          <cell r="B35879" t="str">
            <v>SICRO</v>
          </cell>
          <cell r="C35879" t="str">
            <v>1917637</v>
          </cell>
          <cell r="D35879" t="str">
            <v>Dragagem de material de 1ª categoria com clamshell sobre pontão flutuante - capacidade da caçamba de 4,6 m³ - transporte com batelão sem propulsão com capacidade de 100 t - DMT 2.400 a 2.700 m</v>
          </cell>
          <cell r="E35879" t="str">
            <v>m³</v>
          </cell>
          <cell r="G35879">
            <v>23.47</v>
          </cell>
        </row>
        <row r="35880">
          <cell r="A35880" t="str">
            <v>SICRO1917638</v>
          </cell>
          <cell r="B35880" t="str">
            <v>SICRO</v>
          </cell>
          <cell r="C35880" t="str">
            <v>1917638</v>
          </cell>
          <cell r="D35880" t="str">
            <v>Dragagem de material de 1ª categoria com clamshell sobre pontão flutuante - capacidade da caçamba de 4,6 m³ - transporte com batelão sem propulsão com capacidade de 100 t - DMT 2.700 a 3.000 m</v>
          </cell>
          <cell r="E35880" t="str">
            <v>m³</v>
          </cell>
          <cell r="G35880">
            <v>23.89</v>
          </cell>
        </row>
        <row r="35881">
          <cell r="A35881" t="str">
            <v>SICRO1917630</v>
          </cell>
          <cell r="B35881" t="str">
            <v>SICRO</v>
          </cell>
          <cell r="C35881" t="str">
            <v>1917630</v>
          </cell>
          <cell r="D35881" t="str">
            <v>Dragagem de material de 1ª categoria com clamshell sobre pontão flutuante - capacidade da caçamba de 4,6 m³ - transporte com batelão sem propulsão com capacidade de 100 t - DMT 300 a 600 m</v>
          </cell>
          <cell r="E35881" t="str">
            <v>m³</v>
          </cell>
          <cell r="G35881">
            <v>19.190000000000001</v>
          </cell>
        </row>
        <row r="35882">
          <cell r="A35882" t="str">
            <v>SICRO1917631</v>
          </cell>
          <cell r="B35882" t="str">
            <v>SICRO</v>
          </cell>
          <cell r="C35882" t="str">
            <v>1917631</v>
          </cell>
          <cell r="D35882" t="str">
            <v>Dragagem de material de 1ª categoria com clamshell sobre pontão flutuante - capacidade da caçamba de 4,6 m³ - transporte com batelão sem propulsão com capacidade de 100 t - DMT 600 a 900 m</v>
          </cell>
          <cell r="E35882" t="str">
            <v>m³</v>
          </cell>
          <cell r="G35882">
            <v>19.670000000000002</v>
          </cell>
        </row>
        <row r="35883">
          <cell r="A35883" t="str">
            <v>SICRO1917632</v>
          </cell>
          <cell r="B35883" t="str">
            <v>SICRO</v>
          </cell>
          <cell r="C35883" t="str">
            <v>1917632</v>
          </cell>
          <cell r="D35883" t="str">
            <v>Dragagem de material de 1ª categoria com clamshell sobre pontão flutuante - capacidade da caçamba de 4,6 m³ - transporte com batelão sem propulsão com capacidade de 100 t - DMT 900 a 1.200 m</v>
          </cell>
          <cell r="E35883" t="str">
            <v>m³</v>
          </cell>
          <cell r="G35883">
            <v>19.989999999999998</v>
          </cell>
        </row>
        <row r="35884">
          <cell r="A35884" t="str">
            <v>SICRO1917639</v>
          </cell>
          <cell r="B35884" t="str">
            <v>SICRO</v>
          </cell>
          <cell r="C35884" t="str">
            <v>1917639</v>
          </cell>
          <cell r="D35884" t="str">
            <v>Dragagem de material de 1ª categoria com clamshell sobre pontão flutuante - capacidade da caçamba de 4,6 m³ - transporte com batelão sem propulsão com capacidade de 100 t - DMT de 3.000 m</v>
          </cell>
          <cell r="E35884" t="str">
            <v>m³</v>
          </cell>
          <cell r="G35884">
            <v>24.11</v>
          </cell>
        </row>
        <row r="35885">
          <cell r="A35885" t="str">
            <v>SICRO1917646</v>
          </cell>
          <cell r="B35885" t="str">
            <v>SICRO</v>
          </cell>
          <cell r="C35885" t="str">
            <v>1917646</v>
          </cell>
          <cell r="D35885" t="str">
            <v>Dragagem de material de 1ª categoria com dragline - caçamba de 2,1 m³ - caminho de serviço em leito natural - DMT 1.000 a 1.200 m - com caminhão de 14 m³ e carregadeira</v>
          </cell>
          <cell r="E35885" t="str">
            <v>m³</v>
          </cell>
          <cell r="G35885">
            <v>21.66</v>
          </cell>
        </row>
        <row r="35886">
          <cell r="A35886" t="str">
            <v>SICRO1917647</v>
          </cell>
          <cell r="B35886" t="str">
            <v>SICRO</v>
          </cell>
          <cell r="C35886" t="str">
            <v>1917647</v>
          </cell>
          <cell r="D35886" t="str">
            <v>Dragagem de material de 1ª categoria com dragline - caçamba de 2,1 m³ - caminho de serviço em leito natural - DMT 1.200 a 1.400 m - com caminhão de 14 m³ e carregadeira</v>
          </cell>
          <cell r="E35886" t="str">
            <v>m³</v>
          </cell>
          <cell r="G35886">
            <v>21.97</v>
          </cell>
        </row>
        <row r="35887">
          <cell r="A35887" t="str">
            <v>SICRO1917648</v>
          </cell>
          <cell r="B35887" t="str">
            <v>SICRO</v>
          </cell>
          <cell r="C35887" t="str">
            <v>1917648</v>
          </cell>
          <cell r="D35887" t="str">
            <v>Dragagem de material de 1ª categoria com dragline - caçamba de 2,1 m³ - caminho de serviço em leito natural - DMT 1.400 a 1.600 m - com caminhão de 14 m³ e carregadeira</v>
          </cell>
          <cell r="E35887" t="str">
            <v>m³</v>
          </cell>
          <cell r="G35887">
            <v>22.2</v>
          </cell>
        </row>
        <row r="35888">
          <cell r="A35888" t="str">
            <v>SICRO1917649</v>
          </cell>
          <cell r="B35888" t="str">
            <v>SICRO</v>
          </cell>
          <cell r="C35888" t="str">
            <v>1917649</v>
          </cell>
          <cell r="D35888" t="str">
            <v>Dragagem de material de 1ª categoria com dragline - caçamba de 2,1 m³ - caminho de serviço em leito natural - DMT 1.600 a 1.800 m - com caminhão de 14 m³ e carregadeira</v>
          </cell>
          <cell r="E35888" t="str">
            <v>m³</v>
          </cell>
          <cell r="G35888">
            <v>22.5</v>
          </cell>
        </row>
        <row r="35889">
          <cell r="A35889" t="str">
            <v>SICRO1917650</v>
          </cell>
          <cell r="B35889" t="str">
            <v>SICRO</v>
          </cell>
          <cell r="C35889" t="str">
            <v>1917650</v>
          </cell>
          <cell r="D35889" t="str">
            <v>Dragagem de material de 1ª categoria com dragline - caçamba de 2,1 m³ - caminho de serviço em leito natural - DMT 1.800 a 2.000 m - com caminhão de 14 m³ e carregadeira</v>
          </cell>
          <cell r="E35889" t="str">
            <v>m³</v>
          </cell>
          <cell r="G35889">
            <v>22.81</v>
          </cell>
        </row>
        <row r="35890">
          <cell r="A35890" t="str">
            <v>SICRO1917651</v>
          </cell>
          <cell r="B35890" t="str">
            <v>SICRO</v>
          </cell>
          <cell r="C35890" t="str">
            <v>1917651</v>
          </cell>
          <cell r="D35890" t="str">
            <v>Dragagem de material de 1ª categoria com dragline - caçamba de 2,1 m³ - caminho de serviço em leito natural - DMT 2.000 a 2.500 m - com caminhão de 14 m³ e carregadeira</v>
          </cell>
          <cell r="E35890" t="str">
            <v>m³</v>
          </cell>
          <cell r="G35890">
            <v>23.27</v>
          </cell>
        </row>
        <row r="35891">
          <cell r="A35891" t="str">
            <v>SICRO1917652</v>
          </cell>
          <cell r="B35891" t="str">
            <v>SICRO</v>
          </cell>
          <cell r="C35891" t="str">
            <v>1917652</v>
          </cell>
          <cell r="D35891" t="str">
            <v>Dragagem de material de 1ª categoria com dragline - caçamba de 2,1 m³ - caminho de serviço em leito natural - DMT 2.500 a 3.000 m - com caminhão de 14 m³ e carregadeira</v>
          </cell>
          <cell r="E35891" t="str">
            <v>m³</v>
          </cell>
          <cell r="G35891">
            <v>25.81</v>
          </cell>
        </row>
        <row r="35892">
          <cell r="A35892" t="str">
            <v>SICRO1917642</v>
          </cell>
          <cell r="B35892" t="str">
            <v>SICRO</v>
          </cell>
          <cell r="C35892" t="str">
            <v>1917642</v>
          </cell>
          <cell r="D35892" t="str">
            <v>Dragagem de material de 1ª categoria com dragline - caçamba de 2,1 m³ - caminho de serviço em leito natural - DMT 200 a 400 m - com caminhão de 14 m³ e carregadeira</v>
          </cell>
          <cell r="E35892" t="str">
            <v>m³</v>
          </cell>
          <cell r="G35892">
            <v>20.350000000000001</v>
          </cell>
        </row>
        <row r="35893">
          <cell r="A35893" t="str">
            <v>SICRO1917643</v>
          </cell>
          <cell r="B35893" t="str">
            <v>SICRO</v>
          </cell>
          <cell r="C35893" t="str">
            <v>1917643</v>
          </cell>
          <cell r="D35893" t="str">
            <v>Dragagem de material de 1ª categoria com dragline - caçamba de 2,1 m³ - caminho de serviço em leito natural - DMT 400 a 600 m - com caminhão de 14 m³ e carregadeira</v>
          </cell>
          <cell r="E35893" t="str">
            <v>m³</v>
          </cell>
          <cell r="G35893">
            <v>20.73</v>
          </cell>
        </row>
        <row r="35894">
          <cell r="A35894" t="str">
            <v>SICRO1917641</v>
          </cell>
          <cell r="B35894" t="str">
            <v>SICRO</v>
          </cell>
          <cell r="C35894" t="str">
            <v>1917641</v>
          </cell>
          <cell r="D35894" t="str">
            <v>Dragagem de material de 1ª categoria com dragline - caçamba de 2,1 m³ - caminho de serviço em leito natural - DMT 50 a 200 m - com caminhão de 14 m³ e carregadeira</v>
          </cell>
          <cell r="E35894" t="str">
            <v>m³</v>
          </cell>
          <cell r="G35894">
            <v>18.2</v>
          </cell>
        </row>
        <row r="35895">
          <cell r="A35895" t="str">
            <v>SICRO1917644</v>
          </cell>
          <cell r="B35895" t="str">
            <v>SICRO</v>
          </cell>
          <cell r="C35895" t="str">
            <v>1917644</v>
          </cell>
          <cell r="D35895" t="str">
            <v>Dragagem de material de 1ª categoria com dragline - caçamba de 2,1 m³ - caminho de serviço em leito natural - DMT 600 a 800 m - com caminhão de 14 m³ e carregadeira</v>
          </cell>
          <cell r="E35895" t="str">
            <v>m³</v>
          </cell>
          <cell r="G35895">
            <v>21.12</v>
          </cell>
        </row>
        <row r="35896">
          <cell r="A35896" t="str">
            <v>SICRO1917645</v>
          </cell>
          <cell r="B35896" t="str">
            <v>SICRO</v>
          </cell>
          <cell r="C35896" t="str">
            <v>1917645</v>
          </cell>
          <cell r="D35896" t="str">
            <v>Dragagem de material de 1ª categoria com dragline - caçamba de 2,1 m³ - caminho de serviço em leito natural - DMT 800 a 1.000 m - com caminhão de 14 m³ e carregadeira</v>
          </cell>
          <cell r="E35896" t="str">
            <v>m³</v>
          </cell>
          <cell r="G35896">
            <v>21.35</v>
          </cell>
        </row>
        <row r="35897">
          <cell r="A35897" t="str">
            <v>SICRO1917653</v>
          </cell>
          <cell r="B35897" t="str">
            <v>SICRO</v>
          </cell>
          <cell r="C35897" t="str">
            <v>1917653</v>
          </cell>
          <cell r="D35897" t="str">
            <v>Dragagem de material de 1ª categoria com dragline - caçamba de 2,1 m³ - caminho de serviço em leito natural - DMT de 3.000 m - com caminhão de 14 m³ e carregadeira</v>
          </cell>
          <cell r="E35897" t="str">
            <v>m³</v>
          </cell>
          <cell r="G35897">
            <v>26.16</v>
          </cell>
        </row>
        <row r="35898">
          <cell r="A35898" t="str">
            <v>SICRO1917659</v>
          </cell>
          <cell r="B35898" t="str">
            <v>SICRO</v>
          </cell>
          <cell r="C35898" t="str">
            <v>1917659</v>
          </cell>
          <cell r="D35898" t="str">
            <v>Dragagem de material de 1ª categoria com dragline - caçamba de 2,1 m³ - caminho de serviço em revestimento primário - DMT 1.000 a 1.200 m - com caminhão de 14 m³ e carregadeira</v>
          </cell>
          <cell r="E35898" t="str">
            <v>m³</v>
          </cell>
          <cell r="G35898">
            <v>20.81</v>
          </cell>
        </row>
        <row r="35899">
          <cell r="A35899" t="str">
            <v>SICRO1917660</v>
          </cell>
          <cell r="B35899" t="str">
            <v>SICRO</v>
          </cell>
          <cell r="C35899" t="str">
            <v>1917660</v>
          </cell>
          <cell r="D35899" t="str">
            <v>Dragagem de material de 1ª categoria com dragline - caçamba de 2,1 m³ - caminho de serviço em revestimento primário - DMT 1.200 a 1.400 m - com caminhão de 14 m³ e carregadeira</v>
          </cell>
          <cell r="E35899" t="str">
            <v>m³</v>
          </cell>
          <cell r="G35899">
            <v>20.96</v>
          </cell>
        </row>
        <row r="35900">
          <cell r="A35900" t="str">
            <v>SICRO1917661</v>
          </cell>
          <cell r="B35900" t="str">
            <v>SICRO</v>
          </cell>
          <cell r="C35900" t="str">
            <v>1917661</v>
          </cell>
          <cell r="D35900" t="str">
            <v>Dragagem de material de 1ª categoria com dragline - caçamba de 2,1 m³ - caminho de serviço em revestimento primário - DMT 1.400 a 1.600 m - com caminhão de 14 m³ e carregadeira</v>
          </cell>
          <cell r="E35900" t="str">
            <v>m³</v>
          </cell>
          <cell r="G35900">
            <v>21.12</v>
          </cell>
        </row>
        <row r="35901">
          <cell r="A35901" t="str">
            <v>SICRO1917662</v>
          </cell>
          <cell r="B35901" t="str">
            <v>SICRO</v>
          </cell>
          <cell r="C35901" t="str">
            <v>1917662</v>
          </cell>
          <cell r="D35901" t="str">
            <v>Dragagem de material de 1ª categoria com dragline - caçamba de 2,1 m³ - caminho de serviço em revestimento primário - DMT 1.600 a 1.800 m - com caminhão de 14 m³ e carregadeira</v>
          </cell>
          <cell r="E35901" t="str">
            <v>m³</v>
          </cell>
          <cell r="G35901">
            <v>21.27</v>
          </cell>
        </row>
        <row r="35902">
          <cell r="A35902" t="str">
            <v>SICRO1917663</v>
          </cell>
          <cell r="B35902" t="str">
            <v>SICRO</v>
          </cell>
          <cell r="C35902" t="str">
            <v>1917663</v>
          </cell>
          <cell r="D35902" t="str">
            <v>Dragagem de material de 1ª categoria com dragline - caçamba de 2,1 m³ - caminho de serviço em revestimento primário - DMT 1.800 a 2.000 m - com caminhão de 14 m³ e carregadeira</v>
          </cell>
          <cell r="E35902" t="str">
            <v>m³</v>
          </cell>
          <cell r="G35902">
            <v>21.5</v>
          </cell>
        </row>
        <row r="35903">
          <cell r="A35903" t="str">
            <v>SICRO1917664</v>
          </cell>
          <cell r="B35903" t="str">
            <v>SICRO</v>
          </cell>
          <cell r="C35903" t="str">
            <v>1917664</v>
          </cell>
          <cell r="D35903" t="str">
            <v>Dragagem de material de 1ª categoria com dragline - caçamba de 2,1 m³ - caminho de serviço em revestimento primário - DMT 2.000 a 2.500 m - com caminhão de 14 m³ e carregadeira</v>
          </cell>
          <cell r="E35903" t="str">
            <v>m³</v>
          </cell>
          <cell r="G35903">
            <v>21.81</v>
          </cell>
        </row>
        <row r="35904">
          <cell r="A35904" t="str">
            <v>SICRO1917665</v>
          </cell>
          <cell r="B35904" t="str">
            <v>SICRO</v>
          </cell>
          <cell r="C35904" t="str">
            <v>1917665</v>
          </cell>
          <cell r="D35904" t="str">
            <v>Dragagem de material de 1ª categoria com dragline - caçamba de 2,1 m³ - caminho de serviço em revestimento primário - DMT 2.500 a 3.000 m - com caminhão de 14 m³ e carregadeira</v>
          </cell>
          <cell r="E35904" t="str">
            <v>m³</v>
          </cell>
          <cell r="G35904">
            <v>22.27</v>
          </cell>
        </row>
        <row r="35905">
          <cell r="A35905" t="str">
            <v>SICRO1917655</v>
          </cell>
          <cell r="B35905" t="str">
            <v>SICRO</v>
          </cell>
          <cell r="C35905" t="str">
            <v>1917655</v>
          </cell>
          <cell r="D35905" t="str">
            <v>Dragagem de material de 1ª categoria com dragline - caçamba de 2,1 m³ - caminho de serviço em revestimento primário - DMT 200 a 400 m - com caminhão de 14 m³ e carregadeira</v>
          </cell>
          <cell r="E35905" t="str">
            <v>m³</v>
          </cell>
          <cell r="G35905">
            <v>18.2</v>
          </cell>
        </row>
        <row r="35906">
          <cell r="A35906" t="str">
            <v>SICRO1917656</v>
          </cell>
          <cell r="B35906" t="str">
            <v>SICRO</v>
          </cell>
          <cell r="C35906" t="str">
            <v>1917656</v>
          </cell>
          <cell r="D35906" t="str">
            <v>Dragagem de material de 1ª categoria com dragline - caçamba de 2,1 m³ - caminho de serviço em revestimento primário - DMT 400 a 600 m - com caminhão de 14 m³ e carregadeira</v>
          </cell>
          <cell r="E35906" t="str">
            <v>m³</v>
          </cell>
          <cell r="G35906">
            <v>20.2</v>
          </cell>
        </row>
        <row r="35907">
          <cell r="A35907" t="str">
            <v>SICRO1917654</v>
          </cell>
          <cell r="B35907" t="str">
            <v>SICRO</v>
          </cell>
          <cell r="C35907" t="str">
            <v>1917654</v>
          </cell>
          <cell r="D35907" t="str">
            <v>Dragagem de material de 1ª categoria com dragline - caçamba de 2,1 m³ - caminho de serviço em revestimento primário - DMT 50 a 200 m - com caminhão de 14 m³ e carregadeira</v>
          </cell>
          <cell r="E35907" t="str">
            <v>m³</v>
          </cell>
          <cell r="G35907">
            <v>17.93</v>
          </cell>
        </row>
        <row r="35908">
          <cell r="A35908" t="str">
            <v>SICRO1917657</v>
          </cell>
          <cell r="B35908" t="str">
            <v>SICRO</v>
          </cell>
          <cell r="C35908" t="str">
            <v>1917657</v>
          </cell>
          <cell r="D35908" t="str">
            <v>Dragagem de material de 1ª categoria com dragline - caçamba de 2,1 m³ - caminho de serviço em revestimento primário - DMT 600 a 800 m - com caminhão de 14 m³ e carregadeira</v>
          </cell>
          <cell r="E35908" t="str">
            <v>m³</v>
          </cell>
          <cell r="G35908">
            <v>20.43</v>
          </cell>
        </row>
        <row r="35909">
          <cell r="A35909" t="str">
            <v>SICRO1917658</v>
          </cell>
          <cell r="B35909" t="str">
            <v>SICRO</v>
          </cell>
          <cell r="C35909" t="str">
            <v>1917658</v>
          </cell>
          <cell r="D35909" t="str">
            <v>Dragagem de material de 1ª categoria com dragline - caçamba de 2,1 m³ - caminho de serviço em revestimento primário - DMT 800 a 1.000 m - com caminhão de 14 m³ e carregadeira</v>
          </cell>
          <cell r="E35909" t="str">
            <v>m³</v>
          </cell>
          <cell r="G35909">
            <v>20.58</v>
          </cell>
        </row>
        <row r="35910">
          <cell r="A35910" t="str">
            <v>SICRO1917666</v>
          </cell>
          <cell r="B35910" t="str">
            <v>SICRO</v>
          </cell>
          <cell r="C35910" t="str">
            <v>1917666</v>
          </cell>
          <cell r="D35910" t="str">
            <v>Dragagem de material de 1ª categoria com dragline - caçamba de 2,1 m³ - caminho de serviço em revestimento primário - DMT de 3.000 m - com caminhão de 14 m³ e carregadeira</v>
          </cell>
          <cell r="E35910" t="str">
            <v>m³</v>
          </cell>
          <cell r="G35910">
            <v>22.58</v>
          </cell>
        </row>
        <row r="35911">
          <cell r="A35911" t="str">
            <v>SICRO1917672</v>
          </cell>
          <cell r="B35911" t="str">
            <v>SICRO</v>
          </cell>
          <cell r="C35911" t="str">
            <v>1917672</v>
          </cell>
          <cell r="D35911" t="str">
            <v>Dragagem de material de 1ª categoria com dragline - caçamba de 2,1 m³ - caminho de serviço pavimentado - DMT 1.000 a 1.200 m - com caminhão de 14 m³ e carregadeira</v>
          </cell>
          <cell r="E35911" t="str">
            <v>m³</v>
          </cell>
          <cell r="G35911">
            <v>20.73</v>
          </cell>
        </row>
        <row r="35912">
          <cell r="A35912" t="str">
            <v>SICRO1917673</v>
          </cell>
          <cell r="B35912" t="str">
            <v>SICRO</v>
          </cell>
          <cell r="C35912" t="str">
            <v>1917673</v>
          </cell>
          <cell r="D35912" t="str">
            <v>Dragagem de material de 1ª categoria com dragline - caçamba de 2,1 m³ - caminho de serviço pavimentado - DMT 1.200 a 1.400 m - com caminhão de 14 m³ e carregadeira</v>
          </cell>
          <cell r="E35912" t="str">
            <v>m³</v>
          </cell>
          <cell r="G35912">
            <v>20.96</v>
          </cell>
        </row>
        <row r="35913">
          <cell r="A35913" t="str">
            <v>SICRO1917674</v>
          </cell>
          <cell r="B35913" t="str">
            <v>SICRO</v>
          </cell>
          <cell r="C35913" t="str">
            <v>1917674</v>
          </cell>
          <cell r="D35913" t="str">
            <v>Dragagem de material de 1ª categoria com dragline - caçamba de 2,1 m³ - caminho de serviço pavimentado - DMT 1.400 a 1.600 m - com caminhão de 14 m³ e carregadeira</v>
          </cell>
          <cell r="E35913" t="str">
            <v>m³</v>
          </cell>
          <cell r="G35913">
            <v>21.12</v>
          </cell>
        </row>
        <row r="35914">
          <cell r="A35914" t="str">
            <v>SICRO1917675</v>
          </cell>
          <cell r="B35914" t="str">
            <v>SICRO</v>
          </cell>
          <cell r="C35914" t="str">
            <v>1917675</v>
          </cell>
          <cell r="D35914" t="str">
            <v>Dragagem de material de 1ª categoria com dragline - caçamba de 2,1 m³ - caminho de serviço pavimentado - DMT 1.600 a 1.800 m - com caminhão de 14 m³ e carregadeira</v>
          </cell>
          <cell r="E35914" t="str">
            <v>m³</v>
          </cell>
          <cell r="G35914">
            <v>21.27</v>
          </cell>
        </row>
        <row r="35915">
          <cell r="A35915" t="str">
            <v>SICRO1917676</v>
          </cell>
          <cell r="B35915" t="str">
            <v>SICRO</v>
          </cell>
          <cell r="C35915" t="str">
            <v>1917676</v>
          </cell>
          <cell r="D35915" t="str">
            <v>Dragagem de material de 1ª categoria com dragline - caçamba de 2,1 m³ - caminho de serviço pavimentado - DMT 1.800 a 2.000 m - com caminhão de 14 m³ e carregadeira</v>
          </cell>
          <cell r="E35915" t="str">
            <v>m³</v>
          </cell>
          <cell r="G35915">
            <v>21.43</v>
          </cell>
        </row>
        <row r="35916">
          <cell r="A35916" t="str">
            <v>SICRO1917677</v>
          </cell>
          <cell r="B35916" t="str">
            <v>SICRO</v>
          </cell>
          <cell r="C35916" t="str">
            <v>1917677</v>
          </cell>
          <cell r="D35916" t="str">
            <v>Dragagem de material de 1ª categoria com dragline - caçamba de 2,1 m³ - caminho de serviço pavimentado - DMT 2.000 a 2.500 m - com caminhão de 14 m³ e carregadeira</v>
          </cell>
          <cell r="E35916" t="str">
            <v>m³</v>
          </cell>
          <cell r="G35916">
            <v>21.73</v>
          </cell>
        </row>
        <row r="35917">
          <cell r="A35917" t="str">
            <v>SICRO1917678</v>
          </cell>
          <cell r="B35917" t="str">
            <v>SICRO</v>
          </cell>
          <cell r="C35917" t="str">
            <v>1917678</v>
          </cell>
          <cell r="D35917" t="str">
            <v>Dragagem de material de 1ª categoria com dragline - caçamba de 2,1 m³ - caminho de serviço pavimentado - DMT 2.500 a 3.000 m - com caminhão de 14 m³ e carregadeira</v>
          </cell>
          <cell r="E35917" t="str">
            <v>m³</v>
          </cell>
          <cell r="G35917">
            <v>22.2</v>
          </cell>
        </row>
        <row r="35918">
          <cell r="A35918" t="str">
            <v>SICRO1917668</v>
          </cell>
          <cell r="B35918" t="str">
            <v>SICRO</v>
          </cell>
          <cell r="C35918" t="str">
            <v>1917668</v>
          </cell>
          <cell r="D35918" t="str">
            <v>Dragagem de material de 1ª categoria com dragline - caçamba de 2,1 m³ - caminho de serviço pavimentado - DMT 200 a 400 m - com caminhão de 14 m³ e carregadeira</v>
          </cell>
          <cell r="E35918" t="str">
            <v>m³</v>
          </cell>
          <cell r="G35918">
            <v>20.04</v>
          </cell>
        </row>
        <row r="35919">
          <cell r="A35919" t="str">
            <v>SICRO1917669</v>
          </cell>
          <cell r="B35919" t="str">
            <v>SICRO</v>
          </cell>
          <cell r="C35919" t="str">
            <v>1917669</v>
          </cell>
          <cell r="D35919" t="str">
            <v>Dragagem de material de 1ª categoria com dragline - caçamba de 2,1 m³ - caminho de serviço pavimentado - DMT 400 a 600 m - com caminhão de 14 m³ e carregadeira</v>
          </cell>
          <cell r="E35919" t="str">
            <v>m³</v>
          </cell>
          <cell r="G35919">
            <v>20.2</v>
          </cell>
        </row>
        <row r="35920">
          <cell r="A35920" t="str">
            <v>SICRO1917667</v>
          </cell>
          <cell r="B35920" t="str">
            <v>SICRO</v>
          </cell>
          <cell r="C35920" t="str">
            <v>1917667</v>
          </cell>
          <cell r="D35920" t="str">
            <v>Dragagem de material de 1ª categoria com dragline - caçamba de 2,1 m³ - caminho de serviço pavimentado - DMT 50 a 200 m - com caminhão de 14 m³ e carregadeira</v>
          </cell>
          <cell r="E35920" t="str">
            <v>m³</v>
          </cell>
          <cell r="G35920">
            <v>18.010000000000002</v>
          </cell>
        </row>
        <row r="35921">
          <cell r="A35921" t="str">
            <v>SICRO1917670</v>
          </cell>
          <cell r="B35921" t="str">
            <v>SICRO</v>
          </cell>
          <cell r="C35921" t="str">
            <v>1917670</v>
          </cell>
          <cell r="D35921" t="str">
            <v>Dragagem de material de 1ª categoria com dragline - caçamba de 2,1 m³ - caminho de serviço pavimentado - DMT 600 a 800 m - com caminhão de 14 m³ e carregadeira</v>
          </cell>
          <cell r="E35921" t="str">
            <v>m³</v>
          </cell>
          <cell r="G35921">
            <v>20.43</v>
          </cell>
        </row>
        <row r="35922">
          <cell r="A35922" t="str">
            <v>SICRO1917671</v>
          </cell>
          <cell r="B35922" t="str">
            <v>SICRO</v>
          </cell>
          <cell r="C35922" t="str">
            <v>1917671</v>
          </cell>
          <cell r="D35922" t="str">
            <v>Dragagem de material de 1ª categoria com dragline - caçamba de 2,1 m³ - caminho de serviço pavimentado - DMT 800 a 1.000 m - com caminhão de 14 m³ e carregadeira</v>
          </cell>
          <cell r="E35922" t="str">
            <v>m³</v>
          </cell>
          <cell r="G35922">
            <v>20.58</v>
          </cell>
        </row>
        <row r="35923">
          <cell r="A35923" t="str">
            <v>SICRO1917679</v>
          </cell>
          <cell r="B35923" t="str">
            <v>SICRO</v>
          </cell>
          <cell r="C35923" t="str">
            <v>1917679</v>
          </cell>
          <cell r="D35923" t="str">
            <v>Dragagem de material de 1ª categoria com dragline - caçamba de 2,1 m³ - caminho de serviço pavimentado - DMT de 3.000 m - com caminhão de 14 m³ e carregadeira</v>
          </cell>
          <cell r="E35923" t="str">
            <v>m³</v>
          </cell>
          <cell r="G35923">
            <v>22.43</v>
          </cell>
        </row>
        <row r="35924">
          <cell r="A35924" t="str">
            <v>SICRO1917640</v>
          </cell>
          <cell r="B35924" t="str">
            <v>SICRO</v>
          </cell>
          <cell r="C35924" t="str">
            <v>1917640</v>
          </cell>
          <cell r="D35924" t="str">
            <v>Dragagem de material de 1ª categoria com dragline - caçamba de 2,1 m³ - DMT até 50 m</v>
          </cell>
          <cell r="E35924" t="str">
            <v>m³</v>
          </cell>
          <cell r="G35924">
            <v>9.91</v>
          </cell>
        </row>
        <row r="35925">
          <cell r="A35925" t="str">
            <v>SICRO1917686</v>
          </cell>
          <cell r="B35925" t="str">
            <v>SICRO</v>
          </cell>
          <cell r="C35925" t="str">
            <v>1917686</v>
          </cell>
          <cell r="D35925" t="str">
            <v>Dragagem de material de 1ª categoria com escavadeira hidráulica - capacidade de caçamba de 1,56 m³ - caminho de serviço em leito natural - DMT 1.000 a 1.200 m</v>
          </cell>
          <cell r="E35925" t="str">
            <v>m³</v>
          </cell>
          <cell r="G35925">
            <v>11.42</v>
          </cell>
        </row>
        <row r="35926">
          <cell r="A35926" t="str">
            <v>SICRO1917687</v>
          </cell>
          <cell r="B35926" t="str">
            <v>SICRO</v>
          </cell>
          <cell r="C35926" t="str">
            <v>1917687</v>
          </cell>
          <cell r="D35926" t="str">
            <v>Dragagem de material de 1ª categoria com escavadeira hidráulica - capacidade de caçamba de 1,56 m³ - caminho de serviço em leito natural - DMT 1.200 a 1.400 m</v>
          </cell>
          <cell r="E35926" t="str">
            <v>m³</v>
          </cell>
          <cell r="G35926">
            <v>11.73</v>
          </cell>
        </row>
        <row r="35927">
          <cell r="A35927" t="str">
            <v>SICRO1917688</v>
          </cell>
          <cell r="B35927" t="str">
            <v>SICRO</v>
          </cell>
          <cell r="C35927" t="str">
            <v>1917688</v>
          </cell>
          <cell r="D35927" t="str">
            <v>Dragagem de material de 1ª categoria com escavadeira hidráulica - capacidade de caçamba de 1,56 m³ - caminho de serviço em leito natural - DMT 1.400 a 1.600 m</v>
          </cell>
          <cell r="E35927" t="str">
            <v>m³</v>
          </cell>
          <cell r="G35927">
            <v>12.87</v>
          </cell>
        </row>
        <row r="35928">
          <cell r="A35928" t="str">
            <v>SICRO1917689</v>
          </cell>
          <cell r="B35928" t="str">
            <v>SICRO</v>
          </cell>
          <cell r="C35928" t="str">
            <v>1917689</v>
          </cell>
          <cell r="D35928" t="str">
            <v>Dragagem de material de 1ª categoria com escavadeira hidráulica - capacidade de caçamba de 1,56 m³ - caminho de serviço em leito natural - DMT 1.600 a 1.800 m</v>
          </cell>
          <cell r="E35928" t="str">
            <v>m³</v>
          </cell>
          <cell r="G35928">
            <v>13.19</v>
          </cell>
        </row>
        <row r="35929">
          <cell r="A35929" t="str">
            <v>SICRO1917690</v>
          </cell>
          <cell r="B35929" t="str">
            <v>SICRO</v>
          </cell>
          <cell r="C35929" t="str">
            <v>1917690</v>
          </cell>
          <cell r="D35929" t="str">
            <v>Dragagem de material de 1ª categoria com escavadeira hidráulica - capacidade de caçamba de 1,56 m³ - caminho de serviço em leito natural - DMT 1.800 a 2.000 m</v>
          </cell>
          <cell r="E35929" t="str">
            <v>m³</v>
          </cell>
          <cell r="G35929">
            <v>13.44</v>
          </cell>
        </row>
        <row r="35930">
          <cell r="A35930" t="str">
            <v>SICRO1917691</v>
          </cell>
          <cell r="B35930" t="str">
            <v>SICRO</v>
          </cell>
          <cell r="C35930" t="str">
            <v>1917691</v>
          </cell>
          <cell r="D35930" t="str">
            <v>Dragagem de material de 1ª categoria com escavadeira hidráulica - capacidade de caçamba de 1,56 m³ - caminho de serviço em leito natural - DMT 2.000 a 2.500 m</v>
          </cell>
          <cell r="E35930" t="str">
            <v>m³</v>
          </cell>
          <cell r="G35930">
            <v>13.92</v>
          </cell>
        </row>
        <row r="35931">
          <cell r="A35931" t="str">
            <v>SICRO1917692</v>
          </cell>
          <cell r="B35931" t="str">
            <v>SICRO</v>
          </cell>
          <cell r="C35931" t="str">
            <v>1917692</v>
          </cell>
          <cell r="D35931" t="str">
            <v>Dragagem de material de 1ª categoria com escavadeira hidráulica - capacidade de caçamba de 1,56 m³ - caminho de serviço em leito natural - DMT 2.500 a 3.000 m</v>
          </cell>
          <cell r="E35931" t="str">
            <v>m³</v>
          </cell>
          <cell r="G35931">
            <v>15.65</v>
          </cell>
        </row>
        <row r="35932">
          <cell r="A35932" t="str">
            <v>SICRO1917682</v>
          </cell>
          <cell r="B35932" t="str">
            <v>SICRO</v>
          </cell>
          <cell r="C35932" t="str">
            <v>1917682</v>
          </cell>
          <cell r="D35932" t="str">
            <v>Dragagem de material de 1ª categoria com escavadeira hidráulica - capacidade de caçamba de 1,56 m³ - caminho de serviço em leito natural - DMT 200 a 400 m</v>
          </cell>
          <cell r="E35932" t="str">
            <v>m³</v>
          </cell>
          <cell r="G35932">
            <v>10.16</v>
          </cell>
        </row>
        <row r="35933">
          <cell r="A35933" t="str">
            <v>SICRO1917693</v>
          </cell>
          <cell r="B35933" t="str">
            <v>SICRO</v>
          </cell>
          <cell r="C35933" t="str">
            <v>1917693</v>
          </cell>
          <cell r="D35933" t="str">
            <v>Dragagem de material de 1ª categoria com escavadeira hidráulica - capacidade de caçamba de 1,56 m³ - caminho de serviço em leito natural - DMT 3.000 m</v>
          </cell>
          <cell r="E35933" t="str">
            <v>m³</v>
          </cell>
          <cell r="G35933">
            <v>16.05</v>
          </cell>
        </row>
        <row r="35934">
          <cell r="A35934" t="str">
            <v>SICRO1917683</v>
          </cell>
          <cell r="B35934" t="str">
            <v>SICRO</v>
          </cell>
          <cell r="C35934" t="str">
            <v>1917683</v>
          </cell>
          <cell r="D35934" t="str">
            <v>Dragagem de material de 1ª categoria com escavadeira hidráulica - capacidade de caçamba de 1,56 m³ - caminho de serviço em leito natural - DMT 400 a 600 m</v>
          </cell>
          <cell r="E35934" t="str">
            <v>m³</v>
          </cell>
          <cell r="G35934">
            <v>10.52</v>
          </cell>
        </row>
        <row r="35935">
          <cell r="A35935" t="str">
            <v>SICRO1917681</v>
          </cell>
          <cell r="B35935" t="str">
            <v>SICRO</v>
          </cell>
          <cell r="C35935" t="str">
            <v>1917681</v>
          </cell>
          <cell r="D35935" t="str">
            <v>Dragagem de material de 1ª categoria com escavadeira hidráulica - capacidade de caçamba de 1,56 m³ - caminho de serviço em leito natural - DMT 50 a 200 m</v>
          </cell>
          <cell r="E35935" t="str">
            <v>m³</v>
          </cell>
          <cell r="G35935">
            <v>8.77</v>
          </cell>
        </row>
        <row r="35936">
          <cell r="A35936" t="str">
            <v>SICRO1917684</v>
          </cell>
          <cell r="B35936" t="str">
            <v>SICRO</v>
          </cell>
          <cell r="C35936" t="str">
            <v>1917684</v>
          </cell>
          <cell r="D35936" t="str">
            <v>Dragagem de material de 1ª categoria com escavadeira hidráulica - capacidade de caçamba de 1,56 m³ - caminho de serviço em leito natural - DMT 600 a 800 m</v>
          </cell>
          <cell r="E35936" t="str">
            <v>m³</v>
          </cell>
          <cell r="G35936">
            <v>10.82</v>
          </cell>
        </row>
        <row r="35937">
          <cell r="A35937" t="str">
            <v>SICRO1917685</v>
          </cell>
          <cell r="B35937" t="str">
            <v>SICRO</v>
          </cell>
          <cell r="C35937" t="str">
            <v>1917685</v>
          </cell>
          <cell r="D35937" t="str">
            <v>Dragagem de material de 1ª categoria com escavadeira hidráulica - capacidade de caçamba de 1,56 m³ - caminho de serviço em leito natural - DMT 800 a 1.000 m</v>
          </cell>
          <cell r="E35937" t="str">
            <v>m³</v>
          </cell>
          <cell r="G35937">
            <v>11.12</v>
          </cell>
        </row>
        <row r="35938">
          <cell r="A35938" t="str">
            <v>SICRO1917699</v>
          </cell>
          <cell r="B35938" t="str">
            <v>SICRO</v>
          </cell>
          <cell r="C35938" t="str">
            <v>1917699</v>
          </cell>
          <cell r="D35938" t="str">
            <v>Dragagem de material de 1ª categoria com escavadeira hidráulica - capacidade de caçamba de 1,56 m³ - caminho de serviço em revestimento primário - DMT 1.000 a 1.200 m</v>
          </cell>
          <cell r="E35938" t="str">
            <v>m³</v>
          </cell>
          <cell r="G35938">
            <v>10.52</v>
          </cell>
        </row>
        <row r="35939">
          <cell r="A35939" t="str">
            <v>SICRO1917700</v>
          </cell>
          <cell r="B35939" t="str">
            <v>SICRO</v>
          </cell>
          <cell r="C35939" t="str">
            <v>1917700</v>
          </cell>
          <cell r="D35939" t="str">
            <v>Dragagem de material de 1ª categoria com escavadeira hidráulica - capacidade de caçamba de 1,56 m³ - caminho de serviço em revestimento primário - DMT 1.200 a 1.400 m</v>
          </cell>
          <cell r="E35939" t="str">
            <v>m³</v>
          </cell>
          <cell r="G35939">
            <v>10.7</v>
          </cell>
        </row>
        <row r="35940">
          <cell r="A35940" t="str">
            <v>SICRO1917701</v>
          </cell>
          <cell r="B35940" t="str">
            <v>SICRO</v>
          </cell>
          <cell r="C35940" t="str">
            <v>1917701</v>
          </cell>
          <cell r="D35940" t="str">
            <v>Dragagem de material de 1ª categoria com escavadeira hidráulica - capacidade de caçamba de 1,56 m³ - caminho de serviço em revestimento primário - DMT 1.400 a 1.600 m</v>
          </cell>
          <cell r="E35940" t="str">
            <v>m³</v>
          </cell>
          <cell r="G35940">
            <v>10.88</v>
          </cell>
        </row>
        <row r="35941">
          <cell r="A35941" t="str">
            <v>SICRO1917702</v>
          </cell>
          <cell r="B35941" t="str">
            <v>SICRO</v>
          </cell>
          <cell r="C35941" t="str">
            <v>1917702</v>
          </cell>
          <cell r="D35941" t="str">
            <v>Dragagem de material de 1ª categoria com escavadeira hidráulica - capacidade de caçamba de 1,56 m³ - caminho de serviço em revestimento primário - DMT 1.600 a 1.800 m</v>
          </cell>
          <cell r="E35941" t="str">
            <v>m³</v>
          </cell>
          <cell r="G35941">
            <v>11.06</v>
          </cell>
        </row>
        <row r="35942">
          <cell r="A35942" t="str">
            <v>SICRO1917703</v>
          </cell>
          <cell r="B35942" t="str">
            <v>SICRO</v>
          </cell>
          <cell r="C35942" t="str">
            <v>1917703</v>
          </cell>
          <cell r="D35942" t="str">
            <v>Dragagem de material de 1ª categoria com escavadeira hidráulica - capacidade de caçamba de 1,56 m³ - caminho de serviço em revestimento primário - DMT 1.800 a 2.000 m</v>
          </cell>
          <cell r="E35942" t="str">
            <v>m³</v>
          </cell>
          <cell r="G35942">
            <v>11.24</v>
          </cell>
        </row>
        <row r="35943">
          <cell r="A35943" t="str">
            <v>SICRO1917704</v>
          </cell>
          <cell r="B35943" t="str">
            <v>SICRO</v>
          </cell>
          <cell r="C35943" t="str">
            <v>1917704</v>
          </cell>
          <cell r="D35943" t="str">
            <v>Dragagem de material de 1ª categoria com escavadeira hidráulica - capacidade de caçamba de 1,56 m³ - caminho de serviço em revestimento primário - DMT 2.000 a 2.500 m</v>
          </cell>
          <cell r="E35943" t="str">
            <v>m³</v>
          </cell>
          <cell r="G35943">
            <v>11.55</v>
          </cell>
        </row>
        <row r="35944">
          <cell r="A35944" t="str">
            <v>SICRO1917705</v>
          </cell>
          <cell r="B35944" t="str">
            <v>SICRO</v>
          </cell>
          <cell r="C35944" t="str">
            <v>1917705</v>
          </cell>
          <cell r="D35944" t="str">
            <v>Dragagem de material de 1ª categoria com escavadeira hidráulica - capacidade de caçamba de 1,56 m³ - caminho de serviço em revestimento primário - DMT 2.500 a 3.000 m</v>
          </cell>
          <cell r="E35944" t="str">
            <v>m³</v>
          </cell>
          <cell r="G35944">
            <v>12.95</v>
          </cell>
        </row>
        <row r="35945">
          <cell r="A35945" t="str">
            <v>SICRO1917695</v>
          </cell>
          <cell r="B35945" t="str">
            <v>SICRO</v>
          </cell>
          <cell r="C35945" t="str">
            <v>1917695</v>
          </cell>
          <cell r="D35945" t="str">
            <v>Dragagem de material de 1ª categoria com escavadeira hidráulica - capacidade de caçamba de 1,56 m³ - caminho de serviço em revestimento primário - DMT 200 a 400 m</v>
          </cell>
          <cell r="E35945" t="str">
            <v>m³</v>
          </cell>
          <cell r="G35945">
            <v>8.77</v>
          </cell>
        </row>
        <row r="35946">
          <cell r="A35946" t="str">
            <v>SICRO1917706</v>
          </cell>
          <cell r="B35946" t="str">
            <v>SICRO</v>
          </cell>
          <cell r="C35946" t="str">
            <v>1917706</v>
          </cell>
          <cell r="D35946" t="str">
            <v>Dragagem de material de 1ª categoria com escavadeira hidráulica - capacidade de caçamba de 1,56 m³ - caminho de serviço em revestimento primário - DMT 3.000 m</v>
          </cell>
          <cell r="E35946" t="str">
            <v>m³</v>
          </cell>
          <cell r="G35946">
            <v>13.28</v>
          </cell>
        </row>
        <row r="35947">
          <cell r="A35947" t="str">
            <v>SICRO1917696</v>
          </cell>
          <cell r="B35947" t="str">
            <v>SICRO</v>
          </cell>
          <cell r="C35947" t="str">
            <v>1917696</v>
          </cell>
          <cell r="D35947" t="str">
            <v>Dragagem de material de 1ª categoria com escavadeira hidráulica - capacidade de caçamba de 1,56 m³ - caminho de serviço em revestimento primário - DMT 400 a 600 m</v>
          </cell>
          <cell r="E35947" t="str">
            <v>m³</v>
          </cell>
          <cell r="G35947">
            <v>9.91</v>
          </cell>
        </row>
        <row r="35948">
          <cell r="A35948" t="str">
            <v>SICRO1917694</v>
          </cell>
          <cell r="B35948" t="str">
            <v>SICRO</v>
          </cell>
          <cell r="C35948" t="str">
            <v>1917694</v>
          </cell>
          <cell r="D35948" t="str">
            <v>Dragagem de material de 1ª categoria com escavadeira hidráulica - capacidade de caçamba de 1,56 m³ - caminho de serviço em revestimento primário - DMT 50 a 200 m</v>
          </cell>
          <cell r="E35948" t="str">
            <v>m³</v>
          </cell>
          <cell r="G35948">
            <v>8.49</v>
          </cell>
        </row>
        <row r="35949">
          <cell r="A35949" t="str">
            <v>SICRO1917697</v>
          </cell>
          <cell r="B35949" t="str">
            <v>SICRO</v>
          </cell>
          <cell r="C35949" t="str">
            <v>1917697</v>
          </cell>
          <cell r="D35949" t="str">
            <v>Dragagem de material de 1ª categoria com escavadeira hidráulica - capacidade de caçamba de 1,56 m³ - caminho de serviço em revestimento primário - DMT 600 a 800 m</v>
          </cell>
          <cell r="E35949" t="str">
            <v>m³</v>
          </cell>
          <cell r="G35949">
            <v>10.16</v>
          </cell>
        </row>
        <row r="35950">
          <cell r="A35950" t="str">
            <v>SICRO1917698</v>
          </cell>
          <cell r="B35950" t="str">
            <v>SICRO</v>
          </cell>
          <cell r="C35950" t="str">
            <v>1917698</v>
          </cell>
          <cell r="D35950" t="str">
            <v>Dragagem de material de 1ª categoria com escavadeira hidráulica - capacidade de caçamba de 1,56 m³ - caminho de serviço em revestimento primário - DMT 800 a 1.000 m</v>
          </cell>
          <cell r="E35950" t="str">
            <v>m³</v>
          </cell>
          <cell r="G35950">
            <v>10.34</v>
          </cell>
        </row>
        <row r="35951">
          <cell r="A35951" t="str">
            <v>SICRO1917712</v>
          </cell>
          <cell r="B35951" t="str">
            <v>SICRO</v>
          </cell>
          <cell r="C35951" t="str">
            <v>1917712</v>
          </cell>
          <cell r="D35951" t="str">
            <v>Dragagem de material de 1ª categoria com escavadeira hidráulica - capacidade de caçamba de 1,56 m³ - caminho de serviço pavimentado - DMT 1.000 a 1.200 m</v>
          </cell>
          <cell r="E35951" t="str">
            <v>m³</v>
          </cell>
          <cell r="G35951">
            <v>10.52</v>
          </cell>
        </row>
        <row r="35952">
          <cell r="A35952" t="str">
            <v>SICRO1917713</v>
          </cell>
          <cell r="B35952" t="str">
            <v>SICRO</v>
          </cell>
          <cell r="C35952" t="str">
            <v>1917713</v>
          </cell>
          <cell r="D35952" t="str">
            <v>Dragagem de material de 1ª categoria com escavadeira hidráulica - capacidade de caçamba de 1,56 m³ - caminho de serviço pavimentado - DMT 1.200 a 1.400 m</v>
          </cell>
          <cell r="E35952" t="str">
            <v>m³</v>
          </cell>
          <cell r="G35952">
            <v>10.7</v>
          </cell>
        </row>
        <row r="35953">
          <cell r="A35953" t="str">
            <v>SICRO1917714</v>
          </cell>
          <cell r="B35953" t="str">
            <v>SICRO</v>
          </cell>
          <cell r="C35953" t="str">
            <v>1917714</v>
          </cell>
          <cell r="D35953" t="str">
            <v>Dragagem de material de 1ª categoria com escavadeira hidráulica - capacidade de caçamba de 1,56 m³ - caminho de serviço pavimentado - DMT 1.400 a 1.600 m</v>
          </cell>
          <cell r="E35953" t="str">
            <v>m³</v>
          </cell>
          <cell r="G35953">
            <v>10.88</v>
          </cell>
        </row>
        <row r="35954">
          <cell r="A35954" t="str">
            <v>SICRO1917715</v>
          </cell>
          <cell r="B35954" t="str">
            <v>SICRO</v>
          </cell>
          <cell r="C35954" t="str">
            <v>1917715</v>
          </cell>
          <cell r="D35954" t="str">
            <v>Dragagem de material de 1ª categoria com escavadeira hidráulica - capacidade de caçamba de 1,56 m³ - caminho de serviço pavimentado - DMT 1.600 a 1.800 m</v>
          </cell>
          <cell r="E35954" t="str">
            <v>m³</v>
          </cell>
          <cell r="G35954">
            <v>11</v>
          </cell>
        </row>
        <row r="35955">
          <cell r="A35955" t="str">
            <v>SICRO1917716</v>
          </cell>
          <cell r="B35955" t="str">
            <v>SICRO</v>
          </cell>
          <cell r="C35955" t="str">
            <v>1917716</v>
          </cell>
          <cell r="D35955" t="str">
            <v>Dragagem de material de 1ª categoria com escavadeira hidráulica - capacidade de caçamba de 1,56 m³ - caminho de serviço pavimentado - DMT 1.800 a 2.000 m</v>
          </cell>
          <cell r="E35955" t="str">
            <v>m³</v>
          </cell>
          <cell r="G35955">
            <v>11.18</v>
          </cell>
        </row>
        <row r="35956">
          <cell r="A35956" t="str">
            <v>SICRO1917717</v>
          </cell>
          <cell r="B35956" t="str">
            <v>SICRO</v>
          </cell>
          <cell r="C35956" t="str">
            <v>1917717</v>
          </cell>
          <cell r="D35956" t="str">
            <v>Dragagem de material de 1ª categoria com escavadeira hidráulica - capacidade de caçamba de 1,56 m³ - caminho de serviço pavimentado - DMT 2.000 a 2.500 m</v>
          </cell>
          <cell r="E35956" t="str">
            <v>m³</v>
          </cell>
          <cell r="G35956">
            <v>11.48</v>
          </cell>
        </row>
        <row r="35957">
          <cell r="A35957" t="str">
            <v>SICRO1917718</v>
          </cell>
          <cell r="B35957" t="str">
            <v>SICRO</v>
          </cell>
          <cell r="C35957" t="str">
            <v>1917718</v>
          </cell>
          <cell r="D35957" t="str">
            <v>Dragagem de material de 1ª categoria com escavadeira hidráulica - capacidade de caçamba de 1,56 m³ - caminho de serviço pavimentado - DMT 2.500 a 3.000 m</v>
          </cell>
          <cell r="E35957" t="str">
            <v>m³</v>
          </cell>
          <cell r="G35957">
            <v>12.79</v>
          </cell>
        </row>
        <row r="35958">
          <cell r="A35958" t="str">
            <v>SICRO1917708</v>
          </cell>
          <cell r="B35958" t="str">
            <v>SICRO</v>
          </cell>
          <cell r="C35958" t="str">
            <v>1917708</v>
          </cell>
          <cell r="D35958" t="str">
            <v>Dragagem de material de 1ª categoria com escavadeira hidráulica - capacidade de caçamba de 1,56 m³ - caminho de serviço pavimentado - DMT 200 a 400 m</v>
          </cell>
          <cell r="E35958" t="str">
            <v>m³</v>
          </cell>
          <cell r="G35958">
            <v>9.73</v>
          </cell>
        </row>
        <row r="35959">
          <cell r="A35959" t="str">
            <v>SICRO1917719</v>
          </cell>
          <cell r="B35959" t="str">
            <v>SICRO</v>
          </cell>
          <cell r="C35959" t="str">
            <v>1917719</v>
          </cell>
          <cell r="D35959" t="str">
            <v>Dragagem de material de 1ª categoria com escavadeira hidráulica - capacidade de caçamba de 1,56 m³ - caminho de serviço pavimentado - DMT 3.000 m</v>
          </cell>
          <cell r="E35959" t="str">
            <v>m³</v>
          </cell>
          <cell r="G35959">
            <v>13.11</v>
          </cell>
        </row>
        <row r="35960">
          <cell r="A35960" t="str">
            <v>SICRO1917709</v>
          </cell>
          <cell r="B35960" t="str">
            <v>SICRO</v>
          </cell>
          <cell r="C35960" t="str">
            <v>1917709</v>
          </cell>
          <cell r="D35960" t="str">
            <v>Dragagem de material de 1ª categoria com escavadeira hidráulica - capacidade de caçamba de 1,56 m³ - caminho de serviço pavimentado - DMT 400 a 600 m</v>
          </cell>
          <cell r="E35960" t="str">
            <v>m³</v>
          </cell>
          <cell r="G35960">
            <v>9.9700000000000006</v>
          </cell>
        </row>
        <row r="35961">
          <cell r="A35961" t="str">
            <v>SICRO1917707</v>
          </cell>
          <cell r="B35961" t="str">
            <v>SICRO</v>
          </cell>
          <cell r="C35961" t="str">
            <v>1917707</v>
          </cell>
          <cell r="D35961" t="str">
            <v>Dragagem de material de 1ª categoria com escavadeira hidráulica - capacidade de caçamba de 1,56 m³ - caminho de serviço pavimentado - DMT 50 a 200 m</v>
          </cell>
          <cell r="E35961" t="str">
            <v>m³</v>
          </cell>
          <cell r="G35961">
            <v>8.61</v>
          </cell>
        </row>
        <row r="35962">
          <cell r="A35962" t="str">
            <v>SICRO1917710</v>
          </cell>
          <cell r="B35962" t="str">
            <v>SICRO</v>
          </cell>
          <cell r="C35962" t="str">
            <v>1917710</v>
          </cell>
          <cell r="D35962" t="str">
            <v>Dragagem de material de 1ª categoria com escavadeira hidráulica - capacidade de caçamba de 1,56 m³ - caminho de serviço pavimentado - DMT 600 a 800 m</v>
          </cell>
          <cell r="E35962" t="str">
            <v>m³</v>
          </cell>
          <cell r="G35962">
            <v>10.16</v>
          </cell>
        </row>
        <row r="35963">
          <cell r="A35963" t="str">
            <v>SICRO1917711</v>
          </cell>
          <cell r="B35963" t="str">
            <v>SICRO</v>
          </cell>
          <cell r="C35963" t="str">
            <v>1917711</v>
          </cell>
          <cell r="D35963" t="str">
            <v>Dragagem de material de 1ª categoria com escavadeira hidráulica - capacidade de caçamba de 1,56 m³ - caminho de serviço pavimentado - DMT 800 a 1.000 m</v>
          </cell>
          <cell r="E35963" t="str">
            <v>m³</v>
          </cell>
          <cell r="G35963">
            <v>10.34</v>
          </cell>
        </row>
        <row r="35964">
          <cell r="A35964" t="str">
            <v>SICRO1917680</v>
          </cell>
          <cell r="B35964" t="str">
            <v>SICRO</v>
          </cell>
          <cell r="C35964" t="str">
            <v>1917680</v>
          </cell>
          <cell r="D35964" t="str">
            <v>Dragagem de material de 1ª categoria com escavadeira hidráulica - capacidade de caçamba de 1,56 m³ - DMT 0 a 50 m</v>
          </cell>
          <cell r="E35964" t="str">
            <v>m³</v>
          </cell>
          <cell r="G35964">
            <v>2.97</v>
          </cell>
        </row>
        <row r="35965">
          <cell r="A35965" t="str">
            <v>SICRO1901607</v>
          </cell>
          <cell r="B35965" t="str">
            <v>SICRO</v>
          </cell>
          <cell r="C35965" t="str">
            <v>1901607</v>
          </cell>
          <cell r="D35965" t="str">
            <v>Dragagem de material de 1ª categoria com escavadeira hidráulica sobre pontão flutuante - capacidade da caçamba de 1,56 m³ - transporte com batelão sem propulsão com capacidade de 100 t - DMT 0 a 300 m</v>
          </cell>
          <cell r="E35965" t="str">
            <v>m³</v>
          </cell>
          <cell r="G35965">
            <v>15.49</v>
          </cell>
        </row>
        <row r="35966">
          <cell r="A35966" t="str">
            <v>SICRO1901611</v>
          </cell>
          <cell r="B35966" t="str">
            <v>SICRO</v>
          </cell>
          <cell r="C35966" t="str">
            <v>1901611</v>
          </cell>
          <cell r="D35966" t="str">
            <v>Dragagem de material de 1ª categoria com escavadeira hidráulica sobre pontão flutuante - capacidade da caçamba de 1,56 m³ - transporte com batelão sem propulsão com capacidade de 100 t - DMT 1.200 a 1.500 m</v>
          </cell>
          <cell r="E35966" t="str">
            <v>m³</v>
          </cell>
          <cell r="G35966">
            <v>19.399999999999999</v>
          </cell>
        </row>
        <row r="35967">
          <cell r="A35967" t="str">
            <v>SICRO1901612</v>
          </cell>
          <cell r="B35967" t="str">
            <v>SICRO</v>
          </cell>
          <cell r="C35967" t="str">
            <v>1901612</v>
          </cell>
          <cell r="D35967" t="str">
            <v>Dragagem de material de 1ª categoria com escavadeira hidráulica sobre pontão flutuante - capacidade da caçamba de 1,56 m³ - transporte com batelão sem propulsão com capacidade de 100 t - DMT 1.500 a 1.800 m</v>
          </cell>
          <cell r="E35967" t="str">
            <v>m³</v>
          </cell>
          <cell r="G35967">
            <v>19.84</v>
          </cell>
        </row>
        <row r="35968">
          <cell r="A35968" t="str">
            <v>SICRO1901613</v>
          </cell>
          <cell r="B35968" t="str">
            <v>SICRO</v>
          </cell>
          <cell r="C35968" t="str">
            <v>1901613</v>
          </cell>
          <cell r="D35968" t="str">
            <v>Dragagem de material de 1ª categoria com escavadeira hidráulica sobre pontão flutuante - capacidade da caçamba de 1,56 m³ - transporte com batelão sem propulsão com capacidade de 100 t - DMT 1.800 a 2.100 m</v>
          </cell>
          <cell r="E35968" t="str">
            <v>m³</v>
          </cell>
          <cell r="G35968">
            <v>20.170000000000002</v>
          </cell>
        </row>
        <row r="35969">
          <cell r="A35969" t="str">
            <v>SICRO1901614</v>
          </cell>
          <cell r="B35969" t="str">
            <v>SICRO</v>
          </cell>
          <cell r="C35969" t="str">
            <v>1901614</v>
          </cell>
          <cell r="D35969" t="str">
            <v>Dragagem de material de 1ª categoria com escavadeira hidráulica sobre pontão flutuante - capacidade da caçamba de 1,56 m³ - transporte com batelão sem propulsão com capacidade de 100 t - DMT 2.100 a 2.400 m</v>
          </cell>
          <cell r="E35969" t="str">
            <v>m³</v>
          </cell>
          <cell r="G35969">
            <v>20.5</v>
          </cell>
        </row>
        <row r="35970">
          <cell r="A35970" t="str">
            <v>SICRO1901615</v>
          </cell>
          <cell r="B35970" t="str">
            <v>SICRO</v>
          </cell>
          <cell r="C35970" t="str">
            <v>1901615</v>
          </cell>
          <cell r="D35970" t="str">
            <v>Dragagem de material de 1ª categoria com escavadeira hidráulica sobre pontão flutuante - capacidade da caçamba de 1,56 m³ - transporte com batelão sem propulsão com capacidade de 100 t - DMT 2.400 a 2.700 m</v>
          </cell>
          <cell r="E35970" t="str">
            <v>m³</v>
          </cell>
          <cell r="G35970">
            <v>20.93</v>
          </cell>
        </row>
        <row r="35971">
          <cell r="A35971" t="str">
            <v>SICRO1901616</v>
          </cell>
          <cell r="B35971" t="str">
            <v>SICRO</v>
          </cell>
          <cell r="C35971" t="str">
            <v>1901616</v>
          </cell>
          <cell r="D35971" t="str">
            <v>Dragagem de material de 1ª categoria com escavadeira hidráulica sobre pontão flutuante - capacidade da caçamba de 1,56 m³ - transporte com batelão sem propulsão com capacidade de 100 t - DMT 2.700 a 3.000 m</v>
          </cell>
          <cell r="E35971" t="str">
            <v>m³</v>
          </cell>
          <cell r="G35971">
            <v>21.26</v>
          </cell>
        </row>
        <row r="35972">
          <cell r="A35972" t="str">
            <v>SICRO1901608</v>
          </cell>
          <cell r="B35972" t="str">
            <v>SICRO</v>
          </cell>
          <cell r="C35972" t="str">
            <v>1901608</v>
          </cell>
          <cell r="D35972" t="str">
            <v>Dragagem de material de 1ª categoria com escavadeira hidráulica sobre pontão flutuante - capacidade da caçamba de 1,56 m³ - transporte com batelão sem propulsão com capacidade de 100 t - DMT 300 a 600 m</v>
          </cell>
          <cell r="E35972" t="str">
            <v>m³</v>
          </cell>
          <cell r="G35972">
            <v>16</v>
          </cell>
        </row>
        <row r="35973">
          <cell r="A35973" t="str">
            <v>SICRO1901609</v>
          </cell>
          <cell r="B35973" t="str">
            <v>SICRO</v>
          </cell>
          <cell r="C35973" t="str">
            <v>1901609</v>
          </cell>
          <cell r="D35973" t="str">
            <v>Dragagem de material de 1ª categoria com escavadeira hidráulica sobre pontão flutuante - capacidade da caçamba de 1,56 m³ - transporte com batelão sem propulsão com capacidade de 100 t - DMT 600 a 900 m</v>
          </cell>
          <cell r="E35973" t="str">
            <v>m³</v>
          </cell>
          <cell r="G35973">
            <v>16.440000000000001</v>
          </cell>
        </row>
        <row r="35974">
          <cell r="A35974" t="str">
            <v>SICRO1901610</v>
          </cell>
          <cell r="B35974" t="str">
            <v>SICRO</v>
          </cell>
          <cell r="C35974" t="str">
            <v>1901610</v>
          </cell>
          <cell r="D35974" t="str">
            <v>Dragagem de material de 1ª categoria com escavadeira hidráulica sobre pontão flutuante - capacidade da caçamba de 1,56 m³ - transporte com batelão sem propulsão com capacidade de 100 t - DMT 900 a 1.200 m</v>
          </cell>
          <cell r="E35974" t="str">
            <v>m³</v>
          </cell>
          <cell r="G35974">
            <v>19.07</v>
          </cell>
        </row>
        <row r="35975">
          <cell r="A35975" t="str">
            <v>SICRO1901617</v>
          </cell>
          <cell r="B35975" t="str">
            <v>SICRO</v>
          </cell>
          <cell r="C35975" t="str">
            <v>1901617</v>
          </cell>
          <cell r="D35975" t="str">
            <v>Dragagem de material de 1ª categoria com escavadeira hidráulica sobre pontão flutuante - capacidade da caçamba de 1,56 m³ - transporte com batelão sem propulsão com capacidade de 100 t - DMT de 3.000 m</v>
          </cell>
          <cell r="E35975" t="str">
            <v>m³</v>
          </cell>
          <cell r="G35975">
            <v>21.48</v>
          </cell>
        </row>
        <row r="35976">
          <cell r="A35976" t="str">
            <v>SICRO1917037</v>
          </cell>
          <cell r="B35976" t="str">
            <v>SICRO</v>
          </cell>
          <cell r="C35976" t="str">
            <v>1917037</v>
          </cell>
          <cell r="D35976" t="str">
            <v>Dragagem de silte com draga hopper - capacidade da cisterna de 1.000 m³ - DMT de 1.500 a 1.800 m</v>
          </cell>
          <cell r="E35976" t="str">
            <v>m³</v>
          </cell>
          <cell r="G35976">
            <v>42.69</v>
          </cell>
        </row>
        <row r="35977">
          <cell r="A35977" t="str">
            <v>SICRO1917038</v>
          </cell>
          <cell r="B35977" t="str">
            <v>SICRO</v>
          </cell>
          <cell r="C35977" t="str">
            <v>1917038</v>
          </cell>
          <cell r="D35977" t="str">
            <v>Dragagem de silte com draga hopper - capacidade da cisterna de 1.000 m³ - DMT de 1.800 a 2.100 m</v>
          </cell>
          <cell r="E35977" t="str">
            <v>m³</v>
          </cell>
          <cell r="G35977">
            <v>44.13</v>
          </cell>
        </row>
        <row r="35978">
          <cell r="A35978" t="str">
            <v>SICRO1917039</v>
          </cell>
          <cell r="B35978" t="str">
            <v>SICRO</v>
          </cell>
          <cell r="C35978" t="str">
            <v>1917039</v>
          </cell>
          <cell r="D35978" t="str">
            <v>Dragagem de silte com draga hopper - capacidade da cisterna de 1.000 m³ - DMT de 2.100 a 2.400 m</v>
          </cell>
          <cell r="E35978" t="str">
            <v>m³</v>
          </cell>
          <cell r="G35978">
            <v>45.61</v>
          </cell>
        </row>
        <row r="35979">
          <cell r="A35979" t="str">
            <v>SICRO1917040</v>
          </cell>
          <cell r="B35979" t="str">
            <v>SICRO</v>
          </cell>
          <cell r="C35979" t="str">
            <v>1917040</v>
          </cell>
          <cell r="D35979" t="str">
            <v>Dragagem de silte com draga hopper - capacidade da cisterna de 1.000 m³ - DMT de 2.400 a 2.700 m</v>
          </cell>
          <cell r="E35979" t="str">
            <v>m³</v>
          </cell>
          <cell r="G35979">
            <v>47.15</v>
          </cell>
        </row>
        <row r="35980">
          <cell r="A35980" t="str">
            <v>SICRO1917041</v>
          </cell>
          <cell r="B35980" t="str">
            <v>SICRO</v>
          </cell>
          <cell r="C35980" t="str">
            <v>1917041</v>
          </cell>
          <cell r="D35980" t="str">
            <v>Dragagem de silte com draga hopper - capacidade da cisterna de 1.000 m³ - DMT de 2.700 a 3.000 m</v>
          </cell>
          <cell r="E35980" t="str">
            <v>m³</v>
          </cell>
          <cell r="G35980">
            <v>48.79</v>
          </cell>
        </row>
        <row r="35981">
          <cell r="A35981" t="str">
            <v>SICRO1917042</v>
          </cell>
          <cell r="B35981" t="str">
            <v>SICRO</v>
          </cell>
          <cell r="C35981" t="str">
            <v>1917042</v>
          </cell>
          <cell r="D35981" t="str">
            <v>Dragagem de silte com draga hopper - capacidade da cisterna de 1.000 m³ - DMT de 3.000 m</v>
          </cell>
          <cell r="E35981" t="str">
            <v>m³</v>
          </cell>
          <cell r="G35981">
            <v>49.66</v>
          </cell>
        </row>
        <row r="35982">
          <cell r="A35982" t="str">
            <v>SICRO1901619</v>
          </cell>
          <cell r="B35982" t="str">
            <v>SICRO</v>
          </cell>
          <cell r="C35982" t="str">
            <v>1901619</v>
          </cell>
          <cell r="D35982" t="str">
            <v>Dragagem de silte com draga hopper - capacidade da cisterna de 10.000 m³ - DMT de 1.500 a 1.800 m</v>
          </cell>
          <cell r="E35982" t="str">
            <v>m³</v>
          </cell>
          <cell r="G35982">
            <v>19.350000000000001</v>
          </cell>
        </row>
        <row r="35983">
          <cell r="A35983" t="str">
            <v>SICRO1901620</v>
          </cell>
          <cell r="B35983" t="str">
            <v>SICRO</v>
          </cell>
          <cell r="C35983" t="str">
            <v>1901620</v>
          </cell>
          <cell r="D35983" t="str">
            <v>Dragagem de silte com draga hopper - capacidade da cisterna de 10.000 m³ - DMT de 1.800 a 2.100 m</v>
          </cell>
          <cell r="E35983" t="str">
            <v>m³</v>
          </cell>
          <cell r="G35983">
            <v>19.690000000000001</v>
          </cell>
        </row>
        <row r="35984">
          <cell r="A35984" t="str">
            <v>SICRO1901621</v>
          </cell>
          <cell r="B35984" t="str">
            <v>SICRO</v>
          </cell>
          <cell r="C35984" t="str">
            <v>1901621</v>
          </cell>
          <cell r="D35984" t="str">
            <v>Dragagem de silte com draga hopper - capacidade da cisterna de 10.000 m³ - DMT de 2.100 a 2.400 m</v>
          </cell>
          <cell r="E35984" t="str">
            <v>m³</v>
          </cell>
          <cell r="G35984">
            <v>20.059999999999999</v>
          </cell>
        </row>
        <row r="35985">
          <cell r="A35985" t="str">
            <v>SICRO1901622</v>
          </cell>
          <cell r="B35985" t="str">
            <v>SICRO</v>
          </cell>
          <cell r="C35985" t="str">
            <v>1901622</v>
          </cell>
          <cell r="D35985" t="str">
            <v>Dragagem de silte com draga hopper - capacidade da cisterna de 10.000 m³ - DMT de 2.400 a 2.700 m</v>
          </cell>
          <cell r="E35985" t="str">
            <v>m³</v>
          </cell>
          <cell r="G35985">
            <v>20.43</v>
          </cell>
        </row>
        <row r="35986">
          <cell r="A35986" t="str">
            <v>SICRO1901623</v>
          </cell>
          <cell r="B35986" t="str">
            <v>SICRO</v>
          </cell>
          <cell r="C35986" t="str">
            <v>1901623</v>
          </cell>
          <cell r="D35986" t="str">
            <v>Dragagem de silte com draga hopper - capacidade da cisterna de 10.000 m³ - DMT de 2.700 a 3.000 m</v>
          </cell>
          <cell r="E35986" t="str">
            <v>m³</v>
          </cell>
          <cell r="G35986">
            <v>20.83</v>
          </cell>
        </row>
        <row r="35987">
          <cell r="A35987" t="str">
            <v>SICRO1901618</v>
          </cell>
          <cell r="B35987" t="str">
            <v>SICRO</v>
          </cell>
          <cell r="C35987" t="str">
            <v>1901618</v>
          </cell>
          <cell r="D35987" t="str">
            <v>Dragagem de silte com draga hopper - capacidade da cisterna de 10.000 m³ - DMT de 3.000 m</v>
          </cell>
          <cell r="E35987" t="str">
            <v>m³</v>
          </cell>
          <cell r="G35987">
            <v>21.05</v>
          </cell>
        </row>
        <row r="35988">
          <cell r="A35988" t="str">
            <v>SICRO1901625</v>
          </cell>
          <cell r="B35988" t="str">
            <v>SICRO</v>
          </cell>
          <cell r="C35988" t="str">
            <v>1901625</v>
          </cell>
          <cell r="D35988" t="str">
            <v>Dragagem de silte com draga hopper - capacidade da cisterna de 15.000 m³ - DMT de 1.500 a 1.800 m</v>
          </cell>
          <cell r="E35988" t="str">
            <v>m³</v>
          </cell>
          <cell r="G35988">
            <v>22.94</v>
          </cell>
        </row>
        <row r="35989">
          <cell r="A35989" t="str">
            <v>SICRO1901626</v>
          </cell>
          <cell r="B35989" t="str">
            <v>SICRO</v>
          </cell>
          <cell r="C35989" t="str">
            <v>1901626</v>
          </cell>
          <cell r="D35989" t="str">
            <v>Dragagem de silte com draga hopper - capacidade da cisterna de 15.000 m³ - DMT de 1.800 a 2.100 m</v>
          </cell>
          <cell r="E35989" t="str">
            <v>m³</v>
          </cell>
          <cell r="G35989">
            <v>23.27</v>
          </cell>
        </row>
        <row r="35990">
          <cell r="A35990" t="str">
            <v>SICRO1901627</v>
          </cell>
          <cell r="B35990" t="str">
            <v>SICRO</v>
          </cell>
          <cell r="C35990" t="str">
            <v>1901627</v>
          </cell>
          <cell r="D35990" t="str">
            <v>Dragagem de silte com draga hopper - capacidade da cisterna de 15.000 m³ - DMT de 2.100 a 2.400 m</v>
          </cell>
          <cell r="E35990" t="str">
            <v>m³</v>
          </cell>
          <cell r="G35990">
            <v>23.61</v>
          </cell>
        </row>
        <row r="35991">
          <cell r="A35991" t="str">
            <v>SICRO1901628</v>
          </cell>
          <cell r="B35991" t="str">
            <v>SICRO</v>
          </cell>
          <cell r="C35991" t="str">
            <v>1901628</v>
          </cell>
          <cell r="D35991" t="str">
            <v>Dragagem de silte com draga hopper - capacidade da cisterna de 15.000 m³ - DMT de 2.400 a 2.700 m</v>
          </cell>
          <cell r="E35991" t="str">
            <v>m³</v>
          </cell>
          <cell r="G35991">
            <v>23.96</v>
          </cell>
        </row>
        <row r="35992">
          <cell r="A35992" t="str">
            <v>SICRO1901629</v>
          </cell>
          <cell r="B35992" t="str">
            <v>SICRO</v>
          </cell>
          <cell r="C35992" t="str">
            <v>1901629</v>
          </cell>
          <cell r="D35992" t="str">
            <v>Dragagem de silte com draga hopper - capacidade da cisterna de 15.000 m³ - DMT de 2.700 a 3.000 m</v>
          </cell>
          <cell r="E35992" t="str">
            <v>m³</v>
          </cell>
          <cell r="G35992">
            <v>24.33</v>
          </cell>
        </row>
        <row r="35993">
          <cell r="A35993" t="str">
            <v>SICRO1901624</v>
          </cell>
          <cell r="B35993" t="str">
            <v>SICRO</v>
          </cell>
          <cell r="C35993" t="str">
            <v>1901624</v>
          </cell>
          <cell r="D35993" t="str">
            <v>Dragagem de silte com draga hopper - capacidade da cisterna de 15.000 m³ - DMT de 3.000 m</v>
          </cell>
          <cell r="E35993" t="str">
            <v>m³</v>
          </cell>
          <cell r="G35993">
            <v>24.53</v>
          </cell>
        </row>
        <row r="35994">
          <cell r="A35994" t="str">
            <v>SICRO1917073</v>
          </cell>
          <cell r="B35994" t="str">
            <v>SICRO</v>
          </cell>
          <cell r="C35994" t="str">
            <v>1917073</v>
          </cell>
          <cell r="D35994" t="str">
            <v>Dragagem de silte com draga hopper - capacidade da cisterna de 2.000 m³ - DMT de 1.500 a 1.800 m</v>
          </cell>
          <cell r="E35994" t="str">
            <v>m³</v>
          </cell>
          <cell r="G35994">
            <v>27.56</v>
          </cell>
        </row>
        <row r="35995">
          <cell r="A35995" t="str">
            <v>SICRO1917074</v>
          </cell>
          <cell r="B35995" t="str">
            <v>SICRO</v>
          </cell>
          <cell r="C35995" t="str">
            <v>1917074</v>
          </cell>
          <cell r="D35995" t="str">
            <v>Dragagem de silte com draga hopper - capacidade da cisterna de 2.000 m³ - DMT de 1.800 a 2.100 m</v>
          </cell>
          <cell r="E35995" t="str">
            <v>m³</v>
          </cell>
          <cell r="G35995">
            <v>28.4</v>
          </cell>
        </row>
        <row r="35996">
          <cell r="A35996" t="str">
            <v>SICRO1917075</v>
          </cell>
          <cell r="B35996" t="str">
            <v>SICRO</v>
          </cell>
          <cell r="C35996" t="str">
            <v>1917075</v>
          </cell>
          <cell r="D35996" t="str">
            <v>Dragagem de silte com draga hopper - capacidade da cisterna de 2.000 m³ - DMT de 2.100 a 2.400 m</v>
          </cell>
          <cell r="E35996" t="str">
            <v>m³</v>
          </cell>
          <cell r="G35996">
            <v>29.26</v>
          </cell>
        </row>
        <row r="35997">
          <cell r="A35997" t="str">
            <v>SICRO1917076</v>
          </cell>
          <cell r="B35997" t="str">
            <v>SICRO</v>
          </cell>
          <cell r="C35997" t="str">
            <v>1917076</v>
          </cell>
          <cell r="D35997" t="str">
            <v>Dragagem de silte com draga hopper - capacidade da cisterna de 2.000 m³ - DMT de 2.400 a 2.700 m</v>
          </cell>
          <cell r="E35997" t="str">
            <v>m³</v>
          </cell>
          <cell r="G35997">
            <v>30.15</v>
          </cell>
        </row>
        <row r="35998">
          <cell r="A35998" t="str">
            <v>SICRO1917077</v>
          </cell>
          <cell r="B35998" t="str">
            <v>SICRO</v>
          </cell>
          <cell r="C35998" t="str">
            <v>1917077</v>
          </cell>
          <cell r="D35998" t="str">
            <v>Dragagem de silte com draga hopper - capacidade da cisterna de 2.000 m³ - DMT de 2.700 a 3.000 m</v>
          </cell>
          <cell r="E35998" t="str">
            <v>m³</v>
          </cell>
          <cell r="G35998">
            <v>31.11</v>
          </cell>
        </row>
        <row r="35999">
          <cell r="A35999" t="str">
            <v>SICRO1917078</v>
          </cell>
          <cell r="B35999" t="str">
            <v>SICRO</v>
          </cell>
          <cell r="C35999" t="str">
            <v>1917078</v>
          </cell>
          <cell r="D35999" t="str">
            <v>Dragagem de silte com draga hopper - capacidade da cisterna de 2.000 m³ - DMT de 3.000 m</v>
          </cell>
          <cell r="E35999" t="str">
            <v>m³</v>
          </cell>
          <cell r="G35999">
            <v>31.61</v>
          </cell>
        </row>
        <row r="36000">
          <cell r="A36000" t="str">
            <v>SICRO1901631</v>
          </cell>
          <cell r="B36000" t="str">
            <v>SICRO</v>
          </cell>
          <cell r="C36000" t="str">
            <v>1901631</v>
          </cell>
          <cell r="D36000" t="str">
            <v>Dragagem de silte com draga hopper - capacidade da cisterna de 20.000 m³ - DMT de 1.500 a 1.800 m</v>
          </cell>
          <cell r="E36000" t="str">
            <v>m³</v>
          </cell>
          <cell r="G36000">
            <v>26.85</v>
          </cell>
        </row>
        <row r="36001">
          <cell r="A36001" t="str">
            <v>SICRO1901632</v>
          </cell>
          <cell r="B36001" t="str">
            <v>SICRO</v>
          </cell>
          <cell r="C36001" t="str">
            <v>1901632</v>
          </cell>
          <cell r="D36001" t="str">
            <v>Dragagem de silte com draga hopper - capacidade da cisterna de 20.000 m³ - DMT de 1.800 a 2.100 m</v>
          </cell>
          <cell r="E36001" t="str">
            <v>m³</v>
          </cell>
          <cell r="G36001">
            <v>27.17</v>
          </cell>
        </row>
        <row r="36002">
          <cell r="A36002" t="str">
            <v>SICRO1901633</v>
          </cell>
          <cell r="B36002" t="str">
            <v>SICRO</v>
          </cell>
          <cell r="C36002" t="str">
            <v>1901633</v>
          </cell>
          <cell r="D36002" t="str">
            <v>Dragagem de silte com draga hopper - capacidade da cisterna de 20.000 m³ - DMT de 2.100 a 2.400 m</v>
          </cell>
          <cell r="E36002" t="str">
            <v>m³</v>
          </cell>
          <cell r="G36002">
            <v>27.49</v>
          </cell>
        </row>
        <row r="36003">
          <cell r="A36003" t="str">
            <v>SICRO1901634</v>
          </cell>
          <cell r="B36003" t="str">
            <v>SICRO</v>
          </cell>
          <cell r="C36003" t="str">
            <v>1901634</v>
          </cell>
          <cell r="D36003" t="str">
            <v>Dragagem de silte com draga hopper - capacidade da cisterna de 20.000 m³ - DMT de 2.400 a 2.700 m</v>
          </cell>
          <cell r="E36003" t="str">
            <v>m³</v>
          </cell>
          <cell r="G36003">
            <v>27.83</v>
          </cell>
        </row>
        <row r="36004">
          <cell r="A36004" t="str">
            <v>SICRO1901635</v>
          </cell>
          <cell r="B36004" t="str">
            <v>SICRO</v>
          </cell>
          <cell r="C36004" t="str">
            <v>1901635</v>
          </cell>
          <cell r="D36004" t="str">
            <v>Dragagem de silte com draga hopper - capacidade da cisterna de 20.000 m³ - DMT de 2.700 a 3.000 m</v>
          </cell>
          <cell r="E36004" t="str">
            <v>m³</v>
          </cell>
          <cell r="G36004">
            <v>28.19</v>
          </cell>
        </row>
        <row r="36005">
          <cell r="A36005" t="str">
            <v>SICRO1901630</v>
          </cell>
          <cell r="B36005" t="str">
            <v>SICRO</v>
          </cell>
          <cell r="C36005" t="str">
            <v>1901630</v>
          </cell>
          <cell r="D36005" t="str">
            <v>Dragagem de silte com draga hopper - capacidade da cisterna de 20.000 m³ - DMT de 3.000 m</v>
          </cell>
          <cell r="E36005" t="str">
            <v>m³</v>
          </cell>
          <cell r="G36005">
            <v>28.39</v>
          </cell>
        </row>
        <row r="36006">
          <cell r="A36006" t="str">
            <v>SICRO1917109</v>
          </cell>
          <cell r="B36006" t="str">
            <v>SICRO</v>
          </cell>
          <cell r="C36006" t="str">
            <v>1917109</v>
          </cell>
          <cell r="D36006" t="str">
            <v>Dragagem de silte com draga hopper - capacidade da cisterna de 3.000 m³ - DMT de 1.500 a 1.800 m</v>
          </cell>
          <cell r="E36006" t="str">
            <v>m³</v>
          </cell>
          <cell r="G36006">
            <v>23.97</v>
          </cell>
        </row>
        <row r="36007">
          <cell r="A36007" t="str">
            <v>SICRO1917110</v>
          </cell>
          <cell r="B36007" t="str">
            <v>SICRO</v>
          </cell>
          <cell r="C36007" t="str">
            <v>1917110</v>
          </cell>
          <cell r="D36007" t="str">
            <v>Dragagem de silte com draga hopper - capacidade da cisterna de 3.000 m³ - DMT de 1.800 a 2.100 m</v>
          </cell>
          <cell r="E36007" t="str">
            <v>m³</v>
          </cell>
          <cell r="G36007">
            <v>24.62</v>
          </cell>
        </row>
        <row r="36008">
          <cell r="A36008" t="str">
            <v>SICRO1917111</v>
          </cell>
          <cell r="B36008" t="str">
            <v>SICRO</v>
          </cell>
          <cell r="C36008" t="str">
            <v>1917111</v>
          </cell>
          <cell r="D36008" t="str">
            <v>Dragagem de silte com draga hopper - capacidade da cisterna de 3.000 m³ - DMT de 2.100 a 2.400 m</v>
          </cell>
          <cell r="E36008" t="str">
            <v>m³</v>
          </cell>
          <cell r="G36008">
            <v>25.28</v>
          </cell>
        </row>
        <row r="36009">
          <cell r="A36009" t="str">
            <v>SICRO1917112</v>
          </cell>
          <cell r="B36009" t="str">
            <v>SICRO</v>
          </cell>
          <cell r="C36009" t="str">
            <v>1917112</v>
          </cell>
          <cell r="D36009" t="str">
            <v>Dragagem de silte com draga hopper - capacidade da cisterna de 3.000 m³ - DMT de 2.400 a 2.700 m</v>
          </cell>
          <cell r="E36009" t="str">
            <v>m³</v>
          </cell>
          <cell r="G36009">
            <v>25.98</v>
          </cell>
        </row>
        <row r="36010">
          <cell r="A36010" t="str">
            <v>SICRO1917113</v>
          </cell>
          <cell r="B36010" t="str">
            <v>SICRO</v>
          </cell>
          <cell r="C36010" t="str">
            <v>1917113</v>
          </cell>
          <cell r="D36010" t="str">
            <v>Dragagem de silte com draga hopper - capacidade da cisterna de 3.000 m³ - DMT de 2.700 a 3.000 m</v>
          </cell>
          <cell r="E36010" t="str">
            <v>m³</v>
          </cell>
          <cell r="G36010">
            <v>26.72</v>
          </cell>
        </row>
        <row r="36011">
          <cell r="A36011" t="str">
            <v>SICRO1917114</v>
          </cell>
          <cell r="B36011" t="str">
            <v>SICRO</v>
          </cell>
          <cell r="C36011" t="str">
            <v>1917114</v>
          </cell>
          <cell r="D36011" t="str">
            <v>Dragagem de silte com draga hopper - capacidade da cisterna de 3.000 m³ - DMT de 3.000 m</v>
          </cell>
          <cell r="E36011" t="str">
            <v>m³</v>
          </cell>
          <cell r="G36011">
            <v>27.12</v>
          </cell>
        </row>
        <row r="36012">
          <cell r="A36012" t="str">
            <v>SICRO1917145</v>
          </cell>
          <cell r="B36012" t="str">
            <v>SICRO</v>
          </cell>
          <cell r="C36012" t="str">
            <v>1917145</v>
          </cell>
          <cell r="D36012" t="str">
            <v>Dragagem de silte com draga hopper - capacidade da cisterna de 4.000 m³ - DMT de 1.500 a 1.800 m</v>
          </cell>
          <cell r="E36012" t="str">
            <v>m³</v>
          </cell>
          <cell r="G36012">
            <v>21.81</v>
          </cell>
        </row>
        <row r="36013">
          <cell r="A36013" t="str">
            <v>SICRO1917146</v>
          </cell>
          <cell r="B36013" t="str">
            <v>SICRO</v>
          </cell>
          <cell r="C36013" t="str">
            <v>1917146</v>
          </cell>
          <cell r="D36013" t="str">
            <v>Dragagem de silte com draga hopper - capacidade da cisterna de 4.000 m³ - DMT de 1.800 a 2.100 m</v>
          </cell>
          <cell r="E36013" t="str">
            <v>m³</v>
          </cell>
          <cell r="G36013">
            <v>22.37</v>
          </cell>
        </row>
        <row r="36014">
          <cell r="A36014" t="str">
            <v>SICRO1917147</v>
          </cell>
          <cell r="B36014" t="str">
            <v>SICRO</v>
          </cell>
          <cell r="C36014" t="str">
            <v>1917147</v>
          </cell>
          <cell r="D36014" t="str">
            <v>Dragagem de silte com draga hopper - capacidade da cisterna de 4.000 m³ - DMT de 2.100 a 2.400 m</v>
          </cell>
          <cell r="E36014" t="str">
            <v>m³</v>
          </cell>
          <cell r="G36014">
            <v>22.94</v>
          </cell>
        </row>
        <row r="36015">
          <cell r="A36015" t="str">
            <v>SICRO1917148</v>
          </cell>
          <cell r="B36015" t="str">
            <v>SICRO</v>
          </cell>
          <cell r="C36015" t="str">
            <v>1917148</v>
          </cell>
          <cell r="D36015" t="str">
            <v>Dragagem de silte com draga hopper - capacidade da cisterna de 4.000 m³ - DMT de 2.400 a 2.700 m</v>
          </cell>
          <cell r="E36015" t="str">
            <v>m³</v>
          </cell>
          <cell r="G36015">
            <v>23.54</v>
          </cell>
        </row>
        <row r="36016">
          <cell r="A36016" t="str">
            <v>SICRO1917149</v>
          </cell>
          <cell r="B36016" t="str">
            <v>SICRO</v>
          </cell>
          <cell r="C36016" t="str">
            <v>1917149</v>
          </cell>
          <cell r="D36016" t="str">
            <v>Dragagem de silte com draga hopper - capacidade da cisterna de 4.000 m³ - DMT de 2.700 a 3.000 m</v>
          </cell>
          <cell r="E36016" t="str">
            <v>m³</v>
          </cell>
          <cell r="G36016">
            <v>24.18</v>
          </cell>
        </row>
        <row r="36017">
          <cell r="A36017" t="str">
            <v>SICRO1917150</v>
          </cell>
          <cell r="B36017" t="str">
            <v>SICRO</v>
          </cell>
          <cell r="C36017" t="str">
            <v>1917150</v>
          </cell>
          <cell r="D36017" t="str">
            <v>Dragagem de silte com draga hopper - capacidade da cisterna de 4.000 m³ - DMT de 3.000 m</v>
          </cell>
          <cell r="E36017" t="str">
            <v>m³</v>
          </cell>
          <cell r="G36017">
            <v>24.52</v>
          </cell>
        </row>
        <row r="36018">
          <cell r="A36018" t="str">
            <v>SICRO1917181</v>
          </cell>
          <cell r="B36018" t="str">
            <v>SICRO</v>
          </cell>
          <cell r="C36018" t="str">
            <v>1917181</v>
          </cell>
          <cell r="D36018" t="str">
            <v>Dragagem de silte com draga hopper - capacidade da cisterna de 5.000 m³ - DMT de 1.500 a 1.800 m</v>
          </cell>
          <cell r="E36018" t="str">
            <v>m³</v>
          </cell>
          <cell r="G36018">
            <v>22.24</v>
          </cell>
        </row>
        <row r="36019">
          <cell r="A36019" t="str">
            <v>SICRO1917182</v>
          </cell>
          <cell r="B36019" t="str">
            <v>SICRO</v>
          </cell>
          <cell r="C36019" t="str">
            <v>1917182</v>
          </cell>
          <cell r="D36019" t="str">
            <v>Dragagem de silte com draga hopper - capacidade da cisterna de 5.000 m³ - DMT de 1.800 a 2.100 m</v>
          </cell>
          <cell r="E36019" t="str">
            <v>m³</v>
          </cell>
          <cell r="G36019">
            <v>22.73</v>
          </cell>
        </row>
        <row r="36020">
          <cell r="A36020" t="str">
            <v>SICRO1917183</v>
          </cell>
          <cell r="B36020" t="str">
            <v>SICRO</v>
          </cell>
          <cell r="C36020" t="str">
            <v>1917183</v>
          </cell>
          <cell r="D36020" t="str">
            <v>Dragagem de silte com draga hopper - capacidade da cisterna de 5.000 m³ - DMT de 2.100 a 2.400 m</v>
          </cell>
          <cell r="E36020" t="str">
            <v>m³</v>
          </cell>
          <cell r="G36020">
            <v>23.23</v>
          </cell>
        </row>
        <row r="36021">
          <cell r="A36021" t="str">
            <v>SICRO1917184</v>
          </cell>
          <cell r="B36021" t="str">
            <v>SICRO</v>
          </cell>
          <cell r="C36021" t="str">
            <v>1917184</v>
          </cell>
          <cell r="D36021" t="str">
            <v>Dragagem de silte com draga hopper - capacidade da cisterna de 5.000 m³ - DMT de 2.400 a 2.700 m</v>
          </cell>
          <cell r="E36021" t="str">
            <v>m³</v>
          </cell>
          <cell r="G36021">
            <v>23.75</v>
          </cell>
        </row>
        <row r="36022">
          <cell r="A36022" t="str">
            <v>SICRO1917185</v>
          </cell>
          <cell r="B36022" t="str">
            <v>SICRO</v>
          </cell>
          <cell r="C36022" t="str">
            <v>1917185</v>
          </cell>
          <cell r="D36022" t="str">
            <v>Dragagem de silte com draga hopper - capacidade da cisterna de 5.000 m³ - DMT de 2.700 a 3.000 m</v>
          </cell>
          <cell r="E36022" t="str">
            <v>m³</v>
          </cell>
          <cell r="G36022">
            <v>24.31</v>
          </cell>
        </row>
        <row r="36023">
          <cell r="A36023" t="str">
            <v>SICRO1917186</v>
          </cell>
          <cell r="B36023" t="str">
            <v>SICRO</v>
          </cell>
          <cell r="C36023" t="str">
            <v>1917186</v>
          </cell>
          <cell r="D36023" t="str">
            <v>Dragagem de silte com draga hopper - capacidade da cisterna de 5.000 m³ - DMT de 3.000 m</v>
          </cell>
          <cell r="E36023" t="str">
            <v>m³</v>
          </cell>
          <cell r="G36023">
            <v>24.61</v>
          </cell>
        </row>
        <row r="36024">
          <cell r="A36024" t="str">
            <v>SICRO1917001</v>
          </cell>
          <cell r="B36024" t="str">
            <v>SICRO</v>
          </cell>
          <cell r="C36024" t="str">
            <v>1917001</v>
          </cell>
          <cell r="D36024" t="str">
            <v>Dragagem de silte com draga hopper - capacidade da cisterna de 750 m³ - DMT de 1.500 a 1.800 m</v>
          </cell>
          <cell r="E36024" t="str">
            <v>m³</v>
          </cell>
          <cell r="G36024">
            <v>58.06</v>
          </cell>
        </row>
        <row r="36025">
          <cell r="A36025" t="str">
            <v>SICRO1917002</v>
          </cell>
          <cell r="B36025" t="str">
            <v>SICRO</v>
          </cell>
          <cell r="C36025" t="str">
            <v>1917002</v>
          </cell>
          <cell r="D36025" t="str">
            <v>Dragagem de silte com draga hopper - capacidade da cisterna de 750 m³ - DMT de 1.800 a 2.100 m</v>
          </cell>
          <cell r="E36025" t="str">
            <v>m³</v>
          </cell>
          <cell r="G36025">
            <v>60.19</v>
          </cell>
        </row>
        <row r="36026">
          <cell r="A36026" t="str">
            <v>SICRO1917003</v>
          </cell>
          <cell r="B36026" t="str">
            <v>SICRO</v>
          </cell>
          <cell r="C36026" t="str">
            <v>1917003</v>
          </cell>
          <cell r="D36026" t="str">
            <v>Dragagem de silte com draga hopper - capacidade da cisterna de 750 m³ - DMT de 2.100 a 2.400 m</v>
          </cell>
          <cell r="E36026" t="str">
            <v>m³</v>
          </cell>
          <cell r="G36026">
            <v>62.34</v>
          </cell>
        </row>
        <row r="36027">
          <cell r="A36027" t="str">
            <v>SICRO1917004</v>
          </cell>
          <cell r="B36027" t="str">
            <v>SICRO</v>
          </cell>
          <cell r="C36027" t="str">
            <v>1917004</v>
          </cell>
          <cell r="D36027" t="str">
            <v>Dragagem de silte com draga hopper - capacidade da cisterna de 750 m³ - DMT de 2.400 a 2.700 m</v>
          </cell>
          <cell r="E36027" t="str">
            <v>m³</v>
          </cell>
          <cell r="G36027">
            <v>64.62</v>
          </cell>
        </row>
        <row r="36028">
          <cell r="A36028" t="str">
            <v>SICRO1917005</v>
          </cell>
          <cell r="B36028" t="str">
            <v>SICRO</v>
          </cell>
          <cell r="C36028" t="str">
            <v>1917005</v>
          </cell>
          <cell r="D36028" t="str">
            <v>Dragagem de silte com draga hopper - capacidade da cisterna de 750 m³ - DMT de 2.700 a 3.000 m</v>
          </cell>
          <cell r="E36028" t="str">
            <v>m³</v>
          </cell>
          <cell r="G36028">
            <v>67.02</v>
          </cell>
        </row>
        <row r="36029">
          <cell r="A36029" t="str">
            <v>SICRO1917006</v>
          </cell>
          <cell r="B36029" t="str">
            <v>SICRO</v>
          </cell>
          <cell r="C36029" t="str">
            <v>1917006</v>
          </cell>
          <cell r="D36029" t="str">
            <v>Dragagem de silte com draga hopper - capacidade da cisterna de 750 m³ - DMT de 3.000 m</v>
          </cell>
          <cell r="E36029" t="str">
            <v>m³</v>
          </cell>
          <cell r="G36029">
            <v>68.3</v>
          </cell>
        </row>
        <row r="36030">
          <cell r="A36030" t="str">
            <v>SICRO2009619</v>
          </cell>
          <cell r="B36030" t="str">
            <v>SICRO</v>
          </cell>
          <cell r="C36030" t="str">
            <v>2009619</v>
          </cell>
          <cell r="D36030" t="str">
            <v>Alvenaria de blocos de concreto 19 x 19 x 39 cm com espessura de 20 cm - areia comercial</v>
          </cell>
          <cell r="E36030" t="str">
            <v>m²</v>
          </cell>
          <cell r="G36030">
            <v>165.96</v>
          </cell>
        </row>
        <row r="36031">
          <cell r="A36031" t="str">
            <v>SICRO2009618</v>
          </cell>
          <cell r="B36031" t="str">
            <v>SICRO</v>
          </cell>
          <cell r="C36031" t="str">
            <v>2009618</v>
          </cell>
          <cell r="D36031" t="str">
            <v>Alvenaria de blocos de concreto 19 x 19 x 39 cm com espessura de 20 cm - areia extraída</v>
          </cell>
          <cell r="E36031" t="str">
            <v>m²</v>
          </cell>
          <cell r="G36031">
            <v>163.92</v>
          </cell>
        </row>
        <row r="36032">
          <cell r="A36032" t="str">
            <v>SICRO2003866</v>
          </cell>
          <cell r="B36032" t="str">
            <v>SICRO</v>
          </cell>
          <cell r="C36032" t="str">
            <v>2003866</v>
          </cell>
          <cell r="D36032" t="str">
            <v>Aplicação de geotêxtil não-tecido agulhado com resistência à tração longitudinal de 14 kN/m</v>
          </cell>
          <cell r="E36032" t="str">
            <v>m²</v>
          </cell>
          <cell r="G36032">
            <v>7.54</v>
          </cell>
        </row>
        <row r="36033">
          <cell r="A36033" t="str">
            <v>SICRO2003867</v>
          </cell>
          <cell r="B36033" t="str">
            <v>SICRO</v>
          </cell>
          <cell r="C36033" t="str">
            <v>2003867</v>
          </cell>
          <cell r="D36033" t="str">
            <v>Aplicação de geotêxtil não-tecido agulhado com resistência à tração longitudinal de 31 kN/m</v>
          </cell>
          <cell r="E36033" t="str">
            <v>m²</v>
          </cell>
          <cell r="G36033">
            <v>16.88</v>
          </cell>
        </row>
        <row r="36034">
          <cell r="A36034" t="str">
            <v>SICRO2003622</v>
          </cell>
          <cell r="B36034" t="str">
            <v>SICRO</v>
          </cell>
          <cell r="C36034" t="str">
            <v>2003622</v>
          </cell>
          <cell r="D36034" t="str">
            <v>Boca de lobo combinada - chapéu e grelha simples - BLC 01 - areia e brita comerciais</v>
          </cell>
          <cell r="E36034" t="str">
            <v>un</v>
          </cell>
          <cell r="G36034">
            <v>2780.96</v>
          </cell>
        </row>
        <row r="36035">
          <cell r="A36035" t="str">
            <v>SICRO2003621</v>
          </cell>
          <cell r="B36035" t="str">
            <v>SICRO</v>
          </cell>
          <cell r="C36035" t="str">
            <v>2003621</v>
          </cell>
          <cell r="D36035" t="str">
            <v>Boca de lobo combinada - chapéu e grelha simples - BLC 01 - areia extraída e brita produzida</v>
          </cell>
          <cell r="E36035" t="str">
            <v>un</v>
          </cell>
          <cell r="G36035">
            <v>2663.78</v>
          </cell>
        </row>
        <row r="36036">
          <cell r="A36036" t="str">
            <v>SICRO2003624</v>
          </cell>
          <cell r="B36036" t="str">
            <v>SICRO</v>
          </cell>
          <cell r="C36036" t="str">
            <v>2003624</v>
          </cell>
          <cell r="D36036" t="str">
            <v>Boca de lobo combinada - chapéu e grelha simples - BLC 02 - areia e brita comerciais</v>
          </cell>
          <cell r="E36036" t="str">
            <v>un</v>
          </cell>
          <cell r="G36036">
            <v>3314.9</v>
          </cell>
        </row>
        <row r="36037">
          <cell r="A36037" t="str">
            <v>SICRO2003623</v>
          </cell>
          <cell r="B36037" t="str">
            <v>SICRO</v>
          </cell>
          <cell r="C36037" t="str">
            <v>2003623</v>
          </cell>
          <cell r="D36037" t="str">
            <v>Boca de lobo combinada - chapéu e grelha simples - BLC 02 - areia extraída e brita produzida</v>
          </cell>
          <cell r="E36037" t="str">
            <v>un</v>
          </cell>
          <cell r="G36037">
            <v>3184.93</v>
          </cell>
        </row>
        <row r="36038">
          <cell r="A36038" t="str">
            <v>SICRO2003634</v>
          </cell>
          <cell r="B36038" t="str">
            <v>SICRO</v>
          </cell>
          <cell r="C36038" t="str">
            <v>2003634</v>
          </cell>
          <cell r="D36038" t="str">
            <v>Boca de lobo dupla - grelha de concreto - BLDG 01 - areia e brita comerciais</v>
          </cell>
          <cell r="E36038" t="str">
            <v>un</v>
          </cell>
          <cell r="G36038">
            <v>2200.85</v>
          </cell>
        </row>
        <row r="36039">
          <cell r="A36039" t="str">
            <v>SICRO2003633</v>
          </cell>
          <cell r="B36039" t="str">
            <v>SICRO</v>
          </cell>
          <cell r="C36039" t="str">
            <v>2003633</v>
          </cell>
          <cell r="D36039" t="str">
            <v>Boca de lobo dupla - grelha de concreto - BLDG 01 - areia extraída e brita produzida</v>
          </cell>
          <cell r="E36039" t="str">
            <v>un</v>
          </cell>
          <cell r="G36039">
            <v>2083.6799999999998</v>
          </cell>
        </row>
        <row r="36040">
          <cell r="A36040" t="str">
            <v>SICRO2003636</v>
          </cell>
          <cell r="B36040" t="str">
            <v>SICRO</v>
          </cell>
          <cell r="C36040" t="str">
            <v>2003636</v>
          </cell>
          <cell r="D36040" t="str">
            <v>Boca de lobo dupla - grelha de concreto - BLDG 02 - areia e brita comerciais</v>
          </cell>
          <cell r="E36040" t="str">
            <v>un</v>
          </cell>
          <cell r="G36040">
            <v>2734.8</v>
          </cell>
        </row>
        <row r="36041">
          <cell r="A36041" t="str">
            <v>SICRO2003635</v>
          </cell>
          <cell r="B36041" t="str">
            <v>SICRO</v>
          </cell>
          <cell r="C36041" t="str">
            <v>2003635</v>
          </cell>
          <cell r="D36041" t="str">
            <v>Boca de lobo dupla - grelha de concreto - BLDG 02 - areia extraída e brita produzida</v>
          </cell>
          <cell r="E36041" t="str">
            <v>un</v>
          </cell>
          <cell r="G36041">
            <v>2604.8200000000002</v>
          </cell>
        </row>
        <row r="36042">
          <cell r="A36042" t="str">
            <v>SICRO2003638</v>
          </cell>
          <cell r="B36042" t="str">
            <v>SICRO</v>
          </cell>
          <cell r="C36042" t="str">
            <v>2003638</v>
          </cell>
          <cell r="D36042" t="str">
            <v>Boca de lobo dupla - grelha de concreto - BLDG 03 - areia e brita comerciais</v>
          </cell>
          <cell r="E36042" t="str">
            <v>un</v>
          </cell>
          <cell r="G36042">
            <v>3273.97</v>
          </cell>
        </row>
        <row r="36043">
          <cell r="A36043" t="str">
            <v>SICRO2003637</v>
          </cell>
          <cell r="B36043" t="str">
            <v>SICRO</v>
          </cell>
          <cell r="C36043" t="str">
            <v>2003637</v>
          </cell>
          <cell r="D36043" t="str">
            <v>Boca de lobo dupla - grelha de concreto - BLDG 03 - areia extraída e brita produzida</v>
          </cell>
          <cell r="E36043" t="str">
            <v>un</v>
          </cell>
          <cell r="G36043">
            <v>3129.88</v>
          </cell>
        </row>
        <row r="36044">
          <cell r="A36044" t="str">
            <v>SICRO2003640</v>
          </cell>
          <cell r="B36044" t="str">
            <v>SICRO</v>
          </cell>
          <cell r="C36044" t="str">
            <v>2003640</v>
          </cell>
          <cell r="D36044" t="str">
            <v>Boca de lobo dupla - grelha de concreto - BLDG 04 - areia e brita comerciais</v>
          </cell>
          <cell r="E36044" t="str">
            <v>un</v>
          </cell>
          <cell r="G36044">
            <v>3807.91</v>
          </cell>
        </row>
        <row r="36045">
          <cell r="A36045" t="str">
            <v>SICRO2003639</v>
          </cell>
          <cell r="B36045" t="str">
            <v>SICRO</v>
          </cell>
          <cell r="C36045" t="str">
            <v>2003639</v>
          </cell>
          <cell r="D36045" t="str">
            <v>Boca de lobo dupla - grelha de concreto - BLDG 04 - areia extraída e brita produzida</v>
          </cell>
          <cell r="E36045" t="str">
            <v>un</v>
          </cell>
          <cell r="G36045">
            <v>3651.02</v>
          </cell>
        </row>
        <row r="36046">
          <cell r="A36046" t="str">
            <v>SICRO2003618</v>
          </cell>
          <cell r="B36046" t="str">
            <v>SICRO</v>
          </cell>
          <cell r="C36046" t="str">
            <v>2003618</v>
          </cell>
          <cell r="D36046" t="str">
            <v>Boca de lobo simples - BLS 01 - areia e brita comerciais</v>
          </cell>
          <cell r="E36046" t="str">
            <v>un</v>
          </cell>
          <cell r="G36046">
            <v>1221.07</v>
          </cell>
        </row>
        <row r="36047">
          <cell r="A36047" t="str">
            <v>SICRO2003617</v>
          </cell>
          <cell r="B36047" t="str">
            <v>SICRO</v>
          </cell>
          <cell r="C36047" t="str">
            <v>2003617</v>
          </cell>
          <cell r="D36047" t="str">
            <v>Boca de lobo simples - BLS 01 - areia extraída e brita produzida</v>
          </cell>
          <cell r="E36047" t="str">
            <v>un</v>
          </cell>
          <cell r="G36047">
            <v>1156.6199999999999</v>
          </cell>
        </row>
        <row r="36048">
          <cell r="A36048" t="str">
            <v>SICRO2003620</v>
          </cell>
          <cell r="B36048" t="str">
            <v>SICRO</v>
          </cell>
          <cell r="C36048" t="str">
            <v>2003620</v>
          </cell>
          <cell r="D36048" t="str">
            <v>Boca de lobo simples - BLS 02 - areia e brita comerciais</v>
          </cell>
          <cell r="E36048" t="str">
            <v>un</v>
          </cell>
          <cell r="G36048">
            <v>1547.08</v>
          </cell>
        </row>
        <row r="36049">
          <cell r="A36049" t="str">
            <v>SICRO2003619</v>
          </cell>
          <cell r="B36049" t="str">
            <v>SICRO</v>
          </cell>
          <cell r="C36049" t="str">
            <v>2003619</v>
          </cell>
          <cell r="D36049" t="str">
            <v>Boca de lobo simples - BLS 02 - areia extraída e brita produzida</v>
          </cell>
          <cell r="E36049" t="str">
            <v>un</v>
          </cell>
          <cell r="G36049">
            <v>1474.88</v>
          </cell>
        </row>
        <row r="36050">
          <cell r="A36050" t="str">
            <v>SICRO2003626</v>
          </cell>
          <cell r="B36050" t="str">
            <v>SICRO</v>
          </cell>
          <cell r="C36050" t="str">
            <v>2003626</v>
          </cell>
          <cell r="D36050" t="str">
            <v>Boca de lobo simples - grelha de concreto - BLSG 01 - areia e brita comerciais</v>
          </cell>
          <cell r="E36050" t="str">
            <v>un</v>
          </cell>
          <cell r="G36050">
            <v>1153.97</v>
          </cell>
        </row>
        <row r="36051">
          <cell r="A36051" t="str">
            <v>SICRO2003625</v>
          </cell>
          <cell r="B36051" t="str">
            <v>SICRO</v>
          </cell>
          <cell r="C36051" t="str">
            <v>2003625</v>
          </cell>
          <cell r="D36051" t="str">
            <v>Boca de lobo simples - grelha de concreto - BLSG 01 - areia extraída e brita produzida</v>
          </cell>
          <cell r="E36051" t="str">
            <v>un</v>
          </cell>
          <cell r="G36051">
            <v>1089.52</v>
          </cell>
        </row>
        <row r="36052">
          <cell r="A36052" t="str">
            <v>SICRO2003628</v>
          </cell>
          <cell r="B36052" t="str">
            <v>SICRO</v>
          </cell>
          <cell r="C36052" t="str">
            <v>2003628</v>
          </cell>
          <cell r="D36052" t="str">
            <v>Boca de lobo simples - grelha de concreto - BLSG 02 - areia e brita comerciais</v>
          </cell>
          <cell r="E36052" t="str">
            <v>un</v>
          </cell>
          <cell r="G36052">
            <v>1479.98</v>
          </cell>
        </row>
        <row r="36053">
          <cell r="A36053" t="str">
            <v>SICRO2003627</v>
          </cell>
          <cell r="B36053" t="str">
            <v>SICRO</v>
          </cell>
          <cell r="C36053" t="str">
            <v>2003627</v>
          </cell>
          <cell r="D36053" t="str">
            <v>Boca de lobo simples - grelha de concreto - BLSG 02 - areia extraída e brita produzida</v>
          </cell>
          <cell r="E36053" t="str">
            <v>un</v>
          </cell>
          <cell r="G36053">
            <v>1407.78</v>
          </cell>
        </row>
        <row r="36054">
          <cell r="A36054" t="str">
            <v>SICRO2003630</v>
          </cell>
          <cell r="B36054" t="str">
            <v>SICRO</v>
          </cell>
          <cell r="C36054" t="str">
            <v>2003630</v>
          </cell>
          <cell r="D36054" t="str">
            <v>Boca de lobo simples - grelha de concreto - BLSG 03 - areia e brita comerciais</v>
          </cell>
          <cell r="E36054" t="str">
            <v>un</v>
          </cell>
          <cell r="G36054">
            <v>1805.99</v>
          </cell>
        </row>
        <row r="36055">
          <cell r="A36055" t="str">
            <v>SICRO2003629</v>
          </cell>
          <cell r="B36055" t="str">
            <v>SICRO</v>
          </cell>
          <cell r="C36055" t="str">
            <v>2003629</v>
          </cell>
          <cell r="D36055" t="str">
            <v>Boca de lobo simples - grelha de concreto - BLSG 03 - areia extraída e brita produzida</v>
          </cell>
          <cell r="E36055" t="str">
            <v>un</v>
          </cell>
          <cell r="G36055">
            <v>1726.04</v>
          </cell>
        </row>
        <row r="36056">
          <cell r="A36056" t="str">
            <v>SICRO2003632</v>
          </cell>
          <cell r="B36056" t="str">
            <v>SICRO</v>
          </cell>
          <cell r="C36056" t="str">
            <v>2003632</v>
          </cell>
          <cell r="D36056" t="str">
            <v>Boca de lobo simples - grelha de concreto - BLSG 04 - areia e brita comerciais</v>
          </cell>
          <cell r="E36056" t="str">
            <v>un</v>
          </cell>
          <cell r="G36056">
            <v>2132</v>
          </cell>
        </row>
        <row r="36057">
          <cell r="A36057" t="str">
            <v>SICRO2003631</v>
          </cell>
          <cell r="B36057" t="str">
            <v>SICRO</v>
          </cell>
          <cell r="C36057" t="str">
            <v>2003631</v>
          </cell>
          <cell r="D36057" t="str">
            <v>Boca de lobo simples - grelha de concreto - BLSG 04 - areia extraída e brita produzida</v>
          </cell>
          <cell r="E36057" t="str">
            <v>un</v>
          </cell>
          <cell r="G36057">
            <v>2044.29</v>
          </cell>
        </row>
        <row r="36058">
          <cell r="A36058" t="str">
            <v>SICRO2003599</v>
          </cell>
          <cell r="B36058" t="str">
            <v>SICRO</v>
          </cell>
          <cell r="C36058" t="str">
            <v>2003599</v>
          </cell>
          <cell r="D36058" t="str">
            <v>Boca de saída para dreno longitudinal profundo - BSD 01 - tubo de concreto perfurado - areia e brita comerciais</v>
          </cell>
          <cell r="E36058" t="str">
            <v>un</v>
          </cell>
          <cell r="G36058">
            <v>233.93</v>
          </cell>
        </row>
        <row r="36059">
          <cell r="A36059" t="str">
            <v>SICRO2003598</v>
          </cell>
          <cell r="B36059" t="str">
            <v>SICRO</v>
          </cell>
          <cell r="C36059" t="str">
            <v>2003598</v>
          </cell>
          <cell r="D36059" t="str">
            <v>Boca de saída para dreno longitudinal profundo - BSD 01 - tubo de concreto perfurado - areia extraída e brita produzida</v>
          </cell>
          <cell r="E36059" t="str">
            <v>un</v>
          </cell>
          <cell r="G36059">
            <v>209.29</v>
          </cell>
        </row>
        <row r="36060">
          <cell r="A36060" t="str">
            <v>SICRO2003919</v>
          </cell>
          <cell r="B36060" t="str">
            <v>SICRO</v>
          </cell>
          <cell r="C36060" t="str">
            <v>2003919</v>
          </cell>
          <cell r="D36060" t="str">
            <v>Boca de saída para dreno longitudinal profundo - BSD 01 - tubo de PEAD - areia e brita comerciais</v>
          </cell>
          <cell r="E36060" t="str">
            <v>un</v>
          </cell>
          <cell r="G36060">
            <v>233.93</v>
          </cell>
        </row>
        <row r="36061">
          <cell r="A36061" t="str">
            <v>SICRO2003918</v>
          </cell>
          <cell r="B36061" t="str">
            <v>SICRO</v>
          </cell>
          <cell r="C36061" t="str">
            <v>2003918</v>
          </cell>
          <cell r="D36061" t="str">
            <v>Boca de saída para dreno longitudinal profundo - BSD 01 - tubo de PEAD - areia extraída e brita produzida</v>
          </cell>
          <cell r="E36061" t="str">
            <v>un</v>
          </cell>
          <cell r="G36061">
            <v>209.29</v>
          </cell>
        </row>
        <row r="36062">
          <cell r="A36062" t="str">
            <v>SICRO2003601</v>
          </cell>
          <cell r="B36062" t="str">
            <v>SICRO</v>
          </cell>
          <cell r="C36062" t="str">
            <v>2003601</v>
          </cell>
          <cell r="D36062" t="str">
            <v>Boca de saída para dreno longitudinal profundo - BSD 02 - tubo de concreto perfurado - areia e brita comerciais</v>
          </cell>
          <cell r="E36062" t="str">
            <v>un</v>
          </cell>
          <cell r="G36062">
            <v>293.32</v>
          </cell>
        </row>
        <row r="36063">
          <cell r="A36063" t="str">
            <v>SICRO2003600</v>
          </cell>
          <cell r="B36063" t="str">
            <v>SICRO</v>
          </cell>
          <cell r="C36063" t="str">
            <v>2003600</v>
          </cell>
          <cell r="D36063" t="str">
            <v>Boca de saída para dreno longitudinal profundo - BSD 02 - tubo de concreto perfurado - areia extraída e brita produzida</v>
          </cell>
          <cell r="E36063" t="str">
            <v>un</v>
          </cell>
          <cell r="G36063">
            <v>261.10000000000002</v>
          </cell>
        </row>
        <row r="36064">
          <cell r="A36064" t="str">
            <v>SICRO2003921</v>
          </cell>
          <cell r="B36064" t="str">
            <v>SICRO</v>
          </cell>
          <cell r="C36064" t="str">
            <v>2003921</v>
          </cell>
          <cell r="D36064" t="str">
            <v>Boca de saída para dreno longitudinal profundo - BSD 02 - tubo de PEAD - areia e brita comerciais</v>
          </cell>
          <cell r="E36064" t="str">
            <v>un</v>
          </cell>
          <cell r="G36064">
            <v>293.32</v>
          </cell>
        </row>
        <row r="36065">
          <cell r="A36065" t="str">
            <v>SICRO2003920</v>
          </cell>
          <cell r="B36065" t="str">
            <v>SICRO</v>
          </cell>
          <cell r="C36065" t="str">
            <v>2003920</v>
          </cell>
          <cell r="D36065" t="str">
            <v>Boca de saída para dreno longitudinal profundo - BSD 02 - tubo de PEAD - areia extraída e brita produzida</v>
          </cell>
          <cell r="E36065" t="str">
            <v>un</v>
          </cell>
          <cell r="G36065">
            <v>261.10000000000002</v>
          </cell>
        </row>
        <row r="36066">
          <cell r="A36066" t="str">
            <v>SICRO2003616</v>
          </cell>
          <cell r="B36066" t="str">
            <v>SICRO</v>
          </cell>
          <cell r="C36066" t="str">
            <v>2003616</v>
          </cell>
          <cell r="D36066" t="str">
            <v>Boca de saída para dreno sub-horizontal em material de 1ª categoria - BSD 04 - areia e brita comerciais</v>
          </cell>
          <cell r="E36066" t="str">
            <v>un</v>
          </cell>
          <cell r="G36066">
            <v>25.65</v>
          </cell>
        </row>
        <row r="36067">
          <cell r="A36067" t="str">
            <v>SICRO2003615</v>
          </cell>
          <cell r="B36067" t="str">
            <v>SICRO</v>
          </cell>
          <cell r="C36067" t="str">
            <v>2003615</v>
          </cell>
          <cell r="D36067" t="str">
            <v>Boca de saída para dreno sub-horizontal em material de 1ª categoria - BSD 04 - areia extraída e brita produzida</v>
          </cell>
          <cell r="E36067" t="str">
            <v>un</v>
          </cell>
          <cell r="G36067">
            <v>22.18</v>
          </cell>
        </row>
        <row r="36068">
          <cell r="A36068" t="str">
            <v>SICRO2003927</v>
          </cell>
          <cell r="B36068" t="str">
            <v>SICRO</v>
          </cell>
          <cell r="C36068" t="str">
            <v>2003927</v>
          </cell>
          <cell r="D36068" t="str">
            <v>Boca de saída para dreno sub-horizontal em material de 2ª categoria - BSD 04 - areia e brita comerciais</v>
          </cell>
          <cell r="E36068" t="str">
            <v>un</v>
          </cell>
          <cell r="G36068">
            <v>26.97</v>
          </cell>
        </row>
        <row r="36069">
          <cell r="A36069" t="str">
            <v>SICRO2003926</v>
          </cell>
          <cell r="B36069" t="str">
            <v>SICRO</v>
          </cell>
          <cell r="C36069" t="str">
            <v>2003926</v>
          </cell>
          <cell r="D36069" t="str">
            <v>Boca de saída para dreno sub-horizontal em material de 2ª categoria - BSD 04 - areia extraída e brita produzida</v>
          </cell>
          <cell r="E36069" t="str">
            <v>un</v>
          </cell>
          <cell r="G36069">
            <v>23.5</v>
          </cell>
        </row>
        <row r="36070">
          <cell r="A36070" t="str">
            <v>SICRO2003613</v>
          </cell>
          <cell r="B36070" t="str">
            <v>SICRO</v>
          </cell>
          <cell r="C36070" t="str">
            <v>2003613</v>
          </cell>
          <cell r="D36070" t="str">
            <v>Boca de saída para dreno subsuperficial - BSD 03 - areia e brita comerciais</v>
          </cell>
          <cell r="E36070" t="str">
            <v>un</v>
          </cell>
          <cell r="G36070">
            <v>167.7</v>
          </cell>
        </row>
        <row r="36071">
          <cell r="A36071" t="str">
            <v>SICRO2003612</v>
          </cell>
          <cell r="B36071" t="str">
            <v>SICRO</v>
          </cell>
          <cell r="C36071" t="str">
            <v>2003612</v>
          </cell>
          <cell r="D36071" t="str">
            <v>Boca de saída para dreno subsuperficial - BSD 03 - areia extraída e brita produzida</v>
          </cell>
          <cell r="E36071" t="str">
            <v>un</v>
          </cell>
          <cell r="G36071">
            <v>152.54</v>
          </cell>
        </row>
        <row r="36072">
          <cell r="A36072" t="str">
            <v>SICRO2003477</v>
          </cell>
          <cell r="B36072" t="str">
            <v>SICRO</v>
          </cell>
          <cell r="C36072" t="str">
            <v>2003477</v>
          </cell>
          <cell r="D36072" t="str">
            <v>Caixa coletora de sarjeta - CCS 200-60 A - com grelha de concreto - areia e brita comerciais</v>
          </cell>
          <cell r="E36072" t="str">
            <v>un</v>
          </cell>
          <cell r="G36072">
            <v>5191.87</v>
          </cell>
        </row>
        <row r="36073">
          <cell r="A36073" t="str">
            <v>SICRO2003476</v>
          </cell>
          <cell r="B36073" t="str">
            <v>SICRO</v>
          </cell>
          <cell r="C36073" t="str">
            <v>2003476</v>
          </cell>
          <cell r="D36073" t="str">
            <v>Caixa coletora de sarjeta - CCS 200-60 A - com grelha de concreto - areia extraída e brita produzida</v>
          </cell>
          <cell r="E36073" t="str">
            <v>un</v>
          </cell>
          <cell r="G36073">
            <v>4777.12</v>
          </cell>
        </row>
        <row r="36074">
          <cell r="A36074" t="str">
            <v>SICRO2003517</v>
          </cell>
          <cell r="B36074" t="str">
            <v>SICRO</v>
          </cell>
          <cell r="C36074" t="str">
            <v>2003517</v>
          </cell>
          <cell r="D36074" t="str">
            <v>Caixa coletora de sarjeta - CCS 200-60 B - com grelha de aço - areia e brita comerciais</v>
          </cell>
          <cell r="E36074" t="str">
            <v>un</v>
          </cell>
          <cell r="G36074">
            <v>5395.43</v>
          </cell>
        </row>
        <row r="36075">
          <cell r="A36075" t="str">
            <v>SICRO2003516</v>
          </cell>
          <cell r="B36075" t="str">
            <v>SICRO</v>
          </cell>
          <cell r="C36075" t="str">
            <v>2003516</v>
          </cell>
          <cell r="D36075" t="str">
            <v>Caixa coletora de sarjeta - CCS 200-60 B - com grelha de aço - areia extraída e brita produzida</v>
          </cell>
          <cell r="E36075" t="str">
            <v>un</v>
          </cell>
          <cell r="G36075">
            <v>4992.28</v>
          </cell>
        </row>
        <row r="36076">
          <cell r="A36076" t="str">
            <v>SICRO2003479</v>
          </cell>
          <cell r="B36076" t="str">
            <v>SICRO</v>
          </cell>
          <cell r="C36076" t="str">
            <v>2003479</v>
          </cell>
          <cell r="D36076" t="str">
            <v>Caixa coletora de sarjeta - CCS 200-80 A - com grelha de concreto - areia e brita comerciais</v>
          </cell>
          <cell r="E36076" t="str">
            <v>un</v>
          </cell>
          <cell r="G36076">
            <v>5158.1000000000004</v>
          </cell>
        </row>
        <row r="36077">
          <cell r="A36077" t="str">
            <v>SICRO2003478</v>
          </cell>
          <cell r="B36077" t="str">
            <v>SICRO</v>
          </cell>
          <cell r="C36077" t="str">
            <v>2003478</v>
          </cell>
          <cell r="D36077" t="str">
            <v>Caixa coletora de sarjeta - CCS 200-80 A - com grelha de concreto - areia extraída e brita produzida</v>
          </cell>
          <cell r="E36077" t="str">
            <v>un</v>
          </cell>
          <cell r="G36077">
            <v>4750.3</v>
          </cell>
        </row>
        <row r="36078">
          <cell r="A36078" t="str">
            <v>SICRO2003519</v>
          </cell>
          <cell r="B36078" t="str">
            <v>SICRO</v>
          </cell>
          <cell r="C36078" t="str">
            <v>2003519</v>
          </cell>
          <cell r="D36078" t="str">
            <v>Caixa coletora de sarjeta - CCS 200-80 B - com grelha de aço - areia e brita comerciais</v>
          </cell>
          <cell r="E36078" t="str">
            <v>un</v>
          </cell>
          <cell r="G36078">
            <v>5361.67</v>
          </cell>
        </row>
        <row r="36079">
          <cell r="A36079" t="str">
            <v>SICRO2003518</v>
          </cell>
          <cell r="B36079" t="str">
            <v>SICRO</v>
          </cell>
          <cell r="C36079" t="str">
            <v>2003518</v>
          </cell>
          <cell r="D36079" t="str">
            <v>Caixa coletora de sarjeta - CCS 200-80 B - com grelha de aço - areia extraída e brita produzida</v>
          </cell>
          <cell r="E36079" t="str">
            <v>un</v>
          </cell>
          <cell r="G36079">
            <v>4965.47</v>
          </cell>
        </row>
        <row r="36080">
          <cell r="A36080" t="str">
            <v>SICRO2003489</v>
          </cell>
          <cell r="B36080" t="str">
            <v>SICRO</v>
          </cell>
          <cell r="C36080" t="str">
            <v>2003489</v>
          </cell>
          <cell r="D36080" t="str">
            <v>Caixa coletora de sarjeta - CCS 250-100 A - com grelha de concreto - areia e brita comerciais</v>
          </cell>
          <cell r="E36080" t="str">
            <v>un</v>
          </cell>
          <cell r="G36080">
            <v>6299.09</v>
          </cell>
        </row>
        <row r="36081">
          <cell r="A36081" t="str">
            <v>SICRO2003488</v>
          </cell>
          <cell r="B36081" t="str">
            <v>SICRO</v>
          </cell>
          <cell r="C36081" t="str">
            <v>2003488</v>
          </cell>
          <cell r="D36081" t="str">
            <v>Caixa coletora de sarjeta - CCS 250-100 A - com grelha de concreto - areia extraída e brita produzida</v>
          </cell>
          <cell r="E36081" t="str">
            <v>un</v>
          </cell>
          <cell r="G36081">
            <v>5797.48</v>
          </cell>
        </row>
        <row r="36082">
          <cell r="A36082" t="str">
            <v>SICRO2003529</v>
          </cell>
          <cell r="B36082" t="str">
            <v>SICRO</v>
          </cell>
          <cell r="C36082" t="str">
            <v>2003529</v>
          </cell>
          <cell r="D36082" t="str">
            <v>Caixa coletora de sarjeta - CCS 250-100 B - com grelha de aço - areia e brita comerciais</v>
          </cell>
          <cell r="E36082" t="str">
            <v>un</v>
          </cell>
          <cell r="G36082">
            <v>6502.65</v>
          </cell>
        </row>
        <row r="36083">
          <cell r="A36083" t="str">
            <v>SICRO2003528</v>
          </cell>
          <cell r="B36083" t="str">
            <v>SICRO</v>
          </cell>
          <cell r="C36083" t="str">
            <v>2003528</v>
          </cell>
          <cell r="D36083" t="str">
            <v>Caixa coletora de sarjeta - CCS 250-100 B - com grelha de aço - areia extraída e brita produzida</v>
          </cell>
          <cell r="E36083" t="str">
            <v>un</v>
          </cell>
          <cell r="G36083">
            <v>6012.64</v>
          </cell>
        </row>
        <row r="36084">
          <cell r="A36084" t="str">
            <v>SICRO2003491</v>
          </cell>
          <cell r="B36084" t="str">
            <v>SICRO</v>
          </cell>
          <cell r="C36084" t="str">
            <v>2003491</v>
          </cell>
          <cell r="D36084" t="str">
            <v>Caixa coletora de sarjeta - CCS 250-120 A - com grelha de concreto - areia e brita comerciais</v>
          </cell>
          <cell r="E36084" t="str">
            <v>un</v>
          </cell>
          <cell r="G36084">
            <v>7159.85</v>
          </cell>
        </row>
        <row r="36085">
          <cell r="A36085" t="str">
            <v>SICRO2003490</v>
          </cell>
          <cell r="B36085" t="str">
            <v>SICRO</v>
          </cell>
          <cell r="C36085" t="str">
            <v>2003490</v>
          </cell>
          <cell r="D36085" t="str">
            <v>Caixa coletora de sarjeta - CCS 250-120 A - com grelha de concreto - areia extraída e brita produzida</v>
          </cell>
          <cell r="E36085" t="str">
            <v>un</v>
          </cell>
          <cell r="G36085">
            <v>6585.7</v>
          </cell>
        </row>
        <row r="36086">
          <cell r="A36086" t="str">
            <v>SICRO2003531</v>
          </cell>
          <cell r="B36086" t="str">
            <v>SICRO</v>
          </cell>
          <cell r="C36086" t="str">
            <v>2003531</v>
          </cell>
          <cell r="D36086" t="str">
            <v>Caixa coletora de sarjeta - CCS 250-120 B - com grelha de aço - areia e brita comerciais</v>
          </cell>
          <cell r="E36086" t="str">
            <v>un</v>
          </cell>
          <cell r="G36086">
            <v>7395.52</v>
          </cell>
        </row>
        <row r="36087">
          <cell r="A36087" t="str">
            <v>SICRO2003530</v>
          </cell>
          <cell r="B36087" t="str">
            <v>SICRO</v>
          </cell>
          <cell r="C36087" t="str">
            <v>2003530</v>
          </cell>
          <cell r="D36087" t="str">
            <v>Caixa coletora de sarjeta - CCS 250-120 B - com grelha de aço - areia extraída e brita produzida</v>
          </cell>
          <cell r="E36087" t="str">
            <v>un</v>
          </cell>
          <cell r="G36087">
            <v>6835.79</v>
          </cell>
        </row>
        <row r="36088">
          <cell r="A36088" t="str">
            <v>SICRO2003485</v>
          </cell>
          <cell r="B36088" t="str">
            <v>SICRO</v>
          </cell>
          <cell r="C36088" t="str">
            <v>2003485</v>
          </cell>
          <cell r="D36088" t="str">
            <v>Caixa coletora de sarjeta - CCS 250-60 A - com grelha de concreto - areia e brita comerciais</v>
          </cell>
          <cell r="E36088" t="str">
            <v>un</v>
          </cell>
          <cell r="G36088">
            <v>6376.27</v>
          </cell>
        </row>
        <row r="36089">
          <cell r="A36089" t="str">
            <v>SICRO2003484</v>
          </cell>
          <cell r="B36089" t="str">
            <v>SICRO</v>
          </cell>
          <cell r="C36089" t="str">
            <v>2003484</v>
          </cell>
          <cell r="D36089" t="str">
            <v>Caixa coletora de sarjeta - CCS 250-60 A - com grelha de concreto - areia extraída e brita produzida</v>
          </cell>
          <cell r="E36089" t="str">
            <v>un</v>
          </cell>
          <cell r="G36089">
            <v>5858.78</v>
          </cell>
        </row>
        <row r="36090">
          <cell r="A36090" t="str">
            <v>SICRO2003525</v>
          </cell>
          <cell r="B36090" t="str">
            <v>SICRO</v>
          </cell>
          <cell r="C36090" t="str">
            <v>2003525</v>
          </cell>
          <cell r="D36090" t="str">
            <v>Caixa coletora de sarjeta - CCS 250-60 B - com grelha de aço - areia e brita comerciais</v>
          </cell>
          <cell r="E36090" t="str">
            <v>un</v>
          </cell>
          <cell r="G36090">
            <v>6579.84</v>
          </cell>
        </row>
        <row r="36091">
          <cell r="A36091" t="str">
            <v>SICRO2003524</v>
          </cell>
          <cell r="B36091" t="str">
            <v>SICRO</v>
          </cell>
          <cell r="C36091" t="str">
            <v>2003524</v>
          </cell>
          <cell r="D36091" t="str">
            <v>Caixa coletora de sarjeta - CCS 250-60 B - com grelha de aço - areia extraída e brita produzida</v>
          </cell>
          <cell r="E36091" t="str">
            <v>un</v>
          </cell>
          <cell r="G36091">
            <v>6073.94</v>
          </cell>
        </row>
        <row r="36092">
          <cell r="A36092" t="str">
            <v>SICRO2003487</v>
          </cell>
          <cell r="B36092" t="str">
            <v>SICRO</v>
          </cell>
          <cell r="C36092" t="str">
            <v>2003487</v>
          </cell>
          <cell r="D36092" t="str">
            <v>Caixa coletora de sarjeta - CCS 250-80 A - com grelha de concreto - areia e brita comerciais</v>
          </cell>
          <cell r="E36092" t="str">
            <v>un</v>
          </cell>
          <cell r="G36092">
            <v>6342.5</v>
          </cell>
        </row>
        <row r="36093">
          <cell r="A36093" t="str">
            <v>SICRO2003486</v>
          </cell>
          <cell r="B36093" t="str">
            <v>SICRO</v>
          </cell>
          <cell r="C36093" t="str">
            <v>2003486</v>
          </cell>
          <cell r="D36093" t="str">
            <v>Caixa coletora de sarjeta - CCS 250-80 A - com grelha de concreto - areia extraída e brita produzida</v>
          </cell>
          <cell r="E36093" t="str">
            <v>un</v>
          </cell>
          <cell r="G36093">
            <v>5831.96</v>
          </cell>
        </row>
        <row r="36094">
          <cell r="A36094" t="str">
            <v>SICRO2003527</v>
          </cell>
          <cell r="B36094" t="str">
            <v>SICRO</v>
          </cell>
          <cell r="C36094" t="str">
            <v>2003527</v>
          </cell>
          <cell r="D36094" t="str">
            <v>Caixa coletora de sarjeta - CCS 250-80 B - com grelha de aço - areia e brita comerciais</v>
          </cell>
          <cell r="E36094" t="str">
            <v>un</v>
          </cell>
          <cell r="G36094">
            <v>6546.07</v>
          </cell>
        </row>
        <row r="36095">
          <cell r="A36095" t="str">
            <v>SICRO2003526</v>
          </cell>
          <cell r="B36095" t="str">
            <v>SICRO</v>
          </cell>
          <cell r="C36095" t="str">
            <v>2003526</v>
          </cell>
          <cell r="D36095" t="str">
            <v>Caixa coletora de sarjeta - CCS 250-80 B - com grelha de aço - areia extraída e brita produzida</v>
          </cell>
          <cell r="E36095" t="str">
            <v>un</v>
          </cell>
          <cell r="G36095">
            <v>6047.12</v>
          </cell>
        </row>
        <row r="36096">
          <cell r="A36096" t="str">
            <v>SICRO2003497</v>
          </cell>
          <cell r="B36096" t="str">
            <v>SICRO</v>
          </cell>
          <cell r="C36096" t="str">
            <v>2003497</v>
          </cell>
          <cell r="D36096" t="str">
            <v>Caixa coletora de sarjeta - CCS 300-100 A - com grelha de concreto - areia e brita comerciais</v>
          </cell>
          <cell r="E36096" t="str">
            <v>un</v>
          </cell>
          <cell r="G36096">
            <v>7437.68</v>
          </cell>
        </row>
        <row r="36097">
          <cell r="A36097" t="str">
            <v>SICRO2003496</v>
          </cell>
          <cell r="B36097" t="str">
            <v>SICRO</v>
          </cell>
          <cell r="C36097" t="str">
            <v>2003496</v>
          </cell>
          <cell r="D36097" t="str">
            <v>Caixa coletora de sarjeta - CCS 300-100 A - com grelha de concreto - areia extraída e brita produzida</v>
          </cell>
          <cell r="E36097" t="str">
            <v>un</v>
          </cell>
          <cell r="G36097">
            <v>6852.37</v>
          </cell>
        </row>
        <row r="36098">
          <cell r="A36098" t="str">
            <v>SICRO2003537</v>
          </cell>
          <cell r="B36098" t="str">
            <v>SICRO</v>
          </cell>
          <cell r="C36098" t="str">
            <v>2003537</v>
          </cell>
          <cell r="D36098" t="str">
            <v>Caixa coletora de sarjeta - CCS 300-100 B - com grelha de aço - areia e brita comerciais</v>
          </cell>
          <cell r="E36098" t="str">
            <v>un</v>
          </cell>
          <cell r="G36098">
            <v>7641.25</v>
          </cell>
        </row>
        <row r="36099">
          <cell r="A36099" t="str">
            <v>SICRO2003536</v>
          </cell>
          <cell r="B36099" t="str">
            <v>SICRO</v>
          </cell>
          <cell r="C36099" t="str">
            <v>2003536</v>
          </cell>
          <cell r="D36099" t="str">
            <v>Caixa coletora de sarjeta - CCS 300-100 B - com grelha de aço - areia extraída e brita produzida</v>
          </cell>
          <cell r="E36099" t="str">
            <v>un</v>
          </cell>
          <cell r="G36099">
            <v>7067.54</v>
          </cell>
        </row>
        <row r="36100">
          <cell r="A36100" t="str">
            <v>SICRO2003499</v>
          </cell>
          <cell r="B36100" t="str">
            <v>SICRO</v>
          </cell>
          <cell r="C36100" t="str">
            <v>2003499</v>
          </cell>
          <cell r="D36100" t="str">
            <v>Caixa coletora de sarjeta - CCS 300-120 A - com grelha de concreto - areia e brita comerciais</v>
          </cell>
          <cell r="E36100" t="str">
            <v>un</v>
          </cell>
          <cell r="G36100">
            <v>8438.7900000000009</v>
          </cell>
        </row>
        <row r="36101">
          <cell r="A36101" t="str">
            <v>SICRO2003498</v>
          </cell>
          <cell r="B36101" t="str">
            <v>SICRO</v>
          </cell>
          <cell r="C36101" t="str">
            <v>2003498</v>
          </cell>
          <cell r="D36101" t="str">
            <v>Caixa coletora de sarjeta - CCS 300-120 A - com grelha de concreto - areia extraída e brita produzida</v>
          </cell>
          <cell r="E36101" t="str">
            <v>un</v>
          </cell>
          <cell r="G36101">
            <v>7769.89</v>
          </cell>
        </row>
        <row r="36102">
          <cell r="A36102" t="str">
            <v>SICRO2003539</v>
          </cell>
          <cell r="B36102" t="str">
            <v>SICRO</v>
          </cell>
          <cell r="C36102" t="str">
            <v>2003539</v>
          </cell>
          <cell r="D36102" t="str">
            <v>Caixa coletora de sarjeta - CCS 300-120 B - com grelha de aço - areia e brita comerciais</v>
          </cell>
          <cell r="E36102" t="str">
            <v>un</v>
          </cell>
          <cell r="G36102">
            <v>8674.4699999999993</v>
          </cell>
        </row>
        <row r="36103">
          <cell r="A36103" t="str">
            <v>SICRO2003538</v>
          </cell>
          <cell r="B36103" t="str">
            <v>SICRO</v>
          </cell>
          <cell r="C36103" t="str">
            <v>2003538</v>
          </cell>
          <cell r="D36103" t="str">
            <v>Caixa coletora de sarjeta - CCS 300-120 B - com grelha de aço - areia extraída e brita produzida</v>
          </cell>
          <cell r="E36103" t="str">
            <v>un</v>
          </cell>
          <cell r="G36103">
            <v>8019.99</v>
          </cell>
        </row>
        <row r="36104">
          <cell r="A36104" t="str">
            <v>SICRO2003493</v>
          </cell>
          <cell r="B36104" t="str">
            <v>SICRO</v>
          </cell>
          <cell r="C36104" t="str">
            <v>2003493</v>
          </cell>
          <cell r="D36104" t="str">
            <v>Caixa coletora de sarjeta - CCS 300-60 A - com grelha de concreto - areia e brita comerciais</v>
          </cell>
          <cell r="E36104" t="str">
            <v>un</v>
          </cell>
          <cell r="G36104">
            <v>7514.86</v>
          </cell>
        </row>
        <row r="36105">
          <cell r="A36105" t="str">
            <v>SICRO2003492</v>
          </cell>
          <cell r="B36105" t="str">
            <v>SICRO</v>
          </cell>
          <cell r="C36105" t="str">
            <v>2003492</v>
          </cell>
          <cell r="D36105" t="str">
            <v>Caixa coletora de sarjeta - CCS 300-60 A - com grelha de concreto - areia extraída e brita produzida</v>
          </cell>
          <cell r="E36105" t="str">
            <v>un</v>
          </cell>
          <cell r="G36105">
            <v>6913.67</v>
          </cell>
        </row>
        <row r="36106">
          <cell r="A36106" t="str">
            <v>SICRO2003533</v>
          </cell>
          <cell r="B36106" t="str">
            <v>SICRO</v>
          </cell>
          <cell r="C36106" t="str">
            <v>2003533</v>
          </cell>
          <cell r="D36106" t="str">
            <v>Caixa coletora de sarjeta - CCS 300-60 B - com grelha de aço - areia e brita comerciais</v>
          </cell>
          <cell r="E36106" t="str">
            <v>un</v>
          </cell>
          <cell r="G36106">
            <v>7718.43</v>
          </cell>
        </row>
        <row r="36107">
          <cell r="A36107" t="str">
            <v>SICRO2003532</v>
          </cell>
          <cell r="B36107" t="str">
            <v>SICRO</v>
          </cell>
          <cell r="C36107" t="str">
            <v>2003532</v>
          </cell>
          <cell r="D36107" t="str">
            <v>Caixa coletora de sarjeta - CCS 300-60 B - com grelha de aço - areia extraída e brita produzida</v>
          </cell>
          <cell r="E36107" t="str">
            <v>un</v>
          </cell>
          <cell r="G36107">
            <v>7128.84</v>
          </cell>
        </row>
        <row r="36108">
          <cell r="A36108" t="str">
            <v>SICRO2003495</v>
          </cell>
          <cell r="B36108" t="str">
            <v>SICRO</v>
          </cell>
          <cell r="C36108" t="str">
            <v>2003495</v>
          </cell>
          <cell r="D36108" t="str">
            <v>Caixa coletora de sarjeta - CCS 300-80 A - com grelha de concreto - areia e brita comerciais</v>
          </cell>
          <cell r="E36108" t="str">
            <v>un</v>
          </cell>
          <cell r="G36108">
            <v>7481.1</v>
          </cell>
        </row>
        <row r="36109">
          <cell r="A36109" t="str">
            <v>SICRO2003494</v>
          </cell>
          <cell r="B36109" t="str">
            <v>SICRO</v>
          </cell>
          <cell r="C36109" t="str">
            <v>2003494</v>
          </cell>
          <cell r="D36109" t="str">
            <v>Caixa coletora de sarjeta - CCS 300-80 A - com grelha de concreto - areia extraída e brita produzida</v>
          </cell>
          <cell r="E36109" t="str">
            <v>un</v>
          </cell>
          <cell r="G36109">
            <v>6886.85</v>
          </cell>
        </row>
        <row r="36110">
          <cell r="A36110" t="str">
            <v>SICRO2003535</v>
          </cell>
          <cell r="B36110" t="str">
            <v>SICRO</v>
          </cell>
          <cell r="C36110" t="str">
            <v>2003535</v>
          </cell>
          <cell r="D36110" t="str">
            <v>Caixa coletora de sarjeta - CCS 300-80 B - com grelha de aço - areia e brita comerciais</v>
          </cell>
          <cell r="E36110" t="str">
            <v>un</v>
          </cell>
          <cell r="G36110">
            <v>7684.66</v>
          </cell>
        </row>
        <row r="36111">
          <cell r="A36111" t="str">
            <v>SICRO2003534</v>
          </cell>
          <cell r="B36111" t="str">
            <v>SICRO</v>
          </cell>
          <cell r="C36111" t="str">
            <v>2003534</v>
          </cell>
          <cell r="D36111" t="str">
            <v>Caixa coletora de sarjeta - CCS 300-80 B - com grelha de aço - areia extraída e brita produzida</v>
          </cell>
          <cell r="E36111" t="str">
            <v>un</v>
          </cell>
          <cell r="G36111">
            <v>7102.02</v>
          </cell>
        </row>
        <row r="36112">
          <cell r="A36112" t="str">
            <v>SICRO2003505</v>
          </cell>
          <cell r="B36112" t="str">
            <v>SICRO</v>
          </cell>
          <cell r="C36112" t="str">
            <v>2003505</v>
          </cell>
          <cell r="D36112" t="str">
            <v>Caixa coletora de sarjeta - CCS 350-100 A - com grelha de concreto - areia e brita comerciais</v>
          </cell>
          <cell r="E36112" t="str">
            <v>un</v>
          </cell>
          <cell r="G36112">
            <v>8507.44</v>
          </cell>
        </row>
        <row r="36113">
          <cell r="A36113" t="str">
            <v>SICRO2003504</v>
          </cell>
          <cell r="B36113" t="str">
            <v>SICRO</v>
          </cell>
          <cell r="C36113" t="str">
            <v>2003504</v>
          </cell>
          <cell r="D36113" t="str">
            <v>Caixa coletora de sarjeta - CCS 350-100 A - com grelha de concreto - areia extraída e brita produzida</v>
          </cell>
          <cell r="E36113" t="str">
            <v>un</v>
          </cell>
          <cell r="G36113">
            <v>7838.43</v>
          </cell>
        </row>
        <row r="36114">
          <cell r="A36114" t="str">
            <v>SICRO2003545</v>
          </cell>
          <cell r="B36114" t="str">
            <v>SICRO</v>
          </cell>
          <cell r="C36114" t="str">
            <v>2003545</v>
          </cell>
          <cell r="D36114" t="str">
            <v>Caixa coletora de sarjeta - CCS 350-100 B - com grelha de aço - areia e brita comerciais</v>
          </cell>
          <cell r="E36114" t="str">
            <v>un</v>
          </cell>
          <cell r="G36114">
            <v>8711</v>
          </cell>
        </row>
        <row r="36115">
          <cell r="A36115" t="str">
            <v>SICRO2003544</v>
          </cell>
          <cell r="B36115" t="str">
            <v>SICRO</v>
          </cell>
          <cell r="C36115" t="str">
            <v>2003544</v>
          </cell>
          <cell r="D36115" t="str">
            <v>Caixa coletora de sarjeta - CCS 350-100 B - com grelha de aço - areia extraída e brita produzida</v>
          </cell>
          <cell r="E36115" t="str">
            <v>un</v>
          </cell>
          <cell r="G36115">
            <v>8053.6</v>
          </cell>
        </row>
        <row r="36116">
          <cell r="A36116" t="str">
            <v>SICRO2003507</v>
          </cell>
          <cell r="B36116" t="str">
            <v>SICRO</v>
          </cell>
          <cell r="C36116" t="str">
            <v>2003507</v>
          </cell>
          <cell r="D36116" t="str">
            <v>Caixa coletora de sarjeta - CCS 350-120 A - com grelha de concreto - areia e brita comerciais</v>
          </cell>
          <cell r="E36116" t="str">
            <v>un</v>
          </cell>
          <cell r="G36116">
            <v>9644.0499999999993</v>
          </cell>
        </row>
        <row r="36117">
          <cell r="A36117" t="str">
            <v>SICRO2003506</v>
          </cell>
          <cell r="B36117" t="str">
            <v>SICRO</v>
          </cell>
          <cell r="C36117" t="str">
            <v>2003506</v>
          </cell>
          <cell r="D36117" t="str">
            <v>Caixa coletora de sarjeta - CCS 350-120 A - com grelha de concreto - areia extraída e brita produzida</v>
          </cell>
          <cell r="E36117" t="str">
            <v>un</v>
          </cell>
          <cell r="G36117">
            <v>8880.4</v>
          </cell>
        </row>
        <row r="36118">
          <cell r="A36118" t="str">
            <v>SICRO2003547</v>
          </cell>
          <cell r="B36118" t="str">
            <v>SICRO</v>
          </cell>
          <cell r="C36118" t="str">
            <v>2003547</v>
          </cell>
          <cell r="D36118" t="str">
            <v>Caixa coletora de sarjeta - CCS 350-120 B - com grelha de aço - areia e brita comerciais</v>
          </cell>
          <cell r="E36118" t="str">
            <v>un</v>
          </cell>
          <cell r="G36118">
            <v>9879.73</v>
          </cell>
        </row>
        <row r="36119">
          <cell r="A36119" t="str">
            <v>SICRO2003546</v>
          </cell>
          <cell r="B36119" t="str">
            <v>SICRO</v>
          </cell>
          <cell r="C36119" t="str">
            <v>2003546</v>
          </cell>
          <cell r="D36119" t="str">
            <v>Caixa coletora de sarjeta - CCS 350-120 B - com grelha de aço - areia extraída e brita produzida</v>
          </cell>
          <cell r="E36119" t="str">
            <v>un</v>
          </cell>
          <cell r="G36119">
            <v>9130.49</v>
          </cell>
        </row>
        <row r="36120">
          <cell r="A36120" t="str">
            <v>SICRO2003501</v>
          </cell>
          <cell r="B36120" t="str">
            <v>SICRO</v>
          </cell>
          <cell r="C36120" t="str">
            <v>2003501</v>
          </cell>
          <cell r="D36120" t="str">
            <v>Caixa coletora de sarjeta - CCS 350-60 A - com grelha de concreto - areia e brita comerciais</v>
          </cell>
          <cell r="E36120" t="str">
            <v>un</v>
          </cell>
          <cell r="G36120">
            <v>8584.6200000000008</v>
          </cell>
        </row>
        <row r="36121">
          <cell r="A36121" t="str">
            <v>SICRO2003500</v>
          </cell>
          <cell r="B36121" t="str">
            <v>SICRO</v>
          </cell>
          <cell r="C36121" t="str">
            <v>2003500</v>
          </cell>
          <cell r="D36121" t="str">
            <v>Caixa coletora de sarjeta - CCS 350-60 A - com grelha de concreto - areia extraída e brita produzida</v>
          </cell>
          <cell r="E36121" t="str">
            <v>un</v>
          </cell>
          <cell r="G36121">
            <v>7899.73</v>
          </cell>
        </row>
        <row r="36122">
          <cell r="A36122" t="str">
            <v>SICRO2003541</v>
          </cell>
          <cell r="B36122" t="str">
            <v>SICRO</v>
          </cell>
          <cell r="C36122" t="str">
            <v>2003541</v>
          </cell>
          <cell r="D36122" t="str">
            <v>Caixa coletora de sarjeta - CCS 350-60 B - com grelha de aço - areia e brita comerciais</v>
          </cell>
          <cell r="E36122" t="str">
            <v>un</v>
          </cell>
          <cell r="G36122">
            <v>8788.19</v>
          </cell>
        </row>
        <row r="36123">
          <cell r="A36123" t="str">
            <v>SICRO2003540</v>
          </cell>
          <cell r="B36123" t="str">
            <v>SICRO</v>
          </cell>
          <cell r="C36123" t="str">
            <v>2003540</v>
          </cell>
          <cell r="D36123" t="str">
            <v>Caixa coletora de sarjeta - CCS 350-60 B - com grelha de aço - areia extraída e brita produzida</v>
          </cell>
          <cell r="E36123" t="str">
            <v>un</v>
          </cell>
          <cell r="G36123">
            <v>8114.9</v>
          </cell>
        </row>
        <row r="36124">
          <cell r="A36124" t="str">
            <v>SICRO2003503</v>
          </cell>
          <cell r="B36124" t="str">
            <v>SICRO</v>
          </cell>
          <cell r="C36124" t="str">
            <v>2003503</v>
          </cell>
          <cell r="D36124" t="str">
            <v>Caixa coletora de sarjeta - CCS 350-80 A - com grelha de concreto - areia e brita comerciais</v>
          </cell>
          <cell r="E36124" t="str">
            <v>un</v>
          </cell>
          <cell r="G36124">
            <v>8550.86</v>
          </cell>
        </row>
        <row r="36125">
          <cell r="A36125" t="str">
            <v>SICRO2003502</v>
          </cell>
          <cell r="B36125" t="str">
            <v>SICRO</v>
          </cell>
          <cell r="C36125" t="str">
            <v>2003502</v>
          </cell>
          <cell r="D36125" t="str">
            <v>Caixa coletora de sarjeta - CCS 350-80 A - com grelha de concreto - areia extraída e brita produzida</v>
          </cell>
          <cell r="E36125" t="str">
            <v>un</v>
          </cell>
          <cell r="G36125">
            <v>7872.91</v>
          </cell>
        </row>
        <row r="36126">
          <cell r="A36126" t="str">
            <v>SICRO2003543</v>
          </cell>
          <cell r="B36126" t="str">
            <v>SICRO</v>
          </cell>
          <cell r="C36126" t="str">
            <v>2003543</v>
          </cell>
          <cell r="D36126" t="str">
            <v>Caixa coletora de sarjeta - CCS 350-80 B - com grelha de aço - areia e brita comerciais</v>
          </cell>
          <cell r="E36126" t="str">
            <v>un</v>
          </cell>
          <cell r="G36126">
            <v>8754.42</v>
          </cell>
        </row>
        <row r="36127">
          <cell r="A36127" t="str">
            <v>SICRO2003542</v>
          </cell>
          <cell r="B36127" t="str">
            <v>SICRO</v>
          </cell>
          <cell r="C36127" t="str">
            <v>2003542</v>
          </cell>
          <cell r="D36127" t="str">
            <v>Caixa coletora de sarjeta - CCS 350-80 B - com grelha de aço - areia extraída e brita produzida</v>
          </cell>
          <cell r="E36127" t="str">
            <v>un</v>
          </cell>
          <cell r="G36127">
            <v>8088.08</v>
          </cell>
        </row>
        <row r="36128">
          <cell r="A36128" t="str">
            <v>SICRO2003513</v>
          </cell>
          <cell r="B36128" t="str">
            <v>SICRO</v>
          </cell>
          <cell r="C36128" t="str">
            <v>2003513</v>
          </cell>
          <cell r="D36128" t="str">
            <v>Caixa coletora de sarjeta - CCS 400-100 A - com grelha de concreto - areia e brita comerciais</v>
          </cell>
          <cell r="E36128" t="str">
            <v>un</v>
          </cell>
          <cell r="G36128">
            <v>9646.0300000000007</v>
          </cell>
        </row>
        <row r="36129">
          <cell r="A36129" t="str">
            <v>SICRO2003512</v>
          </cell>
          <cell r="B36129" t="str">
            <v>SICRO</v>
          </cell>
          <cell r="C36129" t="str">
            <v>2003512</v>
          </cell>
          <cell r="D36129" t="str">
            <v>Caixa coletora de sarjeta - CCS 400-100 A - com grelha de concreto - areia extraída e brita produzida</v>
          </cell>
          <cell r="E36129" t="str">
            <v>un</v>
          </cell>
          <cell r="G36129">
            <v>8893.33</v>
          </cell>
        </row>
        <row r="36130">
          <cell r="A36130" t="str">
            <v>SICRO2003553</v>
          </cell>
          <cell r="B36130" t="str">
            <v>SICRO</v>
          </cell>
          <cell r="C36130" t="str">
            <v>2003553</v>
          </cell>
          <cell r="D36130" t="str">
            <v>Caixa coletora de sarjeta - CCS 400-100 B - com grelha de aço - areia e brita comerciais</v>
          </cell>
          <cell r="E36130" t="str">
            <v>un</v>
          </cell>
          <cell r="G36130">
            <v>9849.6</v>
          </cell>
        </row>
        <row r="36131">
          <cell r="A36131" t="str">
            <v>SICRO2003552</v>
          </cell>
          <cell r="B36131" t="str">
            <v>SICRO</v>
          </cell>
          <cell r="C36131" t="str">
            <v>2003552</v>
          </cell>
          <cell r="D36131" t="str">
            <v>Caixa coletora de sarjeta - CCS 400-100 B - com grelha de aço - areia extraída e brita produzida</v>
          </cell>
          <cell r="E36131" t="str">
            <v>un</v>
          </cell>
          <cell r="G36131">
            <v>9108.5</v>
          </cell>
        </row>
        <row r="36132">
          <cell r="A36132" t="str">
            <v>SICRO2003515</v>
          </cell>
          <cell r="B36132" t="str">
            <v>SICRO</v>
          </cell>
          <cell r="C36132" t="str">
            <v>2003515</v>
          </cell>
          <cell r="D36132" t="str">
            <v>Caixa coletora de sarjeta - CCS 400-120 A - com grelha de concreto - areia e brita comerciais</v>
          </cell>
          <cell r="E36132" t="str">
            <v>un</v>
          </cell>
          <cell r="G36132">
            <v>10923</v>
          </cell>
        </row>
        <row r="36133">
          <cell r="A36133" t="str">
            <v>SICRO2003514</v>
          </cell>
          <cell r="B36133" t="str">
            <v>SICRO</v>
          </cell>
          <cell r="C36133" t="str">
            <v>2003514</v>
          </cell>
          <cell r="D36133" t="str">
            <v>Caixa coletora de sarjeta - CCS 400-120 A - com grelha de concreto - areia extraída e brita produzida</v>
          </cell>
          <cell r="E36133" t="str">
            <v>un</v>
          </cell>
          <cell r="G36133">
            <v>10064.59</v>
          </cell>
        </row>
        <row r="36134">
          <cell r="A36134" t="str">
            <v>SICRO2003555</v>
          </cell>
          <cell r="B36134" t="str">
            <v>SICRO</v>
          </cell>
          <cell r="C36134" t="str">
            <v>2003555</v>
          </cell>
          <cell r="D36134" t="str">
            <v>Caixa coletora de sarjeta - CCS 400-120 B - com grelha de aço - areia e brita comerciais</v>
          </cell>
          <cell r="E36134" t="str">
            <v>un</v>
          </cell>
          <cell r="G36134">
            <v>11158.67</v>
          </cell>
        </row>
        <row r="36135">
          <cell r="A36135" t="str">
            <v>SICRO2003554</v>
          </cell>
          <cell r="B36135" t="str">
            <v>SICRO</v>
          </cell>
          <cell r="C36135" t="str">
            <v>2003554</v>
          </cell>
          <cell r="D36135" t="str">
            <v>Caixa coletora de sarjeta - CCS 400-120 B - com grelha de aço - areia extraída e brita produzida</v>
          </cell>
          <cell r="E36135" t="str">
            <v>un</v>
          </cell>
          <cell r="G36135">
            <v>10314.69</v>
          </cell>
        </row>
        <row r="36136">
          <cell r="A36136" t="str">
            <v>SICRO2003509</v>
          </cell>
          <cell r="B36136" t="str">
            <v>SICRO</v>
          </cell>
          <cell r="C36136" t="str">
            <v>2003509</v>
          </cell>
          <cell r="D36136" t="str">
            <v>Caixa coletora de sarjeta - CCS 400-60 A - com grelha de concreto - areia e brita comerciais</v>
          </cell>
          <cell r="E36136" t="str">
            <v>un</v>
          </cell>
          <cell r="G36136">
            <v>9723.2199999999993</v>
          </cell>
        </row>
        <row r="36137">
          <cell r="A36137" t="str">
            <v>SICRO2003508</v>
          </cell>
          <cell r="B36137" t="str">
            <v>SICRO</v>
          </cell>
          <cell r="C36137" t="str">
            <v>2003508</v>
          </cell>
          <cell r="D36137" t="str">
            <v>Caixa coletora de sarjeta - CCS 400-60 A - com grelha de concreto - areia extraída e brita produzida</v>
          </cell>
          <cell r="E36137" t="str">
            <v>un</v>
          </cell>
          <cell r="G36137">
            <v>8954.6299999999992</v>
          </cell>
        </row>
        <row r="36138">
          <cell r="A36138" t="str">
            <v>SICRO2003549</v>
          </cell>
          <cell r="B36138" t="str">
            <v>SICRO</v>
          </cell>
          <cell r="C36138" t="str">
            <v>2003549</v>
          </cell>
          <cell r="D36138" t="str">
            <v>Caixa coletora de sarjeta - CCS 400-60 B - com grelha de aço - areia e brita comerciais</v>
          </cell>
          <cell r="E36138" t="str">
            <v>un</v>
          </cell>
          <cell r="G36138">
            <v>9926.7800000000007</v>
          </cell>
        </row>
        <row r="36139">
          <cell r="A36139" t="str">
            <v>SICRO2003548</v>
          </cell>
          <cell r="B36139" t="str">
            <v>SICRO</v>
          </cell>
          <cell r="C36139" t="str">
            <v>2003548</v>
          </cell>
          <cell r="D36139" t="str">
            <v>Caixa coletora de sarjeta - CCS 400-60 B - com grelha de aço - areia extraída e brita produzida</v>
          </cell>
          <cell r="E36139" t="str">
            <v>un</v>
          </cell>
          <cell r="G36139">
            <v>9169.7900000000009</v>
          </cell>
        </row>
        <row r="36140">
          <cell r="A36140" t="str">
            <v>SICRO2003511</v>
          </cell>
          <cell r="B36140" t="str">
            <v>SICRO</v>
          </cell>
          <cell r="C36140" t="str">
            <v>2003511</v>
          </cell>
          <cell r="D36140" t="str">
            <v>Caixa coletora de sarjeta - CCS 400-80 A - com grelha de concreto - areia e brita comerciais</v>
          </cell>
          <cell r="E36140" t="str">
            <v>un</v>
          </cell>
          <cell r="G36140">
            <v>9689.4500000000007</v>
          </cell>
        </row>
        <row r="36141">
          <cell r="A36141" t="str">
            <v>SICRO2003510</v>
          </cell>
          <cell r="B36141" t="str">
            <v>SICRO</v>
          </cell>
          <cell r="C36141" t="str">
            <v>2003510</v>
          </cell>
          <cell r="D36141" t="str">
            <v>Caixa coletora de sarjeta - CCS 400-80 A - com grelha de concreto - areia extraída e brita produzida</v>
          </cell>
          <cell r="E36141" t="str">
            <v>un</v>
          </cell>
          <cell r="G36141">
            <v>8927.81</v>
          </cell>
        </row>
        <row r="36142">
          <cell r="A36142" t="str">
            <v>SICRO2003551</v>
          </cell>
          <cell r="B36142" t="str">
            <v>SICRO</v>
          </cell>
          <cell r="C36142" t="str">
            <v>2003551</v>
          </cell>
          <cell r="D36142" t="str">
            <v>Caixa coletora de sarjeta - CCS 400-80 B - com grelha de aço - areia e brita comerciais</v>
          </cell>
          <cell r="E36142" t="str">
            <v>un</v>
          </cell>
          <cell r="G36142">
            <v>9893.02</v>
          </cell>
        </row>
        <row r="36143">
          <cell r="A36143" t="str">
            <v>SICRO2003550</v>
          </cell>
          <cell r="B36143" t="str">
            <v>SICRO</v>
          </cell>
          <cell r="C36143" t="str">
            <v>2003550</v>
          </cell>
          <cell r="D36143" t="str">
            <v>Caixa coletora de sarjeta - CCS 400-80 B - com grelha de aço - areia extraída e brita produzida</v>
          </cell>
          <cell r="E36143" t="str">
            <v>un</v>
          </cell>
          <cell r="G36143">
            <v>9142.98</v>
          </cell>
        </row>
        <row r="36144">
          <cell r="A36144" t="str">
            <v>SICRO2003728</v>
          </cell>
          <cell r="B36144" t="str">
            <v>SICRO</v>
          </cell>
          <cell r="C36144" t="str">
            <v>2003728</v>
          </cell>
          <cell r="D36144" t="str">
            <v>Caixa coletora de talvegue - CCT 01 - areia e brita comerciais</v>
          </cell>
          <cell r="E36144" t="str">
            <v>un</v>
          </cell>
          <cell r="G36144">
            <v>4354.3100000000004</v>
          </cell>
        </row>
        <row r="36145">
          <cell r="A36145" t="str">
            <v>SICRO2003727</v>
          </cell>
          <cell r="B36145" t="str">
            <v>SICRO</v>
          </cell>
          <cell r="C36145" t="str">
            <v>2003727</v>
          </cell>
          <cell r="D36145" t="str">
            <v>Caixa coletora de talvegue - CCT 01 - areia extraída e brita produzida</v>
          </cell>
          <cell r="E36145" t="str">
            <v>un</v>
          </cell>
          <cell r="G36145">
            <v>3997.41</v>
          </cell>
        </row>
        <row r="36146">
          <cell r="A36146" t="str">
            <v>SICRO2003730</v>
          </cell>
          <cell r="B36146" t="str">
            <v>SICRO</v>
          </cell>
          <cell r="C36146" t="str">
            <v>2003730</v>
          </cell>
          <cell r="D36146" t="str">
            <v>Caixa coletora de talvegue - CCT 02 - areia e brita comerciais</v>
          </cell>
          <cell r="E36146" t="str">
            <v>un</v>
          </cell>
          <cell r="G36146">
            <v>4304.7</v>
          </cell>
        </row>
        <row r="36147">
          <cell r="A36147" t="str">
            <v>SICRO2003729</v>
          </cell>
          <cell r="B36147" t="str">
            <v>SICRO</v>
          </cell>
          <cell r="C36147" t="str">
            <v>2003729</v>
          </cell>
          <cell r="D36147" t="str">
            <v>Caixa coletora de talvegue - CCT 02 - areia extraída e brita produzida</v>
          </cell>
          <cell r="E36147" t="str">
            <v>un</v>
          </cell>
          <cell r="G36147">
            <v>3963.59</v>
          </cell>
        </row>
        <row r="36148">
          <cell r="A36148" t="str">
            <v>SICRO2003732</v>
          </cell>
          <cell r="B36148" t="str">
            <v>SICRO</v>
          </cell>
          <cell r="C36148" t="str">
            <v>2003732</v>
          </cell>
          <cell r="D36148" t="str">
            <v>Caixa coletora de talvegue - CCT 03 - areia e brita comerciais</v>
          </cell>
          <cell r="E36148" t="str">
            <v>un</v>
          </cell>
          <cell r="G36148">
            <v>4260.05</v>
          </cell>
        </row>
        <row r="36149">
          <cell r="A36149" t="str">
            <v>SICRO2003731</v>
          </cell>
          <cell r="B36149" t="str">
            <v>SICRO</v>
          </cell>
          <cell r="C36149" t="str">
            <v>2003731</v>
          </cell>
          <cell r="D36149" t="str">
            <v>Caixa coletora de talvegue - CCT 03 - areia extraída e brita produzida</v>
          </cell>
          <cell r="E36149" t="str">
            <v>un</v>
          </cell>
          <cell r="G36149">
            <v>3933.16</v>
          </cell>
        </row>
        <row r="36150">
          <cell r="A36150" t="str">
            <v>SICRO2003734</v>
          </cell>
          <cell r="B36150" t="str">
            <v>SICRO</v>
          </cell>
          <cell r="C36150" t="str">
            <v>2003734</v>
          </cell>
          <cell r="D36150" t="str">
            <v>Caixa coletora de talvegue - CCT 04 - areia e brita comerciais</v>
          </cell>
          <cell r="E36150" t="str">
            <v>un</v>
          </cell>
          <cell r="G36150">
            <v>4205.4799999999996</v>
          </cell>
        </row>
        <row r="36151">
          <cell r="A36151" t="str">
            <v>SICRO2003733</v>
          </cell>
          <cell r="B36151" t="str">
            <v>SICRO</v>
          </cell>
          <cell r="C36151" t="str">
            <v>2003733</v>
          </cell>
          <cell r="D36151" t="str">
            <v>Caixa coletora de talvegue - CCT 04 - areia extraída e brita produzida</v>
          </cell>
          <cell r="E36151" t="str">
            <v>un</v>
          </cell>
          <cell r="G36151">
            <v>3895.95</v>
          </cell>
        </row>
        <row r="36152">
          <cell r="A36152" t="str">
            <v>SICRO2003736</v>
          </cell>
          <cell r="B36152" t="str">
            <v>SICRO</v>
          </cell>
          <cell r="C36152" t="str">
            <v>2003736</v>
          </cell>
          <cell r="D36152" t="str">
            <v>Caixa coletora de talvegue - CCT 05 - areia e brita comerciais</v>
          </cell>
          <cell r="E36152" t="str">
            <v>un</v>
          </cell>
          <cell r="G36152">
            <v>5764.92</v>
          </cell>
        </row>
        <row r="36153">
          <cell r="A36153" t="str">
            <v>SICRO2003735</v>
          </cell>
          <cell r="B36153" t="str">
            <v>SICRO</v>
          </cell>
          <cell r="C36153" t="str">
            <v>2003735</v>
          </cell>
          <cell r="D36153" t="str">
            <v>Caixa coletora de talvegue - CCT 05 - areia extraída e brita produzida</v>
          </cell>
          <cell r="E36153" t="str">
            <v>un</v>
          </cell>
          <cell r="G36153">
            <v>5321.17</v>
          </cell>
        </row>
        <row r="36154">
          <cell r="A36154" t="str">
            <v>SICRO2003738</v>
          </cell>
          <cell r="B36154" t="str">
            <v>SICRO</v>
          </cell>
          <cell r="C36154" t="str">
            <v>2003738</v>
          </cell>
          <cell r="D36154" t="str">
            <v>Caixa coletora de talvegue - CCT 06 - areia e brita comerciais</v>
          </cell>
          <cell r="E36154" t="str">
            <v>un</v>
          </cell>
          <cell r="G36154">
            <v>5715.31</v>
          </cell>
        </row>
        <row r="36155">
          <cell r="A36155" t="str">
            <v>SICRO2003737</v>
          </cell>
          <cell r="B36155" t="str">
            <v>SICRO</v>
          </cell>
          <cell r="C36155" t="str">
            <v>2003737</v>
          </cell>
          <cell r="D36155" t="str">
            <v>Caixa coletora de talvegue - CCT 06 - areia extraída e brita produzida</v>
          </cell>
          <cell r="E36155" t="str">
            <v>un</v>
          </cell>
          <cell r="G36155">
            <v>5287.35</v>
          </cell>
        </row>
        <row r="36156">
          <cell r="A36156" t="str">
            <v>SICRO2003740</v>
          </cell>
          <cell r="B36156" t="str">
            <v>SICRO</v>
          </cell>
          <cell r="C36156" t="str">
            <v>2003740</v>
          </cell>
          <cell r="D36156" t="str">
            <v>Caixa coletora de talvegue - CCT 07 - areia e brita comerciais</v>
          </cell>
          <cell r="E36156" t="str">
            <v>un</v>
          </cell>
          <cell r="G36156">
            <v>5670.66</v>
          </cell>
        </row>
        <row r="36157">
          <cell r="A36157" t="str">
            <v>SICRO2003739</v>
          </cell>
          <cell r="B36157" t="str">
            <v>SICRO</v>
          </cell>
          <cell r="C36157" t="str">
            <v>2003739</v>
          </cell>
          <cell r="D36157" t="str">
            <v>Caixa coletora de talvegue - CCT 07 - areia extraída e brita produzida</v>
          </cell>
          <cell r="E36157" t="str">
            <v>un</v>
          </cell>
          <cell r="G36157">
            <v>5256.91</v>
          </cell>
        </row>
        <row r="36158">
          <cell r="A36158" t="str">
            <v>SICRO2003742</v>
          </cell>
          <cell r="B36158" t="str">
            <v>SICRO</v>
          </cell>
          <cell r="C36158" t="str">
            <v>2003742</v>
          </cell>
          <cell r="D36158" t="str">
            <v>Caixa coletora de talvegue - CCT 08 - areia e brita comerciais</v>
          </cell>
          <cell r="E36158" t="str">
            <v>un</v>
          </cell>
          <cell r="G36158">
            <v>5814.53</v>
          </cell>
        </row>
        <row r="36159">
          <cell r="A36159" t="str">
            <v>SICRO2003741</v>
          </cell>
          <cell r="B36159" t="str">
            <v>SICRO</v>
          </cell>
          <cell r="C36159" t="str">
            <v>2003741</v>
          </cell>
          <cell r="D36159" t="str">
            <v>Caixa coletora de talvegue - CCT 08 - areia extraída e brita produzida</v>
          </cell>
          <cell r="E36159" t="str">
            <v>un</v>
          </cell>
          <cell r="G36159">
            <v>5354.99</v>
          </cell>
        </row>
        <row r="36160">
          <cell r="A36160" t="str">
            <v>SICRO2003744</v>
          </cell>
          <cell r="B36160" t="str">
            <v>SICRO</v>
          </cell>
          <cell r="C36160" t="str">
            <v>2003744</v>
          </cell>
          <cell r="D36160" t="str">
            <v>Caixa coletora de talvegue - CCT 09 - areia e brita comerciais</v>
          </cell>
          <cell r="E36160" t="str">
            <v>un</v>
          </cell>
          <cell r="G36160">
            <v>6937.48</v>
          </cell>
        </row>
        <row r="36161">
          <cell r="A36161" t="str">
            <v>SICRO2003743</v>
          </cell>
          <cell r="B36161" t="str">
            <v>SICRO</v>
          </cell>
          <cell r="C36161" t="str">
            <v>2003743</v>
          </cell>
          <cell r="D36161" t="str">
            <v>Caixa coletora de talvegue - CCT 09 - areia extraída e brita produzida</v>
          </cell>
          <cell r="E36161" t="str">
            <v>un</v>
          </cell>
          <cell r="G36161">
            <v>6406.87</v>
          </cell>
        </row>
        <row r="36162">
          <cell r="A36162" t="str">
            <v>SICRO2003746</v>
          </cell>
          <cell r="B36162" t="str">
            <v>SICRO</v>
          </cell>
          <cell r="C36162" t="str">
            <v>2003746</v>
          </cell>
          <cell r="D36162" t="str">
            <v>Caixa coletora de talvegue - CCT 10 - areia e brita comerciais</v>
          </cell>
          <cell r="E36162" t="str">
            <v>un</v>
          </cell>
          <cell r="G36162">
            <v>6887.87</v>
          </cell>
        </row>
        <row r="36163">
          <cell r="A36163" t="str">
            <v>SICRO2003745</v>
          </cell>
          <cell r="B36163" t="str">
            <v>SICRO</v>
          </cell>
          <cell r="C36163" t="str">
            <v>2003745</v>
          </cell>
          <cell r="D36163" t="str">
            <v>Caixa coletora de talvegue - CCT 10 - areia extraída e brita produzida</v>
          </cell>
          <cell r="E36163" t="str">
            <v>un</v>
          </cell>
          <cell r="G36163">
            <v>6373.05</v>
          </cell>
        </row>
        <row r="36164">
          <cell r="A36164" t="str">
            <v>SICRO2003748</v>
          </cell>
          <cell r="B36164" t="str">
            <v>SICRO</v>
          </cell>
          <cell r="C36164" t="str">
            <v>2003748</v>
          </cell>
          <cell r="D36164" t="str">
            <v>Caixa coletora de talvegue - CCT 11 - areia e brita comerciais</v>
          </cell>
          <cell r="E36164" t="str">
            <v>un</v>
          </cell>
          <cell r="G36164">
            <v>6843.22</v>
          </cell>
        </row>
        <row r="36165">
          <cell r="A36165" t="str">
            <v>SICRO2003747</v>
          </cell>
          <cell r="B36165" t="str">
            <v>SICRO</v>
          </cell>
          <cell r="C36165" t="str">
            <v>2003747</v>
          </cell>
          <cell r="D36165" t="str">
            <v>Caixa coletora de talvegue - CCT 11 - areia extraída e brita produzida</v>
          </cell>
          <cell r="E36165" t="str">
            <v>un</v>
          </cell>
          <cell r="G36165">
            <v>6342.61</v>
          </cell>
        </row>
        <row r="36166">
          <cell r="A36166" t="str">
            <v>SICRO2003750</v>
          </cell>
          <cell r="B36166" t="str">
            <v>SICRO</v>
          </cell>
          <cell r="C36166" t="str">
            <v>2003750</v>
          </cell>
          <cell r="D36166" t="str">
            <v>Caixa coletora de talvegue - CCT 12 - areia e brita comerciais</v>
          </cell>
          <cell r="E36166" t="str">
            <v>un</v>
          </cell>
          <cell r="G36166">
            <v>6788.64</v>
          </cell>
        </row>
        <row r="36167">
          <cell r="A36167" t="str">
            <v>SICRO2003749</v>
          </cell>
          <cell r="B36167" t="str">
            <v>SICRO</v>
          </cell>
          <cell r="C36167" t="str">
            <v>2003749</v>
          </cell>
          <cell r="D36167" t="str">
            <v>Caixa coletora de talvegue - CCT 12 - areia extraída e brita produzida</v>
          </cell>
          <cell r="E36167" t="str">
            <v>un</v>
          </cell>
          <cell r="G36167">
            <v>6305.41</v>
          </cell>
        </row>
        <row r="36168">
          <cell r="A36168" t="str">
            <v>SICRO2003752</v>
          </cell>
          <cell r="B36168" t="str">
            <v>SICRO</v>
          </cell>
          <cell r="C36168" t="str">
            <v>2003752</v>
          </cell>
          <cell r="D36168" t="str">
            <v>Caixa coletora de talvegue - CCT 13 - areia e brita comerciais</v>
          </cell>
          <cell r="E36168" t="str">
            <v>un</v>
          </cell>
          <cell r="G36168">
            <v>8427.2199999999993</v>
          </cell>
        </row>
        <row r="36169">
          <cell r="A36169" t="str">
            <v>SICRO2003751</v>
          </cell>
          <cell r="B36169" t="str">
            <v>SICRO</v>
          </cell>
          <cell r="C36169" t="str">
            <v>2003751</v>
          </cell>
          <cell r="D36169" t="str">
            <v>Caixa coletora de talvegue - CCT 13 - areia extraída e brita produzida</v>
          </cell>
          <cell r="E36169" t="str">
            <v>un</v>
          </cell>
          <cell r="G36169">
            <v>7809.75</v>
          </cell>
        </row>
        <row r="36170">
          <cell r="A36170" t="str">
            <v>SICRO2003754</v>
          </cell>
          <cell r="B36170" t="str">
            <v>SICRO</v>
          </cell>
          <cell r="C36170" t="str">
            <v>2003754</v>
          </cell>
          <cell r="D36170" t="str">
            <v>Caixa coletora de talvegue - CCT 14 - areia e brita comerciais</v>
          </cell>
          <cell r="E36170" t="str">
            <v>un</v>
          </cell>
          <cell r="G36170">
            <v>8377.61</v>
          </cell>
        </row>
        <row r="36171">
          <cell r="A36171" t="str">
            <v>SICRO2003753</v>
          </cell>
          <cell r="B36171" t="str">
            <v>SICRO</v>
          </cell>
          <cell r="C36171" t="str">
            <v>2003753</v>
          </cell>
          <cell r="D36171" t="str">
            <v>Caixa coletora de talvegue - CCT 14 - areia extraída e brita produzida</v>
          </cell>
          <cell r="E36171" t="str">
            <v>un</v>
          </cell>
          <cell r="G36171">
            <v>7775.93</v>
          </cell>
        </row>
        <row r="36172">
          <cell r="A36172" t="str">
            <v>SICRO2003756</v>
          </cell>
          <cell r="B36172" t="str">
            <v>SICRO</v>
          </cell>
          <cell r="C36172" t="str">
            <v>2003756</v>
          </cell>
          <cell r="D36172" t="str">
            <v>Caixa coletora de talvegue - CCT 15 - areia e brita comerciais</v>
          </cell>
          <cell r="E36172" t="str">
            <v>un</v>
          </cell>
          <cell r="G36172">
            <v>8332.9500000000007</v>
          </cell>
        </row>
        <row r="36173">
          <cell r="A36173" t="str">
            <v>SICRO2003755</v>
          </cell>
          <cell r="B36173" t="str">
            <v>SICRO</v>
          </cell>
          <cell r="C36173" t="str">
            <v>2003755</v>
          </cell>
          <cell r="D36173" t="str">
            <v>Caixa coletora de talvegue - CCT 15 - areia extraída e brita produzida</v>
          </cell>
          <cell r="E36173" t="str">
            <v>un</v>
          </cell>
          <cell r="G36173">
            <v>7745.49</v>
          </cell>
        </row>
        <row r="36174">
          <cell r="A36174" t="str">
            <v>SICRO2003758</v>
          </cell>
          <cell r="B36174" t="str">
            <v>SICRO</v>
          </cell>
          <cell r="C36174" t="str">
            <v>2003758</v>
          </cell>
          <cell r="D36174" t="str">
            <v>Caixa coletora de talvegue - CCT 16 - areia e brita comerciais</v>
          </cell>
          <cell r="E36174" t="str">
            <v>un</v>
          </cell>
          <cell r="G36174">
            <v>8278.3799999999992</v>
          </cell>
        </row>
        <row r="36175">
          <cell r="A36175" t="str">
            <v>SICRO2003757</v>
          </cell>
          <cell r="B36175" t="str">
            <v>SICRO</v>
          </cell>
          <cell r="C36175" t="str">
            <v>2003757</v>
          </cell>
          <cell r="D36175" t="str">
            <v>Caixa coletora de talvegue - CCT 16 - areia extraída e brita produzida</v>
          </cell>
          <cell r="E36175" t="str">
            <v>un</v>
          </cell>
          <cell r="G36175">
            <v>7708.29</v>
          </cell>
        </row>
        <row r="36176">
          <cell r="A36176" t="str">
            <v>SICRO2003760</v>
          </cell>
          <cell r="B36176" t="str">
            <v>SICRO</v>
          </cell>
          <cell r="C36176" t="str">
            <v>2003760</v>
          </cell>
          <cell r="D36176" t="str">
            <v>Caixa coletora de talvegue - CCT 17 - areia e brita comerciais</v>
          </cell>
          <cell r="E36176" t="str">
            <v>un</v>
          </cell>
          <cell r="G36176">
            <v>8571.75</v>
          </cell>
        </row>
        <row r="36177">
          <cell r="A36177" t="str">
            <v>SICRO2003759</v>
          </cell>
          <cell r="B36177" t="str">
            <v>SICRO</v>
          </cell>
          <cell r="C36177" t="str">
            <v>2003759</v>
          </cell>
          <cell r="D36177" t="str">
            <v>Caixa coletora de talvegue - CCT 17 - areia extraída e brita produzida</v>
          </cell>
          <cell r="E36177" t="str">
            <v>un</v>
          </cell>
          <cell r="G36177">
            <v>8214.85</v>
          </cell>
        </row>
        <row r="36178">
          <cell r="A36178" t="str">
            <v>SICRO2003762</v>
          </cell>
          <cell r="B36178" t="str">
            <v>SICRO</v>
          </cell>
          <cell r="C36178" t="str">
            <v>2003762</v>
          </cell>
          <cell r="D36178" t="str">
            <v>Caixa coletora de talvegue - CCT 18 - areia e brita comerciais</v>
          </cell>
          <cell r="E36178" t="str">
            <v>un</v>
          </cell>
          <cell r="G36178">
            <v>9613.6</v>
          </cell>
        </row>
        <row r="36179">
          <cell r="A36179" t="str">
            <v>SICRO2003761</v>
          </cell>
          <cell r="B36179" t="str">
            <v>SICRO</v>
          </cell>
          <cell r="C36179" t="str">
            <v>2003761</v>
          </cell>
          <cell r="D36179" t="str">
            <v>Caixa coletora de talvegue - CCT 18 - areia extraída e brita produzida</v>
          </cell>
          <cell r="E36179" t="str">
            <v>un</v>
          </cell>
          <cell r="G36179">
            <v>8925.07</v>
          </cell>
        </row>
        <row r="36180">
          <cell r="A36180" t="str">
            <v>SICRO2003764</v>
          </cell>
          <cell r="B36180" t="str">
            <v>SICRO</v>
          </cell>
          <cell r="C36180" t="str">
            <v>2003764</v>
          </cell>
          <cell r="D36180" t="str">
            <v>Caixa coletora de talvegue - CCT 19 - areia e brita comerciais</v>
          </cell>
          <cell r="E36180" t="str">
            <v>un</v>
          </cell>
          <cell r="G36180">
            <v>9568.9500000000007</v>
          </cell>
        </row>
        <row r="36181">
          <cell r="A36181" t="str">
            <v>SICRO2003763</v>
          </cell>
          <cell r="B36181" t="str">
            <v>SICRO</v>
          </cell>
          <cell r="C36181" t="str">
            <v>2003763</v>
          </cell>
          <cell r="D36181" t="str">
            <v>Caixa coletora de talvegue - CCT 19 - areia extraída e brita produzida</v>
          </cell>
          <cell r="E36181" t="str">
            <v>un</v>
          </cell>
          <cell r="G36181">
            <v>8894.6299999999992</v>
          </cell>
        </row>
        <row r="36182">
          <cell r="A36182" t="str">
            <v>SICRO2003766</v>
          </cell>
          <cell r="B36182" t="str">
            <v>SICRO</v>
          </cell>
          <cell r="C36182" t="str">
            <v>2003766</v>
          </cell>
          <cell r="D36182" t="str">
            <v>Caixa coletora de talvegue - CCT 20 - areia e brita comerciais</v>
          </cell>
          <cell r="E36182" t="str">
            <v>un</v>
          </cell>
          <cell r="G36182">
            <v>9514.3799999999992</v>
          </cell>
        </row>
        <row r="36183">
          <cell r="A36183" t="str">
            <v>SICRO2003765</v>
          </cell>
          <cell r="B36183" t="str">
            <v>SICRO</v>
          </cell>
          <cell r="C36183" t="str">
            <v>2003765</v>
          </cell>
          <cell r="D36183" t="str">
            <v>Caixa coletora de talvegue - CCT 20 - areia extraída e brita produzida</v>
          </cell>
          <cell r="E36183" t="str">
            <v>un</v>
          </cell>
          <cell r="G36183">
            <v>8857.43</v>
          </cell>
        </row>
        <row r="36184">
          <cell r="A36184" t="str">
            <v>SICRO2003642</v>
          </cell>
          <cell r="B36184" t="str">
            <v>SICRO</v>
          </cell>
          <cell r="C36184" t="str">
            <v>2003642</v>
          </cell>
          <cell r="D36184" t="str">
            <v>Caixa de ligação e passagem - CLP 01 - areia e brita comerciais</v>
          </cell>
          <cell r="E36184" t="str">
            <v>un</v>
          </cell>
          <cell r="G36184">
            <v>1816.1</v>
          </cell>
        </row>
        <row r="36185">
          <cell r="A36185" t="str">
            <v>SICRO2003641</v>
          </cell>
          <cell r="B36185" t="str">
            <v>SICRO</v>
          </cell>
          <cell r="C36185" t="str">
            <v>2003641</v>
          </cell>
          <cell r="D36185" t="str">
            <v>Caixa de ligação e passagem - CLP 01 - areia extraída e brita produzida</v>
          </cell>
          <cell r="E36185" t="str">
            <v>un</v>
          </cell>
          <cell r="G36185">
            <v>1593.43</v>
          </cell>
        </row>
        <row r="36186">
          <cell r="A36186" t="str">
            <v>SICRO2003644</v>
          </cell>
          <cell r="B36186" t="str">
            <v>SICRO</v>
          </cell>
          <cell r="C36186" t="str">
            <v>2003644</v>
          </cell>
          <cell r="D36186" t="str">
            <v>Caixa de ligação e passagem - CLP 02 - areia e brita comerciais</v>
          </cell>
          <cell r="E36186" t="str">
            <v>un</v>
          </cell>
          <cell r="G36186">
            <v>1786.33</v>
          </cell>
        </row>
        <row r="36187">
          <cell r="A36187" t="str">
            <v>SICRO2003643</v>
          </cell>
          <cell r="B36187" t="str">
            <v>SICRO</v>
          </cell>
          <cell r="C36187" t="str">
            <v>2003643</v>
          </cell>
          <cell r="D36187" t="str">
            <v>Caixa de ligação e passagem - CLP 02 - areia extraída e brita produzida</v>
          </cell>
          <cell r="E36187" t="str">
            <v>un</v>
          </cell>
          <cell r="G36187">
            <v>1573.14</v>
          </cell>
        </row>
        <row r="36188">
          <cell r="A36188" t="str">
            <v>SICRO2003646</v>
          </cell>
          <cell r="B36188" t="str">
            <v>SICRO</v>
          </cell>
          <cell r="C36188" t="str">
            <v>2003646</v>
          </cell>
          <cell r="D36188" t="str">
            <v>Caixa de ligação e passagem - CLP 03 - areia e brita comerciais</v>
          </cell>
          <cell r="E36188" t="str">
            <v>un</v>
          </cell>
          <cell r="G36188">
            <v>2440.96</v>
          </cell>
        </row>
        <row r="36189">
          <cell r="A36189" t="str">
            <v>SICRO2003645</v>
          </cell>
          <cell r="B36189" t="str">
            <v>SICRO</v>
          </cell>
          <cell r="C36189" t="str">
            <v>2003645</v>
          </cell>
          <cell r="D36189" t="str">
            <v>Caixa de ligação e passagem - CLP 03 - areia extraída e brita produzida</v>
          </cell>
          <cell r="E36189" t="str">
            <v>un</v>
          </cell>
          <cell r="G36189">
            <v>2134.6</v>
          </cell>
        </row>
        <row r="36190">
          <cell r="A36190" t="str">
            <v>SICRO2003648</v>
          </cell>
          <cell r="B36190" t="str">
            <v>SICRO</v>
          </cell>
          <cell r="C36190" t="str">
            <v>2003648</v>
          </cell>
          <cell r="D36190" t="str">
            <v>Caixa de ligação e passagem - CLP 04 - areia e brita comerciais</v>
          </cell>
          <cell r="E36190" t="str">
            <v>un</v>
          </cell>
          <cell r="G36190">
            <v>3148.35</v>
          </cell>
        </row>
        <row r="36191">
          <cell r="A36191" t="str">
            <v>SICRO2003647</v>
          </cell>
          <cell r="B36191" t="str">
            <v>SICRO</v>
          </cell>
          <cell r="C36191" t="str">
            <v>2003647</v>
          </cell>
          <cell r="D36191" t="str">
            <v>Caixa de ligação e passagem - CLP 04 - areia extraída e brita produzida</v>
          </cell>
          <cell r="E36191" t="str">
            <v>un</v>
          </cell>
          <cell r="G36191">
            <v>2763.02</v>
          </cell>
        </row>
        <row r="36192">
          <cell r="A36192" t="str">
            <v>SICRO2003650</v>
          </cell>
          <cell r="B36192" t="str">
            <v>SICRO</v>
          </cell>
          <cell r="C36192" t="str">
            <v>2003650</v>
          </cell>
          <cell r="D36192" t="str">
            <v>Caixa de ligação e passagem - CLP 05 - areia e brita comerciais</v>
          </cell>
          <cell r="E36192" t="str">
            <v>un</v>
          </cell>
          <cell r="G36192">
            <v>3748.49</v>
          </cell>
        </row>
        <row r="36193">
          <cell r="A36193" t="str">
            <v>SICRO2003649</v>
          </cell>
          <cell r="B36193" t="str">
            <v>SICRO</v>
          </cell>
          <cell r="C36193" t="str">
            <v>2003649</v>
          </cell>
          <cell r="D36193" t="str">
            <v>Caixa de ligação e passagem - CLP 05 - areia extraída e brita produzida</v>
          </cell>
          <cell r="E36193" t="str">
            <v>un</v>
          </cell>
          <cell r="G36193">
            <v>3303.16</v>
          </cell>
        </row>
        <row r="36194">
          <cell r="A36194" t="str">
            <v>SICRO2003652</v>
          </cell>
          <cell r="B36194" t="str">
            <v>SICRO</v>
          </cell>
          <cell r="C36194" t="str">
            <v>2003652</v>
          </cell>
          <cell r="D36194" t="str">
            <v>Caixa de ligação e passagem - CLP 06 - areia e brita comerciais</v>
          </cell>
          <cell r="E36194" t="str">
            <v>un</v>
          </cell>
          <cell r="G36194">
            <v>4819.46</v>
          </cell>
        </row>
        <row r="36195">
          <cell r="A36195" t="str">
            <v>SICRO2003651</v>
          </cell>
          <cell r="B36195" t="str">
            <v>SICRO</v>
          </cell>
          <cell r="C36195" t="str">
            <v>2003651</v>
          </cell>
          <cell r="D36195" t="str">
            <v>Caixa de ligação e passagem - CLP 06 - areia extraída e brita produzida</v>
          </cell>
          <cell r="E36195" t="str">
            <v>un</v>
          </cell>
          <cell r="G36195">
            <v>4280.95</v>
          </cell>
        </row>
        <row r="36196">
          <cell r="A36196" t="str">
            <v>SICRO2003654</v>
          </cell>
          <cell r="B36196" t="str">
            <v>SICRO</v>
          </cell>
          <cell r="C36196" t="str">
            <v>2003654</v>
          </cell>
          <cell r="D36196" t="str">
            <v>Caixa de ligação e passagem - CLP 07 - areia e brita comerciais</v>
          </cell>
          <cell r="E36196" t="str">
            <v>un</v>
          </cell>
          <cell r="G36196">
            <v>2172.4</v>
          </cell>
        </row>
        <row r="36197">
          <cell r="A36197" t="str">
            <v>SICRO2003653</v>
          </cell>
          <cell r="B36197" t="str">
            <v>SICRO</v>
          </cell>
          <cell r="C36197" t="str">
            <v>2003653</v>
          </cell>
          <cell r="D36197" t="str">
            <v>Caixa de ligação e passagem - CLP 07 - areia extraída e brita produzida</v>
          </cell>
          <cell r="E36197" t="str">
            <v>un</v>
          </cell>
          <cell r="G36197">
            <v>1907.09</v>
          </cell>
        </row>
        <row r="36198">
          <cell r="A36198" t="str">
            <v>SICRO2003656</v>
          </cell>
          <cell r="B36198" t="str">
            <v>SICRO</v>
          </cell>
          <cell r="C36198" t="str">
            <v>2003656</v>
          </cell>
          <cell r="D36198" t="str">
            <v>Caixa de ligação e passagem - CLP 08 - areia e brita comerciais</v>
          </cell>
          <cell r="E36198" t="str">
            <v>un</v>
          </cell>
          <cell r="G36198">
            <v>2137.67</v>
          </cell>
        </row>
        <row r="36199">
          <cell r="A36199" t="str">
            <v>SICRO2003655</v>
          </cell>
          <cell r="B36199" t="str">
            <v>SICRO</v>
          </cell>
          <cell r="C36199" t="str">
            <v>2003655</v>
          </cell>
          <cell r="D36199" t="str">
            <v>Caixa de ligação e passagem - CLP 08 - areia extraída e brita produzida</v>
          </cell>
          <cell r="E36199" t="str">
            <v>un</v>
          </cell>
          <cell r="G36199">
            <v>1883.42</v>
          </cell>
        </row>
        <row r="36200">
          <cell r="A36200" t="str">
            <v>SICRO2003658</v>
          </cell>
          <cell r="B36200" t="str">
            <v>SICRO</v>
          </cell>
          <cell r="C36200" t="str">
            <v>2003658</v>
          </cell>
          <cell r="D36200" t="str">
            <v>Caixa de ligação e passagem - CLP 09 - areia e brita comerciais</v>
          </cell>
          <cell r="E36200" t="str">
            <v>un</v>
          </cell>
          <cell r="G36200">
            <v>2849.26</v>
          </cell>
        </row>
        <row r="36201">
          <cell r="A36201" t="str">
            <v>SICRO2003657</v>
          </cell>
          <cell r="B36201" t="str">
            <v>SICRO</v>
          </cell>
          <cell r="C36201" t="str">
            <v>2003657</v>
          </cell>
          <cell r="D36201" t="str">
            <v>Caixa de ligação e passagem - CLP 09 - areia extraída e brita produzida</v>
          </cell>
          <cell r="E36201" t="str">
            <v>un</v>
          </cell>
          <cell r="G36201">
            <v>2490.79</v>
          </cell>
        </row>
        <row r="36202">
          <cell r="A36202" t="str">
            <v>SICRO2003660</v>
          </cell>
          <cell r="B36202" t="str">
            <v>SICRO</v>
          </cell>
          <cell r="C36202" t="str">
            <v>2003660</v>
          </cell>
          <cell r="D36202" t="str">
            <v>Caixa de ligação e passagem - CLP 10 - areia e brita comerciais</v>
          </cell>
          <cell r="E36202" t="str">
            <v>un</v>
          </cell>
          <cell r="G36202">
            <v>3584.36</v>
          </cell>
        </row>
        <row r="36203">
          <cell r="A36203" t="str">
            <v>SICRO2003659</v>
          </cell>
          <cell r="B36203" t="str">
            <v>SICRO</v>
          </cell>
          <cell r="C36203" t="str">
            <v>2003659</v>
          </cell>
          <cell r="D36203" t="str">
            <v>Caixa de ligação e passagem - CLP 10 - areia extraída e brita produzida</v>
          </cell>
          <cell r="E36203" t="str">
            <v>un</v>
          </cell>
          <cell r="G36203">
            <v>3143.77</v>
          </cell>
        </row>
        <row r="36204">
          <cell r="A36204" t="str">
            <v>SICRO2003662</v>
          </cell>
          <cell r="B36204" t="str">
            <v>SICRO</v>
          </cell>
          <cell r="C36204" t="str">
            <v>2003662</v>
          </cell>
          <cell r="D36204" t="str">
            <v>Caixa de ligação e passagem - CLP 11 - areia e brita comerciais</v>
          </cell>
          <cell r="E36204" t="str">
            <v>un</v>
          </cell>
          <cell r="G36204">
            <v>4217.18</v>
          </cell>
        </row>
        <row r="36205">
          <cell r="A36205" t="str">
            <v>SICRO2003661</v>
          </cell>
          <cell r="B36205" t="str">
            <v>SICRO</v>
          </cell>
          <cell r="C36205" t="str">
            <v>2003661</v>
          </cell>
          <cell r="D36205" t="str">
            <v>Caixa de ligação e passagem - CLP 11 - areia extraída e brita produzida</v>
          </cell>
          <cell r="E36205" t="str">
            <v>un</v>
          </cell>
          <cell r="G36205">
            <v>3711.84</v>
          </cell>
        </row>
        <row r="36206">
          <cell r="A36206" t="str">
            <v>SICRO2003664</v>
          </cell>
          <cell r="B36206" t="str">
            <v>SICRO</v>
          </cell>
          <cell r="C36206" t="str">
            <v>2003664</v>
          </cell>
          <cell r="D36206" t="str">
            <v>Caixa de ligação e passagem - CLP 12 - areia e brita comerciais</v>
          </cell>
          <cell r="E36206" t="str">
            <v>un</v>
          </cell>
          <cell r="G36206">
            <v>5211.42</v>
          </cell>
        </row>
        <row r="36207">
          <cell r="A36207" t="str">
            <v>SICRO2003663</v>
          </cell>
          <cell r="B36207" t="str">
            <v>SICRO</v>
          </cell>
          <cell r="C36207" t="str">
            <v>2003663</v>
          </cell>
          <cell r="D36207" t="str">
            <v>Caixa de ligação e passagem - CLP 12 - areia extraída e brita produzida</v>
          </cell>
          <cell r="E36207" t="str">
            <v>un</v>
          </cell>
          <cell r="G36207">
            <v>4608.16</v>
          </cell>
        </row>
        <row r="36208">
          <cell r="A36208" t="str">
            <v>SICRO2003666</v>
          </cell>
          <cell r="B36208" t="str">
            <v>SICRO</v>
          </cell>
          <cell r="C36208" t="str">
            <v>2003666</v>
          </cell>
          <cell r="D36208" t="str">
            <v>Caixa de ligação e passagem - CLP 13 - areia e brita comerciais</v>
          </cell>
          <cell r="E36208" t="str">
            <v>un</v>
          </cell>
          <cell r="G36208">
            <v>2533.66</v>
          </cell>
        </row>
        <row r="36209">
          <cell r="A36209" t="str">
            <v>SICRO2003665</v>
          </cell>
          <cell r="B36209" t="str">
            <v>SICRO</v>
          </cell>
          <cell r="C36209" t="str">
            <v>2003665</v>
          </cell>
          <cell r="D36209" t="str">
            <v>Caixa de ligação e passagem - CLP 13 - areia extraída e brita produzida</v>
          </cell>
          <cell r="E36209" t="str">
            <v>un</v>
          </cell>
          <cell r="G36209">
            <v>2224.14</v>
          </cell>
        </row>
        <row r="36210">
          <cell r="A36210" t="str">
            <v>SICRO2003668</v>
          </cell>
          <cell r="B36210" t="str">
            <v>SICRO</v>
          </cell>
          <cell r="C36210" t="str">
            <v>2003668</v>
          </cell>
          <cell r="D36210" t="str">
            <v>Caixa de ligação e passagem - CLP 14 - areia e brita comerciais</v>
          </cell>
          <cell r="E36210" t="str">
            <v>un</v>
          </cell>
          <cell r="G36210">
            <v>2503.9</v>
          </cell>
        </row>
        <row r="36211">
          <cell r="A36211" t="str">
            <v>SICRO2003667</v>
          </cell>
          <cell r="B36211" t="str">
            <v>SICRO</v>
          </cell>
          <cell r="C36211" t="str">
            <v>2003667</v>
          </cell>
          <cell r="D36211" t="str">
            <v>Caixa de ligação e passagem - CLP 14 - areia extraída e brita produzida</v>
          </cell>
          <cell r="E36211" t="str">
            <v>un</v>
          </cell>
          <cell r="G36211">
            <v>2203.85</v>
          </cell>
        </row>
        <row r="36212">
          <cell r="A36212" t="str">
            <v>SICRO2003670</v>
          </cell>
          <cell r="B36212" t="str">
            <v>SICRO</v>
          </cell>
          <cell r="C36212" t="str">
            <v>2003670</v>
          </cell>
          <cell r="D36212" t="str">
            <v>Caixa de ligação e passagem - CLP 15 - areia e brita comerciais</v>
          </cell>
          <cell r="E36212" t="str">
            <v>un</v>
          </cell>
          <cell r="G36212">
            <v>3272.45</v>
          </cell>
        </row>
        <row r="36213">
          <cell r="A36213" t="str">
            <v>SICRO2003669</v>
          </cell>
          <cell r="B36213" t="str">
            <v>SICRO</v>
          </cell>
          <cell r="C36213" t="str">
            <v>2003669</v>
          </cell>
          <cell r="D36213" t="str">
            <v>Caixa de ligação e passagem - CLP 15 - areia extraída e brita produzida</v>
          </cell>
          <cell r="E36213" t="str">
            <v>un</v>
          </cell>
          <cell r="G36213">
            <v>2857.12</v>
          </cell>
        </row>
        <row r="36214">
          <cell r="A36214" t="str">
            <v>SICRO2003672</v>
          </cell>
          <cell r="B36214" t="str">
            <v>SICRO</v>
          </cell>
          <cell r="C36214" t="str">
            <v>2003672</v>
          </cell>
          <cell r="D36214" t="str">
            <v>Caixa de ligação e passagem - CLP 16 - areia e brita comerciais</v>
          </cell>
          <cell r="E36214" t="str">
            <v>un</v>
          </cell>
          <cell r="G36214">
            <v>4045.18</v>
          </cell>
        </row>
        <row r="36215">
          <cell r="A36215" t="str">
            <v>SICRO2003671</v>
          </cell>
          <cell r="B36215" t="str">
            <v>SICRO</v>
          </cell>
          <cell r="C36215" t="str">
            <v>2003671</v>
          </cell>
          <cell r="D36215" t="str">
            <v>Caixa de ligação e passagem - CLP 16 - areia extraída e brita produzida</v>
          </cell>
          <cell r="E36215" t="str">
            <v>un</v>
          </cell>
          <cell r="G36215">
            <v>3541.42</v>
          </cell>
        </row>
        <row r="36216">
          <cell r="A36216" t="str">
            <v>SICRO2003674</v>
          </cell>
          <cell r="B36216" t="str">
            <v>SICRO</v>
          </cell>
          <cell r="C36216" t="str">
            <v>2003674</v>
          </cell>
          <cell r="D36216" t="str">
            <v>Caixa de ligação e passagem - CLP 17 - areia e brita comerciais</v>
          </cell>
          <cell r="E36216" t="str">
            <v>un</v>
          </cell>
          <cell r="G36216">
            <v>4705.71</v>
          </cell>
        </row>
        <row r="36217">
          <cell r="A36217" t="str">
            <v>SICRO2003673</v>
          </cell>
          <cell r="B36217" t="str">
            <v>SICRO</v>
          </cell>
          <cell r="C36217" t="str">
            <v>2003673</v>
          </cell>
          <cell r="D36217" t="str">
            <v>Caixa de ligação e passagem - CLP 17 - areia extraída e brita produzida</v>
          </cell>
          <cell r="E36217" t="str">
            <v>un</v>
          </cell>
          <cell r="G36217">
            <v>4134.04</v>
          </cell>
        </row>
        <row r="36218">
          <cell r="A36218" t="str">
            <v>SICRO2003676</v>
          </cell>
          <cell r="B36218" t="str">
            <v>SICRO</v>
          </cell>
          <cell r="C36218" t="str">
            <v>2003676</v>
          </cell>
          <cell r="D36218" t="str">
            <v>Caixa de ligação e passagem - CLP 18 - areia e brita comerciais</v>
          </cell>
          <cell r="E36218" t="str">
            <v>un</v>
          </cell>
          <cell r="G36218">
            <v>5751.44</v>
          </cell>
        </row>
        <row r="36219">
          <cell r="A36219" t="str">
            <v>SICRO2003675</v>
          </cell>
          <cell r="B36219" t="str">
            <v>SICRO</v>
          </cell>
          <cell r="C36219" t="str">
            <v>2003675</v>
          </cell>
          <cell r="D36219" t="str">
            <v>Caixa de ligação e passagem - CLP 18 - areia extraída e brita produzida</v>
          </cell>
          <cell r="E36219" t="str">
            <v>un</v>
          </cell>
          <cell r="G36219">
            <v>5073.96</v>
          </cell>
        </row>
        <row r="36220">
          <cell r="A36220" t="str">
            <v>SICRO2003854</v>
          </cell>
          <cell r="B36220" t="str">
            <v>SICRO</v>
          </cell>
          <cell r="C36220" t="str">
            <v>2003854</v>
          </cell>
          <cell r="D36220" t="str">
            <v>Camada drenante para proteção de muros de contenção - areia comercial</v>
          </cell>
          <cell r="E36220" t="str">
            <v>m³</v>
          </cell>
          <cell r="G36220">
            <v>147.49</v>
          </cell>
        </row>
        <row r="36221">
          <cell r="A36221" t="str">
            <v>SICRO2003855</v>
          </cell>
          <cell r="B36221" t="str">
            <v>SICRO</v>
          </cell>
          <cell r="C36221" t="str">
            <v>2003855</v>
          </cell>
          <cell r="D36221" t="str">
            <v>Camada drenante para proteção de muros de contenção - areia extraída</v>
          </cell>
          <cell r="E36221" t="str">
            <v>m³</v>
          </cell>
          <cell r="G36221">
            <v>21.6</v>
          </cell>
        </row>
        <row r="36222">
          <cell r="A36222" t="str">
            <v>SICRO2003856</v>
          </cell>
          <cell r="B36222" t="str">
            <v>SICRO</v>
          </cell>
          <cell r="C36222" t="str">
            <v>2003856</v>
          </cell>
          <cell r="D36222" t="str">
            <v>Camada drenante para proteção de muros de contenção - brita comercial</v>
          </cell>
          <cell r="E36222" t="str">
            <v>m³</v>
          </cell>
          <cell r="G36222">
            <v>188.45</v>
          </cell>
        </row>
        <row r="36223">
          <cell r="A36223" t="str">
            <v>SICRO2003857</v>
          </cell>
          <cell r="B36223" t="str">
            <v>SICRO</v>
          </cell>
          <cell r="C36223" t="str">
            <v>2003857</v>
          </cell>
          <cell r="D36223" t="str">
            <v>Camada drenante para proteção de muros de contenção - brita produzida</v>
          </cell>
          <cell r="E36223" t="str">
            <v>m³</v>
          </cell>
          <cell r="G36223">
            <v>74.290000000000006</v>
          </cell>
        </row>
        <row r="36224">
          <cell r="A36224" t="str">
            <v>SICRO2019782</v>
          </cell>
          <cell r="B36224" t="str">
            <v>SICRO</v>
          </cell>
          <cell r="C36224" t="str">
            <v>2019782</v>
          </cell>
          <cell r="D36224" t="str">
            <v>Canal em polietileno e polipropileno com efeito autolimpante e abertura de captação em ferro fundido dúctil - carga de controle de 900 kN - 100,0 x 21,0 x 57,9 cm - fornecimento e instalação em pavimento de asfalto</v>
          </cell>
          <cell r="E36224" t="str">
            <v>m</v>
          </cell>
          <cell r="G36224">
            <v>1206.6600000000001</v>
          </cell>
        </row>
        <row r="36225">
          <cell r="A36225" t="str">
            <v>SICRO2019783</v>
          </cell>
          <cell r="B36225" t="str">
            <v>SICRO</v>
          </cell>
          <cell r="C36225" t="str">
            <v>2019783</v>
          </cell>
          <cell r="D36225" t="str">
            <v>Canal em polietileno e polipropileno com efeito autolimpante e abertura de captação em ferro fundido dúctil - carga de controle de 900 kN - 100,0 x 25,2 x 66,5 cm - fornecimento e instalação em pavimento de asfalto</v>
          </cell>
          <cell r="E36225" t="str">
            <v>m</v>
          </cell>
          <cell r="G36225">
            <v>1883.13</v>
          </cell>
        </row>
        <row r="36226">
          <cell r="A36226" t="str">
            <v>SICRO2019784</v>
          </cell>
          <cell r="B36226" t="str">
            <v>SICRO</v>
          </cell>
          <cell r="C36226" t="str">
            <v>2019784</v>
          </cell>
          <cell r="D36226" t="str">
            <v>Canal em polietileno e polipropileno com efeito autolimpante e abertura de captação em ferro fundido dúctil - carga de controle de 900 kN - 100,0 x 42,0 x 95,0 cm - fornecimento e instalação em pavimento de asfalto</v>
          </cell>
          <cell r="E36226" t="str">
            <v>m</v>
          </cell>
          <cell r="G36226">
            <v>2427.89</v>
          </cell>
        </row>
        <row r="36227">
          <cell r="A36227" t="str">
            <v>SICRO2019785</v>
          </cell>
          <cell r="B36227" t="str">
            <v>SICRO</v>
          </cell>
          <cell r="C36227" t="str">
            <v>2019785</v>
          </cell>
          <cell r="D36227" t="str">
            <v>Canal em polietileno e polipropileno com efeito autolimpante e abertura de captação em ferro fundido dúctil - carga de controle de 900 kN - 114,2 x 78,0 x 106,0 cm - fornecimento e instalação em pavimento de asfalto</v>
          </cell>
          <cell r="E36227" t="str">
            <v>m</v>
          </cell>
          <cell r="G36227">
            <v>3227.8</v>
          </cell>
        </row>
        <row r="36228">
          <cell r="A36228" t="str">
            <v>SICRO2019776</v>
          </cell>
          <cell r="B36228" t="str">
            <v>SICRO</v>
          </cell>
          <cell r="C36228" t="str">
            <v>2019776</v>
          </cell>
          <cell r="D36228" t="str">
            <v>Canal em polietileno e polipropileno com efeito autolimpante e grelha de encaixe em ferro fundido dúctil - carga de controle de 400 kN - 100,0 x 14,7 x 18,6 cm - fornecimento e instalação em pavimento de asfalto</v>
          </cell>
          <cell r="E36228" t="str">
            <v>m</v>
          </cell>
          <cell r="G36228">
            <v>546.15</v>
          </cell>
        </row>
        <row r="36229">
          <cell r="A36229" t="str">
            <v>SICRO2019777</v>
          </cell>
          <cell r="B36229" t="str">
            <v>SICRO</v>
          </cell>
          <cell r="C36229" t="str">
            <v>2019777</v>
          </cell>
          <cell r="D36229" t="str">
            <v>Canal em polietileno e polipropileno com efeito autolimpante e grelha de encaixe em ferro fundido dúctil - carga de controle de 400 kN - 100,0 x 24,7 x 23,6 cm - fornecimento e instalação em pavimento de asfalto</v>
          </cell>
          <cell r="E36229" t="str">
            <v>m</v>
          </cell>
          <cell r="G36229">
            <v>1404.63</v>
          </cell>
        </row>
        <row r="36230">
          <cell r="A36230" t="str">
            <v>SICRO2019778</v>
          </cell>
          <cell r="B36230" t="str">
            <v>SICRO</v>
          </cell>
          <cell r="C36230" t="str">
            <v>2019778</v>
          </cell>
          <cell r="D36230" t="str">
            <v>Canal em polietileno e polipropileno com efeito autolimpante e grelha de encaixe em ferro fundido dúctil - carga de controle de 400 kN - 100,0 x 34,9 x 29,4 cm - fornecimento e instalação em pavimento de asfalto</v>
          </cell>
          <cell r="E36230" t="str">
            <v>m</v>
          </cell>
          <cell r="G36230">
            <v>2356.14</v>
          </cell>
        </row>
        <row r="36231">
          <cell r="A36231" t="str">
            <v>SICRO2019779</v>
          </cell>
          <cell r="B36231" t="str">
            <v>SICRO</v>
          </cell>
          <cell r="C36231" t="str">
            <v>2019779</v>
          </cell>
          <cell r="D36231" t="str">
            <v>Canal em polietileno e polipropileno com efeito autolimpante e grelha de encaixe em ferro fundido dúctil - carga de controle de 600 kN - 100,0 x 16,0 x 15,0 cm - fornecimento e instalação em pavimento de asfalto</v>
          </cell>
          <cell r="E36231" t="str">
            <v>m</v>
          </cell>
          <cell r="G36231">
            <v>835.23</v>
          </cell>
        </row>
        <row r="36232">
          <cell r="A36232" t="str">
            <v>SICRO2019780</v>
          </cell>
          <cell r="B36232" t="str">
            <v>SICRO</v>
          </cell>
          <cell r="C36232" t="str">
            <v>2019780</v>
          </cell>
          <cell r="D36232" t="str">
            <v>Canal em polietileno e polipropileno com efeito autolimpante e grelha de encaixe em ferro fundido dúctil - carga de controle de 600 kN - 100,0 x 21,2 x 21,0 cm - fornecimento e instalação em pavimento de asfalto</v>
          </cell>
          <cell r="E36232" t="str">
            <v>m</v>
          </cell>
          <cell r="G36232">
            <v>1018.67</v>
          </cell>
        </row>
        <row r="36233">
          <cell r="A36233" t="str">
            <v>SICRO2019781</v>
          </cell>
          <cell r="B36233" t="str">
            <v>SICRO</v>
          </cell>
          <cell r="C36233" t="str">
            <v>2019781</v>
          </cell>
          <cell r="D36233" t="str">
            <v>Canal em polietileno e polipropileno com efeito autolimpante e grelha de encaixe em ferro fundido dúctil - carga de controle de 600 kN - 100,0 x 26,2 x 20,0 cm - fornecimento e instalação em pavimento de asfalto</v>
          </cell>
          <cell r="E36233" t="str">
            <v>m</v>
          </cell>
          <cell r="G36233">
            <v>1281.1500000000001</v>
          </cell>
        </row>
        <row r="36234">
          <cell r="A36234" t="str">
            <v>SICRO2019773</v>
          </cell>
          <cell r="B36234" t="str">
            <v>SICRO</v>
          </cell>
          <cell r="C36234" t="str">
            <v>2019773</v>
          </cell>
          <cell r="D36234" t="str">
            <v>Canal em polietileno e polipropileno com efeito autolimpante e grelha de encaixe em poliamida reforçada - carga de controle de 250 kN - 100,0 x 16,0 x 15,0 cm - fornecimento e instalação em pavimento de asfalto</v>
          </cell>
          <cell r="E36234" t="str">
            <v>m</v>
          </cell>
          <cell r="G36234">
            <v>367.06</v>
          </cell>
        </row>
        <row r="36235">
          <cell r="A36235" t="str">
            <v>SICRO2019774</v>
          </cell>
          <cell r="B36235" t="str">
            <v>SICRO</v>
          </cell>
          <cell r="C36235" t="str">
            <v>2019774</v>
          </cell>
          <cell r="D36235" t="str">
            <v>Canal em polietileno e polipropileno com efeito autolimpante e grelha de encaixe em poliamida reforçada - carga de controle de 250 kN - 100,0 x 16,0 x 20,0 cm - fornecimento e instalação em pavimento de asfalto</v>
          </cell>
          <cell r="E36235" t="str">
            <v>m</v>
          </cell>
          <cell r="G36235">
            <v>392.94</v>
          </cell>
        </row>
        <row r="36236">
          <cell r="A36236" t="str">
            <v>SICRO2019775</v>
          </cell>
          <cell r="B36236" t="str">
            <v>SICRO</v>
          </cell>
          <cell r="C36236" t="str">
            <v>2019775</v>
          </cell>
          <cell r="D36236" t="str">
            <v>Canal em polietileno e polipropileno com efeito autolimpante e grelha de encaixe em poliamida reforçada - carga de controle de 250 kN - 100,0 x 16,0 x 7,5 cm - fornecimento e instalação em pavimento de asfalto</v>
          </cell>
          <cell r="E36236" t="str">
            <v>m</v>
          </cell>
          <cell r="G36236">
            <v>340.44</v>
          </cell>
        </row>
        <row r="36237">
          <cell r="A36237" t="str">
            <v>SICRO2019755</v>
          </cell>
          <cell r="B36237" t="str">
            <v>SICRO</v>
          </cell>
          <cell r="C36237" t="str">
            <v>2019755</v>
          </cell>
          <cell r="D36237" t="str">
            <v>Canal monobloco com corpo e grelha em concreto polímero com efeito autolimpante - carga de controle de 400 kN - 100,0 x 15,0 x 23,0 cm - fornecimento e instalação em pavimento de asfalto</v>
          </cell>
          <cell r="E36237" t="str">
            <v>m</v>
          </cell>
          <cell r="G36237">
            <v>432.2</v>
          </cell>
        </row>
        <row r="36238">
          <cell r="A36238" t="str">
            <v>SICRO2019764</v>
          </cell>
          <cell r="B36238" t="str">
            <v>SICRO</v>
          </cell>
          <cell r="C36238" t="str">
            <v>2019764</v>
          </cell>
          <cell r="D36238" t="str">
            <v>Canal monobloco com corpo e grelha em concreto polímero com efeito autolimpante - carga de controle de 400 kN - 100,0 x 15,0 x 23,0 cm - fornecimento e instalação em pavimento de concreto</v>
          </cell>
          <cell r="E36238" t="str">
            <v>m</v>
          </cell>
          <cell r="G36238">
            <v>462.29</v>
          </cell>
        </row>
        <row r="36239">
          <cell r="A36239" t="str">
            <v>SICRO2019756</v>
          </cell>
          <cell r="B36239" t="str">
            <v>SICRO</v>
          </cell>
          <cell r="C36239" t="str">
            <v>2019756</v>
          </cell>
          <cell r="D36239" t="str">
            <v>Canal monobloco com corpo e grelha em concreto polímero com efeito autolimpante - carga de controle de 400 kN - 100,0 x 25,0 x 32,0 cm - fornecimento e instalação em pavimento de asfalto</v>
          </cell>
          <cell r="E36239" t="str">
            <v>m</v>
          </cell>
          <cell r="G36239">
            <v>770.08</v>
          </cell>
        </row>
        <row r="36240">
          <cell r="A36240" t="str">
            <v>SICRO2019765</v>
          </cell>
          <cell r="B36240" t="str">
            <v>SICRO</v>
          </cell>
          <cell r="C36240" t="str">
            <v>2019765</v>
          </cell>
          <cell r="D36240" t="str">
            <v>Canal monobloco com corpo e grelha em concreto polímero com efeito autolimpante - carga de controle de 400 kN - 100,0 x 25,0 x 32,0 cm - fornecimento e instalação em pavimento de concreto</v>
          </cell>
          <cell r="E36240" t="str">
            <v>m</v>
          </cell>
          <cell r="G36240">
            <v>800.18</v>
          </cell>
        </row>
        <row r="36241">
          <cell r="A36241" t="str">
            <v>SICRO2019757</v>
          </cell>
          <cell r="B36241" t="str">
            <v>SICRO</v>
          </cell>
          <cell r="C36241" t="str">
            <v>2019757</v>
          </cell>
          <cell r="D36241" t="str">
            <v>Canal monobloco com corpo e grelha em concreto polímero com efeito autolimpante - carga de controle de 900 kN - 100,0 x 16,0 x 26,5 cm - fornecimento e instalação em pavimento de asfalto</v>
          </cell>
          <cell r="E36241" t="str">
            <v>m</v>
          </cell>
          <cell r="G36241">
            <v>813.76</v>
          </cell>
        </row>
        <row r="36242">
          <cell r="A36242" t="str">
            <v>SICRO2019766</v>
          </cell>
          <cell r="B36242" t="str">
            <v>SICRO</v>
          </cell>
          <cell r="C36242" t="str">
            <v>2019766</v>
          </cell>
          <cell r="D36242" t="str">
            <v>Canal monobloco com corpo e grelha em concreto polímero com efeito autolimpante - carga de controle de 900 kN - 100,0 x 16,0 x 26,5 cm - fornecimento e instalação em pavimento de concreto</v>
          </cell>
          <cell r="E36242" t="str">
            <v>m</v>
          </cell>
          <cell r="G36242">
            <v>881.85</v>
          </cell>
        </row>
        <row r="36243">
          <cell r="A36243" t="str">
            <v>SICRO2019758</v>
          </cell>
          <cell r="B36243" t="str">
            <v>SICRO</v>
          </cell>
          <cell r="C36243" t="str">
            <v>2019758</v>
          </cell>
          <cell r="D36243" t="str">
            <v>Canal monobloco com corpo e grelha em concreto polímero com efeito autolimpante - carga de controle de 900 kN - 100,0 x 21,0 x 28,0 cm - fornecimento e instalação em pavimento de asfalto</v>
          </cell>
          <cell r="E36243" t="str">
            <v>m</v>
          </cell>
          <cell r="G36243">
            <v>854.77</v>
          </cell>
        </row>
        <row r="36244">
          <cell r="A36244" t="str">
            <v>SICRO2019767</v>
          </cell>
          <cell r="B36244" t="str">
            <v>SICRO</v>
          </cell>
          <cell r="C36244" t="str">
            <v>2019767</v>
          </cell>
          <cell r="D36244" t="str">
            <v>Canal monobloco com corpo e grelha em concreto polímero com efeito autolimpante - carga de controle de 900 kN - 100,0 x 21,0 x 28,0 cm - fornecimento e instalação em pavimento de concreto</v>
          </cell>
          <cell r="E36244" t="str">
            <v>m</v>
          </cell>
          <cell r="G36244">
            <v>923.38</v>
          </cell>
        </row>
        <row r="36245">
          <cell r="A36245" t="str">
            <v>SICRO2019759</v>
          </cell>
          <cell r="B36245" t="str">
            <v>SICRO</v>
          </cell>
          <cell r="C36245" t="str">
            <v>2019759</v>
          </cell>
          <cell r="D36245" t="str">
            <v>Canal monobloco com corpo e grelha em concreto polímero com efeito autolimpante - carga de controle de 900 kN - 100,0 x 21,0 x 38,0 cm - fornecimento e instalação em pavimento de asfalto</v>
          </cell>
          <cell r="E36245" t="str">
            <v>m</v>
          </cell>
          <cell r="G36245">
            <v>958.09</v>
          </cell>
        </row>
        <row r="36246">
          <cell r="A36246" t="str">
            <v>SICRO2019768</v>
          </cell>
          <cell r="B36246" t="str">
            <v>SICRO</v>
          </cell>
          <cell r="C36246" t="str">
            <v>2019768</v>
          </cell>
          <cell r="D36246" t="str">
            <v>Canal monobloco com corpo e grelha em concreto polímero com efeito autolimpante - carga de controle de 900 kN - 100,0 x 21,0 x 38,0 cm - fornecimento e instalação em pavimento de concreto</v>
          </cell>
          <cell r="E36246" t="str">
            <v>m</v>
          </cell>
          <cell r="G36246">
            <v>1037.01</v>
          </cell>
        </row>
        <row r="36247">
          <cell r="A36247" t="str">
            <v>SICRO2019760</v>
          </cell>
          <cell r="B36247" t="str">
            <v>SICRO</v>
          </cell>
          <cell r="C36247" t="str">
            <v>2019760</v>
          </cell>
          <cell r="D36247" t="str">
            <v>Canal monobloco com corpo e grelha em concreto polímero com efeito autolimpante - carga de controle de 900 kN - 100,0 x 21,0 x 48,0 cm - fornecimento e instalação em pavimento de asfalto</v>
          </cell>
          <cell r="E36247" t="str">
            <v>m</v>
          </cell>
          <cell r="G36247">
            <v>1177.49</v>
          </cell>
        </row>
        <row r="36248">
          <cell r="A36248" t="str">
            <v>SICRO2019769</v>
          </cell>
          <cell r="B36248" t="str">
            <v>SICRO</v>
          </cell>
          <cell r="C36248" t="str">
            <v>2019769</v>
          </cell>
          <cell r="D36248" t="str">
            <v>Canal monobloco com corpo e grelha em concreto polímero com efeito autolimpante - carga de controle de 900 kN - 100,0 x 21,0 x 48,0 cm - fornecimento e instalação em pavimento de concreto</v>
          </cell>
          <cell r="E36248" t="str">
            <v>m</v>
          </cell>
          <cell r="G36248">
            <v>1266.74</v>
          </cell>
        </row>
        <row r="36249">
          <cell r="A36249" t="str">
            <v>SICRO2019761</v>
          </cell>
          <cell r="B36249" t="str">
            <v>SICRO</v>
          </cell>
          <cell r="C36249" t="str">
            <v>2019761</v>
          </cell>
          <cell r="D36249" t="str">
            <v>Canal monobloco com corpo e grelha em concreto polímero com efeito autolimpante - carga de controle de 900 kN - 100,0 x 26,0 x 33,0 cm - fornecimento e instalação em pavimento de asfalto</v>
          </cell>
          <cell r="E36249" t="str">
            <v>m</v>
          </cell>
          <cell r="G36249">
            <v>1193.43</v>
          </cell>
        </row>
        <row r="36250">
          <cell r="A36250" t="str">
            <v>SICRO2019770</v>
          </cell>
          <cell r="B36250" t="str">
            <v>SICRO</v>
          </cell>
          <cell r="C36250" t="str">
            <v>2019770</v>
          </cell>
          <cell r="D36250" t="str">
            <v>Canal monobloco com corpo e grelha em concreto polímero com efeito autolimpante - carga de controle de 900 kN - 100,0 x 26,0 x 33,0 cm - fornecimento e instalação em pavimento de concreto</v>
          </cell>
          <cell r="E36250" t="str">
            <v>m</v>
          </cell>
          <cell r="G36250">
            <v>1267.2</v>
          </cell>
        </row>
        <row r="36251">
          <cell r="A36251" t="str">
            <v>SICRO2019762</v>
          </cell>
          <cell r="B36251" t="str">
            <v>SICRO</v>
          </cell>
          <cell r="C36251" t="str">
            <v>2019762</v>
          </cell>
          <cell r="D36251" t="str">
            <v>Canal monobloco com corpo e grelha em concreto polímero com efeito autolimpante - carga de controle de 900 kN - 100,0 x 26,0 x 53,0 cm - fornecimento e instalação em pavimento de asfalto</v>
          </cell>
          <cell r="E36251" t="str">
            <v>m</v>
          </cell>
          <cell r="G36251">
            <v>1335.88</v>
          </cell>
        </row>
        <row r="36252">
          <cell r="A36252" t="str">
            <v>SICRO2019771</v>
          </cell>
          <cell r="B36252" t="str">
            <v>SICRO</v>
          </cell>
          <cell r="C36252" t="str">
            <v>2019771</v>
          </cell>
          <cell r="D36252" t="str">
            <v>Canal monobloco com corpo e grelha em concreto polímero com efeito autolimpante - carga de controle de 900 kN - 100,0 x 26,0 x 53,0 cm - fornecimento e instalação em pavimento de concreto</v>
          </cell>
          <cell r="E36252" t="str">
            <v>m</v>
          </cell>
          <cell r="G36252">
            <v>1430.28</v>
          </cell>
        </row>
        <row r="36253">
          <cell r="A36253" t="str">
            <v>SICRO2019763</v>
          </cell>
          <cell r="B36253" t="str">
            <v>SICRO</v>
          </cell>
          <cell r="C36253" t="str">
            <v>2019763</v>
          </cell>
          <cell r="D36253" t="str">
            <v>Canal monobloco com corpo e grelha em concreto polímero com efeito autolimpante - carga de controle de 900 kN - 200,0 x 40,0 x 59,5 cm - fornecimento e instalação em pavimento de asfalto</v>
          </cell>
          <cell r="E36253" t="str">
            <v>m</v>
          </cell>
          <cell r="G36253">
            <v>4515.43</v>
          </cell>
        </row>
        <row r="36254">
          <cell r="A36254" t="str">
            <v>SICRO2019772</v>
          </cell>
          <cell r="B36254" t="str">
            <v>SICRO</v>
          </cell>
          <cell r="C36254" t="str">
            <v>2019772</v>
          </cell>
          <cell r="D36254" t="str">
            <v>Canal monobloco com corpo e grelha em concreto polímero com efeito autolimpante - carga de controle de 900 kN - 200,0 x 40,0 x 59,5 cm - fornecimento e instalação em pavimento de concreto</v>
          </cell>
          <cell r="E36254" t="str">
            <v>m</v>
          </cell>
          <cell r="G36254">
            <v>4608.28</v>
          </cell>
        </row>
        <row r="36255">
          <cell r="A36255" t="str">
            <v>SICRO2003811</v>
          </cell>
          <cell r="B36255" t="str">
            <v>SICRO</v>
          </cell>
          <cell r="C36255" t="str">
            <v>2003811</v>
          </cell>
          <cell r="D36255" t="str">
            <v>Canaleta de concreto - CAU 01 - seção de 20 x 20 cm - espessura de 10 cm - apoiada em toda a extensão</v>
          </cell>
          <cell r="E36255" t="str">
            <v>m</v>
          </cell>
          <cell r="G36255">
            <v>153.22</v>
          </cell>
        </row>
        <row r="36256">
          <cell r="A36256" t="str">
            <v>SICRO2003812</v>
          </cell>
          <cell r="B36256" t="str">
            <v>SICRO</v>
          </cell>
          <cell r="C36256" t="str">
            <v>2003812</v>
          </cell>
          <cell r="D36256" t="str">
            <v>Canaleta de concreto - CAU 02 - seção de 25 x 25 cm - espessura de 10 cm - apoiada em toda a extensão</v>
          </cell>
          <cell r="E36256" t="str">
            <v>m</v>
          </cell>
          <cell r="G36256">
            <v>181.62</v>
          </cell>
        </row>
        <row r="36257">
          <cell r="A36257" t="str">
            <v>SICRO2003813</v>
          </cell>
          <cell r="B36257" t="str">
            <v>SICRO</v>
          </cell>
          <cell r="C36257" t="str">
            <v>2003813</v>
          </cell>
          <cell r="D36257" t="str">
            <v>Canaleta de concreto - CAU 03 - seção de 30 x 30 cm - espessura de 10 cm - apoiada em toda a extensão</v>
          </cell>
          <cell r="E36257" t="str">
            <v>m</v>
          </cell>
          <cell r="G36257">
            <v>216.28</v>
          </cell>
        </row>
        <row r="36258">
          <cell r="A36258" t="str">
            <v>SICRO2003814</v>
          </cell>
          <cell r="B36258" t="str">
            <v>SICRO</v>
          </cell>
          <cell r="C36258" t="str">
            <v>2003814</v>
          </cell>
          <cell r="D36258" t="str">
            <v>Canaleta de concreto - CAU 04 - seção de 35 x 35 cm - espessura de 10 cm - apoiada em toda a extensão</v>
          </cell>
          <cell r="E36258" t="str">
            <v>m</v>
          </cell>
          <cell r="G36258">
            <v>246.77</v>
          </cell>
        </row>
        <row r="36259">
          <cell r="A36259" t="str">
            <v>SICRO2003815</v>
          </cell>
          <cell r="B36259" t="str">
            <v>SICRO</v>
          </cell>
          <cell r="C36259" t="str">
            <v>2003815</v>
          </cell>
          <cell r="D36259" t="str">
            <v>Canaleta de concreto - CAU 05 - seção de 40 x 40 cm - espessura de 10 cm - apoiada em toda a extensão</v>
          </cell>
          <cell r="E36259" t="str">
            <v>m</v>
          </cell>
          <cell r="G36259">
            <v>277.27</v>
          </cell>
        </row>
        <row r="36260">
          <cell r="A36260" t="str">
            <v>SICRO2003816</v>
          </cell>
          <cell r="B36260" t="str">
            <v>SICRO</v>
          </cell>
          <cell r="C36260" t="str">
            <v>2003816</v>
          </cell>
          <cell r="D36260" t="str">
            <v>Canaleta de concreto - CAU 06 - seção de 50 x 50 cm - espessura de 10 cm - apoiada em toda a extensão</v>
          </cell>
          <cell r="E36260" t="str">
            <v>m</v>
          </cell>
          <cell r="G36260">
            <v>342.42</v>
          </cell>
        </row>
        <row r="36261">
          <cell r="A36261" t="str">
            <v>SICRO2003817</v>
          </cell>
          <cell r="B36261" t="str">
            <v>SICRO</v>
          </cell>
          <cell r="C36261" t="str">
            <v>2003817</v>
          </cell>
          <cell r="D36261" t="str">
            <v>Canaleta de concreto - CAU 07 - seção de 60 x 60 cm - espessura de 10 cm - apoiada em toda a extensão</v>
          </cell>
          <cell r="E36261" t="str">
            <v>m</v>
          </cell>
          <cell r="G36261">
            <v>401.32</v>
          </cell>
        </row>
        <row r="36262">
          <cell r="A36262" t="str">
            <v>SICRO2003799</v>
          </cell>
          <cell r="B36262" t="str">
            <v>SICRO</v>
          </cell>
          <cell r="C36262" t="str">
            <v>2003799</v>
          </cell>
          <cell r="D36262" t="str">
            <v>Canaleta meia cana D = 0,30 m assente sobre lastro de areia - areia e brita comerciais - fornecimento e instalação</v>
          </cell>
          <cell r="E36262" t="str">
            <v>m</v>
          </cell>
          <cell r="G36262">
            <v>75.709999999999994</v>
          </cell>
        </row>
        <row r="36263">
          <cell r="A36263" t="str">
            <v>SICRO2003798</v>
          </cell>
          <cell r="B36263" t="str">
            <v>SICRO</v>
          </cell>
          <cell r="C36263" t="str">
            <v>2003798</v>
          </cell>
          <cell r="D36263" t="str">
            <v>Canaleta meia cana D = 0,30 m assente sobre lastro de areia - areia extraída e brita produzida - fornecimento e instalação</v>
          </cell>
          <cell r="E36263" t="str">
            <v>m</v>
          </cell>
          <cell r="G36263">
            <v>65.989999999999995</v>
          </cell>
        </row>
        <row r="36264">
          <cell r="A36264" t="str">
            <v>SICRO2003801</v>
          </cell>
          <cell r="B36264" t="str">
            <v>SICRO</v>
          </cell>
          <cell r="C36264" t="str">
            <v>2003801</v>
          </cell>
          <cell r="D36264" t="str">
            <v>Canaleta meia cana D = 0,40 m assente sobre lastro de areia - areia e brita comerciais - fornecimento e instalação</v>
          </cell>
          <cell r="E36264" t="str">
            <v>m</v>
          </cell>
          <cell r="G36264">
            <v>95.07</v>
          </cell>
        </row>
        <row r="36265">
          <cell r="A36265" t="str">
            <v>SICRO2003800</v>
          </cell>
          <cell r="B36265" t="str">
            <v>SICRO</v>
          </cell>
          <cell r="C36265" t="str">
            <v>2003800</v>
          </cell>
          <cell r="D36265" t="str">
            <v>Canaleta meia cana D = 0,40 m assente sobre lastro de areia - areia extraída e brita produzida - fornecimento e instalação</v>
          </cell>
          <cell r="E36265" t="str">
            <v>m</v>
          </cell>
          <cell r="G36265">
            <v>81.36</v>
          </cell>
        </row>
        <row r="36266">
          <cell r="A36266" t="str">
            <v>SICRO2003714</v>
          </cell>
          <cell r="B36266" t="str">
            <v>SICRO</v>
          </cell>
          <cell r="C36266" t="str">
            <v>2003714</v>
          </cell>
          <cell r="D36266" t="str">
            <v>Chaminé dos poços de visita - CPV 01 - areia e brita comerciais</v>
          </cell>
          <cell r="E36266" t="str">
            <v>un</v>
          </cell>
          <cell r="G36266">
            <v>1719.85</v>
          </cell>
        </row>
        <row r="36267">
          <cell r="A36267" t="str">
            <v>SICRO2003713</v>
          </cell>
          <cell r="B36267" t="str">
            <v>SICRO</v>
          </cell>
          <cell r="C36267" t="str">
            <v>2003713</v>
          </cell>
          <cell r="D36267" t="str">
            <v>Chaminé dos poços de visita - CPV 01 - areia extraída e brita produzida</v>
          </cell>
          <cell r="E36267" t="str">
            <v>un</v>
          </cell>
          <cell r="G36267">
            <v>1673.96</v>
          </cell>
        </row>
        <row r="36268">
          <cell r="A36268" t="str">
            <v>SICRO2003716</v>
          </cell>
          <cell r="B36268" t="str">
            <v>SICRO</v>
          </cell>
          <cell r="C36268" t="str">
            <v>2003716</v>
          </cell>
          <cell r="D36268" t="str">
            <v>Chaminé dos poços de visita - CPV 02 - areia e brita comerciais</v>
          </cell>
          <cell r="E36268" t="str">
            <v>un</v>
          </cell>
          <cell r="G36268">
            <v>2050.75</v>
          </cell>
        </row>
        <row r="36269">
          <cell r="A36269" t="str">
            <v>SICRO2003715</v>
          </cell>
          <cell r="B36269" t="str">
            <v>SICRO</v>
          </cell>
          <cell r="C36269" t="str">
            <v>2003715</v>
          </cell>
          <cell r="D36269" t="str">
            <v>Chaminé dos poços de visita - CPV 02 - areia extraída e brita produzida</v>
          </cell>
          <cell r="E36269" t="str">
            <v>un</v>
          </cell>
          <cell r="G36269">
            <v>1997.58</v>
          </cell>
        </row>
        <row r="36270">
          <cell r="A36270" t="str">
            <v>SICRO2003718</v>
          </cell>
          <cell r="B36270" t="str">
            <v>SICRO</v>
          </cell>
          <cell r="C36270" t="str">
            <v>2003718</v>
          </cell>
          <cell r="D36270" t="str">
            <v>Chaminé dos poços de visita - CPV 03 - areia e brita comerciais</v>
          </cell>
          <cell r="E36270" t="str">
            <v>un</v>
          </cell>
          <cell r="G36270">
            <v>2374.77</v>
          </cell>
        </row>
        <row r="36271">
          <cell r="A36271" t="str">
            <v>SICRO2003717</v>
          </cell>
          <cell r="B36271" t="str">
            <v>SICRO</v>
          </cell>
          <cell r="C36271" t="str">
            <v>2003717</v>
          </cell>
          <cell r="D36271" t="str">
            <v>Chaminé dos poços de visita - CPV 03 - areia extraída e brita produzida</v>
          </cell>
          <cell r="E36271" t="str">
            <v>un</v>
          </cell>
          <cell r="G36271">
            <v>2315.65</v>
          </cell>
        </row>
        <row r="36272">
          <cell r="A36272" t="str">
            <v>SICRO2003720</v>
          </cell>
          <cell r="B36272" t="str">
            <v>SICRO</v>
          </cell>
          <cell r="C36272" t="str">
            <v>2003720</v>
          </cell>
          <cell r="D36272" t="str">
            <v>Chaminé dos poços de visita - CPV 04 - areia e brita comerciais</v>
          </cell>
          <cell r="E36272" t="str">
            <v>un</v>
          </cell>
          <cell r="G36272">
            <v>2705.64</v>
          </cell>
        </row>
        <row r="36273">
          <cell r="A36273" t="str">
            <v>SICRO2003719</v>
          </cell>
          <cell r="B36273" t="str">
            <v>SICRO</v>
          </cell>
          <cell r="C36273" t="str">
            <v>2003719</v>
          </cell>
          <cell r="D36273" t="str">
            <v>Chaminé dos poços de visita - CPV 04 - areia extraída e brita produzida</v>
          </cell>
          <cell r="E36273" t="str">
            <v>un</v>
          </cell>
          <cell r="G36273">
            <v>2639.23</v>
          </cell>
        </row>
        <row r="36274">
          <cell r="A36274" t="str">
            <v>SICRO2003722</v>
          </cell>
          <cell r="B36274" t="str">
            <v>SICRO</v>
          </cell>
          <cell r="C36274" t="str">
            <v>2003722</v>
          </cell>
          <cell r="D36274" t="str">
            <v>Chaminé dos poços de visita - CPV 05 - areia e brita comerciais</v>
          </cell>
          <cell r="E36274" t="str">
            <v>un</v>
          </cell>
          <cell r="G36274">
            <v>3029.66</v>
          </cell>
        </row>
        <row r="36275">
          <cell r="A36275" t="str">
            <v>SICRO2003721</v>
          </cell>
          <cell r="B36275" t="str">
            <v>SICRO</v>
          </cell>
          <cell r="C36275" t="str">
            <v>2003721</v>
          </cell>
          <cell r="D36275" t="str">
            <v>Chaminé dos poços de visita - CPV 05 - areia extraída e brita produzida</v>
          </cell>
          <cell r="E36275" t="str">
            <v>un</v>
          </cell>
          <cell r="G36275">
            <v>2957.3</v>
          </cell>
        </row>
        <row r="36276">
          <cell r="A36276" t="str">
            <v>SICRO2003724</v>
          </cell>
          <cell r="B36276" t="str">
            <v>SICRO</v>
          </cell>
          <cell r="C36276" t="str">
            <v>2003724</v>
          </cell>
          <cell r="D36276" t="str">
            <v>Chaminé dos poços de visita - CPV 06 - areia e brita comerciais</v>
          </cell>
          <cell r="E36276" t="str">
            <v>un</v>
          </cell>
          <cell r="G36276">
            <v>3360.56</v>
          </cell>
        </row>
        <row r="36277">
          <cell r="A36277" t="str">
            <v>SICRO2003723</v>
          </cell>
          <cell r="B36277" t="str">
            <v>SICRO</v>
          </cell>
          <cell r="C36277" t="str">
            <v>2003723</v>
          </cell>
          <cell r="D36277" t="str">
            <v>Chaminé dos poços de visita - CPV 06 - areia extraída e brita produzida</v>
          </cell>
          <cell r="E36277" t="str">
            <v>un</v>
          </cell>
          <cell r="G36277">
            <v>3280.92</v>
          </cell>
        </row>
        <row r="36278">
          <cell r="A36278" t="str">
            <v>SICRO2003726</v>
          </cell>
          <cell r="B36278" t="str">
            <v>SICRO</v>
          </cell>
          <cell r="C36278" t="str">
            <v>2003726</v>
          </cell>
          <cell r="D36278" t="str">
            <v>Chaminé dos poços de visita - CPV 07 - areia e brita comerciais</v>
          </cell>
          <cell r="E36278" t="str">
            <v>un</v>
          </cell>
          <cell r="G36278">
            <v>3684.58</v>
          </cell>
        </row>
        <row r="36279">
          <cell r="A36279" t="str">
            <v>SICRO2003725</v>
          </cell>
          <cell r="B36279" t="str">
            <v>SICRO</v>
          </cell>
          <cell r="C36279" t="str">
            <v>2003725</v>
          </cell>
          <cell r="D36279" t="str">
            <v>Chaminé dos poços de visita - CPV 07 - areia extraída e brita produzida</v>
          </cell>
          <cell r="E36279" t="str">
            <v>un</v>
          </cell>
          <cell r="G36279">
            <v>3599</v>
          </cell>
        </row>
        <row r="36280">
          <cell r="A36280" t="str">
            <v>SICRO2003859</v>
          </cell>
          <cell r="B36280" t="str">
            <v>SICRO</v>
          </cell>
          <cell r="C36280" t="str">
            <v>2003859</v>
          </cell>
          <cell r="D36280" t="str">
            <v>Colchão drenante com espalhamento e compactação mecânicos - brita produzida</v>
          </cell>
          <cell r="E36280" t="str">
            <v>m³</v>
          </cell>
          <cell r="G36280">
            <v>68.66</v>
          </cell>
        </row>
        <row r="36281">
          <cell r="A36281" t="str">
            <v>SICRO2003861</v>
          </cell>
          <cell r="B36281" t="str">
            <v>SICRO</v>
          </cell>
          <cell r="C36281" t="str">
            <v>2003861</v>
          </cell>
          <cell r="D36281" t="str">
            <v>Coluna drenante D = 20 cm - areia comercial</v>
          </cell>
          <cell r="E36281" t="str">
            <v>m</v>
          </cell>
          <cell r="G36281">
            <v>35.83</v>
          </cell>
        </row>
        <row r="36282">
          <cell r="A36282" t="str">
            <v>SICRO2003862</v>
          </cell>
          <cell r="B36282" t="str">
            <v>SICRO</v>
          </cell>
          <cell r="C36282" t="str">
            <v>2003862</v>
          </cell>
          <cell r="D36282" t="str">
            <v>Coluna drenante D = 20 cm - areia extraída</v>
          </cell>
          <cell r="E36282" t="str">
            <v>m</v>
          </cell>
          <cell r="G36282">
            <v>32.229999999999997</v>
          </cell>
        </row>
        <row r="36283">
          <cell r="A36283" t="str">
            <v>SICRO2003411</v>
          </cell>
          <cell r="B36283" t="str">
            <v>SICRO</v>
          </cell>
          <cell r="C36283" t="str">
            <v>2003411</v>
          </cell>
          <cell r="D36283" t="str">
            <v>Descida d'água de aterros em degraus - DAD 110-26 - areia e brita comerciais</v>
          </cell>
          <cell r="E36283" t="str">
            <v>m</v>
          </cell>
          <cell r="G36283">
            <v>867.14</v>
          </cell>
        </row>
        <row r="36284">
          <cell r="A36284" t="str">
            <v>SICRO2003410</v>
          </cell>
          <cell r="B36284" t="str">
            <v>SICRO</v>
          </cell>
          <cell r="C36284" t="str">
            <v>2003410</v>
          </cell>
          <cell r="D36284" t="str">
            <v>Descida d'água de aterros em degraus - DAD 110-26 - areia extraída e brita produzida</v>
          </cell>
          <cell r="E36284" t="str">
            <v>m</v>
          </cell>
          <cell r="G36284">
            <v>800.66</v>
          </cell>
        </row>
        <row r="36285">
          <cell r="A36285" t="str">
            <v>SICRO2003415</v>
          </cell>
          <cell r="B36285" t="str">
            <v>SICRO</v>
          </cell>
          <cell r="C36285" t="str">
            <v>2003415</v>
          </cell>
          <cell r="D36285" t="str">
            <v>Descida d'água de aterros em degraus - DAD 125-30 - areia e brita comerciais</v>
          </cell>
          <cell r="E36285" t="str">
            <v>m</v>
          </cell>
          <cell r="G36285">
            <v>954.11</v>
          </cell>
        </row>
        <row r="36286">
          <cell r="A36286" t="str">
            <v>SICRO2003414</v>
          </cell>
          <cell r="B36286" t="str">
            <v>SICRO</v>
          </cell>
          <cell r="C36286" t="str">
            <v>2003414</v>
          </cell>
          <cell r="D36286" t="str">
            <v>Descida d'água de aterros em degraus - DAD 125-30 - areia extraída e brita produzida</v>
          </cell>
          <cell r="E36286" t="str">
            <v>m</v>
          </cell>
          <cell r="G36286">
            <v>880.47</v>
          </cell>
        </row>
        <row r="36287">
          <cell r="A36287" t="str">
            <v>SICRO2003419</v>
          </cell>
          <cell r="B36287" t="str">
            <v>SICRO</v>
          </cell>
          <cell r="C36287" t="str">
            <v>2003419</v>
          </cell>
          <cell r="D36287" t="str">
            <v>Descida d'água de aterros em degraus - DAD 170-35 - areia e brita comerciais</v>
          </cell>
          <cell r="E36287" t="str">
            <v>m</v>
          </cell>
          <cell r="G36287">
            <v>1158.01</v>
          </cell>
        </row>
        <row r="36288">
          <cell r="A36288" t="str">
            <v>SICRO2003418</v>
          </cell>
          <cell r="B36288" t="str">
            <v>SICRO</v>
          </cell>
          <cell r="C36288" t="str">
            <v>2003418</v>
          </cell>
          <cell r="D36288" t="str">
            <v>Descida d'água de aterros em degraus - DAD 170-35 - areia extraída e brita produzida</v>
          </cell>
          <cell r="E36288" t="str">
            <v>m</v>
          </cell>
          <cell r="G36288">
            <v>1065.53</v>
          </cell>
        </row>
        <row r="36289">
          <cell r="A36289" t="str">
            <v>SICRO2003423</v>
          </cell>
          <cell r="B36289" t="str">
            <v>SICRO</v>
          </cell>
          <cell r="C36289" t="str">
            <v>2003423</v>
          </cell>
          <cell r="D36289" t="str">
            <v>Descida d'água de aterros em degraus - DAD 200-40 - areia e brita comerciais</v>
          </cell>
          <cell r="E36289" t="str">
            <v>m</v>
          </cell>
          <cell r="G36289">
            <v>1330.41</v>
          </cell>
        </row>
        <row r="36290">
          <cell r="A36290" t="str">
            <v>SICRO2003422</v>
          </cell>
          <cell r="B36290" t="str">
            <v>SICRO</v>
          </cell>
          <cell r="C36290" t="str">
            <v>2003422</v>
          </cell>
          <cell r="D36290" t="str">
            <v>Descida d'água de aterros em degraus - DAD 200-40 - areia extraída e brita produzida</v>
          </cell>
          <cell r="E36290" t="str">
            <v>m</v>
          </cell>
          <cell r="G36290">
            <v>1224.75</v>
          </cell>
        </row>
        <row r="36291">
          <cell r="A36291" t="str">
            <v>SICRO2003427</v>
          </cell>
          <cell r="B36291" t="str">
            <v>SICRO</v>
          </cell>
          <cell r="C36291" t="str">
            <v>2003427</v>
          </cell>
          <cell r="D36291" t="str">
            <v>Descida d'água de aterros em degraus - DAD 240-54 - areia e brita comerciais</v>
          </cell>
          <cell r="E36291" t="str">
            <v>m</v>
          </cell>
          <cell r="G36291">
            <v>1587.87</v>
          </cell>
        </row>
        <row r="36292">
          <cell r="A36292" t="str">
            <v>SICRO2003426</v>
          </cell>
          <cell r="B36292" t="str">
            <v>SICRO</v>
          </cell>
          <cell r="C36292" t="str">
            <v>2003426</v>
          </cell>
          <cell r="D36292" t="str">
            <v>Descida d'água de aterros em degraus - DAD 240-54 - areia extraída e brita produzida</v>
          </cell>
          <cell r="E36292" t="str">
            <v>m</v>
          </cell>
          <cell r="G36292">
            <v>1461.83</v>
          </cell>
        </row>
        <row r="36293">
          <cell r="A36293" t="str">
            <v>SICRO2003431</v>
          </cell>
          <cell r="B36293" t="str">
            <v>SICRO</v>
          </cell>
          <cell r="C36293" t="str">
            <v>2003431</v>
          </cell>
          <cell r="D36293" t="str">
            <v>Descida d'água de aterros em degraus - DAD 320-35 - areia e brita comerciais</v>
          </cell>
          <cell r="E36293" t="str">
            <v>m</v>
          </cell>
          <cell r="G36293">
            <v>1750.99</v>
          </cell>
        </row>
        <row r="36294">
          <cell r="A36294" t="str">
            <v>SICRO2003430</v>
          </cell>
          <cell r="B36294" t="str">
            <v>SICRO</v>
          </cell>
          <cell r="C36294" t="str">
            <v>2003430</v>
          </cell>
          <cell r="D36294" t="str">
            <v>Descida d'água de aterros em degraus - DAD 320-35 - areia extraída e brita produzida</v>
          </cell>
          <cell r="E36294" t="str">
            <v>m</v>
          </cell>
          <cell r="G36294">
            <v>1602.04</v>
          </cell>
        </row>
        <row r="36295">
          <cell r="A36295" t="str">
            <v>SICRO2003435</v>
          </cell>
          <cell r="B36295" t="str">
            <v>SICRO</v>
          </cell>
          <cell r="C36295" t="str">
            <v>2003435</v>
          </cell>
          <cell r="D36295" t="str">
            <v>Descida d'água de aterros em degraus - DAD 370-45 - areia e brita comerciais</v>
          </cell>
          <cell r="E36295" t="str">
            <v>m</v>
          </cell>
          <cell r="G36295">
            <v>2031.54</v>
          </cell>
        </row>
        <row r="36296">
          <cell r="A36296" t="str">
            <v>SICRO2003434</v>
          </cell>
          <cell r="B36296" t="str">
            <v>SICRO</v>
          </cell>
          <cell r="C36296" t="str">
            <v>2003434</v>
          </cell>
          <cell r="D36296" t="str">
            <v>Descida d'água de aterros em degraus - DAD 370-45 - areia extraída e brita produzida</v>
          </cell>
          <cell r="E36296" t="str">
            <v>m</v>
          </cell>
          <cell r="G36296">
            <v>1859.97</v>
          </cell>
        </row>
        <row r="36297">
          <cell r="A36297" t="str">
            <v>SICRO2003439</v>
          </cell>
          <cell r="B36297" t="str">
            <v>SICRO</v>
          </cell>
          <cell r="C36297" t="str">
            <v>2003439</v>
          </cell>
          <cell r="D36297" t="str">
            <v>Descida d'água de aterros em degraus - DAD 435-55 - areia e brita comerciais</v>
          </cell>
          <cell r="E36297" t="str">
            <v>m</v>
          </cell>
          <cell r="G36297">
            <v>2384.41</v>
          </cell>
        </row>
        <row r="36298">
          <cell r="A36298" t="str">
            <v>SICRO2003438</v>
          </cell>
          <cell r="B36298" t="str">
            <v>SICRO</v>
          </cell>
          <cell r="C36298" t="str">
            <v>2003438</v>
          </cell>
          <cell r="D36298" t="str">
            <v>Descida d'água de aterros em degraus - DAD 435-55 - areia extraída e brita produzida</v>
          </cell>
          <cell r="E36298" t="str">
            <v>m</v>
          </cell>
          <cell r="G36298">
            <v>2184.6</v>
          </cell>
        </row>
        <row r="36299">
          <cell r="A36299" t="str">
            <v>SICRO2003167</v>
          </cell>
          <cell r="B36299" t="str">
            <v>SICRO</v>
          </cell>
          <cell r="C36299" t="str">
            <v>2003167</v>
          </cell>
          <cell r="D36299" t="str">
            <v>Descida d'água de aterros em degraus - DAD 470-35 - areia e brita comerciais</v>
          </cell>
          <cell r="E36299" t="str">
            <v>m</v>
          </cell>
          <cell r="G36299">
            <v>2328.7800000000002</v>
          </cell>
        </row>
        <row r="36300">
          <cell r="A36300" t="str">
            <v>SICRO2003168</v>
          </cell>
          <cell r="B36300" t="str">
            <v>SICRO</v>
          </cell>
          <cell r="C36300" t="str">
            <v>2003168</v>
          </cell>
          <cell r="D36300" t="str">
            <v>Descida d'água de aterros em degraus - DAD 470-35 - areia extraída e brita produzida</v>
          </cell>
          <cell r="E36300" t="str">
            <v>m</v>
          </cell>
          <cell r="G36300">
            <v>2123.37</v>
          </cell>
        </row>
        <row r="36301">
          <cell r="A36301" t="str">
            <v>SICRO2003407</v>
          </cell>
          <cell r="B36301" t="str">
            <v>SICRO</v>
          </cell>
          <cell r="C36301" t="str">
            <v>2003407</v>
          </cell>
          <cell r="D36301" t="str">
            <v>Descida d'água de aterros em degraus - DAD 60-36 - areia e brita comerciais</v>
          </cell>
          <cell r="E36301" t="str">
            <v>m</v>
          </cell>
          <cell r="G36301">
            <v>742.39</v>
          </cell>
        </row>
        <row r="36302">
          <cell r="A36302" t="str">
            <v>SICRO2003406</v>
          </cell>
          <cell r="B36302" t="str">
            <v>SICRO</v>
          </cell>
          <cell r="C36302" t="str">
            <v>2003406</v>
          </cell>
          <cell r="D36302" t="str">
            <v>Descida d'água de aterros em degraus - DAD 60-36 - areia extraída e brita produzida</v>
          </cell>
          <cell r="E36302" t="str">
            <v>m</v>
          </cell>
          <cell r="G36302">
            <v>690.94</v>
          </cell>
        </row>
        <row r="36303">
          <cell r="A36303" t="str">
            <v>SICRO2003169</v>
          </cell>
          <cell r="B36303" t="str">
            <v>SICRO</v>
          </cell>
          <cell r="C36303" t="str">
            <v>2003169</v>
          </cell>
          <cell r="D36303" t="str">
            <v>Descida d'água de aterros em degraus - DAD 608-50 - areia e brita comerciais</v>
          </cell>
          <cell r="E36303" t="str">
            <v>m</v>
          </cell>
          <cell r="G36303">
            <v>3024.33</v>
          </cell>
        </row>
        <row r="36304">
          <cell r="A36304" t="str">
            <v>SICRO2003170</v>
          </cell>
          <cell r="B36304" t="str">
            <v>SICRO</v>
          </cell>
          <cell r="C36304" t="str">
            <v>2003170</v>
          </cell>
          <cell r="D36304" t="str">
            <v>Descida d'água de aterros em degraus - DAD 608-50 - areia extraída e brita produzida</v>
          </cell>
          <cell r="E36304" t="str">
            <v>m</v>
          </cell>
          <cell r="G36304">
            <v>2761.28</v>
          </cell>
        </row>
        <row r="36305">
          <cell r="A36305" t="str">
            <v>SICRO2003389</v>
          </cell>
          <cell r="B36305" t="str">
            <v>SICRO</v>
          </cell>
          <cell r="C36305" t="str">
            <v>2003389</v>
          </cell>
          <cell r="D36305" t="str">
            <v>Descida d'água de aterros tipo rápido - DAR 40-20 - areia e brita comerciais</v>
          </cell>
          <cell r="E36305" t="str">
            <v>m</v>
          </cell>
          <cell r="G36305">
            <v>273.88</v>
          </cell>
        </row>
        <row r="36306">
          <cell r="A36306" t="str">
            <v>SICRO2003388</v>
          </cell>
          <cell r="B36306" t="str">
            <v>SICRO</v>
          </cell>
          <cell r="C36306" t="str">
            <v>2003388</v>
          </cell>
          <cell r="D36306" t="str">
            <v>Descida d'água de aterros tipo rápido - DAR 40-20 - areia extraída e brita produzida</v>
          </cell>
          <cell r="E36306" t="str">
            <v>m</v>
          </cell>
          <cell r="G36306">
            <v>251.89</v>
          </cell>
        </row>
        <row r="36307">
          <cell r="A36307" t="str">
            <v>SICRO2003393</v>
          </cell>
          <cell r="B36307" t="str">
            <v>SICRO</v>
          </cell>
          <cell r="C36307" t="str">
            <v>2003393</v>
          </cell>
          <cell r="D36307" t="str">
            <v>Descida d'água de aterros tipo rápido - DAR 60-30 - areia e brita comerciais</v>
          </cell>
          <cell r="E36307" t="str">
            <v>m</v>
          </cell>
          <cell r="G36307">
            <v>401.27</v>
          </cell>
        </row>
        <row r="36308">
          <cell r="A36308" t="str">
            <v>SICRO2003392</v>
          </cell>
          <cell r="B36308" t="str">
            <v>SICRO</v>
          </cell>
          <cell r="C36308" t="str">
            <v>2003392</v>
          </cell>
          <cell r="D36308" t="str">
            <v>Descida d'água de aterros tipo rápido - DAR 60-30 - areia extraída e brita produzida</v>
          </cell>
          <cell r="E36308" t="str">
            <v>m</v>
          </cell>
          <cell r="G36308">
            <v>371.25</v>
          </cell>
        </row>
        <row r="36309">
          <cell r="A36309" t="str">
            <v>SICRO2003173</v>
          </cell>
          <cell r="B36309" t="str">
            <v>SICRO</v>
          </cell>
          <cell r="C36309" t="str">
            <v>2003173</v>
          </cell>
          <cell r="D36309" t="str">
            <v>Descida d'água de cortes em degraus - DCD 100-50 - areia e brita comerciais</v>
          </cell>
          <cell r="E36309" t="str">
            <v>m</v>
          </cell>
          <cell r="G36309">
            <v>968.04</v>
          </cell>
        </row>
        <row r="36310">
          <cell r="A36310" t="str">
            <v>SICRO2003174</v>
          </cell>
          <cell r="B36310" t="str">
            <v>SICRO</v>
          </cell>
          <cell r="C36310" t="str">
            <v>2003174</v>
          </cell>
          <cell r="D36310" t="str">
            <v>Descida d'água de cortes em degraus - DCD 100-50 - areia extraída e brita produzida</v>
          </cell>
          <cell r="E36310" t="str">
            <v>m</v>
          </cell>
          <cell r="G36310">
            <v>899.53</v>
          </cell>
        </row>
        <row r="36311">
          <cell r="A36311" t="str">
            <v>SICRO2003171</v>
          </cell>
          <cell r="B36311" t="str">
            <v>SICRO</v>
          </cell>
          <cell r="C36311" t="str">
            <v>2003171</v>
          </cell>
          <cell r="D36311" t="str">
            <v>Descida d'água de cortes em degraus - DCD 40-40 - areia e brita comerciais</v>
          </cell>
          <cell r="E36311" t="str">
            <v>m</v>
          </cell>
          <cell r="G36311">
            <v>668.16</v>
          </cell>
        </row>
        <row r="36312">
          <cell r="A36312" t="str">
            <v>SICRO2003172</v>
          </cell>
          <cell r="B36312" t="str">
            <v>SICRO</v>
          </cell>
          <cell r="C36312" t="str">
            <v>2003172</v>
          </cell>
          <cell r="D36312" t="str">
            <v>Descida d'água de cortes em degraus - DCD 40-40 - areia extraída e brita produzida</v>
          </cell>
          <cell r="E36312" t="str">
            <v>m</v>
          </cell>
          <cell r="G36312">
            <v>625.27</v>
          </cell>
        </row>
        <row r="36313">
          <cell r="A36313" t="str">
            <v>SICRO2003399</v>
          </cell>
          <cell r="B36313" t="str">
            <v>SICRO</v>
          </cell>
          <cell r="C36313" t="str">
            <v>2003399</v>
          </cell>
          <cell r="D36313" t="str">
            <v>Descida d'água de cortes em degraus - DCD 60-30 - areia e brita comerciais</v>
          </cell>
          <cell r="E36313" t="str">
            <v>m</v>
          </cell>
          <cell r="G36313">
            <v>676.88</v>
          </cell>
        </row>
        <row r="36314">
          <cell r="A36314" t="str">
            <v>SICRO2003398</v>
          </cell>
          <cell r="B36314" t="str">
            <v>SICRO</v>
          </cell>
          <cell r="C36314" t="str">
            <v>2003398</v>
          </cell>
          <cell r="D36314" t="str">
            <v>Descida d'água de cortes em degraus - DCD 60-30 - areia extraída e brita produzida</v>
          </cell>
          <cell r="E36314" t="str">
            <v>m</v>
          </cell>
          <cell r="G36314">
            <v>630.29999999999995</v>
          </cell>
        </row>
        <row r="36315">
          <cell r="A36315" t="str">
            <v>SICRO2003403</v>
          </cell>
          <cell r="B36315" t="str">
            <v>SICRO</v>
          </cell>
          <cell r="C36315" t="str">
            <v>2003403</v>
          </cell>
          <cell r="D36315" t="str">
            <v>Descida d'água de cortes em degraus - DCD 80-40 - areia e brita comerciais</v>
          </cell>
          <cell r="E36315" t="str">
            <v>m</v>
          </cell>
          <cell r="G36315">
            <v>827.7</v>
          </cell>
        </row>
        <row r="36316">
          <cell r="A36316" t="str">
            <v>SICRO2003402</v>
          </cell>
          <cell r="B36316" t="str">
            <v>SICRO</v>
          </cell>
          <cell r="C36316" t="str">
            <v>2003402</v>
          </cell>
          <cell r="D36316" t="str">
            <v>Descida d'água de cortes em degraus - DCD 80-40 - areia extraída e brita produzida</v>
          </cell>
          <cell r="E36316" t="str">
            <v>m</v>
          </cell>
          <cell r="G36316">
            <v>770.14</v>
          </cell>
        </row>
        <row r="36317">
          <cell r="A36317" t="str">
            <v>SICRO2003452</v>
          </cell>
          <cell r="B36317" t="str">
            <v>SICRO</v>
          </cell>
          <cell r="C36317" t="str">
            <v>2003452</v>
          </cell>
          <cell r="D36317" t="str">
            <v>Dissipador de energia - DEB 180-263 - areia extraída e brita e pedra de mão produzidas</v>
          </cell>
          <cell r="E36317" t="str">
            <v>un</v>
          </cell>
          <cell r="G36317">
            <v>882.09</v>
          </cell>
        </row>
        <row r="36318">
          <cell r="A36318" t="str">
            <v>SICRO2003453</v>
          </cell>
          <cell r="B36318" t="str">
            <v>SICRO</v>
          </cell>
          <cell r="C36318" t="str">
            <v>2003453</v>
          </cell>
          <cell r="D36318" t="str">
            <v>Dissipador de energia - DEB 180-263 - areia, brita e pedra de mão comerciais</v>
          </cell>
          <cell r="E36318" t="str">
            <v>un</v>
          </cell>
          <cell r="G36318">
            <v>1079.49</v>
          </cell>
        </row>
        <row r="36319">
          <cell r="A36319" t="str">
            <v>SICRO2003454</v>
          </cell>
          <cell r="B36319" t="str">
            <v>SICRO</v>
          </cell>
          <cell r="C36319" t="str">
            <v>2003454</v>
          </cell>
          <cell r="D36319" t="str">
            <v>Dissipador de energia - DEB 240-316 - areia extraída e brita e pedra de mão produzidas</v>
          </cell>
          <cell r="E36319" t="str">
            <v>un</v>
          </cell>
          <cell r="G36319">
            <v>1237.45</v>
          </cell>
        </row>
        <row r="36320">
          <cell r="A36320" t="str">
            <v>SICRO2003455</v>
          </cell>
          <cell r="B36320" t="str">
            <v>SICRO</v>
          </cell>
          <cell r="C36320" t="str">
            <v>2003455</v>
          </cell>
          <cell r="D36320" t="str">
            <v>Dissipador de energia - DEB 240-316 - areia, brita e pedra de mão comerciais</v>
          </cell>
          <cell r="E36320" t="str">
            <v>un</v>
          </cell>
          <cell r="G36320">
            <v>1539.73</v>
          </cell>
        </row>
        <row r="36321">
          <cell r="A36321" t="str">
            <v>SICRO2003456</v>
          </cell>
          <cell r="B36321" t="str">
            <v>SICRO</v>
          </cell>
          <cell r="C36321" t="str">
            <v>2003456</v>
          </cell>
          <cell r="D36321" t="str">
            <v>Dissipador de energia - DEB 300-366 - areia extraída e brita e pedra de mão produzidas</v>
          </cell>
          <cell r="E36321" t="str">
            <v>un</v>
          </cell>
          <cell r="G36321">
            <v>1636.47</v>
          </cell>
        </row>
        <row r="36322">
          <cell r="A36322" t="str">
            <v>SICRO2003457</v>
          </cell>
          <cell r="B36322" t="str">
            <v>SICRO</v>
          </cell>
          <cell r="C36322" t="str">
            <v>2003457</v>
          </cell>
          <cell r="D36322" t="str">
            <v>Dissipador de energia - DEB 300-366 - areia, brita e pedra de mão comerciais</v>
          </cell>
          <cell r="E36322" t="str">
            <v>un</v>
          </cell>
          <cell r="G36322">
            <v>2062.1799999999998</v>
          </cell>
        </row>
        <row r="36323">
          <cell r="A36323" t="str">
            <v>SICRO2003462</v>
          </cell>
          <cell r="B36323" t="str">
            <v>SICRO</v>
          </cell>
          <cell r="C36323" t="str">
            <v>2003462</v>
          </cell>
          <cell r="D36323" t="str">
            <v>Dissipador de energia - DEB 300-511 - areia extraída e brita e pedra de mão produzidas</v>
          </cell>
          <cell r="E36323" t="str">
            <v>un</v>
          </cell>
          <cell r="G36323">
            <v>2097.5</v>
          </cell>
        </row>
        <row r="36324">
          <cell r="A36324" t="str">
            <v>SICRO2003463</v>
          </cell>
          <cell r="B36324" t="str">
            <v>SICRO</v>
          </cell>
          <cell r="C36324" t="str">
            <v>2003463</v>
          </cell>
          <cell r="D36324" t="str">
            <v>Dissipador de energia - DEB 300-511 - areia, brita e pedra de mão comerciais</v>
          </cell>
          <cell r="E36324" t="str">
            <v>un</v>
          </cell>
          <cell r="G36324">
            <v>2677.17</v>
          </cell>
        </row>
        <row r="36325">
          <cell r="A36325" t="str">
            <v>SICRO2003468</v>
          </cell>
          <cell r="B36325" t="str">
            <v>SICRO</v>
          </cell>
          <cell r="C36325" t="str">
            <v>2003468</v>
          </cell>
          <cell r="D36325" t="str">
            <v>Dissipador de energia - DEB 300-666 - areia extraída e brita e pedra de mão produzidas</v>
          </cell>
          <cell r="E36325" t="str">
            <v>un</v>
          </cell>
          <cell r="G36325">
            <v>2590.16</v>
          </cell>
        </row>
        <row r="36326">
          <cell r="A36326" t="str">
            <v>SICRO2003469</v>
          </cell>
          <cell r="B36326" t="str">
            <v>SICRO</v>
          </cell>
          <cell r="C36326" t="str">
            <v>2003469</v>
          </cell>
          <cell r="D36326" t="str">
            <v>Dissipador de energia - DEB 300-666 - areia, brita e pedra de mão comerciais</v>
          </cell>
          <cell r="E36326" t="str">
            <v>un</v>
          </cell>
          <cell r="G36326">
            <v>3334.27</v>
          </cell>
        </row>
        <row r="36327">
          <cell r="A36327" t="str">
            <v>SICRO2003458</v>
          </cell>
          <cell r="B36327" t="str">
            <v>SICRO</v>
          </cell>
          <cell r="C36327" t="str">
            <v>2003458</v>
          </cell>
          <cell r="D36327" t="str">
            <v>Dissipador de energia - DEB 360-414 - areia extraída e brita e pedra de mão produzidas</v>
          </cell>
          <cell r="E36327" t="str">
            <v>un</v>
          </cell>
          <cell r="G36327">
            <v>2076.5100000000002</v>
          </cell>
        </row>
        <row r="36328">
          <cell r="A36328" t="str">
            <v>SICRO2003459</v>
          </cell>
          <cell r="B36328" t="str">
            <v>SICRO</v>
          </cell>
          <cell r="C36328" t="str">
            <v>2003459</v>
          </cell>
          <cell r="D36328" t="str">
            <v>Dissipador de energia - DEB 360-414 - areia, brita e pedra de mão comerciais</v>
          </cell>
          <cell r="E36328" t="str">
            <v>un</v>
          </cell>
          <cell r="G36328">
            <v>2642.7</v>
          </cell>
        </row>
        <row r="36329">
          <cell r="A36329" t="str">
            <v>SICRO2003464</v>
          </cell>
          <cell r="B36329" t="str">
            <v>SICRO</v>
          </cell>
          <cell r="C36329" t="str">
            <v>2003464</v>
          </cell>
          <cell r="D36329" t="str">
            <v>Dissipador de energia - DEB 360-584 - areia extraída e brita e pedra de mão produzidas</v>
          </cell>
          <cell r="E36329" t="str">
            <v>un</v>
          </cell>
          <cell r="G36329">
            <v>2701.38</v>
          </cell>
        </row>
        <row r="36330">
          <cell r="A36330" t="str">
            <v>SICRO2003465</v>
          </cell>
          <cell r="B36330" t="str">
            <v>SICRO</v>
          </cell>
          <cell r="C36330" t="str">
            <v>2003465</v>
          </cell>
          <cell r="D36330" t="str">
            <v>Dissipador de energia - DEB 360-584 - areia, brita e pedra de mão comerciais</v>
          </cell>
          <cell r="E36330" t="str">
            <v>un</v>
          </cell>
          <cell r="G36330">
            <v>3481.68</v>
          </cell>
        </row>
        <row r="36331">
          <cell r="A36331" t="str">
            <v>SICRO2003470</v>
          </cell>
          <cell r="B36331" t="str">
            <v>SICRO</v>
          </cell>
          <cell r="C36331" t="str">
            <v>2003470</v>
          </cell>
          <cell r="D36331" t="str">
            <v>Dissipador de energia - DEB 360-754 - areia extraída e brita e pedra de mão produzidas</v>
          </cell>
          <cell r="E36331" t="str">
            <v>un</v>
          </cell>
          <cell r="G36331">
            <v>3328.31</v>
          </cell>
        </row>
        <row r="36332">
          <cell r="A36332" t="str">
            <v>SICRO2003471</v>
          </cell>
          <cell r="B36332" t="str">
            <v>SICRO</v>
          </cell>
          <cell r="C36332" t="str">
            <v>2003471</v>
          </cell>
          <cell r="D36332" t="str">
            <v>Dissipador de energia - DEB 360-754 - areia, brita e pedra de mão comerciais</v>
          </cell>
          <cell r="E36332" t="str">
            <v>un</v>
          </cell>
          <cell r="G36332">
            <v>4323.55</v>
          </cell>
        </row>
        <row r="36333">
          <cell r="A36333" t="str">
            <v>SICRO2003460</v>
          </cell>
          <cell r="B36333" t="str">
            <v>SICRO</v>
          </cell>
          <cell r="C36333" t="str">
            <v>2003460</v>
          </cell>
          <cell r="D36333" t="str">
            <v>Dissipador de energia - DEB 450-551 - areia extraída e brita e pedra de mão produzidas</v>
          </cell>
          <cell r="E36333" t="str">
            <v>un</v>
          </cell>
          <cell r="G36333">
            <v>3116.45</v>
          </cell>
        </row>
        <row r="36334">
          <cell r="A36334" t="str">
            <v>SICRO2003461</v>
          </cell>
          <cell r="B36334" t="str">
            <v>SICRO</v>
          </cell>
          <cell r="C36334" t="str">
            <v>2003461</v>
          </cell>
          <cell r="D36334" t="str">
            <v>Dissipador de energia - DEB 450-551 - areia, brita e pedra de mão comerciais</v>
          </cell>
          <cell r="E36334" t="str">
            <v>un</v>
          </cell>
          <cell r="G36334">
            <v>4031.93</v>
          </cell>
        </row>
        <row r="36335">
          <cell r="A36335" t="str">
            <v>SICRO2003466</v>
          </cell>
          <cell r="B36335" t="str">
            <v>SICRO</v>
          </cell>
          <cell r="C36335" t="str">
            <v>2003466</v>
          </cell>
          <cell r="D36335" t="str">
            <v>Dissipador de energia - DEB 450-746 - areia extraída e brita e pedra de mão produzidas</v>
          </cell>
          <cell r="E36335" t="str">
            <v>un</v>
          </cell>
          <cell r="G36335">
            <v>3981.94</v>
          </cell>
        </row>
        <row r="36336">
          <cell r="A36336" t="str">
            <v>SICRO2003467</v>
          </cell>
          <cell r="B36336" t="str">
            <v>SICRO</v>
          </cell>
          <cell r="C36336" t="str">
            <v>2003467</v>
          </cell>
          <cell r="D36336" t="str">
            <v>Dissipador de energia - DEB 450-746 - areia, brita e pedra de mão comerciais</v>
          </cell>
          <cell r="E36336" t="str">
            <v>un</v>
          </cell>
          <cell r="G36336">
            <v>5202.0200000000004</v>
          </cell>
        </row>
        <row r="36337">
          <cell r="A36337" t="str">
            <v>SICRO2003472</v>
          </cell>
          <cell r="B36337" t="str">
            <v>SICRO</v>
          </cell>
          <cell r="C36337" t="str">
            <v>2003472</v>
          </cell>
          <cell r="D36337" t="str">
            <v>Dissipador de energia - DEB 450-956 - areia extraída e brita e pedra de mão produzidas</v>
          </cell>
          <cell r="E36337" t="str">
            <v>un</v>
          </cell>
          <cell r="G36337">
            <v>4913.17</v>
          </cell>
        </row>
        <row r="36338">
          <cell r="A36338" t="str">
            <v>SICRO2003473</v>
          </cell>
          <cell r="B36338" t="str">
            <v>SICRO</v>
          </cell>
          <cell r="C36338" t="str">
            <v>2003473</v>
          </cell>
          <cell r="D36338" t="str">
            <v>Dissipador de energia - DEB 450-956 - areia, brita e pedra de mão comerciais</v>
          </cell>
          <cell r="E36338" t="str">
            <v>un</v>
          </cell>
          <cell r="G36338">
            <v>6461.73</v>
          </cell>
        </row>
        <row r="36339">
          <cell r="A36339" t="str">
            <v>SICRO2003176</v>
          </cell>
          <cell r="B36339" t="str">
            <v>SICRO</v>
          </cell>
          <cell r="C36339" t="str">
            <v>2003176</v>
          </cell>
          <cell r="D36339" t="str">
            <v>Dissipador de energia - DED 01 A - areia extraída e brita e pedra de mão produzidas</v>
          </cell>
          <cell r="E36339" t="str">
            <v>un</v>
          </cell>
          <cell r="G36339">
            <v>645.49</v>
          </cell>
        </row>
        <row r="36340">
          <cell r="A36340" t="str">
            <v>SICRO2003175</v>
          </cell>
          <cell r="B36340" t="str">
            <v>SICRO</v>
          </cell>
          <cell r="C36340" t="str">
            <v>2003175</v>
          </cell>
          <cell r="D36340" t="str">
            <v>Dissipador de energia - DED 01 A - areia, brita e pedra de mão comerciais</v>
          </cell>
          <cell r="E36340" t="str">
            <v>un</v>
          </cell>
          <cell r="G36340">
            <v>765.29</v>
          </cell>
        </row>
        <row r="36341">
          <cell r="A36341" t="str">
            <v>SICRO2003201</v>
          </cell>
          <cell r="B36341" t="str">
            <v>SICRO</v>
          </cell>
          <cell r="C36341" t="str">
            <v>2003201</v>
          </cell>
          <cell r="D36341" t="str">
            <v>Dissipador de energia - DED 01 B - areia e brita comerciais</v>
          </cell>
          <cell r="E36341" t="str">
            <v>un</v>
          </cell>
          <cell r="G36341">
            <v>733.16</v>
          </cell>
        </row>
        <row r="36342">
          <cell r="A36342" t="str">
            <v>SICRO2003202</v>
          </cell>
          <cell r="B36342" t="str">
            <v>SICRO</v>
          </cell>
          <cell r="C36342" t="str">
            <v>2003202</v>
          </cell>
          <cell r="D36342" t="str">
            <v>Dissipador de energia - DED 01 B - areia extraída e brita produzida</v>
          </cell>
          <cell r="E36342" t="str">
            <v>un</v>
          </cell>
          <cell r="G36342">
            <v>657.72</v>
          </cell>
        </row>
        <row r="36343">
          <cell r="A36343" t="str">
            <v>SICRO2003178</v>
          </cell>
          <cell r="B36343" t="str">
            <v>SICRO</v>
          </cell>
          <cell r="C36343" t="str">
            <v>2003178</v>
          </cell>
          <cell r="D36343" t="str">
            <v>Dissipador de energia - DED 02 A - areia extraída e brita e pedra de mão produzidas</v>
          </cell>
          <cell r="E36343" t="str">
            <v>un</v>
          </cell>
          <cell r="G36343">
            <v>408.23</v>
          </cell>
        </row>
        <row r="36344">
          <cell r="A36344" t="str">
            <v>SICRO2003177</v>
          </cell>
          <cell r="B36344" t="str">
            <v>SICRO</v>
          </cell>
          <cell r="C36344" t="str">
            <v>2003177</v>
          </cell>
          <cell r="D36344" t="str">
            <v>Dissipador de energia - DED 02 A - areia, brita e pedra de mão comerciais</v>
          </cell>
          <cell r="E36344" t="str">
            <v>un</v>
          </cell>
          <cell r="G36344">
            <v>472.64</v>
          </cell>
        </row>
        <row r="36345">
          <cell r="A36345" t="str">
            <v>SICRO2003203</v>
          </cell>
          <cell r="B36345" t="str">
            <v>SICRO</v>
          </cell>
          <cell r="C36345" t="str">
            <v>2003203</v>
          </cell>
          <cell r="D36345" t="str">
            <v>Dissipador de energia - DED 02 B - areia e brita comerciais</v>
          </cell>
          <cell r="E36345" t="str">
            <v>un</v>
          </cell>
          <cell r="G36345">
            <v>526.01</v>
          </cell>
        </row>
        <row r="36346">
          <cell r="A36346" t="str">
            <v>SICRO2003204</v>
          </cell>
          <cell r="B36346" t="str">
            <v>SICRO</v>
          </cell>
          <cell r="C36346" t="str">
            <v>2003204</v>
          </cell>
          <cell r="D36346" t="str">
            <v>Dissipador de energia - DED 02 B - areia extraída e brita produzida</v>
          </cell>
          <cell r="E36346" t="str">
            <v>un</v>
          </cell>
          <cell r="G36346">
            <v>472.78</v>
          </cell>
        </row>
        <row r="36347">
          <cell r="A36347" t="str">
            <v>SICRO2003180</v>
          </cell>
          <cell r="B36347" t="str">
            <v>SICRO</v>
          </cell>
          <cell r="C36347" t="str">
            <v>2003180</v>
          </cell>
          <cell r="D36347" t="str">
            <v>Dissipador de energia - DED 03 A - areia extraída e brita e pedra de mão produzidas</v>
          </cell>
          <cell r="E36347" t="str">
            <v>un</v>
          </cell>
          <cell r="G36347">
            <v>644.23</v>
          </cell>
        </row>
        <row r="36348">
          <cell r="A36348" t="str">
            <v>SICRO2003179</v>
          </cell>
          <cell r="B36348" t="str">
            <v>SICRO</v>
          </cell>
          <cell r="C36348" t="str">
            <v>2003179</v>
          </cell>
          <cell r="D36348" t="str">
            <v>Dissipador de energia - DED 03 A - areia, brita e pedra de mão comerciais</v>
          </cell>
          <cell r="E36348" t="str">
            <v>un</v>
          </cell>
          <cell r="G36348">
            <v>763.53</v>
          </cell>
        </row>
        <row r="36349">
          <cell r="A36349" t="str">
            <v>SICRO2003205</v>
          </cell>
          <cell r="B36349" t="str">
            <v>SICRO</v>
          </cell>
          <cell r="C36349" t="str">
            <v>2003205</v>
          </cell>
          <cell r="D36349" t="str">
            <v>Dissipador de energia - DED 03 B - areia e brita comerciais</v>
          </cell>
          <cell r="E36349" t="str">
            <v>un</v>
          </cell>
          <cell r="G36349">
            <v>1737.56</v>
          </cell>
        </row>
        <row r="36350">
          <cell r="A36350" t="str">
            <v>SICRO2003206</v>
          </cell>
          <cell r="B36350" t="str">
            <v>SICRO</v>
          </cell>
          <cell r="C36350" t="str">
            <v>2003206</v>
          </cell>
          <cell r="D36350" t="str">
            <v>Dissipador de energia - DED 03 B - areia extraída e brita produzida</v>
          </cell>
          <cell r="E36350" t="str">
            <v>un</v>
          </cell>
          <cell r="G36350">
            <v>1602.5</v>
          </cell>
        </row>
        <row r="36351">
          <cell r="A36351" t="str">
            <v>SICRO2003182</v>
          </cell>
          <cell r="B36351" t="str">
            <v>SICRO</v>
          </cell>
          <cell r="C36351" t="str">
            <v>2003182</v>
          </cell>
          <cell r="D36351" t="str">
            <v>Dissipador de energia - DED 04 A - areia extraída e brita e pedra de mão produzidas</v>
          </cell>
          <cell r="E36351" t="str">
            <v>un</v>
          </cell>
          <cell r="G36351">
            <v>797.99</v>
          </cell>
        </row>
        <row r="36352">
          <cell r="A36352" t="str">
            <v>SICRO2003181</v>
          </cell>
          <cell r="B36352" t="str">
            <v>SICRO</v>
          </cell>
          <cell r="C36352" t="str">
            <v>2003181</v>
          </cell>
          <cell r="D36352" t="str">
            <v>Dissipador de energia - DED 04 A - areia, brita e pedra de mão comerciais</v>
          </cell>
          <cell r="E36352" t="str">
            <v>un</v>
          </cell>
          <cell r="G36352">
            <v>963.06</v>
          </cell>
        </row>
        <row r="36353">
          <cell r="A36353" t="str">
            <v>SICRO2003207</v>
          </cell>
          <cell r="B36353" t="str">
            <v>SICRO</v>
          </cell>
          <cell r="C36353" t="str">
            <v>2003207</v>
          </cell>
          <cell r="D36353" t="str">
            <v>Dissipador de energia - DED 04 B - areia e brita comerciais</v>
          </cell>
          <cell r="E36353" t="str">
            <v>un</v>
          </cell>
          <cell r="G36353">
            <v>1989.85</v>
          </cell>
        </row>
        <row r="36354">
          <cell r="A36354" t="str">
            <v>SICRO2003208</v>
          </cell>
          <cell r="B36354" t="str">
            <v>SICRO</v>
          </cell>
          <cell r="C36354" t="str">
            <v>2003208</v>
          </cell>
          <cell r="D36354" t="str">
            <v>Dissipador de energia - DED 04 B - areia extraída e brita produzida</v>
          </cell>
          <cell r="E36354" t="str">
            <v>un</v>
          </cell>
          <cell r="G36354">
            <v>1832.77</v>
          </cell>
        </row>
        <row r="36355">
          <cell r="A36355" t="str">
            <v>SICRO2003184</v>
          </cell>
          <cell r="B36355" t="str">
            <v>SICRO</v>
          </cell>
          <cell r="C36355" t="str">
            <v>2003184</v>
          </cell>
          <cell r="D36355" t="str">
            <v>Dissipador de energia - DED 05 A - areia extraída e brita e pedra de mão produzidas</v>
          </cell>
          <cell r="E36355" t="str">
            <v>un</v>
          </cell>
          <cell r="G36355">
            <v>1037.31</v>
          </cell>
        </row>
        <row r="36356">
          <cell r="A36356" t="str">
            <v>SICRO2003183</v>
          </cell>
          <cell r="B36356" t="str">
            <v>SICRO</v>
          </cell>
          <cell r="C36356" t="str">
            <v>2003183</v>
          </cell>
          <cell r="D36356" t="str">
            <v>Dissipador de energia - DED 05 A - areia, brita e pedra de mão comerciais</v>
          </cell>
          <cell r="E36356" t="str">
            <v>un</v>
          </cell>
          <cell r="G36356">
            <v>1266.43</v>
          </cell>
        </row>
        <row r="36357">
          <cell r="A36357" t="str">
            <v>SICRO2003209</v>
          </cell>
          <cell r="B36357" t="str">
            <v>SICRO</v>
          </cell>
          <cell r="C36357" t="str">
            <v>2003209</v>
          </cell>
          <cell r="D36357" t="str">
            <v>Dissipador de energia - DED 05 B - areia e brita comerciais</v>
          </cell>
          <cell r="E36357" t="str">
            <v>un</v>
          </cell>
          <cell r="G36357">
            <v>3076.85</v>
          </cell>
        </row>
        <row r="36358">
          <cell r="A36358" t="str">
            <v>SICRO2003210</v>
          </cell>
          <cell r="B36358" t="str">
            <v>SICRO</v>
          </cell>
          <cell r="C36358" t="str">
            <v>2003210</v>
          </cell>
          <cell r="D36358" t="str">
            <v>Dissipador de energia - DED 05 B - areia extraída e brita produzida</v>
          </cell>
          <cell r="E36358" t="str">
            <v>un</v>
          </cell>
          <cell r="G36358">
            <v>2824.76</v>
          </cell>
        </row>
        <row r="36359">
          <cell r="A36359" t="str">
            <v>SICRO2003186</v>
          </cell>
          <cell r="B36359" t="str">
            <v>SICRO</v>
          </cell>
          <cell r="C36359" t="str">
            <v>2003186</v>
          </cell>
          <cell r="D36359" t="str">
            <v>Dissipador de energia - DED 06 A - areia extraída e brita e pedra de mão produzidas</v>
          </cell>
          <cell r="E36359" t="str">
            <v>un</v>
          </cell>
          <cell r="G36359">
            <v>1334.6</v>
          </cell>
        </row>
        <row r="36360">
          <cell r="A36360" t="str">
            <v>SICRO2003185</v>
          </cell>
          <cell r="B36360" t="str">
            <v>SICRO</v>
          </cell>
          <cell r="C36360" t="str">
            <v>2003185</v>
          </cell>
          <cell r="D36360" t="str">
            <v>Dissipador de energia - DED 06 A - areia, brita e pedra de mão comerciais</v>
          </cell>
          <cell r="E36360" t="str">
            <v>un</v>
          </cell>
          <cell r="G36360">
            <v>1652.55</v>
          </cell>
        </row>
        <row r="36361">
          <cell r="A36361" t="str">
            <v>SICRO2003211</v>
          </cell>
          <cell r="B36361" t="str">
            <v>SICRO</v>
          </cell>
          <cell r="C36361" t="str">
            <v>2003211</v>
          </cell>
          <cell r="D36361" t="str">
            <v>Dissipador de energia - DED 06 B - areia e brita comerciais</v>
          </cell>
          <cell r="E36361" t="str">
            <v>un</v>
          </cell>
          <cell r="G36361">
            <v>3892.31</v>
          </cell>
        </row>
        <row r="36362">
          <cell r="A36362" t="str">
            <v>SICRO2003212</v>
          </cell>
          <cell r="B36362" t="str">
            <v>SICRO</v>
          </cell>
          <cell r="C36362" t="str">
            <v>2003212</v>
          </cell>
          <cell r="D36362" t="str">
            <v>Dissipador de energia - DED 06 B - areia extraída e brita produzida</v>
          </cell>
          <cell r="E36362" t="str">
            <v>un</v>
          </cell>
          <cell r="G36362">
            <v>3561.36</v>
          </cell>
        </row>
        <row r="36363">
          <cell r="A36363" t="str">
            <v>SICRO2003188</v>
          </cell>
          <cell r="B36363" t="str">
            <v>SICRO</v>
          </cell>
          <cell r="C36363" t="str">
            <v>2003188</v>
          </cell>
          <cell r="D36363" t="str">
            <v>Dissipador de energia - DED 07 A - areia extraída e brita e pedra de mão produzidas</v>
          </cell>
          <cell r="E36363" t="str">
            <v>un</v>
          </cell>
          <cell r="G36363">
            <v>1648.28</v>
          </cell>
        </row>
        <row r="36364">
          <cell r="A36364" t="str">
            <v>SICRO2003187</v>
          </cell>
          <cell r="B36364" t="str">
            <v>SICRO</v>
          </cell>
          <cell r="C36364" t="str">
            <v>2003187</v>
          </cell>
          <cell r="D36364" t="str">
            <v>Dissipador de energia - DED 07 A - areia, brita e pedra de mão comerciais</v>
          </cell>
          <cell r="E36364" t="str">
            <v>un</v>
          </cell>
          <cell r="G36364">
            <v>2060.46</v>
          </cell>
        </row>
        <row r="36365">
          <cell r="A36365" t="str">
            <v>SICRO2003213</v>
          </cell>
          <cell r="B36365" t="str">
            <v>SICRO</v>
          </cell>
          <cell r="C36365" t="str">
            <v>2003213</v>
          </cell>
          <cell r="D36365" t="str">
            <v>Dissipador de energia - DED 07 B - areia e brita comerciais</v>
          </cell>
          <cell r="E36365" t="str">
            <v>un</v>
          </cell>
          <cell r="G36365">
            <v>5621.51</v>
          </cell>
        </row>
        <row r="36366">
          <cell r="A36366" t="str">
            <v>SICRO2003214</v>
          </cell>
          <cell r="B36366" t="str">
            <v>SICRO</v>
          </cell>
          <cell r="C36366" t="str">
            <v>2003214</v>
          </cell>
          <cell r="D36366" t="str">
            <v>Dissipador de energia - DED 07 B - areia extraída e brita produzida</v>
          </cell>
          <cell r="E36366" t="str">
            <v>un</v>
          </cell>
          <cell r="G36366">
            <v>5120.84</v>
          </cell>
        </row>
        <row r="36367">
          <cell r="A36367" t="str">
            <v>SICRO2003190</v>
          </cell>
          <cell r="B36367" t="str">
            <v>SICRO</v>
          </cell>
          <cell r="C36367" t="str">
            <v>2003190</v>
          </cell>
          <cell r="D36367" t="str">
            <v>Dissipador de energia - DED 08 A - areia extraída e brita e pedra de mão produzidas</v>
          </cell>
          <cell r="E36367" t="str">
            <v>un</v>
          </cell>
          <cell r="G36367">
            <v>2055.08</v>
          </cell>
        </row>
        <row r="36368">
          <cell r="A36368" t="str">
            <v>SICRO2003189</v>
          </cell>
          <cell r="B36368" t="str">
            <v>SICRO</v>
          </cell>
          <cell r="C36368" t="str">
            <v>2003189</v>
          </cell>
          <cell r="D36368" t="str">
            <v>Dissipador de energia - DED 08 A - areia, brita e pedra de mão comerciais</v>
          </cell>
          <cell r="E36368" t="str">
            <v>un</v>
          </cell>
          <cell r="G36368">
            <v>2594.23</v>
          </cell>
        </row>
        <row r="36369">
          <cell r="A36369" t="str">
            <v>SICRO2003215</v>
          </cell>
          <cell r="B36369" t="str">
            <v>SICRO</v>
          </cell>
          <cell r="C36369" t="str">
            <v>2003215</v>
          </cell>
          <cell r="D36369" t="str">
            <v>Dissipador de energia - DED 08 B - areia e brita comerciais</v>
          </cell>
          <cell r="E36369" t="str">
            <v>un</v>
          </cell>
          <cell r="G36369">
            <v>9275.52</v>
          </cell>
        </row>
        <row r="36370">
          <cell r="A36370" t="str">
            <v>SICRO2003216</v>
          </cell>
          <cell r="B36370" t="str">
            <v>SICRO</v>
          </cell>
          <cell r="C36370" t="str">
            <v>2003216</v>
          </cell>
          <cell r="D36370" t="str">
            <v>Dissipador de energia - DED 08 B - areia extraída e brita produzida</v>
          </cell>
          <cell r="E36370" t="str">
            <v>un</v>
          </cell>
          <cell r="G36370">
            <v>8413.59</v>
          </cell>
        </row>
        <row r="36371">
          <cell r="A36371" t="str">
            <v>SICRO2003192</v>
          </cell>
          <cell r="B36371" t="str">
            <v>SICRO</v>
          </cell>
          <cell r="C36371" t="str">
            <v>2003192</v>
          </cell>
          <cell r="D36371" t="str">
            <v>Dissipador de energia - DED 09 A - areia extraída e brita e pedra de mão produzidas</v>
          </cell>
          <cell r="E36371" t="str">
            <v>un</v>
          </cell>
          <cell r="G36371">
            <v>2224.0700000000002</v>
          </cell>
        </row>
        <row r="36372">
          <cell r="A36372" t="str">
            <v>SICRO2003191</v>
          </cell>
          <cell r="B36372" t="str">
            <v>SICRO</v>
          </cell>
          <cell r="C36372" t="str">
            <v>2003191</v>
          </cell>
          <cell r="D36372" t="str">
            <v>Dissipador de energia - DED 09 A - areia, brita e pedra de mão comerciais</v>
          </cell>
          <cell r="E36372" t="str">
            <v>un</v>
          </cell>
          <cell r="G36372">
            <v>2814.59</v>
          </cell>
        </row>
        <row r="36373">
          <cell r="A36373" t="str">
            <v>SICRO2003217</v>
          </cell>
          <cell r="B36373" t="str">
            <v>SICRO</v>
          </cell>
          <cell r="C36373" t="str">
            <v>2003217</v>
          </cell>
          <cell r="D36373" t="str">
            <v>Dissipador de energia - DED 09 B - areia e brita comerciais</v>
          </cell>
          <cell r="E36373" t="str">
            <v>un</v>
          </cell>
          <cell r="G36373">
            <v>6443.52</v>
          </cell>
        </row>
        <row r="36374">
          <cell r="A36374" t="str">
            <v>SICRO2003218</v>
          </cell>
          <cell r="B36374" t="str">
            <v>SICRO</v>
          </cell>
          <cell r="C36374" t="str">
            <v>2003218</v>
          </cell>
          <cell r="D36374" t="str">
            <v>Dissipador de energia - DED 09 B - areia extraída e brita produzida</v>
          </cell>
          <cell r="E36374" t="str">
            <v>un</v>
          </cell>
          <cell r="G36374">
            <v>5844.04</v>
          </cell>
        </row>
        <row r="36375">
          <cell r="A36375" t="str">
            <v>SICRO2003194</v>
          </cell>
          <cell r="B36375" t="str">
            <v>SICRO</v>
          </cell>
          <cell r="C36375" t="str">
            <v>2003194</v>
          </cell>
          <cell r="D36375" t="str">
            <v>Dissipador de energia - DED 10 A - areia extraída e brita e pedra de mão produzidas</v>
          </cell>
          <cell r="E36375" t="str">
            <v>un</v>
          </cell>
          <cell r="G36375">
            <v>2711.22</v>
          </cell>
        </row>
        <row r="36376">
          <cell r="A36376" t="str">
            <v>SICRO2003193</v>
          </cell>
          <cell r="B36376" t="str">
            <v>SICRO</v>
          </cell>
          <cell r="C36376" t="str">
            <v>2003193</v>
          </cell>
          <cell r="D36376" t="str">
            <v>Dissipador de energia - DED 10 A - areia, brita e pedra de mão comerciais</v>
          </cell>
          <cell r="E36376" t="str">
            <v>un</v>
          </cell>
          <cell r="G36376">
            <v>3457.36</v>
          </cell>
        </row>
        <row r="36377">
          <cell r="A36377" t="str">
            <v>SICRO2003219</v>
          </cell>
          <cell r="B36377" t="str">
            <v>SICRO</v>
          </cell>
          <cell r="C36377" t="str">
            <v>2003219</v>
          </cell>
          <cell r="D36377" t="str">
            <v>Dissipador de energia - DED 10 B - areia e brita comerciais</v>
          </cell>
          <cell r="E36377" t="str">
            <v>un</v>
          </cell>
          <cell r="G36377">
            <v>8718.9599999999991</v>
          </cell>
        </row>
        <row r="36378">
          <cell r="A36378" t="str">
            <v>SICRO2003220</v>
          </cell>
          <cell r="B36378" t="str">
            <v>SICRO</v>
          </cell>
          <cell r="C36378" t="str">
            <v>2003220</v>
          </cell>
          <cell r="D36378" t="str">
            <v>Dissipador de energia - DED 10 B - areia extraída e brita produzida</v>
          </cell>
          <cell r="E36378" t="str">
            <v>un</v>
          </cell>
          <cell r="G36378">
            <v>7875.92</v>
          </cell>
        </row>
        <row r="36379">
          <cell r="A36379" t="str">
            <v>SICRO2003196</v>
          </cell>
          <cell r="B36379" t="str">
            <v>SICRO</v>
          </cell>
          <cell r="C36379" t="str">
            <v>2003196</v>
          </cell>
          <cell r="D36379" t="str">
            <v>Dissipador de energia - DED 11 A - areia extraída e brita e pedra de mão produzidas</v>
          </cell>
          <cell r="E36379" t="str">
            <v>un</v>
          </cell>
          <cell r="G36379">
            <v>3340.66</v>
          </cell>
        </row>
        <row r="36380">
          <cell r="A36380" t="str">
            <v>SICRO2003195</v>
          </cell>
          <cell r="B36380" t="str">
            <v>SICRO</v>
          </cell>
          <cell r="C36380" t="str">
            <v>2003195</v>
          </cell>
          <cell r="D36380" t="str">
            <v>Dissipador de energia - DED 11 A - areia, brita e pedra de mão comerciais</v>
          </cell>
          <cell r="E36380" t="str">
            <v>un</v>
          </cell>
          <cell r="G36380">
            <v>4290.93</v>
          </cell>
        </row>
        <row r="36381">
          <cell r="A36381" t="str">
            <v>SICRO2003221</v>
          </cell>
          <cell r="B36381" t="str">
            <v>SICRO</v>
          </cell>
          <cell r="C36381" t="str">
            <v>2003221</v>
          </cell>
          <cell r="D36381" t="str">
            <v>Dissipador de energia - DED 11 B - areia e brita comerciais</v>
          </cell>
          <cell r="E36381" t="str">
            <v>un</v>
          </cell>
          <cell r="G36381">
            <v>13140.14</v>
          </cell>
        </row>
        <row r="36382">
          <cell r="A36382" t="str">
            <v>SICRO2003222</v>
          </cell>
          <cell r="B36382" t="str">
            <v>SICRO</v>
          </cell>
          <cell r="C36382" t="str">
            <v>2003222</v>
          </cell>
          <cell r="D36382" t="str">
            <v>Dissipador de energia - DED 11 B - areia extraída e brita produzida</v>
          </cell>
          <cell r="E36382" t="str">
            <v>un</v>
          </cell>
          <cell r="G36382">
            <v>11815.1</v>
          </cell>
        </row>
        <row r="36383">
          <cell r="A36383" t="str">
            <v>SICRO2003198</v>
          </cell>
          <cell r="B36383" t="str">
            <v>SICRO</v>
          </cell>
          <cell r="C36383" t="str">
            <v>2003198</v>
          </cell>
          <cell r="D36383" t="str">
            <v>Dissipador de energia - DED 12 A - areia extraída e brita e pedra de mão produzidas</v>
          </cell>
          <cell r="E36383" t="str">
            <v>un</v>
          </cell>
          <cell r="G36383">
            <v>3114.69</v>
          </cell>
        </row>
        <row r="36384">
          <cell r="A36384" t="str">
            <v>SICRO2003197</v>
          </cell>
          <cell r="B36384" t="str">
            <v>SICRO</v>
          </cell>
          <cell r="C36384" t="str">
            <v>2003197</v>
          </cell>
          <cell r="D36384" t="str">
            <v>Dissipador de energia - DED 12 A - areia, brita e pedra de mão comerciais</v>
          </cell>
          <cell r="E36384" t="str">
            <v>un</v>
          </cell>
          <cell r="G36384">
            <v>3977.06</v>
          </cell>
        </row>
        <row r="36385">
          <cell r="A36385" t="str">
            <v>SICRO2003223</v>
          </cell>
          <cell r="B36385" t="str">
            <v>SICRO</v>
          </cell>
          <cell r="C36385" t="str">
            <v>2003223</v>
          </cell>
          <cell r="D36385" t="str">
            <v>Dissipador de energia - DED 12 B - areia e brita comerciais</v>
          </cell>
          <cell r="E36385" t="str">
            <v>un</v>
          </cell>
          <cell r="G36385">
            <v>8957.02</v>
          </cell>
        </row>
        <row r="36386">
          <cell r="A36386" t="str">
            <v>SICRO2003224</v>
          </cell>
          <cell r="B36386" t="str">
            <v>SICRO</v>
          </cell>
          <cell r="C36386" t="str">
            <v>2003224</v>
          </cell>
          <cell r="D36386" t="str">
            <v>Dissipador de energia - DED 12 B - areia extraída e brita produzida</v>
          </cell>
          <cell r="E36386" t="str">
            <v>un</v>
          </cell>
          <cell r="G36386">
            <v>8106.75</v>
          </cell>
        </row>
        <row r="36387">
          <cell r="A36387" t="str">
            <v>SICRO2003200</v>
          </cell>
          <cell r="B36387" t="str">
            <v>SICRO</v>
          </cell>
          <cell r="C36387" t="str">
            <v>2003200</v>
          </cell>
          <cell r="D36387" t="str">
            <v>Dissipador de energia - DED 13 A - areia extraída e brita e pedra de mão produzidas</v>
          </cell>
          <cell r="E36387" t="str">
            <v>un</v>
          </cell>
          <cell r="G36387">
            <v>3627.69</v>
          </cell>
        </row>
        <row r="36388">
          <cell r="A36388" t="str">
            <v>SICRO2003199</v>
          </cell>
          <cell r="B36388" t="str">
            <v>SICRO</v>
          </cell>
          <cell r="C36388" t="str">
            <v>2003199</v>
          </cell>
          <cell r="D36388" t="str">
            <v>Dissipador de energia - DED 13 A - areia, brita e pedra de mão comerciais</v>
          </cell>
          <cell r="E36388" t="str">
            <v>un</v>
          </cell>
          <cell r="G36388">
            <v>4694.6000000000004</v>
          </cell>
        </row>
        <row r="36389">
          <cell r="A36389" t="str">
            <v>SICRO2003225</v>
          </cell>
          <cell r="B36389" t="str">
            <v>SICRO</v>
          </cell>
          <cell r="C36389" t="str">
            <v>2003225</v>
          </cell>
          <cell r="D36389" t="str">
            <v>Dissipador de energia - DED 13 B - areia e brita comerciais</v>
          </cell>
          <cell r="E36389" t="str">
            <v>un</v>
          </cell>
          <cell r="G36389">
            <v>12803.43</v>
          </cell>
        </row>
        <row r="36390">
          <cell r="A36390" t="str">
            <v>SICRO2003226</v>
          </cell>
          <cell r="B36390" t="str">
            <v>SICRO</v>
          </cell>
          <cell r="C36390" t="str">
            <v>2003226</v>
          </cell>
          <cell r="D36390" t="str">
            <v>Dissipador de energia - DED 13 B - areia extraída e brita produzida</v>
          </cell>
          <cell r="E36390" t="str">
            <v>un</v>
          </cell>
          <cell r="G36390">
            <v>11524.13</v>
          </cell>
        </row>
        <row r="36391">
          <cell r="A36391" t="str">
            <v>SICRO2003238</v>
          </cell>
          <cell r="B36391" t="str">
            <v>SICRO</v>
          </cell>
          <cell r="C36391" t="str">
            <v>2003238</v>
          </cell>
          <cell r="D36391" t="str">
            <v>Dissipador de energia - DES 100-300 - areia extraída e brita e pedra de mão produzidas</v>
          </cell>
          <cell r="E36391" t="str">
            <v>un</v>
          </cell>
          <cell r="G36391">
            <v>761.97</v>
          </cell>
        </row>
        <row r="36392">
          <cell r="A36392" t="str">
            <v>SICRO2003237</v>
          </cell>
          <cell r="B36392" t="str">
            <v>SICRO</v>
          </cell>
          <cell r="C36392" t="str">
            <v>2003237</v>
          </cell>
          <cell r="D36392" t="str">
            <v>Dissipador de energia - DES 100-300 - areia, brita e pedra de mão comerciais</v>
          </cell>
          <cell r="E36392" t="str">
            <v>un</v>
          </cell>
          <cell r="G36392">
            <v>906.96</v>
          </cell>
        </row>
        <row r="36393">
          <cell r="A36393" t="str">
            <v>SICRO2003236</v>
          </cell>
          <cell r="B36393" t="str">
            <v>SICRO</v>
          </cell>
          <cell r="C36393" t="str">
            <v>2003236</v>
          </cell>
          <cell r="D36393" t="str">
            <v>Dissipador de energia - DES 108-324 - areia extraída e brita e pedra de mão produzidas</v>
          </cell>
          <cell r="E36393" t="str">
            <v>un</v>
          </cell>
          <cell r="G36393">
            <v>847.02</v>
          </cell>
        </row>
        <row r="36394">
          <cell r="A36394" t="str">
            <v>SICRO2003235</v>
          </cell>
          <cell r="B36394" t="str">
            <v>SICRO</v>
          </cell>
          <cell r="C36394" t="str">
            <v>2003235</v>
          </cell>
          <cell r="D36394" t="str">
            <v>Dissipador de energia - DES 108-324 - areia, brita e pedra de mão comerciais</v>
          </cell>
          <cell r="E36394" t="str">
            <v>un</v>
          </cell>
          <cell r="G36394">
            <v>1013.58</v>
          </cell>
        </row>
        <row r="36395">
          <cell r="A36395" t="str">
            <v>SICRO2003234</v>
          </cell>
          <cell r="B36395" t="str">
            <v>SICRO</v>
          </cell>
          <cell r="C36395" t="str">
            <v>2003234</v>
          </cell>
          <cell r="D36395" t="str">
            <v>Dissipador de energia - DES 120-360 - areia extraída e brita e pedra de mão produzidas</v>
          </cell>
          <cell r="E36395" t="str">
            <v>un</v>
          </cell>
          <cell r="G36395">
            <v>989.12</v>
          </cell>
        </row>
        <row r="36396">
          <cell r="A36396" t="str">
            <v>SICRO2003233</v>
          </cell>
          <cell r="B36396" t="str">
            <v>SICRO</v>
          </cell>
          <cell r="C36396" t="str">
            <v>2003233</v>
          </cell>
          <cell r="D36396" t="str">
            <v>Dissipador de energia - DES 120-360 - areia, brita e pedra de mão comerciais</v>
          </cell>
          <cell r="E36396" t="str">
            <v>un</v>
          </cell>
          <cell r="G36396">
            <v>1194.69</v>
          </cell>
        </row>
        <row r="36397">
          <cell r="A36397" t="str">
            <v>SICRO2003232</v>
          </cell>
          <cell r="B36397" t="str">
            <v>SICRO</v>
          </cell>
          <cell r="C36397" t="str">
            <v>2003232</v>
          </cell>
          <cell r="D36397" t="str">
            <v>Dissipador de energia - DES 125-375 - areia extraída e brita e pedra de mão produzidas</v>
          </cell>
          <cell r="E36397" t="str">
            <v>un</v>
          </cell>
          <cell r="G36397">
            <v>1040.42</v>
          </cell>
        </row>
        <row r="36398">
          <cell r="A36398" t="str">
            <v>SICRO2003231</v>
          </cell>
          <cell r="B36398" t="str">
            <v>SICRO</v>
          </cell>
          <cell r="C36398" t="str">
            <v>2003231</v>
          </cell>
          <cell r="D36398" t="str">
            <v>Dissipador de energia - DES 125-375 - areia, brita e pedra de mão comerciais</v>
          </cell>
          <cell r="E36398" t="str">
            <v>un</v>
          </cell>
          <cell r="G36398">
            <v>1257.78</v>
          </cell>
        </row>
        <row r="36399">
          <cell r="A36399" t="str">
            <v>SICRO2003230</v>
          </cell>
          <cell r="B36399" t="str">
            <v>SICRO</v>
          </cell>
          <cell r="C36399" t="str">
            <v>2003230</v>
          </cell>
          <cell r="D36399" t="str">
            <v>Dissipador de energia - DES 150-450 - areia extraída e brita e pedra de mão produzidas</v>
          </cell>
          <cell r="E36399" t="str">
            <v>un</v>
          </cell>
          <cell r="G36399">
            <v>1356.13</v>
          </cell>
        </row>
        <row r="36400">
          <cell r="A36400" t="str">
            <v>SICRO2003229</v>
          </cell>
          <cell r="B36400" t="str">
            <v>SICRO</v>
          </cell>
          <cell r="C36400" t="str">
            <v>2003229</v>
          </cell>
          <cell r="D36400" t="str">
            <v>Dissipador de energia - DES 150-450 - areia, brita e pedra de mão comerciais</v>
          </cell>
          <cell r="E36400" t="str">
            <v>un</v>
          </cell>
          <cell r="G36400">
            <v>1659.97</v>
          </cell>
        </row>
        <row r="36401">
          <cell r="A36401" t="str">
            <v>SICRO2003228</v>
          </cell>
          <cell r="B36401" t="str">
            <v>SICRO</v>
          </cell>
          <cell r="C36401" t="str">
            <v>2003228</v>
          </cell>
          <cell r="D36401" t="str">
            <v>Dissipador de energia - DES 160-480 - areia extraída e brita e pedra de mão produzidas</v>
          </cell>
          <cell r="E36401" t="str">
            <v>un</v>
          </cell>
          <cell r="G36401">
            <v>1501.74</v>
          </cell>
        </row>
        <row r="36402">
          <cell r="A36402" t="str">
            <v>SICRO2003227</v>
          </cell>
          <cell r="B36402" t="str">
            <v>SICRO</v>
          </cell>
          <cell r="C36402" t="str">
            <v>2003227</v>
          </cell>
          <cell r="D36402" t="str">
            <v>Dissipador de energia - DES 160-480 - areia, brita e pedra de mão comerciais</v>
          </cell>
          <cell r="E36402" t="str">
            <v>un</v>
          </cell>
          <cell r="G36402">
            <v>1849.32</v>
          </cell>
        </row>
        <row r="36403">
          <cell r="A36403" t="str">
            <v>SICRO2003248</v>
          </cell>
          <cell r="B36403" t="str">
            <v>SICRO</v>
          </cell>
          <cell r="C36403" t="str">
            <v>2003248</v>
          </cell>
          <cell r="D36403" t="str">
            <v>Dissipador de energia - DES 60-180 - areia extraída e brita e pedra de mão produzidas</v>
          </cell>
          <cell r="E36403" t="str">
            <v>un</v>
          </cell>
          <cell r="G36403">
            <v>394.34</v>
          </cell>
        </row>
        <row r="36404">
          <cell r="A36404" t="str">
            <v>SICRO2003247</v>
          </cell>
          <cell r="B36404" t="str">
            <v>SICRO</v>
          </cell>
          <cell r="C36404" t="str">
            <v>2003247</v>
          </cell>
          <cell r="D36404" t="str">
            <v>Dissipador de energia - DES 60-180 - areia, brita e pedra de mão comerciais</v>
          </cell>
          <cell r="E36404" t="str">
            <v>un</v>
          </cell>
          <cell r="G36404">
            <v>456.5</v>
          </cell>
        </row>
        <row r="36405">
          <cell r="A36405" t="str">
            <v>SICRO2003246</v>
          </cell>
          <cell r="B36405" t="str">
            <v>SICRO</v>
          </cell>
          <cell r="C36405" t="str">
            <v>2003246</v>
          </cell>
          <cell r="D36405" t="str">
            <v>Dissipador de energia - DES 73-219 - areia extraída e brita e pedra de mão produzidas</v>
          </cell>
          <cell r="E36405" t="str">
            <v>un</v>
          </cell>
          <cell r="G36405">
            <v>501.47</v>
          </cell>
        </row>
        <row r="36406">
          <cell r="A36406" t="str">
            <v>SICRO2003245</v>
          </cell>
          <cell r="B36406" t="str">
            <v>SICRO</v>
          </cell>
          <cell r="C36406" t="str">
            <v>2003245</v>
          </cell>
          <cell r="D36406" t="str">
            <v>Dissipador de energia - DES 73-219 - areia, brita e pedra de mão comerciais</v>
          </cell>
          <cell r="E36406" t="str">
            <v>un</v>
          </cell>
          <cell r="G36406">
            <v>584.96</v>
          </cell>
        </row>
        <row r="36407">
          <cell r="A36407" t="str">
            <v>SICRO2003244</v>
          </cell>
          <cell r="B36407" t="str">
            <v>SICRO</v>
          </cell>
          <cell r="C36407" t="str">
            <v>2003244</v>
          </cell>
          <cell r="D36407" t="str">
            <v>Dissipador de energia - DES 80-240 - areia extraída e brita e pedra de mão produzidas</v>
          </cell>
          <cell r="E36407" t="str">
            <v>un</v>
          </cell>
          <cell r="G36407">
            <v>565.96</v>
          </cell>
        </row>
        <row r="36408">
          <cell r="A36408" t="str">
            <v>SICRO2003243</v>
          </cell>
          <cell r="B36408" t="str">
            <v>SICRO</v>
          </cell>
          <cell r="C36408" t="str">
            <v>2003243</v>
          </cell>
          <cell r="D36408" t="str">
            <v>Dissipador de energia - DES 80-240 - areia, brita e pedra de mão comerciais</v>
          </cell>
          <cell r="E36408" t="str">
            <v>un</v>
          </cell>
          <cell r="G36408">
            <v>663.49</v>
          </cell>
        </row>
        <row r="36409">
          <cell r="A36409" t="str">
            <v>SICRO2003242</v>
          </cell>
          <cell r="B36409" t="str">
            <v>SICRO</v>
          </cell>
          <cell r="C36409" t="str">
            <v>2003242</v>
          </cell>
          <cell r="D36409" t="str">
            <v>Dissipador de energia - DES 88-264 - areia extraída e brita e pedra de mão produzidas</v>
          </cell>
          <cell r="E36409" t="str">
            <v>un</v>
          </cell>
          <cell r="G36409">
            <v>640.72</v>
          </cell>
        </row>
        <row r="36410">
          <cell r="A36410" t="str">
            <v>SICRO2003241</v>
          </cell>
          <cell r="B36410" t="str">
            <v>SICRO</v>
          </cell>
          <cell r="C36410" t="str">
            <v>2003241</v>
          </cell>
          <cell r="D36410" t="str">
            <v>Dissipador de energia - DES 88-264 - areia, brita e pedra de mão comerciais</v>
          </cell>
          <cell r="E36410" t="str">
            <v>un</v>
          </cell>
          <cell r="G36410">
            <v>756.42</v>
          </cell>
        </row>
        <row r="36411">
          <cell r="A36411" t="str">
            <v>SICRO2003240</v>
          </cell>
          <cell r="B36411" t="str">
            <v>SICRO</v>
          </cell>
          <cell r="C36411" t="str">
            <v>2003240</v>
          </cell>
          <cell r="D36411" t="str">
            <v>Dissipador de energia - DES 90-270 - areia extraída e brita e pedra de mão produzidas</v>
          </cell>
          <cell r="E36411" t="str">
            <v>un</v>
          </cell>
          <cell r="G36411">
            <v>666.07</v>
          </cell>
        </row>
        <row r="36412">
          <cell r="A36412" t="str">
            <v>SICRO2003239</v>
          </cell>
          <cell r="B36412" t="str">
            <v>SICRO</v>
          </cell>
          <cell r="C36412" t="str">
            <v>2003239</v>
          </cell>
          <cell r="D36412" t="str">
            <v>Dissipador de energia - DES 90-270 - areia, brita e pedra de mão comerciais</v>
          </cell>
          <cell r="E36412" t="str">
            <v>un</v>
          </cell>
          <cell r="G36412">
            <v>790.53</v>
          </cell>
        </row>
        <row r="36413">
          <cell r="A36413" t="str">
            <v>SICRO2004516</v>
          </cell>
          <cell r="B36413" t="str">
            <v>SICRO</v>
          </cell>
          <cell r="C36413" t="str">
            <v>2004516</v>
          </cell>
          <cell r="D36413" t="str">
            <v>Dreno de pavimento em microvala com geocomposto drenante H = 0,40 m - inclusive corte, enchimento com areia e selo asfáltico</v>
          </cell>
          <cell r="E36413" t="str">
            <v>m</v>
          </cell>
          <cell r="G36413">
            <v>39.03</v>
          </cell>
        </row>
        <row r="36414">
          <cell r="A36414" t="str">
            <v>SICRO2004517</v>
          </cell>
          <cell r="B36414" t="str">
            <v>SICRO</v>
          </cell>
          <cell r="C36414" t="str">
            <v>2004517</v>
          </cell>
          <cell r="D36414" t="str">
            <v>Dreno de pavimento em microvala com geocomposto drenante H = 0,60 m - inclusive corte, enchimento com areia e selo asfáltico</v>
          </cell>
          <cell r="E36414" t="str">
            <v>m</v>
          </cell>
          <cell r="G36414">
            <v>75</v>
          </cell>
        </row>
        <row r="36415">
          <cell r="A36415" t="str">
            <v>SICRO2007971</v>
          </cell>
          <cell r="B36415" t="str">
            <v>SICRO</v>
          </cell>
          <cell r="C36415" t="str">
            <v>2007971</v>
          </cell>
          <cell r="D36415" t="str">
            <v>Dreno de PVC D = 100 mm para OAE - fornecimento e instalação</v>
          </cell>
          <cell r="E36415" t="str">
            <v>m</v>
          </cell>
          <cell r="G36415">
            <v>94.71</v>
          </cell>
        </row>
        <row r="36416">
          <cell r="A36416" t="str">
            <v>SICRO2008091</v>
          </cell>
          <cell r="B36416" t="str">
            <v>SICRO</v>
          </cell>
          <cell r="C36416" t="str">
            <v>2008091</v>
          </cell>
          <cell r="D36416" t="str">
            <v>Dreno de PVC D = 150 mm para OAE - fornecimento e instalação</v>
          </cell>
          <cell r="E36416" t="str">
            <v>m</v>
          </cell>
          <cell r="G36416">
            <v>106.55</v>
          </cell>
        </row>
        <row r="36417">
          <cell r="A36417" t="str">
            <v>SICRO2006408</v>
          </cell>
          <cell r="B36417" t="str">
            <v>SICRO</v>
          </cell>
          <cell r="C36417" t="str">
            <v>2006408</v>
          </cell>
          <cell r="D36417" t="str">
            <v>Dreno de PVC D = 75 mm para OAE - fornecimento e instalação</v>
          </cell>
          <cell r="E36417" t="str">
            <v>m</v>
          </cell>
          <cell r="G36417">
            <v>84.69</v>
          </cell>
        </row>
        <row r="36418">
          <cell r="A36418" t="str">
            <v>SICRO2015642</v>
          </cell>
          <cell r="B36418" t="str">
            <v>SICRO</v>
          </cell>
          <cell r="C36418" t="str">
            <v>2015642</v>
          </cell>
          <cell r="D36418" t="str">
            <v>Dreno em tubo de aço galvanizado D = 100 mm em OAE - fornecimento e instalação</v>
          </cell>
          <cell r="E36418" t="str">
            <v>m</v>
          </cell>
          <cell r="G36418">
            <v>142.32</v>
          </cell>
        </row>
        <row r="36419">
          <cell r="A36419" t="str">
            <v>SICRO2015641</v>
          </cell>
          <cell r="B36419" t="str">
            <v>SICRO</v>
          </cell>
          <cell r="C36419" t="str">
            <v>2015641</v>
          </cell>
          <cell r="D36419" t="str">
            <v>Dreno em tubo de aço galvanizado D = 80 mm em OAE - fornecimento e instalação</v>
          </cell>
          <cell r="E36419" t="str">
            <v>m</v>
          </cell>
          <cell r="G36419">
            <v>123.49</v>
          </cell>
        </row>
        <row r="36420">
          <cell r="A36420" t="str">
            <v>SICRO2004509</v>
          </cell>
          <cell r="B36420" t="str">
            <v>SICRO</v>
          </cell>
          <cell r="C36420" t="str">
            <v>2004509</v>
          </cell>
          <cell r="D36420" t="str">
            <v>Dreno longitudinal de pavimento H = 0,40 m - com geocomposto drenante</v>
          </cell>
          <cell r="E36420" t="str">
            <v>m</v>
          </cell>
          <cell r="G36420">
            <v>38.08</v>
          </cell>
        </row>
        <row r="36421">
          <cell r="A36421" t="str">
            <v>SICRO2004510</v>
          </cell>
          <cell r="B36421" t="str">
            <v>SICRO</v>
          </cell>
          <cell r="C36421" t="str">
            <v>2004510</v>
          </cell>
          <cell r="D36421" t="str">
            <v>Dreno longitudinal de pavimento H = 0,60 m - com geocomposto drenante</v>
          </cell>
          <cell r="E36421" t="str">
            <v>m</v>
          </cell>
          <cell r="G36421">
            <v>46.79</v>
          </cell>
        </row>
        <row r="36422">
          <cell r="A36422" t="str">
            <v>SICRO2004511</v>
          </cell>
          <cell r="B36422" t="str">
            <v>SICRO</v>
          </cell>
          <cell r="C36422" t="str">
            <v>2004511</v>
          </cell>
          <cell r="D36422" t="str">
            <v>Dreno longitudinal de pavimento H = 1,00 m - com geocomposto drenante</v>
          </cell>
          <cell r="E36422" t="str">
            <v>m</v>
          </cell>
          <cell r="G36422">
            <v>64.180000000000007</v>
          </cell>
        </row>
        <row r="36423">
          <cell r="A36423" t="str">
            <v>SICRO2004512</v>
          </cell>
          <cell r="B36423" t="str">
            <v>SICRO</v>
          </cell>
          <cell r="C36423" t="str">
            <v>2004512</v>
          </cell>
          <cell r="D36423" t="str">
            <v>Dreno longitudinal de pavimento H = 1,50 m - com geocomposto drenante</v>
          </cell>
          <cell r="E36423" t="str">
            <v>m</v>
          </cell>
          <cell r="G36423">
            <v>85.9</v>
          </cell>
        </row>
        <row r="36424">
          <cell r="A36424" t="str">
            <v>SICRO2003843</v>
          </cell>
          <cell r="B36424" t="str">
            <v>SICRO</v>
          </cell>
          <cell r="C36424" t="str">
            <v>2003843</v>
          </cell>
          <cell r="D36424" t="str">
            <v>Dreno longitudinal profundo em tubo de concreto D = 0,40 m em vala de H = 1,10 m e L = 1,00 m com brita envolta em geotêxtil</v>
          </cell>
          <cell r="E36424" t="str">
            <v>m</v>
          </cell>
          <cell r="G36424">
            <v>386.41</v>
          </cell>
        </row>
        <row r="36425">
          <cell r="A36425" t="str">
            <v>SICRO2003915</v>
          </cell>
          <cell r="B36425" t="str">
            <v>SICRO</v>
          </cell>
          <cell r="C36425" t="str">
            <v>2003915</v>
          </cell>
          <cell r="D36425" t="str">
            <v>Dreno longitudinal profundo para corte em rocha - DPR 01 - tubo de concreto perfurado e brita comercial</v>
          </cell>
          <cell r="E36425" t="str">
            <v>m</v>
          </cell>
          <cell r="G36425">
            <v>131.78</v>
          </cell>
        </row>
        <row r="36426">
          <cell r="A36426" t="str">
            <v>SICRO2003914</v>
          </cell>
          <cell r="B36426" t="str">
            <v>SICRO</v>
          </cell>
          <cell r="C36426" t="str">
            <v>2003914</v>
          </cell>
          <cell r="D36426" t="str">
            <v>Dreno longitudinal profundo para corte em rocha - DPR 01 - tubo de concreto perfurado e brita produzida</v>
          </cell>
          <cell r="E36426" t="str">
            <v>m</v>
          </cell>
          <cell r="G36426">
            <v>113.88</v>
          </cell>
        </row>
        <row r="36427">
          <cell r="A36427" t="str">
            <v>SICRO2003589</v>
          </cell>
          <cell r="B36427" t="str">
            <v>SICRO</v>
          </cell>
          <cell r="C36427" t="str">
            <v>2003589</v>
          </cell>
          <cell r="D36427" t="str">
            <v>Dreno longitudinal profundo para corte em rocha - DPR 01 - tubo PEAD e brita comercial</v>
          </cell>
          <cell r="E36427" t="str">
            <v>m</v>
          </cell>
          <cell r="G36427">
            <v>134.46</v>
          </cell>
        </row>
        <row r="36428">
          <cell r="A36428" t="str">
            <v>SICRO2003588</v>
          </cell>
          <cell r="B36428" t="str">
            <v>SICRO</v>
          </cell>
          <cell r="C36428" t="str">
            <v>2003588</v>
          </cell>
          <cell r="D36428" t="str">
            <v>Dreno longitudinal profundo para corte em rocha - DPR 01 - tubo PEAD e brita produzida</v>
          </cell>
          <cell r="E36428" t="str">
            <v>m</v>
          </cell>
          <cell r="G36428">
            <v>120.14</v>
          </cell>
        </row>
        <row r="36429">
          <cell r="A36429" t="str">
            <v>SICRO2003917</v>
          </cell>
          <cell r="B36429" t="str">
            <v>SICRO</v>
          </cell>
          <cell r="C36429" t="str">
            <v>2003917</v>
          </cell>
          <cell r="D36429" t="str">
            <v>Dreno longitudinal profundo para corte em rocha - DPR 02 - tubo de concreto perfurado e brita comercial</v>
          </cell>
          <cell r="E36429" t="str">
            <v>m</v>
          </cell>
          <cell r="G36429">
            <v>145.15</v>
          </cell>
        </row>
        <row r="36430">
          <cell r="A36430" t="str">
            <v>SICRO2003916</v>
          </cell>
          <cell r="B36430" t="str">
            <v>SICRO</v>
          </cell>
          <cell r="C36430" t="str">
            <v>2003916</v>
          </cell>
          <cell r="D36430" t="str">
            <v>Dreno longitudinal profundo para corte em rocha - DPR 02 - tubo de concreto perfurado e brita produzida</v>
          </cell>
          <cell r="E36430" t="str">
            <v>m</v>
          </cell>
          <cell r="G36430">
            <v>127.24</v>
          </cell>
        </row>
        <row r="36431">
          <cell r="A36431" t="str">
            <v>SICRO2003591</v>
          </cell>
          <cell r="B36431" t="str">
            <v>SICRO</v>
          </cell>
          <cell r="C36431" t="str">
            <v>2003591</v>
          </cell>
          <cell r="D36431" t="str">
            <v>Dreno longitudinal profundo para corte em rocha - DPR 02 - tubo PEAD e brita comercial</v>
          </cell>
          <cell r="E36431" t="str">
            <v>m</v>
          </cell>
          <cell r="G36431">
            <v>147.82</v>
          </cell>
        </row>
        <row r="36432">
          <cell r="A36432" t="str">
            <v>SICRO2003590</v>
          </cell>
          <cell r="B36432" t="str">
            <v>SICRO</v>
          </cell>
          <cell r="C36432" t="str">
            <v>2003590</v>
          </cell>
          <cell r="D36432" t="str">
            <v>Dreno longitudinal profundo para corte em rocha - DPR 02 - tubo PEAD e brita produzida</v>
          </cell>
          <cell r="E36432" t="str">
            <v>m</v>
          </cell>
          <cell r="G36432">
            <v>133.51</v>
          </cell>
        </row>
        <row r="36433">
          <cell r="A36433" t="str">
            <v>SICRO2003593</v>
          </cell>
          <cell r="B36433" t="str">
            <v>SICRO</v>
          </cell>
          <cell r="C36433" t="str">
            <v>2003593</v>
          </cell>
          <cell r="D36433" t="str">
            <v>Dreno longitudinal profundo para corte em rocha - DPR 03 - brita comercial</v>
          </cell>
          <cell r="E36433" t="str">
            <v>m</v>
          </cell>
          <cell r="G36433">
            <v>92.07</v>
          </cell>
        </row>
        <row r="36434">
          <cell r="A36434" t="str">
            <v>SICRO2003592</v>
          </cell>
          <cell r="B36434" t="str">
            <v>SICRO</v>
          </cell>
          <cell r="C36434" t="str">
            <v>2003592</v>
          </cell>
          <cell r="D36434" t="str">
            <v>Dreno longitudinal profundo para corte em rocha - DPR 03 - brita produzida</v>
          </cell>
          <cell r="E36434" t="str">
            <v>m</v>
          </cell>
          <cell r="G36434">
            <v>71.61</v>
          </cell>
        </row>
        <row r="36435">
          <cell r="A36435" t="str">
            <v>SICRO2003595</v>
          </cell>
          <cell r="B36435" t="str">
            <v>SICRO</v>
          </cell>
          <cell r="C36435" t="str">
            <v>2003595</v>
          </cell>
          <cell r="D36435" t="str">
            <v>Dreno longitudinal profundo para corte em rocha - DPR 04 - brita comercial</v>
          </cell>
          <cell r="E36435" t="str">
            <v>m</v>
          </cell>
          <cell r="G36435">
            <v>78.709999999999994</v>
          </cell>
        </row>
        <row r="36436">
          <cell r="A36436" t="str">
            <v>SICRO2003594</v>
          </cell>
          <cell r="B36436" t="str">
            <v>SICRO</v>
          </cell>
          <cell r="C36436" t="str">
            <v>2003594</v>
          </cell>
          <cell r="D36436" t="str">
            <v>Dreno longitudinal profundo para corte em rocha - DPR 04 - brita produzida</v>
          </cell>
          <cell r="E36436" t="str">
            <v>m</v>
          </cell>
          <cell r="G36436">
            <v>58.25</v>
          </cell>
        </row>
        <row r="36437">
          <cell r="A36437" t="str">
            <v>SICRO2003597</v>
          </cell>
          <cell r="B36437" t="str">
            <v>SICRO</v>
          </cell>
          <cell r="C36437" t="str">
            <v>2003597</v>
          </cell>
          <cell r="D36437" t="str">
            <v>Dreno longitudinal profundo para corte em rocha - DPR 05 - tubo de concreto poroso e areia comercial</v>
          </cell>
          <cell r="E36437" t="str">
            <v>m</v>
          </cell>
          <cell r="G36437">
            <v>126.15</v>
          </cell>
        </row>
        <row r="36438">
          <cell r="A36438" t="str">
            <v>SICRO2003596</v>
          </cell>
          <cell r="B36438" t="str">
            <v>SICRO</v>
          </cell>
          <cell r="C36438" t="str">
            <v>2003596</v>
          </cell>
          <cell r="D36438" t="str">
            <v>Dreno longitudinal profundo para corte em rocha - DPR 05 - tubo de concreto poroso e areia extraída</v>
          </cell>
          <cell r="E36438" t="str">
            <v>m</v>
          </cell>
          <cell r="G36438">
            <v>107.29</v>
          </cell>
        </row>
        <row r="36439">
          <cell r="A36439" t="str">
            <v>SICRO2003572</v>
          </cell>
          <cell r="B36439" t="str">
            <v>SICRO</v>
          </cell>
          <cell r="C36439" t="str">
            <v>2003572</v>
          </cell>
          <cell r="D36439" t="str">
            <v>Dreno longitudinal profundo para corte em solo - DPS 01 - tubo PEAD e areia comercial</v>
          </cell>
          <cell r="E36439" t="str">
            <v>m</v>
          </cell>
          <cell r="G36439">
            <v>136.6</v>
          </cell>
        </row>
        <row r="36440">
          <cell r="A36440" t="str">
            <v>SICRO2003580</v>
          </cell>
          <cell r="B36440" t="str">
            <v>SICRO</v>
          </cell>
          <cell r="C36440" t="str">
            <v>2003580</v>
          </cell>
          <cell r="D36440" t="str">
            <v>Dreno longitudinal profundo para corte em solo - DPS 01 - tubo PEAD e areia extraída</v>
          </cell>
          <cell r="E36440" t="str">
            <v>m</v>
          </cell>
          <cell r="G36440">
            <v>76.81</v>
          </cell>
        </row>
        <row r="36441">
          <cell r="A36441" t="str">
            <v>SICRO2003573</v>
          </cell>
          <cell r="B36441" t="str">
            <v>SICRO</v>
          </cell>
          <cell r="C36441" t="str">
            <v>2003573</v>
          </cell>
          <cell r="D36441" t="str">
            <v>Dreno longitudinal profundo para corte em solo - DPS 02 - tubo PEAD e areia comercial</v>
          </cell>
          <cell r="E36441" t="str">
            <v>m</v>
          </cell>
          <cell r="G36441">
            <v>142.84</v>
          </cell>
        </row>
        <row r="36442">
          <cell r="A36442" t="str">
            <v>SICRO2003581</v>
          </cell>
          <cell r="B36442" t="str">
            <v>SICRO</v>
          </cell>
          <cell r="C36442" t="str">
            <v>2003581</v>
          </cell>
          <cell r="D36442" t="str">
            <v>Dreno longitudinal profundo para corte em solo - DPS 02 - tubo PEAD e areia extraída</v>
          </cell>
          <cell r="E36442" t="str">
            <v>m</v>
          </cell>
          <cell r="G36442">
            <v>73.709999999999994</v>
          </cell>
        </row>
        <row r="36443">
          <cell r="A36443" t="str">
            <v>SICRO2003561</v>
          </cell>
          <cell r="B36443" t="str">
            <v>SICRO</v>
          </cell>
          <cell r="C36443" t="str">
            <v>2003561</v>
          </cell>
          <cell r="D36443" t="str">
            <v>Dreno longitudinal profundo para corte em solo - DPS 03 - tubo de concreto perfurado, areia e brita comerciais - madeira com utilização de 5 vezes</v>
          </cell>
          <cell r="E36443" t="str">
            <v>m</v>
          </cell>
          <cell r="G36443">
            <v>230.46</v>
          </cell>
        </row>
        <row r="36444">
          <cell r="A36444" t="str">
            <v>SICRO2003560</v>
          </cell>
          <cell r="B36444" t="str">
            <v>SICRO</v>
          </cell>
          <cell r="C36444" t="str">
            <v>2003560</v>
          </cell>
          <cell r="D36444" t="str">
            <v>Dreno longitudinal profundo para corte em solo - DPS 03 - tubo de concreto perfurado, areia extraída e brita produzida - madeira com utilização de 5 vezes</v>
          </cell>
          <cell r="E36444" t="str">
            <v>m</v>
          </cell>
          <cell r="G36444">
            <v>144.5</v>
          </cell>
        </row>
        <row r="36445">
          <cell r="A36445" t="str">
            <v>SICRO2003574</v>
          </cell>
          <cell r="B36445" t="str">
            <v>SICRO</v>
          </cell>
          <cell r="C36445" t="str">
            <v>2003574</v>
          </cell>
          <cell r="D36445" t="str">
            <v>Dreno longitudinal profundo para corte em solo - DPS 03 - tubo PEAD, areia e brita comerciais - madeira com utilização de 5 vezes</v>
          </cell>
          <cell r="E36445" t="str">
            <v>m</v>
          </cell>
          <cell r="G36445">
            <v>203.09</v>
          </cell>
        </row>
        <row r="36446">
          <cell r="A36446" t="str">
            <v>SICRO2003582</v>
          </cell>
          <cell r="B36446" t="str">
            <v>SICRO</v>
          </cell>
          <cell r="C36446" t="str">
            <v>2003582</v>
          </cell>
          <cell r="D36446" t="str">
            <v>Dreno longitudinal profundo para corte em solo - DPS 03 - tubo PEAD, areia extraída e brita produzida - madeira com utilização de 5 vezes</v>
          </cell>
          <cell r="E36446" t="str">
            <v>m</v>
          </cell>
          <cell r="G36446">
            <v>141.04</v>
          </cell>
        </row>
        <row r="36447">
          <cell r="A36447" t="str">
            <v>SICRO2003563</v>
          </cell>
          <cell r="B36447" t="str">
            <v>SICRO</v>
          </cell>
          <cell r="C36447" t="str">
            <v>2003563</v>
          </cell>
          <cell r="D36447" t="str">
            <v>Dreno longitudinal profundo para corte em solo - DPS 04 - tubo de concreto perfurado, areia e brita comerciais - madeira com utilização de 5 vezes</v>
          </cell>
          <cell r="E36447" t="str">
            <v>m</v>
          </cell>
          <cell r="G36447">
            <v>239.56</v>
          </cell>
        </row>
        <row r="36448">
          <cell r="A36448" t="str">
            <v>SICRO2003562</v>
          </cell>
          <cell r="B36448" t="str">
            <v>SICRO</v>
          </cell>
          <cell r="C36448" t="str">
            <v>2003562</v>
          </cell>
          <cell r="D36448" t="str">
            <v>Dreno longitudinal profundo para corte em solo - DPS 04 - tubo de concreto perfurado, areia extraída e brita produzida - madeira com utilização de 5 vezes</v>
          </cell>
          <cell r="E36448" t="str">
            <v>m</v>
          </cell>
          <cell r="G36448">
            <v>139.59</v>
          </cell>
        </row>
        <row r="36449">
          <cell r="A36449" t="str">
            <v>SICRO2003575</v>
          </cell>
          <cell r="B36449" t="str">
            <v>SICRO</v>
          </cell>
          <cell r="C36449" t="str">
            <v>2003575</v>
          </cell>
          <cell r="D36449" t="str">
            <v>Dreno longitudinal profundo para corte em solo - DPS 04 - tubo PEAD, areia e brita comerciais - madeira com utilização de 5 vezes</v>
          </cell>
          <cell r="E36449" t="str">
            <v>m</v>
          </cell>
          <cell r="G36449">
            <v>209.47</v>
          </cell>
        </row>
        <row r="36450">
          <cell r="A36450" t="str">
            <v>SICRO2003583</v>
          </cell>
          <cell r="B36450" t="str">
            <v>SICRO</v>
          </cell>
          <cell r="C36450" t="str">
            <v>2003583</v>
          </cell>
          <cell r="D36450" t="str">
            <v>Dreno longitudinal profundo para corte em solo - DPS 04 - tubo PEAD, areia extraída e brita produzida - madeira com utilização de 5 vezes</v>
          </cell>
          <cell r="E36450" t="str">
            <v>m</v>
          </cell>
          <cell r="G36450">
            <v>137.61000000000001</v>
          </cell>
        </row>
        <row r="36451">
          <cell r="A36451" t="str">
            <v>SICRO2003565</v>
          </cell>
          <cell r="B36451" t="str">
            <v>SICRO</v>
          </cell>
          <cell r="C36451" t="str">
            <v>2003565</v>
          </cell>
          <cell r="D36451" t="str">
            <v>Dreno longitudinal profundo para corte em solo - DPS 05 - dreno cego - brita comercial</v>
          </cell>
          <cell r="E36451" t="str">
            <v>m</v>
          </cell>
          <cell r="G36451">
            <v>155.21</v>
          </cell>
        </row>
        <row r="36452">
          <cell r="A36452" t="str">
            <v>SICRO2003564</v>
          </cell>
          <cell r="B36452" t="str">
            <v>SICRO</v>
          </cell>
          <cell r="C36452" t="str">
            <v>2003564</v>
          </cell>
          <cell r="D36452" t="str">
            <v>Dreno longitudinal profundo para corte em solo - DPS 05 - dreno cego - brita produzida</v>
          </cell>
          <cell r="E36452" t="str">
            <v>m</v>
          </cell>
          <cell r="G36452">
            <v>91.8</v>
          </cell>
        </row>
        <row r="36453">
          <cell r="A36453" t="str">
            <v>SICRO2003567</v>
          </cell>
          <cell r="B36453" t="str">
            <v>SICRO</v>
          </cell>
          <cell r="C36453" t="str">
            <v>2003567</v>
          </cell>
          <cell r="D36453" t="str">
            <v>Dreno longitudinal profundo para corte em solo - DPS 06 - dreno cego - brita comercial</v>
          </cell>
          <cell r="E36453" t="str">
            <v>m</v>
          </cell>
          <cell r="G36453">
            <v>173.6</v>
          </cell>
        </row>
        <row r="36454">
          <cell r="A36454" t="str">
            <v>SICRO2003566</v>
          </cell>
          <cell r="B36454" t="str">
            <v>SICRO</v>
          </cell>
          <cell r="C36454" t="str">
            <v>2003566</v>
          </cell>
          <cell r="D36454" t="str">
            <v>Dreno longitudinal profundo para corte em solo - DPS 06 - dreno cego - brita produzida</v>
          </cell>
          <cell r="E36454" t="str">
            <v>m</v>
          </cell>
          <cell r="G36454">
            <v>96.89</v>
          </cell>
        </row>
        <row r="36455">
          <cell r="A36455" t="str">
            <v>SICRO2003569</v>
          </cell>
          <cell r="B36455" t="str">
            <v>SICRO</v>
          </cell>
          <cell r="C36455" t="str">
            <v>2003569</v>
          </cell>
          <cell r="D36455" t="str">
            <v>Dreno longitudinal profundo para corte em solo - DPS 07 - tubo de concreto perfurado e brita comercial</v>
          </cell>
          <cell r="E36455" t="str">
            <v>m</v>
          </cell>
          <cell r="G36455">
            <v>207.97</v>
          </cell>
        </row>
        <row r="36456">
          <cell r="A36456" t="str">
            <v>SICRO2003568</v>
          </cell>
          <cell r="B36456" t="str">
            <v>SICRO</v>
          </cell>
          <cell r="C36456" t="str">
            <v>2003568</v>
          </cell>
          <cell r="D36456" t="str">
            <v>Dreno longitudinal profundo para corte em solo - DPS 07 - tubo de concreto perfurado e brita produzida</v>
          </cell>
          <cell r="E36456" t="str">
            <v>m</v>
          </cell>
          <cell r="G36456">
            <v>147.11000000000001</v>
          </cell>
        </row>
        <row r="36457">
          <cell r="A36457" t="str">
            <v>SICRO2003578</v>
          </cell>
          <cell r="B36457" t="str">
            <v>SICRO</v>
          </cell>
          <cell r="C36457" t="str">
            <v>2003578</v>
          </cell>
          <cell r="D36457" t="str">
            <v>Dreno longitudinal profundo para corte em solo - DPS 07 - tubo PEAD e brita comercial</v>
          </cell>
          <cell r="E36457" t="str">
            <v>m</v>
          </cell>
          <cell r="G36457">
            <v>195.49</v>
          </cell>
        </row>
        <row r="36458">
          <cell r="A36458" t="str">
            <v>SICRO2003586</v>
          </cell>
          <cell r="B36458" t="str">
            <v>SICRO</v>
          </cell>
          <cell r="C36458" t="str">
            <v>2003586</v>
          </cell>
          <cell r="D36458" t="str">
            <v>Dreno longitudinal profundo para corte em solo - DPS 07 - tubo PEAD e brita produzida</v>
          </cell>
          <cell r="E36458" t="str">
            <v>m</v>
          </cell>
          <cell r="G36458">
            <v>145.16</v>
          </cell>
        </row>
        <row r="36459">
          <cell r="A36459" t="str">
            <v>SICRO2003571</v>
          </cell>
          <cell r="B36459" t="str">
            <v>SICRO</v>
          </cell>
          <cell r="C36459" t="str">
            <v>2003571</v>
          </cell>
          <cell r="D36459" t="str">
            <v>Dreno longitudinal profundo para corte em solo - DPS 08 - tubo de concreto perfurado e brita comercial</v>
          </cell>
          <cell r="E36459" t="str">
            <v>m</v>
          </cell>
          <cell r="G36459">
            <v>226.36</v>
          </cell>
        </row>
        <row r="36460">
          <cell r="A36460" t="str">
            <v>SICRO2003570</v>
          </cell>
          <cell r="B36460" t="str">
            <v>SICRO</v>
          </cell>
          <cell r="C36460" t="str">
            <v>2003570</v>
          </cell>
          <cell r="D36460" t="str">
            <v>Dreno longitudinal profundo para corte em solo - DPS 08 - tubo de concreto perfurado e brita produzida</v>
          </cell>
          <cell r="E36460" t="str">
            <v>m</v>
          </cell>
          <cell r="G36460">
            <v>152.19999999999999</v>
          </cell>
        </row>
        <row r="36461">
          <cell r="A36461" t="str">
            <v>SICRO2003579</v>
          </cell>
          <cell r="B36461" t="str">
            <v>SICRO</v>
          </cell>
          <cell r="C36461" t="str">
            <v>2003579</v>
          </cell>
          <cell r="D36461" t="str">
            <v>Dreno longitudinal profundo para corte em solo - DPS 08 - tubo PEAD e brita comercial</v>
          </cell>
          <cell r="E36461" t="str">
            <v>m</v>
          </cell>
          <cell r="G36461">
            <v>210.6</v>
          </cell>
        </row>
        <row r="36462">
          <cell r="A36462" t="str">
            <v>SICRO2003587</v>
          </cell>
          <cell r="B36462" t="str">
            <v>SICRO</v>
          </cell>
          <cell r="C36462" t="str">
            <v>2003587</v>
          </cell>
          <cell r="D36462" t="str">
            <v>Dreno longitudinal profundo para corte em solo - DPS 08 - tubo PEAD e brita produzida</v>
          </cell>
          <cell r="E36462" t="str">
            <v>m</v>
          </cell>
          <cell r="G36462">
            <v>150.04</v>
          </cell>
        </row>
        <row r="36463">
          <cell r="A36463" t="str">
            <v>SICRO2004506</v>
          </cell>
          <cell r="B36463" t="str">
            <v>SICRO</v>
          </cell>
          <cell r="C36463" t="str">
            <v>2004506</v>
          </cell>
          <cell r="D36463" t="str">
            <v>Dreno profundo H = 1,0 m - com geocomposto drenante - inclusive escavação e reaterro</v>
          </cell>
          <cell r="E36463" t="str">
            <v>m</v>
          </cell>
          <cell r="G36463">
            <v>73.39</v>
          </cell>
        </row>
        <row r="36464">
          <cell r="A36464" t="str">
            <v>SICRO2004507</v>
          </cell>
          <cell r="B36464" t="str">
            <v>SICRO</v>
          </cell>
          <cell r="C36464" t="str">
            <v>2004507</v>
          </cell>
          <cell r="D36464" t="str">
            <v>Dreno profundo H = 1,5 m - com geocomposto drenante - inclusive escavação e reaterro</v>
          </cell>
          <cell r="E36464" t="str">
            <v>m</v>
          </cell>
          <cell r="G36464">
            <v>99.82</v>
          </cell>
        </row>
        <row r="36465">
          <cell r="A36465" t="str">
            <v>SICRO2003614</v>
          </cell>
          <cell r="B36465" t="str">
            <v>SICRO</v>
          </cell>
          <cell r="C36465" t="str">
            <v>2003614</v>
          </cell>
          <cell r="D36465" t="str">
            <v>Dreno sub-horizontal - DSH 01 - material de 1ª categoria</v>
          </cell>
          <cell r="E36465" t="str">
            <v>m</v>
          </cell>
          <cell r="G36465">
            <v>177.83</v>
          </cell>
        </row>
        <row r="36466">
          <cell r="A36466" t="str">
            <v>SICRO2003865</v>
          </cell>
          <cell r="B36466" t="str">
            <v>SICRO</v>
          </cell>
          <cell r="C36466" t="str">
            <v>2003865</v>
          </cell>
          <cell r="D36466" t="str">
            <v>Dreno sub-horizontal - DSH 01 - material de 2ª categoria</v>
          </cell>
          <cell r="E36466" t="str">
            <v>m</v>
          </cell>
          <cell r="G36466">
            <v>197.94</v>
          </cell>
        </row>
        <row r="36467">
          <cell r="A36467" t="str">
            <v>SICRO2003923</v>
          </cell>
          <cell r="B36467" t="str">
            <v>SICRO</v>
          </cell>
          <cell r="C36467" t="str">
            <v>2003923</v>
          </cell>
          <cell r="D36467" t="str">
            <v>Dreno subsuperficial - DSS 01 - tubo de concreto perfurado e areia comercial</v>
          </cell>
          <cell r="E36467" t="str">
            <v>m</v>
          </cell>
          <cell r="G36467">
            <v>64.569999999999993</v>
          </cell>
        </row>
        <row r="36468">
          <cell r="A36468" t="str">
            <v>SICRO2003922</v>
          </cell>
          <cell r="B36468" t="str">
            <v>SICRO</v>
          </cell>
          <cell r="C36468" t="str">
            <v>2003922</v>
          </cell>
          <cell r="D36468" t="str">
            <v>Dreno subsuperficial - DSS 01 - tubo de concreto perfurado e areia extraída</v>
          </cell>
          <cell r="E36468" t="str">
            <v>m</v>
          </cell>
          <cell r="G36468">
            <v>42.3</v>
          </cell>
        </row>
        <row r="36469">
          <cell r="A36469" t="str">
            <v>SICRO2003605</v>
          </cell>
          <cell r="B36469" t="str">
            <v>SICRO</v>
          </cell>
          <cell r="C36469" t="str">
            <v>2003605</v>
          </cell>
          <cell r="D36469" t="str">
            <v>Dreno subsuperficial - DSS 01 - tubo PEAD e areia comercial</v>
          </cell>
          <cell r="E36469" t="str">
            <v>m</v>
          </cell>
          <cell r="G36469">
            <v>45.74</v>
          </cell>
        </row>
        <row r="36470">
          <cell r="A36470" t="str">
            <v>SICRO2003604</v>
          </cell>
          <cell r="B36470" t="str">
            <v>SICRO</v>
          </cell>
          <cell r="C36470" t="str">
            <v>2003604</v>
          </cell>
          <cell r="D36470" t="str">
            <v>Dreno subsuperficial - DSS 01 - tubo PEAD e areia extraída</v>
          </cell>
          <cell r="E36470" t="str">
            <v>m</v>
          </cell>
          <cell r="G36470">
            <v>27.07</v>
          </cell>
        </row>
        <row r="36471">
          <cell r="A36471" t="str">
            <v>SICRO2003607</v>
          </cell>
          <cell r="B36471" t="str">
            <v>SICRO</v>
          </cell>
          <cell r="C36471" t="str">
            <v>2003607</v>
          </cell>
          <cell r="D36471" t="str">
            <v>Dreno subsuperficial - DSS 02 - brita comercial</v>
          </cell>
          <cell r="E36471" t="str">
            <v>m</v>
          </cell>
          <cell r="G36471">
            <v>45.22</v>
          </cell>
        </row>
        <row r="36472">
          <cell r="A36472" t="str">
            <v>SICRO2003606</v>
          </cell>
          <cell r="B36472" t="str">
            <v>SICRO</v>
          </cell>
          <cell r="C36472" t="str">
            <v>2003606</v>
          </cell>
          <cell r="D36472" t="str">
            <v>Dreno subsuperficial - DSS 02 - brita produzida</v>
          </cell>
          <cell r="E36472" t="str">
            <v>m</v>
          </cell>
          <cell r="G36472">
            <v>28.85</v>
          </cell>
        </row>
        <row r="36473">
          <cell r="A36473" t="str">
            <v>SICRO2003609</v>
          </cell>
          <cell r="B36473" t="str">
            <v>SICRO</v>
          </cell>
          <cell r="C36473" t="str">
            <v>2003609</v>
          </cell>
          <cell r="D36473" t="str">
            <v>Dreno subsuperficial - DSS 03 - brita comercial</v>
          </cell>
          <cell r="E36473" t="str">
            <v>m</v>
          </cell>
          <cell r="G36473">
            <v>30.85</v>
          </cell>
        </row>
        <row r="36474">
          <cell r="A36474" t="str">
            <v>SICRO2003608</v>
          </cell>
          <cell r="B36474" t="str">
            <v>SICRO</v>
          </cell>
          <cell r="C36474" t="str">
            <v>2003608</v>
          </cell>
          <cell r="D36474" t="str">
            <v>Dreno subsuperficial - DSS 03 - brita produzida</v>
          </cell>
          <cell r="E36474" t="str">
            <v>m</v>
          </cell>
          <cell r="G36474">
            <v>14.49</v>
          </cell>
        </row>
        <row r="36475">
          <cell r="A36475" t="str">
            <v>SICRO2003925</v>
          </cell>
          <cell r="B36475" t="str">
            <v>SICRO</v>
          </cell>
          <cell r="C36475" t="str">
            <v>2003925</v>
          </cell>
          <cell r="D36475" t="str">
            <v>Dreno subsuperficial - DSS 04 - tubo de concreto perfurado e brita comercial</v>
          </cell>
          <cell r="E36475" t="str">
            <v>m</v>
          </cell>
          <cell r="G36475">
            <v>87.46</v>
          </cell>
        </row>
        <row r="36476">
          <cell r="A36476" t="str">
            <v>SICRO2003924</v>
          </cell>
          <cell r="B36476" t="str">
            <v>SICRO</v>
          </cell>
          <cell r="C36476" t="str">
            <v>2003924</v>
          </cell>
          <cell r="D36476" t="str">
            <v>Dreno subsuperficial - DSS 04 - tubo de concreto perfurado e brita produzida</v>
          </cell>
          <cell r="E36476" t="str">
            <v>m</v>
          </cell>
          <cell r="G36476">
            <v>67.510000000000005</v>
          </cell>
        </row>
        <row r="36477">
          <cell r="A36477" t="str">
            <v>SICRO2003611</v>
          </cell>
          <cell r="B36477" t="str">
            <v>SICRO</v>
          </cell>
          <cell r="C36477" t="str">
            <v>2003611</v>
          </cell>
          <cell r="D36477" t="str">
            <v>Dreno subsuperficial - DSS 04 - tubo PEAD e brita comercial</v>
          </cell>
          <cell r="E36477" t="str">
            <v>m</v>
          </cell>
          <cell r="G36477">
            <v>68.64</v>
          </cell>
        </row>
        <row r="36478">
          <cell r="A36478" t="str">
            <v>SICRO2003610</v>
          </cell>
          <cell r="B36478" t="str">
            <v>SICRO</v>
          </cell>
          <cell r="C36478" t="str">
            <v>2003610</v>
          </cell>
          <cell r="D36478" t="str">
            <v>Dreno subsuperficial - DSS 04 - tubo PEAD e brita produzida</v>
          </cell>
          <cell r="E36478" t="str">
            <v>m</v>
          </cell>
          <cell r="G36478">
            <v>52.28</v>
          </cell>
        </row>
        <row r="36479">
          <cell r="A36479" t="str">
            <v>SICRO2003820</v>
          </cell>
          <cell r="B36479" t="str">
            <v>SICRO</v>
          </cell>
          <cell r="C36479" t="str">
            <v>2003820</v>
          </cell>
          <cell r="D36479" t="str">
            <v>Dreno tipo barbacã - DRB 01 - D = 75 mm em estrutura de contenção de encosta - excluso o tubo de drenagem</v>
          </cell>
          <cell r="E36479" t="str">
            <v>un</v>
          </cell>
          <cell r="G36479">
            <v>24.77</v>
          </cell>
        </row>
        <row r="36480">
          <cell r="A36480" t="str">
            <v>SICRO2003821</v>
          </cell>
          <cell r="B36480" t="str">
            <v>SICRO</v>
          </cell>
          <cell r="C36480" t="str">
            <v>2003821</v>
          </cell>
          <cell r="D36480" t="str">
            <v>Dreno tipo barbacã - DRB 02 - D = 50 mm em estrutura de contenção de encosta - excluso o tubo de drenagem</v>
          </cell>
          <cell r="E36480" t="str">
            <v>un</v>
          </cell>
          <cell r="G36480">
            <v>21.24</v>
          </cell>
        </row>
        <row r="36481">
          <cell r="A36481" t="str">
            <v>SICRO2003842</v>
          </cell>
          <cell r="B36481" t="str">
            <v>SICRO</v>
          </cell>
          <cell r="C36481" t="str">
            <v>2003842</v>
          </cell>
          <cell r="D36481" t="str">
            <v>Enchimento de junta de concreto com argamassa asfáltica de densidade 1.700 kg/m³ - espessura de 1 cm</v>
          </cell>
          <cell r="E36481" t="str">
            <v>kg</v>
          </cell>
          <cell r="G36481">
            <v>91.03</v>
          </cell>
        </row>
        <row r="36482">
          <cell r="A36482" t="str">
            <v>SICRO2003103</v>
          </cell>
          <cell r="B36482" t="str">
            <v>SICRO</v>
          </cell>
          <cell r="C36482" t="str">
            <v>2003103</v>
          </cell>
          <cell r="D36482" t="str">
            <v>Entrada para descida d'água - EDA 01 A - areia e brita comerciais</v>
          </cell>
          <cell r="E36482" t="str">
            <v>un</v>
          </cell>
          <cell r="G36482">
            <v>219.58</v>
          </cell>
        </row>
        <row r="36483">
          <cell r="A36483" t="str">
            <v>SICRO2003104</v>
          </cell>
          <cell r="B36483" t="str">
            <v>SICRO</v>
          </cell>
          <cell r="C36483" t="str">
            <v>2003104</v>
          </cell>
          <cell r="D36483" t="str">
            <v>Entrada para descida d'água - EDA 01 A - areia extraída e brita produzida</v>
          </cell>
          <cell r="E36483" t="str">
            <v>un</v>
          </cell>
          <cell r="G36483">
            <v>191.29</v>
          </cell>
        </row>
        <row r="36484">
          <cell r="A36484" t="str">
            <v>SICRO2003115</v>
          </cell>
          <cell r="B36484" t="str">
            <v>SICRO</v>
          </cell>
          <cell r="C36484" t="str">
            <v>2003115</v>
          </cell>
          <cell r="D36484" t="str">
            <v>Entrada para descida d'água - EDA 01 B - areia e brita comerciais</v>
          </cell>
          <cell r="E36484" t="str">
            <v>un</v>
          </cell>
          <cell r="G36484">
            <v>324</v>
          </cell>
        </row>
        <row r="36485">
          <cell r="A36485" t="str">
            <v>SICRO2003116</v>
          </cell>
          <cell r="B36485" t="str">
            <v>SICRO</v>
          </cell>
          <cell r="C36485" t="str">
            <v>2003116</v>
          </cell>
          <cell r="D36485" t="str">
            <v>Entrada para descida d'água - EDA 01 B - areia extraída e brita produzida</v>
          </cell>
          <cell r="E36485" t="str">
            <v>un</v>
          </cell>
          <cell r="G36485">
            <v>280.64</v>
          </cell>
        </row>
        <row r="36486">
          <cell r="A36486" t="str">
            <v>SICRO2003105</v>
          </cell>
          <cell r="B36486" t="str">
            <v>SICRO</v>
          </cell>
          <cell r="C36486" t="str">
            <v>2003105</v>
          </cell>
          <cell r="D36486" t="str">
            <v>Entrada para descida d'água - EDA 02 A - areia e brita comerciais</v>
          </cell>
          <cell r="E36486" t="str">
            <v>un</v>
          </cell>
          <cell r="G36486">
            <v>233.04</v>
          </cell>
        </row>
        <row r="36487">
          <cell r="A36487" t="str">
            <v>SICRO2003106</v>
          </cell>
          <cell r="B36487" t="str">
            <v>SICRO</v>
          </cell>
          <cell r="C36487" t="str">
            <v>2003106</v>
          </cell>
          <cell r="D36487" t="str">
            <v>Entrada para descida d'água - EDA 02 A - areia extraída e brita produzida</v>
          </cell>
          <cell r="E36487" t="str">
            <v>un</v>
          </cell>
          <cell r="G36487">
            <v>203.56</v>
          </cell>
        </row>
        <row r="36488">
          <cell r="A36488" t="str">
            <v>SICRO2003117</v>
          </cell>
          <cell r="B36488" t="str">
            <v>SICRO</v>
          </cell>
          <cell r="C36488" t="str">
            <v>2003117</v>
          </cell>
          <cell r="D36488" t="str">
            <v>Entrada para descida d'água - EDA 02 B - areia e brita comerciais</v>
          </cell>
          <cell r="E36488" t="str">
            <v>un</v>
          </cell>
          <cell r="G36488">
            <v>343.01</v>
          </cell>
        </row>
        <row r="36489">
          <cell r="A36489" t="str">
            <v>SICRO2003118</v>
          </cell>
          <cell r="B36489" t="str">
            <v>SICRO</v>
          </cell>
          <cell r="C36489" t="str">
            <v>2003118</v>
          </cell>
          <cell r="D36489" t="str">
            <v>Entrada para descida d'água - EDA 02 B - areia extraída e brita produzida</v>
          </cell>
          <cell r="E36489" t="str">
            <v>un</v>
          </cell>
          <cell r="G36489">
            <v>297.95</v>
          </cell>
        </row>
        <row r="36490">
          <cell r="A36490" t="str">
            <v>SICRO2003107</v>
          </cell>
          <cell r="B36490" t="str">
            <v>SICRO</v>
          </cell>
          <cell r="C36490" t="str">
            <v>2003107</v>
          </cell>
          <cell r="D36490" t="str">
            <v>Entrada para descida d'água - EDA 03 A - areia e brita comerciais</v>
          </cell>
          <cell r="E36490" t="str">
            <v>un</v>
          </cell>
          <cell r="G36490">
            <v>205.64</v>
          </cell>
        </row>
        <row r="36491">
          <cell r="A36491" t="str">
            <v>SICRO2003108</v>
          </cell>
          <cell r="B36491" t="str">
            <v>SICRO</v>
          </cell>
          <cell r="C36491" t="str">
            <v>2003108</v>
          </cell>
          <cell r="D36491" t="str">
            <v>Entrada para descida d'água - EDA 03 A - areia extraída e brita produzida</v>
          </cell>
          <cell r="E36491" t="str">
            <v>un</v>
          </cell>
          <cell r="G36491">
            <v>180.48</v>
          </cell>
        </row>
        <row r="36492">
          <cell r="A36492" t="str">
            <v>SICRO2003119</v>
          </cell>
          <cell r="B36492" t="str">
            <v>SICRO</v>
          </cell>
          <cell r="C36492" t="str">
            <v>2003119</v>
          </cell>
          <cell r="D36492" t="str">
            <v>Entrada para descida d'água - EDA 03 B - areia e brita comerciais</v>
          </cell>
          <cell r="E36492" t="str">
            <v>un</v>
          </cell>
          <cell r="G36492">
            <v>298.37</v>
          </cell>
        </row>
        <row r="36493">
          <cell r="A36493" t="str">
            <v>SICRO2003120</v>
          </cell>
          <cell r="B36493" t="str">
            <v>SICRO</v>
          </cell>
          <cell r="C36493" t="str">
            <v>2003120</v>
          </cell>
          <cell r="D36493" t="str">
            <v>Entrada para descida d'água - EDA 03 B - areia extraída e brita produzida</v>
          </cell>
          <cell r="E36493" t="str">
            <v>un</v>
          </cell>
          <cell r="G36493">
            <v>261.2</v>
          </cell>
        </row>
        <row r="36494">
          <cell r="A36494" t="str">
            <v>SICRO2003109</v>
          </cell>
          <cell r="B36494" t="str">
            <v>SICRO</v>
          </cell>
          <cell r="C36494" t="str">
            <v>2003109</v>
          </cell>
          <cell r="D36494" t="str">
            <v>Entrada para descida d'água - EDA 04 A - areia e brita comerciais</v>
          </cell>
          <cell r="E36494" t="str">
            <v>un</v>
          </cell>
          <cell r="G36494">
            <v>216.82</v>
          </cell>
        </row>
        <row r="36495">
          <cell r="A36495" t="str">
            <v>SICRO2003110</v>
          </cell>
          <cell r="B36495" t="str">
            <v>SICRO</v>
          </cell>
          <cell r="C36495" t="str">
            <v>2003110</v>
          </cell>
          <cell r="D36495" t="str">
            <v>Entrada para descida d'água - EDA 04 A - areia extraída e brita produzida</v>
          </cell>
          <cell r="E36495" t="str">
            <v>un</v>
          </cell>
          <cell r="G36495">
            <v>190.77</v>
          </cell>
        </row>
        <row r="36496">
          <cell r="A36496" t="str">
            <v>SICRO2003121</v>
          </cell>
          <cell r="B36496" t="str">
            <v>SICRO</v>
          </cell>
          <cell r="C36496" t="str">
            <v>2003121</v>
          </cell>
          <cell r="D36496" t="str">
            <v>Entrada para descida d'água - EDA 04 B - areia e brita comerciais</v>
          </cell>
          <cell r="E36496" t="str">
            <v>un</v>
          </cell>
          <cell r="G36496">
            <v>314.26</v>
          </cell>
        </row>
        <row r="36497">
          <cell r="A36497" t="str">
            <v>SICRO2003122</v>
          </cell>
          <cell r="B36497" t="str">
            <v>SICRO</v>
          </cell>
          <cell r="C36497" t="str">
            <v>2003122</v>
          </cell>
          <cell r="D36497" t="str">
            <v>Entrada para descida d'água - EDA 04 B - areia extraída e brita produzida</v>
          </cell>
          <cell r="E36497" t="str">
            <v>un</v>
          </cell>
          <cell r="G36497">
            <v>275.82</v>
          </cell>
        </row>
        <row r="36498">
          <cell r="A36498" t="str">
            <v>SICRO2003111</v>
          </cell>
          <cell r="B36498" t="str">
            <v>SICRO</v>
          </cell>
          <cell r="C36498" t="str">
            <v>2003111</v>
          </cell>
          <cell r="D36498" t="str">
            <v>Entrada para descida d'água - EDA 05 A - areia e brita comerciais</v>
          </cell>
          <cell r="E36498" t="str">
            <v>un</v>
          </cell>
          <cell r="G36498">
            <v>230.18</v>
          </cell>
        </row>
        <row r="36499">
          <cell r="A36499" t="str">
            <v>SICRO2003112</v>
          </cell>
          <cell r="B36499" t="str">
            <v>SICRO</v>
          </cell>
          <cell r="C36499" t="str">
            <v>2003112</v>
          </cell>
          <cell r="D36499" t="str">
            <v>Entrada para descida d'água - EDA 05 A - areia extraída e brita produzida</v>
          </cell>
          <cell r="E36499" t="str">
            <v>un</v>
          </cell>
          <cell r="G36499">
            <v>203.07</v>
          </cell>
        </row>
        <row r="36500">
          <cell r="A36500" t="str">
            <v>SICRO2003123</v>
          </cell>
          <cell r="B36500" t="str">
            <v>SICRO</v>
          </cell>
          <cell r="C36500" t="str">
            <v>2003123</v>
          </cell>
          <cell r="D36500" t="str">
            <v>Entrada para descida d'água - EDA 05 B - areia e brita comerciais</v>
          </cell>
          <cell r="E36500" t="str">
            <v>un</v>
          </cell>
          <cell r="G36500">
            <v>333.37</v>
          </cell>
        </row>
        <row r="36501">
          <cell r="A36501" t="str">
            <v>SICRO2003124</v>
          </cell>
          <cell r="B36501" t="str">
            <v>SICRO</v>
          </cell>
          <cell r="C36501" t="str">
            <v>2003124</v>
          </cell>
          <cell r="D36501" t="str">
            <v>Entrada para descida d'água - EDA 05 B - areia extraída e brita produzida</v>
          </cell>
          <cell r="E36501" t="str">
            <v>un</v>
          </cell>
          <cell r="G36501">
            <v>293.39999999999998</v>
          </cell>
        </row>
        <row r="36502">
          <cell r="A36502" t="str">
            <v>SICRO2003113</v>
          </cell>
          <cell r="B36502" t="str">
            <v>SICRO</v>
          </cell>
          <cell r="C36502" t="str">
            <v>2003113</v>
          </cell>
          <cell r="D36502" t="str">
            <v>Entrada para descida d'água - EDA 06 A - areia e brita comerciais</v>
          </cell>
          <cell r="E36502" t="str">
            <v>un</v>
          </cell>
          <cell r="G36502">
            <v>241.37</v>
          </cell>
        </row>
        <row r="36503">
          <cell r="A36503" t="str">
            <v>SICRO2003114</v>
          </cell>
          <cell r="B36503" t="str">
            <v>SICRO</v>
          </cell>
          <cell r="C36503" t="str">
            <v>2003114</v>
          </cell>
          <cell r="D36503" t="str">
            <v>Entrada para descida d'água - EDA 06 A - areia extraída e brita produzida</v>
          </cell>
          <cell r="E36503" t="str">
            <v>un</v>
          </cell>
          <cell r="G36503">
            <v>213.35</v>
          </cell>
        </row>
        <row r="36504">
          <cell r="A36504" t="str">
            <v>SICRO2003125</v>
          </cell>
          <cell r="B36504" t="str">
            <v>SICRO</v>
          </cell>
          <cell r="C36504" t="str">
            <v>2003125</v>
          </cell>
          <cell r="D36504" t="str">
            <v>Entrada para descida d'água - EDA 06 B - areia e brita comerciais</v>
          </cell>
          <cell r="E36504" t="str">
            <v>un</v>
          </cell>
          <cell r="G36504">
            <v>349.26</v>
          </cell>
        </row>
        <row r="36505">
          <cell r="A36505" t="str">
            <v>SICRO2003126</v>
          </cell>
          <cell r="B36505" t="str">
            <v>SICRO</v>
          </cell>
          <cell r="C36505" t="str">
            <v>2003126</v>
          </cell>
          <cell r="D36505" t="str">
            <v>Entrada para descida d'água - EDA 06 B - areia extraída e brita produzida</v>
          </cell>
          <cell r="E36505" t="str">
            <v>un</v>
          </cell>
          <cell r="G36505">
            <v>308.02999999999997</v>
          </cell>
        </row>
        <row r="36506">
          <cell r="A36506" t="str">
            <v>SICRO2003127</v>
          </cell>
          <cell r="B36506" t="str">
            <v>SICRO</v>
          </cell>
          <cell r="C36506" t="str">
            <v>2003127</v>
          </cell>
          <cell r="D36506" t="str">
            <v>Entrada para descida d'água - EDA 07 A - areia e brita comerciais</v>
          </cell>
          <cell r="E36506" t="str">
            <v>un</v>
          </cell>
          <cell r="G36506">
            <v>923.02</v>
          </cell>
        </row>
        <row r="36507">
          <cell r="A36507" t="str">
            <v>SICRO2003128</v>
          </cell>
          <cell r="B36507" t="str">
            <v>SICRO</v>
          </cell>
          <cell r="C36507" t="str">
            <v>2003128</v>
          </cell>
          <cell r="D36507" t="str">
            <v>Entrada para descida d'água - EDA 07 A - areia extraída e brita produzida</v>
          </cell>
          <cell r="E36507" t="str">
            <v>un</v>
          </cell>
          <cell r="G36507">
            <v>783.71</v>
          </cell>
        </row>
        <row r="36508">
          <cell r="A36508" t="str">
            <v>SICRO2003147</v>
          </cell>
          <cell r="B36508" t="str">
            <v>SICRO</v>
          </cell>
          <cell r="C36508" t="str">
            <v>2003147</v>
          </cell>
          <cell r="D36508" t="str">
            <v>Entrada para descida d'água - EDA 07 B - areia e brita comerciais</v>
          </cell>
          <cell r="E36508" t="str">
            <v>un</v>
          </cell>
          <cell r="G36508">
            <v>1266.05</v>
          </cell>
        </row>
        <row r="36509">
          <cell r="A36509" t="str">
            <v>SICRO2003148</v>
          </cell>
          <cell r="B36509" t="str">
            <v>SICRO</v>
          </cell>
          <cell r="C36509" t="str">
            <v>2003148</v>
          </cell>
          <cell r="D36509" t="str">
            <v>Entrada para descida d'água - EDA 07 B - areia extraída e brita produzida</v>
          </cell>
          <cell r="E36509" t="str">
            <v>un</v>
          </cell>
          <cell r="G36509">
            <v>1066.05</v>
          </cell>
        </row>
        <row r="36510">
          <cell r="A36510" t="str">
            <v>SICRO2003129</v>
          </cell>
          <cell r="B36510" t="str">
            <v>SICRO</v>
          </cell>
          <cell r="C36510" t="str">
            <v>2003129</v>
          </cell>
          <cell r="D36510" t="str">
            <v>Entrada para descida d'água - EDA 08 A - areia e brita comerciais</v>
          </cell>
          <cell r="E36510" t="str">
            <v>un</v>
          </cell>
          <cell r="G36510">
            <v>928.93</v>
          </cell>
        </row>
        <row r="36511">
          <cell r="A36511" t="str">
            <v>SICRO2003130</v>
          </cell>
          <cell r="B36511" t="str">
            <v>SICRO</v>
          </cell>
          <cell r="C36511" t="str">
            <v>2003130</v>
          </cell>
          <cell r="D36511" t="str">
            <v>Entrada para descida d'água - EDA 08 A - areia extraída e brita produzida</v>
          </cell>
          <cell r="E36511" t="str">
            <v>un</v>
          </cell>
          <cell r="G36511">
            <v>788.17</v>
          </cell>
        </row>
        <row r="36512">
          <cell r="A36512" t="str">
            <v>SICRO2003149</v>
          </cell>
          <cell r="B36512" t="str">
            <v>SICRO</v>
          </cell>
          <cell r="C36512" t="str">
            <v>2003149</v>
          </cell>
          <cell r="D36512" t="str">
            <v>Entrada para descida d'água - EDA 08 B - areia e brita comerciais</v>
          </cell>
          <cell r="E36512" t="str">
            <v>un</v>
          </cell>
          <cell r="G36512">
            <v>1276.3699999999999</v>
          </cell>
        </row>
        <row r="36513">
          <cell r="A36513" t="str">
            <v>SICRO2003150</v>
          </cell>
          <cell r="B36513" t="str">
            <v>SICRO</v>
          </cell>
          <cell r="C36513" t="str">
            <v>2003150</v>
          </cell>
          <cell r="D36513" t="str">
            <v>Entrada para descida d'água - EDA 08 B - areia extraída e brita produzida</v>
          </cell>
          <cell r="E36513" t="str">
            <v>un</v>
          </cell>
          <cell r="G36513">
            <v>1073.8499999999999</v>
          </cell>
        </row>
        <row r="36514">
          <cell r="A36514" t="str">
            <v>SICRO2003131</v>
          </cell>
          <cell r="B36514" t="str">
            <v>SICRO</v>
          </cell>
          <cell r="C36514" t="str">
            <v>2003131</v>
          </cell>
          <cell r="D36514" t="str">
            <v>Entrada para descida d'água - EDA 09 A - areia e brita comerciais</v>
          </cell>
          <cell r="E36514" t="str">
            <v>un</v>
          </cell>
          <cell r="G36514">
            <v>946.91</v>
          </cell>
        </row>
        <row r="36515">
          <cell r="A36515" t="str">
            <v>SICRO2003132</v>
          </cell>
          <cell r="B36515" t="str">
            <v>SICRO</v>
          </cell>
          <cell r="C36515" t="str">
            <v>2003132</v>
          </cell>
          <cell r="D36515" t="str">
            <v>Entrada para descida d'água - EDA 09 A - areia extraída e brita produzida</v>
          </cell>
          <cell r="E36515" t="str">
            <v>un</v>
          </cell>
          <cell r="G36515">
            <v>801.78</v>
          </cell>
        </row>
        <row r="36516">
          <cell r="A36516" t="str">
            <v>SICRO2003151</v>
          </cell>
          <cell r="B36516" t="str">
            <v>SICRO</v>
          </cell>
          <cell r="C36516" t="str">
            <v>2003151</v>
          </cell>
          <cell r="D36516" t="str">
            <v>Entrada para descida d'água - EDA 09 B - areia e brita comerciais</v>
          </cell>
          <cell r="E36516" t="str">
            <v>un</v>
          </cell>
          <cell r="G36516">
            <v>1307.77</v>
          </cell>
        </row>
        <row r="36517">
          <cell r="A36517" t="str">
            <v>SICRO2003152</v>
          </cell>
          <cell r="B36517" t="str">
            <v>SICRO</v>
          </cell>
          <cell r="C36517" t="str">
            <v>2003152</v>
          </cell>
          <cell r="D36517" t="str">
            <v>Entrada para descida d'água - EDA 09 B - areia extraída e brita produzida</v>
          </cell>
          <cell r="E36517" t="str">
            <v>un</v>
          </cell>
          <cell r="G36517">
            <v>1097.6099999999999</v>
          </cell>
        </row>
        <row r="36518">
          <cell r="A36518" t="str">
            <v>SICRO2003133</v>
          </cell>
          <cell r="B36518" t="str">
            <v>SICRO</v>
          </cell>
          <cell r="C36518" t="str">
            <v>2003133</v>
          </cell>
          <cell r="D36518" t="str">
            <v>Entrada para descida d'água - EDA 10 A - areia e brita comerciais</v>
          </cell>
          <cell r="E36518" t="str">
            <v>un</v>
          </cell>
          <cell r="G36518">
            <v>950.53</v>
          </cell>
        </row>
        <row r="36519">
          <cell r="A36519" t="str">
            <v>SICRO2003134</v>
          </cell>
          <cell r="B36519" t="str">
            <v>SICRO</v>
          </cell>
          <cell r="C36519" t="str">
            <v>2003134</v>
          </cell>
          <cell r="D36519" t="str">
            <v>Entrada para descida d'água - EDA 10 A - areia extraída e brita produzida</v>
          </cell>
          <cell r="E36519" t="str">
            <v>un</v>
          </cell>
          <cell r="G36519">
            <v>804.52</v>
          </cell>
        </row>
        <row r="36520">
          <cell r="A36520" t="str">
            <v>SICRO2003153</v>
          </cell>
          <cell r="B36520" t="str">
            <v>SICRO</v>
          </cell>
          <cell r="C36520" t="str">
            <v>2003153</v>
          </cell>
          <cell r="D36520" t="str">
            <v>Entrada para descida d'água - EDA 10 B - areia e brita comerciais</v>
          </cell>
          <cell r="E36520" t="str">
            <v>un</v>
          </cell>
          <cell r="G36520">
            <v>1314.06</v>
          </cell>
        </row>
        <row r="36521">
          <cell r="A36521" t="str">
            <v>SICRO2003154</v>
          </cell>
          <cell r="B36521" t="str">
            <v>SICRO</v>
          </cell>
          <cell r="C36521" t="str">
            <v>2003154</v>
          </cell>
          <cell r="D36521" t="str">
            <v>Entrada para descida d'água - EDA 10 B - areia extraída e brita produzida</v>
          </cell>
          <cell r="E36521" t="str">
            <v>un</v>
          </cell>
          <cell r="G36521">
            <v>1102.3699999999999</v>
          </cell>
        </row>
        <row r="36522">
          <cell r="A36522" t="str">
            <v>SICRO2003135</v>
          </cell>
          <cell r="B36522" t="str">
            <v>SICRO</v>
          </cell>
          <cell r="C36522" t="str">
            <v>2003135</v>
          </cell>
          <cell r="D36522" t="str">
            <v>Entrada para descida d'água - EDA 11 A - areia e brita comerciais</v>
          </cell>
          <cell r="E36522" t="str">
            <v>un</v>
          </cell>
          <cell r="G36522">
            <v>958.64</v>
          </cell>
        </row>
        <row r="36523">
          <cell r="A36523" t="str">
            <v>SICRO2003136</v>
          </cell>
          <cell r="B36523" t="str">
            <v>SICRO</v>
          </cell>
          <cell r="C36523" t="str">
            <v>2003136</v>
          </cell>
          <cell r="D36523" t="str">
            <v>Entrada para descida d'água - EDA 11 A - areia extraída e brita produzida</v>
          </cell>
          <cell r="E36523" t="str">
            <v>un</v>
          </cell>
          <cell r="G36523">
            <v>810.66</v>
          </cell>
        </row>
        <row r="36524">
          <cell r="A36524" t="str">
            <v>SICRO2003155</v>
          </cell>
          <cell r="B36524" t="str">
            <v>SICRO</v>
          </cell>
          <cell r="C36524" t="str">
            <v>2003155</v>
          </cell>
          <cell r="D36524" t="str">
            <v>Entrada para descida d'água - EDA 11 B - areia e brita comerciais</v>
          </cell>
          <cell r="E36524" t="str">
            <v>un</v>
          </cell>
          <cell r="G36524">
            <v>1328.28</v>
          </cell>
        </row>
        <row r="36525">
          <cell r="A36525" t="str">
            <v>SICRO2003156</v>
          </cell>
          <cell r="B36525" t="str">
            <v>SICRO</v>
          </cell>
          <cell r="C36525" t="str">
            <v>2003156</v>
          </cell>
          <cell r="D36525" t="str">
            <v>Entrada para descida d'água - EDA 11 B - areia extraída e brita produzida</v>
          </cell>
          <cell r="E36525" t="str">
            <v>un</v>
          </cell>
          <cell r="G36525">
            <v>1113.1300000000001</v>
          </cell>
        </row>
        <row r="36526">
          <cell r="A36526" t="str">
            <v>SICRO2003137</v>
          </cell>
          <cell r="B36526" t="str">
            <v>SICRO</v>
          </cell>
          <cell r="C36526" t="str">
            <v>2003137</v>
          </cell>
          <cell r="D36526" t="str">
            <v>Entrada para descida d'água - EDA 12 A - areia e brita comerciais</v>
          </cell>
          <cell r="E36526" t="str">
            <v>un</v>
          </cell>
          <cell r="G36526">
            <v>1243.78</v>
          </cell>
        </row>
        <row r="36527">
          <cell r="A36527" t="str">
            <v>SICRO2003138</v>
          </cell>
          <cell r="B36527" t="str">
            <v>SICRO</v>
          </cell>
          <cell r="C36527" t="str">
            <v>2003138</v>
          </cell>
          <cell r="D36527" t="str">
            <v>Entrada para descida d'água - EDA 12 A - areia extraída e brita produzida</v>
          </cell>
          <cell r="E36527" t="str">
            <v>un</v>
          </cell>
          <cell r="G36527">
            <v>1081.96</v>
          </cell>
        </row>
        <row r="36528">
          <cell r="A36528" t="str">
            <v>SICRO2003157</v>
          </cell>
          <cell r="B36528" t="str">
            <v>SICRO</v>
          </cell>
          <cell r="C36528" t="str">
            <v>2003157</v>
          </cell>
          <cell r="D36528" t="str">
            <v>Entrada para descida d'água - EDA 12 B - areia e brita comerciais</v>
          </cell>
          <cell r="E36528" t="str">
            <v>un</v>
          </cell>
          <cell r="G36528">
            <v>1679.92</v>
          </cell>
        </row>
        <row r="36529">
          <cell r="A36529" t="str">
            <v>SICRO2003158</v>
          </cell>
          <cell r="B36529" t="str">
            <v>SICRO</v>
          </cell>
          <cell r="C36529" t="str">
            <v>2003158</v>
          </cell>
          <cell r="D36529" t="str">
            <v>Entrada para descida d'água - EDA 12 B - areia extraída e brita produzida</v>
          </cell>
          <cell r="E36529" t="str">
            <v>un</v>
          </cell>
          <cell r="G36529">
            <v>1450.92</v>
          </cell>
        </row>
        <row r="36530">
          <cell r="A36530" t="str">
            <v>SICRO2003139</v>
          </cell>
          <cell r="B36530" t="str">
            <v>SICRO</v>
          </cell>
          <cell r="C36530" t="str">
            <v>2003139</v>
          </cell>
          <cell r="D36530" t="str">
            <v>Entrada para descida d'água - EDA 13 A - areia e brita comerciais</v>
          </cell>
          <cell r="E36530" t="str">
            <v>un</v>
          </cell>
          <cell r="G36530">
            <v>1249.69</v>
          </cell>
        </row>
        <row r="36531">
          <cell r="A36531" t="str">
            <v>SICRO2003140</v>
          </cell>
          <cell r="B36531" t="str">
            <v>SICRO</v>
          </cell>
          <cell r="C36531" t="str">
            <v>2003140</v>
          </cell>
          <cell r="D36531" t="str">
            <v>Entrada para descida d'água - EDA 13 A - areia extraída e brita produzida</v>
          </cell>
          <cell r="E36531" t="str">
            <v>un</v>
          </cell>
          <cell r="G36531">
            <v>1086.43</v>
          </cell>
        </row>
        <row r="36532">
          <cell r="A36532" t="str">
            <v>SICRO2003159</v>
          </cell>
          <cell r="B36532" t="str">
            <v>SICRO</v>
          </cell>
          <cell r="C36532" t="str">
            <v>2003159</v>
          </cell>
          <cell r="D36532" t="str">
            <v>Entrada para descida d'água - EDA 13 B - areia e brita comerciais</v>
          </cell>
          <cell r="E36532" t="str">
            <v>un</v>
          </cell>
          <cell r="G36532">
            <v>1690.23</v>
          </cell>
        </row>
        <row r="36533">
          <cell r="A36533" t="str">
            <v>SICRO2003160</v>
          </cell>
          <cell r="B36533" t="str">
            <v>SICRO</v>
          </cell>
          <cell r="C36533" t="str">
            <v>2003160</v>
          </cell>
          <cell r="D36533" t="str">
            <v>Entrada para descida d'água - EDA 13 B - areia extraída e brita produzida</v>
          </cell>
          <cell r="E36533" t="str">
            <v>un</v>
          </cell>
          <cell r="G36533">
            <v>1458.72</v>
          </cell>
        </row>
        <row r="36534">
          <cell r="A36534" t="str">
            <v>SICRO2003141</v>
          </cell>
          <cell r="B36534" t="str">
            <v>SICRO</v>
          </cell>
          <cell r="C36534" t="str">
            <v>2003141</v>
          </cell>
          <cell r="D36534" t="str">
            <v>Entrada para descida d'água - EDA 14 A - areia e brita comerciais</v>
          </cell>
          <cell r="E36534" t="str">
            <v>un</v>
          </cell>
          <cell r="G36534">
            <v>1267.6600000000001</v>
          </cell>
        </row>
        <row r="36535">
          <cell r="A36535" t="str">
            <v>SICRO2003142</v>
          </cell>
          <cell r="B36535" t="str">
            <v>SICRO</v>
          </cell>
          <cell r="C36535" t="str">
            <v>2003142</v>
          </cell>
          <cell r="D36535" t="str">
            <v>Entrada para descida d'água - EDA 14 A - areia extraída e brita produzida</v>
          </cell>
          <cell r="E36535" t="str">
            <v>un</v>
          </cell>
          <cell r="G36535">
            <v>1100.03</v>
          </cell>
        </row>
        <row r="36536">
          <cell r="A36536" t="str">
            <v>SICRO2003161</v>
          </cell>
          <cell r="B36536" t="str">
            <v>SICRO</v>
          </cell>
          <cell r="C36536" t="str">
            <v>2003161</v>
          </cell>
          <cell r="D36536" t="str">
            <v>Entrada para descida d'água - EDA 14 B - areia e brita comerciais</v>
          </cell>
          <cell r="E36536" t="str">
            <v>un</v>
          </cell>
          <cell r="G36536">
            <v>1721.64</v>
          </cell>
        </row>
        <row r="36537">
          <cell r="A36537" t="str">
            <v>SICRO2003162</v>
          </cell>
          <cell r="B36537" t="str">
            <v>SICRO</v>
          </cell>
          <cell r="C36537" t="str">
            <v>2003162</v>
          </cell>
          <cell r="D36537" t="str">
            <v>Entrada para descida d'água - EDA 14 B - areia extraída e brita produzida</v>
          </cell>
          <cell r="E36537" t="str">
            <v>un</v>
          </cell>
          <cell r="G36537">
            <v>1482.48</v>
          </cell>
        </row>
        <row r="36538">
          <cell r="A36538" t="str">
            <v>SICRO2003143</v>
          </cell>
          <cell r="B36538" t="str">
            <v>SICRO</v>
          </cell>
          <cell r="C36538" t="str">
            <v>2003143</v>
          </cell>
          <cell r="D36538" t="str">
            <v>Entrada para descida d'água - EDA 15 A - areia e brita comerciais</v>
          </cell>
          <cell r="E36538" t="str">
            <v>un</v>
          </cell>
          <cell r="G36538">
            <v>1271.29</v>
          </cell>
        </row>
        <row r="36539">
          <cell r="A36539" t="str">
            <v>SICRO2003144</v>
          </cell>
          <cell r="B36539" t="str">
            <v>SICRO</v>
          </cell>
          <cell r="C36539" t="str">
            <v>2003144</v>
          </cell>
          <cell r="D36539" t="str">
            <v>Entrada para descida d'água - EDA 15 A - areia extraída e brita produzida</v>
          </cell>
          <cell r="E36539" t="str">
            <v>un</v>
          </cell>
          <cell r="G36539">
            <v>1102.77</v>
          </cell>
        </row>
        <row r="36540">
          <cell r="A36540" t="str">
            <v>SICRO2003163</v>
          </cell>
          <cell r="B36540" t="str">
            <v>SICRO</v>
          </cell>
          <cell r="C36540" t="str">
            <v>2003163</v>
          </cell>
          <cell r="D36540" t="str">
            <v>Entrada para descida d'água - EDA 15 B - areia e brita comerciais</v>
          </cell>
          <cell r="E36540" t="str">
            <v>un</v>
          </cell>
          <cell r="G36540">
            <v>1727.93</v>
          </cell>
        </row>
        <row r="36541">
          <cell r="A36541" t="str">
            <v>SICRO2003164</v>
          </cell>
          <cell r="B36541" t="str">
            <v>SICRO</v>
          </cell>
          <cell r="C36541" t="str">
            <v>2003164</v>
          </cell>
          <cell r="D36541" t="str">
            <v>Entrada para descida d'água - EDA 15 B - areia extraída e brita produzida</v>
          </cell>
          <cell r="E36541" t="str">
            <v>un</v>
          </cell>
          <cell r="G36541">
            <v>1487.24</v>
          </cell>
        </row>
        <row r="36542">
          <cell r="A36542" t="str">
            <v>SICRO2003145</v>
          </cell>
          <cell r="B36542" t="str">
            <v>SICRO</v>
          </cell>
          <cell r="C36542" t="str">
            <v>2003145</v>
          </cell>
          <cell r="D36542" t="str">
            <v>Entrada para descida d'água - EDA 16 A - areia e brita comerciais</v>
          </cell>
          <cell r="E36542" t="str">
            <v>un</v>
          </cell>
          <cell r="G36542">
            <v>1279.4000000000001</v>
          </cell>
        </row>
        <row r="36543">
          <cell r="A36543" t="str">
            <v>SICRO2003146</v>
          </cell>
          <cell r="B36543" t="str">
            <v>SICRO</v>
          </cell>
          <cell r="C36543" t="str">
            <v>2003146</v>
          </cell>
          <cell r="D36543" t="str">
            <v>Entrada para descida d'água - EDA 16 A - areia extraída e brita produzida</v>
          </cell>
          <cell r="E36543" t="str">
            <v>un</v>
          </cell>
          <cell r="G36543">
            <v>1108.9100000000001</v>
          </cell>
        </row>
        <row r="36544">
          <cell r="A36544" t="str">
            <v>SICRO2003165</v>
          </cell>
          <cell r="B36544" t="str">
            <v>SICRO</v>
          </cell>
          <cell r="C36544" t="str">
            <v>2003165</v>
          </cell>
          <cell r="D36544" t="str">
            <v>Entrada para descida d'água - EDA 16 B - areia e brita comerciais</v>
          </cell>
          <cell r="E36544" t="str">
            <v>un</v>
          </cell>
          <cell r="G36544">
            <v>1742.14</v>
          </cell>
        </row>
        <row r="36545">
          <cell r="A36545" t="str">
            <v>SICRO2003166</v>
          </cell>
          <cell r="B36545" t="str">
            <v>SICRO</v>
          </cell>
          <cell r="C36545" t="str">
            <v>2003166</v>
          </cell>
          <cell r="D36545" t="str">
            <v>Entrada para descida d'água - EDA 16 B - areia extraída e brita produzida</v>
          </cell>
          <cell r="E36545" t="str">
            <v>un</v>
          </cell>
          <cell r="G36545">
            <v>1498</v>
          </cell>
        </row>
        <row r="36546">
          <cell r="A36546" t="str">
            <v>SICRO2003819</v>
          </cell>
          <cell r="B36546" t="str">
            <v>SICRO</v>
          </cell>
          <cell r="C36546" t="str">
            <v>2003819</v>
          </cell>
          <cell r="D36546" t="str">
            <v>Envelope de brita para tubos com diâmetro externo de 75 a 110 mm - L = 15 cm e H = 15 cm</v>
          </cell>
          <cell r="E36546" t="str">
            <v>m</v>
          </cell>
          <cell r="G36546">
            <v>9.33</v>
          </cell>
        </row>
        <row r="36547">
          <cell r="A36547" t="str">
            <v>SICRO2004504</v>
          </cell>
          <cell r="B36547" t="str">
            <v>SICRO</v>
          </cell>
          <cell r="C36547" t="str">
            <v>2004504</v>
          </cell>
          <cell r="D36547" t="str">
            <v>Escavação mecânica de vala para drenagem com valetadeira em material de 1ª categoria</v>
          </cell>
          <cell r="E36547" t="str">
            <v>m³</v>
          </cell>
          <cell r="G36547">
            <v>21.3</v>
          </cell>
        </row>
        <row r="36548">
          <cell r="A36548" t="str">
            <v>SICRO2004519</v>
          </cell>
          <cell r="B36548" t="str">
            <v>SICRO</v>
          </cell>
          <cell r="C36548" t="str">
            <v>2004519</v>
          </cell>
          <cell r="D36548" t="str">
            <v>Escavação mecânica de vala trapezoidal ou triangular em material de 1ª categoria para drenagem superficial com retroescavadeira - 0,10 m² ≤ seção &lt; 0,15 m²</v>
          </cell>
          <cell r="E36548" t="str">
            <v>m³</v>
          </cell>
          <cell r="G36548">
            <v>29.37</v>
          </cell>
        </row>
        <row r="36549">
          <cell r="A36549" t="str">
            <v>SICRO2004520</v>
          </cell>
          <cell r="B36549" t="str">
            <v>SICRO</v>
          </cell>
          <cell r="C36549" t="str">
            <v>2004520</v>
          </cell>
          <cell r="D36549" t="str">
            <v>Escavação mecânica de vala trapezoidal ou triangular em material de 1ª categoria para drenagem superficial com retroescavadeira - 0,15 m² ≤ seção &lt; 0,20 m²</v>
          </cell>
          <cell r="E36549" t="str">
            <v>m³</v>
          </cell>
          <cell r="G36549">
            <v>24.23</v>
          </cell>
        </row>
        <row r="36550">
          <cell r="A36550" t="str">
            <v>SICRO2004521</v>
          </cell>
          <cell r="B36550" t="str">
            <v>SICRO</v>
          </cell>
          <cell r="C36550" t="str">
            <v>2004521</v>
          </cell>
          <cell r="D36550" t="str">
            <v>Escavação mecânica de vala trapezoidal ou triangular em material de 1ª categoria para drenagem superficial com retroescavadeira - 0,20 m² ≤ seção &lt; 0,30 m²</v>
          </cell>
          <cell r="E36550" t="str">
            <v>m³</v>
          </cell>
          <cell r="G36550">
            <v>16.57</v>
          </cell>
        </row>
        <row r="36551">
          <cell r="A36551" t="str">
            <v>SICRO2004522</v>
          </cell>
          <cell r="B36551" t="str">
            <v>SICRO</v>
          </cell>
          <cell r="C36551" t="str">
            <v>2004522</v>
          </cell>
          <cell r="D36551" t="str">
            <v>Escavação mecânica de vala trapezoidal ou triangular em material de 1ª categoria para drenagem superficial com retroescavadeira - 0,30 m² ≤ seção &lt; 0,50 m²</v>
          </cell>
          <cell r="E36551" t="str">
            <v>m³</v>
          </cell>
          <cell r="G36551">
            <v>12.11</v>
          </cell>
        </row>
        <row r="36552">
          <cell r="A36552" t="str">
            <v>SICRO2004518</v>
          </cell>
          <cell r="B36552" t="str">
            <v>SICRO</v>
          </cell>
          <cell r="C36552" t="str">
            <v>2004518</v>
          </cell>
          <cell r="D36552" t="str">
            <v>Escavação mecânica de vala trapezoidal ou triangular em material de 1ª categoria para drenagem superficial com retroescavadeira - seção &lt; 0,10 m²</v>
          </cell>
          <cell r="E36552" t="str">
            <v>m³</v>
          </cell>
          <cell r="G36552">
            <v>51.01</v>
          </cell>
        </row>
        <row r="36553">
          <cell r="A36553" t="str">
            <v>SICRO2003864</v>
          </cell>
          <cell r="B36553" t="str">
            <v>SICRO</v>
          </cell>
          <cell r="C36553" t="str">
            <v>2003864</v>
          </cell>
          <cell r="D36553" t="str">
            <v>Esgotamento de água com bomba submersa</v>
          </cell>
          <cell r="E36553" t="str">
            <v>h</v>
          </cell>
          <cell r="G36553">
            <v>14.42</v>
          </cell>
        </row>
        <row r="36554">
          <cell r="A36554" t="str">
            <v>SICRO2003863</v>
          </cell>
          <cell r="B36554" t="str">
            <v>SICRO</v>
          </cell>
          <cell r="C36554" t="str">
            <v>2003863</v>
          </cell>
          <cell r="D36554" t="str">
            <v>Esgotamento de dreno horizontal profundo a vácuo</v>
          </cell>
          <cell r="E36554" t="str">
            <v>h</v>
          </cell>
          <cell r="G36554">
            <v>25.49</v>
          </cell>
        </row>
        <row r="36555">
          <cell r="A36555" t="str">
            <v>SICRO2004508</v>
          </cell>
          <cell r="B36555" t="str">
            <v>SICRO</v>
          </cell>
          <cell r="C36555" t="str">
            <v>2004508</v>
          </cell>
          <cell r="D36555" t="str">
            <v>Geodreno vertical para tratamento de solos moles</v>
          </cell>
          <cell r="E36555" t="str">
            <v>m</v>
          </cell>
          <cell r="G36555">
            <v>12.61</v>
          </cell>
        </row>
        <row r="36556">
          <cell r="A36556" t="str">
            <v>SICRO2003316</v>
          </cell>
          <cell r="B36556" t="str">
            <v>SICRO</v>
          </cell>
          <cell r="C36556" t="str">
            <v>2003316</v>
          </cell>
          <cell r="D36556" t="str">
            <v>Grelha de concreto 54 x 100 cm para boca-de-lobo - areia e brita comerciais - sobrecarga do trem tipo TB 45</v>
          </cell>
          <cell r="E36556" t="str">
            <v>un</v>
          </cell>
          <cell r="G36556">
            <v>108.77</v>
          </cell>
        </row>
        <row r="36557">
          <cell r="A36557" t="str">
            <v>SICRO2003317</v>
          </cell>
          <cell r="B36557" t="str">
            <v>SICRO</v>
          </cell>
          <cell r="C36557" t="str">
            <v>2003317</v>
          </cell>
          <cell r="D36557" t="str">
            <v>Grelha de concreto 54 x 100 cm para boca-de-lobo - areia extraída e brita produzida - sobrecarga do trem tipo TB 45</v>
          </cell>
          <cell r="E36557" t="str">
            <v>un</v>
          </cell>
          <cell r="G36557">
            <v>102.99</v>
          </cell>
        </row>
        <row r="36558">
          <cell r="A36558" t="str">
            <v>SICRO2003767</v>
          </cell>
          <cell r="B36558" t="str">
            <v>SICRO</v>
          </cell>
          <cell r="C36558" t="str">
            <v>2003767</v>
          </cell>
          <cell r="D36558" t="str">
            <v>Lastro de areia comercial - espalhamento manual</v>
          </cell>
          <cell r="E36558" t="str">
            <v>m³</v>
          </cell>
          <cell r="G36558">
            <v>132.76</v>
          </cell>
        </row>
        <row r="36559">
          <cell r="A36559" t="str">
            <v>SICRO2003844</v>
          </cell>
          <cell r="B36559" t="str">
            <v>SICRO</v>
          </cell>
          <cell r="C36559" t="str">
            <v>2003844</v>
          </cell>
          <cell r="D36559" t="str">
            <v>Lastro de areia comercial - espalhamento mecânico</v>
          </cell>
          <cell r="E36559" t="str">
            <v>m³</v>
          </cell>
          <cell r="G36559">
            <v>128.38</v>
          </cell>
        </row>
        <row r="36560">
          <cell r="A36560" t="str">
            <v>SICRO2003576</v>
          </cell>
          <cell r="B36560" t="str">
            <v>SICRO</v>
          </cell>
          <cell r="C36560" t="str">
            <v>2003576</v>
          </cell>
          <cell r="D36560" t="str">
            <v>Lastro de areia extraída - espalhamento manual</v>
          </cell>
          <cell r="E36560" t="str">
            <v>m³</v>
          </cell>
          <cell r="G36560">
            <v>18.309999999999999</v>
          </cell>
        </row>
        <row r="36561">
          <cell r="A36561" t="str">
            <v>SICRO2003858</v>
          </cell>
          <cell r="B36561" t="str">
            <v>SICRO</v>
          </cell>
          <cell r="C36561" t="str">
            <v>2003858</v>
          </cell>
          <cell r="D36561" t="str">
            <v>Lastro de areia extraída - espalhamento mecânico</v>
          </cell>
          <cell r="E36561" t="str">
            <v>m³</v>
          </cell>
          <cell r="G36561">
            <v>13.94</v>
          </cell>
        </row>
        <row r="36562">
          <cell r="A36562" t="str">
            <v>SICRO2003850</v>
          </cell>
          <cell r="B36562" t="str">
            <v>SICRO</v>
          </cell>
          <cell r="C36562" t="str">
            <v>2003850</v>
          </cell>
          <cell r="D36562" t="str">
            <v>Lastro de brita comercial compactado com soquete vibratório - espalhamento manual</v>
          </cell>
          <cell r="E36562" t="str">
            <v>m³</v>
          </cell>
          <cell r="G36562">
            <v>186.86</v>
          </cell>
        </row>
        <row r="36563">
          <cell r="A36563" t="str">
            <v>SICRO2003849</v>
          </cell>
          <cell r="B36563" t="str">
            <v>SICRO</v>
          </cell>
          <cell r="C36563" t="str">
            <v>2003849</v>
          </cell>
          <cell r="D36563" t="str">
            <v>Lastro de brita produzida compactado com soquete vibratório - espalhamento manual</v>
          </cell>
          <cell r="E36563" t="str">
            <v>m³</v>
          </cell>
          <cell r="G36563">
            <v>81.05</v>
          </cell>
        </row>
        <row r="36564">
          <cell r="A36564" t="str">
            <v>SICRO2003868</v>
          </cell>
          <cell r="B36564" t="str">
            <v>SICRO</v>
          </cell>
          <cell r="C36564" t="str">
            <v>2003868</v>
          </cell>
          <cell r="D36564" t="str">
            <v>Lastro de pedra de mão ou rachão - espalhamento manual</v>
          </cell>
          <cell r="E36564" t="str">
            <v>m³</v>
          </cell>
          <cell r="G36564">
            <v>172.47</v>
          </cell>
        </row>
        <row r="36565">
          <cell r="A36565" t="str">
            <v>SICRO2003369</v>
          </cell>
          <cell r="B36565" t="str">
            <v>SICRO</v>
          </cell>
          <cell r="C36565" t="str">
            <v>2003369</v>
          </cell>
          <cell r="D36565" t="str">
            <v>Meio-fio de concreto - MFC 01 - areia e brita comerciais - fôrma de madeira</v>
          </cell>
          <cell r="E36565" t="str">
            <v>m</v>
          </cell>
          <cell r="G36565">
            <v>122.52</v>
          </cell>
        </row>
        <row r="36566">
          <cell r="A36566" t="str">
            <v>SICRO2003368</v>
          </cell>
          <cell r="B36566" t="str">
            <v>SICRO</v>
          </cell>
          <cell r="C36566" t="str">
            <v>2003368</v>
          </cell>
          <cell r="D36566" t="str">
            <v>Meio-fio de concreto - MFC 01 - areia extraída e brita produzida - fôrma de madeira</v>
          </cell>
          <cell r="E36566" t="str">
            <v>m</v>
          </cell>
          <cell r="G36566">
            <v>106.32</v>
          </cell>
        </row>
        <row r="36567">
          <cell r="A36567" t="str">
            <v>SICRO2003939</v>
          </cell>
          <cell r="B36567" t="str">
            <v>SICRO</v>
          </cell>
          <cell r="C36567" t="str">
            <v>2003939</v>
          </cell>
          <cell r="D36567" t="str">
            <v>Meio-fio de concreto - MFC 01 moldado no local com extrusora e concreto usinado - areia e brita comerciais</v>
          </cell>
          <cell r="E36567" t="str">
            <v>m</v>
          </cell>
          <cell r="G36567">
            <v>73.7</v>
          </cell>
        </row>
        <row r="36568">
          <cell r="A36568" t="str">
            <v>SICRO2003940</v>
          </cell>
          <cell r="B36568" t="str">
            <v>SICRO</v>
          </cell>
          <cell r="C36568" t="str">
            <v>2003940</v>
          </cell>
          <cell r="D36568" t="str">
            <v>Meio-fio de concreto - MFC 01 moldado no local com extrusora e concreto usinado - areia extraída e brita produzida</v>
          </cell>
          <cell r="E36568" t="str">
            <v>m</v>
          </cell>
          <cell r="G36568">
            <v>57.46</v>
          </cell>
        </row>
        <row r="36569">
          <cell r="A36569" t="str">
            <v>SICRO2003371</v>
          </cell>
          <cell r="B36569" t="str">
            <v>SICRO</v>
          </cell>
          <cell r="C36569" t="str">
            <v>2003371</v>
          </cell>
          <cell r="D36569" t="str">
            <v>Meio-fio de concreto - MFC 02 - areia e brita comerciais - fôrma de madeira</v>
          </cell>
          <cell r="E36569" t="str">
            <v>m</v>
          </cell>
          <cell r="G36569">
            <v>89.34</v>
          </cell>
        </row>
        <row r="36570">
          <cell r="A36570" t="str">
            <v>SICRO2003370</v>
          </cell>
          <cell r="B36570" t="str">
            <v>SICRO</v>
          </cell>
          <cell r="C36570" t="str">
            <v>2003370</v>
          </cell>
          <cell r="D36570" t="str">
            <v>Meio-fio de concreto - MFC 02 - areia extraída e brita produzida - fôrma de madeira</v>
          </cell>
          <cell r="E36570" t="str">
            <v>m</v>
          </cell>
          <cell r="G36570">
            <v>75.650000000000006</v>
          </cell>
        </row>
        <row r="36571">
          <cell r="A36571" t="str">
            <v>SICRO2003941</v>
          </cell>
          <cell r="B36571" t="str">
            <v>SICRO</v>
          </cell>
          <cell r="C36571" t="str">
            <v>2003941</v>
          </cell>
          <cell r="D36571" t="str">
            <v>Meio-fio de concreto - MFC 02 moldado no local com extrusora e concreto usinado - areia e brita comerciais</v>
          </cell>
          <cell r="E36571" t="str">
            <v>m</v>
          </cell>
          <cell r="G36571">
            <v>63.23</v>
          </cell>
        </row>
        <row r="36572">
          <cell r="A36572" t="str">
            <v>SICRO2003942</v>
          </cell>
          <cell r="B36572" t="str">
            <v>SICRO</v>
          </cell>
          <cell r="C36572" t="str">
            <v>2003942</v>
          </cell>
          <cell r="D36572" t="str">
            <v>Meio-fio de concreto - MFC 02 moldado no local com extrusora e concreto usinado - areia extraída e brita produzida</v>
          </cell>
          <cell r="E36572" t="str">
            <v>m</v>
          </cell>
          <cell r="G36572">
            <v>49.5</v>
          </cell>
        </row>
        <row r="36573">
          <cell r="A36573" t="str">
            <v>SICRO2003373</v>
          </cell>
          <cell r="B36573" t="str">
            <v>SICRO</v>
          </cell>
          <cell r="C36573" t="str">
            <v>2003373</v>
          </cell>
          <cell r="D36573" t="str">
            <v>Meio-fio de concreto - MFC 03 - areia e brita comerciais - fôrma de madeira</v>
          </cell>
          <cell r="E36573" t="str">
            <v>m</v>
          </cell>
          <cell r="G36573">
            <v>72.73</v>
          </cell>
        </row>
        <row r="36574">
          <cell r="A36574" t="str">
            <v>SICRO2003372</v>
          </cell>
          <cell r="B36574" t="str">
            <v>SICRO</v>
          </cell>
          <cell r="C36574" t="str">
            <v>2003372</v>
          </cell>
          <cell r="D36574" t="str">
            <v>Meio-fio de concreto - MFC 03 - areia extraída e brita produzida - fôrma de madeira</v>
          </cell>
          <cell r="E36574" t="str">
            <v>m</v>
          </cell>
          <cell r="G36574">
            <v>66.09</v>
          </cell>
        </row>
        <row r="36575">
          <cell r="A36575" t="str">
            <v>SICRO2003943</v>
          </cell>
          <cell r="B36575" t="str">
            <v>SICRO</v>
          </cell>
          <cell r="C36575" t="str">
            <v>2003943</v>
          </cell>
          <cell r="D36575" t="str">
            <v>Meio-fio de concreto - MFC 03 moldado no local com extrusora e concreto usinado - areia e brita comerciais</v>
          </cell>
          <cell r="E36575" t="str">
            <v>m</v>
          </cell>
          <cell r="G36575">
            <v>29.57</v>
          </cell>
        </row>
        <row r="36576">
          <cell r="A36576" t="str">
            <v>SICRO2003944</v>
          </cell>
          <cell r="B36576" t="str">
            <v>SICRO</v>
          </cell>
          <cell r="C36576" t="str">
            <v>2003944</v>
          </cell>
          <cell r="D36576" t="str">
            <v>Meio-fio de concreto - MFC 03 moldado no local com extrusora e concreto usinado - areia extraída e brita produzida</v>
          </cell>
          <cell r="E36576" t="str">
            <v>m</v>
          </cell>
          <cell r="G36576">
            <v>22.91</v>
          </cell>
        </row>
        <row r="36577">
          <cell r="A36577" t="str">
            <v>SICRO2003375</v>
          </cell>
          <cell r="B36577" t="str">
            <v>SICRO</v>
          </cell>
          <cell r="C36577" t="str">
            <v>2003375</v>
          </cell>
          <cell r="D36577" t="str">
            <v>Meio-fio de concreto - MFC 04 - areia e brita comerciais - fôrma de madeira</v>
          </cell>
          <cell r="E36577" t="str">
            <v>m</v>
          </cell>
          <cell r="G36577">
            <v>46.56</v>
          </cell>
        </row>
        <row r="36578">
          <cell r="A36578" t="str">
            <v>SICRO2003374</v>
          </cell>
          <cell r="B36578" t="str">
            <v>SICRO</v>
          </cell>
          <cell r="C36578" t="str">
            <v>2003374</v>
          </cell>
          <cell r="D36578" t="str">
            <v>Meio-fio de concreto - MFC 04 - areia extraída e brita produzida - fôrma de madeira</v>
          </cell>
          <cell r="E36578" t="str">
            <v>m</v>
          </cell>
          <cell r="G36578">
            <v>41.67</v>
          </cell>
        </row>
        <row r="36579">
          <cell r="A36579" t="str">
            <v>SICRO2003945</v>
          </cell>
          <cell r="B36579" t="str">
            <v>SICRO</v>
          </cell>
          <cell r="C36579" t="str">
            <v>2003945</v>
          </cell>
          <cell r="D36579" t="str">
            <v>Meio-fio de concreto - MFC 04 moldado no local com extrusora e concreto usinado - areia e brita comerciais</v>
          </cell>
          <cell r="E36579" t="str">
            <v>m</v>
          </cell>
          <cell r="G36579">
            <v>22.26</v>
          </cell>
        </row>
        <row r="36580">
          <cell r="A36580" t="str">
            <v>SICRO2003946</v>
          </cell>
          <cell r="B36580" t="str">
            <v>SICRO</v>
          </cell>
          <cell r="C36580" t="str">
            <v>2003946</v>
          </cell>
          <cell r="D36580" t="str">
            <v>Meio-fio de concreto - MFC 04 moldado no local com extrusora e concreto usinado - areia extraída e brita produzida</v>
          </cell>
          <cell r="E36580" t="str">
            <v>m</v>
          </cell>
          <cell r="G36580">
            <v>17.36</v>
          </cell>
        </row>
        <row r="36581">
          <cell r="A36581" t="str">
            <v>SICRO2003377</v>
          </cell>
          <cell r="B36581" t="str">
            <v>SICRO</v>
          </cell>
          <cell r="C36581" t="str">
            <v>2003377</v>
          </cell>
          <cell r="D36581" t="str">
            <v>Meio-fio de concreto - MFC 05 - areia e brita comerciais - fôrma de madeira</v>
          </cell>
          <cell r="E36581" t="str">
            <v>m</v>
          </cell>
          <cell r="G36581">
            <v>63.49</v>
          </cell>
        </row>
        <row r="36582">
          <cell r="A36582" t="str">
            <v>SICRO2003376</v>
          </cell>
          <cell r="B36582" t="str">
            <v>SICRO</v>
          </cell>
          <cell r="C36582" t="str">
            <v>2003376</v>
          </cell>
          <cell r="D36582" t="str">
            <v>Meio-fio de concreto - MFC 05 - areia extraída e brita produzida - fôrma de madeira</v>
          </cell>
          <cell r="E36582" t="str">
            <v>m</v>
          </cell>
          <cell r="G36582">
            <v>58.2</v>
          </cell>
        </row>
        <row r="36583">
          <cell r="A36583" t="str">
            <v>SICRO2003947</v>
          </cell>
          <cell r="B36583" t="str">
            <v>SICRO</v>
          </cell>
          <cell r="C36583" t="str">
            <v>2003947</v>
          </cell>
          <cell r="D36583" t="str">
            <v>Meio-fio de concreto - MFC 05 moldado no local com extrusora e concreto usinado - areia e brita comerciais</v>
          </cell>
          <cell r="E36583" t="str">
            <v>m</v>
          </cell>
          <cell r="G36583">
            <v>23.14</v>
          </cell>
        </row>
        <row r="36584">
          <cell r="A36584" t="str">
            <v>SICRO2003948</v>
          </cell>
          <cell r="B36584" t="str">
            <v>SICRO</v>
          </cell>
          <cell r="C36584" t="str">
            <v>2003948</v>
          </cell>
          <cell r="D36584" t="str">
            <v>Meio-fio de concreto - MFC 05 moldado no local com extrusora e concreto usinado - areia extraída e brita produzida</v>
          </cell>
          <cell r="E36584" t="str">
            <v>m</v>
          </cell>
          <cell r="G36584">
            <v>17.850000000000001</v>
          </cell>
        </row>
        <row r="36585">
          <cell r="A36585" t="str">
            <v>SICRO2003379</v>
          </cell>
          <cell r="B36585" t="str">
            <v>SICRO</v>
          </cell>
          <cell r="C36585" t="str">
            <v>2003379</v>
          </cell>
          <cell r="D36585" t="str">
            <v>Meio-fio de concreto - MFC 06 - areia e brita comerciais - fôrma de madeira</v>
          </cell>
          <cell r="E36585" t="str">
            <v>m</v>
          </cell>
          <cell r="G36585">
            <v>36.380000000000003</v>
          </cell>
        </row>
        <row r="36586">
          <cell r="A36586" t="str">
            <v>SICRO2003378</v>
          </cell>
          <cell r="B36586" t="str">
            <v>SICRO</v>
          </cell>
          <cell r="C36586" t="str">
            <v>2003378</v>
          </cell>
          <cell r="D36586" t="str">
            <v>Meio-fio de concreto - MFC 06 - areia extraída e brita produzida - fôrma de madeira</v>
          </cell>
          <cell r="E36586" t="str">
            <v>m</v>
          </cell>
          <cell r="G36586">
            <v>32.81</v>
          </cell>
        </row>
        <row r="36587">
          <cell r="A36587" t="str">
            <v>SICRO2003949</v>
          </cell>
          <cell r="B36587" t="str">
            <v>SICRO</v>
          </cell>
          <cell r="C36587" t="str">
            <v>2003949</v>
          </cell>
          <cell r="D36587" t="str">
            <v>Meio-fio de concreto - MFC 06 moldado no local com extrusora e concreto usinado - areia e brita comerciais</v>
          </cell>
          <cell r="E36587" t="str">
            <v>m</v>
          </cell>
          <cell r="G36587">
            <v>15.96</v>
          </cell>
        </row>
        <row r="36588">
          <cell r="A36588" t="str">
            <v>SICRO2003950</v>
          </cell>
          <cell r="B36588" t="str">
            <v>SICRO</v>
          </cell>
          <cell r="C36588" t="str">
            <v>2003950</v>
          </cell>
          <cell r="D36588" t="str">
            <v>Meio-fio de concreto - MFC 06 moldado no local com extrusora e concreto usinado - areia extraída e brita produzida</v>
          </cell>
          <cell r="E36588" t="str">
            <v>m</v>
          </cell>
          <cell r="G36588">
            <v>12.4</v>
          </cell>
        </row>
        <row r="36589">
          <cell r="A36589" t="str">
            <v>SICRO2003381</v>
          </cell>
          <cell r="B36589" t="str">
            <v>SICRO</v>
          </cell>
          <cell r="C36589" t="str">
            <v>2003381</v>
          </cell>
          <cell r="D36589" t="str">
            <v>Meio-fio de concreto - MFC 07 - areia e brita comerciais - fôrma de madeira</v>
          </cell>
          <cell r="E36589" t="str">
            <v>m</v>
          </cell>
          <cell r="G36589">
            <v>60.89</v>
          </cell>
        </row>
        <row r="36590">
          <cell r="A36590" t="str">
            <v>SICRO2003380</v>
          </cell>
          <cell r="B36590" t="str">
            <v>SICRO</v>
          </cell>
          <cell r="C36590" t="str">
            <v>2003380</v>
          </cell>
          <cell r="D36590" t="str">
            <v>Meio-fio de concreto - MFC 07 - areia extraída e brita produzida - fôrma de madeira</v>
          </cell>
          <cell r="E36590" t="str">
            <v>m</v>
          </cell>
          <cell r="G36590">
            <v>54.78</v>
          </cell>
        </row>
        <row r="36591">
          <cell r="A36591" t="str">
            <v>SICRO2003951</v>
          </cell>
          <cell r="B36591" t="str">
            <v>SICRO</v>
          </cell>
          <cell r="C36591" t="str">
            <v>2003951</v>
          </cell>
          <cell r="D36591" t="str">
            <v>Meio-fio de concreto - MFC 07 moldado no local com extrusora e concreto usinado - areia e brita comerciais</v>
          </cell>
          <cell r="E36591" t="str">
            <v>m</v>
          </cell>
          <cell r="G36591">
            <v>27.09</v>
          </cell>
        </row>
        <row r="36592">
          <cell r="A36592" t="str">
            <v>SICRO2003952</v>
          </cell>
          <cell r="B36592" t="str">
            <v>SICRO</v>
          </cell>
          <cell r="C36592" t="str">
            <v>2003952</v>
          </cell>
          <cell r="D36592" t="str">
            <v>Meio-fio de concreto - MFC 07 moldado no local com extrusora e concreto usinado - areia extraída e brita produzida</v>
          </cell>
          <cell r="E36592" t="str">
            <v>m</v>
          </cell>
          <cell r="G36592">
            <v>20.98</v>
          </cell>
        </row>
        <row r="36593">
          <cell r="A36593" t="str">
            <v>SICRO2003383</v>
          </cell>
          <cell r="B36593" t="str">
            <v>SICRO</v>
          </cell>
          <cell r="C36593" t="str">
            <v>2003383</v>
          </cell>
          <cell r="D36593" t="str">
            <v>Meio-fio de concreto - MFC 08 - areia e brita comerciais - fôrma de madeira</v>
          </cell>
          <cell r="E36593" t="str">
            <v>m</v>
          </cell>
          <cell r="G36593">
            <v>101.64</v>
          </cell>
        </row>
        <row r="36594">
          <cell r="A36594" t="str">
            <v>SICRO2003382</v>
          </cell>
          <cell r="B36594" t="str">
            <v>SICRO</v>
          </cell>
          <cell r="C36594" t="str">
            <v>2003382</v>
          </cell>
          <cell r="D36594" t="str">
            <v>Meio-fio de concreto - MFC 08 - areia extraída e brita produzida - fôrma de madeira</v>
          </cell>
          <cell r="E36594" t="str">
            <v>m</v>
          </cell>
          <cell r="G36594">
            <v>90.24</v>
          </cell>
        </row>
        <row r="36595">
          <cell r="A36595" t="str">
            <v>SICRO2003953</v>
          </cell>
          <cell r="B36595" t="str">
            <v>SICRO</v>
          </cell>
          <cell r="C36595" t="str">
            <v>2003953</v>
          </cell>
          <cell r="D36595" t="str">
            <v>Meio-fio de concreto - MFC 08 moldado no local com extrusora e concreto usinado - areia e brita comerciais</v>
          </cell>
          <cell r="E36595" t="str">
            <v>m</v>
          </cell>
          <cell r="G36595">
            <v>48.82</v>
          </cell>
        </row>
        <row r="36596">
          <cell r="A36596" t="str">
            <v>SICRO2003954</v>
          </cell>
          <cell r="B36596" t="str">
            <v>SICRO</v>
          </cell>
          <cell r="C36596" t="str">
            <v>2003954</v>
          </cell>
          <cell r="D36596" t="str">
            <v>Meio-fio de concreto - MFC 08 moldado no local com extrusora e concreto usinado - areia extraída e brita produzida</v>
          </cell>
          <cell r="E36596" t="str">
            <v>m</v>
          </cell>
          <cell r="G36596">
            <v>37.4</v>
          </cell>
        </row>
        <row r="36597">
          <cell r="A36597" t="str">
            <v>SICRO2004514</v>
          </cell>
          <cell r="B36597" t="str">
            <v>SICRO</v>
          </cell>
          <cell r="C36597" t="str">
            <v>2004514</v>
          </cell>
          <cell r="D36597" t="str">
            <v>Microvala para dreno de pavimento com geocomposto drenante H = 0,4 m</v>
          </cell>
          <cell r="E36597" t="str">
            <v>m</v>
          </cell>
          <cell r="G36597">
            <v>17.34</v>
          </cell>
        </row>
        <row r="36598">
          <cell r="A36598" t="str">
            <v>SICRO2004515</v>
          </cell>
          <cell r="B36598" t="str">
            <v>SICRO</v>
          </cell>
          <cell r="C36598" t="str">
            <v>2004515</v>
          </cell>
          <cell r="D36598" t="str">
            <v>Microvala para dreno de pavimento com geocomposto drenante H = 0,6 m</v>
          </cell>
          <cell r="E36598" t="str">
            <v>m</v>
          </cell>
          <cell r="G36598">
            <v>41.76</v>
          </cell>
        </row>
        <row r="36599">
          <cell r="A36599" t="str">
            <v>SICRO2005759</v>
          </cell>
          <cell r="B36599" t="str">
            <v>SICRO</v>
          </cell>
          <cell r="C36599" t="str">
            <v>2005759</v>
          </cell>
          <cell r="D36599" t="str">
            <v>Perfuração para dreno sub-horizontal em material de 1ª categoria com D = 75 mm (linha NW)</v>
          </cell>
          <cell r="E36599" t="str">
            <v>m</v>
          </cell>
          <cell r="G36599">
            <v>68.42</v>
          </cell>
        </row>
        <row r="36600">
          <cell r="A36600" t="str">
            <v>SICRO2005764</v>
          </cell>
          <cell r="B36600" t="str">
            <v>SICRO</v>
          </cell>
          <cell r="C36600" t="str">
            <v>2005764</v>
          </cell>
          <cell r="D36600" t="str">
            <v>Perfuração para dreno sub-horizontal em material de 2ª categoria com D = 75 mm (linha NW)</v>
          </cell>
          <cell r="E36600" t="str">
            <v>m</v>
          </cell>
          <cell r="G36600">
            <v>88.53</v>
          </cell>
        </row>
        <row r="36601">
          <cell r="A36601" t="str">
            <v>SICRO2003678</v>
          </cell>
          <cell r="B36601" t="str">
            <v>SICRO</v>
          </cell>
          <cell r="C36601" t="str">
            <v>2003678</v>
          </cell>
          <cell r="D36601" t="str">
            <v>Poço de visita - PVI 01 - areia e brita comerciais</v>
          </cell>
          <cell r="E36601" t="str">
            <v>un</v>
          </cell>
          <cell r="G36601">
            <v>2431.98</v>
          </cell>
        </row>
        <row r="36602">
          <cell r="A36602" t="str">
            <v>SICRO2003677</v>
          </cell>
          <cell r="B36602" t="str">
            <v>SICRO</v>
          </cell>
          <cell r="C36602" t="str">
            <v>2003677</v>
          </cell>
          <cell r="D36602" t="str">
            <v>Poço de visita - PVI 01 - areia extraída e brita produzida</v>
          </cell>
          <cell r="E36602" t="str">
            <v>un</v>
          </cell>
          <cell r="G36602">
            <v>2157.1999999999998</v>
          </cell>
        </row>
        <row r="36603">
          <cell r="A36603" t="str">
            <v>SICRO2003680</v>
          </cell>
          <cell r="B36603" t="str">
            <v>SICRO</v>
          </cell>
          <cell r="C36603" t="str">
            <v>2003680</v>
          </cell>
          <cell r="D36603" t="str">
            <v>Poço de visita - PVI 02 - areia e brita comerciais</v>
          </cell>
          <cell r="E36603" t="str">
            <v>un</v>
          </cell>
          <cell r="G36603">
            <v>2397.25</v>
          </cell>
        </row>
        <row r="36604">
          <cell r="A36604" t="str">
            <v>SICRO2003679</v>
          </cell>
          <cell r="B36604" t="str">
            <v>SICRO</v>
          </cell>
          <cell r="C36604" t="str">
            <v>2003679</v>
          </cell>
          <cell r="D36604" t="str">
            <v>Poço de visita - PVI 02 - areia extraída e brita produzida</v>
          </cell>
          <cell r="E36604" t="str">
            <v>un</v>
          </cell>
          <cell r="G36604">
            <v>2133.52</v>
          </cell>
        </row>
        <row r="36605">
          <cell r="A36605" t="str">
            <v>SICRO2003682</v>
          </cell>
          <cell r="B36605" t="str">
            <v>SICRO</v>
          </cell>
          <cell r="C36605" t="str">
            <v>2003682</v>
          </cell>
          <cell r="D36605" t="str">
            <v>Poço de visita - PVI 03 - areia e brita comerciais</v>
          </cell>
          <cell r="E36605" t="str">
            <v>un</v>
          </cell>
          <cell r="G36605">
            <v>2747.95</v>
          </cell>
        </row>
        <row r="36606">
          <cell r="A36606" t="str">
            <v>SICRO2003681</v>
          </cell>
          <cell r="B36606" t="str">
            <v>SICRO</v>
          </cell>
          <cell r="C36606" t="str">
            <v>2003681</v>
          </cell>
          <cell r="D36606" t="str">
            <v>Poço de visita - PVI 03 - areia extraída e brita produzida</v>
          </cell>
          <cell r="E36606" t="str">
            <v>un</v>
          </cell>
          <cell r="G36606">
            <v>2419.48</v>
          </cell>
        </row>
        <row r="36607">
          <cell r="A36607" t="str">
            <v>SICRO2003684</v>
          </cell>
          <cell r="B36607" t="str">
            <v>SICRO</v>
          </cell>
          <cell r="C36607" t="str">
            <v>2003684</v>
          </cell>
          <cell r="D36607" t="str">
            <v>Poço de visita - PVI 04 - areia e brita comerciais</v>
          </cell>
          <cell r="E36607" t="str">
            <v>un</v>
          </cell>
          <cell r="G36607">
            <v>3287.23</v>
          </cell>
        </row>
        <row r="36608">
          <cell r="A36608" t="str">
            <v>SICRO2003683</v>
          </cell>
          <cell r="B36608" t="str">
            <v>SICRO</v>
          </cell>
          <cell r="C36608" t="str">
            <v>2003683</v>
          </cell>
          <cell r="D36608" t="str">
            <v>Poço de visita - PVI 04 - areia extraída e brita produzida</v>
          </cell>
          <cell r="E36608" t="str">
            <v>un</v>
          </cell>
          <cell r="G36608">
            <v>2895.58</v>
          </cell>
        </row>
        <row r="36609">
          <cell r="A36609" t="str">
            <v>SICRO2003686</v>
          </cell>
          <cell r="B36609" t="str">
            <v>SICRO</v>
          </cell>
          <cell r="C36609" t="str">
            <v>2003686</v>
          </cell>
          <cell r="D36609" t="str">
            <v>Poço de visita - PVI 05 - areia e brita comerciais</v>
          </cell>
          <cell r="E36609" t="str">
            <v>un</v>
          </cell>
          <cell r="G36609">
            <v>3882.53</v>
          </cell>
        </row>
        <row r="36610">
          <cell r="A36610" t="str">
            <v>SICRO2003685</v>
          </cell>
          <cell r="B36610" t="str">
            <v>SICRO</v>
          </cell>
          <cell r="C36610" t="str">
            <v>2003685</v>
          </cell>
          <cell r="D36610" t="str">
            <v>Poço de visita - PVI 05 - areia extraída e brita produzida</v>
          </cell>
          <cell r="E36610" t="str">
            <v>un</v>
          </cell>
          <cell r="G36610">
            <v>3426.14</v>
          </cell>
        </row>
        <row r="36611">
          <cell r="A36611" t="str">
            <v>SICRO2003688</v>
          </cell>
          <cell r="B36611" t="str">
            <v>SICRO</v>
          </cell>
          <cell r="C36611" t="str">
            <v>2003688</v>
          </cell>
          <cell r="D36611" t="str">
            <v>Poço de visita - PVI 06 - areia e brita comerciais</v>
          </cell>
          <cell r="E36611" t="str">
            <v>un</v>
          </cell>
          <cell r="G36611">
            <v>4849.38</v>
          </cell>
        </row>
        <row r="36612">
          <cell r="A36612" t="str">
            <v>SICRO2003687</v>
          </cell>
          <cell r="B36612" t="str">
            <v>SICRO</v>
          </cell>
          <cell r="C36612" t="str">
            <v>2003687</v>
          </cell>
          <cell r="D36612" t="str">
            <v>Poço de visita - PVI 06 - areia extraída e brita produzida</v>
          </cell>
          <cell r="E36612" t="str">
            <v>un</v>
          </cell>
          <cell r="G36612">
            <v>4296.66</v>
          </cell>
        </row>
        <row r="36613">
          <cell r="A36613" t="str">
            <v>SICRO2003690</v>
          </cell>
          <cell r="B36613" t="str">
            <v>SICRO</v>
          </cell>
          <cell r="C36613" t="str">
            <v>2003690</v>
          </cell>
          <cell r="D36613" t="str">
            <v>Poço de visita - PVI 07 - areia e brita comerciais</v>
          </cell>
          <cell r="E36613" t="str">
            <v>un</v>
          </cell>
          <cell r="G36613">
            <v>2824.88</v>
          </cell>
        </row>
        <row r="36614">
          <cell r="A36614" t="str">
            <v>SICRO2003689</v>
          </cell>
          <cell r="B36614" t="str">
            <v>SICRO</v>
          </cell>
          <cell r="C36614" t="str">
            <v>2003689</v>
          </cell>
          <cell r="D36614" t="str">
            <v>Poço de visita - PVI 07 - areia extraída e brita produzida</v>
          </cell>
          <cell r="E36614" t="str">
            <v>un</v>
          </cell>
          <cell r="G36614">
            <v>2504.31</v>
          </cell>
        </row>
        <row r="36615">
          <cell r="A36615" t="str">
            <v>SICRO2003692</v>
          </cell>
          <cell r="B36615" t="str">
            <v>SICRO</v>
          </cell>
          <cell r="C36615" t="str">
            <v>2003692</v>
          </cell>
          <cell r="D36615" t="str">
            <v>Poço de visita - PVI 08 - areia e brita comerciais</v>
          </cell>
          <cell r="E36615" t="str">
            <v>un</v>
          </cell>
          <cell r="G36615">
            <v>2795.12</v>
          </cell>
        </row>
        <row r="36616">
          <cell r="A36616" t="str">
            <v>SICRO2003691</v>
          </cell>
          <cell r="B36616" t="str">
            <v>SICRO</v>
          </cell>
          <cell r="C36616" t="str">
            <v>2003691</v>
          </cell>
          <cell r="D36616" t="str">
            <v>Poço de visita - PVI 08 - areia extraída e brita produzida</v>
          </cell>
          <cell r="E36616" t="str">
            <v>un</v>
          </cell>
          <cell r="G36616">
            <v>2484.0100000000002</v>
          </cell>
        </row>
        <row r="36617">
          <cell r="A36617" t="str">
            <v>SICRO2003694</v>
          </cell>
          <cell r="B36617" t="str">
            <v>SICRO</v>
          </cell>
          <cell r="C36617" t="str">
            <v>2003694</v>
          </cell>
          <cell r="D36617" t="str">
            <v>Poço de visita - PVI 09 - areia e brita comerciais</v>
          </cell>
          <cell r="E36617" t="str">
            <v>un</v>
          </cell>
          <cell r="G36617">
            <v>3170.11</v>
          </cell>
        </row>
        <row r="36618">
          <cell r="A36618" t="str">
            <v>SICRO2003693</v>
          </cell>
          <cell r="B36618" t="str">
            <v>SICRO</v>
          </cell>
          <cell r="C36618" t="str">
            <v>2003693</v>
          </cell>
          <cell r="D36618" t="str">
            <v>Poço de visita - PVI 09 - areia extraída e brita produzida</v>
          </cell>
          <cell r="E36618" t="str">
            <v>un</v>
          </cell>
          <cell r="G36618">
            <v>2787.95</v>
          </cell>
        </row>
        <row r="36619">
          <cell r="A36619" t="str">
            <v>SICRO2003696</v>
          </cell>
          <cell r="B36619" t="str">
            <v>SICRO</v>
          </cell>
          <cell r="C36619" t="str">
            <v>2003696</v>
          </cell>
          <cell r="D36619" t="str">
            <v>Poço de visita - PVI 10 - areia e brita comerciais</v>
          </cell>
          <cell r="E36619" t="str">
            <v>un</v>
          </cell>
          <cell r="G36619">
            <v>3548.54</v>
          </cell>
        </row>
        <row r="36620">
          <cell r="A36620" t="str">
            <v>SICRO2003695</v>
          </cell>
          <cell r="B36620" t="str">
            <v>SICRO</v>
          </cell>
          <cell r="C36620" t="str">
            <v>2003695</v>
          </cell>
          <cell r="D36620" t="str">
            <v>Poço de visita - PVI 10 - areia extraída e brita produzida</v>
          </cell>
          <cell r="E36620" t="str">
            <v>un</v>
          </cell>
          <cell r="G36620">
            <v>3100.05</v>
          </cell>
        </row>
        <row r="36621">
          <cell r="A36621" t="str">
            <v>SICRO2003698</v>
          </cell>
          <cell r="B36621" t="str">
            <v>SICRO</v>
          </cell>
          <cell r="C36621" t="str">
            <v>2003698</v>
          </cell>
          <cell r="D36621" t="str">
            <v>Poço de visita - PVI 11 - areia e brita comerciais</v>
          </cell>
          <cell r="E36621" t="str">
            <v>un</v>
          </cell>
          <cell r="G36621">
            <v>4351.21</v>
          </cell>
        </row>
        <row r="36622">
          <cell r="A36622" t="str">
            <v>SICRO2003697</v>
          </cell>
          <cell r="B36622" t="str">
            <v>SICRO</v>
          </cell>
          <cell r="C36622" t="str">
            <v>2003697</v>
          </cell>
          <cell r="D36622" t="str">
            <v>Poço de visita - PVI 11 - areia extraída e brita produzida</v>
          </cell>
          <cell r="E36622" t="str">
            <v>un</v>
          </cell>
          <cell r="G36622">
            <v>3834.82</v>
          </cell>
        </row>
        <row r="36623">
          <cell r="A36623" t="str">
            <v>SICRO2003700</v>
          </cell>
          <cell r="B36623" t="str">
            <v>SICRO</v>
          </cell>
          <cell r="C36623" t="str">
            <v>2003700</v>
          </cell>
          <cell r="D36623" t="str">
            <v>Poço de visita - PVI 12 - areia e brita comerciais</v>
          </cell>
          <cell r="E36623" t="str">
            <v>un</v>
          </cell>
          <cell r="G36623">
            <v>5364.6</v>
          </cell>
        </row>
        <row r="36624">
          <cell r="A36624" t="str">
            <v>SICRO2003699</v>
          </cell>
          <cell r="B36624" t="str">
            <v>SICRO</v>
          </cell>
          <cell r="C36624" t="str">
            <v>2003699</v>
          </cell>
          <cell r="D36624" t="str">
            <v>Poço de visita - PVI 12 - areia extraída e brita produzida</v>
          </cell>
          <cell r="E36624" t="str">
            <v>un</v>
          </cell>
          <cell r="G36624">
            <v>4745.55</v>
          </cell>
        </row>
        <row r="36625">
          <cell r="A36625" t="str">
            <v>SICRO2003702</v>
          </cell>
          <cell r="B36625" t="str">
            <v>SICRO</v>
          </cell>
          <cell r="C36625" t="str">
            <v>2003702</v>
          </cell>
          <cell r="D36625" t="str">
            <v>Poço de visita - PVI 13 - areia e brita comerciais</v>
          </cell>
          <cell r="E36625" t="str">
            <v>un</v>
          </cell>
          <cell r="G36625">
            <v>3237.63</v>
          </cell>
        </row>
        <row r="36626">
          <cell r="A36626" t="str">
            <v>SICRO2003701</v>
          </cell>
          <cell r="B36626" t="str">
            <v>SICRO</v>
          </cell>
          <cell r="C36626" t="str">
            <v>2003701</v>
          </cell>
          <cell r="D36626" t="str">
            <v>Poço de visita - PVI 13 - areia extraída e brita produzida</v>
          </cell>
          <cell r="E36626" t="str">
            <v>un</v>
          </cell>
          <cell r="G36626">
            <v>2864.94</v>
          </cell>
        </row>
        <row r="36627">
          <cell r="A36627" t="str">
            <v>SICRO2003704</v>
          </cell>
          <cell r="B36627" t="str">
            <v>SICRO</v>
          </cell>
          <cell r="C36627" t="str">
            <v>2003704</v>
          </cell>
          <cell r="D36627" t="str">
            <v>Poço de visita - PVI 14 - areia e brita comerciais</v>
          </cell>
          <cell r="E36627" t="str">
            <v>un</v>
          </cell>
          <cell r="G36627">
            <v>3207.87</v>
          </cell>
        </row>
        <row r="36628">
          <cell r="A36628" t="str">
            <v>SICRO2003703</v>
          </cell>
          <cell r="B36628" t="str">
            <v>SICRO</v>
          </cell>
          <cell r="C36628" t="str">
            <v>2003703</v>
          </cell>
          <cell r="D36628" t="str">
            <v>Poço de visita - PVI 14 - areia extraída e brita produzida</v>
          </cell>
          <cell r="E36628" t="str">
            <v>un</v>
          </cell>
          <cell r="G36628">
            <v>2844.65</v>
          </cell>
        </row>
        <row r="36629">
          <cell r="A36629" t="str">
            <v>SICRO2003706</v>
          </cell>
          <cell r="B36629" t="str">
            <v>SICRO</v>
          </cell>
          <cell r="C36629" t="str">
            <v>2003706</v>
          </cell>
          <cell r="D36629" t="str">
            <v>Poço de visita - PVI 15 - areia e brita comerciais</v>
          </cell>
          <cell r="E36629" t="str">
            <v>un</v>
          </cell>
          <cell r="G36629">
            <v>3612.12</v>
          </cell>
        </row>
        <row r="36630">
          <cell r="A36630" t="str">
            <v>SICRO2003705</v>
          </cell>
          <cell r="B36630" t="str">
            <v>SICRO</v>
          </cell>
          <cell r="C36630" t="str">
            <v>2003705</v>
          </cell>
          <cell r="D36630" t="str">
            <v>Poço de visita - PVI 15 - areia extraída e brita produzida</v>
          </cell>
          <cell r="E36630" t="str">
            <v>un</v>
          </cell>
          <cell r="G36630">
            <v>3169.94</v>
          </cell>
        </row>
        <row r="36631">
          <cell r="A36631" t="str">
            <v>SICRO2003708</v>
          </cell>
          <cell r="B36631" t="str">
            <v>SICRO</v>
          </cell>
          <cell r="C36631" t="str">
            <v>2003708</v>
          </cell>
          <cell r="D36631" t="str">
            <v>Poço de visita - PVI 16 - areia e brita comerciais</v>
          </cell>
          <cell r="E36631" t="str">
            <v>un</v>
          </cell>
          <cell r="G36631">
            <v>4189.0200000000004</v>
          </cell>
        </row>
        <row r="36632">
          <cell r="A36632" t="str">
            <v>SICRO2003707</v>
          </cell>
          <cell r="B36632" t="str">
            <v>SICRO</v>
          </cell>
          <cell r="C36632" t="str">
            <v>2003707</v>
          </cell>
          <cell r="D36632" t="str">
            <v>Poço de visita - PVI 16 - areia extraída e brita produzida</v>
          </cell>
          <cell r="E36632" t="str">
            <v>un</v>
          </cell>
          <cell r="G36632">
            <v>3677.36</v>
          </cell>
        </row>
        <row r="36633">
          <cell r="A36633" t="str">
            <v>SICRO2003710</v>
          </cell>
          <cell r="B36633" t="str">
            <v>SICRO</v>
          </cell>
          <cell r="C36633" t="str">
            <v>2003710</v>
          </cell>
          <cell r="D36633" t="str">
            <v>Poço de visita - PVI 17 - areia e brita comerciais</v>
          </cell>
          <cell r="E36633" t="str">
            <v>un</v>
          </cell>
          <cell r="G36633">
            <v>4839.75</v>
          </cell>
        </row>
        <row r="36634">
          <cell r="A36634" t="str">
            <v>SICRO2003709</v>
          </cell>
          <cell r="B36634" t="str">
            <v>SICRO</v>
          </cell>
          <cell r="C36634" t="str">
            <v>2003709</v>
          </cell>
          <cell r="D36634" t="str">
            <v>Poço de visita - PVI 17 - areia extraída e brita produzida</v>
          </cell>
          <cell r="E36634" t="str">
            <v>un</v>
          </cell>
          <cell r="G36634">
            <v>4257.0200000000004</v>
          </cell>
        </row>
        <row r="36635">
          <cell r="A36635" t="str">
            <v>SICRO2003712</v>
          </cell>
          <cell r="B36635" t="str">
            <v>SICRO</v>
          </cell>
          <cell r="C36635" t="str">
            <v>2003712</v>
          </cell>
          <cell r="D36635" t="str">
            <v>Poço de visita - PVI 18 - areia e brita comerciais</v>
          </cell>
          <cell r="E36635" t="str">
            <v>un</v>
          </cell>
          <cell r="G36635">
            <v>5899.65</v>
          </cell>
        </row>
        <row r="36636">
          <cell r="A36636" t="str">
            <v>SICRO2003711</v>
          </cell>
          <cell r="B36636" t="str">
            <v>SICRO</v>
          </cell>
          <cell r="C36636" t="str">
            <v>2003711</v>
          </cell>
          <cell r="D36636" t="str">
            <v>Poço de visita - PVI 18 - areia extraída e brita produzida</v>
          </cell>
          <cell r="E36636" t="str">
            <v>un</v>
          </cell>
          <cell r="G36636">
            <v>5207.96</v>
          </cell>
        </row>
        <row r="36637">
          <cell r="A36637" t="str">
            <v>SICRO2004505</v>
          </cell>
          <cell r="B36637" t="str">
            <v>SICRO</v>
          </cell>
          <cell r="C36637" t="str">
            <v>2004505</v>
          </cell>
          <cell r="D36637" t="str">
            <v>Reaterro e compactação em vala de dreno com geocomposto</v>
          </cell>
          <cell r="E36637" t="str">
            <v>m³</v>
          </cell>
          <cell r="G36637">
            <v>27.31</v>
          </cell>
        </row>
        <row r="36638">
          <cell r="A36638" t="str">
            <v>SICRO2003353</v>
          </cell>
          <cell r="B36638" t="str">
            <v>SICRO</v>
          </cell>
          <cell r="C36638" t="str">
            <v>2003353</v>
          </cell>
          <cell r="D36638" t="str">
            <v>Sarjeta trapezoidal de canteiro central de concreto - SZCC 100-25 - areia e brita comerciais</v>
          </cell>
          <cell r="E36638" t="str">
            <v>m</v>
          </cell>
          <cell r="G36638">
            <v>73.150000000000006</v>
          </cell>
        </row>
        <row r="36639">
          <cell r="A36639" t="str">
            <v>SICRO2003352</v>
          </cell>
          <cell r="B36639" t="str">
            <v>SICRO</v>
          </cell>
          <cell r="C36639" t="str">
            <v>2003352</v>
          </cell>
          <cell r="D36639" t="str">
            <v>Sarjeta trapezoidal de canteiro central de concreto - SZCC 100-25 - areia extraída e brita produzida</v>
          </cell>
          <cell r="E36639" t="str">
            <v>m</v>
          </cell>
          <cell r="G36639">
            <v>51.19</v>
          </cell>
        </row>
        <row r="36640">
          <cell r="A36640" t="str">
            <v>SICRO2003979</v>
          </cell>
          <cell r="B36640" t="str">
            <v>SICRO</v>
          </cell>
          <cell r="C36640" t="str">
            <v>2003979</v>
          </cell>
          <cell r="D36640" t="str">
            <v>Sarjeta trapezoidal de canteiro central de concreto - SZCC 100-25 moldada no local com extrusora e concreto usinado - areia e brita comerciais</v>
          </cell>
          <cell r="E36640" t="str">
            <v>m</v>
          </cell>
          <cell r="G36640">
            <v>88.66</v>
          </cell>
        </row>
        <row r="36641">
          <cell r="A36641" t="str">
            <v>SICRO2003980</v>
          </cell>
          <cell r="B36641" t="str">
            <v>SICRO</v>
          </cell>
          <cell r="C36641" t="str">
            <v>2003980</v>
          </cell>
          <cell r="D36641" t="str">
            <v>Sarjeta trapezoidal de canteiro central de concreto - SZCC 100-25 moldada no local com extrusora e concreto usinado - areia extraída e brita produzida</v>
          </cell>
          <cell r="E36641" t="str">
            <v>m</v>
          </cell>
          <cell r="G36641">
            <v>66.63</v>
          </cell>
        </row>
        <row r="36642">
          <cell r="A36642" t="str">
            <v>SICRO2003355</v>
          </cell>
          <cell r="B36642" t="str">
            <v>SICRO</v>
          </cell>
          <cell r="C36642" t="str">
            <v>2003355</v>
          </cell>
          <cell r="D36642" t="str">
            <v>Sarjeta trapezoidal de canteiro central de concreto - SZCC 140-35 - areia e brita comerciais</v>
          </cell>
          <cell r="E36642" t="str">
            <v>m</v>
          </cell>
          <cell r="G36642">
            <v>98.43</v>
          </cell>
        </row>
        <row r="36643">
          <cell r="A36643" t="str">
            <v>SICRO2003354</v>
          </cell>
          <cell r="B36643" t="str">
            <v>SICRO</v>
          </cell>
          <cell r="C36643" t="str">
            <v>2003354</v>
          </cell>
          <cell r="D36643" t="str">
            <v>Sarjeta trapezoidal de canteiro central de concreto - SZCC 140-35 - areia extraída e brita produzida</v>
          </cell>
          <cell r="E36643" t="str">
            <v>m</v>
          </cell>
          <cell r="G36643">
            <v>68.83</v>
          </cell>
        </row>
        <row r="36644">
          <cell r="A36644" t="str">
            <v>SICRO2003981</v>
          </cell>
          <cell r="B36644" t="str">
            <v>SICRO</v>
          </cell>
          <cell r="C36644" t="str">
            <v>2003981</v>
          </cell>
          <cell r="D36644" t="str">
            <v>Sarjeta trapezoidal de canteiro central de concreto - SZCC 140-35 moldada no local com extrusora e concreto usinado - areia e brita comerciais</v>
          </cell>
          <cell r="E36644" t="str">
            <v>m</v>
          </cell>
          <cell r="G36644">
            <v>119.47</v>
          </cell>
        </row>
        <row r="36645">
          <cell r="A36645" t="str">
            <v>SICRO2003982</v>
          </cell>
          <cell r="B36645" t="str">
            <v>SICRO</v>
          </cell>
          <cell r="C36645" t="str">
            <v>2003982</v>
          </cell>
          <cell r="D36645" t="str">
            <v>Sarjeta trapezoidal de canteiro central de concreto - SZCC 140-35 moldada no local com extrusora e concreto usinado - areia extraída e brita produzida</v>
          </cell>
          <cell r="E36645" t="str">
            <v>m</v>
          </cell>
          <cell r="G36645">
            <v>89.79</v>
          </cell>
        </row>
        <row r="36646">
          <cell r="A36646" t="str">
            <v>SICRO2003345</v>
          </cell>
          <cell r="B36646" t="str">
            <v>SICRO</v>
          </cell>
          <cell r="C36646" t="str">
            <v>2003345</v>
          </cell>
          <cell r="D36646" t="str">
            <v>Sarjeta trapezoidal de concreto - SZC 60-20 - escavação mecânica - areia e brita comerciais</v>
          </cell>
          <cell r="E36646" t="str">
            <v>m</v>
          </cell>
          <cell r="G36646">
            <v>62.1</v>
          </cell>
        </row>
        <row r="36647">
          <cell r="A36647" t="str">
            <v>SICRO2003344</v>
          </cell>
          <cell r="B36647" t="str">
            <v>SICRO</v>
          </cell>
          <cell r="C36647" t="str">
            <v>2003344</v>
          </cell>
          <cell r="D36647" t="str">
            <v>Sarjeta trapezoidal de concreto - SZC 60-20 - escavação mecânica - areia extraída e brita produzida</v>
          </cell>
          <cell r="E36647" t="str">
            <v>m</v>
          </cell>
          <cell r="G36647">
            <v>47.1</v>
          </cell>
        </row>
        <row r="36648">
          <cell r="A36648" t="str">
            <v>SICRO2003973</v>
          </cell>
          <cell r="B36648" t="str">
            <v>SICRO</v>
          </cell>
          <cell r="C36648" t="str">
            <v>2003973</v>
          </cell>
          <cell r="D36648" t="str">
            <v>Sarjeta trapezoidal de concreto - SZC 60-20 moldada no local com extrusora e concreto usinado - escavação mecânica - areia e brita comerciais</v>
          </cell>
          <cell r="E36648" t="str">
            <v>m</v>
          </cell>
          <cell r="G36648">
            <v>72.849999999999994</v>
          </cell>
        </row>
        <row r="36649">
          <cell r="A36649" t="str">
            <v>SICRO2003974</v>
          </cell>
          <cell r="B36649" t="str">
            <v>SICRO</v>
          </cell>
          <cell r="C36649" t="str">
            <v>2003974</v>
          </cell>
          <cell r="D36649" t="str">
            <v>Sarjeta trapezoidal de concreto - SZC 60-20 moldada no local com extrusora e concreto usinado - escavação mecânica - areia extraída e brita produzida</v>
          </cell>
          <cell r="E36649" t="str">
            <v>m</v>
          </cell>
          <cell r="G36649">
            <v>57.81</v>
          </cell>
        </row>
        <row r="36650">
          <cell r="A36650" t="str">
            <v>SICRO2003343</v>
          </cell>
          <cell r="B36650" t="str">
            <v>SICRO</v>
          </cell>
          <cell r="C36650" t="str">
            <v>2003343</v>
          </cell>
          <cell r="D36650" t="str">
            <v>Sarjeta trapezoidal de concreto - SZC 90-30 - escavação mecânica - areia e brita comerciais</v>
          </cell>
          <cell r="E36650" t="str">
            <v>m</v>
          </cell>
          <cell r="G36650">
            <v>84.23</v>
          </cell>
        </row>
        <row r="36651">
          <cell r="A36651" t="str">
            <v>SICRO2003342</v>
          </cell>
          <cell r="B36651" t="str">
            <v>SICRO</v>
          </cell>
          <cell r="C36651" t="str">
            <v>2003342</v>
          </cell>
          <cell r="D36651" t="str">
            <v>Sarjeta trapezoidal de concreto - SZC 90-30 - escavação mecânica - areia extraída e brita produzida</v>
          </cell>
          <cell r="E36651" t="str">
            <v>m</v>
          </cell>
          <cell r="G36651">
            <v>63.2</v>
          </cell>
        </row>
        <row r="36652">
          <cell r="A36652" t="str">
            <v>SICRO2003971</v>
          </cell>
          <cell r="B36652" t="str">
            <v>SICRO</v>
          </cell>
          <cell r="C36652" t="str">
            <v>2003971</v>
          </cell>
          <cell r="D36652" t="str">
            <v>Sarjeta trapezoidal de concreto - SZC 90-30 moldada no local com extrusora e concreto usinado - escavação mecânica - areia e brita comerciais</v>
          </cell>
          <cell r="E36652" t="str">
            <v>m</v>
          </cell>
          <cell r="G36652">
            <v>99.5</v>
          </cell>
        </row>
        <row r="36653">
          <cell r="A36653" t="str">
            <v>SICRO2003972</v>
          </cell>
          <cell r="B36653" t="str">
            <v>SICRO</v>
          </cell>
          <cell r="C36653" t="str">
            <v>2003972</v>
          </cell>
          <cell r="D36653" t="str">
            <v>Sarjeta trapezoidal de concreto - SZC 90-30 moldada no local com extrusora e concreto usinado - escavação mecânica - areia extraída e brita produzida</v>
          </cell>
          <cell r="E36653" t="str">
            <v>m</v>
          </cell>
          <cell r="G36653">
            <v>78.41</v>
          </cell>
        </row>
        <row r="36654">
          <cell r="A36654" t="str">
            <v>SICRO2003347</v>
          </cell>
          <cell r="B36654" t="str">
            <v>SICRO</v>
          </cell>
          <cell r="C36654" t="str">
            <v>2003347</v>
          </cell>
          <cell r="D36654" t="str">
            <v>Sarjeta trapezoidal de grama - SZG 60-20 - escavação mecânica</v>
          </cell>
          <cell r="E36654" t="str">
            <v>m</v>
          </cell>
          <cell r="G36654">
            <v>19.53</v>
          </cell>
        </row>
        <row r="36655">
          <cell r="A36655" t="str">
            <v>SICRO2003346</v>
          </cell>
          <cell r="B36655" t="str">
            <v>SICRO</v>
          </cell>
          <cell r="C36655" t="str">
            <v>2003346</v>
          </cell>
          <cell r="D36655" t="str">
            <v>Sarjeta trapezoidal de grama - SZG 90-30 - escavação mecânica</v>
          </cell>
          <cell r="E36655" t="str">
            <v>m</v>
          </cell>
          <cell r="G36655">
            <v>27.53</v>
          </cell>
        </row>
        <row r="36656">
          <cell r="A36656" t="str">
            <v>SICRO2003933</v>
          </cell>
          <cell r="B36656" t="str">
            <v>SICRO</v>
          </cell>
          <cell r="C36656" t="str">
            <v>2003933</v>
          </cell>
          <cell r="D36656" t="str">
            <v>Sarjeta trapezoidal sem revestimento - SZT 60-20 - escavação mecânica</v>
          </cell>
          <cell r="E36656" t="str">
            <v>m</v>
          </cell>
          <cell r="G36656">
            <v>9.5500000000000007</v>
          </cell>
        </row>
        <row r="36657">
          <cell r="A36657" t="str">
            <v>SICRO2003932</v>
          </cell>
          <cell r="B36657" t="str">
            <v>SICRO</v>
          </cell>
          <cell r="C36657" t="str">
            <v>2003932</v>
          </cell>
          <cell r="D36657" t="str">
            <v>Sarjeta trapezoidal sem revestimento - SZT 90-30 - escavação mecânica</v>
          </cell>
          <cell r="E36657" t="str">
            <v>m</v>
          </cell>
          <cell r="G36657">
            <v>12.56</v>
          </cell>
        </row>
        <row r="36658">
          <cell r="A36658" t="str">
            <v>SICRO2003349</v>
          </cell>
          <cell r="B36658" t="str">
            <v>SICRO</v>
          </cell>
          <cell r="C36658" t="str">
            <v>2003349</v>
          </cell>
          <cell r="D36658" t="str">
            <v>Sarjeta triangular de canteiro central de concreto - STCC 100-25 - areia e brita comerciais</v>
          </cell>
          <cell r="E36658" t="str">
            <v>m</v>
          </cell>
          <cell r="G36658">
            <v>56.34</v>
          </cell>
        </row>
        <row r="36659">
          <cell r="A36659" t="str">
            <v>SICRO2003348</v>
          </cell>
          <cell r="B36659" t="str">
            <v>SICRO</v>
          </cell>
          <cell r="C36659" t="str">
            <v>2003348</v>
          </cell>
          <cell r="D36659" t="str">
            <v>Sarjeta triangular de canteiro central de concreto - STCC 100-25 - areia extraída e brita produzida</v>
          </cell>
          <cell r="E36659" t="str">
            <v>m</v>
          </cell>
          <cell r="G36659">
            <v>39.68</v>
          </cell>
        </row>
        <row r="36660">
          <cell r="A36660" t="str">
            <v>SICRO2003975</v>
          </cell>
          <cell r="B36660" t="str">
            <v>SICRO</v>
          </cell>
          <cell r="C36660" t="str">
            <v>2003975</v>
          </cell>
          <cell r="D36660" t="str">
            <v>Sarjeta triangular de canteiro central de concreto - STCC 100-25 moldada no local com extrusora e concreto usinado - areia e brita comerciais</v>
          </cell>
          <cell r="E36660" t="str">
            <v>m</v>
          </cell>
          <cell r="G36660">
            <v>67.23</v>
          </cell>
        </row>
        <row r="36661">
          <cell r="A36661" t="str">
            <v>SICRO2003976</v>
          </cell>
          <cell r="B36661" t="str">
            <v>SICRO</v>
          </cell>
          <cell r="C36661" t="str">
            <v>2003976</v>
          </cell>
          <cell r="D36661" t="str">
            <v>Sarjeta triangular de canteiro central de concreto - STCC 100-25 moldada no local com extrusora e concreto usinado - areia extraída e brita produzida</v>
          </cell>
          <cell r="E36661" t="str">
            <v>m</v>
          </cell>
          <cell r="G36661">
            <v>50.53</v>
          </cell>
        </row>
        <row r="36662">
          <cell r="A36662" t="str">
            <v>SICRO2003351</v>
          </cell>
          <cell r="B36662" t="str">
            <v>SICRO</v>
          </cell>
          <cell r="C36662" t="str">
            <v>2003351</v>
          </cell>
          <cell r="D36662" t="str">
            <v>Sarjeta triangular de canteiro central de concreto - STCC 140-35 - areia e brita comerciais</v>
          </cell>
          <cell r="E36662" t="str">
            <v>m</v>
          </cell>
          <cell r="G36662">
            <v>75.27</v>
          </cell>
        </row>
        <row r="36663">
          <cell r="A36663" t="str">
            <v>SICRO2003350</v>
          </cell>
          <cell r="B36663" t="str">
            <v>SICRO</v>
          </cell>
          <cell r="C36663" t="str">
            <v>2003350</v>
          </cell>
          <cell r="D36663" t="str">
            <v>Sarjeta triangular de canteiro central de concreto - STCC 140-35 - areia extraída e brita produzida</v>
          </cell>
          <cell r="E36663" t="str">
            <v>m</v>
          </cell>
          <cell r="G36663">
            <v>52.96</v>
          </cell>
        </row>
        <row r="36664">
          <cell r="A36664" t="str">
            <v>SICRO2003977</v>
          </cell>
          <cell r="B36664" t="str">
            <v>SICRO</v>
          </cell>
          <cell r="C36664" t="str">
            <v>2003977</v>
          </cell>
          <cell r="D36664" t="str">
            <v>Sarjeta triangular de canteiro central de concreto - STCC 140-35 moldada no local com extrusora e concreto usinado - areia e brita comerciais</v>
          </cell>
          <cell r="E36664" t="str">
            <v>m</v>
          </cell>
          <cell r="G36664">
            <v>90.06</v>
          </cell>
        </row>
        <row r="36665">
          <cell r="A36665" t="str">
            <v>SICRO2003978</v>
          </cell>
          <cell r="B36665" t="str">
            <v>SICRO</v>
          </cell>
          <cell r="C36665" t="str">
            <v>2003978</v>
          </cell>
          <cell r="D36665" t="str">
            <v>Sarjeta triangular de canteiro central de concreto - STCC 140-35 moldada no local com extrusora e concreto usinado - areia extraída e brita produzida</v>
          </cell>
          <cell r="E36665" t="str">
            <v>m</v>
          </cell>
          <cell r="G36665">
            <v>67.69</v>
          </cell>
        </row>
        <row r="36666">
          <cell r="A36666" t="str">
            <v>SICRO2003291</v>
          </cell>
          <cell r="B36666" t="str">
            <v>SICRO</v>
          </cell>
          <cell r="C36666" t="str">
            <v>2003291</v>
          </cell>
          <cell r="D36666" t="str">
            <v>Sarjeta triangular de canteiro central de grama - STCG 100-25 - escavação mecânica</v>
          </cell>
          <cell r="E36666" t="str">
            <v>m</v>
          </cell>
          <cell r="G36666">
            <v>14.57</v>
          </cell>
        </row>
        <row r="36667">
          <cell r="A36667" t="str">
            <v>SICRO2003292</v>
          </cell>
          <cell r="B36667" t="str">
            <v>SICRO</v>
          </cell>
          <cell r="C36667" t="str">
            <v>2003292</v>
          </cell>
          <cell r="D36667" t="str">
            <v>Sarjeta triangular de canteiro central de grama - STCG 140-35 - escavação mecânica</v>
          </cell>
          <cell r="E36667" t="str">
            <v>m</v>
          </cell>
          <cell r="G36667">
            <v>20.39</v>
          </cell>
        </row>
        <row r="36668">
          <cell r="A36668" t="str">
            <v>SICRO2003293</v>
          </cell>
          <cell r="B36668" t="str">
            <v>SICRO</v>
          </cell>
          <cell r="C36668" t="str">
            <v>2003293</v>
          </cell>
          <cell r="D36668" t="str">
            <v>Sarjeta triangular de canteiro central de grama - STCG 200-25 - escavação mecânica</v>
          </cell>
          <cell r="E36668" t="str">
            <v>m</v>
          </cell>
          <cell r="G36668">
            <v>26.86</v>
          </cell>
        </row>
        <row r="36669">
          <cell r="A36669" t="str">
            <v>SICRO2003294</v>
          </cell>
          <cell r="B36669" t="str">
            <v>SICRO</v>
          </cell>
          <cell r="C36669" t="str">
            <v>2003294</v>
          </cell>
          <cell r="D36669" t="str">
            <v>Sarjeta triangular de canteiro central de grama - STCG 300-37,5 - escavação mecânica</v>
          </cell>
          <cell r="E36669" t="str">
            <v>m</v>
          </cell>
          <cell r="G36669">
            <v>40.29</v>
          </cell>
        </row>
        <row r="36670">
          <cell r="A36670" t="str">
            <v>SICRO2003257</v>
          </cell>
          <cell r="B36670" t="str">
            <v>SICRO</v>
          </cell>
          <cell r="C36670" t="str">
            <v>2003257</v>
          </cell>
          <cell r="D36670" t="str">
            <v>Sarjeta triangular de concreto - STC 100-20 - escavação mecânica - areia e brita comerciais</v>
          </cell>
          <cell r="E36670" t="str">
            <v>m</v>
          </cell>
          <cell r="G36670">
            <v>63.99</v>
          </cell>
        </row>
        <row r="36671">
          <cell r="A36671" t="str">
            <v>SICRO2003258</v>
          </cell>
          <cell r="B36671" t="str">
            <v>SICRO</v>
          </cell>
          <cell r="C36671" t="str">
            <v>2003258</v>
          </cell>
          <cell r="D36671" t="str">
            <v>Sarjeta triangular de concreto - STC 100-20 - escavação mecânica - areia extraída e brita produzida</v>
          </cell>
          <cell r="E36671" t="str">
            <v>m</v>
          </cell>
          <cell r="G36671">
            <v>49.04</v>
          </cell>
        </row>
        <row r="36672">
          <cell r="A36672" t="str">
            <v>SICRO2003259</v>
          </cell>
          <cell r="B36672" t="str">
            <v>SICRO</v>
          </cell>
          <cell r="C36672" t="str">
            <v>2003259</v>
          </cell>
          <cell r="D36672" t="str">
            <v>Sarjeta triangular de concreto - STC 100-20 moldada no local com extrusora e concreto usinado - escavação mecânica - areia e brita comerciais</v>
          </cell>
          <cell r="E36672" t="str">
            <v>m</v>
          </cell>
          <cell r="G36672">
            <v>74.040000000000006</v>
          </cell>
        </row>
        <row r="36673">
          <cell r="A36673" t="str">
            <v>SICRO2003260</v>
          </cell>
          <cell r="B36673" t="str">
            <v>SICRO</v>
          </cell>
          <cell r="C36673" t="str">
            <v>2003260</v>
          </cell>
          <cell r="D36673" t="str">
            <v>Sarjeta triangular de concreto - STC 100-20 moldada no local com extrusora e concreto usinado - escavação mecânica - areia extraída e brita produzida</v>
          </cell>
          <cell r="E36673" t="str">
            <v>m</v>
          </cell>
          <cell r="G36673">
            <v>59.05</v>
          </cell>
        </row>
        <row r="36674">
          <cell r="A36674" t="str">
            <v>SICRO2003281</v>
          </cell>
          <cell r="B36674" t="str">
            <v>SICRO</v>
          </cell>
          <cell r="C36674" t="str">
            <v>2003281</v>
          </cell>
          <cell r="D36674" t="str">
            <v>Sarjeta triangular de concreto - STC 100-21 - escavação mecânica - areia e brita comerciais</v>
          </cell>
          <cell r="E36674" t="str">
            <v>m</v>
          </cell>
          <cell r="G36674">
            <v>63.96</v>
          </cell>
        </row>
        <row r="36675">
          <cell r="A36675" t="str">
            <v>SICRO2003282</v>
          </cell>
          <cell r="B36675" t="str">
            <v>SICRO</v>
          </cell>
          <cell r="C36675" t="str">
            <v>2003282</v>
          </cell>
          <cell r="D36675" t="str">
            <v>Sarjeta triangular de concreto - STC 100-21 - escavação mecânica - areia extraída e brita produzida</v>
          </cell>
          <cell r="E36675" t="str">
            <v>m</v>
          </cell>
          <cell r="G36675">
            <v>48.66</v>
          </cell>
        </row>
        <row r="36676">
          <cell r="A36676" t="str">
            <v>SICRO2003283</v>
          </cell>
          <cell r="B36676" t="str">
            <v>SICRO</v>
          </cell>
          <cell r="C36676" t="str">
            <v>2003283</v>
          </cell>
          <cell r="D36676" t="str">
            <v>Sarjeta triangular de concreto - STC 100-21 moldada no local com extrusora e concreto usinado - escavação mecânica - areia e brita comerciais</v>
          </cell>
          <cell r="E36676" t="str">
            <v>m</v>
          </cell>
          <cell r="G36676">
            <v>74.25</v>
          </cell>
        </row>
        <row r="36677">
          <cell r="A36677" t="str">
            <v>SICRO2003284</v>
          </cell>
          <cell r="B36677" t="str">
            <v>SICRO</v>
          </cell>
          <cell r="C36677" t="str">
            <v>2003284</v>
          </cell>
          <cell r="D36677" t="str">
            <v>Sarjeta triangular de concreto - STC 100-21 moldada no local com extrusora e concreto usinado - escavação mecânica - areia extraída e brita produzida</v>
          </cell>
          <cell r="E36677" t="str">
            <v>m</v>
          </cell>
          <cell r="G36677">
            <v>58.91</v>
          </cell>
        </row>
        <row r="36678">
          <cell r="A36678" t="str">
            <v>SICRO2003327</v>
          </cell>
          <cell r="B36678" t="str">
            <v>SICRO</v>
          </cell>
          <cell r="C36678" t="str">
            <v>2003327</v>
          </cell>
          <cell r="D36678" t="str">
            <v>Sarjeta triangular de concreto - STC 108-25 - escavação mecânica - areia e brita comerciais</v>
          </cell>
          <cell r="E36678" t="str">
            <v>m</v>
          </cell>
          <cell r="G36678">
            <v>72.69</v>
          </cell>
        </row>
        <row r="36679">
          <cell r="A36679" t="str">
            <v>SICRO2003326</v>
          </cell>
          <cell r="B36679" t="str">
            <v>SICRO</v>
          </cell>
          <cell r="C36679" t="str">
            <v>2003326</v>
          </cell>
          <cell r="D36679" t="str">
            <v>Sarjeta triangular de concreto - STC 108-25 - escavação mecânica - areia extraída e brita produzida</v>
          </cell>
          <cell r="E36679" t="str">
            <v>m</v>
          </cell>
          <cell r="G36679">
            <v>55.35</v>
          </cell>
        </row>
        <row r="36680">
          <cell r="A36680" t="str">
            <v>SICRO2003963</v>
          </cell>
          <cell r="B36680" t="str">
            <v>SICRO</v>
          </cell>
          <cell r="C36680" t="str">
            <v>2003963</v>
          </cell>
          <cell r="D36680" t="str">
            <v>Sarjeta triangular de concreto - STC 108-25 moldada no local com extrusora e concreto usinado - escavação mecânica - areia e brita comerciais</v>
          </cell>
          <cell r="E36680" t="str">
            <v>m</v>
          </cell>
          <cell r="G36680">
            <v>84.37</v>
          </cell>
        </row>
        <row r="36681">
          <cell r="A36681" t="str">
            <v>SICRO2003964</v>
          </cell>
          <cell r="B36681" t="str">
            <v>SICRO</v>
          </cell>
          <cell r="C36681" t="str">
            <v>2003964</v>
          </cell>
          <cell r="D36681" t="str">
            <v>Sarjeta triangular de concreto - STC 108-25 moldada no local com extrusora e concreto usinado - escavação mecânica - areia extraída e brita produzida</v>
          </cell>
          <cell r="E36681" t="str">
            <v>m</v>
          </cell>
          <cell r="G36681">
            <v>66.989999999999995</v>
          </cell>
        </row>
        <row r="36682">
          <cell r="A36682" t="str">
            <v>SICRO2003319</v>
          </cell>
          <cell r="B36682" t="str">
            <v>SICRO</v>
          </cell>
          <cell r="C36682" t="str">
            <v>2003319</v>
          </cell>
          <cell r="D36682" t="str">
            <v>Sarjeta triangular de concreto - STC 125-25 - escavação mecânica - areia e brita comerciais</v>
          </cell>
          <cell r="E36682" t="str">
            <v>m</v>
          </cell>
          <cell r="G36682">
            <v>77.52</v>
          </cell>
        </row>
        <row r="36683">
          <cell r="A36683" t="str">
            <v>SICRO2003318</v>
          </cell>
          <cell r="B36683" t="str">
            <v>SICRO</v>
          </cell>
          <cell r="C36683" t="str">
            <v>2003318</v>
          </cell>
          <cell r="D36683" t="str">
            <v>Sarjeta triangular de concreto - STC 125-25 - escavação mecânica - areia extraída e brita produzida</v>
          </cell>
          <cell r="E36683" t="str">
            <v>m</v>
          </cell>
          <cell r="G36683">
            <v>59.06</v>
          </cell>
        </row>
        <row r="36684">
          <cell r="A36684" t="str">
            <v>SICRO2003955</v>
          </cell>
          <cell r="B36684" t="str">
            <v>SICRO</v>
          </cell>
          <cell r="C36684" t="str">
            <v>2003955</v>
          </cell>
          <cell r="D36684" t="str">
            <v>Sarjeta triangular de concreto - STC 125-25 moldada no local com extrusora e concreto usinado - escavação mecânica - areia e brita comerciais</v>
          </cell>
          <cell r="E36684" t="str">
            <v>m</v>
          </cell>
          <cell r="G36684">
            <v>89.98</v>
          </cell>
        </row>
        <row r="36685">
          <cell r="A36685" t="str">
            <v>SICRO2003956</v>
          </cell>
          <cell r="B36685" t="str">
            <v>SICRO</v>
          </cell>
          <cell r="C36685" t="str">
            <v>2003956</v>
          </cell>
          <cell r="D36685" t="str">
            <v>Sarjeta triangular de concreto - STC 125-25 moldada no local com extrusora e concreto usinado - escavação mecânica - areia extraída e brita produzida</v>
          </cell>
          <cell r="E36685" t="str">
            <v>m</v>
          </cell>
          <cell r="G36685">
            <v>71.47</v>
          </cell>
        </row>
        <row r="36686">
          <cell r="A36686" t="str">
            <v>SICRO2003277</v>
          </cell>
          <cell r="B36686" t="str">
            <v>SICRO</v>
          </cell>
          <cell r="C36686" t="str">
            <v>2003277</v>
          </cell>
          <cell r="D36686" t="str">
            <v>Sarjeta triangular de concreto - STC 125-27 - escavação mecânica - areia e brita comerciais</v>
          </cell>
          <cell r="E36686" t="str">
            <v>m</v>
          </cell>
          <cell r="G36686">
            <v>79.8</v>
          </cell>
        </row>
        <row r="36687">
          <cell r="A36687" t="str">
            <v>SICRO2003278</v>
          </cell>
          <cell r="B36687" t="str">
            <v>SICRO</v>
          </cell>
          <cell r="C36687" t="str">
            <v>2003278</v>
          </cell>
          <cell r="D36687" t="str">
            <v>Sarjeta triangular de concreto - STC 125-27 - escavação mecânica - areia extraída e brita produzida</v>
          </cell>
          <cell r="E36687" t="str">
            <v>m</v>
          </cell>
          <cell r="G36687">
            <v>60.82</v>
          </cell>
        </row>
        <row r="36688">
          <cell r="A36688" t="str">
            <v>SICRO2003279</v>
          </cell>
          <cell r="B36688" t="str">
            <v>SICRO</v>
          </cell>
          <cell r="C36688" t="str">
            <v>2003279</v>
          </cell>
          <cell r="D36688" t="str">
            <v>Sarjeta triangular de concreto - STC 125-27 moldada no local com extrusora e concreto usinado - escavação mecânica - areia e brita comerciais</v>
          </cell>
          <cell r="E36688" t="str">
            <v>m</v>
          </cell>
          <cell r="G36688">
            <v>92.63</v>
          </cell>
        </row>
        <row r="36689">
          <cell r="A36689" t="str">
            <v>SICRO2003280</v>
          </cell>
          <cell r="B36689" t="str">
            <v>SICRO</v>
          </cell>
          <cell r="C36689" t="str">
            <v>2003280</v>
          </cell>
          <cell r="D36689" t="str">
            <v>Sarjeta triangular de concreto - STC 125-27 moldada no local com extrusora e concreto usinado - escavação mecânica - areia extraída e brita produzida</v>
          </cell>
          <cell r="E36689" t="str">
            <v>m</v>
          </cell>
          <cell r="G36689">
            <v>73.599999999999994</v>
          </cell>
        </row>
        <row r="36690">
          <cell r="A36690" t="str">
            <v>SICRO2003253</v>
          </cell>
          <cell r="B36690" t="str">
            <v>SICRO</v>
          </cell>
          <cell r="C36690" t="str">
            <v>2003253</v>
          </cell>
          <cell r="D36690" t="str">
            <v>Sarjeta triangular de concreto - STC 150-30 - escavação mecânica - areia e brita comerciais</v>
          </cell>
          <cell r="E36690" t="str">
            <v>m</v>
          </cell>
          <cell r="G36690">
            <v>91.07</v>
          </cell>
        </row>
        <row r="36691">
          <cell r="A36691" t="str">
            <v>SICRO2003254</v>
          </cell>
          <cell r="B36691" t="str">
            <v>SICRO</v>
          </cell>
          <cell r="C36691" t="str">
            <v>2003254</v>
          </cell>
          <cell r="D36691" t="str">
            <v>Sarjeta triangular de concreto - STC 150-30 - escavação mecânica - areia extraída e brita produzida</v>
          </cell>
          <cell r="E36691" t="str">
            <v>m</v>
          </cell>
          <cell r="G36691">
            <v>69.12</v>
          </cell>
        </row>
        <row r="36692">
          <cell r="A36692" t="str">
            <v>SICRO2003255</v>
          </cell>
          <cell r="B36692" t="str">
            <v>SICRO</v>
          </cell>
          <cell r="C36692" t="str">
            <v>2003255</v>
          </cell>
          <cell r="D36692" t="str">
            <v>Sarjeta triangular de concreto - STC 150-30 moldada no local com extrusora e concreto usinado - escavação mecânica - areia e brita comerciais</v>
          </cell>
          <cell r="E36692" t="str">
            <v>m</v>
          </cell>
          <cell r="G36692">
            <v>105.94</v>
          </cell>
        </row>
        <row r="36693">
          <cell r="A36693" t="str">
            <v>SICRO2003256</v>
          </cell>
          <cell r="B36693" t="str">
            <v>SICRO</v>
          </cell>
          <cell r="C36693" t="str">
            <v>2003256</v>
          </cell>
          <cell r="D36693" t="str">
            <v>Sarjeta triangular de concreto - STC 150-30 moldada no local com extrusora e concreto usinado - escavação mecânica - areia extraída e brita produzida</v>
          </cell>
          <cell r="E36693" t="str">
            <v>m</v>
          </cell>
          <cell r="G36693">
            <v>83.93</v>
          </cell>
        </row>
        <row r="36694">
          <cell r="A36694" t="str">
            <v>SICRO2003273</v>
          </cell>
          <cell r="B36694" t="str">
            <v>SICRO</v>
          </cell>
          <cell r="C36694" t="str">
            <v>2003273</v>
          </cell>
          <cell r="D36694" t="str">
            <v>Sarjeta triangular de concreto - STC 150-32 - escavação mecânica - areia e brita comerciais</v>
          </cell>
          <cell r="E36694" t="str">
            <v>m</v>
          </cell>
          <cell r="G36694">
            <v>93.49</v>
          </cell>
        </row>
        <row r="36695">
          <cell r="A36695" t="str">
            <v>SICRO2003274</v>
          </cell>
          <cell r="B36695" t="str">
            <v>SICRO</v>
          </cell>
          <cell r="C36695" t="str">
            <v>2003274</v>
          </cell>
          <cell r="D36695" t="str">
            <v>Sarjeta triangular de concreto - STC 150-32 - escavação mecânica - areia extraída e brita produzida</v>
          </cell>
          <cell r="E36695" t="str">
            <v>m</v>
          </cell>
          <cell r="G36695">
            <v>70.98</v>
          </cell>
        </row>
        <row r="36696">
          <cell r="A36696" t="str">
            <v>SICRO2003275</v>
          </cell>
          <cell r="B36696" t="str">
            <v>SICRO</v>
          </cell>
          <cell r="C36696" t="str">
            <v>2003275</v>
          </cell>
          <cell r="D36696" t="str">
            <v>Sarjeta triangular de concreto - STC 150-32 moldada no local com extrusora e concreto usinado - escavação mecânica - areia e brita comerciais</v>
          </cell>
          <cell r="E36696" t="str">
            <v>m</v>
          </cell>
          <cell r="G36696">
            <v>108.76</v>
          </cell>
        </row>
        <row r="36697">
          <cell r="A36697" t="str">
            <v>SICRO2003276</v>
          </cell>
          <cell r="B36697" t="str">
            <v>SICRO</v>
          </cell>
          <cell r="C36697" t="str">
            <v>2003276</v>
          </cell>
          <cell r="D36697" t="str">
            <v>Sarjeta triangular de concreto - STC 150-32 moldada no local com extrusora e concreto usinado - escavação mecânica - areia extraída e brita produzida</v>
          </cell>
          <cell r="E36697" t="str">
            <v>m</v>
          </cell>
          <cell r="G36697">
            <v>86.18</v>
          </cell>
        </row>
        <row r="36698">
          <cell r="A36698" t="str">
            <v>SICRO2003269</v>
          </cell>
          <cell r="B36698" t="str">
            <v>SICRO</v>
          </cell>
          <cell r="C36698" t="str">
            <v>2003269</v>
          </cell>
          <cell r="D36698" t="str">
            <v>Sarjeta triangular de concreto - STC 73-15 - escavação mecânica - areia e brita comerciais</v>
          </cell>
          <cell r="E36698" t="str">
            <v>m</v>
          </cell>
          <cell r="G36698">
            <v>49.53</v>
          </cell>
        </row>
        <row r="36699">
          <cell r="A36699" t="str">
            <v>SICRO2003270</v>
          </cell>
          <cell r="B36699" t="str">
            <v>SICRO</v>
          </cell>
          <cell r="C36699" t="str">
            <v>2003270</v>
          </cell>
          <cell r="D36699" t="str">
            <v>Sarjeta triangular de concreto - STC 73-15 - escavação mecânica - areia extraída e brita produzida</v>
          </cell>
          <cell r="E36699" t="str">
            <v>m</v>
          </cell>
          <cell r="G36699">
            <v>38.020000000000003</v>
          </cell>
        </row>
        <row r="36700">
          <cell r="A36700" t="str">
            <v>SICRO2003271</v>
          </cell>
          <cell r="B36700" t="str">
            <v>SICRO</v>
          </cell>
          <cell r="C36700" t="str">
            <v>2003271</v>
          </cell>
          <cell r="D36700" t="str">
            <v>Sarjeta triangular de concreto - STC 73-15 moldada no local com extrusora e concreto usinado - escavação mecânica - areia e brita comerciais</v>
          </cell>
          <cell r="E36700" t="str">
            <v>m</v>
          </cell>
          <cell r="G36700">
            <v>57.21</v>
          </cell>
        </row>
        <row r="36701">
          <cell r="A36701" t="str">
            <v>SICRO2003272</v>
          </cell>
          <cell r="B36701" t="str">
            <v>SICRO</v>
          </cell>
          <cell r="C36701" t="str">
            <v>2003272</v>
          </cell>
          <cell r="D36701" t="str">
            <v>Sarjeta triangular de concreto - STC 73-15 moldada no local com extrusora e concreto usinado - escavação mecânica - areia extraída e brita produzida</v>
          </cell>
          <cell r="E36701" t="str">
            <v>m</v>
          </cell>
          <cell r="G36701">
            <v>45.67</v>
          </cell>
        </row>
        <row r="36702">
          <cell r="A36702" t="str">
            <v>SICRO2003261</v>
          </cell>
          <cell r="B36702" t="str">
            <v>SICRO</v>
          </cell>
          <cell r="C36702" t="str">
            <v>2003261</v>
          </cell>
          <cell r="D36702" t="str">
            <v>Sarjeta triangular de concreto - STC 80-15 - escavação mecânica - areia e brita comerciais</v>
          </cell>
          <cell r="E36702" t="str">
            <v>m</v>
          </cell>
          <cell r="G36702">
            <v>51.97</v>
          </cell>
        </row>
        <row r="36703">
          <cell r="A36703" t="str">
            <v>SICRO2003262</v>
          </cell>
          <cell r="B36703" t="str">
            <v>SICRO</v>
          </cell>
          <cell r="C36703" t="str">
            <v>2003262</v>
          </cell>
          <cell r="D36703" t="str">
            <v>Sarjeta triangular de concreto - STC 80-15 - escavação mecânica - areia extraída e brita produzida</v>
          </cell>
          <cell r="E36703" t="str">
            <v>m</v>
          </cell>
          <cell r="G36703">
            <v>39.909999999999997</v>
          </cell>
        </row>
        <row r="36704">
          <cell r="A36704" t="str">
            <v>SICRO2003263</v>
          </cell>
          <cell r="B36704" t="str">
            <v>SICRO</v>
          </cell>
          <cell r="C36704" t="str">
            <v>2003263</v>
          </cell>
          <cell r="D36704" t="str">
            <v>Sarjeta triangular de concreto - STC 80-15 moldada no local com extrusora e concreto usinado - escavação mecânica - areia e brita comerciais</v>
          </cell>
          <cell r="E36704" t="str">
            <v>m</v>
          </cell>
          <cell r="G36704">
            <v>60.02</v>
          </cell>
        </row>
        <row r="36705">
          <cell r="A36705" t="str">
            <v>SICRO2003264</v>
          </cell>
          <cell r="B36705" t="str">
            <v>SICRO</v>
          </cell>
          <cell r="C36705" t="str">
            <v>2003264</v>
          </cell>
          <cell r="D36705" t="str">
            <v>Sarjeta triangular de concreto - STC 80-15 moldada no local com extrusora e concreto usinado - escavação mecânica - areia extraída e brita produzida</v>
          </cell>
          <cell r="E36705" t="str">
            <v>m</v>
          </cell>
          <cell r="G36705">
            <v>47.93</v>
          </cell>
        </row>
        <row r="36706">
          <cell r="A36706" t="str">
            <v>SICRO2003285</v>
          </cell>
          <cell r="B36706" t="str">
            <v>SICRO</v>
          </cell>
          <cell r="C36706" t="str">
            <v>2003285</v>
          </cell>
          <cell r="D36706" t="str">
            <v>Sarjeta triangular de concreto - STC 80-17 - escavação mecânica - areia e brita comerciais</v>
          </cell>
          <cell r="E36706" t="str">
            <v>m</v>
          </cell>
          <cell r="G36706">
            <v>53.66</v>
          </cell>
        </row>
        <row r="36707">
          <cell r="A36707" t="str">
            <v>SICRO2003286</v>
          </cell>
          <cell r="B36707" t="str">
            <v>SICRO</v>
          </cell>
          <cell r="C36707" t="str">
            <v>2003286</v>
          </cell>
          <cell r="D36707" t="str">
            <v>Sarjeta triangular de concreto - STC 80-17 - escavação mecânica - areia extraída e brita produzida</v>
          </cell>
          <cell r="E36707" t="str">
            <v>m</v>
          </cell>
          <cell r="G36707">
            <v>41.24</v>
          </cell>
        </row>
        <row r="36708">
          <cell r="A36708" t="str">
            <v>SICRO2003287</v>
          </cell>
          <cell r="B36708" t="str">
            <v>SICRO</v>
          </cell>
          <cell r="C36708" t="str">
            <v>2003287</v>
          </cell>
          <cell r="D36708" t="str">
            <v>Sarjeta triangular de concreto - STC 80-17 moldada no local com extrusora e concreto usinado - escavação mecânica - areia e brita comerciais</v>
          </cell>
          <cell r="E36708" t="str">
            <v>m</v>
          </cell>
          <cell r="G36708">
            <v>61.97</v>
          </cell>
        </row>
        <row r="36709">
          <cell r="A36709" t="str">
            <v>SICRO2003288</v>
          </cell>
          <cell r="B36709" t="str">
            <v>SICRO</v>
          </cell>
          <cell r="C36709" t="str">
            <v>2003288</v>
          </cell>
          <cell r="D36709" t="str">
            <v>Sarjeta triangular de concreto - STC 80-17 moldada no local com extrusora e concreto usinado - escavação mecânica - areia extraída e brita produzida</v>
          </cell>
          <cell r="E36709" t="str">
            <v>m</v>
          </cell>
          <cell r="G36709">
            <v>49.52</v>
          </cell>
        </row>
        <row r="36710">
          <cell r="A36710" t="str">
            <v>SICRO2003265</v>
          </cell>
          <cell r="B36710" t="str">
            <v>SICRO</v>
          </cell>
          <cell r="C36710" t="str">
            <v>2003265</v>
          </cell>
          <cell r="D36710" t="str">
            <v>Sarjeta triangular de concreto - STC 88-20 - escavação mecânica - areia e brita comerciais</v>
          </cell>
          <cell r="E36710" t="str">
            <v>m</v>
          </cell>
          <cell r="G36710">
            <v>60.29</v>
          </cell>
        </row>
        <row r="36711">
          <cell r="A36711" t="str">
            <v>SICRO2003266</v>
          </cell>
          <cell r="B36711" t="str">
            <v>SICRO</v>
          </cell>
          <cell r="C36711" t="str">
            <v>2003266</v>
          </cell>
          <cell r="D36711" t="str">
            <v>Sarjeta triangular de concreto - STC 88-20 - escavação mecânica - areia extraída e brita produzida</v>
          </cell>
          <cell r="E36711" t="str">
            <v>m</v>
          </cell>
          <cell r="G36711">
            <v>46.18</v>
          </cell>
        </row>
        <row r="36712">
          <cell r="A36712" t="str">
            <v>SICRO2003267</v>
          </cell>
          <cell r="B36712" t="str">
            <v>SICRO</v>
          </cell>
          <cell r="C36712" t="str">
            <v>2003267</v>
          </cell>
          <cell r="D36712" t="str">
            <v>Sarjeta triangular de concreto - STC 88-20 moldada no local com extrusora e concreto usinado - escavação mecânica - areia e brita comerciais</v>
          </cell>
          <cell r="E36712" t="str">
            <v>m</v>
          </cell>
          <cell r="G36712">
            <v>69.760000000000005</v>
          </cell>
        </row>
        <row r="36713">
          <cell r="A36713" t="str">
            <v>SICRO2003268</v>
          </cell>
          <cell r="B36713" t="str">
            <v>SICRO</v>
          </cell>
          <cell r="C36713" t="str">
            <v>2003268</v>
          </cell>
          <cell r="D36713" t="str">
            <v>Sarjeta triangular de concreto - STC 88-20 moldada no local com extrusora e concreto usinado - escavação mecânica - areia extraída e brita produzida</v>
          </cell>
          <cell r="E36713" t="str">
            <v>m</v>
          </cell>
          <cell r="G36713">
            <v>55.61</v>
          </cell>
        </row>
        <row r="36714">
          <cell r="A36714" t="str">
            <v>SICRO2003289</v>
          </cell>
          <cell r="B36714" t="str">
            <v>SICRO</v>
          </cell>
          <cell r="C36714" t="str">
            <v>2003289</v>
          </cell>
          <cell r="D36714" t="str">
            <v>Sarjeta triangular de grama - STG 100-20 - escavação mecânica</v>
          </cell>
          <cell r="E36714" t="str">
            <v>m</v>
          </cell>
          <cell r="G36714">
            <v>25.28</v>
          </cell>
        </row>
        <row r="36715">
          <cell r="A36715" t="str">
            <v>SICRO2003338</v>
          </cell>
          <cell r="B36715" t="str">
            <v>SICRO</v>
          </cell>
          <cell r="C36715" t="str">
            <v>2003338</v>
          </cell>
          <cell r="D36715" t="str">
            <v>Sarjeta triangular de grama - STG 125-25 - escavação mecânica</v>
          </cell>
          <cell r="E36715" t="str">
            <v>m</v>
          </cell>
          <cell r="G36715">
            <v>31.71</v>
          </cell>
        </row>
        <row r="36716">
          <cell r="A36716" t="str">
            <v>SICRO2003290</v>
          </cell>
          <cell r="B36716" t="str">
            <v>SICRO</v>
          </cell>
          <cell r="C36716" t="str">
            <v>2003290</v>
          </cell>
          <cell r="D36716" t="str">
            <v>Sarjeta triangular de grama - STG 80-15 - escavação mecânica</v>
          </cell>
          <cell r="E36716" t="str">
            <v>m</v>
          </cell>
          <cell r="G36716">
            <v>20.79</v>
          </cell>
        </row>
        <row r="36717">
          <cell r="A36717" t="str">
            <v>SICRO2003300</v>
          </cell>
          <cell r="B36717" t="str">
            <v>SICRO</v>
          </cell>
          <cell r="C36717" t="str">
            <v>2003300</v>
          </cell>
          <cell r="D36717" t="str">
            <v>Sarjeta triangular sem revestimento - STT 100-20 - escavação mecânica</v>
          </cell>
          <cell r="E36717" t="str">
            <v>m</v>
          </cell>
          <cell r="G36717">
            <v>10.84</v>
          </cell>
        </row>
        <row r="36718">
          <cell r="A36718" t="str">
            <v>SICRO2003299</v>
          </cell>
          <cell r="B36718" t="str">
            <v>SICRO</v>
          </cell>
          <cell r="C36718" t="str">
            <v>2003299</v>
          </cell>
          <cell r="D36718" t="str">
            <v>Sarjeta triangular sem revestimento - STT 125-25 - escavação mecânica</v>
          </cell>
          <cell r="E36718" t="str">
            <v>m</v>
          </cell>
          <cell r="G36718">
            <v>13.67</v>
          </cell>
        </row>
        <row r="36719">
          <cell r="A36719" t="str">
            <v>SICRO2003301</v>
          </cell>
          <cell r="B36719" t="str">
            <v>SICRO</v>
          </cell>
          <cell r="C36719" t="str">
            <v>2003301</v>
          </cell>
          <cell r="D36719" t="str">
            <v>Sarjeta triangular sem revestimento - STT 80-15 - escavação mecânica</v>
          </cell>
          <cell r="E36719" t="str">
            <v>m</v>
          </cell>
          <cell r="G36719">
            <v>9.34</v>
          </cell>
        </row>
        <row r="36720">
          <cell r="A36720" t="str">
            <v>SICRO2004513</v>
          </cell>
          <cell r="B36720" t="str">
            <v>SICRO</v>
          </cell>
          <cell r="C36720" t="str">
            <v>2004513</v>
          </cell>
          <cell r="D36720" t="str">
            <v>Selo asfáltico de microvala para dreno de pavimento com geocomposto</v>
          </cell>
          <cell r="E36720" t="str">
            <v>m</v>
          </cell>
          <cell r="G36720">
            <v>0.2</v>
          </cell>
        </row>
        <row r="36721">
          <cell r="A36721" t="str">
            <v>SICRO2003365</v>
          </cell>
          <cell r="B36721" t="str">
            <v>SICRO</v>
          </cell>
          <cell r="C36721" t="str">
            <v>2003365</v>
          </cell>
          <cell r="D36721" t="str">
            <v>Transposição de segmentos de sarjeta - TSS 120 - areia e brita comerciais</v>
          </cell>
          <cell r="E36721" t="str">
            <v>m</v>
          </cell>
          <cell r="G36721">
            <v>1157.1300000000001</v>
          </cell>
        </row>
        <row r="36722">
          <cell r="A36722" t="str">
            <v>SICRO2003364</v>
          </cell>
          <cell r="B36722" t="str">
            <v>SICRO</v>
          </cell>
          <cell r="C36722" t="str">
            <v>2003364</v>
          </cell>
          <cell r="D36722" t="str">
            <v>Transposição de segmentos de sarjeta - TSS 120 - areia extraída e brita produzida</v>
          </cell>
          <cell r="E36722" t="str">
            <v>m</v>
          </cell>
          <cell r="G36722">
            <v>998.26</v>
          </cell>
        </row>
        <row r="36723">
          <cell r="A36723" t="str">
            <v>SICRO2003097</v>
          </cell>
          <cell r="B36723" t="str">
            <v>SICRO</v>
          </cell>
          <cell r="C36723" t="str">
            <v>2003097</v>
          </cell>
          <cell r="D36723" t="str">
            <v>Transposição de segmentos de sarjeta - TSS 130 - areia e brita comerciais</v>
          </cell>
          <cell r="E36723" t="str">
            <v>m</v>
          </cell>
          <cell r="G36723">
            <v>1212.97</v>
          </cell>
        </row>
        <row r="36724">
          <cell r="A36724" t="str">
            <v>SICRO2003098</v>
          </cell>
          <cell r="B36724" t="str">
            <v>SICRO</v>
          </cell>
          <cell r="C36724" t="str">
            <v>2003098</v>
          </cell>
          <cell r="D36724" t="str">
            <v>Transposição de segmentos de sarjeta - TSS 130 - areia extraída e brita produzida</v>
          </cell>
          <cell r="E36724" t="str">
            <v>m</v>
          </cell>
          <cell r="G36724">
            <v>1049.73</v>
          </cell>
        </row>
        <row r="36725">
          <cell r="A36725" t="str">
            <v>SICRO2003363</v>
          </cell>
          <cell r="B36725" t="str">
            <v>SICRO</v>
          </cell>
          <cell r="C36725" t="str">
            <v>2003363</v>
          </cell>
          <cell r="D36725" t="str">
            <v>Transposição de segmentos de sarjeta - TSS 140 - areia e brita comerciais</v>
          </cell>
          <cell r="E36725" t="str">
            <v>m</v>
          </cell>
          <cell r="G36725">
            <v>1255.96</v>
          </cell>
        </row>
        <row r="36726">
          <cell r="A36726" t="str">
            <v>SICRO2003362</v>
          </cell>
          <cell r="B36726" t="str">
            <v>SICRO</v>
          </cell>
          <cell r="C36726" t="str">
            <v>2003362</v>
          </cell>
          <cell r="D36726" t="str">
            <v>Transposição de segmentos de sarjeta - TSS 140 - areia extraída e brita produzida</v>
          </cell>
          <cell r="E36726" t="str">
            <v>m</v>
          </cell>
          <cell r="G36726">
            <v>1092.07</v>
          </cell>
        </row>
        <row r="36727">
          <cell r="A36727" t="str">
            <v>SICRO2003099</v>
          </cell>
          <cell r="B36727" t="str">
            <v>SICRO</v>
          </cell>
          <cell r="C36727" t="str">
            <v>2003099</v>
          </cell>
          <cell r="D36727" t="str">
            <v>Transposição de segmentos de sarjeta - TSS 150 - areia e brita comerciais</v>
          </cell>
          <cell r="E36727" t="str">
            <v>m</v>
          </cell>
          <cell r="G36727">
            <v>1316.38</v>
          </cell>
        </row>
        <row r="36728">
          <cell r="A36728" t="str">
            <v>SICRO2003100</v>
          </cell>
          <cell r="B36728" t="str">
            <v>SICRO</v>
          </cell>
          <cell r="C36728" t="str">
            <v>2003100</v>
          </cell>
          <cell r="D36728" t="str">
            <v>Transposição de segmentos de sarjeta - TSS 150 - areia extraída e brita produzida</v>
          </cell>
          <cell r="E36728" t="str">
            <v>m</v>
          </cell>
          <cell r="G36728">
            <v>1146.81</v>
          </cell>
        </row>
        <row r="36729">
          <cell r="A36729" t="str">
            <v>SICRO2003361</v>
          </cell>
          <cell r="B36729" t="str">
            <v>SICRO</v>
          </cell>
          <cell r="C36729" t="str">
            <v>2003361</v>
          </cell>
          <cell r="D36729" t="str">
            <v>Transposição de segmentos de sarjeta - TSS 170 - areia e brita comerciais</v>
          </cell>
          <cell r="E36729" t="str">
            <v>m</v>
          </cell>
          <cell r="G36729">
            <v>1500.44</v>
          </cell>
        </row>
        <row r="36730">
          <cell r="A36730" t="str">
            <v>SICRO2003360</v>
          </cell>
          <cell r="B36730" t="str">
            <v>SICRO</v>
          </cell>
          <cell r="C36730" t="str">
            <v>2003360</v>
          </cell>
          <cell r="D36730" t="str">
            <v>Transposição de segmentos de sarjeta - TSS 170 - areia extraída e brita produzida</v>
          </cell>
          <cell r="E36730" t="str">
            <v>m</v>
          </cell>
          <cell r="G36730">
            <v>1324.33</v>
          </cell>
        </row>
        <row r="36731">
          <cell r="A36731" t="str">
            <v>SICRO2003101</v>
          </cell>
          <cell r="B36731" t="str">
            <v>SICRO</v>
          </cell>
          <cell r="C36731" t="str">
            <v>2003101</v>
          </cell>
          <cell r="D36731" t="str">
            <v>Transposição de segmentos de sarjeta - TSS 200 - areia e brita comerciais</v>
          </cell>
          <cell r="E36731" t="str">
            <v>m</v>
          </cell>
          <cell r="G36731">
            <v>1678</v>
          </cell>
        </row>
        <row r="36732">
          <cell r="A36732" t="str">
            <v>SICRO2003102</v>
          </cell>
          <cell r="B36732" t="str">
            <v>SICRO</v>
          </cell>
          <cell r="C36732" t="str">
            <v>2003102</v>
          </cell>
          <cell r="D36732" t="str">
            <v>Transposição de segmentos de sarjeta - TSS 200 - areia extraída e brita produzida</v>
          </cell>
          <cell r="E36732" t="str">
            <v>m</v>
          </cell>
          <cell r="G36732">
            <v>1489.68</v>
          </cell>
        </row>
        <row r="36733">
          <cell r="A36733" t="str">
            <v>SICRO2003869</v>
          </cell>
          <cell r="B36733" t="str">
            <v>SICRO</v>
          </cell>
          <cell r="C36733" t="str">
            <v>2003869</v>
          </cell>
          <cell r="D36733" t="str">
            <v>Tubo de concreto PA1 comercial para drenagem - D = 0,50 m - fornecimento e instalação</v>
          </cell>
          <cell r="E36733" t="str">
            <v>m</v>
          </cell>
          <cell r="G36733">
            <v>196.63</v>
          </cell>
        </row>
        <row r="36734">
          <cell r="A36734" t="str">
            <v>SICRO2003822</v>
          </cell>
          <cell r="B36734" t="str">
            <v>SICRO</v>
          </cell>
          <cell r="C36734" t="str">
            <v>2003822</v>
          </cell>
          <cell r="D36734" t="str">
            <v>Tubo de concreto PA1 comercial para drenagem - D = 0,60 m - fornecimento e instalação</v>
          </cell>
          <cell r="E36734" t="str">
            <v>m</v>
          </cell>
          <cell r="G36734">
            <v>236.04</v>
          </cell>
        </row>
        <row r="36735">
          <cell r="A36735" t="str">
            <v>SICRO2003826</v>
          </cell>
          <cell r="B36735" t="str">
            <v>SICRO</v>
          </cell>
          <cell r="C36735" t="str">
            <v>2003826</v>
          </cell>
          <cell r="D36735" t="str">
            <v>Tubo de concreto PA1 comercial para drenagem - D = 0,80 m - fornecimento e instalação</v>
          </cell>
          <cell r="E36735" t="str">
            <v>m</v>
          </cell>
          <cell r="G36735">
            <v>416.46</v>
          </cell>
        </row>
        <row r="36736">
          <cell r="A36736" t="str">
            <v>SICRO2003830</v>
          </cell>
          <cell r="B36736" t="str">
            <v>SICRO</v>
          </cell>
          <cell r="C36736" t="str">
            <v>2003830</v>
          </cell>
          <cell r="D36736" t="str">
            <v>Tubo de concreto PA1 comercial para drenagem - D = 1,00 m - fornecimento e instalação</v>
          </cell>
          <cell r="E36736" t="str">
            <v>m</v>
          </cell>
          <cell r="G36736">
            <v>492.45</v>
          </cell>
        </row>
        <row r="36737">
          <cell r="A36737" t="str">
            <v>SICRO2003834</v>
          </cell>
          <cell r="B36737" t="str">
            <v>SICRO</v>
          </cell>
          <cell r="C36737" t="str">
            <v>2003834</v>
          </cell>
          <cell r="D36737" t="str">
            <v>Tubo de concreto PA1 comercial para drenagem - D = 1,20 m - fornecimento e instalação</v>
          </cell>
          <cell r="E36737" t="str">
            <v>m</v>
          </cell>
          <cell r="G36737">
            <v>727.05</v>
          </cell>
        </row>
        <row r="36738">
          <cell r="A36738" t="str">
            <v>SICRO2003838</v>
          </cell>
          <cell r="B36738" t="str">
            <v>SICRO</v>
          </cell>
          <cell r="C36738" t="str">
            <v>2003838</v>
          </cell>
          <cell r="D36738" t="str">
            <v>Tubo de concreto PA1 comercial para drenagem - D = 1,50 m - fornecimento e instalação</v>
          </cell>
          <cell r="E36738" t="str">
            <v>m</v>
          </cell>
          <cell r="G36738">
            <v>1239.03</v>
          </cell>
        </row>
        <row r="36739">
          <cell r="A36739" t="str">
            <v>SICRO2003768</v>
          </cell>
          <cell r="B36739" t="str">
            <v>SICRO</v>
          </cell>
          <cell r="C36739" t="str">
            <v>2003768</v>
          </cell>
          <cell r="D36739" t="str">
            <v>Tubo de concreto PA1 produzido na obra para drenagem - D = 0,60 m - areia e brita comerciais - fornecimento e instalação</v>
          </cell>
          <cell r="E36739" t="str">
            <v>m</v>
          </cell>
          <cell r="G36739">
            <v>195.89</v>
          </cell>
        </row>
        <row r="36740">
          <cell r="A36740" t="str">
            <v>SICRO2003873</v>
          </cell>
          <cell r="B36740" t="str">
            <v>SICRO</v>
          </cell>
          <cell r="C36740" t="str">
            <v>2003873</v>
          </cell>
          <cell r="D36740" t="str">
            <v>Tubo de concreto PA1 produzido na obra para drenagem - D = 0,60 m - areia extraída e brita produzida - fornecimento e instalação</v>
          </cell>
          <cell r="E36740" t="str">
            <v>m</v>
          </cell>
          <cell r="G36740">
            <v>174.01</v>
          </cell>
        </row>
        <row r="36741">
          <cell r="A36741" t="str">
            <v>SICRO2003772</v>
          </cell>
          <cell r="B36741" t="str">
            <v>SICRO</v>
          </cell>
          <cell r="C36741" t="str">
            <v>2003772</v>
          </cell>
          <cell r="D36741" t="str">
            <v>Tubo de concreto PA1 produzido na obra para drenagem - D = 0,80 m - areia e brita comerciais - fornecimento e instalação</v>
          </cell>
          <cell r="E36741" t="str">
            <v>m</v>
          </cell>
          <cell r="G36741">
            <v>286.12</v>
          </cell>
        </row>
        <row r="36742">
          <cell r="A36742" t="str">
            <v>SICRO2003877</v>
          </cell>
          <cell r="B36742" t="str">
            <v>SICRO</v>
          </cell>
          <cell r="C36742" t="str">
            <v>2003877</v>
          </cell>
          <cell r="D36742" t="str">
            <v>Tubo de concreto PA1 produzido na obra para drenagem - D = 0,80 m - areia extraída e brita produzida - fornecimento e instalação</v>
          </cell>
          <cell r="E36742" t="str">
            <v>m</v>
          </cell>
          <cell r="G36742">
            <v>251.47</v>
          </cell>
        </row>
        <row r="36743">
          <cell r="A36743" t="str">
            <v>SICRO2003776</v>
          </cell>
          <cell r="B36743" t="str">
            <v>SICRO</v>
          </cell>
          <cell r="C36743" t="str">
            <v>2003776</v>
          </cell>
          <cell r="D36743" t="str">
            <v>Tubo de concreto PA1 produzido na obra para drenagem - D = 1,00 m - areia e brita comerciais - fornecimento e instalação</v>
          </cell>
          <cell r="E36743" t="str">
            <v>m</v>
          </cell>
          <cell r="G36743">
            <v>459.03</v>
          </cell>
        </row>
        <row r="36744">
          <cell r="A36744" t="str">
            <v>SICRO2003881</v>
          </cell>
          <cell r="B36744" t="str">
            <v>SICRO</v>
          </cell>
          <cell r="C36744" t="str">
            <v>2003881</v>
          </cell>
          <cell r="D36744" t="str">
            <v>Tubo de concreto PA1 produzido na obra para drenagem - D = 1,00 m - areia extraída e brita produzida - fornecimento e instalação</v>
          </cell>
          <cell r="E36744" t="str">
            <v>m</v>
          </cell>
          <cell r="G36744">
            <v>411.54</v>
          </cell>
        </row>
        <row r="36745">
          <cell r="A36745" t="str">
            <v>SICRO2003780</v>
          </cell>
          <cell r="B36745" t="str">
            <v>SICRO</v>
          </cell>
          <cell r="C36745" t="str">
            <v>2003780</v>
          </cell>
          <cell r="D36745" t="str">
            <v>Tubo de concreto PA1 produzido na obra para drenagem - D = 1,20 m - areia e brita comerciais - fornecimento e instalação</v>
          </cell>
          <cell r="E36745" t="str">
            <v>m</v>
          </cell>
          <cell r="G36745">
            <v>611.86</v>
          </cell>
        </row>
        <row r="36746">
          <cell r="A36746" t="str">
            <v>SICRO2003885</v>
          </cell>
          <cell r="B36746" t="str">
            <v>SICRO</v>
          </cell>
          <cell r="C36746" t="str">
            <v>2003885</v>
          </cell>
          <cell r="D36746" t="str">
            <v>Tubo de concreto PA1 produzido na obra para drenagem - D = 1,20 m - areia extraída e brita produzida - fornecimento e instalação</v>
          </cell>
          <cell r="E36746" t="str">
            <v>m</v>
          </cell>
          <cell r="G36746">
            <v>542.47</v>
          </cell>
        </row>
        <row r="36747">
          <cell r="A36747" t="str">
            <v>SICRO2003784</v>
          </cell>
          <cell r="B36747" t="str">
            <v>SICRO</v>
          </cell>
          <cell r="C36747" t="str">
            <v>2003784</v>
          </cell>
          <cell r="D36747" t="str">
            <v>Tubo de concreto PA1 produzido na obra para drenagem - D = 1,50 m - areia e brita comerciais - fornecimento e instalação</v>
          </cell>
          <cell r="E36747" t="str">
            <v>m</v>
          </cell>
          <cell r="G36747">
            <v>947.42</v>
          </cell>
        </row>
        <row r="36748">
          <cell r="A36748" t="str">
            <v>SICRO2003889</v>
          </cell>
          <cell r="B36748" t="str">
            <v>SICRO</v>
          </cell>
          <cell r="C36748" t="str">
            <v>2003889</v>
          </cell>
          <cell r="D36748" t="str">
            <v>Tubo de concreto PA1 produzido na obra para drenagem - D = 1,50 m - areia extraída e brita produzida - fornecimento e instalação</v>
          </cell>
          <cell r="E36748" t="str">
            <v>m</v>
          </cell>
          <cell r="G36748">
            <v>838.83</v>
          </cell>
        </row>
        <row r="36749">
          <cell r="A36749" t="str">
            <v>SICRO2003870</v>
          </cell>
          <cell r="B36749" t="str">
            <v>SICRO</v>
          </cell>
          <cell r="C36749" t="str">
            <v>2003870</v>
          </cell>
          <cell r="D36749" t="str">
            <v>Tubo de concreto PA2 comercial para drenagem - D = 0,50 m - fornecimento e instalação</v>
          </cell>
          <cell r="E36749" t="str">
            <v>m</v>
          </cell>
          <cell r="G36749">
            <v>223.1</v>
          </cell>
        </row>
        <row r="36750">
          <cell r="A36750" t="str">
            <v>SICRO2003823</v>
          </cell>
          <cell r="B36750" t="str">
            <v>SICRO</v>
          </cell>
          <cell r="C36750" t="str">
            <v>2003823</v>
          </cell>
          <cell r="D36750" t="str">
            <v>Tubo de concreto PA2 comercial para drenagem - D = 0,60 m - fornecimento e instalação</v>
          </cell>
          <cell r="E36750" t="str">
            <v>m</v>
          </cell>
          <cell r="G36750">
            <v>284.31</v>
          </cell>
        </row>
        <row r="36751">
          <cell r="A36751" t="str">
            <v>SICRO2003827</v>
          </cell>
          <cell r="B36751" t="str">
            <v>SICRO</v>
          </cell>
          <cell r="C36751" t="str">
            <v>2003827</v>
          </cell>
          <cell r="D36751" t="str">
            <v>Tubo de concreto PA2 comercial para drenagem - D = 0,80 m - fornecimento e instalação</v>
          </cell>
          <cell r="E36751" t="str">
            <v>m</v>
          </cell>
          <cell r="G36751">
            <v>461.09</v>
          </cell>
        </row>
        <row r="36752">
          <cell r="A36752" t="str">
            <v>SICRO2003831</v>
          </cell>
          <cell r="B36752" t="str">
            <v>SICRO</v>
          </cell>
          <cell r="C36752" t="str">
            <v>2003831</v>
          </cell>
          <cell r="D36752" t="str">
            <v>Tubo de concreto PA2 comercial para drenagem - D = 1,00 m - fornecimento e instalação</v>
          </cell>
          <cell r="E36752" t="str">
            <v>m</v>
          </cell>
          <cell r="G36752">
            <v>633.91999999999996</v>
          </cell>
        </row>
        <row r="36753">
          <cell r="A36753" t="str">
            <v>SICRO2003835</v>
          </cell>
          <cell r="B36753" t="str">
            <v>SICRO</v>
          </cell>
          <cell r="C36753" t="str">
            <v>2003835</v>
          </cell>
          <cell r="D36753" t="str">
            <v>Tubo de concreto PA2 comercial para drenagem - D = 1,20 m - fornecimento e instalação</v>
          </cell>
          <cell r="E36753" t="str">
            <v>m</v>
          </cell>
          <cell r="G36753">
            <v>799.02</v>
          </cell>
        </row>
        <row r="36754">
          <cell r="A36754" t="str">
            <v>SICRO2003839</v>
          </cell>
          <cell r="B36754" t="str">
            <v>SICRO</v>
          </cell>
          <cell r="C36754" t="str">
            <v>2003839</v>
          </cell>
          <cell r="D36754" t="str">
            <v>Tubo de concreto PA2 comercial para drenagem - D = 1,50 m - fornecimento e instalação</v>
          </cell>
          <cell r="E36754" t="str">
            <v>m</v>
          </cell>
          <cell r="G36754">
            <v>1267.6400000000001</v>
          </cell>
        </row>
        <row r="36755">
          <cell r="A36755" t="str">
            <v>SICRO2003769</v>
          </cell>
          <cell r="B36755" t="str">
            <v>SICRO</v>
          </cell>
          <cell r="C36755" t="str">
            <v>2003769</v>
          </cell>
          <cell r="D36755" t="str">
            <v>Tubo de concreto PA2 produzido na obra para drenagem - D = 0,60 m - areia e brita comerciais - fornecimento e instalação</v>
          </cell>
          <cell r="E36755" t="str">
            <v>m</v>
          </cell>
          <cell r="G36755">
            <v>209.37</v>
          </cell>
        </row>
        <row r="36756">
          <cell r="A36756" t="str">
            <v>SICRO2003874</v>
          </cell>
          <cell r="B36756" t="str">
            <v>SICRO</v>
          </cell>
          <cell r="C36756" t="str">
            <v>2003874</v>
          </cell>
          <cell r="D36756" t="str">
            <v>Tubo de concreto PA2 produzido na obra para drenagem - D = 0,60 m - areia extraída e brita produzida - fornecimento e instalação</v>
          </cell>
          <cell r="E36756" t="str">
            <v>m</v>
          </cell>
          <cell r="G36756">
            <v>187.51</v>
          </cell>
        </row>
        <row r="36757">
          <cell r="A36757" t="str">
            <v>SICRO2003773</v>
          </cell>
          <cell r="B36757" t="str">
            <v>SICRO</v>
          </cell>
          <cell r="C36757" t="str">
            <v>2003773</v>
          </cell>
          <cell r="D36757" t="str">
            <v>Tubo de concreto PA2 produzido na obra para drenagem - D = 0,80 m - areia e brita comerciais - fornecimento e instalação</v>
          </cell>
          <cell r="E36757" t="str">
            <v>m</v>
          </cell>
          <cell r="G36757">
            <v>340.03</v>
          </cell>
        </row>
        <row r="36758">
          <cell r="A36758" t="str">
            <v>SICRO2003878</v>
          </cell>
          <cell r="B36758" t="str">
            <v>SICRO</v>
          </cell>
          <cell r="C36758" t="str">
            <v>2003878</v>
          </cell>
          <cell r="D36758" t="str">
            <v>Tubo de concreto PA2 produzido na obra para drenagem - D = 0,80 m - areia extraída e brita produzida - fornecimento e instalação</v>
          </cell>
          <cell r="E36758" t="str">
            <v>m</v>
          </cell>
          <cell r="G36758">
            <v>305.45999999999998</v>
          </cell>
        </row>
        <row r="36759">
          <cell r="A36759" t="str">
            <v>SICRO2003777</v>
          </cell>
          <cell r="B36759" t="str">
            <v>SICRO</v>
          </cell>
          <cell r="C36759" t="str">
            <v>2003777</v>
          </cell>
          <cell r="D36759" t="str">
            <v>Tubo de concreto PA2 produzido na obra para drenagem - D = 1,00 m - areia e brita comerciais - fornecimento e instalação</v>
          </cell>
          <cell r="E36759" t="str">
            <v>m</v>
          </cell>
          <cell r="G36759">
            <v>512.94000000000005</v>
          </cell>
        </row>
        <row r="36760">
          <cell r="A36760" t="str">
            <v>SICRO2003882</v>
          </cell>
          <cell r="B36760" t="str">
            <v>SICRO</v>
          </cell>
          <cell r="C36760" t="str">
            <v>2003882</v>
          </cell>
          <cell r="D36760" t="str">
            <v>Tubo de concreto PA2 produzido na obra para drenagem - D = 1,00 m - areia extraída e brita produzida - fornecimento e instalação</v>
          </cell>
          <cell r="E36760" t="str">
            <v>m</v>
          </cell>
          <cell r="G36760">
            <v>465.53</v>
          </cell>
        </row>
        <row r="36761">
          <cell r="A36761" t="str">
            <v>SICRO2003781</v>
          </cell>
          <cell r="B36761" t="str">
            <v>SICRO</v>
          </cell>
          <cell r="C36761" t="str">
            <v>2003781</v>
          </cell>
          <cell r="D36761" t="str">
            <v>Tubo de concreto PA2 produzido na obra para drenagem - D = 1,20 m - areia e brita comerciais - fornecimento e instalação</v>
          </cell>
          <cell r="E36761" t="str">
            <v>m</v>
          </cell>
          <cell r="G36761">
            <v>733.15</v>
          </cell>
        </row>
        <row r="36762">
          <cell r="A36762" t="str">
            <v>SICRO2003886</v>
          </cell>
          <cell r="B36762" t="str">
            <v>SICRO</v>
          </cell>
          <cell r="C36762" t="str">
            <v>2003886</v>
          </cell>
          <cell r="D36762" t="str">
            <v>Tubo de concreto PA2 produzido na obra para drenagem - D = 1,20 m - areia extraída e brita produzida - fornecimento e instalação</v>
          </cell>
          <cell r="E36762" t="str">
            <v>m</v>
          </cell>
          <cell r="G36762">
            <v>663.95</v>
          </cell>
        </row>
        <row r="36763">
          <cell r="A36763" t="str">
            <v>SICRO2003785</v>
          </cell>
          <cell r="B36763" t="str">
            <v>SICRO</v>
          </cell>
          <cell r="C36763" t="str">
            <v>2003785</v>
          </cell>
          <cell r="D36763" t="str">
            <v>Tubo de concreto PA2 produzido na obra para drenagem - D = 1,50 m - areia e brita comerciais - fornecimento e instalação</v>
          </cell>
          <cell r="E36763" t="str">
            <v>m</v>
          </cell>
          <cell r="G36763">
            <v>1136.0999999999999</v>
          </cell>
        </row>
        <row r="36764">
          <cell r="A36764" t="str">
            <v>SICRO2003890</v>
          </cell>
          <cell r="B36764" t="str">
            <v>SICRO</v>
          </cell>
          <cell r="C36764" t="str">
            <v>2003890</v>
          </cell>
          <cell r="D36764" t="str">
            <v>Tubo de concreto PA2 produzido na obra para drenagem - D = 1,50 m - areia extraída e brita produzida - fornecimento e instalação</v>
          </cell>
          <cell r="E36764" t="str">
            <v>m</v>
          </cell>
          <cell r="G36764">
            <v>1027.79</v>
          </cell>
        </row>
        <row r="36765">
          <cell r="A36765" t="str">
            <v>SICRO2003871</v>
          </cell>
          <cell r="B36765" t="str">
            <v>SICRO</v>
          </cell>
          <cell r="C36765" t="str">
            <v>2003871</v>
          </cell>
          <cell r="D36765" t="str">
            <v>Tubo de concreto PA3 comercial para drenagem - D = 0,50 m - fornecimento e instalação</v>
          </cell>
          <cell r="E36765" t="str">
            <v>m</v>
          </cell>
          <cell r="G36765">
            <v>288.63</v>
          </cell>
        </row>
        <row r="36766">
          <cell r="A36766" t="str">
            <v>SICRO2003824</v>
          </cell>
          <cell r="B36766" t="str">
            <v>SICRO</v>
          </cell>
          <cell r="C36766" t="str">
            <v>2003824</v>
          </cell>
          <cell r="D36766" t="str">
            <v>Tubo de concreto PA3 comercial para drenagem - D = 0,60 m - fornecimento e instalação</v>
          </cell>
          <cell r="E36766" t="str">
            <v>m</v>
          </cell>
          <cell r="G36766">
            <v>390</v>
          </cell>
        </row>
        <row r="36767">
          <cell r="A36767" t="str">
            <v>SICRO2003828</v>
          </cell>
          <cell r="B36767" t="str">
            <v>SICRO</v>
          </cell>
          <cell r="C36767" t="str">
            <v>2003828</v>
          </cell>
          <cell r="D36767" t="str">
            <v>Tubo de concreto PA3 comercial para drenagem - D = 0,80 m - fornecimento e instalação</v>
          </cell>
          <cell r="E36767" t="str">
            <v>m</v>
          </cell>
          <cell r="G36767">
            <v>484.76</v>
          </cell>
        </row>
        <row r="36768">
          <cell r="A36768" t="str">
            <v>SICRO2003832</v>
          </cell>
          <cell r="B36768" t="str">
            <v>SICRO</v>
          </cell>
          <cell r="C36768" t="str">
            <v>2003832</v>
          </cell>
          <cell r="D36768" t="str">
            <v>Tubo de concreto PA3 comercial para drenagem - D = 1,00 m - fornecimento e instalação</v>
          </cell>
          <cell r="E36768" t="str">
            <v>m</v>
          </cell>
          <cell r="G36768">
            <v>725.94</v>
          </cell>
        </row>
        <row r="36769">
          <cell r="A36769" t="str">
            <v>SICRO2003836</v>
          </cell>
          <cell r="B36769" t="str">
            <v>SICRO</v>
          </cell>
          <cell r="C36769" t="str">
            <v>2003836</v>
          </cell>
          <cell r="D36769" t="str">
            <v>Tubo de concreto PA3 comercial para drenagem - D = 1,20 m - fornecimento e instalação</v>
          </cell>
          <cell r="E36769" t="str">
            <v>m</v>
          </cell>
          <cell r="G36769">
            <v>1005.62</v>
          </cell>
        </row>
        <row r="36770">
          <cell r="A36770" t="str">
            <v>SICRO2003840</v>
          </cell>
          <cell r="B36770" t="str">
            <v>SICRO</v>
          </cell>
          <cell r="C36770" t="str">
            <v>2003840</v>
          </cell>
          <cell r="D36770" t="str">
            <v>Tubo de concreto PA3 comercial para drenagem - D = 1,50 m - fornecimento e instalação</v>
          </cell>
          <cell r="E36770" t="str">
            <v>m</v>
          </cell>
          <cell r="G36770">
            <v>1379.32</v>
          </cell>
        </row>
        <row r="36771">
          <cell r="A36771" t="str">
            <v>SICRO2003770</v>
          </cell>
          <cell r="B36771" t="str">
            <v>SICRO</v>
          </cell>
          <cell r="C36771" t="str">
            <v>2003770</v>
          </cell>
          <cell r="D36771" t="str">
            <v>Tubo de concreto PA3 produzido na obra para drenagem - D = 0,60 m - areia e brita comerciais - fornecimento e instalação</v>
          </cell>
          <cell r="E36771" t="str">
            <v>m</v>
          </cell>
          <cell r="G36771">
            <v>276.75</v>
          </cell>
        </row>
        <row r="36772">
          <cell r="A36772" t="str">
            <v>SICRO2003875</v>
          </cell>
          <cell r="B36772" t="str">
            <v>SICRO</v>
          </cell>
          <cell r="C36772" t="str">
            <v>2003875</v>
          </cell>
          <cell r="D36772" t="str">
            <v>Tubo de concreto PA3 produzido na obra para drenagem - D = 0,60 m - areia extraída e brita produzida - fornecimento e instalação</v>
          </cell>
          <cell r="E36772" t="str">
            <v>m</v>
          </cell>
          <cell r="G36772">
            <v>255</v>
          </cell>
        </row>
        <row r="36773">
          <cell r="A36773" t="str">
            <v>SICRO2003774</v>
          </cell>
          <cell r="B36773" t="str">
            <v>SICRO</v>
          </cell>
          <cell r="C36773" t="str">
            <v>2003774</v>
          </cell>
          <cell r="D36773" t="str">
            <v>Tubo de concreto PA3 produzido na obra para drenagem - D = 0,80 m - areia e brita comerciais - fornecimento e instalação</v>
          </cell>
          <cell r="E36773" t="str">
            <v>m</v>
          </cell>
          <cell r="G36773">
            <v>447.8</v>
          </cell>
        </row>
        <row r="36774">
          <cell r="A36774" t="str">
            <v>SICRO2003879</v>
          </cell>
          <cell r="B36774" t="str">
            <v>SICRO</v>
          </cell>
          <cell r="C36774" t="str">
            <v>2003879</v>
          </cell>
          <cell r="D36774" t="str">
            <v>Tubo de concreto PA3 produzido na obra para drenagem - D = 0,80 m - areia extraída e brita produzida - fornecimento e instalação</v>
          </cell>
          <cell r="E36774" t="str">
            <v>m</v>
          </cell>
          <cell r="G36774">
            <v>409.11</v>
          </cell>
        </row>
        <row r="36775">
          <cell r="A36775" t="str">
            <v>SICRO2003778</v>
          </cell>
          <cell r="B36775" t="str">
            <v>SICRO</v>
          </cell>
          <cell r="C36775" t="str">
            <v>2003778</v>
          </cell>
          <cell r="D36775" t="str">
            <v>Tubo de concreto PA3 produzido na obra para drenagem - D = 1,00 m - areia e brita comerciais - fornecimento e instalação</v>
          </cell>
          <cell r="E36775" t="str">
            <v>m</v>
          </cell>
          <cell r="G36775">
            <v>622.03</v>
          </cell>
        </row>
        <row r="36776">
          <cell r="A36776" t="str">
            <v>SICRO2003883</v>
          </cell>
          <cell r="B36776" t="str">
            <v>SICRO</v>
          </cell>
          <cell r="C36776" t="str">
            <v>2003883</v>
          </cell>
          <cell r="D36776" t="str">
            <v>Tubo de concreto PA3 produzido na obra para drenagem - D = 1,00 m - areia extraída e brita produzida - fornecimento e instalação</v>
          </cell>
          <cell r="E36776" t="str">
            <v>m</v>
          </cell>
          <cell r="G36776">
            <v>561.52</v>
          </cell>
        </row>
        <row r="36777">
          <cell r="A36777" t="str">
            <v>SICRO2003782</v>
          </cell>
          <cell r="B36777" t="str">
            <v>SICRO</v>
          </cell>
          <cell r="C36777" t="str">
            <v>2003782</v>
          </cell>
          <cell r="D36777" t="str">
            <v>Tubo de concreto PA3 produzido na obra para drenagem - D = 1,20 m - areia e brita comerciais - fornecimento e instalação</v>
          </cell>
          <cell r="E36777" t="str">
            <v>m</v>
          </cell>
          <cell r="G36777">
            <v>928.57</v>
          </cell>
        </row>
        <row r="36778">
          <cell r="A36778" t="str">
            <v>SICRO2003887</v>
          </cell>
          <cell r="B36778" t="str">
            <v>SICRO</v>
          </cell>
          <cell r="C36778" t="str">
            <v>2003887</v>
          </cell>
          <cell r="D36778" t="str">
            <v>Tubo de concreto PA3 produzido na obra para drenagem - D = 1,20 m - areia extraída e brita produzida - fornecimento e instalação</v>
          </cell>
          <cell r="E36778" t="str">
            <v>m</v>
          </cell>
          <cell r="G36778">
            <v>836.1</v>
          </cell>
        </row>
        <row r="36779">
          <cell r="A36779" t="str">
            <v>SICRO2003786</v>
          </cell>
          <cell r="B36779" t="str">
            <v>SICRO</v>
          </cell>
          <cell r="C36779" t="str">
            <v>2003786</v>
          </cell>
          <cell r="D36779" t="str">
            <v>Tubo de concreto PA3 produzido na obra para drenagem - D = 1,50 m - areia e brita comerciais - fornecimento e instalação</v>
          </cell>
          <cell r="E36779" t="str">
            <v>m</v>
          </cell>
          <cell r="G36779">
            <v>1450.79</v>
          </cell>
        </row>
        <row r="36780">
          <cell r="A36780" t="str">
            <v>SICRO2003891</v>
          </cell>
          <cell r="B36780" t="str">
            <v>SICRO</v>
          </cell>
          <cell r="C36780" t="str">
            <v>2003891</v>
          </cell>
          <cell r="D36780" t="str">
            <v>Tubo de concreto PA3 produzido na obra para drenagem - D = 1,50 m - areia extraída e brita produzida - fornecimento e instalação</v>
          </cell>
          <cell r="E36780" t="str">
            <v>m</v>
          </cell>
          <cell r="G36780">
            <v>1307.25</v>
          </cell>
        </row>
        <row r="36781">
          <cell r="A36781" t="str">
            <v>SICRO2003872</v>
          </cell>
          <cell r="B36781" t="str">
            <v>SICRO</v>
          </cell>
          <cell r="C36781" t="str">
            <v>2003872</v>
          </cell>
          <cell r="D36781" t="str">
            <v>Tubo de concreto PA4 comercial para drenagem - D = 0,50 m - fornecimento e instalação</v>
          </cell>
          <cell r="E36781" t="str">
            <v>m</v>
          </cell>
          <cell r="G36781">
            <v>315.77</v>
          </cell>
        </row>
        <row r="36782">
          <cell r="A36782" t="str">
            <v>SICRO2003825</v>
          </cell>
          <cell r="B36782" t="str">
            <v>SICRO</v>
          </cell>
          <cell r="C36782" t="str">
            <v>2003825</v>
          </cell>
          <cell r="D36782" t="str">
            <v>Tubo de concreto PA4 comercial para drenagem - D = 0,60 m - fornecimento e instalação</v>
          </cell>
          <cell r="E36782" t="str">
            <v>m</v>
          </cell>
          <cell r="G36782">
            <v>401.13</v>
          </cell>
        </row>
        <row r="36783">
          <cell r="A36783" t="str">
            <v>SICRO2003829</v>
          </cell>
          <cell r="B36783" t="str">
            <v>SICRO</v>
          </cell>
          <cell r="C36783" t="str">
            <v>2003829</v>
          </cell>
          <cell r="D36783" t="str">
            <v>Tubo de concreto PA4 comercial para drenagem - D = 0,80 m - fornecimento e instalação</v>
          </cell>
          <cell r="E36783" t="str">
            <v>m</v>
          </cell>
          <cell r="G36783">
            <v>554.98</v>
          </cell>
        </row>
        <row r="36784">
          <cell r="A36784" t="str">
            <v>SICRO2003833</v>
          </cell>
          <cell r="B36784" t="str">
            <v>SICRO</v>
          </cell>
          <cell r="C36784" t="str">
            <v>2003833</v>
          </cell>
          <cell r="D36784" t="str">
            <v>Tubo de concreto PA4 comercial para drenagem - D = 1,00 m - fornecimento e instalação</v>
          </cell>
          <cell r="E36784" t="str">
            <v>m</v>
          </cell>
          <cell r="G36784">
            <v>759.58</v>
          </cell>
        </row>
        <row r="36785">
          <cell r="A36785" t="str">
            <v>SICRO2003837</v>
          </cell>
          <cell r="B36785" t="str">
            <v>SICRO</v>
          </cell>
          <cell r="C36785" t="str">
            <v>2003837</v>
          </cell>
          <cell r="D36785" t="str">
            <v>Tubo de concreto PA4 comercial para drenagem - D = 1,20 m - fornecimento e instalação</v>
          </cell>
          <cell r="E36785" t="str">
            <v>m</v>
          </cell>
          <cell r="G36785">
            <v>1096.53</v>
          </cell>
        </row>
        <row r="36786">
          <cell r="A36786" t="str">
            <v>SICRO2003841</v>
          </cell>
          <cell r="B36786" t="str">
            <v>SICRO</v>
          </cell>
          <cell r="C36786" t="str">
            <v>2003841</v>
          </cell>
          <cell r="D36786" t="str">
            <v>Tubo de concreto PA4 comercial para drenagem - D = 1,50 m - fornecimento e instalação</v>
          </cell>
          <cell r="E36786" t="str">
            <v>m</v>
          </cell>
          <cell r="G36786">
            <v>1506.04</v>
          </cell>
        </row>
        <row r="36787">
          <cell r="A36787" t="str">
            <v>SICRO2003771</v>
          </cell>
          <cell r="B36787" t="str">
            <v>SICRO</v>
          </cell>
          <cell r="C36787" t="str">
            <v>2003771</v>
          </cell>
          <cell r="D36787" t="str">
            <v>Tubo de concreto PA4 produzido na obra para drenagem - D = 0,60 m - areia e brita comerciais - fornecimento e instalação</v>
          </cell>
          <cell r="E36787" t="str">
            <v>m</v>
          </cell>
          <cell r="G36787">
            <v>330.63</v>
          </cell>
        </row>
        <row r="36788">
          <cell r="A36788" t="str">
            <v>SICRO2003876</v>
          </cell>
          <cell r="B36788" t="str">
            <v>SICRO</v>
          </cell>
          <cell r="C36788" t="str">
            <v>2003876</v>
          </cell>
          <cell r="D36788" t="str">
            <v>Tubo de concreto PA4 produzido na obra para drenagem - D = 0,60 m - areia extraída e brita produzida - fornecimento e instalação</v>
          </cell>
          <cell r="E36788" t="str">
            <v>m</v>
          </cell>
          <cell r="G36788">
            <v>304.72000000000003</v>
          </cell>
        </row>
        <row r="36789">
          <cell r="A36789" t="str">
            <v>SICRO2003775</v>
          </cell>
          <cell r="B36789" t="str">
            <v>SICRO</v>
          </cell>
          <cell r="C36789" t="str">
            <v>2003775</v>
          </cell>
          <cell r="D36789" t="str">
            <v>Tubo de concreto PA4 produzido na obra para drenagem - D = 0,80 m - areia e brita comerciais - fornecimento e instalação</v>
          </cell>
          <cell r="E36789" t="str">
            <v>m</v>
          </cell>
          <cell r="G36789">
            <v>514.17999999999995</v>
          </cell>
        </row>
        <row r="36790">
          <cell r="A36790" t="str">
            <v>SICRO2003880</v>
          </cell>
          <cell r="B36790" t="str">
            <v>SICRO</v>
          </cell>
          <cell r="C36790" t="str">
            <v>2003880</v>
          </cell>
          <cell r="D36790" t="str">
            <v>Tubo de concreto PA4 produzido na obra para drenagem - D = 0,80 m - areia extraída e brita produzida - fornecimento e instalação</v>
          </cell>
          <cell r="E36790" t="str">
            <v>m</v>
          </cell>
          <cell r="G36790">
            <v>467.34</v>
          </cell>
        </row>
        <row r="36791">
          <cell r="A36791" t="str">
            <v>SICRO2003779</v>
          </cell>
          <cell r="B36791" t="str">
            <v>SICRO</v>
          </cell>
          <cell r="C36791" t="str">
            <v>2003779</v>
          </cell>
          <cell r="D36791" t="str">
            <v>Tubo de concreto PA4 produzido na obra para drenagem - D = 1,00 m - areia e brita comerciais - fornecimento e instalação</v>
          </cell>
          <cell r="E36791" t="str">
            <v>m</v>
          </cell>
          <cell r="G36791">
            <v>762.34</v>
          </cell>
        </row>
        <row r="36792">
          <cell r="A36792" t="str">
            <v>SICRO2003884</v>
          </cell>
          <cell r="B36792" t="str">
            <v>SICRO</v>
          </cell>
          <cell r="C36792" t="str">
            <v>2003884</v>
          </cell>
          <cell r="D36792" t="str">
            <v>Tubo de concreto PA4 produzido na obra para drenagem - D = 1,00 m - areia extraída e brita produzida - fornecimento e instalação</v>
          </cell>
          <cell r="E36792" t="str">
            <v>m</v>
          </cell>
          <cell r="G36792">
            <v>691.72</v>
          </cell>
        </row>
        <row r="36793">
          <cell r="A36793" t="str">
            <v>SICRO2003783</v>
          </cell>
          <cell r="B36793" t="str">
            <v>SICRO</v>
          </cell>
          <cell r="C36793" t="str">
            <v>2003783</v>
          </cell>
          <cell r="D36793" t="str">
            <v>Tubo de concreto PA4 produzido na obra para drenagem - D = 1,20 m - areia e brita comerciais - fornecimento e instalação</v>
          </cell>
          <cell r="E36793" t="str">
            <v>m</v>
          </cell>
          <cell r="G36793">
            <v>1089.8</v>
          </cell>
        </row>
        <row r="36794">
          <cell r="A36794" t="str">
            <v>SICRO2003888</v>
          </cell>
          <cell r="B36794" t="str">
            <v>SICRO</v>
          </cell>
          <cell r="C36794" t="str">
            <v>2003888</v>
          </cell>
          <cell r="D36794" t="str">
            <v>Tubo de concreto PA4 produzido na obra para drenagem - D = 1,20 m - areia extraída e brita produzida - fornecimento e instalação</v>
          </cell>
          <cell r="E36794" t="str">
            <v>m</v>
          </cell>
          <cell r="G36794">
            <v>984.9</v>
          </cell>
        </row>
        <row r="36795">
          <cell r="A36795" t="str">
            <v>SICRO2003787</v>
          </cell>
          <cell r="B36795" t="str">
            <v>SICRO</v>
          </cell>
          <cell r="C36795" t="str">
            <v>2003787</v>
          </cell>
          <cell r="D36795" t="str">
            <v>Tubo de concreto PA4 produzido na obra para drenagem - D = 1,50 m - areia e brita comerciais - fornecimento e instalação</v>
          </cell>
          <cell r="E36795" t="str">
            <v>m</v>
          </cell>
          <cell r="G36795">
            <v>1696.47</v>
          </cell>
        </row>
        <row r="36796">
          <cell r="A36796" t="str">
            <v>SICRO2003892</v>
          </cell>
          <cell r="B36796" t="str">
            <v>SICRO</v>
          </cell>
          <cell r="C36796" t="str">
            <v>2003892</v>
          </cell>
          <cell r="D36796" t="str">
            <v>Tubo de concreto PA4 produzido na obra para drenagem - D = 1,50 m - areia extraída e brita produzida - fornecimento e instalação</v>
          </cell>
          <cell r="E36796" t="str">
            <v>m</v>
          </cell>
          <cell r="G36796">
            <v>1548.04</v>
          </cell>
        </row>
        <row r="36797">
          <cell r="A36797" t="str">
            <v>SICRO2003851</v>
          </cell>
          <cell r="B36797" t="str">
            <v>SICRO</v>
          </cell>
          <cell r="C36797" t="str">
            <v>2003851</v>
          </cell>
          <cell r="D36797" t="str">
            <v>Tubo de concreto perfurado produzido na obra para drenagem - D = 0,40 m - fornecimento e instalação</v>
          </cell>
          <cell r="E36797" t="str">
            <v>m</v>
          </cell>
          <cell r="G36797">
            <v>107.03</v>
          </cell>
        </row>
        <row r="36798">
          <cell r="A36798" t="str">
            <v>SICRO2003935</v>
          </cell>
          <cell r="B36798" t="str">
            <v>SICRO</v>
          </cell>
          <cell r="C36798" t="str">
            <v>2003935</v>
          </cell>
          <cell r="D36798" t="str">
            <v>Tubo de PVC para dreno tipo barbacã - D = 50 mm - fornecimento e instalação</v>
          </cell>
          <cell r="E36798" t="str">
            <v>m</v>
          </cell>
          <cell r="G36798">
            <v>13.12</v>
          </cell>
        </row>
        <row r="36799">
          <cell r="A36799" t="str">
            <v>SICRO2003934</v>
          </cell>
          <cell r="B36799" t="str">
            <v>SICRO</v>
          </cell>
          <cell r="C36799" t="str">
            <v>2003934</v>
          </cell>
          <cell r="D36799" t="str">
            <v>Tubo de PVC para dreno tipo barbacã - D = 75 mm - fornecimento e instalação</v>
          </cell>
          <cell r="E36799" t="str">
            <v>m</v>
          </cell>
          <cell r="G36799">
            <v>17.88</v>
          </cell>
        </row>
        <row r="36800">
          <cell r="A36800" t="str">
            <v>SICRO2003990</v>
          </cell>
          <cell r="B36800" t="str">
            <v>SICRO</v>
          </cell>
          <cell r="C36800" t="str">
            <v>2003990</v>
          </cell>
          <cell r="D36800" t="str">
            <v>Tubo PEAD para drenagem - D = 1.000 mm - fornecimento e instalação</v>
          </cell>
          <cell r="E36800" t="str">
            <v>m</v>
          </cell>
          <cell r="G36800">
            <v>1371.98</v>
          </cell>
        </row>
        <row r="36801">
          <cell r="A36801" t="str">
            <v>SICRO2003991</v>
          </cell>
          <cell r="B36801" t="str">
            <v>SICRO</v>
          </cell>
          <cell r="C36801" t="str">
            <v>2003991</v>
          </cell>
          <cell r="D36801" t="str">
            <v>Tubo PEAD para drenagem - D = 1.050 mm - fornecimento e instalação</v>
          </cell>
          <cell r="E36801" t="str">
            <v>m</v>
          </cell>
          <cell r="G36801">
            <v>1406.04</v>
          </cell>
        </row>
        <row r="36802">
          <cell r="A36802" t="str">
            <v>SICRO2003992</v>
          </cell>
          <cell r="B36802" t="str">
            <v>SICRO</v>
          </cell>
          <cell r="C36802" t="str">
            <v>2003992</v>
          </cell>
          <cell r="D36802" t="str">
            <v>Tubo PEAD para drenagem - D = 1.200 mm - fornecimento e instalação</v>
          </cell>
          <cell r="E36802" t="str">
            <v>m</v>
          </cell>
          <cell r="G36802">
            <v>1829.12</v>
          </cell>
        </row>
        <row r="36803">
          <cell r="A36803" t="str">
            <v>SICRO2003993</v>
          </cell>
          <cell r="B36803" t="str">
            <v>SICRO</v>
          </cell>
          <cell r="C36803" t="str">
            <v>2003993</v>
          </cell>
          <cell r="D36803" t="str">
            <v>Tubo PEAD para drenagem - D = 1.500 mm - fornecimento e instalação</v>
          </cell>
          <cell r="E36803" t="str">
            <v>m</v>
          </cell>
          <cell r="G36803">
            <v>3539.8</v>
          </cell>
        </row>
        <row r="36804">
          <cell r="A36804" t="str">
            <v>SICRO2003983</v>
          </cell>
          <cell r="B36804" t="str">
            <v>SICRO</v>
          </cell>
          <cell r="C36804" t="str">
            <v>2003983</v>
          </cell>
          <cell r="D36804" t="str">
            <v>Tubo PEAD para drenagem - D = 400 mm - fornecimento e instalação</v>
          </cell>
          <cell r="E36804" t="str">
            <v>m</v>
          </cell>
          <cell r="G36804">
            <v>200.97</v>
          </cell>
        </row>
        <row r="36805">
          <cell r="A36805" t="str">
            <v>SICRO2003984</v>
          </cell>
          <cell r="B36805" t="str">
            <v>SICRO</v>
          </cell>
          <cell r="C36805" t="str">
            <v>2003984</v>
          </cell>
          <cell r="D36805" t="str">
            <v>Tubo PEAD para drenagem - D = 450 mm - fornecimento e instalação</v>
          </cell>
          <cell r="E36805" t="str">
            <v>m</v>
          </cell>
          <cell r="G36805">
            <v>283.99</v>
          </cell>
        </row>
        <row r="36806">
          <cell r="A36806" t="str">
            <v>SICRO2003985</v>
          </cell>
          <cell r="B36806" t="str">
            <v>SICRO</v>
          </cell>
          <cell r="C36806" t="str">
            <v>2003985</v>
          </cell>
          <cell r="D36806" t="str">
            <v>Tubo PEAD para drenagem - D = 500 mm - fornecimento e instalação</v>
          </cell>
          <cell r="E36806" t="str">
            <v>m</v>
          </cell>
          <cell r="G36806">
            <v>360.83</v>
          </cell>
        </row>
        <row r="36807">
          <cell r="A36807" t="str">
            <v>SICRO2003986</v>
          </cell>
          <cell r="B36807" t="str">
            <v>SICRO</v>
          </cell>
          <cell r="C36807" t="str">
            <v>2003986</v>
          </cell>
          <cell r="D36807" t="str">
            <v>Tubo PEAD para drenagem - D = 600 mm - fornecimento e instalação</v>
          </cell>
          <cell r="E36807" t="str">
            <v>m</v>
          </cell>
          <cell r="G36807">
            <v>498.13</v>
          </cell>
        </row>
        <row r="36808">
          <cell r="A36808" t="str">
            <v>SICRO2003987</v>
          </cell>
          <cell r="B36808" t="str">
            <v>SICRO</v>
          </cell>
          <cell r="C36808" t="str">
            <v>2003987</v>
          </cell>
          <cell r="D36808" t="str">
            <v>Tubo PEAD para drenagem - D = 750 mm - fornecimento e instalação</v>
          </cell>
          <cell r="E36808" t="str">
            <v>m</v>
          </cell>
          <cell r="G36808">
            <v>733.09</v>
          </cell>
        </row>
        <row r="36809">
          <cell r="A36809" t="str">
            <v>SICRO2003988</v>
          </cell>
          <cell r="B36809" t="str">
            <v>SICRO</v>
          </cell>
          <cell r="C36809" t="str">
            <v>2003988</v>
          </cell>
          <cell r="D36809" t="str">
            <v>Tubo PEAD para drenagem - D = 800 mm - fornecimento e instalação</v>
          </cell>
          <cell r="E36809" t="str">
            <v>m</v>
          </cell>
          <cell r="G36809">
            <v>772.26</v>
          </cell>
        </row>
        <row r="36810">
          <cell r="A36810" t="str">
            <v>SICRO2003989</v>
          </cell>
          <cell r="B36810" t="str">
            <v>SICRO</v>
          </cell>
          <cell r="C36810" t="str">
            <v>2003989</v>
          </cell>
          <cell r="D36810" t="str">
            <v>Tubo PEAD para drenagem - D = 900 mm - fornecimento e instalação</v>
          </cell>
          <cell r="E36810" t="str">
            <v>m</v>
          </cell>
          <cell r="G36810">
            <v>1346.53</v>
          </cell>
        </row>
        <row r="36811">
          <cell r="A36811" t="str">
            <v>SICRO2003298</v>
          </cell>
          <cell r="B36811" t="str">
            <v>SICRO</v>
          </cell>
          <cell r="C36811" t="str">
            <v>2003298</v>
          </cell>
          <cell r="D36811" t="str">
            <v>Valeta de proteção de aterro sem revestimento - VPAT 120-30 - escavação mecânica</v>
          </cell>
          <cell r="E36811" t="str">
            <v>m</v>
          </cell>
          <cell r="G36811">
            <v>17.38</v>
          </cell>
        </row>
        <row r="36812">
          <cell r="A36812" t="str">
            <v>SICRO2003297</v>
          </cell>
          <cell r="B36812" t="str">
            <v>SICRO</v>
          </cell>
          <cell r="C36812" t="str">
            <v>2003297</v>
          </cell>
          <cell r="D36812" t="str">
            <v>Valeta de proteção de aterro sem revestimento - VPAT 160-30 - escavação mecânica</v>
          </cell>
          <cell r="E36812" t="str">
            <v>m</v>
          </cell>
          <cell r="G36812">
            <v>21.63</v>
          </cell>
        </row>
        <row r="36813">
          <cell r="A36813" t="str">
            <v>SICRO2003315</v>
          </cell>
          <cell r="B36813" t="str">
            <v>SICRO</v>
          </cell>
          <cell r="C36813" t="str">
            <v>2003315</v>
          </cell>
          <cell r="D36813" t="str">
            <v>Valeta de proteção de aterros com revestimento de concreto - VPAC 120-30 - escavação mecânica - areia e brita comerciais</v>
          </cell>
          <cell r="E36813" t="str">
            <v>m</v>
          </cell>
          <cell r="G36813">
            <v>111.65</v>
          </cell>
        </row>
        <row r="36814">
          <cell r="A36814" t="str">
            <v>SICRO2003314</v>
          </cell>
          <cell r="B36814" t="str">
            <v>SICRO</v>
          </cell>
          <cell r="C36814" t="str">
            <v>2003314</v>
          </cell>
          <cell r="D36814" t="str">
            <v>Valeta de proteção de aterros com revestimento de concreto - VPAC 120-30 - escavação mecânica - areia extraída e brita produzida</v>
          </cell>
          <cell r="E36814" t="str">
            <v>m</v>
          </cell>
          <cell r="G36814">
            <v>91.49</v>
          </cell>
        </row>
        <row r="36815">
          <cell r="A36815" t="str">
            <v>SICRO2003313</v>
          </cell>
          <cell r="B36815" t="str">
            <v>SICRO</v>
          </cell>
          <cell r="C36815" t="str">
            <v>2003313</v>
          </cell>
          <cell r="D36815" t="str">
            <v>Valeta de proteção de aterros com revestimento de concreto - VPAC 160-30 - escavação mecânica - areia e brita comerciais</v>
          </cell>
          <cell r="E36815" t="str">
            <v>m</v>
          </cell>
          <cell r="G36815">
            <v>139.93</v>
          </cell>
        </row>
        <row r="36816">
          <cell r="A36816" t="str">
            <v>SICRO2003312</v>
          </cell>
          <cell r="B36816" t="str">
            <v>SICRO</v>
          </cell>
          <cell r="C36816" t="str">
            <v>2003312</v>
          </cell>
          <cell r="D36816" t="str">
            <v>Valeta de proteção de aterros com revestimento de concreto - VPAC 160-30 - escavação mecânica - areia extraída e brita produzida</v>
          </cell>
          <cell r="E36816" t="str">
            <v>m</v>
          </cell>
          <cell r="G36816">
            <v>114.72</v>
          </cell>
        </row>
        <row r="36817">
          <cell r="A36817" t="str">
            <v>SICRO2003311</v>
          </cell>
          <cell r="B36817" t="str">
            <v>SICRO</v>
          </cell>
          <cell r="C36817" t="str">
            <v>2003311</v>
          </cell>
          <cell r="D36817" t="str">
            <v>Valeta de proteção de aterros com revestimento vegetal - VPAG 120-30 - escavação mecânica</v>
          </cell>
          <cell r="E36817" t="str">
            <v>m</v>
          </cell>
          <cell r="G36817">
            <v>55.13</v>
          </cell>
        </row>
        <row r="36818">
          <cell r="A36818" t="str">
            <v>SICRO2003310</v>
          </cell>
          <cell r="B36818" t="str">
            <v>SICRO</v>
          </cell>
          <cell r="C36818" t="str">
            <v>2003310</v>
          </cell>
          <cell r="D36818" t="str">
            <v>Valeta de proteção de aterros com revestimento vegetal - VPAG 160-30 - escavação mecânica</v>
          </cell>
          <cell r="E36818" t="str">
            <v>m</v>
          </cell>
          <cell r="G36818">
            <v>69.8</v>
          </cell>
        </row>
        <row r="36819">
          <cell r="A36819" t="str">
            <v>SICRO2003296</v>
          </cell>
          <cell r="B36819" t="str">
            <v>SICRO</v>
          </cell>
          <cell r="C36819" t="str">
            <v>2003296</v>
          </cell>
          <cell r="D36819" t="str">
            <v>Valeta de proteção de corte sem revestimento - VPCT 120-30 - escavação mecânica</v>
          </cell>
          <cell r="E36819" t="str">
            <v>m</v>
          </cell>
          <cell r="G36819">
            <v>17.38</v>
          </cell>
        </row>
        <row r="36820">
          <cell r="A36820" t="str">
            <v>SICRO2003295</v>
          </cell>
          <cell r="B36820" t="str">
            <v>SICRO</v>
          </cell>
          <cell r="C36820" t="str">
            <v>2003295</v>
          </cell>
          <cell r="D36820" t="str">
            <v>Valeta de proteção de corte sem revestimento - VPCT 160-30 - escavação mecânica</v>
          </cell>
          <cell r="E36820" t="str">
            <v>m</v>
          </cell>
          <cell r="G36820">
            <v>21.63</v>
          </cell>
        </row>
        <row r="36821">
          <cell r="A36821" t="str">
            <v>SICRO2003309</v>
          </cell>
          <cell r="B36821" t="str">
            <v>SICRO</v>
          </cell>
          <cell r="C36821" t="str">
            <v>2003309</v>
          </cell>
          <cell r="D36821" t="str">
            <v>Valeta de proteção de cortes com revestimento de concreto - VPCC 120-30 - escavação mecânica - areia e brita comerciais</v>
          </cell>
          <cell r="E36821" t="str">
            <v>m</v>
          </cell>
          <cell r="G36821">
            <v>111.65</v>
          </cell>
        </row>
        <row r="36822">
          <cell r="A36822" t="str">
            <v>SICRO2003308</v>
          </cell>
          <cell r="B36822" t="str">
            <v>SICRO</v>
          </cell>
          <cell r="C36822" t="str">
            <v>2003308</v>
          </cell>
          <cell r="D36822" t="str">
            <v>Valeta de proteção de cortes com revestimento de concreto - VPCC 120-30 - escavação mecânica - areia extraída e brita produzida</v>
          </cell>
          <cell r="E36822" t="str">
            <v>m</v>
          </cell>
          <cell r="G36822">
            <v>91.49</v>
          </cell>
        </row>
        <row r="36823">
          <cell r="A36823" t="str">
            <v>SICRO2003307</v>
          </cell>
          <cell r="B36823" t="str">
            <v>SICRO</v>
          </cell>
          <cell r="C36823" t="str">
            <v>2003307</v>
          </cell>
          <cell r="D36823" t="str">
            <v>Valeta de proteção de cortes com revestimento de concreto - VPCC 160-30 - escavação mecânica - areia e brita comerciais</v>
          </cell>
          <cell r="E36823" t="str">
            <v>m</v>
          </cell>
          <cell r="G36823">
            <v>139.93</v>
          </cell>
        </row>
        <row r="36824">
          <cell r="A36824" t="str">
            <v>SICRO2003306</v>
          </cell>
          <cell r="B36824" t="str">
            <v>SICRO</v>
          </cell>
          <cell r="C36824" t="str">
            <v>2003306</v>
          </cell>
          <cell r="D36824" t="str">
            <v>Valeta de proteção de cortes com revestimento de concreto - VPCC 160-30 - escavação mecânica - areia extraída e brita produzida</v>
          </cell>
          <cell r="E36824" t="str">
            <v>m</v>
          </cell>
          <cell r="G36824">
            <v>114.72</v>
          </cell>
        </row>
        <row r="36825">
          <cell r="A36825" t="str">
            <v>SICRO2003305</v>
          </cell>
          <cell r="B36825" t="str">
            <v>SICRO</v>
          </cell>
          <cell r="C36825" t="str">
            <v>2003305</v>
          </cell>
          <cell r="D36825" t="str">
            <v>Valeta de proteção de cortes com revestimento vegetal - VPCG 120-30 - escavação mecânica</v>
          </cell>
          <cell r="E36825" t="str">
            <v>m</v>
          </cell>
          <cell r="G36825">
            <v>55.13</v>
          </cell>
        </row>
        <row r="36826">
          <cell r="A36826" t="str">
            <v>SICRO2003304</v>
          </cell>
          <cell r="B36826" t="str">
            <v>SICRO</v>
          </cell>
          <cell r="C36826" t="str">
            <v>2003304</v>
          </cell>
          <cell r="D36826" t="str">
            <v>Valeta de proteção de cortes com revestimento vegetal - VPCG 160-30 - escavação mecânica</v>
          </cell>
          <cell r="E36826" t="str">
            <v>m</v>
          </cell>
          <cell r="G36826">
            <v>69.8</v>
          </cell>
        </row>
        <row r="36827">
          <cell r="A36827" t="str">
            <v>SICRO2105846</v>
          </cell>
          <cell r="B36827" t="str">
            <v>SICRO</v>
          </cell>
          <cell r="C36827" t="str">
            <v>2105846</v>
          </cell>
          <cell r="D36827" t="str">
            <v>Escoramento com estacas de perfis metálicos W 250 x 38,5 kg/m, espaçadas em 1,5 m, intercaladas com prancha de madeira com espessura de 5 cm e ficha de 0 a 0,2 H - sem reaproveitamento - fornecimento e instalação</v>
          </cell>
          <cell r="E36827" t="str">
            <v>m²</v>
          </cell>
          <cell r="G36827">
            <v>545.16999999999996</v>
          </cell>
        </row>
        <row r="36828">
          <cell r="A36828" t="str">
            <v>SICRO2105929</v>
          </cell>
          <cell r="B36828" t="str">
            <v>SICRO</v>
          </cell>
          <cell r="C36828" t="str">
            <v>2105929</v>
          </cell>
          <cell r="D36828" t="str">
            <v>Escoramento com estacas de perfis metálicos W 250 x 38,5 kg/m, espaçadas em 1,5 m, intercaladas com prancha de madeira com espessura de 5 cm e ficha de 0,20 a 0,4 H - sem reaproveitamento - fornecimento e instalação</v>
          </cell>
          <cell r="E36828" t="str">
            <v>m²</v>
          </cell>
          <cell r="G36828">
            <v>606.27</v>
          </cell>
        </row>
        <row r="36829">
          <cell r="A36829" t="str">
            <v>SICRO2105933</v>
          </cell>
          <cell r="B36829" t="str">
            <v>SICRO</v>
          </cell>
          <cell r="C36829" t="str">
            <v>2105933</v>
          </cell>
          <cell r="D36829" t="str">
            <v>Escoramento com estacas de perfis metálicos W 250 x 38,5 kg/m, espaçadas em 1,5 m, intercaladas com prancha de madeira com espessura de 5 cm e ficha de 0,40 a 0,6 H - sem reaproveitamento - fornecimento e instalação</v>
          </cell>
          <cell r="E36829" t="str">
            <v>m²</v>
          </cell>
          <cell r="G36829">
            <v>667.36</v>
          </cell>
        </row>
        <row r="36830">
          <cell r="A36830" t="str">
            <v>SICRO2106293</v>
          </cell>
          <cell r="B36830" t="str">
            <v>SICRO</v>
          </cell>
          <cell r="C36830" t="str">
            <v>2106293</v>
          </cell>
          <cell r="D36830" t="str">
            <v>Escoramento com perfis metálicos W 150 x 18,0 kg/m a cada metro e chapas de aço - estroncas a cada 2 m não incluídas - profundidade de até 10 m - aço com utilização de 20 vezes - fornecimento, instalação e retirada</v>
          </cell>
          <cell r="E36830" t="str">
            <v>m²</v>
          </cell>
          <cell r="G36830">
            <v>253.05</v>
          </cell>
        </row>
        <row r="36831">
          <cell r="A36831" t="str">
            <v>SICRO2108165</v>
          </cell>
          <cell r="B36831" t="str">
            <v>SICRO</v>
          </cell>
          <cell r="C36831" t="str">
            <v>2108165</v>
          </cell>
          <cell r="D36831" t="str">
            <v>Escoramento com pontaletes D = 10 cm - utilização de 1 vez - confecção, instalação e retirada</v>
          </cell>
          <cell r="E36831" t="str">
            <v>m³</v>
          </cell>
          <cell r="G36831">
            <v>38.29</v>
          </cell>
        </row>
        <row r="36832">
          <cell r="A36832" t="str">
            <v>SICRO2108166</v>
          </cell>
          <cell r="B36832" t="str">
            <v>SICRO</v>
          </cell>
          <cell r="C36832" t="str">
            <v>2108166</v>
          </cell>
          <cell r="D36832" t="str">
            <v>Escoramento com pontaletes D = 10 cm - utilização de 2 vezes - confecção, instalação e retirada</v>
          </cell>
          <cell r="E36832" t="str">
            <v>m³</v>
          </cell>
          <cell r="G36832">
            <v>27.81</v>
          </cell>
        </row>
        <row r="36833">
          <cell r="A36833" t="str">
            <v>SICRO2108167</v>
          </cell>
          <cell r="B36833" t="str">
            <v>SICRO</v>
          </cell>
          <cell r="C36833" t="str">
            <v>2108167</v>
          </cell>
          <cell r="D36833" t="str">
            <v>Escoramento com pontaletes D = 10 cm - utilização de 3 vezes - confecção, instalação e retirada</v>
          </cell>
          <cell r="E36833" t="str">
            <v>m³</v>
          </cell>
          <cell r="G36833">
            <v>25.37</v>
          </cell>
        </row>
        <row r="36834">
          <cell r="A36834" t="str">
            <v>SICRO2108168</v>
          </cell>
          <cell r="B36834" t="str">
            <v>SICRO</v>
          </cell>
          <cell r="C36834" t="str">
            <v>2108168</v>
          </cell>
          <cell r="D36834" t="str">
            <v>Escoramento com pontaletes D = 10 cm - utilização de 5 vezes - confecção, instalação e retirada</v>
          </cell>
          <cell r="E36834" t="str">
            <v>m³</v>
          </cell>
          <cell r="G36834">
            <v>25.35</v>
          </cell>
        </row>
        <row r="36835">
          <cell r="A36835" t="str">
            <v>SICRO2108169</v>
          </cell>
          <cell r="B36835" t="str">
            <v>SICRO</v>
          </cell>
          <cell r="C36835" t="str">
            <v>2108169</v>
          </cell>
          <cell r="D36835" t="str">
            <v>Escoramento com pontaletes D = 15 cm - utilização de 1 vez - confecção e instalação</v>
          </cell>
          <cell r="E36835" t="str">
            <v>m³</v>
          </cell>
          <cell r="G36835">
            <v>57.04</v>
          </cell>
        </row>
        <row r="36836">
          <cell r="A36836" t="str">
            <v>SICRO2108170</v>
          </cell>
          <cell r="B36836" t="str">
            <v>SICRO</v>
          </cell>
          <cell r="C36836" t="str">
            <v>2108170</v>
          </cell>
          <cell r="D36836" t="str">
            <v>Escoramento com pontaletes D = 15 cm - utilização de 2 vezes - confecção, instalação e retirada</v>
          </cell>
          <cell r="E36836" t="str">
            <v>m³</v>
          </cell>
          <cell r="G36836">
            <v>42.46</v>
          </cell>
        </row>
        <row r="36837">
          <cell r="A36837" t="str">
            <v>SICRO2108171</v>
          </cell>
          <cell r="B36837" t="str">
            <v>SICRO</v>
          </cell>
          <cell r="C36837" t="str">
            <v>2108171</v>
          </cell>
          <cell r="D36837" t="str">
            <v>Escoramento com pontaletes D = 15 cm - utilização de 3 vezes - confecção, instalação e retirada</v>
          </cell>
          <cell r="E36837" t="str">
            <v>m³</v>
          </cell>
          <cell r="G36837">
            <v>39.78</v>
          </cell>
        </row>
        <row r="36838">
          <cell r="A36838" t="str">
            <v>SICRO2108172</v>
          </cell>
          <cell r="B36838" t="str">
            <v>SICRO</v>
          </cell>
          <cell r="C36838" t="str">
            <v>2108172</v>
          </cell>
          <cell r="D36838" t="str">
            <v>Escoramento com pontaletes D = 15 cm - utilização de 5 vezes - confecção, instalação e retirada</v>
          </cell>
          <cell r="E36838" t="str">
            <v>m³</v>
          </cell>
          <cell r="G36838">
            <v>41.37</v>
          </cell>
        </row>
        <row r="36839">
          <cell r="A36839" t="str">
            <v>SICRO2106292</v>
          </cell>
          <cell r="B36839" t="str">
            <v>SICRO</v>
          </cell>
          <cell r="C36839" t="str">
            <v>2106292</v>
          </cell>
          <cell r="D36839" t="str">
            <v>Escoramento contínuo de valas com tábuas de 2,5 x 30 cm e longarinas de 6 x 16 cm - estroncas a cada metro não incluídas - profundidade de até 4 m - madeira com utilização de 3 vezes - confecção, instalação e retirada</v>
          </cell>
          <cell r="E36839" t="str">
            <v>m²</v>
          </cell>
          <cell r="G36839">
            <v>186.61</v>
          </cell>
        </row>
        <row r="36840">
          <cell r="A36840" t="str">
            <v>SICRO2106291</v>
          </cell>
          <cell r="B36840" t="str">
            <v>SICRO</v>
          </cell>
          <cell r="C36840" t="str">
            <v>2106291</v>
          </cell>
          <cell r="D36840" t="str">
            <v>Escoramento contínuo de valas com tábuas de 2,5 x 30 cm e longarinas de 6 x 16 cm - estroncas a cada metro não incluídas - profundidade de até 4 m - madeira sem reaproveitamento - confecção e instalação</v>
          </cell>
          <cell r="E36840" t="str">
            <v>m²</v>
          </cell>
          <cell r="G36840">
            <v>255.77</v>
          </cell>
        </row>
        <row r="36841">
          <cell r="A36841" t="str">
            <v>SICRO2106235</v>
          </cell>
          <cell r="B36841" t="str">
            <v>SICRO</v>
          </cell>
          <cell r="C36841" t="str">
            <v>2106235</v>
          </cell>
          <cell r="D36841" t="str">
            <v>Escoramento metálico com quadro tubular contraventado - capacidade de carga até 3,8 t/m² - quadro de 1,0 x 1,0 x 1,25 m - utilização de 50 vezes - fornecimento, instalação e retirada</v>
          </cell>
          <cell r="E36841" t="str">
            <v>m³</v>
          </cell>
          <cell r="G36841">
            <v>3.67</v>
          </cell>
        </row>
        <row r="36842">
          <cell r="A36842" t="str">
            <v>SICRO2106232</v>
          </cell>
          <cell r="B36842" t="str">
            <v>SICRO</v>
          </cell>
          <cell r="C36842" t="str">
            <v>2106232</v>
          </cell>
          <cell r="D36842" t="str">
            <v>Escoramento metálico tubular galvanizado para formas com capacidade de 2.100 a 750 kg por unidade - regulável de 3,0 a 4,5 m - utilização de 20 vezes - fornecimento, instalação e retirada</v>
          </cell>
          <cell r="E36842" t="str">
            <v>un</v>
          </cell>
          <cell r="G36842">
            <v>18.34</v>
          </cell>
        </row>
        <row r="36843">
          <cell r="A36843" t="str">
            <v>SICRO2106233</v>
          </cell>
          <cell r="B36843" t="str">
            <v>SICRO</v>
          </cell>
          <cell r="C36843" t="str">
            <v>2106233</v>
          </cell>
          <cell r="D36843" t="str">
            <v>Escoramento metálico tubular galvanizado para formas com capacidade de 3.200 a 1.600 kg por unidade - regulável de 1,8 a 3,0 m - utilização de 20 vezes - fornecimento, instalação e retirada</v>
          </cell>
          <cell r="E36843" t="str">
            <v>un</v>
          </cell>
          <cell r="G36843">
            <v>17.32</v>
          </cell>
        </row>
        <row r="36844">
          <cell r="A36844" t="str">
            <v>SICRO2105605</v>
          </cell>
          <cell r="B36844" t="str">
            <v>SICRO</v>
          </cell>
          <cell r="C36844" t="str">
            <v>2105605</v>
          </cell>
          <cell r="D36844" t="str">
            <v>Escoramento para corpo de bueiros celulares - utilização de 3 vezes - confecção, instalação e retirada</v>
          </cell>
          <cell r="E36844" t="str">
            <v>m³</v>
          </cell>
          <cell r="G36844">
            <v>60.1</v>
          </cell>
        </row>
        <row r="36845">
          <cell r="A36845" t="str">
            <v>SICRO2106298</v>
          </cell>
          <cell r="B36845" t="str">
            <v>SICRO</v>
          </cell>
          <cell r="C36845" t="str">
            <v>2106298</v>
          </cell>
          <cell r="D36845" t="str">
            <v>Estroncas em perfil metálico W 150 x 18,0 kg/m - utilização de 20 vezes</v>
          </cell>
          <cell r="E36845" t="str">
            <v>m</v>
          </cell>
          <cell r="G36845">
            <v>41.78</v>
          </cell>
        </row>
        <row r="36846">
          <cell r="A36846" t="str">
            <v>SICRO2106295</v>
          </cell>
          <cell r="B36846" t="str">
            <v>SICRO</v>
          </cell>
          <cell r="C36846" t="str">
            <v>2106295</v>
          </cell>
          <cell r="D36846" t="str">
            <v>Estroncas para valas com D = 15 cm - madeira com utilização de 3 vezes</v>
          </cell>
          <cell r="E36846" t="str">
            <v>m</v>
          </cell>
          <cell r="G36846">
            <v>21.21</v>
          </cell>
        </row>
        <row r="36847">
          <cell r="A36847" t="str">
            <v>SICRO2106294</v>
          </cell>
          <cell r="B36847" t="str">
            <v>SICRO</v>
          </cell>
          <cell r="C36847" t="str">
            <v>2106294</v>
          </cell>
          <cell r="D36847" t="str">
            <v>Estroncas para valas com D = 15 cm - madeira sem reaproveitamento</v>
          </cell>
          <cell r="E36847" t="str">
            <v>m</v>
          </cell>
          <cell r="G36847">
            <v>24.98</v>
          </cell>
        </row>
        <row r="36848">
          <cell r="A36848" t="str">
            <v>SICRO2106297</v>
          </cell>
          <cell r="B36848" t="str">
            <v>SICRO</v>
          </cell>
          <cell r="C36848" t="str">
            <v>2106297</v>
          </cell>
          <cell r="D36848" t="str">
            <v>Estroncas para valas com D = 20 cm - madeira com utilização de 3 vezes</v>
          </cell>
          <cell r="E36848" t="str">
            <v>m</v>
          </cell>
          <cell r="G36848">
            <v>34.36</v>
          </cell>
        </row>
        <row r="36849">
          <cell r="A36849" t="str">
            <v>SICRO2106296</v>
          </cell>
          <cell r="B36849" t="str">
            <v>SICRO</v>
          </cell>
          <cell r="C36849" t="str">
            <v>2106296</v>
          </cell>
          <cell r="D36849" t="str">
            <v>Estroncas para valas com D = 20 cm - madeira sem reaproveitamento</v>
          </cell>
          <cell r="E36849" t="str">
            <v>m</v>
          </cell>
          <cell r="G36849">
            <v>52.61</v>
          </cell>
        </row>
        <row r="36850">
          <cell r="A36850" t="str">
            <v>SICRO2306076</v>
          </cell>
          <cell r="B36850" t="str">
            <v>SICRO</v>
          </cell>
          <cell r="C36850" t="str">
            <v>2306076</v>
          </cell>
          <cell r="D36850" t="str">
            <v>Armação de estaca escavada ou estaca barrete em aço CA-50 com apoio de guindaste - fornecimento, preparo e colocação</v>
          </cell>
          <cell r="E36850" t="str">
            <v>kg</v>
          </cell>
          <cell r="G36850">
            <v>13.39</v>
          </cell>
        </row>
        <row r="36851">
          <cell r="A36851" t="str">
            <v>SICRO2306247</v>
          </cell>
          <cell r="B36851" t="str">
            <v>SICRO</v>
          </cell>
          <cell r="C36851" t="str">
            <v>2306247</v>
          </cell>
          <cell r="D36851" t="str">
            <v>Arrasamento de estacas de concreto com seção de até 900 cm²</v>
          </cell>
          <cell r="E36851" t="str">
            <v>m³</v>
          </cell>
          <cell r="G36851">
            <v>294.63</v>
          </cell>
        </row>
        <row r="36852">
          <cell r="A36852" t="str">
            <v>SICRO2306248</v>
          </cell>
          <cell r="B36852" t="str">
            <v>SICRO</v>
          </cell>
          <cell r="C36852" t="str">
            <v>2306248</v>
          </cell>
          <cell r="D36852" t="str">
            <v>Arrasamento de estacas de concreto com seção superior à 900 cm²</v>
          </cell>
          <cell r="E36852" t="str">
            <v>m³</v>
          </cell>
          <cell r="G36852">
            <v>668.81</v>
          </cell>
        </row>
        <row r="36853">
          <cell r="A36853" t="str">
            <v>SICRO2306279</v>
          </cell>
          <cell r="B36853" t="str">
            <v>SICRO</v>
          </cell>
          <cell r="C36853" t="str">
            <v>2306279</v>
          </cell>
          <cell r="D36853" t="str">
            <v>Berço para pré-moldagem de estacas protendidas com capacidade de 19 m³, inclusive formas metálicas - utilização de 100 vezes</v>
          </cell>
          <cell r="E36853" t="str">
            <v>m³</v>
          </cell>
          <cell r="G36853">
            <v>98.82</v>
          </cell>
        </row>
        <row r="36854">
          <cell r="A36854" t="str">
            <v>SICRO2306651</v>
          </cell>
          <cell r="B36854" t="str">
            <v>SICRO</v>
          </cell>
          <cell r="C36854" t="str">
            <v>2306651</v>
          </cell>
          <cell r="D36854" t="str">
            <v>Camisa metálica com espessura de 12,5 mm D = 1.400 mm - cravada com martelo vibratório - sem escavação - cravação</v>
          </cell>
          <cell r="E36854" t="str">
            <v>m</v>
          </cell>
          <cell r="G36854">
            <v>7543.48</v>
          </cell>
        </row>
        <row r="36855">
          <cell r="A36855" t="str">
            <v>SICRO2306678</v>
          </cell>
          <cell r="B36855" t="str">
            <v>SICRO</v>
          </cell>
          <cell r="C36855" t="str">
            <v>2306678</v>
          </cell>
          <cell r="D36855" t="str">
            <v>Camisa metálica com espessura de 12,5 mm D = 1.400 mm - para passagem de lâmina d'água - posicionamento</v>
          </cell>
          <cell r="E36855" t="str">
            <v>m</v>
          </cell>
          <cell r="G36855">
            <v>7152.34</v>
          </cell>
        </row>
        <row r="36856">
          <cell r="A36856" t="str">
            <v>SICRO2306652</v>
          </cell>
          <cell r="B36856" t="str">
            <v>SICRO</v>
          </cell>
          <cell r="C36856" t="str">
            <v>2306652</v>
          </cell>
          <cell r="D36856" t="str">
            <v>Camisa metálica com espessura de 12,5 mm D = 1.500 mm - cravada com martelo vibratório - sem escavação - cravação</v>
          </cell>
          <cell r="E36856" t="str">
            <v>m</v>
          </cell>
          <cell r="G36856">
            <v>7617.71</v>
          </cell>
        </row>
        <row r="36857">
          <cell r="A36857" t="str">
            <v>SICRO2306679</v>
          </cell>
          <cell r="B36857" t="str">
            <v>SICRO</v>
          </cell>
          <cell r="C36857" t="str">
            <v>2306679</v>
          </cell>
          <cell r="D36857" t="str">
            <v>Camisa metálica com espessura de 12,5 mm D = 1.500 mm - para passagem de lâmina d'água - posicionamento</v>
          </cell>
          <cell r="E36857" t="str">
            <v>m</v>
          </cell>
          <cell r="G36857">
            <v>7212.08</v>
          </cell>
        </row>
        <row r="36858">
          <cell r="A36858" t="str">
            <v>SICRO2306653</v>
          </cell>
          <cell r="B36858" t="str">
            <v>SICRO</v>
          </cell>
          <cell r="C36858" t="str">
            <v>2306653</v>
          </cell>
          <cell r="D36858" t="str">
            <v>Camisa metálica com espessura de 12,5 mm D = 1.600 mm - cravada com martelo vibratório - sem escavação - cravação</v>
          </cell>
          <cell r="E36858" t="str">
            <v>m</v>
          </cell>
          <cell r="G36858">
            <v>7695.06</v>
          </cell>
        </row>
        <row r="36859">
          <cell r="A36859" t="str">
            <v>SICRO2306680</v>
          </cell>
          <cell r="B36859" t="str">
            <v>SICRO</v>
          </cell>
          <cell r="C36859" t="str">
            <v>2306680</v>
          </cell>
          <cell r="D36859" t="str">
            <v>Camisa metálica com espessura de 12,5 mm D = 1.600 mm - para passagem de lâmina d'água - posicionamento</v>
          </cell>
          <cell r="E36859" t="str">
            <v>m</v>
          </cell>
          <cell r="G36859">
            <v>7273.83</v>
          </cell>
        </row>
        <row r="36860">
          <cell r="A36860" t="str">
            <v>SICRO2306654</v>
          </cell>
          <cell r="B36860" t="str">
            <v>SICRO</v>
          </cell>
          <cell r="C36860" t="str">
            <v>2306654</v>
          </cell>
          <cell r="D36860" t="str">
            <v>Camisa metálica com espessura de 12,5 mm D = 1.700 mm - cravada com martelo vibratório - sem escavação - cravação</v>
          </cell>
          <cell r="E36860" t="str">
            <v>m</v>
          </cell>
          <cell r="G36860">
            <v>7771.83</v>
          </cell>
        </row>
        <row r="36861">
          <cell r="A36861" t="str">
            <v>SICRO2306681</v>
          </cell>
          <cell r="B36861" t="str">
            <v>SICRO</v>
          </cell>
          <cell r="C36861" t="str">
            <v>2306681</v>
          </cell>
          <cell r="D36861" t="str">
            <v>Camisa metálica com espessura de 12,5 mm D = 1.700 mm - para passagem de lâmina d'água - posicionamento</v>
          </cell>
          <cell r="E36861" t="str">
            <v>m</v>
          </cell>
          <cell r="G36861">
            <v>7333.75</v>
          </cell>
        </row>
        <row r="36862">
          <cell r="A36862" t="str">
            <v>SICRO2306655</v>
          </cell>
          <cell r="B36862" t="str">
            <v>SICRO</v>
          </cell>
          <cell r="C36862" t="str">
            <v>2306655</v>
          </cell>
          <cell r="D36862" t="str">
            <v>Camisa metálica com espessura de 12,5 mm D = 1.800 mm - cravada com martelo vibratório - sem escavação - cravação</v>
          </cell>
          <cell r="E36862" t="str">
            <v>m</v>
          </cell>
          <cell r="G36862">
            <v>7850.19</v>
          </cell>
        </row>
        <row r="36863">
          <cell r="A36863" t="str">
            <v>SICRO2306682</v>
          </cell>
          <cell r="B36863" t="str">
            <v>SICRO</v>
          </cell>
          <cell r="C36863" t="str">
            <v>2306682</v>
          </cell>
          <cell r="D36863" t="str">
            <v>Camisa metálica com espessura de 12,5 mm D = 1.800 mm - para passagem de lâmina d'água - posicionamento</v>
          </cell>
          <cell r="E36863" t="str">
            <v>m</v>
          </cell>
          <cell r="G36863">
            <v>7393.86</v>
          </cell>
        </row>
        <row r="36864">
          <cell r="A36864" t="str">
            <v>SICRO2306656</v>
          </cell>
          <cell r="B36864" t="str">
            <v>SICRO</v>
          </cell>
          <cell r="C36864" t="str">
            <v>2306656</v>
          </cell>
          <cell r="D36864" t="str">
            <v>Camisa metálica com espessura de 16 mm D = 1.500 mm - cravada com martelo vibratório - sem escavação - cravação</v>
          </cell>
          <cell r="E36864" t="str">
            <v>m</v>
          </cell>
          <cell r="G36864">
            <v>10792.79</v>
          </cell>
        </row>
        <row r="36865">
          <cell r="A36865" t="str">
            <v>SICRO2306683</v>
          </cell>
          <cell r="B36865" t="str">
            <v>SICRO</v>
          </cell>
          <cell r="C36865" t="str">
            <v>2306683</v>
          </cell>
          <cell r="D36865" t="str">
            <v>Camisa metálica com espessura de 16 mm D = 1.500 mm - para passagem de lâmina d'água - posicionamento</v>
          </cell>
          <cell r="E36865" t="str">
            <v>m</v>
          </cell>
          <cell r="G36865">
            <v>10387.17</v>
          </cell>
        </row>
        <row r="36866">
          <cell r="A36866" t="str">
            <v>SICRO2306657</v>
          </cell>
          <cell r="B36866" t="str">
            <v>SICRO</v>
          </cell>
          <cell r="C36866" t="str">
            <v>2306657</v>
          </cell>
          <cell r="D36866" t="str">
            <v>Camisa metálica com espessura de 16 mm D = 1.600 mm - cravada com martelo vibratório - sem escavação - cravação</v>
          </cell>
          <cell r="E36866" t="str">
            <v>m</v>
          </cell>
          <cell r="G36866">
            <v>10943.43</v>
          </cell>
        </row>
        <row r="36867">
          <cell r="A36867" t="str">
            <v>SICRO2306684</v>
          </cell>
          <cell r="B36867" t="str">
            <v>SICRO</v>
          </cell>
          <cell r="C36867" t="str">
            <v>2306684</v>
          </cell>
          <cell r="D36867" t="str">
            <v>Camisa metálica com espessura de 16 mm D = 1.600 mm - para passagem de lâmina d'água - posicionamento</v>
          </cell>
          <cell r="E36867" t="str">
            <v>m</v>
          </cell>
          <cell r="G36867">
            <v>10522.2</v>
          </cell>
        </row>
        <row r="36868">
          <cell r="A36868" t="str">
            <v>SICRO2306658</v>
          </cell>
          <cell r="B36868" t="str">
            <v>SICRO</v>
          </cell>
          <cell r="C36868" t="str">
            <v>2306658</v>
          </cell>
          <cell r="D36868" t="str">
            <v>Camisa metálica com espessura de 16 mm D = 1.700 mm - cravada com martelo vibratório - sem escavação - cravação</v>
          </cell>
          <cell r="E36868" t="str">
            <v>m</v>
          </cell>
          <cell r="G36868">
            <v>11091.2</v>
          </cell>
        </row>
        <row r="36869">
          <cell r="A36869" t="str">
            <v>SICRO2306685</v>
          </cell>
          <cell r="B36869" t="str">
            <v>SICRO</v>
          </cell>
          <cell r="C36869" t="str">
            <v>2306685</v>
          </cell>
          <cell r="D36869" t="str">
            <v>Camisa metálica com espessura de 16 mm D = 1.700 mm - para passagem de lâmina d'água - posicionamento</v>
          </cell>
          <cell r="E36869" t="str">
            <v>m</v>
          </cell>
          <cell r="G36869">
            <v>10653.12</v>
          </cell>
        </row>
        <row r="36870">
          <cell r="A36870" t="str">
            <v>SICRO2306659</v>
          </cell>
          <cell r="B36870" t="str">
            <v>SICRO</v>
          </cell>
          <cell r="C36870" t="str">
            <v>2306659</v>
          </cell>
          <cell r="D36870" t="str">
            <v>Camisa metálica com espessura de 16 mm D = 1.800 mm - cravada com martelo vibratório - sem escavação - cravação</v>
          </cell>
          <cell r="E36870" t="str">
            <v>m</v>
          </cell>
          <cell r="G36870">
            <v>11244.68</v>
          </cell>
        </row>
        <row r="36871">
          <cell r="A36871" t="str">
            <v>SICRO2306686</v>
          </cell>
          <cell r="B36871" t="str">
            <v>SICRO</v>
          </cell>
          <cell r="C36871" t="str">
            <v>2306686</v>
          </cell>
          <cell r="D36871" t="str">
            <v>Camisa metálica com espessura de 16 mm D = 1.800 mm - para passagem de lâmina d'água - posicionamento</v>
          </cell>
          <cell r="E36871" t="str">
            <v>m</v>
          </cell>
          <cell r="G36871">
            <v>10788.35</v>
          </cell>
        </row>
        <row r="36872">
          <cell r="A36872" t="str">
            <v>SICRO2306637</v>
          </cell>
          <cell r="B36872" t="str">
            <v>SICRO</v>
          </cell>
          <cell r="C36872" t="str">
            <v>2306637</v>
          </cell>
          <cell r="D36872" t="str">
            <v>Camisa metálica com espessura de 6,3 mm D = 1.000 mm - cravada com martelo vibratório - sem escavação - cravação</v>
          </cell>
          <cell r="E36872" t="str">
            <v>m</v>
          </cell>
          <cell r="G36872">
            <v>2606.7199999999998</v>
          </cell>
        </row>
        <row r="36873">
          <cell r="A36873" t="str">
            <v>SICRO2306664</v>
          </cell>
          <cell r="B36873" t="str">
            <v>SICRO</v>
          </cell>
          <cell r="C36873" t="str">
            <v>2306664</v>
          </cell>
          <cell r="D36873" t="str">
            <v>Camisa metálica com espessura de 6,3 mm D = 1.000 mm - para passagem de lâmina d'água - posicionamento</v>
          </cell>
          <cell r="E36873" t="str">
            <v>m</v>
          </cell>
          <cell r="G36873">
            <v>2264.48</v>
          </cell>
        </row>
        <row r="36874">
          <cell r="A36874" t="str">
            <v>SICRO2306732</v>
          </cell>
          <cell r="B36874" t="str">
            <v>SICRO</v>
          </cell>
          <cell r="C36874" t="str">
            <v>2306732</v>
          </cell>
          <cell r="D36874" t="str">
            <v>Camisa metálica com espessura de 6,3 mm D = 400 mm - cravada com martelo vibratório - sem escavação - cravação</v>
          </cell>
          <cell r="E36874" t="str">
            <v>m</v>
          </cell>
          <cell r="G36874">
            <v>1132.3699999999999</v>
          </cell>
        </row>
        <row r="36875">
          <cell r="A36875" t="str">
            <v>SICRO2306733</v>
          </cell>
          <cell r="B36875" t="str">
            <v>SICRO</v>
          </cell>
          <cell r="C36875" t="str">
            <v>2306733</v>
          </cell>
          <cell r="D36875" t="str">
            <v>Camisa metálica com espessura de 6,3 mm D = 400 mm - para passagem de lâmina d'água - posicionamento</v>
          </cell>
          <cell r="E36875" t="str">
            <v>m</v>
          </cell>
          <cell r="G36875">
            <v>844.16</v>
          </cell>
        </row>
        <row r="36876">
          <cell r="A36876" t="str">
            <v>SICRO2306734</v>
          </cell>
          <cell r="B36876" t="str">
            <v>SICRO</v>
          </cell>
          <cell r="C36876" t="str">
            <v>2306734</v>
          </cell>
          <cell r="D36876" t="str">
            <v>Camisa metálica com espessura de 6,3 mm D = 500 mm - cravada com martelo vibratório - sem escavação - cravação</v>
          </cell>
          <cell r="E36876" t="str">
            <v>m</v>
          </cell>
          <cell r="G36876">
            <v>1345.04</v>
          </cell>
        </row>
        <row r="36877">
          <cell r="A36877" t="str">
            <v>SICRO2306735</v>
          </cell>
          <cell r="B36877" t="str">
            <v>SICRO</v>
          </cell>
          <cell r="C36877" t="str">
            <v>2306735</v>
          </cell>
          <cell r="D36877" t="str">
            <v>Camisa metálica com espessura de 6,3 mm D = 500 mm - para passagem de lâmina d'água - posicionamento</v>
          </cell>
          <cell r="E36877" t="str">
            <v>m</v>
          </cell>
          <cell r="G36877">
            <v>1049.04</v>
          </cell>
        </row>
        <row r="36878">
          <cell r="A36878" t="str">
            <v>SICRO2306633</v>
          </cell>
          <cell r="B36878" t="str">
            <v>SICRO</v>
          </cell>
          <cell r="C36878" t="str">
            <v>2306633</v>
          </cell>
          <cell r="D36878" t="str">
            <v>Camisa metálica com espessura de 6,3 mm D = 600 mm - cravada com martelo vibratório - sem escavação - cravação</v>
          </cell>
          <cell r="E36878" t="str">
            <v>m</v>
          </cell>
          <cell r="G36878">
            <v>1510.74</v>
          </cell>
        </row>
        <row r="36879">
          <cell r="A36879" t="str">
            <v>SICRO2306660</v>
          </cell>
          <cell r="B36879" t="str">
            <v>SICRO</v>
          </cell>
          <cell r="C36879" t="str">
            <v>2306660</v>
          </cell>
          <cell r="D36879" t="str">
            <v>Camisa metálica com espessura de 6,3 mm D = 600 mm - para passagem de lâmina d'água - posicionamento</v>
          </cell>
          <cell r="E36879" t="str">
            <v>m</v>
          </cell>
          <cell r="G36879">
            <v>1206.52</v>
          </cell>
        </row>
        <row r="36880">
          <cell r="A36880" t="str">
            <v>SICRO2306634</v>
          </cell>
          <cell r="B36880" t="str">
            <v>SICRO</v>
          </cell>
          <cell r="C36880" t="str">
            <v>2306634</v>
          </cell>
          <cell r="D36880" t="str">
            <v>Camisa metálica com espessura de 6,3 mm D = 700 mm - cravada com martelo vibratório - sem escavação - cravação</v>
          </cell>
          <cell r="E36880" t="str">
            <v>m</v>
          </cell>
          <cell r="G36880">
            <v>1734.33</v>
          </cell>
        </row>
        <row r="36881">
          <cell r="A36881" t="str">
            <v>SICRO2306661</v>
          </cell>
          <cell r="B36881" t="str">
            <v>SICRO</v>
          </cell>
          <cell r="C36881" t="str">
            <v>2306661</v>
          </cell>
          <cell r="D36881" t="str">
            <v>Camisa metálica com espessura de 6,3 mm D = 700 mm - para passagem de lâmina d'água - posicionamento</v>
          </cell>
          <cell r="E36881" t="str">
            <v>m</v>
          </cell>
          <cell r="G36881">
            <v>1421.42</v>
          </cell>
        </row>
        <row r="36882">
          <cell r="A36882" t="str">
            <v>SICRO2306635</v>
          </cell>
          <cell r="B36882" t="str">
            <v>SICRO</v>
          </cell>
          <cell r="C36882" t="str">
            <v>2306635</v>
          </cell>
          <cell r="D36882" t="str">
            <v>Camisa metálica com espessura de 6,3 mm D = 800 mm - cravada com martelo vibratório - sem escavação - cravação</v>
          </cell>
          <cell r="E36882" t="str">
            <v>m</v>
          </cell>
          <cell r="G36882">
            <v>2057.5300000000002</v>
          </cell>
        </row>
        <row r="36883">
          <cell r="A36883" t="str">
            <v>SICRO2306662</v>
          </cell>
          <cell r="B36883" t="str">
            <v>SICRO</v>
          </cell>
          <cell r="C36883" t="str">
            <v>2306662</v>
          </cell>
          <cell r="D36883" t="str">
            <v>Camisa metálica com espessura de 6,3 mm D = 800 mm - para passagem de lâmina d'água - posicionamento</v>
          </cell>
          <cell r="E36883" t="str">
            <v>m</v>
          </cell>
          <cell r="G36883">
            <v>1735.42</v>
          </cell>
        </row>
        <row r="36884">
          <cell r="A36884" t="str">
            <v>SICRO2306636</v>
          </cell>
          <cell r="B36884" t="str">
            <v>SICRO</v>
          </cell>
          <cell r="C36884" t="str">
            <v>2306636</v>
          </cell>
          <cell r="D36884" t="str">
            <v>Camisa metálica com espessura de 6,3 mm D = 900 mm - cravada com martelo vibratório - sem escavação - cravação</v>
          </cell>
          <cell r="E36884" t="str">
            <v>m</v>
          </cell>
          <cell r="G36884">
            <v>2083.16</v>
          </cell>
        </row>
        <row r="36885">
          <cell r="A36885" t="str">
            <v>SICRO2306663</v>
          </cell>
          <cell r="B36885" t="str">
            <v>SICRO</v>
          </cell>
          <cell r="C36885" t="str">
            <v>2306663</v>
          </cell>
          <cell r="D36885" t="str">
            <v>Camisa metálica com espessura de 6,3 mm D = 900 mm - para passagem de lâmina d'água - posicionamento</v>
          </cell>
          <cell r="E36885" t="str">
            <v>m</v>
          </cell>
          <cell r="G36885">
            <v>1751.29</v>
          </cell>
        </row>
        <row r="36886">
          <cell r="A36886" t="str">
            <v>SICRO2306641</v>
          </cell>
          <cell r="B36886" t="str">
            <v>SICRO</v>
          </cell>
          <cell r="C36886" t="str">
            <v>2306641</v>
          </cell>
          <cell r="D36886" t="str">
            <v>Camisa metálica com espessura de 8 mm D = 1.000 mm - cravada com martelo vibratório - sem escavação - cravação</v>
          </cell>
          <cell r="E36886" t="str">
            <v>m</v>
          </cell>
          <cell r="G36886">
            <v>3269.25</v>
          </cell>
        </row>
        <row r="36887">
          <cell r="A36887" t="str">
            <v>SICRO2306668</v>
          </cell>
          <cell r="B36887" t="str">
            <v>SICRO</v>
          </cell>
          <cell r="C36887" t="str">
            <v>2306668</v>
          </cell>
          <cell r="D36887" t="str">
            <v>Camisa metálica com espessura de 8 mm D = 1.000 mm - para passagem de lâmina d'água - posicionamento</v>
          </cell>
          <cell r="E36887" t="str">
            <v>m</v>
          </cell>
          <cell r="G36887">
            <v>2927.01</v>
          </cell>
        </row>
        <row r="36888">
          <cell r="A36888" t="str">
            <v>SICRO2306642</v>
          </cell>
          <cell r="B36888" t="str">
            <v>SICRO</v>
          </cell>
          <cell r="C36888" t="str">
            <v>2306642</v>
          </cell>
          <cell r="D36888" t="str">
            <v>Camisa metálica com espessura de 8 mm D = 1.100 mm - cravada com martelo vibratório - sem escavação - cravação</v>
          </cell>
          <cell r="E36888" t="str">
            <v>m</v>
          </cell>
          <cell r="G36888">
            <v>3304.18</v>
          </cell>
        </row>
        <row r="36889">
          <cell r="A36889" t="str">
            <v>SICRO2306669</v>
          </cell>
          <cell r="B36889" t="str">
            <v>SICRO</v>
          </cell>
          <cell r="C36889" t="str">
            <v>2306669</v>
          </cell>
          <cell r="D36889" t="str">
            <v>Camisa metálica com espessura de 8 mm D = 1.100 mm - para passagem de lâmina d'água - posicionamento</v>
          </cell>
          <cell r="E36889" t="str">
            <v>m</v>
          </cell>
          <cell r="G36889">
            <v>2950.9</v>
          </cell>
        </row>
        <row r="36890">
          <cell r="A36890" t="str">
            <v>SICRO2306643</v>
          </cell>
          <cell r="B36890" t="str">
            <v>SICRO</v>
          </cell>
          <cell r="C36890" t="str">
            <v>2306643</v>
          </cell>
          <cell r="D36890" t="str">
            <v>Camisa metálica com espessura de 8 mm D = 1.200 mm - cravada com martelo vibratório - sem escavação - cravação</v>
          </cell>
          <cell r="E36890" t="str">
            <v>m</v>
          </cell>
          <cell r="G36890">
            <v>3339.46</v>
          </cell>
        </row>
        <row r="36891">
          <cell r="A36891" t="str">
            <v>SICRO2306670</v>
          </cell>
          <cell r="B36891" t="str">
            <v>SICRO</v>
          </cell>
          <cell r="C36891" t="str">
            <v>2306670</v>
          </cell>
          <cell r="D36891" t="str">
            <v>Camisa metálica com espessura de 8 mm D = 1.200 mm - para passagem de lâmina d'água - posicionamento</v>
          </cell>
          <cell r="E36891" t="str">
            <v>m</v>
          </cell>
          <cell r="G36891">
            <v>2974.4</v>
          </cell>
        </row>
        <row r="36892">
          <cell r="A36892" t="str">
            <v>SICRO2306638</v>
          </cell>
          <cell r="B36892" t="str">
            <v>SICRO</v>
          </cell>
          <cell r="C36892" t="str">
            <v>2306638</v>
          </cell>
          <cell r="D36892" t="str">
            <v>Camisa metálica com espessura de 8 mm D = 700 mm - cravada com martelo vibratório - sem escavação - cravação</v>
          </cell>
          <cell r="E36892" t="str">
            <v>m</v>
          </cell>
          <cell r="G36892">
            <v>2158.2199999999998</v>
          </cell>
        </row>
        <row r="36893">
          <cell r="A36893" t="str">
            <v>SICRO2306665</v>
          </cell>
          <cell r="B36893" t="str">
            <v>SICRO</v>
          </cell>
          <cell r="C36893" t="str">
            <v>2306665</v>
          </cell>
          <cell r="D36893" t="str">
            <v>Camisa metálica com espessura de 8 mm D = 700 mm - para passagem de lâmina d'água - posicionamento</v>
          </cell>
          <cell r="E36893" t="str">
            <v>m</v>
          </cell>
          <cell r="G36893">
            <v>1845.31</v>
          </cell>
        </row>
        <row r="36894">
          <cell r="A36894" t="str">
            <v>SICRO2306639</v>
          </cell>
          <cell r="B36894" t="str">
            <v>SICRO</v>
          </cell>
          <cell r="C36894" t="str">
            <v>2306639</v>
          </cell>
          <cell r="D36894" t="str">
            <v>Camisa metálica com espessura de 8 mm D = 800 mm - cravada com martelo vibratório - sem escavação - cravação</v>
          </cell>
          <cell r="E36894" t="str">
            <v>m</v>
          </cell>
          <cell r="G36894">
            <v>2569.92</v>
          </cell>
        </row>
        <row r="36895">
          <cell r="A36895" t="str">
            <v>SICRO2306666</v>
          </cell>
          <cell r="B36895" t="str">
            <v>SICRO</v>
          </cell>
          <cell r="C36895" t="str">
            <v>2306666</v>
          </cell>
          <cell r="D36895" t="str">
            <v>Camisa metálica com espessura de 8 mm D = 800 mm - para passagem de lâmina d'água - posicionamento</v>
          </cell>
          <cell r="E36895" t="str">
            <v>m</v>
          </cell>
          <cell r="G36895">
            <v>2247.81</v>
          </cell>
        </row>
        <row r="36896">
          <cell r="A36896" t="str">
            <v>SICRO2306640</v>
          </cell>
          <cell r="B36896" t="str">
            <v>SICRO</v>
          </cell>
          <cell r="C36896" t="str">
            <v>2306640</v>
          </cell>
          <cell r="D36896" t="str">
            <v>Camisa metálica com espessura de 8 mm D = 900 mm - cravada com martelo vibratório - sem escavação - cravação</v>
          </cell>
          <cell r="E36896" t="str">
            <v>m</v>
          </cell>
          <cell r="G36896">
            <v>2603.4899999999998</v>
          </cell>
        </row>
        <row r="36897">
          <cell r="A36897" t="str">
            <v>SICRO2306667</v>
          </cell>
          <cell r="B36897" t="str">
            <v>SICRO</v>
          </cell>
          <cell r="C36897" t="str">
            <v>2306667</v>
          </cell>
          <cell r="D36897" t="str">
            <v>Camisa metálica com espessura de 8 mm D = 900 mm - para passagem de lâmina d'água - posicionamento</v>
          </cell>
          <cell r="E36897" t="str">
            <v>m</v>
          </cell>
          <cell r="G36897">
            <v>2271.61</v>
          </cell>
        </row>
        <row r="36898">
          <cell r="A36898" t="str">
            <v>SICRO2306645</v>
          </cell>
          <cell r="B36898" t="str">
            <v>SICRO</v>
          </cell>
          <cell r="C36898" t="str">
            <v>2306645</v>
          </cell>
          <cell r="D36898" t="str">
            <v>Camisa metálica com espessura de 9,5 mm D = 1.000 mm - cravada com martelo vibratório - sem escavação - cravação</v>
          </cell>
          <cell r="E36898" t="str">
            <v>m</v>
          </cell>
          <cell r="G36898">
            <v>3902.63</v>
          </cell>
        </row>
        <row r="36899">
          <cell r="A36899" t="str">
            <v>SICRO2306672</v>
          </cell>
          <cell r="B36899" t="str">
            <v>SICRO</v>
          </cell>
          <cell r="C36899" t="str">
            <v>2306672</v>
          </cell>
          <cell r="D36899" t="str">
            <v>Camisa metálica com espessura de 9,5 mm D = 1.000 mm - para passagem de lâmina d'água - posicionamento</v>
          </cell>
          <cell r="E36899" t="str">
            <v>m</v>
          </cell>
          <cell r="G36899">
            <v>3560.39</v>
          </cell>
        </row>
        <row r="36900">
          <cell r="A36900" t="str">
            <v>SICRO2306646</v>
          </cell>
          <cell r="B36900" t="str">
            <v>SICRO</v>
          </cell>
          <cell r="C36900" t="str">
            <v>2306646</v>
          </cell>
          <cell r="D36900" t="str">
            <v>Camisa metálica com espessura de 9,5 mm D = 1.100 mm - cravada com martelo vibratório - sem escavação - cravação</v>
          </cell>
          <cell r="E36900" t="str">
            <v>m</v>
          </cell>
          <cell r="G36900">
            <v>3947.84</v>
          </cell>
        </row>
        <row r="36901">
          <cell r="A36901" t="str">
            <v>SICRO2306673</v>
          </cell>
          <cell r="B36901" t="str">
            <v>SICRO</v>
          </cell>
          <cell r="C36901" t="str">
            <v>2306673</v>
          </cell>
          <cell r="D36901" t="str">
            <v>Camisa metálica com espessura de 9,5 mm D = 1.100 mm - para passagem de lâmina d'água - posicionamento</v>
          </cell>
          <cell r="E36901" t="str">
            <v>m</v>
          </cell>
          <cell r="G36901">
            <v>3594.55</v>
          </cell>
        </row>
        <row r="36902">
          <cell r="A36902" t="str">
            <v>SICRO2306647</v>
          </cell>
          <cell r="B36902" t="str">
            <v>SICRO</v>
          </cell>
          <cell r="C36902" t="str">
            <v>2306647</v>
          </cell>
          <cell r="D36902" t="str">
            <v>Camisa metálica com espessura de 9,5 mm D = 1.200 mm - cravada com martelo vibratório - sem escavação - cravação</v>
          </cell>
          <cell r="E36902" t="str">
            <v>m</v>
          </cell>
          <cell r="G36902">
            <v>3992.92</v>
          </cell>
        </row>
        <row r="36903">
          <cell r="A36903" t="str">
            <v>SICRO2306674</v>
          </cell>
          <cell r="B36903" t="str">
            <v>SICRO</v>
          </cell>
          <cell r="C36903" t="str">
            <v>2306674</v>
          </cell>
          <cell r="D36903" t="str">
            <v>Camisa metálica com espessura de 9,5 mm D = 1.200 mm - para passagem de lâmina d'água - posicionamento</v>
          </cell>
          <cell r="E36903" t="str">
            <v>m</v>
          </cell>
          <cell r="G36903">
            <v>3627.85</v>
          </cell>
        </row>
        <row r="36904">
          <cell r="A36904" t="str">
            <v>SICRO2306648</v>
          </cell>
          <cell r="B36904" t="str">
            <v>SICRO</v>
          </cell>
          <cell r="C36904" t="str">
            <v>2306648</v>
          </cell>
          <cell r="D36904" t="str">
            <v>Camisa metálica com espessura de 9,5 mm D = 1.300 mm - cravada com martelo vibratório - sem escavação - cravação</v>
          </cell>
          <cell r="E36904" t="str">
            <v>m</v>
          </cell>
          <cell r="G36904">
            <v>5539.89</v>
          </cell>
        </row>
        <row r="36905">
          <cell r="A36905" t="str">
            <v>SICRO2306675</v>
          </cell>
          <cell r="B36905" t="str">
            <v>SICRO</v>
          </cell>
          <cell r="C36905" t="str">
            <v>2306675</v>
          </cell>
          <cell r="D36905" t="str">
            <v>Camisa metálica com espessura de 9,5 mm D = 1.300 mm - para passagem de lâmina d'água - posicionamento</v>
          </cell>
          <cell r="E36905" t="str">
            <v>m</v>
          </cell>
          <cell r="G36905">
            <v>5162.24</v>
          </cell>
        </row>
        <row r="36906">
          <cell r="A36906" t="str">
            <v>SICRO2306649</v>
          </cell>
          <cell r="B36906" t="str">
            <v>SICRO</v>
          </cell>
          <cell r="C36906" t="str">
            <v>2306649</v>
          </cell>
          <cell r="D36906" t="str">
            <v>Camisa metálica com espessura de 9,5 mm D = 1.400 mm - cravada com martelo vibratório - sem escavação - cravação</v>
          </cell>
          <cell r="E36906" t="str">
            <v>m</v>
          </cell>
          <cell r="G36906">
            <v>5587.8</v>
          </cell>
        </row>
        <row r="36907">
          <cell r="A36907" t="str">
            <v>SICRO2306676</v>
          </cell>
          <cell r="B36907" t="str">
            <v>SICRO</v>
          </cell>
          <cell r="C36907" t="str">
            <v>2306676</v>
          </cell>
          <cell r="D36907" t="str">
            <v>Camisa metálica com espessura de 9,5 mm D = 1.400 mm - para passagem de lâmina d'água - posicionamento</v>
          </cell>
          <cell r="E36907" t="str">
            <v>m</v>
          </cell>
          <cell r="G36907">
            <v>5196.66</v>
          </cell>
        </row>
        <row r="36908">
          <cell r="A36908" t="str">
            <v>SICRO2306650</v>
          </cell>
          <cell r="B36908" t="str">
            <v>SICRO</v>
          </cell>
          <cell r="C36908" t="str">
            <v>2306650</v>
          </cell>
          <cell r="D36908" t="str">
            <v>Camisa metálica com espessura de 9,5 mm D = 1.500 mm - cravada com martelo vibratório - sem escavação - cravação</v>
          </cell>
          <cell r="E36908" t="str">
            <v>m</v>
          </cell>
          <cell r="G36908">
            <v>5635.72</v>
          </cell>
        </row>
        <row r="36909">
          <cell r="A36909" t="str">
            <v>SICRO2306677</v>
          </cell>
          <cell r="B36909" t="str">
            <v>SICRO</v>
          </cell>
          <cell r="C36909" t="str">
            <v>2306677</v>
          </cell>
          <cell r="D36909" t="str">
            <v>Camisa metálica com espessura de 9,5 mm D = 1.500 mm - para passagem de lâmina d'água - posicionamento</v>
          </cell>
          <cell r="E36909" t="str">
            <v>m</v>
          </cell>
          <cell r="G36909">
            <v>5230.09</v>
          </cell>
        </row>
        <row r="36910">
          <cell r="A36910" t="str">
            <v>SICRO2306644</v>
          </cell>
          <cell r="B36910" t="str">
            <v>SICRO</v>
          </cell>
          <cell r="C36910" t="str">
            <v>2306644</v>
          </cell>
          <cell r="D36910" t="str">
            <v>Camisa metálica com espessura de 9,5 mm D = 900 mm - cravada com martelo vibratório - sem escavação - cravação</v>
          </cell>
          <cell r="E36910" t="str">
            <v>m</v>
          </cell>
          <cell r="G36910">
            <v>3108.52</v>
          </cell>
        </row>
        <row r="36911">
          <cell r="A36911" t="str">
            <v>SICRO2306671</v>
          </cell>
          <cell r="B36911" t="str">
            <v>SICRO</v>
          </cell>
          <cell r="C36911" t="str">
            <v>2306671</v>
          </cell>
          <cell r="D36911" t="str">
            <v>Camisa metálica com espessura de 9,5 mm D = 900 mm - para passagem de lâmina d'água - posicionamento</v>
          </cell>
          <cell r="E36911" t="str">
            <v>m</v>
          </cell>
          <cell r="G36911">
            <v>2776.65</v>
          </cell>
        </row>
        <row r="36912">
          <cell r="A36912" t="str">
            <v>SICRO2306141</v>
          </cell>
          <cell r="B36912" t="str">
            <v>SICRO</v>
          </cell>
          <cell r="C36912" t="str">
            <v>2306141</v>
          </cell>
          <cell r="D36912" t="str">
            <v>Coluna de brita D = 50 cm executada com perfuratriz tipo bottom feed - brita comercial - confecção e cravação</v>
          </cell>
          <cell r="E36912" t="str">
            <v>m</v>
          </cell>
          <cell r="G36912">
            <v>102.86</v>
          </cell>
        </row>
        <row r="36913">
          <cell r="A36913" t="str">
            <v>SICRO2306145</v>
          </cell>
          <cell r="B36913" t="str">
            <v>SICRO</v>
          </cell>
          <cell r="C36913" t="str">
            <v>2306145</v>
          </cell>
          <cell r="D36913" t="str">
            <v>Coluna de brita D = 50 cm executada com perfuratriz tipo bottom feed - brita produzida - confecção e cravação</v>
          </cell>
          <cell r="E36913" t="str">
            <v>m</v>
          </cell>
          <cell r="G36913">
            <v>81.09</v>
          </cell>
        </row>
        <row r="36914">
          <cell r="A36914" t="str">
            <v>SICRO2306142</v>
          </cell>
          <cell r="B36914" t="str">
            <v>SICRO</v>
          </cell>
          <cell r="C36914" t="str">
            <v>2306142</v>
          </cell>
          <cell r="D36914" t="str">
            <v>Coluna de brita D = 60 cm executada com perfuratriz tipo bottom feed - brita comercial - confecção e cravação</v>
          </cell>
          <cell r="E36914" t="str">
            <v>m</v>
          </cell>
          <cell r="G36914">
            <v>124.09</v>
          </cell>
        </row>
        <row r="36915">
          <cell r="A36915" t="str">
            <v>SICRO2306146</v>
          </cell>
          <cell r="B36915" t="str">
            <v>SICRO</v>
          </cell>
          <cell r="C36915" t="str">
            <v>2306146</v>
          </cell>
          <cell r="D36915" t="str">
            <v>Coluna de brita D = 60 cm executada com perfuratriz tipo bottom feed - brita produzida - confecção e cravação</v>
          </cell>
          <cell r="E36915" t="str">
            <v>m</v>
          </cell>
          <cell r="G36915">
            <v>92.75</v>
          </cell>
        </row>
        <row r="36916">
          <cell r="A36916" t="str">
            <v>SICRO2306143</v>
          </cell>
          <cell r="B36916" t="str">
            <v>SICRO</v>
          </cell>
          <cell r="C36916" t="str">
            <v>2306143</v>
          </cell>
          <cell r="D36916" t="str">
            <v>Coluna de brita D = 70 cm executada com perfuratriz tipo bottom feed - brita comercial - confecção e cravação</v>
          </cell>
          <cell r="E36916" t="str">
            <v>m</v>
          </cell>
          <cell r="G36916">
            <v>148.63999999999999</v>
          </cell>
        </row>
        <row r="36917">
          <cell r="A36917" t="str">
            <v>SICRO2306147</v>
          </cell>
          <cell r="B36917" t="str">
            <v>SICRO</v>
          </cell>
          <cell r="C36917" t="str">
            <v>2306147</v>
          </cell>
          <cell r="D36917" t="str">
            <v>Coluna de brita D = 70 cm executada com perfuratriz tipo bottom feed - brita produzida - confecção e cravação</v>
          </cell>
          <cell r="E36917" t="str">
            <v>m</v>
          </cell>
          <cell r="G36917">
            <v>105.98</v>
          </cell>
        </row>
        <row r="36918">
          <cell r="A36918" t="str">
            <v>SICRO2306144</v>
          </cell>
          <cell r="B36918" t="str">
            <v>SICRO</v>
          </cell>
          <cell r="C36918" t="str">
            <v>2306144</v>
          </cell>
          <cell r="D36918" t="str">
            <v>Coluna de brita D = 80 cm executada com perfuratriz tipo bottom feed - brita comercial - confecção e cravação</v>
          </cell>
          <cell r="E36918" t="str">
            <v>m</v>
          </cell>
          <cell r="G36918">
            <v>178.03</v>
          </cell>
        </row>
        <row r="36919">
          <cell r="A36919" t="str">
            <v>SICRO2306148</v>
          </cell>
          <cell r="B36919" t="str">
            <v>SICRO</v>
          </cell>
          <cell r="C36919" t="str">
            <v>2306148</v>
          </cell>
          <cell r="D36919" t="str">
            <v>Coluna de brita D = 80 cm executada com perfuratriz tipo bottom feed - brita produzida - confecção e cravação</v>
          </cell>
          <cell r="E36919" t="str">
            <v>m</v>
          </cell>
          <cell r="G36919">
            <v>122.31</v>
          </cell>
        </row>
        <row r="36920">
          <cell r="A36920" t="str">
            <v>SICRO2306624</v>
          </cell>
          <cell r="B36920" t="str">
            <v>SICRO</v>
          </cell>
          <cell r="C36920" t="str">
            <v>2306624</v>
          </cell>
          <cell r="D36920" t="str">
            <v>Confecção de camisa metálica em aço ASTM A36 com espessura de 12,5 mm - D = 1.400 mm</v>
          </cell>
          <cell r="E36920" t="str">
            <v>m</v>
          </cell>
          <cell r="G36920">
            <v>7104.79</v>
          </cell>
        </row>
        <row r="36921">
          <cell r="A36921" t="str">
            <v>SICRO2306625</v>
          </cell>
          <cell r="B36921" t="str">
            <v>SICRO</v>
          </cell>
          <cell r="C36921" t="str">
            <v>2306625</v>
          </cell>
          <cell r="D36921" t="str">
            <v>Confecção de camisa metálica em aço ASTM A36 com espessura de 12,5 mm - D = 1.500 mm</v>
          </cell>
          <cell r="E36921" t="str">
            <v>m</v>
          </cell>
          <cell r="G36921">
            <v>7162.19</v>
          </cell>
        </row>
        <row r="36922">
          <cell r="A36922" t="str">
            <v>SICRO2306626</v>
          </cell>
          <cell r="B36922" t="str">
            <v>SICRO</v>
          </cell>
          <cell r="C36922" t="str">
            <v>2306626</v>
          </cell>
          <cell r="D36922" t="str">
            <v>Confecção de camisa metálica em aço ASTM A36 com espessura de 12,5 mm - D = 1.600 mm</v>
          </cell>
          <cell r="E36922" t="str">
            <v>m</v>
          </cell>
          <cell r="G36922">
            <v>7221.47</v>
          </cell>
        </row>
        <row r="36923">
          <cell r="A36923" t="str">
            <v>SICRO2306627</v>
          </cell>
          <cell r="B36923" t="str">
            <v>SICRO</v>
          </cell>
          <cell r="C36923" t="str">
            <v>2306627</v>
          </cell>
          <cell r="D36923" t="str">
            <v>Confecção de camisa metálica em aço ASTM A36 com espessura de 12,5 mm - D = 1.700 mm</v>
          </cell>
          <cell r="E36923" t="str">
            <v>m</v>
          </cell>
          <cell r="G36923">
            <v>7278.87</v>
          </cell>
        </row>
        <row r="36924">
          <cell r="A36924" t="str">
            <v>SICRO2306628</v>
          </cell>
          <cell r="B36924" t="str">
            <v>SICRO</v>
          </cell>
          <cell r="C36924" t="str">
            <v>2306628</v>
          </cell>
          <cell r="D36924" t="str">
            <v>Confecção de camisa metálica em aço ASTM A36 com espessura de 12,5 mm - D = 1.800 mm</v>
          </cell>
          <cell r="E36924" t="str">
            <v>m</v>
          </cell>
          <cell r="G36924">
            <v>7336.35</v>
          </cell>
        </row>
        <row r="36925">
          <cell r="A36925" t="str">
            <v>SICRO2306629</v>
          </cell>
          <cell r="B36925" t="str">
            <v>SICRO</v>
          </cell>
          <cell r="C36925" t="str">
            <v>2306629</v>
          </cell>
          <cell r="D36925" t="str">
            <v>Confecção de camisa metálica em aço ASTM A36 com espessura de 16 mm - D = 1.500 mm</v>
          </cell>
          <cell r="E36925" t="str">
            <v>m</v>
          </cell>
          <cell r="G36925">
            <v>10328.67</v>
          </cell>
        </row>
        <row r="36926">
          <cell r="A36926" t="str">
            <v>SICRO2306630</v>
          </cell>
          <cell r="B36926" t="str">
            <v>SICRO</v>
          </cell>
          <cell r="C36926" t="str">
            <v>2306630</v>
          </cell>
          <cell r="D36926" t="str">
            <v>Confecção de camisa metálica em aço ASTM A36 com espessura de 16 mm - D = 1.600 mm</v>
          </cell>
          <cell r="E36926" t="str">
            <v>m</v>
          </cell>
          <cell r="G36926">
            <v>10460.67</v>
          </cell>
        </row>
        <row r="36927">
          <cell r="A36927" t="str">
            <v>SICRO2306631</v>
          </cell>
          <cell r="B36927" t="str">
            <v>SICRO</v>
          </cell>
          <cell r="C36927" t="str">
            <v>2306631</v>
          </cell>
          <cell r="D36927" t="str">
            <v>Confecção de camisa metálica em aço ASTM A36 com espessura de 16 mm - D = 1.700 mm</v>
          </cell>
          <cell r="E36927" t="str">
            <v>m</v>
          </cell>
          <cell r="G36927">
            <v>10588.52</v>
          </cell>
        </row>
        <row r="36928">
          <cell r="A36928" t="str">
            <v>SICRO2306632</v>
          </cell>
          <cell r="B36928" t="str">
            <v>SICRO</v>
          </cell>
          <cell r="C36928" t="str">
            <v>2306632</v>
          </cell>
          <cell r="D36928" t="str">
            <v>Confecção de camisa metálica em aço ASTM A36 com espessura de 16 mm - D = 1.800 mm</v>
          </cell>
          <cell r="E36928" t="str">
            <v>m</v>
          </cell>
          <cell r="G36928">
            <v>10720.51</v>
          </cell>
        </row>
        <row r="36929">
          <cell r="A36929" t="str">
            <v>SICRO2306610</v>
          </cell>
          <cell r="B36929" t="str">
            <v>SICRO</v>
          </cell>
          <cell r="C36929" t="str">
            <v>2306610</v>
          </cell>
          <cell r="D36929" t="str">
            <v>Confecção de camisa metálica em aço ASTM A36 com espessura de 6,3 mm - D = 1.000 mm</v>
          </cell>
          <cell r="E36929" t="str">
            <v>m</v>
          </cell>
          <cell r="G36929">
            <v>2233.83</v>
          </cell>
        </row>
        <row r="36930">
          <cell r="A36930" t="str">
            <v>SICRO2306604</v>
          </cell>
          <cell r="B36930" t="str">
            <v>SICRO</v>
          </cell>
          <cell r="C36930" t="str">
            <v>2306604</v>
          </cell>
          <cell r="D36930" t="str">
            <v>Confecção de camisa metálica em aço ASTM A36 com espessura de 6,3 mm - D = 400 mm</v>
          </cell>
          <cell r="E36930" t="str">
            <v>m</v>
          </cell>
          <cell r="G36930">
            <v>820.48</v>
          </cell>
        </row>
        <row r="36931">
          <cell r="A36931" t="str">
            <v>SICRO2306605</v>
          </cell>
          <cell r="B36931" t="str">
            <v>SICRO</v>
          </cell>
          <cell r="C36931" t="str">
            <v>2306605</v>
          </cell>
          <cell r="D36931" t="str">
            <v>Confecção de camisa metálica em aço ASTM A36 com espessura de 6,3 mm - D = 500 mm</v>
          </cell>
          <cell r="E36931" t="str">
            <v>m</v>
          </cell>
          <cell r="G36931">
            <v>1024.3</v>
          </cell>
        </row>
        <row r="36932">
          <cell r="A36932" t="str">
            <v>SICRO2306606</v>
          </cell>
          <cell r="B36932" t="str">
            <v>SICRO</v>
          </cell>
          <cell r="C36932" t="str">
            <v>2306606</v>
          </cell>
          <cell r="D36932" t="str">
            <v>Confecção de camisa metálica em aço ASTM A36 com espessura de 6,3 mm - D = 600 mm</v>
          </cell>
          <cell r="E36932" t="str">
            <v>m</v>
          </cell>
          <cell r="G36932">
            <v>1180.68</v>
          </cell>
        </row>
        <row r="36933">
          <cell r="A36933" t="str">
            <v>SICRO2306607</v>
          </cell>
          <cell r="B36933" t="str">
            <v>SICRO</v>
          </cell>
          <cell r="C36933" t="str">
            <v>2306607</v>
          </cell>
          <cell r="D36933" t="str">
            <v>Confecção de camisa metálica em aço ASTM A36 com espessura de 6,3 mm - D = 700 mm</v>
          </cell>
          <cell r="E36933" t="str">
            <v>m</v>
          </cell>
          <cell r="G36933">
            <v>1394.43</v>
          </cell>
        </row>
        <row r="36934">
          <cell r="A36934" t="str">
            <v>SICRO2306608</v>
          </cell>
          <cell r="B36934" t="str">
            <v>SICRO</v>
          </cell>
          <cell r="C36934" t="str">
            <v>2306608</v>
          </cell>
          <cell r="D36934" t="str">
            <v>Confecção de camisa metálica em aço ASTM A36 com espessura de 6,3 mm - D = 800 mm</v>
          </cell>
          <cell r="E36934" t="str">
            <v>m</v>
          </cell>
          <cell r="G36934">
            <v>1707.26</v>
          </cell>
        </row>
        <row r="36935">
          <cell r="A36935" t="str">
            <v>SICRO2306609</v>
          </cell>
          <cell r="B36935" t="str">
            <v>SICRO</v>
          </cell>
          <cell r="C36935" t="str">
            <v>2306609</v>
          </cell>
          <cell r="D36935" t="str">
            <v>Confecção de camisa metálica em aço ASTM A36 com espessura de 6,3 mm - D = 900 mm</v>
          </cell>
          <cell r="E36935" t="str">
            <v>m</v>
          </cell>
          <cell r="G36935">
            <v>1721.9</v>
          </cell>
        </row>
        <row r="36936">
          <cell r="A36936" t="str">
            <v>SICRO2306614</v>
          </cell>
          <cell r="B36936" t="str">
            <v>SICRO</v>
          </cell>
          <cell r="C36936" t="str">
            <v>2306614</v>
          </cell>
          <cell r="D36936" t="str">
            <v>Confecção de camisa metálica em aço ASTM A36 com espessura de 8 mm - D = 1.000 mm</v>
          </cell>
          <cell r="E36936" t="str">
            <v>m</v>
          </cell>
          <cell r="G36936">
            <v>2894.41</v>
          </cell>
        </row>
        <row r="36937">
          <cell r="A36937" t="str">
            <v>SICRO2306615</v>
          </cell>
          <cell r="B36937" t="str">
            <v>SICRO</v>
          </cell>
          <cell r="C36937" t="str">
            <v>2306615</v>
          </cell>
          <cell r="D36937" t="str">
            <v>Confecção de camisa metálica em aço ASTM A36 com espessura de 8 mm - D = 1.100 mm</v>
          </cell>
          <cell r="E36937" t="str">
            <v>m</v>
          </cell>
          <cell r="G36937">
            <v>2916.78</v>
          </cell>
        </row>
        <row r="36938">
          <cell r="A36938" t="str">
            <v>SICRO2306616</v>
          </cell>
          <cell r="B36938" t="str">
            <v>SICRO</v>
          </cell>
          <cell r="C36938" t="str">
            <v>2306616</v>
          </cell>
          <cell r="D36938" t="str">
            <v>Confecção de camisa metálica em aço ASTM A36 com espessura de 8 mm - D = 1.200 mm</v>
          </cell>
          <cell r="E36938" t="str">
            <v>m</v>
          </cell>
          <cell r="G36938">
            <v>2938.73</v>
          </cell>
        </row>
        <row r="36939">
          <cell r="A36939" t="str">
            <v>SICRO2306611</v>
          </cell>
          <cell r="B36939" t="str">
            <v>SICRO</v>
          </cell>
          <cell r="C36939" t="str">
            <v>2306611</v>
          </cell>
          <cell r="D36939" t="str">
            <v>Confecção de camisa metálica em aço ASTM A36 com espessura de 8 mm - D = 700 mm</v>
          </cell>
          <cell r="E36939" t="str">
            <v>m</v>
          </cell>
          <cell r="G36939">
            <v>1816.94</v>
          </cell>
        </row>
        <row r="36940">
          <cell r="A36940" t="str">
            <v>SICRO2306612</v>
          </cell>
          <cell r="B36940" t="str">
            <v>SICRO</v>
          </cell>
          <cell r="C36940" t="str">
            <v>2306612</v>
          </cell>
          <cell r="D36940" t="str">
            <v>Confecção de camisa metálica em aço ASTM A36 com espessura de 8 mm - D = 800 mm</v>
          </cell>
          <cell r="E36940" t="str">
            <v>m</v>
          </cell>
          <cell r="G36940">
            <v>2218.08</v>
          </cell>
        </row>
        <row r="36941">
          <cell r="A36941" t="str">
            <v>SICRO2306613</v>
          </cell>
          <cell r="B36941" t="str">
            <v>SICRO</v>
          </cell>
          <cell r="C36941" t="str">
            <v>2306613</v>
          </cell>
          <cell r="D36941" t="str">
            <v>Confecção de camisa metálica em aço ASTM A36 com espessura de 8 mm - D = 900 mm</v>
          </cell>
          <cell r="E36941" t="str">
            <v>m</v>
          </cell>
          <cell r="G36941">
            <v>2240.46</v>
          </cell>
        </row>
        <row r="36942">
          <cell r="A36942" t="str">
            <v>SICRO2306618</v>
          </cell>
          <cell r="B36942" t="str">
            <v>SICRO</v>
          </cell>
          <cell r="C36942" t="str">
            <v>2306618</v>
          </cell>
          <cell r="D36942" t="str">
            <v>Confecção de camisa metálica em aço ASTM A36 com espessura de 9,5 mm - D = 1.000 mm</v>
          </cell>
          <cell r="E36942" t="str">
            <v>m</v>
          </cell>
          <cell r="G36942">
            <v>3525.9</v>
          </cell>
        </row>
        <row r="36943">
          <cell r="A36943" t="str">
            <v>SICRO2306619</v>
          </cell>
          <cell r="B36943" t="str">
            <v>SICRO</v>
          </cell>
          <cell r="C36943" t="str">
            <v>2306619</v>
          </cell>
          <cell r="D36943" t="str">
            <v>Confecção de camisa metálica em aço ASTM A36 com espessura de 9,5 mm - D = 1.100 mm</v>
          </cell>
          <cell r="E36943" t="str">
            <v>m</v>
          </cell>
          <cell r="G36943">
            <v>3558.36</v>
          </cell>
        </row>
        <row r="36944">
          <cell r="A36944" t="str">
            <v>SICRO2306620</v>
          </cell>
          <cell r="B36944" t="str">
            <v>SICRO</v>
          </cell>
          <cell r="C36944" t="str">
            <v>2306620</v>
          </cell>
          <cell r="D36944" t="str">
            <v>Confecção de camisa metálica em aço ASTM A36 com espessura de 9,5 mm - D = 1.200 mm</v>
          </cell>
          <cell r="E36944" t="str">
            <v>m</v>
          </cell>
          <cell r="G36944">
            <v>3589.93</v>
          </cell>
        </row>
        <row r="36945">
          <cell r="A36945" t="str">
            <v>SICRO2306621</v>
          </cell>
          <cell r="B36945" t="str">
            <v>SICRO</v>
          </cell>
          <cell r="C36945" t="str">
            <v>2306621</v>
          </cell>
          <cell r="D36945" t="str">
            <v>Confecção de camisa metálica em aço ASTM A36 com espessura de 9,5 mm - D = 1.300 mm</v>
          </cell>
          <cell r="E36945" t="str">
            <v>m</v>
          </cell>
          <cell r="G36945">
            <v>5122.5200000000004</v>
          </cell>
        </row>
        <row r="36946">
          <cell r="A36946" t="str">
            <v>SICRO2306622</v>
          </cell>
          <cell r="B36946" t="str">
            <v>SICRO</v>
          </cell>
          <cell r="C36946" t="str">
            <v>2306622</v>
          </cell>
          <cell r="D36946" t="str">
            <v>Confecção de camisa metálica em aço ASTM A36 com espessura de 9,5 mm - D = 1.400 mm</v>
          </cell>
          <cell r="E36946" t="str">
            <v>m</v>
          </cell>
          <cell r="G36946">
            <v>5155.05</v>
          </cell>
        </row>
        <row r="36947">
          <cell r="A36947" t="str">
            <v>SICRO2306623</v>
          </cell>
          <cell r="B36947" t="str">
            <v>SICRO</v>
          </cell>
          <cell r="C36947" t="str">
            <v>2306623</v>
          </cell>
          <cell r="D36947" t="str">
            <v>Confecção de camisa metálica em aço ASTM A36 com espessura de 9,5 mm - D = 1.500 mm</v>
          </cell>
          <cell r="E36947" t="str">
            <v>m</v>
          </cell>
          <cell r="G36947">
            <v>5186.55</v>
          </cell>
        </row>
        <row r="36948">
          <cell r="A36948" t="str">
            <v>SICRO2306617</v>
          </cell>
          <cell r="B36948" t="str">
            <v>SICRO</v>
          </cell>
          <cell r="C36948" t="str">
            <v>2306617</v>
          </cell>
          <cell r="D36948" t="str">
            <v>Confecção de camisa metálica em aço ASTM A36 com espessura de 9,5 mm - D = 900 mm</v>
          </cell>
          <cell r="E36948" t="str">
            <v>m</v>
          </cell>
          <cell r="G36948">
            <v>2743.79</v>
          </cell>
        </row>
        <row r="36949">
          <cell r="A36949" t="str">
            <v>SICRO2306014</v>
          </cell>
          <cell r="B36949" t="str">
            <v>SICRO</v>
          </cell>
          <cell r="C36949" t="str">
            <v>2306014</v>
          </cell>
          <cell r="D36949" t="str">
            <v>Contraventamento de grupo de estacas submersas em aço ASTM A36 - confecção e instalação</v>
          </cell>
          <cell r="E36949" t="str">
            <v>kg</v>
          </cell>
          <cell r="G36949">
            <v>16.579999999999998</v>
          </cell>
        </row>
        <row r="36950">
          <cell r="A36950" t="str">
            <v>SICRO2306700</v>
          </cell>
          <cell r="B36950" t="str">
            <v>SICRO</v>
          </cell>
          <cell r="C36950" t="str">
            <v>2306700</v>
          </cell>
          <cell r="D36950" t="str">
            <v>Escavação com perfuratriz tipo Wirth em rocha com média dureza e média abrasão - resistência à compressão menor que 80 MPa - D = 1.000 mm</v>
          </cell>
          <cell r="E36950" t="str">
            <v>m</v>
          </cell>
          <cell r="G36950">
            <v>2517.98</v>
          </cell>
        </row>
        <row r="36951">
          <cell r="A36951" t="str">
            <v>SICRO2306703</v>
          </cell>
          <cell r="B36951" t="str">
            <v>SICRO</v>
          </cell>
          <cell r="C36951" t="str">
            <v>2306703</v>
          </cell>
          <cell r="D36951" t="str">
            <v>Escavação com perfuratriz tipo Wirth em rocha com média dureza e média abrasão - resistência à compressão menor que 80 MPa - D = 1.100 mm</v>
          </cell>
          <cell r="E36951" t="str">
            <v>m</v>
          </cell>
          <cell r="G36951">
            <v>2607.79</v>
          </cell>
        </row>
        <row r="36952">
          <cell r="A36952" t="str">
            <v>SICRO2306706</v>
          </cell>
          <cell r="B36952" t="str">
            <v>SICRO</v>
          </cell>
          <cell r="C36952" t="str">
            <v>2306706</v>
          </cell>
          <cell r="D36952" t="str">
            <v>Escavação com perfuratriz tipo Wirth em rocha com média dureza e média abrasão - resistência à compressão menor que 80 MPa - D = 1.200 mm</v>
          </cell>
          <cell r="E36952" t="str">
            <v>m</v>
          </cell>
          <cell r="G36952">
            <v>2745.52</v>
          </cell>
        </row>
        <row r="36953">
          <cell r="A36953" t="str">
            <v>SICRO2306709</v>
          </cell>
          <cell r="B36953" t="str">
            <v>SICRO</v>
          </cell>
          <cell r="C36953" t="str">
            <v>2306709</v>
          </cell>
          <cell r="D36953" t="str">
            <v>Escavação com perfuratriz tipo Wirth em rocha com média dureza e média abrasão - resistência à compressão menor que 80 MPa - D = 1.300 mm</v>
          </cell>
          <cell r="E36953" t="str">
            <v>m</v>
          </cell>
          <cell r="G36953">
            <v>2957.33</v>
          </cell>
        </row>
        <row r="36954">
          <cell r="A36954" t="str">
            <v>SICRO2306712</v>
          </cell>
          <cell r="B36954" t="str">
            <v>SICRO</v>
          </cell>
          <cell r="C36954" t="str">
            <v>2306712</v>
          </cell>
          <cell r="D36954" t="str">
            <v>Escavação com perfuratriz tipo Wirth em rocha com média dureza e média abrasão - resistência à compressão menor que 80 MPa - D = 1.400 mm</v>
          </cell>
          <cell r="E36954" t="str">
            <v>m</v>
          </cell>
          <cell r="G36954">
            <v>3059.72</v>
          </cell>
        </row>
        <row r="36955">
          <cell r="A36955" t="str">
            <v>SICRO2306715</v>
          </cell>
          <cell r="B36955" t="str">
            <v>SICRO</v>
          </cell>
          <cell r="C36955" t="str">
            <v>2306715</v>
          </cell>
          <cell r="D36955" t="str">
            <v>Escavação com perfuratriz tipo Wirth em rocha com média dureza e média abrasão - resistência à compressão menor que 80 MPa - D = 1.500 mm</v>
          </cell>
          <cell r="E36955" t="str">
            <v>m</v>
          </cell>
          <cell r="G36955">
            <v>3194.97</v>
          </cell>
        </row>
        <row r="36956">
          <cell r="A36956" t="str">
            <v>SICRO2306718</v>
          </cell>
          <cell r="B36956" t="str">
            <v>SICRO</v>
          </cell>
          <cell r="C36956" t="str">
            <v>2306718</v>
          </cell>
          <cell r="D36956" t="str">
            <v>Escavação com perfuratriz tipo Wirth em rocha com média dureza e média abrasão - resistência à compressão menor que 80 MPa - D = 1.600 mm</v>
          </cell>
          <cell r="E36956" t="str">
            <v>m</v>
          </cell>
          <cell r="G36956">
            <v>3400.1</v>
          </cell>
        </row>
        <row r="36957">
          <cell r="A36957" t="str">
            <v>SICRO2306721</v>
          </cell>
          <cell r="B36957" t="str">
            <v>SICRO</v>
          </cell>
          <cell r="C36957" t="str">
            <v>2306721</v>
          </cell>
          <cell r="D36957" t="str">
            <v>Escavação com perfuratriz tipo Wirth em rocha com média dureza e média abrasão - resistência à compressão menor que 80 MPa - D = 1.700 mm</v>
          </cell>
          <cell r="E36957" t="str">
            <v>m</v>
          </cell>
          <cell r="G36957">
            <v>3496.88</v>
          </cell>
        </row>
        <row r="36958">
          <cell r="A36958" t="str">
            <v>SICRO2306724</v>
          </cell>
          <cell r="B36958" t="str">
            <v>SICRO</v>
          </cell>
          <cell r="C36958" t="str">
            <v>2306724</v>
          </cell>
          <cell r="D36958" t="str">
            <v>Escavação com perfuratriz tipo Wirth em rocha com média dureza e média abrasão - resistência à compressão menor que 80 MPa - D = 1.800 mm</v>
          </cell>
          <cell r="E36958" t="str">
            <v>m</v>
          </cell>
          <cell r="G36958">
            <v>3682.37</v>
          </cell>
        </row>
        <row r="36959">
          <cell r="A36959" t="str">
            <v>SICRO2306688</v>
          </cell>
          <cell r="B36959" t="str">
            <v>SICRO</v>
          </cell>
          <cell r="C36959" t="str">
            <v>2306688</v>
          </cell>
          <cell r="D36959" t="str">
            <v>Escavação com perfuratriz tipo Wirth em rocha com média dureza e média abrasão - resistência à compressão menor que 80 MPa - D = 600 mm</v>
          </cell>
          <cell r="E36959" t="str">
            <v>m</v>
          </cell>
          <cell r="G36959">
            <v>2000.81</v>
          </cell>
        </row>
        <row r="36960">
          <cell r="A36960" t="str">
            <v>SICRO2306691</v>
          </cell>
          <cell r="B36960" t="str">
            <v>SICRO</v>
          </cell>
          <cell r="C36960" t="str">
            <v>2306691</v>
          </cell>
          <cell r="D36960" t="str">
            <v>Escavação com perfuratriz tipo Wirth em rocha com média dureza e média abrasão - resistência à compressão menor que 80 MPa - D = 700 mm</v>
          </cell>
          <cell r="E36960" t="str">
            <v>m</v>
          </cell>
          <cell r="G36960">
            <v>2111.17</v>
          </cell>
        </row>
        <row r="36961">
          <cell r="A36961" t="str">
            <v>SICRO2306694</v>
          </cell>
          <cell r="B36961" t="str">
            <v>SICRO</v>
          </cell>
          <cell r="C36961" t="str">
            <v>2306694</v>
          </cell>
          <cell r="D36961" t="str">
            <v>Escavação com perfuratriz tipo Wirth em rocha com média dureza e média abrasão - resistência à compressão menor que 80 MPa - D = 800 mm</v>
          </cell>
          <cell r="E36961" t="str">
            <v>m</v>
          </cell>
          <cell r="G36961">
            <v>2261.64</v>
          </cell>
        </row>
        <row r="36962">
          <cell r="A36962" t="str">
            <v>SICRO2306697</v>
          </cell>
          <cell r="B36962" t="str">
            <v>SICRO</v>
          </cell>
          <cell r="C36962" t="str">
            <v>2306697</v>
          </cell>
          <cell r="D36962" t="str">
            <v>Escavação com perfuratriz tipo Wirth em rocha com média dureza e média abrasão - resistência à compressão menor que 80 MPa - D = 900 mm</v>
          </cell>
          <cell r="E36962" t="str">
            <v>m</v>
          </cell>
          <cell r="G36962">
            <v>2365.84</v>
          </cell>
        </row>
        <row r="36963">
          <cell r="A36963" t="str">
            <v>SICRO2306701</v>
          </cell>
          <cell r="B36963" t="str">
            <v>SICRO</v>
          </cell>
          <cell r="C36963" t="str">
            <v>2306701</v>
          </cell>
          <cell r="D36963" t="str">
            <v>Escavação com perfuratriz tipo Wirth em rocha de alta dureza e alta abrasão - resistência à compressão acima de 80 MPa - D = 1.000 mm</v>
          </cell>
          <cell r="E36963" t="str">
            <v>m</v>
          </cell>
          <cell r="G36963">
            <v>4795.46</v>
          </cell>
        </row>
        <row r="36964">
          <cell r="A36964" t="str">
            <v>SICRO2306704</v>
          </cell>
          <cell r="B36964" t="str">
            <v>SICRO</v>
          </cell>
          <cell r="C36964" t="str">
            <v>2306704</v>
          </cell>
          <cell r="D36964" t="str">
            <v>Escavação com perfuratriz tipo Wirth em rocha de alta dureza e alta abrasão - resistência à compressão acima de 80 MPa - D = 1.100 mm</v>
          </cell>
          <cell r="E36964" t="str">
            <v>m</v>
          </cell>
          <cell r="G36964">
            <v>5089.1899999999996</v>
          </cell>
        </row>
        <row r="36965">
          <cell r="A36965" t="str">
            <v>SICRO2306707</v>
          </cell>
          <cell r="B36965" t="str">
            <v>SICRO</v>
          </cell>
          <cell r="C36965" t="str">
            <v>2306707</v>
          </cell>
          <cell r="D36965" t="str">
            <v>Escavação com perfuratriz tipo Wirth em rocha de alta dureza e alta abrasão - resistência à compressão acima de 80 MPa - D = 1.200 mm</v>
          </cell>
          <cell r="E36965" t="str">
            <v>m</v>
          </cell>
          <cell r="G36965">
            <v>5288.96</v>
          </cell>
        </row>
        <row r="36966">
          <cell r="A36966" t="str">
            <v>SICRO2306710</v>
          </cell>
          <cell r="B36966" t="str">
            <v>SICRO</v>
          </cell>
          <cell r="C36966" t="str">
            <v>2306710</v>
          </cell>
          <cell r="D36966" t="str">
            <v>Escavação com perfuratriz tipo Wirth em rocha de alta dureza e alta abrasão - resistência à compressão acima de 80 MPa - D = 1.300 mm</v>
          </cell>
          <cell r="E36966" t="str">
            <v>m</v>
          </cell>
          <cell r="G36966">
            <v>5553.6</v>
          </cell>
        </row>
        <row r="36967">
          <cell r="A36967" t="str">
            <v>SICRO2306713</v>
          </cell>
          <cell r="B36967" t="str">
            <v>SICRO</v>
          </cell>
          <cell r="C36967" t="str">
            <v>2306713</v>
          </cell>
          <cell r="D36967" t="str">
            <v>Escavação com perfuratriz tipo Wirth em rocha de alta dureza e alta abrasão - resistência à compressão acima de 80 MPa - D = 1.400 mm</v>
          </cell>
          <cell r="E36967" t="str">
            <v>m</v>
          </cell>
          <cell r="G36967">
            <v>5700.7</v>
          </cell>
        </row>
        <row r="36968">
          <cell r="A36968" t="str">
            <v>SICRO2306716</v>
          </cell>
          <cell r="B36968" t="str">
            <v>SICRO</v>
          </cell>
          <cell r="C36968" t="str">
            <v>2306716</v>
          </cell>
          <cell r="D36968" t="str">
            <v>Escavação com perfuratriz tipo Wirth em rocha de alta dureza e alta abrasão - resistência à compressão acima de 80 MPa - D = 1.500 mm</v>
          </cell>
          <cell r="E36968" t="str">
            <v>m</v>
          </cell>
          <cell r="G36968">
            <v>6028.84</v>
          </cell>
        </row>
        <row r="36969">
          <cell r="A36969" t="str">
            <v>SICRO2306719</v>
          </cell>
          <cell r="B36969" t="str">
            <v>SICRO</v>
          </cell>
          <cell r="C36969" t="str">
            <v>2306719</v>
          </cell>
          <cell r="D36969" t="str">
            <v>Escavação com perfuratriz tipo Wirth em rocha de alta dureza e alta abrasão - resistência à compressão acima de 80 MPa - D = 1.600 mm</v>
          </cell>
          <cell r="E36969" t="str">
            <v>m</v>
          </cell>
          <cell r="G36969">
            <v>6552.79</v>
          </cell>
        </row>
        <row r="36970">
          <cell r="A36970" t="str">
            <v>SICRO2306722</v>
          </cell>
          <cell r="B36970" t="str">
            <v>SICRO</v>
          </cell>
          <cell r="C36970" t="str">
            <v>2306722</v>
          </cell>
          <cell r="D36970" t="str">
            <v>Escavação com perfuratriz tipo Wirth em rocha de alta dureza e alta abrasão - resistência à compressão acima de 80 MPa - D = 1.700 mm</v>
          </cell>
          <cell r="E36970" t="str">
            <v>m</v>
          </cell>
          <cell r="G36970">
            <v>6842.47</v>
          </cell>
        </row>
        <row r="36971">
          <cell r="A36971" t="str">
            <v>SICRO2306725</v>
          </cell>
          <cell r="B36971" t="str">
            <v>SICRO</v>
          </cell>
          <cell r="C36971" t="str">
            <v>2306725</v>
          </cell>
          <cell r="D36971" t="str">
            <v>Escavação com perfuratriz tipo Wirth em rocha de alta dureza e alta abrasão - resistência à compressão acima de 80 MPa - D = 1.800 mm</v>
          </cell>
          <cell r="E36971" t="str">
            <v>m</v>
          </cell>
          <cell r="G36971">
            <v>7167.96</v>
          </cell>
        </row>
        <row r="36972">
          <cell r="A36972" t="str">
            <v>SICRO2306689</v>
          </cell>
          <cell r="B36972" t="str">
            <v>SICRO</v>
          </cell>
          <cell r="C36972" t="str">
            <v>2306689</v>
          </cell>
          <cell r="D36972" t="str">
            <v>Escavação com perfuratriz tipo Wirth em rocha de alta dureza e alta abrasão - resistência à compressão acima de 80 MPa - D = 600 mm</v>
          </cell>
          <cell r="E36972" t="str">
            <v>m</v>
          </cell>
          <cell r="G36972">
            <v>3797.04</v>
          </cell>
        </row>
        <row r="36973">
          <cell r="A36973" t="str">
            <v>SICRO2306692</v>
          </cell>
          <cell r="B36973" t="str">
            <v>SICRO</v>
          </cell>
          <cell r="C36973" t="str">
            <v>2306692</v>
          </cell>
          <cell r="D36973" t="str">
            <v>Escavação com perfuratriz tipo Wirth em rocha de alta dureza e alta abrasão - resistência à compressão acima de 80 MPa - D = 700 mm</v>
          </cell>
          <cell r="E36973" t="str">
            <v>m</v>
          </cell>
          <cell r="G36973">
            <v>3997.1</v>
          </cell>
        </row>
        <row r="36974">
          <cell r="A36974" t="str">
            <v>SICRO2306695</v>
          </cell>
          <cell r="B36974" t="str">
            <v>SICRO</v>
          </cell>
          <cell r="C36974" t="str">
            <v>2306695</v>
          </cell>
          <cell r="D36974" t="str">
            <v>Escavação com perfuratriz tipo Wirth em rocha de alta dureza e alta abrasão - resistência à compressão acima de 80 MPa - D = 800 mm</v>
          </cell>
          <cell r="E36974" t="str">
            <v>m</v>
          </cell>
          <cell r="G36974">
            <v>4202.99</v>
          </cell>
        </row>
        <row r="36975">
          <cell r="A36975" t="str">
            <v>SICRO2306698</v>
          </cell>
          <cell r="B36975" t="str">
            <v>SICRO</v>
          </cell>
          <cell r="C36975" t="str">
            <v>2306698</v>
          </cell>
          <cell r="D36975" t="str">
            <v>Escavação com perfuratriz tipo Wirth em rocha de alta dureza e alta abrasão - resistência à compressão acima de 80 MPa - D = 900 mm</v>
          </cell>
          <cell r="E36975" t="str">
            <v>m</v>
          </cell>
          <cell r="G36975">
            <v>4447.32</v>
          </cell>
        </row>
        <row r="36976">
          <cell r="A36976" t="str">
            <v>SICRO2306699</v>
          </cell>
          <cell r="B36976" t="str">
            <v>SICRO</v>
          </cell>
          <cell r="C36976" t="str">
            <v>2306699</v>
          </cell>
          <cell r="D36976" t="str">
            <v>Escavação com perfuratriz tipo Wirth em solo - D = 1.000 mm</v>
          </cell>
          <cell r="E36976" t="str">
            <v>m</v>
          </cell>
          <cell r="G36976">
            <v>389.54</v>
          </cell>
        </row>
        <row r="36977">
          <cell r="A36977" t="str">
            <v>SICRO2306702</v>
          </cell>
          <cell r="B36977" t="str">
            <v>SICRO</v>
          </cell>
          <cell r="C36977" t="str">
            <v>2306702</v>
          </cell>
          <cell r="D36977" t="str">
            <v>Escavação com perfuratriz tipo Wirth em solo - D = 1.100 mm</v>
          </cell>
          <cell r="E36977" t="str">
            <v>m</v>
          </cell>
          <cell r="G36977">
            <v>402.63</v>
          </cell>
        </row>
        <row r="36978">
          <cell r="A36978" t="str">
            <v>SICRO2306705</v>
          </cell>
          <cell r="B36978" t="str">
            <v>SICRO</v>
          </cell>
          <cell r="C36978" t="str">
            <v>2306705</v>
          </cell>
          <cell r="D36978" t="str">
            <v>Escavação com perfuratriz tipo Wirth em solo - D = 1.200 mm</v>
          </cell>
          <cell r="E36978" t="str">
            <v>m</v>
          </cell>
          <cell r="G36978">
            <v>424.01</v>
          </cell>
        </row>
        <row r="36979">
          <cell r="A36979" t="str">
            <v>SICRO2306708</v>
          </cell>
          <cell r="B36979" t="str">
            <v>SICRO</v>
          </cell>
          <cell r="C36979" t="str">
            <v>2306708</v>
          </cell>
          <cell r="D36979" t="str">
            <v>Escavação com perfuratriz tipo Wirth em solo - D = 1.300 mm</v>
          </cell>
          <cell r="E36979" t="str">
            <v>m</v>
          </cell>
          <cell r="G36979">
            <v>439.57</v>
          </cell>
        </row>
        <row r="36980">
          <cell r="A36980" t="str">
            <v>SICRO2306711</v>
          </cell>
          <cell r="B36980" t="str">
            <v>SICRO</v>
          </cell>
          <cell r="C36980" t="str">
            <v>2306711</v>
          </cell>
          <cell r="D36980" t="str">
            <v>Escavação com perfuratriz tipo Wirth em solo - D = 1.400 mm</v>
          </cell>
          <cell r="E36980" t="str">
            <v>m</v>
          </cell>
          <cell r="G36980">
            <v>456.32</v>
          </cell>
        </row>
        <row r="36981">
          <cell r="A36981" t="str">
            <v>SICRO2306714</v>
          </cell>
          <cell r="B36981" t="str">
            <v>SICRO</v>
          </cell>
          <cell r="C36981" t="str">
            <v>2306714</v>
          </cell>
          <cell r="D36981" t="str">
            <v>Escavação com perfuratriz tipo Wirth em solo - D = 1.500 mm</v>
          </cell>
          <cell r="E36981" t="str">
            <v>m</v>
          </cell>
          <cell r="G36981">
            <v>474.39</v>
          </cell>
        </row>
        <row r="36982">
          <cell r="A36982" t="str">
            <v>SICRO2306717</v>
          </cell>
          <cell r="B36982" t="str">
            <v>SICRO</v>
          </cell>
          <cell r="C36982" t="str">
            <v>2306717</v>
          </cell>
          <cell r="D36982" t="str">
            <v>Escavação com perfuratriz tipo Wirth em solo - D = 1.600 mm</v>
          </cell>
          <cell r="E36982" t="str">
            <v>m</v>
          </cell>
          <cell r="G36982">
            <v>495.23</v>
          </cell>
        </row>
        <row r="36983">
          <cell r="A36983" t="str">
            <v>SICRO2306720</v>
          </cell>
          <cell r="B36983" t="str">
            <v>SICRO</v>
          </cell>
          <cell r="C36983" t="str">
            <v>2306720</v>
          </cell>
          <cell r="D36983" t="str">
            <v>Escavação com perfuratriz tipo Wirth em solo - D = 1.700 mm</v>
          </cell>
          <cell r="E36983" t="str">
            <v>m</v>
          </cell>
          <cell r="G36983">
            <v>516.59</v>
          </cell>
        </row>
        <row r="36984">
          <cell r="A36984" t="str">
            <v>SICRO2306723</v>
          </cell>
          <cell r="B36984" t="str">
            <v>SICRO</v>
          </cell>
          <cell r="C36984" t="str">
            <v>2306723</v>
          </cell>
          <cell r="D36984" t="str">
            <v>Escavação com perfuratriz tipo Wirth em solo - D = 1.800 mm</v>
          </cell>
          <cell r="E36984" t="str">
            <v>m</v>
          </cell>
          <cell r="G36984">
            <v>527.97</v>
          </cell>
        </row>
        <row r="36985">
          <cell r="A36985" t="str">
            <v>SICRO2306687</v>
          </cell>
          <cell r="B36985" t="str">
            <v>SICRO</v>
          </cell>
          <cell r="C36985" t="str">
            <v>2306687</v>
          </cell>
          <cell r="D36985" t="str">
            <v>Escavação com perfuratriz tipo Wirth em solo - D = 600 mm</v>
          </cell>
          <cell r="E36985" t="str">
            <v>m</v>
          </cell>
          <cell r="G36985">
            <v>324.29000000000002</v>
          </cell>
        </row>
        <row r="36986">
          <cell r="A36986" t="str">
            <v>SICRO2306690</v>
          </cell>
          <cell r="B36986" t="str">
            <v>SICRO</v>
          </cell>
          <cell r="C36986" t="str">
            <v>2306690</v>
          </cell>
          <cell r="D36986" t="str">
            <v>Escavação com perfuratriz tipo Wirth em solo - D = 700 mm</v>
          </cell>
          <cell r="E36986" t="str">
            <v>m</v>
          </cell>
          <cell r="G36986">
            <v>339.21</v>
          </cell>
        </row>
        <row r="36987">
          <cell r="A36987" t="str">
            <v>SICRO2306693</v>
          </cell>
          <cell r="B36987" t="str">
            <v>SICRO</v>
          </cell>
          <cell r="C36987" t="str">
            <v>2306693</v>
          </cell>
          <cell r="D36987" t="str">
            <v>Escavação com perfuratriz tipo Wirth em solo - D = 800 mm</v>
          </cell>
          <cell r="E36987" t="str">
            <v>m</v>
          </cell>
          <cell r="G36987">
            <v>354.26</v>
          </cell>
        </row>
        <row r="36988">
          <cell r="A36988" t="str">
            <v>SICRO2306696</v>
          </cell>
          <cell r="B36988" t="str">
            <v>SICRO</v>
          </cell>
          <cell r="C36988" t="str">
            <v>2306696</v>
          </cell>
          <cell r="D36988" t="str">
            <v>Escavação com perfuratriz tipo Wirth em solo - D = 900 mm</v>
          </cell>
          <cell r="E36988" t="str">
            <v>m</v>
          </cell>
          <cell r="G36988">
            <v>370.7</v>
          </cell>
        </row>
        <row r="36989">
          <cell r="A36989" t="str">
            <v>SICRO2306239</v>
          </cell>
          <cell r="B36989" t="str">
            <v>SICRO</v>
          </cell>
          <cell r="C36989" t="str">
            <v>2306239</v>
          </cell>
          <cell r="D36989" t="str">
            <v>Estaca barrete escavada com uso de fluido estabilizante - confecção</v>
          </cell>
          <cell r="E36989" t="str">
            <v>m³</v>
          </cell>
          <cell r="G36989">
            <v>362.5</v>
          </cell>
        </row>
        <row r="36990">
          <cell r="A36990" t="str">
            <v>SICRO2306090</v>
          </cell>
          <cell r="B36990" t="str">
            <v>SICRO</v>
          </cell>
          <cell r="C36990" t="str">
            <v>2306090</v>
          </cell>
          <cell r="D36990" t="str">
            <v>Estaca broca manual D = 25 cm - confecção</v>
          </cell>
          <cell r="E36990" t="str">
            <v>m</v>
          </cell>
          <cell r="G36990">
            <v>63.74</v>
          </cell>
        </row>
        <row r="36991">
          <cell r="A36991" t="str">
            <v>SICRO2306091</v>
          </cell>
          <cell r="B36991" t="str">
            <v>SICRO</v>
          </cell>
          <cell r="C36991" t="str">
            <v>2306091</v>
          </cell>
          <cell r="D36991" t="str">
            <v>Estaca broca manual D = 30 cm - confecção</v>
          </cell>
          <cell r="E36991" t="str">
            <v>m</v>
          </cell>
          <cell r="G36991">
            <v>84.99</v>
          </cell>
        </row>
        <row r="36992">
          <cell r="A36992" t="str">
            <v>SICRO2306072</v>
          </cell>
          <cell r="B36992" t="str">
            <v>SICRO</v>
          </cell>
          <cell r="C36992" t="str">
            <v>2306072</v>
          </cell>
          <cell r="D36992" t="str">
            <v>Estaca circular tipo estacão escavada com uso de fluido estabilizante - confecção</v>
          </cell>
          <cell r="E36992" t="str">
            <v>m³</v>
          </cell>
          <cell r="G36992">
            <v>1259.55</v>
          </cell>
        </row>
        <row r="36993">
          <cell r="A36993" t="str">
            <v>SICRO2306133</v>
          </cell>
          <cell r="B36993" t="str">
            <v>SICRO</v>
          </cell>
          <cell r="C36993" t="str">
            <v>2306133</v>
          </cell>
          <cell r="D36993" t="str">
            <v>Estaca duplo perfil metálico W 250 x 17,9 - com emenda - fornecimento e cravação</v>
          </cell>
          <cell r="E36993" t="str">
            <v>m</v>
          </cell>
          <cell r="G36993">
            <v>478.83</v>
          </cell>
        </row>
        <row r="36994">
          <cell r="A36994" t="str">
            <v>SICRO2306114</v>
          </cell>
          <cell r="B36994" t="str">
            <v>SICRO</v>
          </cell>
          <cell r="C36994" t="str">
            <v>2306114</v>
          </cell>
          <cell r="D36994" t="str">
            <v>Estaca duplo trilho TR 25 - com emenda - fornecimento e cravação</v>
          </cell>
          <cell r="E36994" t="str">
            <v>m</v>
          </cell>
          <cell r="G36994">
            <v>303.76</v>
          </cell>
        </row>
        <row r="36995">
          <cell r="A36995" t="str">
            <v>SICRO2306115</v>
          </cell>
          <cell r="B36995" t="str">
            <v>SICRO</v>
          </cell>
          <cell r="C36995" t="str">
            <v>2306115</v>
          </cell>
          <cell r="D36995" t="str">
            <v>Estaca duplo trilho TR 37 - com emenda - fornecimento e cravação</v>
          </cell>
          <cell r="E36995" t="str">
            <v>m</v>
          </cell>
          <cell r="G36995">
            <v>433.34</v>
          </cell>
        </row>
        <row r="36996">
          <cell r="A36996" t="str">
            <v>SICRO2306116</v>
          </cell>
          <cell r="B36996" t="str">
            <v>SICRO</v>
          </cell>
          <cell r="C36996" t="str">
            <v>2306116</v>
          </cell>
          <cell r="D36996" t="str">
            <v>Estaca duplo trilho TR 45 - com emenda - fornecimento e cravação</v>
          </cell>
          <cell r="E36996" t="str">
            <v>m</v>
          </cell>
          <cell r="G36996">
            <v>512.75</v>
          </cell>
        </row>
        <row r="36997">
          <cell r="A36997" t="str">
            <v>SICRO2306118</v>
          </cell>
          <cell r="B36997" t="str">
            <v>SICRO</v>
          </cell>
          <cell r="C36997" t="str">
            <v>2306118</v>
          </cell>
          <cell r="D36997" t="str">
            <v>Estaca duplo trilho TR 57 - com emenda - fornecimento e cravação</v>
          </cell>
          <cell r="E36997" t="str">
            <v>m</v>
          </cell>
          <cell r="G36997">
            <v>639.21</v>
          </cell>
        </row>
        <row r="36998">
          <cell r="A36998" t="str">
            <v>SICRO2306122</v>
          </cell>
          <cell r="B36998" t="str">
            <v>SICRO</v>
          </cell>
          <cell r="C36998" t="str">
            <v>2306122</v>
          </cell>
          <cell r="D36998" t="str">
            <v>Estaca duplo trilho TR 68 - com emenda - fornecimento e cravação</v>
          </cell>
          <cell r="E36998" t="str">
            <v>m</v>
          </cell>
          <cell r="G36998">
            <v>753.84</v>
          </cell>
        </row>
        <row r="36999">
          <cell r="A36999" t="str">
            <v>SICRO2306078</v>
          </cell>
          <cell r="B36999" t="str">
            <v>SICRO</v>
          </cell>
          <cell r="C36999" t="str">
            <v>2306078</v>
          </cell>
          <cell r="D36999" t="str">
            <v>Estaca Franki com fuste apiloado D = 35 cm - confecção</v>
          </cell>
          <cell r="E36999" t="str">
            <v>m</v>
          </cell>
          <cell r="G36999">
            <v>218.17</v>
          </cell>
        </row>
        <row r="37000">
          <cell r="A37000" t="str">
            <v>SICRO2306080</v>
          </cell>
          <cell r="B37000" t="str">
            <v>SICRO</v>
          </cell>
          <cell r="C37000" t="str">
            <v>2306080</v>
          </cell>
          <cell r="D37000" t="str">
            <v>Estaca Franki com fuste apiloado D = 40 cm - confecção</v>
          </cell>
          <cell r="E37000" t="str">
            <v>m</v>
          </cell>
          <cell r="G37000">
            <v>238</v>
          </cell>
        </row>
        <row r="37001">
          <cell r="A37001" t="str">
            <v>SICRO2306082</v>
          </cell>
          <cell r="B37001" t="str">
            <v>SICRO</v>
          </cell>
          <cell r="C37001" t="str">
            <v>2306082</v>
          </cell>
          <cell r="D37001" t="str">
            <v>Estaca Franki com fuste apiloado D = 45 cm - confecção</v>
          </cell>
          <cell r="E37001" t="str">
            <v>m</v>
          </cell>
          <cell r="G37001">
            <v>261.8</v>
          </cell>
        </row>
        <row r="37002">
          <cell r="A37002" t="str">
            <v>SICRO2306084</v>
          </cell>
          <cell r="B37002" t="str">
            <v>SICRO</v>
          </cell>
          <cell r="C37002" t="str">
            <v>2306084</v>
          </cell>
          <cell r="D37002" t="str">
            <v>Estaca Franki com fuste apiloado D = 52 cm - confecção</v>
          </cell>
          <cell r="E37002" t="str">
            <v>m</v>
          </cell>
          <cell r="G37002">
            <v>304.42</v>
          </cell>
        </row>
        <row r="37003">
          <cell r="A37003" t="str">
            <v>SICRO2306086</v>
          </cell>
          <cell r="B37003" t="str">
            <v>SICRO</v>
          </cell>
          <cell r="C37003" t="str">
            <v>2306086</v>
          </cell>
          <cell r="D37003" t="str">
            <v>Estaca Franki com fuste apiloado D = 60 cm - confecção</v>
          </cell>
          <cell r="E37003" t="str">
            <v>m</v>
          </cell>
          <cell r="G37003">
            <v>374</v>
          </cell>
        </row>
        <row r="37004">
          <cell r="A37004" t="str">
            <v>SICRO2309088</v>
          </cell>
          <cell r="B37004" t="str">
            <v>SICRO</v>
          </cell>
          <cell r="C37004" t="str">
            <v>2309088</v>
          </cell>
          <cell r="D37004" t="str">
            <v>Estaca Franki com fuste apiloado D = 70 cm - confecção</v>
          </cell>
          <cell r="E37004" t="str">
            <v>m</v>
          </cell>
          <cell r="G37004">
            <v>523.6</v>
          </cell>
        </row>
        <row r="37005">
          <cell r="A37005" t="str">
            <v>SICRO2306074</v>
          </cell>
          <cell r="B37005" t="str">
            <v>SICRO</v>
          </cell>
          <cell r="C37005" t="str">
            <v>2306074</v>
          </cell>
          <cell r="D37005" t="str">
            <v>Estaca hélice contínua - confecção</v>
          </cell>
          <cell r="E37005" t="str">
            <v>m³</v>
          </cell>
          <cell r="G37005">
            <v>346.7</v>
          </cell>
        </row>
        <row r="37006">
          <cell r="A37006" t="str">
            <v>SICRO2306095</v>
          </cell>
          <cell r="B37006" t="str">
            <v>SICRO</v>
          </cell>
          <cell r="C37006" t="str">
            <v>2306095</v>
          </cell>
          <cell r="D37006" t="str">
            <v>Estaca hélice de deslocamento - confecção</v>
          </cell>
          <cell r="E37006" t="str">
            <v>m³</v>
          </cell>
          <cell r="G37006">
            <v>415.71</v>
          </cell>
        </row>
        <row r="37007">
          <cell r="A37007" t="str">
            <v>SICRO2306132</v>
          </cell>
          <cell r="B37007" t="str">
            <v>SICRO</v>
          </cell>
          <cell r="C37007" t="str">
            <v>2306132</v>
          </cell>
          <cell r="D37007" t="str">
            <v>Estaca perfil metálico W 150 x 22,5 (H) - fornecimento e cravação</v>
          </cell>
          <cell r="E37007" t="str">
            <v>m</v>
          </cell>
          <cell r="G37007">
            <v>313.85000000000002</v>
          </cell>
        </row>
        <row r="37008">
          <cell r="A37008" t="str">
            <v>SICRO2306015</v>
          </cell>
          <cell r="B37008" t="str">
            <v>SICRO</v>
          </cell>
          <cell r="C37008" t="str">
            <v>2306015</v>
          </cell>
          <cell r="D37008" t="str">
            <v>Estaca prancha metálica - fornecimento e cravação até 12 metros</v>
          </cell>
          <cell r="E37008" t="str">
            <v>kg</v>
          </cell>
          <cell r="G37008">
            <v>17.18</v>
          </cell>
        </row>
        <row r="37009">
          <cell r="A37009" t="str">
            <v>SICRO2306019</v>
          </cell>
          <cell r="B37009" t="str">
            <v>SICRO</v>
          </cell>
          <cell r="C37009" t="str">
            <v>2306019</v>
          </cell>
          <cell r="D37009" t="str">
            <v>Estaca prancha metálica com apoio de flutuante - fornecimento e cravação de 12 metros</v>
          </cell>
          <cell r="E37009" t="str">
            <v>kg</v>
          </cell>
          <cell r="G37009">
            <v>17.84</v>
          </cell>
        </row>
        <row r="37010">
          <cell r="A37010" t="str">
            <v>SICRO2306018</v>
          </cell>
          <cell r="B37010" t="str">
            <v>SICRO</v>
          </cell>
          <cell r="C37010" t="str">
            <v>2306018</v>
          </cell>
          <cell r="D37010" t="str">
            <v>Estaca prancha metálica com apoio de flutuante e utilização de 10 vezes - fornecimento, cravação até 12 metros</v>
          </cell>
          <cell r="E37010" t="str">
            <v>kg</v>
          </cell>
          <cell r="G37010">
            <v>3.17</v>
          </cell>
        </row>
        <row r="37011">
          <cell r="A37011" t="str">
            <v>SICRO2306016</v>
          </cell>
          <cell r="B37011" t="str">
            <v>SICRO</v>
          </cell>
          <cell r="C37011" t="str">
            <v>2306016</v>
          </cell>
          <cell r="D37011" t="str">
            <v>Estaca prancha metálica com utilização de 10 vezes - fornecimento, cravação até 12 metros</v>
          </cell>
          <cell r="E37011" t="str">
            <v>kg</v>
          </cell>
          <cell r="G37011">
            <v>2.1800000000000002</v>
          </cell>
        </row>
        <row r="37012">
          <cell r="A37012" t="str">
            <v>SICRO2305999</v>
          </cell>
          <cell r="B37012" t="str">
            <v>SICRO</v>
          </cell>
          <cell r="C37012" t="str">
            <v>2305999</v>
          </cell>
          <cell r="D37012" t="str">
            <v>Estaca pré-moldada de concreto armado centrifugado com compressão admissível de 100 t - sem emenda - fornecimento e cravação</v>
          </cell>
          <cell r="E37012" t="str">
            <v>m</v>
          </cell>
          <cell r="G37012">
            <v>350.52</v>
          </cell>
        </row>
        <row r="37013">
          <cell r="A37013" t="str">
            <v>SICRO2306000</v>
          </cell>
          <cell r="B37013" t="str">
            <v>SICRO</v>
          </cell>
          <cell r="C37013" t="str">
            <v>2306000</v>
          </cell>
          <cell r="D37013" t="str">
            <v>Estaca pré-moldada de concreto armado centrifugado com compressão admissível de 125 t - sem emenda - fornecimento e cravação</v>
          </cell>
          <cell r="E37013" t="str">
            <v>m</v>
          </cell>
          <cell r="G37013">
            <v>540.19000000000005</v>
          </cell>
        </row>
        <row r="37014">
          <cell r="A37014" t="str">
            <v>SICRO2306001</v>
          </cell>
          <cell r="B37014" t="str">
            <v>SICRO</v>
          </cell>
          <cell r="C37014" t="str">
            <v>2306001</v>
          </cell>
          <cell r="D37014" t="str">
            <v>Estaca pré-moldada de concreto armado centrifugado com compressão admissível de 170 t - sem emenda - fornecimento e cravação</v>
          </cell>
          <cell r="E37014" t="str">
            <v>m</v>
          </cell>
          <cell r="G37014">
            <v>676.78</v>
          </cell>
        </row>
        <row r="37015">
          <cell r="A37015" t="str">
            <v>SICRO2306002</v>
          </cell>
          <cell r="B37015" t="str">
            <v>SICRO</v>
          </cell>
          <cell r="C37015" t="str">
            <v>2306002</v>
          </cell>
          <cell r="D37015" t="str">
            <v>Estaca pré-moldada de concreto armado centrifugado com compressão admissível de 230 t - sem emenda - fornecimento e cravação</v>
          </cell>
          <cell r="E37015" t="str">
            <v>m</v>
          </cell>
          <cell r="G37015">
            <v>906.95</v>
          </cell>
        </row>
        <row r="37016">
          <cell r="A37016" t="str">
            <v>SICRO2306003</v>
          </cell>
          <cell r="B37016" t="str">
            <v>SICRO</v>
          </cell>
          <cell r="C37016" t="str">
            <v>2306003</v>
          </cell>
          <cell r="D37016" t="str">
            <v>Estaca pré-moldada de concreto armado centrifugado com compressão admissível de 300 t - sem emenda - fornecimento e cravação</v>
          </cell>
          <cell r="E37016" t="str">
            <v>m</v>
          </cell>
          <cell r="G37016">
            <v>991.15</v>
          </cell>
        </row>
        <row r="37017">
          <cell r="A37017" t="str">
            <v>SICRO2305997</v>
          </cell>
          <cell r="B37017" t="str">
            <v>SICRO</v>
          </cell>
          <cell r="C37017" t="str">
            <v>2305997</v>
          </cell>
          <cell r="D37017" t="str">
            <v>Estaca pré-moldada de concreto armado centrifugado com compressão admissível de 55 t - sem emenda - fornecimento e cravação</v>
          </cell>
          <cell r="E37017" t="str">
            <v>m</v>
          </cell>
          <cell r="G37017">
            <v>259.13</v>
          </cell>
        </row>
        <row r="37018">
          <cell r="A37018" t="str">
            <v>SICRO2305998</v>
          </cell>
          <cell r="B37018" t="str">
            <v>SICRO</v>
          </cell>
          <cell r="C37018" t="str">
            <v>2305998</v>
          </cell>
          <cell r="D37018" t="str">
            <v>Estaca pré-moldada de concreto armado centrifugado com compressão admissível de 80 t - sem emenda - fornecimento e cravação</v>
          </cell>
          <cell r="E37018" t="str">
            <v>m</v>
          </cell>
          <cell r="G37018">
            <v>339.08</v>
          </cell>
        </row>
        <row r="37019">
          <cell r="A37019" t="str">
            <v>SICRO2306101</v>
          </cell>
          <cell r="B37019" t="str">
            <v>SICRO</v>
          </cell>
          <cell r="C37019" t="str">
            <v>2306101</v>
          </cell>
          <cell r="D37019" t="str">
            <v>Estaca pré-moldada de concreto protendido 15 x 15 cm - produzida - sem emenda - cravação</v>
          </cell>
          <cell r="E37019" t="str">
            <v>m</v>
          </cell>
          <cell r="G37019">
            <v>92.08</v>
          </cell>
        </row>
        <row r="37020">
          <cell r="A37020" t="str">
            <v>SICRO2306102</v>
          </cell>
          <cell r="B37020" t="str">
            <v>SICRO</v>
          </cell>
          <cell r="C37020" t="str">
            <v>2306102</v>
          </cell>
          <cell r="D37020" t="str">
            <v>Estaca pré-moldada de concreto protendido 17 x 17 cm - produzida - sem emenda - cravação</v>
          </cell>
          <cell r="E37020" t="str">
            <v>m</v>
          </cell>
          <cell r="G37020">
            <v>97.74</v>
          </cell>
        </row>
        <row r="37021">
          <cell r="A37021" t="str">
            <v>SICRO2306103</v>
          </cell>
          <cell r="B37021" t="str">
            <v>SICRO</v>
          </cell>
          <cell r="C37021" t="str">
            <v>2306103</v>
          </cell>
          <cell r="D37021" t="str">
            <v>Estaca pré-moldada de concreto protendido 20 x 20 cm - produzida - sem emenda - cravação</v>
          </cell>
          <cell r="E37021" t="str">
            <v>m</v>
          </cell>
          <cell r="G37021">
            <v>108.1</v>
          </cell>
        </row>
        <row r="37022">
          <cell r="A37022" t="str">
            <v>SICRO2306104</v>
          </cell>
          <cell r="B37022" t="str">
            <v>SICRO</v>
          </cell>
          <cell r="C37022" t="str">
            <v>2306104</v>
          </cell>
          <cell r="D37022" t="str">
            <v>Estaca pré-moldada de concreto protendido 21 x 21 cm - produzida - sem emenda - cravação</v>
          </cell>
          <cell r="E37022" t="str">
            <v>m</v>
          </cell>
          <cell r="G37022">
            <v>114.27</v>
          </cell>
        </row>
        <row r="37023">
          <cell r="A37023" t="str">
            <v>SICRO2306105</v>
          </cell>
          <cell r="B37023" t="str">
            <v>SICRO</v>
          </cell>
          <cell r="C37023" t="str">
            <v>2306105</v>
          </cell>
          <cell r="D37023" t="str">
            <v>Estaca pré-moldada de concreto protendido 23 x 23 cm - produzida - sem emenda - cravação</v>
          </cell>
          <cell r="E37023" t="str">
            <v>m</v>
          </cell>
          <cell r="G37023">
            <v>121.2</v>
          </cell>
        </row>
        <row r="37024">
          <cell r="A37024" t="str">
            <v>SICRO2306106</v>
          </cell>
          <cell r="B37024" t="str">
            <v>SICRO</v>
          </cell>
          <cell r="C37024" t="str">
            <v>2306106</v>
          </cell>
          <cell r="D37024" t="str">
            <v>Estaca pré-moldada de concreto protendido 25 x 25 cm - produzida - sem emenda - cravação</v>
          </cell>
          <cell r="E37024" t="str">
            <v>m</v>
          </cell>
          <cell r="G37024">
            <v>131.33000000000001</v>
          </cell>
        </row>
        <row r="37025">
          <cell r="A37025" t="str">
            <v>SICRO2306107</v>
          </cell>
          <cell r="B37025" t="str">
            <v>SICRO</v>
          </cell>
          <cell r="C37025" t="str">
            <v>2306107</v>
          </cell>
          <cell r="D37025" t="str">
            <v>Estaca pré-moldada de concreto protendido 26 x 26 cm - produzida - sem emenda - cravação</v>
          </cell>
          <cell r="E37025" t="str">
            <v>m</v>
          </cell>
          <cell r="G37025">
            <v>135.15</v>
          </cell>
        </row>
        <row r="37026">
          <cell r="A37026" t="str">
            <v>SICRO2306269</v>
          </cell>
          <cell r="B37026" t="str">
            <v>SICRO</v>
          </cell>
          <cell r="C37026" t="str">
            <v>2306269</v>
          </cell>
          <cell r="D37026" t="str">
            <v>Estaca pré-moldada de concreto protendido 30 x 30 cm - produzida - sem emenda - cravação</v>
          </cell>
          <cell r="E37026" t="str">
            <v>m</v>
          </cell>
          <cell r="G37026">
            <v>150.72999999999999</v>
          </cell>
        </row>
        <row r="37027">
          <cell r="A37027" t="str">
            <v>SICRO2306270</v>
          </cell>
          <cell r="B37027" t="str">
            <v>SICRO</v>
          </cell>
          <cell r="C37027" t="str">
            <v>2306270</v>
          </cell>
          <cell r="D37027" t="str">
            <v>Estaca pré-moldada de concreto protendido 33 x 33 cm - produzida - sem emenda - cravação</v>
          </cell>
          <cell r="E37027" t="str">
            <v>m</v>
          </cell>
          <cell r="G37027">
            <v>167.93</v>
          </cell>
        </row>
        <row r="37028">
          <cell r="A37028" t="str">
            <v>SICRO2306271</v>
          </cell>
          <cell r="B37028" t="str">
            <v>SICRO</v>
          </cell>
          <cell r="C37028" t="str">
            <v>2306271</v>
          </cell>
          <cell r="D37028" t="str">
            <v>Estaca pré-moldada de concreto protendido 35 x 35 cm - produzida - sem emenda - cravação</v>
          </cell>
          <cell r="E37028" t="str">
            <v>m</v>
          </cell>
          <cell r="G37028">
            <v>183.32</v>
          </cell>
        </row>
        <row r="37029">
          <cell r="A37029" t="str">
            <v>SICRO2306272</v>
          </cell>
          <cell r="B37029" t="str">
            <v>SICRO</v>
          </cell>
          <cell r="C37029" t="str">
            <v>2306272</v>
          </cell>
          <cell r="D37029" t="str">
            <v>Estaca pré-moldada de concreto protendido 38 x 38 cm - produzida - sem emenda - cravação</v>
          </cell>
          <cell r="E37029" t="str">
            <v>m</v>
          </cell>
          <cell r="G37029">
            <v>193.47</v>
          </cell>
        </row>
        <row r="37030">
          <cell r="A37030" t="str">
            <v>SICRO2306273</v>
          </cell>
          <cell r="B37030" t="str">
            <v>SICRO</v>
          </cell>
          <cell r="C37030" t="str">
            <v>2306273</v>
          </cell>
          <cell r="D37030" t="str">
            <v>Estaca pré-moldada de concreto protendido 40 x 40 cm - produzida - sem emenda - cravação</v>
          </cell>
          <cell r="E37030" t="str">
            <v>m</v>
          </cell>
          <cell r="G37030">
            <v>216.71</v>
          </cell>
        </row>
        <row r="37031">
          <cell r="A37031" t="str">
            <v>SICRO2306274</v>
          </cell>
          <cell r="B37031" t="str">
            <v>SICRO</v>
          </cell>
          <cell r="C37031" t="str">
            <v>2306274</v>
          </cell>
          <cell r="D37031" t="str">
            <v>Estaca pré-moldada de concreto protendido 42 x 42 cm - produzida - sem emenda - cravação</v>
          </cell>
          <cell r="E37031" t="str">
            <v>m</v>
          </cell>
          <cell r="G37031">
            <v>231.43</v>
          </cell>
        </row>
        <row r="37032">
          <cell r="A37032" t="str">
            <v>SICRO2306275</v>
          </cell>
          <cell r="B37032" t="str">
            <v>SICRO</v>
          </cell>
          <cell r="C37032" t="str">
            <v>2306275</v>
          </cell>
          <cell r="D37032" t="str">
            <v>Estaca pré-moldada de concreto protendido 45 x 45 cm - produzida - sem emenda - cravação</v>
          </cell>
          <cell r="E37032" t="str">
            <v>m</v>
          </cell>
          <cell r="G37032">
            <v>265.24</v>
          </cell>
        </row>
        <row r="37033">
          <cell r="A37033" t="str">
            <v>SICRO2306100</v>
          </cell>
          <cell r="B37033" t="str">
            <v>SICRO</v>
          </cell>
          <cell r="C37033" t="str">
            <v>2306100</v>
          </cell>
          <cell r="D37033" t="str">
            <v>Estaca pré-moldada de concreto protendido com compressão admissível de 100 t - comercial - sem emenda - fornecimento e cravação</v>
          </cell>
          <cell r="E37033" t="str">
            <v>m</v>
          </cell>
          <cell r="G37033">
            <v>369.13</v>
          </cell>
        </row>
        <row r="37034">
          <cell r="A37034" t="str">
            <v>SICRO2306004</v>
          </cell>
          <cell r="B37034" t="str">
            <v>SICRO</v>
          </cell>
          <cell r="C37034" t="str">
            <v>2306004</v>
          </cell>
          <cell r="D37034" t="str">
            <v>Estaca pré-moldada de concreto protendido com compressão admissível de 25 t - comercial - sem emenda - fornecimento e cravação</v>
          </cell>
          <cell r="E37034" t="str">
            <v>m</v>
          </cell>
          <cell r="G37034">
            <v>135.84</v>
          </cell>
        </row>
        <row r="37035">
          <cell r="A37035" t="str">
            <v>SICRO2306097</v>
          </cell>
          <cell r="B37035" t="str">
            <v>SICRO</v>
          </cell>
          <cell r="C37035" t="str">
            <v>2306097</v>
          </cell>
          <cell r="D37035" t="str">
            <v>Estaca pré-moldada de concreto protendido com compressão admissível de 35 t - comercial - sem emenda - fornecimento e cravação</v>
          </cell>
          <cell r="E37035" t="str">
            <v>m</v>
          </cell>
          <cell r="G37035">
            <v>165.1</v>
          </cell>
        </row>
        <row r="37036">
          <cell r="A37036" t="str">
            <v>SICRO2306098</v>
          </cell>
          <cell r="B37036" t="str">
            <v>SICRO</v>
          </cell>
          <cell r="C37036" t="str">
            <v>2306098</v>
          </cell>
          <cell r="D37036" t="str">
            <v>Estaca pré-moldada de concreto protendido com compressão admissível de 60 t - comercial - sem emenda - fornecimento e cravação</v>
          </cell>
          <cell r="E37036" t="str">
            <v>m</v>
          </cell>
          <cell r="G37036">
            <v>225.35</v>
          </cell>
        </row>
        <row r="37037">
          <cell r="A37037" t="str">
            <v>SICRO2306007</v>
          </cell>
          <cell r="B37037" t="str">
            <v>SICRO</v>
          </cell>
          <cell r="C37037" t="str">
            <v>2306007</v>
          </cell>
          <cell r="D37037" t="str">
            <v>Estaca pré-moldada de concreto protendido com compressão admissível de 75 t - comercial - sem emenda - fornecimento e cravação</v>
          </cell>
          <cell r="E37037" t="str">
            <v>m</v>
          </cell>
          <cell r="G37037">
            <v>321.42</v>
          </cell>
        </row>
        <row r="37038">
          <cell r="A37038" t="str">
            <v>SICRO2306067</v>
          </cell>
          <cell r="B37038" t="str">
            <v>SICRO</v>
          </cell>
          <cell r="C37038" t="str">
            <v>2306067</v>
          </cell>
          <cell r="D37038" t="str">
            <v>Estaca raiz perfurada na rocha com D = 16 cm - confecção</v>
          </cell>
          <cell r="E37038" t="str">
            <v>m</v>
          </cell>
          <cell r="G37038">
            <v>630.87</v>
          </cell>
        </row>
        <row r="37039">
          <cell r="A37039" t="str">
            <v>SICRO2306068</v>
          </cell>
          <cell r="B37039" t="str">
            <v>SICRO</v>
          </cell>
          <cell r="C37039" t="str">
            <v>2306068</v>
          </cell>
          <cell r="D37039" t="str">
            <v>Estaca raiz perfurada na rocha com D = 20 cm - confecção</v>
          </cell>
          <cell r="E37039" t="str">
            <v>m</v>
          </cell>
          <cell r="G37039">
            <v>793.39</v>
          </cell>
        </row>
        <row r="37040">
          <cell r="A37040" t="str">
            <v>SICRO2306069</v>
          </cell>
          <cell r="B37040" t="str">
            <v>SICRO</v>
          </cell>
          <cell r="C37040" t="str">
            <v>2306069</v>
          </cell>
          <cell r="D37040" t="str">
            <v>Estaca raiz perfurada na rocha com D = 25 cm - confecção</v>
          </cell>
          <cell r="E37040" t="str">
            <v>m</v>
          </cell>
          <cell r="G37040">
            <v>1071.07</v>
          </cell>
        </row>
        <row r="37041">
          <cell r="A37041" t="str">
            <v>SICRO2306070</v>
          </cell>
          <cell r="B37041" t="str">
            <v>SICRO</v>
          </cell>
          <cell r="C37041" t="str">
            <v>2306070</v>
          </cell>
          <cell r="D37041" t="str">
            <v>Estaca raiz perfurada na rocha com D = 31 cm - confecção</v>
          </cell>
          <cell r="E37041" t="str">
            <v>m</v>
          </cell>
          <cell r="G37041">
            <v>1617.26</v>
          </cell>
        </row>
        <row r="37042">
          <cell r="A37042" t="str">
            <v>SICRO2306071</v>
          </cell>
          <cell r="B37042" t="str">
            <v>SICRO</v>
          </cell>
          <cell r="C37042" t="str">
            <v>2306071</v>
          </cell>
          <cell r="D37042" t="str">
            <v>Estaca raiz perfurada na rocha com D = 40 cm - confecção</v>
          </cell>
          <cell r="E37042" t="str">
            <v>m</v>
          </cell>
          <cell r="G37042">
            <v>2433.4299999999998</v>
          </cell>
        </row>
        <row r="37043">
          <cell r="A37043" t="str">
            <v>SICRO2306181</v>
          </cell>
          <cell r="B37043" t="str">
            <v>SICRO</v>
          </cell>
          <cell r="C37043" t="str">
            <v>2306181</v>
          </cell>
          <cell r="D37043" t="str">
            <v>Estaca raiz perfurada na rocha com D = 45 cm - confecção</v>
          </cell>
          <cell r="E37043" t="str">
            <v>m</v>
          </cell>
          <cell r="G37043">
            <v>2454.77</v>
          </cell>
        </row>
        <row r="37044">
          <cell r="A37044" t="str">
            <v>SICRO2306062</v>
          </cell>
          <cell r="B37044" t="str">
            <v>SICRO</v>
          </cell>
          <cell r="C37044" t="str">
            <v>2306062</v>
          </cell>
          <cell r="D37044" t="str">
            <v>Estaca raiz perfurada no solo com D = 16 cm - confecção</v>
          </cell>
          <cell r="E37044" t="str">
            <v>m</v>
          </cell>
          <cell r="G37044">
            <v>117.53</v>
          </cell>
        </row>
        <row r="37045">
          <cell r="A37045" t="str">
            <v>SICRO2306063</v>
          </cell>
          <cell r="B37045" t="str">
            <v>SICRO</v>
          </cell>
          <cell r="C37045" t="str">
            <v>2306063</v>
          </cell>
          <cell r="D37045" t="str">
            <v>Estaca raiz perfurada no solo com D = 20 cm - confecção</v>
          </cell>
          <cell r="E37045" t="str">
            <v>m</v>
          </cell>
          <cell r="G37045">
            <v>139.53</v>
          </cell>
        </row>
        <row r="37046">
          <cell r="A37046" t="str">
            <v>SICRO2306064</v>
          </cell>
          <cell r="B37046" t="str">
            <v>SICRO</v>
          </cell>
          <cell r="C37046" t="str">
            <v>2306064</v>
          </cell>
          <cell r="D37046" t="str">
            <v>Estaca raiz perfurada no solo com D = 25 cm - confecção</v>
          </cell>
          <cell r="E37046" t="str">
            <v>m</v>
          </cell>
          <cell r="G37046">
            <v>169.49</v>
          </cell>
        </row>
        <row r="37047">
          <cell r="A37047" t="str">
            <v>SICRO2306065</v>
          </cell>
          <cell r="B37047" t="str">
            <v>SICRO</v>
          </cell>
          <cell r="C37047" t="str">
            <v>2306065</v>
          </cell>
          <cell r="D37047" t="str">
            <v>Estaca raiz perfurada no solo com D = 31 cm - confecção</v>
          </cell>
          <cell r="E37047" t="str">
            <v>m</v>
          </cell>
          <cell r="G37047">
            <v>216.74</v>
          </cell>
        </row>
        <row r="37048">
          <cell r="A37048" t="str">
            <v>SICRO2306066</v>
          </cell>
          <cell r="B37048" t="str">
            <v>SICRO</v>
          </cell>
          <cell r="C37048" t="str">
            <v>2306066</v>
          </cell>
          <cell r="D37048" t="str">
            <v>Estaca raiz perfurada no solo com D = 40 cm - confecção</v>
          </cell>
          <cell r="E37048" t="str">
            <v>m</v>
          </cell>
          <cell r="G37048">
            <v>300.68</v>
          </cell>
        </row>
        <row r="37049">
          <cell r="A37049" t="str">
            <v>SICRO2306180</v>
          </cell>
          <cell r="B37049" t="str">
            <v>SICRO</v>
          </cell>
          <cell r="C37049" t="str">
            <v>2306180</v>
          </cell>
          <cell r="D37049" t="str">
            <v>Estaca raiz perfurada no solo com D = 45 cm - confecção</v>
          </cell>
          <cell r="E37049" t="str">
            <v>m</v>
          </cell>
          <cell r="G37049">
            <v>335.14</v>
          </cell>
        </row>
        <row r="37050">
          <cell r="A37050" t="str">
            <v>SICRO2306009</v>
          </cell>
          <cell r="B37050" t="str">
            <v>SICRO</v>
          </cell>
          <cell r="C37050" t="str">
            <v>2306009</v>
          </cell>
          <cell r="D37050" t="str">
            <v>Estaca Strauss D = 25 cm - confecção</v>
          </cell>
          <cell r="E37050" t="str">
            <v>m</v>
          </cell>
          <cell r="G37050">
            <v>25.52</v>
          </cell>
        </row>
        <row r="37051">
          <cell r="A37051" t="str">
            <v>SICRO2306010</v>
          </cell>
          <cell r="B37051" t="str">
            <v>SICRO</v>
          </cell>
          <cell r="C37051" t="str">
            <v>2306010</v>
          </cell>
          <cell r="D37051" t="str">
            <v>Estaca Strauss D = 32 cm - confecção</v>
          </cell>
          <cell r="E37051" t="str">
            <v>m</v>
          </cell>
          <cell r="G37051">
            <v>31.8</v>
          </cell>
        </row>
        <row r="37052">
          <cell r="A37052" t="str">
            <v>SICRO2306011</v>
          </cell>
          <cell r="B37052" t="str">
            <v>SICRO</v>
          </cell>
          <cell r="C37052" t="str">
            <v>2306011</v>
          </cell>
          <cell r="D37052" t="str">
            <v>Estaca Strauss D = 38 cm - confecção</v>
          </cell>
          <cell r="E37052" t="str">
            <v>m</v>
          </cell>
          <cell r="G37052">
            <v>36.22</v>
          </cell>
        </row>
        <row r="37053">
          <cell r="A37053" t="str">
            <v>SICRO2306012</v>
          </cell>
          <cell r="B37053" t="str">
            <v>SICRO</v>
          </cell>
          <cell r="C37053" t="str">
            <v>2306012</v>
          </cell>
          <cell r="D37053" t="str">
            <v>Estaca Strauss D = 45 cm - confecção</v>
          </cell>
          <cell r="E37053" t="str">
            <v>m</v>
          </cell>
          <cell r="G37053">
            <v>42.4</v>
          </cell>
        </row>
        <row r="37054">
          <cell r="A37054" t="str">
            <v>SICRO2306108</v>
          </cell>
          <cell r="B37054" t="str">
            <v>SICRO</v>
          </cell>
          <cell r="C37054" t="str">
            <v>2306108</v>
          </cell>
          <cell r="D37054" t="str">
            <v>Estaca trilho TR 25 - fornecimento e cravação</v>
          </cell>
          <cell r="E37054" t="str">
            <v>m</v>
          </cell>
          <cell r="G37054">
            <v>169.99</v>
          </cell>
        </row>
        <row r="37055">
          <cell r="A37055" t="str">
            <v>SICRO2306110</v>
          </cell>
          <cell r="B37055" t="str">
            <v>SICRO</v>
          </cell>
          <cell r="C37055" t="str">
            <v>2306110</v>
          </cell>
          <cell r="D37055" t="str">
            <v>Estaca trilho TR 37 - fornecimento e cravação</v>
          </cell>
          <cell r="E37055" t="str">
            <v>m</v>
          </cell>
          <cell r="G37055">
            <v>235.39</v>
          </cell>
        </row>
        <row r="37056">
          <cell r="A37056" t="str">
            <v>SICRO2306111</v>
          </cell>
          <cell r="B37056" t="str">
            <v>SICRO</v>
          </cell>
          <cell r="C37056" t="str">
            <v>2306111</v>
          </cell>
          <cell r="D37056" t="str">
            <v>Estaca trilho TR 45 - fornecimento e cravação</v>
          </cell>
          <cell r="E37056" t="str">
            <v>m</v>
          </cell>
          <cell r="G37056">
            <v>274.94</v>
          </cell>
        </row>
        <row r="37057">
          <cell r="A37057" t="str">
            <v>SICRO2306112</v>
          </cell>
          <cell r="B37057" t="str">
            <v>SICRO</v>
          </cell>
          <cell r="C37057" t="str">
            <v>2306112</v>
          </cell>
          <cell r="D37057" t="str">
            <v>Estaca trilho TR 57 - fornecimento e cravação</v>
          </cell>
          <cell r="E37057" t="str">
            <v>m</v>
          </cell>
          <cell r="G37057">
            <v>338.28</v>
          </cell>
        </row>
        <row r="37058">
          <cell r="A37058" t="str">
            <v>SICRO2306113</v>
          </cell>
          <cell r="B37058" t="str">
            <v>SICRO</v>
          </cell>
          <cell r="C37058" t="str">
            <v>2306113</v>
          </cell>
          <cell r="D37058" t="str">
            <v>Estaca trilho TR 68 - fornecimento e cravação</v>
          </cell>
          <cell r="E37058" t="str">
            <v>m</v>
          </cell>
          <cell r="G37058">
            <v>395.83</v>
          </cell>
        </row>
        <row r="37059">
          <cell r="A37059" t="str">
            <v>SICRO2306123</v>
          </cell>
          <cell r="B37059" t="str">
            <v>SICRO</v>
          </cell>
          <cell r="C37059" t="str">
            <v>2306123</v>
          </cell>
          <cell r="D37059" t="str">
            <v>Estaca triplo trilho TR 25 - com emenda - fornecimento e cravação</v>
          </cell>
          <cell r="E37059" t="str">
            <v>m</v>
          </cell>
          <cell r="G37059">
            <v>436.45</v>
          </cell>
        </row>
        <row r="37060">
          <cell r="A37060" t="str">
            <v>SICRO2306124</v>
          </cell>
          <cell r="B37060" t="str">
            <v>SICRO</v>
          </cell>
          <cell r="C37060" t="str">
            <v>2306124</v>
          </cell>
          <cell r="D37060" t="str">
            <v>Estaca triplo trilho TR 37 - com emenda - fornecimento e cravação</v>
          </cell>
          <cell r="E37060" t="str">
            <v>m</v>
          </cell>
          <cell r="G37060">
            <v>629.79999999999995</v>
          </cell>
        </row>
        <row r="37061">
          <cell r="A37061" t="str">
            <v>SICRO2306125</v>
          </cell>
          <cell r="B37061" t="str">
            <v>SICRO</v>
          </cell>
          <cell r="C37061" t="str">
            <v>2306125</v>
          </cell>
          <cell r="D37061" t="str">
            <v>Estaca triplo trilho TR 45 - com emenda - fornecimento e cravação</v>
          </cell>
          <cell r="E37061" t="str">
            <v>m</v>
          </cell>
          <cell r="G37061">
            <v>748.19</v>
          </cell>
        </row>
        <row r="37062">
          <cell r="A37062" t="str">
            <v>SICRO2306126</v>
          </cell>
          <cell r="B37062" t="str">
            <v>SICRO</v>
          </cell>
          <cell r="C37062" t="str">
            <v>2306126</v>
          </cell>
          <cell r="D37062" t="str">
            <v>Estaca triplo trilho TR 57 - com emenda - fornecimento e cravação</v>
          </cell>
          <cell r="E37062" t="str">
            <v>m</v>
          </cell>
          <cell r="G37062">
            <v>936.88</v>
          </cell>
        </row>
        <row r="37063">
          <cell r="A37063" t="str">
            <v>SICRO2306127</v>
          </cell>
          <cell r="B37063" t="str">
            <v>SICRO</v>
          </cell>
          <cell r="C37063" t="str">
            <v>2306127</v>
          </cell>
          <cell r="D37063" t="str">
            <v>Estaca triplo trilho TR 68 - com emenda - fornecimento e cravação</v>
          </cell>
          <cell r="E37063" t="str">
            <v>m</v>
          </cell>
          <cell r="G37063">
            <v>1107.73</v>
          </cell>
        </row>
        <row r="37064">
          <cell r="A37064" t="str">
            <v>SICRO2306300</v>
          </cell>
          <cell r="B37064" t="str">
            <v>SICRO</v>
          </cell>
          <cell r="C37064" t="str">
            <v>2306300</v>
          </cell>
          <cell r="D37064" t="str">
            <v>Fabricação de estaca pré-moldada de concreto protendida seção 15 x 15 cm</v>
          </cell>
          <cell r="E37064" t="str">
            <v>m</v>
          </cell>
          <cell r="G37064">
            <v>35.82</v>
          </cell>
        </row>
        <row r="37065">
          <cell r="A37065" t="str">
            <v>SICRO2306301</v>
          </cell>
          <cell r="B37065" t="str">
            <v>SICRO</v>
          </cell>
          <cell r="C37065" t="str">
            <v>2306301</v>
          </cell>
          <cell r="D37065" t="str">
            <v>Fabricação de estaca pré-moldada de concreto protendida seção 17 x 17 cm</v>
          </cell>
          <cell r="E37065" t="str">
            <v>m</v>
          </cell>
          <cell r="G37065">
            <v>38.78</v>
          </cell>
        </row>
        <row r="37066">
          <cell r="A37066" t="str">
            <v>SICRO2306302</v>
          </cell>
          <cell r="B37066" t="str">
            <v>SICRO</v>
          </cell>
          <cell r="C37066" t="str">
            <v>2306302</v>
          </cell>
          <cell r="D37066" t="str">
            <v>Fabricação de estaca pré-moldada de concreto protendida seção 20 x 20 cm</v>
          </cell>
          <cell r="E37066" t="str">
            <v>m</v>
          </cell>
          <cell r="G37066">
            <v>46.28</v>
          </cell>
        </row>
        <row r="37067">
          <cell r="A37067" t="str">
            <v>SICRO2306303</v>
          </cell>
          <cell r="B37067" t="str">
            <v>SICRO</v>
          </cell>
          <cell r="C37067" t="str">
            <v>2306303</v>
          </cell>
          <cell r="D37067" t="str">
            <v>Fabricação de estaca pré-moldada de concreto protendida seção 21 x 21 cm</v>
          </cell>
          <cell r="E37067" t="str">
            <v>m</v>
          </cell>
          <cell r="G37067">
            <v>50.3</v>
          </cell>
        </row>
        <row r="37068">
          <cell r="A37068" t="str">
            <v>SICRO2306304</v>
          </cell>
          <cell r="B37068" t="str">
            <v>SICRO</v>
          </cell>
          <cell r="C37068" t="str">
            <v>2306304</v>
          </cell>
          <cell r="D37068" t="str">
            <v>Fabricação de estaca pré-moldada de concreto protendida seção 23 x 23 cm</v>
          </cell>
          <cell r="E37068" t="str">
            <v>m</v>
          </cell>
          <cell r="G37068">
            <v>53.91</v>
          </cell>
        </row>
        <row r="37069">
          <cell r="A37069" t="str">
            <v>SICRO2306305</v>
          </cell>
          <cell r="B37069" t="str">
            <v>SICRO</v>
          </cell>
          <cell r="C37069" t="str">
            <v>2306305</v>
          </cell>
          <cell r="D37069" t="str">
            <v>Fabricação de estaca pré-moldada de concreto protendida seção 25 x 25 cm</v>
          </cell>
          <cell r="E37069" t="str">
            <v>m</v>
          </cell>
          <cell r="G37069">
            <v>61.01</v>
          </cell>
        </row>
        <row r="37070">
          <cell r="A37070" t="str">
            <v>SICRO2306306</v>
          </cell>
          <cell r="B37070" t="str">
            <v>SICRO</v>
          </cell>
          <cell r="C37070" t="str">
            <v>2306306</v>
          </cell>
          <cell r="D37070" t="str">
            <v>Fabricação de estaca pré-moldada de concreto protendida seção 26 x 26 cm</v>
          </cell>
          <cell r="E37070" t="str">
            <v>m</v>
          </cell>
          <cell r="G37070">
            <v>62.53</v>
          </cell>
        </row>
        <row r="37071">
          <cell r="A37071" t="str">
            <v>SICRO2306307</v>
          </cell>
          <cell r="B37071" t="str">
            <v>SICRO</v>
          </cell>
          <cell r="C37071" t="str">
            <v>2306307</v>
          </cell>
          <cell r="D37071" t="str">
            <v>Fabricação de estaca pré-moldada de concreto protendida seção 30 x 30 cm</v>
          </cell>
          <cell r="E37071" t="str">
            <v>m</v>
          </cell>
          <cell r="G37071">
            <v>72.739999999999995</v>
          </cell>
        </row>
        <row r="37072">
          <cell r="A37072" t="str">
            <v>SICRO2306308</v>
          </cell>
          <cell r="B37072" t="str">
            <v>SICRO</v>
          </cell>
          <cell r="C37072" t="str">
            <v>2306308</v>
          </cell>
          <cell r="D37072" t="str">
            <v>Fabricação de estaca pré-moldada de concreto protendida seção 33 x 33 cm</v>
          </cell>
          <cell r="E37072" t="str">
            <v>m</v>
          </cell>
          <cell r="G37072">
            <v>82.2</v>
          </cell>
        </row>
        <row r="37073">
          <cell r="A37073" t="str">
            <v>SICRO2306309</v>
          </cell>
          <cell r="B37073" t="str">
            <v>SICRO</v>
          </cell>
          <cell r="C37073" t="str">
            <v>2306309</v>
          </cell>
          <cell r="D37073" t="str">
            <v>Fabricação de estaca pré-moldada de concreto protendida seção 35 x 35 cm</v>
          </cell>
          <cell r="E37073" t="str">
            <v>m</v>
          </cell>
          <cell r="G37073">
            <v>93.13</v>
          </cell>
        </row>
        <row r="37074">
          <cell r="A37074" t="str">
            <v>SICRO2306310</v>
          </cell>
          <cell r="B37074" t="str">
            <v>SICRO</v>
          </cell>
          <cell r="C37074" t="str">
            <v>2306310</v>
          </cell>
          <cell r="D37074" t="str">
            <v>Fabricação de estaca pré-moldada de concreto protendida seção 38 x 38 cm</v>
          </cell>
          <cell r="E37074" t="str">
            <v>m</v>
          </cell>
          <cell r="G37074">
            <v>98.65</v>
          </cell>
        </row>
        <row r="37075">
          <cell r="A37075" t="str">
            <v>SICRO2306311</v>
          </cell>
          <cell r="B37075" t="str">
            <v>SICRO</v>
          </cell>
          <cell r="C37075" t="str">
            <v>2306311</v>
          </cell>
          <cell r="D37075" t="str">
            <v>Fabricação de estaca pré-moldada de concreto protendida seção 40 x 40 cm</v>
          </cell>
          <cell r="E37075" t="str">
            <v>m</v>
          </cell>
          <cell r="G37075">
            <v>114.83</v>
          </cell>
        </row>
        <row r="37076">
          <cell r="A37076" t="str">
            <v>SICRO2306312</v>
          </cell>
          <cell r="B37076" t="str">
            <v>SICRO</v>
          </cell>
          <cell r="C37076" t="str">
            <v>2306312</v>
          </cell>
          <cell r="D37076" t="str">
            <v>Fabricação de estaca pré-moldada de concreto protendida seção 42 x 42 cm</v>
          </cell>
          <cell r="E37076" t="str">
            <v>m</v>
          </cell>
          <cell r="G37076">
            <v>124.3</v>
          </cell>
        </row>
        <row r="37077">
          <cell r="A37077" t="str">
            <v>SICRO2306313</v>
          </cell>
          <cell r="B37077" t="str">
            <v>SICRO</v>
          </cell>
          <cell r="C37077" t="str">
            <v>2306313</v>
          </cell>
          <cell r="D37077" t="str">
            <v>Fabricação de estaca pré-moldada de concreto protendida seção 45 x 45 cm</v>
          </cell>
          <cell r="E37077" t="str">
            <v>m</v>
          </cell>
          <cell r="G37077">
            <v>150.32</v>
          </cell>
        </row>
        <row r="37078">
          <cell r="A37078" t="str">
            <v>SICRO2306013</v>
          </cell>
          <cell r="B37078" t="str">
            <v>SICRO</v>
          </cell>
          <cell r="C37078" t="str">
            <v>2306013</v>
          </cell>
          <cell r="D37078" t="str">
            <v>Gabarito de cravação de estacas submersas em aço ASTM A36 - confecção e instalação</v>
          </cell>
          <cell r="E37078" t="str">
            <v>kg</v>
          </cell>
          <cell r="G37078">
            <v>16.16</v>
          </cell>
        </row>
        <row r="37079">
          <cell r="A37079" t="str">
            <v>SICRO2306243</v>
          </cell>
          <cell r="B37079" t="str">
            <v>SICRO</v>
          </cell>
          <cell r="C37079" t="str">
            <v>2306243</v>
          </cell>
          <cell r="D37079" t="str">
            <v>Muro guia para estaca barrete com duas cortinas de 10 x 110 cm</v>
          </cell>
          <cell r="E37079" t="str">
            <v>m</v>
          </cell>
          <cell r="G37079">
            <v>651.58000000000004</v>
          </cell>
        </row>
        <row r="37080">
          <cell r="A37080" t="str">
            <v>SICRO2408149</v>
          </cell>
          <cell r="B37080" t="str">
            <v>SICRO</v>
          </cell>
          <cell r="C37080" t="str">
            <v>2408149</v>
          </cell>
          <cell r="D37080" t="str">
            <v>Estrutura em perfil de aço ASTM A36 corte, solda e montagem - fornecimento e instalação</v>
          </cell>
          <cell r="E37080" t="str">
            <v>kg</v>
          </cell>
          <cell r="G37080">
            <v>20.399999999999999</v>
          </cell>
        </row>
        <row r="37081">
          <cell r="A37081" t="str">
            <v>SICRO2407972</v>
          </cell>
          <cell r="B37081" t="str">
            <v>SICRO</v>
          </cell>
          <cell r="C37081" t="str">
            <v>2407972</v>
          </cell>
          <cell r="D37081" t="str">
            <v>Fornecimento e aplicação de adesivo estrutural à base de resina epóxi</v>
          </cell>
          <cell r="E37081" t="str">
            <v>kg</v>
          </cell>
          <cell r="G37081">
            <v>75.73</v>
          </cell>
        </row>
        <row r="37082">
          <cell r="A37082" t="str">
            <v>SICRO2407973</v>
          </cell>
          <cell r="B37082" t="str">
            <v>SICRO</v>
          </cell>
          <cell r="C37082" t="str">
            <v>2407973</v>
          </cell>
          <cell r="D37082" t="str">
            <v>Hidrojateamento em superfície de aço grau WJ-2</v>
          </cell>
          <cell r="E37082" t="str">
            <v>m²</v>
          </cell>
          <cell r="G37082">
            <v>58.56</v>
          </cell>
        </row>
        <row r="37083">
          <cell r="A37083" t="str">
            <v>SICRO2408075</v>
          </cell>
          <cell r="B37083" t="str">
            <v>SICRO</v>
          </cell>
          <cell r="C37083" t="str">
            <v>2408075</v>
          </cell>
          <cell r="D37083" t="str">
            <v>Jateamento abrasivo em chapa de aço por esteira contínua</v>
          </cell>
          <cell r="E37083" t="str">
            <v>m²</v>
          </cell>
          <cell r="G37083">
            <v>8.6999999999999993</v>
          </cell>
        </row>
        <row r="37084">
          <cell r="A37084" t="str">
            <v>SICRO2408069</v>
          </cell>
          <cell r="B37084" t="str">
            <v>SICRO</v>
          </cell>
          <cell r="C37084" t="str">
            <v>2408069</v>
          </cell>
          <cell r="D37084" t="str">
            <v>Jateamento de chapa de aço com o uso de granalhas de aço grau Sa 2</v>
          </cell>
          <cell r="E37084" t="str">
            <v>m²</v>
          </cell>
          <cell r="G37084">
            <v>6.25</v>
          </cell>
        </row>
        <row r="37085">
          <cell r="A37085" t="str">
            <v>SICRO2419790</v>
          </cell>
          <cell r="B37085" t="str">
            <v>SICRO</v>
          </cell>
          <cell r="C37085" t="str">
            <v>2419790</v>
          </cell>
          <cell r="D37085" t="str">
            <v>Jateamento de chapa de aço com o uso de granalhas de aço grau Sa 2 1/2</v>
          </cell>
          <cell r="E37085" t="str">
            <v>m²</v>
          </cell>
          <cell r="G37085">
            <v>11.29</v>
          </cell>
        </row>
        <row r="37086">
          <cell r="A37086" t="str">
            <v>SICRO2407976</v>
          </cell>
          <cell r="B37086" t="str">
            <v>SICRO</v>
          </cell>
          <cell r="C37086" t="str">
            <v>2407976</v>
          </cell>
          <cell r="D37086" t="str">
            <v>Jateamento de chapa de aço com o uso de granalhas de aço grau Sa 2 1/2 - em espaço confinado</v>
          </cell>
          <cell r="E37086" t="str">
            <v>m²</v>
          </cell>
          <cell r="G37086">
            <v>13.05</v>
          </cell>
        </row>
        <row r="37087">
          <cell r="A37087" t="str">
            <v>SICRO2408068</v>
          </cell>
          <cell r="B37087" t="str">
            <v>SICRO</v>
          </cell>
          <cell r="C37087" t="str">
            <v>2408068</v>
          </cell>
          <cell r="D37087" t="str">
            <v>Jateamento de chapa de aço com o uso de granalhas de aço grau Sa 3</v>
          </cell>
          <cell r="E37087" t="str">
            <v>m²</v>
          </cell>
          <cell r="G37087">
            <v>17.579999999999998</v>
          </cell>
        </row>
        <row r="37088">
          <cell r="A37088" t="str">
            <v>SICRO2419705</v>
          </cell>
          <cell r="B37088" t="str">
            <v>SICRO</v>
          </cell>
          <cell r="C37088" t="str">
            <v>2419705</v>
          </cell>
          <cell r="D37088" t="str">
            <v>Pintura com epóxi de dois componentes com pistola a ar comprimido, uma demão, espessura de 120 µm</v>
          </cell>
          <cell r="E37088" t="str">
            <v>m²</v>
          </cell>
          <cell r="G37088">
            <v>10.42</v>
          </cell>
        </row>
        <row r="37089">
          <cell r="A37089" t="str">
            <v>SICRO2419704</v>
          </cell>
          <cell r="B37089" t="str">
            <v>SICRO</v>
          </cell>
          <cell r="C37089" t="str">
            <v>2419704</v>
          </cell>
          <cell r="D37089" t="str">
            <v>Pintura com primer epóxi de dois componentes com pistola a ar comprimido, uma demão, espessura de 70 µm</v>
          </cell>
          <cell r="E37089" t="str">
            <v>m²</v>
          </cell>
          <cell r="G37089">
            <v>31.23</v>
          </cell>
        </row>
        <row r="37090">
          <cell r="A37090" t="str">
            <v>SICRO2407981</v>
          </cell>
          <cell r="B37090" t="str">
            <v>SICRO</v>
          </cell>
          <cell r="C37090" t="str">
            <v>2407981</v>
          </cell>
          <cell r="D37090" t="str">
            <v>Pintura com selante epóxi vinílico com pistola airless, uma demão, espessura de 80 µm</v>
          </cell>
          <cell r="E37090" t="str">
            <v>m²</v>
          </cell>
          <cell r="G37090">
            <v>17.61</v>
          </cell>
        </row>
        <row r="37091">
          <cell r="A37091" t="str">
            <v>SICRO2407982</v>
          </cell>
          <cell r="B37091" t="str">
            <v>SICRO</v>
          </cell>
          <cell r="C37091" t="str">
            <v>2407982</v>
          </cell>
          <cell r="D37091" t="str">
            <v>Pintura com tinta anti-incrustante com pistola airless, uma demão, espessura de 125 µm</v>
          </cell>
          <cell r="E37091" t="str">
            <v>m²</v>
          </cell>
          <cell r="G37091">
            <v>38.79</v>
          </cell>
        </row>
        <row r="37092">
          <cell r="A37092" t="str">
            <v>SICRO2419703</v>
          </cell>
          <cell r="B37092" t="str">
            <v>SICRO</v>
          </cell>
          <cell r="C37092" t="str">
            <v>2419703</v>
          </cell>
          <cell r="D37092" t="str">
            <v>Pintura com tinta anticorrosiva à base de epóxi poliamida de dois componentes com pistola a ar comprimido, uma demão, espessura de 150 µm</v>
          </cell>
          <cell r="E37092" t="str">
            <v>m²</v>
          </cell>
          <cell r="G37092">
            <v>14.43</v>
          </cell>
        </row>
        <row r="37093">
          <cell r="A37093" t="str">
            <v>SICRO2408080</v>
          </cell>
          <cell r="B37093" t="str">
            <v>SICRO</v>
          </cell>
          <cell r="C37093" t="str">
            <v>2408080</v>
          </cell>
          <cell r="D37093" t="str">
            <v>Pintura de acabamento com esmalte epóxi com pistola a ar comprimido, uma demão, espessura de 40 µm</v>
          </cell>
          <cell r="E37093" t="str">
            <v>m²</v>
          </cell>
          <cell r="G37093">
            <v>8.3800000000000008</v>
          </cell>
        </row>
        <row r="37094">
          <cell r="A37094" t="str">
            <v>SICRO2408078</v>
          </cell>
          <cell r="B37094" t="str">
            <v>SICRO</v>
          </cell>
          <cell r="C37094" t="str">
            <v>2408078</v>
          </cell>
          <cell r="D37094" t="str">
            <v>Pintura de acabamento com esmalte sintético com pistola a ar comprimido, uma demão, espessura de 30 µm</v>
          </cell>
          <cell r="E37094" t="str">
            <v>m²</v>
          </cell>
          <cell r="G37094">
            <v>3.6</v>
          </cell>
        </row>
        <row r="37095">
          <cell r="A37095" t="str">
            <v>SICRO2407979</v>
          </cell>
          <cell r="B37095" t="str">
            <v>SICRO</v>
          </cell>
          <cell r="C37095" t="str">
            <v>2407979</v>
          </cell>
          <cell r="D37095" t="str">
            <v>Pintura de acabamento com tinta de poliuretano acrílico de dois componentes com pistola airless, uma demão, espessura de 70 µm</v>
          </cell>
          <cell r="E37095" t="str">
            <v>m²</v>
          </cell>
          <cell r="G37095">
            <v>13.29</v>
          </cell>
        </row>
        <row r="37096">
          <cell r="A37096" t="str">
            <v>SICRO2407980</v>
          </cell>
          <cell r="B37096" t="str">
            <v>SICRO</v>
          </cell>
          <cell r="C37096" t="str">
            <v>2407980</v>
          </cell>
          <cell r="D37096" t="str">
            <v>Pintura de acabamento com tinta de poliuretano acrílico de dois componentes com pistola airless, uma demão, espessura de 70 µm - em espaço confinado</v>
          </cell>
          <cell r="E37096" t="str">
            <v>m²</v>
          </cell>
          <cell r="G37096">
            <v>13.32</v>
          </cell>
        </row>
        <row r="37097">
          <cell r="A37097" t="str">
            <v>SICRO2408077</v>
          </cell>
          <cell r="B37097" t="str">
            <v>SICRO</v>
          </cell>
          <cell r="C37097" t="str">
            <v>2408077</v>
          </cell>
          <cell r="D37097" t="str">
            <v>Pintura de fundo com tinta alquídica com pistola a ar comprimido, uma demão, espessura de 30 µm</v>
          </cell>
          <cell r="E37097" t="str">
            <v>m²</v>
          </cell>
          <cell r="G37097">
            <v>6.54</v>
          </cell>
        </row>
        <row r="37098">
          <cell r="A37098" t="str">
            <v>SICRO2407983</v>
          </cell>
          <cell r="B37098" t="str">
            <v>SICRO</v>
          </cell>
          <cell r="C37098" t="str">
            <v>2407983</v>
          </cell>
          <cell r="D37098" t="str">
            <v>Pintura de fundo com tinta anticorrosiva à base de epóxi poliamida de dois componentes com pistola airless, uma demão, espessura de 100 µm - em espaço confinado</v>
          </cell>
          <cell r="E37098" t="str">
            <v>m²</v>
          </cell>
          <cell r="G37098">
            <v>7.69</v>
          </cell>
        </row>
        <row r="37099">
          <cell r="A37099" t="str">
            <v>SICRO2407977</v>
          </cell>
          <cell r="B37099" t="str">
            <v>SICRO</v>
          </cell>
          <cell r="C37099" t="str">
            <v>2407977</v>
          </cell>
          <cell r="D37099" t="str">
            <v>Pintura de fundo com tinta anticorrosiva à base de epóxi poliamida de dois componentes com pistola airless, uma demão, espessura de 160 µm</v>
          </cell>
          <cell r="E37099" t="str">
            <v>m²</v>
          </cell>
          <cell r="G37099">
            <v>14.84</v>
          </cell>
        </row>
        <row r="37100">
          <cell r="A37100" t="str">
            <v>SICRO2407978</v>
          </cell>
          <cell r="B37100" t="str">
            <v>SICRO</v>
          </cell>
          <cell r="C37100" t="str">
            <v>2407978</v>
          </cell>
          <cell r="D37100" t="str">
            <v>Pintura de fundo com tinta anticorrosiva à base de epóxi poliamida de dois componentes com pistola airless, uma demão, espessura de 160 µm - em espaço confinado</v>
          </cell>
          <cell r="E37100" t="str">
            <v>m²</v>
          </cell>
          <cell r="G37100">
            <v>14.87</v>
          </cell>
        </row>
        <row r="37101">
          <cell r="A37101" t="str">
            <v>SICRO2408079</v>
          </cell>
          <cell r="B37101" t="str">
            <v>SICRO</v>
          </cell>
          <cell r="C37101" t="str">
            <v>2408079</v>
          </cell>
          <cell r="D37101" t="str">
            <v>Pintura de fundo com tinta epóxi com pistola a ar comprimido, uma demão, espessura de 120 µm</v>
          </cell>
          <cell r="E37101" t="str">
            <v>m²</v>
          </cell>
          <cell r="G37101">
            <v>49.21</v>
          </cell>
        </row>
        <row r="37102">
          <cell r="A37102" t="str">
            <v>SICRO2408076</v>
          </cell>
          <cell r="B37102" t="str">
            <v>SICRO</v>
          </cell>
          <cell r="C37102" t="str">
            <v>2408076</v>
          </cell>
          <cell r="D37102" t="str">
            <v>Pintura shop primer em chapa de aço por esteira contínua</v>
          </cell>
          <cell r="E37102" t="str">
            <v>m²</v>
          </cell>
          <cell r="G37102">
            <v>20.399999999999999</v>
          </cell>
        </row>
        <row r="37103">
          <cell r="A37103" t="str">
            <v>SICRO2408057</v>
          </cell>
          <cell r="B37103" t="str">
            <v>SICRO</v>
          </cell>
          <cell r="C37103" t="str">
            <v>2408057</v>
          </cell>
          <cell r="D37103" t="str">
            <v>Solda elétrica de perfis metálicos e chapas de aço com eletrodo E60XX</v>
          </cell>
          <cell r="E37103" t="str">
            <v>kg</v>
          </cell>
          <cell r="G37103">
            <v>108.82</v>
          </cell>
        </row>
        <row r="37104">
          <cell r="A37104" t="str">
            <v>SICRO2408058</v>
          </cell>
          <cell r="B37104" t="str">
            <v>SICRO</v>
          </cell>
          <cell r="C37104" t="str">
            <v>2408058</v>
          </cell>
          <cell r="D37104" t="str">
            <v>Solda elétrica de perfis metálicos e chapas de aço com eletrodo E70XX</v>
          </cell>
          <cell r="E37104" t="str">
            <v>kg</v>
          </cell>
          <cell r="G37104">
            <v>71.349999999999994</v>
          </cell>
        </row>
        <row r="37105">
          <cell r="A37105" t="str">
            <v>SICRO2407988</v>
          </cell>
          <cell r="B37105" t="str">
            <v>SICRO</v>
          </cell>
          <cell r="C37105" t="str">
            <v>2407988</v>
          </cell>
          <cell r="D37105" t="str">
            <v>Solda elétrica de perfis metálicos e chapas de aço com eletrodo E80XX</v>
          </cell>
          <cell r="E37105" t="str">
            <v>kg</v>
          </cell>
          <cell r="G37105">
            <v>146.30000000000001</v>
          </cell>
        </row>
        <row r="37106">
          <cell r="A37106" t="str">
            <v>SICRO2407974</v>
          </cell>
          <cell r="B37106" t="str">
            <v>SICRO</v>
          </cell>
          <cell r="C37106" t="str">
            <v>2407974</v>
          </cell>
          <cell r="D37106" t="str">
            <v>Tratamento de superfície de aço com ferramenta mecânica grau SP-11</v>
          </cell>
          <cell r="E37106" t="str">
            <v>m²</v>
          </cell>
          <cell r="G37106">
            <v>384.43</v>
          </cell>
        </row>
        <row r="37107">
          <cell r="A37107" t="str">
            <v>SICRO2407975</v>
          </cell>
          <cell r="B37107" t="str">
            <v>SICRO</v>
          </cell>
          <cell r="C37107" t="str">
            <v>2407975</v>
          </cell>
          <cell r="D37107" t="str">
            <v>Tratamento de superfície de aço com ferramenta mecânica grau SP-11 - em espaço confinado</v>
          </cell>
          <cell r="E37107" t="str">
            <v>m²</v>
          </cell>
          <cell r="G37107">
            <v>390.41</v>
          </cell>
        </row>
        <row r="37108">
          <cell r="A37108" t="str">
            <v>SICRO2419789</v>
          </cell>
          <cell r="B37108" t="str">
            <v>SICRO</v>
          </cell>
          <cell r="C37108" t="str">
            <v>2419789</v>
          </cell>
          <cell r="D37108" t="str">
            <v>Tratamento em chapa de aço por esteira contínua</v>
          </cell>
          <cell r="E37108" t="str">
            <v>m²</v>
          </cell>
          <cell r="G37108">
            <v>39.6</v>
          </cell>
        </row>
        <row r="37109">
          <cell r="A37109" t="str">
            <v>SICRO2607183</v>
          </cell>
          <cell r="B37109" t="str">
            <v>SICRO</v>
          </cell>
          <cell r="C37109" t="str">
            <v>2607183</v>
          </cell>
          <cell r="D37109" t="str">
            <v>Alinhamento manual da grade do AMV para qualquer abertura e qualquer bitola</v>
          </cell>
          <cell r="E37109" t="str">
            <v>un</v>
          </cell>
          <cell r="G37109">
            <v>474.05</v>
          </cell>
        </row>
        <row r="37110">
          <cell r="A37110" t="str">
            <v>SICRO2607226</v>
          </cell>
          <cell r="B37110" t="str">
            <v>SICRO</v>
          </cell>
          <cell r="C37110" t="str">
            <v>2607226</v>
          </cell>
          <cell r="D37110" t="str">
            <v>Assentamento dos materiais metálicos do AMV 1:10, TR 45, bitola larga</v>
          </cell>
          <cell r="E37110" t="str">
            <v>un</v>
          </cell>
          <cell r="G37110">
            <v>553583.88</v>
          </cell>
        </row>
        <row r="37111">
          <cell r="A37111" t="str">
            <v>SICRO2607209</v>
          </cell>
          <cell r="B37111" t="str">
            <v>SICRO</v>
          </cell>
          <cell r="C37111" t="str">
            <v>2607209</v>
          </cell>
          <cell r="D37111" t="str">
            <v>Assentamento dos materiais metálicos do AMV 1:10, TR 45, bitola métrica</v>
          </cell>
          <cell r="E37111" t="str">
            <v>un</v>
          </cell>
          <cell r="G37111">
            <v>481292.27</v>
          </cell>
        </row>
        <row r="37112">
          <cell r="A37112" t="str">
            <v>SICRO2607161</v>
          </cell>
          <cell r="B37112" t="str">
            <v>SICRO</v>
          </cell>
          <cell r="C37112" t="str">
            <v>2607161</v>
          </cell>
          <cell r="D37112" t="str">
            <v>Assentamento dos materiais metálicos do AMV 1:10, TR 45, bitola mista</v>
          </cell>
          <cell r="E37112" t="str">
            <v>un</v>
          </cell>
          <cell r="G37112">
            <v>664847.84</v>
          </cell>
        </row>
        <row r="37113">
          <cell r="A37113" t="str">
            <v>SICRO2607148</v>
          </cell>
          <cell r="B37113" t="str">
            <v>SICRO</v>
          </cell>
          <cell r="C37113" t="str">
            <v>2607148</v>
          </cell>
          <cell r="D37113" t="str">
            <v>Assentamento dos materiais metálicos do AMV 1:10, TR 57, bitola larga</v>
          </cell>
          <cell r="E37113" t="str">
            <v>un</v>
          </cell>
          <cell r="G37113">
            <v>701185.23</v>
          </cell>
        </row>
        <row r="37114">
          <cell r="A37114" t="str">
            <v>SICRO2607213</v>
          </cell>
          <cell r="B37114" t="str">
            <v>SICRO</v>
          </cell>
          <cell r="C37114" t="str">
            <v>2607213</v>
          </cell>
          <cell r="D37114" t="str">
            <v>Assentamento dos materiais metálicos do AMV 1:10, TR 57, bitola métrica</v>
          </cell>
          <cell r="E37114" t="str">
            <v>un</v>
          </cell>
          <cell r="G37114">
            <v>609512.49</v>
          </cell>
        </row>
        <row r="37115">
          <cell r="A37115" t="str">
            <v>SICRO2607165</v>
          </cell>
          <cell r="B37115" t="str">
            <v>SICRO</v>
          </cell>
          <cell r="C37115" t="str">
            <v>2607165</v>
          </cell>
          <cell r="D37115" t="str">
            <v>Assentamento dos materiais metálicos do AMV 1:10, TR 57, bitola mista</v>
          </cell>
          <cell r="E37115" t="str">
            <v>un</v>
          </cell>
          <cell r="G37115">
            <v>842451.38</v>
          </cell>
        </row>
        <row r="37116">
          <cell r="A37116" t="str">
            <v>SICRO2607152</v>
          </cell>
          <cell r="B37116" t="str">
            <v>SICRO</v>
          </cell>
          <cell r="C37116" t="str">
            <v>2607152</v>
          </cell>
          <cell r="D37116" t="str">
            <v>Assentamento dos materiais metálicos do AMV 1:10, TR 68, bitola larga</v>
          </cell>
          <cell r="E37116" t="str">
            <v>un</v>
          </cell>
          <cell r="G37116">
            <v>835635.83</v>
          </cell>
        </row>
        <row r="37117">
          <cell r="A37117" t="str">
            <v>SICRO2607217</v>
          </cell>
          <cell r="B37117" t="str">
            <v>SICRO</v>
          </cell>
          <cell r="C37117" t="str">
            <v>2607217</v>
          </cell>
          <cell r="D37117" t="str">
            <v>Assentamento dos materiais metálicos do AMV 1:10, TR 68, bitola métrica</v>
          </cell>
          <cell r="E37117" t="str">
            <v>un</v>
          </cell>
          <cell r="G37117">
            <v>727013.87</v>
          </cell>
        </row>
        <row r="37118">
          <cell r="A37118" t="str">
            <v>SICRO2607169</v>
          </cell>
          <cell r="B37118" t="str">
            <v>SICRO</v>
          </cell>
          <cell r="C37118" t="str">
            <v>2607169</v>
          </cell>
          <cell r="D37118" t="str">
            <v>Assentamento dos materiais metálicos do AMV 1:10, TR 68, bitola mista</v>
          </cell>
          <cell r="E37118" t="str">
            <v>un</v>
          </cell>
          <cell r="G37118">
            <v>1004711.56</v>
          </cell>
        </row>
        <row r="37119">
          <cell r="A37119" t="str">
            <v>SICRO2607156</v>
          </cell>
          <cell r="B37119" t="str">
            <v>SICRO</v>
          </cell>
          <cell r="C37119" t="str">
            <v>2607156</v>
          </cell>
          <cell r="D37119" t="str">
            <v>Assentamento dos materiais metálicos do AMV 1:10, UIC 60, bitola larga</v>
          </cell>
          <cell r="E37119" t="str">
            <v>un</v>
          </cell>
          <cell r="G37119">
            <v>738254.33</v>
          </cell>
        </row>
        <row r="37120">
          <cell r="A37120" t="str">
            <v>SICRO2607221</v>
          </cell>
          <cell r="B37120" t="str">
            <v>SICRO</v>
          </cell>
          <cell r="C37120" t="str">
            <v>2607221</v>
          </cell>
          <cell r="D37120" t="str">
            <v>Assentamento dos materiais metálicos do AMV 1:10, UIC 60, bitola métrica</v>
          </cell>
          <cell r="E37120" t="str">
            <v>un</v>
          </cell>
          <cell r="G37120">
            <v>641641.4</v>
          </cell>
        </row>
        <row r="37121">
          <cell r="A37121" t="str">
            <v>SICRO2607173</v>
          </cell>
          <cell r="B37121" t="str">
            <v>SICRO</v>
          </cell>
          <cell r="C37121" t="str">
            <v>2607173</v>
          </cell>
          <cell r="D37121" t="str">
            <v>Assentamento dos materiais metálicos do AMV 1:10, UIC 60, bitola mista</v>
          </cell>
          <cell r="E37121" t="str">
            <v>un</v>
          </cell>
          <cell r="G37121">
            <v>886819.38</v>
          </cell>
        </row>
        <row r="37122">
          <cell r="A37122" t="str">
            <v>SICRO2607227</v>
          </cell>
          <cell r="B37122" t="str">
            <v>SICRO</v>
          </cell>
          <cell r="C37122" t="str">
            <v>2607227</v>
          </cell>
          <cell r="D37122" t="str">
            <v>Assentamento dos materiais metálicos do AMV 1:12, TR 45, bitola larga</v>
          </cell>
          <cell r="E37122" t="str">
            <v>un</v>
          </cell>
          <cell r="G37122">
            <v>609142.91</v>
          </cell>
        </row>
        <row r="37123">
          <cell r="A37123" t="str">
            <v>SICRO2607210</v>
          </cell>
          <cell r="B37123" t="str">
            <v>SICRO</v>
          </cell>
          <cell r="C37123" t="str">
            <v>2607210</v>
          </cell>
          <cell r="D37123" t="str">
            <v>Assentamento dos materiais metálicos do AMV 1:12, TR 45, bitola métrica</v>
          </cell>
          <cell r="E37123" t="str">
            <v>un</v>
          </cell>
          <cell r="G37123">
            <v>529571.64</v>
          </cell>
        </row>
        <row r="37124">
          <cell r="A37124" t="str">
            <v>SICRO2607162</v>
          </cell>
          <cell r="B37124" t="str">
            <v>SICRO</v>
          </cell>
          <cell r="C37124" t="str">
            <v>2607162</v>
          </cell>
          <cell r="D37124" t="str">
            <v>Assentamento dos materiais metálicos do AMV 1:12, TR 45, bitola mista</v>
          </cell>
          <cell r="E37124" t="str">
            <v>un</v>
          </cell>
          <cell r="G37124">
            <v>731657.34</v>
          </cell>
        </row>
        <row r="37125">
          <cell r="A37125" t="str">
            <v>SICRO2607149</v>
          </cell>
          <cell r="B37125" t="str">
            <v>SICRO</v>
          </cell>
          <cell r="C37125" t="str">
            <v>2607149</v>
          </cell>
          <cell r="D37125" t="str">
            <v>Assentamento dos materiais metálicos do AMV 1:12, TR 57, bitola larga</v>
          </cell>
          <cell r="E37125" t="str">
            <v>un</v>
          </cell>
          <cell r="G37125">
            <v>771557.47</v>
          </cell>
        </row>
        <row r="37126">
          <cell r="A37126" t="str">
            <v>SICRO2607214</v>
          </cell>
          <cell r="B37126" t="str">
            <v>SICRO</v>
          </cell>
          <cell r="C37126" t="str">
            <v>2607214</v>
          </cell>
          <cell r="D37126" t="str">
            <v>Assentamento dos materiais metálicos do AMV 1:12, TR 57, bitola métrica</v>
          </cell>
          <cell r="E37126" t="str">
            <v>un</v>
          </cell>
          <cell r="G37126">
            <v>670653.53</v>
          </cell>
        </row>
        <row r="37127">
          <cell r="A37127" t="str">
            <v>SICRO2607166</v>
          </cell>
          <cell r="B37127" t="str">
            <v>SICRO</v>
          </cell>
          <cell r="C37127" t="str">
            <v>2607166</v>
          </cell>
          <cell r="D37127" t="str">
            <v>Assentamento dos materiais metálicos do AMV 1:12, TR 57, bitola mista</v>
          </cell>
          <cell r="E37127" t="str">
            <v>un</v>
          </cell>
          <cell r="G37127">
            <v>927107.88</v>
          </cell>
        </row>
        <row r="37128">
          <cell r="A37128" t="str">
            <v>SICRO2607153</v>
          </cell>
          <cell r="B37128" t="str">
            <v>SICRO</v>
          </cell>
          <cell r="C37128" t="str">
            <v>2607153</v>
          </cell>
          <cell r="D37128" t="str">
            <v>Assentamento dos materiais metálicos do AMV 1:12, TR 68, bitola larga</v>
          </cell>
          <cell r="E37128" t="str">
            <v>un</v>
          </cell>
          <cell r="G37128">
            <v>919411.08</v>
          </cell>
        </row>
        <row r="37129">
          <cell r="A37129" t="str">
            <v>SICRO2607218</v>
          </cell>
          <cell r="B37129" t="str">
            <v>SICRO</v>
          </cell>
          <cell r="C37129" t="str">
            <v>2607218</v>
          </cell>
          <cell r="D37129" t="str">
            <v>Assentamento dos materiais metálicos do AMV 1:12, TR 68, bitola métrica</v>
          </cell>
          <cell r="E37129" t="str">
            <v>un</v>
          </cell>
          <cell r="G37129">
            <v>799927.22</v>
          </cell>
        </row>
        <row r="37130">
          <cell r="A37130" t="str">
            <v>SICRO2607170</v>
          </cell>
          <cell r="B37130" t="str">
            <v>SICRO</v>
          </cell>
          <cell r="C37130" t="str">
            <v>2607170</v>
          </cell>
          <cell r="D37130" t="str">
            <v>Assentamento dos materiais metálicos do AMV 1:12, TR 68, bitola mista</v>
          </cell>
          <cell r="E37130" t="str">
            <v>un</v>
          </cell>
          <cell r="G37130">
            <v>1105639.74</v>
          </cell>
        </row>
        <row r="37131">
          <cell r="A37131" t="str">
            <v>SICRO2607157</v>
          </cell>
          <cell r="B37131" t="str">
            <v>SICRO</v>
          </cell>
          <cell r="C37131" t="str">
            <v>2607157</v>
          </cell>
          <cell r="D37131" t="str">
            <v>Assentamento dos materiais metálicos do AMV 1:12, UIC 60, bitola larga</v>
          </cell>
          <cell r="E37131" t="str">
            <v>un</v>
          </cell>
          <cell r="G37131">
            <v>812360.99</v>
          </cell>
        </row>
        <row r="37132">
          <cell r="A37132" t="str">
            <v>SICRO2607222</v>
          </cell>
          <cell r="B37132" t="str">
            <v>SICRO</v>
          </cell>
          <cell r="C37132" t="str">
            <v>2607222</v>
          </cell>
          <cell r="D37132" t="str">
            <v>Assentamento dos materiais metálicos do AMV 1:12, UIC 60, bitola métrica</v>
          </cell>
          <cell r="E37132" t="str">
            <v>un</v>
          </cell>
          <cell r="G37132">
            <v>706005.68</v>
          </cell>
        </row>
        <row r="37133">
          <cell r="A37133" t="str">
            <v>SICRO2607174</v>
          </cell>
          <cell r="B37133" t="str">
            <v>SICRO</v>
          </cell>
          <cell r="C37133" t="str">
            <v>2607174</v>
          </cell>
          <cell r="D37133" t="str">
            <v>Assentamento dos materiais metálicos do AMV 1:12, UIC 60, bitola mista</v>
          </cell>
          <cell r="E37133" t="str">
            <v>un</v>
          </cell>
          <cell r="G37133">
            <v>975933.87</v>
          </cell>
        </row>
        <row r="37134">
          <cell r="A37134" t="str">
            <v>SICRO2607228</v>
          </cell>
          <cell r="B37134" t="str">
            <v>SICRO</v>
          </cell>
          <cell r="C37134" t="str">
            <v>2607228</v>
          </cell>
          <cell r="D37134" t="str">
            <v>Assentamento dos materiais metálicos do AMV 1:14, TR 45, bitola larga</v>
          </cell>
          <cell r="E37134" t="str">
            <v>un</v>
          </cell>
          <cell r="G37134">
            <v>670217.31999999995</v>
          </cell>
        </row>
        <row r="37135">
          <cell r="A37135" t="str">
            <v>SICRO2607211</v>
          </cell>
          <cell r="B37135" t="str">
            <v>SICRO</v>
          </cell>
          <cell r="C37135" t="str">
            <v>2607211</v>
          </cell>
          <cell r="D37135" t="str">
            <v>Assentamento dos materiais metálicos do AMV 1:14, TR 45, bitola métrica</v>
          </cell>
          <cell r="E37135" t="str">
            <v>un</v>
          </cell>
          <cell r="G37135">
            <v>582648.37</v>
          </cell>
        </row>
        <row r="37136">
          <cell r="A37136" t="str">
            <v>SICRO2607163</v>
          </cell>
          <cell r="B37136" t="str">
            <v>SICRO</v>
          </cell>
          <cell r="C37136" t="str">
            <v>2607163</v>
          </cell>
          <cell r="D37136" t="str">
            <v>Assentamento dos materiais metálicos do AMV 1:14, TR 45, bitola mista</v>
          </cell>
          <cell r="E37136" t="str">
            <v>un</v>
          </cell>
          <cell r="G37136">
            <v>805082.38</v>
          </cell>
        </row>
        <row r="37137">
          <cell r="A37137" t="str">
            <v>SICRO2607150</v>
          </cell>
          <cell r="B37137" t="str">
            <v>SICRO</v>
          </cell>
          <cell r="C37137" t="str">
            <v>2607150</v>
          </cell>
          <cell r="D37137" t="str">
            <v>Assentamento dos materiais metálicos do AMV 1:14, TR 57, bitola larga</v>
          </cell>
          <cell r="E37137" t="str">
            <v>un</v>
          </cell>
          <cell r="G37137">
            <v>849013.8</v>
          </cell>
        </row>
        <row r="37138">
          <cell r="A37138" t="str">
            <v>SICRO2607215</v>
          </cell>
          <cell r="B37138" t="str">
            <v>SICRO</v>
          </cell>
          <cell r="C37138" t="str">
            <v>2607215</v>
          </cell>
          <cell r="D37138" t="str">
            <v>Assentamento dos materiais metálicos do AMV 1:14, TR 57, bitola métrica</v>
          </cell>
          <cell r="E37138" t="str">
            <v>un</v>
          </cell>
          <cell r="G37138">
            <v>737870.62</v>
          </cell>
        </row>
        <row r="37139">
          <cell r="A37139" t="str">
            <v>SICRO2607167</v>
          </cell>
          <cell r="B37139" t="str">
            <v>SICRO</v>
          </cell>
          <cell r="C37139" t="str">
            <v>2607167</v>
          </cell>
          <cell r="D37139" t="str">
            <v>Assentamento dos materiais metálicos do AMV 1:14, TR 57, bitola mista</v>
          </cell>
          <cell r="E37139" t="str">
            <v>un</v>
          </cell>
          <cell r="G37139">
            <v>1020147.45</v>
          </cell>
        </row>
        <row r="37140">
          <cell r="A37140" t="str">
            <v>SICRO2607154</v>
          </cell>
          <cell r="B37140" t="str">
            <v>SICRO</v>
          </cell>
          <cell r="C37140" t="str">
            <v>2607154</v>
          </cell>
          <cell r="D37140" t="str">
            <v>Assentamento dos materiais metálicos do AMV 1:14, TR 68, bitola larga</v>
          </cell>
          <cell r="E37140" t="str">
            <v>un</v>
          </cell>
          <cell r="G37140">
            <v>1011521.49</v>
          </cell>
        </row>
        <row r="37141">
          <cell r="A37141" t="str">
            <v>SICRO2607219</v>
          </cell>
          <cell r="B37141" t="str">
            <v>SICRO</v>
          </cell>
          <cell r="C37141" t="str">
            <v>2607219</v>
          </cell>
          <cell r="D37141" t="str">
            <v>Assentamento dos materiais metálicos do AMV 1:14, TR 68, bitola métrica</v>
          </cell>
          <cell r="E37141" t="str">
            <v>un</v>
          </cell>
          <cell r="G37141">
            <v>880089.16</v>
          </cell>
        </row>
        <row r="37142">
          <cell r="A37142" t="str">
            <v>SICRO2607171</v>
          </cell>
          <cell r="B37142" t="str">
            <v>SICRO</v>
          </cell>
          <cell r="C37142" t="str">
            <v>2607171</v>
          </cell>
          <cell r="D37142" t="str">
            <v>Assentamento dos materiais metálicos do AMV 1:14, TR 68, bitola mista</v>
          </cell>
          <cell r="E37142" t="str">
            <v>un</v>
          </cell>
          <cell r="G37142">
            <v>1216569.18</v>
          </cell>
        </row>
        <row r="37143">
          <cell r="A37143" t="str">
            <v>SICRO2607158</v>
          </cell>
          <cell r="B37143" t="str">
            <v>SICRO</v>
          </cell>
          <cell r="C37143" t="str">
            <v>2607158</v>
          </cell>
          <cell r="D37143" t="str">
            <v>Assentamento dos materiais metálicos do AMV 1:14, UIC 60, bitola larga</v>
          </cell>
          <cell r="E37143" t="str">
            <v>un</v>
          </cell>
          <cell r="G37143">
            <v>893822.38</v>
          </cell>
        </row>
        <row r="37144">
          <cell r="A37144" t="str">
            <v>SICRO2607223</v>
          </cell>
          <cell r="B37144" t="str">
            <v>SICRO</v>
          </cell>
          <cell r="C37144" t="str">
            <v>2607223</v>
          </cell>
          <cell r="D37144" t="str">
            <v>Assentamento dos materiais metálicos do AMV 1:14, UIC 60, bitola métrica</v>
          </cell>
          <cell r="E37144" t="str">
            <v>un</v>
          </cell>
          <cell r="G37144">
            <v>776766.42</v>
          </cell>
        </row>
        <row r="37145">
          <cell r="A37145" t="str">
            <v>SICRO2607175</v>
          </cell>
          <cell r="B37145" t="str">
            <v>SICRO</v>
          </cell>
          <cell r="C37145" t="str">
            <v>2607175</v>
          </cell>
          <cell r="D37145" t="str">
            <v>Assentamento dos materiais metálicos do AMV 1:14, UIC 60, bitola mista</v>
          </cell>
          <cell r="E37145" t="str">
            <v>un</v>
          </cell>
          <cell r="G37145">
            <v>1073873.75</v>
          </cell>
        </row>
        <row r="37146">
          <cell r="A37146" t="str">
            <v>SICRO2607151</v>
          </cell>
          <cell r="B37146" t="str">
            <v>SICRO</v>
          </cell>
          <cell r="C37146" t="str">
            <v>2607151</v>
          </cell>
          <cell r="D37146" t="str">
            <v>Assentamento dos materiais metálicos do AMV 1:20, TR 57, bitola larga</v>
          </cell>
          <cell r="E37146" t="str">
            <v>un</v>
          </cell>
          <cell r="G37146">
            <v>1019511.36</v>
          </cell>
        </row>
        <row r="37147">
          <cell r="A37147" t="str">
            <v>SICRO2607216</v>
          </cell>
          <cell r="B37147" t="str">
            <v>SICRO</v>
          </cell>
          <cell r="C37147" t="str">
            <v>2607216</v>
          </cell>
          <cell r="D37147" t="str">
            <v>Assentamento dos materiais metálicos do AMV 1:20, TR 57, bitola métrica</v>
          </cell>
          <cell r="E37147" t="str">
            <v>un</v>
          </cell>
          <cell r="G37147">
            <v>886051.67</v>
          </cell>
        </row>
        <row r="37148">
          <cell r="A37148" t="str">
            <v>SICRO2607168</v>
          </cell>
          <cell r="B37148" t="str">
            <v>SICRO</v>
          </cell>
          <cell r="C37148" t="str">
            <v>2607168</v>
          </cell>
          <cell r="D37148" t="str">
            <v>Assentamento dos materiais metálicos do AMV 1:20, TR 57, bitola mista</v>
          </cell>
          <cell r="E37148" t="str">
            <v>un</v>
          </cell>
          <cell r="G37148">
            <v>1225492.48</v>
          </cell>
        </row>
        <row r="37149">
          <cell r="A37149" t="str">
            <v>SICRO2607155</v>
          </cell>
          <cell r="B37149" t="str">
            <v>SICRO</v>
          </cell>
          <cell r="C37149" t="str">
            <v>2607155</v>
          </cell>
          <cell r="D37149" t="str">
            <v>Assentamento dos materiais metálicos do AMV 1:20, TR 68, bitola larga</v>
          </cell>
          <cell r="E37149" t="str">
            <v>un</v>
          </cell>
          <cell r="G37149">
            <v>1214502.7</v>
          </cell>
        </row>
        <row r="37150">
          <cell r="A37150" t="str">
            <v>SICRO2607220</v>
          </cell>
          <cell r="B37150" t="str">
            <v>SICRO</v>
          </cell>
          <cell r="C37150" t="str">
            <v>2607220</v>
          </cell>
          <cell r="D37150" t="str">
            <v>Assentamento dos materiais metálicos do AMV 1:20, TR 68, bitola métrica</v>
          </cell>
          <cell r="E37150" t="str">
            <v>un</v>
          </cell>
          <cell r="G37150">
            <v>1056784.45</v>
          </cell>
        </row>
        <row r="37151">
          <cell r="A37151" t="str">
            <v>SICRO2607172</v>
          </cell>
          <cell r="B37151" t="str">
            <v>SICRO</v>
          </cell>
          <cell r="C37151" t="str">
            <v>2607172</v>
          </cell>
          <cell r="D37151" t="str">
            <v>Assentamento dos materiais metálicos do AMV 1:20, TR 68, bitola mista</v>
          </cell>
          <cell r="E37151" t="str">
            <v>un</v>
          </cell>
          <cell r="G37151">
            <v>1461345.97</v>
          </cell>
        </row>
        <row r="37152">
          <cell r="A37152" t="str">
            <v>SICRO2607159</v>
          </cell>
          <cell r="B37152" t="str">
            <v>SICRO</v>
          </cell>
          <cell r="C37152" t="str">
            <v>2607159</v>
          </cell>
          <cell r="D37152" t="str">
            <v>Assentamento dos materiais metálicos do AMV 1:20, UIC 60, bitola larga</v>
          </cell>
          <cell r="E37152" t="str">
            <v>un</v>
          </cell>
          <cell r="G37152">
            <v>1073487</v>
          </cell>
        </row>
        <row r="37153">
          <cell r="A37153" t="str">
            <v>SICRO2607224</v>
          </cell>
          <cell r="B37153" t="str">
            <v>SICRO</v>
          </cell>
          <cell r="C37153" t="str">
            <v>2607224</v>
          </cell>
          <cell r="D37153" t="str">
            <v>Assentamento dos materiais metálicos do AMV 1:20, UIC 60, bitola métrica</v>
          </cell>
          <cell r="E37153" t="str">
            <v>un</v>
          </cell>
          <cell r="G37153">
            <v>932760.61</v>
          </cell>
        </row>
        <row r="37154">
          <cell r="A37154" t="str">
            <v>SICRO2607176</v>
          </cell>
          <cell r="B37154" t="str">
            <v>SICRO</v>
          </cell>
          <cell r="C37154" t="str">
            <v>2607176</v>
          </cell>
          <cell r="D37154" t="str">
            <v>Assentamento dos materiais metálicos do AMV 1:20, UIC 60, bitola mista</v>
          </cell>
          <cell r="E37154" t="str">
            <v>un</v>
          </cell>
          <cell r="G37154">
            <v>1290032.79</v>
          </cell>
        </row>
        <row r="37155">
          <cell r="A37155" t="str">
            <v>SICRO2607225</v>
          </cell>
          <cell r="B37155" t="str">
            <v>SICRO</v>
          </cell>
          <cell r="C37155" t="str">
            <v>2607225</v>
          </cell>
          <cell r="D37155" t="str">
            <v>Assentamento dos materiais metálicos do AMV 1:8, TR 45, bitola larga</v>
          </cell>
          <cell r="E37155" t="str">
            <v>un</v>
          </cell>
          <cell r="G37155">
            <v>503039.64</v>
          </cell>
        </row>
        <row r="37156">
          <cell r="A37156" t="str">
            <v>SICRO2607208</v>
          </cell>
          <cell r="B37156" t="str">
            <v>SICRO</v>
          </cell>
          <cell r="C37156" t="str">
            <v>2607208</v>
          </cell>
          <cell r="D37156" t="str">
            <v>Assentamento dos materiais metálicos do AMV 1:8, TR 45, bitola métrica</v>
          </cell>
          <cell r="E37156" t="str">
            <v>un</v>
          </cell>
          <cell r="G37156">
            <v>437375.32</v>
          </cell>
        </row>
        <row r="37157">
          <cell r="A37157" t="str">
            <v>SICRO2607160</v>
          </cell>
          <cell r="B37157" t="str">
            <v>SICRO</v>
          </cell>
          <cell r="C37157" t="str">
            <v>2607160</v>
          </cell>
          <cell r="D37157" t="str">
            <v>Assentamento dos materiais metálicos do AMV 1:8, TR 45, bitola mista</v>
          </cell>
          <cell r="E37157" t="str">
            <v>un</v>
          </cell>
          <cell r="G37157">
            <v>604053.04</v>
          </cell>
        </row>
        <row r="37158">
          <cell r="A37158" t="str">
            <v>SICRO2607229</v>
          </cell>
          <cell r="B37158" t="str">
            <v>SICRO</v>
          </cell>
          <cell r="C37158" t="str">
            <v>2607229</v>
          </cell>
          <cell r="D37158" t="str">
            <v>Assentamento dos materiais metálicos do AMV 1:8, TR 57, bitola larga</v>
          </cell>
          <cell r="E37158" t="str">
            <v>un</v>
          </cell>
          <cell r="G37158">
            <v>637119.02</v>
          </cell>
        </row>
        <row r="37159">
          <cell r="A37159" t="str">
            <v>SICRO2607212</v>
          </cell>
          <cell r="B37159" t="str">
            <v>SICRO</v>
          </cell>
          <cell r="C37159" t="str">
            <v>2607212</v>
          </cell>
          <cell r="D37159" t="str">
            <v>Assentamento dos materiais metálicos do AMV 1:8, TR 57, bitola métrica</v>
          </cell>
          <cell r="E37159" t="str">
            <v>un</v>
          </cell>
          <cell r="G37159">
            <v>553895.56999999995</v>
          </cell>
        </row>
        <row r="37160">
          <cell r="A37160" t="str">
            <v>SICRO2607164</v>
          </cell>
          <cell r="B37160" t="str">
            <v>SICRO</v>
          </cell>
          <cell r="C37160" t="str">
            <v>2607164</v>
          </cell>
          <cell r="D37160" t="str">
            <v>Assentamento dos materiais metálicos do AMV 1:8, TR 57, bitola mista</v>
          </cell>
          <cell r="E37160" t="str">
            <v>un</v>
          </cell>
          <cell r="G37160">
            <v>765416.72</v>
          </cell>
        </row>
        <row r="37161">
          <cell r="A37161" t="str">
            <v>SICRO2607207</v>
          </cell>
          <cell r="B37161" t="str">
            <v>SICRO</v>
          </cell>
          <cell r="C37161" t="str">
            <v>2607207</v>
          </cell>
          <cell r="D37161" t="str">
            <v>Lançamento manual de lastro em AMV com descarga da brita por caminhão</v>
          </cell>
          <cell r="E37161" t="str">
            <v>m³</v>
          </cell>
          <cell r="G37161">
            <v>195.85</v>
          </cell>
        </row>
        <row r="37162">
          <cell r="A37162" t="str">
            <v>SICRO2607206</v>
          </cell>
          <cell r="B37162" t="str">
            <v>SICRO</v>
          </cell>
          <cell r="C37162" t="str">
            <v>2607206</v>
          </cell>
          <cell r="D37162" t="str">
            <v>Lançamento mecânico de lastro em AMV com descarga da brita por caminhão e espalhamento com carregadeira de pneus</v>
          </cell>
          <cell r="E37162" t="str">
            <v>m³</v>
          </cell>
          <cell r="G37162">
            <v>188.06</v>
          </cell>
        </row>
        <row r="37163">
          <cell r="A37163" t="str">
            <v>SICRO2607344</v>
          </cell>
          <cell r="B37163" t="str">
            <v>SICRO</v>
          </cell>
          <cell r="C37163" t="str">
            <v>2607344</v>
          </cell>
          <cell r="D37163" t="str">
            <v>Nivelamento de AMV com socaria com grupo vibrador e levante de até 10 cm, abertura 1:10, bitola larga, dormente de madeira ou concreto</v>
          </cell>
          <cell r="E37163" t="str">
            <v>un</v>
          </cell>
          <cell r="G37163">
            <v>365.54</v>
          </cell>
        </row>
        <row r="37164">
          <cell r="A37164" t="str">
            <v>SICRO2607339</v>
          </cell>
          <cell r="B37164" t="str">
            <v>SICRO</v>
          </cell>
          <cell r="C37164" t="str">
            <v>2607339</v>
          </cell>
          <cell r="D37164" t="str">
            <v>Nivelamento de AMV com socaria com grupo vibrador e levante de até 10 cm, abertura 1:10, bitola métrica, dormente de madeira ou concreto</v>
          </cell>
          <cell r="E37164" t="str">
            <v>un</v>
          </cell>
          <cell r="G37164">
            <v>251.13</v>
          </cell>
        </row>
        <row r="37165">
          <cell r="A37165" t="str">
            <v>SICRO2607349</v>
          </cell>
          <cell r="B37165" t="str">
            <v>SICRO</v>
          </cell>
          <cell r="C37165" t="str">
            <v>2607349</v>
          </cell>
          <cell r="D37165" t="str">
            <v>Nivelamento de AMV com socaria com grupo vibrador e levante de até 10 cm, abertura 1:10, bitola mista, dormente de madeira ou concreto</v>
          </cell>
          <cell r="E37165" t="str">
            <v>un</v>
          </cell>
          <cell r="G37165">
            <v>557.98</v>
          </cell>
        </row>
        <row r="37166">
          <cell r="A37166" t="str">
            <v>SICRO2607345</v>
          </cell>
          <cell r="B37166" t="str">
            <v>SICRO</v>
          </cell>
          <cell r="C37166" t="str">
            <v>2607345</v>
          </cell>
          <cell r="D37166" t="str">
            <v>Nivelamento de AMV com socaria com grupo vibrador e levante de até 10 cm, abertura 1:12, bitola larga, dormente de madeira ou concreto</v>
          </cell>
          <cell r="E37166" t="str">
            <v>un</v>
          </cell>
          <cell r="G37166">
            <v>417.11</v>
          </cell>
        </row>
        <row r="37167">
          <cell r="A37167" t="str">
            <v>SICRO2607340</v>
          </cell>
          <cell r="B37167" t="str">
            <v>SICRO</v>
          </cell>
          <cell r="C37167" t="str">
            <v>2607340</v>
          </cell>
          <cell r="D37167" t="str">
            <v>Nivelamento de AMV com socaria com grupo vibrador e levante de até 10 cm, abertura 1:12, bitola métrica, dormente de madeira ou concreto</v>
          </cell>
          <cell r="E37167" t="str">
            <v>un</v>
          </cell>
          <cell r="G37167">
            <v>286.69</v>
          </cell>
        </row>
        <row r="37168">
          <cell r="A37168" t="str">
            <v>SICRO2607350</v>
          </cell>
          <cell r="B37168" t="str">
            <v>SICRO</v>
          </cell>
          <cell r="C37168" t="str">
            <v>2607350</v>
          </cell>
          <cell r="D37168" t="str">
            <v>Nivelamento de AMV com socaria com grupo vibrador e levante de até 10 cm, abertura 1:12, bitola mista, dormente de madeira ou concreto</v>
          </cell>
          <cell r="E37168" t="str">
            <v>un</v>
          </cell>
          <cell r="G37168">
            <v>637.35</v>
          </cell>
        </row>
        <row r="37169">
          <cell r="A37169" t="str">
            <v>SICRO2607346</v>
          </cell>
          <cell r="B37169" t="str">
            <v>SICRO</v>
          </cell>
          <cell r="C37169" t="str">
            <v>2607346</v>
          </cell>
          <cell r="D37169" t="str">
            <v>Nivelamento de AMV com socaria com grupo vibrador e levante de até 10 cm, abertura 1:14, bitola larga, dormente de madeira ou concreto</v>
          </cell>
          <cell r="E37169" t="str">
            <v>un</v>
          </cell>
          <cell r="G37169">
            <v>484.46</v>
          </cell>
        </row>
        <row r="37170">
          <cell r="A37170" t="str">
            <v>SICRO2607341</v>
          </cell>
          <cell r="B37170" t="str">
            <v>SICRO</v>
          </cell>
          <cell r="C37170" t="str">
            <v>2607341</v>
          </cell>
          <cell r="D37170" t="str">
            <v>Nivelamento de AMV com socaria com grupo vibrador e levante de até 10 cm, abertura 1:14, bitola métrica, dormente de madeira ou concreto</v>
          </cell>
          <cell r="E37170" t="str">
            <v>un</v>
          </cell>
          <cell r="G37170">
            <v>338.21</v>
          </cell>
        </row>
        <row r="37171">
          <cell r="A37171" t="str">
            <v>SICRO2607351</v>
          </cell>
          <cell r="B37171" t="str">
            <v>SICRO</v>
          </cell>
          <cell r="C37171" t="str">
            <v>2607351</v>
          </cell>
          <cell r="D37171" t="str">
            <v>Nivelamento de AMV com socaria com grupo vibrador e levante de até 10 cm, abertura 1:14, bitola mista, dormente de madeira ou concreto</v>
          </cell>
          <cell r="E37171" t="str">
            <v>un</v>
          </cell>
          <cell r="G37171">
            <v>740.35</v>
          </cell>
        </row>
        <row r="37172">
          <cell r="A37172" t="str">
            <v>SICRO2607347</v>
          </cell>
          <cell r="B37172" t="str">
            <v>SICRO</v>
          </cell>
          <cell r="C37172" t="str">
            <v>2607347</v>
          </cell>
          <cell r="D37172" t="str">
            <v>Nivelamento de AMV com socaria com grupo vibrador e levante de até 10 cm, abertura 1:20, bitola larga, dormente de madeira ou concreto</v>
          </cell>
          <cell r="E37172" t="str">
            <v>un</v>
          </cell>
          <cell r="G37172">
            <v>639.20000000000005</v>
          </cell>
        </row>
        <row r="37173">
          <cell r="A37173" t="str">
            <v>SICRO2607342</v>
          </cell>
          <cell r="B37173" t="str">
            <v>SICRO</v>
          </cell>
          <cell r="C37173" t="str">
            <v>2607342</v>
          </cell>
          <cell r="D37173" t="str">
            <v>Nivelamento de AMV com socaria com grupo vibrador e levante de até 10 cm, abertura 1:20, bitola métrica, dormente de madeira ou concreto</v>
          </cell>
          <cell r="E37173" t="str">
            <v>un</v>
          </cell>
          <cell r="G37173">
            <v>417.11</v>
          </cell>
        </row>
        <row r="37174">
          <cell r="A37174" t="str">
            <v>SICRO2607352</v>
          </cell>
          <cell r="B37174" t="str">
            <v>SICRO</v>
          </cell>
          <cell r="C37174" t="str">
            <v>2607352</v>
          </cell>
          <cell r="D37174" t="str">
            <v>Nivelamento de AMV com socaria com grupo vibrador e levante de até 10 cm, abertura 1:20, bitola mista, dormente de madeira ou concreto</v>
          </cell>
          <cell r="E37174" t="str">
            <v>un</v>
          </cell>
          <cell r="G37174">
            <v>974.11</v>
          </cell>
        </row>
        <row r="37175">
          <cell r="A37175" t="str">
            <v>SICRO2607343</v>
          </cell>
          <cell r="B37175" t="str">
            <v>SICRO</v>
          </cell>
          <cell r="C37175" t="str">
            <v>2607343</v>
          </cell>
          <cell r="D37175" t="str">
            <v>Nivelamento de AMV com socaria com grupo vibrador e levante de até 10 cm, abertura 1:8, bitola larga, dormente de madeira</v>
          </cell>
          <cell r="E37175" t="str">
            <v>un</v>
          </cell>
          <cell r="G37175">
            <v>293.44</v>
          </cell>
        </row>
        <row r="37176">
          <cell r="A37176" t="str">
            <v>SICRO2607338</v>
          </cell>
          <cell r="B37176" t="str">
            <v>SICRO</v>
          </cell>
          <cell r="C37176" t="str">
            <v>2607338</v>
          </cell>
          <cell r="D37176" t="str">
            <v>Nivelamento de AMV com socaria com grupo vibrador e levante de até 10 cm, abertura 1:8, bitola métrica, dormente de madeira</v>
          </cell>
          <cell r="E37176" t="str">
            <v>un</v>
          </cell>
          <cell r="G37176">
            <v>214.69</v>
          </cell>
        </row>
        <row r="37177">
          <cell r="A37177" t="str">
            <v>SICRO2607348</v>
          </cell>
          <cell r="B37177" t="str">
            <v>SICRO</v>
          </cell>
          <cell r="C37177" t="str">
            <v>2607348</v>
          </cell>
          <cell r="D37177" t="str">
            <v>Nivelamento de AMV com socaria com grupo vibrador e levante de até 10 cm, abertura 1:8, bitola mista, dormente de madeira</v>
          </cell>
          <cell r="E37177" t="str">
            <v>un</v>
          </cell>
          <cell r="G37177">
            <v>448.27</v>
          </cell>
        </row>
        <row r="37178">
          <cell r="A37178" t="str">
            <v>SICRO2607329</v>
          </cell>
          <cell r="B37178" t="str">
            <v>SICRO</v>
          </cell>
          <cell r="C37178" t="str">
            <v>2607329</v>
          </cell>
          <cell r="D37178" t="str">
            <v>Nivelamento de AMV com socaria manual e levante de até 10 cm, abertura 1:10, bitola larga, dormente de madeira ou concreto</v>
          </cell>
          <cell r="E37178" t="str">
            <v>un</v>
          </cell>
          <cell r="G37178">
            <v>788.18</v>
          </cell>
        </row>
        <row r="37179">
          <cell r="A37179" t="str">
            <v>SICRO2607324</v>
          </cell>
          <cell r="B37179" t="str">
            <v>SICRO</v>
          </cell>
          <cell r="C37179" t="str">
            <v>2607324</v>
          </cell>
          <cell r="D37179" t="str">
            <v>Nivelamento de AMV com socaria manual e levante de até 10 cm, abertura 1:10, bitola métrica, dormente de madeira ou concreto</v>
          </cell>
          <cell r="E37179" t="str">
            <v>un</v>
          </cell>
          <cell r="G37179">
            <v>538.11</v>
          </cell>
        </row>
        <row r="37180">
          <cell r="A37180" t="str">
            <v>SICRO2607334</v>
          </cell>
          <cell r="B37180" t="str">
            <v>SICRO</v>
          </cell>
          <cell r="C37180" t="str">
            <v>2607334</v>
          </cell>
          <cell r="D37180" t="str">
            <v>Nivelamento de AMV com socaria manual e levante de até 10 cm, abertura 1:10, bitola mista, dormente de madeira ou concreto</v>
          </cell>
          <cell r="E37180" t="str">
            <v>un</v>
          </cell>
          <cell r="G37180">
            <v>1142.76</v>
          </cell>
        </row>
        <row r="37181">
          <cell r="A37181" t="str">
            <v>SICRO2607330</v>
          </cell>
          <cell r="B37181" t="str">
            <v>SICRO</v>
          </cell>
          <cell r="C37181" t="str">
            <v>2607330</v>
          </cell>
          <cell r="D37181" t="str">
            <v>Nivelamento de AMV com socaria manual e levante de até 10 cm, abertura 1:12, bitola larga, dormente de madeira ou concreto</v>
          </cell>
          <cell r="E37181" t="str">
            <v>un</v>
          </cell>
          <cell r="G37181">
            <v>901.27</v>
          </cell>
        </row>
        <row r="37182">
          <cell r="A37182" t="str">
            <v>SICRO2607325</v>
          </cell>
          <cell r="B37182" t="str">
            <v>SICRO</v>
          </cell>
          <cell r="C37182" t="str">
            <v>2607325</v>
          </cell>
          <cell r="D37182" t="str">
            <v>Nivelamento de AMV com socaria manual e levante de até 10 cm, abertura 1:12, bitola métrica, dormente de madeira ou concreto</v>
          </cell>
          <cell r="E37182" t="str">
            <v>un</v>
          </cell>
          <cell r="G37182">
            <v>617.98</v>
          </cell>
        </row>
        <row r="37183">
          <cell r="A37183" t="str">
            <v>SICRO2607335</v>
          </cell>
          <cell r="B37183" t="str">
            <v>SICRO</v>
          </cell>
          <cell r="C37183" t="str">
            <v>2607335</v>
          </cell>
          <cell r="D37183" t="str">
            <v>Nivelamento de AMV com socaria manual e levante de até 10 cm, abertura 1:12, bitola mista, dormente de madeira ou concreto</v>
          </cell>
          <cell r="E37183" t="str">
            <v>un</v>
          </cell>
          <cell r="G37183">
            <v>1305.81</v>
          </cell>
        </row>
        <row r="37184">
          <cell r="A37184" t="str">
            <v>SICRO2607331</v>
          </cell>
          <cell r="B37184" t="str">
            <v>SICRO</v>
          </cell>
          <cell r="C37184" t="str">
            <v>2607331</v>
          </cell>
          <cell r="D37184" t="str">
            <v>Nivelamento de AMV com socaria manual e levante de até 10 cm, abertura 1:14, bitola larga, dormente de madeira ou concreto</v>
          </cell>
          <cell r="E37184" t="str">
            <v>un</v>
          </cell>
          <cell r="G37184">
            <v>1047.76</v>
          </cell>
        </row>
        <row r="37185">
          <cell r="A37185" t="str">
            <v>SICRO2607326</v>
          </cell>
          <cell r="B37185" t="str">
            <v>SICRO</v>
          </cell>
          <cell r="C37185" t="str">
            <v>2607326</v>
          </cell>
          <cell r="D37185" t="str">
            <v>Nivelamento de AMV com socaria manual e levante de até 10 cm, abertura 1:14, bitola métrica, dormente de madeira ou concreto</v>
          </cell>
          <cell r="E37185" t="str">
            <v>un</v>
          </cell>
          <cell r="G37185">
            <v>731.06</v>
          </cell>
        </row>
        <row r="37186">
          <cell r="A37186" t="str">
            <v>SICRO2607336</v>
          </cell>
          <cell r="B37186" t="str">
            <v>SICRO</v>
          </cell>
          <cell r="C37186" t="str">
            <v>2607336</v>
          </cell>
          <cell r="D37186" t="str">
            <v>Nivelamento de AMV com socaria manual e levante de até 10 cm, abertura 1:14, bitola mista, dormente de madeira ou concreto</v>
          </cell>
          <cell r="E37186" t="str">
            <v>un</v>
          </cell>
          <cell r="G37186">
            <v>1518.95</v>
          </cell>
        </row>
        <row r="37187">
          <cell r="A37187" t="str">
            <v>SICRO2607332</v>
          </cell>
          <cell r="B37187" t="str">
            <v>SICRO</v>
          </cell>
          <cell r="C37187" t="str">
            <v>2607332</v>
          </cell>
          <cell r="D37187" t="str">
            <v>Nivelamento de AMV com socaria manual e levante de até 10 cm, abertura 1:20, bitola larga, dormente de madeira ou concreto</v>
          </cell>
          <cell r="E37187" t="str">
            <v>un</v>
          </cell>
          <cell r="G37187">
            <v>1387.12</v>
          </cell>
        </row>
        <row r="37188">
          <cell r="A37188" t="str">
            <v>SICRO2607327</v>
          </cell>
          <cell r="B37188" t="str">
            <v>SICRO</v>
          </cell>
          <cell r="C37188" t="str">
            <v>2607327</v>
          </cell>
          <cell r="D37188" t="str">
            <v>Nivelamento de AMV com socaria manual e levante de até 10 cm, abertura 1:20, bitola métrica, dormente de madeira ou concreto</v>
          </cell>
          <cell r="E37188" t="str">
            <v>un</v>
          </cell>
          <cell r="G37188">
            <v>901.27</v>
          </cell>
        </row>
        <row r="37189">
          <cell r="A37189" t="str">
            <v>SICRO2607337</v>
          </cell>
          <cell r="B37189" t="str">
            <v>SICRO</v>
          </cell>
          <cell r="C37189" t="str">
            <v>2607337</v>
          </cell>
          <cell r="D37189" t="str">
            <v>Nivelamento de AMV com socaria manual e levante de até 10 cm, abertura 1:20, bitola mista, dormente de madeira ou concreto</v>
          </cell>
          <cell r="E37189" t="str">
            <v>un</v>
          </cell>
          <cell r="G37189">
            <v>2008.26</v>
          </cell>
        </row>
        <row r="37190">
          <cell r="A37190" t="str">
            <v>SICRO2607328</v>
          </cell>
          <cell r="B37190" t="str">
            <v>SICRO</v>
          </cell>
          <cell r="C37190" t="str">
            <v>2607328</v>
          </cell>
          <cell r="D37190" t="str">
            <v>Nivelamento de AMV com socaria manual e levante de até 10 cm, abertura 1:8, bitola larga, dormente de madeira</v>
          </cell>
          <cell r="E37190" t="str">
            <v>un</v>
          </cell>
          <cell r="G37190">
            <v>632.26</v>
          </cell>
        </row>
        <row r="37191">
          <cell r="A37191" t="str">
            <v>SICRO2607323</v>
          </cell>
          <cell r="B37191" t="str">
            <v>SICRO</v>
          </cell>
          <cell r="C37191" t="str">
            <v>2607323</v>
          </cell>
          <cell r="D37191" t="str">
            <v>Nivelamento de AMV com socaria manual e levante de até 10 cm, abertura 1:8, bitola métrica, dormente de madeira</v>
          </cell>
          <cell r="E37191" t="str">
            <v>un</v>
          </cell>
          <cell r="G37191">
            <v>461.96</v>
          </cell>
        </row>
        <row r="37192">
          <cell r="A37192" t="str">
            <v>SICRO2607333</v>
          </cell>
          <cell r="B37192" t="str">
            <v>SICRO</v>
          </cell>
          <cell r="C37192" t="str">
            <v>2607333</v>
          </cell>
          <cell r="D37192" t="str">
            <v>Nivelamento de AMV com socaria manual e levante de até 10 cm, abertura 1:8, bitola mista, dormente de madeira</v>
          </cell>
          <cell r="E37192" t="str">
            <v>un</v>
          </cell>
          <cell r="G37192">
            <v>915.45</v>
          </cell>
        </row>
        <row r="37193">
          <cell r="A37193" t="str">
            <v>SICRO2607106</v>
          </cell>
          <cell r="B37193" t="str">
            <v>SICRO</v>
          </cell>
          <cell r="C37193" t="str">
            <v>2607106</v>
          </cell>
          <cell r="D37193" t="str">
            <v>Posicionamento de jogo de dormentes de concreto para AMV 1:10, bitola larga</v>
          </cell>
          <cell r="E37193" t="str">
            <v>jg</v>
          </cell>
          <cell r="G37193">
            <v>66327.02</v>
          </cell>
        </row>
        <row r="37194">
          <cell r="A37194" t="str">
            <v>SICRO2607102</v>
          </cell>
          <cell r="B37194" t="str">
            <v>SICRO</v>
          </cell>
          <cell r="C37194" t="str">
            <v>2607102</v>
          </cell>
          <cell r="D37194" t="str">
            <v>Posicionamento de jogo de dormentes de concreto para AMV 1:10, bitola métrica</v>
          </cell>
          <cell r="E37194" t="str">
            <v>jg</v>
          </cell>
          <cell r="G37194">
            <v>33800.43</v>
          </cell>
        </row>
        <row r="37195">
          <cell r="A37195" t="str">
            <v>SICRO2607261</v>
          </cell>
          <cell r="B37195" t="str">
            <v>SICRO</v>
          </cell>
          <cell r="C37195" t="str">
            <v>2607261</v>
          </cell>
          <cell r="D37195" t="str">
            <v>Posicionamento de jogo de dormentes de concreto para AMV 1:10, bitola mista</v>
          </cell>
          <cell r="E37195" t="str">
            <v>jg</v>
          </cell>
          <cell r="G37195">
            <v>87753.37</v>
          </cell>
        </row>
        <row r="37196">
          <cell r="A37196" t="str">
            <v>SICRO2607107</v>
          </cell>
          <cell r="B37196" t="str">
            <v>SICRO</v>
          </cell>
          <cell r="C37196" t="str">
            <v>2607107</v>
          </cell>
          <cell r="D37196" t="str">
            <v>Posicionamento de jogo de dormentes de concreto para AMV 1:12, bitola larga</v>
          </cell>
          <cell r="E37196" t="str">
            <v>jg</v>
          </cell>
          <cell r="G37196">
            <v>74770.5</v>
          </cell>
        </row>
        <row r="37197">
          <cell r="A37197" t="str">
            <v>SICRO2607103</v>
          </cell>
          <cell r="B37197" t="str">
            <v>SICRO</v>
          </cell>
          <cell r="C37197" t="str">
            <v>2607103</v>
          </cell>
          <cell r="D37197" t="str">
            <v>Posicionamento de jogo de dormentes de concreto para AMV 1:12, bitola métrica</v>
          </cell>
          <cell r="E37197" t="str">
            <v>jg</v>
          </cell>
          <cell r="G37197">
            <v>38710.31</v>
          </cell>
        </row>
        <row r="37198">
          <cell r="A37198" t="str">
            <v>SICRO2607262</v>
          </cell>
          <cell r="B37198" t="str">
            <v>SICRO</v>
          </cell>
          <cell r="C37198" t="str">
            <v>2607262</v>
          </cell>
          <cell r="D37198" t="str">
            <v>Posicionamento de jogo de dormentes de concreto para AMV 1:12, bitola mista</v>
          </cell>
          <cell r="E37198" t="str">
            <v>jg</v>
          </cell>
          <cell r="G37198">
            <v>98917.24</v>
          </cell>
        </row>
        <row r="37199">
          <cell r="A37199" t="str">
            <v>SICRO2607108</v>
          </cell>
          <cell r="B37199" t="str">
            <v>SICRO</v>
          </cell>
          <cell r="C37199" t="str">
            <v>2607108</v>
          </cell>
          <cell r="D37199" t="str">
            <v>Posicionamento de jogo de dormentes de concreto para AMV 1:14, bitola larga</v>
          </cell>
          <cell r="E37199" t="str">
            <v>jg</v>
          </cell>
          <cell r="G37199">
            <v>87834.14</v>
          </cell>
        </row>
        <row r="37200">
          <cell r="A37200" t="str">
            <v>SICRO2607104</v>
          </cell>
          <cell r="B37200" t="str">
            <v>SICRO</v>
          </cell>
          <cell r="C37200" t="str">
            <v>2607104</v>
          </cell>
          <cell r="D37200" t="str">
            <v>Posicionamento de jogo de dormentes de concreto para AMV 1:14, bitola métrica</v>
          </cell>
          <cell r="E37200" t="str">
            <v>jg</v>
          </cell>
          <cell r="G37200">
            <v>47144.58</v>
          </cell>
        </row>
        <row r="37201">
          <cell r="A37201" t="str">
            <v>SICRO2607263</v>
          </cell>
          <cell r="B37201" t="str">
            <v>SICRO</v>
          </cell>
          <cell r="C37201" t="str">
            <v>2607263</v>
          </cell>
          <cell r="D37201" t="str">
            <v>Posicionamento de jogo de dormentes de concreto para AMV 1:14, bitola mista</v>
          </cell>
          <cell r="E37201" t="str">
            <v>jg</v>
          </cell>
          <cell r="G37201">
            <v>116203.97</v>
          </cell>
        </row>
        <row r="37202">
          <cell r="A37202" t="str">
            <v>SICRO2607109</v>
          </cell>
          <cell r="B37202" t="str">
            <v>SICRO</v>
          </cell>
          <cell r="C37202" t="str">
            <v>2607109</v>
          </cell>
          <cell r="D37202" t="str">
            <v>Posicionamento de jogo de dormentes de concreto para AMV 1:20, bitola larga</v>
          </cell>
          <cell r="E37202" t="str">
            <v>jg</v>
          </cell>
          <cell r="G37202">
            <v>115780.16</v>
          </cell>
        </row>
        <row r="37203">
          <cell r="A37203" t="str">
            <v>SICRO2607105</v>
          </cell>
          <cell r="B37203" t="str">
            <v>SICRO</v>
          </cell>
          <cell r="C37203" t="str">
            <v>2607105</v>
          </cell>
          <cell r="D37203" t="str">
            <v>Posicionamento de jogo de dormentes de concreto para AMV 1:20, bitola métrica</v>
          </cell>
          <cell r="E37203" t="str">
            <v>jg</v>
          </cell>
          <cell r="G37203">
            <v>59242.3</v>
          </cell>
        </row>
        <row r="37204">
          <cell r="A37204" t="str">
            <v>SICRO2607264</v>
          </cell>
          <cell r="B37204" t="str">
            <v>SICRO</v>
          </cell>
          <cell r="C37204" t="str">
            <v>2607264</v>
          </cell>
          <cell r="D37204" t="str">
            <v>Posicionamento de jogo de dormentes de concreto para AMV 1:20, bitola mista</v>
          </cell>
          <cell r="E37204" t="str">
            <v>jg</v>
          </cell>
          <cell r="G37204">
            <v>153179.1</v>
          </cell>
        </row>
        <row r="37205">
          <cell r="A37205" t="str">
            <v>SICRO2607093</v>
          </cell>
          <cell r="B37205" t="str">
            <v>SICRO</v>
          </cell>
          <cell r="C37205" t="str">
            <v>2607093</v>
          </cell>
          <cell r="D37205" t="str">
            <v>Posicionamento de jogo de dormentes de madeira para AMV 1:10, bitola larga</v>
          </cell>
          <cell r="E37205" t="str">
            <v>jg</v>
          </cell>
          <cell r="G37205">
            <v>50525.05</v>
          </cell>
        </row>
        <row r="37206">
          <cell r="A37206" t="str">
            <v>SICRO2607088</v>
          </cell>
          <cell r="B37206" t="str">
            <v>SICRO</v>
          </cell>
          <cell r="C37206" t="str">
            <v>2607088</v>
          </cell>
          <cell r="D37206" t="str">
            <v>Posicionamento de jogo de dormentes de madeira para AMV 1:10, bitola métrica</v>
          </cell>
          <cell r="E37206" t="str">
            <v>jg</v>
          </cell>
          <cell r="G37206">
            <v>20904.650000000001</v>
          </cell>
        </row>
        <row r="37207">
          <cell r="A37207" t="str">
            <v>SICRO2607098</v>
          </cell>
          <cell r="B37207" t="str">
            <v>SICRO</v>
          </cell>
          <cell r="C37207" t="str">
            <v>2607098</v>
          </cell>
          <cell r="D37207" t="str">
            <v>Posicionamento de jogo de dormentes de madeira para AMV 1:10, bitola mista</v>
          </cell>
          <cell r="E37207" t="str">
            <v>jg</v>
          </cell>
          <cell r="G37207">
            <v>51001.21</v>
          </cell>
        </row>
        <row r="37208">
          <cell r="A37208" t="str">
            <v>SICRO2607094</v>
          </cell>
          <cell r="B37208" t="str">
            <v>SICRO</v>
          </cell>
          <cell r="C37208" t="str">
            <v>2607094</v>
          </cell>
          <cell r="D37208" t="str">
            <v>Posicionamento de jogo de dormentes de madeira para AMV 1:12, bitola larga</v>
          </cell>
          <cell r="E37208" t="str">
            <v>jg</v>
          </cell>
          <cell r="G37208">
            <v>56952.480000000003</v>
          </cell>
        </row>
        <row r="37209">
          <cell r="A37209" t="str">
            <v>SICRO2607089</v>
          </cell>
          <cell r="B37209" t="str">
            <v>SICRO</v>
          </cell>
          <cell r="C37209" t="str">
            <v>2607089</v>
          </cell>
          <cell r="D37209" t="str">
            <v>Posicionamento de jogo de dormentes de madeira para AMV 1:12, bitola métrica</v>
          </cell>
          <cell r="E37209" t="str">
            <v>jg</v>
          </cell>
          <cell r="G37209">
            <v>23932.17</v>
          </cell>
        </row>
        <row r="37210">
          <cell r="A37210" t="str">
            <v>SICRO2607099</v>
          </cell>
          <cell r="B37210" t="str">
            <v>SICRO</v>
          </cell>
          <cell r="C37210" t="str">
            <v>2607099</v>
          </cell>
          <cell r="D37210" t="str">
            <v>Posicionamento de jogo de dormentes de madeira para AMV 1:12, bitola mista</v>
          </cell>
          <cell r="E37210" t="str">
            <v>jg</v>
          </cell>
          <cell r="G37210">
            <v>57494.93</v>
          </cell>
        </row>
        <row r="37211">
          <cell r="A37211" t="str">
            <v>SICRO2607095</v>
          </cell>
          <cell r="B37211" t="str">
            <v>SICRO</v>
          </cell>
          <cell r="C37211" t="str">
            <v>2607095</v>
          </cell>
          <cell r="D37211" t="str">
            <v>Posicionamento de jogo de dormentes de madeira para AMV 1:14, bitola larga</v>
          </cell>
          <cell r="E37211" t="str">
            <v>jg</v>
          </cell>
          <cell r="G37211">
            <v>66898.38</v>
          </cell>
        </row>
        <row r="37212">
          <cell r="A37212" t="str">
            <v>SICRO2607090</v>
          </cell>
          <cell r="B37212" t="str">
            <v>SICRO</v>
          </cell>
          <cell r="C37212" t="str">
            <v>2607090</v>
          </cell>
          <cell r="D37212" t="str">
            <v>Posicionamento de jogo de dormentes de madeira para AMV 1:14, bitola métrica</v>
          </cell>
          <cell r="E37212" t="str">
            <v>jg</v>
          </cell>
          <cell r="G37212">
            <v>29135.19</v>
          </cell>
        </row>
        <row r="37213">
          <cell r="A37213" t="str">
            <v>SICRO2607260</v>
          </cell>
          <cell r="B37213" t="str">
            <v>SICRO</v>
          </cell>
          <cell r="C37213" t="str">
            <v>2607260</v>
          </cell>
          <cell r="D37213" t="str">
            <v>Posicionamento de jogo de dormentes de madeira para AMV 1:14, bitola mista</v>
          </cell>
          <cell r="E37213" t="str">
            <v>jg</v>
          </cell>
          <cell r="G37213">
            <v>67528.39</v>
          </cell>
        </row>
        <row r="37214">
          <cell r="A37214" t="str">
            <v>SICRO2607096</v>
          </cell>
          <cell r="B37214" t="str">
            <v>SICRO</v>
          </cell>
          <cell r="C37214" t="str">
            <v>2607096</v>
          </cell>
          <cell r="D37214" t="str">
            <v>Posicionamento de jogo de dormentes de madeira para AMV 1:20, bitola larga</v>
          </cell>
          <cell r="E37214" t="str">
            <v>jg</v>
          </cell>
          <cell r="G37214">
            <v>88189.73</v>
          </cell>
        </row>
        <row r="37215">
          <cell r="A37215" t="str">
            <v>SICRO2607091</v>
          </cell>
          <cell r="B37215" t="str">
            <v>SICRO</v>
          </cell>
          <cell r="C37215" t="str">
            <v>2607091</v>
          </cell>
          <cell r="D37215" t="str">
            <v>Posicionamento de jogo de dormentes de madeira para AMV 1:20, bitola métrica</v>
          </cell>
          <cell r="E37215" t="str">
            <v>jg</v>
          </cell>
          <cell r="G37215">
            <v>36600.94</v>
          </cell>
        </row>
        <row r="37216">
          <cell r="A37216" t="str">
            <v>SICRO2607101</v>
          </cell>
          <cell r="B37216" t="str">
            <v>SICRO</v>
          </cell>
          <cell r="C37216" t="str">
            <v>2607101</v>
          </cell>
          <cell r="D37216" t="str">
            <v>Posicionamento de jogo de dormentes de madeira para AMV 1:20, bitola mista</v>
          </cell>
          <cell r="E37216" t="str">
            <v>jg</v>
          </cell>
          <cell r="G37216">
            <v>89020.09</v>
          </cell>
        </row>
        <row r="37217">
          <cell r="A37217" t="str">
            <v>SICRO2607092</v>
          </cell>
          <cell r="B37217" t="str">
            <v>SICRO</v>
          </cell>
          <cell r="C37217" t="str">
            <v>2607092</v>
          </cell>
          <cell r="D37217" t="str">
            <v>Posicionamento de jogo de dormentes de madeira para AMV 1:8, bitola larga</v>
          </cell>
          <cell r="E37217" t="str">
            <v>jg</v>
          </cell>
          <cell r="G37217">
            <v>40205.57</v>
          </cell>
        </row>
        <row r="37218">
          <cell r="A37218" t="str">
            <v>SICRO2607087</v>
          </cell>
          <cell r="B37218" t="str">
            <v>SICRO</v>
          </cell>
          <cell r="C37218" t="str">
            <v>2607087</v>
          </cell>
          <cell r="D37218" t="str">
            <v>Posicionamento de jogo de dormentes de madeira para AMV 1:8, bitola métrica</v>
          </cell>
          <cell r="E37218" t="str">
            <v>jg</v>
          </cell>
          <cell r="G37218">
            <v>17450.59</v>
          </cell>
        </row>
        <row r="37219">
          <cell r="A37219" t="str">
            <v>SICRO2607097</v>
          </cell>
          <cell r="B37219" t="str">
            <v>SICRO</v>
          </cell>
          <cell r="C37219" t="str">
            <v>2607097</v>
          </cell>
          <cell r="D37219" t="str">
            <v>Posicionamento de jogo de dormentes de madeira para AMV 1:8, bitola mista</v>
          </cell>
          <cell r="E37219" t="str">
            <v>jg</v>
          </cell>
          <cell r="G37219">
            <v>40586.79</v>
          </cell>
        </row>
        <row r="37220">
          <cell r="A37220" t="str">
            <v>SICRO2607198</v>
          </cell>
          <cell r="B37220" t="str">
            <v>SICRO</v>
          </cell>
          <cell r="C37220" t="str">
            <v>2607198</v>
          </cell>
          <cell r="D37220" t="str">
            <v>Regularização manual do lastro do AMV para qualquer abertura e qualquer bitola</v>
          </cell>
          <cell r="E37220" t="str">
            <v>un</v>
          </cell>
          <cell r="G37220">
            <v>474.05</v>
          </cell>
        </row>
        <row r="37221">
          <cell r="A37221" t="str">
            <v>SICRO2809170</v>
          </cell>
          <cell r="B37221" t="str">
            <v>SICRO</v>
          </cell>
          <cell r="C37221" t="str">
            <v>2809170</v>
          </cell>
          <cell r="D37221" t="str">
            <v>Demolição de AMV 1:10 TR 37, em bitola métrica, dormente de madeira, com separação e empilhamento</v>
          </cell>
          <cell r="E37221" t="str">
            <v>un</v>
          </cell>
          <cell r="G37221">
            <v>2304.1799999999998</v>
          </cell>
        </row>
        <row r="37222">
          <cell r="A37222" t="str">
            <v>SICRO2809183</v>
          </cell>
          <cell r="B37222" t="str">
            <v>SICRO</v>
          </cell>
          <cell r="C37222" t="str">
            <v>2809183</v>
          </cell>
          <cell r="D37222" t="str">
            <v>Demolição de AMV 1:10 TR 45, em bitola larga, dormente de madeira, com separação e empilhamento</v>
          </cell>
          <cell r="E37222" t="str">
            <v>un</v>
          </cell>
          <cell r="G37222">
            <v>3354.99</v>
          </cell>
        </row>
        <row r="37223">
          <cell r="A37223" t="str">
            <v>SICRO2809174</v>
          </cell>
          <cell r="B37223" t="str">
            <v>SICRO</v>
          </cell>
          <cell r="C37223" t="str">
            <v>2809174</v>
          </cell>
          <cell r="D37223" t="str">
            <v>Demolição de AMV 1:10 TR 45, em bitola métrica, dormente de madeira, com separação e empilhamento</v>
          </cell>
          <cell r="E37223" t="str">
            <v>un</v>
          </cell>
          <cell r="G37223">
            <v>2404.62</v>
          </cell>
        </row>
        <row r="37224">
          <cell r="A37224" t="str">
            <v>SICRO2809196</v>
          </cell>
          <cell r="B37224" t="str">
            <v>SICRO</v>
          </cell>
          <cell r="C37224" t="str">
            <v>2809196</v>
          </cell>
          <cell r="D37224" t="str">
            <v>Demolição de AMV 1:10 TR 45, em bitola mista, dormente de madeira, com separação e empilhamento</v>
          </cell>
          <cell r="E37224" t="str">
            <v>un</v>
          </cell>
          <cell r="G37224">
            <v>3503.08</v>
          </cell>
        </row>
        <row r="37225">
          <cell r="A37225" t="str">
            <v>SICRO2809187</v>
          </cell>
          <cell r="B37225" t="str">
            <v>SICRO</v>
          </cell>
          <cell r="C37225" t="str">
            <v>2809187</v>
          </cell>
          <cell r="D37225" t="str">
            <v>Demolição de AMV 1:10 TR 57, em bitola larga, dormente de madeira, com separação e empilhamento</v>
          </cell>
          <cell r="E37225" t="str">
            <v>un</v>
          </cell>
          <cell r="G37225">
            <v>3507.5</v>
          </cell>
        </row>
        <row r="37226">
          <cell r="A37226" t="str">
            <v>SICRO2809178</v>
          </cell>
          <cell r="B37226" t="str">
            <v>SICRO</v>
          </cell>
          <cell r="C37226" t="str">
            <v>2809178</v>
          </cell>
          <cell r="D37226" t="str">
            <v>Demolição de AMV 1:10 TR 57, em bitola métrica, dormente de madeira, com separação e empilhamento</v>
          </cell>
          <cell r="E37226" t="str">
            <v>un</v>
          </cell>
          <cell r="G37226">
            <v>2555.13</v>
          </cell>
        </row>
        <row r="37227">
          <cell r="A37227" t="str">
            <v>SICRO2809200</v>
          </cell>
          <cell r="B37227" t="str">
            <v>SICRO</v>
          </cell>
          <cell r="C37227" t="str">
            <v>2809200</v>
          </cell>
          <cell r="D37227" t="str">
            <v>Demolição de AMV 1:10 TR 57, em bitola mista, dormente de madeira, com separação e empilhamento</v>
          </cell>
          <cell r="E37227" t="str">
            <v>un</v>
          </cell>
          <cell r="G37227">
            <v>3661.92</v>
          </cell>
        </row>
        <row r="37228">
          <cell r="A37228" t="str">
            <v>SICRO2809191</v>
          </cell>
          <cell r="B37228" t="str">
            <v>SICRO</v>
          </cell>
          <cell r="C37228" t="str">
            <v>2809191</v>
          </cell>
          <cell r="D37228" t="str">
            <v>Demolição de AMV 1:10 TR 68, em bitola larga, dormente de madeira, com separação e empilhamento</v>
          </cell>
          <cell r="E37228" t="str">
            <v>un</v>
          </cell>
          <cell r="G37228">
            <v>3647.37</v>
          </cell>
        </row>
        <row r="37229">
          <cell r="A37229" t="str">
            <v>SICRO2809204</v>
          </cell>
          <cell r="B37229" t="str">
            <v>SICRO</v>
          </cell>
          <cell r="C37229" t="str">
            <v>2809204</v>
          </cell>
          <cell r="D37229" t="str">
            <v>Demolição de AMV 1:10 TR 68, em bitola mista, dormente de madeira, com separação e empilhamento</v>
          </cell>
          <cell r="E37229" t="str">
            <v>un</v>
          </cell>
          <cell r="G37229">
            <v>3807.33</v>
          </cell>
        </row>
        <row r="37230">
          <cell r="A37230" t="str">
            <v>SICRO2809171</v>
          </cell>
          <cell r="B37230" t="str">
            <v>SICRO</v>
          </cell>
          <cell r="C37230" t="str">
            <v>2809171</v>
          </cell>
          <cell r="D37230" t="str">
            <v>Demolição de AMV 1:12 TR 37, em bitola métrica, dormente de madeira, com separação e empilhamento</v>
          </cell>
          <cell r="E37230" t="str">
            <v>un</v>
          </cell>
          <cell r="G37230">
            <v>2603.37</v>
          </cell>
        </row>
        <row r="37231">
          <cell r="A37231" t="str">
            <v>SICRO2809184</v>
          </cell>
          <cell r="B37231" t="str">
            <v>SICRO</v>
          </cell>
          <cell r="C37231" t="str">
            <v>2809184</v>
          </cell>
          <cell r="D37231" t="str">
            <v>Demolição de AMV 1:12 TR 45, em bitola larga, dormente de madeira, com separação e empilhamento</v>
          </cell>
          <cell r="E37231" t="str">
            <v>un</v>
          </cell>
          <cell r="G37231">
            <v>3789.58</v>
          </cell>
        </row>
        <row r="37232">
          <cell r="A37232" t="str">
            <v>SICRO2809175</v>
          </cell>
          <cell r="B37232" t="str">
            <v>SICRO</v>
          </cell>
          <cell r="C37232" t="str">
            <v>2809175</v>
          </cell>
          <cell r="D37232" t="str">
            <v>Demolição de AMV 1:12 TR 45, em bitola métrica, dormente de madeira, com separação e empilhamento</v>
          </cell>
          <cell r="E37232" t="str">
            <v>un</v>
          </cell>
          <cell r="G37232">
            <v>2713.85</v>
          </cell>
        </row>
        <row r="37233">
          <cell r="A37233" t="str">
            <v>SICRO2809197</v>
          </cell>
          <cell r="B37233" t="str">
            <v>SICRO</v>
          </cell>
          <cell r="C37233" t="str">
            <v>2809197</v>
          </cell>
          <cell r="D37233" t="str">
            <v>Demolição de AMV 1:12 TR 45, em bitola mista, dormente de madeira, com separação e empilhamento</v>
          </cell>
          <cell r="E37233" t="str">
            <v>un</v>
          </cell>
          <cell r="G37233">
            <v>3953.14</v>
          </cell>
        </row>
        <row r="37234">
          <cell r="A37234" t="str">
            <v>SICRO2809188</v>
          </cell>
          <cell r="B37234" t="str">
            <v>SICRO</v>
          </cell>
          <cell r="C37234" t="str">
            <v>2809188</v>
          </cell>
          <cell r="D37234" t="str">
            <v>Demolição de AMV 1:12 TR 57, em bitola larga, dormente de madeira, com separação e empilhamento</v>
          </cell>
          <cell r="E37234" t="str">
            <v>un</v>
          </cell>
          <cell r="G37234">
            <v>3957.35</v>
          </cell>
        </row>
        <row r="37235">
          <cell r="A37235" t="str">
            <v>SICRO2809179</v>
          </cell>
          <cell r="B37235" t="str">
            <v>SICRO</v>
          </cell>
          <cell r="C37235" t="str">
            <v>2809179</v>
          </cell>
          <cell r="D37235" t="str">
            <v>Demolição de AMV 1:12 TR 57, em bitola métrica, dormente de madeira, com separação e empilhamento</v>
          </cell>
          <cell r="E37235" t="str">
            <v>un</v>
          </cell>
          <cell r="G37235">
            <v>2879.41</v>
          </cell>
        </row>
        <row r="37236">
          <cell r="A37236" t="str">
            <v>SICRO2809201</v>
          </cell>
          <cell r="B37236" t="str">
            <v>SICRO</v>
          </cell>
          <cell r="C37236" t="str">
            <v>2809201</v>
          </cell>
          <cell r="D37236" t="str">
            <v>Demolição de AMV 1:12 TR 57, em bitola mista, dormente de madeira, com separação e empilhamento</v>
          </cell>
          <cell r="E37236" t="str">
            <v>un</v>
          </cell>
          <cell r="G37236">
            <v>4127.8599999999997</v>
          </cell>
        </row>
        <row r="37237">
          <cell r="A37237" t="str">
            <v>SICRO2809192</v>
          </cell>
          <cell r="B37237" t="str">
            <v>SICRO</v>
          </cell>
          <cell r="C37237" t="str">
            <v>2809192</v>
          </cell>
          <cell r="D37237" t="str">
            <v>Demolição de AMV 1:12 TR 68, em bitola larga, dormente de madeira, com separação e empilhamento</v>
          </cell>
          <cell r="E37237" t="str">
            <v>un</v>
          </cell>
          <cell r="G37237">
            <v>4111.2</v>
          </cell>
        </row>
        <row r="37238">
          <cell r="A37238" t="str">
            <v>SICRO2809205</v>
          </cell>
          <cell r="B37238" t="str">
            <v>SICRO</v>
          </cell>
          <cell r="C37238" t="str">
            <v>2809205</v>
          </cell>
          <cell r="D37238" t="str">
            <v>Demolição de AMV 1:12 TR 68, em bitola mista, dormente de madeira, com separação e empilhamento</v>
          </cell>
          <cell r="E37238" t="str">
            <v>un</v>
          </cell>
          <cell r="G37238">
            <v>4287.8100000000004</v>
          </cell>
        </row>
        <row r="37239">
          <cell r="A37239" t="str">
            <v>SICRO2809172</v>
          </cell>
          <cell r="B37239" t="str">
            <v>SICRO</v>
          </cell>
          <cell r="C37239" t="str">
            <v>2809172</v>
          </cell>
          <cell r="D37239" t="str">
            <v>Demolição de AMV 1:14 TR 37, em bitola métrica, dormente de madeira, com separação e empilhamento</v>
          </cell>
          <cell r="E37239" t="str">
            <v>un</v>
          </cell>
          <cell r="G37239">
            <v>3047.47</v>
          </cell>
        </row>
        <row r="37240">
          <cell r="A37240" t="str">
            <v>SICRO2809185</v>
          </cell>
          <cell r="B37240" t="str">
            <v>SICRO</v>
          </cell>
          <cell r="C37240" t="str">
            <v>2809185</v>
          </cell>
          <cell r="D37240" t="str">
            <v>Demolição de AMV 1:14 TR 45, em bitola larga, dormente de madeira, com separação e empilhamento</v>
          </cell>
          <cell r="E37240" t="str">
            <v>un</v>
          </cell>
          <cell r="G37240">
            <v>4369.0600000000004</v>
          </cell>
        </row>
        <row r="37241">
          <cell r="A37241" t="str">
            <v>SICRO2809176</v>
          </cell>
          <cell r="B37241" t="str">
            <v>SICRO</v>
          </cell>
          <cell r="C37241" t="str">
            <v>2809176</v>
          </cell>
          <cell r="D37241" t="str">
            <v>Demolição de AMV 1:14 TR 45, em bitola métrica, dormente de madeira, com separação e empilhamento</v>
          </cell>
          <cell r="E37241" t="str">
            <v>un</v>
          </cell>
          <cell r="G37241">
            <v>3169</v>
          </cell>
        </row>
        <row r="37242">
          <cell r="A37242" t="str">
            <v>SICRO2809198</v>
          </cell>
          <cell r="B37242" t="str">
            <v>SICRO</v>
          </cell>
          <cell r="C37242" t="str">
            <v>2809198</v>
          </cell>
          <cell r="D37242" t="str">
            <v>Demolição de AMV 1:14 TR 45, em bitola mista, dormente de madeira, com separação e empilhamento</v>
          </cell>
          <cell r="E37242" t="str">
            <v>un</v>
          </cell>
          <cell r="G37242">
            <v>4552.1899999999996</v>
          </cell>
        </row>
        <row r="37243">
          <cell r="A37243" t="str">
            <v>SICRO2809189</v>
          </cell>
          <cell r="B37243" t="str">
            <v>SICRO</v>
          </cell>
          <cell r="C37243" t="str">
            <v>2809189</v>
          </cell>
          <cell r="D37243" t="str">
            <v>Demolição de AMV 1:14 TR 57, em bitola larga, dormente de madeira, com separação e empilhamento</v>
          </cell>
          <cell r="E37243" t="str">
            <v>un</v>
          </cell>
          <cell r="G37243">
            <v>4553.6000000000004</v>
          </cell>
        </row>
        <row r="37244">
          <cell r="A37244" t="str">
            <v>SICRO2809180</v>
          </cell>
          <cell r="B37244" t="str">
            <v>SICRO</v>
          </cell>
          <cell r="C37244" t="str">
            <v>2809180</v>
          </cell>
          <cell r="D37244" t="str">
            <v>Demolição de AMV 1:14 TR 57, em bitola métrica, dormente de madeira, com separação e empilhamento</v>
          </cell>
          <cell r="E37244" t="str">
            <v>un</v>
          </cell>
          <cell r="G37244">
            <v>3351.11</v>
          </cell>
        </row>
        <row r="37245">
          <cell r="A37245" t="str">
            <v>SICRO2809202</v>
          </cell>
          <cell r="B37245" t="str">
            <v>SICRO</v>
          </cell>
          <cell r="C37245" t="str">
            <v>2809202</v>
          </cell>
          <cell r="D37245" t="str">
            <v>Demolição de AMV 1:14 TR 57, em bitola mista, dormente de madeira, com separação e empilhamento</v>
          </cell>
          <cell r="E37245" t="str">
            <v>un</v>
          </cell>
          <cell r="G37245">
            <v>4744.38</v>
          </cell>
        </row>
        <row r="37246">
          <cell r="A37246" t="str">
            <v>SICRO2809193</v>
          </cell>
          <cell r="B37246" t="str">
            <v>SICRO</v>
          </cell>
          <cell r="C37246" t="str">
            <v>2809193</v>
          </cell>
          <cell r="D37246" t="str">
            <v>Demolição de AMV 1:14 TR 68, em bitola larga, dormente de madeira, com separação e empilhamento</v>
          </cell>
          <cell r="E37246" t="str">
            <v>un</v>
          </cell>
          <cell r="G37246">
            <v>4722.8500000000004</v>
          </cell>
        </row>
        <row r="37247">
          <cell r="A37247" t="str">
            <v>SICRO2809206</v>
          </cell>
          <cell r="B37247" t="str">
            <v>SICRO</v>
          </cell>
          <cell r="C37247" t="str">
            <v>2809206</v>
          </cell>
          <cell r="D37247" t="str">
            <v>Demolição de AMV 1:14 TR 68, em bitola mista, dormente de madeira, com separação e empilhamento</v>
          </cell>
          <cell r="E37247" t="str">
            <v>un</v>
          </cell>
          <cell r="G37247">
            <v>4920.33</v>
          </cell>
        </row>
        <row r="37248">
          <cell r="A37248" t="str">
            <v>SICRO2809190</v>
          </cell>
          <cell r="B37248" t="str">
            <v>SICRO</v>
          </cell>
          <cell r="C37248" t="str">
            <v>2809190</v>
          </cell>
          <cell r="D37248" t="str">
            <v>Demolição de AMV 1:20 TR 57, em bitola larga, dormente de madeira, com separação e empilhamento</v>
          </cell>
          <cell r="E37248" t="str">
            <v>un</v>
          </cell>
          <cell r="G37248">
            <v>5908.67</v>
          </cell>
        </row>
        <row r="37249">
          <cell r="A37249" t="str">
            <v>SICRO2809181</v>
          </cell>
          <cell r="B37249" t="str">
            <v>SICRO</v>
          </cell>
          <cell r="C37249" t="str">
            <v>2809181</v>
          </cell>
          <cell r="D37249" t="str">
            <v>Demolição de AMV 1:20 TR 57, em bitola métrica, dormente de madeira, com separação e empilhamento</v>
          </cell>
          <cell r="E37249" t="str">
            <v>un</v>
          </cell>
          <cell r="G37249">
            <v>4124.24</v>
          </cell>
        </row>
        <row r="37250">
          <cell r="A37250" t="str">
            <v>SICRO2809203</v>
          </cell>
          <cell r="B37250" t="str">
            <v>SICRO</v>
          </cell>
          <cell r="C37250" t="str">
            <v>2809203</v>
          </cell>
          <cell r="D37250" t="str">
            <v>Demolição de AMV 1:20 TR 57, em bitola mista, dormente de madeira, com separação e empilhamento</v>
          </cell>
          <cell r="E37250" t="str">
            <v>un</v>
          </cell>
          <cell r="G37250">
            <v>6139.6</v>
          </cell>
        </row>
        <row r="37251">
          <cell r="A37251" t="str">
            <v>SICRO2809194</v>
          </cell>
          <cell r="B37251" t="str">
            <v>SICRO</v>
          </cell>
          <cell r="C37251" t="str">
            <v>2809194</v>
          </cell>
          <cell r="D37251" t="str">
            <v>Demolição de AMV 1:20 TR 68, em bitola larga, dormente de madeira, com separação e empilhamento</v>
          </cell>
          <cell r="E37251" t="str">
            <v>un</v>
          </cell>
          <cell r="G37251">
            <v>6111.76</v>
          </cell>
        </row>
        <row r="37252">
          <cell r="A37252" t="str">
            <v>SICRO2809207</v>
          </cell>
          <cell r="B37252" t="str">
            <v>SICRO</v>
          </cell>
          <cell r="C37252" t="str">
            <v>2809207</v>
          </cell>
          <cell r="D37252" t="str">
            <v>Demolição de AMV 1:20 TR 68, em bitola mista, dormente de madeira, com separação e empilhamento</v>
          </cell>
          <cell r="E37252" t="str">
            <v>un</v>
          </cell>
          <cell r="G37252">
            <v>6350.74</v>
          </cell>
        </row>
        <row r="37253">
          <cell r="A37253" t="str">
            <v>SICRO2809169</v>
          </cell>
          <cell r="B37253" t="str">
            <v>SICRO</v>
          </cell>
          <cell r="C37253" t="str">
            <v>2809169</v>
          </cell>
          <cell r="D37253" t="str">
            <v>Demolição de AMV 1:8 TR 37, em bitola métrica, dormente de madeira, com separação e empilhamento</v>
          </cell>
          <cell r="E37253" t="str">
            <v>un</v>
          </cell>
          <cell r="G37253">
            <v>1977.22</v>
          </cell>
        </row>
        <row r="37254">
          <cell r="A37254" t="str">
            <v>SICRO2809182</v>
          </cell>
          <cell r="B37254" t="str">
            <v>SICRO</v>
          </cell>
          <cell r="C37254" t="str">
            <v>2809182</v>
          </cell>
          <cell r="D37254" t="str">
            <v>Demolição de AMV 1:8 TR 45, em bitola larga, dormente de madeira, com separação e empilhamento</v>
          </cell>
          <cell r="E37254" t="str">
            <v>un</v>
          </cell>
          <cell r="G37254">
            <v>2753.94</v>
          </cell>
        </row>
        <row r="37255">
          <cell r="A37255" t="str">
            <v>SICRO2809173</v>
          </cell>
          <cell r="B37255" t="str">
            <v>SICRO</v>
          </cell>
          <cell r="C37255" t="str">
            <v>2809173</v>
          </cell>
          <cell r="D37255" t="str">
            <v>Demolição de AMV 1:8 TR 45, em bitola métrica, dormente de madeira, com separação e empilhamento</v>
          </cell>
          <cell r="E37255" t="str">
            <v>un</v>
          </cell>
          <cell r="G37255">
            <v>2068.52</v>
          </cell>
        </row>
        <row r="37256">
          <cell r="A37256" t="str">
            <v>SICRO2809195</v>
          </cell>
          <cell r="B37256" t="str">
            <v>SICRO</v>
          </cell>
          <cell r="C37256" t="str">
            <v>2809195</v>
          </cell>
          <cell r="D37256" t="str">
            <v>Demolição de AMV 1:8 TR 45, em bitola mista, dormente de madeira, com separação e empilhamento</v>
          </cell>
          <cell r="E37256" t="str">
            <v>un</v>
          </cell>
          <cell r="G37256">
            <v>2865.27</v>
          </cell>
        </row>
        <row r="37257">
          <cell r="A37257" t="str">
            <v>SICRO2809186</v>
          </cell>
          <cell r="B37257" t="str">
            <v>SICRO</v>
          </cell>
          <cell r="C37257" t="str">
            <v>2809186</v>
          </cell>
          <cell r="D37257" t="str">
            <v>Demolição de AMV 1:8 TR 57, em bitola larga, dormente de madeira, com separação e empilhamento</v>
          </cell>
          <cell r="E37257" t="str">
            <v>un</v>
          </cell>
          <cell r="G37257">
            <v>2892.59</v>
          </cell>
        </row>
        <row r="37258">
          <cell r="A37258" t="str">
            <v>SICRO2809177</v>
          </cell>
          <cell r="B37258" t="str">
            <v>SICRO</v>
          </cell>
          <cell r="C37258" t="str">
            <v>2809177</v>
          </cell>
          <cell r="D37258" t="str">
            <v>Demolição de AMV 1:8 TR 57, em bitola métrica, dormente de madeira, com separação e empilhamento</v>
          </cell>
          <cell r="E37258" t="str">
            <v>un</v>
          </cell>
          <cell r="G37258">
            <v>2205.35</v>
          </cell>
        </row>
        <row r="37259">
          <cell r="A37259" t="str">
            <v>SICRO2809199</v>
          </cell>
          <cell r="B37259" t="str">
            <v>SICRO</v>
          </cell>
          <cell r="C37259" t="str">
            <v>2809199</v>
          </cell>
          <cell r="D37259" t="str">
            <v>Demolição de AMV 1:8 TR 57, em bitola mista, dormente de madeira, com separação e empilhamento</v>
          </cell>
          <cell r="E37259" t="str">
            <v>un</v>
          </cell>
          <cell r="G37259">
            <v>3009.67</v>
          </cell>
        </row>
        <row r="37260">
          <cell r="A37260" t="str">
            <v>SICRO2809219</v>
          </cell>
          <cell r="B37260" t="str">
            <v>SICRO</v>
          </cell>
          <cell r="C37260" t="str">
            <v>2809219</v>
          </cell>
          <cell r="D37260" t="str">
            <v>Demolição de via, bitola larga, 1.667 dormentes de madeira/km, trilho TR 45, barra com 12 m de comprimento, com separação e empilhamento</v>
          </cell>
          <cell r="E37260" t="str">
            <v>km</v>
          </cell>
          <cell r="G37260">
            <v>29258.15</v>
          </cell>
        </row>
        <row r="37261">
          <cell r="A37261" t="str">
            <v>SICRO2809220</v>
          </cell>
          <cell r="B37261" t="str">
            <v>SICRO</v>
          </cell>
          <cell r="C37261" t="str">
            <v>2809220</v>
          </cell>
          <cell r="D37261" t="str">
            <v>Demolição de via, bitola larga, 1.667 dormentes de madeira/km, trilho TR 57, barra com 12 m de comprimento, com separação e empilhamento</v>
          </cell>
          <cell r="E37261" t="str">
            <v>km</v>
          </cell>
          <cell r="G37261">
            <v>30853.18</v>
          </cell>
        </row>
        <row r="37262">
          <cell r="A37262" t="str">
            <v>SICRO2809221</v>
          </cell>
          <cell r="B37262" t="str">
            <v>SICRO</v>
          </cell>
          <cell r="C37262" t="str">
            <v>2809221</v>
          </cell>
          <cell r="D37262" t="str">
            <v>Demolição de via, bitola larga, 1.667 dormentes de madeira/km, trilho TR 68, barra com 12 m de comprimento, com separação e empilhamento</v>
          </cell>
          <cell r="E37262" t="str">
            <v>km</v>
          </cell>
          <cell r="G37262">
            <v>31633.09</v>
          </cell>
        </row>
        <row r="37263">
          <cell r="A37263" t="str">
            <v>SICRO2809163</v>
          </cell>
          <cell r="B37263" t="str">
            <v>SICRO</v>
          </cell>
          <cell r="C37263" t="str">
            <v>2809163</v>
          </cell>
          <cell r="D37263" t="str">
            <v>Demolição de via, bitola larga, 1.750 dormentes de madeira/km, trilho TR 45, barra com 12 m de comprimento, com separação e empilhamento</v>
          </cell>
          <cell r="E37263" t="str">
            <v>km</v>
          </cell>
          <cell r="G37263">
            <v>30577.01</v>
          </cell>
        </row>
        <row r="37264">
          <cell r="A37264" t="str">
            <v>SICRO2809164</v>
          </cell>
          <cell r="B37264" t="str">
            <v>SICRO</v>
          </cell>
          <cell r="C37264" t="str">
            <v>2809164</v>
          </cell>
          <cell r="D37264" t="str">
            <v>Demolição de via, bitola larga, 1.750 dormentes de madeira/km, trilho TR 57, barra com 12 m de comprimento, com separação e empilhamento</v>
          </cell>
          <cell r="E37264" t="str">
            <v>km</v>
          </cell>
          <cell r="G37264">
            <v>32230.5</v>
          </cell>
        </row>
        <row r="37265">
          <cell r="A37265" t="str">
            <v>SICRO2809165</v>
          </cell>
          <cell r="B37265" t="str">
            <v>SICRO</v>
          </cell>
          <cell r="C37265" t="str">
            <v>2809165</v>
          </cell>
          <cell r="D37265" t="str">
            <v>Demolição de via, bitola larga, 1.750 dormentes de madeira/km, trilho TR 68, barra com 12 m de comprimento, com separação e empilhamento</v>
          </cell>
          <cell r="E37265" t="str">
            <v>km</v>
          </cell>
          <cell r="G37265">
            <v>33032.230000000003</v>
          </cell>
        </row>
        <row r="37266">
          <cell r="A37266" t="str">
            <v>SICRO2809216</v>
          </cell>
          <cell r="B37266" t="str">
            <v>SICRO</v>
          </cell>
          <cell r="C37266" t="str">
            <v>2809216</v>
          </cell>
          <cell r="D37266" t="str">
            <v>Demolição de via, bitola métrica, 1.667 dormentes de madeira/km, trilho TR 37, barra com 12 m de comprimento, com separação e empilhamento</v>
          </cell>
          <cell r="E37266" t="str">
            <v>km</v>
          </cell>
          <cell r="G37266">
            <v>27414.43</v>
          </cell>
        </row>
        <row r="37267">
          <cell r="A37267" t="str">
            <v>SICRO2809217</v>
          </cell>
          <cell r="B37267" t="str">
            <v>SICRO</v>
          </cell>
          <cell r="C37267" t="str">
            <v>2809217</v>
          </cell>
          <cell r="D37267" t="str">
            <v>Demolição de via, bitola métrica, 1.667 dormentes de madeira/km, trilho TR 45, barra com 12 m de comprimento, com separação e empilhamento</v>
          </cell>
          <cell r="E37267" t="str">
            <v>km</v>
          </cell>
          <cell r="G37267">
            <v>27820.15</v>
          </cell>
        </row>
        <row r="37268">
          <cell r="A37268" t="str">
            <v>SICRO2809218</v>
          </cell>
          <cell r="B37268" t="str">
            <v>SICRO</v>
          </cell>
          <cell r="C37268" t="str">
            <v>2809218</v>
          </cell>
          <cell r="D37268" t="str">
            <v>Demolição de via, bitola métrica, 1.667 dormentes de madeira/km, trilho TR 57, barra com 12 m de comprimento, com separação e empilhamento</v>
          </cell>
          <cell r="E37268" t="str">
            <v>km</v>
          </cell>
          <cell r="G37268">
            <v>29391.27</v>
          </cell>
        </row>
        <row r="37269">
          <cell r="A37269" t="str">
            <v>SICRO2809160</v>
          </cell>
          <cell r="B37269" t="str">
            <v>SICRO</v>
          </cell>
          <cell r="C37269" t="str">
            <v>2809160</v>
          </cell>
          <cell r="D37269" t="str">
            <v>Demolição de via, bitola métrica, 1.750 dormentes de madeira/km, trilho TR 37, barra com 12 m de comprimento, com separação e empilhamento</v>
          </cell>
          <cell r="E37269" t="str">
            <v>km</v>
          </cell>
          <cell r="G37269">
            <v>28661.48</v>
          </cell>
        </row>
        <row r="37270">
          <cell r="A37270" t="str">
            <v>SICRO2809161</v>
          </cell>
          <cell r="B37270" t="str">
            <v>SICRO</v>
          </cell>
          <cell r="C37270" t="str">
            <v>2809161</v>
          </cell>
          <cell r="D37270" t="str">
            <v>Demolição de via, bitola métrica, 1.750 dormentes de madeira/km, trilho TR 45, barra com 12 m de comprimento, com separação e empilhamento</v>
          </cell>
          <cell r="E37270" t="str">
            <v>km</v>
          </cell>
          <cell r="G37270">
            <v>29070.12</v>
          </cell>
        </row>
        <row r="37271">
          <cell r="A37271" t="str">
            <v>SICRO2809162</v>
          </cell>
          <cell r="B37271" t="str">
            <v>SICRO</v>
          </cell>
          <cell r="C37271" t="str">
            <v>2809162</v>
          </cell>
          <cell r="D37271" t="str">
            <v>Demolição de via, bitola métrica, 1.750 dormentes de madeira/km, trilho TR 57, barra com 12 m de comprimento, com separação e empilhamento</v>
          </cell>
          <cell r="E37271" t="str">
            <v>km</v>
          </cell>
          <cell r="G37271">
            <v>30699.21</v>
          </cell>
        </row>
        <row r="37272">
          <cell r="A37272" t="str">
            <v>SICRO2809222</v>
          </cell>
          <cell r="B37272" t="str">
            <v>SICRO</v>
          </cell>
          <cell r="C37272" t="str">
            <v>2809222</v>
          </cell>
          <cell r="D37272" t="str">
            <v>Demolição de via, bitola mista, 1.667 dormentes de madeira/km, trilho TR 45, barra com 12 m de comprimento, com separação e empilhamento</v>
          </cell>
          <cell r="E37272" t="str">
            <v>km</v>
          </cell>
          <cell r="G37272">
            <v>25925.73</v>
          </cell>
        </row>
        <row r="37273">
          <cell r="A37273" t="str">
            <v>SICRO2809223</v>
          </cell>
          <cell r="B37273" t="str">
            <v>SICRO</v>
          </cell>
          <cell r="C37273" t="str">
            <v>2809223</v>
          </cell>
          <cell r="D37273" t="str">
            <v>Demolição de via, bitola mista, 1.667 dormentes de madeira/km, trilho TR 57, barra com 12 m de comprimento, com separação e empilhamento</v>
          </cell>
          <cell r="E37273" t="str">
            <v>km</v>
          </cell>
          <cell r="G37273">
            <v>33400.15</v>
          </cell>
        </row>
        <row r="37274">
          <cell r="A37274" t="str">
            <v>SICRO2809224</v>
          </cell>
          <cell r="B37274" t="str">
            <v>SICRO</v>
          </cell>
          <cell r="C37274" t="str">
            <v>2809224</v>
          </cell>
          <cell r="D37274" t="str">
            <v>Demolição de via, bitola mista, 1.667 dormentes de madeira/km, trilho TR 68, barra com 12 m de comprimento, com separação e empilhamento</v>
          </cell>
          <cell r="E37274" t="str">
            <v>km</v>
          </cell>
          <cell r="G37274">
            <v>34570</v>
          </cell>
        </row>
        <row r="37275">
          <cell r="A37275" t="str">
            <v>SICRO2809166</v>
          </cell>
          <cell r="B37275" t="str">
            <v>SICRO</v>
          </cell>
          <cell r="C37275" t="str">
            <v>2809166</v>
          </cell>
          <cell r="D37275" t="str">
            <v>Demolição de via, bitola mista, 1.750 dormentes de madeira/km, trilho TR 45, barra com 12 m de comprimento, com separação e empilhamento</v>
          </cell>
          <cell r="E37275" t="str">
            <v>km</v>
          </cell>
          <cell r="G37275">
            <v>27013.05</v>
          </cell>
        </row>
        <row r="37276">
          <cell r="A37276" t="str">
            <v>SICRO2809167</v>
          </cell>
          <cell r="B37276" t="str">
            <v>SICRO</v>
          </cell>
          <cell r="C37276" t="str">
            <v>2809167</v>
          </cell>
          <cell r="D37276" t="str">
            <v>Demolição de via, bitola mista, 1.750 dormentes de madeira/km, trilho TR 57, barra com 12 m de comprimento, com separação e empilhamento</v>
          </cell>
          <cell r="E37276" t="str">
            <v>km</v>
          </cell>
          <cell r="G37276">
            <v>34852.5</v>
          </cell>
        </row>
        <row r="37277">
          <cell r="A37277" t="str">
            <v>SICRO2809168</v>
          </cell>
          <cell r="B37277" t="str">
            <v>SICRO</v>
          </cell>
          <cell r="C37277" t="str">
            <v>2809168</v>
          </cell>
          <cell r="D37277" t="str">
            <v>Demolição de via, bitola mista, 1.750 dormentes de madeira/km, trilho TR 68, barra com 12 m de comprimento, com separação e empilhamento</v>
          </cell>
          <cell r="E37277" t="str">
            <v>km</v>
          </cell>
          <cell r="G37277">
            <v>36055.089999999997</v>
          </cell>
        </row>
        <row r="37278">
          <cell r="A37278" t="str">
            <v>SICRO2809158</v>
          </cell>
          <cell r="B37278" t="str">
            <v>SICRO</v>
          </cell>
          <cell r="C37278" t="str">
            <v>2809158</v>
          </cell>
          <cell r="D37278" t="str">
            <v>Retirada manual de dormente de madeira, bitola larga ou mista, com separação e empilhamento</v>
          </cell>
          <cell r="E37278" t="str">
            <v>un</v>
          </cell>
          <cell r="G37278">
            <v>14.97</v>
          </cell>
        </row>
        <row r="37279">
          <cell r="A37279" t="str">
            <v>SICRO2809159</v>
          </cell>
          <cell r="B37279" t="str">
            <v>SICRO</v>
          </cell>
          <cell r="C37279" t="str">
            <v>2809159</v>
          </cell>
          <cell r="D37279" t="str">
            <v>Retirada manual de dormente de madeira, bitola métrica, com separação e empilhamento</v>
          </cell>
          <cell r="E37279" t="str">
            <v>un</v>
          </cell>
          <cell r="G37279">
            <v>11.3</v>
          </cell>
        </row>
        <row r="37280">
          <cell r="A37280" t="str">
            <v>SICRO2909152</v>
          </cell>
          <cell r="B37280" t="str">
            <v>SICRO</v>
          </cell>
          <cell r="C37280" t="str">
            <v>2909152</v>
          </cell>
          <cell r="D37280" t="str">
            <v>Aferição da geometria da via com carro controle</v>
          </cell>
          <cell r="E37280" t="str">
            <v>km</v>
          </cell>
          <cell r="G37280">
            <v>130.19999999999999</v>
          </cell>
        </row>
        <row r="37281">
          <cell r="A37281" t="str">
            <v>SICRO2909153</v>
          </cell>
          <cell r="B37281" t="str">
            <v>SICRO</v>
          </cell>
          <cell r="C37281" t="str">
            <v>2909153</v>
          </cell>
          <cell r="D37281" t="str">
            <v>Capina química da plataforma ferroviária</v>
          </cell>
          <cell r="E37281" t="str">
            <v>km</v>
          </cell>
          <cell r="G37281">
            <v>249.33</v>
          </cell>
        </row>
        <row r="37282">
          <cell r="A37282" t="str">
            <v>SICRO2909151</v>
          </cell>
          <cell r="B37282" t="str">
            <v>SICRO</v>
          </cell>
          <cell r="C37282" t="str">
            <v>2909151</v>
          </cell>
          <cell r="D37282" t="str">
            <v>Estabilização dinâmica da via</v>
          </cell>
          <cell r="E37282" t="str">
            <v>km</v>
          </cell>
          <cell r="G37282">
            <v>78.34</v>
          </cell>
        </row>
        <row r="37283">
          <cell r="A37283" t="str">
            <v>SICRO2909145</v>
          </cell>
          <cell r="B37283" t="str">
            <v>SICRO</v>
          </cell>
          <cell r="C37283" t="str">
            <v>2909145</v>
          </cell>
          <cell r="D37283" t="str">
            <v>Nivelamento de junta com socaria manual da via</v>
          </cell>
          <cell r="E37283" t="str">
            <v>un</v>
          </cell>
          <cell r="G37283">
            <v>15.8</v>
          </cell>
        </row>
        <row r="37284">
          <cell r="A37284" t="str">
            <v>SICRO2909379</v>
          </cell>
          <cell r="B37284" t="str">
            <v>SICRO</v>
          </cell>
          <cell r="C37284" t="str">
            <v>2909379</v>
          </cell>
          <cell r="D37284" t="str">
            <v>Nivelamento de via com grupo gerador/vibrador e levante de até 10 cm - bitola métrica ou larga com dormente de madeira ou concreto e taxa de dormentação de 1.667 un/km</v>
          </cell>
          <cell r="E37284" t="str">
            <v>km</v>
          </cell>
          <cell r="G37284">
            <v>9049.25</v>
          </cell>
        </row>
        <row r="37285">
          <cell r="A37285" t="str">
            <v>SICRO2909381</v>
          </cell>
          <cell r="B37285" t="str">
            <v>SICRO</v>
          </cell>
          <cell r="C37285" t="str">
            <v>2909381</v>
          </cell>
          <cell r="D37285" t="str">
            <v>Nivelamento de via com grupo gerador/vibrador e levante de até 10 cm - bitola métrica ou larga com dormente de madeira ou concreto e taxa de dormentação de 1.750 un/km</v>
          </cell>
          <cell r="E37285" t="str">
            <v>km</v>
          </cell>
          <cell r="G37285">
            <v>9469.2099999999991</v>
          </cell>
        </row>
        <row r="37286">
          <cell r="A37286" t="str">
            <v>SICRO2909388</v>
          </cell>
          <cell r="B37286" t="str">
            <v>SICRO</v>
          </cell>
          <cell r="C37286" t="str">
            <v>2909388</v>
          </cell>
          <cell r="D37286" t="str">
            <v>Nivelamento de via com grupo gerador/vibrador e levante de até 10 cm - bitola métrica ou larga com dormente de madeira ou concreto e taxa de dormentação de 1.850 un/km</v>
          </cell>
          <cell r="E37286" t="str">
            <v>km</v>
          </cell>
          <cell r="G37286">
            <v>9977.14</v>
          </cell>
        </row>
        <row r="37287">
          <cell r="A37287" t="str">
            <v>SICRO2909380</v>
          </cell>
          <cell r="B37287" t="str">
            <v>SICRO</v>
          </cell>
          <cell r="C37287" t="str">
            <v>2909380</v>
          </cell>
          <cell r="D37287" t="str">
            <v>Nivelamento de via com grupo gerador/vibrador e levante de até 10 cm - bitola mista com dormente de madeira ou concreto e taxa de dormentação de 1.667 un/km</v>
          </cell>
          <cell r="E37287" t="str">
            <v>km</v>
          </cell>
          <cell r="G37287">
            <v>13265.39</v>
          </cell>
        </row>
        <row r="37288">
          <cell r="A37288" t="str">
            <v>SICRO2909382</v>
          </cell>
          <cell r="B37288" t="str">
            <v>SICRO</v>
          </cell>
          <cell r="C37288" t="str">
            <v>2909382</v>
          </cell>
          <cell r="D37288" t="str">
            <v>Nivelamento de via com grupo gerador/vibrador e levante de até 10 cm - bitola mista com dormente de madeira ou concreto e taxa de dormentação de 1.750 un/km</v>
          </cell>
          <cell r="E37288" t="str">
            <v>km</v>
          </cell>
          <cell r="G37288">
            <v>13894</v>
          </cell>
        </row>
        <row r="37289">
          <cell r="A37289" t="str">
            <v>SICRO2909387</v>
          </cell>
          <cell r="B37289" t="str">
            <v>SICRO</v>
          </cell>
          <cell r="C37289" t="str">
            <v>2909387</v>
          </cell>
          <cell r="D37289" t="str">
            <v>Nivelamento de via com grupo gerador/vibrador e levante de até 10 cm - bitola mista com dormente de madeira ou concreto e taxa de dormentação de 1.850 un/km</v>
          </cell>
          <cell r="E37289" t="str">
            <v>km</v>
          </cell>
          <cell r="G37289">
            <v>14659.2</v>
          </cell>
        </row>
        <row r="37290">
          <cell r="A37290" t="str">
            <v>SICRO2909375</v>
          </cell>
          <cell r="B37290" t="str">
            <v>SICRO</v>
          </cell>
          <cell r="C37290" t="str">
            <v>2909375</v>
          </cell>
          <cell r="D37290" t="str">
            <v>Nivelamento de via com socaria manual e levante de até 10 cm - bitola métrica ou larga com dormente de madeira ou concreto e taxa de dormentação de 1.667 un/km</v>
          </cell>
          <cell r="E37290" t="str">
            <v>km</v>
          </cell>
          <cell r="G37290">
            <v>14100.22</v>
          </cell>
        </row>
        <row r="37291">
          <cell r="A37291" t="str">
            <v>SICRO2909377</v>
          </cell>
          <cell r="B37291" t="str">
            <v>SICRO</v>
          </cell>
          <cell r="C37291" t="str">
            <v>2909377</v>
          </cell>
          <cell r="D37291" t="str">
            <v>Nivelamento de via com socaria manual e levante de até 10 cm - bitola métrica ou larga com dormente de madeira ou concreto e taxa de dormentação de 1.750 un/km</v>
          </cell>
          <cell r="E37291" t="str">
            <v>km</v>
          </cell>
          <cell r="G37291">
            <v>14758.7</v>
          </cell>
        </row>
        <row r="37292">
          <cell r="A37292" t="str">
            <v>SICRO2909386</v>
          </cell>
          <cell r="B37292" t="str">
            <v>SICRO</v>
          </cell>
          <cell r="C37292" t="str">
            <v>2909386</v>
          </cell>
          <cell r="D37292" t="str">
            <v>Nivelamento de via com socaria manual e levante de até 10 cm - bitola métrica ou larga com dormente de madeira ou concreto e taxa de dormentação de 1.850 un/km</v>
          </cell>
          <cell r="E37292" t="str">
            <v>km</v>
          </cell>
          <cell r="G37292">
            <v>15552.8</v>
          </cell>
        </row>
        <row r="37293">
          <cell r="A37293" t="str">
            <v>SICRO2909376</v>
          </cell>
          <cell r="B37293" t="str">
            <v>SICRO</v>
          </cell>
          <cell r="C37293" t="str">
            <v>2909376</v>
          </cell>
          <cell r="D37293" t="str">
            <v>Nivelamento de via com socaria manual e levante de até 10 cm - bitola mista com dormente de madeira ou concreto e taxa de dormentação de 1.667 un/km</v>
          </cell>
          <cell r="E37293" t="str">
            <v>km</v>
          </cell>
          <cell r="G37293">
            <v>20709.89</v>
          </cell>
        </row>
        <row r="37294">
          <cell r="A37294" t="str">
            <v>SICRO2909378</v>
          </cell>
          <cell r="B37294" t="str">
            <v>SICRO</v>
          </cell>
          <cell r="C37294" t="str">
            <v>2909378</v>
          </cell>
          <cell r="D37294" t="str">
            <v>Nivelamento de via com socaria manual e levante de até 10 cm - bitola mista com dormente de madeira ou concreto e taxa de dormentação de 1.750 un/km</v>
          </cell>
          <cell r="E37294" t="str">
            <v>km</v>
          </cell>
          <cell r="G37294">
            <v>21705.56</v>
          </cell>
        </row>
        <row r="37295">
          <cell r="A37295" t="str">
            <v>SICRO2909385</v>
          </cell>
          <cell r="B37295" t="str">
            <v>SICRO</v>
          </cell>
          <cell r="C37295" t="str">
            <v>2909385</v>
          </cell>
          <cell r="D37295" t="str">
            <v>Nivelamento de via com socaria manual e levante de até 10 cm - bitola mista com dormente de madeira ou concreto e taxa de dormentação de 1.850 un/km</v>
          </cell>
          <cell r="E37295" t="str">
            <v>km</v>
          </cell>
          <cell r="G37295">
            <v>22889.88</v>
          </cell>
        </row>
        <row r="37296">
          <cell r="A37296" t="str">
            <v>SICRO2909383</v>
          </cell>
          <cell r="B37296" t="str">
            <v>SICRO</v>
          </cell>
          <cell r="C37296" t="str">
            <v>2909383</v>
          </cell>
          <cell r="D37296" t="str">
            <v>Nivelamento e alinhamento de via com socadora automática e levante de até 10 cm - qualquer bitola ou dormente e taxa de dormentação de 1.667 un/km</v>
          </cell>
          <cell r="E37296" t="str">
            <v>km</v>
          </cell>
          <cell r="G37296">
            <v>6750</v>
          </cell>
        </row>
        <row r="37297">
          <cell r="A37297" t="str">
            <v>SICRO2909384</v>
          </cell>
          <cell r="B37297" t="str">
            <v>SICRO</v>
          </cell>
          <cell r="C37297" t="str">
            <v>2909384</v>
          </cell>
          <cell r="D37297" t="str">
            <v>Nivelamento e alinhamento de via com socadora automática e levante de até 10 cm - qualquer bitola ou dormente e taxa de dormentação de 1.750 un/km</v>
          </cell>
          <cell r="E37297" t="str">
            <v>km</v>
          </cell>
          <cell r="G37297">
            <v>7086.11</v>
          </cell>
        </row>
        <row r="37298">
          <cell r="A37298" t="str">
            <v>SICRO2909148</v>
          </cell>
          <cell r="B37298" t="str">
            <v>SICRO</v>
          </cell>
          <cell r="C37298" t="str">
            <v>2909148</v>
          </cell>
          <cell r="D37298" t="str">
            <v>Regularização do lastro com reguladora de lastro</v>
          </cell>
          <cell r="E37298" t="str">
            <v>km</v>
          </cell>
          <cell r="G37298">
            <v>477.91</v>
          </cell>
        </row>
        <row r="37299">
          <cell r="A37299" t="str">
            <v>SICRO2909389</v>
          </cell>
          <cell r="B37299" t="str">
            <v>SICRO</v>
          </cell>
          <cell r="C37299" t="str">
            <v>2909389</v>
          </cell>
          <cell r="D37299" t="str">
            <v>Regularização manual do lastro em via corrida, bitola larga, com qualquer tipo de dormente</v>
          </cell>
          <cell r="E37299" t="str">
            <v>km</v>
          </cell>
          <cell r="G37299">
            <v>5128.74</v>
          </cell>
        </row>
        <row r="37300">
          <cell r="A37300" t="str">
            <v>SICRO2909390</v>
          </cell>
          <cell r="B37300" t="str">
            <v>SICRO</v>
          </cell>
          <cell r="C37300" t="str">
            <v>2909390</v>
          </cell>
          <cell r="D37300" t="str">
            <v>Regularização manual do lastro em via corrida, bitola métrica, com qualquer tipo de dormente</v>
          </cell>
          <cell r="E37300" t="str">
            <v>km</v>
          </cell>
          <cell r="G37300">
            <v>3611.8</v>
          </cell>
        </row>
        <row r="37301">
          <cell r="A37301" t="str">
            <v>SICRO2909391</v>
          </cell>
          <cell r="B37301" t="str">
            <v>SICRO</v>
          </cell>
          <cell r="C37301" t="str">
            <v>2909391</v>
          </cell>
          <cell r="D37301" t="str">
            <v>Regularização manual do lastro em via corrida, bitola mista, com qualquer tipo de dormente</v>
          </cell>
          <cell r="E37301" t="str">
            <v>km</v>
          </cell>
          <cell r="G37301">
            <v>6154.89</v>
          </cell>
        </row>
        <row r="37302">
          <cell r="A37302" t="str">
            <v>SICRO3009336</v>
          </cell>
          <cell r="B37302" t="str">
            <v>SICRO</v>
          </cell>
          <cell r="C37302" t="str">
            <v>3009336</v>
          </cell>
          <cell r="D37302" t="str">
            <v>Alívio de tensão, com martelo de bronze, em TLS com 120 de comprimento de TR45, taxa de dormentação de 1.667 un/km, para qualquer bitola e fixação elástica</v>
          </cell>
          <cell r="E37302" t="str">
            <v>un</v>
          </cell>
          <cell r="G37302">
            <v>140.32</v>
          </cell>
        </row>
        <row r="37303">
          <cell r="A37303" t="str">
            <v>SICRO3009337</v>
          </cell>
          <cell r="B37303" t="str">
            <v>SICRO</v>
          </cell>
          <cell r="C37303" t="str">
            <v>3009337</v>
          </cell>
          <cell r="D37303" t="str">
            <v>Alívio de tensão, com martelo de bronze, em TLS com 120 de comprimento de TR45, taxa de dormentação de 1.750 un/km, para qualquer bitola e fixação elástica</v>
          </cell>
          <cell r="E37303" t="str">
            <v>un</v>
          </cell>
          <cell r="G37303">
            <v>144.11000000000001</v>
          </cell>
        </row>
        <row r="37304">
          <cell r="A37304" t="str">
            <v>SICRO3009340</v>
          </cell>
          <cell r="B37304" t="str">
            <v>SICRO</v>
          </cell>
          <cell r="C37304" t="str">
            <v>3009340</v>
          </cell>
          <cell r="D37304" t="str">
            <v>Alívio de tensão, com martelo de bronze, em TLS com 120 de comprimento de TR57, taxa de dormentação de 1.667 un/km, para qualquer bitola e fixação elástica</v>
          </cell>
          <cell r="E37304" t="str">
            <v>un</v>
          </cell>
          <cell r="G37304">
            <v>270.76</v>
          </cell>
        </row>
        <row r="37305">
          <cell r="A37305" t="str">
            <v>SICRO3009341</v>
          </cell>
          <cell r="B37305" t="str">
            <v>SICRO</v>
          </cell>
          <cell r="C37305" t="str">
            <v>3009341</v>
          </cell>
          <cell r="D37305" t="str">
            <v>Alívio de tensão, com martelo de bronze, em TLS com 120 de comprimento de TR57, taxa de dormentação de 1.750 un/km, para qualquer bitola e fixação elástica</v>
          </cell>
          <cell r="E37305" t="str">
            <v>un</v>
          </cell>
          <cell r="G37305">
            <v>278.35000000000002</v>
          </cell>
        </row>
        <row r="37306">
          <cell r="A37306" t="str">
            <v>SICRO3009344</v>
          </cell>
          <cell r="B37306" t="str">
            <v>SICRO</v>
          </cell>
          <cell r="C37306" t="str">
            <v>3009344</v>
          </cell>
          <cell r="D37306" t="str">
            <v>Alívio de tensão, com martelo de bronze, em TLS com 120 de comprimento de TR68, taxa de dormentação de 1.667 un/km, para qualquer bitola e fixação elástica</v>
          </cell>
          <cell r="E37306" t="str">
            <v>un</v>
          </cell>
          <cell r="G37306">
            <v>140.9</v>
          </cell>
        </row>
        <row r="37307">
          <cell r="A37307" t="str">
            <v>SICRO3009345</v>
          </cell>
          <cell r="B37307" t="str">
            <v>SICRO</v>
          </cell>
          <cell r="C37307" t="str">
            <v>3009345</v>
          </cell>
          <cell r="D37307" t="str">
            <v>Alívio de tensão, com martelo de bronze, em TLS com 120 de comprimento de TR68, taxa de dormentação de 1.750 un/km, para qualquer bitola e fixação elástica</v>
          </cell>
          <cell r="E37307" t="str">
            <v>un</v>
          </cell>
          <cell r="G37307">
            <v>144.69</v>
          </cell>
        </row>
        <row r="37308">
          <cell r="A37308" t="str">
            <v>SICRO3009348</v>
          </cell>
          <cell r="B37308" t="str">
            <v>SICRO</v>
          </cell>
          <cell r="C37308" t="str">
            <v>3009348</v>
          </cell>
          <cell r="D37308" t="str">
            <v>Alívio de tensão, com martelo de bronze, em TLS com 120 de comprimento de UIC60, taxa de dormentação de 1.667 un/km, para qualquer bitola e fixação elástica</v>
          </cell>
          <cell r="E37308" t="str">
            <v>un</v>
          </cell>
          <cell r="G37308">
            <v>270.83999999999997</v>
          </cell>
        </row>
        <row r="37309">
          <cell r="A37309" t="str">
            <v>SICRO3009349</v>
          </cell>
          <cell r="B37309" t="str">
            <v>SICRO</v>
          </cell>
          <cell r="C37309" t="str">
            <v>3009349</v>
          </cell>
          <cell r="D37309" t="str">
            <v>Alívio de tensão, com martelo de bronze, em TLS com 120 de comprimento de UIC60, taxa de dormentação de 1.750 un/km, para qualquer bitola e fixação elástica</v>
          </cell>
          <cell r="E37309" t="str">
            <v>un</v>
          </cell>
          <cell r="G37309">
            <v>278.43</v>
          </cell>
        </row>
        <row r="37310">
          <cell r="A37310" t="str">
            <v>SICRO3009338</v>
          </cell>
          <cell r="B37310" t="str">
            <v>SICRO</v>
          </cell>
          <cell r="C37310" t="str">
            <v>3009338</v>
          </cell>
          <cell r="D37310" t="str">
            <v>Alívio de tensão, com martelo de bronze, em TLS com 240 de comprimento de TR45, taxa de dormentação de 1.667 un/km, para qualquer bitola e fixação elástica</v>
          </cell>
          <cell r="E37310" t="str">
            <v>un</v>
          </cell>
          <cell r="G37310">
            <v>140.32</v>
          </cell>
        </row>
        <row r="37311">
          <cell r="A37311" t="str">
            <v>SICRO3009339</v>
          </cell>
          <cell r="B37311" t="str">
            <v>SICRO</v>
          </cell>
          <cell r="C37311" t="str">
            <v>3009339</v>
          </cell>
          <cell r="D37311" t="str">
            <v>Alívio de tensão, com martelo de bronze, em TLS com 240 de comprimento de TR45, taxa de dormentação de 1.750 un/km, para qualquer bitola e fixação elástica</v>
          </cell>
          <cell r="E37311" t="str">
            <v>un</v>
          </cell>
          <cell r="G37311">
            <v>144.11000000000001</v>
          </cell>
        </row>
        <row r="37312">
          <cell r="A37312" t="str">
            <v>SICRO3009342</v>
          </cell>
          <cell r="B37312" t="str">
            <v>SICRO</v>
          </cell>
          <cell r="C37312" t="str">
            <v>3009342</v>
          </cell>
          <cell r="D37312" t="str">
            <v>Alívio de tensão, com martelo de bronze, em TLS com 240 de comprimento de TR57, taxa de dormentação de 1.667 un/km, para qualquer bitola e fixação elástica</v>
          </cell>
          <cell r="E37312" t="str">
            <v>un</v>
          </cell>
          <cell r="G37312">
            <v>270.76</v>
          </cell>
        </row>
        <row r="37313">
          <cell r="A37313" t="str">
            <v>SICRO3009343</v>
          </cell>
          <cell r="B37313" t="str">
            <v>SICRO</v>
          </cell>
          <cell r="C37313" t="str">
            <v>3009343</v>
          </cell>
          <cell r="D37313" t="str">
            <v>Alívio de tensão, com martelo de bronze, em TLS com 240 de comprimento de TR57, taxa de dormentação de 1.750 un/km, para qualquer bitola e fixação elástica</v>
          </cell>
          <cell r="E37313" t="str">
            <v>un</v>
          </cell>
          <cell r="G37313">
            <v>278.35000000000002</v>
          </cell>
        </row>
        <row r="37314">
          <cell r="A37314" t="str">
            <v>SICRO3009346</v>
          </cell>
          <cell r="B37314" t="str">
            <v>SICRO</v>
          </cell>
          <cell r="C37314" t="str">
            <v>3009346</v>
          </cell>
          <cell r="D37314" t="str">
            <v>Alívio de tensão, com martelo de bronze, em TLS com 240 de comprimento de TR68, taxa de dormentação de 1.667 un/km, para qualquer bitola e fixação elástica</v>
          </cell>
          <cell r="E37314" t="str">
            <v>un</v>
          </cell>
          <cell r="G37314">
            <v>140.9</v>
          </cell>
        </row>
        <row r="37315">
          <cell r="A37315" t="str">
            <v>SICRO3009347</v>
          </cell>
          <cell r="B37315" t="str">
            <v>SICRO</v>
          </cell>
          <cell r="C37315" t="str">
            <v>3009347</v>
          </cell>
          <cell r="D37315" t="str">
            <v>Alívio de tensão, com martelo de bronze, em TLS com 240 de comprimento de TR68, taxa de dormentação de 1.750 un/km, para qualquer bitola e fixação elástica</v>
          </cell>
          <cell r="E37315" t="str">
            <v>un</v>
          </cell>
          <cell r="G37315">
            <v>144.69</v>
          </cell>
        </row>
        <row r="37316">
          <cell r="A37316" t="str">
            <v>SICRO3009350</v>
          </cell>
          <cell r="B37316" t="str">
            <v>SICRO</v>
          </cell>
          <cell r="C37316" t="str">
            <v>3009350</v>
          </cell>
          <cell r="D37316" t="str">
            <v>Alívio de tensão, com martelo de bronze, em TLS com 240 de comprimento de UIC60, taxa de dormentação de 1.667 un/km, para qualquer bitola e fixação elástica</v>
          </cell>
          <cell r="E37316" t="str">
            <v>un</v>
          </cell>
          <cell r="G37316">
            <v>270.83999999999997</v>
          </cell>
        </row>
        <row r="37317">
          <cell r="A37317" t="str">
            <v>SICRO3009351</v>
          </cell>
          <cell r="B37317" t="str">
            <v>SICRO</v>
          </cell>
          <cell r="C37317" t="str">
            <v>3009351</v>
          </cell>
          <cell r="D37317" t="str">
            <v>Alívio de tensão, com martelo de bronze, em TLS com 240 de comprimento de UIC60, taxa de dormentação de 1.750 un/km, para qualquer bitola e fixação elástica</v>
          </cell>
          <cell r="E37317" t="str">
            <v>un</v>
          </cell>
          <cell r="G37317">
            <v>278.43</v>
          </cell>
        </row>
        <row r="37318">
          <cell r="A37318" t="str">
            <v>SICRO3009080</v>
          </cell>
          <cell r="B37318" t="str">
            <v>SICRO</v>
          </cell>
          <cell r="C37318" t="str">
            <v>3009080</v>
          </cell>
          <cell r="D37318" t="str">
            <v>Colocação manual de grampo elástico Pandrol</v>
          </cell>
          <cell r="E37318" t="str">
            <v>un</v>
          </cell>
          <cell r="G37318">
            <v>0.21</v>
          </cell>
        </row>
        <row r="37319">
          <cell r="A37319" t="str">
            <v>SICRO3009075</v>
          </cell>
          <cell r="B37319" t="str">
            <v>SICRO</v>
          </cell>
          <cell r="C37319" t="str">
            <v>3009075</v>
          </cell>
          <cell r="D37319" t="str">
            <v>Colocação manual de retensor para trilho TR45</v>
          </cell>
          <cell r="E37319" t="str">
            <v>un</v>
          </cell>
          <cell r="G37319">
            <v>55.31</v>
          </cell>
        </row>
        <row r="37320">
          <cell r="A37320" t="str">
            <v>SICRO3009076</v>
          </cell>
          <cell r="B37320" t="str">
            <v>SICRO</v>
          </cell>
          <cell r="C37320" t="str">
            <v>3009076</v>
          </cell>
          <cell r="D37320" t="str">
            <v>Colocação manual de retensor para trilho TR57</v>
          </cell>
          <cell r="E37320" t="str">
            <v>un</v>
          </cell>
          <cell r="G37320">
            <v>57.12</v>
          </cell>
        </row>
        <row r="37321">
          <cell r="A37321" t="str">
            <v>SICRO3009077</v>
          </cell>
          <cell r="B37321" t="str">
            <v>SICRO</v>
          </cell>
          <cell r="C37321" t="str">
            <v>3009077</v>
          </cell>
          <cell r="D37321" t="str">
            <v>Colocação manual de retensor para trilho TR68</v>
          </cell>
          <cell r="E37321" t="str">
            <v>un</v>
          </cell>
          <cell r="G37321">
            <v>60.29</v>
          </cell>
        </row>
        <row r="37322">
          <cell r="A37322" t="str">
            <v>SICRO3009078</v>
          </cell>
          <cell r="B37322" t="str">
            <v>SICRO</v>
          </cell>
          <cell r="C37322" t="str">
            <v>3009078</v>
          </cell>
          <cell r="D37322" t="str">
            <v>Colocação manual de retensor para trilho UIC60</v>
          </cell>
          <cell r="E37322" t="str">
            <v>un</v>
          </cell>
          <cell r="G37322">
            <v>62.75</v>
          </cell>
        </row>
        <row r="37323">
          <cell r="A37323" t="str">
            <v>SICRO3009087</v>
          </cell>
          <cell r="B37323" t="str">
            <v>SICRO</v>
          </cell>
          <cell r="C37323" t="str">
            <v>3009087</v>
          </cell>
          <cell r="D37323" t="str">
            <v>Colocação mecanizada de grampo elástico Pandrol</v>
          </cell>
          <cell r="E37323" t="str">
            <v>un</v>
          </cell>
          <cell r="G37323">
            <v>0.12</v>
          </cell>
        </row>
        <row r="37324">
          <cell r="A37324" t="str">
            <v>SICRO3009085</v>
          </cell>
          <cell r="B37324" t="str">
            <v>SICRO</v>
          </cell>
          <cell r="C37324" t="str">
            <v>3009085</v>
          </cell>
          <cell r="D37324" t="str">
            <v>Contratrilho TR45, comprimento de 12 m, sobre dormente de madeira, taxa de dormentação de 1.750 un/km, tala de junção de 6 furos e fixação rígida - posicionamento e assentamento manual</v>
          </cell>
          <cell r="E37324" t="str">
            <v>m</v>
          </cell>
          <cell r="G37324">
            <v>1029.23</v>
          </cell>
        </row>
        <row r="37325">
          <cell r="A37325" t="str">
            <v>SICRO3009086</v>
          </cell>
          <cell r="B37325" t="str">
            <v>SICRO</v>
          </cell>
          <cell r="C37325" t="str">
            <v>3009086</v>
          </cell>
          <cell r="D37325" t="str">
            <v>Contratrilho TR57, comprimento de 12 m, sobre dormente de madeira, taxa de dormentação de 1.750 un/km, tala de junção de 6 furos e fixação rígida - posicionamento e assentamento manual</v>
          </cell>
          <cell r="E37325" t="str">
            <v>m</v>
          </cell>
          <cell r="G37325">
            <v>1378.89</v>
          </cell>
        </row>
        <row r="37326">
          <cell r="A37326" t="str">
            <v>SICRO3009089</v>
          </cell>
          <cell r="B37326" t="str">
            <v>SICRO</v>
          </cell>
          <cell r="C37326" t="str">
            <v>3009089</v>
          </cell>
          <cell r="D37326" t="str">
            <v>Contratrilho TR68, comprimento de 12 m, sobre dormente de madeira, taxa de dormentação de 1.750 un/km, tala de junção de 6 furos e fixação rígida - posicionamento e assentamento manual</v>
          </cell>
          <cell r="E37326" t="str">
            <v>m</v>
          </cell>
          <cell r="G37326">
            <v>1678.59</v>
          </cell>
        </row>
        <row r="37327">
          <cell r="A37327" t="str">
            <v>SICRO3009090</v>
          </cell>
          <cell r="B37327" t="str">
            <v>SICRO</v>
          </cell>
          <cell r="C37327" t="str">
            <v>3009090</v>
          </cell>
          <cell r="D37327" t="str">
            <v>Contratrilho UIC60, comprimento de 12 m, sobre dormente de madeira, taxa de dormentação de 1.750 un/km, tala de junção de 6 furos e fixação rígida - posicionamento e assentamento manual</v>
          </cell>
          <cell r="E37327" t="str">
            <v>m</v>
          </cell>
          <cell r="G37327">
            <v>1515.21</v>
          </cell>
        </row>
        <row r="37328">
          <cell r="A37328" t="str">
            <v>SICRO3009004</v>
          </cell>
          <cell r="B37328" t="str">
            <v>SICRO</v>
          </cell>
          <cell r="C37328" t="str">
            <v>3009004</v>
          </cell>
          <cell r="D37328" t="str">
            <v>Dormente de concreto monobloco protendido bitola larga - confecção</v>
          </cell>
          <cell r="E37328" t="str">
            <v>un</v>
          </cell>
          <cell r="G37328">
            <v>367.43</v>
          </cell>
        </row>
        <row r="37329">
          <cell r="A37329" t="str">
            <v>SICRO3009002</v>
          </cell>
          <cell r="B37329" t="str">
            <v>SICRO</v>
          </cell>
          <cell r="C37329" t="str">
            <v>3009002</v>
          </cell>
          <cell r="D37329" t="str">
            <v>Dormente de concreto monobloco protendido bitola métrica - confecção</v>
          </cell>
          <cell r="E37329" t="str">
            <v>un</v>
          </cell>
          <cell r="G37329">
            <v>281.39999999999998</v>
          </cell>
        </row>
        <row r="37330">
          <cell r="A37330" t="str">
            <v>SICRO3009006</v>
          </cell>
          <cell r="B37330" t="str">
            <v>SICRO</v>
          </cell>
          <cell r="C37330" t="str">
            <v>3009006</v>
          </cell>
          <cell r="D37330" t="str">
            <v>Dormente de concreto monobloco protendido bitola mista - confecção</v>
          </cell>
          <cell r="E37330" t="str">
            <v>un</v>
          </cell>
          <cell r="G37330">
            <v>486.15</v>
          </cell>
        </row>
        <row r="37331">
          <cell r="A37331" t="str">
            <v>SICRO3009280</v>
          </cell>
          <cell r="B37331" t="str">
            <v>SICRO</v>
          </cell>
          <cell r="C37331" t="str">
            <v>3009280</v>
          </cell>
          <cell r="D37331" t="str">
            <v>Dormente de concreto monobloco, bitola larga, taxa de dormentação de 1.667 un/km, fixação elástica Pandrol - posicionamento mecanizado com carregadeira</v>
          </cell>
          <cell r="E37331" t="str">
            <v>km</v>
          </cell>
          <cell r="G37331">
            <v>638459.18999999994</v>
          </cell>
        </row>
        <row r="37332">
          <cell r="A37332" t="str">
            <v>SICRO3009281</v>
          </cell>
          <cell r="B37332" t="str">
            <v>SICRO</v>
          </cell>
          <cell r="C37332" t="str">
            <v>3009281</v>
          </cell>
          <cell r="D37332" t="str">
            <v>Dormente de concreto monobloco, bitola larga, taxa de dormentação de 1.667 un/km, fixação elástica Pandrol - posicionamento mecanizado com pórtico</v>
          </cell>
          <cell r="E37332" t="str">
            <v>km</v>
          </cell>
          <cell r="G37332">
            <v>631713.18999999994</v>
          </cell>
        </row>
        <row r="37333">
          <cell r="A37333" t="str">
            <v>SICRO3009061</v>
          </cell>
          <cell r="B37333" t="str">
            <v>SICRO</v>
          </cell>
          <cell r="C37333" t="str">
            <v>3009061</v>
          </cell>
          <cell r="D37333" t="str">
            <v>Dormente de concreto monobloco, bitola larga, taxa de dormentação de 1.750 un/km, fixação elástica Pandrol - posicionamento mecanizado com carregadeira</v>
          </cell>
          <cell r="E37333" t="str">
            <v>km</v>
          </cell>
          <cell r="G37333">
            <v>670249.35</v>
          </cell>
        </row>
        <row r="37334">
          <cell r="A37334" t="str">
            <v>SICRO3009062</v>
          </cell>
          <cell r="B37334" t="str">
            <v>SICRO</v>
          </cell>
          <cell r="C37334" t="str">
            <v>3009062</v>
          </cell>
          <cell r="D37334" t="str">
            <v>Dormente de concreto monobloco, bitola larga, taxa de dormentação de 1.750 un/km, fixação elástica Pandrol - posicionamento mecanizado com pórtico</v>
          </cell>
          <cell r="E37334" t="str">
            <v>km</v>
          </cell>
          <cell r="G37334">
            <v>663166.14</v>
          </cell>
        </row>
        <row r="37335">
          <cell r="A37335" t="str">
            <v>SICRO3009278</v>
          </cell>
          <cell r="B37335" t="str">
            <v>SICRO</v>
          </cell>
          <cell r="C37335" t="str">
            <v>3009278</v>
          </cell>
          <cell r="D37335" t="str">
            <v>Dormente de concreto monobloco, bitola métrica, taxa de dormentação de 1.667 un/km, fixação elástica Pandrol - posicionamento mecanizado com carregadeira</v>
          </cell>
          <cell r="E37335" t="str">
            <v>km</v>
          </cell>
          <cell r="G37335">
            <v>489722.28</v>
          </cell>
        </row>
        <row r="37336">
          <cell r="A37336" t="str">
            <v>SICRO3009279</v>
          </cell>
          <cell r="B37336" t="str">
            <v>SICRO</v>
          </cell>
          <cell r="C37336" t="str">
            <v>3009279</v>
          </cell>
          <cell r="D37336" t="str">
            <v>Dormente de concreto monobloco, bitola métrica, taxa de dormentação de 1.667 un/km, fixação elástica Pandrol - posicionamento mecanizado com pórtico</v>
          </cell>
          <cell r="E37336" t="str">
            <v>km</v>
          </cell>
          <cell r="G37336">
            <v>485159.23</v>
          </cell>
        </row>
        <row r="37337">
          <cell r="A37337" t="str">
            <v>SICRO3009059</v>
          </cell>
          <cell r="B37337" t="str">
            <v>SICRO</v>
          </cell>
          <cell r="C37337" t="str">
            <v>3009059</v>
          </cell>
          <cell r="D37337" t="str">
            <v>Dormente de concreto monobloco, bitola métrica, taxa de dormentação de 1.750 un/km, fixação elástica Pandrol - posicionamento mecanizado com carregadeira</v>
          </cell>
          <cell r="E37337" t="str">
            <v>km</v>
          </cell>
          <cell r="G37337">
            <v>514106.83</v>
          </cell>
        </row>
        <row r="37338">
          <cell r="A37338" t="str">
            <v>SICRO3009060</v>
          </cell>
          <cell r="B37338" t="str">
            <v>SICRO</v>
          </cell>
          <cell r="C37338" t="str">
            <v>3009060</v>
          </cell>
          <cell r="D37338" t="str">
            <v>Dormente de concreto monobloco, bitola métrica, taxa de dormentação de 1.750 un/km, fixação elástica Pandrol - posicionamento mecanizado com pórtico</v>
          </cell>
          <cell r="E37338" t="str">
            <v>km</v>
          </cell>
          <cell r="G37338">
            <v>509315.25</v>
          </cell>
        </row>
        <row r="37339">
          <cell r="A37339" t="str">
            <v>SICRO3009282</v>
          </cell>
          <cell r="B37339" t="str">
            <v>SICRO</v>
          </cell>
          <cell r="C37339" t="str">
            <v>3009282</v>
          </cell>
          <cell r="D37339" t="str">
            <v>Dormente de concreto monobloco, bitola mista, taxa de dormentação de 1.667 un/km, fixação elástica Pandrol - posicionamento mecanizado com carregadeira</v>
          </cell>
          <cell r="E37339" t="str">
            <v>km</v>
          </cell>
          <cell r="G37339">
            <v>836367.6</v>
          </cell>
        </row>
        <row r="37340">
          <cell r="A37340" t="str">
            <v>SICRO3009283</v>
          </cell>
          <cell r="B37340" t="str">
            <v>SICRO</v>
          </cell>
          <cell r="C37340" t="str">
            <v>3009283</v>
          </cell>
          <cell r="D37340" t="str">
            <v>Dormente de concreto monobloco, bitola mista, taxa de dormentação de 1.667 un/km, fixação elástica Pandrol - posicionamento mecanizado com pórtico</v>
          </cell>
          <cell r="E37340" t="str">
            <v>km</v>
          </cell>
          <cell r="G37340">
            <v>829622.93</v>
          </cell>
        </row>
        <row r="37341">
          <cell r="A37341" t="str">
            <v>SICRO3009063</v>
          </cell>
          <cell r="B37341" t="str">
            <v>SICRO</v>
          </cell>
          <cell r="C37341" t="str">
            <v>3009063</v>
          </cell>
          <cell r="D37341" t="str">
            <v>Dormente de concreto monobloco, bitola mista, taxa de dormentação de 1.750 un/km, fixação elástica Pandrol - posicionamento mecanizado com carregadeira</v>
          </cell>
          <cell r="E37341" t="str">
            <v>km</v>
          </cell>
          <cell r="G37341">
            <v>878011.63</v>
          </cell>
        </row>
        <row r="37342">
          <cell r="A37342" t="str">
            <v>SICRO3009064</v>
          </cell>
          <cell r="B37342" t="str">
            <v>SICRO</v>
          </cell>
          <cell r="C37342" t="str">
            <v>3009064</v>
          </cell>
          <cell r="D37342" t="str">
            <v>Dormente de concreto monobloco, bitola mista, taxa de dormentação de 1.750 un/km, fixação elástica Pandrol - posicionamento mecanizado com pórtico</v>
          </cell>
          <cell r="E37342" t="str">
            <v>km</v>
          </cell>
          <cell r="G37342">
            <v>870929.81</v>
          </cell>
        </row>
        <row r="37343">
          <cell r="A37343" t="str">
            <v>SICRO3009081</v>
          </cell>
          <cell r="B37343" t="str">
            <v>SICRO</v>
          </cell>
          <cell r="C37343" t="str">
            <v>3009081</v>
          </cell>
          <cell r="D37343" t="str">
            <v>Dormente de madeira para ponte, bitola métrica ou larga, para TR45, fixação rígida - posicionamento e assentamento mecanizado</v>
          </cell>
          <cell r="E37343" t="str">
            <v>un</v>
          </cell>
          <cell r="G37343">
            <v>754.4</v>
          </cell>
        </row>
        <row r="37344">
          <cell r="A37344" t="str">
            <v>SICRO3009082</v>
          </cell>
          <cell r="B37344" t="str">
            <v>SICRO</v>
          </cell>
          <cell r="C37344" t="str">
            <v>3009082</v>
          </cell>
          <cell r="D37344" t="str">
            <v>Dormente de madeira para ponte, bitola métrica ou larga, para TR57, fixação rígida - posicionamento e assentamento mecanizado</v>
          </cell>
          <cell r="E37344" t="str">
            <v>un</v>
          </cell>
          <cell r="G37344">
            <v>807.66</v>
          </cell>
        </row>
        <row r="37345">
          <cell r="A37345" t="str">
            <v>SICRO3009083</v>
          </cell>
          <cell r="B37345" t="str">
            <v>SICRO</v>
          </cell>
          <cell r="C37345" t="str">
            <v>3009083</v>
          </cell>
          <cell r="D37345" t="str">
            <v>Dormente de madeira para ponte, bitola métrica ou larga, para TR68, fixação rígida - posicionamento e assentamento mecanizado</v>
          </cell>
          <cell r="E37345" t="str">
            <v>un</v>
          </cell>
          <cell r="G37345">
            <v>854.81</v>
          </cell>
        </row>
        <row r="37346">
          <cell r="A37346" t="str">
            <v>SICRO3009084</v>
          </cell>
          <cell r="B37346" t="str">
            <v>SICRO</v>
          </cell>
          <cell r="C37346" t="str">
            <v>3009084</v>
          </cell>
          <cell r="D37346" t="str">
            <v>Dormente de madeira para ponte, bitola métrica ou larga, para UIC60, fixação rígida - posicionamento e assentamento mecanizado</v>
          </cell>
          <cell r="E37346" t="str">
            <v>un</v>
          </cell>
          <cell r="G37346">
            <v>846.32</v>
          </cell>
        </row>
        <row r="37347">
          <cell r="A37347" t="str">
            <v>SICRO3009070</v>
          </cell>
          <cell r="B37347" t="str">
            <v>SICRO</v>
          </cell>
          <cell r="C37347" t="str">
            <v>3009070</v>
          </cell>
          <cell r="D37347" t="str">
            <v>Dormente de madeira, bitola larga ou mista - posicionamento manual</v>
          </cell>
          <cell r="E37347" t="str">
            <v>un</v>
          </cell>
          <cell r="G37347">
            <v>506.94</v>
          </cell>
        </row>
        <row r="37348">
          <cell r="A37348" t="str">
            <v>SICRO3009285</v>
          </cell>
          <cell r="B37348" t="str">
            <v>SICRO</v>
          </cell>
          <cell r="C37348" t="str">
            <v>3009285</v>
          </cell>
          <cell r="D37348" t="str">
            <v>Dormente de madeira, bitola larga ou mista, taxa de dormentação de 1.667 un/km - posicionamento mecanizado com carregadeira</v>
          </cell>
          <cell r="E37348" t="str">
            <v>km</v>
          </cell>
          <cell r="G37348">
            <v>813968.32</v>
          </cell>
        </row>
        <row r="37349">
          <cell r="A37349" t="str">
            <v>SICRO3009072</v>
          </cell>
          <cell r="B37349" t="str">
            <v>SICRO</v>
          </cell>
          <cell r="C37349" t="str">
            <v>3009072</v>
          </cell>
          <cell r="D37349" t="str">
            <v>Dormente de madeira, bitola larga ou mista, taxa de dormentação de 1.750 un/km - posicionamento mecanizado com carregadeira</v>
          </cell>
          <cell r="E37349" t="str">
            <v>km</v>
          </cell>
          <cell r="G37349">
            <v>854497.09</v>
          </cell>
        </row>
        <row r="37350">
          <cell r="A37350" t="str">
            <v>SICRO3009069</v>
          </cell>
          <cell r="B37350" t="str">
            <v>SICRO</v>
          </cell>
          <cell r="C37350" t="str">
            <v>3009069</v>
          </cell>
          <cell r="D37350" t="str">
            <v>Dormente de madeira, bitola métrica - posicionamento manual</v>
          </cell>
          <cell r="E37350" t="str">
            <v>un</v>
          </cell>
          <cell r="G37350">
            <v>254.59</v>
          </cell>
        </row>
        <row r="37351">
          <cell r="A37351" t="str">
            <v>SICRO3009284</v>
          </cell>
          <cell r="B37351" t="str">
            <v>SICRO</v>
          </cell>
          <cell r="C37351" t="str">
            <v>3009284</v>
          </cell>
          <cell r="D37351" t="str">
            <v>Dormente de madeira, bitola métrica, taxa de dormentação de 1.667 un/km - posicionamento mecanizado com carregadeira</v>
          </cell>
          <cell r="E37351" t="str">
            <v>km</v>
          </cell>
          <cell r="G37351">
            <v>400322.15</v>
          </cell>
        </row>
        <row r="37352">
          <cell r="A37352" t="str">
            <v>SICRO3009071</v>
          </cell>
          <cell r="B37352" t="str">
            <v>SICRO</v>
          </cell>
          <cell r="C37352" t="str">
            <v>3009071</v>
          </cell>
          <cell r="D37352" t="str">
            <v>Dormente de madeira, bitola métrica, taxa de dormentação de 1.750 un/km - posicionamento mecanizado com carregadeira</v>
          </cell>
          <cell r="E37352" t="str">
            <v>km</v>
          </cell>
          <cell r="G37352">
            <v>420255.46</v>
          </cell>
        </row>
        <row r="37353">
          <cell r="A37353" t="str">
            <v>SICRO3009091</v>
          </cell>
          <cell r="B37353" t="str">
            <v>SICRO</v>
          </cell>
          <cell r="C37353" t="str">
            <v>3009091</v>
          </cell>
          <cell r="D37353" t="str">
            <v>Lançamento de lastro, 10 cm de altura, primeiro levante, descarga de pedra britada de caminhões</v>
          </cell>
          <cell r="E37353" t="str">
            <v>m³</v>
          </cell>
          <cell r="G37353">
            <v>206.01</v>
          </cell>
        </row>
        <row r="37354">
          <cell r="A37354" t="str">
            <v>SICRO3009058</v>
          </cell>
          <cell r="B37354" t="str">
            <v>SICRO</v>
          </cell>
          <cell r="C37354" t="str">
            <v>3009058</v>
          </cell>
          <cell r="D37354" t="str">
            <v>Lubrificador de trilhos e de flanges de rodas</v>
          </cell>
          <cell r="E37354" t="str">
            <v>un</v>
          </cell>
          <cell r="G37354">
            <v>91540.11</v>
          </cell>
        </row>
        <row r="37355">
          <cell r="A37355" t="str">
            <v>SICRO3009229</v>
          </cell>
          <cell r="B37355" t="str">
            <v>SICRO</v>
          </cell>
          <cell r="C37355" t="str">
            <v>3009229</v>
          </cell>
          <cell r="D37355" t="str">
            <v>Posicionamento mecanizado de trilhos</v>
          </cell>
          <cell r="E37355" t="str">
            <v>km</v>
          </cell>
          <cell r="G37355">
            <v>257.83</v>
          </cell>
        </row>
        <row r="37356">
          <cell r="A37356" t="str">
            <v>SICRO3009132</v>
          </cell>
          <cell r="B37356" t="str">
            <v>SICRO</v>
          </cell>
          <cell r="C37356" t="str">
            <v>3009132</v>
          </cell>
          <cell r="D37356" t="str">
            <v>Pré-alinhamento manual da grade com dormente de madeira</v>
          </cell>
          <cell r="E37356" t="str">
            <v>km</v>
          </cell>
          <cell r="G37356">
            <v>1893.32</v>
          </cell>
        </row>
        <row r="37357">
          <cell r="A37357" t="str">
            <v>SICRO3009133</v>
          </cell>
          <cell r="B37357" t="str">
            <v>SICRO</v>
          </cell>
          <cell r="C37357" t="str">
            <v>3009133</v>
          </cell>
          <cell r="D37357" t="str">
            <v>Pré-alinhamento mecanizado da grade</v>
          </cell>
          <cell r="E37357" t="str">
            <v>km</v>
          </cell>
          <cell r="G37357">
            <v>2139.16</v>
          </cell>
        </row>
        <row r="37358">
          <cell r="A37358" t="str">
            <v>SICRO3009321</v>
          </cell>
          <cell r="B37358" t="str">
            <v>SICRO</v>
          </cell>
          <cell r="C37358" t="str">
            <v>3009321</v>
          </cell>
          <cell r="D37358" t="str">
            <v>Solda aluminotérmica para TR45 com cadinho descartável, executada no campo, para formação de trilho longo soldado (TLS)</v>
          </cell>
          <cell r="E37358" t="str">
            <v>un</v>
          </cell>
          <cell r="G37358">
            <v>1613.11</v>
          </cell>
        </row>
        <row r="37359">
          <cell r="A37359" t="str">
            <v>SICRO3009322</v>
          </cell>
          <cell r="B37359" t="str">
            <v>SICRO</v>
          </cell>
          <cell r="C37359" t="str">
            <v>3009322</v>
          </cell>
          <cell r="D37359" t="str">
            <v>Solda aluminotérmica para TR57 com cadinho descartável, executada no campo, para formação de trilho longo soldado (TLS)</v>
          </cell>
          <cell r="E37359" t="str">
            <v>un</v>
          </cell>
          <cell r="G37359">
            <v>1608.42</v>
          </cell>
        </row>
        <row r="37360">
          <cell r="A37360" t="str">
            <v>SICRO3009323</v>
          </cell>
          <cell r="B37360" t="str">
            <v>SICRO</v>
          </cell>
          <cell r="C37360" t="str">
            <v>3009323</v>
          </cell>
          <cell r="D37360" t="str">
            <v>Solda aluminotérmica para TR68 com cadinho descartável, executada no campo, para formação de trilho longo soldado (TLS)</v>
          </cell>
          <cell r="E37360" t="str">
            <v>un</v>
          </cell>
          <cell r="G37360">
            <v>1678.97</v>
          </cell>
        </row>
        <row r="37361">
          <cell r="A37361" t="str">
            <v>SICRO3009324</v>
          </cell>
          <cell r="B37361" t="str">
            <v>SICRO</v>
          </cell>
          <cell r="C37361" t="str">
            <v>3009324</v>
          </cell>
          <cell r="D37361" t="str">
            <v>Solda aluminotérmica para UIC60 com cadinho descartável, executada no campo, para formação de trilho longo soldado (TLS)</v>
          </cell>
          <cell r="E37361" t="str">
            <v>un</v>
          </cell>
          <cell r="G37361">
            <v>1626.27</v>
          </cell>
        </row>
        <row r="37362">
          <cell r="A37362" t="str">
            <v>SICRO3009096</v>
          </cell>
          <cell r="B37362" t="str">
            <v>SICRO</v>
          </cell>
          <cell r="C37362" t="str">
            <v>3009096</v>
          </cell>
          <cell r="D37362" t="str">
            <v>Solda elétrica por caldeamento para qualquer perfil de trilho, comprimento de 12 m, em estaleiro para formação de trilho longo soldado</v>
          </cell>
          <cell r="E37362" t="str">
            <v>un</v>
          </cell>
          <cell r="G37362">
            <v>281.83999999999997</v>
          </cell>
        </row>
        <row r="37363">
          <cell r="A37363" t="str">
            <v>SICRO3009330</v>
          </cell>
          <cell r="B37363" t="str">
            <v>SICRO</v>
          </cell>
          <cell r="C37363" t="str">
            <v>3009330</v>
          </cell>
          <cell r="D37363" t="str">
            <v>Solda elétrica por caldeamento para trilho TR45, comprimento de até 24 m, em via com dormente de concreto para formação de barra ou trilho longo soldado</v>
          </cell>
          <cell r="E37363" t="str">
            <v>un</v>
          </cell>
          <cell r="G37363">
            <v>232.22</v>
          </cell>
        </row>
        <row r="37364">
          <cell r="A37364" t="str">
            <v>SICRO3009326</v>
          </cell>
          <cell r="B37364" t="str">
            <v>SICRO</v>
          </cell>
          <cell r="C37364" t="str">
            <v>3009326</v>
          </cell>
          <cell r="D37364" t="str">
            <v>Solda elétrica por caldeamento para trilho TR45, comprimento de até 24 m, em via com dormente de madeira para formação de barra ou trilho longo soldado</v>
          </cell>
          <cell r="E37364" t="str">
            <v>un</v>
          </cell>
          <cell r="G37364">
            <v>238.38</v>
          </cell>
        </row>
        <row r="37365">
          <cell r="A37365" t="str">
            <v>SICRO3009234</v>
          </cell>
          <cell r="B37365" t="str">
            <v>SICRO</v>
          </cell>
          <cell r="C37365" t="str">
            <v>3009234</v>
          </cell>
          <cell r="D37365" t="str">
            <v>Trilho TR45, comprimento de 12 m, sobre dormente de concreto, bitola métrica ou larga, taxa de dormentação de 1.667 un/km, tala de junção de 6 furos e fixação elástica Pandrol - posicionamento e assentamento manual</v>
          </cell>
          <cell r="E37365" t="str">
            <v>km</v>
          </cell>
          <cell r="G37365">
            <v>1068658.01</v>
          </cell>
        </row>
        <row r="37366">
          <cell r="A37366" t="str">
            <v>SICRO3009022</v>
          </cell>
          <cell r="B37366" t="str">
            <v>SICRO</v>
          </cell>
          <cell r="C37366" t="str">
            <v>3009022</v>
          </cell>
          <cell r="D37366" t="str">
            <v>Trilho TR45, comprimento de 12 m, sobre dormente de concreto, bitola métrica ou larga, taxa de dormentação de 1.750 un/km, tala de junção de 6 furos e fixação elástica Pandrol - posicionamento e assentamento manual</v>
          </cell>
          <cell r="E37366" t="str">
            <v>km</v>
          </cell>
          <cell r="G37366">
            <v>1074517</v>
          </cell>
        </row>
        <row r="37367">
          <cell r="A37367" t="str">
            <v>SICRO3009230</v>
          </cell>
          <cell r="B37367" t="str">
            <v>SICRO</v>
          </cell>
          <cell r="C37367" t="str">
            <v>3009230</v>
          </cell>
          <cell r="D37367" t="str">
            <v>Trilho TR45, comprimento de 12 m, sobre dormente de concreto, bitola mista, taxa de dormentação de 1.667 un/km, tala de junção de 6 furos e fixação elástica Pandrol - posicionamento e assentamento manual</v>
          </cell>
          <cell r="E37367" t="str">
            <v>km</v>
          </cell>
          <cell r="G37367">
            <v>1603224.23</v>
          </cell>
        </row>
        <row r="37368">
          <cell r="A37368" t="str">
            <v>SICRO3009018</v>
          </cell>
          <cell r="B37368" t="str">
            <v>SICRO</v>
          </cell>
          <cell r="C37368" t="str">
            <v>3009018</v>
          </cell>
          <cell r="D37368" t="str">
            <v>Trilho TR45, comprimento de 12 m, sobre dormente de concreto, bitola mista, taxa de dormentação de 1.750 un/km, tala de junção de 6 furos e fixação elástica Pandrol - posicionamento e assentamento manual</v>
          </cell>
          <cell r="E37368" t="str">
            <v>km</v>
          </cell>
          <cell r="G37368">
            <v>1612012.71</v>
          </cell>
        </row>
        <row r="37369">
          <cell r="A37369" t="str">
            <v>SICRO3009288</v>
          </cell>
          <cell r="B37369" t="str">
            <v>SICRO</v>
          </cell>
          <cell r="C37369" t="str">
            <v>3009288</v>
          </cell>
          <cell r="D37369" t="str">
            <v>Trilho TR45, comprimento de 12 m, sobre dormente de madeira, bitola métrica ou larga, taxa de dormentação de 1.667 un/km, tala de junção de 6 furos e fixação rígida - posicionamento e assentamento manual</v>
          </cell>
          <cell r="E37369" t="str">
            <v>km</v>
          </cell>
          <cell r="G37369">
            <v>1330783.03</v>
          </cell>
        </row>
        <row r="37370">
          <cell r="A37370" t="str">
            <v>SICRO3009013</v>
          </cell>
          <cell r="B37370" t="str">
            <v>SICRO</v>
          </cell>
          <cell r="C37370" t="str">
            <v>3009013</v>
          </cell>
          <cell r="D37370" t="str">
            <v>Trilho TR45, comprimento de 12 m, sobre dormente de madeira, bitola métrica ou larga, taxa de dormentação de 1.750 un/km, tala de junção de 6 furos e fixação rígida - posicionamento e assentamento manual</v>
          </cell>
          <cell r="E37370" t="str">
            <v>km</v>
          </cell>
          <cell r="G37370">
            <v>1349377.76</v>
          </cell>
        </row>
        <row r="37371">
          <cell r="A37371" t="str">
            <v>SICRO3009292</v>
          </cell>
          <cell r="B37371" t="str">
            <v>SICRO</v>
          </cell>
          <cell r="C37371" t="str">
            <v>3009292</v>
          </cell>
          <cell r="D37371" t="str">
            <v>Trilho TR45, comprimento de 12 m, sobre dormente de madeira, bitola mista, taxa de dormentação de 1.667 un/km, tala de junção de 6 furos e fixação rígida - posicionamento e assentamento manual</v>
          </cell>
          <cell r="E37371" t="str">
            <v>km</v>
          </cell>
          <cell r="G37371">
            <v>1996178.13</v>
          </cell>
        </row>
        <row r="37372">
          <cell r="A37372" t="str">
            <v>SICRO3009225</v>
          </cell>
          <cell r="B37372" t="str">
            <v>SICRO</v>
          </cell>
          <cell r="C37372" t="str">
            <v>3009225</v>
          </cell>
          <cell r="D37372" t="str">
            <v>Trilho TR45, comprimento de 12 m, sobre dormente de madeira, bitola mista, taxa de dormentação de 1.750 un/km, tala de junção de 6 furos e fixação rígida - posicionamento e assentamento manual</v>
          </cell>
          <cell r="E37372" t="str">
            <v>km</v>
          </cell>
          <cell r="G37372">
            <v>2024070.45</v>
          </cell>
        </row>
        <row r="37373">
          <cell r="A37373" t="str">
            <v>SICRO3009100</v>
          </cell>
          <cell r="B37373" t="str">
            <v>SICRO</v>
          </cell>
          <cell r="C37373" t="str">
            <v>3009100</v>
          </cell>
          <cell r="D37373" t="str">
            <v>Trilho TR45, comprimento de 120 m (TLS), formado por trilhos curtos de 12 m soldados por caldeamento - confecção em estaleiro</v>
          </cell>
          <cell r="E37373" t="str">
            <v>un</v>
          </cell>
          <cell r="G37373">
            <v>49084.93</v>
          </cell>
        </row>
        <row r="37374">
          <cell r="A37374" t="str">
            <v>SICRO3009238</v>
          </cell>
          <cell r="B37374" t="str">
            <v>SICRO</v>
          </cell>
          <cell r="C37374" t="str">
            <v>3009238</v>
          </cell>
          <cell r="D37374" t="str">
            <v>Trilho TR45, comprimento de 120 m (TLS), sobre dormente de concreto, bitola métrica ou larga, taxa de dormentação de 1.667 un/km, tala de junção de 6 furos e fixação elástica Pandrol - posicionamento e assentamento mecanizado</v>
          </cell>
          <cell r="E37374" t="str">
            <v>km</v>
          </cell>
          <cell r="G37374">
            <v>956600.25</v>
          </cell>
        </row>
        <row r="37375">
          <cell r="A37375" t="str">
            <v>SICRO3009304</v>
          </cell>
          <cell r="B37375" t="str">
            <v>SICRO</v>
          </cell>
          <cell r="C37375" t="str">
            <v>3009304</v>
          </cell>
          <cell r="D37375" t="str">
            <v>Trilho TR45, comprimento de 120 m (TLS), sobre dormente de concreto, bitola mista, taxa de dormentação de 1.667 un/km, tala de junção de 6 furos e fixação elástica Pandrol - posicionamento e assentamento mecanizado</v>
          </cell>
          <cell r="E37375" t="str">
            <v>km</v>
          </cell>
          <cell r="G37375">
            <v>1434771.33</v>
          </cell>
        </row>
        <row r="37376">
          <cell r="A37376" t="str">
            <v>SICRO3009030</v>
          </cell>
          <cell r="B37376" t="str">
            <v>SICRO</v>
          </cell>
          <cell r="C37376" t="str">
            <v>3009030</v>
          </cell>
          <cell r="D37376" t="str">
            <v>Trilho TR45, comprimento de 120 m (TLS), sobre dormente de concreto, bitola mista, taxa de dormentação de 1.750 un/km, tala de junção de 6 furos e fixação elástica Pandrol - posicionamento e assentamento mecanizado</v>
          </cell>
          <cell r="E37376" t="str">
            <v>km</v>
          </cell>
          <cell r="G37376">
            <v>1443548.21</v>
          </cell>
        </row>
        <row r="37377">
          <cell r="A37377" t="str">
            <v>SICRO3009254</v>
          </cell>
          <cell r="B37377" t="str">
            <v>SICRO</v>
          </cell>
          <cell r="C37377" t="str">
            <v>3009254</v>
          </cell>
          <cell r="D37377" t="str">
            <v>Trilho TR45, comprimento de 120 m (TLS), sobre dormente de madeira, bitola métrica ou larga, taxa de dormentação de 1.667 un/km, tala de junção de 6 furos e fixação elástica Pandrol - posicionamento e assentamento mecanizado</v>
          </cell>
          <cell r="E37377" t="str">
            <v>km</v>
          </cell>
          <cell r="G37377">
            <v>1426926.94</v>
          </cell>
        </row>
        <row r="37378">
          <cell r="A37378" t="str">
            <v>SICRO3009262</v>
          </cell>
          <cell r="B37378" t="str">
            <v>SICRO</v>
          </cell>
          <cell r="C37378" t="str">
            <v>3009262</v>
          </cell>
          <cell r="D37378" t="str">
            <v>Trilho TR45, comprimento de 120 m (TLS), sobre dormente de madeira, bitola métrica ou larga, taxa de dormentação de 1.667 un/km, tala de junção de 6 furos e fixação rígida - posicionamento e assentamento mecanizado</v>
          </cell>
          <cell r="E37378" t="str">
            <v>km</v>
          </cell>
          <cell r="G37378">
            <v>1216527.5900000001</v>
          </cell>
        </row>
        <row r="37379">
          <cell r="A37379" t="str">
            <v>SICRO3009034</v>
          </cell>
          <cell r="B37379" t="str">
            <v>SICRO</v>
          </cell>
          <cell r="C37379" t="str">
            <v>3009034</v>
          </cell>
          <cell r="D37379" t="str">
            <v>Trilho TR45, comprimento de 120 m (TLS), sobre dormente de madeira, bitola métrica ou larga, taxa de dormentação de 1.750 un/km, tala de junção de 6 furos e fixação elástica Pandrol - posicionamento e assentamento mecanizado</v>
          </cell>
          <cell r="E37379" t="str">
            <v>km</v>
          </cell>
          <cell r="G37379">
            <v>1456606.62</v>
          </cell>
        </row>
        <row r="37380">
          <cell r="A37380" t="str">
            <v>SICRO3009042</v>
          </cell>
          <cell r="B37380" t="str">
            <v>SICRO</v>
          </cell>
          <cell r="C37380" t="str">
            <v>3009042</v>
          </cell>
          <cell r="D37380" t="str">
            <v>Trilho TR45, comprimento de 120 m (TLS), sobre dormente de madeira, bitola métrica ou larga, taxa de dormentação de 1.750 un/km, tala de junção de 6 furos e fixação rígida - posicionamento e assentamento mecanizado</v>
          </cell>
          <cell r="E37380" t="str">
            <v>km</v>
          </cell>
          <cell r="G37380">
            <v>1235731.24</v>
          </cell>
        </row>
        <row r="37381">
          <cell r="A37381" t="str">
            <v>SICRO3009270</v>
          </cell>
          <cell r="B37381" t="str">
            <v>SICRO</v>
          </cell>
          <cell r="C37381" t="str">
            <v>3009270</v>
          </cell>
          <cell r="D37381" t="str">
            <v>Trilho TR45, comprimento de 120 m (TLS), sobre dormente de madeira, bitola mista, taxa de dormentação de 1.667 un/km, tala de junção de 6 furos e fixação elástica Pandrol - posicionamento e assentamento mecanizado</v>
          </cell>
          <cell r="E37381" t="str">
            <v>km</v>
          </cell>
          <cell r="G37381">
            <v>2141406.2999999998</v>
          </cell>
        </row>
        <row r="37382">
          <cell r="A37382" t="str">
            <v>SICRO3009050</v>
          </cell>
          <cell r="B37382" t="str">
            <v>SICRO</v>
          </cell>
          <cell r="C37382" t="str">
            <v>3009050</v>
          </cell>
          <cell r="D37382" t="str">
            <v>Trilho TR45, comprimento de 120 m (TLS), sobre dormente de madeira, bitola mista, taxa de dormentação de 1.750 un/km, tala de junção de 6 furos e fixação elástica Pandrol - posicionamento e assentamento mecanizado</v>
          </cell>
          <cell r="E37382" t="str">
            <v>km</v>
          </cell>
          <cell r="G37382">
            <v>2185983.48</v>
          </cell>
        </row>
        <row r="37383">
          <cell r="A37383" t="str">
            <v>SICRO3009101</v>
          </cell>
          <cell r="B37383" t="str">
            <v>SICRO</v>
          </cell>
          <cell r="C37383" t="str">
            <v>3009101</v>
          </cell>
          <cell r="D37383" t="str">
            <v>Trilho TR45, comprimento de 240 m (TLS), formado por trilhos curtos de 12 m soldados por caldeamento - confecção em estaleiro</v>
          </cell>
          <cell r="E37383" t="str">
            <v>un</v>
          </cell>
          <cell r="G37383">
            <v>98451.71</v>
          </cell>
        </row>
        <row r="37384">
          <cell r="A37384" t="str">
            <v>SICRO3009246</v>
          </cell>
          <cell r="B37384" t="str">
            <v>SICRO</v>
          </cell>
          <cell r="C37384" t="str">
            <v>3009246</v>
          </cell>
          <cell r="D37384" t="str">
            <v>Trilho TR45, comprimento de 240 m (TLS), sobre dormente de concreto, bitola métrica ou larga, taxa de dormentação de 1.667 un/km, tala de junção de 6 furos e fixação elástica Pandrol - posicionamento e assentamento mecanizado</v>
          </cell>
          <cell r="E37384" t="str">
            <v>km</v>
          </cell>
          <cell r="G37384">
            <v>950838.07</v>
          </cell>
        </row>
        <row r="37385">
          <cell r="A37385" t="str">
            <v>SICRO3009208</v>
          </cell>
          <cell r="B37385" t="str">
            <v>SICRO</v>
          </cell>
          <cell r="C37385" t="str">
            <v>3009208</v>
          </cell>
          <cell r="D37385" t="str">
            <v>Trilho TR45, comprimento de 240 m (TLS), sobre dormente de concreto, bitola métrica ou larga, taxa de dormentação de 1.750 un/km, tala de junção de 6 furos e fixação elástica Pandrol - posicionamento e assentamento mecanizado</v>
          </cell>
          <cell r="E37385" t="str">
            <v>km</v>
          </cell>
          <cell r="G37385">
            <v>956689.63</v>
          </cell>
        </row>
        <row r="37386">
          <cell r="A37386" t="str">
            <v>SICRO3009308</v>
          </cell>
          <cell r="B37386" t="str">
            <v>SICRO</v>
          </cell>
          <cell r="C37386" t="str">
            <v>3009308</v>
          </cell>
          <cell r="D37386" t="str">
            <v>Trilho TR45, comprimento de 240 m (TLS), sobre dormente de concreto, bitola mista, taxa de dormentação de 1.667 un/km, tala de junção de 6 furos e fixação elástica Pandrol - posicionamento e assentamento mecanizado</v>
          </cell>
          <cell r="E37386" t="str">
            <v>km</v>
          </cell>
          <cell r="G37386">
            <v>1426128.69</v>
          </cell>
        </row>
        <row r="37387">
          <cell r="A37387" t="str">
            <v>SICRO3009212</v>
          </cell>
          <cell r="B37387" t="str">
            <v>SICRO</v>
          </cell>
          <cell r="C37387" t="str">
            <v>3009212</v>
          </cell>
          <cell r="D37387" t="str">
            <v>Trilho TR45, comprimento de 240 m (TLS), sobre dormente de concreto, bitola mista, taxa de dormentação de 1.750 un/km, tala de junção de 6 furos e fixação elástica Pandrol - posicionamento e assentamento mecanizado</v>
          </cell>
          <cell r="E37387" t="str">
            <v>km</v>
          </cell>
          <cell r="G37387">
            <v>1434906.02</v>
          </cell>
        </row>
        <row r="37388">
          <cell r="A37388" t="str">
            <v>SICRO3009258</v>
          </cell>
          <cell r="B37388" t="str">
            <v>SICRO</v>
          </cell>
          <cell r="C37388" t="str">
            <v>3009258</v>
          </cell>
          <cell r="D37388" t="str">
            <v>Trilho TR45, comprimento de 240 m (TLS), sobre dormente de madeira, bitola métrica ou larga, taxa de dormentação de 1.667 un/km, tala de junção de 6 furos e fixação elástica Pandrol - posicionamento e assentamento mecanizado</v>
          </cell>
          <cell r="E37388" t="str">
            <v>km</v>
          </cell>
          <cell r="G37388">
            <v>1421251.72</v>
          </cell>
        </row>
        <row r="37389">
          <cell r="A37389" t="str">
            <v>SICRO3009266</v>
          </cell>
          <cell r="B37389" t="str">
            <v>SICRO</v>
          </cell>
          <cell r="C37389" t="str">
            <v>3009266</v>
          </cell>
          <cell r="D37389" t="str">
            <v>Trilho TR45, comprimento de 240 m (TLS), sobre dormente de madeira, bitola métrica ou larga, taxa de dormentação de 1.667 un/km, tala de junção de 6 furos e fixação rígida - posicionamento e assentamento mecanizado</v>
          </cell>
          <cell r="E37389" t="str">
            <v>km</v>
          </cell>
          <cell r="G37389">
            <v>1210852.3700000001</v>
          </cell>
        </row>
        <row r="37390">
          <cell r="A37390" t="str">
            <v>SICRO3009038</v>
          </cell>
          <cell r="B37390" t="str">
            <v>SICRO</v>
          </cell>
          <cell r="C37390" t="str">
            <v>3009038</v>
          </cell>
          <cell r="D37390" t="str">
            <v>Trilho TR45, comprimento de 240 m (TLS), sobre dormente de madeira, bitola métrica ou larga, taxa de dormentação de 1.750 un/km, tala de junção de 6 furos e fixação elástica Pandrol - posicionamento e assentamento mecanizado</v>
          </cell>
          <cell r="E37390" t="str">
            <v>km</v>
          </cell>
          <cell r="G37390">
            <v>1450931.4</v>
          </cell>
        </row>
        <row r="37391">
          <cell r="A37391" t="str">
            <v>SICRO3009046</v>
          </cell>
          <cell r="B37391" t="str">
            <v>SICRO</v>
          </cell>
          <cell r="C37391" t="str">
            <v>3009046</v>
          </cell>
          <cell r="D37391" t="str">
            <v>Trilho TR45, comprimento de 240 m (TLS), sobre dormente de madeira, bitola métrica ou larga, taxa de dormentação de 1.750 un/km, tala de junção de 6 furos e fixação rígida - posicionamento e assentamento mecanizado</v>
          </cell>
          <cell r="E37391" t="str">
            <v>km</v>
          </cell>
          <cell r="G37391">
            <v>1230056.02</v>
          </cell>
        </row>
        <row r="37392">
          <cell r="A37392" t="str">
            <v>SICRO3009274</v>
          </cell>
          <cell r="B37392" t="str">
            <v>SICRO</v>
          </cell>
          <cell r="C37392" t="str">
            <v>3009274</v>
          </cell>
          <cell r="D37392" t="str">
            <v>Trilho TR45, comprimento de 240 m (TLS), sobre dormente de madeira, bitola mista, taxa de dormentação de 1.667 un/km, tala de junção de 6 furos e fixação elástica Pandrol - posicionamento e assentamento mecanizado</v>
          </cell>
          <cell r="E37392" t="str">
            <v>km</v>
          </cell>
          <cell r="G37392">
            <v>2132894.21</v>
          </cell>
        </row>
        <row r="37393">
          <cell r="A37393" t="str">
            <v>SICRO3009054</v>
          </cell>
          <cell r="B37393" t="str">
            <v>SICRO</v>
          </cell>
          <cell r="C37393" t="str">
            <v>3009054</v>
          </cell>
          <cell r="D37393" t="str">
            <v>Trilho TR45, comprimento de 240 m (TLS), sobre dormente de madeira, bitola mista, taxa de dormentação de 1.750 un/km, tala de junção de 6 furos e fixação elástica Pandrol - posicionamento e assentamento mecanizado</v>
          </cell>
          <cell r="E37393" t="str">
            <v>km</v>
          </cell>
          <cell r="G37393">
            <v>2177471.39</v>
          </cell>
        </row>
        <row r="37394">
          <cell r="A37394" t="str">
            <v>SICRO3009235</v>
          </cell>
          <cell r="B37394" t="str">
            <v>SICRO</v>
          </cell>
          <cell r="C37394" t="str">
            <v>3009235</v>
          </cell>
          <cell r="D37394" t="str">
            <v>Trilho TR57, comprimento de 12 m, sobre dormente de concreto, bitola métrica ou larga, taxa de dormentação de 1.667 un/km, tala de junção de 6 furos e fixação elástica Pandrol - posicionamento e assentamento manual</v>
          </cell>
          <cell r="E37394" t="str">
            <v>km</v>
          </cell>
          <cell r="G37394">
            <v>1419015.89</v>
          </cell>
        </row>
        <row r="37395">
          <cell r="A37395" t="str">
            <v>SICRO3009023</v>
          </cell>
          <cell r="B37395" t="str">
            <v>SICRO</v>
          </cell>
          <cell r="C37395" t="str">
            <v>3009023</v>
          </cell>
          <cell r="D37395" t="str">
            <v>Trilho TR57, comprimento de 12 m, sobre dormente de concreto, bitola métrica ou larga, taxa de dormentação de 1.750 un/km, tala de junção de 6 furos e fixação elástica Pandrol - posicionamento e assentamento manual</v>
          </cell>
          <cell r="E37395" t="str">
            <v>km</v>
          </cell>
          <cell r="G37395">
            <v>1424558.84</v>
          </cell>
        </row>
        <row r="37396">
          <cell r="A37396" t="str">
            <v>SICRO3009231</v>
          </cell>
          <cell r="B37396" t="str">
            <v>SICRO</v>
          </cell>
          <cell r="C37396" t="str">
            <v>3009231</v>
          </cell>
          <cell r="D37396" t="str">
            <v>Trilho TR57, comprimento de 12 m, sobre dormente de concreto, bitola mista, taxa de dormentação de 1.667 un/km, tala de junção de 6 furos e fixação elástica Pandrol - posicionamento e assentamento manual</v>
          </cell>
          <cell r="E37396" t="str">
            <v>km</v>
          </cell>
          <cell r="G37396">
            <v>2125883.6800000002</v>
          </cell>
        </row>
        <row r="37397">
          <cell r="A37397" t="str">
            <v>SICRO3009019</v>
          </cell>
          <cell r="B37397" t="str">
            <v>SICRO</v>
          </cell>
          <cell r="C37397" t="str">
            <v>3009019</v>
          </cell>
          <cell r="D37397" t="str">
            <v>Trilho TR57, comprimento de 12 m, sobre dormente de concreto, bitola mista, taxa de dormentação de 1.750 un/km, tala de junção de 6 furos e fixação elástica Pandrol - posicionamento e assentamento manual</v>
          </cell>
          <cell r="E37397" t="str">
            <v>km</v>
          </cell>
          <cell r="G37397">
            <v>2137786.58</v>
          </cell>
        </row>
        <row r="37398">
          <cell r="A37398" t="str">
            <v>SICRO3009289</v>
          </cell>
          <cell r="B37398" t="str">
            <v>SICRO</v>
          </cell>
          <cell r="C37398" t="str">
            <v>3009289</v>
          </cell>
          <cell r="D37398" t="str">
            <v>Trilho TR57, comprimento de 12 m, sobre dormente de madeira, bitola métrica ou larga, taxa de dormentação de 1.667 un/km, tala de junção de 6 furos e fixação rígida - posicionamento e assentamento manual</v>
          </cell>
          <cell r="E37398" t="str">
            <v>km</v>
          </cell>
          <cell r="G37398">
            <v>1769508.2</v>
          </cell>
        </row>
        <row r="37399">
          <cell r="A37399" t="str">
            <v>SICRO3009014</v>
          </cell>
          <cell r="B37399" t="str">
            <v>SICRO</v>
          </cell>
          <cell r="C37399" t="str">
            <v>3009014</v>
          </cell>
          <cell r="D37399" t="str">
            <v>Trilho TR57, comprimento de 12 m, sobre dormente de madeira, bitola métrica ou larga, taxa de dormentação de 1.750 un/km, tala de junção de 6 furos e fixação rígida - posicionamento e assentamento manual</v>
          </cell>
          <cell r="E37399" t="str">
            <v>km</v>
          </cell>
          <cell r="G37399">
            <v>1792942.04</v>
          </cell>
        </row>
        <row r="37400">
          <cell r="A37400" t="str">
            <v>SICRO3009293</v>
          </cell>
          <cell r="B37400" t="str">
            <v>SICRO</v>
          </cell>
          <cell r="C37400" t="str">
            <v>3009293</v>
          </cell>
          <cell r="D37400" t="str">
            <v>Trilho TR57, comprimento de 12 m, sobre dormente de madeira, bitola mista, taxa de dormentação de 1.667 un/km, tala de junção de 6 furos e fixação rígida - posicionamento e assentamento manual</v>
          </cell>
          <cell r="E37400" t="str">
            <v>km</v>
          </cell>
          <cell r="G37400">
            <v>2654266.02</v>
          </cell>
        </row>
        <row r="37401">
          <cell r="A37401" t="str">
            <v>SICRO3009226</v>
          </cell>
          <cell r="B37401" t="str">
            <v>SICRO</v>
          </cell>
          <cell r="C37401" t="str">
            <v>3009226</v>
          </cell>
          <cell r="D37401" t="str">
            <v>Trilho TR57, comprimento de 12 m, sobre dormente de madeira, bitola mista, taxa de dormentação de 1.750 un/km, tala de junção de 6 furos e fixação rígida - posicionamento e assentamento manual</v>
          </cell>
          <cell r="E37401" t="str">
            <v>km</v>
          </cell>
          <cell r="G37401">
            <v>2689417.17</v>
          </cell>
        </row>
        <row r="37402">
          <cell r="A37402" t="str">
            <v>SICRO3009102</v>
          </cell>
          <cell r="B37402" t="str">
            <v>SICRO</v>
          </cell>
          <cell r="C37402" t="str">
            <v>3009102</v>
          </cell>
          <cell r="D37402" t="str">
            <v>Trilho TR57, comprimento de 120 m (TLS), formado por trilhos curtos de 12 m soldados por caldeamento - confecção em estaleiro</v>
          </cell>
          <cell r="E37402" t="str">
            <v>un</v>
          </cell>
          <cell r="G37402">
            <v>68717.539999999994</v>
          </cell>
        </row>
        <row r="37403">
          <cell r="A37403" t="str">
            <v>SICRO3009297</v>
          </cell>
          <cell r="B37403" t="str">
            <v>SICRO</v>
          </cell>
          <cell r="C37403" t="str">
            <v>3009297</v>
          </cell>
          <cell r="D37403" t="str">
            <v>Trilho TR57, comprimento de 120 m (TLS), sobre dormente de concreto, bitola métrica ou larga, taxa de dormentação de 1.667 un/km, tala de junção de 6 furos e fixação elástica Pandrol - posicionamento e assentamento mecanizado</v>
          </cell>
          <cell r="E37403" t="str">
            <v>km</v>
          </cell>
          <cell r="G37403">
            <v>1285966.4099999999</v>
          </cell>
        </row>
        <row r="37404">
          <cell r="A37404" t="str">
            <v>SICRO3009027</v>
          </cell>
          <cell r="B37404" t="str">
            <v>SICRO</v>
          </cell>
          <cell r="C37404" t="str">
            <v>3009027</v>
          </cell>
          <cell r="D37404" t="str">
            <v>Trilho TR57, comprimento de 120 m (TLS), sobre dormente de concreto, bitola métrica ou larga, taxa de dormentação de 1.750 un/km, tala de junção de 6 furos e fixação elástica Pandrol - posicionamento e assentamento mecanizado</v>
          </cell>
          <cell r="E37404" t="str">
            <v>km</v>
          </cell>
          <cell r="G37404">
            <v>1291817.8400000001</v>
          </cell>
        </row>
        <row r="37405">
          <cell r="A37405" t="str">
            <v>SICRO3009305</v>
          </cell>
          <cell r="B37405" t="str">
            <v>SICRO</v>
          </cell>
          <cell r="C37405" t="str">
            <v>3009305</v>
          </cell>
          <cell r="D37405" t="str">
            <v>Trilho TR57, comprimento de 120 m (TLS), sobre dormente de concreto, bitola mista, taxa de dormentação de 1.667 un/km, tala de junção de 6 furos e fixação elástica Pandrol - posicionamento e assentamento mecanizado</v>
          </cell>
          <cell r="E37405" t="str">
            <v>km</v>
          </cell>
          <cell r="G37405">
            <v>1928820.48</v>
          </cell>
        </row>
        <row r="37406">
          <cell r="A37406" t="str">
            <v>SICRO3009031</v>
          </cell>
          <cell r="B37406" t="str">
            <v>SICRO</v>
          </cell>
          <cell r="C37406" t="str">
            <v>3009031</v>
          </cell>
          <cell r="D37406" t="str">
            <v>Trilho TR57, comprimento de 120 m (TLS), sobre dormente de concreto, bitola mista, taxa de dormentação de 1.750 un/km, tala de junção de 6 furos e fixação elástica Pandrol - posicionamento e assentamento mecanizado</v>
          </cell>
          <cell r="E37406" t="str">
            <v>km</v>
          </cell>
          <cell r="G37406">
            <v>1937597.36</v>
          </cell>
        </row>
        <row r="37407">
          <cell r="A37407" t="str">
            <v>SICRO3009255</v>
          </cell>
          <cell r="B37407" t="str">
            <v>SICRO</v>
          </cell>
          <cell r="C37407" t="str">
            <v>3009255</v>
          </cell>
          <cell r="D37407" t="str">
            <v>Trilho TR57, comprimento de 120 m (TLS), sobre dormente de madeira, bitola métrica ou larga, taxa de dormentação de 1.667 un/km, tala de junção de 6 furos e fixação elástica Pandrol - posicionamento e assentamento mecanizado</v>
          </cell>
          <cell r="E37407" t="str">
            <v>km</v>
          </cell>
          <cell r="G37407">
            <v>1801102.66</v>
          </cell>
        </row>
        <row r="37408">
          <cell r="A37408" t="str">
            <v>SICRO3009263</v>
          </cell>
          <cell r="B37408" t="str">
            <v>SICRO</v>
          </cell>
          <cell r="C37408" t="str">
            <v>3009263</v>
          </cell>
          <cell r="D37408" t="str">
            <v>Trilho TR57, comprimento de 120 m (TLS), sobre dormente de madeira, bitola métrica ou larga, taxa de dormentação de 1.667 un/km, tala de junção de 6 furos e fixação rígida - posicionamento e assentamento mecanizado</v>
          </cell>
          <cell r="E37408" t="str">
            <v>km</v>
          </cell>
          <cell r="G37408">
            <v>1634670.38</v>
          </cell>
        </row>
        <row r="37409">
          <cell r="A37409" t="str">
            <v>SICRO3009035</v>
          </cell>
          <cell r="B37409" t="str">
            <v>SICRO</v>
          </cell>
          <cell r="C37409" t="str">
            <v>3009035</v>
          </cell>
          <cell r="D37409" t="str">
            <v>Trilho TR57, comprimento de 120 m (TLS), sobre dormente de madeira, bitola métrica ou larga, taxa de dormentação de 1.750 un/km, tala de junção de 6 furos e fixação elástica Pandrol - posicionamento e assentamento mecanizado</v>
          </cell>
          <cell r="E37409" t="str">
            <v>km</v>
          </cell>
          <cell r="G37409">
            <v>1833013.41</v>
          </cell>
        </row>
        <row r="37410">
          <cell r="A37410" t="str">
            <v>SICRO3009043</v>
          </cell>
          <cell r="B37410" t="str">
            <v>SICRO</v>
          </cell>
          <cell r="C37410" t="str">
            <v>3009043</v>
          </cell>
          <cell r="D37410" t="str">
            <v>Trilho TR57, comprimento de 120 m (TLS), sobre dormente de madeira, bitola métrica ou larga, taxa de dormentação de 1.750 un/km, tala de junção de 6 furos e fixação rígida - posicionamento e assentamento mecanizado</v>
          </cell>
          <cell r="E37410" t="str">
            <v>km</v>
          </cell>
          <cell r="G37410">
            <v>1658294.21</v>
          </cell>
        </row>
        <row r="37411">
          <cell r="A37411" t="str">
            <v>SICRO3009271</v>
          </cell>
          <cell r="B37411" t="str">
            <v>SICRO</v>
          </cell>
          <cell r="C37411" t="str">
            <v>3009271</v>
          </cell>
          <cell r="D37411" t="str">
            <v>Trilho TR57, comprimento de 120 m (TLS), sobre dormente de madeira, bitola mista, taxa de dormentação de 1.667 un/km, tala de junção de 6 furos e fixação elástica Pandrol - posicionamento e assentamento mecanizado</v>
          </cell>
          <cell r="E37411" t="str">
            <v>km</v>
          </cell>
          <cell r="G37411">
            <v>2702669.78</v>
          </cell>
        </row>
        <row r="37412">
          <cell r="A37412" t="str">
            <v>SICRO3009051</v>
          </cell>
          <cell r="B37412" t="str">
            <v>SICRO</v>
          </cell>
          <cell r="C37412" t="str">
            <v>3009051</v>
          </cell>
          <cell r="D37412" t="str">
            <v>Trilho TR57, comprimento de 120 m (TLS), sobre dormente de madeira, bitola mista, taxa de dormentação de 1.750 un/km, tala de junção de 6 furos e fixação elástica Pandrol - posicionamento e assentamento mecanizado</v>
          </cell>
          <cell r="E37412" t="str">
            <v>km</v>
          </cell>
          <cell r="G37412">
            <v>2750593.57</v>
          </cell>
        </row>
        <row r="37413">
          <cell r="A37413" t="str">
            <v>SICRO3009103</v>
          </cell>
          <cell r="B37413" t="str">
            <v>SICRO</v>
          </cell>
          <cell r="C37413" t="str">
            <v>3009103</v>
          </cell>
          <cell r="D37413" t="str">
            <v>Trilho TR57, comprimento de 240 m (TLS), formado por trilhos curtos de 12 m soldados por caldeamento - confecção em estaleiro</v>
          </cell>
          <cell r="E37413" t="str">
            <v>un</v>
          </cell>
          <cell r="G37413">
            <v>137716.92000000001</v>
          </cell>
        </row>
        <row r="37414">
          <cell r="A37414" t="str">
            <v>SICRO3009247</v>
          </cell>
          <cell r="B37414" t="str">
            <v>SICRO</v>
          </cell>
          <cell r="C37414" t="str">
            <v>3009247</v>
          </cell>
          <cell r="D37414" t="str">
            <v>Trilho TR57, comprimento de 240 m (TLS), sobre dormente de concreto, bitola métrica ou larga, taxa de dormentação de 1.667 un/km, tala de junção de 6 furos e fixação elástica Pandrol - posicionamento e assentamento mecanizado</v>
          </cell>
          <cell r="E37414" t="str">
            <v>km</v>
          </cell>
          <cell r="G37414">
            <v>1279126.5900000001</v>
          </cell>
        </row>
        <row r="37415">
          <cell r="A37415" t="str">
            <v>SICRO3009209</v>
          </cell>
          <cell r="B37415" t="str">
            <v>SICRO</v>
          </cell>
          <cell r="C37415" t="str">
            <v>3009209</v>
          </cell>
          <cell r="D37415" t="str">
            <v>Trilho TR57, comprimento de 240 m (TLS), sobre dormente de concreto, bitola métrica ou larga, taxa de dormentação de 1.750 un/km, tala de junção de 6 furos e fixação elástica Pandrol - posicionamento e assentamento mecanizado</v>
          </cell>
          <cell r="E37415" t="str">
            <v>km</v>
          </cell>
          <cell r="G37415">
            <v>1284978.1399999999</v>
          </cell>
        </row>
        <row r="37416">
          <cell r="A37416" t="str">
            <v>SICRO3009309</v>
          </cell>
          <cell r="B37416" t="str">
            <v>SICRO</v>
          </cell>
          <cell r="C37416" t="str">
            <v>3009309</v>
          </cell>
          <cell r="D37416" t="str">
            <v>Trilho TR57, comprimento de 240 m (TLS), sobre dormente de concreto, bitola mista, taxa de dormentação de 1.667 un/km, tala de junção de 6 furos e fixação elástica Pandrol - posicionamento e assentamento mecanizado</v>
          </cell>
          <cell r="E37416" t="str">
            <v>km</v>
          </cell>
          <cell r="G37416">
            <v>1918561.66</v>
          </cell>
        </row>
        <row r="37417">
          <cell r="A37417" t="str">
            <v>SICRO3009213</v>
          </cell>
          <cell r="B37417" t="str">
            <v>SICRO</v>
          </cell>
          <cell r="C37417" t="str">
            <v>3009213</v>
          </cell>
          <cell r="D37417" t="str">
            <v>Trilho TR57, comprimento de 240 m (TLS), sobre dormente de concreto, bitola mista, taxa de dormentação de 1.750 un/km, tala de junção de 6 furos e fixação elástica Pandrol - posicionamento e assentamento mecanizado</v>
          </cell>
          <cell r="E37417" t="str">
            <v>km</v>
          </cell>
          <cell r="G37417">
            <v>1927338.99</v>
          </cell>
        </row>
        <row r="37418">
          <cell r="A37418" t="str">
            <v>SICRO3009259</v>
          </cell>
          <cell r="B37418" t="str">
            <v>SICRO</v>
          </cell>
          <cell r="C37418" t="str">
            <v>3009259</v>
          </cell>
          <cell r="D37418" t="str">
            <v>Trilho TR57, comprimento de 240 m (TLS), sobre dormente de madeira, bitola métrica ou larga, taxa de dormentação de 1.667 un/km, tala de junção de 6 furos e fixação elástica Pandrol - posicionamento e assentamento mecanizado</v>
          </cell>
          <cell r="E37418" t="str">
            <v>km</v>
          </cell>
          <cell r="G37418">
            <v>1794349.79</v>
          </cell>
        </row>
        <row r="37419">
          <cell r="A37419" t="str">
            <v>SICRO3009267</v>
          </cell>
          <cell r="B37419" t="str">
            <v>SICRO</v>
          </cell>
          <cell r="C37419" t="str">
            <v>3009267</v>
          </cell>
          <cell r="D37419" t="str">
            <v>Trilho TR57, comprimento de 240 m (TLS), sobre dormente de madeira, bitola métrica ou larga, taxa de dormentação de 1.667 un/km, tala de junção de 6 furos e fixação rígida - posicionamento e assentamento mecanizado</v>
          </cell>
          <cell r="E37419" t="str">
            <v>km</v>
          </cell>
          <cell r="G37419">
            <v>1627917.5</v>
          </cell>
        </row>
        <row r="37420">
          <cell r="A37420" t="str">
            <v>SICRO3009039</v>
          </cell>
          <cell r="B37420" t="str">
            <v>SICRO</v>
          </cell>
          <cell r="C37420" t="str">
            <v>3009039</v>
          </cell>
          <cell r="D37420" t="str">
            <v>Trilho TR57, comprimento de 240 m (TLS), sobre dormente de madeira, bitola métrica ou larga, taxa de dormentação de 1.750 un/km, tala de junção de 6 furos e fixação elástica Pandrol - posicionamento e assentamento mecanizado</v>
          </cell>
          <cell r="E37420" t="str">
            <v>km</v>
          </cell>
          <cell r="G37420">
            <v>1826260.53</v>
          </cell>
        </row>
        <row r="37421">
          <cell r="A37421" t="str">
            <v>SICRO3009047</v>
          </cell>
          <cell r="B37421" t="str">
            <v>SICRO</v>
          </cell>
          <cell r="C37421" t="str">
            <v>3009047</v>
          </cell>
          <cell r="D37421" t="str">
            <v>Trilho TR57, comprimento de 240 m (TLS), sobre dormente de madeira, bitola métrica ou larga, taxa de dormentação de 1.750 un/km, tala de junção de 6 furos e fixação rígida - posicionamento e assentamento mecanizado</v>
          </cell>
          <cell r="E37421" t="str">
            <v>km</v>
          </cell>
          <cell r="G37421">
            <v>1651541.34</v>
          </cell>
        </row>
        <row r="37422">
          <cell r="A37422" t="str">
            <v>SICRO3009275</v>
          </cell>
          <cell r="B37422" t="str">
            <v>SICRO</v>
          </cell>
          <cell r="C37422" t="str">
            <v>3009275</v>
          </cell>
          <cell r="D37422" t="str">
            <v>Trilho TR57, comprimento de 240 m (TLS), sobre dormente de madeira, bitola mista, taxa de dormentação de 1.667 un/km, tala de junção de 6 furos e fixação elástica Pandrol - posicionamento e assentamento mecanizado</v>
          </cell>
          <cell r="E37422" t="str">
            <v>km</v>
          </cell>
          <cell r="G37422">
            <v>2692541.51</v>
          </cell>
        </row>
        <row r="37423">
          <cell r="A37423" t="str">
            <v>SICRO3009055</v>
          </cell>
          <cell r="B37423" t="str">
            <v>SICRO</v>
          </cell>
          <cell r="C37423" t="str">
            <v>3009055</v>
          </cell>
          <cell r="D37423" t="str">
            <v>Trilho TR57, comprimento de 240 m (TLS), sobre dormente de madeira, bitola mista, taxa de dormentação de 1.750 un/km, tala de junção de 6 furos e fixação elástica Pandrol - posicionamento e assentamento mecanizado</v>
          </cell>
          <cell r="E37423" t="str">
            <v>km</v>
          </cell>
          <cell r="G37423">
            <v>2740465.29</v>
          </cell>
        </row>
        <row r="37424">
          <cell r="A37424" t="str">
            <v>SICRO3009236</v>
          </cell>
          <cell r="B37424" t="str">
            <v>SICRO</v>
          </cell>
          <cell r="C37424" t="str">
            <v>3009236</v>
          </cell>
          <cell r="D37424" t="str">
            <v>Trilho TR68, comprimento de 12 m, sobre dormente de concreto, bitola métrica ou larga, taxa de dormentação de 1.667 un/km, tala de junção de 6 furos e fixação elástica Pandrol - posicionamento e assentamento manual</v>
          </cell>
          <cell r="E37424" t="str">
            <v>km</v>
          </cell>
          <cell r="G37424">
            <v>1720934.6</v>
          </cell>
        </row>
        <row r="37425">
          <cell r="A37425" t="str">
            <v>SICRO3009024</v>
          </cell>
          <cell r="B37425" t="str">
            <v>SICRO</v>
          </cell>
          <cell r="C37425" t="str">
            <v>3009024</v>
          </cell>
          <cell r="D37425" t="str">
            <v>Trilho TR68, comprimento de 12 m, sobre dormente de concreto, bitola métrica ou larga, taxa de dormentação de 1.750 un/km, tala de junção de 6 furos e fixação elástica Pandrol - posicionamento e assentamento manual</v>
          </cell>
          <cell r="E37425" t="str">
            <v>km</v>
          </cell>
          <cell r="G37425">
            <v>1724153.24</v>
          </cell>
        </row>
        <row r="37426">
          <cell r="A37426" t="str">
            <v>SICRO3009232</v>
          </cell>
          <cell r="B37426" t="str">
            <v>SICRO</v>
          </cell>
          <cell r="C37426" t="str">
            <v>3009232</v>
          </cell>
          <cell r="D37426" t="str">
            <v>Trilho TR68, comprimento de 12 m, sobre dormente de concreto, bitola mista, taxa de dormentação de 1.667 un/km, tala de junção de 6 furos e fixação elástica Pandrol - posicionamento e assentamento manual</v>
          </cell>
          <cell r="E37426" t="str">
            <v>km</v>
          </cell>
          <cell r="G37426">
            <v>2575591.31</v>
          </cell>
        </row>
        <row r="37427">
          <cell r="A37427" t="str">
            <v>SICRO3009020</v>
          </cell>
          <cell r="B37427" t="str">
            <v>SICRO</v>
          </cell>
          <cell r="C37427" t="str">
            <v>3009020</v>
          </cell>
          <cell r="D37427" t="str">
            <v>Trilho TR68, comprimento de 12 m, sobre dormente de concreto, bitola mista, taxa de dormentação de 1.750 un/km, tala de junção de 6 furos e fixação elástica Pandrol - posicionamento e assentamento manual</v>
          </cell>
          <cell r="E37427" t="str">
            <v>km</v>
          </cell>
          <cell r="G37427">
            <v>2583826.73</v>
          </cell>
        </row>
        <row r="37428">
          <cell r="A37428" t="str">
            <v>SICRO3009290</v>
          </cell>
          <cell r="B37428" t="str">
            <v>SICRO</v>
          </cell>
          <cell r="C37428" t="str">
            <v>3009290</v>
          </cell>
          <cell r="D37428" t="str">
            <v>Trilho TR68, comprimento de 12 m, sobre dormente de madeira, bitola métrica ou larga, taxa de dormentação de 1.667 un/km, tala de junção de 6 furos e fixação rígida - posicionamento e assentamento manual</v>
          </cell>
          <cell r="E37428" t="str">
            <v>km</v>
          </cell>
          <cell r="G37428">
            <v>2147712.15</v>
          </cell>
        </row>
        <row r="37429">
          <cell r="A37429" t="str">
            <v>SICRO3009015</v>
          </cell>
          <cell r="B37429" t="str">
            <v>SICRO</v>
          </cell>
          <cell r="C37429" t="str">
            <v>3009015</v>
          </cell>
          <cell r="D37429" t="str">
            <v>Trilho TR68, comprimento de 12 m, sobre dormente de madeira, bitola métrica ou larga, taxa de dormentação de 1.750 un/km, tala de junção de 6 furos e fixação rígida - posicionamento e assentamento manual</v>
          </cell>
          <cell r="E37429" t="str">
            <v>km</v>
          </cell>
          <cell r="G37429">
            <v>2175059.96</v>
          </cell>
        </row>
        <row r="37430">
          <cell r="A37430" t="str">
            <v>SICRO3009294</v>
          </cell>
          <cell r="B37430" t="str">
            <v>SICRO</v>
          </cell>
          <cell r="C37430" t="str">
            <v>3009294</v>
          </cell>
          <cell r="D37430" t="str">
            <v>Trilho TR68, comprimento de 12 m, sobre dormente de madeira, bitola mista, taxa de dormentação de 1.667 un/km, tala de junção de 6 furos e fixação rígida - posicionamento e assentamento manual</v>
          </cell>
          <cell r="E37430" t="str">
            <v>km</v>
          </cell>
          <cell r="G37430">
            <v>3221571.95</v>
          </cell>
        </row>
        <row r="37431">
          <cell r="A37431" t="str">
            <v>SICRO3009227</v>
          </cell>
          <cell r="B37431" t="str">
            <v>SICRO</v>
          </cell>
          <cell r="C37431" t="str">
            <v>3009227</v>
          </cell>
          <cell r="D37431" t="str">
            <v>Trilho TR68, comprimento de 12 m, sobre dormente de madeira, bitola mista, taxa de dormentação de 1.750 un/km, tala de junção de 6 furos e fixação rígida - posicionamento e assentamento manual</v>
          </cell>
          <cell r="E37431" t="str">
            <v>km</v>
          </cell>
          <cell r="G37431">
            <v>3262594.05</v>
          </cell>
        </row>
        <row r="37432">
          <cell r="A37432" t="str">
            <v>SICRO3009104</v>
          </cell>
          <cell r="B37432" t="str">
            <v>SICRO</v>
          </cell>
          <cell r="C37432" t="str">
            <v>3009104</v>
          </cell>
          <cell r="D37432" t="str">
            <v>Trilho TR68, comprimento de 120 m (TLS), formado por trilhos curtos de 12 m soldados por caldeamento - confecção em estaleiro</v>
          </cell>
          <cell r="E37432" t="str">
            <v>un</v>
          </cell>
          <cell r="G37432">
            <v>85182.05</v>
          </cell>
        </row>
        <row r="37433">
          <cell r="A37433" t="str">
            <v>SICRO3009240</v>
          </cell>
          <cell r="B37433" t="str">
            <v>SICRO</v>
          </cell>
          <cell r="C37433" t="str">
            <v>3009240</v>
          </cell>
          <cell r="D37433" t="str">
            <v>Trilho TR68, comprimento de 120 m (TLS), sobre dormente de concreto, bitola métrica ou larga, taxa de dormentação de 1.667 un/km, tala de junção de 6 furos e fixação elástica Pandrol - posicionamento e assentamento mecanizado</v>
          </cell>
          <cell r="E37433" t="str">
            <v>km</v>
          </cell>
          <cell r="G37433">
            <v>1562810.69</v>
          </cell>
        </row>
        <row r="37434">
          <cell r="A37434" t="str">
            <v>SICRO3009028</v>
          </cell>
          <cell r="B37434" t="str">
            <v>SICRO</v>
          </cell>
          <cell r="C37434" t="str">
            <v>3009028</v>
          </cell>
          <cell r="D37434" t="str">
            <v>Trilho TR68, comprimento de 120 m (TLS), sobre dormente de concreto, bitola métrica ou larga, taxa de dormentação de 1.750 un/km, tala de junção de 6 furos e fixação elástica Pandrol - posicionamento e assentamento mecanizado</v>
          </cell>
          <cell r="E37434" t="str">
            <v>km</v>
          </cell>
          <cell r="G37434">
            <v>1568662.12</v>
          </cell>
        </row>
        <row r="37435">
          <cell r="A37435" t="str">
            <v>SICRO3009306</v>
          </cell>
          <cell r="B37435" t="str">
            <v>SICRO</v>
          </cell>
          <cell r="C37435" t="str">
            <v>3009306</v>
          </cell>
          <cell r="D37435" t="str">
            <v>Trilho TR68, comprimento de 120 m (TLS), sobre dormente de concreto, bitola mista, taxa de dormentação de 1.667 un/km, tala de junção de 6 furos e fixação elástica Pandrol - posicionamento e assentamento mecanizado</v>
          </cell>
          <cell r="E37435" t="str">
            <v>km</v>
          </cell>
          <cell r="G37435">
            <v>2344086.8199999998</v>
          </cell>
        </row>
        <row r="37436">
          <cell r="A37436" t="str">
            <v>SICRO3009032</v>
          </cell>
          <cell r="B37436" t="str">
            <v>SICRO</v>
          </cell>
          <cell r="C37436" t="str">
            <v>3009032</v>
          </cell>
          <cell r="D37436" t="str">
            <v>Trilho TR68, comprimento de 120 m (TLS), sobre dormente de concreto, bitola mista, taxa de dormentação de 1.750 un/km, tala de junção de 6 furos e fixação elástica Pandrol - posicionamento e assentamento mecanizado</v>
          </cell>
          <cell r="E37436" t="str">
            <v>km</v>
          </cell>
          <cell r="G37436">
            <v>2352863.7000000002</v>
          </cell>
        </row>
        <row r="37437">
          <cell r="A37437" t="str">
            <v>SICRO3009256</v>
          </cell>
          <cell r="B37437" t="str">
            <v>SICRO</v>
          </cell>
          <cell r="C37437" t="str">
            <v>3009256</v>
          </cell>
          <cell r="D37437" t="str">
            <v>Trilho TR68, comprimento de 120 m (TLS), sobre dormente de madeira, bitola métrica ou larga, taxa de dormentação de 1.667 un/km, tala de junção de 6 furos e fixação elástica Pandrol - posicionamento e assentamento mecanizado</v>
          </cell>
          <cell r="E37437" t="str">
            <v>km</v>
          </cell>
          <cell r="G37437">
            <v>2107568.73</v>
          </cell>
        </row>
        <row r="37438">
          <cell r="A37438" t="str">
            <v>SICRO3009264</v>
          </cell>
          <cell r="B37438" t="str">
            <v>SICRO</v>
          </cell>
          <cell r="C37438" t="str">
            <v>3009264</v>
          </cell>
          <cell r="D37438" t="str">
            <v>Trilho TR68, comprimento de 120 m (TLS), sobre dormente de madeira, bitola métrica ou larga, taxa de dormentação de 1.667 un/km, tala de junção de 6 furos e fixação rígida - posicionamento e assentamento mecanizado</v>
          </cell>
          <cell r="E37438" t="str">
            <v>km</v>
          </cell>
          <cell r="G37438">
            <v>1990124.21</v>
          </cell>
        </row>
        <row r="37439">
          <cell r="A37439" t="str">
            <v>SICRO3009036</v>
          </cell>
          <cell r="B37439" t="str">
            <v>SICRO</v>
          </cell>
          <cell r="C37439" t="str">
            <v>3009036</v>
          </cell>
          <cell r="D37439" t="str">
            <v>Trilho TR68, comprimento de 120 m (TLS), sobre dormente de madeira, bitola métrica ou larga, taxa de dormentação de 1.750 un/km, tala de junção de 6 furos e fixação elástica Pandrol - posicionamento e assentamento mecanizado</v>
          </cell>
          <cell r="E37439" t="str">
            <v>km</v>
          </cell>
          <cell r="G37439">
            <v>2140954.34</v>
          </cell>
        </row>
        <row r="37440">
          <cell r="A37440" t="str">
            <v>SICRO3009044</v>
          </cell>
          <cell r="B37440" t="str">
            <v>SICRO</v>
          </cell>
          <cell r="C37440" t="str">
            <v>3009044</v>
          </cell>
          <cell r="D37440" t="str">
            <v>Trilho TR68, comprimento de 120 m (TLS), sobre dormente de madeira, bitola métrica ou larga, taxa de dormentação de 1.750 un/km, tala de junção de 6 furos e fixação rígida - posicionamento e assentamento mecanizado</v>
          </cell>
          <cell r="E37440" t="str">
            <v>km</v>
          </cell>
          <cell r="G37440">
            <v>2017662.02</v>
          </cell>
        </row>
        <row r="37441">
          <cell r="A37441" t="str">
            <v>SICRO3009272</v>
          </cell>
          <cell r="B37441" t="str">
            <v>SICRO</v>
          </cell>
          <cell r="C37441" t="str">
            <v>3009272</v>
          </cell>
          <cell r="D37441" t="str">
            <v>Trilho TR68, comprimento de 120 m (TLS), sobre dormente de madeira, bitola mista, taxa de dormentação de 1.667 un/km, tala de junção de 6 furos e fixação elástica Pandrol - posicionamento e assentamento mecanizado</v>
          </cell>
          <cell r="E37441" t="str">
            <v>km</v>
          </cell>
          <cell r="G37441">
            <v>3162368.8</v>
          </cell>
        </row>
        <row r="37442">
          <cell r="A37442" t="str">
            <v>SICRO3009052</v>
          </cell>
          <cell r="B37442" t="str">
            <v>SICRO</v>
          </cell>
          <cell r="C37442" t="str">
            <v>3009052</v>
          </cell>
          <cell r="D37442" t="str">
            <v>Trilho TR68, comprimento de 120 m (TLS), sobre dormente de madeira, bitola mista, taxa de dormentação de 1.750 un/km, tala de junção de 6 furos e fixação elástica Pandrol - posicionamento e assentamento mecanizado</v>
          </cell>
          <cell r="E37442" t="str">
            <v>km</v>
          </cell>
          <cell r="G37442">
            <v>3212504.89</v>
          </cell>
        </row>
        <row r="37443">
          <cell r="A37443" t="str">
            <v>SICRO3009105</v>
          </cell>
          <cell r="B37443" t="str">
            <v>SICRO</v>
          </cell>
          <cell r="C37443" t="str">
            <v>3009105</v>
          </cell>
          <cell r="D37443" t="str">
            <v>Trilho TR68, comprimento de 240 m (TLS), formado por trilhos curtos de 12 m soldados por caldeamento - confecção em estaleiro</v>
          </cell>
          <cell r="E37443" t="str">
            <v>un</v>
          </cell>
          <cell r="G37443">
            <v>170645.95</v>
          </cell>
        </row>
        <row r="37444">
          <cell r="A37444" t="str">
            <v>SICRO3009248</v>
          </cell>
          <cell r="B37444" t="str">
            <v>SICRO</v>
          </cell>
          <cell r="C37444" t="str">
            <v>3009248</v>
          </cell>
          <cell r="D37444" t="str">
            <v>Trilho TR68, comprimento de 240 m (TLS), sobre dormente de concreto, bitola métrica ou larga, taxa de dormentação de 1.667 un/km, tala de junção de 6 furos e fixação elástica Pandrol - posicionamento e assentamento mecanizado</v>
          </cell>
          <cell r="E37444" t="str">
            <v>km</v>
          </cell>
          <cell r="G37444">
            <v>1554758.61</v>
          </cell>
        </row>
        <row r="37445">
          <cell r="A37445" t="str">
            <v>SICRO3009210</v>
          </cell>
          <cell r="B37445" t="str">
            <v>SICRO</v>
          </cell>
          <cell r="C37445" t="str">
            <v>3009210</v>
          </cell>
          <cell r="D37445" t="str">
            <v>Trilho TR68, comprimento de 240 m (TLS), sobre dormente de concreto, bitola métrica ou larga, taxa de dormentação de 1.750 un/km, tala de junção de 6 furos e fixação elástica Pandrol - posicionamento e assentamento mecanizado</v>
          </cell>
          <cell r="E37445" t="str">
            <v>km</v>
          </cell>
          <cell r="G37445">
            <v>1560610.16</v>
          </cell>
        </row>
        <row r="37446">
          <cell r="A37446" t="str">
            <v>SICRO3009310</v>
          </cell>
          <cell r="B37446" t="str">
            <v>SICRO</v>
          </cell>
          <cell r="C37446" t="str">
            <v>3009310</v>
          </cell>
          <cell r="D37446" t="str">
            <v>Trilho TR68, comprimento de 240 m (TLS), sobre dormente de concreto, bitola mista, taxa de dormentação de 1.667 un/km, tala de junção de 6 furos e fixação elástica Pandrol - posicionamento e assentamento mecanizado</v>
          </cell>
          <cell r="E37446" t="str">
            <v>km</v>
          </cell>
          <cell r="G37446">
            <v>2332009.85</v>
          </cell>
        </row>
        <row r="37447">
          <cell r="A37447" t="str">
            <v>SICRO3009214</v>
          </cell>
          <cell r="B37447" t="str">
            <v>SICRO</v>
          </cell>
          <cell r="C37447" t="str">
            <v>3009214</v>
          </cell>
          <cell r="D37447" t="str">
            <v>Trilho TR68, comprimento de 240 m (TLS), sobre dormente de concreto, bitola mista, taxa de dormentação de 1.750 un/km, tala de junção de 6 furos e fixação elástica Pandrol - posicionamento e assentamento mecanizado</v>
          </cell>
          <cell r="E37447" t="str">
            <v>km</v>
          </cell>
          <cell r="G37447">
            <v>2340787.1800000002</v>
          </cell>
        </row>
        <row r="37448">
          <cell r="A37448" t="str">
            <v>SICRO3009260</v>
          </cell>
          <cell r="B37448" t="str">
            <v>SICRO</v>
          </cell>
          <cell r="C37448" t="str">
            <v>3009260</v>
          </cell>
          <cell r="D37448" t="str">
            <v>Trilho TR68, comprimento de 240 m (TLS), sobre dormente de madeira, bitola métrica ou larga, taxa de dormentação de 1.667 un/km, tala de junção de 6 furos e fixação elástica Pandrol - posicionamento e assentamento mecanizado</v>
          </cell>
          <cell r="E37448" t="str">
            <v>km</v>
          </cell>
          <cell r="G37448">
            <v>2099603.59</v>
          </cell>
        </row>
        <row r="37449">
          <cell r="A37449" t="str">
            <v>SICRO3009268</v>
          </cell>
          <cell r="B37449" t="str">
            <v>SICRO</v>
          </cell>
          <cell r="C37449" t="str">
            <v>3009268</v>
          </cell>
          <cell r="D37449" t="str">
            <v>Trilho TR68, comprimento de 240 m (TLS), sobre dormente de madeira, bitola métrica ou larga, taxa de dormentação de 1.667 un/km, tala de junção de 6 furos e fixação rígida - posicionamento e assentamento mecanizado</v>
          </cell>
          <cell r="E37449" t="str">
            <v>km</v>
          </cell>
          <cell r="G37449">
            <v>1982159.07</v>
          </cell>
        </row>
        <row r="37450">
          <cell r="A37450" t="str">
            <v>SICRO3009040</v>
          </cell>
          <cell r="B37450" t="str">
            <v>SICRO</v>
          </cell>
          <cell r="C37450" t="str">
            <v>3009040</v>
          </cell>
          <cell r="D37450" t="str">
            <v>Trilho TR68, comprimento de 240 m (TLS), sobre dormente de madeira, bitola métrica ou larga, taxa de dormentação de 1.750 un/km, tala de junção de 6 furos e fixação elástica Pandrol - posicionamento e assentamento mecanizado</v>
          </cell>
          <cell r="E37450" t="str">
            <v>km</v>
          </cell>
          <cell r="G37450">
            <v>2132989.21</v>
          </cell>
        </row>
        <row r="37451">
          <cell r="A37451" t="str">
            <v>SICRO3009048</v>
          </cell>
          <cell r="B37451" t="str">
            <v>SICRO</v>
          </cell>
          <cell r="C37451" t="str">
            <v>3009048</v>
          </cell>
          <cell r="D37451" t="str">
            <v>Trilho TR68, comprimento de 240 m (TLS), sobre dormente de madeira, bitola métrica ou larga, taxa de dormentação de 1.750 un/km, tala de junção de 6 furos e fixação rígida - posicionamento e assentamento mecanizado</v>
          </cell>
          <cell r="E37451" t="str">
            <v>km</v>
          </cell>
          <cell r="G37451">
            <v>2009696.88</v>
          </cell>
        </row>
        <row r="37452">
          <cell r="A37452" t="str">
            <v>SICRO3009276</v>
          </cell>
          <cell r="B37452" t="str">
            <v>SICRO</v>
          </cell>
          <cell r="C37452" t="str">
            <v>3009276</v>
          </cell>
          <cell r="D37452" t="str">
            <v>Trilho TR68, comprimento de 240 m (TLS), sobre dormente de madeira, bitola mista, taxa de dormentação de 1.667 un/km, tala de junção de 6 furos e fixação elástica Pandrol - posicionamento e assentamento mecanizado</v>
          </cell>
          <cell r="E37452" t="str">
            <v>km</v>
          </cell>
          <cell r="G37452">
            <v>3150422.38</v>
          </cell>
        </row>
        <row r="37453">
          <cell r="A37453" t="str">
            <v>SICRO3009056</v>
          </cell>
          <cell r="B37453" t="str">
            <v>SICRO</v>
          </cell>
          <cell r="C37453" t="str">
            <v>3009056</v>
          </cell>
          <cell r="D37453" t="str">
            <v>Trilho TR68, comprimento de 240 m (TLS), sobre dormente de madeira, bitola mista, taxa de dormentação de 1.750 un/km, tala de junção de 6 furos e fixação elástica Pandrol - posicionamento e assentamento mecanizado</v>
          </cell>
          <cell r="E37453" t="str">
            <v>km</v>
          </cell>
          <cell r="G37453">
            <v>3200558.47</v>
          </cell>
        </row>
        <row r="37454">
          <cell r="A37454" t="str">
            <v>SICRO3009237</v>
          </cell>
          <cell r="B37454" t="str">
            <v>SICRO</v>
          </cell>
          <cell r="C37454" t="str">
            <v>3009237</v>
          </cell>
          <cell r="D37454" t="str">
            <v>Trilho UIC60, comprimento de 12 m, sobre dormente de concreto, bitola métrica ou larga, taxa de dormentação de 1.667 un/km, tala de junção de 6 furos e fixação elástica Pandrol - posicionamento e assentamento manual</v>
          </cell>
          <cell r="E37454" t="str">
            <v>km</v>
          </cell>
          <cell r="G37454">
            <v>1557622.2</v>
          </cell>
        </row>
        <row r="37455">
          <cell r="A37455" t="str">
            <v>SICRO3009025</v>
          </cell>
          <cell r="B37455" t="str">
            <v>SICRO</v>
          </cell>
          <cell r="C37455" t="str">
            <v>3009025</v>
          </cell>
          <cell r="D37455" t="str">
            <v>Trilho UIC60, comprimento de 12 m, sobre dormente de concreto, bitola métrica ou larga, taxa de dormentação de 1.750 un/km, tala de junção de 6 furos e fixação elástica Pandrol - posicionamento e assentamento manual</v>
          </cell>
          <cell r="E37455" t="str">
            <v>km</v>
          </cell>
          <cell r="G37455">
            <v>1560998.86</v>
          </cell>
        </row>
        <row r="37456">
          <cell r="A37456" t="str">
            <v>SICRO3009319</v>
          </cell>
          <cell r="B37456" t="str">
            <v>SICRO</v>
          </cell>
          <cell r="C37456" t="str">
            <v>3009319</v>
          </cell>
          <cell r="D37456" t="str">
            <v>Trilho UIC60, comprimento de 12 m, sobre dormente de concreto, bitola mista, taxa de dormentação de 1.667 un/km, tala de junção de 6 furos e fixação elástica Pandrol - posicionamento e assentamento manual</v>
          </cell>
          <cell r="E37456" t="str">
            <v>km</v>
          </cell>
          <cell r="G37456">
            <v>2333658.13</v>
          </cell>
        </row>
        <row r="37457">
          <cell r="A37457" t="str">
            <v>SICRO3009021</v>
          </cell>
          <cell r="B37457" t="str">
            <v>SICRO</v>
          </cell>
          <cell r="C37457" t="str">
            <v>3009021</v>
          </cell>
          <cell r="D37457" t="str">
            <v>Trilho UIC60, comprimento de 12 m, sobre dormente de concreto, bitola mista, taxa de dormentação de 1.750 un/km, tala de junção de 6 furos e fixação elástica Pandrol - posicionamento e assentamento manual</v>
          </cell>
          <cell r="E37457" t="str">
            <v>km</v>
          </cell>
          <cell r="G37457">
            <v>2339174.17</v>
          </cell>
        </row>
        <row r="37458">
          <cell r="A37458" t="str">
            <v>SICRO3009291</v>
          </cell>
          <cell r="B37458" t="str">
            <v>SICRO</v>
          </cell>
          <cell r="C37458" t="str">
            <v>3009291</v>
          </cell>
          <cell r="D37458" t="str">
            <v>Trilho UIC60, comprimento de 12 m, sobre dormente de madeira, bitola métrica ou larga, taxa de dormentação de 1.667 un/km, tala de junção de 6 furos e fixação rígida - posicionamento e assentamento manual</v>
          </cell>
          <cell r="E37458" t="str">
            <v>km</v>
          </cell>
          <cell r="G37458">
            <v>1970237.31</v>
          </cell>
        </row>
        <row r="37459">
          <cell r="A37459" t="str">
            <v>SICRO3009016</v>
          </cell>
          <cell r="B37459" t="str">
            <v>SICRO</v>
          </cell>
          <cell r="C37459" t="str">
            <v>3009016</v>
          </cell>
          <cell r="D37459" t="str">
            <v>Trilho UIC60, comprimento de 12 m, sobre dormente de madeira, bitola métrica ou larga, taxa de dormentação de 1.750 un/km, tala de junção de 6 furos e fixação rígida - posicionamento e assentamento manual</v>
          </cell>
          <cell r="E37459" t="str">
            <v>km</v>
          </cell>
          <cell r="G37459">
            <v>1996879.98</v>
          </cell>
        </row>
        <row r="37460">
          <cell r="A37460" t="str">
            <v>SICRO3009295</v>
          </cell>
          <cell r="B37460" t="str">
            <v>SICRO</v>
          </cell>
          <cell r="C37460" t="str">
            <v>3009295</v>
          </cell>
          <cell r="D37460" t="str">
            <v>Trilho UIC60, comprimento de 12 m, sobre dormente de madeira, bitola mista, taxa de dormentação de 1.667 un/km, tala de junção de 6 furos e fixação rígida - posicionamento e assentamento manual</v>
          </cell>
          <cell r="E37460" t="str">
            <v>km</v>
          </cell>
          <cell r="G37460">
            <v>2955359.7</v>
          </cell>
        </row>
        <row r="37461">
          <cell r="A37461" t="str">
            <v>SICRO3009228</v>
          </cell>
          <cell r="B37461" t="str">
            <v>SICRO</v>
          </cell>
          <cell r="C37461" t="str">
            <v>3009228</v>
          </cell>
          <cell r="D37461" t="str">
            <v>Trilho UIC60, comprimento de 12 m, sobre dormente de madeira, bitola mista, taxa de dormentação de 1.750 un/km, tala de junção de 6 furos e fixação rígida - posicionamento e assentamento manual</v>
          </cell>
          <cell r="E37461" t="str">
            <v>km</v>
          </cell>
          <cell r="G37461">
            <v>2995324.08</v>
          </cell>
        </row>
        <row r="37462">
          <cell r="A37462" t="str">
            <v>SICRO3009106</v>
          </cell>
          <cell r="B37462" t="str">
            <v>SICRO</v>
          </cell>
          <cell r="C37462" t="str">
            <v>3009106</v>
          </cell>
          <cell r="D37462" t="str">
            <v>Trilho UIC60, comprimento de 120 m (TLS), formado por trilhos curtos de 12 m soldados por caldeamento - confecção em estaleiro</v>
          </cell>
          <cell r="E37462" t="str">
            <v>un</v>
          </cell>
          <cell r="G37462">
            <v>76349.899999999994</v>
          </cell>
        </row>
        <row r="37463">
          <cell r="A37463" t="str">
            <v>SICRO3009299</v>
          </cell>
          <cell r="B37463" t="str">
            <v>SICRO</v>
          </cell>
          <cell r="C37463" t="str">
            <v>3009299</v>
          </cell>
          <cell r="D37463" t="str">
            <v>Trilho UIC60, comprimento de 120 m (TLS), sobre dormente de concreto, bitola métrica ou larga, taxa de dormentação de 1.667 un/km, tala de junção de 6 furos e fixação elástica Pandrol - posicionamento e assentamento mecanizado</v>
          </cell>
          <cell r="E37463" t="str">
            <v>km</v>
          </cell>
          <cell r="G37463">
            <v>1414055.97</v>
          </cell>
        </row>
        <row r="37464">
          <cell r="A37464" t="str">
            <v>SICRO3009029</v>
          </cell>
          <cell r="B37464" t="str">
            <v>SICRO</v>
          </cell>
          <cell r="C37464" t="str">
            <v>3009029</v>
          </cell>
          <cell r="D37464" t="str">
            <v>Trilho UIC60, comprimento de 120 m (TLS), sobre dormente de concreto, bitola métrica ou larga, taxa de dormentação de 1.750 un/km, tala de junção de 6 furos e fixação elástica Pandrol - posicionamento e assentamento mecanizado</v>
          </cell>
          <cell r="E37464" t="str">
            <v>km</v>
          </cell>
          <cell r="G37464">
            <v>1419907.39</v>
          </cell>
        </row>
        <row r="37465">
          <cell r="A37465" t="str">
            <v>SICRO3009245</v>
          </cell>
          <cell r="B37465" t="str">
            <v>SICRO</v>
          </cell>
          <cell r="C37465" t="str">
            <v>3009245</v>
          </cell>
          <cell r="D37465" t="str">
            <v>Trilho UIC60, comprimento de 120 m (TLS), sobre dormente de concreto, bitola mista, taxa de dormentação de 1.667 un/km, tala de junção de 6 furos e fixação elástica Pandrol - posicionamento e assentamento mecanizado</v>
          </cell>
          <cell r="E37465" t="str">
            <v>km</v>
          </cell>
          <cell r="G37465">
            <v>2120954.7799999998</v>
          </cell>
        </row>
        <row r="37466">
          <cell r="A37466" t="str">
            <v>SICRO3009033</v>
          </cell>
          <cell r="B37466" t="str">
            <v>SICRO</v>
          </cell>
          <cell r="C37466" t="str">
            <v>3009033</v>
          </cell>
          <cell r="D37466" t="str">
            <v>Trilho UIC60, comprimento de 120 m (TLS), sobre dormente de concreto, bitola mista, taxa de dormentação de 1.750 un/km, tala de junção de 6 furos e fixação elástica Pandrol - posicionamento e assentamento mecanizado</v>
          </cell>
          <cell r="E37466" t="str">
            <v>km</v>
          </cell>
          <cell r="G37466">
            <v>2129731.66</v>
          </cell>
        </row>
        <row r="37467">
          <cell r="A37467" t="str">
            <v>SICRO3009257</v>
          </cell>
          <cell r="B37467" t="str">
            <v>SICRO</v>
          </cell>
          <cell r="C37467" t="str">
            <v>3009257</v>
          </cell>
          <cell r="D37467" t="str">
            <v>Trilho UIC60, comprimento de 120 m (TLS), sobre dormente de madeira, bitola métrica ou larga, taxa de dormentação de 1.667 un/km, tala de junção de 6 furos e fixação elástica Pandrol - posicionamento e assentamento mecanizado</v>
          </cell>
          <cell r="E37467" t="str">
            <v>km</v>
          </cell>
          <cell r="G37467">
            <v>1936305.42</v>
          </cell>
        </row>
        <row r="37468">
          <cell r="A37468" t="str">
            <v>SICRO3009265</v>
          </cell>
          <cell r="B37468" t="str">
            <v>SICRO</v>
          </cell>
          <cell r="C37468" t="str">
            <v>3009265</v>
          </cell>
          <cell r="D37468" t="str">
            <v>Trilho UIC60, comprimento de 120 m (TLS), sobre dormente de madeira, bitola métrica ou larga, taxa de dormentação de 1.667 un/km, tala de junção de 6 furos e fixação rígida - posicionamento e assentamento mecanizado</v>
          </cell>
          <cell r="E37468" t="str">
            <v>km</v>
          </cell>
          <cell r="G37468">
            <v>1827207.05</v>
          </cell>
        </row>
        <row r="37469">
          <cell r="A37469" t="str">
            <v>SICRO3009037</v>
          </cell>
          <cell r="B37469" t="str">
            <v>SICRO</v>
          </cell>
          <cell r="C37469" t="str">
            <v>3009037</v>
          </cell>
          <cell r="D37469" t="str">
            <v>Trilho UIC60, comprimento de 120 m (TLS), sobre dormente de madeira, bitola métrica ou larga, taxa de dormentação de 1.750 un/km, tala de junção de 6 furos e fixação elástica Pandrol - posicionamento e assentamento mecanizado</v>
          </cell>
          <cell r="E37469" t="str">
            <v>km</v>
          </cell>
          <cell r="G37469">
            <v>1968570.33</v>
          </cell>
        </row>
        <row r="37470">
          <cell r="A37470" t="str">
            <v>SICRO3009045</v>
          </cell>
          <cell r="B37470" t="str">
            <v>SICRO</v>
          </cell>
          <cell r="C37470" t="str">
            <v>3009045</v>
          </cell>
          <cell r="D37470" t="str">
            <v>Trilho UIC60, comprimento de 120 m (TLS), sobre dormente de madeira, bitola métrica ou larga, taxa de dormentação de 1.750 un/km, tala de junção de 6 furos e fixação rígida - posicionamento e assentamento mecanizado</v>
          </cell>
          <cell r="E37470" t="str">
            <v>km</v>
          </cell>
          <cell r="G37470">
            <v>1854039.71</v>
          </cell>
        </row>
        <row r="37471">
          <cell r="A37471" t="str">
            <v>SICRO3009273</v>
          </cell>
          <cell r="B37471" t="str">
            <v>SICRO</v>
          </cell>
          <cell r="C37471" t="str">
            <v>3009273</v>
          </cell>
          <cell r="D37471" t="str">
            <v>Trilho UIC60, comprimento de 120 m (TLS), sobre dormente de madeira, bitola mista, taxa de dormentação de 1.667 un/km, tala de junção de 6 furos e fixação elástica Pandrol - posicionamento e assentamento mecanizado</v>
          </cell>
          <cell r="E37471" t="str">
            <v>km</v>
          </cell>
          <cell r="G37471">
            <v>2905473.88</v>
          </cell>
        </row>
        <row r="37472">
          <cell r="A37472" t="str">
            <v>SICRO3009053</v>
          </cell>
          <cell r="B37472" t="str">
            <v>SICRO</v>
          </cell>
          <cell r="C37472" t="str">
            <v>3009053</v>
          </cell>
          <cell r="D37472" t="str">
            <v>Trilho UIC60, comprimento de 120 m (TLS), sobre dormente de madeira, bitola mista, taxa de dormentação de 1.750 un/km, tala de junção de 6 furos e fixação elástica Pandrol - posicionamento e assentamento mecanizado</v>
          </cell>
          <cell r="E37472" t="str">
            <v>km</v>
          </cell>
          <cell r="G37472">
            <v>2953928.92</v>
          </cell>
        </row>
        <row r="37473">
          <cell r="A37473" t="str">
            <v>SICRO3009107</v>
          </cell>
          <cell r="B37473" t="str">
            <v>SICRO</v>
          </cell>
          <cell r="C37473" t="str">
            <v>3009107</v>
          </cell>
          <cell r="D37473" t="str">
            <v>Trilho UIC60, comprimento de 240 m (TLS), formado por trilhos curtos de 12 m soldados por caldeamento - confecção em estaleiro</v>
          </cell>
          <cell r="E37473" t="str">
            <v>un</v>
          </cell>
          <cell r="G37473">
            <v>152981.64000000001</v>
          </cell>
        </row>
        <row r="37474">
          <cell r="A37474" t="str">
            <v>SICRO3009249</v>
          </cell>
          <cell r="B37474" t="str">
            <v>SICRO</v>
          </cell>
          <cell r="C37474" t="str">
            <v>3009249</v>
          </cell>
          <cell r="D37474" t="str">
            <v>Trilho UIC60, comprimento de 240 m (TLS), sobre dormente de concreto, bitola métrica ou larga, taxa de dormentação de 1.667 un/km, tala de junção de 6 furos e fixação elástica Pandrol - posicionamento e assentamento mecanizado</v>
          </cell>
          <cell r="E37474" t="str">
            <v>km</v>
          </cell>
          <cell r="G37474">
            <v>1406778.73</v>
          </cell>
        </row>
        <row r="37475">
          <cell r="A37475" t="str">
            <v>SICRO3009211</v>
          </cell>
          <cell r="B37475" t="str">
            <v>SICRO</v>
          </cell>
          <cell r="C37475" t="str">
            <v>3009211</v>
          </cell>
          <cell r="D37475" t="str">
            <v>Trilho UIC60, comprimento de 240 m (TLS), sobre dormente de concreto, bitola métrica ou larga, taxa de dormentação de 1.750 un/km, tala de junção de 6 furos e fixação elástica Pandrol - posicionamento e assentamento mecanizado</v>
          </cell>
          <cell r="E37475" t="str">
            <v>km</v>
          </cell>
          <cell r="G37475">
            <v>1412630.28</v>
          </cell>
        </row>
        <row r="37476">
          <cell r="A37476" t="str">
            <v>SICRO3009253</v>
          </cell>
          <cell r="B37476" t="str">
            <v>SICRO</v>
          </cell>
          <cell r="C37476" t="str">
            <v>3009253</v>
          </cell>
          <cell r="D37476" t="str">
            <v>Trilho UIC60, comprimento de 240 m (TLS), sobre dormente de concreto, bitola mista, taxa de dormentação de 1.667 un/km, tala de junção de 6 furos e fixação elástica Pandrol - posicionamento e assentamento mecanizado</v>
          </cell>
          <cell r="E37476" t="str">
            <v>km</v>
          </cell>
          <cell r="G37476">
            <v>2110039.94</v>
          </cell>
        </row>
        <row r="37477">
          <cell r="A37477" t="str">
            <v>SICRO3009215</v>
          </cell>
          <cell r="B37477" t="str">
            <v>SICRO</v>
          </cell>
          <cell r="C37477" t="str">
            <v>3009215</v>
          </cell>
          <cell r="D37477" t="str">
            <v>Trilho UIC60, comprimento de 240 m (TLS), sobre dormente de concreto, bitola mista, taxa de dormentação de 1.750 un/km, tala de junção de 6 furos e fixação elástica Pandrol - posicionamento e assentamento mecanizado</v>
          </cell>
          <cell r="E37477" t="str">
            <v>km</v>
          </cell>
          <cell r="G37477">
            <v>2118817.27</v>
          </cell>
        </row>
        <row r="37478">
          <cell r="A37478" t="str">
            <v>SICRO3009261</v>
          </cell>
          <cell r="B37478" t="str">
            <v>SICRO</v>
          </cell>
          <cell r="C37478" t="str">
            <v>3009261</v>
          </cell>
          <cell r="D37478" t="str">
            <v>Trilho UIC60, comprimento de 240 m (TLS), sobre dormente de madeira, bitola métrica ou larga, taxa de dormentação de 1.667 un/km, tala de junção de 6 furos e fixação elástica Pandrol - posicionamento e assentamento mecanizado</v>
          </cell>
          <cell r="E37478" t="str">
            <v>km</v>
          </cell>
          <cell r="G37478">
            <v>1929115.13</v>
          </cell>
        </row>
        <row r="37479">
          <cell r="A37479" t="str">
            <v>SICRO3009269</v>
          </cell>
          <cell r="B37479" t="str">
            <v>SICRO</v>
          </cell>
          <cell r="C37479" t="str">
            <v>3009269</v>
          </cell>
          <cell r="D37479" t="str">
            <v>Trilho UIC60, comprimento de 240 m (TLS), sobre dormente de madeira, bitola métrica ou larga, taxa de dormentação de 1.667 un/km, tala de junção de 6 furos e fixação rígida - posicionamento e assentamento mecanizado</v>
          </cell>
          <cell r="E37479" t="str">
            <v>km</v>
          </cell>
          <cell r="G37479">
            <v>1820016.75</v>
          </cell>
        </row>
        <row r="37480">
          <cell r="A37480" t="str">
            <v>SICRO3009041</v>
          </cell>
          <cell r="B37480" t="str">
            <v>SICRO</v>
          </cell>
          <cell r="C37480" t="str">
            <v>3009041</v>
          </cell>
          <cell r="D37480" t="str">
            <v>Trilho UIC60, comprimento de 240 m (TLS), sobre dormente de madeira, bitola métrica ou larga, taxa de dormentação de 1.750 un/km, tala de junção de 6 furos e fixação elástica Pandrol - posicionamento e assentamento mecanizado</v>
          </cell>
          <cell r="E37480" t="str">
            <v>km</v>
          </cell>
          <cell r="G37480">
            <v>1961380.04</v>
          </cell>
        </row>
        <row r="37481">
          <cell r="A37481" t="str">
            <v>SICRO3009049</v>
          </cell>
          <cell r="B37481" t="str">
            <v>SICRO</v>
          </cell>
          <cell r="C37481" t="str">
            <v>3009049</v>
          </cell>
          <cell r="D37481" t="str">
            <v>Trilho UIC60, comprimento de 240 m (TLS), sobre dormente de madeira, bitola métrica ou larga, taxa de dormentação de 1.750 un/km, tala de junção de 6 furos e fixação rígida - posicionamento e assentamento mecanizado</v>
          </cell>
          <cell r="E37481" t="str">
            <v>km</v>
          </cell>
          <cell r="G37481">
            <v>1846849.42</v>
          </cell>
        </row>
        <row r="37482">
          <cell r="A37482" t="str">
            <v>SICRO3009277</v>
          </cell>
          <cell r="B37482" t="str">
            <v>SICRO</v>
          </cell>
          <cell r="C37482" t="str">
            <v>3009277</v>
          </cell>
          <cell r="D37482" t="str">
            <v>Trilho UIC60, comprimento de 240 m (TLS), sobre dormente de madeira, bitola mista, taxa de dormentação de 1.667 un/km, tala de junção de 6 furos e fixação elástica Pandrol - posicionamento e assentamento mecanizado</v>
          </cell>
          <cell r="E37482" t="str">
            <v>km</v>
          </cell>
          <cell r="G37482">
            <v>2894689.59</v>
          </cell>
        </row>
        <row r="37483">
          <cell r="A37483" t="str">
            <v>SICRO3009057</v>
          </cell>
          <cell r="B37483" t="str">
            <v>SICRO</v>
          </cell>
          <cell r="C37483" t="str">
            <v>3009057</v>
          </cell>
          <cell r="D37483" t="str">
            <v>Trilho UIC60, comprimento de 240 m (TLS), sobre dormente de madeira, bitola mista, taxa de dormentação de 1.750 un/km, tala de junção de 6 furos e fixação elástica Pandrol - posicionamento e assentamento mecanizado</v>
          </cell>
          <cell r="E37483" t="str">
            <v>km</v>
          </cell>
          <cell r="G37483">
            <v>2943144.63</v>
          </cell>
        </row>
        <row r="37484">
          <cell r="A37484" t="str">
            <v>SICRO3108073</v>
          </cell>
          <cell r="B37484" t="str">
            <v>SICRO</v>
          </cell>
          <cell r="C37484" t="str">
            <v>3108073</v>
          </cell>
          <cell r="D37484" t="str">
            <v>Confecção de fôrma metálica em chapa 1/8" para poita trapezoidal</v>
          </cell>
          <cell r="E37484" t="str">
            <v>m²</v>
          </cell>
          <cell r="G37484">
            <v>304.24</v>
          </cell>
        </row>
        <row r="37485">
          <cell r="A37485" t="str">
            <v>SICRO3107965</v>
          </cell>
          <cell r="B37485" t="str">
            <v>SICRO</v>
          </cell>
          <cell r="C37485" t="str">
            <v>3107965</v>
          </cell>
          <cell r="D37485" t="str">
            <v>Confecção de forma metálica em chapa 3/16" para poita trapezoidal</v>
          </cell>
          <cell r="E37485" t="str">
            <v>m²</v>
          </cell>
          <cell r="G37485">
            <v>500.05</v>
          </cell>
        </row>
        <row r="37486">
          <cell r="A37486" t="str">
            <v>SICRO3105941</v>
          </cell>
          <cell r="B37486" t="str">
            <v>SICRO</v>
          </cell>
          <cell r="C37486" t="str">
            <v>3105941</v>
          </cell>
          <cell r="D37486" t="str">
            <v>Fôrma em chapa metálica 1/8" para cabeça de tirantes - utilização de 50 vezes - confecção, instalação e retirada</v>
          </cell>
          <cell r="E37486" t="str">
            <v>m²</v>
          </cell>
          <cell r="G37486">
            <v>32.42</v>
          </cell>
        </row>
        <row r="37487">
          <cell r="A37487" t="str">
            <v>SICRO3108150</v>
          </cell>
          <cell r="B37487" t="str">
            <v>SICRO</v>
          </cell>
          <cell r="C37487" t="str">
            <v>3108150</v>
          </cell>
          <cell r="D37487" t="str">
            <v>Fôrma metálica curva em chapa 3/16" reforçada com nervuras de 40 mm x 3/16" dispostas em grelhas de 40 x 60 cm - utilização de 100 vezes - confecção, instalação e retirada</v>
          </cell>
          <cell r="E37487" t="str">
            <v>m²</v>
          </cell>
          <cell r="G37487">
            <v>20.84</v>
          </cell>
        </row>
        <row r="37488">
          <cell r="A37488" t="str">
            <v>SICRO3108071</v>
          </cell>
          <cell r="B37488" t="str">
            <v>SICRO</v>
          </cell>
          <cell r="C37488" t="str">
            <v>3108071</v>
          </cell>
          <cell r="D37488" t="str">
            <v>Fôrma metálica em chapa 1/8" para poita trapezoidal - utilização de 50 vezes - montagem, instalação e retirada</v>
          </cell>
          <cell r="E37488" t="str">
            <v>m²</v>
          </cell>
          <cell r="G37488">
            <v>14.35</v>
          </cell>
        </row>
        <row r="37489">
          <cell r="A37489" t="str">
            <v>SICRO3107967</v>
          </cell>
          <cell r="B37489" t="str">
            <v>SICRO</v>
          </cell>
          <cell r="C37489" t="str">
            <v>3107967</v>
          </cell>
          <cell r="D37489" t="str">
            <v>Fôrma metálica em chapa 1/8" reforçada com nervuras de 40 mm x 1/8" dispostas em grelhas de 40 x 60 cm - utilização de 100 vezes - confecção, instalação e retirada</v>
          </cell>
          <cell r="E37489" t="str">
            <v>m²</v>
          </cell>
          <cell r="G37489">
            <v>11.34</v>
          </cell>
        </row>
        <row r="37490">
          <cell r="A37490" t="str">
            <v>SICRO3107966</v>
          </cell>
          <cell r="B37490" t="str">
            <v>SICRO</v>
          </cell>
          <cell r="C37490" t="str">
            <v>3107966</v>
          </cell>
          <cell r="D37490" t="str">
            <v>Fôrma metálica em chapa 3/16" para poita trapezoidal - utilização de 50 vezes - montagem, instalação e retirada</v>
          </cell>
          <cell r="E37490" t="str">
            <v>m²</v>
          </cell>
          <cell r="G37490">
            <v>28.73</v>
          </cell>
        </row>
        <row r="37491">
          <cell r="A37491" t="str">
            <v>SICRO3108072</v>
          </cell>
          <cell r="B37491" t="str">
            <v>SICRO</v>
          </cell>
          <cell r="C37491" t="str">
            <v>3108072</v>
          </cell>
          <cell r="D37491" t="str">
            <v>Fôrma metálica em chapa 3/16" reforçada com nervuras de 40 mm x 3/16" dispostas em grelhas de 40 x 60 cm - utilização de 100 vezes - confecção, instalação e retirada</v>
          </cell>
          <cell r="E37491" t="str">
            <v>m²</v>
          </cell>
          <cell r="G37491">
            <v>16.71</v>
          </cell>
        </row>
        <row r="37492">
          <cell r="A37492" t="str">
            <v>SICRO3117750</v>
          </cell>
          <cell r="B37492" t="str">
            <v>SICRO</v>
          </cell>
          <cell r="C37492" t="str">
            <v>3117750</v>
          </cell>
          <cell r="D37492" t="str">
            <v>Fôrma metálica para aduelas de bueiros celulares de concreto pré-moldados - utilização de 100 vezes - confecção, instalação e retirada</v>
          </cell>
          <cell r="E37492" t="str">
            <v>m²</v>
          </cell>
          <cell r="G37492">
            <v>19.48</v>
          </cell>
        </row>
        <row r="37493">
          <cell r="A37493" t="str">
            <v>SICRO3117749</v>
          </cell>
          <cell r="B37493" t="str">
            <v>SICRO</v>
          </cell>
          <cell r="C37493" t="str">
            <v>3117749</v>
          </cell>
          <cell r="D37493" t="str">
            <v>Fôrma metálica para guarda-corpo de concreto - utilização de 50 vezes - confecção</v>
          </cell>
          <cell r="E37493" t="str">
            <v>m²</v>
          </cell>
          <cell r="G37493">
            <v>11.71</v>
          </cell>
        </row>
        <row r="37494">
          <cell r="A37494" t="str">
            <v>SICRO3107964</v>
          </cell>
          <cell r="B37494" t="str">
            <v>SICRO</v>
          </cell>
          <cell r="C37494" t="str">
            <v>3107964</v>
          </cell>
          <cell r="D37494" t="str">
            <v>Fôrma metálica para pavimento de concreto - utilização de 100 vezes - confecção, instalação e retirada</v>
          </cell>
          <cell r="E37494" t="str">
            <v>m²</v>
          </cell>
          <cell r="G37494">
            <v>16.440000000000001</v>
          </cell>
        </row>
        <row r="37495">
          <cell r="A37495" t="str">
            <v>SICRO3106551</v>
          </cell>
          <cell r="B37495" t="str">
            <v>SICRO</v>
          </cell>
          <cell r="C37495" t="str">
            <v>3106551</v>
          </cell>
          <cell r="D37495" t="str">
            <v>Fôrma metálica para tetrápode - utilização de 100 vezes - confecção, instalação e retirada</v>
          </cell>
          <cell r="E37495" t="str">
            <v>m²</v>
          </cell>
          <cell r="G37495">
            <v>12.27</v>
          </cell>
        </row>
        <row r="37496">
          <cell r="A37496" t="str">
            <v>SICRO3106427</v>
          </cell>
          <cell r="B37496" t="str">
            <v>SICRO</v>
          </cell>
          <cell r="C37496" t="str">
            <v>3106427</v>
          </cell>
          <cell r="D37496" t="str">
            <v>Fôrma metálica para viga de concreto pré-moldada protendida para OAE - utilização de 20 vezes - confecção, instalação e retirada</v>
          </cell>
          <cell r="E37496" t="str">
            <v>m²</v>
          </cell>
          <cell r="G37496">
            <v>41.25</v>
          </cell>
        </row>
        <row r="37497">
          <cell r="A37497" t="str">
            <v>SICRO3106552</v>
          </cell>
          <cell r="B37497" t="str">
            <v>SICRO</v>
          </cell>
          <cell r="C37497" t="str">
            <v>3106552</v>
          </cell>
          <cell r="D37497" t="str">
            <v>Fôrma metálica para Xbloc - utilização de 100 vezes - confecção, instalação e retirada</v>
          </cell>
          <cell r="E37497" t="str">
            <v>m²</v>
          </cell>
          <cell r="G37497">
            <v>11.58</v>
          </cell>
        </row>
        <row r="37498">
          <cell r="A37498" t="str">
            <v>SICRO3107969</v>
          </cell>
          <cell r="B37498" t="str">
            <v>SICRO</v>
          </cell>
          <cell r="C37498" t="str">
            <v>3107969</v>
          </cell>
          <cell r="D37498" t="str">
            <v>Fôrmas curvas de compensado plastificado 10 mm - uso geral - utilização de 2 vezes - confecção, instalação e retirada</v>
          </cell>
          <cell r="E37498" t="str">
            <v>m²</v>
          </cell>
          <cell r="G37498">
            <v>131.15</v>
          </cell>
        </row>
        <row r="37499">
          <cell r="A37499" t="str">
            <v>SICRO3107970</v>
          </cell>
          <cell r="B37499" t="str">
            <v>SICRO</v>
          </cell>
          <cell r="C37499" t="str">
            <v>3107970</v>
          </cell>
          <cell r="D37499" t="str">
            <v>Fôrmas curvas de compensado resinado 10 mm - uso geral - utilização de 2 vezes - confecção, instalação e retirada</v>
          </cell>
          <cell r="E37499" t="str">
            <v>m²</v>
          </cell>
          <cell r="G37499">
            <v>123.54</v>
          </cell>
        </row>
        <row r="37500">
          <cell r="A37500" t="str">
            <v>SICRO3108007</v>
          </cell>
          <cell r="B37500" t="str">
            <v>SICRO</v>
          </cell>
          <cell r="C37500" t="str">
            <v>3108007</v>
          </cell>
          <cell r="D37500" t="str">
            <v>Fôrmas de compensado plastificado 10 mm - uso geral - utilização de 1 vez - confecção, instalação e retirada</v>
          </cell>
          <cell r="E37500" t="str">
            <v>m²</v>
          </cell>
          <cell r="G37500">
            <v>141.13</v>
          </cell>
        </row>
        <row r="37501">
          <cell r="A37501" t="str">
            <v>SICRO3108008</v>
          </cell>
          <cell r="B37501" t="str">
            <v>SICRO</v>
          </cell>
          <cell r="C37501" t="str">
            <v>3108008</v>
          </cell>
          <cell r="D37501" t="str">
            <v>Fôrmas de compensado plastificado 10 mm - uso geral - utilização de 2 vezes - confecção, instalação e retirada</v>
          </cell>
          <cell r="E37501" t="str">
            <v>m²</v>
          </cell>
          <cell r="G37501">
            <v>96.74</v>
          </cell>
        </row>
        <row r="37502">
          <cell r="A37502" t="str">
            <v>SICRO3108009</v>
          </cell>
          <cell r="B37502" t="str">
            <v>SICRO</v>
          </cell>
          <cell r="C37502" t="str">
            <v>3108009</v>
          </cell>
          <cell r="D37502" t="str">
            <v>Fôrmas de compensado plastificado 10 mm - uso geral - utilização de 3 vezes - confecção, instalação e retirada</v>
          </cell>
          <cell r="E37502" t="str">
            <v>m²</v>
          </cell>
          <cell r="G37502">
            <v>83.77</v>
          </cell>
        </row>
        <row r="37503">
          <cell r="A37503" t="str">
            <v>SICRO3108011</v>
          </cell>
          <cell r="B37503" t="str">
            <v>SICRO</v>
          </cell>
          <cell r="C37503" t="str">
            <v>3108011</v>
          </cell>
          <cell r="D37503" t="str">
            <v>Fôrmas de compensado plastificado 12 mm - uso geral - utilização de 1 vez - confecção, instalação e retirada</v>
          </cell>
          <cell r="E37503" t="str">
            <v>m²</v>
          </cell>
          <cell r="G37503">
            <v>149.63</v>
          </cell>
        </row>
        <row r="37504">
          <cell r="A37504" t="str">
            <v>SICRO3108012</v>
          </cell>
          <cell r="B37504" t="str">
            <v>SICRO</v>
          </cell>
          <cell r="C37504" t="str">
            <v>3108012</v>
          </cell>
          <cell r="D37504" t="str">
            <v>Fôrmas de compensado plastificado 12 mm - uso geral - utilização de 2 vezes - confecção, instalação e retirada</v>
          </cell>
          <cell r="E37504" t="str">
            <v>m²</v>
          </cell>
          <cell r="G37504">
            <v>101.2</v>
          </cell>
        </row>
        <row r="37505">
          <cell r="A37505" t="str">
            <v>SICRO3108013</v>
          </cell>
          <cell r="B37505" t="str">
            <v>SICRO</v>
          </cell>
          <cell r="C37505" t="str">
            <v>3108013</v>
          </cell>
          <cell r="D37505" t="str">
            <v>Fôrmas de compensado plastificado 12 mm - uso geral - utilização de 3 vezes - confecção, instalação e retirada</v>
          </cell>
          <cell r="E37505" t="str">
            <v>m²</v>
          </cell>
          <cell r="G37505">
            <v>86.9</v>
          </cell>
        </row>
        <row r="37506">
          <cell r="A37506" t="str">
            <v>SICRO3108015</v>
          </cell>
          <cell r="B37506" t="str">
            <v>SICRO</v>
          </cell>
          <cell r="C37506" t="str">
            <v>3108015</v>
          </cell>
          <cell r="D37506" t="str">
            <v>Fôrmas de compensado plastificado 14 mm - uso geral - utilização de 1 vez - confecção, instalação e retirada</v>
          </cell>
          <cell r="E37506" t="str">
            <v>m²</v>
          </cell>
          <cell r="G37506">
            <v>155.22</v>
          </cell>
        </row>
        <row r="37507">
          <cell r="A37507" t="str">
            <v>SICRO3108016</v>
          </cell>
          <cell r="B37507" t="str">
            <v>SICRO</v>
          </cell>
          <cell r="C37507" t="str">
            <v>3108016</v>
          </cell>
          <cell r="D37507" t="str">
            <v>Fôrmas de compensado plastificado 14 mm - uso geral - utilização de 2 vezes - confecção, instalação e retirada</v>
          </cell>
          <cell r="E37507" t="str">
            <v>m²</v>
          </cell>
          <cell r="G37507">
            <v>104.13</v>
          </cell>
        </row>
        <row r="37508">
          <cell r="A37508" t="str">
            <v>SICRO3108017</v>
          </cell>
          <cell r="B37508" t="str">
            <v>SICRO</v>
          </cell>
          <cell r="C37508" t="str">
            <v>3108017</v>
          </cell>
          <cell r="D37508" t="str">
            <v>Fôrmas de compensado plastificado 14 mm - uso geral - utilização de 3 vezes - confecção, instalação e retirada</v>
          </cell>
          <cell r="E37508" t="str">
            <v>m²</v>
          </cell>
          <cell r="G37508">
            <v>88.95</v>
          </cell>
        </row>
        <row r="37509">
          <cell r="A37509" t="str">
            <v>SICRO3107995</v>
          </cell>
          <cell r="B37509" t="str">
            <v>SICRO</v>
          </cell>
          <cell r="C37509" t="str">
            <v>3107995</v>
          </cell>
          <cell r="D37509" t="str">
            <v>Fôrmas de compensado resinado 10 mm - uso geral - utilização de 1 vez - confecção, instalação e retirada</v>
          </cell>
          <cell r="E37509" t="str">
            <v>m²</v>
          </cell>
          <cell r="G37509">
            <v>127.78</v>
          </cell>
        </row>
        <row r="37510">
          <cell r="A37510" t="str">
            <v>SICRO3107996</v>
          </cell>
          <cell r="B37510" t="str">
            <v>SICRO</v>
          </cell>
          <cell r="C37510" t="str">
            <v>3107996</v>
          </cell>
          <cell r="D37510" t="str">
            <v>Fôrmas de compensado resinado 10 mm - uso geral - utilização de 2 vezes - confecção, instalação e retirada</v>
          </cell>
          <cell r="E37510" t="str">
            <v>m²</v>
          </cell>
          <cell r="G37510">
            <v>89.77</v>
          </cell>
        </row>
        <row r="37511">
          <cell r="A37511" t="str">
            <v>SICRO3107997</v>
          </cell>
          <cell r="B37511" t="str">
            <v>SICRO</v>
          </cell>
          <cell r="C37511" t="str">
            <v>3107997</v>
          </cell>
          <cell r="D37511" t="str">
            <v>Fôrmas de compensado resinado 10 mm - uso geral - utilização de 3 vezes - confecção, instalação e retirada</v>
          </cell>
          <cell r="E37511" t="str">
            <v>m²</v>
          </cell>
          <cell r="G37511">
            <v>78.92</v>
          </cell>
        </row>
        <row r="37512">
          <cell r="A37512" t="str">
            <v>SICRO3107999</v>
          </cell>
          <cell r="B37512" t="str">
            <v>SICRO</v>
          </cell>
          <cell r="C37512" t="str">
            <v>3107999</v>
          </cell>
          <cell r="D37512" t="str">
            <v>Fôrmas de compensado resinado 12 mm - uso geral - utilização de 1 vez - confecção, instalação e retirada</v>
          </cell>
          <cell r="E37512" t="str">
            <v>m²</v>
          </cell>
          <cell r="G37512">
            <v>137.27000000000001</v>
          </cell>
        </row>
        <row r="37513">
          <cell r="A37513" t="str">
            <v>SICRO3108000</v>
          </cell>
          <cell r="B37513" t="str">
            <v>SICRO</v>
          </cell>
          <cell r="C37513" t="str">
            <v>3108000</v>
          </cell>
          <cell r="D37513" t="str">
            <v>Fôrmas de compensado resinado 12 mm - uso geral - utilização de 2 vezes - confecção, instalação e retirada</v>
          </cell>
          <cell r="E37513" t="str">
            <v>m²</v>
          </cell>
          <cell r="G37513">
            <v>94.75</v>
          </cell>
        </row>
        <row r="37514">
          <cell r="A37514" t="str">
            <v>SICRO3108001</v>
          </cell>
          <cell r="B37514" t="str">
            <v>SICRO</v>
          </cell>
          <cell r="C37514" t="str">
            <v>3108001</v>
          </cell>
          <cell r="D37514" t="str">
            <v>Fôrmas de compensado resinado 12 mm - uso geral - utilização de 3 vezes - confecção, instalação e retirada</v>
          </cell>
          <cell r="E37514" t="str">
            <v>m²</v>
          </cell>
          <cell r="G37514">
            <v>82.41</v>
          </cell>
        </row>
        <row r="37515">
          <cell r="A37515" t="str">
            <v>SICRO3108003</v>
          </cell>
          <cell r="B37515" t="str">
            <v>SICRO</v>
          </cell>
          <cell r="C37515" t="str">
            <v>3108003</v>
          </cell>
          <cell r="D37515" t="str">
            <v>Fôrmas de compensado resinado 14 mm - uso geral - utilização de 1 vez - confecção, instalação e retirada</v>
          </cell>
          <cell r="E37515" t="str">
            <v>m²</v>
          </cell>
          <cell r="G37515">
            <v>139.97999999999999</v>
          </cell>
        </row>
        <row r="37516">
          <cell r="A37516" t="str">
            <v>SICRO3108004</v>
          </cell>
          <cell r="B37516" t="str">
            <v>SICRO</v>
          </cell>
          <cell r="C37516" t="str">
            <v>3108004</v>
          </cell>
          <cell r="D37516" t="str">
            <v>Fôrmas de compensado resinado 14 mm - uso geral - utilização de 2 vezes - confecção, instalação e retirada</v>
          </cell>
          <cell r="E37516" t="str">
            <v>m²</v>
          </cell>
          <cell r="G37516">
            <v>96.17</v>
          </cell>
        </row>
        <row r="37517">
          <cell r="A37517" t="str">
            <v>SICRO3108005</v>
          </cell>
          <cell r="B37517" t="str">
            <v>SICRO</v>
          </cell>
          <cell r="C37517" t="str">
            <v>3108005</v>
          </cell>
          <cell r="D37517" t="str">
            <v>Fôrmas de compensado resinado 14 mm - uso geral - utilização de 3 vezes - confecção, instalação e retirada</v>
          </cell>
          <cell r="E37517" t="str">
            <v>m²</v>
          </cell>
          <cell r="G37517">
            <v>83.41</v>
          </cell>
        </row>
        <row r="37518">
          <cell r="A37518" t="str">
            <v>SICRO3106119</v>
          </cell>
          <cell r="B37518" t="str">
            <v>SICRO</v>
          </cell>
          <cell r="C37518" t="str">
            <v>3106119</v>
          </cell>
          <cell r="D37518" t="str">
            <v>Fôrmas de tábuas de pinho - utilização de 1 vez - confecção, instalação e retirada</v>
          </cell>
          <cell r="E37518" t="str">
            <v>m²</v>
          </cell>
          <cell r="G37518">
            <v>174.55</v>
          </cell>
        </row>
        <row r="37519">
          <cell r="A37519" t="str">
            <v>SICRO3106120</v>
          </cell>
          <cell r="B37519" t="str">
            <v>SICRO</v>
          </cell>
          <cell r="C37519" t="str">
            <v>3106120</v>
          </cell>
          <cell r="D37519" t="str">
            <v>Fôrmas de tábuas de pinho - utilização de 2 vezes - confecção, instalação e retirada</v>
          </cell>
          <cell r="E37519" t="str">
            <v>m²</v>
          </cell>
          <cell r="G37519">
            <v>122.3</v>
          </cell>
        </row>
        <row r="37520">
          <cell r="A37520" t="str">
            <v>SICRO3106121</v>
          </cell>
          <cell r="B37520" t="str">
            <v>SICRO</v>
          </cell>
          <cell r="C37520" t="str">
            <v>3106121</v>
          </cell>
          <cell r="D37520" t="str">
            <v>Fôrmas de tábuas de pinho - utilização de 3 vezes - confecção, instalação e retirada</v>
          </cell>
          <cell r="E37520" t="str">
            <v>m²</v>
          </cell>
          <cell r="G37520">
            <v>107.07</v>
          </cell>
        </row>
        <row r="37521">
          <cell r="A37521" t="str">
            <v>SICRO3103302</v>
          </cell>
          <cell r="B37521" t="str">
            <v>SICRO</v>
          </cell>
          <cell r="C37521" t="str">
            <v>3103302</v>
          </cell>
          <cell r="D37521" t="str">
            <v>Fôrmas de tábuas de pinho para dispositivos de drenagem - utilização de 3 vezes - confecção, instalação e retirada</v>
          </cell>
          <cell r="E37521" t="str">
            <v>m²</v>
          </cell>
          <cell r="G37521">
            <v>88.94</v>
          </cell>
        </row>
        <row r="37522">
          <cell r="A37522" t="str">
            <v>SICRO3103303</v>
          </cell>
          <cell r="B37522" t="str">
            <v>SICRO</v>
          </cell>
          <cell r="C37522" t="str">
            <v>3103303</v>
          </cell>
          <cell r="D37522" t="str">
            <v>Fôrmas de tábuas de pinho para drenos - utilização de 5 vezes - confecção, instalação e retirada</v>
          </cell>
          <cell r="E37522" t="str">
            <v>m²</v>
          </cell>
          <cell r="G37522">
            <v>47.45</v>
          </cell>
        </row>
        <row r="37523">
          <cell r="A37523" t="str">
            <v>SICRO3106759</v>
          </cell>
          <cell r="B37523" t="str">
            <v>SICRO</v>
          </cell>
          <cell r="C37523" t="str">
            <v>3106759</v>
          </cell>
          <cell r="D37523" t="str">
            <v>Fôrmas de tábuas de pinho para elementos estruturais dos arcos metálicos - utilização de 3 vezes - confecção, instalação e retirada</v>
          </cell>
          <cell r="E37523" t="str">
            <v>m²</v>
          </cell>
          <cell r="G37523">
            <v>121.69</v>
          </cell>
        </row>
        <row r="37524">
          <cell r="A37524" t="str">
            <v>SICRO3108023</v>
          </cell>
          <cell r="B37524" t="str">
            <v>SICRO</v>
          </cell>
          <cell r="C37524" t="str">
            <v>3108023</v>
          </cell>
          <cell r="D37524" t="str">
            <v>Guia de madeira de 2,5 x 10,0 cm - confecção e instalação</v>
          </cell>
          <cell r="E37524" t="str">
            <v>m</v>
          </cell>
          <cell r="G37524">
            <v>6.42</v>
          </cell>
        </row>
        <row r="37525">
          <cell r="A37525" t="str">
            <v>SICRO3108018</v>
          </cell>
          <cell r="B37525" t="str">
            <v>SICRO</v>
          </cell>
          <cell r="C37525" t="str">
            <v>3108018</v>
          </cell>
          <cell r="D37525" t="str">
            <v>Guia de madeira de 2,5 x 7,0 cm - confecção e instalação</v>
          </cell>
          <cell r="E37525" t="str">
            <v>m</v>
          </cell>
          <cell r="G37525">
            <v>4.68</v>
          </cell>
        </row>
        <row r="37526">
          <cell r="A37526" t="str">
            <v>SICRO3108022</v>
          </cell>
          <cell r="B37526" t="str">
            <v>SICRO</v>
          </cell>
          <cell r="C37526" t="str">
            <v>3108022</v>
          </cell>
          <cell r="D37526" t="str">
            <v>Guia de madeira de 2,5 x 8,0 cm - confecção e instalação</v>
          </cell>
          <cell r="E37526" t="str">
            <v>m</v>
          </cell>
          <cell r="G37526">
            <v>5.26</v>
          </cell>
        </row>
        <row r="37527">
          <cell r="A37527" t="str">
            <v>SICRO3205864</v>
          </cell>
          <cell r="B37527" t="str">
            <v>SICRO</v>
          </cell>
          <cell r="C37527" t="str">
            <v>3205864</v>
          </cell>
          <cell r="D37527" t="str">
            <v>Gabião caixa 2 x 1 x 0,50 m - Zn/Al + PVC - D = 2,4 mm - pedra de mão comercial - fornecimento e assentamento</v>
          </cell>
          <cell r="E37527" t="str">
            <v>m³</v>
          </cell>
          <cell r="G37527">
            <v>928.01</v>
          </cell>
        </row>
        <row r="37528">
          <cell r="A37528" t="str">
            <v>SICRO3205863</v>
          </cell>
          <cell r="B37528" t="str">
            <v>SICRO</v>
          </cell>
          <cell r="C37528" t="str">
            <v>3205863</v>
          </cell>
          <cell r="D37528" t="str">
            <v>Gabião caixa 2 x 1 x 0,50 m - Zn/Al + PVC - D = 2,4 mm - pedra de mão produzida - confecção e assentamento</v>
          </cell>
          <cell r="E37528" t="str">
            <v>m³</v>
          </cell>
          <cell r="G37528">
            <v>806.31</v>
          </cell>
        </row>
        <row r="37529">
          <cell r="A37529" t="str">
            <v>SICRO3205868</v>
          </cell>
          <cell r="B37529" t="str">
            <v>SICRO</v>
          </cell>
          <cell r="C37529" t="str">
            <v>3205868</v>
          </cell>
          <cell r="D37529" t="str">
            <v>Gabião caixa 2 x 1 x 0,50 m Zn/Al - D = 2,7 mm - pedra de mão comercial - fornecimento e assentamento</v>
          </cell>
          <cell r="E37529" t="str">
            <v>m³</v>
          </cell>
          <cell r="G37529">
            <v>788.13</v>
          </cell>
        </row>
        <row r="37530">
          <cell r="A37530" t="str">
            <v>SICRO3205867</v>
          </cell>
          <cell r="B37530" t="str">
            <v>SICRO</v>
          </cell>
          <cell r="C37530" t="str">
            <v>3205867</v>
          </cell>
          <cell r="D37530" t="str">
            <v>Gabião caixa 2 x 1 x 0,50 m Zn/Al - D = 2,7 mm - pedra de mão produzida - confecção e assentamento</v>
          </cell>
          <cell r="E37530" t="str">
            <v>m³</v>
          </cell>
          <cell r="G37530">
            <v>666.44</v>
          </cell>
        </row>
        <row r="37531">
          <cell r="A37531" t="str">
            <v>SICRO3205866</v>
          </cell>
          <cell r="B37531" t="str">
            <v>SICRO</v>
          </cell>
          <cell r="C37531" t="str">
            <v>3205866</v>
          </cell>
          <cell r="D37531" t="str">
            <v>Gabião caixa 2 x 1 x 1,00 m - Zn/Al + PVC - D = 2,4 mm - pedra de mão comercial - fornecimento e assentamento</v>
          </cell>
          <cell r="E37531" t="str">
            <v>m³</v>
          </cell>
          <cell r="G37531">
            <v>733.12</v>
          </cell>
        </row>
        <row r="37532">
          <cell r="A37532" t="str">
            <v>SICRO3205865</v>
          </cell>
          <cell r="B37532" t="str">
            <v>SICRO</v>
          </cell>
          <cell r="C37532" t="str">
            <v>3205865</v>
          </cell>
          <cell r="D37532" t="str">
            <v>Gabião caixa 2 x 1 x 1,00 m - Zn/Al + PVC - D = 2,4 mm - pedra de mão produzida - confecção e assentamento</v>
          </cell>
          <cell r="E37532" t="str">
            <v>m³</v>
          </cell>
          <cell r="G37532">
            <v>611.41999999999996</v>
          </cell>
        </row>
        <row r="37533">
          <cell r="A37533" t="str">
            <v>SICRO3205870</v>
          </cell>
          <cell r="B37533" t="str">
            <v>SICRO</v>
          </cell>
          <cell r="C37533" t="str">
            <v>3205870</v>
          </cell>
          <cell r="D37533" t="str">
            <v>Gabião caixa 2 x 1 x 1,00 m Zn/Al - D = 2,7 mm - pedra de mão comercial - fornecimento e assentamento</v>
          </cell>
          <cell r="E37533" t="str">
            <v>m³</v>
          </cell>
          <cell r="G37533">
            <v>673.9</v>
          </cell>
        </row>
        <row r="37534">
          <cell r="A37534" t="str">
            <v>SICRO3205869</v>
          </cell>
          <cell r="B37534" t="str">
            <v>SICRO</v>
          </cell>
          <cell r="C37534" t="str">
            <v>3205869</v>
          </cell>
          <cell r="D37534" t="str">
            <v>Gabião caixa 2 x 1 x 1,00 m Zn/Al - D = 2,7 mm - pedra de mão produzida - confecção e assentamento</v>
          </cell>
          <cell r="E37534" t="str">
            <v>m³</v>
          </cell>
          <cell r="G37534">
            <v>552.20000000000005</v>
          </cell>
        </row>
        <row r="37535">
          <cell r="A37535" t="str">
            <v>SICRO3205872</v>
          </cell>
          <cell r="B37535" t="str">
            <v>SICRO</v>
          </cell>
          <cell r="C37535" t="str">
            <v>3205872</v>
          </cell>
          <cell r="D37535" t="str">
            <v>Gabião colchão espessura 0,17 m - Zn/Al + PVC - D = 2,0 mm - pedra de mão comercial - fornecimento e assentamento</v>
          </cell>
          <cell r="E37535" t="str">
            <v>m²</v>
          </cell>
          <cell r="G37535">
            <v>223.04</v>
          </cell>
        </row>
        <row r="37536">
          <cell r="A37536" t="str">
            <v>SICRO3205871</v>
          </cell>
          <cell r="B37536" t="str">
            <v>SICRO</v>
          </cell>
          <cell r="C37536" t="str">
            <v>3205871</v>
          </cell>
          <cell r="D37536" t="str">
            <v>Gabião colchão espessura 0,17 m - Zn/Al + PVC - D = 2,0 mm - pedra de mão produzida - confecção e assentamento</v>
          </cell>
          <cell r="E37536" t="str">
            <v>m²</v>
          </cell>
          <cell r="G37536">
            <v>202.35</v>
          </cell>
        </row>
        <row r="37537">
          <cell r="A37537" t="str">
            <v>SICRO3205874</v>
          </cell>
          <cell r="B37537" t="str">
            <v>SICRO</v>
          </cell>
          <cell r="C37537" t="str">
            <v>3205874</v>
          </cell>
          <cell r="D37537" t="str">
            <v>Gabião colchão espessura 0,23 m - Zn/Al + PVC - D = 2,0 mm - pedra de mão comercial - fornecimento e assentamento</v>
          </cell>
          <cell r="E37537" t="str">
            <v>m²</v>
          </cell>
          <cell r="G37537">
            <v>253.89</v>
          </cell>
        </row>
        <row r="37538">
          <cell r="A37538" t="str">
            <v>SICRO3205873</v>
          </cell>
          <cell r="B37538" t="str">
            <v>SICRO</v>
          </cell>
          <cell r="C37538" t="str">
            <v>3205873</v>
          </cell>
          <cell r="D37538" t="str">
            <v>Gabião colchão espessura 0,23 m - Zn/Al + PVC - D = 2,0 mm - pedra de mão produzida - confecção e assentamento</v>
          </cell>
          <cell r="E37538" t="str">
            <v>m²</v>
          </cell>
          <cell r="G37538">
            <v>225.9</v>
          </cell>
        </row>
        <row r="37539">
          <cell r="A37539" t="str">
            <v>SICRO3205876</v>
          </cell>
          <cell r="B37539" t="str">
            <v>SICRO</v>
          </cell>
          <cell r="C37539" t="str">
            <v>3205876</v>
          </cell>
          <cell r="D37539" t="str">
            <v>Gabião colchão espessura 0,30 m - Zn/Al + PVC - D = 2,0 mm - pedra de mão comercial - fornecimento e assentamento</v>
          </cell>
          <cell r="E37539" t="str">
            <v>m²</v>
          </cell>
          <cell r="G37539">
            <v>298.23</v>
          </cell>
        </row>
        <row r="37540">
          <cell r="A37540" t="str">
            <v>SICRO3205875</v>
          </cell>
          <cell r="B37540" t="str">
            <v>SICRO</v>
          </cell>
          <cell r="C37540" t="str">
            <v>3205875</v>
          </cell>
          <cell r="D37540" t="str">
            <v>Gabião colchão espessura 0,30 m - Zn/Al + PVC - D = 2,0 mm - pedra de mão produzida - confecção e assentamento</v>
          </cell>
          <cell r="E37540" t="str">
            <v>m²</v>
          </cell>
          <cell r="G37540">
            <v>261.72000000000003</v>
          </cell>
        </row>
        <row r="37541">
          <cell r="A37541" t="str">
            <v>SICRO3205862</v>
          </cell>
          <cell r="B37541" t="str">
            <v>SICRO</v>
          </cell>
          <cell r="C37541" t="str">
            <v>3205862</v>
          </cell>
          <cell r="D37541" t="str">
            <v>Gabião saco - diâmetro = 0,65 m - Zn/Al + PVC - D = 2,4 mm - pedra de mão comercial - fornecimento e assentamento</v>
          </cell>
          <cell r="E37541" t="str">
            <v>m³</v>
          </cell>
          <cell r="G37541">
            <v>735.97</v>
          </cell>
        </row>
        <row r="37542">
          <cell r="A37542" t="str">
            <v>SICRO3205861</v>
          </cell>
          <cell r="B37542" t="str">
            <v>SICRO</v>
          </cell>
          <cell r="C37542" t="str">
            <v>3205861</v>
          </cell>
          <cell r="D37542" t="str">
            <v>Gabião saco - diâmetro = 0,65 m - Zn/Al + PVC - D = 2,4 mm - pedra de mão produzida - confecção e assentamento</v>
          </cell>
          <cell r="E37542" t="str">
            <v>m³</v>
          </cell>
          <cell r="G37542">
            <v>614.27</v>
          </cell>
        </row>
        <row r="37543">
          <cell r="A37543" t="str">
            <v>SICRO3606579</v>
          </cell>
          <cell r="B37543" t="str">
            <v>SICRO</v>
          </cell>
          <cell r="C37543" t="str">
            <v>3606579</v>
          </cell>
          <cell r="D37543" t="str">
            <v>Carga, transporte e descarga de material pétreo para molhes com o uso de batelões e escavadeira hidráulica - DMT de 0 a 300 m</v>
          </cell>
          <cell r="E37543" t="str">
            <v>m³</v>
          </cell>
          <cell r="G37543">
            <v>30.74</v>
          </cell>
        </row>
        <row r="37544">
          <cell r="A37544" t="str">
            <v>SICRO3606583</v>
          </cell>
          <cell r="B37544" t="str">
            <v>SICRO</v>
          </cell>
          <cell r="C37544" t="str">
            <v>3606583</v>
          </cell>
          <cell r="D37544" t="str">
            <v>Carga, transporte e descarga de material pétreo para molhes com o uso de batelões e escavadeira hidráulica - DMT de 1.200 a 1.500 m</v>
          </cell>
          <cell r="E37544" t="str">
            <v>m³</v>
          </cell>
          <cell r="G37544">
            <v>32.08</v>
          </cell>
        </row>
        <row r="37545">
          <cell r="A37545" t="str">
            <v>SICRO3606584</v>
          </cell>
          <cell r="B37545" t="str">
            <v>SICRO</v>
          </cell>
          <cell r="C37545" t="str">
            <v>3606584</v>
          </cell>
          <cell r="D37545" t="str">
            <v>Carga, transporte e descarga de material pétreo para molhes com o uso de batelões e escavadeira hidráulica - DMT de 1.500 a 1.800 m</v>
          </cell>
          <cell r="E37545" t="str">
            <v>m³</v>
          </cell>
          <cell r="G37545">
            <v>32.270000000000003</v>
          </cell>
        </row>
        <row r="37546">
          <cell r="A37546" t="str">
            <v>SICRO3606585</v>
          </cell>
          <cell r="B37546" t="str">
            <v>SICRO</v>
          </cell>
          <cell r="C37546" t="str">
            <v>3606585</v>
          </cell>
          <cell r="D37546" t="str">
            <v>Carga, transporte e descarga de material pétreo para molhes com o uso de batelões e escavadeira hidráulica - DMT de 1.800 a 2.100 m</v>
          </cell>
          <cell r="E37546" t="str">
            <v>m³</v>
          </cell>
          <cell r="G37546">
            <v>32.46</v>
          </cell>
        </row>
        <row r="37547">
          <cell r="A37547" t="str">
            <v>SICRO3606586</v>
          </cell>
          <cell r="B37547" t="str">
            <v>SICRO</v>
          </cell>
          <cell r="C37547" t="str">
            <v>3606586</v>
          </cell>
          <cell r="D37547" t="str">
            <v>Carga, transporte e descarga de material pétreo para molhes com o uso de batelões e escavadeira hidráulica - DMT de 2.100 a 2.400 m</v>
          </cell>
          <cell r="E37547" t="str">
            <v>m³</v>
          </cell>
          <cell r="G37547">
            <v>32.85</v>
          </cell>
        </row>
        <row r="37548">
          <cell r="A37548" t="str">
            <v>SICRO3606587</v>
          </cell>
          <cell r="B37548" t="str">
            <v>SICRO</v>
          </cell>
          <cell r="C37548" t="str">
            <v>3606587</v>
          </cell>
          <cell r="D37548" t="str">
            <v>Carga, transporte e descarga de material pétreo para molhes com o uso de batelões e escavadeira hidráulica - DMT de 2.400 a 2.700 m</v>
          </cell>
          <cell r="E37548" t="str">
            <v>m³</v>
          </cell>
          <cell r="G37548">
            <v>33.229999999999997</v>
          </cell>
        </row>
        <row r="37549">
          <cell r="A37549" t="str">
            <v>SICRO3606588</v>
          </cell>
          <cell r="B37549" t="str">
            <v>SICRO</v>
          </cell>
          <cell r="C37549" t="str">
            <v>3606588</v>
          </cell>
          <cell r="D37549" t="str">
            <v>Carga, transporte e descarga de material pétreo para molhes com o uso de batelões e escavadeira hidráulica - DMT de 2.700 a 3.000 m</v>
          </cell>
          <cell r="E37549" t="str">
            <v>m³</v>
          </cell>
          <cell r="G37549">
            <v>33.42</v>
          </cell>
        </row>
        <row r="37550">
          <cell r="A37550" t="str">
            <v>SICRO3606589</v>
          </cell>
          <cell r="B37550" t="str">
            <v>SICRO</v>
          </cell>
          <cell r="C37550" t="str">
            <v>3606589</v>
          </cell>
          <cell r="D37550" t="str">
            <v>Carga, transporte e descarga de material pétreo para molhes com o uso de batelões e escavadeira hidráulica - DMT de 3.000 m</v>
          </cell>
          <cell r="E37550" t="str">
            <v>m³</v>
          </cell>
          <cell r="G37550">
            <v>33.619999999999997</v>
          </cell>
        </row>
        <row r="37551">
          <cell r="A37551" t="str">
            <v>SICRO3606580</v>
          </cell>
          <cell r="B37551" t="str">
            <v>SICRO</v>
          </cell>
          <cell r="C37551" t="str">
            <v>3606580</v>
          </cell>
          <cell r="D37551" t="str">
            <v>Carga, transporte e descarga de material pétreo para molhes com o uso de batelões e escavadeira hidráulica - DMT de 300 a 600 m</v>
          </cell>
          <cell r="E37551" t="str">
            <v>m³</v>
          </cell>
          <cell r="G37551">
            <v>31.12</v>
          </cell>
        </row>
        <row r="37552">
          <cell r="A37552" t="str">
            <v>SICRO3606581</v>
          </cell>
          <cell r="B37552" t="str">
            <v>SICRO</v>
          </cell>
          <cell r="C37552" t="str">
            <v>3606581</v>
          </cell>
          <cell r="D37552" t="str">
            <v>Carga, transporte e descarga de material pétreo para molhes com o uso de batelões e escavadeira hidráulica - DMT de 600 a 900 m</v>
          </cell>
          <cell r="E37552" t="str">
            <v>m³</v>
          </cell>
          <cell r="G37552">
            <v>31.5</v>
          </cell>
        </row>
        <row r="37553">
          <cell r="A37553" t="str">
            <v>SICRO3606582</v>
          </cell>
          <cell r="B37553" t="str">
            <v>SICRO</v>
          </cell>
          <cell r="C37553" t="str">
            <v>3606582</v>
          </cell>
          <cell r="D37553" t="str">
            <v>Carga, transporte e descarga de material pétreo para molhes com o uso de batelões e escavadeira hidráulica - DMT de 900 a 1.200 m</v>
          </cell>
          <cell r="E37553" t="str">
            <v>m³</v>
          </cell>
          <cell r="G37553">
            <v>31.7</v>
          </cell>
        </row>
        <row r="37554">
          <cell r="A37554" t="str">
            <v>SICRO3606527</v>
          </cell>
          <cell r="B37554" t="str">
            <v>SICRO</v>
          </cell>
          <cell r="C37554" t="str">
            <v>3606527</v>
          </cell>
          <cell r="D37554" t="str">
            <v>Escavação, carga e transporte de material pétreo para a subcarapaça - caminho de serviço em leito natural - DMT de 1.000 a 1.200 m - com caminhão basculante de 8 m³</v>
          </cell>
          <cell r="E37554" t="str">
            <v>m³</v>
          </cell>
          <cell r="G37554">
            <v>56.06</v>
          </cell>
        </row>
        <row r="37555">
          <cell r="A37555" t="str">
            <v>SICRO3606528</v>
          </cell>
          <cell r="B37555" t="str">
            <v>SICRO</v>
          </cell>
          <cell r="C37555" t="str">
            <v>3606528</v>
          </cell>
          <cell r="D37555" t="str">
            <v>Escavação, carga e transporte de material pétreo para a subcarapaça - caminho de serviço em leito natural - DMT de 1.200 a 1.400 m - com caminhão basculante de 8 m³</v>
          </cell>
          <cell r="E37555" t="str">
            <v>m³</v>
          </cell>
          <cell r="G37555">
            <v>56.73</v>
          </cell>
        </row>
        <row r="37556">
          <cell r="A37556" t="str">
            <v>SICRO3606529</v>
          </cell>
          <cell r="B37556" t="str">
            <v>SICRO</v>
          </cell>
          <cell r="C37556" t="str">
            <v>3606529</v>
          </cell>
          <cell r="D37556" t="str">
            <v>Escavação, carga e transporte de material pétreo para a subcarapaça - caminho de serviço em leito natural - DMT de 1.400 a 1.600 m - com caminhão basculante de 8 m³</v>
          </cell>
          <cell r="E37556" t="str">
            <v>m³</v>
          </cell>
          <cell r="G37556">
            <v>60.1</v>
          </cell>
        </row>
        <row r="37557">
          <cell r="A37557" t="str">
            <v>SICRO3606530</v>
          </cell>
          <cell r="B37557" t="str">
            <v>SICRO</v>
          </cell>
          <cell r="C37557" t="str">
            <v>3606530</v>
          </cell>
          <cell r="D37557" t="str">
            <v>Escavação, carga e transporte de material pétreo para a subcarapaça - caminho de serviço em leito natural - DMT de 1.600 a 1.800 m - com caminhão basculante de 8 m³</v>
          </cell>
          <cell r="E37557" t="str">
            <v>m³</v>
          </cell>
          <cell r="G37557">
            <v>60.76</v>
          </cell>
        </row>
        <row r="37558">
          <cell r="A37558" t="str">
            <v>SICRO3606531</v>
          </cell>
          <cell r="B37558" t="str">
            <v>SICRO</v>
          </cell>
          <cell r="C37558" t="str">
            <v>3606531</v>
          </cell>
          <cell r="D37558" t="str">
            <v>Escavação, carga e transporte de material pétreo para a subcarapaça - caminho de serviço em leito natural - DMT de 1.800 a 2.000 m - com caminhão basculante de 8 m³</v>
          </cell>
          <cell r="E37558" t="str">
            <v>m³</v>
          </cell>
          <cell r="G37558">
            <v>61.42</v>
          </cell>
        </row>
        <row r="37559">
          <cell r="A37559" t="str">
            <v>SICRO3606532</v>
          </cell>
          <cell r="B37559" t="str">
            <v>SICRO</v>
          </cell>
          <cell r="C37559" t="str">
            <v>3606532</v>
          </cell>
          <cell r="D37559" t="str">
            <v>Escavação, carga e transporte de material pétreo para a subcarapaça - caminho de serviço em leito natural - DMT de 2.000 a 2.500 m - com caminhão basculante de 8 m³</v>
          </cell>
          <cell r="E37559" t="str">
            <v>m³</v>
          </cell>
          <cell r="G37559">
            <v>62.58</v>
          </cell>
        </row>
        <row r="37560">
          <cell r="A37560" t="str">
            <v>SICRO3606533</v>
          </cell>
          <cell r="B37560" t="str">
            <v>SICRO</v>
          </cell>
          <cell r="C37560" t="str">
            <v>3606533</v>
          </cell>
          <cell r="D37560" t="str">
            <v>Escavação, carga e transporte de material pétreo para a subcarapaça - caminho de serviço em leito natural - DMT de 2.500 a 3.000 m - com caminhão basculante de 8 m³</v>
          </cell>
          <cell r="E37560" t="str">
            <v>m³</v>
          </cell>
          <cell r="G37560">
            <v>64.569999999999993</v>
          </cell>
        </row>
        <row r="37561">
          <cell r="A37561" t="str">
            <v>SICRO3606534</v>
          </cell>
          <cell r="B37561" t="str">
            <v>SICRO</v>
          </cell>
          <cell r="C37561" t="str">
            <v>3606534</v>
          </cell>
          <cell r="D37561" t="str">
            <v>Escavação, carga e transporte de material pétreo para a subcarapaça - caminho de serviço em leito natural - DMT de 3.000 m - com caminhão basculante de 8 m³</v>
          </cell>
          <cell r="E37561" t="str">
            <v>m³</v>
          </cell>
          <cell r="G37561">
            <v>68.33</v>
          </cell>
        </row>
        <row r="37562">
          <cell r="A37562" t="str">
            <v>SICRO3606535</v>
          </cell>
          <cell r="B37562" t="str">
            <v>SICRO</v>
          </cell>
          <cell r="C37562" t="str">
            <v>3606535</v>
          </cell>
          <cell r="D37562" t="str">
            <v>Escavação, carga e transporte de material pétreo para a subcarapaça - caminho de serviço em revestimento primário - DMT de 1.000 a 1.200 m - com caminhão basculante de 8 m³</v>
          </cell>
          <cell r="E37562" t="str">
            <v>m³</v>
          </cell>
          <cell r="G37562">
            <v>53.86</v>
          </cell>
        </row>
        <row r="37563">
          <cell r="A37563" t="str">
            <v>SICRO3606536</v>
          </cell>
          <cell r="B37563" t="str">
            <v>SICRO</v>
          </cell>
          <cell r="C37563" t="str">
            <v>3606536</v>
          </cell>
          <cell r="D37563" t="str">
            <v>Escavação, carga e transporte de material pétreo para a subcarapaça - caminho de serviço em revestimento primário - DMT de 1.200 a 1.400 m - com caminhão basculante de 8 m³</v>
          </cell>
          <cell r="E37563" t="str">
            <v>m³</v>
          </cell>
          <cell r="G37563">
            <v>54.3</v>
          </cell>
        </row>
        <row r="37564">
          <cell r="A37564" t="str">
            <v>SICRO3606537</v>
          </cell>
          <cell r="B37564" t="str">
            <v>SICRO</v>
          </cell>
          <cell r="C37564" t="str">
            <v>3606537</v>
          </cell>
          <cell r="D37564" t="str">
            <v>Escavação, carga e transporte de material pétreo para a subcarapaça - caminho de serviço em revestimento primário - DMT de 1.400 a 1.600 m - com caminhão basculante de 8 m³</v>
          </cell>
          <cell r="E37564" t="str">
            <v>m³</v>
          </cell>
          <cell r="G37564">
            <v>54.74</v>
          </cell>
        </row>
        <row r="37565">
          <cell r="A37565" t="str">
            <v>SICRO3606538</v>
          </cell>
          <cell r="B37565" t="str">
            <v>SICRO</v>
          </cell>
          <cell r="C37565" t="str">
            <v>3606538</v>
          </cell>
          <cell r="D37565" t="str">
            <v>Escavação, carga e transporte de material pétreo para a subcarapaça - caminho de serviço em revestimento primário - DMT de 1.600 a 1.800 m - com caminhão basculante de 8 m³</v>
          </cell>
          <cell r="E37565" t="str">
            <v>m³</v>
          </cell>
          <cell r="G37565">
            <v>55.18</v>
          </cell>
        </row>
        <row r="37566">
          <cell r="A37566" t="str">
            <v>SICRO3606539</v>
          </cell>
          <cell r="B37566" t="str">
            <v>SICRO</v>
          </cell>
          <cell r="C37566" t="str">
            <v>3606539</v>
          </cell>
          <cell r="D37566" t="str">
            <v>Escavação, carga e transporte de material pétreo para a subcarapaça - caminho de serviço em revestimento primário - DMT de 1.800 a 2.000 m - com caminhão basculante de 8 m³</v>
          </cell>
          <cell r="E37566" t="str">
            <v>m³</v>
          </cell>
          <cell r="G37566">
            <v>55.62</v>
          </cell>
        </row>
        <row r="37567">
          <cell r="A37567" t="str">
            <v>SICRO3606540</v>
          </cell>
          <cell r="B37567" t="str">
            <v>SICRO</v>
          </cell>
          <cell r="C37567" t="str">
            <v>3606540</v>
          </cell>
          <cell r="D37567" t="str">
            <v>Escavação, carga e transporte de material pétreo para a subcarapaça - caminho de serviço em revestimento primário - DMT de 2.000 a 2.500 m - com caminhão basculante de 8 m³</v>
          </cell>
          <cell r="E37567" t="str">
            <v>m³</v>
          </cell>
          <cell r="G37567">
            <v>56.4</v>
          </cell>
        </row>
        <row r="37568">
          <cell r="A37568" t="str">
            <v>SICRO3606541</v>
          </cell>
          <cell r="B37568" t="str">
            <v>SICRO</v>
          </cell>
          <cell r="C37568" t="str">
            <v>3606541</v>
          </cell>
          <cell r="D37568" t="str">
            <v>Escavação, carga e transporte de material pétreo para a subcarapaça - caminho de serviço em revestimento primário - DMT de 2.500 a 3.000 m - com caminhão basculante de 8 m³</v>
          </cell>
          <cell r="E37568" t="str">
            <v>m³</v>
          </cell>
          <cell r="G37568">
            <v>60.26</v>
          </cell>
        </row>
        <row r="37569">
          <cell r="A37569" t="str">
            <v>SICRO3606542</v>
          </cell>
          <cell r="B37569" t="str">
            <v>SICRO</v>
          </cell>
          <cell r="C37569" t="str">
            <v>3606542</v>
          </cell>
          <cell r="D37569" t="str">
            <v>Escavação, carga e transporte de material pétreo para a subcarapaça - caminho de serviço em revestimento primário - DMT de 3.000 m - com caminhão basculante de 8 m³</v>
          </cell>
          <cell r="E37569" t="str">
            <v>m³</v>
          </cell>
          <cell r="G37569">
            <v>60.93</v>
          </cell>
        </row>
        <row r="37570">
          <cell r="A37570" t="str">
            <v>SICRO3606543</v>
          </cell>
          <cell r="B37570" t="str">
            <v>SICRO</v>
          </cell>
          <cell r="C37570" t="str">
            <v>3606543</v>
          </cell>
          <cell r="D37570" t="str">
            <v>Escavação, carga e transporte de material pétreo para a subcarapaça - caminho de serviço pavimentado - DMT de 1.000 a 1.200 m - com caminhão basculante de 8 m³</v>
          </cell>
          <cell r="E37570" t="str">
            <v>m³</v>
          </cell>
          <cell r="G37570">
            <v>52.23</v>
          </cell>
        </row>
        <row r="37571">
          <cell r="A37571" t="str">
            <v>SICRO3606544</v>
          </cell>
          <cell r="B37571" t="str">
            <v>SICRO</v>
          </cell>
          <cell r="C37571" t="str">
            <v>3606544</v>
          </cell>
          <cell r="D37571" t="str">
            <v>Escavação, carga e transporte de material pétreo para a subcarapaça - caminho de serviço pavimentado - DMT de 1.200 a 1.400 m - com caminhão basculante de 8 m³</v>
          </cell>
          <cell r="E37571" t="str">
            <v>m³</v>
          </cell>
          <cell r="G37571">
            <v>52.67</v>
          </cell>
        </row>
        <row r="37572">
          <cell r="A37572" t="str">
            <v>SICRO3606545</v>
          </cell>
          <cell r="B37572" t="str">
            <v>SICRO</v>
          </cell>
          <cell r="C37572" t="str">
            <v>3606545</v>
          </cell>
          <cell r="D37572" t="str">
            <v>Escavação, carga e transporte de material pétreo para a subcarapaça - caminho de serviço pavimentado - DMT de 1.400 a 1.600 m - com caminhão basculante de 8 m³</v>
          </cell>
          <cell r="E37572" t="str">
            <v>m³</v>
          </cell>
          <cell r="G37572">
            <v>53</v>
          </cell>
        </row>
        <row r="37573">
          <cell r="A37573" t="str">
            <v>SICRO3606546</v>
          </cell>
          <cell r="B37573" t="str">
            <v>SICRO</v>
          </cell>
          <cell r="C37573" t="str">
            <v>3606546</v>
          </cell>
          <cell r="D37573" t="str">
            <v>Escavação, carga e transporte de material pétreo para a subcarapaça - caminho de serviço pavimentado - DMT de 1.600 a 1.800 m - com caminhão basculante de 8 m³</v>
          </cell>
          <cell r="E37573" t="str">
            <v>m³</v>
          </cell>
          <cell r="G37573">
            <v>53.33</v>
          </cell>
        </row>
        <row r="37574">
          <cell r="A37574" t="str">
            <v>SICRO3606547</v>
          </cell>
          <cell r="B37574" t="str">
            <v>SICRO</v>
          </cell>
          <cell r="C37574" t="str">
            <v>3606547</v>
          </cell>
          <cell r="D37574" t="str">
            <v>Escavação, carga e transporte de material pétreo para a subcarapaça - caminho de serviço pavimentado - DMT de 1.800 a 2.000 m - com caminhão basculante de 8 m³</v>
          </cell>
          <cell r="E37574" t="str">
            <v>m³</v>
          </cell>
          <cell r="G37574">
            <v>53.77</v>
          </cell>
        </row>
        <row r="37575">
          <cell r="A37575" t="str">
            <v>SICRO3606548</v>
          </cell>
          <cell r="B37575" t="str">
            <v>SICRO</v>
          </cell>
          <cell r="C37575" t="str">
            <v>3606548</v>
          </cell>
          <cell r="D37575" t="str">
            <v>Escavação, carga e transporte de material pétreo para a subcarapaça - caminho de serviço pavimentado - DMT de 2.000 a 2.500 m - com caminhão basculante de 8 m³</v>
          </cell>
          <cell r="E37575" t="str">
            <v>m³</v>
          </cell>
          <cell r="G37575">
            <v>54.44</v>
          </cell>
        </row>
        <row r="37576">
          <cell r="A37576" t="str">
            <v>SICRO3606549</v>
          </cell>
          <cell r="B37576" t="str">
            <v>SICRO</v>
          </cell>
          <cell r="C37576" t="str">
            <v>3606549</v>
          </cell>
          <cell r="D37576" t="str">
            <v>Escavação, carga e transporte de material pétreo para a subcarapaça - caminho de serviço pavimentado - DMT de 2.500 a 3.000 m - com caminhão basculante de 8 m³</v>
          </cell>
          <cell r="E37576" t="str">
            <v>m³</v>
          </cell>
          <cell r="G37576">
            <v>55.43</v>
          </cell>
        </row>
        <row r="37577">
          <cell r="A37577" t="str">
            <v>SICRO3606550</v>
          </cell>
          <cell r="B37577" t="str">
            <v>SICRO</v>
          </cell>
          <cell r="C37577" t="str">
            <v>3606550</v>
          </cell>
          <cell r="D37577" t="str">
            <v>Escavação, carga e transporte de material pétreo para a subcarapaça - caminho de serviço pavimentado - DMT de 3.000 m - com caminhão basculante de 8 m³</v>
          </cell>
          <cell r="E37577" t="str">
            <v>m³</v>
          </cell>
          <cell r="G37577">
            <v>55.98</v>
          </cell>
        </row>
        <row r="37578">
          <cell r="A37578" t="str">
            <v>SICRO3606500</v>
          </cell>
          <cell r="B37578" t="str">
            <v>SICRO</v>
          </cell>
          <cell r="C37578" t="str">
            <v>3606500</v>
          </cell>
          <cell r="D37578" t="str">
            <v>Escavação, carga e transporte de material pétreo para o núcleo - caminho de serviço em leito natural - DMT de 1.000 a 1.200 m - com caminhão basculante de 8 m³</v>
          </cell>
          <cell r="E37578" t="str">
            <v>m³</v>
          </cell>
          <cell r="G37578">
            <v>50.49</v>
          </cell>
        </row>
        <row r="37579">
          <cell r="A37579" t="str">
            <v>SICRO3606501</v>
          </cell>
          <cell r="B37579" t="str">
            <v>SICRO</v>
          </cell>
          <cell r="C37579" t="str">
            <v>3606501</v>
          </cell>
          <cell r="D37579" t="str">
            <v>Escavação, carga e transporte de material pétreo para o núcleo - caminho de serviço em leito natural - DMT de 1.200 a 1.400 m - com caminhão basculante de 8 m³</v>
          </cell>
          <cell r="E37579" t="str">
            <v>m³</v>
          </cell>
          <cell r="G37579">
            <v>53.69</v>
          </cell>
        </row>
        <row r="37580">
          <cell r="A37580" t="str">
            <v>SICRO3606502</v>
          </cell>
          <cell r="B37580" t="str">
            <v>SICRO</v>
          </cell>
          <cell r="C37580" t="str">
            <v>3606502</v>
          </cell>
          <cell r="D37580" t="str">
            <v>Escavação, carga e transporte de material pétreo para o núcleo - caminho de serviço em leito natural - DMT de 1.400 a 1.600 m - com caminhão basculante de 8 m³</v>
          </cell>
          <cell r="E37580" t="str">
            <v>m³</v>
          </cell>
          <cell r="G37580">
            <v>54.52</v>
          </cell>
        </row>
        <row r="37581">
          <cell r="A37581" t="str">
            <v>SICRO3606503</v>
          </cell>
          <cell r="B37581" t="str">
            <v>SICRO</v>
          </cell>
          <cell r="C37581" t="str">
            <v>3606503</v>
          </cell>
          <cell r="D37581" t="str">
            <v>Escavação, carga e transporte de material pétreo para o núcleo - caminho de serviço em leito natural - DMT de 1.600 a 1.800 m - com caminhão basculante de 8 m³</v>
          </cell>
          <cell r="E37581" t="str">
            <v>m³</v>
          </cell>
          <cell r="G37581">
            <v>55.18</v>
          </cell>
        </row>
        <row r="37582">
          <cell r="A37582" t="str">
            <v>SICRO3606504</v>
          </cell>
          <cell r="B37582" t="str">
            <v>SICRO</v>
          </cell>
          <cell r="C37582" t="str">
            <v>3606504</v>
          </cell>
          <cell r="D37582" t="str">
            <v>Escavação, carga e transporte de material pétreo para o núcleo - caminho de serviço em leito natural - DMT de 1.800 a 2.000 m - com caminhão basculante de 8 m³</v>
          </cell>
          <cell r="E37582" t="str">
            <v>m³</v>
          </cell>
          <cell r="G37582">
            <v>55.85</v>
          </cell>
        </row>
        <row r="37583">
          <cell r="A37583" t="str">
            <v>SICRO3606505</v>
          </cell>
          <cell r="B37583" t="str">
            <v>SICRO</v>
          </cell>
          <cell r="C37583" t="str">
            <v>3606505</v>
          </cell>
          <cell r="D37583" t="str">
            <v>Escavação, carga e transporte de material pétreo para o núcleo - caminho de serviço em leito natural - DMT de 2.000 a 2.500 m - com caminhão basculante de 8 m³</v>
          </cell>
          <cell r="E37583" t="str">
            <v>m³</v>
          </cell>
          <cell r="G37583">
            <v>57</v>
          </cell>
        </row>
        <row r="37584">
          <cell r="A37584" t="str">
            <v>SICRO3606506</v>
          </cell>
          <cell r="B37584" t="str">
            <v>SICRO</v>
          </cell>
          <cell r="C37584" t="str">
            <v>3606506</v>
          </cell>
          <cell r="D37584" t="str">
            <v>Escavação, carga e transporte de material pétreo para o núcleo - caminho de serviço em leito natural - DMT de 2.500 a 3.000 m - com caminhão basculante de 8 m³</v>
          </cell>
          <cell r="E37584" t="str">
            <v>m³</v>
          </cell>
          <cell r="G37584">
            <v>58.99</v>
          </cell>
        </row>
        <row r="37585">
          <cell r="A37585" t="str">
            <v>SICRO3606507</v>
          </cell>
          <cell r="B37585" t="str">
            <v>SICRO</v>
          </cell>
          <cell r="C37585" t="str">
            <v>3606507</v>
          </cell>
          <cell r="D37585" t="str">
            <v>Escavação, carga e transporte de material pétreo para o núcleo - caminho de serviço em leito natural - DMT de 3.000 m - com caminhão basculante de 8 m³</v>
          </cell>
          <cell r="E37585" t="str">
            <v>m³</v>
          </cell>
          <cell r="G37585">
            <v>62.64</v>
          </cell>
        </row>
        <row r="37586">
          <cell r="A37586" t="str">
            <v>SICRO3606509</v>
          </cell>
          <cell r="B37586" t="str">
            <v>SICRO</v>
          </cell>
          <cell r="C37586" t="str">
            <v>3606509</v>
          </cell>
          <cell r="D37586" t="str">
            <v>Escavação, carga e transporte de material pétreo para o núcleo - caminho de serviço em revestimento primário - DMT de 1.000 a 1.200 m - com caminhão basculante de 8 m³</v>
          </cell>
          <cell r="E37586" t="str">
            <v>m³</v>
          </cell>
          <cell r="G37586">
            <v>48.28</v>
          </cell>
        </row>
        <row r="37587">
          <cell r="A37587" t="str">
            <v>SICRO3606510</v>
          </cell>
          <cell r="B37587" t="str">
            <v>SICRO</v>
          </cell>
          <cell r="C37587" t="str">
            <v>3606510</v>
          </cell>
          <cell r="D37587" t="str">
            <v>Escavação, carga e transporte de material pétreo para o núcleo - caminho de serviço em revestimento primário - DMT de 1.200 a 1.400 m - com caminhão basculante de 8 m³</v>
          </cell>
          <cell r="E37587" t="str">
            <v>m³</v>
          </cell>
          <cell r="G37587">
            <v>48.72</v>
          </cell>
        </row>
        <row r="37588">
          <cell r="A37588" t="str">
            <v>SICRO3606511</v>
          </cell>
          <cell r="B37588" t="str">
            <v>SICRO</v>
          </cell>
          <cell r="C37588" t="str">
            <v>3606511</v>
          </cell>
          <cell r="D37588" t="str">
            <v>Escavação, carga e transporte de material pétreo para o núcleo - caminho de serviço em revestimento primário - DMT de 1.400 a 1.600 m - com caminhão basculante de 8 m³</v>
          </cell>
          <cell r="E37588" t="str">
            <v>m³</v>
          </cell>
          <cell r="G37588">
            <v>49.16</v>
          </cell>
        </row>
        <row r="37589">
          <cell r="A37589" t="str">
            <v>SICRO3606512</v>
          </cell>
          <cell r="B37589" t="str">
            <v>SICRO</v>
          </cell>
          <cell r="C37589" t="str">
            <v>3606512</v>
          </cell>
          <cell r="D37589" t="str">
            <v>Escavação, carga e transporte de material pétreo para o núcleo - caminho de serviço em revestimento primário - DMT de 1.600 a 1.800 m - com caminhão basculante de 8 m³</v>
          </cell>
          <cell r="E37589" t="str">
            <v>m³</v>
          </cell>
          <cell r="G37589">
            <v>49.6</v>
          </cell>
        </row>
        <row r="37590">
          <cell r="A37590" t="str">
            <v>SICRO3606513</v>
          </cell>
          <cell r="B37590" t="str">
            <v>SICRO</v>
          </cell>
          <cell r="C37590" t="str">
            <v>3606513</v>
          </cell>
          <cell r="D37590" t="str">
            <v>Escavação, carga e transporte de material pétreo para o núcleo - caminho de serviço em revestimento primário - DMT de 1.800 a 2.000 m - com caminhão basculante de 8 m³</v>
          </cell>
          <cell r="E37590" t="str">
            <v>m³</v>
          </cell>
          <cell r="G37590">
            <v>50.04</v>
          </cell>
        </row>
        <row r="37591">
          <cell r="A37591" t="str">
            <v>SICRO3606514</v>
          </cell>
          <cell r="B37591" t="str">
            <v>SICRO</v>
          </cell>
          <cell r="C37591" t="str">
            <v>3606514</v>
          </cell>
          <cell r="D37591" t="str">
            <v>Escavação, carga e transporte de material pétreo para o núcleo - caminho de serviço em revestimento primário - DMT de 2.000 a 2.500 m - com caminhão basculante de 8 m³</v>
          </cell>
          <cell r="E37591" t="str">
            <v>m³</v>
          </cell>
          <cell r="G37591">
            <v>50.82</v>
          </cell>
        </row>
        <row r="37592">
          <cell r="A37592" t="str">
            <v>SICRO3606515</v>
          </cell>
          <cell r="B37592" t="str">
            <v>SICRO</v>
          </cell>
          <cell r="C37592" t="str">
            <v>3606515</v>
          </cell>
          <cell r="D37592" t="str">
            <v>Escavação, carga e transporte de material pétreo para o núcleo - caminho de serviço em revestimento primário - DMT de 2.500 a 3.000 m - com caminhão basculante de 8 m³</v>
          </cell>
          <cell r="E37592" t="str">
            <v>m³</v>
          </cell>
          <cell r="G37592">
            <v>54.69</v>
          </cell>
        </row>
        <row r="37593">
          <cell r="A37593" t="str">
            <v>SICRO3606516</v>
          </cell>
          <cell r="B37593" t="str">
            <v>SICRO</v>
          </cell>
          <cell r="C37593" t="str">
            <v>3606516</v>
          </cell>
          <cell r="D37593" t="str">
            <v>Escavação, carga e transporte de material pétreo para o núcleo - caminho de serviço em revestimento primário - DMT de 3.000 m - com caminhão basculante de 8 m³</v>
          </cell>
          <cell r="E37593" t="str">
            <v>m³</v>
          </cell>
          <cell r="G37593">
            <v>55.35</v>
          </cell>
        </row>
        <row r="37594">
          <cell r="A37594" t="str">
            <v>SICRO3606518</v>
          </cell>
          <cell r="B37594" t="str">
            <v>SICRO</v>
          </cell>
          <cell r="C37594" t="str">
            <v>3606518</v>
          </cell>
          <cell r="D37594" t="str">
            <v>Escavação, carga e transporte de material pétreo para o núcleo - caminho de serviço pavimentado - DMT de 1.000 a 1.200 m - com caminhão basculante de 8 m³</v>
          </cell>
          <cell r="E37594" t="str">
            <v>m³</v>
          </cell>
          <cell r="G37594">
            <v>46.81</v>
          </cell>
        </row>
        <row r="37595">
          <cell r="A37595" t="str">
            <v>SICRO3606519</v>
          </cell>
          <cell r="B37595" t="str">
            <v>SICRO</v>
          </cell>
          <cell r="C37595" t="str">
            <v>3606519</v>
          </cell>
          <cell r="D37595" t="str">
            <v>Escavação, carga e transporte de material pétreo para o núcleo - caminho de serviço pavimentado - DMT de 1.200 a 1.400 m - com caminhão basculante de 8 m³</v>
          </cell>
          <cell r="E37595" t="str">
            <v>m³</v>
          </cell>
          <cell r="G37595">
            <v>47.25</v>
          </cell>
        </row>
        <row r="37596">
          <cell r="A37596" t="str">
            <v>SICRO3606520</v>
          </cell>
          <cell r="B37596" t="str">
            <v>SICRO</v>
          </cell>
          <cell r="C37596" t="str">
            <v>3606520</v>
          </cell>
          <cell r="D37596" t="str">
            <v>Escavação, carga e transporte de material pétreo para o núcleo - caminho de serviço pavimentado - DMT de 1.400 a 1.600 m - com caminhão basculante de 8 m³</v>
          </cell>
          <cell r="E37596" t="str">
            <v>m³</v>
          </cell>
          <cell r="G37596">
            <v>47.58</v>
          </cell>
        </row>
        <row r="37597">
          <cell r="A37597" t="str">
            <v>SICRO3606521</v>
          </cell>
          <cell r="B37597" t="str">
            <v>SICRO</v>
          </cell>
          <cell r="C37597" t="str">
            <v>3606521</v>
          </cell>
          <cell r="D37597" t="str">
            <v>Escavação, carga e transporte de material pétreo para o núcleo - caminho de serviço pavimentado - DMT de 1.600 a 1.800 m - com caminhão basculante de 8 m³</v>
          </cell>
          <cell r="E37597" t="str">
            <v>m³</v>
          </cell>
          <cell r="G37597">
            <v>47.91</v>
          </cell>
        </row>
        <row r="37598">
          <cell r="A37598" t="str">
            <v>SICRO3606522</v>
          </cell>
          <cell r="B37598" t="str">
            <v>SICRO</v>
          </cell>
          <cell r="C37598" t="str">
            <v>3606522</v>
          </cell>
          <cell r="D37598" t="str">
            <v>Escavação, carga e transporte de material pétreo para o núcleo - caminho de serviço pavimentado - DMT de 1.800 a 2.000 m - com caminhão basculante de 8 m³</v>
          </cell>
          <cell r="E37598" t="str">
            <v>m³</v>
          </cell>
          <cell r="G37598">
            <v>48.24</v>
          </cell>
        </row>
        <row r="37599">
          <cell r="A37599" t="str">
            <v>SICRO3606523</v>
          </cell>
          <cell r="B37599" t="str">
            <v>SICRO</v>
          </cell>
          <cell r="C37599" t="str">
            <v>3606523</v>
          </cell>
          <cell r="D37599" t="str">
            <v>Escavação, carga e transporte de material pétreo para o núcleo - caminho de serviço pavimentado - DMT de 2.000 a 2.500 m - com caminhão basculante de 8 m³</v>
          </cell>
          <cell r="E37599" t="str">
            <v>m³</v>
          </cell>
          <cell r="G37599">
            <v>48.9</v>
          </cell>
        </row>
        <row r="37600">
          <cell r="A37600" t="str">
            <v>SICRO3606524</v>
          </cell>
          <cell r="B37600" t="str">
            <v>SICRO</v>
          </cell>
          <cell r="C37600" t="str">
            <v>3606524</v>
          </cell>
          <cell r="D37600" t="str">
            <v>Escavação, carga e transporte de material pétreo para o núcleo - caminho de serviço pavimentado - DMT de 2.500 a 3.000 m - com caminhão basculante de 8 m³</v>
          </cell>
          <cell r="E37600" t="str">
            <v>m³</v>
          </cell>
          <cell r="G37600">
            <v>50.01</v>
          </cell>
        </row>
        <row r="37601">
          <cell r="A37601" t="str">
            <v>SICRO3606525</v>
          </cell>
          <cell r="B37601" t="str">
            <v>SICRO</v>
          </cell>
          <cell r="C37601" t="str">
            <v>3606525</v>
          </cell>
          <cell r="D37601" t="str">
            <v>Escavação, carga e transporte de material pétreo para o núcleo - caminho de serviço pavimentado - DMT de 3.000 m - com caminhão basculante de 8 m³</v>
          </cell>
          <cell r="E37601" t="str">
            <v>m³</v>
          </cell>
          <cell r="G37601">
            <v>53.06</v>
          </cell>
        </row>
        <row r="37602">
          <cell r="A37602" t="str">
            <v>SICRO3606577</v>
          </cell>
          <cell r="B37602" t="str">
            <v>SICRO</v>
          </cell>
          <cell r="C37602" t="str">
            <v>3606577</v>
          </cell>
          <cell r="D37602" t="str">
            <v>Espalhamento e conformação de material pétreo para núcleo</v>
          </cell>
          <cell r="E37602" t="str">
            <v>m³</v>
          </cell>
          <cell r="G37602">
            <v>15.23</v>
          </cell>
        </row>
        <row r="37603">
          <cell r="A37603" t="str">
            <v>SICRO3606576</v>
          </cell>
          <cell r="B37603" t="str">
            <v>SICRO</v>
          </cell>
          <cell r="C37603" t="str">
            <v>3606576</v>
          </cell>
          <cell r="D37603" t="str">
            <v>Espalhamento e conformação de material pétreo para subcarapaça</v>
          </cell>
          <cell r="E37603" t="str">
            <v>m³</v>
          </cell>
          <cell r="G37603">
            <v>5.08</v>
          </cell>
        </row>
        <row r="37604">
          <cell r="A37604" t="str">
            <v>SICRO3606561</v>
          </cell>
          <cell r="B37604" t="str">
            <v>SICRO</v>
          </cell>
          <cell r="C37604" t="str">
            <v>3606561</v>
          </cell>
          <cell r="D37604" t="str">
            <v>Fabricação de tetrápode de 10 t - concreto fck = 20 MPa - areia e brita comerciais</v>
          </cell>
          <cell r="E37604" t="str">
            <v>un</v>
          </cell>
          <cell r="G37604">
            <v>2319.6799999999998</v>
          </cell>
        </row>
        <row r="37605">
          <cell r="A37605" t="str">
            <v>SICRO3606556</v>
          </cell>
          <cell r="B37605" t="str">
            <v>SICRO</v>
          </cell>
          <cell r="C37605" t="str">
            <v>3606556</v>
          </cell>
          <cell r="D37605" t="str">
            <v>Fabricação de tetrápode de 10 t - concreto fck = 20 MPa - areia extraída e brita produzida</v>
          </cell>
          <cell r="E37605" t="str">
            <v>un</v>
          </cell>
          <cell r="G37605">
            <v>1659.39</v>
          </cell>
        </row>
        <row r="37606">
          <cell r="A37606" t="str">
            <v>SICRO3606562</v>
          </cell>
          <cell r="B37606" t="str">
            <v>SICRO</v>
          </cell>
          <cell r="C37606" t="str">
            <v>3606562</v>
          </cell>
          <cell r="D37606" t="str">
            <v>Fabricação de tetrápode de 11 t - concreto fck = 20 MPa - areia e brita comerciais</v>
          </cell>
          <cell r="E37606" t="str">
            <v>un</v>
          </cell>
          <cell r="G37606">
            <v>2536.6999999999998</v>
          </cell>
        </row>
        <row r="37607">
          <cell r="A37607" t="str">
            <v>SICRO3606557</v>
          </cell>
          <cell r="B37607" t="str">
            <v>SICRO</v>
          </cell>
          <cell r="C37607" t="str">
            <v>3606557</v>
          </cell>
          <cell r="D37607" t="str">
            <v>Fabricação de tetrápode de 11 t - concreto fck = 20 MPa - areia extraída e brita produzida</v>
          </cell>
          <cell r="E37607" t="str">
            <v>un</v>
          </cell>
          <cell r="G37607">
            <v>1810.38</v>
          </cell>
        </row>
        <row r="37608">
          <cell r="A37608" t="str">
            <v>SICRO3606563</v>
          </cell>
          <cell r="B37608" t="str">
            <v>SICRO</v>
          </cell>
          <cell r="C37608" t="str">
            <v>3606563</v>
          </cell>
          <cell r="D37608" t="str">
            <v>Fabricação de tetrápode de 12 t - concreto fck = 20 MPa - areia e brita comerciais</v>
          </cell>
          <cell r="E37608" t="str">
            <v>un</v>
          </cell>
          <cell r="G37608">
            <v>2763.2</v>
          </cell>
        </row>
        <row r="37609">
          <cell r="A37609" t="str">
            <v>SICRO3606558</v>
          </cell>
          <cell r="B37609" t="str">
            <v>SICRO</v>
          </cell>
          <cell r="C37609" t="str">
            <v>3606558</v>
          </cell>
          <cell r="D37609" t="str">
            <v>Fabricação de tetrápode de 12 t - concreto fck = 20 MPa - areia extraída e brita produzida</v>
          </cell>
          <cell r="E37609" t="str">
            <v>un</v>
          </cell>
          <cell r="G37609">
            <v>1970.85</v>
          </cell>
        </row>
        <row r="37610">
          <cell r="A37610" t="str">
            <v>SICRO3606559</v>
          </cell>
          <cell r="B37610" t="str">
            <v>SICRO</v>
          </cell>
          <cell r="C37610" t="str">
            <v>3606559</v>
          </cell>
          <cell r="D37610" t="str">
            <v>Fabricação de tetrápode de 8 t - concreto fck = 20 MPa - areia e brita comerciais</v>
          </cell>
          <cell r="E37610" t="str">
            <v>un</v>
          </cell>
          <cell r="G37610">
            <v>1856.65</v>
          </cell>
        </row>
        <row r="37611">
          <cell r="A37611" t="str">
            <v>SICRO3606554</v>
          </cell>
          <cell r="B37611" t="str">
            <v>SICRO</v>
          </cell>
          <cell r="C37611" t="str">
            <v>3606554</v>
          </cell>
          <cell r="D37611" t="str">
            <v>Fabricação de tetrápode de 8 t - concreto fck = 20 MPa - areia extraída e brita produzida</v>
          </cell>
          <cell r="E37611" t="str">
            <v>un</v>
          </cell>
          <cell r="G37611">
            <v>1328.42</v>
          </cell>
        </row>
        <row r="37612">
          <cell r="A37612" t="str">
            <v>SICRO3606560</v>
          </cell>
          <cell r="B37612" t="str">
            <v>SICRO</v>
          </cell>
          <cell r="C37612" t="str">
            <v>3606560</v>
          </cell>
          <cell r="D37612" t="str">
            <v>Fabricação de tetrápode de 9 t - concreto fck = 20 MPa - areia e brita comerciais</v>
          </cell>
          <cell r="E37612" t="str">
            <v>un</v>
          </cell>
          <cell r="G37612">
            <v>2074.61</v>
          </cell>
        </row>
        <row r="37613">
          <cell r="A37613" t="str">
            <v>SICRO3606555</v>
          </cell>
          <cell r="B37613" t="str">
            <v>SICRO</v>
          </cell>
          <cell r="C37613" t="str">
            <v>3606555</v>
          </cell>
          <cell r="D37613" t="str">
            <v>Fabricação de tetrápode de 9 t - concreto fck = 20 MPa - areia extraída e brita produzida</v>
          </cell>
          <cell r="E37613" t="str">
            <v>un</v>
          </cell>
          <cell r="G37613">
            <v>1480.35</v>
          </cell>
        </row>
        <row r="37614">
          <cell r="A37614" t="str">
            <v>SICRO3606571</v>
          </cell>
          <cell r="B37614" t="str">
            <v>SICRO</v>
          </cell>
          <cell r="C37614" t="str">
            <v>3606571</v>
          </cell>
          <cell r="D37614" t="str">
            <v>Fabricação de Xbloc de 10 t - concreto fck = 20 MPa - areia e brita comerciais</v>
          </cell>
          <cell r="E37614" t="str">
            <v>un</v>
          </cell>
          <cell r="G37614">
            <v>2287.34</v>
          </cell>
        </row>
        <row r="37615">
          <cell r="A37615" t="str">
            <v>SICRO3606566</v>
          </cell>
          <cell r="B37615" t="str">
            <v>SICRO</v>
          </cell>
          <cell r="C37615" t="str">
            <v>3606566</v>
          </cell>
          <cell r="D37615" t="str">
            <v>Fabricação de Xbloc de 10 t - concreto fck = 20 MPa - areia extraída e brita produzida</v>
          </cell>
          <cell r="E37615" t="str">
            <v>un</v>
          </cell>
          <cell r="G37615">
            <v>1627.05</v>
          </cell>
        </row>
        <row r="37616">
          <cell r="A37616" t="str">
            <v>SICRO3606572</v>
          </cell>
          <cell r="B37616" t="str">
            <v>SICRO</v>
          </cell>
          <cell r="C37616" t="str">
            <v>3606572</v>
          </cell>
          <cell r="D37616" t="str">
            <v>Fabricação de Xbloc de 11 t - concreto fck = 20 MPa - areia e brita comerciais</v>
          </cell>
          <cell r="E37616" t="str">
            <v>un</v>
          </cell>
          <cell r="G37616">
            <v>2507.63</v>
          </cell>
        </row>
        <row r="37617">
          <cell r="A37617" t="str">
            <v>SICRO3606567</v>
          </cell>
          <cell r="B37617" t="str">
            <v>SICRO</v>
          </cell>
          <cell r="C37617" t="str">
            <v>3606567</v>
          </cell>
          <cell r="D37617" t="str">
            <v>Fabricação de Xbloc de 11 t - concreto fck = 20 MPa - areia extraída e brita produzida</v>
          </cell>
          <cell r="E37617" t="str">
            <v>un</v>
          </cell>
          <cell r="G37617">
            <v>1781.31</v>
          </cell>
        </row>
        <row r="37618">
          <cell r="A37618" t="str">
            <v>SICRO3606573</v>
          </cell>
          <cell r="B37618" t="str">
            <v>SICRO</v>
          </cell>
          <cell r="C37618" t="str">
            <v>3606573</v>
          </cell>
          <cell r="D37618" t="str">
            <v>Fabricação de Xbloc de 12 t - concreto fck = 20 MPa - areia e brita comerciais</v>
          </cell>
          <cell r="E37618" t="str">
            <v>un</v>
          </cell>
          <cell r="G37618">
            <v>2727.44</v>
          </cell>
        </row>
        <row r="37619">
          <cell r="A37619" t="str">
            <v>SICRO3606568</v>
          </cell>
          <cell r="B37619" t="str">
            <v>SICRO</v>
          </cell>
          <cell r="C37619" t="str">
            <v>3606568</v>
          </cell>
          <cell r="D37619" t="str">
            <v>Fabricação de Xbloc de 12 t - concreto fck = 20 MPa - areia extraída e brita produzida</v>
          </cell>
          <cell r="E37619" t="str">
            <v>un</v>
          </cell>
          <cell r="G37619">
            <v>1935.09</v>
          </cell>
        </row>
        <row r="37620">
          <cell r="A37620" t="str">
            <v>SICRO3606569</v>
          </cell>
          <cell r="B37620" t="str">
            <v>SICRO</v>
          </cell>
          <cell r="C37620" t="str">
            <v>3606569</v>
          </cell>
          <cell r="D37620" t="str">
            <v>Fabricação de Xbloc de 8 t - concreto fck = 20 MPa - areia e brita comerciais</v>
          </cell>
          <cell r="E37620" t="str">
            <v>un</v>
          </cell>
          <cell r="G37620">
            <v>1845.04</v>
          </cell>
        </row>
        <row r="37621">
          <cell r="A37621" t="str">
            <v>SICRO3606564</v>
          </cell>
          <cell r="B37621" t="str">
            <v>SICRO</v>
          </cell>
          <cell r="C37621" t="str">
            <v>3606564</v>
          </cell>
          <cell r="D37621" t="str">
            <v>Fabricação de Xbloc de 8 t - concreto fck = 20 MPa - areia extraída e brita produzida</v>
          </cell>
          <cell r="E37621" t="str">
            <v>un</v>
          </cell>
          <cell r="G37621">
            <v>1316.81</v>
          </cell>
        </row>
        <row r="37622">
          <cell r="A37622" t="str">
            <v>SICRO3606570</v>
          </cell>
          <cell r="B37622" t="str">
            <v>SICRO</v>
          </cell>
          <cell r="C37622" t="str">
            <v>3606570</v>
          </cell>
          <cell r="D37622" t="str">
            <v>Fabricação de Xbloc de 9 t - concreto fck = 20 MPa - areia e brita comerciais</v>
          </cell>
          <cell r="E37622" t="str">
            <v>un</v>
          </cell>
          <cell r="G37622">
            <v>2066.5100000000002</v>
          </cell>
        </row>
        <row r="37623">
          <cell r="A37623" t="str">
            <v>SICRO3606565</v>
          </cell>
          <cell r="B37623" t="str">
            <v>SICRO</v>
          </cell>
          <cell r="C37623" t="str">
            <v>3606565</v>
          </cell>
          <cell r="D37623" t="str">
            <v>Fabricação de Xbloc de 9 t - concreto fck = 20 MPa - areia extraída e brita produzida</v>
          </cell>
          <cell r="E37623" t="str">
            <v>un</v>
          </cell>
          <cell r="G37623">
            <v>1472.24</v>
          </cell>
        </row>
        <row r="37624">
          <cell r="A37624" t="str">
            <v>SICRO3606578</v>
          </cell>
          <cell r="B37624" t="str">
            <v>SICRO</v>
          </cell>
          <cell r="C37624" t="str">
            <v>3606578</v>
          </cell>
          <cell r="D37624" t="str">
            <v>Lançamento de blocos artificias de concreto</v>
          </cell>
          <cell r="E37624" t="str">
            <v>un</v>
          </cell>
          <cell r="G37624">
            <v>167.35</v>
          </cell>
        </row>
        <row r="37625">
          <cell r="A37625" t="str">
            <v>SICRO3606575</v>
          </cell>
          <cell r="B37625" t="str">
            <v>SICRO</v>
          </cell>
          <cell r="C37625" t="str">
            <v>3606575</v>
          </cell>
          <cell r="D37625" t="str">
            <v>Seleção de material pétreo para a carapaça e subcarapaça</v>
          </cell>
          <cell r="E37625" t="str">
            <v>m³</v>
          </cell>
          <cell r="G37625">
            <v>2.5499999999999998</v>
          </cell>
        </row>
        <row r="37626">
          <cell r="A37626" t="str">
            <v>SICRO3606574</v>
          </cell>
          <cell r="B37626" t="str">
            <v>SICRO</v>
          </cell>
          <cell r="C37626" t="str">
            <v>3606574</v>
          </cell>
          <cell r="D37626" t="str">
            <v>Seleção de material pétreo para o núcleo</v>
          </cell>
          <cell r="E37626" t="str">
            <v>m³</v>
          </cell>
          <cell r="G37626">
            <v>1.28</v>
          </cell>
        </row>
        <row r="37627">
          <cell r="A37627" t="str">
            <v>SICRO3713603</v>
          </cell>
          <cell r="B37627" t="str">
            <v>SICRO</v>
          </cell>
          <cell r="C37627" t="str">
            <v>3713603</v>
          </cell>
          <cell r="D37627" t="str">
            <v>Ancoragem de defensa maleável dupla - fornecimento e implantação</v>
          </cell>
          <cell r="E37627" t="str">
            <v>m</v>
          </cell>
          <cell r="G37627">
            <v>1087.5899999999999</v>
          </cell>
        </row>
        <row r="37628">
          <cell r="A37628" t="str">
            <v>SICRO3713601</v>
          </cell>
          <cell r="B37628" t="str">
            <v>SICRO</v>
          </cell>
          <cell r="C37628" t="str">
            <v>3713601</v>
          </cell>
          <cell r="D37628" t="str">
            <v>Ancoragem de defensa maleável simples - fornecimento e implantação</v>
          </cell>
          <cell r="E37628" t="str">
            <v>m</v>
          </cell>
          <cell r="G37628">
            <v>890.83</v>
          </cell>
        </row>
        <row r="37629">
          <cell r="A37629" t="str">
            <v>SICRO3713607</v>
          </cell>
          <cell r="B37629" t="str">
            <v>SICRO</v>
          </cell>
          <cell r="C37629" t="str">
            <v>3713607</v>
          </cell>
          <cell r="D37629" t="str">
            <v>Ancoragem de defensa semimaleável dupla - fornecimento e implantação</v>
          </cell>
          <cell r="E37629" t="str">
            <v>m</v>
          </cell>
          <cell r="G37629">
            <v>542.34</v>
          </cell>
        </row>
        <row r="37630">
          <cell r="A37630" t="str">
            <v>SICRO3713605</v>
          </cell>
          <cell r="B37630" t="str">
            <v>SICRO</v>
          </cell>
          <cell r="C37630" t="str">
            <v>3713605</v>
          </cell>
          <cell r="D37630" t="str">
            <v>Ancoragem de defensa semimaleável simples - fornecimento e implantação</v>
          </cell>
          <cell r="E37630" t="str">
            <v>m</v>
          </cell>
          <cell r="G37630">
            <v>384.54</v>
          </cell>
        </row>
        <row r="37631">
          <cell r="A37631" t="str">
            <v>SICRO3719530</v>
          </cell>
          <cell r="B37631" t="str">
            <v>SICRO</v>
          </cell>
          <cell r="C37631" t="str">
            <v>3719530</v>
          </cell>
          <cell r="D37631" t="str">
            <v>Barreira dupla de concreto, armada, pré-moldada (perfil New Jersey) - L &gt; 3,00 m e H = 1.070 mm</v>
          </cell>
          <cell r="E37631" t="str">
            <v>m</v>
          </cell>
          <cell r="G37631">
            <v>347.59</v>
          </cell>
        </row>
        <row r="37632">
          <cell r="A37632" t="str">
            <v>SICRO3713828</v>
          </cell>
          <cell r="B37632" t="str">
            <v>SICRO</v>
          </cell>
          <cell r="C37632" t="str">
            <v>3713828</v>
          </cell>
          <cell r="D37632" t="str">
            <v>Barreira dupla de concreto, armada, pré-moldada (perfil New Jersey) - L &gt; 3,00 m e H = 810 mm</v>
          </cell>
          <cell r="E37632" t="str">
            <v>m</v>
          </cell>
          <cell r="G37632">
            <v>259.57</v>
          </cell>
        </row>
        <row r="37633">
          <cell r="A37633" t="str">
            <v>SICRO3713875</v>
          </cell>
          <cell r="B37633" t="str">
            <v>SICRO</v>
          </cell>
          <cell r="C37633" t="str">
            <v>3713875</v>
          </cell>
          <cell r="D37633" t="str">
            <v>Barreira dupla de concreto, não armada, moldada no local (perfil F) - H = 810 + 100 mm</v>
          </cell>
          <cell r="E37633" t="str">
            <v>m</v>
          </cell>
          <cell r="G37633">
            <v>74.540000000000006</v>
          </cell>
        </row>
        <row r="37634">
          <cell r="A37634" t="str">
            <v>SICRO3713619</v>
          </cell>
          <cell r="B37634" t="str">
            <v>SICRO</v>
          </cell>
          <cell r="C37634" t="str">
            <v>3713619</v>
          </cell>
          <cell r="D37634" t="str">
            <v>Barreira dupla de concreto, não armada, moldada no local (perfil New Jersey) - H = 810 + 100 mm</v>
          </cell>
          <cell r="E37634" t="str">
            <v>m</v>
          </cell>
          <cell r="G37634">
            <v>75.02</v>
          </cell>
        </row>
        <row r="37635">
          <cell r="A37635" t="str">
            <v>SICRO3713876</v>
          </cell>
          <cell r="B37635" t="str">
            <v>SICRO</v>
          </cell>
          <cell r="C37635" t="str">
            <v>3713876</v>
          </cell>
          <cell r="D37635" t="str">
            <v>Barreira dupla de concreto, não armada, moldada no local, com extrusora (perfil F) - H = 810 + 100 mm</v>
          </cell>
          <cell r="E37635" t="str">
            <v>m</v>
          </cell>
          <cell r="G37635">
            <v>104.76</v>
          </cell>
        </row>
        <row r="37636">
          <cell r="A37636" t="str">
            <v>SICRO3713827</v>
          </cell>
          <cell r="B37636" t="str">
            <v>SICRO</v>
          </cell>
          <cell r="C37636" t="str">
            <v>3713827</v>
          </cell>
          <cell r="D37636" t="str">
            <v>Barreira dupla de concreto, não armada, moldada no local, com extrusora (perfil New Jersey) - H = 810 + 100 mm</v>
          </cell>
          <cell r="E37636" t="str">
            <v>m</v>
          </cell>
          <cell r="G37636">
            <v>102.89</v>
          </cell>
        </row>
        <row r="37637">
          <cell r="A37637" t="str">
            <v>SICRO3713904</v>
          </cell>
          <cell r="B37637" t="str">
            <v>SICRO</v>
          </cell>
          <cell r="C37637" t="str">
            <v>3713904</v>
          </cell>
          <cell r="D37637" t="str">
            <v>Barreira simples de concreto, armada, pré-moldada (perfil New Jersey) - L &gt; 3,00 m e H = 1.070 mm</v>
          </cell>
          <cell r="E37637" t="str">
            <v>m</v>
          </cell>
          <cell r="G37637">
            <v>300.63</v>
          </cell>
        </row>
        <row r="37638">
          <cell r="A37638" t="str">
            <v>SICRO3719529</v>
          </cell>
          <cell r="B37638" t="str">
            <v>SICRO</v>
          </cell>
          <cell r="C37638" t="str">
            <v>3719529</v>
          </cell>
          <cell r="D37638" t="str">
            <v>Barreira simples de concreto, armada, pré-moldada (perfil New Jersey) - L &gt; 3,00 m e H = 810 mm</v>
          </cell>
          <cell r="E37638" t="str">
            <v>m</v>
          </cell>
          <cell r="G37638">
            <v>219.48</v>
          </cell>
        </row>
        <row r="37639">
          <cell r="A37639" t="str">
            <v>SICRO3713878</v>
          </cell>
          <cell r="B37639" t="str">
            <v>SICRO</v>
          </cell>
          <cell r="C37639" t="str">
            <v>3713878</v>
          </cell>
          <cell r="D37639" t="str">
            <v>Barreira simples de concreto, não armada, moldada no local (perfil F) - H = 810 + 100 mm</v>
          </cell>
          <cell r="E37639" t="str">
            <v>m</v>
          </cell>
          <cell r="G37639">
            <v>74.11</v>
          </cell>
        </row>
        <row r="37640">
          <cell r="A37640" t="str">
            <v>SICRO3713617</v>
          </cell>
          <cell r="B37640" t="str">
            <v>SICRO</v>
          </cell>
          <cell r="C37640" t="str">
            <v>3713617</v>
          </cell>
          <cell r="D37640" t="str">
            <v>Barreira simples de concreto, não armada, moldada no local (perfil New Jersey) - H = 810 + 100 mm</v>
          </cell>
          <cell r="E37640" t="str">
            <v>m</v>
          </cell>
          <cell r="G37640">
            <v>74.349999999999994</v>
          </cell>
        </row>
        <row r="37641">
          <cell r="A37641" t="str">
            <v>SICRO3713879</v>
          </cell>
          <cell r="B37641" t="str">
            <v>SICRO</v>
          </cell>
          <cell r="C37641" t="str">
            <v>3713879</v>
          </cell>
          <cell r="D37641" t="str">
            <v>Barreira simples de concreto, não armada, moldada no local, com extrusora (perfil F) - H = 810 + 100 mm</v>
          </cell>
          <cell r="E37641" t="str">
            <v>m</v>
          </cell>
          <cell r="G37641">
            <v>93.42</v>
          </cell>
        </row>
        <row r="37642">
          <cell r="A37642" t="str">
            <v>SICRO3713826</v>
          </cell>
          <cell r="B37642" t="str">
            <v>SICRO</v>
          </cell>
          <cell r="C37642" t="str">
            <v>3713826</v>
          </cell>
          <cell r="D37642" t="str">
            <v>Barreira simples de concreto, não armada, moldada no local, com extrusora (perfil New Jersey) - H = 810 + 100 mm</v>
          </cell>
          <cell r="E37642" t="str">
            <v>m</v>
          </cell>
          <cell r="G37642">
            <v>88.86</v>
          </cell>
        </row>
        <row r="37643">
          <cell r="A37643" t="str">
            <v>SICRO3713610</v>
          </cell>
          <cell r="B37643" t="str">
            <v>SICRO</v>
          </cell>
          <cell r="C37643" t="str">
            <v>3713610</v>
          </cell>
          <cell r="D37643" t="str">
            <v>Cerca com 4 fios de arame farpado e mourão de concreto de seção quadrada de 11 cm a cada 2,5 m e esticador de 15 cm a cada 50 m - areia e brita comerciais</v>
          </cell>
          <cell r="E37643" t="str">
            <v>m</v>
          </cell>
          <cell r="G37643">
            <v>40.880000000000003</v>
          </cell>
        </row>
        <row r="37644">
          <cell r="A37644" t="str">
            <v>SICRO3713609</v>
          </cell>
          <cell r="B37644" t="str">
            <v>SICRO</v>
          </cell>
          <cell r="C37644" t="str">
            <v>3713609</v>
          </cell>
          <cell r="D37644" t="str">
            <v>Cerca com 4 fios de arame farpado e mourão de concreto de seção quadrada de 11 cm a cada 2,5 m e esticador de 15 cm a cada 50 m - areia extraída e brita produzida</v>
          </cell>
          <cell r="E37644" t="str">
            <v>m</v>
          </cell>
          <cell r="G37644">
            <v>39.159999999999997</v>
          </cell>
        </row>
        <row r="37645">
          <cell r="A37645" t="str">
            <v>SICRO3713612</v>
          </cell>
          <cell r="B37645" t="str">
            <v>SICRO</v>
          </cell>
          <cell r="C37645" t="str">
            <v>3713612</v>
          </cell>
          <cell r="D37645" t="str">
            <v>Cerca com 4 fios de arame farpado e mourão de concreto de seção triangular de 11 cm a cada 2,5 m e esticador de 15 cm a cada 50 m - areia e brita comerciais</v>
          </cell>
          <cell r="E37645" t="str">
            <v>m</v>
          </cell>
          <cell r="G37645">
            <v>34.450000000000003</v>
          </cell>
        </row>
        <row r="37646">
          <cell r="A37646" t="str">
            <v>SICRO3713611</v>
          </cell>
          <cell r="B37646" t="str">
            <v>SICRO</v>
          </cell>
          <cell r="C37646" t="str">
            <v>3713611</v>
          </cell>
          <cell r="D37646" t="str">
            <v>Cerca com 4 fios de arame farpado e mourão de concreto de seção triangular de 11 cm a cada 2,5 m e esticador de 15 cm a cada 50 m - areia extraída e brita produzida</v>
          </cell>
          <cell r="E37646" t="str">
            <v>m</v>
          </cell>
          <cell r="G37646">
            <v>33.700000000000003</v>
          </cell>
        </row>
        <row r="37647">
          <cell r="A37647" t="str">
            <v>SICRO3713608</v>
          </cell>
          <cell r="B37647" t="str">
            <v>SICRO</v>
          </cell>
          <cell r="C37647" t="str">
            <v>3713608</v>
          </cell>
          <cell r="D37647" t="str">
            <v>Cerca com 4 fios de arame farpado e mourão de madeira a cada 2,5 m e esticador a cada 50 m</v>
          </cell>
          <cell r="E37647" t="str">
            <v>m</v>
          </cell>
          <cell r="G37647">
            <v>27.99</v>
          </cell>
        </row>
        <row r="37648">
          <cell r="A37648" t="str">
            <v>SICRO3713613</v>
          </cell>
          <cell r="B37648" t="str">
            <v>SICRO</v>
          </cell>
          <cell r="C37648" t="str">
            <v>3713613</v>
          </cell>
          <cell r="D37648" t="str">
            <v>Cerca com 4 fios de arame liso galvanizado e mourão de madeira a cada 2,5 m e esticador a cada 50 m</v>
          </cell>
          <cell r="E37648" t="str">
            <v>m</v>
          </cell>
          <cell r="G37648">
            <v>25.98</v>
          </cell>
        </row>
        <row r="37649">
          <cell r="A37649" t="str">
            <v>SICRO3713822</v>
          </cell>
          <cell r="B37649" t="str">
            <v>SICRO</v>
          </cell>
          <cell r="C37649" t="str">
            <v>3713822</v>
          </cell>
          <cell r="D37649" t="str">
            <v>Confecção de barreira dupla de concreto, armada, pré-moldada (perfil New Jersey) - L &gt; 3,00 m e H = 1.070 mm</v>
          </cell>
          <cell r="E37649" t="str">
            <v>m</v>
          </cell>
          <cell r="G37649">
            <v>340.08</v>
          </cell>
        </row>
        <row r="37650">
          <cell r="A37650" t="str">
            <v>SICRO3713824</v>
          </cell>
          <cell r="B37650" t="str">
            <v>SICRO</v>
          </cell>
          <cell r="C37650" t="str">
            <v>3713824</v>
          </cell>
          <cell r="D37650" t="str">
            <v>Confecção de barreira dupla de concreto, armada, pré-moldada (perfil New Jersey) - L &gt; 3,00 m e H = 810 mm</v>
          </cell>
          <cell r="E37650" t="str">
            <v>m</v>
          </cell>
          <cell r="G37650">
            <v>252.06</v>
          </cell>
        </row>
        <row r="37651">
          <cell r="A37651" t="str">
            <v>SICRO3713825</v>
          </cell>
          <cell r="B37651" t="str">
            <v>SICRO</v>
          </cell>
          <cell r="C37651" t="str">
            <v>3713825</v>
          </cell>
          <cell r="D37651" t="str">
            <v>Confecção de barreira simples de concreto, armada, pré-moldada (perfil New Jersey) - L &gt; 3,00 m e H = 1.070 mm</v>
          </cell>
          <cell r="E37651" t="str">
            <v>m</v>
          </cell>
          <cell r="G37651">
            <v>293.12</v>
          </cell>
        </row>
        <row r="37652">
          <cell r="A37652" t="str">
            <v>SICRO3713823</v>
          </cell>
          <cell r="B37652" t="str">
            <v>SICRO</v>
          </cell>
          <cell r="C37652" t="str">
            <v>3713823</v>
          </cell>
          <cell r="D37652" t="str">
            <v>Confecção de barreira simples de concreto, armada, pré-moldada (perfil New Jersey) - L &gt; 3,00 m e H = 810 mm</v>
          </cell>
          <cell r="E37652" t="str">
            <v>m</v>
          </cell>
          <cell r="G37652">
            <v>211.97</v>
          </cell>
        </row>
        <row r="37653">
          <cell r="A37653" t="str">
            <v>SICRO3713602</v>
          </cell>
          <cell r="B37653" t="str">
            <v>SICRO</v>
          </cell>
          <cell r="C37653" t="str">
            <v>3713602</v>
          </cell>
          <cell r="D37653" t="str">
            <v>Defensa maleável dupla - fornecimento e implantação</v>
          </cell>
          <cell r="E37653" t="str">
            <v>m</v>
          </cell>
          <cell r="G37653">
            <v>991.92</v>
          </cell>
        </row>
        <row r="37654">
          <cell r="A37654" t="str">
            <v>SICRO3713600</v>
          </cell>
          <cell r="B37654" t="str">
            <v>SICRO</v>
          </cell>
          <cell r="C37654" t="str">
            <v>3713600</v>
          </cell>
          <cell r="D37654" t="str">
            <v>Defensa maleável simples - fornecimento e implantação</v>
          </cell>
          <cell r="E37654" t="str">
            <v>m</v>
          </cell>
          <cell r="G37654">
            <v>811.65</v>
          </cell>
        </row>
        <row r="37655">
          <cell r="A37655" t="str">
            <v>SICRO3713606</v>
          </cell>
          <cell r="B37655" t="str">
            <v>SICRO</v>
          </cell>
          <cell r="C37655" t="str">
            <v>3713606</v>
          </cell>
          <cell r="D37655" t="str">
            <v>Defensa semimaleável dupla - fornecimento e implantação</v>
          </cell>
          <cell r="E37655" t="str">
            <v>m</v>
          </cell>
          <cell r="G37655">
            <v>446.68</v>
          </cell>
        </row>
        <row r="37656">
          <cell r="A37656" t="str">
            <v>SICRO3713604</v>
          </cell>
          <cell r="B37656" t="str">
            <v>SICRO</v>
          </cell>
          <cell r="C37656" t="str">
            <v>3713604</v>
          </cell>
          <cell r="D37656" t="str">
            <v>Defensa semimaleável simples - fornecimento e implantação</v>
          </cell>
          <cell r="E37656" t="str">
            <v>m</v>
          </cell>
          <cell r="G37656">
            <v>319.01</v>
          </cell>
        </row>
        <row r="37657">
          <cell r="A37657" t="str">
            <v>SICRO3716129</v>
          </cell>
          <cell r="B37657" t="str">
            <v>SICRO</v>
          </cell>
          <cell r="C37657" t="str">
            <v>3716129</v>
          </cell>
          <cell r="D37657" t="str">
            <v>Fabricação de mourão de concreto esticador - seção quadrada de 15 cm - areia e brita comerciais</v>
          </cell>
          <cell r="E37657" t="str">
            <v>un</v>
          </cell>
          <cell r="G37657">
            <v>52.5</v>
          </cell>
        </row>
        <row r="37658">
          <cell r="A37658" t="str">
            <v>SICRO3716128</v>
          </cell>
          <cell r="B37658" t="str">
            <v>SICRO</v>
          </cell>
          <cell r="C37658" t="str">
            <v>3716128</v>
          </cell>
          <cell r="D37658" t="str">
            <v>Fabricação de mourão de concreto esticador - seção quadrada de 15 cm - areia extraída e brita produzida</v>
          </cell>
          <cell r="E37658" t="str">
            <v>un</v>
          </cell>
          <cell r="G37658">
            <v>45.21</v>
          </cell>
        </row>
        <row r="37659">
          <cell r="A37659" t="str">
            <v>SICRO3716133</v>
          </cell>
          <cell r="B37659" t="str">
            <v>SICRO</v>
          </cell>
          <cell r="C37659" t="str">
            <v>3716133</v>
          </cell>
          <cell r="D37659" t="str">
            <v>Fabricação de mourão de concreto esticador - seção triangular de 15 cm - areia e brita comercias</v>
          </cell>
          <cell r="E37659" t="str">
            <v>un</v>
          </cell>
          <cell r="G37659">
            <v>30.75</v>
          </cell>
        </row>
        <row r="37660">
          <cell r="A37660" t="str">
            <v>SICRO3716132</v>
          </cell>
          <cell r="B37660" t="str">
            <v>SICRO</v>
          </cell>
          <cell r="C37660" t="str">
            <v>3716132</v>
          </cell>
          <cell r="D37660" t="str">
            <v>Fabricação de mourão de concreto esticador - seção triangular de 15 cm - areia extraída e brita produzida</v>
          </cell>
          <cell r="E37660" t="str">
            <v>un</v>
          </cell>
          <cell r="G37660">
            <v>27.59</v>
          </cell>
        </row>
        <row r="37661">
          <cell r="A37661" t="str">
            <v>SICRO3716131</v>
          </cell>
          <cell r="B37661" t="str">
            <v>SICRO</v>
          </cell>
          <cell r="C37661" t="str">
            <v>3716131</v>
          </cell>
          <cell r="D37661" t="str">
            <v>Fabricação de mourão de concreto suporte - seção quadrada de 11 cm - areia e brita comerciais</v>
          </cell>
          <cell r="E37661" t="str">
            <v>un</v>
          </cell>
          <cell r="G37661">
            <v>33.93</v>
          </cell>
        </row>
        <row r="37662">
          <cell r="A37662" t="str">
            <v>SICRO3716130</v>
          </cell>
          <cell r="B37662" t="str">
            <v>SICRO</v>
          </cell>
          <cell r="C37662" t="str">
            <v>3716130</v>
          </cell>
          <cell r="D37662" t="str">
            <v>Fabricação de mourão de concreto suporte - seção quadrada de 11 cm - areia extraída e brita produzida</v>
          </cell>
          <cell r="E37662" t="str">
            <v>un</v>
          </cell>
          <cell r="G37662">
            <v>30.19</v>
          </cell>
        </row>
        <row r="37663">
          <cell r="A37663" t="str">
            <v>SICRO3716135</v>
          </cell>
          <cell r="B37663" t="str">
            <v>SICRO</v>
          </cell>
          <cell r="C37663" t="str">
            <v>3716135</v>
          </cell>
          <cell r="D37663" t="str">
            <v>Fabricação de mourão de concreto suporte - seção triangular de 11 cm - areia e brita comerciais</v>
          </cell>
          <cell r="E37663" t="str">
            <v>un</v>
          </cell>
          <cell r="G37663">
            <v>21.14</v>
          </cell>
        </row>
        <row r="37664">
          <cell r="A37664" t="str">
            <v>SICRO3716134</v>
          </cell>
          <cell r="B37664" t="str">
            <v>SICRO</v>
          </cell>
          <cell r="C37664" t="str">
            <v>3716134</v>
          </cell>
          <cell r="D37664" t="str">
            <v>Fabricação de mourão de concreto suporte - seção triangular de 11 cm - areia extraída e brita produzida</v>
          </cell>
          <cell r="E37664" t="str">
            <v>un</v>
          </cell>
          <cell r="G37664">
            <v>19.52</v>
          </cell>
        </row>
        <row r="37665">
          <cell r="A37665" t="str">
            <v>SICRO3713698</v>
          </cell>
          <cell r="B37665" t="str">
            <v>SICRO</v>
          </cell>
          <cell r="C37665" t="str">
            <v>3713698</v>
          </cell>
          <cell r="D37665" t="str">
            <v>Fornecimento e implantação de amortecedor retrátil (v &lt;= 100 km/h) tipo TAU II afunilado - fixado em barreira de concreto, com largura de âncora traseira de 1.830 mm</v>
          </cell>
          <cell r="E37665" t="str">
            <v>un</v>
          </cell>
          <cell r="G37665">
            <v>340918.89</v>
          </cell>
        </row>
        <row r="37666">
          <cell r="A37666" t="str">
            <v>SICRO3713699</v>
          </cell>
          <cell r="B37666" t="str">
            <v>SICRO</v>
          </cell>
          <cell r="C37666" t="str">
            <v>3713699</v>
          </cell>
          <cell r="D37666" t="str">
            <v>Fornecimento e implantação de amortecedor retrátil (v &lt;= 100 km/h) tipo TAU II afunilado - fixado em barreira de concreto, com largura de âncora traseira de 1.980 mm</v>
          </cell>
          <cell r="E37666" t="str">
            <v>un</v>
          </cell>
          <cell r="G37666">
            <v>343195.3</v>
          </cell>
        </row>
        <row r="37667">
          <cell r="A37667" t="str">
            <v>SICRO3713700</v>
          </cell>
          <cell r="B37667" t="str">
            <v>SICRO</v>
          </cell>
          <cell r="C37667" t="str">
            <v>3713700</v>
          </cell>
          <cell r="D37667" t="str">
            <v>Fornecimento e implantação de amortecedor retrátil (v &lt;= 100 km/h) tipo TAU II afunilado - fixado em barreira de concreto, com largura de âncora traseira de 2.130 mm</v>
          </cell>
          <cell r="E37667" t="str">
            <v>un</v>
          </cell>
          <cell r="G37667">
            <v>344749.95</v>
          </cell>
        </row>
        <row r="37668">
          <cell r="A37668" t="str">
            <v>SICRO3713701</v>
          </cell>
          <cell r="B37668" t="str">
            <v>SICRO</v>
          </cell>
          <cell r="C37668" t="str">
            <v>3713701</v>
          </cell>
          <cell r="D37668" t="str">
            <v>Fornecimento e implantação de amortecedor retrátil (v &lt;= 100 km/h) tipo TAU II afunilado - fixado em barreira de concreto, com largura de âncora traseira de 2.290 mm</v>
          </cell>
          <cell r="E37668" t="str">
            <v>un</v>
          </cell>
          <cell r="G37668">
            <v>353627.55</v>
          </cell>
        </row>
        <row r="37669">
          <cell r="A37669" t="str">
            <v>SICRO3713702</v>
          </cell>
          <cell r="B37669" t="str">
            <v>SICRO</v>
          </cell>
          <cell r="C37669" t="str">
            <v>3713702</v>
          </cell>
          <cell r="D37669" t="str">
            <v>Fornecimento e implantação de amortecedor retrátil (v &lt;= 100 km/h) tipo TAU II afunilado - fixado em barreira de concreto, com largura de âncora traseira de 2.440 mm</v>
          </cell>
          <cell r="E37669" t="str">
            <v>un</v>
          </cell>
          <cell r="G37669">
            <v>362354.71</v>
          </cell>
        </row>
        <row r="37670">
          <cell r="A37670" t="str">
            <v>SICRO3713693</v>
          </cell>
          <cell r="B37670" t="str">
            <v>SICRO</v>
          </cell>
          <cell r="C37670" t="str">
            <v>3713693</v>
          </cell>
          <cell r="D37670" t="str">
            <v>Fornecimento e implantação de amortecedor retrátil (v &lt;= 100 km/h) tipo TAU II combinado - fixado em barreira de concreto, com largura de âncora traseira de 1.060 mm</v>
          </cell>
          <cell r="E37670" t="str">
            <v>un</v>
          </cell>
          <cell r="G37670">
            <v>275761.09999999998</v>
          </cell>
        </row>
        <row r="37671">
          <cell r="A37671" t="str">
            <v>SICRO3713694</v>
          </cell>
          <cell r="B37671" t="str">
            <v>SICRO</v>
          </cell>
          <cell r="C37671" t="str">
            <v>3713694</v>
          </cell>
          <cell r="D37671" t="str">
            <v>Fornecimento e implantação de amortecedor retrátil (v &lt;= 100 km/h) tipo TAU II combinado - fixado em barreira de concreto, com largura de âncora traseira de 1.220 mm</v>
          </cell>
          <cell r="E37671" t="str">
            <v>un</v>
          </cell>
          <cell r="G37671">
            <v>289858.78000000003</v>
          </cell>
        </row>
        <row r="37672">
          <cell r="A37672" t="str">
            <v>SICRO3713695</v>
          </cell>
          <cell r="B37672" t="str">
            <v>SICRO</v>
          </cell>
          <cell r="C37672" t="str">
            <v>3713695</v>
          </cell>
          <cell r="D37672" t="str">
            <v>Fornecimento e implantação de amortecedor retrátil (v &lt;= 100 km/h) tipo TAU II combinado - fixado em barreira de concreto, com largura de âncora traseira de 1.370 mm</v>
          </cell>
          <cell r="E37672" t="str">
            <v>un</v>
          </cell>
          <cell r="G37672">
            <v>308358.59999999998</v>
          </cell>
        </row>
        <row r="37673">
          <cell r="A37673" t="str">
            <v>SICRO3713696</v>
          </cell>
          <cell r="B37673" t="str">
            <v>SICRO</v>
          </cell>
          <cell r="C37673" t="str">
            <v>3713696</v>
          </cell>
          <cell r="D37673" t="str">
            <v>Fornecimento e implantação de amortecedor retrátil (v &lt;= 100 km/h) tipo TAU II combinado - fixado em barreira de concreto, com largura de âncora traseira de 1.520 mm</v>
          </cell>
          <cell r="E37673" t="str">
            <v>un</v>
          </cell>
          <cell r="G37673">
            <v>321899.09999999998</v>
          </cell>
        </row>
        <row r="37674">
          <cell r="A37674" t="str">
            <v>SICRO3713697</v>
          </cell>
          <cell r="B37674" t="str">
            <v>SICRO</v>
          </cell>
          <cell r="C37674" t="str">
            <v>3713697</v>
          </cell>
          <cell r="D37674" t="str">
            <v>Fornecimento e implantação de amortecedor retrátil (v &lt;= 100 km/h) tipo TAU II combinado - fixado em barreira de concreto, com largura de âncora traseira de 1.680 mm</v>
          </cell>
          <cell r="E37674" t="str">
            <v>un</v>
          </cell>
          <cell r="G37674">
            <v>334668.75</v>
          </cell>
        </row>
        <row r="37675">
          <cell r="A37675" t="str">
            <v>SICRO3713692</v>
          </cell>
          <cell r="B37675" t="str">
            <v>SICRO</v>
          </cell>
          <cell r="C37675" t="str">
            <v>3713692</v>
          </cell>
          <cell r="D37675" t="str">
            <v>Fornecimento e implantação de amortecedor retrátil (v &lt;= 100 km/h) tipo TAU II combinado - fixado em barreira de concreto, com largura de âncora traseira de 900 mm</v>
          </cell>
          <cell r="E37675" t="str">
            <v>un</v>
          </cell>
          <cell r="G37675">
            <v>234023.26</v>
          </cell>
        </row>
        <row r="37676">
          <cell r="A37676" t="str">
            <v>SICRO3713691</v>
          </cell>
          <cell r="B37676" t="str">
            <v>SICRO</v>
          </cell>
          <cell r="C37676" t="str">
            <v>3713691</v>
          </cell>
          <cell r="D37676" t="str">
            <v>Fornecimento e implantação de amortecedor retrátil (v &lt;= 100 km/h) tipo TAU II paralelo - fixado em barreira de concreto, com largura de âncora traseira de até 700 mm</v>
          </cell>
          <cell r="E37676" t="str">
            <v>un</v>
          </cell>
          <cell r="G37676">
            <v>224926.05</v>
          </cell>
        </row>
        <row r="37677">
          <cell r="A37677" t="str">
            <v>SICRO3713873</v>
          </cell>
          <cell r="B37677" t="str">
            <v>SICRO</v>
          </cell>
          <cell r="C37677" t="str">
            <v>3713873</v>
          </cell>
          <cell r="D37677" t="str">
            <v>Módulo de transição de defensa metálica para barreira rígida - fornecimento e implantação</v>
          </cell>
          <cell r="E37677" t="str">
            <v>un</v>
          </cell>
          <cell r="G37677">
            <v>6832.94</v>
          </cell>
        </row>
        <row r="37678">
          <cell r="A37678" t="str">
            <v>SICRO3713705</v>
          </cell>
          <cell r="B37678" t="str">
            <v>SICRO</v>
          </cell>
          <cell r="C37678" t="str">
            <v>3713705</v>
          </cell>
          <cell r="D37678" t="str">
            <v>Remoção de defensa metálica</v>
          </cell>
          <cell r="E37678" t="str">
            <v>m</v>
          </cell>
          <cell r="G37678">
            <v>27.71</v>
          </cell>
        </row>
        <row r="37679">
          <cell r="A37679" t="str">
            <v>SICRO3713902</v>
          </cell>
          <cell r="B37679" t="str">
            <v>SICRO</v>
          </cell>
          <cell r="C37679" t="str">
            <v>3713902</v>
          </cell>
          <cell r="D37679" t="str">
            <v>Terminal absorvedor de energia de abertura com nível de contenção TL3 para defensa metálica - fornecimento e implantação</v>
          </cell>
          <cell r="E37679" t="str">
            <v>un</v>
          </cell>
          <cell r="G37679">
            <v>14650.63</v>
          </cell>
        </row>
        <row r="37680">
          <cell r="A37680" t="str">
            <v>SICRO3713689</v>
          </cell>
          <cell r="B37680" t="str">
            <v>SICRO</v>
          </cell>
          <cell r="C37680" t="str">
            <v>3713689</v>
          </cell>
          <cell r="D37680" t="str">
            <v>Terminal aéreo de defensa metálica - tipo A - fornecimento e implantação</v>
          </cell>
          <cell r="E37680" t="str">
            <v>un</v>
          </cell>
          <cell r="G37680">
            <v>442.54</v>
          </cell>
        </row>
        <row r="37681">
          <cell r="A37681" t="str">
            <v>SICRO3713690</v>
          </cell>
          <cell r="B37681" t="str">
            <v>SICRO</v>
          </cell>
          <cell r="C37681" t="str">
            <v>3713690</v>
          </cell>
          <cell r="D37681" t="str">
            <v>Terminal de ancoragem de defensa metálica em barreira New Jersey - fornecimento e implantação</v>
          </cell>
          <cell r="E37681" t="str">
            <v>un</v>
          </cell>
          <cell r="G37681">
            <v>527.44000000000005</v>
          </cell>
        </row>
        <row r="37682">
          <cell r="A37682" t="str">
            <v>SICRO3713897</v>
          </cell>
          <cell r="B37682" t="str">
            <v>SICRO</v>
          </cell>
          <cell r="C37682" t="str">
            <v>3713897</v>
          </cell>
          <cell r="D37682" t="str">
            <v>Terminal de ancoragem para barreira dupla de concreto, moldada no local (perfil F) - H = 810 + 250 mm</v>
          </cell>
          <cell r="E37682" t="str">
            <v>m</v>
          </cell>
          <cell r="G37682">
            <v>321.77</v>
          </cell>
        </row>
        <row r="37683">
          <cell r="A37683" t="str">
            <v>SICRO3713893</v>
          </cell>
          <cell r="B37683" t="str">
            <v>SICRO</v>
          </cell>
          <cell r="C37683" t="str">
            <v>3713893</v>
          </cell>
          <cell r="D37683" t="str">
            <v>Terminal de ancoragem para barreira dupla de concreto, moldada no local (perfil New Jersey) - H = 810 + 250 mm</v>
          </cell>
          <cell r="E37683" t="str">
            <v>m</v>
          </cell>
          <cell r="G37683">
            <v>326.10000000000002</v>
          </cell>
        </row>
        <row r="37684">
          <cell r="A37684" t="str">
            <v>SICRO3713898</v>
          </cell>
          <cell r="B37684" t="str">
            <v>SICRO</v>
          </cell>
          <cell r="C37684" t="str">
            <v>3713898</v>
          </cell>
          <cell r="D37684" t="str">
            <v>Terminal de ancoragem para barreira dupla de concreto, moldada no local, com extrusora (perfil F) - H = 810 + 250 mm</v>
          </cell>
          <cell r="E37684" t="str">
            <v>m</v>
          </cell>
          <cell r="G37684">
            <v>345.15</v>
          </cell>
        </row>
        <row r="37685">
          <cell r="A37685" t="str">
            <v>SICRO3713894</v>
          </cell>
          <cell r="B37685" t="str">
            <v>SICRO</v>
          </cell>
          <cell r="C37685" t="str">
            <v>3713894</v>
          </cell>
          <cell r="D37685" t="str">
            <v>Terminal de ancoragem para barreira dupla de concreto, moldada no local, com extrusora (perfil New Jersey) - H = 810 + 250 mm</v>
          </cell>
          <cell r="E37685" t="str">
            <v>m</v>
          </cell>
          <cell r="G37685">
            <v>346.51</v>
          </cell>
        </row>
        <row r="37686">
          <cell r="A37686" t="str">
            <v>SICRO3713895</v>
          </cell>
          <cell r="B37686" t="str">
            <v>SICRO</v>
          </cell>
          <cell r="C37686" t="str">
            <v>3713895</v>
          </cell>
          <cell r="D37686" t="str">
            <v>Terminal de ancoragem para barreira simples de concreto, moldada no local (perfil F) - H = 810 + 250 mm</v>
          </cell>
          <cell r="E37686" t="str">
            <v>m</v>
          </cell>
          <cell r="G37686">
            <v>299.38</v>
          </cell>
        </row>
        <row r="37687">
          <cell r="A37687" t="str">
            <v>SICRO3713891</v>
          </cell>
          <cell r="B37687" t="str">
            <v>SICRO</v>
          </cell>
          <cell r="C37687" t="str">
            <v>3713891</v>
          </cell>
          <cell r="D37687" t="str">
            <v>Terminal de ancoragem para barreira simples de concreto, moldada no local (perfil New Jersey) - H = 810 + 250 mm</v>
          </cell>
          <cell r="E37687" t="str">
            <v>m</v>
          </cell>
          <cell r="G37687">
            <v>298.04000000000002</v>
          </cell>
        </row>
        <row r="37688">
          <cell r="A37688" t="str">
            <v>SICRO3713896</v>
          </cell>
          <cell r="B37688" t="str">
            <v>SICRO</v>
          </cell>
          <cell r="C37688" t="str">
            <v>3713896</v>
          </cell>
          <cell r="D37688" t="str">
            <v>Terminal de ancoragem para barreira simples de concreto, moldada no local, com extrusora (perfil F) - H = 810 + 250 mm</v>
          </cell>
          <cell r="E37688" t="str">
            <v>m</v>
          </cell>
          <cell r="G37688">
            <v>314.81</v>
          </cell>
        </row>
        <row r="37689">
          <cell r="A37689" t="str">
            <v>SICRO3713892</v>
          </cell>
          <cell r="B37689" t="str">
            <v>SICRO</v>
          </cell>
          <cell r="C37689" t="str">
            <v>3713892</v>
          </cell>
          <cell r="D37689" t="str">
            <v>Terminal de ancoragem para barreira simples de concreto, moldada no local, com extrusora (perfil New Jersey) - H = 810 + 250 mm</v>
          </cell>
          <cell r="E37689" t="str">
            <v>m</v>
          </cell>
          <cell r="G37689">
            <v>308.75</v>
          </cell>
        </row>
        <row r="37690">
          <cell r="A37690" t="str">
            <v>SICRO3806412</v>
          </cell>
          <cell r="B37690" t="str">
            <v>SICRO</v>
          </cell>
          <cell r="C37690" t="str">
            <v>3806412</v>
          </cell>
          <cell r="D37690" t="str">
            <v>Abertura de janela em estrutura de concreto existente para inspeção com espessura até 0,20 m e seção 0,49 m²</v>
          </cell>
          <cell r="E37690" t="str">
            <v>un</v>
          </cell>
          <cell r="G37690">
            <v>75.95</v>
          </cell>
        </row>
        <row r="37691">
          <cell r="A37691" t="str">
            <v>SICRO3806413</v>
          </cell>
          <cell r="B37691" t="str">
            <v>SICRO</v>
          </cell>
          <cell r="C37691" t="str">
            <v>3806413</v>
          </cell>
          <cell r="D37691" t="str">
            <v>Apicoamento mecanizado de concreto</v>
          </cell>
          <cell r="E37691" t="str">
            <v>m²</v>
          </cell>
          <cell r="G37691">
            <v>28.26</v>
          </cell>
        </row>
        <row r="37692">
          <cell r="A37692" t="str">
            <v>SICRO3816190</v>
          </cell>
          <cell r="B37692" t="str">
            <v>SICRO</v>
          </cell>
          <cell r="C37692" t="str">
            <v>3816190</v>
          </cell>
          <cell r="D37692" t="str">
            <v>Apoio náutico com capacidade de 150 t</v>
          </cell>
          <cell r="E37692" t="str">
            <v>mês</v>
          </cell>
          <cell r="G37692">
            <v>202389.61</v>
          </cell>
        </row>
        <row r="37693">
          <cell r="A37693" t="str">
            <v>SICRO3816192</v>
          </cell>
          <cell r="B37693" t="str">
            <v>SICRO</v>
          </cell>
          <cell r="C37693" t="str">
            <v>3816192</v>
          </cell>
          <cell r="D37693" t="str">
            <v>Apoio náutico com capacidade de 200 t</v>
          </cell>
          <cell r="E37693" t="str">
            <v>mês</v>
          </cell>
          <cell r="G37693">
            <v>212651.97</v>
          </cell>
        </row>
        <row r="37694">
          <cell r="A37694" t="str">
            <v>SICRO3816193</v>
          </cell>
          <cell r="B37694" t="str">
            <v>SICRO</v>
          </cell>
          <cell r="C37694" t="str">
            <v>3816193</v>
          </cell>
          <cell r="D37694" t="str">
            <v>Apoio náutico com capacidade de 600 t</v>
          </cell>
          <cell r="E37694" t="str">
            <v>mês</v>
          </cell>
          <cell r="G37694">
            <v>286476.07</v>
          </cell>
        </row>
        <row r="37695">
          <cell r="A37695" t="str">
            <v>SICRO3816191</v>
          </cell>
          <cell r="B37695" t="str">
            <v>SICRO</v>
          </cell>
          <cell r="C37695" t="str">
            <v>3816191</v>
          </cell>
          <cell r="D37695" t="str">
            <v xml:space="preserve">Apoio náutico para pessoal e apoio logístico </v>
          </cell>
          <cell r="E37695" t="str">
            <v>mês</v>
          </cell>
          <cell r="G37695">
            <v>41103.82</v>
          </cell>
        </row>
        <row r="37696">
          <cell r="A37696" t="str">
            <v>SICRO3807863</v>
          </cell>
          <cell r="B37696" t="str">
            <v>SICRO</v>
          </cell>
          <cell r="C37696" t="str">
            <v>3807863</v>
          </cell>
          <cell r="D37696" t="str">
            <v>Chumbador de expansão controlada por torque para concreto D = 12,5 mm - fornecimento e instalação</v>
          </cell>
          <cell r="E37696" t="str">
            <v>un</v>
          </cell>
          <cell r="G37696">
            <v>8.89</v>
          </cell>
        </row>
        <row r="37697">
          <cell r="A37697" t="str">
            <v>SICRO3807864</v>
          </cell>
          <cell r="B37697" t="str">
            <v>SICRO</v>
          </cell>
          <cell r="C37697" t="str">
            <v>3807864</v>
          </cell>
          <cell r="D37697" t="str">
            <v>Chumbador de expansão controlada por torque para concreto D = 16 mm - fornecimento e instalação</v>
          </cell>
          <cell r="E37697" t="str">
            <v>un</v>
          </cell>
          <cell r="G37697">
            <v>13.08</v>
          </cell>
        </row>
        <row r="37698">
          <cell r="A37698" t="str">
            <v>SICRO3807865</v>
          </cell>
          <cell r="B37698" t="str">
            <v>SICRO</v>
          </cell>
          <cell r="C37698" t="str">
            <v>3807865</v>
          </cell>
          <cell r="D37698" t="str">
            <v>Chumbador de expansão controlada por torque para concreto D = 20 mm - fornecimento e instalação</v>
          </cell>
          <cell r="E37698" t="str">
            <v>un</v>
          </cell>
          <cell r="G37698">
            <v>16.98</v>
          </cell>
        </row>
        <row r="37699">
          <cell r="A37699" t="str">
            <v>SICRO3807861</v>
          </cell>
          <cell r="B37699" t="str">
            <v>SICRO</v>
          </cell>
          <cell r="C37699" t="str">
            <v>3807861</v>
          </cell>
          <cell r="D37699" t="str">
            <v>Chumbador de expansão controlada por torque para concreto D = 6,3 mm - fornecimento e instalação</v>
          </cell>
          <cell r="E37699" t="str">
            <v>un</v>
          </cell>
          <cell r="G37699">
            <v>3.6</v>
          </cell>
        </row>
        <row r="37700">
          <cell r="A37700" t="str">
            <v>SICRO3807862</v>
          </cell>
          <cell r="B37700" t="str">
            <v>SICRO</v>
          </cell>
          <cell r="C37700" t="str">
            <v>3807862</v>
          </cell>
          <cell r="D37700" t="str">
            <v>Chumbador de expansão controlada por torque para concreto D = 8 mm - fornecimento e instalação</v>
          </cell>
          <cell r="E37700" t="str">
            <v>un</v>
          </cell>
          <cell r="G37700">
            <v>4.3899999999999997</v>
          </cell>
        </row>
        <row r="37701">
          <cell r="A37701" t="str">
            <v>SICRO3807752</v>
          </cell>
          <cell r="B37701" t="str">
            <v>SICRO</v>
          </cell>
          <cell r="C37701" t="str">
            <v>3807752</v>
          </cell>
          <cell r="D37701" t="str">
            <v>Corte linear em superfície de concreto para fixação de barras de aço de 10 mm - L = 12 mm e H = 12 mm</v>
          </cell>
          <cell r="E37701" t="str">
            <v>m</v>
          </cell>
          <cell r="G37701">
            <v>12.17</v>
          </cell>
        </row>
        <row r="37702">
          <cell r="A37702" t="str">
            <v>SICRO3807753</v>
          </cell>
          <cell r="B37702" t="str">
            <v>SICRO</v>
          </cell>
          <cell r="C37702" t="str">
            <v>3807753</v>
          </cell>
          <cell r="D37702" t="str">
            <v>Corte linear em superfície de concreto para fixação de barras de aço de 12,5 mm - L = 15 mm e H = 15 mm</v>
          </cell>
          <cell r="E37702" t="str">
            <v>m</v>
          </cell>
          <cell r="G37702">
            <v>17.53</v>
          </cell>
        </row>
        <row r="37703">
          <cell r="A37703" t="str">
            <v>SICRO3807750</v>
          </cell>
          <cell r="B37703" t="str">
            <v>SICRO</v>
          </cell>
          <cell r="C37703" t="str">
            <v>3807750</v>
          </cell>
          <cell r="D37703" t="str">
            <v>Corte linear em superfície de concreto para fixação de barras de aço de 6,3 mm - L = 8 mm e H = 8 mm</v>
          </cell>
          <cell r="E37703" t="str">
            <v>m</v>
          </cell>
          <cell r="G37703">
            <v>7.12</v>
          </cell>
        </row>
        <row r="37704">
          <cell r="A37704" t="str">
            <v>SICRO3807751</v>
          </cell>
          <cell r="B37704" t="str">
            <v>SICRO</v>
          </cell>
          <cell r="C37704" t="str">
            <v>3807751</v>
          </cell>
          <cell r="D37704" t="str">
            <v>Corte linear em superfície de concreto para fixação de barras de aço de 8 mm - L = 10 mm e H = 10 mm</v>
          </cell>
          <cell r="E37704" t="str">
            <v>m</v>
          </cell>
          <cell r="G37704">
            <v>9.33</v>
          </cell>
        </row>
        <row r="37705">
          <cell r="A37705" t="str">
            <v>SICRO3806415</v>
          </cell>
          <cell r="B37705" t="str">
            <v>SICRO</v>
          </cell>
          <cell r="C37705" t="str">
            <v>3806415</v>
          </cell>
          <cell r="D37705" t="str">
            <v>Demolição controlada de concreto com martelete</v>
          </cell>
          <cell r="E37705" t="str">
            <v>m³</v>
          </cell>
          <cell r="G37705">
            <v>748.21</v>
          </cell>
        </row>
        <row r="37706">
          <cell r="A37706" t="str">
            <v>SICRO3806416</v>
          </cell>
          <cell r="B37706" t="str">
            <v>SICRO</v>
          </cell>
          <cell r="C37706" t="str">
            <v>3806416</v>
          </cell>
          <cell r="D37706" t="str">
            <v>Elevação de estruturas até 496 kN para substituição de aparelho de apoio com a utilização de macaco hidráulico</v>
          </cell>
          <cell r="E37706" t="str">
            <v>un</v>
          </cell>
          <cell r="G37706">
            <v>97.38</v>
          </cell>
        </row>
        <row r="37707">
          <cell r="A37707" t="str">
            <v>SICRO3806419</v>
          </cell>
          <cell r="B37707" t="str">
            <v>SICRO</v>
          </cell>
          <cell r="C37707" t="str">
            <v>3806419</v>
          </cell>
          <cell r="D37707" t="str">
            <v>Elevação de estruturas de 1.390 a 1.859 kN para substituição de aparelho de apoio com a utilização de macaco hidráulico</v>
          </cell>
          <cell r="E37707" t="str">
            <v>un</v>
          </cell>
          <cell r="G37707">
            <v>130.79</v>
          </cell>
        </row>
        <row r="37708">
          <cell r="A37708" t="str">
            <v>SICRO3806417</v>
          </cell>
          <cell r="B37708" t="str">
            <v>SICRO</v>
          </cell>
          <cell r="C37708" t="str">
            <v>3806417</v>
          </cell>
          <cell r="D37708" t="str">
            <v>Elevação de estruturas de 496 a 929 kN para substituição de aparelho de apoio com a utilização de macaco hidráulico</v>
          </cell>
          <cell r="E37708" t="str">
            <v>un</v>
          </cell>
          <cell r="G37708">
            <v>109.2</v>
          </cell>
        </row>
        <row r="37709">
          <cell r="A37709" t="str">
            <v>SICRO3806418</v>
          </cell>
          <cell r="B37709" t="str">
            <v>SICRO</v>
          </cell>
          <cell r="C37709" t="str">
            <v>3806418</v>
          </cell>
          <cell r="D37709" t="str">
            <v>Elevação de estruturas de 929 a 1.390 kN para substituição de aparelho de apoio com a utilização de macaco hidráulico</v>
          </cell>
          <cell r="E37709" t="str">
            <v>un</v>
          </cell>
          <cell r="G37709">
            <v>129.66999999999999</v>
          </cell>
        </row>
        <row r="37710">
          <cell r="A37710" t="str">
            <v>SICRO3808207</v>
          </cell>
          <cell r="B37710" t="str">
            <v>SICRO</v>
          </cell>
          <cell r="C37710" t="str">
            <v>3808207</v>
          </cell>
          <cell r="D37710" t="str">
            <v>Escada tubular multidirecional em aço galvanizado - utilização de 100 vezes - fornecimento, instalação e retirada</v>
          </cell>
          <cell r="E37710" t="str">
            <v>m</v>
          </cell>
          <cell r="G37710">
            <v>183.75</v>
          </cell>
        </row>
        <row r="37711">
          <cell r="A37711" t="str">
            <v>SICRO3806400</v>
          </cell>
          <cell r="B37711" t="str">
            <v>SICRO</v>
          </cell>
          <cell r="C37711" t="str">
            <v>3806400</v>
          </cell>
          <cell r="D37711" t="str">
            <v>Fabricação de superestrutura metálica para passarela PL-15 - exceto piso de concreto</v>
          </cell>
          <cell r="E37711" t="str">
            <v>un</v>
          </cell>
          <cell r="G37711">
            <v>172920.52</v>
          </cell>
        </row>
        <row r="37712">
          <cell r="A37712" t="str">
            <v>SICRO3806399</v>
          </cell>
          <cell r="B37712" t="str">
            <v>SICRO</v>
          </cell>
          <cell r="C37712" t="str">
            <v>3806399</v>
          </cell>
          <cell r="D37712" t="str">
            <v>Fabricação de superestrutura metálica para passarela PL-20 - exceto piso de concreto</v>
          </cell>
          <cell r="E37712" t="str">
            <v>un</v>
          </cell>
          <cell r="G37712">
            <v>245747.65</v>
          </cell>
        </row>
        <row r="37713">
          <cell r="A37713" t="str">
            <v>SICRO3806387</v>
          </cell>
          <cell r="B37713" t="str">
            <v>SICRO</v>
          </cell>
          <cell r="C37713" t="str">
            <v>3806387</v>
          </cell>
          <cell r="D37713" t="str">
            <v>Fabricação de superestrutura metálica para passarela PL-25 - exceto piso de concreto</v>
          </cell>
          <cell r="E37713" t="str">
            <v>un</v>
          </cell>
          <cell r="G37713">
            <v>307070.46000000002</v>
          </cell>
        </row>
        <row r="37714">
          <cell r="A37714" t="str">
            <v>SICRO3806397</v>
          </cell>
          <cell r="B37714" t="str">
            <v>SICRO</v>
          </cell>
          <cell r="C37714" t="str">
            <v>3806397</v>
          </cell>
          <cell r="D37714" t="str">
            <v>Fabricação de superestrutura metálica para passarela PL-30 - exceto piso de concreto</v>
          </cell>
          <cell r="E37714" t="str">
            <v>un</v>
          </cell>
          <cell r="G37714">
            <v>412188.81</v>
          </cell>
        </row>
        <row r="37715">
          <cell r="A37715" t="str">
            <v>SICRO3806396</v>
          </cell>
          <cell r="B37715" t="str">
            <v>SICRO</v>
          </cell>
          <cell r="C37715" t="str">
            <v>3806396</v>
          </cell>
          <cell r="D37715" t="str">
            <v>Fabricação de superestrutura metálica para passarela PL-35 - exceto piso de concreto</v>
          </cell>
          <cell r="E37715" t="str">
            <v>un</v>
          </cell>
          <cell r="G37715">
            <v>474982.34</v>
          </cell>
        </row>
        <row r="37716">
          <cell r="A37716" t="str">
            <v>SICRO3816194</v>
          </cell>
          <cell r="B37716" t="str">
            <v>SICRO</v>
          </cell>
          <cell r="C37716" t="str">
            <v>3816194</v>
          </cell>
          <cell r="D37716" t="str">
            <v>Fischietti - montagem e desmontagem do par com capacidade de 140 t</v>
          </cell>
          <cell r="E37716" t="str">
            <v>un</v>
          </cell>
          <cell r="G37716">
            <v>12851.11</v>
          </cell>
        </row>
        <row r="37717">
          <cell r="A37717" t="str">
            <v>SICRO3816195</v>
          </cell>
          <cell r="B37717" t="str">
            <v>SICRO</v>
          </cell>
          <cell r="C37717" t="str">
            <v>3816195</v>
          </cell>
          <cell r="D37717" t="str">
            <v>Fischietti com capacidade de 140 t por par e vão livre de até 45 m - operação do par</v>
          </cell>
          <cell r="E37717" t="str">
            <v>h</v>
          </cell>
          <cell r="G37717">
            <v>180.15</v>
          </cell>
        </row>
        <row r="37718">
          <cell r="A37718" t="str">
            <v>SICRO3816118</v>
          </cell>
          <cell r="B37718" t="str">
            <v>SICRO</v>
          </cell>
          <cell r="C37718" t="str">
            <v>3816118</v>
          </cell>
          <cell r="D37718" t="str">
            <v>Guarda-corpo de concreto - fabricação - areia e brita comerciais</v>
          </cell>
          <cell r="E37718" t="str">
            <v>m</v>
          </cell>
          <cell r="G37718">
            <v>103.96</v>
          </cell>
        </row>
        <row r="37719">
          <cell r="A37719" t="str">
            <v>SICRO3816117</v>
          </cell>
          <cell r="B37719" t="str">
            <v>SICRO</v>
          </cell>
          <cell r="C37719" t="str">
            <v>3816117</v>
          </cell>
          <cell r="D37719" t="str">
            <v>Guarda-corpo de concreto - fabricação - areia extraída e brita produzida</v>
          </cell>
          <cell r="E37719" t="str">
            <v>m</v>
          </cell>
          <cell r="G37719">
            <v>95.35</v>
          </cell>
        </row>
        <row r="37720">
          <cell r="A37720" t="str">
            <v>SICRO3806386</v>
          </cell>
          <cell r="B37720" t="str">
            <v>SICRO</v>
          </cell>
          <cell r="C37720" t="str">
            <v>3806386</v>
          </cell>
          <cell r="D37720" t="str">
            <v>Guarda-corpo e corrimão metálico para passarelas para pedestres - fornecimento e instalação</v>
          </cell>
          <cell r="E37720" t="str">
            <v>m</v>
          </cell>
          <cell r="G37720">
            <v>771.36</v>
          </cell>
        </row>
        <row r="37721">
          <cell r="A37721" t="str">
            <v>SICRO3816196</v>
          </cell>
          <cell r="B37721" t="str">
            <v>SICRO</v>
          </cell>
          <cell r="C37721" t="str">
            <v>3816196</v>
          </cell>
          <cell r="D37721" t="str">
            <v>Injeção de nata de cimento</v>
          </cell>
          <cell r="E37721" t="str">
            <v>m³</v>
          </cell>
          <cell r="G37721">
            <v>1005.33</v>
          </cell>
        </row>
        <row r="37722">
          <cell r="A37722" t="str">
            <v>SICRO3806426</v>
          </cell>
          <cell r="B37722" t="str">
            <v>SICRO</v>
          </cell>
          <cell r="C37722" t="str">
            <v>3806426</v>
          </cell>
          <cell r="D37722" t="str">
            <v>Lançamento de pré-laje com utilização de guindauto</v>
          </cell>
          <cell r="E37722" t="str">
            <v>t</v>
          </cell>
          <cell r="G37722">
            <v>67.28</v>
          </cell>
        </row>
        <row r="37723">
          <cell r="A37723" t="str">
            <v>SICRO3806401</v>
          </cell>
          <cell r="B37723" t="str">
            <v>SICRO</v>
          </cell>
          <cell r="C37723" t="str">
            <v>3806401</v>
          </cell>
          <cell r="D37723" t="str">
            <v>Lançamento de superestrutura de passarela metálica de 12 a 24 t com utilização de guindaste</v>
          </cell>
          <cell r="E37723" t="str">
            <v>un</v>
          </cell>
          <cell r="G37723">
            <v>14854.09</v>
          </cell>
        </row>
        <row r="37724">
          <cell r="A37724" t="str">
            <v>SICRO3806423</v>
          </cell>
          <cell r="B37724" t="str">
            <v>SICRO</v>
          </cell>
          <cell r="C37724" t="str">
            <v>3806423</v>
          </cell>
          <cell r="D37724" t="str">
            <v>Lançamento de viga pré-moldada de 1.000 a 1.250 kN com utilização de guindaste</v>
          </cell>
          <cell r="E37724" t="str">
            <v>un</v>
          </cell>
          <cell r="G37724">
            <v>8571.3700000000008</v>
          </cell>
        </row>
        <row r="37725">
          <cell r="A37725" t="str">
            <v>SICRO3806421</v>
          </cell>
          <cell r="B37725" t="str">
            <v>SICRO</v>
          </cell>
          <cell r="C37725" t="str">
            <v>3806421</v>
          </cell>
          <cell r="D37725" t="str">
            <v>Lançamento de viga pré-moldada de 500 a 750 kN com utilização de guindaste</v>
          </cell>
          <cell r="E37725" t="str">
            <v>un</v>
          </cell>
          <cell r="G37725">
            <v>4838.08</v>
          </cell>
        </row>
        <row r="37726">
          <cell r="A37726" t="str">
            <v>SICRO3806422</v>
          </cell>
          <cell r="B37726" t="str">
            <v>SICRO</v>
          </cell>
          <cell r="C37726" t="str">
            <v>3806422</v>
          </cell>
          <cell r="D37726" t="str">
            <v>Lançamento de viga pré-moldada de 750 a 1.000 kN com utilização de guindaste</v>
          </cell>
          <cell r="E37726" t="str">
            <v>un</v>
          </cell>
          <cell r="G37726">
            <v>7714.25</v>
          </cell>
        </row>
        <row r="37727">
          <cell r="A37727" t="str">
            <v>SICRO3806425</v>
          </cell>
          <cell r="B37727" t="str">
            <v>SICRO</v>
          </cell>
          <cell r="C37727" t="str">
            <v>3806425</v>
          </cell>
          <cell r="D37727" t="str">
            <v>Lançamento de viga pré-moldada de 980 a 1.225 kN com utilização de treliça lançadeira</v>
          </cell>
          <cell r="E37727" t="str">
            <v>un</v>
          </cell>
          <cell r="G37727">
            <v>3521.33</v>
          </cell>
        </row>
        <row r="37728">
          <cell r="A37728" t="str">
            <v>SICRO3806424</v>
          </cell>
          <cell r="B37728" t="str">
            <v>SICRO</v>
          </cell>
          <cell r="C37728" t="str">
            <v>3806424</v>
          </cell>
          <cell r="D37728" t="str">
            <v>Lançamento de viga pré-moldada de 980 a 1.225 kN com utilização de treliça lançadeira e carrelone</v>
          </cell>
          <cell r="E37728" t="str">
            <v>un</v>
          </cell>
          <cell r="G37728">
            <v>6035.39</v>
          </cell>
        </row>
        <row r="37729">
          <cell r="A37729" t="str">
            <v>SICRO3806420</v>
          </cell>
          <cell r="B37729" t="str">
            <v>SICRO</v>
          </cell>
          <cell r="C37729" t="str">
            <v>3806420</v>
          </cell>
          <cell r="D37729" t="str">
            <v>Lançamento de viga pré-moldada de até 500 kN com utilização de guindaste</v>
          </cell>
          <cell r="E37729" t="str">
            <v>un</v>
          </cell>
          <cell r="G37729">
            <v>4233.33</v>
          </cell>
        </row>
        <row r="37730">
          <cell r="A37730" t="str">
            <v>SICRO3806405</v>
          </cell>
          <cell r="B37730" t="str">
            <v>SICRO</v>
          </cell>
          <cell r="C37730" t="str">
            <v>3806405</v>
          </cell>
          <cell r="D37730" t="str">
            <v>Limpeza de aparelhos de apoio em obras de arte especiais - exclusa a plataforma</v>
          </cell>
          <cell r="E37730" t="str">
            <v>un</v>
          </cell>
          <cell r="G37730">
            <v>180.4</v>
          </cell>
        </row>
        <row r="37731">
          <cell r="A37731" t="str">
            <v>SICRO3806404</v>
          </cell>
          <cell r="B37731" t="str">
            <v>SICRO</v>
          </cell>
          <cell r="C37731" t="str">
            <v>3806404</v>
          </cell>
          <cell r="D37731" t="str">
            <v>Limpeza de material retido em fundações submersas de obras de arte especiais</v>
          </cell>
          <cell r="E37731" t="str">
            <v>m³</v>
          </cell>
          <cell r="G37731">
            <v>152.07</v>
          </cell>
        </row>
        <row r="37732">
          <cell r="A37732" t="str">
            <v>SICRO3806406</v>
          </cell>
          <cell r="B37732" t="str">
            <v>SICRO</v>
          </cell>
          <cell r="C37732" t="str">
            <v>3806406</v>
          </cell>
          <cell r="D37732" t="str">
            <v>Limpeza em junta de dilatação</v>
          </cell>
          <cell r="E37732" t="str">
            <v>m</v>
          </cell>
          <cell r="G37732">
            <v>7.62</v>
          </cell>
        </row>
        <row r="37733">
          <cell r="A37733" t="str">
            <v>SICRO3806403</v>
          </cell>
          <cell r="B37733" t="str">
            <v>SICRO</v>
          </cell>
          <cell r="C37733" t="str">
            <v>3806403</v>
          </cell>
          <cell r="D37733" t="str">
            <v>Limpeza em superfície de concreto com jateamento abrasivo com uso de granalhas de aço</v>
          </cell>
          <cell r="E37733" t="str">
            <v>m²</v>
          </cell>
          <cell r="G37733">
            <v>10</v>
          </cell>
        </row>
        <row r="37734">
          <cell r="A37734" t="str">
            <v>SICRO3806402</v>
          </cell>
          <cell r="B37734" t="str">
            <v>SICRO</v>
          </cell>
          <cell r="C37734" t="str">
            <v>3806402</v>
          </cell>
          <cell r="D37734" t="str">
            <v>Limpeza em superfície de concreto com jateamento d'água sob pressão</v>
          </cell>
          <cell r="E37734" t="str">
            <v>m²</v>
          </cell>
          <cell r="G37734">
            <v>3.05</v>
          </cell>
        </row>
        <row r="37735">
          <cell r="A37735" t="str">
            <v>SICRO3806407</v>
          </cell>
          <cell r="B37735" t="str">
            <v>SICRO</v>
          </cell>
          <cell r="C37735" t="str">
            <v>3806407</v>
          </cell>
          <cell r="D37735" t="str">
            <v>Pingadeira de elastômero perfil 40 x 40 mm com aba inclinada e fixada com adesivo estrutural e pinos - fornecimento e instalação - exclusa a plataforma</v>
          </cell>
          <cell r="E37735" t="str">
            <v>m</v>
          </cell>
          <cell r="G37735">
            <v>189.06</v>
          </cell>
        </row>
        <row r="37736">
          <cell r="A37736" t="str">
            <v>SICRO3808043</v>
          </cell>
          <cell r="B37736" t="str">
            <v>SICRO</v>
          </cell>
          <cell r="C37736" t="str">
            <v>3808043</v>
          </cell>
          <cell r="D37736" t="str">
            <v>Pintura manual com nata de cimento - 3 demãos</v>
          </cell>
          <cell r="E37736" t="str">
            <v>m²</v>
          </cell>
          <cell r="G37736">
            <v>6.33</v>
          </cell>
        </row>
        <row r="37737">
          <cell r="A37737" t="str">
            <v>SICRO3806431</v>
          </cell>
          <cell r="B37737" t="str">
            <v>SICRO</v>
          </cell>
          <cell r="C37737" t="str">
            <v>3806431</v>
          </cell>
          <cell r="D37737" t="str">
            <v>Placa de aço de apoio para protensão externa em reforço de viga de OAE - confecção e instalação</v>
          </cell>
          <cell r="E37737" t="str">
            <v>un</v>
          </cell>
          <cell r="G37737">
            <v>6386.18</v>
          </cell>
        </row>
        <row r="37738">
          <cell r="A37738" t="str">
            <v>SICRO3806432</v>
          </cell>
          <cell r="B37738" t="str">
            <v>SICRO</v>
          </cell>
          <cell r="C37738" t="str">
            <v>3806432</v>
          </cell>
          <cell r="D37738" t="str">
            <v>Placa de aço de desvio para protensão externa em reforço de viga de OAE - confecção e instalação</v>
          </cell>
          <cell r="E37738" t="str">
            <v>un</v>
          </cell>
          <cell r="G37738">
            <v>3382.93</v>
          </cell>
        </row>
        <row r="37739">
          <cell r="A37739" t="str">
            <v>SICRO3806429</v>
          </cell>
          <cell r="B37739" t="str">
            <v>SICRO</v>
          </cell>
          <cell r="C37739" t="str">
            <v>3806429</v>
          </cell>
          <cell r="D37739" t="str">
            <v>Plataforma de trabalho em aço tubular apoiada no solo - altura de 4 a 6 m - utilização de 100 vezes - fornecimento, instalação e retirada</v>
          </cell>
          <cell r="E37739" t="str">
            <v>m³</v>
          </cell>
          <cell r="G37739">
            <v>21.59</v>
          </cell>
        </row>
        <row r="37740">
          <cell r="A37740" t="str">
            <v>SICRO3806430</v>
          </cell>
          <cell r="B37740" t="str">
            <v>SICRO</v>
          </cell>
          <cell r="C37740" t="str">
            <v>3806430</v>
          </cell>
          <cell r="D37740" t="str">
            <v>Plataforma de trabalho em aço tubular apoiada no solo - altura de 6 a 8 m - utilização de 100 vezes - fornecimento, instalação e retirada</v>
          </cell>
          <cell r="E37740" t="str">
            <v>m³</v>
          </cell>
          <cell r="G37740">
            <v>13.58</v>
          </cell>
        </row>
        <row r="37741">
          <cell r="A37741" t="str">
            <v>SICRO3806428</v>
          </cell>
          <cell r="B37741" t="str">
            <v>SICRO</v>
          </cell>
          <cell r="C37741" t="str">
            <v>3806428</v>
          </cell>
          <cell r="D37741" t="str">
            <v>Plataforma de trabalho em aço tubular apoiada no solo - altura de até 4 m - utilização de 100 vezes - fornecimento, instalação e retirada</v>
          </cell>
          <cell r="E37741" t="str">
            <v>m³</v>
          </cell>
          <cell r="G37741">
            <v>49.49</v>
          </cell>
        </row>
        <row r="37742">
          <cell r="A37742" t="str">
            <v>SICRO3816198</v>
          </cell>
          <cell r="B37742" t="str">
            <v>SICRO</v>
          </cell>
          <cell r="C37742" t="str">
            <v>3816198</v>
          </cell>
          <cell r="D37742" t="str">
            <v>Plataforma de trabalho em madeira apoiada no solo - altura de 6 a 12 m - utilização de 5 vezes - confecção, instalação e retirada</v>
          </cell>
          <cell r="E37742" t="str">
            <v>m³</v>
          </cell>
          <cell r="G37742">
            <v>73.92</v>
          </cell>
        </row>
        <row r="37743">
          <cell r="A37743" t="str">
            <v>SICRO3816197</v>
          </cell>
          <cell r="B37743" t="str">
            <v>SICRO</v>
          </cell>
          <cell r="C37743" t="str">
            <v>3816197</v>
          </cell>
          <cell r="D37743" t="str">
            <v>Plataforma de trabalho em madeira apoiada no solo - altura de até 6 m - utilização de 5 vezes - confecção, instalação e retirada</v>
          </cell>
          <cell r="E37743" t="str">
            <v>m³</v>
          </cell>
          <cell r="G37743">
            <v>66.03</v>
          </cell>
        </row>
        <row r="37744">
          <cell r="A37744" t="str">
            <v>SICRO3806410</v>
          </cell>
          <cell r="B37744" t="str">
            <v>SICRO</v>
          </cell>
          <cell r="C37744" t="str">
            <v>3806410</v>
          </cell>
          <cell r="D37744" t="str">
            <v>Plataforma de trabalho suspensa sob tabuleiro de pontes com treliças metálicas e tábuas - utilização de 100 vezes - confecção, instalação e retirada</v>
          </cell>
          <cell r="E37744" t="str">
            <v>m²</v>
          </cell>
          <cell r="G37744">
            <v>69.75</v>
          </cell>
        </row>
        <row r="37745">
          <cell r="A37745" t="str">
            <v>SICRO3806411</v>
          </cell>
          <cell r="B37745" t="str">
            <v>SICRO</v>
          </cell>
          <cell r="C37745" t="str">
            <v>3806411</v>
          </cell>
          <cell r="D37745" t="str">
            <v>Plataforma mecanizada de inspeção sob pontes com capacidade de 500 kg e alcance de 15 m</v>
          </cell>
          <cell r="E37745" t="str">
            <v>h</v>
          </cell>
          <cell r="G37745">
            <v>1216.95</v>
          </cell>
        </row>
        <row r="37746">
          <cell r="A37746" t="str">
            <v>SICRO3815644</v>
          </cell>
          <cell r="B37746" t="str">
            <v>SICRO</v>
          </cell>
          <cell r="C37746" t="str">
            <v>3815644</v>
          </cell>
          <cell r="D37746" t="str">
            <v>Recomposição de dreno em tubo de aço galvanizado D = 100 mm em OAE - fornecimento e instalação</v>
          </cell>
          <cell r="E37746" t="str">
            <v>un</v>
          </cell>
          <cell r="G37746">
            <v>102.71</v>
          </cell>
        </row>
        <row r="37747">
          <cell r="A37747" t="str">
            <v>SICRO3815643</v>
          </cell>
          <cell r="B37747" t="str">
            <v>SICRO</v>
          </cell>
          <cell r="C37747" t="str">
            <v>3815643</v>
          </cell>
          <cell r="D37747" t="str">
            <v>Recomposição de dreno em tubo de aço galvanizado D = 80 mm em OAE - fornecimento e instalação</v>
          </cell>
          <cell r="E37747" t="str">
            <v>un</v>
          </cell>
          <cell r="G37747">
            <v>92.93</v>
          </cell>
        </row>
        <row r="37748">
          <cell r="A37748" t="str">
            <v>SICRO3815706</v>
          </cell>
          <cell r="B37748" t="str">
            <v>SICRO</v>
          </cell>
          <cell r="C37748" t="str">
            <v>3815706</v>
          </cell>
          <cell r="D37748" t="str">
            <v>Recomposição de guarda-corpo com agregados comerciais - instalação</v>
          </cell>
          <cell r="E37748" t="str">
            <v>m</v>
          </cell>
          <cell r="G37748">
            <v>146.16999999999999</v>
          </cell>
        </row>
        <row r="37749">
          <cell r="A37749" t="str">
            <v>SICRO3815597</v>
          </cell>
          <cell r="B37749" t="str">
            <v>SICRO</v>
          </cell>
          <cell r="C37749" t="str">
            <v>3815597</v>
          </cell>
          <cell r="D37749" t="str">
            <v>Recomposição de guarda-corpo com agregados produzidos - instalação</v>
          </cell>
          <cell r="E37749" t="str">
            <v>m</v>
          </cell>
          <cell r="G37749">
            <v>137.56</v>
          </cell>
        </row>
        <row r="37750">
          <cell r="A37750" t="str">
            <v>SICRO3815600</v>
          </cell>
          <cell r="B37750" t="str">
            <v>SICRO</v>
          </cell>
          <cell r="C37750" t="str">
            <v>3815600</v>
          </cell>
          <cell r="D37750" t="str">
            <v>Recuperação de guarda-corpo metálico em ambiente agressivo</v>
          </cell>
          <cell r="E37750" t="str">
            <v>m²</v>
          </cell>
          <cell r="G37750">
            <v>77.260000000000005</v>
          </cell>
        </row>
        <row r="37751">
          <cell r="A37751" t="str">
            <v>SICRO3815601</v>
          </cell>
          <cell r="B37751" t="str">
            <v>SICRO</v>
          </cell>
          <cell r="C37751" t="str">
            <v>3815601</v>
          </cell>
          <cell r="D37751" t="str">
            <v>Recuperação de guarda-corpo metálico em ambiente muito agressivo</v>
          </cell>
          <cell r="E37751" t="str">
            <v>m²</v>
          </cell>
          <cell r="G37751">
            <v>70.92</v>
          </cell>
        </row>
        <row r="37752">
          <cell r="A37752" t="str">
            <v>SICRO3815599</v>
          </cell>
          <cell r="B37752" t="str">
            <v>SICRO</v>
          </cell>
          <cell r="C37752" t="str">
            <v>3815599</v>
          </cell>
          <cell r="D37752" t="str">
            <v>Recuperação de guarda-corpo metálico em ambiente pouco agressivo</v>
          </cell>
          <cell r="E37752" t="str">
            <v>m²</v>
          </cell>
          <cell r="G37752">
            <v>30.5</v>
          </cell>
        </row>
        <row r="37753">
          <cell r="A37753" t="str">
            <v>SICRO3806414</v>
          </cell>
          <cell r="B37753" t="str">
            <v>SICRO</v>
          </cell>
          <cell r="C37753" t="str">
            <v>3806414</v>
          </cell>
          <cell r="D37753" t="str">
            <v>Remoção de concreto com jateamento d'água sob alta pressão</v>
          </cell>
          <cell r="E37753" t="str">
            <v>m³</v>
          </cell>
          <cell r="G37753">
            <v>897.7</v>
          </cell>
        </row>
        <row r="37754">
          <cell r="A37754" t="str">
            <v>SICRO3806409</v>
          </cell>
          <cell r="B37754" t="str">
            <v>SICRO</v>
          </cell>
          <cell r="C37754" t="str">
            <v>3806409</v>
          </cell>
          <cell r="D37754" t="str">
            <v>Restauração de berços de apoio para junta de dilatação - fornecimento e instalação</v>
          </cell>
          <cell r="E37754" t="str">
            <v>m</v>
          </cell>
          <cell r="G37754">
            <v>72.59</v>
          </cell>
        </row>
        <row r="37755">
          <cell r="A37755" t="str">
            <v>SICRO3815602</v>
          </cell>
          <cell r="B37755" t="str">
            <v>SICRO</v>
          </cell>
          <cell r="C37755" t="str">
            <v>3815602</v>
          </cell>
          <cell r="D37755" t="str">
            <v>Substituição de junta de dilatação e lábios poliméricos - fornecimento e instalação</v>
          </cell>
          <cell r="E37755" t="str">
            <v>m</v>
          </cell>
          <cell r="G37755">
            <v>36.83</v>
          </cell>
        </row>
        <row r="37756">
          <cell r="A37756" t="str">
            <v>SICRO4011444</v>
          </cell>
          <cell r="B37756" t="str">
            <v>SICRO</v>
          </cell>
          <cell r="C37756" t="str">
            <v>4011444</v>
          </cell>
          <cell r="D37756" t="str">
            <v>Areia asfalto a quente - faixa A - areia comercial</v>
          </cell>
          <cell r="E37756" t="str">
            <v>t</v>
          </cell>
          <cell r="G37756">
            <v>213.71</v>
          </cell>
        </row>
        <row r="37757">
          <cell r="A37757" t="str">
            <v>SICRO4011443</v>
          </cell>
          <cell r="B37757" t="str">
            <v>SICRO</v>
          </cell>
          <cell r="C37757" t="str">
            <v>4011443</v>
          </cell>
          <cell r="D37757" t="str">
            <v>Areia asfalto a quente - faixa A - areia extraída</v>
          </cell>
          <cell r="E37757" t="str">
            <v>t</v>
          </cell>
          <cell r="G37757">
            <v>140.6</v>
          </cell>
        </row>
        <row r="37758">
          <cell r="A37758" t="str">
            <v>SICRO4011446</v>
          </cell>
          <cell r="B37758" t="str">
            <v>SICRO</v>
          </cell>
          <cell r="C37758" t="str">
            <v>4011446</v>
          </cell>
          <cell r="D37758" t="str">
            <v>Areia asfalto a quente - faixa B - areia comercial</v>
          </cell>
          <cell r="E37758" t="str">
            <v>t</v>
          </cell>
          <cell r="G37758">
            <v>202.84</v>
          </cell>
        </row>
        <row r="37759">
          <cell r="A37759" t="str">
            <v>SICRO4011445</v>
          </cell>
          <cell r="B37759" t="str">
            <v>SICRO</v>
          </cell>
          <cell r="C37759" t="str">
            <v>4011445</v>
          </cell>
          <cell r="D37759" t="str">
            <v>Areia asfalto a quente - faixa B - areia extraída</v>
          </cell>
          <cell r="E37759" t="str">
            <v>t</v>
          </cell>
          <cell r="G37759">
            <v>128.13</v>
          </cell>
        </row>
        <row r="37760">
          <cell r="A37760" t="str">
            <v>SICRO4011448</v>
          </cell>
          <cell r="B37760" t="str">
            <v>SICRO</v>
          </cell>
          <cell r="C37760" t="str">
            <v>4011448</v>
          </cell>
          <cell r="D37760" t="str">
            <v>Areia asfalto a quente com asfalto polímero - faixa A - areia comercial</v>
          </cell>
          <cell r="E37760" t="str">
            <v>t</v>
          </cell>
          <cell r="G37760">
            <v>205.79</v>
          </cell>
        </row>
        <row r="37761">
          <cell r="A37761" t="str">
            <v>SICRO4011447</v>
          </cell>
          <cell r="B37761" t="str">
            <v>SICRO</v>
          </cell>
          <cell r="C37761" t="str">
            <v>4011447</v>
          </cell>
          <cell r="D37761" t="str">
            <v>Areia asfalto a quente com asfalto polímero - faixa A - areia extraída</v>
          </cell>
          <cell r="E37761" t="str">
            <v>t</v>
          </cell>
          <cell r="G37761">
            <v>128.97999999999999</v>
          </cell>
        </row>
        <row r="37762">
          <cell r="A37762" t="str">
            <v>SICRO4011450</v>
          </cell>
          <cell r="B37762" t="str">
            <v>SICRO</v>
          </cell>
          <cell r="C37762" t="str">
            <v>4011450</v>
          </cell>
          <cell r="D37762" t="str">
            <v>Areia asfalto a quente com asfalto polímero - faixa B - areia comercial</v>
          </cell>
          <cell r="E37762" t="str">
            <v>t</v>
          </cell>
          <cell r="G37762">
            <v>211.89</v>
          </cell>
        </row>
        <row r="37763">
          <cell r="A37763" t="str">
            <v>SICRO4011449</v>
          </cell>
          <cell r="B37763" t="str">
            <v>SICRO</v>
          </cell>
          <cell r="C37763" t="str">
            <v>4011449</v>
          </cell>
          <cell r="D37763" t="str">
            <v>Areia asfalto a quente com asfalto polímero - faixa B - areia extraída</v>
          </cell>
          <cell r="E37763" t="str">
            <v>t</v>
          </cell>
          <cell r="G37763">
            <v>136.44999999999999</v>
          </cell>
        </row>
        <row r="37764">
          <cell r="A37764" t="str">
            <v>SICRO4011452</v>
          </cell>
          <cell r="B37764" t="str">
            <v>SICRO</v>
          </cell>
          <cell r="C37764" t="str">
            <v>4011452</v>
          </cell>
          <cell r="D37764" t="str">
            <v>Areia asfalto a quente com asfalto polímero - faixa C - areia comercial</v>
          </cell>
          <cell r="E37764" t="str">
            <v>t</v>
          </cell>
          <cell r="G37764">
            <v>215.86</v>
          </cell>
        </row>
        <row r="37765">
          <cell r="A37765" t="str">
            <v>SICRO4011451</v>
          </cell>
          <cell r="B37765" t="str">
            <v>SICRO</v>
          </cell>
          <cell r="C37765" t="str">
            <v>4011451</v>
          </cell>
          <cell r="D37765" t="str">
            <v>Areia asfalto a quente com asfalto polímero - faixa C - areia extraída</v>
          </cell>
          <cell r="E37765" t="str">
            <v>t</v>
          </cell>
          <cell r="G37765">
            <v>141.38</v>
          </cell>
        </row>
        <row r="37766">
          <cell r="A37766" t="str">
            <v>SICRO4011219</v>
          </cell>
          <cell r="B37766" t="str">
            <v>SICRO</v>
          </cell>
          <cell r="C37766" t="str">
            <v>4011219</v>
          </cell>
          <cell r="D37766" t="str">
            <v>Base de solo estabilizado granulometricamente sem mistura com material de jazida - 100% Proctor modificado</v>
          </cell>
          <cell r="E37766" t="str">
            <v>m³</v>
          </cell>
          <cell r="G37766">
            <v>17.329999999999998</v>
          </cell>
        </row>
        <row r="37767">
          <cell r="A37767" t="str">
            <v>SICRO4011291</v>
          </cell>
          <cell r="B37767" t="str">
            <v>SICRO</v>
          </cell>
          <cell r="C37767" t="str">
            <v>4011291</v>
          </cell>
          <cell r="D37767" t="str">
            <v>Base de solo melhorado com 3% de cimento e mistura em usina com material de jazida - 100% Proctor modificado</v>
          </cell>
          <cell r="E37767" t="str">
            <v>m³</v>
          </cell>
          <cell r="G37767">
            <v>67.349999999999994</v>
          </cell>
        </row>
        <row r="37768">
          <cell r="A37768" t="str">
            <v>SICRO4011287</v>
          </cell>
          <cell r="B37768" t="str">
            <v>SICRO</v>
          </cell>
          <cell r="C37768" t="str">
            <v>4011287</v>
          </cell>
          <cell r="D37768" t="str">
            <v>Base de solo melhorado com 3% de cimento e mistura na pista com material de jazida - 100% Proctor modificado</v>
          </cell>
          <cell r="E37768" t="str">
            <v>m³</v>
          </cell>
          <cell r="G37768">
            <v>58.21</v>
          </cell>
        </row>
        <row r="37769">
          <cell r="A37769" t="str">
            <v>SICRO4011305</v>
          </cell>
          <cell r="B37769" t="str">
            <v>SICRO</v>
          </cell>
          <cell r="C37769" t="str">
            <v>4011305</v>
          </cell>
          <cell r="D37769" t="str">
            <v>Base de solo-cal com 7% de cal e mistura na pista com material de jazida - 100% Proctor intermediário</v>
          </cell>
          <cell r="E37769" t="str">
            <v>m³</v>
          </cell>
          <cell r="G37769">
            <v>98.28</v>
          </cell>
        </row>
        <row r="37770">
          <cell r="A37770" t="str">
            <v>SICRO4011221</v>
          </cell>
          <cell r="B37770" t="str">
            <v>SICRO</v>
          </cell>
          <cell r="C37770" t="str">
            <v>4011221</v>
          </cell>
          <cell r="D37770" t="str">
            <v>Base estabilizada granulometricamente com mistura de solos na pista com material de jazida - 100% Proctor modificado</v>
          </cell>
          <cell r="E37770" t="str">
            <v>m³</v>
          </cell>
          <cell r="G37770">
            <v>18.21</v>
          </cell>
        </row>
        <row r="37771">
          <cell r="A37771" t="str">
            <v>SICRO4011226</v>
          </cell>
          <cell r="B37771" t="str">
            <v>SICRO</v>
          </cell>
          <cell r="C37771" t="str">
            <v>4011226</v>
          </cell>
          <cell r="D37771" t="str">
            <v>Base estabilizada granulometricamente com mistura solo areia (70% - 30%) em usina com material de jazida e areia extraída - 100% Proctor modificado</v>
          </cell>
          <cell r="E37771" t="str">
            <v>m³</v>
          </cell>
          <cell r="G37771">
            <v>41.86</v>
          </cell>
        </row>
        <row r="37772">
          <cell r="A37772" t="str">
            <v>SICRO4011276</v>
          </cell>
          <cell r="B37772" t="str">
            <v>SICRO</v>
          </cell>
          <cell r="C37772" t="str">
            <v>4011276</v>
          </cell>
          <cell r="D37772" t="str">
            <v>Base ou sub-base de brita graduada com brita comercial - 100% Proctor modificado</v>
          </cell>
          <cell r="E37772" t="str">
            <v>m³</v>
          </cell>
          <cell r="G37772">
            <v>276.93</v>
          </cell>
        </row>
        <row r="37773">
          <cell r="A37773" t="str">
            <v>SICRO4011275</v>
          </cell>
          <cell r="B37773" t="str">
            <v>SICRO</v>
          </cell>
          <cell r="C37773" t="str">
            <v>4011275</v>
          </cell>
          <cell r="D37773" t="str">
            <v>Base ou sub-base de brita graduada com brita produzida - 100% Proctor modificado</v>
          </cell>
          <cell r="E37773" t="str">
            <v>m³</v>
          </cell>
          <cell r="G37773">
            <v>121.69</v>
          </cell>
        </row>
        <row r="37774">
          <cell r="A37774" t="str">
            <v>SICRO4011549</v>
          </cell>
          <cell r="B37774" t="str">
            <v>SICRO</v>
          </cell>
          <cell r="C37774" t="str">
            <v>4011549</v>
          </cell>
          <cell r="D37774" t="str">
            <v>Base ou sub-base de brita graduada executada com vibroacabadora - brita comercial - 100% Proctor modificado</v>
          </cell>
          <cell r="E37774" t="str">
            <v>m³</v>
          </cell>
          <cell r="G37774">
            <v>278.3</v>
          </cell>
        </row>
        <row r="37775">
          <cell r="A37775" t="str">
            <v>SICRO4011548</v>
          </cell>
          <cell r="B37775" t="str">
            <v>SICRO</v>
          </cell>
          <cell r="C37775" t="str">
            <v>4011548</v>
          </cell>
          <cell r="D37775" t="str">
            <v>Base ou sub-base de brita graduada executada com vibroacabadora - brita produzida - 100% Proctor modificado</v>
          </cell>
          <cell r="E37775" t="str">
            <v>m³</v>
          </cell>
          <cell r="G37775">
            <v>123.06</v>
          </cell>
        </row>
        <row r="37776">
          <cell r="A37776" t="str">
            <v>SICRO4011278</v>
          </cell>
          <cell r="B37776" t="str">
            <v>SICRO</v>
          </cell>
          <cell r="C37776" t="str">
            <v>4011278</v>
          </cell>
          <cell r="D37776" t="str">
            <v>Base ou sub-base de brita graduada tratada com cimento com brita comercial - 100% Proctor modificado</v>
          </cell>
          <cell r="E37776" t="str">
            <v>m³</v>
          </cell>
          <cell r="G37776">
            <v>317.33999999999997</v>
          </cell>
        </row>
        <row r="37777">
          <cell r="A37777" t="str">
            <v>SICRO4011277</v>
          </cell>
          <cell r="B37777" t="str">
            <v>SICRO</v>
          </cell>
          <cell r="C37777" t="str">
            <v>4011277</v>
          </cell>
          <cell r="D37777" t="str">
            <v>Base ou sub-base de brita graduada tratada com cimento com brita produzida - 100% Proctor modificado</v>
          </cell>
          <cell r="E37777" t="str">
            <v>m³</v>
          </cell>
          <cell r="G37777">
            <v>163.31</v>
          </cell>
        </row>
        <row r="37778">
          <cell r="A37778" t="str">
            <v>SICRO4011561</v>
          </cell>
          <cell r="B37778" t="str">
            <v>SICRO</v>
          </cell>
          <cell r="C37778" t="str">
            <v>4011561</v>
          </cell>
          <cell r="D37778" t="str">
            <v>Base ou sub-base de brita graduada tratada com cimento executada com vibroacabadora - brita comercial - 100% Proctor modificado</v>
          </cell>
          <cell r="E37778" t="str">
            <v>m³</v>
          </cell>
          <cell r="G37778">
            <v>318.70999999999998</v>
          </cell>
        </row>
        <row r="37779">
          <cell r="A37779" t="str">
            <v>SICRO4011560</v>
          </cell>
          <cell r="B37779" t="str">
            <v>SICRO</v>
          </cell>
          <cell r="C37779" t="str">
            <v>4011560</v>
          </cell>
          <cell r="D37779" t="str">
            <v>Base ou sub-base de brita graduada tratada com cimento executada com vibroacabadora - brita produzida - 100% Proctor modificado</v>
          </cell>
          <cell r="E37779" t="str">
            <v>m³</v>
          </cell>
          <cell r="G37779">
            <v>164.68</v>
          </cell>
        </row>
        <row r="37780">
          <cell r="A37780" t="str">
            <v>SICRO4011282</v>
          </cell>
          <cell r="B37780" t="str">
            <v>SICRO</v>
          </cell>
          <cell r="C37780" t="str">
            <v>4011282</v>
          </cell>
          <cell r="D37780" t="str">
            <v>Base ou sub-base de macadame hidráulico com brita comercial - 100% Proctor modificado</v>
          </cell>
          <cell r="E37780" t="str">
            <v>m³</v>
          </cell>
          <cell r="G37780">
            <v>236.47</v>
          </cell>
        </row>
        <row r="37781">
          <cell r="A37781" t="str">
            <v>SICRO4011281</v>
          </cell>
          <cell r="B37781" t="str">
            <v>SICRO</v>
          </cell>
          <cell r="C37781" t="str">
            <v>4011281</v>
          </cell>
          <cell r="D37781" t="str">
            <v>Base ou sub-base de macadame hidráulico com brita produzida - 100% Proctor modificado</v>
          </cell>
          <cell r="E37781" t="str">
            <v>m³</v>
          </cell>
          <cell r="G37781">
            <v>107.64</v>
          </cell>
        </row>
        <row r="37782">
          <cell r="A37782" t="str">
            <v>SICRO4011279</v>
          </cell>
          <cell r="B37782" t="str">
            <v>SICRO</v>
          </cell>
          <cell r="C37782" t="str">
            <v>4011279</v>
          </cell>
          <cell r="D37782" t="str">
            <v>Base ou sub-base de macadame seco com brita comercial - 100% Proctor modificado</v>
          </cell>
          <cell r="E37782" t="str">
            <v>m³</v>
          </cell>
          <cell r="G37782">
            <v>226.68</v>
          </cell>
        </row>
        <row r="37783">
          <cell r="A37783" t="str">
            <v>SICRO4011280</v>
          </cell>
          <cell r="B37783" t="str">
            <v>SICRO</v>
          </cell>
          <cell r="C37783" t="str">
            <v>4011280</v>
          </cell>
          <cell r="D37783" t="str">
            <v>Base ou sub-base de macadame seco com brita produzida - 100% Proctor modificado</v>
          </cell>
          <cell r="E37783" t="str">
            <v>m³</v>
          </cell>
          <cell r="G37783">
            <v>97.84</v>
          </cell>
        </row>
        <row r="37784">
          <cell r="A37784" t="str">
            <v>SICRO4011314</v>
          </cell>
          <cell r="B37784" t="str">
            <v>SICRO</v>
          </cell>
          <cell r="C37784" t="str">
            <v>4011314</v>
          </cell>
          <cell r="D37784" t="str">
            <v>Base ou sub-base de solo-cimento com 7% de cimento e mistura em usina com material de jazida - 100% Proctor normal</v>
          </cell>
          <cell r="E37784" t="str">
            <v>m³</v>
          </cell>
          <cell r="G37784">
            <v>106.17</v>
          </cell>
        </row>
        <row r="37785">
          <cell r="A37785" t="str">
            <v>SICRO4011315</v>
          </cell>
          <cell r="B37785" t="str">
            <v>SICRO</v>
          </cell>
          <cell r="C37785" t="str">
            <v>4011315</v>
          </cell>
          <cell r="D37785" t="str">
            <v>Base ou sub-base de solo-cimento com 7% de cimento e mistura na pista com material de jazida - 100% Proctor normal</v>
          </cell>
          <cell r="E37785" t="str">
            <v>m³</v>
          </cell>
          <cell r="G37785">
            <v>107.16</v>
          </cell>
        </row>
        <row r="37786">
          <cell r="A37786" t="str">
            <v>SICRO4011316</v>
          </cell>
          <cell r="B37786" t="str">
            <v>SICRO</v>
          </cell>
          <cell r="C37786" t="str">
            <v>4011316</v>
          </cell>
          <cell r="D37786" t="str">
            <v>Base ou sub-base estabilizada granulometricamente com mistura solo brita (70% - 30%) com 3% de cimento em usina com material de jazida e brita comercial - 100% Proctor modificado</v>
          </cell>
          <cell r="E37786" t="str">
            <v>m³</v>
          </cell>
          <cell r="G37786">
            <v>138.91999999999999</v>
          </cell>
        </row>
        <row r="37787">
          <cell r="A37787" t="str">
            <v>SICRO4011317</v>
          </cell>
          <cell r="B37787" t="str">
            <v>SICRO</v>
          </cell>
          <cell r="C37787" t="str">
            <v>4011317</v>
          </cell>
          <cell r="D37787" t="str">
            <v>Base ou sub-base estabilizada granulometricamente com mistura solo brita (70% - 30%) com 3% de cimento em usina com material de jazida e brita produzida - 100% Proctor modificado</v>
          </cell>
          <cell r="E37787" t="str">
            <v>m³</v>
          </cell>
          <cell r="G37787">
            <v>97.38</v>
          </cell>
        </row>
        <row r="37788">
          <cell r="A37788" t="str">
            <v>SICRO4011318</v>
          </cell>
          <cell r="B37788" t="str">
            <v>SICRO</v>
          </cell>
          <cell r="C37788" t="str">
            <v>4011318</v>
          </cell>
          <cell r="D37788" t="str">
            <v>Base ou sub-base estabilizada granulometricamente com mistura solo brita (70% - 30%) em usina com material de jazida e brita comercial - 100% Proctor modificado</v>
          </cell>
          <cell r="E37788" t="str">
            <v>m³</v>
          </cell>
          <cell r="G37788">
            <v>102.14</v>
          </cell>
        </row>
        <row r="37789">
          <cell r="A37789" t="str">
            <v>SICRO4011319</v>
          </cell>
          <cell r="B37789" t="str">
            <v>SICRO</v>
          </cell>
          <cell r="C37789" t="str">
            <v>4011319</v>
          </cell>
          <cell r="D37789" t="str">
            <v>Base ou sub-base estabilizada granulometricamente com mistura solo brita (70% - 30%) em usina com material de jazida e brita produzida - 100% Proctor modificado</v>
          </cell>
          <cell r="E37789" t="str">
            <v>m³</v>
          </cell>
          <cell r="G37789">
            <v>59.32</v>
          </cell>
        </row>
        <row r="37790">
          <cell r="A37790" t="str">
            <v>SICRO4011320</v>
          </cell>
          <cell r="B37790" t="str">
            <v>SICRO</v>
          </cell>
          <cell r="C37790" t="str">
            <v>4011320</v>
          </cell>
          <cell r="D37790" t="str">
            <v>Base ou sub-base estabilizada granulometricamente com mistura solo brita (70% - 30%) na pista com material de jazida e brita comercial - 100% Proctor modificado</v>
          </cell>
          <cell r="E37790" t="str">
            <v>m³</v>
          </cell>
          <cell r="G37790">
            <v>84.49</v>
          </cell>
        </row>
        <row r="37791">
          <cell r="A37791" t="str">
            <v>SICRO4011321</v>
          </cell>
          <cell r="B37791" t="str">
            <v>SICRO</v>
          </cell>
          <cell r="C37791" t="str">
            <v>4011321</v>
          </cell>
          <cell r="D37791" t="str">
            <v>Base ou sub-base estabilizada granulometricamente com mistura solo brita (70% - 30%) na pista com material de jazida e brita produzida - 100% Proctor modificado</v>
          </cell>
          <cell r="E37791" t="str">
            <v>m³</v>
          </cell>
          <cell r="G37791">
            <v>41.67</v>
          </cell>
        </row>
        <row r="37792">
          <cell r="A37792" t="str">
            <v>SICRO4011327</v>
          </cell>
          <cell r="B37792" t="str">
            <v>SICRO</v>
          </cell>
          <cell r="C37792" t="str">
            <v>4011327</v>
          </cell>
          <cell r="D37792" t="str">
            <v>Base ou sub-base estabilizada granulometricamente com mistura solo escória de aciaria (50%-50%) em usina com material de jazida - 100% Proctor intermediário</v>
          </cell>
          <cell r="E37792" t="str">
            <v>m³</v>
          </cell>
          <cell r="G37792">
            <v>47.04</v>
          </cell>
        </row>
        <row r="37793">
          <cell r="A37793" t="str">
            <v>SICRO4011325</v>
          </cell>
          <cell r="B37793" t="str">
            <v>SICRO</v>
          </cell>
          <cell r="C37793" t="str">
            <v>4011325</v>
          </cell>
          <cell r="D37793" t="str">
            <v>Base ou sub-base estabilizada granulometricamente com mistura solo escória de aciaria (50%-50%) na pista com material de jazida - 100% Proctor intermediário</v>
          </cell>
          <cell r="E37793" t="str">
            <v>m³</v>
          </cell>
          <cell r="G37793">
            <v>29.35</v>
          </cell>
        </row>
        <row r="37794">
          <cell r="A37794" t="str">
            <v>SICRO4011454</v>
          </cell>
          <cell r="B37794" t="str">
            <v>SICRO</v>
          </cell>
          <cell r="C37794" t="str">
            <v>4011454</v>
          </cell>
          <cell r="D37794" t="str">
            <v>Concreto asfáltico - faixa A-25 - areia e brita comerciais</v>
          </cell>
          <cell r="E37794" t="str">
            <v>t</v>
          </cell>
          <cell r="G37794">
            <v>210.99</v>
          </cell>
        </row>
        <row r="37795">
          <cell r="A37795" t="str">
            <v>SICRO4011453</v>
          </cell>
          <cell r="B37795" t="str">
            <v>SICRO</v>
          </cell>
          <cell r="C37795" t="str">
            <v>4011453</v>
          </cell>
          <cell r="D37795" t="str">
            <v>Concreto asfáltico - faixa A-25 - areia extraída e brita produzida</v>
          </cell>
          <cell r="E37795" t="str">
            <v>t</v>
          </cell>
          <cell r="G37795">
            <v>144.30000000000001</v>
          </cell>
        </row>
        <row r="37796">
          <cell r="A37796" t="str">
            <v>SICRO4011455</v>
          </cell>
          <cell r="B37796" t="str">
            <v>SICRO</v>
          </cell>
          <cell r="C37796" t="str">
            <v>4011455</v>
          </cell>
          <cell r="D37796" t="str">
            <v>Concreto asfáltico - faixa A-25 - massa comercial</v>
          </cell>
          <cell r="E37796" t="str">
            <v>t</v>
          </cell>
          <cell r="G37796">
            <v>21.98</v>
          </cell>
        </row>
        <row r="37797">
          <cell r="A37797" t="str">
            <v>SICRO4011459</v>
          </cell>
          <cell r="B37797" t="str">
            <v>SICRO</v>
          </cell>
          <cell r="C37797" t="str">
            <v>4011459</v>
          </cell>
          <cell r="D37797" t="str">
            <v>Concreto asfáltico - faixa B-19 - areia e brita comerciais</v>
          </cell>
          <cell r="E37797" t="str">
            <v>t</v>
          </cell>
          <cell r="G37797">
            <v>210.61</v>
          </cell>
        </row>
        <row r="37798">
          <cell r="A37798" t="str">
            <v>SICRO4011458</v>
          </cell>
          <cell r="B37798" t="str">
            <v>SICRO</v>
          </cell>
          <cell r="C37798" t="str">
            <v>4011458</v>
          </cell>
          <cell r="D37798" t="str">
            <v>Concreto asfáltico - faixa B-19 - areia extraída e brita produzida</v>
          </cell>
          <cell r="E37798" t="str">
            <v>t</v>
          </cell>
          <cell r="G37798">
            <v>144.49</v>
          </cell>
        </row>
        <row r="37799">
          <cell r="A37799" t="str">
            <v>SICRO4011494</v>
          </cell>
          <cell r="B37799" t="str">
            <v>SICRO</v>
          </cell>
          <cell r="C37799" t="str">
            <v>4011494</v>
          </cell>
          <cell r="D37799" t="str">
            <v>Concreto asfáltico - faixa B-19 - massa comercial</v>
          </cell>
          <cell r="E37799" t="str">
            <v>t</v>
          </cell>
          <cell r="G37799">
            <v>22.55</v>
          </cell>
        </row>
        <row r="37800">
          <cell r="A37800" t="str">
            <v>SICRO4011463</v>
          </cell>
          <cell r="B37800" t="str">
            <v>SICRO</v>
          </cell>
          <cell r="C37800" t="str">
            <v>4011463</v>
          </cell>
          <cell r="D37800" t="str">
            <v>Concreto asfáltico - faixa C-12,5 - areia e brita comerciais</v>
          </cell>
          <cell r="E37800" t="str">
            <v>t</v>
          </cell>
          <cell r="G37800">
            <v>209.6</v>
          </cell>
        </row>
        <row r="37801">
          <cell r="A37801" t="str">
            <v>SICRO4011462</v>
          </cell>
          <cell r="B37801" t="str">
            <v>SICRO</v>
          </cell>
          <cell r="C37801" t="str">
            <v>4011462</v>
          </cell>
          <cell r="D37801" t="str">
            <v>Concreto asfáltico - faixa C-12,5 - areia extraída e brita produzida</v>
          </cell>
          <cell r="E37801" t="str">
            <v>t</v>
          </cell>
          <cell r="G37801">
            <v>144.1</v>
          </cell>
        </row>
        <row r="37802">
          <cell r="A37802" t="str">
            <v>SICRO4011464</v>
          </cell>
          <cell r="B37802" t="str">
            <v>SICRO</v>
          </cell>
          <cell r="C37802" t="str">
            <v>4011464</v>
          </cell>
          <cell r="D37802" t="str">
            <v>Concreto asfáltico - faixa C-12,5 - massa comercial</v>
          </cell>
          <cell r="E37802" t="str">
            <v>t</v>
          </cell>
          <cell r="G37802">
            <v>22.55</v>
          </cell>
        </row>
        <row r="37803">
          <cell r="A37803" t="str">
            <v>SICRO4011495</v>
          </cell>
          <cell r="B37803" t="str">
            <v>SICRO</v>
          </cell>
          <cell r="C37803" t="str">
            <v>4011495</v>
          </cell>
          <cell r="D37803" t="str">
            <v>Concreto asfáltico - faixa D-9,5 - areia e brita comerciais</v>
          </cell>
          <cell r="E37803" t="str">
            <v>t</v>
          </cell>
          <cell r="G37803">
            <v>207.79</v>
          </cell>
        </row>
        <row r="37804">
          <cell r="A37804" t="str">
            <v>SICRO4011496</v>
          </cell>
          <cell r="B37804" t="str">
            <v>SICRO</v>
          </cell>
          <cell r="C37804" t="str">
            <v>4011496</v>
          </cell>
          <cell r="D37804" t="str">
            <v>Concreto asfáltico - faixa D-9,5 - areia extraída e brita produzida</v>
          </cell>
          <cell r="E37804" t="str">
            <v>t</v>
          </cell>
          <cell r="G37804">
            <v>144.13</v>
          </cell>
        </row>
        <row r="37805">
          <cell r="A37805" t="str">
            <v>SICRO4011497</v>
          </cell>
          <cell r="B37805" t="str">
            <v>SICRO</v>
          </cell>
          <cell r="C37805" t="str">
            <v>4011497</v>
          </cell>
          <cell r="D37805" t="str">
            <v>Concreto asfáltico - faixa D-9,5 - massa comercial</v>
          </cell>
          <cell r="E37805" t="str">
            <v>t</v>
          </cell>
          <cell r="G37805">
            <v>22.55</v>
          </cell>
        </row>
        <row r="37806">
          <cell r="A37806" t="str">
            <v>SICRO4011457</v>
          </cell>
          <cell r="B37806" t="str">
            <v>SICRO</v>
          </cell>
          <cell r="C37806" t="str">
            <v>4011457</v>
          </cell>
          <cell r="D37806" t="str">
            <v>Concreto asfáltico com asfalto polímero - faixa A - areia e brita comerciais</v>
          </cell>
          <cell r="E37806" t="str">
            <v>t</v>
          </cell>
          <cell r="G37806">
            <v>224.41</v>
          </cell>
        </row>
        <row r="37807">
          <cell r="A37807" t="str">
            <v>SICRO4011456</v>
          </cell>
          <cell r="B37807" t="str">
            <v>SICRO</v>
          </cell>
          <cell r="C37807" t="str">
            <v>4011456</v>
          </cell>
          <cell r="D37807" t="str">
            <v>Concreto asfáltico com asfalto polímero - faixa A - areia extraída e brita produzida</v>
          </cell>
          <cell r="E37807" t="str">
            <v>t</v>
          </cell>
          <cell r="G37807">
            <v>151.07</v>
          </cell>
        </row>
        <row r="37808">
          <cell r="A37808" t="str">
            <v>SICRO4011461</v>
          </cell>
          <cell r="B37808" t="str">
            <v>SICRO</v>
          </cell>
          <cell r="C37808" t="str">
            <v>4011461</v>
          </cell>
          <cell r="D37808" t="str">
            <v>Concreto asfáltico com asfalto polímero - faixa B - areia e brita comerciais</v>
          </cell>
          <cell r="E37808" t="str">
            <v>t</v>
          </cell>
          <cell r="G37808">
            <v>225.77</v>
          </cell>
        </row>
        <row r="37809">
          <cell r="A37809" t="str">
            <v>SICRO4011460</v>
          </cell>
          <cell r="B37809" t="str">
            <v>SICRO</v>
          </cell>
          <cell r="C37809" t="str">
            <v>4011460</v>
          </cell>
          <cell r="D37809" t="str">
            <v>Concreto asfáltico com asfalto polímero - faixa B - areia extraída e brita produzida</v>
          </cell>
          <cell r="E37809" t="str">
            <v>t</v>
          </cell>
          <cell r="G37809">
            <v>154.13999999999999</v>
          </cell>
        </row>
        <row r="37810">
          <cell r="A37810" t="str">
            <v>SICRO4011466</v>
          </cell>
          <cell r="B37810" t="str">
            <v>SICRO</v>
          </cell>
          <cell r="C37810" t="str">
            <v>4011466</v>
          </cell>
          <cell r="D37810" t="str">
            <v>Concreto asfáltico com asfalto polímero - faixa C - areia e brita comerciais</v>
          </cell>
          <cell r="E37810" t="str">
            <v>t</v>
          </cell>
          <cell r="G37810">
            <v>229.7</v>
          </cell>
        </row>
        <row r="37811">
          <cell r="A37811" t="str">
            <v>SICRO4011465</v>
          </cell>
          <cell r="B37811" t="str">
            <v>SICRO</v>
          </cell>
          <cell r="C37811" t="str">
            <v>4011465</v>
          </cell>
          <cell r="D37811" t="str">
            <v>Concreto asfáltico com asfalto polímero - faixa C - areia extraída e brita produzida</v>
          </cell>
          <cell r="E37811" t="str">
            <v>t</v>
          </cell>
          <cell r="G37811">
            <v>157.49</v>
          </cell>
        </row>
        <row r="37812">
          <cell r="A37812" t="str">
            <v>SICRO4011469</v>
          </cell>
          <cell r="B37812" t="str">
            <v>SICRO</v>
          </cell>
          <cell r="C37812" t="str">
            <v>4011469</v>
          </cell>
          <cell r="D37812" t="str">
            <v>Concreto asfáltico com borracha - faixa A - brita comercial</v>
          </cell>
          <cell r="E37812" t="str">
            <v>t</v>
          </cell>
          <cell r="G37812">
            <v>266.51</v>
          </cell>
        </row>
        <row r="37813">
          <cell r="A37813" t="str">
            <v>SICRO4011473</v>
          </cell>
          <cell r="B37813" t="str">
            <v>SICRO</v>
          </cell>
          <cell r="C37813" t="str">
            <v>4011473</v>
          </cell>
          <cell r="D37813" t="str">
            <v>Concreto asfáltico com borracha - faixa A - brita produzida</v>
          </cell>
          <cell r="E37813" t="str">
            <v>t</v>
          </cell>
          <cell r="G37813">
            <v>203.65</v>
          </cell>
        </row>
        <row r="37814">
          <cell r="A37814" t="str">
            <v>SICRO4011470</v>
          </cell>
          <cell r="B37814" t="str">
            <v>SICRO</v>
          </cell>
          <cell r="C37814" t="str">
            <v>4011470</v>
          </cell>
          <cell r="D37814" t="str">
            <v>Concreto asfáltico com borracha - faixa B - brita comercial</v>
          </cell>
          <cell r="E37814" t="str">
            <v>t</v>
          </cell>
          <cell r="G37814">
            <v>270.48</v>
          </cell>
        </row>
        <row r="37815">
          <cell r="A37815" t="str">
            <v>SICRO4011474</v>
          </cell>
          <cell r="B37815" t="str">
            <v>SICRO</v>
          </cell>
          <cell r="C37815" t="str">
            <v>4011474</v>
          </cell>
          <cell r="D37815" t="str">
            <v>Concreto asfáltico com borracha - faixa B - brita produzida</v>
          </cell>
          <cell r="E37815" t="str">
            <v>t</v>
          </cell>
          <cell r="G37815">
            <v>208.16</v>
          </cell>
        </row>
        <row r="37816">
          <cell r="A37816" t="str">
            <v>SICRO4011471</v>
          </cell>
          <cell r="B37816" t="str">
            <v>SICRO</v>
          </cell>
          <cell r="C37816" t="str">
            <v>4011471</v>
          </cell>
          <cell r="D37816" t="str">
            <v>Concreto asfáltico com borracha - faixa C - brita comercial</v>
          </cell>
          <cell r="E37816" t="str">
            <v>t</v>
          </cell>
          <cell r="G37816">
            <v>271.38</v>
          </cell>
        </row>
        <row r="37817">
          <cell r="A37817" t="str">
            <v>SICRO4011475</v>
          </cell>
          <cell r="B37817" t="str">
            <v>SICRO</v>
          </cell>
          <cell r="C37817" t="str">
            <v>4011475</v>
          </cell>
          <cell r="D37817" t="str">
            <v>Concreto asfáltico com borracha - faixa C - brita produzida</v>
          </cell>
          <cell r="E37817" t="str">
            <v>t</v>
          </cell>
          <cell r="G37817">
            <v>210.39</v>
          </cell>
        </row>
        <row r="37818">
          <cell r="A37818" t="str">
            <v>SICRO4011472</v>
          </cell>
          <cell r="B37818" t="str">
            <v>SICRO</v>
          </cell>
          <cell r="C37818" t="str">
            <v>4011472</v>
          </cell>
          <cell r="D37818" t="str">
            <v>Concreto asfáltico com borracha - faixa GAP GRADED - brita comercial</v>
          </cell>
          <cell r="E37818" t="str">
            <v>t</v>
          </cell>
          <cell r="G37818">
            <v>270.33</v>
          </cell>
        </row>
        <row r="37819">
          <cell r="A37819" t="str">
            <v>SICRO4011476</v>
          </cell>
          <cell r="B37819" t="str">
            <v>SICRO</v>
          </cell>
          <cell r="C37819" t="str">
            <v>4011476</v>
          </cell>
          <cell r="D37819" t="str">
            <v>Concreto asfáltico com borracha - faixa GAP GRADED - brita produzida</v>
          </cell>
          <cell r="E37819" t="str">
            <v>t</v>
          </cell>
          <cell r="G37819">
            <v>203.53</v>
          </cell>
        </row>
        <row r="37820">
          <cell r="A37820" t="str">
            <v>SICRO4011478</v>
          </cell>
          <cell r="B37820" t="str">
            <v>SICRO</v>
          </cell>
          <cell r="C37820" t="str">
            <v>4011478</v>
          </cell>
          <cell r="D37820" t="str">
            <v>Concreto asfáltico reciclado em usina com adição de asfalto - brita comercial</v>
          </cell>
          <cell r="E37820" t="str">
            <v>t</v>
          </cell>
          <cell r="G37820">
            <v>191.09</v>
          </cell>
        </row>
        <row r="37821">
          <cell r="A37821" t="str">
            <v>SICRO4011477</v>
          </cell>
          <cell r="B37821" t="str">
            <v>SICRO</v>
          </cell>
          <cell r="C37821" t="str">
            <v>4011477</v>
          </cell>
          <cell r="D37821" t="str">
            <v>Concreto asfáltico reciclado em usina com adição de asfalto - brita produzida</v>
          </cell>
          <cell r="E37821" t="str">
            <v>t</v>
          </cell>
          <cell r="G37821">
            <v>149.63</v>
          </cell>
        </row>
        <row r="37822">
          <cell r="A37822" t="str">
            <v>SICRO4011539</v>
          </cell>
          <cell r="B37822" t="str">
            <v>SICRO</v>
          </cell>
          <cell r="C37822" t="str">
            <v>4011539</v>
          </cell>
          <cell r="D37822" t="str">
            <v>Cura com pintura asfáltica para camadas granulares com adição de cimento</v>
          </cell>
          <cell r="E37822" t="str">
            <v>m²</v>
          </cell>
          <cell r="G37822">
            <v>0.32</v>
          </cell>
        </row>
        <row r="37823">
          <cell r="A37823" t="str">
            <v>SICRO4011538</v>
          </cell>
          <cell r="B37823" t="str">
            <v>SICRO</v>
          </cell>
          <cell r="C37823" t="str">
            <v>4011538</v>
          </cell>
          <cell r="D37823" t="str">
            <v>Cura com pintura asfáltica para pavimento de concreto compactado com rolo</v>
          </cell>
          <cell r="E37823" t="str">
            <v>m²</v>
          </cell>
          <cell r="G37823">
            <v>0.49</v>
          </cell>
        </row>
        <row r="37824">
          <cell r="A37824" t="str">
            <v>SICRO4011236</v>
          </cell>
          <cell r="B37824" t="str">
            <v>SICRO</v>
          </cell>
          <cell r="C37824" t="str">
            <v>4011236</v>
          </cell>
          <cell r="D37824" t="str">
            <v>Cura química para pavimento de concreto executado com equipamento de pequeno porte</v>
          </cell>
          <cell r="E37824" t="str">
            <v>m²</v>
          </cell>
          <cell r="G37824">
            <v>2.52</v>
          </cell>
        </row>
        <row r="37825">
          <cell r="A37825" t="str">
            <v>SICRO4011237</v>
          </cell>
          <cell r="B37825" t="str">
            <v>SICRO</v>
          </cell>
          <cell r="C37825" t="str">
            <v>4011237</v>
          </cell>
          <cell r="D37825" t="str">
            <v>Cura química para pavimento de concreto executado com equipamento fôrma-trilho</v>
          </cell>
          <cell r="E37825" t="str">
            <v>m²</v>
          </cell>
          <cell r="G37825">
            <v>2.52</v>
          </cell>
        </row>
        <row r="37826">
          <cell r="A37826" t="str">
            <v>SICRO4011243</v>
          </cell>
          <cell r="B37826" t="str">
            <v>SICRO</v>
          </cell>
          <cell r="C37826" t="str">
            <v>4011243</v>
          </cell>
          <cell r="D37826" t="str">
            <v>Cura úmida de pavimento de concreto - geotêxtil não-tecido agulhado com utilização de 1 vez - 2 ciclos de molhagem por dia, durante 7 dias</v>
          </cell>
          <cell r="E37826" t="str">
            <v>m²</v>
          </cell>
          <cell r="G37826">
            <v>13.47</v>
          </cell>
        </row>
        <row r="37827">
          <cell r="A37827" t="str">
            <v>SICRO4016096</v>
          </cell>
          <cell r="B37827" t="str">
            <v>SICRO</v>
          </cell>
          <cell r="C37827" t="str">
            <v>4016096</v>
          </cell>
          <cell r="D37827" t="str">
            <v>Escavação e carga de material de jazida com escavadeira hidráulica de 1,56 m³</v>
          </cell>
          <cell r="E37827" t="str">
            <v>m³</v>
          </cell>
          <cell r="G37827">
            <v>1.68</v>
          </cell>
        </row>
        <row r="37828">
          <cell r="A37828" t="str">
            <v>SICRO4016008</v>
          </cell>
          <cell r="B37828" t="str">
            <v>SICRO</v>
          </cell>
          <cell r="C37828" t="str">
            <v>4016008</v>
          </cell>
          <cell r="D37828" t="str">
            <v>Escavação e carga de material de jazida com trator de 127 kW e carregadeira de 3,4 m³</v>
          </cell>
          <cell r="E37828" t="str">
            <v>m³</v>
          </cell>
          <cell r="G37828">
            <v>6.08</v>
          </cell>
        </row>
        <row r="37829">
          <cell r="A37829" t="str">
            <v>SICRO4016007</v>
          </cell>
          <cell r="B37829" t="str">
            <v>SICRO</v>
          </cell>
          <cell r="C37829" t="str">
            <v>4016007</v>
          </cell>
          <cell r="D37829" t="str">
            <v>Escavação e carga de material de jazida com trator de 97 kW e carregadeira de 1,72 m³</v>
          </cell>
          <cell r="E37829" t="str">
            <v>m³</v>
          </cell>
          <cell r="G37829">
            <v>7.79</v>
          </cell>
        </row>
        <row r="37830">
          <cell r="A37830" t="str">
            <v>SICRO4015612</v>
          </cell>
          <cell r="B37830" t="str">
            <v>SICRO</v>
          </cell>
          <cell r="C37830" t="str">
            <v>4015612</v>
          </cell>
          <cell r="D37830" t="str">
            <v>Execução de revestimento primário com material de jazida - 100% Proctor intermediário</v>
          </cell>
          <cell r="E37830" t="str">
            <v>m³</v>
          </cell>
          <cell r="G37830">
            <v>15.83</v>
          </cell>
        </row>
        <row r="37831">
          <cell r="A37831" t="str">
            <v>SICRO4011562</v>
          </cell>
          <cell r="B37831" t="str">
            <v>SICRO</v>
          </cell>
          <cell r="C37831" t="str">
            <v>4011562</v>
          </cell>
          <cell r="D37831" t="str">
            <v>Geogrelha bidirecional com resistência à tração de 30 kN/m - deformação &lt; 5% - malha de 36 x 34 mm - para reforço de base granular</v>
          </cell>
          <cell r="E37831" t="str">
            <v>m²</v>
          </cell>
          <cell r="G37831">
            <v>43.07</v>
          </cell>
        </row>
        <row r="37832">
          <cell r="A37832" t="str">
            <v>SICRO4011241</v>
          </cell>
          <cell r="B37832" t="str">
            <v>SICRO</v>
          </cell>
          <cell r="C37832" t="str">
            <v>4011241</v>
          </cell>
          <cell r="D37832" t="str">
            <v>Geotêxtil não-tecido agulhado para cura úmida com utilização de 1 vez - fornecimento, instalação e retirada</v>
          </cell>
          <cell r="E37832" t="str">
            <v>m²</v>
          </cell>
          <cell r="G37832">
            <v>8.01</v>
          </cell>
        </row>
        <row r="37833">
          <cell r="A37833" t="str">
            <v>SICRO4011351</v>
          </cell>
          <cell r="B37833" t="str">
            <v>SICRO</v>
          </cell>
          <cell r="C37833" t="str">
            <v>4011351</v>
          </cell>
          <cell r="D37833" t="str">
            <v>Imprimação com asfalto diluído</v>
          </cell>
          <cell r="E37833" t="str">
            <v>m²</v>
          </cell>
          <cell r="G37833">
            <v>0.57999999999999996</v>
          </cell>
        </row>
        <row r="37834">
          <cell r="A37834" t="str">
            <v>SICRO4011352</v>
          </cell>
          <cell r="B37834" t="str">
            <v>SICRO</v>
          </cell>
          <cell r="C37834" t="str">
            <v>4011352</v>
          </cell>
          <cell r="D37834" t="str">
            <v>Imprimação com emulsão asfáltica</v>
          </cell>
          <cell r="E37834" t="str">
            <v>m²</v>
          </cell>
          <cell r="G37834">
            <v>0.63</v>
          </cell>
        </row>
        <row r="37835">
          <cell r="A37835" t="str">
            <v>SICRO4011402</v>
          </cell>
          <cell r="B37835" t="str">
            <v>SICRO</v>
          </cell>
          <cell r="C37835" t="str">
            <v>4011402</v>
          </cell>
          <cell r="D37835" t="str">
            <v>Lama asfáltica - faixa I - areia e brita comerciais</v>
          </cell>
          <cell r="E37835" t="str">
            <v>m²</v>
          </cell>
          <cell r="G37835">
            <v>1.1000000000000001</v>
          </cell>
        </row>
        <row r="37836">
          <cell r="A37836" t="str">
            <v>SICRO4011401</v>
          </cell>
          <cell r="B37836" t="str">
            <v>SICRO</v>
          </cell>
          <cell r="C37836" t="str">
            <v>4011401</v>
          </cell>
          <cell r="D37836" t="str">
            <v>Lama asfáltica - faixa I - areia extraída e brita produzida</v>
          </cell>
          <cell r="E37836" t="str">
            <v>m²</v>
          </cell>
          <cell r="G37836">
            <v>0.76</v>
          </cell>
        </row>
        <row r="37837">
          <cell r="A37837" t="str">
            <v>SICRO4011404</v>
          </cell>
          <cell r="B37837" t="str">
            <v>SICRO</v>
          </cell>
          <cell r="C37837" t="str">
            <v>4011404</v>
          </cell>
          <cell r="D37837" t="str">
            <v>Lama asfáltica - faixa II - areia e brita comerciais</v>
          </cell>
          <cell r="E37837" t="str">
            <v>m²</v>
          </cell>
          <cell r="G37837">
            <v>0.77</v>
          </cell>
        </row>
        <row r="37838">
          <cell r="A37838" t="str">
            <v>SICRO4011403</v>
          </cell>
          <cell r="B37838" t="str">
            <v>SICRO</v>
          </cell>
          <cell r="C37838" t="str">
            <v>4011403</v>
          </cell>
          <cell r="D37838" t="str">
            <v>Lama asfáltica - faixa II - areia extraída e brita produzida</v>
          </cell>
          <cell r="E37838" t="str">
            <v>m²</v>
          </cell>
          <cell r="G37838">
            <v>0.52</v>
          </cell>
        </row>
        <row r="37839">
          <cell r="A37839" t="str">
            <v>SICRO4011406</v>
          </cell>
          <cell r="B37839" t="str">
            <v>SICRO</v>
          </cell>
          <cell r="C37839" t="str">
            <v>4011406</v>
          </cell>
          <cell r="D37839" t="str">
            <v>Lama asfáltica - faixa III - areia e brita comerciais</v>
          </cell>
          <cell r="E37839" t="str">
            <v>m²</v>
          </cell>
          <cell r="G37839">
            <v>1.44</v>
          </cell>
        </row>
        <row r="37840">
          <cell r="A37840" t="str">
            <v>SICRO4011405</v>
          </cell>
          <cell r="B37840" t="str">
            <v>SICRO</v>
          </cell>
          <cell r="C37840" t="str">
            <v>4011405</v>
          </cell>
          <cell r="D37840" t="str">
            <v>Lama asfáltica - faixa III - areia extraída e brita produzida</v>
          </cell>
          <cell r="E37840" t="str">
            <v>m²</v>
          </cell>
          <cell r="G37840">
            <v>0.99</v>
          </cell>
        </row>
        <row r="37841">
          <cell r="A37841" t="str">
            <v>SICRO4011392</v>
          </cell>
          <cell r="B37841" t="str">
            <v>SICRO</v>
          </cell>
          <cell r="C37841" t="str">
            <v>4011392</v>
          </cell>
          <cell r="D37841" t="str">
            <v>Macadame betuminoso por penetração - faixa A - brita comercial</v>
          </cell>
          <cell r="E37841" t="str">
            <v>m³</v>
          </cell>
          <cell r="G37841">
            <v>277.45999999999998</v>
          </cell>
        </row>
        <row r="37842">
          <cell r="A37842" t="str">
            <v>SICRO4011391</v>
          </cell>
          <cell r="B37842" t="str">
            <v>SICRO</v>
          </cell>
          <cell r="C37842" t="str">
            <v>4011391</v>
          </cell>
          <cell r="D37842" t="str">
            <v>Macadame betuminoso por penetração - faixa A - brita produzida</v>
          </cell>
          <cell r="E37842" t="str">
            <v>m³</v>
          </cell>
          <cell r="G37842">
            <v>151.41999999999999</v>
          </cell>
        </row>
        <row r="37843">
          <cell r="A37843" t="str">
            <v>SICRO4011394</v>
          </cell>
          <cell r="B37843" t="str">
            <v>SICRO</v>
          </cell>
          <cell r="C37843" t="str">
            <v>4011394</v>
          </cell>
          <cell r="D37843" t="str">
            <v>Macadame betuminoso por penetração - faixa B - brita comercial</v>
          </cell>
          <cell r="E37843" t="str">
            <v>m³</v>
          </cell>
          <cell r="G37843">
            <v>278.43</v>
          </cell>
        </row>
        <row r="37844">
          <cell r="A37844" t="str">
            <v>SICRO4011393</v>
          </cell>
          <cell r="B37844" t="str">
            <v>SICRO</v>
          </cell>
          <cell r="C37844" t="str">
            <v>4011393</v>
          </cell>
          <cell r="D37844" t="str">
            <v>Macadame betuminoso por penetração - faixa B - brita produzida</v>
          </cell>
          <cell r="E37844" t="str">
            <v>m³</v>
          </cell>
          <cell r="G37844">
            <v>152.4</v>
          </cell>
        </row>
        <row r="37845">
          <cell r="A37845" t="str">
            <v>SICRO4011396</v>
          </cell>
          <cell r="B37845" t="str">
            <v>SICRO</v>
          </cell>
          <cell r="C37845" t="str">
            <v>4011396</v>
          </cell>
          <cell r="D37845" t="str">
            <v>Macadame betuminoso por penetração - faixa C - brita comercial</v>
          </cell>
          <cell r="E37845" t="str">
            <v>m³</v>
          </cell>
          <cell r="G37845">
            <v>284.97000000000003</v>
          </cell>
        </row>
        <row r="37846">
          <cell r="A37846" t="str">
            <v>SICRO4011395</v>
          </cell>
          <cell r="B37846" t="str">
            <v>SICRO</v>
          </cell>
          <cell r="C37846" t="str">
            <v>4011395</v>
          </cell>
          <cell r="D37846" t="str">
            <v>Macadame betuminoso por penetração - faixa C - brita produzida</v>
          </cell>
          <cell r="E37846" t="str">
            <v>m³</v>
          </cell>
          <cell r="G37846">
            <v>153.47999999999999</v>
          </cell>
        </row>
        <row r="37847">
          <cell r="A37847" t="str">
            <v>SICRO4011398</v>
          </cell>
          <cell r="B37847" t="str">
            <v>SICRO</v>
          </cell>
          <cell r="C37847" t="str">
            <v>4011398</v>
          </cell>
          <cell r="D37847" t="str">
            <v>Macadame betuminoso por penetração - faixa D - brita comercial</v>
          </cell>
          <cell r="E37847" t="str">
            <v>m³</v>
          </cell>
          <cell r="G37847">
            <v>288.48</v>
          </cell>
        </row>
        <row r="37848">
          <cell r="A37848" t="str">
            <v>SICRO4011397</v>
          </cell>
          <cell r="B37848" t="str">
            <v>SICRO</v>
          </cell>
          <cell r="C37848" t="str">
            <v>4011397</v>
          </cell>
          <cell r="D37848" t="str">
            <v>Macadame betuminoso por penetração - faixa D - brita produzida</v>
          </cell>
          <cell r="E37848" t="str">
            <v>m³</v>
          </cell>
          <cell r="G37848">
            <v>153.94</v>
          </cell>
        </row>
        <row r="37849">
          <cell r="A37849" t="str">
            <v>SICRO4011400</v>
          </cell>
          <cell r="B37849" t="str">
            <v>SICRO</v>
          </cell>
          <cell r="C37849" t="str">
            <v>4011400</v>
          </cell>
          <cell r="D37849" t="str">
            <v>Macadame betuminoso por penetração com asfalto com polímero - faixa A - brita comercial</v>
          </cell>
          <cell r="E37849" t="str">
            <v>m³</v>
          </cell>
          <cell r="G37849">
            <v>304.60000000000002</v>
          </cell>
        </row>
        <row r="37850">
          <cell r="A37850" t="str">
            <v>SICRO4011399</v>
          </cell>
          <cell r="B37850" t="str">
            <v>SICRO</v>
          </cell>
          <cell r="C37850" t="str">
            <v>4011399</v>
          </cell>
          <cell r="D37850" t="str">
            <v>Macadame betuminoso por penetração com asfalto com polímero - faixa A - brita produzida</v>
          </cell>
          <cell r="E37850" t="str">
            <v>m³</v>
          </cell>
          <cell r="G37850">
            <v>181.69</v>
          </cell>
        </row>
        <row r="37851">
          <cell r="A37851" t="str">
            <v>SICRO4011490</v>
          </cell>
          <cell r="B37851" t="str">
            <v>SICRO</v>
          </cell>
          <cell r="C37851" t="str">
            <v>4011490</v>
          </cell>
          <cell r="D37851" t="str">
            <v>Manta sintética para recapeamento asfáltico com geotêxtil RT - 09 - fornecimento e aplicação</v>
          </cell>
          <cell r="E37851" t="str">
            <v>m²</v>
          </cell>
          <cell r="G37851">
            <v>5.21</v>
          </cell>
        </row>
        <row r="37852">
          <cell r="A37852" t="str">
            <v>SICRO4011536</v>
          </cell>
          <cell r="B37852" t="str">
            <v>SICRO</v>
          </cell>
          <cell r="C37852" t="str">
            <v>4011536</v>
          </cell>
          <cell r="D37852" t="str">
            <v>Membrana plástica isolante e impermeabilizante com espessura de 0,2 mm - fornecimento e instalação</v>
          </cell>
          <cell r="E37852" t="str">
            <v>m²</v>
          </cell>
          <cell r="G37852">
            <v>2.13</v>
          </cell>
        </row>
        <row r="37853">
          <cell r="A37853" t="str">
            <v>SICRO4011415</v>
          </cell>
          <cell r="B37853" t="str">
            <v>SICRO</v>
          </cell>
          <cell r="C37853" t="str">
            <v>4011415</v>
          </cell>
          <cell r="D37853" t="str">
            <v>Micro pré-misturado a quente com asfalto polímero - brita comercial</v>
          </cell>
          <cell r="E37853" t="str">
            <v>t</v>
          </cell>
          <cell r="G37853">
            <v>213.65</v>
          </cell>
        </row>
        <row r="37854">
          <cell r="A37854" t="str">
            <v>SICRO4011416</v>
          </cell>
          <cell r="B37854" t="str">
            <v>SICRO</v>
          </cell>
          <cell r="C37854" t="str">
            <v>4011416</v>
          </cell>
          <cell r="D37854" t="str">
            <v>Micro pré-misturado a quente com asfalto polímero - brita produzida</v>
          </cell>
          <cell r="E37854" t="str">
            <v>t</v>
          </cell>
          <cell r="G37854">
            <v>153.19</v>
          </cell>
        </row>
        <row r="37855">
          <cell r="A37855" t="str">
            <v>SICRO4011408</v>
          </cell>
          <cell r="B37855" t="str">
            <v>SICRO</v>
          </cell>
          <cell r="C37855" t="str">
            <v>4011408</v>
          </cell>
          <cell r="D37855" t="str">
            <v>Microrrevestimento a frio com emulsão modificada com polímero de 0,8 cm - faixa II - brita comercial</v>
          </cell>
          <cell r="E37855" t="str">
            <v>m²</v>
          </cell>
          <cell r="G37855">
            <v>2.95</v>
          </cell>
        </row>
        <row r="37856">
          <cell r="A37856" t="str">
            <v>SICRO4011407</v>
          </cell>
          <cell r="B37856" t="str">
            <v>SICRO</v>
          </cell>
          <cell r="C37856" t="str">
            <v>4011407</v>
          </cell>
          <cell r="D37856" t="str">
            <v>Microrrevestimento a frio com emulsão modificada com polímero de 0,8 cm - faixa II - brita produzida</v>
          </cell>
          <cell r="E37856" t="str">
            <v>m²</v>
          </cell>
          <cell r="G37856">
            <v>2.1800000000000002</v>
          </cell>
        </row>
        <row r="37857">
          <cell r="A37857" t="str">
            <v>SICRO4011410</v>
          </cell>
          <cell r="B37857" t="str">
            <v>SICRO</v>
          </cell>
          <cell r="C37857" t="str">
            <v>4011410</v>
          </cell>
          <cell r="D37857" t="str">
            <v>Microrrevestimento a frio com emulsão modificada com polímero de 1,5 cm - faixa III - brita comercial</v>
          </cell>
          <cell r="E37857" t="str">
            <v>m²</v>
          </cell>
          <cell r="G37857">
            <v>5.72</v>
          </cell>
        </row>
        <row r="37858">
          <cell r="A37858" t="str">
            <v>SICRO4011409</v>
          </cell>
          <cell r="B37858" t="str">
            <v>SICRO</v>
          </cell>
          <cell r="C37858" t="str">
            <v>4011409</v>
          </cell>
          <cell r="D37858" t="str">
            <v>Microrrevestimento a frio com emulsão modificada com polímero de 1,5 cm - faixa III - brita produzida</v>
          </cell>
          <cell r="E37858" t="str">
            <v>m²</v>
          </cell>
          <cell r="G37858">
            <v>4.2699999999999996</v>
          </cell>
        </row>
        <row r="37859">
          <cell r="A37859" t="str">
            <v>SICRO4011412</v>
          </cell>
          <cell r="B37859" t="str">
            <v>SICRO</v>
          </cell>
          <cell r="C37859" t="str">
            <v>4011412</v>
          </cell>
          <cell r="D37859" t="str">
            <v>Microrrevestimento a frio com emulsão modificada com polímero de 2,0 cm - faixa III - brita comercial</v>
          </cell>
          <cell r="E37859" t="str">
            <v>m²</v>
          </cell>
          <cell r="G37859">
            <v>7.63</v>
          </cell>
        </row>
        <row r="37860">
          <cell r="A37860" t="str">
            <v>SICRO4011411</v>
          </cell>
          <cell r="B37860" t="str">
            <v>SICRO</v>
          </cell>
          <cell r="C37860" t="str">
            <v>4011411</v>
          </cell>
          <cell r="D37860" t="str">
            <v>Microrrevestimento a frio com emulsão modificada com polímero de 2,0 cm - faixa III - brita produzida</v>
          </cell>
          <cell r="E37860" t="str">
            <v>m²</v>
          </cell>
          <cell r="G37860">
            <v>5.7</v>
          </cell>
        </row>
        <row r="37861">
          <cell r="A37861" t="str">
            <v>SICRO4011520</v>
          </cell>
          <cell r="B37861" t="str">
            <v>SICRO</v>
          </cell>
          <cell r="C37861" t="str">
            <v>4011520</v>
          </cell>
          <cell r="D37861" t="str">
            <v>Pavimento de concreto com equipamento de pequeno porte - areia e brita comerciais</v>
          </cell>
          <cell r="E37861" t="str">
            <v>m³</v>
          </cell>
          <cell r="G37861">
            <v>598.63</v>
          </cell>
        </row>
        <row r="37862">
          <cell r="A37862" t="str">
            <v>SICRO4011507</v>
          </cell>
          <cell r="B37862" t="str">
            <v>SICRO</v>
          </cell>
          <cell r="C37862" t="str">
            <v>4011507</v>
          </cell>
          <cell r="D37862" t="str">
            <v>Pavimento de concreto com equipamento de pequeno porte - areia extraída e brita produzida</v>
          </cell>
          <cell r="E37862" t="str">
            <v>m³</v>
          </cell>
          <cell r="G37862">
            <v>447.74</v>
          </cell>
        </row>
        <row r="37863">
          <cell r="A37863" t="str">
            <v>SICRO4011535</v>
          </cell>
          <cell r="B37863" t="str">
            <v>SICRO</v>
          </cell>
          <cell r="C37863" t="str">
            <v>4011535</v>
          </cell>
          <cell r="D37863" t="str">
            <v>Pavimento de concreto com equipamento fôrma-trilho - areia e brita comerciais</v>
          </cell>
          <cell r="E37863" t="str">
            <v>m³</v>
          </cell>
          <cell r="G37863">
            <v>426.97</v>
          </cell>
        </row>
        <row r="37864">
          <cell r="A37864" t="str">
            <v>SICRO4011534</v>
          </cell>
          <cell r="B37864" t="str">
            <v>SICRO</v>
          </cell>
          <cell r="C37864" t="str">
            <v>4011534</v>
          </cell>
          <cell r="D37864" t="str">
            <v>Pavimento de concreto com equipamento fôrma-trilho - areia extraída e brita produzida</v>
          </cell>
          <cell r="E37864" t="str">
            <v>m³</v>
          </cell>
          <cell r="G37864">
            <v>287.75</v>
          </cell>
        </row>
        <row r="37865">
          <cell r="A37865" t="str">
            <v>SICRO4011533</v>
          </cell>
          <cell r="B37865" t="str">
            <v>SICRO</v>
          </cell>
          <cell r="C37865" t="str">
            <v>4011533</v>
          </cell>
          <cell r="D37865" t="str">
            <v>Pavimento de concreto com fôrmas deslizantes - areia e brita comerciais</v>
          </cell>
          <cell r="E37865" t="str">
            <v>m³</v>
          </cell>
          <cell r="G37865">
            <v>442.34</v>
          </cell>
        </row>
        <row r="37866">
          <cell r="A37866" t="str">
            <v>SICRO4011532</v>
          </cell>
          <cell r="B37866" t="str">
            <v>SICRO</v>
          </cell>
          <cell r="C37866" t="str">
            <v>4011532</v>
          </cell>
          <cell r="D37866" t="str">
            <v>Pavimento de concreto com fôrmas deslizantes - areia extraída e brita produzida</v>
          </cell>
          <cell r="E37866" t="str">
            <v>m³</v>
          </cell>
          <cell r="G37866">
            <v>303.12</v>
          </cell>
        </row>
        <row r="37867">
          <cell r="A37867" t="str">
            <v>SICRO4011492</v>
          </cell>
          <cell r="B37867" t="str">
            <v>SICRO</v>
          </cell>
          <cell r="C37867" t="str">
            <v>4011492</v>
          </cell>
          <cell r="D37867" t="str">
            <v>Pavimento de concreto compactado com rolo - brita comercial</v>
          </cell>
          <cell r="E37867" t="str">
            <v>m³</v>
          </cell>
          <cell r="G37867">
            <v>373.15</v>
          </cell>
        </row>
        <row r="37868">
          <cell r="A37868" t="str">
            <v>SICRO4011491</v>
          </cell>
          <cell r="B37868" t="str">
            <v>SICRO</v>
          </cell>
          <cell r="C37868" t="str">
            <v>4011491</v>
          </cell>
          <cell r="D37868" t="str">
            <v>Pavimento de concreto compactado com rolo - brita produzida</v>
          </cell>
          <cell r="E37868" t="str">
            <v>m³</v>
          </cell>
          <cell r="G37868">
            <v>223.99</v>
          </cell>
        </row>
        <row r="37869">
          <cell r="A37869" t="str">
            <v>SICRO4011353</v>
          </cell>
          <cell r="B37869" t="str">
            <v>SICRO</v>
          </cell>
          <cell r="C37869" t="str">
            <v>4011353</v>
          </cell>
          <cell r="D37869" t="str">
            <v>Pintura de ligação</v>
          </cell>
          <cell r="E37869" t="str">
            <v>m²</v>
          </cell>
          <cell r="G37869">
            <v>0.43</v>
          </cell>
        </row>
        <row r="37870">
          <cell r="A37870" t="str">
            <v>SICRO4011354</v>
          </cell>
          <cell r="B37870" t="str">
            <v>SICRO</v>
          </cell>
          <cell r="C37870" t="str">
            <v>4011354</v>
          </cell>
          <cell r="D37870" t="str">
            <v>Pintura de ligação - emulsão com polímero</v>
          </cell>
          <cell r="E37870" t="str">
            <v>m²</v>
          </cell>
          <cell r="G37870">
            <v>0.43</v>
          </cell>
        </row>
        <row r="37871">
          <cell r="A37871" t="str">
            <v>SICRO4011418</v>
          </cell>
          <cell r="B37871" t="str">
            <v>SICRO</v>
          </cell>
          <cell r="C37871" t="str">
            <v>4011418</v>
          </cell>
          <cell r="D37871" t="str">
            <v>Pré-misturado a frio - faixa A - areia e brita comerciais</v>
          </cell>
          <cell r="E37871" t="str">
            <v>m³</v>
          </cell>
          <cell r="G37871">
            <v>390.94</v>
          </cell>
        </row>
        <row r="37872">
          <cell r="A37872" t="str">
            <v>SICRO4011417</v>
          </cell>
          <cell r="B37872" t="str">
            <v>SICRO</v>
          </cell>
          <cell r="C37872" t="str">
            <v>4011417</v>
          </cell>
          <cell r="D37872" t="str">
            <v>Pré-misturado a frio - faixa A - areia extraída e brita produzida</v>
          </cell>
          <cell r="E37872" t="str">
            <v>m³</v>
          </cell>
          <cell r="G37872">
            <v>223.9</v>
          </cell>
        </row>
        <row r="37873">
          <cell r="A37873" t="str">
            <v>SICRO4011420</v>
          </cell>
          <cell r="B37873" t="str">
            <v>SICRO</v>
          </cell>
          <cell r="C37873" t="str">
            <v>4011420</v>
          </cell>
          <cell r="D37873" t="str">
            <v>Pré-misturado a frio - faixa B - areia e brita comerciais</v>
          </cell>
          <cell r="E37873" t="str">
            <v>m³</v>
          </cell>
          <cell r="G37873">
            <v>396.93</v>
          </cell>
        </row>
        <row r="37874">
          <cell r="A37874" t="str">
            <v>SICRO4011419</v>
          </cell>
          <cell r="B37874" t="str">
            <v>SICRO</v>
          </cell>
          <cell r="C37874" t="str">
            <v>4011419</v>
          </cell>
          <cell r="D37874" t="str">
            <v>Pré-misturado a frio - faixa B - areia extraída e brita produzida</v>
          </cell>
          <cell r="E37874" t="str">
            <v>m³</v>
          </cell>
          <cell r="G37874">
            <v>220.75</v>
          </cell>
        </row>
        <row r="37875">
          <cell r="A37875" t="str">
            <v>SICRO4011422</v>
          </cell>
          <cell r="B37875" t="str">
            <v>SICRO</v>
          </cell>
          <cell r="C37875" t="str">
            <v>4011422</v>
          </cell>
          <cell r="D37875" t="str">
            <v>Pré-misturado a frio - faixa C - areia e brita comerciais</v>
          </cell>
          <cell r="E37875" t="str">
            <v>m³</v>
          </cell>
          <cell r="G37875">
            <v>403.99</v>
          </cell>
        </row>
        <row r="37876">
          <cell r="A37876" t="str">
            <v>SICRO4011421</v>
          </cell>
          <cell r="B37876" t="str">
            <v>SICRO</v>
          </cell>
          <cell r="C37876" t="str">
            <v>4011421</v>
          </cell>
          <cell r="D37876" t="str">
            <v>Pré-misturado a frio - faixa C - areia extraída e brita produzida</v>
          </cell>
          <cell r="E37876" t="str">
            <v>m³</v>
          </cell>
          <cell r="G37876">
            <v>236.82</v>
          </cell>
        </row>
        <row r="37877">
          <cell r="A37877" t="str">
            <v>SICRO4011424</v>
          </cell>
          <cell r="B37877" t="str">
            <v>SICRO</v>
          </cell>
          <cell r="C37877" t="str">
            <v>4011424</v>
          </cell>
          <cell r="D37877" t="str">
            <v>Pré-misturado a frio - faixa D - areia e brita comerciais</v>
          </cell>
          <cell r="E37877" t="str">
            <v>m³</v>
          </cell>
          <cell r="G37877">
            <v>410.82</v>
          </cell>
        </row>
        <row r="37878">
          <cell r="A37878" t="str">
            <v>SICRO4011423</v>
          </cell>
          <cell r="B37878" t="str">
            <v>SICRO</v>
          </cell>
          <cell r="C37878" t="str">
            <v>4011423</v>
          </cell>
          <cell r="D37878" t="str">
            <v>Pré-misturado a frio - faixa D - areia extraída e brita produzida</v>
          </cell>
          <cell r="E37878" t="str">
            <v>m³</v>
          </cell>
          <cell r="G37878">
            <v>233.67</v>
          </cell>
        </row>
        <row r="37879">
          <cell r="A37879" t="str">
            <v>SICRO4011426</v>
          </cell>
          <cell r="B37879" t="str">
            <v>SICRO</v>
          </cell>
          <cell r="C37879" t="str">
            <v>4011426</v>
          </cell>
          <cell r="D37879" t="str">
            <v>Pré-misturado a frio com emulsão asfáltica com polímero - faixa A - areia e brita comerciais</v>
          </cell>
          <cell r="E37879" t="str">
            <v>m³</v>
          </cell>
          <cell r="G37879">
            <v>390.94</v>
          </cell>
        </row>
        <row r="37880">
          <cell r="A37880" t="str">
            <v>SICRO4011425</v>
          </cell>
          <cell r="B37880" t="str">
            <v>SICRO</v>
          </cell>
          <cell r="C37880" t="str">
            <v>4011425</v>
          </cell>
          <cell r="D37880" t="str">
            <v>Pré-misturado a frio com emulsão asfáltica com polímero - faixa A - areia extraída e brita produzida</v>
          </cell>
          <cell r="E37880" t="str">
            <v>m³</v>
          </cell>
          <cell r="G37880">
            <v>223.9</v>
          </cell>
        </row>
        <row r="37881">
          <cell r="A37881" t="str">
            <v>SICRO4011428</v>
          </cell>
          <cell r="B37881" t="str">
            <v>SICRO</v>
          </cell>
          <cell r="C37881" t="str">
            <v>4011428</v>
          </cell>
          <cell r="D37881" t="str">
            <v>Pré-misturado a frio com emulsão asfáltica com polímero - faixa B - areia e brita comerciais</v>
          </cell>
          <cell r="E37881" t="str">
            <v>m³</v>
          </cell>
          <cell r="G37881">
            <v>396.93</v>
          </cell>
        </row>
        <row r="37882">
          <cell r="A37882" t="str">
            <v>SICRO4011427</v>
          </cell>
          <cell r="B37882" t="str">
            <v>SICRO</v>
          </cell>
          <cell r="C37882" t="str">
            <v>4011427</v>
          </cell>
          <cell r="D37882" t="str">
            <v>Pré-misturado a frio com emulsão asfáltica com polímero - faixa B - areia extraída e brita produzida</v>
          </cell>
          <cell r="E37882" t="str">
            <v>m³</v>
          </cell>
          <cell r="G37882">
            <v>220.75</v>
          </cell>
        </row>
        <row r="37883">
          <cell r="A37883" t="str">
            <v>SICRO4011430</v>
          </cell>
          <cell r="B37883" t="str">
            <v>SICRO</v>
          </cell>
          <cell r="C37883" t="str">
            <v>4011430</v>
          </cell>
          <cell r="D37883" t="str">
            <v>Pré-misturado a frio com emulsão asfáltica com polímero - faixa C - areia e brita comerciais</v>
          </cell>
          <cell r="E37883" t="str">
            <v>m³</v>
          </cell>
          <cell r="G37883">
            <v>402.62</v>
          </cell>
        </row>
        <row r="37884">
          <cell r="A37884" t="str">
            <v>SICRO4011429</v>
          </cell>
          <cell r="B37884" t="str">
            <v>SICRO</v>
          </cell>
          <cell r="C37884" t="str">
            <v>4011429</v>
          </cell>
          <cell r="D37884" t="str">
            <v>Pré-misturado a frio com emulsão asfáltica com polímero - faixa C - areia extraída e brita produzida</v>
          </cell>
          <cell r="E37884" t="str">
            <v>m³</v>
          </cell>
          <cell r="G37884">
            <v>236.24</v>
          </cell>
        </row>
        <row r="37885">
          <cell r="A37885" t="str">
            <v>SICRO4011432</v>
          </cell>
          <cell r="B37885" t="str">
            <v>SICRO</v>
          </cell>
          <cell r="C37885" t="str">
            <v>4011432</v>
          </cell>
          <cell r="D37885" t="str">
            <v>Pré-misturado a frio com emulsão asfáltica com polímero - faixa D - areia e brita comerciais</v>
          </cell>
          <cell r="E37885" t="str">
            <v>m³</v>
          </cell>
          <cell r="G37885">
            <v>409.42</v>
          </cell>
        </row>
        <row r="37886">
          <cell r="A37886" t="str">
            <v>SICRO4011431</v>
          </cell>
          <cell r="B37886" t="str">
            <v>SICRO</v>
          </cell>
          <cell r="C37886" t="str">
            <v>4011431</v>
          </cell>
          <cell r="D37886" t="str">
            <v>Pré-misturado a frio com emulsão asfáltica com polímero - faixa D - areia extraída e brita produzida</v>
          </cell>
          <cell r="E37886" t="str">
            <v>m³</v>
          </cell>
          <cell r="G37886">
            <v>233.11</v>
          </cell>
        </row>
        <row r="37887">
          <cell r="A37887" t="str">
            <v>SICRO4011434</v>
          </cell>
          <cell r="B37887" t="str">
            <v>SICRO</v>
          </cell>
          <cell r="C37887" t="str">
            <v>4011434</v>
          </cell>
          <cell r="D37887" t="str">
            <v>Pré-misturado a quente com asfalto polímero - faixa I - camada porosa de atrito - areia e brita comerciais</v>
          </cell>
          <cell r="E37887" t="str">
            <v>t</v>
          </cell>
          <cell r="G37887">
            <v>225.74</v>
          </cell>
        </row>
        <row r="37888">
          <cell r="A37888" t="str">
            <v>SICRO4011433</v>
          </cell>
          <cell r="B37888" t="str">
            <v>SICRO</v>
          </cell>
          <cell r="C37888" t="str">
            <v>4011433</v>
          </cell>
          <cell r="D37888" t="str">
            <v>Pré-misturado a quente com asfalto polímero - faixa I - camada porosa de atrito - areia extraída e brita produzida</v>
          </cell>
          <cell r="E37888" t="str">
            <v>t</v>
          </cell>
          <cell r="G37888">
            <v>150.06</v>
          </cell>
        </row>
        <row r="37889">
          <cell r="A37889" t="str">
            <v>SICRO4011436</v>
          </cell>
          <cell r="B37889" t="str">
            <v>SICRO</v>
          </cell>
          <cell r="C37889" t="str">
            <v>4011436</v>
          </cell>
          <cell r="D37889" t="str">
            <v>Pré-misturado a quente com asfalto polímero - faixa II - camada porosa de atrito - areia e brita comerciais</v>
          </cell>
          <cell r="E37889" t="str">
            <v>t</v>
          </cell>
          <cell r="G37889">
            <v>217.34</v>
          </cell>
        </row>
        <row r="37890">
          <cell r="A37890" t="str">
            <v>SICRO4011435</v>
          </cell>
          <cell r="B37890" t="str">
            <v>SICRO</v>
          </cell>
          <cell r="C37890" t="str">
            <v>4011435</v>
          </cell>
          <cell r="D37890" t="str">
            <v>Pré-misturado a quente com asfalto polímero - faixa II - camada porosa de atrito - areia extraída e brita produzida</v>
          </cell>
          <cell r="E37890" t="str">
            <v>t</v>
          </cell>
          <cell r="G37890">
            <v>139.83000000000001</v>
          </cell>
        </row>
        <row r="37891">
          <cell r="A37891" t="str">
            <v>SICRO4011438</v>
          </cell>
          <cell r="B37891" t="str">
            <v>SICRO</v>
          </cell>
          <cell r="C37891" t="str">
            <v>4011438</v>
          </cell>
          <cell r="D37891" t="str">
            <v>Pré-misturado a quente com asfalto polímero - faixa III - camada porosa de atrito - areia e brita comerciais</v>
          </cell>
          <cell r="E37891" t="str">
            <v>t</v>
          </cell>
          <cell r="G37891">
            <v>224.49</v>
          </cell>
        </row>
        <row r="37892">
          <cell r="A37892" t="str">
            <v>SICRO4011437</v>
          </cell>
          <cell r="B37892" t="str">
            <v>SICRO</v>
          </cell>
          <cell r="C37892" t="str">
            <v>4011437</v>
          </cell>
          <cell r="D37892" t="str">
            <v>Pré-misturado a quente com asfalto polímero - faixa III - camada porosa de atrito - areia extraída e brita produzida</v>
          </cell>
          <cell r="E37892" t="str">
            <v>t</v>
          </cell>
          <cell r="G37892">
            <v>148.52000000000001</v>
          </cell>
        </row>
        <row r="37893">
          <cell r="A37893" t="str">
            <v>SICRO4011440</v>
          </cell>
          <cell r="B37893" t="str">
            <v>SICRO</v>
          </cell>
          <cell r="C37893" t="str">
            <v>4011440</v>
          </cell>
          <cell r="D37893" t="str">
            <v>Pré-misturado a quente com asfalto polímero - faixa IV - camada porosa de atrito - areia e brita comerciais</v>
          </cell>
          <cell r="E37893" t="str">
            <v>t</v>
          </cell>
          <cell r="G37893">
            <v>230.14</v>
          </cell>
        </row>
        <row r="37894">
          <cell r="A37894" t="str">
            <v>SICRO4011439</v>
          </cell>
          <cell r="B37894" t="str">
            <v>SICRO</v>
          </cell>
          <cell r="C37894" t="str">
            <v>4011439</v>
          </cell>
          <cell r="D37894" t="str">
            <v>Pré-misturado a quente com asfalto polímero - faixa IV - camada porosa de atrito - areia extraída e brita produzida</v>
          </cell>
          <cell r="E37894" t="str">
            <v>t</v>
          </cell>
          <cell r="G37894">
            <v>154.68</v>
          </cell>
        </row>
        <row r="37895">
          <cell r="A37895" t="str">
            <v>SICRO4011442</v>
          </cell>
          <cell r="B37895" t="str">
            <v>SICRO</v>
          </cell>
          <cell r="C37895" t="str">
            <v>4011442</v>
          </cell>
          <cell r="D37895" t="str">
            <v>Pré-misturado a quente com asfalto polímero - faixa V - camada porosa de atrito - areia e brita comerciais</v>
          </cell>
          <cell r="E37895" t="str">
            <v>t</v>
          </cell>
          <cell r="G37895">
            <v>228.23</v>
          </cell>
        </row>
        <row r="37896">
          <cell r="A37896" t="str">
            <v>SICRO4011441</v>
          </cell>
          <cell r="B37896" t="str">
            <v>SICRO</v>
          </cell>
          <cell r="C37896" t="str">
            <v>4011441</v>
          </cell>
          <cell r="D37896" t="str">
            <v>Pré-misturado a quente com asfalto polímero - faixa V - camada porosa de atrito - areia extraída e brita produzida</v>
          </cell>
          <cell r="E37896" t="str">
            <v>t</v>
          </cell>
          <cell r="G37896">
            <v>154.27000000000001</v>
          </cell>
        </row>
        <row r="37897">
          <cell r="A37897" t="str">
            <v>SICRO4011482</v>
          </cell>
          <cell r="B37897" t="str">
            <v>SICRO</v>
          </cell>
          <cell r="C37897" t="str">
            <v>4011482</v>
          </cell>
          <cell r="D37897" t="str">
            <v>Reciclagem com incorporação do revestimento asfáltico à base e adição de 3% de cimento - 100% Proctor modificado</v>
          </cell>
          <cell r="E37897" t="str">
            <v>m³</v>
          </cell>
          <cell r="G37897">
            <v>95.74</v>
          </cell>
        </row>
        <row r="37898">
          <cell r="A37898" t="str">
            <v>SICRO4011486</v>
          </cell>
          <cell r="B37898" t="str">
            <v>SICRO</v>
          </cell>
          <cell r="C37898" t="str">
            <v>4011486</v>
          </cell>
          <cell r="D37898" t="str">
            <v>Reciclagem com incorporação do revestimento asfáltico à base e adição de 3% de cimento e de brita comercial - 100% Proctor modificado</v>
          </cell>
          <cell r="E37898" t="str">
            <v>m³</v>
          </cell>
          <cell r="G37898">
            <v>141.59</v>
          </cell>
        </row>
        <row r="37899">
          <cell r="A37899" t="str">
            <v>SICRO4011485</v>
          </cell>
          <cell r="B37899" t="str">
            <v>SICRO</v>
          </cell>
          <cell r="C37899" t="str">
            <v>4011485</v>
          </cell>
          <cell r="D37899" t="str">
            <v>Reciclagem com incorporação do revestimento asfáltico à base e adição de 3% de cimento e de brita produzida - 100% Proctor modificado</v>
          </cell>
          <cell r="E37899" t="str">
            <v>m³</v>
          </cell>
          <cell r="G37899">
            <v>115.64</v>
          </cell>
        </row>
        <row r="37900">
          <cell r="A37900" t="str">
            <v>SICRO4011484</v>
          </cell>
          <cell r="B37900" t="str">
            <v>SICRO</v>
          </cell>
          <cell r="C37900" t="str">
            <v>4011484</v>
          </cell>
          <cell r="D37900" t="str">
            <v>Reciclagem com incorporação do revestimento asfáltico à base e adição de brita comercial - 100% Proctor modificado</v>
          </cell>
          <cell r="E37900" t="str">
            <v>m³</v>
          </cell>
          <cell r="G37900">
            <v>104.87</v>
          </cell>
        </row>
        <row r="37901">
          <cell r="A37901" t="str">
            <v>SICRO4011483</v>
          </cell>
          <cell r="B37901" t="str">
            <v>SICRO</v>
          </cell>
          <cell r="C37901" t="str">
            <v>4011483</v>
          </cell>
          <cell r="D37901" t="str">
            <v>Reciclagem com incorporação do revestimento asfáltico à base e adição de brita produzida - 100% Proctor modificado</v>
          </cell>
          <cell r="E37901" t="str">
            <v>m³</v>
          </cell>
          <cell r="G37901">
            <v>78.930000000000007</v>
          </cell>
        </row>
        <row r="37902">
          <cell r="A37902" t="str">
            <v>SICRO4011488</v>
          </cell>
          <cell r="B37902" t="str">
            <v>SICRO</v>
          </cell>
          <cell r="C37902" t="str">
            <v>4011488</v>
          </cell>
          <cell r="D37902" t="str">
            <v>Reciclagem com incorporação do revestimento asfáltico à base e adição de espuma asfáltica e cimento - 100% Proctor modificado</v>
          </cell>
          <cell r="E37902" t="str">
            <v>m³</v>
          </cell>
          <cell r="G37902">
            <v>80.44</v>
          </cell>
        </row>
        <row r="37903">
          <cell r="A37903" t="str">
            <v>SICRO4011487</v>
          </cell>
          <cell r="B37903" t="str">
            <v>SICRO</v>
          </cell>
          <cell r="C37903" t="str">
            <v>4011487</v>
          </cell>
          <cell r="D37903" t="str">
            <v>Reciclagem com incorporação do revestimento asfáltico à base e adição de espuma asfáltica, cimento e pó de pedra comercial - 100% Proctor modificado</v>
          </cell>
          <cell r="E37903" t="str">
            <v>m³</v>
          </cell>
          <cell r="G37903">
            <v>114.9</v>
          </cell>
        </row>
        <row r="37904">
          <cell r="A37904" t="str">
            <v>SICRO4011489</v>
          </cell>
          <cell r="B37904" t="str">
            <v>SICRO</v>
          </cell>
          <cell r="C37904" t="str">
            <v>4011489</v>
          </cell>
          <cell r="D37904" t="str">
            <v>Reciclagem de revestimento asfáltico em usina com adição de espuma asfáltica, pó de pedra comercial e cimento - 100% Proctor modificado</v>
          </cell>
          <cell r="E37904" t="str">
            <v>m³</v>
          </cell>
          <cell r="G37904">
            <v>191.69</v>
          </cell>
        </row>
        <row r="37905">
          <cell r="A37905" t="str">
            <v>SICRO4011493</v>
          </cell>
          <cell r="B37905" t="str">
            <v>SICRO</v>
          </cell>
          <cell r="C37905" t="str">
            <v>4011493</v>
          </cell>
          <cell r="D37905" t="str">
            <v>Reciclagem de revestimento asfáltico em usina com adição de espuma asfáltica, pó de pedra produzido e cimento - 100% Proctor modificado</v>
          </cell>
          <cell r="E37905" t="str">
            <v>m³</v>
          </cell>
          <cell r="G37905">
            <v>140.26</v>
          </cell>
        </row>
        <row r="37906">
          <cell r="A37906" t="str">
            <v>SICRO4011481</v>
          </cell>
          <cell r="B37906" t="str">
            <v>SICRO</v>
          </cell>
          <cell r="C37906" t="str">
            <v>4011481</v>
          </cell>
          <cell r="D37906" t="str">
            <v>Reciclagem simples com incorporação do revestimento asfáltico à base - 100% Proctor modificado</v>
          </cell>
          <cell r="E37906" t="str">
            <v>m³</v>
          </cell>
          <cell r="G37906">
            <v>59.03</v>
          </cell>
        </row>
        <row r="37907">
          <cell r="A37907" t="str">
            <v>SICRO4011347</v>
          </cell>
          <cell r="B37907" t="str">
            <v>SICRO</v>
          </cell>
          <cell r="C37907" t="str">
            <v>4011347</v>
          </cell>
          <cell r="D37907" t="str">
            <v>Reestabilização de camada de base com adição de 3% de cimento - 100% Proctor modificado</v>
          </cell>
          <cell r="E37907" t="str">
            <v>m³</v>
          </cell>
          <cell r="G37907">
            <v>78.34</v>
          </cell>
        </row>
        <row r="37908">
          <cell r="A37908" t="str">
            <v>SICRO4011342</v>
          </cell>
          <cell r="B37908" t="str">
            <v>SICRO</v>
          </cell>
          <cell r="C37908" t="str">
            <v>4011342</v>
          </cell>
          <cell r="D37908" t="str">
            <v>Reestabilização de camada de base com adição de 30% de brita comercial - 100% Proctor modificado</v>
          </cell>
          <cell r="E37908" t="str">
            <v>m³</v>
          </cell>
          <cell r="G37908">
            <v>116.08</v>
          </cell>
        </row>
        <row r="37909">
          <cell r="A37909" t="str">
            <v>SICRO4011344</v>
          </cell>
          <cell r="B37909" t="str">
            <v>SICRO</v>
          </cell>
          <cell r="C37909" t="str">
            <v>4011344</v>
          </cell>
          <cell r="D37909" t="str">
            <v>Reestabilização de camada de base com adição de 30% de brita produzida - 100% Proctor modificado</v>
          </cell>
          <cell r="E37909" t="str">
            <v>m³</v>
          </cell>
          <cell r="G37909">
            <v>73.260000000000005</v>
          </cell>
        </row>
        <row r="37910">
          <cell r="A37910" t="str">
            <v>SICRO4011341</v>
          </cell>
          <cell r="B37910" t="str">
            <v>SICRO</v>
          </cell>
          <cell r="C37910" t="str">
            <v>4011341</v>
          </cell>
          <cell r="D37910" t="str">
            <v>Reestabilização de camada de base com adição de 30% de material fresado retirado da pista - 100% Proctor modificado</v>
          </cell>
          <cell r="E37910" t="str">
            <v>m³</v>
          </cell>
          <cell r="G37910">
            <v>18.41</v>
          </cell>
        </row>
        <row r="37911">
          <cell r="A37911" t="str">
            <v>SICRO4011346</v>
          </cell>
          <cell r="B37911" t="str">
            <v>SICRO</v>
          </cell>
          <cell r="C37911" t="str">
            <v>4011346</v>
          </cell>
          <cell r="D37911" t="str">
            <v>Reestabilização de camada de base sem adição de material - 100% Proctor modificado</v>
          </cell>
          <cell r="E37911" t="str">
            <v>m³</v>
          </cell>
          <cell r="G37911">
            <v>14.07</v>
          </cell>
        </row>
        <row r="37912">
          <cell r="A37912" t="str">
            <v>SICRO4011211</v>
          </cell>
          <cell r="B37912" t="str">
            <v>SICRO</v>
          </cell>
          <cell r="C37912" t="str">
            <v>4011211</v>
          </cell>
          <cell r="D37912" t="str">
            <v>Reforço do subleito com material de jazida - 100% Proctor intermediário</v>
          </cell>
          <cell r="E37912" t="str">
            <v>m³</v>
          </cell>
          <cell r="G37912">
            <v>15.83</v>
          </cell>
        </row>
        <row r="37913">
          <cell r="A37913" t="str">
            <v>SICRO4011304</v>
          </cell>
          <cell r="B37913" t="str">
            <v>SICRO</v>
          </cell>
          <cell r="C37913" t="str">
            <v>4011304</v>
          </cell>
          <cell r="D37913" t="str">
            <v>Reforço do subleito de solo melhorado com 4% de cal e mistura na pista com material de jazida - 100% Proctor intermediário</v>
          </cell>
          <cell r="E37913" t="str">
            <v>m³</v>
          </cell>
          <cell r="G37913">
            <v>64.319999999999993</v>
          </cell>
        </row>
        <row r="37914">
          <cell r="A37914" t="str">
            <v>SICRO4011209</v>
          </cell>
          <cell r="B37914" t="str">
            <v>SICRO</v>
          </cell>
          <cell r="C37914" t="str">
            <v>4011209</v>
          </cell>
          <cell r="D37914" t="str">
            <v>Regularização do subleito - 100% Proctor intermediário</v>
          </cell>
          <cell r="E37914" t="str">
            <v>m²</v>
          </cell>
          <cell r="G37914">
            <v>1.89</v>
          </cell>
        </row>
        <row r="37915">
          <cell r="A37915" t="str">
            <v>SICRO4011210</v>
          </cell>
          <cell r="B37915" t="str">
            <v>SICRO</v>
          </cell>
          <cell r="C37915" t="str">
            <v>4011210</v>
          </cell>
          <cell r="D37915" t="str">
            <v>Regularização do subleito com fresagem corte e controle automático de greide - 100% Proctor intermediário</v>
          </cell>
          <cell r="E37915" t="str">
            <v>m²</v>
          </cell>
          <cell r="G37915">
            <v>2.17</v>
          </cell>
        </row>
        <row r="37916">
          <cell r="A37916" t="str">
            <v>SICRO4011537</v>
          </cell>
          <cell r="B37916" t="str">
            <v>SICRO</v>
          </cell>
          <cell r="C37916" t="str">
            <v>4011537</v>
          </cell>
          <cell r="D37916" t="str">
            <v>Serragem de juntas em pavimento de concreto, limpeza e enchimento com selante a frio</v>
          </cell>
          <cell r="E37916" t="str">
            <v>m</v>
          </cell>
          <cell r="G37916">
            <v>22.99</v>
          </cell>
        </row>
        <row r="37917">
          <cell r="A37917" t="str">
            <v>SICRO4011218</v>
          </cell>
          <cell r="B37917" t="str">
            <v>SICRO</v>
          </cell>
          <cell r="C37917" t="str">
            <v>4011218</v>
          </cell>
          <cell r="D37917" t="str">
            <v>Sub-base de concreto adensado por vibração - areia e brita comerciais</v>
          </cell>
          <cell r="E37917" t="str">
            <v>m³</v>
          </cell>
          <cell r="G37917">
            <v>510.13</v>
          </cell>
        </row>
        <row r="37918">
          <cell r="A37918" t="str">
            <v>SICRO4011217</v>
          </cell>
          <cell r="B37918" t="str">
            <v>SICRO</v>
          </cell>
          <cell r="C37918" t="str">
            <v>4011217</v>
          </cell>
          <cell r="D37918" t="str">
            <v>Sub-base de concreto adensado por vibração - areia extraída e brita produzida</v>
          </cell>
          <cell r="E37918" t="str">
            <v>m³</v>
          </cell>
          <cell r="G37918">
            <v>346.03</v>
          </cell>
        </row>
        <row r="37919">
          <cell r="A37919" t="str">
            <v>SICRO4011214</v>
          </cell>
          <cell r="B37919" t="str">
            <v>SICRO</v>
          </cell>
          <cell r="C37919" t="str">
            <v>4011214</v>
          </cell>
          <cell r="D37919" t="str">
            <v>Sub-base de concreto compactado com rolo - brita comercial</v>
          </cell>
          <cell r="E37919" t="str">
            <v>m³</v>
          </cell>
          <cell r="G37919">
            <v>332.99</v>
          </cell>
        </row>
        <row r="37920">
          <cell r="A37920" t="str">
            <v>SICRO4011213</v>
          </cell>
          <cell r="B37920" t="str">
            <v>SICRO</v>
          </cell>
          <cell r="C37920" t="str">
            <v>4011213</v>
          </cell>
          <cell r="D37920" t="str">
            <v>Sub-base de concreto compactado com rolo - brita produzida</v>
          </cell>
          <cell r="E37920" t="str">
            <v>m³</v>
          </cell>
          <cell r="G37920">
            <v>177.05</v>
          </cell>
        </row>
        <row r="37921">
          <cell r="A37921" t="str">
            <v>SICRO4011227</v>
          </cell>
          <cell r="B37921" t="str">
            <v>SICRO</v>
          </cell>
          <cell r="C37921" t="str">
            <v>4011227</v>
          </cell>
          <cell r="D37921" t="str">
            <v>Sub-base de solo estabilizado granulometricamente sem mistura com material de jazida - 100% Proctor intermediário</v>
          </cell>
          <cell r="E37921" t="str">
            <v>m³</v>
          </cell>
          <cell r="G37921">
            <v>15.83</v>
          </cell>
        </row>
        <row r="37922">
          <cell r="A37922" t="str">
            <v>SICRO4011302</v>
          </cell>
          <cell r="B37922" t="str">
            <v>SICRO</v>
          </cell>
          <cell r="C37922" t="str">
            <v>4011302</v>
          </cell>
          <cell r="D37922" t="str">
            <v>Sub-base de solo melhorado com 3% de cimento e mistura em usina com material de jazida - 100% Proctor intermediário</v>
          </cell>
          <cell r="E37922" t="str">
            <v>m³</v>
          </cell>
          <cell r="G37922">
            <v>64.430000000000007</v>
          </cell>
        </row>
        <row r="37923">
          <cell r="A37923" t="str">
            <v>SICRO4011300</v>
          </cell>
          <cell r="B37923" t="str">
            <v>SICRO</v>
          </cell>
          <cell r="C37923" t="str">
            <v>4011300</v>
          </cell>
          <cell r="D37923" t="str">
            <v>Sub-base de solo melhorado com 3% de cimento e mistura na pista com material de jazida - 100% Proctor intermediário</v>
          </cell>
          <cell r="E37923" t="str">
            <v>m³</v>
          </cell>
          <cell r="G37923">
            <v>57.79</v>
          </cell>
        </row>
        <row r="37924">
          <cell r="A37924" t="str">
            <v>SICRO4011306</v>
          </cell>
          <cell r="B37924" t="str">
            <v>SICRO</v>
          </cell>
          <cell r="C37924" t="str">
            <v>4011306</v>
          </cell>
          <cell r="D37924" t="str">
            <v>Sub-base de solo-cal com 7% de cal e mistura na pista com material de jazida - 100% Proctor normal</v>
          </cell>
          <cell r="E37924" t="str">
            <v>m³</v>
          </cell>
          <cell r="G37924">
            <v>95.87</v>
          </cell>
        </row>
        <row r="37925">
          <cell r="A37925" t="str">
            <v>SICRO4011228</v>
          </cell>
          <cell r="B37925" t="str">
            <v>SICRO</v>
          </cell>
          <cell r="C37925" t="str">
            <v>4011228</v>
          </cell>
          <cell r="D37925" t="str">
            <v>Sub-base estabilizada granulometricamente com mistura de solos na pista com material de jazida - 100% Proctor intermediário</v>
          </cell>
          <cell r="E37925" t="str">
            <v>m³</v>
          </cell>
          <cell r="G37925">
            <v>17.8</v>
          </cell>
        </row>
        <row r="37926">
          <cell r="A37926" t="str">
            <v>SICRO4011229</v>
          </cell>
          <cell r="B37926" t="str">
            <v>SICRO</v>
          </cell>
          <cell r="C37926" t="str">
            <v>4011229</v>
          </cell>
          <cell r="D37926" t="str">
            <v>Sub-base estabilizada granulometricamente com mistura solo areia (70% - 30%) em usina com material de jazida e areia extraída - 100% Proctor intermediário</v>
          </cell>
          <cell r="E37926" t="str">
            <v>m³</v>
          </cell>
          <cell r="G37926">
            <v>38.94</v>
          </cell>
        </row>
        <row r="37927">
          <cell r="A37927" t="str">
            <v>SICRO4011372</v>
          </cell>
          <cell r="B37927" t="str">
            <v>SICRO</v>
          </cell>
          <cell r="C37927" t="str">
            <v>4011372</v>
          </cell>
          <cell r="D37927" t="str">
            <v>Tratamento superficial duplo com banho diluído - brita comercial</v>
          </cell>
          <cell r="E37927" t="str">
            <v>m²</v>
          </cell>
          <cell r="G37927">
            <v>7.84</v>
          </cell>
        </row>
        <row r="37928">
          <cell r="A37928" t="str">
            <v>SICRO4011371</v>
          </cell>
          <cell r="B37928" t="str">
            <v>SICRO</v>
          </cell>
          <cell r="C37928" t="str">
            <v>4011371</v>
          </cell>
          <cell r="D37928" t="str">
            <v>Tratamento superficial duplo com banho diluído - brita produzida</v>
          </cell>
          <cell r="E37928" t="str">
            <v>m²</v>
          </cell>
          <cell r="G37928">
            <v>5.36</v>
          </cell>
        </row>
        <row r="37929">
          <cell r="A37929" t="str">
            <v>SICRO4011378</v>
          </cell>
          <cell r="B37929" t="str">
            <v>SICRO</v>
          </cell>
          <cell r="C37929" t="str">
            <v>4011378</v>
          </cell>
          <cell r="D37929" t="str">
            <v>Tratamento superficial duplo com banho diluído com emulsão com polímero - brita comercial</v>
          </cell>
          <cell r="E37929" t="str">
            <v>m²</v>
          </cell>
          <cell r="G37929">
            <v>7.84</v>
          </cell>
        </row>
        <row r="37930">
          <cell r="A37930" t="str">
            <v>SICRO4011377</v>
          </cell>
          <cell r="B37930" t="str">
            <v>SICRO</v>
          </cell>
          <cell r="C37930" t="str">
            <v>4011377</v>
          </cell>
          <cell r="D37930" t="str">
            <v>Tratamento superficial duplo com banho diluído com emulsão com polímero - brita produzida</v>
          </cell>
          <cell r="E37930" t="str">
            <v>m²</v>
          </cell>
          <cell r="G37930">
            <v>5.36</v>
          </cell>
        </row>
        <row r="37931">
          <cell r="A37931" t="str">
            <v>SICRO4011368</v>
          </cell>
          <cell r="B37931" t="str">
            <v>SICRO</v>
          </cell>
          <cell r="C37931" t="str">
            <v>4011368</v>
          </cell>
          <cell r="D37931" t="str">
            <v>Tratamento superficial duplo com CAP - brita comercial</v>
          </cell>
          <cell r="E37931" t="str">
            <v>m²</v>
          </cell>
          <cell r="G37931">
            <v>6.11</v>
          </cell>
        </row>
        <row r="37932">
          <cell r="A37932" t="str">
            <v>SICRO4011367</v>
          </cell>
          <cell r="B37932" t="str">
            <v>SICRO</v>
          </cell>
          <cell r="C37932" t="str">
            <v>4011367</v>
          </cell>
          <cell r="D37932" t="str">
            <v>Tratamento superficial duplo com CAP - brita produzida</v>
          </cell>
          <cell r="E37932" t="str">
            <v>m²</v>
          </cell>
          <cell r="G37932">
            <v>3.63</v>
          </cell>
        </row>
        <row r="37933">
          <cell r="A37933" t="str">
            <v>SICRO4011374</v>
          </cell>
          <cell r="B37933" t="str">
            <v>SICRO</v>
          </cell>
          <cell r="C37933" t="str">
            <v>4011374</v>
          </cell>
          <cell r="D37933" t="str">
            <v>Tratamento superficial duplo com CAP com polímero - brita comercial</v>
          </cell>
          <cell r="E37933" t="str">
            <v>m²</v>
          </cell>
          <cell r="G37933">
            <v>6.11</v>
          </cell>
        </row>
        <row r="37934">
          <cell r="A37934" t="str">
            <v>SICRO4011373</v>
          </cell>
          <cell r="B37934" t="str">
            <v>SICRO</v>
          </cell>
          <cell r="C37934" t="str">
            <v>4011373</v>
          </cell>
          <cell r="D37934" t="str">
            <v>Tratamento superficial duplo com CAP com polímero - brita produzida</v>
          </cell>
          <cell r="E37934" t="str">
            <v>m²</v>
          </cell>
          <cell r="G37934">
            <v>3.63</v>
          </cell>
        </row>
        <row r="37935">
          <cell r="A37935" t="str">
            <v>SICRO4011370</v>
          </cell>
          <cell r="B37935" t="str">
            <v>SICRO</v>
          </cell>
          <cell r="C37935" t="str">
            <v>4011370</v>
          </cell>
          <cell r="D37935" t="str">
            <v>Tratamento superficial duplo com emulsão - brita comercial</v>
          </cell>
          <cell r="E37935" t="str">
            <v>m²</v>
          </cell>
          <cell r="G37935">
            <v>7.05</v>
          </cell>
        </row>
        <row r="37936">
          <cell r="A37936" t="str">
            <v>SICRO4011369</v>
          </cell>
          <cell r="B37936" t="str">
            <v>SICRO</v>
          </cell>
          <cell r="C37936" t="str">
            <v>4011369</v>
          </cell>
          <cell r="D37936" t="str">
            <v>Tratamento superficial duplo com emulsão - brita produzida</v>
          </cell>
          <cell r="E37936" t="str">
            <v>m²</v>
          </cell>
          <cell r="G37936">
            <v>4.57</v>
          </cell>
        </row>
        <row r="37937">
          <cell r="A37937" t="str">
            <v>SICRO4011376</v>
          </cell>
          <cell r="B37937" t="str">
            <v>SICRO</v>
          </cell>
          <cell r="C37937" t="str">
            <v>4011376</v>
          </cell>
          <cell r="D37937" t="str">
            <v>Tratamento superficial duplo com emulsão com polímero - brita comercial</v>
          </cell>
          <cell r="E37937" t="str">
            <v>m²</v>
          </cell>
          <cell r="G37937">
            <v>7.05</v>
          </cell>
        </row>
        <row r="37938">
          <cell r="A37938" t="str">
            <v>SICRO4011375</v>
          </cell>
          <cell r="B37938" t="str">
            <v>SICRO</v>
          </cell>
          <cell r="C37938" t="str">
            <v>4011375</v>
          </cell>
          <cell r="D37938" t="str">
            <v>Tratamento superficial duplo com emulsão com polímero - brita produzida</v>
          </cell>
          <cell r="E37938" t="str">
            <v>m²</v>
          </cell>
          <cell r="G37938">
            <v>4.57</v>
          </cell>
        </row>
        <row r="37939">
          <cell r="A37939" t="str">
            <v>SICRO4011360</v>
          </cell>
          <cell r="B37939" t="str">
            <v>SICRO</v>
          </cell>
          <cell r="C37939" t="str">
            <v>4011360</v>
          </cell>
          <cell r="D37939" t="str">
            <v>Tratamento superficial simples com banho diluído - brita comercial</v>
          </cell>
          <cell r="E37939" t="str">
            <v>m²</v>
          </cell>
          <cell r="G37939">
            <v>2.84</v>
          </cell>
        </row>
        <row r="37940">
          <cell r="A37940" t="str">
            <v>SICRO4011359</v>
          </cell>
          <cell r="B37940" t="str">
            <v>SICRO</v>
          </cell>
          <cell r="C37940" t="str">
            <v>4011359</v>
          </cell>
          <cell r="D37940" t="str">
            <v>Tratamento superficial simples com banho diluído - brita produzida</v>
          </cell>
          <cell r="E37940" t="str">
            <v>m²</v>
          </cell>
          <cell r="G37940">
            <v>2</v>
          </cell>
        </row>
        <row r="37941">
          <cell r="A37941" t="str">
            <v>SICRO4011366</v>
          </cell>
          <cell r="B37941" t="str">
            <v>SICRO</v>
          </cell>
          <cell r="C37941" t="str">
            <v>4011366</v>
          </cell>
          <cell r="D37941" t="str">
            <v>Tratamento superficial simples com banho diluído com emulsão com polímero - brita comercial</v>
          </cell>
          <cell r="E37941" t="str">
            <v>m²</v>
          </cell>
          <cell r="G37941">
            <v>2.84</v>
          </cell>
        </row>
        <row r="37942">
          <cell r="A37942" t="str">
            <v>SICRO4011365</v>
          </cell>
          <cell r="B37942" t="str">
            <v>SICRO</v>
          </cell>
          <cell r="C37942" t="str">
            <v>4011365</v>
          </cell>
          <cell r="D37942" t="str">
            <v>Tratamento superficial simples com banho diluído com emulsão com polímero - brita produzida</v>
          </cell>
          <cell r="E37942" t="str">
            <v>m²</v>
          </cell>
          <cell r="G37942">
            <v>2</v>
          </cell>
        </row>
        <row r="37943">
          <cell r="A37943" t="str">
            <v>SICRO4011356</v>
          </cell>
          <cell r="B37943" t="str">
            <v>SICRO</v>
          </cell>
          <cell r="C37943" t="str">
            <v>4011356</v>
          </cell>
          <cell r="D37943" t="str">
            <v>Tratamento superficial simples com CAP - brita comercial</v>
          </cell>
          <cell r="E37943" t="str">
            <v>m²</v>
          </cell>
          <cell r="G37943">
            <v>2.12</v>
          </cell>
        </row>
        <row r="37944">
          <cell r="A37944" t="str">
            <v>SICRO4011355</v>
          </cell>
          <cell r="B37944" t="str">
            <v>SICRO</v>
          </cell>
          <cell r="C37944" t="str">
            <v>4011355</v>
          </cell>
          <cell r="D37944" t="str">
            <v>Tratamento superficial simples com CAP - brita produzida</v>
          </cell>
          <cell r="E37944" t="str">
            <v>m²</v>
          </cell>
          <cell r="G37944">
            <v>1.28</v>
          </cell>
        </row>
        <row r="37945">
          <cell r="A37945" t="str">
            <v>SICRO4011362</v>
          </cell>
          <cell r="B37945" t="str">
            <v>SICRO</v>
          </cell>
          <cell r="C37945" t="str">
            <v>4011362</v>
          </cell>
          <cell r="D37945" t="str">
            <v>Tratamento superficial simples com CAP com polímero - brita comercial</v>
          </cell>
          <cell r="E37945" t="str">
            <v>m²</v>
          </cell>
          <cell r="G37945">
            <v>2.12</v>
          </cell>
        </row>
        <row r="37946">
          <cell r="A37946" t="str">
            <v>SICRO4011361</v>
          </cell>
          <cell r="B37946" t="str">
            <v>SICRO</v>
          </cell>
          <cell r="C37946" t="str">
            <v>4011361</v>
          </cell>
          <cell r="D37946" t="str">
            <v>Tratamento superficial simples com CAP com polímero - brita produzida</v>
          </cell>
          <cell r="E37946" t="str">
            <v>m²</v>
          </cell>
          <cell r="G37946">
            <v>1.28</v>
          </cell>
        </row>
        <row r="37947">
          <cell r="A37947" t="str">
            <v>SICRO4011358</v>
          </cell>
          <cell r="B37947" t="str">
            <v>SICRO</v>
          </cell>
          <cell r="C37947" t="str">
            <v>4011358</v>
          </cell>
          <cell r="D37947" t="str">
            <v>Tratamento superficial simples com emulsão - brita comercial</v>
          </cell>
          <cell r="E37947" t="str">
            <v>m²</v>
          </cell>
          <cell r="G37947">
            <v>2.5</v>
          </cell>
        </row>
        <row r="37948">
          <cell r="A37948" t="str">
            <v>SICRO4011357</v>
          </cell>
          <cell r="B37948" t="str">
            <v>SICRO</v>
          </cell>
          <cell r="C37948" t="str">
            <v>4011357</v>
          </cell>
          <cell r="D37948" t="str">
            <v>Tratamento superficial simples com emulsão - brita produzida</v>
          </cell>
          <cell r="E37948" t="str">
            <v>m²</v>
          </cell>
          <cell r="G37948">
            <v>1.66</v>
          </cell>
        </row>
        <row r="37949">
          <cell r="A37949" t="str">
            <v>SICRO4011364</v>
          </cell>
          <cell r="B37949" t="str">
            <v>SICRO</v>
          </cell>
          <cell r="C37949" t="str">
            <v>4011364</v>
          </cell>
          <cell r="D37949" t="str">
            <v>Tratamento superficial simples com emulsão com polímero - brita comercial</v>
          </cell>
          <cell r="E37949" t="str">
            <v>m²</v>
          </cell>
          <cell r="G37949">
            <v>2.5</v>
          </cell>
        </row>
        <row r="37950">
          <cell r="A37950" t="str">
            <v>SICRO4011363</v>
          </cell>
          <cell r="B37950" t="str">
            <v>SICRO</v>
          </cell>
          <cell r="C37950" t="str">
            <v>4011363</v>
          </cell>
          <cell r="D37950" t="str">
            <v>Tratamento superficial simples com emulsão com polímero - brita produzida</v>
          </cell>
          <cell r="E37950" t="str">
            <v>m²</v>
          </cell>
          <cell r="G37950">
            <v>1.66</v>
          </cell>
        </row>
        <row r="37951">
          <cell r="A37951" t="str">
            <v>SICRO4011384</v>
          </cell>
          <cell r="B37951" t="str">
            <v>SICRO</v>
          </cell>
          <cell r="C37951" t="str">
            <v>4011384</v>
          </cell>
          <cell r="D37951" t="str">
            <v>Tratamento superficial triplo com banho diluído - brita comercial</v>
          </cell>
          <cell r="E37951" t="str">
            <v>m²</v>
          </cell>
          <cell r="G37951">
            <v>8.57</v>
          </cell>
        </row>
        <row r="37952">
          <cell r="A37952" t="str">
            <v>SICRO4011383</v>
          </cell>
          <cell r="B37952" t="str">
            <v>SICRO</v>
          </cell>
          <cell r="C37952" t="str">
            <v>4011383</v>
          </cell>
          <cell r="D37952" t="str">
            <v>Tratamento superficial triplo com banho diluído - brita produzida</v>
          </cell>
          <cell r="E37952" t="str">
            <v>m²</v>
          </cell>
          <cell r="G37952">
            <v>5.78</v>
          </cell>
        </row>
        <row r="37953">
          <cell r="A37953" t="str">
            <v>SICRO4011390</v>
          </cell>
          <cell r="B37953" t="str">
            <v>SICRO</v>
          </cell>
          <cell r="C37953" t="str">
            <v>4011390</v>
          </cell>
          <cell r="D37953" t="str">
            <v>Tratamento superficial triplo com banho diluído - emulsão com polímero - brita comercial</v>
          </cell>
          <cell r="E37953" t="str">
            <v>m²</v>
          </cell>
          <cell r="G37953">
            <v>8.57</v>
          </cell>
        </row>
        <row r="37954">
          <cell r="A37954" t="str">
            <v>SICRO4011389</v>
          </cell>
          <cell r="B37954" t="str">
            <v>SICRO</v>
          </cell>
          <cell r="C37954" t="str">
            <v>4011389</v>
          </cell>
          <cell r="D37954" t="str">
            <v>Tratamento superficial triplo com banho diluído - emulsão com polímero - brita produzida</v>
          </cell>
          <cell r="E37954" t="str">
            <v>m²</v>
          </cell>
          <cell r="G37954">
            <v>5.78</v>
          </cell>
        </row>
        <row r="37955">
          <cell r="A37955" t="str">
            <v>SICRO4011380</v>
          </cell>
          <cell r="B37955" t="str">
            <v>SICRO</v>
          </cell>
          <cell r="C37955" t="str">
            <v>4011380</v>
          </cell>
          <cell r="D37955" t="str">
            <v>Tratamento superficial triplo com CAP - brita comercial</v>
          </cell>
          <cell r="E37955" t="str">
            <v>m²</v>
          </cell>
          <cell r="G37955">
            <v>6.83</v>
          </cell>
        </row>
        <row r="37956">
          <cell r="A37956" t="str">
            <v>SICRO4011379</v>
          </cell>
          <cell r="B37956" t="str">
            <v>SICRO</v>
          </cell>
          <cell r="C37956" t="str">
            <v>4011379</v>
          </cell>
          <cell r="D37956" t="str">
            <v>Tratamento superficial triplo com CAP - brita produzida</v>
          </cell>
          <cell r="E37956" t="str">
            <v>m²</v>
          </cell>
          <cell r="G37956">
            <v>4.04</v>
          </cell>
        </row>
        <row r="37957">
          <cell r="A37957" t="str">
            <v>SICRO4011386</v>
          </cell>
          <cell r="B37957" t="str">
            <v>SICRO</v>
          </cell>
          <cell r="C37957" t="str">
            <v>4011386</v>
          </cell>
          <cell r="D37957" t="str">
            <v>Tratamento superficial triplo com CAP com polímero - brita comercial</v>
          </cell>
          <cell r="E37957" t="str">
            <v>m²</v>
          </cell>
          <cell r="G37957">
            <v>6.83</v>
          </cell>
        </row>
        <row r="37958">
          <cell r="A37958" t="str">
            <v>SICRO4011385</v>
          </cell>
          <cell r="B37958" t="str">
            <v>SICRO</v>
          </cell>
          <cell r="C37958" t="str">
            <v>4011385</v>
          </cell>
          <cell r="D37958" t="str">
            <v>Tratamento superficial triplo com CAP com polímero - brita produzida</v>
          </cell>
          <cell r="E37958" t="str">
            <v>m²</v>
          </cell>
          <cell r="G37958">
            <v>4.04</v>
          </cell>
        </row>
        <row r="37959">
          <cell r="A37959" t="str">
            <v>SICRO4011382</v>
          </cell>
          <cell r="B37959" t="str">
            <v>SICRO</v>
          </cell>
          <cell r="C37959" t="str">
            <v>4011382</v>
          </cell>
          <cell r="D37959" t="str">
            <v>Tratamento superficial triplo com emulsão - brita comercial</v>
          </cell>
          <cell r="E37959" t="str">
            <v>m²</v>
          </cell>
          <cell r="G37959">
            <v>7.77</v>
          </cell>
        </row>
        <row r="37960">
          <cell r="A37960" t="str">
            <v>SICRO4011381</v>
          </cell>
          <cell r="B37960" t="str">
            <v>SICRO</v>
          </cell>
          <cell r="C37960" t="str">
            <v>4011381</v>
          </cell>
          <cell r="D37960" t="str">
            <v>Tratamento superficial triplo com emulsão - brita produzida</v>
          </cell>
          <cell r="E37960" t="str">
            <v>m²</v>
          </cell>
          <cell r="G37960">
            <v>4.9800000000000004</v>
          </cell>
        </row>
        <row r="37961">
          <cell r="A37961" t="str">
            <v>SICRO4011388</v>
          </cell>
          <cell r="B37961" t="str">
            <v>SICRO</v>
          </cell>
          <cell r="C37961" t="str">
            <v>4011388</v>
          </cell>
          <cell r="D37961" t="str">
            <v>Tratamento superficial triplo com emulsão com polímero - brita comercial</v>
          </cell>
          <cell r="E37961" t="str">
            <v>m²</v>
          </cell>
          <cell r="G37961">
            <v>7.77</v>
          </cell>
        </row>
        <row r="37962">
          <cell r="A37962" t="str">
            <v>SICRO4011387</v>
          </cell>
          <cell r="B37962" t="str">
            <v>SICRO</v>
          </cell>
          <cell r="C37962" t="str">
            <v>4011387</v>
          </cell>
          <cell r="D37962" t="str">
            <v>Tratamento superficial triplo com emulsão com polímero - brita produzida</v>
          </cell>
          <cell r="E37962" t="str">
            <v>m²</v>
          </cell>
          <cell r="G37962">
            <v>4.9800000000000004</v>
          </cell>
        </row>
        <row r="37963">
          <cell r="A37963" t="str">
            <v>SICRO4011242</v>
          </cell>
          <cell r="B37963" t="str">
            <v>SICRO</v>
          </cell>
          <cell r="C37963" t="str">
            <v>4011242</v>
          </cell>
          <cell r="D37963" t="str">
            <v>Umedecimento de material geotêxtil para cura úmida de pavimento de concreto - 1 ciclo de molhagem</v>
          </cell>
          <cell r="E37963" t="str">
            <v>m²</v>
          </cell>
          <cell r="G37963">
            <v>0.39</v>
          </cell>
        </row>
        <row r="37964">
          <cell r="A37964" t="str">
            <v>SICRO4011212</v>
          </cell>
          <cell r="B37964" t="str">
            <v>SICRO</v>
          </cell>
          <cell r="C37964" t="str">
            <v>4011212</v>
          </cell>
          <cell r="D37964" t="str">
            <v>Varredura da superfície para execução de revestimento asfáltico</v>
          </cell>
          <cell r="E37964" t="str">
            <v>m²</v>
          </cell>
          <cell r="G37964">
            <v>0.09</v>
          </cell>
        </row>
        <row r="37965">
          <cell r="A37965" t="str">
            <v>SICRO4208197</v>
          </cell>
          <cell r="B37965" t="str">
            <v>SICRO</v>
          </cell>
          <cell r="C37965" t="str">
            <v>4208197</v>
          </cell>
          <cell r="D37965" t="str">
            <v>Ancoragem fixa para estais de 12 cordoalhas D = 15,7 mm - inclusive injeção de cera</v>
          </cell>
          <cell r="E37965" t="str">
            <v>un</v>
          </cell>
          <cell r="G37965">
            <v>14712.7</v>
          </cell>
        </row>
        <row r="37966">
          <cell r="A37966" t="str">
            <v>SICRO4208158</v>
          </cell>
          <cell r="B37966" t="str">
            <v>SICRO</v>
          </cell>
          <cell r="C37966" t="str">
            <v>4208158</v>
          </cell>
          <cell r="D37966" t="str">
            <v>Ancoragem fixa para estais de 19 cordoalhas D = 15,7 mm - inclusive injeção de cera</v>
          </cell>
          <cell r="E37966" t="str">
            <v>un</v>
          </cell>
          <cell r="G37966">
            <v>19359.29</v>
          </cell>
        </row>
        <row r="37967">
          <cell r="A37967" t="str">
            <v>SICRO4208198</v>
          </cell>
          <cell r="B37967" t="str">
            <v>SICRO</v>
          </cell>
          <cell r="C37967" t="str">
            <v>4208198</v>
          </cell>
          <cell r="D37967" t="str">
            <v>Ancoragem fixa para estais de 22 cordoalhas D = 15,7 mm - inclusive injeção de cera</v>
          </cell>
          <cell r="E37967" t="str">
            <v>un</v>
          </cell>
          <cell r="G37967">
            <v>22099.06</v>
          </cell>
        </row>
        <row r="37968">
          <cell r="A37968" t="str">
            <v>SICRO4208159</v>
          </cell>
          <cell r="B37968" t="str">
            <v>SICRO</v>
          </cell>
          <cell r="C37968" t="str">
            <v>4208159</v>
          </cell>
          <cell r="D37968" t="str">
            <v>Ancoragem fixa para estais de 31 cordoalhas D = 15,7 mm - inclusive injeção de cera</v>
          </cell>
          <cell r="E37968" t="str">
            <v>un</v>
          </cell>
          <cell r="G37968">
            <v>32887.769999999997</v>
          </cell>
        </row>
        <row r="37969">
          <cell r="A37969" t="str">
            <v>SICRO4208160</v>
          </cell>
          <cell r="B37969" t="str">
            <v>SICRO</v>
          </cell>
          <cell r="C37969" t="str">
            <v>4208160</v>
          </cell>
          <cell r="D37969" t="str">
            <v>Ancoragem fixa para estais de 37 cordoalhas D = 15,7 mm - inclusive injeção de cera</v>
          </cell>
          <cell r="E37969" t="str">
            <v>un</v>
          </cell>
          <cell r="G37969">
            <v>36577.64</v>
          </cell>
        </row>
        <row r="37970">
          <cell r="A37970" t="str">
            <v>SICRO4208199</v>
          </cell>
          <cell r="B37970" t="str">
            <v>SICRO</v>
          </cell>
          <cell r="C37970" t="str">
            <v>4208199</v>
          </cell>
          <cell r="D37970" t="str">
            <v>Ancoragem fixa para estais de 43 cordoalhas D = 15,7 mm - inclusive injeção de cera</v>
          </cell>
          <cell r="E37970" t="str">
            <v>un</v>
          </cell>
          <cell r="G37970">
            <v>42258.16</v>
          </cell>
        </row>
        <row r="37971">
          <cell r="A37971" t="str">
            <v>SICRO4208161</v>
          </cell>
          <cell r="B37971" t="str">
            <v>SICRO</v>
          </cell>
          <cell r="C37971" t="str">
            <v>4208161</v>
          </cell>
          <cell r="D37971" t="str">
            <v>Ancoragem fixa para estais de 55 cordoalhas D = 15,7 mm - inclusive injeção de cera</v>
          </cell>
          <cell r="E37971" t="str">
            <v>un</v>
          </cell>
          <cell r="G37971">
            <v>53202.239999999998</v>
          </cell>
        </row>
        <row r="37972">
          <cell r="A37972" t="str">
            <v>SICRO4208162</v>
          </cell>
          <cell r="B37972" t="str">
            <v>SICRO</v>
          </cell>
          <cell r="C37972" t="str">
            <v>4208162</v>
          </cell>
          <cell r="D37972" t="str">
            <v>Ancoragem fixa para estais de 61 cordoalhas D = 15,7 mm - inclusive injeção de cera</v>
          </cell>
          <cell r="E37972" t="str">
            <v>un</v>
          </cell>
          <cell r="G37972">
            <v>58656.67</v>
          </cell>
        </row>
        <row r="37973">
          <cell r="A37973" t="str">
            <v>SICRO4208163</v>
          </cell>
          <cell r="B37973" t="str">
            <v>SICRO</v>
          </cell>
          <cell r="C37973" t="str">
            <v>4208163</v>
          </cell>
          <cell r="D37973" t="str">
            <v>Ancoragem fixa para estais de 73 cordoalhas D = 15,7 mm - inclusive injeção de cera</v>
          </cell>
          <cell r="E37973" t="str">
            <v>un</v>
          </cell>
          <cell r="G37973">
            <v>69866.31</v>
          </cell>
        </row>
        <row r="37974">
          <cell r="A37974" t="str">
            <v>SICRO4208200</v>
          </cell>
          <cell r="B37974" t="str">
            <v>SICRO</v>
          </cell>
          <cell r="C37974" t="str">
            <v>4208200</v>
          </cell>
          <cell r="D37974" t="str">
            <v>Ancoragem fixa para estais de 85 cordoalhas D = 15,7 mm - inclusive injeção de cera</v>
          </cell>
          <cell r="E37974" t="str">
            <v>un</v>
          </cell>
          <cell r="G37974">
            <v>81193.899999999994</v>
          </cell>
        </row>
        <row r="37975">
          <cell r="A37975" t="str">
            <v>SICRO4208164</v>
          </cell>
          <cell r="B37975" t="str">
            <v>SICRO</v>
          </cell>
          <cell r="C37975" t="str">
            <v>4208164</v>
          </cell>
          <cell r="D37975" t="str">
            <v>Ancoragem fixa para estais de 91 cordoalhas D = 15,7 mm - inclusive injeção de cera</v>
          </cell>
          <cell r="E37975" t="str">
            <v>un</v>
          </cell>
          <cell r="G37975">
            <v>86498.18</v>
          </cell>
        </row>
        <row r="37976">
          <cell r="A37976" t="str">
            <v>SICRO4208201</v>
          </cell>
          <cell r="B37976" t="str">
            <v>SICRO</v>
          </cell>
          <cell r="C37976" t="str">
            <v>4208201</v>
          </cell>
          <cell r="D37976" t="str">
            <v>Ancoragem regulável para estais de 12 cordoalhas D = 15,7 mm - inclusive protensão, injeção de cera e regulagem final</v>
          </cell>
          <cell r="E37976" t="str">
            <v>un</v>
          </cell>
          <cell r="G37976">
            <v>25723.89</v>
          </cell>
        </row>
        <row r="37977">
          <cell r="A37977" t="str">
            <v>SICRO4208151</v>
          </cell>
          <cell r="B37977" t="str">
            <v>SICRO</v>
          </cell>
          <cell r="C37977" t="str">
            <v>4208151</v>
          </cell>
          <cell r="D37977" t="str">
            <v>Ancoragem regulável para estais de 19 cordoalhas D = 15,7 mm - inclusive protensão, injeção de cera e regulagem final</v>
          </cell>
          <cell r="E37977" t="str">
            <v>un</v>
          </cell>
          <cell r="G37977">
            <v>33631.39</v>
          </cell>
        </row>
        <row r="37978">
          <cell r="A37978" t="str">
            <v>SICRO4208202</v>
          </cell>
          <cell r="B37978" t="str">
            <v>SICRO</v>
          </cell>
          <cell r="C37978" t="str">
            <v>4208202</v>
          </cell>
          <cell r="D37978" t="str">
            <v>Ancoragem regulável para estais de 22 cordoalhas D = 15,7 mm - inclusive protensão, injeção de cera e regulagem final</v>
          </cell>
          <cell r="E37978" t="str">
            <v>un</v>
          </cell>
          <cell r="G37978">
            <v>34536.22</v>
          </cell>
        </row>
        <row r="37979">
          <cell r="A37979" t="str">
            <v>SICRO4208152</v>
          </cell>
          <cell r="B37979" t="str">
            <v>SICRO</v>
          </cell>
          <cell r="C37979" t="str">
            <v>4208152</v>
          </cell>
          <cell r="D37979" t="str">
            <v>Ancoragem regulável para estais de 31 cordoalhas D = 15,7 mm - inclusive protensão, injeção de cera e regulagem final</v>
          </cell>
          <cell r="E37979" t="str">
            <v>un</v>
          </cell>
          <cell r="G37979">
            <v>49495.66</v>
          </cell>
        </row>
        <row r="37980">
          <cell r="A37980" t="str">
            <v>SICRO4208153</v>
          </cell>
          <cell r="B37980" t="str">
            <v>SICRO</v>
          </cell>
          <cell r="C37980" t="str">
            <v>4208153</v>
          </cell>
          <cell r="D37980" t="str">
            <v>Ancoragem regulável para estais de 37 cordoalhas D = 15,7 mm - inclusive protensão, injeção de cera e regulagem final</v>
          </cell>
          <cell r="E37980" t="str">
            <v>un</v>
          </cell>
          <cell r="G37980">
            <v>62583.09</v>
          </cell>
        </row>
        <row r="37981">
          <cell r="A37981" t="str">
            <v>SICRO4208203</v>
          </cell>
          <cell r="B37981" t="str">
            <v>SICRO</v>
          </cell>
          <cell r="C37981" t="str">
            <v>4208203</v>
          </cell>
          <cell r="D37981" t="str">
            <v>Ancoragem regulável para estais de 43 cordoalhas D = 15,7 mm - inclusive protensão, injeção de cera e regulagem final</v>
          </cell>
          <cell r="E37981" t="str">
            <v>un</v>
          </cell>
          <cell r="G37981">
            <v>74188.070000000007</v>
          </cell>
        </row>
        <row r="37982">
          <cell r="A37982" t="str">
            <v>SICRO4208154</v>
          </cell>
          <cell r="B37982" t="str">
            <v>SICRO</v>
          </cell>
          <cell r="C37982" t="str">
            <v>4208154</v>
          </cell>
          <cell r="D37982" t="str">
            <v>Ancoragem regulável para estais de 55 cordoalhas D = 15,7 mm - inclusive protensão, injeção de cera e regulagem final</v>
          </cell>
          <cell r="E37982" t="str">
            <v>un</v>
          </cell>
          <cell r="G37982">
            <v>92308.57</v>
          </cell>
        </row>
        <row r="37983">
          <cell r="A37983" t="str">
            <v>SICRO4208155</v>
          </cell>
          <cell r="B37983" t="str">
            <v>SICRO</v>
          </cell>
          <cell r="C37983" t="str">
            <v>4208155</v>
          </cell>
          <cell r="D37983" t="str">
            <v>Ancoragem regulável para estais de 61 cordoalhas D = 15,7 mm - inclusive protensão, injeção de cera e regulagem final</v>
          </cell>
          <cell r="E37983" t="str">
            <v>un</v>
          </cell>
          <cell r="G37983">
            <v>102483.82</v>
          </cell>
        </row>
        <row r="37984">
          <cell r="A37984" t="str">
            <v>SICRO4208156</v>
          </cell>
          <cell r="B37984" t="str">
            <v>SICRO</v>
          </cell>
          <cell r="C37984" t="str">
            <v>4208156</v>
          </cell>
          <cell r="D37984" t="str">
            <v>Ancoragem regulável para estais de 73 cordoalhas D = 15,7 mm - inclusive protensão, injeção de cera e regulagem final</v>
          </cell>
          <cell r="E37984" t="str">
            <v>un</v>
          </cell>
          <cell r="G37984">
            <v>121895.27</v>
          </cell>
        </row>
        <row r="37985">
          <cell r="A37985" t="str">
            <v>SICRO4208204</v>
          </cell>
          <cell r="B37985" t="str">
            <v>SICRO</v>
          </cell>
          <cell r="C37985" t="str">
            <v>4208204</v>
          </cell>
          <cell r="D37985" t="str">
            <v>Ancoragem regulável para estais de 85 cordoalhas D = 15,7 mm - inclusive protensão, injeção de cera e regulagem final</v>
          </cell>
          <cell r="E37985" t="str">
            <v>un</v>
          </cell>
          <cell r="G37985">
            <v>141621.82</v>
          </cell>
        </row>
        <row r="37986">
          <cell r="A37986" t="str">
            <v>SICRO4208157</v>
          </cell>
          <cell r="B37986" t="str">
            <v>SICRO</v>
          </cell>
          <cell r="C37986" t="str">
            <v>4208157</v>
          </cell>
          <cell r="D37986" t="str">
            <v>Ancoragem regulável para estais de 91 cordoalhas D = 15,7 mm - inclusive protensão, injeção de cera e regulagem final</v>
          </cell>
          <cell r="E37986" t="str">
            <v>un</v>
          </cell>
          <cell r="G37986">
            <v>151221.82999999999</v>
          </cell>
        </row>
        <row r="37987">
          <cell r="A37987" t="str">
            <v>SICRO4208127</v>
          </cell>
          <cell r="B37987" t="str">
            <v>SICRO</v>
          </cell>
          <cell r="C37987" t="str">
            <v>4208127</v>
          </cell>
          <cell r="D37987" t="str">
            <v>Cordoalha para estais CP 177 RB D = 15,7 mm - fornecimento, preparo e colocação</v>
          </cell>
          <cell r="E37987" t="str">
            <v>kg</v>
          </cell>
          <cell r="G37987">
            <v>28.48</v>
          </cell>
        </row>
        <row r="37988">
          <cell r="A37988" t="str">
            <v>SICRO4208196</v>
          </cell>
          <cell r="B37988" t="str">
            <v>SICRO</v>
          </cell>
          <cell r="C37988" t="str">
            <v>4208196</v>
          </cell>
          <cell r="D37988" t="str">
            <v>Elevador de cremalheira - ascensão e ancoragem da torre a partir de 16 m com cada elevação de até 9 m - utilização de 50 vezes - inclusive desmontagem</v>
          </cell>
          <cell r="E37988" t="str">
            <v>un</v>
          </cell>
          <cell r="G37988">
            <v>2946.14</v>
          </cell>
        </row>
        <row r="37989">
          <cell r="A37989" t="str">
            <v>SICRO4208209</v>
          </cell>
          <cell r="B37989" t="str">
            <v>SICRO</v>
          </cell>
          <cell r="C37989" t="str">
            <v>4208209</v>
          </cell>
          <cell r="D37989" t="str">
            <v>Elevador de cremalheira - montagem e desmontagem até a altura de 16 m - exceto fundações</v>
          </cell>
          <cell r="E37989" t="str">
            <v>un</v>
          </cell>
          <cell r="G37989">
            <v>14180.43</v>
          </cell>
        </row>
        <row r="37990">
          <cell r="A37990" t="str">
            <v>SICRO4208206</v>
          </cell>
          <cell r="B37990" t="str">
            <v>SICRO</v>
          </cell>
          <cell r="C37990" t="str">
            <v>4208206</v>
          </cell>
          <cell r="D37990" t="str">
            <v>Elevador de cremalheira com cabine simples, com capacidade de 1.500 kg e altura de até 100 m - operação</v>
          </cell>
          <cell r="E37990" t="str">
            <v>h</v>
          </cell>
          <cell r="G37990">
            <v>131.41</v>
          </cell>
        </row>
        <row r="37991">
          <cell r="A37991" t="str">
            <v>SICRO4208210</v>
          </cell>
          <cell r="B37991" t="str">
            <v>SICRO</v>
          </cell>
          <cell r="C37991" t="str">
            <v>4208210</v>
          </cell>
          <cell r="D37991" t="str">
            <v>Grua fixa - montagem e desmontagem até a altura de 60 m - exceto fundações</v>
          </cell>
          <cell r="E37991" t="str">
            <v>un</v>
          </cell>
          <cell r="G37991">
            <v>31975.99</v>
          </cell>
        </row>
        <row r="37992">
          <cell r="A37992" t="str">
            <v>SICRO4208195</v>
          </cell>
          <cell r="B37992" t="str">
            <v>SICRO</v>
          </cell>
          <cell r="C37992" t="str">
            <v>4208195</v>
          </cell>
          <cell r="D37992" t="str">
            <v>Grua fixa - telescopagem e ancoragem da torre a partir de 60 m com cada elevação de até 18 m - inclusive desmontagem</v>
          </cell>
          <cell r="E37992" t="str">
            <v>un</v>
          </cell>
          <cell r="G37992">
            <v>13368.96</v>
          </cell>
        </row>
        <row r="37993">
          <cell r="A37993" t="str">
            <v>SICRO4208208</v>
          </cell>
          <cell r="B37993" t="str">
            <v>SICRO</v>
          </cell>
          <cell r="C37993" t="str">
            <v>4208208</v>
          </cell>
          <cell r="D37993" t="str">
            <v>Grua fixa com altura de 60 a 102 m, com alcance de 60 m e capacidade de 1.500 kg na ponta da lança - operação</v>
          </cell>
          <cell r="E37993" t="str">
            <v>h</v>
          </cell>
          <cell r="G37993">
            <v>540.49</v>
          </cell>
        </row>
        <row r="37994">
          <cell r="A37994" t="str">
            <v>SICRO4208135</v>
          </cell>
          <cell r="B37994" t="str">
            <v>SICRO</v>
          </cell>
          <cell r="C37994" t="str">
            <v>4208135</v>
          </cell>
          <cell r="D37994" t="str">
            <v>Tubo antivandalismo em aço galvanizado para estais de 12 cordoalhas D = 15,7 mm - fornecimento e instalação</v>
          </cell>
          <cell r="E37994" t="str">
            <v>m</v>
          </cell>
          <cell r="G37994">
            <v>1612.93</v>
          </cell>
        </row>
        <row r="37995">
          <cell r="A37995" t="str">
            <v>SICRO4208136</v>
          </cell>
          <cell r="B37995" t="str">
            <v>SICRO</v>
          </cell>
          <cell r="C37995" t="str">
            <v>4208136</v>
          </cell>
          <cell r="D37995" t="str">
            <v>Tubo antivandalismo em aço galvanizado para estais de 19 cordoalhas D = 15,7 mm - fornecimento e instalação</v>
          </cell>
          <cell r="E37995" t="str">
            <v>m</v>
          </cell>
          <cell r="G37995">
            <v>1818.5</v>
          </cell>
        </row>
        <row r="37996">
          <cell r="A37996" t="str">
            <v>SICRO4208137</v>
          </cell>
          <cell r="B37996" t="str">
            <v>SICRO</v>
          </cell>
          <cell r="C37996" t="str">
            <v>4208137</v>
          </cell>
          <cell r="D37996" t="str">
            <v>Tubo antivandalismo em aço galvanizado para estais de 22 cordoalhas D = 15,7 mm - fornecimento e instalação</v>
          </cell>
          <cell r="E37996" t="str">
            <v>m</v>
          </cell>
          <cell r="G37996">
            <v>2104.7600000000002</v>
          </cell>
        </row>
        <row r="37997">
          <cell r="A37997" t="str">
            <v>SICRO4208138</v>
          </cell>
          <cell r="B37997" t="str">
            <v>SICRO</v>
          </cell>
          <cell r="C37997" t="str">
            <v>4208138</v>
          </cell>
          <cell r="D37997" t="str">
            <v>Tubo antivandalismo em aço galvanizado para estais de 31 cordoalhas D = 15,7 mm - fornecimento e instalação</v>
          </cell>
          <cell r="E37997" t="str">
            <v>m</v>
          </cell>
          <cell r="G37997">
            <v>2363.81</v>
          </cell>
        </row>
        <row r="37998">
          <cell r="A37998" t="str">
            <v>SICRO4208139</v>
          </cell>
          <cell r="B37998" t="str">
            <v>SICRO</v>
          </cell>
          <cell r="C37998" t="str">
            <v>4208139</v>
          </cell>
          <cell r="D37998" t="str">
            <v>Tubo antivandalismo em aço galvanizado para estais de 37 cordoalhas D = 15,7 mm - fornecimento e instalação</v>
          </cell>
          <cell r="E37998" t="str">
            <v>m</v>
          </cell>
          <cell r="G37998">
            <v>2366</v>
          </cell>
        </row>
        <row r="37999">
          <cell r="A37999" t="str">
            <v>SICRO4208140</v>
          </cell>
          <cell r="B37999" t="str">
            <v>SICRO</v>
          </cell>
          <cell r="C37999" t="str">
            <v>4208140</v>
          </cell>
          <cell r="D37999" t="str">
            <v>Tubo antivandalismo em aço galvanizado para estais de 43 cordoalhas D = 15,7 mm - fornecimento e instalação</v>
          </cell>
          <cell r="E37999" t="str">
            <v>m</v>
          </cell>
          <cell r="G37999">
            <v>2940.59</v>
          </cell>
        </row>
        <row r="38000">
          <cell r="A38000" t="str">
            <v>SICRO4208141</v>
          </cell>
          <cell r="B38000" t="str">
            <v>SICRO</v>
          </cell>
          <cell r="C38000" t="str">
            <v>4208141</v>
          </cell>
          <cell r="D38000" t="str">
            <v>Tubo antivandalismo em aço galvanizado para estais de 55 cordoalhas D = 15,7 mm - fornecimento e instalação</v>
          </cell>
          <cell r="E38000" t="str">
            <v>m</v>
          </cell>
          <cell r="G38000">
            <v>2947.13</v>
          </cell>
        </row>
        <row r="38001">
          <cell r="A38001" t="str">
            <v>SICRO4208212</v>
          </cell>
          <cell r="B38001" t="str">
            <v>SICRO</v>
          </cell>
          <cell r="C38001" t="str">
            <v>4208212</v>
          </cell>
          <cell r="D38001" t="str">
            <v>Tubo antivandalismo em aço galvanizado para estais de 61 cordoalhas D = 15,7 mm - fornecimento e instalação</v>
          </cell>
          <cell r="E38001" t="str">
            <v>m</v>
          </cell>
          <cell r="G38001">
            <v>2949.38</v>
          </cell>
        </row>
        <row r="38002">
          <cell r="A38002" t="str">
            <v>SICRO4208213</v>
          </cell>
          <cell r="B38002" t="str">
            <v>SICRO</v>
          </cell>
          <cell r="C38002" t="str">
            <v>4208213</v>
          </cell>
          <cell r="D38002" t="str">
            <v>Tubo antivandalismo em aço galvanizado para estais de 73 cordoalhas D = 15,7 mm - fornecimento e instalação</v>
          </cell>
          <cell r="E38002" t="str">
            <v>m</v>
          </cell>
          <cell r="G38002">
            <v>3392.04</v>
          </cell>
        </row>
        <row r="38003">
          <cell r="A38003" t="str">
            <v>SICRO4208214</v>
          </cell>
          <cell r="B38003" t="str">
            <v>SICRO</v>
          </cell>
          <cell r="C38003" t="str">
            <v>4208214</v>
          </cell>
          <cell r="D38003" t="str">
            <v>Tubo antivandalismo em aço galvanizado para estais de 85 cordoalhas D = 15,7 mm - fornecimento e instalação</v>
          </cell>
          <cell r="E38003" t="str">
            <v>m</v>
          </cell>
          <cell r="G38003">
            <v>3834.49</v>
          </cell>
        </row>
        <row r="38004">
          <cell r="A38004" t="str">
            <v>SICRO4208215</v>
          </cell>
          <cell r="B38004" t="str">
            <v>SICRO</v>
          </cell>
          <cell r="C38004" t="str">
            <v>4208215</v>
          </cell>
          <cell r="D38004" t="str">
            <v>Tubo antivandalismo em aço galvanizado para estais de 91 cordoalhas D = 15,7 mm - fornecimento e instalação</v>
          </cell>
          <cell r="E38004" t="str">
            <v>m</v>
          </cell>
          <cell r="G38004">
            <v>3836.78</v>
          </cell>
        </row>
        <row r="38005">
          <cell r="A38005" t="str">
            <v>SICRO4208216</v>
          </cell>
          <cell r="B38005" t="str">
            <v>SICRO</v>
          </cell>
          <cell r="C38005" t="str">
            <v>4208216</v>
          </cell>
          <cell r="D38005" t="str">
            <v>Tubo fôrma lado fixo em aço galvanizado para estais de 12 cordoalhas D = 15,7 mm - fornecimento e instalação</v>
          </cell>
          <cell r="E38005" t="str">
            <v>m</v>
          </cell>
          <cell r="G38005">
            <v>2623.48</v>
          </cell>
        </row>
        <row r="38006">
          <cell r="A38006" t="str">
            <v>SICRO4208217</v>
          </cell>
          <cell r="B38006" t="str">
            <v>SICRO</v>
          </cell>
          <cell r="C38006" t="str">
            <v>4208217</v>
          </cell>
          <cell r="D38006" t="str">
            <v>Tubo fôrma lado fixo em aço galvanizado para estais de 19 cordoalhas D = 15,7 mm - fornecimento e instalação</v>
          </cell>
          <cell r="E38006" t="str">
            <v>m</v>
          </cell>
          <cell r="G38006">
            <v>3029.49</v>
          </cell>
        </row>
        <row r="38007">
          <cell r="A38007" t="str">
            <v>SICRO4208218</v>
          </cell>
          <cell r="B38007" t="str">
            <v>SICRO</v>
          </cell>
          <cell r="C38007" t="str">
            <v>4208218</v>
          </cell>
          <cell r="D38007" t="str">
            <v>Tubo fôrma lado fixo em aço galvanizado para estais de 22 cordoalhas D = 15,7 mm - fornecimento e instalação</v>
          </cell>
          <cell r="E38007" t="str">
            <v>m</v>
          </cell>
          <cell r="G38007">
            <v>3957.25</v>
          </cell>
        </row>
        <row r="38008">
          <cell r="A38008" t="str">
            <v>SICRO4208219</v>
          </cell>
          <cell r="B38008" t="str">
            <v>SICRO</v>
          </cell>
          <cell r="C38008" t="str">
            <v>4208219</v>
          </cell>
          <cell r="D38008" t="str">
            <v>Tubo fôrma lado fixo em aço galvanizado para estais de 31 cordoalhas D = 15,7 mm - fornecimento e instalação</v>
          </cell>
          <cell r="E38008" t="str">
            <v>m</v>
          </cell>
          <cell r="G38008">
            <v>5096.83</v>
          </cell>
        </row>
        <row r="38009">
          <cell r="A38009" t="str">
            <v>SICRO4208220</v>
          </cell>
          <cell r="B38009" t="str">
            <v>SICRO</v>
          </cell>
          <cell r="C38009" t="str">
            <v>4208220</v>
          </cell>
          <cell r="D38009" t="str">
            <v>Tubo fôrma lado fixo em aço galvanizado para estais de 37 cordoalhas D = 15,7 mm - fornecimento e instalação</v>
          </cell>
          <cell r="E38009" t="str">
            <v>m</v>
          </cell>
          <cell r="G38009">
            <v>5401.05</v>
          </cell>
        </row>
        <row r="38010">
          <cell r="A38010" t="str">
            <v>SICRO4208221</v>
          </cell>
          <cell r="B38010" t="str">
            <v>SICRO</v>
          </cell>
          <cell r="C38010" t="str">
            <v>4208221</v>
          </cell>
          <cell r="D38010" t="str">
            <v>Tubo fôrma lado fixo em aço galvanizado para estais de 43 cordoalhas D = 15,7 mm - fornecimento e instalação</v>
          </cell>
          <cell r="E38010" t="str">
            <v>m</v>
          </cell>
          <cell r="G38010">
            <v>7114.44</v>
          </cell>
        </row>
        <row r="38011">
          <cell r="A38011" t="str">
            <v>SICRO4208222</v>
          </cell>
          <cell r="B38011" t="str">
            <v>SICRO</v>
          </cell>
          <cell r="C38011" t="str">
            <v>4208222</v>
          </cell>
          <cell r="D38011" t="str">
            <v>Tubo fôrma lado fixo em aço galvanizado para estais de 55 cordoalhas D = 15,7 mm - fornecimento e instalação</v>
          </cell>
          <cell r="E38011" t="str">
            <v>m</v>
          </cell>
          <cell r="G38011">
            <v>8980.99</v>
          </cell>
        </row>
        <row r="38012">
          <cell r="A38012" t="str">
            <v>SICRO4208223</v>
          </cell>
          <cell r="B38012" t="str">
            <v>SICRO</v>
          </cell>
          <cell r="C38012" t="str">
            <v>4208223</v>
          </cell>
          <cell r="D38012" t="str">
            <v>Tubo fôrma lado fixo em aço galvanizado para estais de 61 cordoalhas D = 15,7 mm - fornecimento e instalação</v>
          </cell>
          <cell r="E38012" t="str">
            <v>m</v>
          </cell>
          <cell r="G38012">
            <v>8984.35</v>
          </cell>
        </row>
        <row r="38013">
          <cell r="A38013" t="str">
            <v>SICRO4208224</v>
          </cell>
          <cell r="B38013" t="str">
            <v>SICRO</v>
          </cell>
          <cell r="C38013" t="str">
            <v>4208224</v>
          </cell>
          <cell r="D38013" t="str">
            <v>Tubo fôrma lado fixo em aço galvanizado para estais de 73 cordoalhas D = 15,7 mm - fornecimento e instalação</v>
          </cell>
          <cell r="E38013" t="str">
            <v>m</v>
          </cell>
          <cell r="G38013">
            <v>10448.43</v>
          </cell>
        </row>
        <row r="38014">
          <cell r="A38014" t="str">
            <v>SICRO4208225</v>
          </cell>
          <cell r="B38014" t="str">
            <v>SICRO</v>
          </cell>
          <cell r="C38014" t="str">
            <v>4208225</v>
          </cell>
          <cell r="D38014" t="str">
            <v>Tubo fôrma lado fixo em aço galvanizado para estais de 85 cordoalhas D = 15,7 mm - fornecimento e instalação</v>
          </cell>
          <cell r="E38014" t="str">
            <v>m</v>
          </cell>
          <cell r="G38014">
            <v>11913.06</v>
          </cell>
        </row>
        <row r="38015">
          <cell r="A38015" t="str">
            <v>SICRO4208226</v>
          </cell>
          <cell r="B38015" t="str">
            <v>SICRO</v>
          </cell>
          <cell r="C38015" t="str">
            <v>4208226</v>
          </cell>
          <cell r="D38015" t="str">
            <v>Tubo fôrma lado fixo em aço galvanizado para estais de 91 cordoalhas D = 15,7 mm - fornecimento e instalação</v>
          </cell>
          <cell r="E38015" t="str">
            <v>m</v>
          </cell>
          <cell r="G38015">
            <v>11916.42</v>
          </cell>
        </row>
        <row r="38016">
          <cell r="A38016" t="str">
            <v>SICRO4208227</v>
          </cell>
          <cell r="B38016" t="str">
            <v>SICRO</v>
          </cell>
          <cell r="C38016" t="str">
            <v>4208227</v>
          </cell>
          <cell r="D38016" t="str">
            <v>Tubo fôrma lado regulável em aço galvanizado para estais de 12 cordoalhas D = 15,7 mm - fornecimento e instalação</v>
          </cell>
          <cell r="E38016" t="str">
            <v>m</v>
          </cell>
          <cell r="G38016">
            <v>1236.67</v>
          </cell>
        </row>
        <row r="38017">
          <cell r="A38017" t="str">
            <v>SICRO4208228</v>
          </cell>
          <cell r="B38017" t="str">
            <v>SICRO</v>
          </cell>
          <cell r="C38017" t="str">
            <v>4208228</v>
          </cell>
          <cell r="D38017" t="str">
            <v>Tubo fôrma lado regulável em aço galvanizado para estais de 19 cordoalhas D = 15,7 mm - fornecimento e instalação</v>
          </cell>
          <cell r="E38017" t="str">
            <v>m</v>
          </cell>
          <cell r="G38017">
            <v>1412.79</v>
          </cell>
        </row>
        <row r="38018">
          <cell r="A38018" t="str">
            <v>SICRO4208229</v>
          </cell>
          <cell r="B38018" t="str">
            <v>SICRO</v>
          </cell>
          <cell r="C38018" t="str">
            <v>4208229</v>
          </cell>
          <cell r="D38018" t="str">
            <v>Tubo fôrma lado regulável em aço galvanizado para estais de 22 cordoalhas D = 15,7 mm - fornecimento e instalação</v>
          </cell>
          <cell r="E38018" t="str">
            <v>m</v>
          </cell>
          <cell r="G38018">
            <v>1839.52</v>
          </cell>
        </row>
        <row r="38019">
          <cell r="A38019" t="str">
            <v>SICRO4208230</v>
          </cell>
          <cell r="B38019" t="str">
            <v>SICRO</v>
          </cell>
          <cell r="C38019" t="str">
            <v>4208230</v>
          </cell>
          <cell r="D38019" t="str">
            <v>Tubo fôrma lado regulável em aço galvanizado para estais de 31 cordoalhas D = 15,7 mm - fornecimento e instalação</v>
          </cell>
          <cell r="E38019" t="str">
            <v>m</v>
          </cell>
          <cell r="G38019">
            <v>2366.42</v>
          </cell>
        </row>
        <row r="38020">
          <cell r="A38020" t="str">
            <v>SICRO4208231</v>
          </cell>
          <cell r="B38020" t="str">
            <v>SICRO</v>
          </cell>
          <cell r="C38020" t="str">
            <v>4208231</v>
          </cell>
          <cell r="D38020" t="str">
            <v>Tubo fôrma lado regulável em aço galvanizado para estais de 37 cordoalhas D = 15,7 mm - fornecimento e instalação</v>
          </cell>
          <cell r="E38020" t="str">
            <v>m</v>
          </cell>
          <cell r="G38020">
            <v>2512.4299999999998</v>
          </cell>
        </row>
        <row r="38021">
          <cell r="A38021" t="str">
            <v>SICRO4208232</v>
          </cell>
          <cell r="B38021" t="str">
            <v>SICRO</v>
          </cell>
          <cell r="C38021" t="str">
            <v>4208232</v>
          </cell>
          <cell r="D38021" t="str">
            <v>Tubo fôrma lado regulável em aço galvanizado para estais de 43 cordoalhas D = 15,7 mm - fornecimento e instalação</v>
          </cell>
          <cell r="E38021" t="str">
            <v>m</v>
          </cell>
          <cell r="G38021">
            <v>3291.7</v>
          </cell>
        </row>
        <row r="38022">
          <cell r="A38022" t="str">
            <v>SICRO4208233</v>
          </cell>
          <cell r="B38022" t="str">
            <v>SICRO</v>
          </cell>
          <cell r="C38022" t="str">
            <v>4208233</v>
          </cell>
          <cell r="D38022" t="str">
            <v>Tubo fôrma lado regulável em aço galvanizado para estais de 55 cordoalhas D = 15,7 mm - fornecimento e instalação</v>
          </cell>
          <cell r="E38022" t="str">
            <v>m</v>
          </cell>
          <cell r="G38022">
            <v>4130.84</v>
          </cell>
        </row>
        <row r="38023">
          <cell r="A38023" t="str">
            <v>SICRO4208234</v>
          </cell>
          <cell r="B38023" t="str">
            <v>SICRO</v>
          </cell>
          <cell r="C38023" t="str">
            <v>4208234</v>
          </cell>
          <cell r="D38023" t="str">
            <v>Tubo fôrma lado regulável em aço galvanizado para estais de 61 cordoalhas D = 15,7 mm - fornecimento e instalação</v>
          </cell>
          <cell r="E38023" t="str">
            <v>m</v>
          </cell>
          <cell r="G38023">
            <v>4133.9799999999996</v>
          </cell>
        </row>
        <row r="38024">
          <cell r="A38024" t="str">
            <v>SICRO4208235</v>
          </cell>
          <cell r="B38024" t="str">
            <v>SICRO</v>
          </cell>
          <cell r="C38024" t="str">
            <v>4208235</v>
          </cell>
          <cell r="D38024" t="str">
            <v>Tubo fôrma lado regulável em aço galvanizado para estais de 73 cordoalhas D = 15,7 mm - fornecimento e instalação</v>
          </cell>
          <cell r="E38024" t="str">
            <v>m</v>
          </cell>
          <cell r="G38024">
            <v>4829.29</v>
          </cell>
        </row>
        <row r="38025">
          <cell r="A38025" t="str">
            <v>SICRO4208236</v>
          </cell>
          <cell r="B38025" t="str">
            <v>SICRO</v>
          </cell>
          <cell r="C38025" t="str">
            <v>4208236</v>
          </cell>
          <cell r="D38025" t="str">
            <v>Tubo fôrma lado regulável em aço galvanizado para estais de 85 cordoalhas D = 15,7 mm - fornecimento e instalação</v>
          </cell>
          <cell r="E38025" t="str">
            <v>m</v>
          </cell>
          <cell r="G38025">
            <v>5525.15</v>
          </cell>
        </row>
        <row r="38026">
          <cell r="A38026" t="str">
            <v>SICRO4208237</v>
          </cell>
          <cell r="B38026" t="str">
            <v>SICRO</v>
          </cell>
          <cell r="C38026" t="str">
            <v>4208237</v>
          </cell>
          <cell r="D38026" t="str">
            <v>Tubo fôrma lado regulável em aço galvanizado para estais de 91 cordoalhas D = 15,7 mm - fornecimento e instalação</v>
          </cell>
          <cell r="E38026" t="str">
            <v>m</v>
          </cell>
          <cell r="G38026">
            <v>5528.38</v>
          </cell>
        </row>
        <row r="38027">
          <cell r="A38027" t="str">
            <v>SICRO4208128</v>
          </cell>
          <cell r="B38027" t="str">
            <v>SICRO</v>
          </cell>
          <cell r="C38027" t="str">
            <v>4208128</v>
          </cell>
          <cell r="D38027" t="str">
            <v>Tubo PEAD para estais - D = 110 mm - fornecimento e instalação</v>
          </cell>
          <cell r="E38027" t="str">
            <v>m</v>
          </cell>
          <cell r="G38027">
            <v>169.64</v>
          </cell>
        </row>
        <row r="38028">
          <cell r="A38028" t="str">
            <v>SICRO4208129</v>
          </cell>
          <cell r="B38028" t="str">
            <v>SICRO</v>
          </cell>
          <cell r="C38028" t="str">
            <v>4208129</v>
          </cell>
          <cell r="D38028" t="str">
            <v>Tubo PEAD para estais - D = 140 mm - fornecimento e instalação</v>
          </cell>
          <cell r="E38028" t="str">
            <v>m</v>
          </cell>
          <cell r="G38028">
            <v>206.83</v>
          </cell>
        </row>
        <row r="38029">
          <cell r="A38029" t="str">
            <v>SICRO4208130</v>
          </cell>
          <cell r="B38029" t="str">
            <v>SICRO</v>
          </cell>
          <cell r="C38029" t="str">
            <v>4208130</v>
          </cell>
          <cell r="D38029" t="str">
            <v>Tubo PEAD para estais - D = 160 mm - fornecimento e instalação</v>
          </cell>
          <cell r="E38029" t="str">
            <v>m</v>
          </cell>
          <cell r="G38029">
            <v>240.47</v>
          </cell>
        </row>
        <row r="38030">
          <cell r="A38030" t="str">
            <v>SICRO4208131</v>
          </cell>
          <cell r="B38030" t="str">
            <v>SICRO</v>
          </cell>
          <cell r="C38030" t="str">
            <v>4208131</v>
          </cell>
          <cell r="D38030" t="str">
            <v>Tubo PEAD para estais - D = 180 mm - fornecimento e instalação</v>
          </cell>
          <cell r="E38030" t="str">
            <v>m</v>
          </cell>
          <cell r="G38030">
            <v>281.16000000000003</v>
          </cell>
        </row>
        <row r="38031">
          <cell r="A38031" t="str">
            <v>SICRO4208132</v>
          </cell>
          <cell r="B38031" t="str">
            <v>SICRO</v>
          </cell>
          <cell r="C38031" t="str">
            <v>4208132</v>
          </cell>
          <cell r="D38031" t="str">
            <v>Tubo PEAD para estais - D = 200 mm - fornecimento e instalação</v>
          </cell>
          <cell r="E38031" t="str">
            <v>m</v>
          </cell>
          <cell r="G38031">
            <v>324.22000000000003</v>
          </cell>
        </row>
        <row r="38032">
          <cell r="A38032" t="str">
            <v>SICRO4208133</v>
          </cell>
          <cell r="B38032" t="str">
            <v>SICRO</v>
          </cell>
          <cell r="C38032" t="str">
            <v>4208133</v>
          </cell>
          <cell r="D38032" t="str">
            <v>Tubo PEAD para estais - D = 225 mm - fornecimento e instalação</v>
          </cell>
          <cell r="E38032" t="str">
            <v>m</v>
          </cell>
          <cell r="G38032">
            <v>379.06</v>
          </cell>
        </row>
        <row r="38033">
          <cell r="A38033" t="str">
            <v>SICRO4208134</v>
          </cell>
          <cell r="B38033" t="str">
            <v>SICRO</v>
          </cell>
          <cell r="C38033" t="str">
            <v>4208134</v>
          </cell>
          <cell r="D38033" t="str">
            <v>Tubo PEAD para estais - D = 250 mm - fornecimento e instalação</v>
          </cell>
          <cell r="E38033" t="str">
            <v>m</v>
          </cell>
          <cell r="G38033">
            <v>440.85</v>
          </cell>
        </row>
        <row r="38034">
          <cell r="A38034" t="str">
            <v>SICRO4208238</v>
          </cell>
          <cell r="B38034" t="str">
            <v>SICRO</v>
          </cell>
          <cell r="C38034" t="str">
            <v>4208238</v>
          </cell>
          <cell r="D38034" t="str">
            <v>Tubo PEAD para estais - D = 280 mm - fornecimento e instalação</v>
          </cell>
          <cell r="E38034" t="str">
            <v>m</v>
          </cell>
          <cell r="G38034">
            <v>470.82</v>
          </cell>
        </row>
        <row r="38035">
          <cell r="A38035" t="str">
            <v>SICRO4208239</v>
          </cell>
          <cell r="B38035" t="str">
            <v>SICRO</v>
          </cell>
          <cell r="C38035" t="str">
            <v>4208239</v>
          </cell>
          <cell r="D38035" t="str">
            <v>Tubo PEAD para estais - D = 315 mm - fornecimento e instalação</v>
          </cell>
          <cell r="E38035" t="str">
            <v>m</v>
          </cell>
          <cell r="G38035">
            <v>574.15</v>
          </cell>
        </row>
        <row r="38036">
          <cell r="A38036" t="str">
            <v>SICRO4413920</v>
          </cell>
          <cell r="B38036" t="str">
            <v>SICRO</v>
          </cell>
          <cell r="C38036" t="str">
            <v>4413920</v>
          </cell>
          <cell r="D38036" t="str">
            <v>Adubação de cobertura por equipamento de hidrossemeadura em áreas de semeadura via seca ou de hidrossemeadura</v>
          </cell>
          <cell r="E38036" t="str">
            <v>m²</v>
          </cell>
          <cell r="G38036">
            <v>0.56000000000000005</v>
          </cell>
        </row>
        <row r="38037">
          <cell r="A38037" t="str">
            <v>SICRO4413024</v>
          </cell>
          <cell r="B38037" t="str">
            <v>SICRO</v>
          </cell>
          <cell r="C38037" t="str">
            <v>4413024</v>
          </cell>
          <cell r="D38037" t="str">
            <v>Adubação manual de cobertura em áreas de enleivamento ou de plantio de mudas de gramíneas</v>
          </cell>
          <cell r="E38037" t="str">
            <v>m²</v>
          </cell>
          <cell r="G38037">
            <v>0.46</v>
          </cell>
        </row>
        <row r="38038">
          <cell r="A38038" t="str">
            <v>SICRO4413022</v>
          </cell>
          <cell r="B38038" t="str">
            <v>SICRO</v>
          </cell>
          <cell r="C38038" t="str">
            <v>4413022</v>
          </cell>
          <cell r="D38038" t="str">
            <v>Adubação manual de cobertura em áreas de semeadura via seca ou de hidrossemeadura</v>
          </cell>
          <cell r="E38038" t="str">
            <v>m²</v>
          </cell>
          <cell r="G38038">
            <v>0.64</v>
          </cell>
        </row>
        <row r="38039">
          <cell r="A38039" t="str">
            <v>SICRO4413020</v>
          </cell>
          <cell r="B38039" t="str">
            <v>SICRO</v>
          </cell>
          <cell r="C38039" t="str">
            <v>4413020</v>
          </cell>
          <cell r="D38039" t="str">
            <v>Barreira arbórea para tratamento acústico das áreas lindeiras da faixa de domínio – densidade de plantio de 1,0 m entre mudas</v>
          </cell>
          <cell r="E38039" t="str">
            <v>m</v>
          </cell>
          <cell r="G38039">
            <v>45.37</v>
          </cell>
        </row>
        <row r="38040">
          <cell r="A38040" t="str">
            <v>SICRO4413013</v>
          </cell>
          <cell r="B38040" t="str">
            <v>SICRO</v>
          </cell>
          <cell r="C38040" t="str">
            <v>4413013</v>
          </cell>
          <cell r="D38040" t="str">
            <v>Cerca de passagem de fauna com tela de alambrado sobre mureta de blocos de concreto - H = 20 cm - mourões de madeira a cada 2,5 m e esticador a cada 50 m</v>
          </cell>
          <cell r="E38040" t="str">
            <v>m</v>
          </cell>
          <cell r="G38040">
            <v>93.77</v>
          </cell>
        </row>
        <row r="38041">
          <cell r="A38041" t="str">
            <v>SICRO4413019</v>
          </cell>
          <cell r="B38041" t="str">
            <v>SICRO</v>
          </cell>
          <cell r="C38041" t="str">
            <v>4413019</v>
          </cell>
          <cell r="D38041" t="str">
            <v>Cerca viva para tratamento acústico das áreas lindeiras da faixa de domínio – densidade de plantio de 1,0 m entre mudas</v>
          </cell>
          <cell r="E38041" t="str">
            <v>m</v>
          </cell>
          <cell r="G38041">
            <v>39.619999999999997</v>
          </cell>
        </row>
        <row r="38042">
          <cell r="A38042" t="str">
            <v>SICRO4413026</v>
          </cell>
          <cell r="B38042" t="str">
            <v>SICRO</v>
          </cell>
          <cell r="C38042" t="str">
            <v>4413026</v>
          </cell>
          <cell r="D38042" t="str">
            <v>Dique de bambu para controle de erosão de taludes</v>
          </cell>
          <cell r="E38042" t="str">
            <v>m²</v>
          </cell>
          <cell r="G38042">
            <v>297.83</v>
          </cell>
        </row>
        <row r="38043">
          <cell r="A38043" t="str">
            <v>SICRO4413996</v>
          </cell>
          <cell r="B38043" t="str">
            <v>SICRO</v>
          </cell>
          <cell r="C38043" t="str">
            <v>4413996</v>
          </cell>
          <cell r="D38043" t="str">
            <v>Enleivamento</v>
          </cell>
          <cell r="E38043" t="str">
            <v>m²</v>
          </cell>
          <cell r="G38043">
            <v>13.03</v>
          </cell>
        </row>
        <row r="38044">
          <cell r="A38044" t="str">
            <v>SICRO4413942</v>
          </cell>
          <cell r="B38044" t="str">
            <v>SICRO</v>
          </cell>
          <cell r="C38044" t="str">
            <v>4413942</v>
          </cell>
          <cell r="D38044" t="str">
            <v>Espalhamento de material em bota-fora</v>
          </cell>
          <cell r="E38044" t="str">
            <v>m³</v>
          </cell>
          <cell r="G38044">
            <v>2.8</v>
          </cell>
        </row>
        <row r="38045">
          <cell r="A38045" t="str">
            <v>SICRO4413018</v>
          </cell>
          <cell r="B38045" t="str">
            <v>SICRO</v>
          </cell>
          <cell r="C38045" t="str">
            <v>4413018</v>
          </cell>
          <cell r="D38045" t="str">
            <v>Fixação de tela eletrossoldada em talude para lançamento de argamassa ou concreto projetado</v>
          </cell>
          <cell r="E38045" t="str">
            <v>kg</v>
          </cell>
          <cell r="G38045">
            <v>13</v>
          </cell>
        </row>
        <row r="38046">
          <cell r="A38046" t="str">
            <v>SICRO4413905</v>
          </cell>
          <cell r="B38046" t="str">
            <v>SICRO</v>
          </cell>
          <cell r="C38046" t="str">
            <v>4413905</v>
          </cell>
          <cell r="D38046" t="str">
            <v>Hidrossemeadura</v>
          </cell>
          <cell r="E38046" t="str">
            <v>m²</v>
          </cell>
          <cell r="G38046">
            <v>6.98</v>
          </cell>
        </row>
        <row r="38047">
          <cell r="A38047" t="str">
            <v>SICRO4413987</v>
          </cell>
          <cell r="B38047" t="str">
            <v>SICRO</v>
          </cell>
          <cell r="C38047" t="str">
            <v>4413987</v>
          </cell>
          <cell r="D38047" t="str">
            <v>Irrigação de área plantada para proteção vegetal do corpo estradal</v>
          </cell>
          <cell r="E38047" t="str">
            <v>m²</v>
          </cell>
          <cell r="G38047">
            <v>0.39</v>
          </cell>
        </row>
        <row r="38048">
          <cell r="A38048" t="str">
            <v>SICRO4413995</v>
          </cell>
          <cell r="B38048" t="str">
            <v>SICRO</v>
          </cell>
          <cell r="C38048" t="str">
            <v>4413995</v>
          </cell>
          <cell r="D38048" t="str">
            <v>Obtenção de grama para replantio</v>
          </cell>
          <cell r="E38048" t="str">
            <v>m²</v>
          </cell>
          <cell r="G38048">
            <v>4.1399999999999997</v>
          </cell>
        </row>
        <row r="38049">
          <cell r="A38049" t="str">
            <v>SICRO4413994</v>
          </cell>
          <cell r="B38049" t="str">
            <v>SICRO</v>
          </cell>
          <cell r="C38049" t="str">
            <v>4413994</v>
          </cell>
          <cell r="D38049" t="str">
            <v>Passagem aérea de animais com rede de cabos de aço e sisal apoiadas em 6 postes de concreto de 15 m - extensão total de 100 m</v>
          </cell>
          <cell r="E38049" t="str">
            <v>m</v>
          </cell>
          <cell r="G38049">
            <v>665.29</v>
          </cell>
        </row>
        <row r="38050">
          <cell r="A38050" t="str">
            <v>SICRO4413200</v>
          </cell>
          <cell r="B38050" t="str">
            <v>SICRO</v>
          </cell>
          <cell r="C38050" t="str">
            <v>4413200</v>
          </cell>
          <cell r="D38050" t="str">
            <v>Plantio de grama comercial em placas</v>
          </cell>
          <cell r="E38050" t="str">
            <v>m²</v>
          </cell>
          <cell r="G38050">
            <v>20.52</v>
          </cell>
        </row>
        <row r="38051">
          <cell r="A38051" t="str">
            <v>SICRO4413990</v>
          </cell>
          <cell r="B38051" t="str">
            <v>SICRO</v>
          </cell>
          <cell r="C38051" t="str">
            <v>4413990</v>
          </cell>
          <cell r="D38051" t="str">
            <v>Plantio de muda de arbusto com altura até 0,50 m em cova de 0,40 x 0,40 x 0,40 m</v>
          </cell>
          <cell r="E38051" t="str">
            <v>un</v>
          </cell>
          <cell r="G38051">
            <v>39.619999999999997</v>
          </cell>
        </row>
        <row r="38052">
          <cell r="A38052" t="str">
            <v>SICRO4413989</v>
          </cell>
          <cell r="B38052" t="str">
            <v>SICRO</v>
          </cell>
          <cell r="C38052" t="str">
            <v>4413989</v>
          </cell>
          <cell r="D38052" t="str">
            <v>Plantio de muda de árvore com altura de 0,30 a 0,80 m em cova de 0,60 x 0,60 x 0,60 m</v>
          </cell>
          <cell r="E38052" t="str">
            <v>un</v>
          </cell>
          <cell r="G38052">
            <v>45.37</v>
          </cell>
        </row>
        <row r="38053">
          <cell r="A38053" t="str">
            <v>SICRO4413951</v>
          </cell>
          <cell r="B38053" t="str">
            <v>SICRO</v>
          </cell>
          <cell r="C38053" t="str">
            <v>4413951</v>
          </cell>
          <cell r="D38053" t="str">
            <v>Plantio de muda de árvore frutífera com altura até 1,00 m em cova de 0,60 x 0,60 x 0,60 m</v>
          </cell>
          <cell r="E38053" t="str">
            <v>un</v>
          </cell>
          <cell r="G38053">
            <v>52.22</v>
          </cell>
        </row>
        <row r="38054">
          <cell r="A38054" t="str">
            <v>SICRO4413950</v>
          </cell>
          <cell r="B38054" t="str">
            <v>SICRO</v>
          </cell>
          <cell r="C38054" t="str">
            <v>4413950</v>
          </cell>
          <cell r="D38054" t="str">
            <v>Plantio de muda de árvore frutífera com altura de 1,00 a 2,00 m em cova de 0,60 x 0,60 x 0,60 m</v>
          </cell>
          <cell r="E38054" t="str">
            <v>un</v>
          </cell>
          <cell r="G38054">
            <v>110.16</v>
          </cell>
        </row>
        <row r="38055">
          <cell r="A38055" t="str">
            <v>SICRO4413949</v>
          </cell>
          <cell r="B38055" t="str">
            <v>SICRO</v>
          </cell>
          <cell r="C38055" t="str">
            <v>4413949</v>
          </cell>
          <cell r="D38055" t="str">
            <v>Plantio de muda de árvore frutífera com altura de 2,00 a 3,00 m em cova de 0,60 x 0,60 x 0,60 m</v>
          </cell>
          <cell r="E38055" t="str">
            <v>un</v>
          </cell>
          <cell r="G38055">
            <v>237.43</v>
          </cell>
        </row>
        <row r="38056">
          <cell r="A38056" t="str">
            <v>SICRO4413948</v>
          </cell>
          <cell r="B38056" t="str">
            <v>SICRO</v>
          </cell>
          <cell r="C38056" t="str">
            <v>4413948</v>
          </cell>
          <cell r="D38056" t="str">
            <v>Plantio de muda de árvore ornamental com altura até 1,00 m em cova de 0,60 x 0,60 x 0,60 m</v>
          </cell>
          <cell r="E38056" t="str">
            <v>un</v>
          </cell>
          <cell r="G38056">
            <v>57.8</v>
          </cell>
        </row>
        <row r="38057">
          <cell r="A38057" t="str">
            <v>SICRO4413947</v>
          </cell>
          <cell r="B38057" t="str">
            <v>SICRO</v>
          </cell>
          <cell r="C38057" t="str">
            <v>4413947</v>
          </cell>
          <cell r="D38057" t="str">
            <v>Plantio de muda de árvore ornamental com altura de 1,00 a 2,00 m em cova de 0,60 x 0,60 x 0,60 m</v>
          </cell>
          <cell r="E38057" t="str">
            <v>un</v>
          </cell>
          <cell r="G38057">
            <v>87.34</v>
          </cell>
        </row>
        <row r="38058">
          <cell r="A38058" t="str">
            <v>SICRO4413946</v>
          </cell>
          <cell r="B38058" t="str">
            <v>SICRO</v>
          </cell>
          <cell r="C38058" t="str">
            <v>4413946</v>
          </cell>
          <cell r="D38058" t="str">
            <v>Plantio de muda de árvore ornamental com altura de 2,00 a 3,00 m em cova de 0,60 x 0,60 x 0,60 m</v>
          </cell>
          <cell r="E38058" t="str">
            <v>un</v>
          </cell>
          <cell r="G38058">
            <v>129.54</v>
          </cell>
        </row>
        <row r="38059">
          <cell r="A38059" t="str">
            <v>SICRO4413952</v>
          </cell>
          <cell r="B38059" t="str">
            <v>SICRO</v>
          </cell>
          <cell r="C38059" t="str">
            <v>4413952</v>
          </cell>
          <cell r="D38059" t="str">
            <v>Plantio de tapete de floríferas com altura até 0,50 m</v>
          </cell>
          <cell r="E38059" t="str">
            <v>m²</v>
          </cell>
          <cell r="G38059">
            <v>77.959999999999994</v>
          </cell>
        </row>
        <row r="38060">
          <cell r="A38060" t="str">
            <v>SICRO4413012</v>
          </cell>
          <cell r="B38060" t="str">
            <v>SICRO</v>
          </cell>
          <cell r="C38060" t="str">
            <v>4413012</v>
          </cell>
          <cell r="D38060" t="str">
            <v>Preenchimento de erosão em talude com terra vegetal e sementes de gramíneas ensacadas</v>
          </cell>
          <cell r="E38060" t="str">
            <v>m³</v>
          </cell>
          <cell r="G38060">
            <v>495.98</v>
          </cell>
        </row>
        <row r="38061">
          <cell r="A38061" t="str">
            <v>SICRO4413014</v>
          </cell>
          <cell r="B38061" t="str">
            <v>SICRO</v>
          </cell>
          <cell r="C38061" t="str">
            <v>4413014</v>
          </cell>
          <cell r="D38061" t="str">
            <v>Recuperação ambiental de pedreiras ou áreas degradadas com biomanta vegetal de fibras de coco</v>
          </cell>
          <cell r="E38061" t="str">
            <v>m²</v>
          </cell>
          <cell r="G38061">
            <v>20.11</v>
          </cell>
        </row>
        <row r="38062">
          <cell r="A38062" t="str">
            <v>SICRO4413016</v>
          </cell>
          <cell r="B38062" t="str">
            <v>SICRO</v>
          </cell>
          <cell r="C38062" t="str">
            <v>4413016</v>
          </cell>
          <cell r="D38062" t="str">
            <v>Recuperação ambiental de pedreiras ou áreas degradadas com biomanta vegetal de fibras de palha em áreas com inclinação máxima de 1:1,5</v>
          </cell>
          <cell r="E38062" t="str">
            <v>m²</v>
          </cell>
          <cell r="G38062">
            <v>11.51</v>
          </cell>
        </row>
        <row r="38063">
          <cell r="A38063" t="str">
            <v>SICRO4413984</v>
          </cell>
          <cell r="B38063" t="str">
            <v>SICRO</v>
          </cell>
          <cell r="C38063" t="str">
            <v>4413984</v>
          </cell>
          <cell r="D38063" t="str">
            <v>Regularização de bota-fora com espalhamento e compactação</v>
          </cell>
          <cell r="E38063" t="str">
            <v>m³</v>
          </cell>
          <cell r="G38063">
            <v>4.37</v>
          </cell>
        </row>
        <row r="38064">
          <cell r="A38064" t="str">
            <v>SICRO4413986</v>
          </cell>
          <cell r="B38064" t="str">
            <v>SICRO</v>
          </cell>
          <cell r="C38064" t="str">
            <v>4413986</v>
          </cell>
          <cell r="D38064" t="str">
            <v>Regularização de superfície com motoniveladora</v>
          </cell>
          <cell r="E38064" t="str">
            <v>m²</v>
          </cell>
          <cell r="G38064">
            <v>0.08</v>
          </cell>
        </row>
        <row r="38065">
          <cell r="A38065" t="str">
            <v>SICRO4413985</v>
          </cell>
          <cell r="B38065" t="str">
            <v>SICRO</v>
          </cell>
          <cell r="C38065" t="str">
            <v>4413985</v>
          </cell>
          <cell r="D38065" t="str">
            <v>Regularização manual de taludes de cortes e aterros</v>
          </cell>
          <cell r="E38065" t="str">
            <v>m²</v>
          </cell>
          <cell r="G38065">
            <v>31.73</v>
          </cell>
        </row>
        <row r="38066">
          <cell r="A38066" t="str">
            <v>SICRO4413017</v>
          </cell>
          <cell r="B38066" t="str">
            <v>SICRO</v>
          </cell>
          <cell r="C38066" t="str">
            <v>4413017</v>
          </cell>
          <cell r="D38066" t="str">
            <v>Retentores de sedimentos em fibras vegetais - D = 20 cm</v>
          </cell>
          <cell r="E38066" t="str">
            <v>m</v>
          </cell>
          <cell r="G38066">
            <v>64.98</v>
          </cell>
        </row>
        <row r="38067">
          <cell r="A38067" t="str">
            <v>SICRO4415673</v>
          </cell>
          <cell r="B38067" t="str">
            <v>SICRO</v>
          </cell>
          <cell r="C38067" t="str">
            <v>4415673</v>
          </cell>
          <cell r="D38067" t="str">
            <v>Revestimento vegetal com grama em mudas em superfícies inclinadas</v>
          </cell>
          <cell r="E38067" t="str">
            <v>m²</v>
          </cell>
          <cell r="G38067">
            <v>11.46</v>
          </cell>
        </row>
        <row r="38068">
          <cell r="A38068" t="str">
            <v>SICRO4415684</v>
          </cell>
          <cell r="B38068" t="str">
            <v>SICRO</v>
          </cell>
          <cell r="C38068" t="str">
            <v>4415684</v>
          </cell>
          <cell r="D38068" t="str">
            <v>Revestimento vegetal com grama em mudas em superfícies planas</v>
          </cell>
          <cell r="E38068" t="str">
            <v>m²</v>
          </cell>
          <cell r="G38068">
            <v>6.35</v>
          </cell>
        </row>
        <row r="38069">
          <cell r="A38069" t="str">
            <v>SICRO4413993</v>
          </cell>
          <cell r="B38069" t="str">
            <v>SICRO</v>
          </cell>
          <cell r="C38069" t="str">
            <v>4413993</v>
          </cell>
          <cell r="D38069" t="str">
            <v>Revestimento vegetal por semeadura a lanço manual de gramíneas e leguminosas</v>
          </cell>
          <cell r="E38069" t="str">
            <v>m²</v>
          </cell>
          <cell r="G38069">
            <v>0.57999999999999996</v>
          </cell>
        </row>
        <row r="38070">
          <cell r="A38070" t="str">
            <v>SICRO4507754</v>
          </cell>
          <cell r="B38070" t="str">
            <v>SICRO</v>
          </cell>
          <cell r="C38070" t="str">
            <v>4507754</v>
          </cell>
          <cell r="D38070" t="str">
            <v>Ancoragem ativa com 10 cordoalhas aderentes D = 12,7 mm - fornecimento e instalação</v>
          </cell>
          <cell r="E38070" t="str">
            <v>un</v>
          </cell>
          <cell r="G38070">
            <v>839.11</v>
          </cell>
        </row>
        <row r="38071">
          <cell r="A38071" t="str">
            <v>SICRO4507738</v>
          </cell>
          <cell r="B38071" t="str">
            <v>SICRO</v>
          </cell>
          <cell r="C38071" t="str">
            <v>4507738</v>
          </cell>
          <cell r="D38071" t="str">
            <v>Ancoragem ativa com 10 cordoalhas aderentes D = 15,2 mm - fornecimento e instalação</v>
          </cell>
          <cell r="E38071" t="str">
            <v>un</v>
          </cell>
          <cell r="G38071">
            <v>1082.96</v>
          </cell>
        </row>
        <row r="38072">
          <cell r="A38072" t="str">
            <v>SICRO4507755</v>
          </cell>
          <cell r="B38072" t="str">
            <v>SICRO</v>
          </cell>
          <cell r="C38072" t="str">
            <v>4507755</v>
          </cell>
          <cell r="D38072" t="str">
            <v>Ancoragem ativa com 12 cordoalhas aderentes D = 12,7 mm - fornecimento e instalação</v>
          </cell>
          <cell r="E38072" t="str">
            <v>un</v>
          </cell>
          <cell r="G38072">
            <v>1000.61</v>
          </cell>
        </row>
        <row r="38073">
          <cell r="A38073" t="str">
            <v>SICRO4507756</v>
          </cell>
          <cell r="B38073" t="str">
            <v>SICRO</v>
          </cell>
          <cell r="C38073" t="str">
            <v>4507756</v>
          </cell>
          <cell r="D38073" t="str">
            <v>Ancoragem ativa com 12 cordoalhas aderentes D = 15,2 mm - fornecimento e instalação</v>
          </cell>
          <cell r="E38073" t="str">
            <v>un</v>
          </cell>
          <cell r="G38073">
            <v>1199.8699999999999</v>
          </cell>
        </row>
        <row r="38074">
          <cell r="A38074" t="str">
            <v>SICRO4507757</v>
          </cell>
          <cell r="B38074" t="str">
            <v>SICRO</v>
          </cell>
          <cell r="C38074" t="str">
            <v>4507757</v>
          </cell>
          <cell r="D38074" t="str">
            <v>Ancoragem ativa com 15 cordoalhas aderentes D = 12,7 mm - fornecimento e instalação</v>
          </cell>
          <cell r="E38074" t="str">
            <v>un</v>
          </cell>
          <cell r="G38074">
            <v>1530.96</v>
          </cell>
        </row>
        <row r="38075">
          <cell r="A38075" t="str">
            <v>SICRO4507758</v>
          </cell>
          <cell r="B38075" t="str">
            <v>SICRO</v>
          </cell>
          <cell r="C38075" t="str">
            <v>4507758</v>
          </cell>
          <cell r="D38075" t="str">
            <v>Ancoragem ativa com 15 cordoalhas aderentes D = 15,2 mm - fornecimento e instalação</v>
          </cell>
          <cell r="E38075" t="str">
            <v>un</v>
          </cell>
          <cell r="G38075">
            <v>1629</v>
          </cell>
        </row>
        <row r="38076">
          <cell r="A38076" t="str">
            <v>SICRO4507759</v>
          </cell>
          <cell r="B38076" t="str">
            <v>SICRO</v>
          </cell>
          <cell r="C38076" t="str">
            <v>4507759</v>
          </cell>
          <cell r="D38076" t="str">
            <v>Ancoragem ativa com 19 cordoalhas aderentes D = 12,7 mm - fornecimento e instalação</v>
          </cell>
          <cell r="E38076" t="str">
            <v>un</v>
          </cell>
          <cell r="G38076">
            <v>1837.95</v>
          </cell>
        </row>
        <row r="38077">
          <cell r="A38077" t="str">
            <v>SICRO4507760</v>
          </cell>
          <cell r="B38077" t="str">
            <v>SICRO</v>
          </cell>
          <cell r="C38077" t="str">
            <v>4507760</v>
          </cell>
          <cell r="D38077" t="str">
            <v>Ancoragem ativa com 19 cordoalhas aderentes D = 15,2 mm - fornecimento e instalação</v>
          </cell>
          <cell r="E38077" t="str">
            <v>un</v>
          </cell>
          <cell r="G38077">
            <v>2155.7199999999998</v>
          </cell>
        </row>
        <row r="38078">
          <cell r="A38078" t="str">
            <v>SICRO4507761</v>
          </cell>
          <cell r="B38078" t="str">
            <v>SICRO</v>
          </cell>
          <cell r="C38078" t="str">
            <v>4507761</v>
          </cell>
          <cell r="D38078" t="str">
            <v>Ancoragem ativa com 22 cordoalhas aderentes D = 12,7 mm - fornecimento e instalação</v>
          </cell>
          <cell r="E38078" t="str">
            <v>un</v>
          </cell>
          <cell r="G38078">
            <v>2419.64</v>
          </cell>
        </row>
        <row r="38079">
          <cell r="A38079" t="str">
            <v>SICRO4507762</v>
          </cell>
          <cell r="B38079" t="str">
            <v>SICRO</v>
          </cell>
          <cell r="C38079" t="str">
            <v>4507762</v>
          </cell>
          <cell r="D38079" t="str">
            <v>Ancoragem ativa com 22 cordoalhas aderentes D = 15,2 mm - fornecimento e instalação</v>
          </cell>
          <cell r="E38079" t="str">
            <v>un</v>
          </cell>
          <cell r="G38079">
            <v>2640.84</v>
          </cell>
        </row>
        <row r="38080">
          <cell r="A38080" t="str">
            <v>SICRO4507763</v>
          </cell>
          <cell r="B38080" t="str">
            <v>SICRO</v>
          </cell>
          <cell r="C38080" t="str">
            <v>4507763</v>
          </cell>
          <cell r="D38080" t="str">
            <v>Ancoragem ativa com 27 cordoalhas aderentes D = 12,7 mm - fornecimento e instalação</v>
          </cell>
          <cell r="E38080" t="str">
            <v>un</v>
          </cell>
          <cell r="G38080">
            <v>2942.76</v>
          </cell>
        </row>
        <row r="38081">
          <cell r="A38081" t="str">
            <v>SICRO4507764</v>
          </cell>
          <cell r="B38081" t="str">
            <v>SICRO</v>
          </cell>
          <cell r="C38081" t="str">
            <v>4507764</v>
          </cell>
          <cell r="D38081" t="str">
            <v>Ancoragem ativa com 27 cordoalhas aderentes D = 15,2 mm - fornecimento e instalação</v>
          </cell>
          <cell r="E38081" t="str">
            <v>un</v>
          </cell>
          <cell r="G38081">
            <v>3489.6</v>
          </cell>
        </row>
        <row r="38082">
          <cell r="A38082" t="str">
            <v>SICRO4507765</v>
          </cell>
          <cell r="B38082" t="str">
            <v>SICRO</v>
          </cell>
          <cell r="C38082" t="str">
            <v>4507765</v>
          </cell>
          <cell r="D38082" t="str">
            <v>Ancoragem ativa com 31 cordoalhas aderentes D = 12,7 mm - fornecimento e instalação</v>
          </cell>
          <cell r="E38082" t="str">
            <v>un</v>
          </cell>
          <cell r="G38082">
            <v>3009.37</v>
          </cell>
        </row>
        <row r="38083">
          <cell r="A38083" t="str">
            <v>SICRO4508192</v>
          </cell>
          <cell r="B38083" t="str">
            <v>SICRO</v>
          </cell>
          <cell r="C38083" t="str">
            <v>4508192</v>
          </cell>
          <cell r="D38083" t="str">
            <v>Ancoragem ativa com 31 cordoalhas aderentes D = 15,2 mm - fornecimento e instalação</v>
          </cell>
          <cell r="E38083" t="str">
            <v>un</v>
          </cell>
          <cell r="G38083">
            <v>4683.53</v>
          </cell>
        </row>
        <row r="38084">
          <cell r="A38084" t="str">
            <v>SICRO4507766</v>
          </cell>
          <cell r="B38084" t="str">
            <v>SICRO</v>
          </cell>
          <cell r="C38084" t="str">
            <v>4507766</v>
          </cell>
          <cell r="D38084" t="str">
            <v>Ancoragem ativa com 4 cordoalhas aderentes D = 12,7 mm - fornecimento e instalação</v>
          </cell>
          <cell r="E38084" t="str">
            <v>un</v>
          </cell>
          <cell r="G38084">
            <v>390.79</v>
          </cell>
        </row>
        <row r="38085">
          <cell r="A38085" t="str">
            <v>SICRO4507767</v>
          </cell>
          <cell r="B38085" t="str">
            <v>SICRO</v>
          </cell>
          <cell r="C38085" t="str">
            <v>4507767</v>
          </cell>
          <cell r="D38085" t="str">
            <v>Ancoragem ativa com 4 cordoalhas aderentes D = 15,2 mm - fornecimento e instalação</v>
          </cell>
          <cell r="E38085" t="str">
            <v>un</v>
          </cell>
          <cell r="G38085">
            <v>619.49</v>
          </cell>
        </row>
        <row r="38086">
          <cell r="A38086" t="str">
            <v>SICRO4507768</v>
          </cell>
          <cell r="B38086" t="str">
            <v>SICRO</v>
          </cell>
          <cell r="C38086" t="str">
            <v>4507768</v>
          </cell>
          <cell r="D38086" t="str">
            <v>Ancoragem ativa com 6 cordoalhas aderentes D = 12,7 mm - fornecimento e instalação</v>
          </cell>
          <cell r="E38086" t="str">
            <v>un</v>
          </cell>
          <cell r="G38086">
            <v>524.26</v>
          </cell>
        </row>
        <row r="38087">
          <cell r="A38087" t="str">
            <v>SICRO4507769</v>
          </cell>
          <cell r="B38087" t="str">
            <v>SICRO</v>
          </cell>
          <cell r="C38087" t="str">
            <v>4507769</v>
          </cell>
          <cell r="D38087" t="str">
            <v>Ancoragem ativa com 6 cordoalhas aderentes D = 15,2 mm - fornecimento e instalação</v>
          </cell>
          <cell r="E38087" t="str">
            <v>un</v>
          </cell>
          <cell r="G38087">
            <v>625.01</v>
          </cell>
        </row>
        <row r="38088">
          <cell r="A38088" t="str">
            <v>SICRO4507770</v>
          </cell>
          <cell r="B38088" t="str">
            <v>SICRO</v>
          </cell>
          <cell r="C38088" t="str">
            <v>4507770</v>
          </cell>
          <cell r="D38088" t="str">
            <v>Ancoragem ativa com 7 cordoalhas aderentes D = 12,7 mm - fornecimento e instalação</v>
          </cell>
          <cell r="E38088" t="str">
            <v>un</v>
          </cell>
          <cell r="G38088">
            <v>570.70000000000005</v>
          </cell>
        </row>
        <row r="38089">
          <cell r="A38089" t="str">
            <v>SICRO4507771</v>
          </cell>
          <cell r="B38089" t="str">
            <v>SICRO</v>
          </cell>
          <cell r="C38089" t="str">
            <v>4507771</v>
          </cell>
          <cell r="D38089" t="str">
            <v>Ancoragem ativa com 7 cordoalhas aderentes D = 15,2 mm - fornecimento e instalação</v>
          </cell>
          <cell r="E38089" t="str">
            <v>un</v>
          </cell>
          <cell r="G38089">
            <v>704.18</v>
          </cell>
        </row>
        <row r="38090">
          <cell r="A38090" t="str">
            <v>SICRO4507772</v>
          </cell>
          <cell r="B38090" t="str">
            <v>SICRO</v>
          </cell>
          <cell r="C38090" t="str">
            <v>4507772</v>
          </cell>
          <cell r="D38090" t="str">
            <v>Ancoragem ativa com 8 cordoalhas aderentes D = 12,7 mm - fornecimento e instalação</v>
          </cell>
          <cell r="E38090" t="str">
            <v>un</v>
          </cell>
          <cell r="G38090">
            <v>712.59</v>
          </cell>
        </row>
        <row r="38091">
          <cell r="A38091" t="str">
            <v>SICRO4508193</v>
          </cell>
          <cell r="B38091" t="str">
            <v>SICRO</v>
          </cell>
          <cell r="C38091" t="str">
            <v>4508193</v>
          </cell>
          <cell r="D38091" t="str">
            <v>Ancoragem ativa com 8 cordoalhas aderentes D = 15,2 mm - fornecimento e instalação</v>
          </cell>
          <cell r="E38091" t="str">
            <v>un</v>
          </cell>
          <cell r="G38091">
            <v>983.61</v>
          </cell>
        </row>
        <row r="38092">
          <cell r="A38092" t="str">
            <v>SICRO4507773</v>
          </cell>
          <cell r="B38092" t="str">
            <v>SICRO</v>
          </cell>
          <cell r="C38092" t="str">
            <v>4507773</v>
          </cell>
          <cell r="D38092" t="str">
            <v>Ancoragem ativa com 9 cordoalhas aderentes D = 12,7 mm - fornecimento e instalação</v>
          </cell>
          <cell r="E38092" t="str">
            <v>un</v>
          </cell>
          <cell r="G38092">
            <v>790.54</v>
          </cell>
        </row>
        <row r="38093">
          <cell r="A38093" t="str">
            <v>SICRO4507774</v>
          </cell>
          <cell r="B38093" t="str">
            <v>SICRO</v>
          </cell>
          <cell r="C38093" t="str">
            <v>4507774</v>
          </cell>
          <cell r="D38093" t="str">
            <v>Ancoragem ativa com 9 cordoalhas aderentes D = 15,2 mm - fornecimento e instalação</v>
          </cell>
          <cell r="E38093" t="str">
            <v>un</v>
          </cell>
          <cell r="G38093">
            <v>1012.72</v>
          </cell>
        </row>
        <row r="38094">
          <cell r="A38094" t="str">
            <v>SICRO4507775</v>
          </cell>
          <cell r="B38094" t="str">
            <v>SICRO</v>
          </cell>
          <cell r="C38094" t="str">
            <v>4507775</v>
          </cell>
          <cell r="D38094" t="str">
            <v>Ancoragem ativa para lajes com 1 cordoalha aderente D = 12,7 mm - fornecimento e instalação</v>
          </cell>
          <cell r="E38094" t="str">
            <v>un</v>
          </cell>
          <cell r="G38094">
            <v>99.31</v>
          </cell>
        </row>
        <row r="38095">
          <cell r="A38095" t="str">
            <v>SICRO4507776</v>
          </cell>
          <cell r="B38095" t="str">
            <v>SICRO</v>
          </cell>
          <cell r="C38095" t="str">
            <v>4507776</v>
          </cell>
          <cell r="D38095" t="str">
            <v>Ancoragem ativa para lajes com 1 cordoalha aderente D = 15,2 mm - fornecimento e instalação</v>
          </cell>
          <cell r="E38095" t="str">
            <v>un</v>
          </cell>
          <cell r="G38095">
            <v>116.95</v>
          </cell>
        </row>
        <row r="38096">
          <cell r="A38096" t="str">
            <v>SICRO4507783</v>
          </cell>
          <cell r="B38096" t="str">
            <v>SICRO</v>
          </cell>
          <cell r="C38096" t="str">
            <v>4507783</v>
          </cell>
          <cell r="D38096" t="str">
            <v>Ancoragem ativa para lajes com 1 cordoalha engraxada D = 12,7 mm - fornecimento e instalação</v>
          </cell>
          <cell r="E38096" t="str">
            <v>un</v>
          </cell>
          <cell r="G38096">
            <v>82.34</v>
          </cell>
        </row>
        <row r="38097">
          <cell r="A38097" t="str">
            <v>SICRO4507784</v>
          </cell>
          <cell r="B38097" t="str">
            <v>SICRO</v>
          </cell>
          <cell r="C38097" t="str">
            <v>4507784</v>
          </cell>
          <cell r="D38097" t="str">
            <v>Ancoragem ativa para lajes com 1 cordoalha engraxada D = 15,2 mm - fornecimento e instalação</v>
          </cell>
          <cell r="E38097" t="str">
            <v>un</v>
          </cell>
          <cell r="G38097">
            <v>114.63</v>
          </cell>
        </row>
        <row r="38098">
          <cell r="A38098" t="str">
            <v>SICRO4507777</v>
          </cell>
          <cell r="B38098" t="str">
            <v>SICRO</v>
          </cell>
          <cell r="C38098" t="str">
            <v>4507777</v>
          </cell>
          <cell r="D38098" t="str">
            <v>Ancoragem ativa para lajes com 2 cordoalhas aderentes D = 12,7 mm - fornecimento e instalação</v>
          </cell>
          <cell r="E38098" t="str">
            <v>un</v>
          </cell>
          <cell r="G38098">
            <v>185.52</v>
          </cell>
        </row>
        <row r="38099">
          <cell r="A38099" t="str">
            <v>SICRO4507778</v>
          </cell>
          <cell r="B38099" t="str">
            <v>SICRO</v>
          </cell>
          <cell r="C38099" t="str">
            <v>4507778</v>
          </cell>
          <cell r="D38099" t="str">
            <v>Ancoragem ativa para lajes com 2 cordoalhas aderentes D = 15,2 mm - fornecimento e instalação</v>
          </cell>
          <cell r="E38099" t="str">
            <v>un</v>
          </cell>
          <cell r="G38099">
            <v>236.52</v>
          </cell>
        </row>
        <row r="38100">
          <cell r="A38100" t="str">
            <v>SICRO4507779</v>
          </cell>
          <cell r="B38100" t="str">
            <v>SICRO</v>
          </cell>
          <cell r="C38100" t="str">
            <v>4507779</v>
          </cell>
          <cell r="D38100" t="str">
            <v>Ancoragem ativa para lajes com 3 cordoalhas aderentes D = 12,7 mm - fornecimento e instalação</v>
          </cell>
          <cell r="E38100" t="str">
            <v>un</v>
          </cell>
          <cell r="G38100">
            <v>238.74</v>
          </cell>
        </row>
        <row r="38101">
          <cell r="A38101" t="str">
            <v>SICRO4507780</v>
          </cell>
          <cell r="B38101" t="str">
            <v>SICRO</v>
          </cell>
          <cell r="C38101" t="str">
            <v>4507780</v>
          </cell>
          <cell r="D38101" t="str">
            <v>Ancoragem ativa para lajes com 3 cordoalhas aderentes D = 15,2 mm - fornecimento e instalação</v>
          </cell>
          <cell r="E38101" t="str">
            <v>un</v>
          </cell>
          <cell r="G38101">
            <v>345.69</v>
          </cell>
        </row>
        <row r="38102">
          <cell r="A38102" t="str">
            <v>SICRO4507781</v>
          </cell>
          <cell r="B38102" t="str">
            <v>SICRO</v>
          </cell>
          <cell r="C38102" t="str">
            <v>4507781</v>
          </cell>
          <cell r="D38102" t="str">
            <v>Ancoragem ativa para lajes com 4 cordoalhas aderentes D = 12,7 mm - fornecimento e instalação</v>
          </cell>
          <cell r="E38102" t="str">
            <v>un</v>
          </cell>
          <cell r="G38102">
            <v>307.2</v>
          </cell>
        </row>
        <row r="38103">
          <cell r="A38103" t="str">
            <v>SICRO4507782</v>
          </cell>
          <cell r="B38103" t="str">
            <v>SICRO</v>
          </cell>
          <cell r="C38103" t="str">
            <v>4507782</v>
          </cell>
          <cell r="D38103" t="str">
            <v>Ancoragem ativa para lajes com 4 cordoalhas aderentes D = 15,2 mm - fornecimento e instalação</v>
          </cell>
          <cell r="E38103" t="str">
            <v>un</v>
          </cell>
          <cell r="G38103">
            <v>357.47</v>
          </cell>
        </row>
        <row r="38104">
          <cell r="A38104" t="str">
            <v>SICRO4507785</v>
          </cell>
          <cell r="B38104" t="str">
            <v>SICRO</v>
          </cell>
          <cell r="C38104" t="str">
            <v>4507785</v>
          </cell>
          <cell r="D38104" t="str">
            <v>Ancoragem passiva com 10 cordoalhas aderentes D = 12,7 mm - fornecimento e instalação</v>
          </cell>
          <cell r="E38104" t="str">
            <v>un</v>
          </cell>
          <cell r="G38104">
            <v>136.31</v>
          </cell>
        </row>
        <row r="38105">
          <cell r="A38105" t="str">
            <v>SICRO4508194</v>
          </cell>
          <cell r="B38105" t="str">
            <v>SICRO</v>
          </cell>
          <cell r="C38105" t="str">
            <v>4508194</v>
          </cell>
          <cell r="D38105" t="str">
            <v>Ancoragem passiva com 10 cordoalhas aderentes D = 15,2 mm - fornecimento e instalação</v>
          </cell>
          <cell r="E38105" t="str">
            <v>un</v>
          </cell>
          <cell r="G38105">
            <v>152.88</v>
          </cell>
        </row>
        <row r="38106">
          <cell r="A38106" t="str">
            <v>SICRO4507786</v>
          </cell>
          <cell r="B38106" t="str">
            <v>SICRO</v>
          </cell>
          <cell r="C38106" t="str">
            <v>4507786</v>
          </cell>
          <cell r="D38106" t="str">
            <v>Ancoragem passiva com 12 cordoalhas aderentes D = 12,7 mm - fornecimento e instalação</v>
          </cell>
          <cell r="E38106" t="str">
            <v>un</v>
          </cell>
          <cell r="G38106">
            <v>160.18</v>
          </cell>
        </row>
        <row r="38107">
          <cell r="A38107" t="str">
            <v>SICRO4507787</v>
          </cell>
          <cell r="B38107" t="str">
            <v>SICRO</v>
          </cell>
          <cell r="C38107" t="str">
            <v>4507787</v>
          </cell>
          <cell r="D38107" t="str">
            <v>Ancoragem passiva com 12 cordoalhas aderentes D = 15,2 mm - fornecimento e instalação</v>
          </cell>
          <cell r="E38107" t="str">
            <v>un</v>
          </cell>
          <cell r="G38107">
            <v>146.96</v>
          </cell>
        </row>
        <row r="38108">
          <cell r="A38108" t="str">
            <v>SICRO4507788</v>
          </cell>
          <cell r="B38108" t="str">
            <v>SICRO</v>
          </cell>
          <cell r="C38108" t="str">
            <v>4507788</v>
          </cell>
          <cell r="D38108" t="str">
            <v>Ancoragem passiva com 15 cordoalhas aderentes D = 12,7 mm - fornecimento e instalação</v>
          </cell>
          <cell r="E38108" t="str">
            <v>un</v>
          </cell>
          <cell r="G38108">
            <v>210.82</v>
          </cell>
        </row>
        <row r="38109">
          <cell r="A38109" t="str">
            <v>SICRO4507789</v>
          </cell>
          <cell r="B38109" t="str">
            <v>SICRO</v>
          </cell>
          <cell r="C38109" t="str">
            <v>4507789</v>
          </cell>
          <cell r="D38109" t="str">
            <v>Ancoragem passiva com 15 cordoalhas aderentes D = 15,2 mm - fornecimento e instalação</v>
          </cell>
          <cell r="E38109" t="str">
            <v>un</v>
          </cell>
          <cell r="G38109">
            <v>228.94</v>
          </cell>
        </row>
        <row r="38110">
          <cell r="A38110" t="str">
            <v>SICRO4507790</v>
          </cell>
          <cell r="B38110" t="str">
            <v>SICRO</v>
          </cell>
          <cell r="C38110" t="str">
            <v>4507790</v>
          </cell>
          <cell r="D38110" t="str">
            <v>Ancoragem passiva com 19 cordoalhas aderentes D = 12,7 mm - fornecimento e instalação</v>
          </cell>
          <cell r="E38110" t="str">
            <v>un</v>
          </cell>
          <cell r="G38110">
            <v>260.38</v>
          </cell>
        </row>
        <row r="38111">
          <cell r="A38111" t="str">
            <v>SICRO4507791</v>
          </cell>
          <cell r="B38111" t="str">
            <v>SICRO</v>
          </cell>
          <cell r="C38111" t="str">
            <v>4507791</v>
          </cell>
          <cell r="D38111" t="str">
            <v>Ancoragem passiva com 19 cordoalhas aderentes D = 15,2 mm - fornecimento e instalação</v>
          </cell>
          <cell r="E38111" t="str">
            <v>un</v>
          </cell>
          <cell r="G38111">
            <v>253.38</v>
          </cell>
        </row>
        <row r="38112">
          <cell r="A38112" t="str">
            <v>SICRO4507792</v>
          </cell>
          <cell r="B38112" t="str">
            <v>SICRO</v>
          </cell>
          <cell r="C38112" t="str">
            <v>4507792</v>
          </cell>
          <cell r="D38112" t="str">
            <v>Ancoragem passiva com 22 cordoalhas aderentes D = 12,7 mm - fornecimento e instalação</v>
          </cell>
          <cell r="E38112" t="str">
            <v>un</v>
          </cell>
          <cell r="G38112">
            <v>296.85000000000002</v>
          </cell>
        </row>
        <row r="38113">
          <cell r="A38113" t="str">
            <v>SICRO4507793</v>
          </cell>
          <cell r="B38113" t="str">
            <v>SICRO</v>
          </cell>
          <cell r="C38113" t="str">
            <v>4507793</v>
          </cell>
          <cell r="D38113" t="str">
            <v>Ancoragem passiva com 22 cordoalhas aderentes D = 15,2 mm - fornecimento e instalação</v>
          </cell>
          <cell r="E38113" t="str">
            <v>un</v>
          </cell>
          <cell r="G38113">
            <v>297.07</v>
          </cell>
        </row>
        <row r="38114">
          <cell r="A38114" t="str">
            <v>SICRO4507794</v>
          </cell>
          <cell r="B38114" t="str">
            <v>SICRO</v>
          </cell>
          <cell r="C38114" t="str">
            <v>4507794</v>
          </cell>
          <cell r="D38114" t="str">
            <v>Ancoragem passiva com 27 cordoalhas aderentes D = 12,7 mm - fornecimento e instalação</v>
          </cell>
          <cell r="E38114" t="str">
            <v>un</v>
          </cell>
          <cell r="G38114">
            <v>360.84</v>
          </cell>
        </row>
        <row r="38115">
          <cell r="A38115" t="str">
            <v>SICRO4507795</v>
          </cell>
          <cell r="B38115" t="str">
            <v>SICRO</v>
          </cell>
          <cell r="C38115" t="str">
            <v>4507795</v>
          </cell>
          <cell r="D38115" t="str">
            <v>Ancoragem passiva com 27 cordoalhas aderentes D = 15,2 mm - fornecimento e instalação</v>
          </cell>
          <cell r="E38115" t="str">
            <v>un</v>
          </cell>
          <cell r="G38115">
            <v>362.77</v>
          </cell>
        </row>
        <row r="38116">
          <cell r="A38116" t="str">
            <v>SICRO4507796</v>
          </cell>
          <cell r="B38116" t="str">
            <v>SICRO</v>
          </cell>
          <cell r="C38116" t="str">
            <v>4507796</v>
          </cell>
          <cell r="D38116" t="str">
            <v>Ancoragem passiva com 31 cordoalhas aderentes D = 12,7 mm - fornecimento e instalação</v>
          </cell>
          <cell r="E38116" t="str">
            <v>un</v>
          </cell>
          <cell r="G38116">
            <v>412.14</v>
          </cell>
        </row>
        <row r="38117">
          <cell r="A38117" t="str">
            <v>SICRO4508190</v>
          </cell>
          <cell r="B38117" t="str">
            <v>SICRO</v>
          </cell>
          <cell r="C38117" t="str">
            <v>4508190</v>
          </cell>
          <cell r="D38117" t="str">
            <v>Ancoragem passiva com 31 cordoalhas aderentes D = 15,2 mm - fornecimento e instalação</v>
          </cell>
          <cell r="E38117" t="str">
            <v>un</v>
          </cell>
          <cell r="G38117">
            <v>415.38</v>
          </cell>
        </row>
        <row r="38118">
          <cell r="A38118" t="str">
            <v>SICRO4507797</v>
          </cell>
          <cell r="B38118" t="str">
            <v>SICRO</v>
          </cell>
          <cell r="C38118" t="str">
            <v>4507797</v>
          </cell>
          <cell r="D38118" t="str">
            <v>Ancoragem passiva com 4 cordoalhas aderentes D = 12,7 mm - fornecimento e instalação</v>
          </cell>
          <cell r="E38118" t="str">
            <v>un</v>
          </cell>
          <cell r="G38118">
            <v>66.39</v>
          </cell>
        </row>
        <row r="38119">
          <cell r="A38119" t="str">
            <v>SICRO4507798</v>
          </cell>
          <cell r="B38119" t="str">
            <v>SICRO</v>
          </cell>
          <cell r="C38119" t="str">
            <v>4507798</v>
          </cell>
          <cell r="D38119" t="str">
            <v>Ancoragem passiva com 4 cordoalhas aderentes D = 15,2 mm - fornecimento e instalação</v>
          </cell>
          <cell r="E38119" t="str">
            <v>un</v>
          </cell>
          <cell r="G38119">
            <v>66.069999999999993</v>
          </cell>
        </row>
        <row r="38120">
          <cell r="A38120" t="str">
            <v>SICRO4507799</v>
          </cell>
          <cell r="B38120" t="str">
            <v>SICRO</v>
          </cell>
          <cell r="C38120" t="str">
            <v>4507799</v>
          </cell>
          <cell r="D38120" t="str">
            <v>Ancoragem passiva com 6 cordoalhas aderentes D = 12,7 mm - fornecimento e instalação</v>
          </cell>
          <cell r="E38120" t="str">
            <v>un</v>
          </cell>
          <cell r="G38120">
            <v>90.88</v>
          </cell>
        </row>
        <row r="38121">
          <cell r="A38121" t="str">
            <v>SICRO4507800</v>
          </cell>
          <cell r="B38121" t="str">
            <v>SICRO</v>
          </cell>
          <cell r="C38121" t="str">
            <v>4507800</v>
          </cell>
          <cell r="D38121" t="str">
            <v>Ancoragem passiva com 6 cordoalhas aderentes D = 15,2 mm - fornecimento e instalação</v>
          </cell>
          <cell r="E38121" t="str">
            <v>un</v>
          </cell>
          <cell r="G38121">
            <v>82.44</v>
          </cell>
        </row>
        <row r="38122">
          <cell r="A38122" t="str">
            <v>SICRO4507801</v>
          </cell>
          <cell r="B38122" t="str">
            <v>SICRO</v>
          </cell>
          <cell r="C38122" t="str">
            <v>4507801</v>
          </cell>
          <cell r="D38122" t="str">
            <v>Ancoragem passiva com 7 cordoalhas aderentes D = 12,7 mm - fornecimento e instalação</v>
          </cell>
          <cell r="E38122" t="str">
            <v>un</v>
          </cell>
          <cell r="G38122">
            <v>110.19</v>
          </cell>
        </row>
        <row r="38123">
          <cell r="A38123" t="str">
            <v>SICRO4507802</v>
          </cell>
          <cell r="B38123" t="str">
            <v>SICRO</v>
          </cell>
          <cell r="C38123" t="str">
            <v>4507802</v>
          </cell>
          <cell r="D38123" t="str">
            <v>Ancoragem passiva com 7 cordoalhas aderentes D = 15,2 mm - fornecimento e instalação</v>
          </cell>
          <cell r="E38123" t="str">
            <v>un</v>
          </cell>
          <cell r="G38123">
            <v>110.3</v>
          </cell>
        </row>
        <row r="38124">
          <cell r="A38124" t="str">
            <v>SICRO4507803</v>
          </cell>
          <cell r="B38124" t="str">
            <v>SICRO</v>
          </cell>
          <cell r="C38124" t="str">
            <v>4507803</v>
          </cell>
          <cell r="D38124" t="str">
            <v>Ancoragem passiva com 8 cordoalhas aderentes D = 12,7 mm - fornecimento e instalação</v>
          </cell>
          <cell r="E38124" t="str">
            <v>un</v>
          </cell>
          <cell r="G38124">
            <v>110.74</v>
          </cell>
        </row>
        <row r="38125">
          <cell r="A38125" t="str">
            <v>SICRO4508191</v>
          </cell>
          <cell r="B38125" t="str">
            <v>SICRO</v>
          </cell>
          <cell r="C38125" t="str">
            <v>4508191</v>
          </cell>
          <cell r="D38125" t="str">
            <v>Ancoragem passiva com 8 cordoalhas aderentes D = 15,2 mm - fornecimento e instalação</v>
          </cell>
          <cell r="E38125" t="str">
            <v>un</v>
          </cell>
          <cell r="G38125">
            <v>110.85</v>
          </cell>
        </row>
        <row r="38126">
          <cell r="A38126" t="str">
            <v>SICRO4507804</v>
          </cell>
          <cell r="B38126" t="str">
            <v>SICRO</v>
          </cell>
          <cell r="C38126" t="str">
            <v>4507804</v>
          </cell>
          <cell r="D38126" t="str">
            <v>Ancoragem passiva com 9 cordoalhas aderentes D = 12,7 mm - fornecimento e instalação</v>
          </cell>
          <cell r="E38126" t="str">
            <v>un</v>
          </cell>
          <cell r="G38126">
            <v>135.69</v>
          </cell>
        </row>
        <row r="38127">
          <cell r="A38127" t="str">
            <v>SICRO4507805</v>
          </cell>
          <cell r="B38127" t="str">
            <v>SICRO</v>
          </cell>
          <cell r="C38127" t="str">
            <v>4507805</v>
          </cell>
          <cell r="D38127" t="str">
            <v>Ancoragem passiva com 9 cordoalhas aderentes D = 15,2 mm - fornecimento e instalação</v>
          </cell>
          <cell r="E38127" t="str">
            <v>un</v>
          </cell>
          <cell r="G38127">
            <v>135.80000000000001</v>
          </cell>
        </row>
        <row r="38128">
          <cell r="A38128" t="str">
            <v>SICRO4507806</v>
          </cell>
          <cell r="B38128" t="str">
            <v>SICRO</v>
          </cell>
          <cell r="C38128" t="str">
            <v>4507806</v>
          </cell>
          <cell r="D38128" t="str">
            <v>Ancoragem passiva para lajes com 1 cordoalha aderente D = 12,7 mm - fornecimento e instalação</v>
          </cell>
          <cell r="E38128" t="str">
            <v>un</v>
          </cell>
          <cell r="G38128">
            <v>28.67</v>
          </cell>
        </row>
        <row r="38129">
          <cell r="A38129" t="str">
            <v>SICRO4507807</v>
          </cell>
          <cell r="B38129" t="str">
            <v>SICRO</v>
          </cell>
          <cell r="C38129" t="str">
            <v>4507807</v>
          </cell>
          <cell r="D38129" t="str">
            <v>Ancoragem passiva para lajes com 1 cordoalha aderente D = 15,2 mm - fornecimento e instalação</v>
          </cell>
          <cell r="E38129" t="str">
            <v>un</v>
          </cell>
          <cell r="G38129">
            <v>37.54</v>
          </cell>
        </row>
        <row r="38130">
          <cell r="A38130" t="str">
            <v>SICRO4507866</v>
          </cell>
          <cell r="B38130" t="str">
            <v>SICRO</v>
          </cell>
          <cell r="C38130" t="str">
            <v>4507866</v>
          </cell>
          <cell r="D38130" t="str">
            <v>Ancoragem passiva para lajes com 1 cordoalha engraxada D = 12,7 mm - fornecimento e instalação</v>
          </cell>
          <cell r="E38130" t="str">
            <v>un</v>
          </cell>
          <cell r="G38130">
            <v>76.03</v>
          </cell>
        </row>
        <row r="38131">
          <cell r="A38131" t="str">
            <v>SICRO4507867</v>
          </cell>
          <cell r="B38131" t="str">
            <v>SICRO</v>
          </cell>
          <cell r="C38131" t="str">
            <v>4507867</v>
          </cell>
          <cell r="D38131" t="str">
            <v>Ancoragem passiva para lajes com 1 cordoalha engraxada D = 15,2 mm - fornecimento e instalação</v>
          </cell>
          <cell r="E38131" t="str">
            <v>un</v>
          </cell>
          <cell r="G38131">
            <v>108.32</v>
          </cell>
        </row>
        <row r="38132">
          <cell r="A38132" t="str">
            <v>SICRO4507808</v>
          </cell>
          <cell r="B38132" t="str">
            <v>SICRO</v>
          </cell>
          <cell r="C38132" t="str">
            <v>4507808</v>
          </cell>
          <cell r="D38132" t="str">
            <v>Ancoragem passiva para lajes com 2 cordoalhas aderentes D = 12,7 mm - fornecimento e instalação</v>
          </cell>
          <cell r="E38132" t="str">
            <v>un</v>
          </cell>
          <cell r="G38132">
            <v>34.909999999999997</v>
          </cell>
        </row>
        <row r="38133">
          <cell r="A38133" t="str">
            <v>SICRO4507809</v>
          </cell>
          <cell r="B38133" t="str">
            <v>SICRO</v>
          </cell>
          <cell r="C38133" t="str">
            <v>4507809</v>
          </cell>
          <cell r="D38133" t="str">
            <v>Ancoragem passiva para lajes com 2 cordoalhas aderentes D = 15,2 mm - fornecimento e instalação</v>
          </cell>
          <cell r="E38133" t="str">
            <v>un</v>
          </cell>
          <cell r="G38133">
            <v>44.57</v>
          </cell>
        </row>
        <row r="38134">
          <cell r="A38134" t="str">
            <v>SICRO4507810</v>
          </cell>
          <cell r="B38134" t="str">
            <v>SICRO</v>
          </cell>
          <cell r="C38134" t="str">
            <v>4507810</v>
          </cell>
          <cell r="D38134" t="str">
            <v>Ancoragem passiva para lajes com 3 cordoalhas aderentes D = 12,7 mm - fornecimento e instalação</v>
          </cell>
          <cell r="E38134" t="str">
            <v>un</v>
          </cell>
          <cell r="G38134">
            <v>64.91</v>
          </cell>
        </row>
        <row r="38135">
          <cell r="A38135" t="str">
            <v>SICRO4507811</v>
          </cell>
          <cell r="B38135" t="str">
            <v>SICRO</v>
          </cell>
          <cell r="C38135" t="str">
            <v>4507811</v>
          </cell>
          <cell r="D38135" t="str">
            <v>Ancoragem passiva para lajes com 3 cordoalhas aderentes D = 15,2 mm - fornecimento e instalação</v>
          </cell>
          <cell r="E38135" t="str">
            <v>un</v>
          </cell>
          <cell r="G38135">
            <v>66.09</v>
          </cell>
        </row>
        <row r="38136">
          <cell r="A38136" t="str">
            <v>SICRO4507812</v>
          </cell>
          <cell r="B38136" t="str">
            <v>SICRO</v>
          </cell>
          <cell r="C38136" t="str">
            <v>4507812</v>
          </cell>
          <cell r="D38136" t="str">
            <v>Ancoragem passiva para lajes com 4 cordoalhas aderentes D = 12,7 mm - fornecimento e instalação</v>
          </cell>
          <cell r="E38136" t="str">
            <v>un</v>
          </cell>
          <cell r="G38136">
            <v>70.59</v>
          </cell>
        </row>
        <row r="38137">
          <cell r="A38137" t="str">
            <v>SICRO4507813</v>
          </cell>
          <cell r="B38137" t="str">
            <v>SICRO</v>
          </cell>
          <cell r="C38137" t="str">
            <v>4507813</v>
          </cell>
          <cell r="D38137" t="str">
            <v>Ancoragem passiva para lajes com 4 cordoalhas aderentes D = 15,2 mm - fornecimento e instalação</v>
          </cell>
          <cell r="E38137" t="str">
            <v>un</v>
          </cell>
          <cell r="G38137">
            <v>68.37</v>
          </cell>
        </row>
        <row r="38138">
          <cell r="A38138" t="str">
            <v>SICRO4507851</v>
          </cell>
          <cell r="B38138" t="str">
            <v>SICRO</v>
          </cell>
          <cell r="C38138" t="str">
            <v>4507851</v>
          </cell>
          <cell r="D38138" t="str">
            <v>Bainha metálica ovalizada seção 19 x 36 mm para 1 cordoalha D = 12,7 mm - fornecimento, instalação e injeção de nata de cimento</v>
          </cell>
          <cell r="E38138" t="str">
            <v>m</v>
          </cell>
          <cell r="G38138">
            <v>25.51</v>
          </cell>
        </row>
        <row r="38139">
          <cell r="A38139" t="str">
            <v>SICRO4507852</v>
          </cell>
          <cell r="B38139" t="str">
            <v>SICRO</v>
          </cell>
          <cell r="C38139" t="str">
            <v>4507852</v>
          </cell>
          <cell r="D38139" t="str">
            <v>Bainha metálica ovalizada seção 19 x 36 mm para 2 cordoalhas D = 12,7 mm - fornecimento, instalação e injeção de nata de cimento</v>
          </cell>
          <cell r="E38139" t="str">
            <v>m</v>
          </cell>
          <cell r="G38139">
            <v>25.37</v>
          </cell>
        </row>
        <row r="38140">
          <cell r="A38140" t="str">
            <v>SICRO4507853</v>
          </cell>
          <cell r="B38140" t="str">
            <v>SICRO</v>
          </cell>
          <cell r="C38140" t="str">
            <v>4507853</v>
          </cell>
          <cell r="D38140" t="str">
            <v>Bainha metálica ovalizada seção 19 x 48 mm para 3 cordoalhas D = 12,7 mm - fornecimento, instalação e injeção de nata de cimento</v>
          </cell>
          <cell r="E38140" t="str">
            <v>m</v>
          </cell>
          <cell r="G38140">
            <v>29.2</v>
          </cell>
        </row>
        <row r="38141">
          <cell r="A38141" t="str">
            <v>SICRO4507854</v>
          </cell>
          <cell r="B38141" t="str">
            <v>SICRO</v>
          </cell>
          <cell r="C38141" t="str">
            <v>4507854</v>
          </cell>
          <cell r="D38141" t="str">
            <v>Bainha metálica ovalizada seção 19 x 62 mm para 4 cordoalhas D = 12,7 mm - fornecimento, instalação e injeção de nata de cimento</v>
          </cell>
          <cell r="E38141" t="str">
            <v>m</v>
          </cell>
          <cell r="G38141">
            <v>30.06</v>
          </cell>
        </row>
        <row r="38142">
          <cell r="A38142" t="str">
            <v>SICRO4507855</v>
          </cell>
          <cell r="B38142" t="str">
            <v>SICRO</v>
          </cell>
          <cell r="C38142" t="str">
            <v>4507855</v>
          </cell>
          <cell r="D38142" t="str">
            <v>Bainha metálica ovalizada seção 22 x 32 mm para 1 cordoalha D = 15,2 mm - fornecimento, instalação e injeção de nata de cimento</v>
          </cell>
          <cell r="E38142" t="str">
            <v>m</v>
          </cell>
          <cell r="G38142">
            <v>25.96</v>
          </cell>
        </row>
        <row r="38143">
          <cell r="A38143" t="str">
            <v>SICRO4507856</v>
          </cell>
          <cell r="B38143" t="str">
            <v>SICRO</v>
          </cell>
          <cell r="C38143" t="str">
            <v>4507856</v>
          </cell>
          <cell r="D38143" t="str">
            <v>Bainha metálica ovalizada seção 22 x 32 mm para 2 cordoalhas D = 15,2 mm - fornecimento, instalação e injeção de nata de cimento</v>
          </cell>
          <cell r="E38143" t="str">
            <v>m</v>
          </cell>
          <cell r="G38143">
            <v>25.77</v>
          </cell>
        </row>
        <row r="38144">
          <cell r="A38144" t="str">
            <v>SICRO4507857</v>
          </cell>
          <cell r="B38144" t="str">
            <v>SICRO</v>
          </cell>
          <cell r="C38144" t="str">
            <v>4507857</v>
          </cell>
          <cell r="D38144" t="str">
            <v>Bainha metálica ovalizada seção 22 x 55 mm para 3 cordoalhas D = 15,2 mm - fornecimento, instalação e injeção de nata de cimento</v>
          </cell>
          <cell r="E38144" t="str">
            <v>m</v>
          </cell>
          <cell r="G38144">
            <v>31.33</v>
          </cell>
        </row>
        <row r="38145">
          <cell r="A38145" t="str">
            <v>SICRO4507858</v>
          </cell>
          <cell r="B38145" t="str">
            <v>SICRO</v>
          </cell>
          <cell r="C38145" t="str">
            <v>4507858</v>
          </cell>
          <cell r="D38145" t="str">
            <v>Bainha metálica ovalizada seção 22 x 73 mm para 4 cordoalhas D = 15,2 mm - fornecimento, instalação e injeção de nata de cimento</v>
          </cell>
          <cell r="E38145" t="str">
            <v>m</v>
          </cell>
          <cell r="G38145">
            <v>33.49</v>
          </cell>
        </row>
        <row r="38146">
          <cell r="A38146" t="str">
            <v>SICRO4508177</v>
          </cell>
          <cell r="B38146" t="str">
            <v>SICRO</v>
          </cell>
          <cell r="C38146" t="str">
            <v>4508177</v>
          </cell>
          <cell r="D38146" t="str">
            <v>Bainha metálica redonda D = 100 mm para 21 cordoalhas D = 15,2 mm - fornecimento, instalação e injeção de nata de cimento</v>
          </cell>
          <cell r="E38146" t="str">
            <v>m</v>
          </cell>
          <cell r="G38146">
            <v>59.43</v>
          </cell>
        </row>
        <row r="38147">
          <cell r="A38147" t="str">
            <v>SICRO4508178</v>
          </cell>
          <cell r="B38147" t="str">
            <v>SICRO</v>
          </cell>
          <cell r="C38147" t="str">
            <v>4508178</v>
          </cell>
          <cell r="D38147" t="str">
            <v>Bainha metálica redonda D = 100 mm para 22 cordoalhas D = 15,2 mm - fornecimento, instalação e injeção de nata de cimento</v>
          </cell>
          <cell r="E38147" t="str">
            <v>m</v>
          </cell>
          <cell r="G38147">
            <v>59.23</v>
          </cell>
        </row>
        <row r="38148">
          <cell r="A38148" t="str">
            <v>SICRO4507821</v>
          </cell>
          <cell r="B38148" t="str">
            <v>SICRO</v>
          </cell>
          <cell r="C38148" t="str">
            <v>4507821</v>
          </cell>
          <cell r="D38148" t="str">
            <v>Bainha metálica redonda D = 100 mm para 24 cordoalhas D = 15,2 mm - fornecimento, instalação e injeção de nata de cimento</v>
          </cell>
          <cell r="E38148" t="str">
            <v>m</v>
          </cell>
          <cell r="G38148">
            <v>58.84</v>
          </cell>
        </row>
        <row r="38149">
          <cell r="A38149" t="str">
            <v>SICRO4507822</v>
          </cell>
          <cell r="B38149" t="str">
            <v>SICRO</v>
          </cell>
          <cell r="C38149" t="str">
            <v>4507822</v>
          </cell>
          <cell r="D38149" t="str">
            <v>Bainha metálica redonda D = 100 mm para 25 cordoalhas D = 15,2 mm - fornecimento, instalação e injeção de nata de cimento</v>
          </cell>
          <cell r="E38149" t="str">
            <v>m</v>
          </cell>
          <cell r="G38149">
            <v>58.64</v>
          </cell>
        </row>
        <row r="38150">
          <cell r="A38150" t="str">
            <v>SICRO4507823</v>
          </cell>
          <cell r="B38150" t="str">
            <v>SICRO</v>
          </cell>
          <cell r="C38150" t="str">
            <v>4507823</v>
          </cell>
          <cell r="D38150" t="str">
            <v>Bainha metálica redonda D = 100 mm para 30 cordoalhas D = 12,7 mm - fornecimento, instalação e injeção de nata de cimento</v>
          </cell>
          <cell r="E38150" t="str">
            <v>m</v>
          </cell>
          <cell r="G38150">
            <v>59.44</v>
          </cell>
        </row>
        <row r="38151">
          <cell r="A38151" t="str">
            <v>SICRO4508188</v>
          </cell>
          <cell r="B38151" t="str">
            <v>SICRO</v>
          </cell>
          <cell r="C38151" t="str">
            <v>4508188</v>
          </cell>
          <cell r="D38151" t="str">
            <v>Bainha metálica redonda D = 100 mm para 31 cordoalhas D = 12,7 mm - fornecimento, instalação e injeção de nata de cimento</v>
          </cell>
          <cell r="E38151" t="str">
            <v>m</v>
          </cell>
          <cell r="G38151">
            <v>59.3</v>
          </cell>
        </row>
        <row r="38152">
          <cell r="A38152" t="str">
            <v>SICRO4507824</v>
          </cell>
          <cell r="B38152" t="str">
            <v>SICRO</v>
          </cell>
          <cell r="C38152" t="str">
            <v>4507824</v>
          </cell>
          <cell r="D38152" t="str">
            <v>Bainha metálica redonda D = 110 mm para 27 cordoalhas D = 15,2 mm - fornecimento, instalação e injeção de nata de cimento</v>
          </cell>
          <cell r="E38152" t="str">
            <v>m</v>
          </cell>
          <cell r="G38152">
            <v>64.64</v>
          </cell>
        </row>
        <row r="38153">
          <cell r="A38153" t="str">
            <v>SICRO4507825</v>
          </cell>
          <cell r="B38153" t="str">
            <v>SICRO</v>
          </cell>
          <cell r="C38153" t="str">
            <v>4507825</v>
          </cell>
          <cell r="D38153" t="str">
            <v>Bainha metálica redonda D = 110 mm para 37 cordoalhas D = 12,7 mm - fornecimento, instalação e injeção de nata de cimento</v>
          </cell>
          <cell r="E38153" t="str">
            <v>m</v>
          </cell>
          <cell r="G38153">
            <v>64.87</v>
          </cell>
        </row>
        <row r="38154">
          <cell r="A38154" t="str">
            <v>SICRO4507826</v>
          </cell>
          <cell r="B38154" t="str">
            <v>SICRO</v>
          </cell>
          <cell r="C38154" t="str">
            <v>4507826</v>
          </cell>
          <cell r="D38154" t="str">
            <v>Bainha metálica redonda D = 120 mm para 30 cordoalhas D = 15,2 mm - fornecimento, instalação e injeção de nata de cimento</v>
          </cell>
          <cell r="E38154" t="str">
            <v>m</v>
          </cell>
          <cell r="G38154">
            <v>68.87</v>
          </cell>
        </row>
        <row r="38155">
          <cell r="A38155" t="str">
            <v>SICRO4508179</v>
          </cell>
          <cell r="B38155" t="str">
            <v>SICRO</v>
          </cell>
          <cell r="C38155" t="str">
            <v>4508179</v>
          </cell>
          <cell r="D38155" t="str">
            <v>Bainha metálica redonda D = 120 mm para 31 cordoalhas D = 15,2 mm - fornecimento, instalação e injeção de nata de cimento</v>
          </cell>
          <cell r="E38155" t="str">
            <v>m</v>
          </cell>
          <cell r="G38155">
            <v>68.67</v>
          </cell>
        </row>
        <row r="38156">
          <cell r="A38156" t="str">
            <v>SICRO4507827</v>
          </cell>
          <cell r="B38156" t="str">
            <v>SICRO</v>
          </cell>
          <cell r="C38156" t="str">
            <v>4507827</v>
          </cell>
          <cell r="D38156" t="str">
            <v>Bainha metálica redonda D = 130 mm para 37 cordoalhas D = 15,2 mm - fornecimento, instalação e injeção de nata de cimento</v>
          </cell>
          <cell r="E38156" t="str">
            <v>m</v>
          </cell>
          <cell r="G38156">
            <v>72.069999999999993</v>
          </cell>
        </row>
        <row r="38157">
          <cell r="A38157" t="str">
            <v>SICRO4508180</v>
          </cell>
          <cell r="B38157" t="str">
            <v>SICRO</v>
          </cell>
          <cell r="C38157" t="str">
            <v>4508180</v>
          </cell>
          <cell r="D38157" t="str">
            <v>Bainha metálica redonda D = 30 mm para 2 cordoalhas D = 12,7 mm - fornecimento, instalação e injeção de nata de cimento</v>
          </cell>
          <cell r="E38157" t="str">
            <v>m</v>
          </cell>
          <cell r="G38157">
            <v>25.5</v>
          </cell>
        </row>
        <row r="38158">
          <cell r="A38158" t="str">
            <v>SICRO4507739</v>
          </cell>
          <cell r="B38158" t="str">
            <v>SICRO</v>
          </cell>
          <cell r="C38158" t="str">
            <v>4507739</v>
          </cell>
          <cell r="D38158" t="str">
            <v>Bainha metálica redonda D = 35 mm para 2 cordoalhas D = 15,2 mm - fornecimento, instalação e injeção de nata de cimento</v>
          </cell>
          <cell r="E38158" t="str">
            <v>m</v>
          </cell>
          <cell r="G38158">
            <v>26.76</v>
          </cell>
        </row>
        <row r="38159">
          <cell r="A38159" t="str">
            <v>SICRO4508181</v>
          </cell>
          <cell r="B38159" t="str">
            <v>SICRO</v>
          </cell>
          <cell r="C38159" t="str">
            <v>4508181</v>
          </cell>
          <cell r="D38159" t="str">
            <v>Bainha metálica redonda D = 35 mm para 3 cordoalhas D = 12,7 mm - fornecimento, instalação e injeção de nata de cimento</v>
          </cell>
          <cell r="E38159" t="str">
            <v>m</v>
          </cell>
          <cell r="G38159">
            <v>26.74</v>
          </cell>
        </row>
        <row r="38160">
          <cell r="A38160" t="str">
            <v>SICRO4508125</v>
          </cell>
          <cell r="B38160" t="str">
            <v>SICRO</v>
          </cell>
          <cell r="C38160" t="str">
            <v>4508125</v>
          </cell>
          <cell r="D38160" t="str">
            <v>Bainha metálica redonda D = 40 mm para 3 cordoalhas D = 15,2 mm - fornecimento, instalação e injeção de nata de cimento</v>
          </cell>
          <cell r="E38160" t="str">
            <v>m</v>
          </cell>
          <cell r="G38160">
            <v>28.64</v>
          </cell>
        </row>
        <row r="38161">
          <cell r="A38161" t="str">
            <v>SICRO4507828</v>
          </cell>
          <cell r="B38161" t="str">
            <v>SICRO</v>
          </cell>
          <cell r="C38161" t="str">
            <v>4507828</v>
          </cell>
          <cell r="D38161" t="str">
            <v>Bainha metálica redonda D = 40 mm para 4 cordoalhas D = 12,7 mm - fornecimento, instalação e injeção de nata de cimento</v>
          </cell>
          <cell r="E38161" t="str">
            <v>m</v>
          </cell>
          <cell r="G38161">
            <v>28.68</v>
          </cell>
        </row>
        <row r="38162">
          <cell r="A38162" t="str">
            <v>SICRO4507829</v>
          </cell>
          <cell r="B38162" t="str">
            <v>SICRO</v>
          </cell>
          <cell r="C38162" t="str">
            <v>4507829</v>
          </cell>
          <cell r="D38162" t="str">
            <v>Bainha metálica redonda D = 45 mm para 4 cordoalhas D = 15,2 mm - fornecimento, instalação e injeção de nata de cimento</v>
          </cell>
          <cell r="E38162" t="str">
            <v>m</v>
          </cell>
          <cell r="G38162">
            <v>30.76</v>
          </cell>
        </row>
        <row r="38163">
          <cell r="A38163" t="str">
            <v>SICRO4508182</v>
          </cell>
          <cell r="B38163" t="str">
            <v>SICRO</v>
          </cell>
          <cell r="C38163" t="str">
            <v>4508182</v>
          </cell>
          <cell r="D38163" t="str">
            <v>Bainha metálica redonda D = 45 mm para 5 cordoalhas D = 12,7 mm - fornecimento, instalação e injeção de nata de cimento</v>
          </cell>
          <cell r="E38163" t="str">
            <v>m</v>
          </cell>
          <cell r="G38163">
            <v>30.86</v>
          </cell>
        </row>
        <row r="38164">
          <cell r="A38164" t="str">
            <v>SICRO4508092</v>
          </cell>
          <cell r="B38164" t="str">
            <v>SICRO</v>
          </cell>
          <cell r="C38164" t="str">
            <v>4508092</v>
          </cell>
          <cell r="D38164" t="str">
            <v>Bainha metálica redonda D = 50 mm para 5 cordoalhas D = 15,2 mm - fornecimento, instalação e injeção de nata de cimento</v>
          </cell>
          <cell r="E38164" t="str">
            <v>m</v>
          </cell>
          <cell r="G38164">
            <v>32.69</v>
          </cell>
        </row>
        <row r="38165">
          <cell r="A38165" t="str">
            <v>SICRO4507830</v>
          </cell>
          <cell r="B38165" t="str">
            <v>SICRO</v>
          </cell>
          <cell r="C38165" t="str">
            <v>4507830</v>
          </cell>
          <cell r="D38165" t="str">
            <v>Bainha metálica redonda D = 50 mm para 6 cordoalhas D = 12,7 mm - fornecimento, instalação e injeção de nata de cimento</v>
          </cell>
          <cell r="E38165" t="str">
            <v>m</v>
          </cell>
          <cell r="G38165">
            <v>32.85</v>
          </cell>
        </row>
        <row r="38166">
          <cell r="A38166" t="str">
            <v>SICRO4508183</v>
          </cell>
          <cell r="B38166" t="str">
            <v>SICRO</v>
          </cell>
          <cell r="C38166" t="str">
            <v>4508183</v>
          </cell>
          <cell r="D38166" t="str">
            <v>Bainha metálica redonda D = 55 mm para 7 cordoalhas D = 12,7 mm - fornecimento, instalação e injeção de nata de cimento</v>
          </cell>
          <cell r="E38166" t="str">
            <v>m</v>
          </cell>
          <cell r="G38166">
            <v>37.6</v>
          </cell>
        </row>
        <row r="38167">
          <cell r="A38167" t="str">
            <v>SICRO4507831</v>
          </cell>
          <cell r="B38167" t="str">
            <v>SICRO</v>
          </cell>
          <cell r="C38167" t="str">
            <v>4507831</v>
          </cell>
          <cell r="D38167" t="str">
            <v>Bainha metálica redonda D = 55 mm para 8 cordoalhas D = 12,7 mm - fornecimento, instalação e injeção de nata de cimento</v>
          </cell>
          <cell r="E38167" t="str">
            <v>m</v>
          </cell>
          <cell r="G38167">
            <v>35.020000000000003</v>
          </cell>
        </row>
        <row r="38168">
          <cell r="A38168" t="str">
            <v>SICRO4507832</v>
          </cell>
          <cell r="B38168" t="str">
            <v>SICRO</v>
          </cell>
          <cell r="C38168" t="str">
            <v>4507832</v>
          </cell>
          <cell r="D38168" t="str">
            <v>Bainha metálica redonda D = 60 mm para 6 cordoalhas D = 15,2 mm - fornecimento, instalação e injeção de nata de cimento</v>
          </cell>
          <cell r="E38168" t="str">
            <v>m</v>
          </cell>
          <cell r="G38168">
            <v>38.299999999999997</v>
          </cell>
        </row>
        <row r="38169">
          <cell r="A38169" t="str">
            <v>SICRO4507833</v>
          </cell>
          <cell r="B38169" t="str">
            <v>SICRO</v>
          </cell>
          <cell r="C38169" t="str">
            <v>4507833</v>
          </cell>
          <cell r="D38169" t="str">
            <v>Bainha metálica redonda D = 60 mm para 9 cordoalhas D = 12,7 mm - fornecimento, instalação e injeção de nata de cimento</v>
          </cell>
          <cell r="E38169" t="str">
            <v>m</v>
          </cell>
          <cell r="G38169">
            <v>38.24</v>
          </cell>
        </row>
        <row r="38170">
          <cell r="A38170" t="str">
            <v>SICRO4507834</v>
          </cell>
          <cell r="B38170" t="str">
            <v>SICRO</v>
          </cell>
          <cell r="C38170" t="str">
            <v>4507834</v>
          </cell>
          <cell r="D38170" t="str">
            <v>Bainha metálica redonda D = 65 mm para 10 cordoalhas D = 12,7 mm - fornecimento, instalação e injeção de nata de cimento</v>
          </cell>
          <cell r="E38170" t="str">
            <v>m</v>
          </cell>
          <cell r="G38170">
            <v>40.130000000000003</v>
          </cell>
        </row>
        <row r="38171">
          <cell r="A38171" t="str">
            <v>SICRO4508184</v>
          </cell>
          <cell r="B38171" t="str">
            <v>SICRO</v>
          </cell>
          <cell r="C38171" t="str">
            <v>4508184</v>
          </cell>
          <cell r="D38171" t="str">
            <v>Bainha metálica redonda D = 65 mm para 11 cordoalhas D = 12,7 mm - fornecimento, instalação e injeção de nata de cimento</v>
          </cell>
          <cell r="E38171" t="str">
            <v>m</v>
          </cell>
          <cell r="G38171">
            <v>39.99</v>
          </cell>
        </row>
        <row r="38172">
          <cell r="A38172" t="str">
            <v>SICRO4507835</v>
          </cell>
          <cell r="B38172" t="str">
            <v>SICRO</v>
          </cell>
          <cell r="C38172" t="str">
            <v>4507835</v>
          </cell>
          <cell r="D38172" t="str">
            <v>Bainha metálica redonda D = 65 mm para 12 cordoalhas D = 12,7 mm - fornecimento, instalação e injeção de nata de cimento</v>
          </cell>
          <cell r="E38172" t="str">
            <v>m</v>
          </cell>
          <cell r="G38172">
            <v>39.86</v>
          </cell>
        </row>
        <row r="38173">
          <cell r="A38173" t="str">
            <v>SICRO4508174</v>
          </cell>
          <cell r="B38173" t="str">
            <v>SICRO</v>
          </cell>
          <cell r="C38173" t="str">
            <v>4508174</v>
          </cell>
          <cell r="D38173" t="str">
            <v>Bainha metálica redonda D = 65 mm para 7 cordoalhas D = 15,2 mm - fornecimento, instalação e injeção de nata de cimento</v>
          </cell>
          <cell r="E38173" t="str">
            <v>m</v>
          </cell>
          <cell r="G38173">
            <v>40.130000000000003</v>
          </cell>
        </row>
        <row r="38174">
          <cell r="A38174" t="str">
            <v>SICRO4507836</v>
          </cell>
          <cell r="B38174" t="str">
            <v>SICRO</v>
          </cell>
          <cell r="C38174" t="str">
            <v>4507836</v>
          </cell>
          <cell r="D38174" t="str">
            <v>Bainha metálica redonda D = 65 mm para 8 cordoalhas D = 15,2 mm - fornecimento, instalação e injeção de nata de cimento</v>
          </cell>
          <cell r="E38174" t="str">
            <v>m</v>
          </cell>
          <cell r="G38174">
            <v>39.93</v>
          </cell>
        </row>
        <row r="38175">
          <cell r="A38175" t="str">
            <v>SICRO4507837</v>
          </cell>
          <cell r="B38175" t="str">
            <v>SICRO</v>
          </cell>
          <cell r="C38175" t="str">
            <v>4507837</v>
          </cell>
          <cell r="D38175" t="str">
            <v>Bainha metálica redonda D = 70 mm para 15 cordoalhas D = 12,7 mm - fornecimento, instalação e injeção de nata de cimento</v>
          </cell>
          <cell r="E38175" t="str">
            <v>m</v>
          </cell>
          <cell r="G38175">
            <v>42.12</v>
          </cell>
        </row>
        <row r="38176">
          <cell r="A38176" t="str">
            <v>SICRO4507838</v>
          </cell>
          <cell r="B38176" t="str">
            <v>SICRO</v>
          </cell>
          <cell r="C38176" t="str">
            <v>4507838</v>
          </cell>
          <cell r="D38176" t="str">
            <v>Bainha metálica redonda D = 70 mm para 9 cordoalhas D = 15,2 mm - fornecimento, instalação e injeção de nata de cimento</v>
          </cell>
          <cell r="E38176" t="str">
            <v>m</v>
          </cell>
          <cell r="G38176">
            <v>42.41</v>
          </cell>
        </row>
        <row r="38177">
          <cell r="A38177" t="str">
            <v>SICRO4507839</v>
          </cell>
          <cell r="B38177" t="str">
            <v>SICRO</v>
          </cell>
          <cell r="C38177" t="str">
            <v>4507839</v>
          </cell>
          <cell r="D38177" t="str">
            <v>Bainha metálica redonda D = 75 mm para 10 cordoalhas D = 15,2 mm - fornecimento, instalação e injeção de nata de cimento</v>
          </cell>
          <cell r="E38177" t="str">
            <v>m</v>
          </cell>
          <cell r="G38177">
            <v>44.02</v>
          </cell>
        </row>
        <row r="38178">
          <cell r="A38178" t="str">
            <v>SICRO4508175</v>
          </cell>
          <cell r="B38178" t="str">
            <v>SICRO</v>
          </cell>
          <cell r="C38178" t="str">
            <v>4508175</v>
          </cell>
          <cell r="D38178" t="str">
            <v>Bainha metálica redonda D = 75 mm para 11 cordoalhas D = 15,2 mm - fornecimento, instalação e injeção de nata de cimento</v>
          </cell>
          <cell r="E38178" t="str">
            <v>m</v>
          </cell>
          <cell r="G38178">
            <v>43.82</v>
          </cell>
        </row>
        <row r="38179">
          <cell r="A38179" t="str">
            <v>SICRO4507840</v>
          </cell>
          <cell r="B38179" t="str">
            <v>SICRO</v>
          </cell>
          <cell r="C38179" t="str">
            <v>4507840</v>
          </cell>
          <cell r="D38179" t="str">
            <v>Bainha metálica redonda D = 75 mm para 16 cordoalhas D = 12,7 mm - fornecimento, instalação e injeção de nata de cimento</v>
          </cell>
          <cell r="E38179" t="str">
            <v>m</v>
          </cell>
          <cell r="G38179">
            <v>43.79</v>
          </cell>
        </row>
        <row r="38180">
          <cell r="A38180" t="str">
            <v>SICRO4507841</v>
          </cell>
          <cell r="B38180" t="str">
            <v>SICRO</v>
          </cell>
          <cell r="C38180" t="str">
            <v>4507841</v>
          </cell>
          <cell r="D38180" t="str">
            <v>Bainha metálica redonda D = 75 mm para 18 cordoalhas D = 12,7 mm - fornecimento, instalação e injeção de nata de cimento</v>
          </cell>
          <cell r="E38180" t="str">
            <v>m</v>
          </cell>
          <cell r="G38180">
            <v>43.51</v>
          </cell>
        </row>
        <row r="38181">
          <cell r="A38181" t="str">
            <v>SICRO4507842</v>
          </cell>
          <cell r="B38181" t="str">
            <v>SICRO</v>
          </cell>
          <cell r="C38181" t="str">
            <v>4507842</v>
          </cell>
          <cell r="D38181" t="str">
            <v>Bainha metálica redonda D = 80 mm para 12 cordoalhas D = 15,2 mm - fornecimento, instalação e injeção de nata de cimento</v>
          </cell>
          <cell r="E38181" t="str">
            <v>m</v>
          </cell>
          <cell r="G38181">
            <v>47.13</v>
          </cell>
        </row>
        <row r="38182">
          <cell r="A38182" t="str">
            <v>SICRO4508185</v>
          </cell>
          <cell r="B38182" t="str">
            <v>SICRO</v>
          </cell>
          <cell r="C38182" t="str">
            <v>4508185</v>
          </cell>
          <cell r="D38182" t="str">
            <v>Bainha metálica redonda D = 80 mm para 19 cordoalhas D = 12,7 mm - fornecimento, instalação e injeção de nata de cimento</v>
          </cell>
          <cell r="E38182" t="str">
            <v>m</v>
          </cell>
          <cell r="G38182">
            <v>46.88</v>
          </cell>
        </row>
        <row r="38183">
          <cell r="A38183" t="str">
            <v>SICRO4507843</v>
          </cell>
          <cell r="B38183" t="str">
            <v>SICRO</v>
          </cell>
          <cell r="C38183" t="str">
            <v>4507843</v>
          </cell>
          <cell r="D38183" t="str">
            <v>Bainha metálica redonda D = 80 mm para 20 cordoalhas D = 12,7 mm - fornecimento, instalação e injeção de nata de cimento</v>
          </cell>
          <cell r="E38183" t="str">
            <v>m</v>
          </cell>
          <cell r="G38183">
            <v>46.75</v>
          </cell>
        </row>
        <row r="38184">
          <cell r="A38184" t="str">
            <v>SICRO4507844</v>
          </cell>
          <cell r="B38184" t="str">
            <v>SICRO</v>
          </cell>
          <cell r="C38184" t="str">
            <v>4507844</v>
          </cell>
          <cell r="D38184" t="str">
            <v>Bainha metálica redonda D = 85 mm para 15 cordoalhas D = 15,2 mm - fornecimento, instalação e injeção de nata de cimento</v>
          </cell>
          <cell r="E38184" t="str">
            <v>m</v>
          </cell>
          <cell r="G38184">
            <v>49.41</v>
          </cell>
        </row>
        <row r="38185">
          <cell r="A38185" t="str">
            <v>SICRO4508186</v>
          </cell>
          <cell r="B38185" t="str">
            <v>SICRO</v>
          </cell>
          <cell r="C38185" t="str">
            <v>4508186</v>
          </cell>
          <cell r="D38185" t="str">
            <v>Bainha metálica redonda D = 85 mm para 21 cordoalhas D = 12,7 mm - fornecimento, instalação e injeção de nata de cimento</v>
          </cell>
          <cell r="E38185" t="str">
            <v>m</v>
          </cell>
          <cell r="G38185">
            <v>49.47</v>
          </cell>
        </row>
        <row r="38186">
          <cell r="A38186" t="str">
            <v>SICRO4508187</v>
          </cell>
          <cell r="B38186" t="str">
            <v>SICRO</v>
          </cell>
          <cell r="C38186" t="str">
            <v>4508187</v>
          </cell>
          <cell r="D38186" t="str">
            <v>Bainha metálica redonda D = 85 mm para 22 cordoalhas D = 12,7 mm - fornecimento, instalação e injeção de nata de cimento</v>
          </cell>
          <cell r="E38186" t="str">
            <v>m</v>
          </cell>
          <cell r="G38186">
            <v>49.34</v>
          </cell>
        </row>
        <row r="38187">
          <cell r="A38187" t="str">
            <v>SICRO4507845</v>
          </cell>
          <cell r="B38187" t="str">
            <v>SICRO</v>
          </cell>
          <cell r="C38187" t="str">
            <v>4507845</v>
          </cell>
          <cell r="D38187" t="str">
            <v>Bainha metálica redonda D = 85 mm para 24 cordoalhas D = 12,7 mm - fornecimento, instalação e injeção de nata de cimento</v>
          </cell>
          <cell r="E38187" t="str">
            <v>m</v>
          </cell>
          <cell r="G38187">
            <v>49.06</v>
          </cell>
        </row>
        <row r="38188">
          <cell r="A38188" t="str">
            <v>SICRO4507846</v>
          </cell>
          <cell r="B38188" t="str">
            <v>SICRO</v>
          </cell>
          <cell r="C38188" t="str">
            <v>4507846</v>
          </cell>
          <cell r="D38188" t="str">
            <v>Bainha metálica redonda D = 85 mm para 25 cordoalhas D = 12,7 mm - fornecimento, instalação e injeção de nata de cimento</v>
          </cell>
          <cell r="E38188" t="str">
            <v>m</v>
          </cell>
          <cell r="G38188">
            <v>48.92</v>
          </cell>
        </row>
        <row r="38189">
          <cell r="A38189" t="str">
            <v>SICRO4507847</v>
          </cell>
          <cell r="B38189" t="str">
            <v>SICRO</v>
          </cell>
          <cell r="C38189" t="str">
            <v>4507847</v>
          </cell>
          <cell r="D38189" t="str">
            <v>Bainha metálica redonda D = 90 mm para 16 cordoalhas D = 15,2 mm - fornecimento, instalação e injeção de nata de cimento</v>
          </cell>
          <cell r="E38189" t="str">
            <v>m</v>
          </cell>
          <cell r="G38189">
            <v>53.89</v>
          </cell>
        </row>
        <row r="38190">
          <cell r="A38190" t="str">
            <v>SICRO4507848</v>
          </cell>
          <cell r="B38190" t="str">
            <v>SICRO</v>
          </cell>
          <cell r="C38190" t="str">
            <v>4507848</v>
          </cell>
          <cell r="D38190" t="str">
            <v>Bainha metálica redonda D = 90 mm para 18 cordoalhas D = 15,2 mm - fornecimento, instalação e injeção de nata de cimento</v>
          </cell>
          <cell r="E38190" t="str">
            <v>m</v>
          </cell>
          <cell r="G38190">
            <v>53.49</v>
          </cell>
        </row>
        <row r="38191">
          <cell r="A38191" t="str">
            <v>SICRO4507849</v>
          </cell>
          <cell r="B38191" t="str">
            <v>SICRO</v>
          </cell>
          <cell r="C38191" t="str">
            <v>4507849</v>
          </cell>
          <cell r="D38191" t="str">
            <v>Bainha metálica redonda D = 90 mm para 27 cordoalhas D = 12,7 mm - fornecimento, instalação e injeção de nata de cimento</v>
          </cell>
          <cell r="E38191" t="str">
            <v>m</v>
          </cell>
          <cell r="G38191">
            <v>53.33</v>
          </cell>
        </row>
        <row r="38192">
          <cell r="A38192" t="str">
            <v>SICRO4508176</v>
          </cell>
          <cell r="B38192" t="str">
            <v>SICRO</v>
          </cell>
          <cell r="C38192" t="str">
            <v>4508176</v>
          </cell>
          <cell r="D38192" t="str">
            <v>Bainha metálica redonda D = 95 mm para 19 cordoalhas D = 15,2 mm - fornecimento, instalação e injeção de nata de cimento</v>
          </cell>
          <cell r="E38192" t="str">
            <v>m</v>
          </cell>
          <cell r="G38192">
            <v>52.66</v>
          </cell>
        </row>
        <row r="38193">
          <cell r="A38193" t="str">
            <v>SICRO4507850</v>
          </cell>
          <cell r="B38193" t="str">
            <v>SICRO</v>
          </cell>
          <cell r="C38193" t="str">
            <v>4507850</v>
          </cell>
          <cell r="D38193" t="str">
            <v>Bainha metálica redonda D = 95 mm para 20 cordoalhas D = 15,2 mm - fornecimento, instalação e injeção de nata de cimento</v>
          </cell>
          <cell r="E38193" t="str">
            <v>m</v>
          </cell>
          <cell r="G38193">
            <v>52.46</v>
          </cell>
        </row>
        <row r="38194">
          <cell r="A38194" t="str">
            <v>SICRO4507956</v>
          </cell>
          <cell r="B38194" t="str">
            <v>SICRO</v>
          </cell>
          <cell r="C38194" t="str">
            <v>4507956</v>
          </cell>
          <cell r="D38194" t="str">
            <v>Cordoalha CP 190 RB D = 12,7 mm - fornecimento e instalação</v>
          </cell>
          <cell r="E38194" t="str">
            <v>kg</v>
          </cell>
          <cell r="G38194">
            <v>9.36</v>
          </cell>
        </row>
        <row r="38195">
          <cell r="A38195" t="str">
            <v>SICRO4507957</v>
          </cell>
          <cell r="B38195" t="str">
            <v>SICRO</v>
          </cell>
          <cell r="C38195" t="str">
            <v>4507957</v>
          </cell>
          <cell r="D38195" t="str">
            <v>Cordoalha CP 190 RB D = 15,2 mm - fornecimento e instalação</v>
          </cell>
          <cell r="E38195" t="str">
            <v>kg</v>
          </cell>
          <cell r="G38195">
            <v>9.34</v>
          </cell>
        </row>
        <row r="38196">
          <cell r="A38196" t="str">
            <v>SICRO4507958</v>
          </cell>
          <cell r="B38196" t="str">
            <v>SICRO</v>
          </cell>
          <cell r="C38196" t="str">
            <v>4507958</v>
          </cell>
          <cell r="D38196" t="str">
            <v>Cordoalha engraxada CP 190 RB D = 12,7 mm - fornecimento e instalação</v>
          </cell>
          <cell r="E38196" t="str">
            <v>kg</v>
          </cell>
          <cell r="G38196">
            <v>13.9</v>
          </cell>
        </row>
        <row r="38197">
          <cell r="A38197" t="str">
            <v>SICRO4507959</v>
          </cell>
          <cell r="B38197" t="str">
            <v>SICRO</v>
          </cell>
          <cell r="C38197" t="str">
            <v>4507959</v>
          </cell>
          <cell r="D38197" t="str">
            <v>Cordoalha engraxada CP 190 RB D = 15,2 mm - fornecimento e instalação</v>
          </cell>
          <cell r="E38197" t="str">
            <v>kg</v>
          </cell>
          <cell r="G38197">
            <v>13.9</v>
          </cell>
        </row>
        <row r="38198">
          <cell r="A38198" t="str">
            <v>SICRO4516138</v>
          </cell>
          <cell r="B38198" t="str">
            <v>SICRO</v>
          </cell>
          <cell r="C38198" t="str">
            <v>4516138</v>
          </cell>
          <cell r="D38198" t="str">
            <v>Gaiola metálica em cantoneira para armazenamento e manipulação de cordoalha - confecção</v>
          </cell>
          <cell r="E38198" t="str">
            <v>kg</v>
          </cell>
          <cell r="G38198">
            <v>10.98</v>
          </cell>
        </row>
        <row r="38199">
          <cell r="A38199" t="str">
            <v>SICRO4516137</v>
          </cell>
          <cell r="B38199" t="str">
            <v>SICRO</v>
          </cell>
          <cell r="C38199" t="str">
            <v>4516137</v>
          </cell>
          <cell r="D38199" t="str">
            <v>Nicho de madeira para dispositivo de ancoragem de protensão - confecção e instalação</v>
          </cell>
          <cell r="E38199" t="str">
            <v>m²</v>
          </cell>
          <cell r="G38199">
            <v>160.88</v>
          </cell>
        </row>
        <row r="38200">
          <cell r="A38200" t="str">
            <v>SICRO4805755</v>
          </cell>
          <cell r="B38200" t="str">
            <v>SICRO</v>
          </cell>
          <cell r="C38200" t="str">
            <v>4805755</v>
          </cell>
          <cell r="D38200" t="str">
            <v>Apiloamento manual</v>
          </cell>
          <cell r="E38200" t="str">
            <v>m³</v>
          </cell>
          <cell r="G38200">
            <v>47.59</v>
          </cell>
        </row>
        <row r="38201">
          <cell r="A38201" t="str">
            <v>SICRO4805756</v>
          </cell>
          <cell r="B38201" t="str">
            <v>SICRO</v>
          </cell>
          <cell r="C38201" t="str">
            <v>4805756</v>
          </cell>
          <cell r="D38201" t="str">
            <v>Apiloamento manual de superfície com espessura de 15 cm</v>
          </cell>
          <cell r="E38201" t="str">
            <v>m²</v>
          </cell>
          <cell r="G38201">
            <v>7.14</v>
          </cell>
        </row>
        <row r="38202">
          <cell r="A38202" t="str">
            <v>SICRO4816020</v>
          </cell>
          <cell r="B38202" t="str">
            <v>SICRO</v>
          </cell>
          <cell r="C38202" t="str">
            <v>4816020</v>
          </cell>
          <cell r="D38202" t="str">
            <v>Areia extraída com draga de sucção tipo bomba</v>
          </cell>
          <cell r="E38202" t="str">
            <v>m³</v>
          </cell>
          <cell r="G38202">
            <v>14.26</v>
          </cell>
        </row>
        <row r="38203">
          <cell r="A38203" t="str">
            <v>SICRO4816019</v>
          </cell>
          <cell r="B38203" t="str">
            <v>SICRO</v>
          </cell>
          <cell r="C38203" t="str">
            <v>4816019</v>
          </cell>
          <cell r="D38203" t="str">
            <v>Areia extraída com escavadeira hidráulica de longo alcance</v>
          </cell>
          <cell r="E38203" t="str">
            <v>m³</v>
          </cell>
          <cell r="G38203">
            <v>8.66</v>
          </cell>
        </row>
        <row r="38204">
          <cell r="A38204" t="str">
            <v>SICRO4816018</v>
          </cell>
          <cell r="B38204" t="str">
            <v>SICRO</v>
          </cell>
          <cell r="C38204" t="str">
            <v>4816018</v>
          </cell>
          <cell r="D38204" t="str">
            <v>Areia extraída com trator e carregadeira</v>
          </cell>
          <cell r="E38204" t="str">
            <v>m³</v>
          </cell>
          <cell r="G38204">
            <v>7.14</v>
          </cell>
        </row>
        <row r="38205">
          <cell r="A38205" t="str">
            <v>SICRO4816012</v>
          </cell>
          <cell r="B38205" t="str">
            <v>SICRO</v>
          </cell>
          <cell r="C38205" t="str">
            <v>4816012</v>
          </cell>
          <cell r="D38205" t="str">
            <v>Brita produzida em central de britagem de 80 m³/h</v>
          </cell>
          <cell r="E38205" t="str">
            <v>m³</v>
          </cell>
          <cell r="G38205">
            <v>56.56</v>
          </cell>
        </row>
        <row r="38206">
          <cell r="A38206" t="str">
            <v>SICRO4815805</v>
          </cell>
          <cell r="B38206" t="str">
            <v>SICRO</v>
          </cell>
          <cell r="C38206" t="str">
            <v>4815805</v>
          </cell>
          <cell r="D38206" t="str">
            <v>Calandragem de chapa metálica com espessura de 3 mm</v>
          </cell>
          <cell r="E38206" t="str">
            <v>m²</v>
          </cell>
          <cell r="G38206">
            <v>15.24</v>
          </cell>
        </row>
        <row r="38207">
          <cell r="A38207" t="str">
            <v>SICRO4815802</v>
          </cell>
          <cell r="B38207" t="str">
            <v>SICRO</v>
          </cell>
          <cell r="C38207" t="str">
            <v>4815802</v>
          </cell>
          <cell r="D38207" t="str">
            <v>Calandragem de chapa metálica com espessura de 5 mm</v>
          </cell>
          <cell r="E38207" t="str">
            <v>m²</v>
          </cell>
          <cell r="G38207">
            <v>22.5</v>
          </cell>
        </row>
        <row r="38208">
          <cell r="A38208" t="str">
            <v>SICRO4805754</v>
          </cell>
          <cell r="B38208" t="str">
            <v>SICRO</v>
          </cell>
          <cell r="C38208" t="str">
            <v>4805754</v>
          </cell>
          <cell r="D38208" t="str">
            <v>Compactação manual com soquete vibratório</v>
          </cell>
          <cell r="E38208" t="str">
            <v>m³</v>
          </cell>
          <cell r="G38208">
            <v>9.51</v>
          </cell>
        </row>
        <row r="38209">
          <cell r="A38209" t="str">
            <v>SICRO4816145</v>
          </cell>
          <cell r="B38209" t="str">
            <v>SICRO</v>
          </cell>
          <cell r="C38209" t="str">
            <v>4816145</v>
          </cell>
          <cell r="D38209" t="str">
            <v>Confecção de canaleta meia cana D = 0,30 m - areia e brita comerciais</v>
          </cell>
          <cell r="E38209" t="str">
            <v>m</v>
          </cell>
          <cell r="G38209">
            <v>32.619999999999997</v>
          </cell>
        </row>
        <row r="38210">
          <cell r="A38210" t="str">
            <v>SICRO4816144</v>
          </cell>
          <cell r="B38210" t="str">
            <v>SICRO</v>
          </cell>
          <cell r="C38210" t="str">
            <v>4816144</v>
          </cell>
          <cell r="D38210" t="str">
            <v>Confecção de canaleta meia cana D = 0,30 m - areia extraída e brita produzida</v>
          </cell>
          <cell r="E38210" t="str">
            <v>m</v>
          </cell>
          <cell r="G38210">
            <v>30.05</v>
          </cell>
        </row>
        <row r="38211">
          <cell r="A38211" t="str">
            <v>SICRO4816147</v>
          </cell>
          <cell r="B38211" t="str">
            <v>SICRO</v>
          </cell>
          <cell r="C38211" t="str">
            <v>4816147</v>
          </cell>
          <cell r="D38211" t="str">
            <v>Confecção de canaleta meia cana D = 0,40 m - areia e brita comerciais</v>
          </cell>
          <cell r="E38211" t="str">
            <v>m</v>
          </cell>
          <cell r="G38211">
            <v>45.3</v>
          </cell>
        </row>
        <row r="38212">
          <cell r="A38212" t="str">
            <v>SICRO4816146</v>
          </cell>
          <cell r="B38212" t="str">
            <v>SICRO</v>
          </cell>
          <cell r="C38212" t="str">
            <v>4816146</v>
          </cell>
          <cell r="D38212" t="str">
            <v>Confecção de canaleta meia cana D = 0,40 m - areia extraída e brita produzida</v>
          </cell>
          <cell r="E38212" t="str">
            <v>m</v>
          </cell>
          <cell r="G38212">
            <v>40.68</v>
          </cell>
        </row>
        <row r="38213">
          <cell r="A38213" t="str">
            <v>SICRO4816121</v>
          </cell>
          <cell r="B38213" t="str">
            <v>SICRO</v>
          </cell>
          <cell r="C38213" t="str">
            <v>4816121</v>
          </cell>
          <cell r="D38213" t="str">
            <v>Confecção de tubos de concreto D = 0,20 m - areia e brita comerciais</v>
          </cell>
          <cell r="E38213" t="str">
            <v>m</v>
          </cell>
          <cell r="G38213">
            <v>35.35</v>
          </cell>
        </row>
        <row r="38214">
          <cell r="A38214" t="str">
            <v>SICRO4816120</v>
          </cell>
          <cell r="B38214" t="str">
            <v>SICRO</v>
          </cell>
          <cell r="C38214" t="str">
            <v>4816120</v>
          </cell>
          <cell r="D38214" t="str">
            <v>Confecção de tubos de concreto D = 0,20 m - areia extraída e brita produzida</v>
          </cell>
          <cell r="E38214" t="str">
            <v>m</v>
          </cell>
          <cell r="G38214">
            <v>31.75</v>
          </cell>
        </row>
        <row r="38215">
          <cell r="A38215" t="str">
            <v>SICRO4816123</v>
          </cell>
          <cell r="B38215" t="str">
            <v>SICRO</v>
          </cell>
          <cell r="C38215" t="str">
            <v>4816123</v>
          </cell>
          <cell r="D38215" t="str">
            <v>Confecção de tubos de concreto D = 0,30 m - areia e brita comerciais</v>
          </cell>
          <cell r="E38215" t="str">
            <v>m</v>
          </cell>
          <cell r="G38215">
            <v>47.6</v>
          </cell>
        </row>
        <row r="38216">
          <cell r="A38216" t="str">
            <v>SICRO4816122</v>
          </cell>
          <cell r="B38216" t="str">
            <v>SICRO</v>
          </cell>
          <cell r="C38216" t="str">
            <v>4816122</v>
          </cell>
          <cell r="D38216" t="str">
            <v>Confecção de tubos de concreto D = 0,30 m - areia extraída e brita produzida</v>
          </cell>
          <cell r="E38216" t="str">
            <v>m</v>
          </cell>
          <cell r="G38216">
            <v>42.46</v>
          </cell>
        </row>
        <row r="38217">
          <cell r="A38217" t="str">
            <v>SICRO4816125</v>
          </cell>
          <cell r="B38217" t="str">
            <v>SICRO</v>
          </cell>
          <cell r="C38217" t="str">
            <v>4816125</v>
          </cell>
          <cell r="D38217" t="str">
            <v>Confecção de tubos de concreto D = 0,40 m - areia e brita comerciais</v>
          </cell>
          <cell r="E38217" t="str">
            <v>m</v>
          </cell>
          <cell r="G38217">
            <v>67.73</v>
          </cell>
        </row>
        <row r="38218">
          <cell r="A38218" t="str">
            <v>SICRO4816124</v>
          </cell>
          <cell r="B38218" t="str">
            <v>SICRO</v>
          </cell>
          <cell r="C38218" t="str">
            <v>4816124</v>
          </cell>
          <cell r="D38218" t="str">
            <v>Confecção de tubos de concreto D = 0,40 m - areia extraída e brita produzida</v>
          </cell>
          <cell r="E38218" t="str">
            <v>m</v>
          </cell>
          <cell r="G38218">
            <v>58.48</v>
          </cell>
        </row>
        <row r="38219">
          <cell r="A38219" t="str">
            <v>SICRO4816022</v>
          </cell>
          <cell r="B38219" t="str">
            <v>SICRO</v>
          </cell>
          <cell r="C38219" t="str">
            <v>4816022</v>
          </cell>
          <cell r="D38219" t="str">
            <v>Confecção de tubos de concreto D = 0,50 m - areia e brita comerciais</v>
          </cell>
          <cell r="E38219" t="str">
            <v>m</v>
          </cell>
          <cell r="G38219">
            <v>90.92</v>
          </cell>
        </row>
        <row r="38220">
          <cell r="A38220" t="str">
            <v>SICRO4816021</v>
          </cell>
          <cell r="B38220" t="str">
            <v>SICRO</v>
          </cell>
          <cell r="C38220" t="str">
            <v>4816021</v>
          </cell>
          <cell r="D38220" t="str">
            <v>Confecção de tubos de concreto D = 0,50 m - areia extraída e brita produzida</v>
          </cell>
          <cell r="E38220" t="str">
            <v>m</v>
          </cell>
          <cell r="G38220">
            <v>76.52</v>
          </cell>
        </row>
        <row r="38221">
          <cell r="A38221" t="str">
            <v>SICRO4816106</v>
          </cell>
          <cell r="B38221" t="str">
            <v>SICRO</v>
          </cell>
          <cell r="C38221" t="str">
            <v>4816106</v>
          </cell>
          <cell r="D38221" t="str">
            <v>Confecção de tubos de concreto perfurado D = 0,20 m - areia e brita comerciais</v>
          </cell>
          <cell r="E38221" t="str">
            <v>m</v>
          </cell>
          <cell r="G38221">
            <v>36.92</v>
          </cell>
        </row>
        <row r="38222">
          <cell r="A38222" t="str">
            <v>SICRO4816105</v>
          </cell>
          <cell r="B38222" t="str">
            <v>SICRO</v>
          </cell>
          <cell r="C38222" t="str">
            <v>4816105</v>
          </cell>
          <cell r="D38222" t="str">
            <v>Confecção de tubos de concreto perfurado D = 0,20 m - areia extraída e brita produzida</v>
          </cell>
          <cell r="E38222" t="str">
            <v>m</v>
          </cell>
          <cell r="G38222">
            <v>33.33</v>
          </cell>
        </row>
        <row r="38223">
          <cell r="A38223" t="str">
            <v>SICRO4816108</v>
          </cell>
          <cell r="B38223" t="str">
            <v>SICRO</v>
          </cell>
          <cell r="C38223" t="str">
            <v>4816108</v>
          </cell>
          <cell r="D38223" t="str">
            <v>Confecção de tubos de concreto perfurado D = 0,30 m - areia e brita comerciais</v>
          </cell>
          <cell r="E38223" t="str">
            <v>m</v>
          </cell>
          <cell r="G38223">
            <v>49.18</v>
          </cell>
        </row>
        <row r="38224">
          <cell r="A38224" t="str">
            <v>SICRO4816107</v>
          </cell>
          <cell r="B38224" t="str">
            <v>SICRO</v>
          </cell>
          <cell r="C38224" t="str">
            <v>4816107</v>
          </cell>
          <cell r="D38224" t="str">
            <v>Confecção de tubos de concreto perfurado D = 0,30 m - areia extraída e brita produzida</v>
          </cell>
          <cell r="E38224" t="str">
            <v>m</v>
          </cell>
          <cell r="G38224">
            <v>44.04</v>
          </cell>
        </row>
        <row r="38225">
          <cell r="A38225" t="str">
            <v>SICRO4816110</v>
          </cell>
          <cell r="B38225" t="str">
            <v>SICRO</v>
          </cell>
          <cell r="C38225" t="str">
            <v>4816110</v>
          </cell>
          <cell r="D38225" t="str">
            <v>Confecção de tubos de concreto perfurado D = 0,40 m - areia e brita comerciais</v>
          </cell>
          <cell r="E38225" t="str">
            <v>m</v>
          </cell>
          <cell r="G38225">
            <v>69.31</v>
          </cell>
        </row>
        <row r="38226">
          <cell r="A38226" t="str">
            <v>SICRO4816109</v>
          </cell>
          <cell r="B38226" t="str">
            <v>SICRO</v>
          </cell>
          <cell r="C38226" t="str">
            <v>4816109</v>
          </cell>
          <cell r="D38226" t="str">
            <v>Confecção de tubos de concreto perfurado D = 0,40 m - areia extraída e brita produzida</v>
          </cell>
          <cell r="E38226" t="str">
            <v>m</v>
          </cell>
          <cell r="G38226">
            <v>60.06</v>
          </cell>
        </row>
        <row r="38227">
          <cell r="A38227" t="str">
            <v>SICRO4816100</v>
          </cell>
          <cell r="B38227" t="str">
            <v>SICRO</v>
          </cell>
          <cell r="C38227" t="str">
            <v>4816100</v>
          </cell>
          <cell r="D38227" t="str">
            <v>Confecção de tubos de concreto poroso D = 0,20 m - areia e brita comerciais</v>
          </cell>
          <cell r="E38227" t="str">
            <v>m</v>
          </cell>
          <cell r="G38227">
            <v>36.5</v>
          </cell>
        </row>
        <row r="38228">
          <cell r="A38228" t="str">
            <v>SICRO4816099</v>
          </cell>
          <cell r="B38228" t="str">
            <v>SICRO</v>
          </cell>
          <cell r="C38228" t="str">
            <v>4816099</v>
          </cell>
          <cell r="D38228" t="str">
            <v>Confecção de tubos de concreto poroso D = 0,20 m - areia extraída e brita produzida</v>
          </cell>
          <cell r="E38228" t="str">
            <v>m</v>
          </cell>
          <cell r="G38228">
            <v>33.99</v>
          </cell>
        </row>
        <row r="38229">
          <cell r="A38229" t="str">
            <v>SICRO4816102</v>
          </cell>
          <cell r="B38229" t="str">
            <v>SICRO</v>
          </cell>
          <cell r="C38229" t="str">
            <v>4816102</v>
          </cell>
          <cell r="D38229" t="str">
            <v>Confecção de tubos de concreto poroso D = 0,30 m - areia e brita comerciais</v>
          </cell>
          <cell r="E38229" t="str">
            <v>m</v>
          </cell>
          <cell r="G38229">
            <v>47.69</v>
          </cell>
        </row>
        <row r="38230">
          <cell r="A38230" t="str">
            <v>SICRO4816101</v>
          </cell>
          <cell r="B38230" t="str">
            <v>SICRO</v>
          </cell>
          <cell r="C38230" t="str">
            <v>4816101</v>
          </cell>
          <cell r="D38230" t="str">
            <v>Confecção de tubos de concreto poroso D = 0,30 m - areia extraída e brita produzida</v>
          </cell>
          <cell r="E38230" t="str">
            <v>m</v>
          </cell>
          <cell r="G38230">
            <v>44.99</v>
          </cell>
        </row>
        <row r="38231">
          <cell r="A38231" t="str">
            <v>SICRO4816104</v>
          </cell>
          <cell r="B38231" t="str">
            <v>SICRO</v>
          </cell>
          <cell r="C38231" t="str">
            <v>4816104</v>
          </cell>
          <cell r="D38231" t="str">
            <v>Confecção de tubos de concreto poroso D = 0,40 m - areia e brita comerciais</v>
          </cell>
          <cell r="E38231" t="str">
            <v>m</v>
          </cell>
          <cell r="G38231">
            <v>67.52</v>
          </cell>
        </row>
        <row r="38232">
          <cell r="A38232" t="str">
            <v>SICRO4816103</v>
          </cell>
          <cell r="B38232" t="str">
            <v>SICRO</v>
          </cell>
          <cell r="C38232" t="str">
            <v>4816103</v>
          </cell>
          <cell r="D38232" t="str">
            <v>Confecção de tubos de concreto poroso D = 0,40 m - areia extraída e brita produzida</v>
          </cell>
          <cell r="E38232" t="str">
            <v>m</v>
          </cell>
          <cell r="G38232">
            <v>61.07</v>
          </cell>
        </row>
        <row r="38233">
          <cell r="A38233" t="str">
            <v>SICRO4815804</v>
          </cell>
          <cell r="B38233" t="str">
            <v>SICRO</v>
          </cell>
          <cell r="C38233" t="str">
            <v>4815804</v>
          </cell>
          <cell r="D38233" t="str">
            <v>Dobramento de chapas de alumínio com espessura de 1,5 mm e comprimento de dobra de até 500 mm</v>
          </cell>
          <cell r="E38233" t="str">
            <v>un</v>
          </cell>
          <cell r="G38233">
            <v>0.68</v>
          </cell>
        </row>
        <row r="38234">
          <cell r="A38234" t="str">
            <v>SICRO4816002</v>
          </cell>
          <cell r="B38234" t="str">
            <v>SICRO</v>
          </cell>
          <cell r="C38234" t="str">
            <v>4816002</v>
          </cell>
          <cell r="D38234" t="str">
            <v>Escavação de tunnel liner em material de 3ª categoria</v>
          </cell>
          <cell r="E38234" t="str">
            <v>m³</v>
          </cell>
          <cell r="G38234">
            <v>1642.33</v>
          </cell>
        </row>
        <row r="38235">
          <cell r="A38235" t="str">
            <v>SICRO4805765</v>
          </cell>
          <cell r="B38235" t="str">
            <v>SICRO</v>
          </cell>
          <cell r="C38235" t="str">
            <v>4805765</v>
          </cell>
          <cell r="D38235" t="str">
            <v>Escavação de vala em material de 3ª categoria</v>
          </cell>
          <cell r="E38235" t="str">
            <v>m³</v>
          </cell>
          <cell r="G38235">
            <v>203</v>
          </cell>
        </row>
        <row r="38236">
          <cell r="A38236" t="str">
            <v>SICRO4816000</v>
          </cell>
          <cell r="B38236" t="str">
            <v>SICRO</v>
          </cell>
          <cell r="C38236" t="str">
            <v>4816000</v>
          </cell>
          <cell r="D38236" t="str">
            <v>Escavação manual de tunnel liner em material de 1ª categoria</v>
          </cell>
          <cell r="E38236" t="str">
            <v>m³</v>
          </cell>
          <cell r="G38236">
            <v>655.03</v>
          </cell>
        </row>
        <row r="38237">
          <cell r="A38237" t="str">
            <v>SICRO4816001</v>
          </cell>
          <cell r="B38237" t="str">
            <v>SICRO</v>
          </cell>
          <cell r="C38237" t="str">
            <v>4816001</v>
          </cell>
          <cell r="D38237" t="str">
            <v>Escavação manual de tunnel liner em material de 2ª categoria</v>
          </cell>
          <cell r="E38237" t="str">
            <v>m³</v>
          </cell>
          <cell r="G38237">
            <v>1013.75</v>
          </cell>
        </row>
        <row r="38238">
          <cell r="A38238" t="str">
            <v>SICRO4805749</v>
          </cell>
          <cell r="B38238" t="str">
            <v>SICRO</v>
          </cell>
          <cell r="C38238" t="str">
            <v>4805749</v>
          </cell>
          <cell r="D38238" t="str">
            <v>Escavação manual de vala em material de 1ª categoria</v>
          </cell>
          <cell r="E38238" t="str">
            <v>m³</v>
          </cell>
          <cell r="G38238">
            <v>105.75</v>
          </cell>
        </row>
        <row r="38239">
          <cell r="A38239" t="str">
            <v>SICRO4805751</v>
          </cell>
          <cell r="B38239" t="str">
            <v>SICRO</v>
          </cell>
          <cell r="C38239" t="str">
            <v>4805751</v>
          </cell>
          <cell r="D38239" t="str">
            <v>Escavação manual em material de 1ª categoria na profundidade de 1 a 2 m</v>
          </cell>
          <cell r="E38239" t="str">
            <v>m³</v>
          </cell>
          <cell r="G38239">
            <v>79.31</v>
          </cell>
        </row>
        <row r="38240">
          <cell r="A38240" t="str">
            <v>SICRO4805752</v>
          </cell>
          <cell r="B38240" t="str">
            <v>SICRO</v>
          </cell>
          <cell r="C38240" t="str">
            <v>4805752</v>
          </cell>
          <cell r="D38240" t="str">
            <v>Escavação manual em material de 1ª categoria na profundidade de 2 a 3 m</v>
          </cell>
          <cell r="E38240" t="str">
            <v>m³</v>
          </cell>
          <cell r="G38240">
            <v>95.18</v>
          </cell>
        </row>
        <row r="38241">
          <cell r="A38241" t="str">
            <v>SICRO4805753</v>
          </cell>
          <cell r="B38241" t="str">
            <v>SICRO</v>
          </cell>
          <cell r="C38241" t="str">
            <v>4805753</v>
          </cell>
          <cell r="D38241" t="str">
            <v>Escavação manual em material de 1ª categoria na profundidade de 3 a 4 m</v>
          </cell>
          <cell r="E38241" t="str">
            <v>m³</v>
          </cell>
          <cell r="G38241">
            <v>111.04</v>
          </cell>
        </row>
        <row r="38242">
          <cell r="A38242" t="str">
            <v>SICRO4805750</v>
          </cell>
          <cell r="B38242" t="str">
            <v>SICRO</v>
          </cell>
          <cell r="C38242" t="str">
            <v>4805750</v>
          </cell>
          <cell r="D38242" t="str">
            <v>Escavação manual em material de 1ª categoria na profundidade de até 1 m</v>
          </cell>
          <cell r="E38242" t="str">
            <v>m³</v>
          </cell>
          <cell r="G38242">
            <v>63.45</v>
          </cell>
        </row>
        <row r="38243">
          <cell r="A38243" t="str">
            <v>SICRO4805767</v>
          </cell>
          <cell r="B38243" t="str">
            <v>SICRO</v>
          </cell>
          <cell r="C38243" t="str">
            <v>4805767</v>
          </cell>
          <cell r="D38243" t="str">
            <v>Escavação manual em material de 2ª categoria na profundidade de 1 a 2 m</v>
          </cell>
          <cell r="E38243" t="str">
            <v>m³</v>
          </cell>
          <cell r="G38243">
            <v>111.04</v>
          </cell>
        </row>
        <row r="38244">
          <cell r="A38244" t="str">
            <v>SICRO4805769</v>
          </cell>
          <cell r="B38244" t="str">
            <v>SICRO</v>
          </cell>
          <cell r="C38244" t="str">
            <v>4805769</v>
          </cell>
          <cell r="D38244" t="str">
            <v>Escavação manual em material de 2ª categoria na profundidade de 2 a 3 m</v>
          </cell>
          <cell r="E38244" t="str">
            <v>m³</v>
          </cell>
          <cell r="G38244">
            <v>132.19</v>
          </cell>
        </row>
        <row r="38245">
          <cell r="A38245" t="str">
            <v>SICRO4805770</v>
          </cell>
          <cell r="B38245" t="str">
            <v>SICRO</v>
          </cell>
          <cell r="C38245" t="str">
            <v>4805770</v>
          </cell>
          <cell r="D38245" t="str">
            <v>Escavação manual em material de 2ª categoria na profundidade de 3 a 4 m</v>
          </cell>
          <cell r="E38245" t="str">
            <v>m³</v>
          </cell>
          <cell r="G38245">
            <v>153.34</v>
          </cell>
        </row>
        <row r="38246">
          <cell r="A38246" t="str">
            <v>SICRO4805760</v>
          </cell>
          <cell r="B38246" t="str">
            <v>SICRO</v>
          </cell>
          <cell r="C38246" t="str">
            <v>4805760</v>
          </cell>
          <cell r="D38246" t="str">
            <v>Escavação manual em material de 2ª categoria na profundidade de até 1 m</v>
          </cell>
          <cell r="E38246" t="str">
            <v>m³</v>
          </cell>
          <cell r="G38246">
            <v>89.89</v>
          </cell>
        </row>
        <row r="38247">
          <cell r="A38247" t="str">
            <v>SICRO4805757</v>
          </cell>
          <cell r="B38247" t="str">
            <v>SICRO</v>
          </cell>
          <cell r="C38247" t="str">
            <v>4805757</v>
          </cell>
          <cell r="D38247" t="str">
            <v>Escavação mecânica de vala em material de 1ª categoria</v>
          </cell>
          <cell r="E38247" t="str">
            <v>m³</v>
          </cell>
          <cell r="G38247">
            <v>7.43</v>
          </cell>
        </row>
        <row r="38248">
          <cell r="A38248" t="str">
            <v>SICRO4805762</v>
          </cell>
          <cell r="B38248" t="str">
            <v>SICRO</v>
          </cell>
          <cell r="C38248" t="str">
            <v>4805762</v>
          </cell>
          <cell r="D38248" t="str">
            <v>Escavação mecânica de vala em material de 2ª categoria</v>
          </cell>
          <cell r="E38248" t="str">
            <v>m³</v>
          </cell>
          <cell r="G38248">
            <v>9.2799999999999994</v>
          </cell>
        </row>
        <row r="38249">
          <cell r="A38249" t="str">
            <v>SICRO4806395</v>
          </cell>
          <cell r="B38249" t="str">
            <v>SICRO</v>
          </cell>
          <cell r="C38249" t="str">
            <v>4806395</v>
          </cell>
          <cell r="D38249" t="str">
            <v>Fixação de parafuso em estrutura metálica</v>
          </cell>
          <cell r="E38249" t="str">
            <v>un</v>
          </cell>
          <cell r="G38249">
            <v>7.18</v>
          </cell>
        </row>
        <row r="38250">
          <cell r="A38250" t="str">
            <v>SICRO4816003</v>
          </cell>
          <cell r="B38250" t="str">
            <v>SICRO</v>
          </cell>
          <cell r="C38250" t="str">
            <v>4816003</v>
          </cell>
          <cell r="D38250" t="str">
            <v>Iluminação provisória para tunnel liner</v>
          </cell>
          <cell r="E38250" t="str">
            <v>m</v>
          </cell>
          <cell r="G38250">
            <v>43.53</v>
          </cell>
        </row>
        <row r="38251">
          <cell r="A38251" t="str">
            <v>SICRO4816017</v>
          </cell>
          <cell r="B38251" t="str">
            <v>SICRO</v>
          </cell>
          <cell r="C38251" t="str">
            <v>4816017</v>
          </cell>
          <cell r="D38251" t="str">
            <v>Material pétreo produzido em britador de mandíbulas móvel - camada final de aterro em rocha</v>
          </cell>
          <cell r="E38251" t="str">
            <v>m³</v>
          </cell>
          <cell r="G38251">
            <v>22.53</v>
          </cell>
        </row>
        <row r="38252">
          <cell r="A38252" t="str">
            <v>SICRO4816023</v>
          </cell>
          <cell r="B38252" t="str">
            <v>SICRO</v>
          </cell>
          <cell r="C38252" t="str">
            <v>4816023</v>
          </cell>
          <cell r="D38252" t="str">
            <v>Operação de mergulho autônomo em profundidade de até 20 m</v>
          </cell>
          <cell r="E38252" t="str">
            <v>h</v>
          </cell>
          <cell r="G38252">
            <v>296.81</v>
          </cell>
        </row>
        <row r="38253">
          <cell r="A38253" t="str">
            <v>SICRO4816025</v>
          </cell>
          <cell r="B38253" t="str">
            <v>SICRO</v>
          </cell>
          <cell r="C38253" t="str">
            <v>4816025</v>
          </cell>
          <cell r="D38253" t="str">
            <v>Operação de mergulho dependente em profundidade de 30 a 50 m - inclusive descompressão</v>
          </cell>
          <cell r="E38253" t="str">
            <v>h</v>
          </cell>
          <cell r="G38253">
            <v>555.42999999999995</v>
          </cell>
        </row>
        <row r="38254">
          <cell r="A38254" t="str">
            <v>SICRO4816024</v>
          </cell>
          <cell r="B38254" t="str">
            <v>SICRO</v>
          </cell>
          <cell r="C38254" t="str">
            <v>4816024</v>
          </cell>
          <cell r="D38254" t="str">
            <v>Operação de mergulho dependente em profundidade de até 30 m - inclusive descompressão</v>
          </cell>
          <cell r="E38254" t="str">
            <v>h</v>
          </cell>
          <cell r="G38254">
            <v>379.46</v>
          </cell>
        </row>
        <row r="38255">
          <cell r="A38255" t="str">
            <v>SICRO4816005</v>
          </cell>
          <cell r="B38255" t="str">
            <v>SICRO</v>
          </cell>
          <cell r="C38255" t="str">
            <v>4816005</v>
          </cell>
          <cell r="D38255" t="str">
            <v>Pedra de mão produzida manualmente</v>
          </cell>
          <cell r="E38255" t="str">
            <v>m³</v>
          </cell>
          <cell r="G38255">
            <v>117.2</v>
          </cell>
        </row>
        <row r="38256">
          <cell r="A38256" t="str">
            <v>SICRO4800400</v>
          </cell>
          <cell r="B38256" t="str">
            <v>SICRO</v>
          </cell>
          <cell r="C38256" t="str">
            <v>4800400</v>
          </cell>
          <cell r="D38256" t="str">
            <v>Preparo e regularização de terreno em desnível</v>
          </cell>
          <cell r="E38256" t="str">
            <v>m²</v>
          </cell>
          <cell r="G38256">
            <v>7.38</v>
          </cell>
        </row>
        <row r="38257">
          <cell r="A38257" t="str">
            <v>SICRO4816016</v>
          </cell>
          <cell r="B38257" t="str">
            <v>SICRO</v>
          </cell>
          <cell r="C38257" t="str">
            <v>4816016</v>
          </cell>
          <cell r="D38257" t="str">
            <v>Rachão ou pedra de mão produzida</v>
          </cell>
          <cell r="E38257" t="str">
            <v>m³</v>
          </cell>
          <cell r="G38257">
            <v>43</v>
          </cell>
        </row>
        <row r="38258">
          <cell r="A38258" t="str">
            <v>SICRO4800412</v>
          </cell>
          <cell r="B38258" t="str">
            <v>SICRO</v>
          </cell>
          <cell r="C38258" t="str">
            <v>4800412</v>
          </cell>
          <cell r="D38258" t="str">
            <v>Raspagem e limpeza de terreno plano</v>
          </cell>
          <cell r="E38258" t="str">
            <v>m²</v>
          </cell>
          <cell r="G38258">
            <v>6.35</v>
          </cell>
        </row>
        <row r="38259">
          <cell r="A38259" t="str">
            <v>SICRO4815671</v>
          </cell>
          <cell r="B38259" t="str">
            <v>SICRO</v>
          </cell>
          <cell r="C38259" t="str">
            <v>4815671</v>
          </cell>
          <cell r="D38259" t="str">
            <v>Reaterro e compactação com soquete vibratório</v>
          </cell>
          <cell r="E38259" t="str">
            <v>m³</v>
          </cell>
          <cell r="G38259">
            <v>24.46</v>
          </cell>
        </row>
        <row r="38260">
          <cell r="A38260" t="str">
            <v>SICRO4815803</v>
          </cell>
          <cell r="B38260" t="str">
            <v>SICRO</v>
          </cell>
          <cell r="C38260" t="str">
            <v>4815803</v>
          </cell>
          <cell r="D38260" t="str">
            <v>Rebordeamento de chapa metálica com espessura de 5 mm</v>
          </cell>
          <cell r="E38260" t="str">
            <v>m</v>
          </cell>
          <cell r="G38260">
            <v>9.5500000000000007</v>
          </cell>
        </row>
        <row r="38261">
          <cell r="A38261" t="str">
            <v>SICRO4816011</v>
          </cell>
          <cell r="B38261" t="str">
            <v>SICRO</v>
          </cell>
          <cell r="C38261" t="str">
            <v>4816011</v>
          </cell>
          <cell r="D38261" t="str">
            <v>Recarga de cilindro com ar respirável para atividades de mergulho</v>
          </cell>
          <cell r="E38261" t="str">
            <v>m³</v>
          </cell>
          <cell r="G38261">
            <v>2038.83</v>
          </cell>
        </row>
        <row r="38262">
          <cell r="A38262" t="str">
            <v>SICRO4816014</v>
          </cell>
          <cell r="B38262" t="str">
            <v>SICRO</v>
          </cell>
          <cell r="C38262" t="str">
            <v>4816014</v>
          </cell>
          <cell r="D38262" t="str">
            <v>Rocha para britagem com perfuratriz manual</v>
          </cell>
          <cell r="E38262" t="str">
            <v>m³</v>
          </cell>
          <cell r="G38262">
            <v>48.88</v>
          </cell>
        </row>
        <row r="38263">
          <cell r="A38263" t="str">
            <v>SICRO4816010</v>
          </cell>
          <cell r="B38263" t="str">
            <v>SICRO</v>
          </cell>
          <cell r="C38263" t="str">
            <v>4816010</v>
          </cell>
          <cell r="D38263" t="str">
            <v>Rocha para britagem com perfuratriz sobre esteira</v>
          </cell>
          <cell r="E38263" t="str">
            <v>m³</v>
          </cell>
          <cell r="G38263">
            <v>39.659999999999997</v>
          </cell>
        </row>
        <row r="38264">
          <cell r="A38264" t="str">
            <v>SICRO4816015</v>
          </cell>
          <cell r="B38264" t="str">
            <v>SICRO</v>
          </cell>
          <cell r="C38264" t="str">
            <v>4816015</v>
          </cell>
          <cell r="D38264" t="str">
            <v>Rocha para britagem com perfuratriz sobre esteira - camada final de aterro em rocha</v>
          </cell>
          <cell r="E38264" t="str">
            <v>m³</v>
          </cell>
          <cell r="G38264">
            <v>24.4</v>
          </cell>
        </row>
        <row r="38265">
          <cell r="A38265" t="str">
            <v>SICRO4816119</v>
          </cell>
          <cell r="B38265" t="str">
            <v>SICRO</v>
          </cell>
          <cell r="C38265" t="str">
            <v>4816119</v>
          </cell>
          <cell r="D38265" t="str">
            <v>Selo de argila apiloado (solo local)</v>
          </cell>
          <cell r="E38265" t="str">
            <v>m³</v>
          </cell>
          <cell r="G38265">
            <v>54.09</v>
          </cell>
        </row>
        <row r="38266">
          <cell r="A38266" t="str">
            <v>SICRO4816004</v>
          </cell>
          <cell r="B38266" t="str">
            <v>SICRO</v>
          </cell>
          <cell r="C38266" t="str">
            <v>4816004</v>
          </cell>
          <cell r="D38266" t="str">
            <v>Ventilação provisória para tunnel liner</v>
          </cell>
          <cell r="E38266" t="str">
            <v>m</v>
          </cell>
          <cell r="G38266">
            <v>47.66</v>
          </cell>
        </row>
        <row r="38267">
          <cell r="A38267" t="str">
            <v>SICRO4915652</v>
          </cell>
          <cell r="B38267" t="str">
            <v>SICRO</v>
          </cell>
          <cell r="C38267" t="str">
            <v>4915652</v>
          </cell>
          <cell r="D38267" t="str">
            <v>Bico de adesão para injeção de adesivo estrutural à base de resina epóxi - fornecimento, instalação e retirada</v>
          </cell>
          <cell r="E38267" t="str">
            <v>un</v>
          </cell>
          <cell r="G38267">
            <v>8.09</v>
          </cell>
        </row>
        <row r="38268">
          <cell r="A38268" t="str">
            <v>SICRO4915651</v>
          </cell>
          <cell r="B38268" t="str">
            <v>SICRO</v>
          </cell>
          <cell r="C38268" t="str">
            <v>4915651</v>
          </cell>
          <cell r="D38268" t="str">
            <v>Bico de perfuração para injeção de adesivo estrutural à base de resina epóxi - fornecimento, instalação e retirada</v>
          </cell>
          <cell r="E38268" t="str">
            <v>un</v>
          </cell>
          <cell r="G38268">
            <v>11.68</v>
          </cell>
        </row>
        <row r="38269">
          <cell r="A38269" t="str">
            <v>SICRO4915723</v>
          </cell>
          <cell r="B38269" t="str">
            <v>SICRO</v>
          </cell>
          <cell r="C38269" t="str">
            <v>4915723</v>
          </cell>
          <cell r="D38269" t="str">
            <v>Caiação manual com fixador de cal</v>
          </cell>
          <cell r="E38269" t="str">
            <v>m²</v>
          </cell>
          <cell r="G38269">
            <v>4.37</v>
          </cell>
        </row>
        <row r="38270">
          <cell r="A38270" t="str">
            <v>SICRO4915724</v>
          </cell>
          <cell r="B38270" t="str">
            <v>SICRO</v>
          </cell>
          <cell r="C38270" t="str">
            <v>4915724</v>
          </cell>
          <cell r="D38270" t="str">
            <v>Caiação mecanizada com fixador de cal</v>
          </cell>
          <cell r="E38270" t="str">
            <v>m²</v>
          </cell>
          <cell r="G38270">
            <v>2.2599999999999998</v>
          </cell>
        </row>
        <row r="38271">
          <cell r="A38271" t="str">
            <v>SICRO4915637</v>
          </cell>
          <cell r="B38271" t="str">
            <v>SICRO</v>
          </cell>
          <cell r="C38271" t="str">
            <v>4915637</v>
          </cell>
          <cell r="D38271" t="str">
            <v>Capa selante - areia comercial</v>
          </cell>
          <cell r="E38271" t="str">
            <v>m²</v>
          </cell>
          <cell r="G38271">
            <v>1.25</v>
          </cell>
        </row>
        <row r="38272">
          <cell r="A38272" t="str">
            <v>SICRO4915779</v>
          </cell>
          <cell r="B38272" t="str">
            <v>SICRO</v>
          </cell>
          <cell r="C38272" t="str">
            <v>4915779</v>
          </cell>
          <cell r="D38272" t="str">
            <v>Capa selante - areia extraída</v>
          </cell>
          <cell r="E38272" t="str">
            <v>m²</v>
          </cell>
          <cell r="G38272">
            <v>0.89</v>
          </cell>
        </row>
        <row r="38273">
          <cell r="A38273" t="str">
            <v>SICRO4915638</v>
          </cell>
          <cell r="B38273" t="str">
            <v>SICRO</v>
          </cell>
          <cell r="C38273" t="str">
            <v>4915638</v>
          </cell>
          <cell r="D38273" t="str">
            <v>Capa selante - brita produzida</v>
          </cell>
          <cell r="E38273" t="str">
            <v>m²</v>
          </cell>
          <cell r="G38273">
            <v>1.01</v>
          </cell>
        </row>
        <row r="38274">
          <cell r="A38274" t="str">
            <v>SICRO4915636</v>
          </cell>
          <cell r="B38274" t="str">
            <v>SICRO</v>
          </cell>
          <cell r="C38274" t="str">
            <v>4915636</v>
          </cell>
          <cell r="D38274" t="str">
            <v>Capa selante - pedrisco comercial</v>
          </cell>
          <cell r="E38274" t="str">
            <v>m²</v>
          </cell>
          <cell r="G38274">
            <v>1.36</v>
          </cell>
        </row>
        <row r="38275">
          <cell r="A38275" t="str">
            <v>SICRO4915744</v>
          </cell>
          <cell r="B38275" t="str">
            <v>SICRO</v>
          </cell>
          <cell r="C38275" t="str">
            <v>4915744</v>
          </cell>
          <cell r="D38275" t="str">
            <v>Capina manual</v>
          </cell>
          <cell r="E38275" t="str">
            <v>m²</v>
          </cell>
          <cell r="G38275">
            <v>1.05</v>
          </cell>
        </row>
        <row r="38276">
          <cell r="A38276" t="str">
            <v>SICRO4915700</v>
          </cell>
          <cell r="B38276" t="str">
            <v>SICRO</v>
          </cell>
          <cell r="C38276" t="str">
            <v>4915700</v>
          </cell>
          <cell r="D38276" t="str">
            <v>Combate à exsudação - areia comercial</v>
          </cell>
          <cell r="E38276" t="str">
            <v>m²</v>
          </cell>
          <cell r="G38276">
            <v>1.41</v>
          </cell>
        </row>
        <row r="38277">
          <cell r="A38277" t="str">
            <v>SICRO4915590</v>
          </cell>
          <cell r="B38277" t="str">
            <v>SICRO</v>
          </cell>
          <cell r="C38277" t="str">
            <v>4915590</v>
          </cell>
          <cell r="D38277" t="str">
            <v>Combate à exsudação - areia extraída</v>
          </cell>
          <cell r="E38277" t="str">
            <v>m²</v>
          </cell>
          <cell r="G38277">
            <v>1.02</v>
          </cell>
        </row>
        <row r="38278">
          <cell r="A38278" t="str">
            <v>SICRO4915591</v>
          </cell>
          <cell r="B38278" t="str">
            <v>SICRO</v>
          </cell>
          <cell r="C38278" t="str">
            <v>4915591</v>
          </cell>
          <cell r="D38278" t="str">
            <v>Combate à exsudação - brita produzida</v>
          </cell>
          <cell r="E38278" t="str">
            <v>m²</v>
          </cell>
          <cell r="G38278">
            <v>1.1499999999999999</v>
          </cell>
        </row>
        <row r="38279">
          <cell r="A38279" t="str">
            <v>SICRO4915701</v>
          </cell>
          <cell r="B38279" t="str">
            <v>SICRO</v>
          </cell>
          <cell r="C38279" t="str">
            <v>4915701</v>
          </cell>
          <cell r="D38279" t="str">
            <v>Combate à exsudação - pedrisco comercial</v>
          </cell>
          <cell r="E38279" t="str">
            <v>m²</v>
          </cell>
          <cell r="G38279">
            <v>1.51</v>
          </cell>
        </row>
        <row r="38280">
          <cell r="A38280" t="str">
            <v>SICRO4915703</v>
          </cell>
          <cell r="B38280" t="str">
            <v>SICRO</v>
          </cell>
          <cell r="C38280" t="str">
            <v>4915703</v>
          </cell>
          <cell r="D38280" t="str">
            <v>Correção de defeitos com mistura betuminosa</v>
          </cell>
          <cell r="E38280" t="str">
            <v>m³</v>
          </cell>
          <cell r="G38280">
            <v>150.6</v>
          </cell>
        </row>
        <row r="38281">
          <cell r="A38281" t="str">
            <v>SICRO4915705</v>
          </cell>
          <cell r="B38281" t="str">
            <v>SICRO</v>
          </cell>
          <cell r="C38281" t="str">
            <v>4915705</v>
          </cell>
          <cell r="D38281" t="str">
            <v>Correção de defeitos por fresagem descontínua do revestimento asfáltico - espessura de 5 cm</v>
          </cell>
          <cell r="E38281" t="str">
            <v>m³</v>
          </cell>
          <cell r="G38281">
            <v>184.33</v>
          </cell>
        </row>
        <row r="38282">
          <cell r="A38282" t="str">
            <v>SICRO4915743</v>
          </cell>
          <cell r="B38282" t="str">
            <v>SICRO</v>
          </cell>
          <cell r="C38282" t="str">
            <v>4915743</v>
          </cell>
          <cell r="D38282" t="str">
            <v>Corte e limpeza de áreas gramadas</v>
          </cell>
          <cell r="E38282" t="str">
            <v>m²</v>
          </cell>
          <cell r="G38282">
            <v>0.11</v>
          </cell>
        </row>
        <row r="38283">
          <cell r="A38283" t="str">
            <v>SICRO4915768</v>
          </cell>
          <cell r="B38283" t="str">
            <v>SICRO</v>
          </cell>
          <cell r="C38283" t="str">
            <v>4915768</v>
          </cell>
          <cell r="D38283" t="str">
            <v>Corte e remoção de árvores</v>
          </cell>
          <cell r="E38283" t="str">
            <v>m³</v>
          </cell>
          <cell r="G38283">
            <v>18.25</v>
          </cell>
        </row>
        <row r="38284">
          <cell r="A38284" t="str">
            <v>SICRO4915713</v>
          </cell>
          <cell r="B38284" t="str">
            <v>SICRO</v>
          </cell>
          <cell r="C38284" t="str">
            <v>4915713</v>
          </cell>
          <cell r="D38284" t="str">
            <v>Desobstrução de bueiro</v>
          </cell>
          <cell r="E38284" t="str">
            <v>m³</v>
          </cell>
          <cell r="G38284">
            <v>94.74</v>
          </cell>
        </row>
        <row r="38285">
          <cell r="A38285" t="str">
            <v>SICRO4915655</v>
          </cell>
          <cell r="B38285" t="str">
            <v>SICRO</v>
          </cell>
          <cell r="C38285" t="str">
            <v>4915655</v>
          </cell>
          <cell r="D38285" t="str">
            <v>Fresagem contínua de revestimento asfáltico - espessura de 3 cm</v>
          </cell>
          <cell r="E38285" t="str">
            <v>m³</v>
          </cell>
          <cell r="G38285">
            <v>113.9</v>
          </cell>
        </row>
        <row r="38286">
          <cell r="A38286" t="str">
            <v>SICRO4915656</v>
          </cell>
          <cell r="B38286" t="str">
            <v>SICRO</v>
          </cell>
          <cell r="C38286" t="str">
            <v>4915656</v>
          </cell>
          <cell r="D38286" t="str">
            <v>Fresagem contínua de revestimento asfáltico - espessura de 4 cm</v>
          </cell>
          <cell r="E38286" t="str">
            <v>m³</v>
          </cell>
          <cell r="G38286">
            <v>90.26</v>
          </cell>
        </row>
        <row r="38287">
          <cell r="A38287" t="str">
            <v>SICRO4915657</v>
          </cell>
          <cell r="B38287" t="str">
            <v>SICRO</v>
          </cell>
          <cell r="C38287" t="str">
            <v>4915657</v>
          </cell>
          <cell r="D38287" t="str">
            <v>Fresagem contínua de revestimento asfáltico - espessura de 5 cm</v>
          </cell>
          <cell r="E38287" t="str">
            <v>m³</v>
          </cell>
          <cell r="G38287">
            <v>76.290000000000006</v>
          </cell>
        </row>
        <row r="38288">
          <cell r="A38288" t="str">
            <v>SICRO4915658</v>
          </cell>
          <cell r="B38288" t="str">
            <v>SICRO</v>
          </cell>
          <cell r="C38288" t="str">
            <v>4915658</v>
          </cell>
          <cell r="D38288" t="str">
            <v>Fresagem contínua de revestimento asfáltico - espessura de 6 cm</v>
          </cell>
          <cell r="E38288" t="str">
            <v>m³</v>
          </cell>
          <cell r="G38288">
            <v>67.239999999999995</v>
          </cell>
        </row>
        <row r="38289">
          <cell r="A38289" t="str">
            <v>SICRO4915659</v>
          </cell>
          <cell r="B38289" t="str">
            <v>SICRO</v>
          </cell>
          <cell r="C38289" t="str">
            <v>4915659</v>
          </cell>
          <cell r="D38289" t="str">
            <v>Fresagem contínua de revestimento asfáltico - espessura de 7 cm</v>
          </cell>
          <cell r="E38289" t="str">
            <v>m³</v>
          </cell>
          <cell r="G38289">
            <v>61.02</v>
          </cell>
        </row>
        <row r="38290">
          <cell r="A38290" t="str">
            <v>SICRO4915660</v>
          </cell>
          <cell r="B38290" t="str">
            <v>SICRO</v>
          </cell>
          <cell r="C38290" t="str">
            <v>4915660</v>
          </cell>
          <cell r="D38290" t="str">
            <v>Fresagem contínua de revestimento asfáltico - espessura de 8 cm</v>
          </cell>
          <cell r="E38290" t="str">
            <v>m³</v>
          </cell>
          <cell r="G38290">
            <v>56.63</v>
          </cell>
        </row>
        <row r="38291">
          <cell r="A38291" t="str">
            <v>SICRO4915661</v>
          </cell>
          <cell r="B38291" t="str">
            <v>SICRO</v>
          </cell>
          <cell r="C38291" t="str">
            <v>4915661</v>
          </cell>
          <cell r="D38291" t="str">
            <v>Fresagem descontínua de revestimento asfáltico - espessura de 3 cm</v>
          </cell>
          <cell r="E38291" t="str">
            <v>m³</v>
          </cell>
          <cell r="G38291">
            <v>162.75</v>
          </cell>
        </row>
        <row r="38292">
          <cell r="A38292" t="str">
            <v>SICRO4915662</v>
          </cell>
          <cell r="B38292" t="str">
            <v>SICRO</v>
          </cell>
          <cell r="C38292" t="str">
            <v>4915662</v>
          </cell>
          <cell r="D38292" t="str">
            <v>Fresagem descontínua de revestimento asfáltico - espessura de 4 cm</v>
          </cell>
          <cell r="E38292" t="str">
            <v>m³</v>
          </cell>
          <cell r="G38292">
            <v>129.94</v>
          </cell>
        </row>
        <row r="38293">
          <cell r="A38293" t="str">
            <v>SICRO4915663</v>
          </cell>
          <cell r="B38293" t="str">
            <v>SICRO</v>
          </cell>
          <cell r="C38293" t="str">
            <v>4915663</v>
          </cell>
          <cell r="D38293" t="str">
            <v>Fresagem descontínua de revestimento asfáltico - espessura de 5 cm</v>
          </cell>
          <cell r="E38293" t="str">
            <v>m³</v>
          </cell>
          <cell r="G38293">
            <v>109.06</v>
          </cell>
        </row>
        <row r="38294">
          <cell r="A38294" t="str">
            <v>SICRO4915664</v>
          </cell>
          <cell r="B38294" t="str">
            <v>SICRO</v>
          </cell>
          <cell r="C38294" t="str">
            <v>4915664</v>
          </cell>
          <cell r="D38294" t="str">
            <v>Fresagem descontínua de revestimento asfáltico - espessura de 6 cm</v>
          </cell>
          <cell r="E38294" t="str">
            <v>m³</v>
          </cell>
          <cell r="G38294">
            <v>96.88</v>
          </cell>
        </row>
        <row r="38295">
          <cell r="A38295" t="str">
            <v>SICRO4915665</v>
          </cell>
          <cell r="B38295" t="str">
            <v>SICRO</v>
          </cell>
          <cell r="C38295" t="str">
            <v>4915665</v>
          </cell>
          <cell r="D38295" t="str">
            <v>Fresagem descontínua de revestimento asfáltico - espessura de 7 cm</v>
          </cell>
          <cell r="E38295" t="str">
            <v>m³</v>
          </cell>
          <cell r="G38295">
            <v>88.64</v>
          </cell>
        </row>
        <row r="38296">
          <cell r="A38296" t="str">
            <v>SICRO4915666</v>
          </cell>
          <cell r="B38296" t="str">
            <v>SICRO</v>
          </cell>
          <cell r="C38296" t="str">
            <v>4915666</v>
          </cell>
          <cell r="D38296" t="str">
            <v>Fresagem descontínua de revestimento asfáltico - espessura de 8 cm</v>
          </cell>
          <cell r="E38296" t="str">
            <v>m³</v>
          </cell>
          <cell r="G38296">
            <v>82.82</v>
          </cell>
        </row>
        <row r="38297">
          <cell r="A38297" t="str">
            <v>SICRO4915650</v>
          </cell>
          <cell r="B38297" t="str">
            <v>SICRO</v>
          </cell>
          <cell r="C38297" t="str">
            <v>4915650</v>
          </cell>
          <cell r="D38297" t="str">
            <v>Injeção de adesivo estrutural à base de resina epóxi de baixa viscosidade para tratamento de fissuras em estruturas de concreto - fornecimento e aplicação manual</v>
          </cell>
          <cell r="E38297" t="str">
            <v>kg</v>
          </cell>
          <cell r="G38297">
            <v>317.33999999999997</v>
          </cell>
        </row>
        <row r="38298">
          <cell r="A38298" t="str">
            <v>SICRO4915645</v>
          </cell>
          <cell r="B38298" t="str">
            <v>SICRO</v>
          </cell>
          <cell r="C38298" t="str">
            <v>4915645</v>
          </cell>
          <cell r="D38298" t="str">
            <v>Injeção de adesivo estrutural à base de resina epóxi de baixa viscosidade para tratamento de fissuras em estruturas de concreto - fornecimento e aplicação mecanizada</v>
          </cell>
          <cell r="E38298" t="str">
            <v>kg</v>
          </cell>
          <cell r="G38298">
            <v>212.89</v>
          </cell>
        </row>
        <row r="38299">
          <cell r="A38299" t="str">
            <v>SICRO4915712</v>
          </cell>
          <cell r="B38299" t="str">
            <v>SICRO</v>
          </cell>
          <cell r="C38299" t="str">
            <v>4915712</v>
          </cell>
          <cell r="D38299" t="str">
            <v>Limpeza de bueiro</v>
          </cell>
          <cell r="E38299" t="str">
            <v>m³</v>
          </cell>
          <cell r="G38299">
            <v>31.58</v>
          </cell>
        </row>
        <row r="38300">
          <cell r="A38300" t="str">
            <v>SICRO4915711</v>
          </cell>
          <cell r="B38300" t="str">
            <v>SICRO</v>
          </cell>
          <cell r="C38300" t="str">
            <v>4915711</v>
          </cell>
          <cell r="D38300" t="str">
            <v>Limpeza de descida d'água</v>
          </cell>
          <cell r="E38300" t="str">
            <v>m</v>
          </cell>
          <cell r="G38300">
            <v>2.11</v>
          </cell>
        </row>
        <row r="38301">
          <cell r="A38301" t="str">
            <v>SICRO4915718</v>
          </cell>
          <cell r="B38301" t="str">
            <v>SICRO</v>
          </cell>
          <cell r="C38301" t="str">
            <v>4915718</v>
          </cell>
          <cell r="D38301" t="str">
            <v>Limpeza de dispositivos de sinalização viária - placas e delineadores refletivos</v>
          </cell>
          <cell r="E38301" t="str">
            <v>m²</v>
          </cell>
          <cell r="G38301">
            <v>11.86</v>
          </cell>
        </row>
        <row r="38302">
          <cell r="A38302" t="str">
            <v>SICRO4915790</v>
          </cell>
          <cell r="B38302" t="str">
            <v>SICRO</v>
          </cell>
          <cell r="C38302" t="str">
            <v>4915790</v>
          </cell>
          <cell r="D38302" t="str">
            <v>Limpeza de emulsão asfáltica ou asfalto diluído derramados na pista - remoção com minicarregadeira com vassoura e descarga livre</v>
          </cell>
          <cell r="E38302" t="str">
            <v>t</v>
          </cell>
          <cell r="G38302">
            <v>273.67</v>
          </cell>
        </row>
        <row r="38303">
          <cell r="A38303" t="str">
            <v>SICRO4915793</v>
          </cell>
          <cell r="B38303" t="str">
            <v>SICRO</v>
          </cell>
          <cell r="C38303" t="str">
            <v>4915793</v>
          </cell>
          <cell r="D38303" t="str">
            <v>Limpeza de líquidos combustíveis derramados na pista - remoção com minicarregadeira com vassoura e descarga livre</v>
          </cell>
          <cell r="E38303" t="str">
            <v>t</v>
          </cell>
          <cell r="G38303">
            <v>211.25</v>
          </cell>
        </row>
        <row r="38304">
          <cell r="A38304" t="str">
            <v>SICRO4915792</v>
          </cell>
          <cell r="B38304" t="str">
            <v>SICRO</v>
          </cell>
          <cell r="C38304" t="str">
            <v>4915792</v>
          </cell>
          <cell r="D38304" t="str">
            <v>Limpeza de material asfáltico derramado fora da pista - remoção com escavadeira hidráulica e caminhão basculante</v>
          </cell>
          <cell r="E38304" t="str">
            <v>t</v>
          </cell>
          <cell r="G38304">
            <v>85.7</v>
          </cell>
        </row>
        <row r="38305">
          <cell r="A38305" t="str">
            <v>SICRO4915672</v>
          </cell>
          <cell r="B38305" t="str">
            <v>SICRO</v>
          </cell>
          <cell r="C38305" t="str">
            <v>4915672</v>
          </cell>
          <cell r="D38305" t="str">
            <v>Limpeza de ponte</v>
          </cell>
          <cell r="E38305" t="str">
            <v>m</v>
          </cell>
          <cell r="G38305">
            <v>6.32</v>
          </cell>
        </row>
        <row r="38306">
          <cell r="A38306" t="str">
            <v>SICRO4915708</v>
          </cell>
          <cell r="B38306" t="str">
            <v>SICRO</v>
          </cell>
          <cell r="C38306" t="str">
            <v>4915708</v>
          </cell>
          <cell r="D38306" t="str">
            <v>Limpeza de sarjeta e meio-fio</v>
          </cell>
          <cell r="E38306" t="str">
            <v>m</v>
          </cell>
          <cell r="G38306">
            <v>1.05</v>
          </cell>
        </row>
        <row r="38307">
          <cell r="A38307" t="str">
            <v>SICRO4915710</v>
          </cell>
          <cell r="B38307" t="str">
            <v>SICRO</v>
          </cell>
          <cell r="C38307" t="str">
            <v>4915710</v>
          </cell>
          <cell r="D38307" t="str">
            <v>Limpeza de vala de drenagem</v>
          </cell>
          <cell r="E38307" t="str">
            <v>m</v>
          </cell>
          <cell r="G38307">
            <v>6.32</v>
          </cell>
        </row>
        <row r="38308">
          <cell r="A38308" t="str">
            <v>SICRO4915709</v>
          </cell>
          <cell r="B38308" t="str">
            <v>SICRO</v>
          </cell>
          <cell r="C38308" t="str">
            <v>4915709</v>
          </cell>
          <cell r="D38308" t="str">
            <v>Limpeza de valeta de corte</v>
          </cell>
          <cell r="E38308" t="str">
            <v>m</v>
          </cell>
          <cell r="G38308">
            <v>1.58</v>
          </cell>
        </row>
        <row r="38309">
          <cell r="A38309" t="str">
            <v>SICRO4915686</v>
          </cell>
          <cell r="B38309" t="str">
            <v>SICRO</v>
          </cell>
          <cell r="C38309" t="str">
            <v>4915686</v>
          </cell>
          <cell r="D38309" t="str">
            <v>Limpeza e desobstrução de dispositivos de drenagem em OAE</v>
          </cell>
          <cell r="E38309" t="str">
            <v>un</v>
          </cell>
          <cell r="G38309">
            <v>6.32</v>
          </cell>
        </row>
        <row r="38310">
          <cell r="A38310" t="str">
            <v>SICRO4915687</v>
          </cell>
          <cell r="B38310" t="str">
            <v>SICRO</v>
          </cell>
          <cell r="C38310" t="str">
            <v>4915687</v>
          </cell>
          <cell r="D38310" t="str">
            <v>Limpeza e desobstrução de drenos de obras de contenção</v>
          </cell>
          <cell r="E38310" t="str">
            <v>un</v>
          </cell>
          <cell r="G38310">
            <v>3.95</v>
          </cell>
        </row>
        <row r="38311">
          <cell r="A38311" t="str">
            <v>SICRO4915634</v>
          </cell>
          <cell r="B38311" t="str">
            <v>SICRO</v>
          </cell>
          <cell r="C38311" t="str">
            <v>4915634</v>
          </cell>
          <cell r="D38311" t="str">
            <v>Limpeza e desobstrução mecanizada de bueiros com diâmetro acima de 1,00 até 1,50 m</v>
          </cell>
          <cell r="E38311" t="str">
            <v>m</v>
          </cell>
          <cell r="G38311">
            <v>74.73</v>
          </cell>
        </row>
        <row r="38312">
          <cell r="A38312" t="str">
            <v>SICRO4915633</v>
          </cell>
          <cell r="B38312" t="str">
            <v>SICRO</v>
          </cell>
          <cell r="C38312" t="str">
            <v>4915633</v>
          </cell>
          <cell r="D38312" t="str">
            <v>Limpeza e desobstrução mecanizada de bueiros com diâmetro de até 1,00 m</v>
          </cell>
          <cell r="E38312" t="str">
            <v>m</v>
          </cell>
          <cell r="G38312">
            <v>24.65</v>
          </cell>
        </row>
        <row r="38313">
          <cell r="A38313" t="str">
            <v>SICRO4915714</v>
          </cell>
          <cell r="B38313" t="str">
            <v>SICRO</v>
          </cell>
          <cell r="C38313" t="str">
            <v>4915714</v>
          </cell>
          <cell r="D38313" t="str">
            <v>Limpeza e enchimento com resina epóxi de fissuras niveladas com abertura máxima de 0,4 mm e profundidade de 20 mm em pavimento de concreto que não atravessam toda a espessura da placa</v>
          </cell>
          <cell r="E38313" t="str">
            <v>m</v>
          </cell>
          <cell r="G38313">
            <v>3.24</v>
          </cell>
        </row>
        <row r="38314">
          <cell r="A38314" t="str">
            <v>SICRO4915507</v>
          </cell>
          <cell r="B38314" t="str">
            <v>SICRO</v>
          </cell>
          <cell r="C38314" t="str">
            <v>4915507</v>
          </cell>
          <cell r="D38314" t="str">
            <v>Limpeza e remoção de vegetação entre escamas de concreto com o uso de herbicida em alturas acima de 4 metros</v>
          </cell>
          <cell r="E38314" t="str">
            <v>m</v>
          </cell>
          <cell r="G38314">
            <v>68.849999999999994</v>
          </cell>
        </row>
        <row r="38315">
          <cell r="A38315" t="str">
            <v>SICRO4915587</v>
          </cell>
          <cell r="B38315" t="str">
            <v>SICRO</v>
          </cell>
          <cell r="C38315" t="str">
            <v>4915587</v>
          </cell>
          <cell r="D38315" t="str">
            <v>Limpeza e remoção de vegetação entre escamas de concreto com o uso de herbicida em alturas de até 4 metros</v>
          </cell>
          <cell r="E38315" t="str">
            <v>m</v>
          </cell>
          <cell r="G38315">
            <v>48.77</v>
          </cell>
        </row>
        <row r="38316">
          <cell r="A38316" t="str">
            <v>SICRO4915759</v>
          </cell>
          <cell r="B38316" t="str">
            <v>SICRO</v>
          </cell>
          <cell r="C38316" t="str">
            <v>4915759</v>
          </cell>
          <cell r="D38316" t="str">
            <v>Limpeza e remoção de vegetação junto aos aparelhos de apoio de OAE com o uso de herbicida</v>
          </cell>
          <cell r="E38316" t="str">
            <v>un</v>
          </cell>
          <cell r="G38316">
            <v>10.59</v>
          </cell>
        </row>
        <row r="38317">
          <cell r="A38317" t="str">
            <v>SICRO4915758</v>
          </cell>
          <cell r="B38317" t="str">
            <v>SICRO</v>
          </cell>
          <cell r="C38317" t="str">
            <v>4915758</v>
          </cell>
          <cell r="D38317" t="str">
            <v>Limpeza e remoção de vegetação nas juntas de dilatação com o uso de herbicida</v>
          </cell>
          <cell r="E38317" t="str">
            <v>m</v>
          </cell>
          <cell r="G38317">
            <v>6.33</v>
          </cell>
        </row>
        <row r="38318">
          <cell r="A38318" t="str">
            <v>SICRO4915640</v>
          </cell>
          <cell r="B38318" t="str">
            <v>SICRO</v>
          </cell>
          <cell r="C38318" t="str">
            <v>4915640</v>
          </cell>
          <cell r="D38318" t="str">
            <v>Limpeza e remoção manual de material retido em terra firme em OAE</v>
          </cell>
          <cell r="E38318" t="str">
            <v>m³</v>
          </cell>
          <cell r="G38318">
            <v>31.58</v>
          </cell>
        </row>
        <row r="38319">
          <cell r="A38319" t="str">
            <v>SICRO4915639</v>
          </cell>
          <cell r="B38319" t="str">
            <v>SICRO</v>
          </cell>
          <cell r="C38319" t="str">
            <v>4915639</v>
          </cell>
          <cell r="D38319" t="str">
            <v>Limpeza em superfície de concreto com escova de aço</v>
          </cell>
          <cell r="E38319" t="str">
            <v>m²</v>
          </cell>
          <cell r="G38319">
            <v>6.32</v>
          </cell>
        </row>
        <row r="38320">
          <cell r="A38320" t="str">
            <v>SICRO4915508</v>
          </cell>
          <cell r="B38320" t="str">
            <v>SICRO</v>
          </cell>
          <cell r="C38320" t="str">
            <v>4915508</v>
          </cell>
          <cell r="D38320" t="str">
            <v>Limpeza em superfície de escamas de concreto com escova de aço em alturas acima de 4 metros</v>
          </cell>
          <cell r="E38320" t="str">
            <v>m²</v>
          </cell>
          <cell r="G38320">
            <v>68.88</v>
          </cell>
        </row>
        <row r="38321">
          <cell r="A38321" t="str">
            <v>SICRO4915588</v>
          </cell>
          <cell r="B38321" t="str">
            <v>SICRO</v>
          </cell>
          <cell r="C38321" t="str">
            <v>4915588</v>
          </cell>
          <cell r="D38321" t="str">
            <v>Limpeza em superfície de escamas de concreto com escova de aço em alturas de até 4 metros</v>
          </cell>
          <cell r="E38321" t="str">
            <v>m²</v>
          </cell>
          <cell r="G38321">
            <v>48.8</v>
          </cell>
        </row>
        <row r="38322">
          <cell r="A38322" t="str">
            <v>SICRO4915695</v>
          </cell>
          <cell r="B38322" t="str">
            <v>SICRO</v>
          </cell>
          <cell r="C38322" t="str">
            <v>4915695</v>
          </cell>
          <cell r="D38322" t="str">
            <v>Limpeza, serragem e enchimento de fissuras niveladas com abertura entre 0,4 mm e 1,0 mm e profundidade de 25 mm em pavimento de concreto com CAP</v>
          </cell>
          <cell r="E38322" t="str">
            <v>m</v>
          </cell>
          <cell r="G38322">
            <v>8.31</v>
          </cell>
        </row>
        <row r="38323">
          <cell r="A38323" t="str">
            <v>SICRO4915696</v>
          </cell>
          <cell r="B38323" t="str">
            <v>SICRO</v>
          </cell>
          <cell r="C38323" t="str">
            <v>4915696</v>
          </cell>
          <cell r="D38323" t="str">
            <v>Limpeza, serragem e enchimento de fissuras niveladas com abertura entre 0,4 mm e 1,0 mm e profundidade de 25 mm em pavimento de concreto com CAP com polímero</v>
          </cell>
          <cell r="E38323" t="str">
            <v>m</v>
          </cell>
          <cell r="G38323">
            <v>8.31</v>
          </cell>
        </row>
        <row r="38324">
          <cell r="A38324" t="str">
            <v>SICRO4915694</v>
          </cell>
          <cell r="B38324" t="str">
            <v>SICRO</v>
          </cell>
          <cell r="C38324" t="str">
            <v>4915694</v>
          </cell>
          <cell r="D38324" t="str">
            <v>Limpeza, serragem e enchimento de fissuras niveladas com abertura entre 0,4 mm e 1,0 mm e profundidade de 25 mm em pavimento de concreto com selante elástico a frio</v>
          </cell>
          <cell r="E38324" t="str">
            <v>m</v>
          </cell>
          <cell r="G38324">
            <v>33.450000000000003</v>
          </cell>
        </row>
        <row r="38325">
          <cell r="A38325" t="str">
            <v>SICRO4915654</v>
          </cell>
          <cell r="B38325" t="str">
            <v>SICRO</v>
          </cell>
          <cell r="C38325" t="str">
            <v>4915654</v>
          </cell>
          <cell r="D38325" t="str">
            <v>Lixamento mecanizado em superfície de concreto</v>
          </cell>
          <cell r="E38325" t="str">
            <v>m²</v>
          </cell>
          <cell r="G38325">
            <v>13.91</v>
          </cell>
        </row>
        <row r="38326">
          <cell r="A38326" t="str">
            <v>SICRO4900001</v>
          </cell>
          <cell r="B38326" t="str">
            <v>SICRO</v>
          </cell>
          <cell r="C38326" t="str">
            <v>4900001</v>
          </cell>
          <cell r="D38326" t="str">
            <v>Material de base</v>
          </cell>
          <cell r="E38326" t="str">
            <v>m³</v>
          </cell>
          <cell r="G38326">
            <v>0</v>
          </cell>
        </row>
        <row r="38327">
          <cell r="A38327" t="str">
            <v>SICRO4915801</v>
          </cell>
          <cell r="B38327" t="str">
            <v>SICRO</v>
          </cell>
          <cell r="C38327" t="str">
            <v>4915801</v>
          </cell>
          <cell r="D38327" t="str">
            <v>Mistura betuminosa</v>
          </cell>
          <cell r="E38327" t="str">
            <v>m³</v>
          </cell>
          <cell r="G38327">
            <v>0</v>
          </cell>
        </row>
        <row r="38328">
          <cell r="A38328" t="str">
            <v>SICRO4916290</v>
          </cell>
          <cell r="B38328" t="str">
            <v>SICRO</v>
          </cell>
          <cell r="C38328" t="str">
            <v>4916290</v>
          </cell>
          <cell r="D38328" t="str">
            <v>Mistura betuminosa a frio executada em betoneira - faixa C - areia e brita comerciais</v>
          </cell>
          <cell r="E38328" t="str">
            <v>m³</v>
          </cell>
          <cell r="G38328">
            <v>427.22</v>
          </cell>
        </row>
        <row r="38329">
          <cell r="A38329" t="str">
            <v>SICRO4915765</v>
          </cell>
          <cell r="B38329" t="str">
            <v>SICRO</v>
          </cell>
          <cell r="C38329" t="str">
            <v>4915765</v>
          </cell>
          <cell r="D38329" t="str">
            <v>Poda de árvores com 5,0 m a 7,5 m de altura</v>
          </cell>
          <cell r="E38329" t="str">
            <v>m³</v>
          </cell>
          <cell r="G38329">
            <v>202.49</v>
          </cell>
        </row>
        <row r="38330">
          <cell r="A38330" t="str">
            <v>SICRO4915766</v>
          </cell>
          <cell r="B38330" t="str">
            <v>SICRO</v>
          </cell>
          <cell r="C38330" t="str">
            <v>4915766</v>
          </cell>
          <cell r="D38330" t="str">
            <v>Poda de árvores com 7,5 m a 10 m de altura</v>
          </cell>
          <cell r="E38330" t="str">
            <v>m³</v>
          </cell>
          <cell r="G38330">
            <v>118.85</v>
          </cell>
        </row>
        <row r="38331">
          <cell r="A38331" t="str">
            <v>SICRO4915764</v>
          </cell>
          <cell r="B38331" t="str">
            <v>SICRO</v>
          </cell>
          <cell r="C38331" t="str">
            <v>4915764</v>
          </cell>
          <cell r="D38331" t="str">
            <v>Poda de árvores com até 5 m de altura</v>
          </cell>
          <cell r="E38331" t="str">
            <v>m³</v>
          </cell>
          <cell r="G38331">
            <v>364.49</v>
          </cell>
        </row>
        <row r="38332">
          <cell r="A38332" t="str">
            <v>SICRO4915767</v>
          </cell>
          <cell r="B38332" t="str">
            <v>SICRO</v>
          </cell>
          <cell r="C38332" t="str">
            <v>4915767</v>
          </cell>
          <cell r="D38332" t="str">
            <v>Poda de árvores com mais de 10 m de altura</v>
          </cell>
          <cell r="E38332" t="str">
            <v>m³</v>
          </cell>
          <cell r="G38332">
            <v>78.099999999999994</v>
          </cell>
        </row>
        <row r="38333">
          <cell r="A38333" t="str">
            <v>SICRO4915777</v>
          </cell>
          <cell r="B38333" t="str">
            <v>SICRO</v>
          </cell>
          <cell r="C38333" t="str">
            <v>4915777</v>
          </cell>
          <cell r="D38333" t="str">
            <v>Reassentamento manual de meio-fio com material arrancado da pista</v>
          </cell>
          <cell r="E38333" t="str">
            <v>m</v>
          </cell>
          <cell r="G38333">
            <v>19.239999999999998</v>
          </cell>
        </row>
        <row r="38334">
          <cell r="A38334" t="str">
            <v>SICRO4915618</v>
          </cell>
          <cell r="B38334" t="str">
            <v>SICRO</v>
          </cell>
          <cell r="C38334" t="str">
            <v>4915618</v>
          </cell>
          <cell r="D38334" t="str">
            <v>Recomposição de camada granular do pavimento com material de jazida - 100% Proctor modificado</v>
          </cell>
          <cell r="E38334" t="str">
            <v>m²</v>
          </cell>
          <cell r="G38334">
            <v>4.8600000000000003</v>
          </cell>
        </row>
        <row r="38335">
          <cell r="A38335" t="str">
            <v>SICRO4915774</v>
          </cell>
          <cell r="B38335" t="str">
            <v>SICRO</v>
          </cell>
          <cell r="C38335" t="str">
            <v>4915774</v>
          </cell>
          <cell r="D38335" t="str">
            <v>Recomposição de erosão em corte ou aterro com material de jazida</v>
          </cell>
          <cell r="E38335" t="str">
            <v>m³</v>
          </cell>
          <cell r="G38335">
            <v>32.340000000000003</v>
          </cell>
        </row>
        <row r="38336">
          <cell r="A38336" t="str">
            <v>SICRO4915719</v>
          </cell>
          <cell r="B38336" t="str">
            <v>SICRO</v>
          </cell>
          <cell r="C38336" t="str">
            <v>4915719</v>
          </cell>
          <cell r="D38336" t="str">
            <v>Recomposição de placa de sinalização</v>
          </cell>
          <cell r="E38336" t="str">
            <v>m²</v>
          </cell>
          <cell r="G38336">
            <v>44.97</v>
          </cell>
        </row>
        <row r="38337">
          <cell r="A38337" t="str">
            <v>SICRO4915611</v>
          </cell>
          <cell r="B38337" t="str">
            <v>SICRO</v>
          </cell>
          <cell r="C38337" t="str">
            <v>4915611</v>
          </cell>
          <cell r="D38337" t="str">
            <v>Recomposição de revestimento primário com material de jazida - 100% Proctor intermediário</v>
          </cell>
          <cell r="E38337" t="str">
            <v>m³</v>
          </cell>
          <cell r="G38337">
            <v>12.24</v>
          </cell>
        </row>
        <row r="38338">
          <cell r="A38338" t="str">
            <v>SICRO4915733</v>
          </cell>
          <cell r="B38338" t="str">
            <v>SICRO</v>
          </cell>
          <cell r="C38338" t="str">
            <v>4915733</v>
          </cell>
          <cell r="D38338" t="str">
            <v>Recomposição manual de aterro com material de jazida</v>
          </cell>
          <cell r="E38338" t="str">
            <v>m³</v>
          </cell>
          <cell r="G38338">
            <v>54.9</v>
          </cell>
        </row>
        <row r="38339">
          <cell r="A38339" t="str">
            <v>SICRO4915734</v>
          </cell>
          <cell r="B38339" t="str">
            <v>SICRO</v>
          </cell>
          <cell r="C38339" t="str">
            <v>4915734</v>
          </cell>
          <cell r="D38339" t="str">
            <v>Recomposição mecanizada de aterro com material de jazida</v>
          </cell>
          <cell r="E38339" t="str">
            <v>m³</v>
          </cell>
          <cell r="G38339">
            <v>15.05</v>
          </cell>
        </row>
        <row r="38340">
          <cell r="A38340" t="str">
            <v>SICRO4915727</v>
          </cell>
          <cell r="B38340" t="str">
            <v>SICRO</v>
          </cell>
          <cell r="C38340" t="str">
            <v>4915727</v>
          </cell>
          <cell r="D38340" t="str">
            <v>Recomposição parcial de cerca com mourão de concreto - arame</v>
          </cell>
          <cell r="E38340" t="str">
            <v>m</v>
          </cell>
          <cell r="G38340">
            <v>13.56</v>
          </cell>
        </row>
        <row r="38341">
          <cell r="A38341" t="str">
            <v>SICRO4915726</v>
          </cell>
          <cell r="B38341" t="str">
            <v>SICRO</v>
          </cell>
          <cell r="C38341" t="str">
            <v>4915726</v>
          </cell>
          <cell r="D38341" t="str">
            <v>Recomposição parcial de cerca com mourão de concreto seção quadrada - mourão - areia e brita comerciais</v>
          </cell>
          <cell r="E38341" t="str">
            <v>m</v>
          </cell>
          <cell r="G38341">
            <v>28.93</v>
          </cell>
        </row>
        <row r="38342">
          <cell r="A38342" t="str">
            <v>SICRO4915594</v>
          </cell>
          <cell r="B38342" t="str">
            <v>SICRO</v>
          </cell>
          <cell r="C38342" t="str">
            <v>4915594</v>
          </cell>
          <cell r="D38342" t="str">
            <v>Recomposição parcial de cerca com mourão de concreto seção quadrada - mourão - areia extraída e brita produzida</v>
          </cell>
          <cell r="E38342" t="str">
            <v>m</v>
          </cell>
          <cell r="G38342">
            <v>27.21</v>
          </cell>
        </row>
        <row r="38343">
          <cell r="A38343" t="str">
            <v>SICRO4915729</v>
          </cell>
          <cell r="B38343" t="str">
            <v>SICRO</v>
          </cell>
          <cell r="C38343" t="str">
            <v>4915729</v>
          </cell>
          <cell r="D38343" t="str">
            <v>Recomposição parcial de cerca com mourão de concreto seção triangular - mourão - areia e brita comerciais</v>
          </cell>
          <cell r="E38343" t="str">
            <v>m</v>
          </cell>
          <cell r="G38343">
            <v>23.12</v>
          </cell>
        </row>
        <row r="38344">
          <cell r="A38344" t="str">
            <v>SICRO4915596</v>
          </cell>
          <cell r="B38344" t="str">
            <v>SICRO</v>
          </cell>
          <cell r="C38344" t="str">
            <v>4915596</v>
          </cell>
          <cell r="D38344" t="str">
            <v>Recomposição parcial de cerca com mourão de concreto seção triangular - mourão - areia extraída e brita comercial</v>
          </cell>
          <cell r="E38344" t="str">
            <v>m</v>
          </cell>
          <cell r="G38344">
            <v>22.38</v>
          </cell>
        </row>
        <row r="38345">
          <cell r="A38345" t="str">
            <v>SICRO4915732</v>
          </cell>
          <cell r="B38345" t="str">
            <v>SICRO</v>
          </cell>
          <cell r="C38345" t="str">
            <v>4915732</v>
          </cell>
          <cell r="D38345" t="str">
            <v>Recomposição parcial de cerca com mourão de madeira - arame</v>
          </cell>
          <cell r="E38345" t="str">
            <v>m</v>
          </cell>
          <cell r="G38345">
            <v>10.18</v>
          </cell>
        </row>
        <row r="38346">
          <cell r="A38346" t="str">
            <v>SICRO4915731</v>
          </cell>
          <cell r="B38346" t="str">
            <v>SICRO</v>
          </cell>
          <cell r="C38346" t="str">
            <v>4915731</v>
          </cell>
          <cell r="D38346" t="str">
            <v>Recomposição parcial de cerca com mourão de madeira - mourão</v>
          </cell>
          <cell r="E38346" t="str">
            <v>m</v>
          </cell>
          <cell r="G38346">
            <v>22.59</v>
          </cell>
        </row>
        <row r="38347">
          <cell r="A38347" t="str">
            <v>SICRO4915725</v>
          </cell>
          <cell r="B38347" t="str">
            <v>SICRO</v>
          </cell>
          <cell r="C38347" t="str">
            <v>4915725</v>
          </cell>
          <cell r="D38347" t="str">
            <v>Recomposição total de cerca com mourão de concreto seção quadrada - areia e brita comerciais</v>
          </cell>
          <cell r="E38347" t="str">
            <v>m</v>
          </cell>
          <cell r="G38347">
            <v>34.81</v>
          </cell>
        </row>
        <row r="38348">
          <cell r="A38348" t="str">
            <v>SICRO4915593</v>
          </cell>
          <cell r="B38348" t="str">
            <v>SICRO</v>
          </cell>
          <cell r="C38348" t="str">
            <v>4915593</v>
          </cell>
          <cell r="D38348" t="str">
            <v>Recomposição total de cerca com mourão de concreto seção quadrada - areia extraída e brita produzida</v>
          </cell>
          <cell r="E38348" t="str">
            <v>m</v>
          </cell>
          <cell r="G38348">
            <v>33.090000000000003</v>
          </cell>
        </row>
        <row r="38349">
          <cell r="A38349" t="str">
            <v>SICRO4915728</v>
          </cell>
          <cell r="B38349" t="str">
            <v>SICRO</v>
          </cell>
          <cell r="C38349" t="str">
            <v>4915728</v>
          </cell>
          <cell r="D38349" t="str">
            <v>Recomposição total de cerca com mourão de concreto seção triangular - areia e brita comerciais</v>
          </cell>
          <cell r="E38349" t="str">
            <v>m</v>
          </cell>
          <cell r="G38349">
            <v>36.32</v>
          </cell>
        </row>
        <row r="38350">
          <cell r="A38350" t="str">
            <v>SICRO4915595</v>
          </cell>
          <cell r="B38350" t="str">
            <v>SICRO</v>
          </cell>
          <cell r="C38350" t="str">
            <v>4915595</v>
          </cell>
          <cell r="D38350" t="str">
            <v>Recomposição total de cerca com mourão de concreto seção triangular - areia extraída e brita produzida</v>
          </cell>
          <cell r="E38350" t="str">
            <v>m</v>
          </cell>
          <cell r="G38350">
            <v>35.58</v>
          </cell>
        </row>
        <row r="38351">
          <cell r="A38351" t="str">
            <v>SICRO4915730</v>
          </cell>
          <cell r="B38351" t="str">
            <v>SICRO</v>
          </cell>
          <cell r="C38351" t="str">
            <v>4915730</v>
          </cell>
          <cell r="D38351" t="str">
            <v>Recomposição total de cerca com mourão de madeira</v>
          </cell>
          <cell r="E38351" t="str">
            <v>m</v>
          </cell>
          <cell r="G38351">
            <v>31.7</v>
          </cell>
        </row>
        <row r="38352">
          <cell r="A38352" t="str">
            <v>SICRO4915598</v>
          </cell>
          <cell r="B38352" t="str">
            <v>SICRO</v>
          </cell>
          <cell r="C38352" t="str">
            <v>4915598</v>
          </cell>
          <cell r="D38352" t="str">
            <v>Reconformação da plataforma</v>
          </cell>
          <cell r="E38352" t="str">
            <v>m²</v>
          </cell>
          <cell r="G38352">
            <v>0.12</v>
          </cell>
        </row>
        <row r="38353">
          <cell r="A38353" t="str">
            <v>SICRO4915748</v>
          </cell>
          <cell r="B38353" t="str">
            <v>SICRO</v>
          </cell>
          <cell r="C38353" t="str">
            <v>4915748</v>
          </cell>
          <cell r="D38353" t="str">
            <v>Recuperação de desgaste superficial em pavimentos de concreto</v>
          </cell>
          <cell r="E38353" t="str">
            <v>m²</v>
          </cell>
          <cell r="G38353">
            <v>242.94</v>
          </cell>
        </row>
        <row r="38354">
          <cell r="A38354" t="str">
            <v>SICRO4915608</v>
          </cell>
          <cell r="B38354" t="str">
            <v>SICRO</v>
          </cell>
          <cell r="C38354" t="str">
            <v>4915608</v>
          </cell>
          <cell r="D38354" t="str">
            <v>Regularização de taludes e valas com soquete vibratório</v>
          </cell>
          <cell r="E38354" t="str">
            <v>m²</v>
          </cell>
          <cell r="G38354">
            <v>3.67</v>
          </cell>
        </row>
        <row r="38355">
          <cell r="A38355" t="str">
            <v>SICRO4915613</v>
          </cell>
          <cell r="B38355" t="str">
            <v>SICRO</v>
          </cell>
          <cell r="C38355" t="str">
            <v>4915613</v>
          </cell>
          <cell r="D38355" t="str">
            <v>Regularização mecânica da faixa de domínio</v>
          </cell>
          <cell r="E38355" t="str">
            <v>m²</v>
          </cell>
          <cell r="G38355">
            <v>0.28000000000000003</v>
          </cell>
        </row>
        <row r="38356">
          <cell r="A38356" t="str">
            <v>SICRO4915692</v>
          </cell>
          <cell r="B38356" t="str">
            <v>SICRO</v>
          </cell>
          <cell r="C38356" t="str">
            <v>4915692</v>
          </cell>
          <cell r="D38356" t="str">
            <v>Remendo profundo com imprimação com asfalto diluído - demolição manual</v>
          </cell>
          <cell r="E38356" t="str">
            <v>m³</v>
          </cell>
          <cell r="G38356">
            <v>536.78</v>
          </cell>
        </row>
        <row r="38357">
          <cell r="A38357" t="str">
            <v>SICRO4915746</v>
          </cell>
          <cell r="B38357" t="str">
            <v>SICRO</v>
          </cell>
          <cell r="C38357" t="str">
            <v>4915746</v>
          </cell>
          <cell r="D38357" t="str">
            <v>Remendo profundo com imprimação com asfalto diluído - demolição mecânica e corte com serra</v>
          </cell>
          <cell r="E38357" t="str">
            <v>m³</v>
          </cell>
          <cell r="G38357">
            <v>383.52</v>
          </cell>
        </row>
        <row r="38358">
          <cell r="A38358" t="str">
            <v>SICRO4915630</v>
          </cell>
          <cell r="B38358" t="str">
            <v>SICRO</v>
          </cell>
          <cell r="C38358" t="str">
            <v>4915630</v>
          </cell>
          <cell r="D38358" t="str">
            <v>Remendo profundo com imprimação com emulsão asfáltica - demolição manual</v>
          </cell>
          <cell r="E38358" t="str">
            <v>m³</v>
          </cell>
          <cell r="G38358">
            <v>536.78</v>
          </cell>
        </row>
        <row r="38359">
          <cell r="A38359" t="str">
            <v>SICRO4915631</v>
          </cell>
          <cell r="B38359" t="str">
            <v>SICRO</v>
          </cell>
          <cell r="C38359" t="str">
            <v>4915631</v>
          </cell>
          <cell r="D38359" t="str">
            <v>Remendo profundo com imprimação com emulsão asfáltica - demolição mecânica e corte com serra</v>
          </cell>
          <cell r="E38359" t="str">
            <v>m³</v>
          </cell>
          <cell r="G38359">
            <v>383.52</v>
          </cell>
        </row>
        <row r="38360">
          <cell r="A38360" t="str">
            <v>SICRO4915785</v>
          </cell>
          <cell r="B38360" t="str">
            <v>SICRO</v>
          </cell>
          <cell r="C38360" t="str">
            <v>4915785</v>
          </cell>
          <cell r="D38360" t="str">
            <v>Remoção de animais de grande porte mortos em rodovia - carga e descarga com guindauto</v>
          </cell>
          <cell r="E38360" t="str">
            <v>t</v>
          </cell>
          <cell r="G38360">
            <v>441</v>
          </cell>
        </row>
        <row r="38361">
          <cell r="A38361" t="str">
            <v>SICRO4915786</v>
          </cell>
          <cell r="B38361" t="str">
            <v>SICRO</v>
          </cell>
          <cell r="C38361" t="str">
            <v>4915786</v>
          </cell>
          <cell r="D38361" t="str">
            <v>Remoção de animais de pequeno porte mortos em rodovia - carga manual</v>
          </cell>
          <cell r="E38361" t="str">
            <v>t</v>
          </cell>
          <cell r="G38361">
            <v>241.26</v>
          </cell>
        </row>
        <row r="38362">
          <cell r="A38362" t="str">
            <v>SICRO4915795</v>
          </cell>
          <cell r="B38362" t="str">
            <v>SICRO</v>
          </cell>
          <cell r="C38362" t="str">
            <v>4915795</v>
          </cell>
          <cell r="D38362" t="str">
            <v>Remoção de emborrachados de pneus em rodovia</v>
          </cell>
          <cell r="E38362" t="str">
            <v>t</v>
          </cell>
          <cell r="G38362">
            <v>427.88</v>
          </cell>
        </row>
        <row r="38363">
          <cell r="A38363" t="str">
            <v>SICRO4915800</v>
          </cell>
          <cell r="B38363" t="str">
            <v>SICRO</v>
          </cell>
          <cell r="C38363" t="str">
            <v>4915800</v>
          </cell>
          <cell r="D38363" t="str">
            <v>Remoção de espécimes arbóreos de 20 a 40 m tombados na pista</v>
          </cell>
          <cell r="E38363" t="str">
            <v>t</v>
          </cell>
          <cell r="G38363">
            <v>58.87</v>
          </cell>
        </row>
        <row r="38364">
          <cell r="A38364" t="str">
            <v>SICRO4915799</v>
          </cell>
          <cell r="B38364" t="str">
            <v>SICRO</v>
          </cell>
          <cell r="C38364" t="str">
            <v>4915799</v>
          </cell>
          <cell r="D38364" t="str">
            <v>Remoção de espécimes arbóreos de até 20 m tombados na pista</v>
          </cell>
          <cell r="E38364" t="str">
            <v>t</v>
          </cell>
          <cell r="G38364">
            <v>44.3</v>
          </cell>
        </row>
        <row r="38365">
          <cell r="A38365" t="str">
            <v>SICRO4915698</v>
          </cell>
          <cell r="B38365" t="str">
            <v>SICRO</v>
          </cell>
          <cell r="C38365" t="str">
            <v>4915698</v>
          </cell>
          <cell r="D38365" t="str">
            <v>Remoção de grãos, agregados e solos derramados na pista em rodovias</v>
          </cell>
          <cell r="E38365" t="str">
            <v>t</v>
          </cell>
          <cell r="G38365">
            <v>21.67</v>
          </cell>
        </row>
        <row r="38366">
          <cell r="A38366" t="str">
            <v>SICRO4915794</v>
          </cell>
          <cell r="B38366" t="str">
            <v>SICRO</v>
          </cell>
          <cell r="C38366" t="str">
            <v>4915794</v>
          </cell>
          <cell r="D38366" t="str">
            <v>Remoção de sucatas derramadas em rodovia - cinta com utilização de 100 vezes</v>
          </cell>
          <cell r="E38366" t="str">
            <v>t</v>
          </cell>
          <cell r="G38366">
            <v>710.28</v>
          </cell>
        </row>
        <row r="38367">
          <cell r="A38367" t="str">
            <v>SICRO4915789</v>
          </cell>
          <cell r="B38367" t="str">
            <v>SICRO</v>
          </cell>
          <cell r="C38367" t="str">
            <v>4915789</v>
          </cell>
          <cell r="D38367" t="str">
            <v>Remoção de veículos de grande porte incendiados em rodovia - carga e descarga com guindaste - cinta com utilização de 100 vezes</v>
          </cell>
          <cell r="E38367" t="str">
            <v>un</v>
          </cell>
          <cell r="G38367">
            <v>2245.39</v>
          </cell>
        </row>
        <row r="38368">
          <cell r="A38368" t="str">
            <v>SICRO4915798</v>
          </cell>
          <cell r="B38368" t="str">
            <v>SICRO</v>
          </cell>
          <cell r="C38368" t="str">
            <v>4915798</v>
          </cell>
          <cell r="D38368" t="str">
            <v>Remoção de veículos de grande porte tombados em rodovia - cinta com utilização de 100 vezes</v>
          </cell>
          <cell r="E38368" t="str">
            <v>un</v>
          </cell>
          <cell r="G38368">
            <v>1865.38</v>
          </cell>
        </row>
        <row r="38369">
          <cell r="A38369" t="str">
            <v>SICRO4915788</v>
          </cell>
          <cell r="B38369" t="str">
            <v>SICRO</v>
          </cell>
          <cell r="C38369" t="str">
            <v>4915788</v>
          </cell>
          <cell r="D38369" t="str">
            <v>Remoção de veículos de médio porte incendiados em rodovia - carga e descarga com guindaste - cinta com utilização de 100 vezes</v>
          </cell>
          <cell r="E38369" t="str">
            <v>un</v>
          </cell>
          <cell r="G38369">
            <v>2036.27</v>
          </cell>
        </row>
        <row r="38370">
          <cell r="A38370" t="str">
            <v>SICRO4915797</v>
          </cell>
          <cell r="B38370" t="str">
            <v>SICRO</v>
          </cell>
          <cell r="C38370" t="str">
            <v>4915797</v>
          </cell>
          <cell r="D38370" t="str">
            <v>Remoção de veículos de médio porte tombados em rodovia - cinta com utilização de 100 vezes</v>
          </cell>
          <cell r="E38370" t="str">
            <v>un</v>
          </cell>
          <cell r="G38370">
            <v>1107.75</v>
          </cell>
        </row>
        <row r="38371">
          <cell r="A38371" t="str">
            <v>SICRO4915787</v>
          </cell>
          <cell r="B38371" t="str">
            <v>SICRO</v>
          </cell>
          <cell r="C38371" t="str">
            <v>4915787</v>
          </cell>
          <cell r="D38371" t="str">
            <v>Remoção de veículos de pequeno porte incendiados em rodovia - carga e descarga com guindauto - cinta com utilização de 100 vezes</v>
          </cell>
          <cell r="E38371" t="str">
            <v>un</v>
          </cell>
          <cell r="G38371">
            <v>1016.28</v>
          </cell>
        </row>
        <row r="38372">
          <cell r="A38372" t="str">
            <v>SICRO4915796</v>
          </cell>
          <cell r="B38372" t="str">
            <v>SICRO</v>
          </cell>
          <cell r="C38372" t="str">
            <v>4915796</v>
          </cell>
          <cell r="D38372" t="str">
            <v>Remoção de veículos de pequeno porte tombados em rodovia - cinta com utilização de 100 vezes</v>
          </cell>
          <cell r="E38372" t="str">
            <v>un</v>
          </cell>
          <cell r="G38372">
            <v>411.09</v>
          </cell>
        </row>
        <row r="38373">
          <cell r="A38373" t="str">
            <v>SICRO4915760</v>
          </cell>
          <cell r="B38373" t="str">
            <v>SICRO</v>
          </cell>
          <cell r="C38373" t="str">
            <v>4915760</v>
          </cell>
          <cell r="D38373" t="str">
            <v>Remoção de vestígios de óleo ou graxa na superfície do revestimento do pavimento</v>
          </cell>
          <cell r="E38373" t="str">
            <v>m²</v>
          </cell>
          <cell r="G38373">
            <v>24.53</v>
          </cell>
        </row>
        <row r="38374">
          <cell r="A38374" t="str">
            <v>SICRO4915699</v>
          </cell>
          <cell r="B38374" t="str">
            <v>SICRO</v>
          </cell>
          <cell r="C38374" t="str">
            <v>4915699</v>
          </cell>
          <cell r="D38374" t="str">
            <v>Remoção de vidros, caixas e engradados derramados na pista em rodovia</v>
          </cell>
          <cell r="E38374" t="str">
            <v>t</v>
          </cell>
          <cell r="G38374">
            <v>33.770000000000003</v>
          </cell>
        </row>
        <row r="38375">
          <cell r="A38375" t="str">
            <v>SICRO4915736</v>
          </cell>
          <cell r="B38375" t="str">
            <v>SICRO</v>
          </cell>
          <cell r="C38375" t="str">
            <v>4915736</v>
          </cell>
          <cell r="D38375" t="str">
            <v>Remoção manual de barreira em rocha</v>
          </cell>
          <cell r="E38375" t="str">
            <v>m³</v>
          </cell>
          <cell r="G38375">
            <v>23.65</v>
          </cell>
        </row>
        <row r="38376">
          <cell r="A38376" t="str">
            <v>SICRO4915735</v>
          </cell>
          <cell r="B38376" t="str">
            <v>SICRO</v>
          </cell>
          <cell r="C38376" t="str">
            <v>4915735</v>
          </cell>
          <cell r="D38376" t="str">
            <v>Remoção manual de barreira em solo</v>
          </cell>
          <cell r="E38376" t="str">
            <v>m³</v>
          </cell>
          <cell r="G38376">
            <v>18.920000000000002</v>
          </cell>
        </row>
        <row r="38377">
          <cell r="A38377" t="str">
            <v>SICRO4915670</v>
          </cell>
          <cell r="B38377" t="str">
            <v>SICRO</v>
          </cell>
          <cell r="C38377" t="str">
            <v>4915670</v>
          </cell>
          <cell r="D38377" t="str">
            <v>Remoção manual de camada granular do pavimento</v>
          </cell>
          <cell r="E38377" t="str">
            <v>m³</v>
          </cell>
          <cell r="G38377">
            <v>261.60000000000002</v>
          </cell>
        </row>
        <row r="38378">
          <cell r="A38378" t="str">
            <v>SICRO4915668</v>
          </cell>
          <cell r="B38378" t="str">
            <v>SICRO</v>
          </cell>
          <cell r="C38378" t="str">
            <v>4915668</v>
          </cell>
          <cell r="D38378" t="str">
            <v>Remoção manual de revestimento asfáltico</v>
          </cell>
          <cell r="E38378" t="str">
            <v>m³</v>
          </cell>
          <cell r="G38378">
            <v>417.24</v>
          </cell>
        </row>
        <row r="38379">
          <cell r="A38379" t="str">
            <v>SICRO4915761</v>
          </cell>
          <cell r="B38379" t="str">
            <v>SICRO</v>
          </cell>
          <cell r="C38379" t="str">
            <v>4915761</v>
          </cell>
          <cell r="D38379" t="str">
            <v>Remoção manual de vegetação daninha</v>
          </cell>
          <cell r="E38379" t="str">
            <v>m²</v>
          </cell>
          <cell r="G38379">
            <v>6.31</v>
          </cell>
        </row>
        <row r="38380">
          <cell r="A38380" t="str">
            <v>SICRO4915762</v>
          </cell>
          <cell r="B38380" t="str">
            <v>SICRO</v>
          </cell>
          <cell r="C38380" t="str">
            <v>4915762</v>
          </cell>
          <cell r="D38380" t="str">
            <v>Remoção manual de vegetação daninha em frestas</v>
          </cell>
          <cell r="E38380" t="str">
            <v>m</v>
          </cell>
          <cell r="G38380">
            <v>3.15</v>
          </cell>
        </row>
        <row r="38381">
          <cell r="A38381" t="str">
            <v>SICRO4915738</v>
          </cell>
          <cell r="B38381" t="str">
            <v>SICRO</v>
          </cell>
          <cell r="C38381" t="str">
            <v>4915738</v>
          </cell>
          <cell r="D38381" t="str">
            <v>Remoção mecanizada de barreira em rocha</v>
          </cell>
          <cell r="E38381" t="str">
            <v>m³</v>
          </cell>
          <cell r="G38381">
            <v>6.41</v>
          </cell>
        </row>
        <row r="38382">
          <cell r="A38382" t="str">
            <v>SICRO4915737</v>
          </cell>
          <cell r="B38382" t="str">
            <v>SICRO</v>
          </cell>
          <cell r="C38382" t="str">
            <v>4915737</v>
          </cell>
          <cell r="D38382" t="str">
            <v>Remoção mecanizada de barreira em solo</v>
          </cell>
          <cell r="E38382" t="str">
            <v>m³</v>
          </cell>
          <cell r="G38382">
            <v>5.33</v>
          </cell>
        </row>
        <row r="38383">
          <cell r="A38383" t="str">
            <v>SICRO4915669</v>
          </cell>
          <cell r="B38383" t="str">
            <v>SICRO</v>
          </cell>
          <cell r="C38383" t="str">
            <v>4915669</v>
          </cell>
          <cell r="D38383" t="str">
            <v>Remoção mecanizada de camada granular do pavimento</v>
          </cell>
          <cell r="E38383" t="str">
            <v>m³</v>
          </cell>
          <cell r="G38383">
            <v>8.64</v>
          </cell>
        </row>
        <row r="38384">
          <cell r="A38384" t="str">
            <v>SICRO4915667</v>
          </cell>
          <cell r="B38384" t="str">
            <v>SICRO</v>
          </cell>
          <cell r="C38384" t="str">
            <v>4915667</v>
          </cell>
          <cell r="D38384" t="str">
            <v>Remoção mecanizada de revestimento asfáltico</v>
          </cell>
          <cell r="E38384" t="str">
            <v>m³</v>
          </cell>
          <cell r="G38384">
            <v>13.96</v>
          </cell>
        </row>
        <row r="38385">
          <cell r="A38385" t="str">
            <v>SICRO4915632</v>
          </cell>
          <cell r="B38385" t="str">
            <v>SICRO</v>
          </cell>
          <cell r="C38385" t="str">
            <v>4915632</v>
          </cell>
          <cell r="D38385" t="str">
            <v>Reparo localizado com pintura de ligação - demolição mecânica e corte com serra</v>
          </cell>
          <cell r="E38385" t="str">
            <v>m³</v>
          </cell>
          <cell r="G38385">
            <v>510.03</v>
          </cell>
        </row>
        <row r="38386">
          <cell r="A38386" t="str">
            <v>SICRO4915753</v>
          </cell>
          <cell r="B38386" t="str">
            <v>SICRO</v>
          </cell>
          <cell r="C38386" t="str">
            <v>4915753</v>
          </cell>
          <cell r="D38386" t="str">
            <v>Reparo no interior de placa de pavimento de concreto</v>
          </cell>
          <cell r="E38386" t="str">
            <v>m³</v>
          </cell>
          <cell r="G38386">
            <v>1492.89</v>
          </cell>
        </row>
        <row r="38387">
          <cell r="A38387" t="str">
            <v>SICRO4915776</v>
          </cell>
          <cell r="B38387" t="str">
            <v>SICRO</v>
          </cell>
          <cell r="C38387" t="str">
            <v>4915776</v>
          </cell>
          <cell r="D38387" t="str">
            <v>Roçada com roçadeira costal</v>
          </cell>
          <cell r="E38387" t="str">
            <v>ha</v>
          </cell>
          <cell r="G38387">
            <v>1021.05</v>
          </cell>
        </row>
        <row r="38388">
          <cell r="A38388" t="str">
            <v>SICRO4915740</v>
          </cell>
          <cell r="B38388" t="str">
            <v>SICRO</v>
          </cell>
          <cell r="C38388" t="str">
            <v>4915740</v>
          </cell>
          <cell r="D38388" t="str">
            <v>Roçada manual</v>
          </cell>
          <cell r="E38388" t="str">
            <v>ha</v>
          </cell>
          <cell r="G38388">
            <v>2627.6</v>
          </cell>
        </row>
        <row r="38389">
          <cell r="A38389" t="str">
            <v>SICRO4915741</v>
          </cell>
          <cell r="B38389" t="str">
            <v>SICRO</v>
          </cell>
          <cell r="C38389" t="str">
            <v>4915741</v>
          </cell>
          <cell r="D38389" t="str">
            <v>Roçada manual de capim colonião</v>
          </cell>
          <cell r="E38389" t="str">
            <v>ha</v>
          </cell>
          <cell r="G38389">
            <v>6306.25</v>
          </cell>
        </row>
        <row r="38390">
          <cell r="A38390" t="str">
            <v>SICRO4915775</v>
          </cell>
          <cell r="B38390" t="str">
            <v>SICRO</v>
          </cell>
          <cell r="C38390" t="str">
            <v>4915775</v>
          </cell>
          <cell r="D38390" t="str">
            <v>Roçada mecanizada com roçadeira articulada</v>
          </cell>
          <cell r="E38390" t="str">
            <v>ha</v>
          </cell>
          <cell r="G38390">
            <v>957.33</v>
          </cell>
        </row>
        <row r="38391">
          <cell r="A38391" t="str">
            <v>SICRO4915742</v>
          </cell>
          <cell r="B38391" t="str">
            <v>SICRO</v>
          </cell>
          <cell r="C38391" t="str">
            <v>4915742</v>
          </cell>
          <cell r="D38391" t="str">
            <v>Roçada mecanizada com roçadeira de arraste</v>
          </cell>
          <cell r="E38391" t="str">
            <v>ha</v>
          </cell>
          <cell r="G38391">
            <v>556.79</v>
          </cell>
        </row>
        <row r="38392">
          <cell r="A38392" t="str">
            <v>SICRO4915626</v>
          </cell>
          <cell r="B38392" t="str">
            <v>SICRO</v>
          </cell>
          <cell r="C38392" t="str">
            <v>4915626</v>
          </cell>
          <cell r="D38392" t="str">
            <v>Selagem de trincas mecanizada em pavimento flexível com emulsão - areia comercial</v>
          </cell>
          <cell r="E38392" t="str">
            <v>m</v>
          </cell>
          <cell r="G38392">
            <v>3.1</v>
          </cell>
        </row>
        <row r="38393">
          <cell r="A38393" t="str">
            <v>SICRO4915653</v>
          </cell>
          <cell r="B38393" t="str">
            <v>SICRO</v>
          </cell>
          <cell r="C38393" t="str">
            <v>4915653</v>
          </cell>
          <cell r="D38393" t="str">
            <v>Selagem superficial de fissuras com adesivo estrutural à base de resina epóxi de alta viscosidade, inclusive limpeza superficial - fornecimento e aplicação</v>
          </cell>
          <cell r="E38393" t="str">
            <v>kg</v>
          </cell>
          <cell r="G38393">
            <v>74.180000000000007</v>
          </cell>
        </row>
        <row r="38394">
          <cell r="A38394" t="str">
            <v>SICRO4915623</v>
          </cell>
          <cell r="B38394" t="str">
            <v>SICRO</v>
          </cell>
          <cell r="C38394" t="str">
            <v>4915623</v>
          </cell>
          <cell r="D38394" t="str">
            <v>Solo brita para base de remendo profundo - brita comercial</v>
          </cell>
          <cell r="E38394" t="str">
            <v>m³</v>
          </cell>
          <cell r="G38394">
            <v>71.95</v>
          </cell>
        </row>
        <row r="38395">
          <cell r="A38395" t="str">
            <v>SICRO4915625</v>
          </cell>
          <cell r="B38395" t="str">
            <v>SICRO</v>
          </cell>
          <cell r="C38395" t="str">
            <v>4915625</v>
          </cell>
          <cell r="D38395" t="str">
            <v>Solo melhorado com cimento para base de remendo profundo</v>
          </cell>
          <cell r="E38395" t="str">
            <v>m³</v>
          </cell>
          <cell r="G38395">
            <v>44.16</v>
          </cell>
        </row>
        <row r="38396">
          <cell r="A38396" t="str">
            <v>SICRO4915621</v>
          </cell>
          <cell r="B38396" t="str">
            <v>SICRO</v>
          </cell>
          <cell r="C38396" t="str">
            <v>4915621</v>
          </cell>
          <cell r="D38396" t="str">
            <v>Solo para base de remendo profundo</v>
          </cell>
          <cell r="E38396" t="str">
            <v>m³</v>
          </cell>
          <cell r="G38396">
            <v>5.27</v>
          </cell>
        </row>
        <row r="38397">
          <cell r="A38397" t="str">
            <v>SICRO4915720</v>
          </cell>
          <cell r="B38397" t="str">
            <v>SICRO</v>
          </cell>
          <cell r="C38397" t="str">
            <v>4915720</v>
          </cell>
          <cell r="D38397" t="str">
            <v>Substituição de balizador - areia e brita comerciais</v>
          </cell>
          <cell r="E38397" t="str">
            <v>un</v>
          </cell>
          <cell r="G38397">
            <v>37</v>
          </cell>
        </row>
        <row r="38398">
          <cell r="A38398" t="str">
            <v>SICRO4915592</v>
          </cell>
          <cell r="B38398" t="str">
            <v>SICRO</v>
          </cell>
          <cell r="C38398" t="str">
            <v>4915592</v>
          </cell>
          <cell r="D38398" t="str">
            <v>Substituição de balizador - areia extraída e brita produzida</v>
          </cell>
          <cell r="E38398" t="str">
            <v>un</v>
          </cell>
          <cell r="G38398">
            <v>36.119999999999997</v>
          </cell>
        </row>
        <row r="38399">
          <cell r="A38399" t="str">
            <v>SICRO4913703</v>
          </cell>
          <cell r="B38399" t="str">
            <v>SICRO</v>
          </cell>
          <cell r="C38399" t="str">
            <v>4913703</v>
          </cell>
          <cell r="D38399" t="str">
            <v>Substituição de cartucho de absorção de energia tipo A - fornecimento e instalação, e reposicionamento do amortecedor retrátil</v>
          </cell>
          <cell r="E38399" t="str">
            <v>un</v>
          </cell>
          <cell r="G38399">
            <v>5569.34</v>
          </cell>
        </row>
        <row r="38400">
          <cell r="A38400" t="str">
            <v>SICRO4913704</v>
          </cell>
          <cell r="B38400" t="str">
            <v>SICRO</v>
          </cell>
          <cell r="C38400" t="str">
            <v>4913704</v>
          </cell>
          <cell r="D38400" t="str">
            <v>Substituição de cartucho de absorção de energia tipo B - fornecimento, instalação e reposicionamento do amortecedor retrátil</v>
          </cell>
          <cell r="E38400" t="str">
            <v>un</v>
          </cell>
          <cell r="G38400">
            <v>5449.38</v>
          </cell>
        </row>
        <row r="38401">
          <cell r="A38401" t="str">
            <v>SICRO4915757</v>
          </cell>
          <cell r="B38401" t="str">
            <v>SICRO</v>
          </cell>
          <cell r="C38401" t="str">
            <v>4915757</v>
          </cell>
          <cell r="D38401" t="str">
            <v>Tapa buraco com pintura de ligação - demolição com serra corta piso</v>
          </cell>
          <cell r="E38401" t="str">
            <v>m³</v>
          </cell>
          <cell r="G38401">
            <v>579.72</v>
          </cell>
        </row>
        <row r="38402">
          <cell r="A38402" t="str">
            <v>SICRO4915678</v>
          </cell>
          <cell r="B38402" t="str">
            <v>SICRO</v>
          </cell>
          <cell r="C38402" t="str">
            <v>4915678</v>
          </cell>
          <cell r="D38402" t="str">
            <v>Tapa buraco com pintura de ligação - demolição manual</v>
          </cell>
          <cell r="E38402" t="str">
            <v>m³</v>
          </cell>
          <cell r="G38402">
            <v>540.75</v>
          </cell>
        </row>
        <row r="38403">
          <cell r="A38403" t="str">
            <v>SICRO4919547</v>
          </cell>
          <cell r="B38403" t="str">
            <v>SICRO</v>
          </cell>
          <cell r="C38403" t="str">
            <v>4919547</v>
          </cell>
          <cell r="D38403" t="str">
            <v>Tela de proteção para roçada em tubo galvanizado 4,0 X 1,5 m - confecção</v>
          </cell>
          <cell r="E38403" t="str">
            <v>un</v>
          </cell>
          <cell r="G38403">
            <v>491.8</v>
          </cell>
        </row>
        <row r="38404">
          <cell r="A38404" t="str">
            <v>SICRO4915716</v>
          </cell>
          <cell r="B38404" t="str">
            <v>SICRO</v>
          </cell>
          <cell r="C38404" t="str">
            <v>4915716</v>
          </cell>
          <cell r="D38404" t="str">
            <v>Tratamento de fissuras do tipo rendilhado em pavimentos de concreto</v>
          </cell>
          <cell r="E38404" t="str">
            <v>m²</v>
          </cell>
          <cell r="G38404">
            <v>11.82</v>
          </cell>
        </row>
        <row r="38405">
          <cell r="A38405" t="str">
            <v>SICRO4915750</v>
          </cell>
          <cell r="B38405" t="str">
            <v>SICRO</v>
          </cell>
          <cell r="C38405" t="str">
            <v>4915750</v>
          </cell>
          <cell r="D38405" t="str">
            <v>Tratamento de fissuras transversais com abertura maior que 1,0 mm em pavimentos de concreto</v>
          </cell>
          <cell r="E38405" t="str">
            <v>m</v>
          </cell>
          <cell r="G38405">
            <v>219.5</v>
          </cell>
        </row>
        <row r="38406">
          <cell r="A38406" t="str">
            <v>SICRO4915769</v>
          </cell>
          <cell r="B38406" t="str">
            <v>SICRO</v>
          </cell>
          <cell r="C38406" t="str">
            <v>4915769</v>
          </cell>
          <cell r="D38406" t="str">
            <v>Trituração de galhos e troncos com diâmetro de até 350 mm</v>
          </cell>
          <cell r="E38406" t="str">
            <v>m³</v>
          </cell>
          <cell r="G38406">
            <v>34.869999999999997</v>
          </cell>
        </row>
        <row r="38407">
          <cell r="A38407" t="str">
            <v>SICRO5213836</v>
          </cell>
          <cell r="B38407" t="str">
            <v>SICRO</v>
          </cell>
          <cell r="C38407" t="str">
            <v>5213836</v>
          </cell>
          <cell r="D38407" t="str">
            <v>Balizador cônico refletivo em polietileno semiflexível de 114 x 11 x 40 cm - utilização de 150 ciclos - fornecimento, 01 implantação e 01 retirada diária</v>
          </cell>
          <cell r="E38407" t="str">
            <v>un.dia</v>
          </cell>
          <cell r="G38407">
            <v>1.2</v>
          </cell>
        </row>
        <row r="38408">
          <cell r="A38408" t="str">
            <v>SICRO5213368</v>
          </cell>
          <cell r="B38408" t="str">
            <v>SICRO</v>
          </cell>
          <cell r="C38408" t="str">
            <v>5213368</v>
          </cell>
          <cell r="D38408" t="str">
            <v>Balizador de concreto - areia e brita comerciais - fornecimento e implantação</v>
          </cell>
          <cell r="E38408" t="str">
            <v>un</v>
          </cell>
          <cell r="G38408">
            <v>21.54</v>
          </cell>
        </row>
        <row r="38409">
          <cell r="A38409" t="str">
            <v>SICRO5213367</v>
          </cell>
          <cell r="B38409" t="str">
            <v>SICRO</v>
          </cell>
          <cell r="C38409" t="str">
            <v>5213367</v>
          </cell>
          <cell r="D38409" t="str">
            <v>Balizador de concreto - areia extraída e brita produzida - fornecimento e implantação</v>
          </cell>
          <cell r="E38409" t="str">
            <v>un</v>
          </cell>
          <cell r="G38409">
            <v>20.07</v>
          </cell>
        </row>
        <row r="38410">
          <cell r="A38410" t="str">
            <v>SICRO5213385</v>
          </cell>
          <cell r="B38410" t="str">
            <v>SICRO</v>
          </cell>
          <cell r="C38410" t="str">
            <v>5213385</v>
          </cell>
          <cell r="D38410" t="str">
            <v>Barreira de sinalização tipo I de direcionamento ou bloqueio - confecção</v>
          </cell>
          <cell r="E38410" t="str">
            <v>un</v>
          </cell>
          <cell r="G38410">
            <v>365.13</v>
          </cell>
        </row>
        <row r="38411">
          <cell r="A38411" t="str">
            <v>SICRO5213343</v>
          </cell>
          <cell r="B38411" t="str">
            <v>SICRO</v>
          </cell>
          <cell r="C38411" t="str">
            <v>5213343</v>
          </cell>
          <cell r="D38411" t="str">
            <v>Barreira de sinalização tipo I de direcionamento ou bloqueio - utilização de 150 ciclos - fornecimento, 01 implantação e 01 retirada diária</v>
          </cell>
          <cell r="E38411" t="str">
            <v>un.dia</v>
          </cell>
          <cell r="G38411">
            <v>4.2</v>
          </cell>
        </row>
        <row r="38412">
          <cell r="A38412" t="str">
            <v>SICRO5213390</v>
          </cell>
          <cell r="B38412" t="str">
            <v>SICRO</v>
          </cell>
          <cell r="C38412" t="str">
            <v>5213390</v>
          </cell>
          <cell r="D38412" t="str">
            <v>Barreira de sinalização tipo I de direcionamento ou bloqueio contínua - confecção</v>
          </cell>
          <cell r="E38412" t="str">
            <v>m</v>
          </cell>
          <cell r="G38412">
            <v>312</v>
          </cell>
        </row>
        <row r="38413">
          <cell r="A38413" t="str">
            <v>SICRO5213344</v>
          </cell>
          <cell r="B38413" t="str">
            <v>SICRO</v>
          </cell>
          <cell r="C38413" t="str">
            <v>5213344</v>
          </cell>
          <cell r="D38413" t="str">
            <v>Barreira de sinalização tipo I de direcionamento ou bloqueio contínua - utilização de 150 ciclos - fornecimento, 01 implantação e 01 retirada diária</v>
          </cell>
          <cell r="E38413" t="str">
            <v>m.dia</v>
          </cell>
          <cell r="G38413">
            <v>3.67</v>
          </cell>
        </row>
        <row r="38414">
          <cell r="A38414" t="str">
            <v>SICRO5213386</v>
          </cell>
          <cell r="B38414" t="str">
            <v>SICRO</v>
          </cell>
          <cell r="C38414" t="str">
            <v>5213386</v>
          </cell>
          <cell r="D38414" t="str">
            <v>Barreira de sinalização tipo II de direcionamento ou bloqueio - confecção</v>
          </cell>
          <cell r="E38414" t="str">
            <v>un</v>
          </cell>
          <cell r="G38414">
            <v>613.46</v>
          </cell>
        </row>
        <row r="38415">
          <cell r="A38415" t="str">
            <v>SICRO5213345</v>
          </cell>
          <cell r="B38415" t="str">
            <v>SICRO</v>
          </cell>
          <cell r="C38415" t="str">
            <v>5213345</v>
          </cell>
          <cell r="D38415" t="str">
            <v>Barreira de sinalização tipo II de direcionamento ou bloqueio - utilização de 150 ciclos - fornecimento, 01 implantação e 01 retirada diária</v>
          </cell>
          <cell r="E38415" t="str">
            <v>un.dia</v>
          </cell>
          <cell r="G38415">
            <v>6.26</v>
          </cell>
        </row>
        <row r="38416">
          <cell r="A38416" t="str">
            <v>SICRO5213387</v>
          </cell>
          <cell r="B38416" t="str">
            <v>SICRO</v>
          </cell>
          <cell r="C38416" t="str">
            <v>5213387</v>
          </cell>
          <cell r="D38416" t="str">
            <v>Barreira de sinalização tipo III de direcionamento ou bloqueio - confecção</v>
          </cell>
          <cell r="E38416" t="str">
            <v>un</v>
          </cell>
          <cell r="G38416">
            <v>883.93</v>
          </cell>
        </row>
        <row r="38417">
          <cell r="A38417" t="str">
            <v>SICRO5213346</v>
          </cell>
          <cell r="B38417" t="str">
            <v>SICRO</v>
          </cell>
          <cell r="C38417" t="str">
            <v>5213346</v>
          </cell>
          <cell r="D38417" t="str">
            <v>Barreira de sinalização tipo III de direcionamento ou bloqueio - utilização de 150 ciclos - fornecimento, 01 implantação e 01 retirada diária</v>
          </cell>
          <cell r="E38417" t="str">
            <v>un.dia</v>
          </cell>
          <cell r="G38417">
            <v>8.7799999999999994</v>
          </cell>
        </row>
        <row r="38418">
          <cell r="A38418" t="str">
            <v>SICRO5213843</v>
          </cell>
          <cell r="B38418" t="str">
            <v>SICRO</v>
          </cell>
          <cell r="C38418" t="str">
            <v>5213843</v>
          </cell>
          <cell r="D38418" t="str">
            <v>Barreira plástica articulável modular 240 x 100 cm na cor amarela - utilização de 600 ciclos - fornecimento, 01 implantação e 01 retirada diária</v>
          </cell>
          <cell r="E38418" t="str">
            <v>m.dia</v>
          </cell>
          <cell r="G38418">
            <v>1.08</v>
          </cell>
        </row>
        <row r="38419">
          <cell r="A38419" t="str">
            <v>SICRO5213833</v>
          </cell>
          <cell r="B38419" t="str">
            <v>SICRO</v>
          </cell>
          <cell r="C38419" t="str">
            <v>5213833</v>
          </cell>
          <cell r="D38419" t="str">
            <v>Barreira plástica monobloco para canalização de trânsito - 101 x 50 x 55 cm - utilização de 600 ciclos - fornecimento, 01 implantação e 01 retirada diária</v>
          </cell>
          <cell r="E38419" t="str">
            <v>un.dia</v>
          </cell>
          <cell r="G38419">
            <v>12.79</v>
          </cell>
        </row>
        <row r="38420">
          <cell r="A38420" t="str">
            <v>SICRO5213834</v>
          </cell>
          <cell r="B38420" t="str">
            <v>SICRO</v>
          </cell>
          <cell r="C38420" t="str">
            <v>5213834</v>
          </cell>
          <cell r="D38420" t="str">
            <v>Barreira plástica para canalização de trânsito - 60 x 45 x 60 cm - utilização de 600 ciclos - fornecimento, 01 implantação e 01 retirada diária</v>
          </cell>
          <cell r="E38420" t="str">
            <v>un.dia</v>
          </cell>
          <cell r="G38420">
            <v>8.4600000000000009</v>
          </cell>
        </row>
        <row r="38421">
          <cell r="A38421" t="str">
            <v>SICRO5219544</v>
          </cell>
          <cell r="B38421" t="str">
            <v>SICRO</v>
          </cell>
          <cell r="C38421" t="str">
            <v>5219544</v>
          </cell>
          <cell r="D38421" t="str">
            <v>Cavalete em perfil metálico para placa de sinalização - 1,00 m x 1,00 m - confecção</v>
          </cell>
          <cell r="E38421" t="str">
            <v>un</v>
          </cell>
          <cell r="G38421">
            <v>259.92</v>
          </cell>
        </row>
        <row r="38422">
          <cell r="A38422" t="str">
            <v>SICRO5213383</v>
          </cell>
          <cell r="B38422" t="str">
            <v>SICRO</v>
          </cell>
          <cell r="C38422" t="str">
            <v>5213383</v>
          </cell>
          <cell r="D38422" t="str">
            <v>Cavalete em polietileno zebrado com faixa refletiva - H = 1,00 m - utilização de 600 ciclos - fornecimento, 01 implantação e 01 retirada diária</v>
          </cell>
          <cell r="E38422" t="str">
            <v>un.dia</v>
          </cell>
          <cell r="G38422">
            <v>0.84</v>
          </cell>
        </row>
        <row r="38423">
          <cell r="A38423" t="str">
            <v>SICRO5213380</v>
          </cell>
          <cell r="B38423" t="str">
            <v>SICRO</v>
          </cell>
          <cell r="C38423" t="str">
            <v>5213380</v>
          </cell>
          <cell r="D38423" t="str">
            <v>Cavalete em polietileno zebrado com faixa refletiva e com sinalizador a LED com bateria - H = 1,00 m - utilização de 600 ciclos - fornecimento, 01 implantação e 01 retirada diária</v>
          </cell>
          <cell r="E38423" t="str">
            <v>un.dia</v>
          </cell>
          <cell r="G38423">
            <v>1.81</v>
          </cell>
        </row>
        <row r="38424">
          <cell r="A38424" t="str">
            <v>SICRO5213838</v>
          </cell>
          <cell r="B38424" t="str">
            <v>SICRO</v>
          </cell>
          <cell r="C38424" t="str">
            <v>5213838</v>
          </cell>
          <cell r="D38424" t="str">
            <v>Cilindro canalizador de tráfego com base quadrada de 111 x 56 x 56 cm - utilização de 600 ciclos - fornecimento, 01 implantação e 01 retirada diária</v>
          </cell>
          <cell r="E38424" t="str">
            <v>un.dia</v>
          </cell>
          <cell r="G38424">
            <v>5.72</v>
          </cell>
        </row>
        <row r="38425">
          <cell r="A38425" t="str">
            <v>SICRO5213837</v>
          </cell>
          <cell r="B38425" t="str">
            <v>SICRO</v>
          </cell>
          <cell r="C38425" t="str">
            <v>5213837</v>
          </cell>
          <cell r="D38425" t="str">
            <v>Cilindro flexível delimitador de tráfego com duas faixas refletivas e chumbador - D = 20 cm e H = 80 cm</v>
          </cell>
          <cell r="E38425" t="str">
            <v>un</v>
          </cell>
          <cell r="G38425">
            <v>160.21</v>
          </cell>
        </row>
        <row r="38426">
          <cell r="A38426" t="str">
            <v>SICRO5213835</v>
          </cell>
          <cell r="B38426" t="str">
            <v>SICRO</v>
          </cell>
          <cell r="C38426" t="str">
            <v>5213835</v>
          </cell>
          <cell r="D38426" t="str">
            <v>Cone plástico para canalização de trânsito - utilização de 150 ciclos - fornecimento, 01 implantação e 01 retirada diária</v>
          </cell>
          <cell r="E38426" t="str">
            <v>un.dia</v>
          </cell>
          <cell r="G38426">
            <v>0.76</v>
          </cell>
        </row>
        <row r="38427">
          <cell r="A38427" t="str">
            <v>SICRO5213839</v>
          </cell>
          <cell r="B38427" t="str">
            <v>SICRO</v>
          </cell>
          <cell r="C38427" t="str">
            <v>5213839</v>
          </cell>
          <cell r="D38427" t="str">
            <v>Dispositivo de direcionamento ou bloqueio tipo tapume - confecção</v>
          </cell>
          <cell r="E38427" t="str">
            <v>m²</v>
          </cell>
          <cell r="G38427">
            <v>351.75</v>
          </cell>
        </row>
        <row r="38428">
          <cell r="A38428" t="str">
            <v>SICRO5213347</v>
          </cell>
          <cell r="B38428" t="str">
            <v>SICRO</v>
          </cell>
          <cell r="C38428" t="str">
            <v>5213347</v>
          </cell>
          <cell r="D38428" t="str">
            <v>Dispositivo de direcionamento ou bloqueio tipo tapume - utilização de 150 ciclos - fornecimento, 01 implantação e 01 retirada diária</v>
          </cell>
          <cell r="E38428" t="str">
            <v>m².dia</v>
          </cell>
          <cell r="G38428">
            <v>9.4</v>
          </cell>
        </row>
        <row r="38429">
          <cell r="A38429" t="str">
            <v>SICRO5213840</v>
          </cell>
          <cell r="B38429" t="str">
            <v>SICRO</v>
          </cell>
          <cell r="C38429" t="str">
            <v>5213840</v>
          </cell>
          <cell r="D38429" t="str">
            <v>Dispositivo de direcionamento ou bloqueio tipo tela plástica com suporte fixo - confecção</v>
          </cell>
          <cell r="E38429" t="str">
            <v>m²</v>
          </cell>
          <cell r="G38429">
            <v>34.07</v>
          </cell>
        </row>
        <row r="38430">
          <cell r="A38430" t="str">
            <v>SICRO5213349</v>
          </cell>
          <cell r="B38430" t="str">
            <v>SICRO</v>
          </cell>
          <cell r="C38430" t="str">
            <v>5213349</v>
          </cell>
          <cell r="D38430" t="str">
            <v>Dispositivo de direcionamento ou bloqueio tipo tela plástica com suporte fixo - utilização de 150 ciclos - fornecimento, 01 implantação e 01 retirada diária</v>
          </cell>
          <cell r="E38430" t="str">
            <v>m².dia</v>
          </cell>
          <cell r="G38430">
            <v>0.74</v>
          </cell>
        </row>
        <row r="38431">
          <cell r="A38431" t="str">
            <v>SICRO5213841</v>
          </cell>
          <cell r="B38431" t="str">
            <v>SICRO</v>
          </cell>
          <cell r="C38431" t="str">
            <v>5213841</v>
          </cell>
          <cell r="D38431" t="str">
            <v>Dispositivo de direcionamento ou bloqueio tipo tela plástica com suporte móvel afixado em bloco de concreto - confecção</v>
          </cell>
          <cell r="E38431" t="str">
            <v>m²</v>
          </cell>
          <cell r="G38431">
            <v>68.44</v>
          </cell>
        </row>
        <row r="38432">
          <cell r="A38432" t="str">
            <v>SICRO5213348</v>
          </cell>
          <cell r="B38432" t="str">
            <v>SICRO</v>
          </cell>
          <cell r="C38432" t="str">
            <v>5213348</v>
          </cell>
          <cell r="D38432" t="str">
            <v>Dispositivo de direcionamento ou bloqueio tipo tela plástica com suporte móvel afixado em bloco de concreto - utilização de 150 ciclos - fornecimento, 01 implantação e 01 retirada diária</v>
          </cell>
          <cell r="E38432" t="str">
            <v>m².dia</v>
          </cell>
          <cell r="G38432">
            <v>0.86</v>
          </cell>
        </row>
        <row r="38433">
          <cell r="A38433" t="str">
            <v>SICRO5216116</v>
          </cell>
          <cell r="B38433" t="str">
            <v>SICRO</v>
          </cell>
          <cell r="C38433" t="str">
            <v>5216116</v>
          </cell>
          <cell r="D38433" t="str">
            <v>Fabricação de balizador de concreto - seção circular de 10 cm - areia e brita comerciais</v>
          </cell>
          <cell r="E38433" t="str">
            <v>un</v>
          </cell>
          <cell r="G38433">
            <v>18.350000000000001</v>
          </cell>
        </row>
        <row r="38434">
          <cell r="A38434" t="str">
            <v>SICRO5216115</v>
          </cell>
          <cell r="B38434" t="str">
            <v>SICRO</v>
          </cell>
          <cell r="C38434" t="str">
            <v>5216115</v>
          </cell>
          <cell r="D38434" t="str">
            <v>Fabricação de balizador de concreto - seção circular de 10 cm - areia extraída e brita produzida</v>
          </cell>
          <cell r="E38434" t="str">
            <v>un</v>
          </cell>
          <cell r="G38434">
            <v>17.47</v>
          </cell>
        </row>
        <row r="38435">
          <cell r="A38435" t="str">
            <v>SICRO5213842</v>
          </cell>
          <cell r="B38435" t="str">
            <v>SICRO</v>
          </cell>
          <cell r="C38435" t="str">
            <v>5213842</v>
          </cell>
          <cell r="D38435" t="str">
            <v>Fita zebrada para dispositivos de canalização de trânsito - fornecimento, implantação e retirada</v>
          </cell>
          <cell r="E38435" t="str">
            <v>m</v>
          </cell>
          <cell r="G38435">
            <v>0.15</v>
          </cell>
        </row>
        <row r="38436">
          <cell r="A38436" t="str">
            <v>SICRO5213358</v>
          </cell>
          <cell r="B38436" t="str">
            <v>SICRO</v>
          </cell>
          <cell r="C38436" t="str">
            <v>5213358</v>
          </cell>
          <cell r="D38436" t="str">
            <v>Laminado elastoplástico para sinalização horizontal - espessura de 1,5 mm - fornecimento e implantação</v>
          </cell>
          <cell r="E38436" t="str">
            <v>m²</v>
          </cell>
          <cell r="G38436">
            <v>191.13</v>
          </cell>
        </row>
        <row r="38437">
          <cell r="A38437" t="str">
            <v>SICRO5213848</v>
          </cell>
          <cell r="B38437" t="str">
            <v>SICRO</v>
          </cell>
          <cell r="C38437" t="str">
            <v>5213848</v>
          </cell>
          <cell r="D38437" t="str">
            <v>Luz de advertência e bateria para dispositivos de sinalização - utilização de 200 ciclos - fornecimento, 01 implantação e 01 retirada diária</v>
          </cell>
          <cell r="E38437" t="str">
            <v>un.dia</v>
          </cell>
          <cell r="G38437">
            <v>0.97</v>
          </cell>
        </row>
        <row r="38438">
          <cell r="A38438" t="str">
            <v>SICRO5214012</v>
          </cell>
          <cell r="B38438" t="str">
            <v>SICRO</v>
          </cell>
          <cell r="C38438" t="str">
            <v>5214012</v>
          </cell>
          <cell r="D38438" t="str">
            <v>Manutenção/recomposição de sinalização - pintura de faixa com tinta acrílica - espessura de 0,4 mm</v>
          </cell>
          <cell r="E38438" t="str">
            <v>m²</v>
          </cell>
          <cell r="G38438">
            <v>19.84</v>
          </cell>
        </row>
        <row r="38439">
          <cell r="A38439" t="str">
            <v>SICRO5213356</v>
          </cell>
          <cell r="B38439" t="str">
            <v>SICRO</v>
          </cell>
          <cell r="C38439" t="str">
            <v>5213356</v>
          </cell>
          <cell r="D38439" t="str">
            <v>Manutenção/recomposição de sinalização - pintura de faixa com tinta acrílica - espessura de 0,6 mm</v>
          </cell>
          <cell r="E38439" t="str">
            <v>m²</v>
          </cell>
          <cell r="G38439">
            <v>27.25</v>
          </cell>
        </row>
        <row r="38440">
          <cell r="A38440" t="str">
            <v>SICRO5214011</v>
          </cell>
          <cell r="B38440" t="str">
            <v>SICRO</v>
          </cell>
          <cell r="C38440" t="str">
            <v>5214011</v>
          </cell>
          <cell r="D38440" t="str">
            <v>Manutenção/recomposição de sinalização - pintura de faixa com tinta acrílica emulsionada em água - espessura de 0,3 mm</v>
          </cell>
          <cell r="E38440" t="str">
            <v>m²</v>
          </cell>
          <cell r="G38440">
            <v>12.49</v>
          </cell>
        </row>
        <row r="38441">
          <cell r="A38441" t="str">
            <v>SICRO5213354</v>
          </cell>
          <cell r="B38441" t="str">
            <v>SICRO</v>
          </cell>
          <cell r="C38441" t="str">
            <v>5213354</v>
          </cell>
          <cell r="D38441" t="str">
            <v>Manutenção/recomposição de sinalização - pintura de faixa com tinta acrílica emulsionada em água - espessura de 0,4 mm</v>
          </cell>
          <cell r="E38441" t="str">
            <v>m²</v>
          </cell>
          <cell r="G38441">
            <v>14.9</v>
          </cell>
        </row>
        <row r="38442">
          <cell r="A38442" t="str">
            <v>SICRO5213355</v>
          </cell>
          <cell r="B38442" t="str">
            <v>SICRO</v>
          </cell>
          <cell r="C38442" t="str">
            <v>5213355</v>
          </cell>
          <cell r="D38442" t="str">
            <v>Manutenção/recomposição de sinalização - pintura de faixa com tinta acrílica emulsionada em água - espessura de 0,5 mm</v>
          </cell>
          <cell r="E38442" t="str">
            <v>m²</v>
          </cell>
          <cell r="G38442">
            <v>17.34</v>
          </cell>
        </row>
        <row r="38443">
          <cell r="A38443" t="str">
            <v>SICRO5213850</v>
          </cell>
          <cell r="B38443" t="str">
            <v>SICRO</v>
          </cell>
          <cell r="C38443" t="str">
            <v>5213850</v>
          </cell>
          <cell r="D38443" t="str">
            <v>Operação de sinalização por bandeirola de tecido ou com placa metálica</v>
          </cell>
          <cell r="E38443" t="str">
            <v>h</v>
          </cell>
          <cell r="G38443">
            <v>31.53</v>
          </cell>
        </row>
        <row r="38444">
          <cell r="A38444" t="str">
            <v>SICRO5213846</v>
          </cell>
          <cell r="B38444" t="str">
            <v>SICRO</v>
          </cell>
          <cell r="C38444" t="str">
            <v>5213846</v>
          </cell>
          <cell r="D38444" t="str">
            <v>Painel com seta luminosa montado em chassi de caminhão com prancha</v>
          </cell>
          <cell r="E38444" t="str">
            <v>h</v>
          </cell>
          <cell r="G38444">
            <v>6.5</v>
          </cell>
        </row>
        <row r="38445">
          <cell r="A38445" t="str">
            <v>SICRO5213847</v>
          </cell>
          <cell r="B38445" t="str">
            <v>SICRO</v>
          </cell>
          <cell r="C38445" t="str">
            <v>5213847</v>
          </cell>
          <cell r="D38445" t="str">
            <v>Painel com seta luminosa montado em chassi de caminhão com prancha e amortecedor retrátil</v>
          </cell>
          <cell r="E38445" t="str">
            <v>h</v>
          </cell>
          <cell r="G38445">
            <v>109.59</v>
          </cell>
        </row>
        <row r="38446">
          <cell r="A38446" t="str">
            <v>SICRO5213845</v>
          </cell>
          <cell r="B38446" t="str">
            <v>SICRO</v>
          </cell>
          <cell r="C38446" t="str">
            <v>5213845</v>
          </cell>
          <cell r="D38446" t="str">
            <v>Painel de mensagens variáveis, portátil móvel, LED, com banco fotovoltaico de energia e montado em chassi com engate</v>
          </cell>
          <cell r="E38446" t="str">
            <v>h</v>
          </cell>
          <cell r="G38446">
            <v>27.28</v>
          </cell>
        </row>
        <row r="38447">
          <cell r="A38447" t="str">
            <v>SICRO5213412</v>
          </cell>
          <cell r="B38447" t="str">
            <v>SICRO</v>
          </cell>
          <cell r="C38447" t="str">
            <v>5213412</v>
          </cell>
          <cell r="D38447" t="str">
            <v>Pintura de faixa com plástico a frio bicomponente à base de resinas metacrílicas por dispersão (estrutura)</v>
          </cell>
          <cell r="E38447" t="str">
            <v>m²</v>
          </cell>
          <cell r="G38447">
            <v>125.42</v>
          </cell>
        </row>
        <row r="38448">
          <cell r="A38448" t="str">
            <v>SICRO5213411</v>
          </cell>
          <cell r="B38448" t="str">
            <v>SICRO</v>
          </cell>
          <cell r="C38448" t="str">
            <v>5213411</v>
          </cell>
          <cell r="D38448" t="str">
            <v>Pintura de faixa com plástico a frio bicomponente à base de resinas metacrílicas por extrusão (alto relevo)</v>
          </cell>
          <cell r="E38448" t="str">
            <v>m²</v>
          </cell>
          <cell r="G38448">
            <v>218.18</v>
          </cell>
        </row>
        <row r="38449">
          <cell r="A38449" t="str">
            <v>SICRO5214009</v>
          </cell>
          <cell r="B38449" t="str">
            <v>SICRO</v>
          </cell>
          <cell r="C38449" t="str">
            <v>5214009</v>
          </cell>
          <cell r="D38449" t="str">
            <v>Pintura de faixa com plástico a frio bicomponente à base de resinas metacrílicas por extrusão (plano) - espessura de 1,5 mm</v>
          </cell>
          <cell r="E38449" t="str">
            <v>m²</v>
          </cell>
          <cell r="G38449">
            <v>125.42</v>
          </cell>
        </row>
        <row r="38450">
          <cell r="A38450" t="str">
            <v>SICRO5214010</v>
          </cell>
          <cell r="B38450" t="str">
            <v>SICRO</v>
          </cell>
          <cell r="C38450" t="str">
            <v>5214010</v>
          </cell>
          <cell r="D38450" t="str">
            <v>Pintura de faixa com plástico a frio bicomponente à base de resinas metacrílicas por extrusão (plano) - espessura de 3,0 mm</v>
          </cell>
          <cell r="E38450" t="str">
            <v>m²</v>
          </cell>
          <cell r="G38450">
            <v>226.24</v>
          </cell>
        </row>
        <row r="38451">
          <cell r="A38451" t="str">
            <v>SICRO5213413</v>
          </cell>
          <cell r="B38451" t="str">
            <v>SICRO</v>
          </cell>
          <cell r="C38451" t="str">
            <v>5213413</v>
          </cell>
          <cell r="D38451" t="str">
            <v>Pintura de faixa com plástico a frio tricomponente à base de resinas metacrílicas por aspersão - espessura de 0,6 mm</v>
          </cell>
          <cell r="E38451" t="str">
            <v>m²</v>
          </cell>
          <cell r="G38451">
            <v>68.88</v>
          </cell>
        </row>
        <row r="38452">
          <cell r="A38452" t="str">
            <v>SICRO5213410</v>
          </cell>
          <cell r="B38452" t="str">
            <v>SICRO</v>
          </cell>
          <cell r="C38452" t="str">
            <v>5213410</v>
          </cell>
          <cell r="D38452" t="str">
            <v>Pintura de faixa com termoplástico em alto relevo tipo I por extrusão - relevo duplo com base</v>
          </cell>
          <cell r="E38452" t="str">
            <v>m²</v>
          </cell>
          <cell r="G38452">
            <v>154.77000000000001</v>
          </cell>
        </row>
        <row r="38453">
          <cell r="A38453" t="str">
            <v>SICRO5214004</v>
          </cell>
          <cell r="B38453" t="str">
            <v>SICRO</v>
          </cell>
          <cell r="C38453" t="str">
            <v>5214004</v>
          </cell>
          <cell r="D38453" t="str">
            <v>Pintura de faixa com termoplástico em alto relevo tipo II por extrusão - relevo simples ranhurado com base</v>
          </cell>
          <cell r="E38453" t="str">
            <v>m²</v>
          </cell>
          <cell r="G38453">
            <v>180.65</v>
          </cell>
        </row>
        <row r="38454">
          <cell r="A38454" t="str">
            <v>SICRO5214005</v>
          </cell>
          <cell r="B38454" t="str">
            <v>SICRO</v>
          </cell>
          <cell r="C38454" t="str">
            <v>5214005</v>
          </cell>
          <cell r="D38454" t="str">
            <v>Pintura de faixa com termoplástico em alto relevo tipo III por extrusão - relevo simples com base</v>
          </cell>
          <cell r="E38454" t="str">
            <v>m²</v>
          </cell>
          <cell r="G38454">
            <v>164.71</v>
          </cell>
        </row>
        <row r="38455">
          <cell r="A38455" t="str">
            <v>SICRO5214006</v>
          </cell>
          <cell r="B38455" t="str">
            <v>SICRO</v>
          </cell>
          <cell r="C38455" t="str">
            <v>5214006</v>
          </cell>
          <cell r="D38455" t="str">
            <v>Pintura de faixa com termoplástico em alto relevo tipo IV por extrusão - relevo simples sem base</v>
          </cell>
          <cell r="E38455" t="str">
            <v>m²</v>
          </cell>
          <cell r="G38455">
            <v>115.26</v>
          </cell>
        </row>
        <row r="38456">
          <cell r="A38456" t="str">
            <v>SICRO5214007</v>
          </cell>
          <cell r="B38456" t="str">
            <v>SICRO</v>
          </cell>
          <cell r="C38456" t="str">
            <v>5214007</v>
          </cell>
          <cell r="D38456" t="str">
            <v>Pintura de faixa com termoplástico em alto relevo tipo V por extrusão - relevo multipontos sem base (gotas)</v>
          </cell>
          <cell r="E38456" t="str">
            <v>m²</v>
          </cell>
          <cell r="G38456">
            <v>102.31</v>
          </cell>
        </row>
        <row r="38457">
          <cell r="A38457" t="str">
            <v>SICRO5214008</v>
          </cell>
          <cell r="B38457" t="str">
            <v>SICRO</v>
          </cell>
          <cell r="C38457" t="str">
            <v>5214008</v>
          </cell>
          <cell r="D38457" t="str">
            <v>Pintura de faixa com termoplástico em alto relevo tipo VI por extrusão - relevo multipontos sem base (calotas)</v>
          </cell>
          <cell r="E38457" t="str">
            <v>m²</v>
          </cell>
          <cell r="G38457">
            <v>100.93</v>
          </cell>
        </row>
        <row r="38458">
          <cell r="A38458" t="str">
            <v>SICRO5213408</v>
          </cell>
          <cell r="B38458" t="str">
            <v>SICRO</v>
          </cell>
          <cell r="C38458" t="str">
            <v>5213408</v>
          </cell>
          <cell r="D38458" t="str">
            <v>Pintura de faixa com termoplástico por aspersão - espessura de 1,5 mm</v>
          </cell>
          <cell r="E38458" t="str">
            <v>m²</v>
          </cell>
          <cell r="G38458">
            <v>47.6</v>
          </cell>
        </row>
        <row r="38459">
          <cell r="A38459" t="str">
            <v>SICRO5213400</v>
          </cell>
          <cell r="B38459" t="str">
            <v>SICRO</v>
          </cell>
          <cell r="C38459" t="str">
            <v>5213400</v>
          </cell>
          <cell r="D38459" t="str">
            <v>Pintura de faixa com tinta acrílica - espessura de 0,4 mm</v>
          </cell>
          <cell r="E38459" t="str">
            <v>m²</v>
          </cell>
          <cell r="G38459">
            <v>20.22</v>
          </cell>
        </row>
        <row r="38460">
          <cell r="A38460" t="str">
            <v>SICRO5213401</v>
          </cell>
          <cell r="B38460" t="str">
            <v>SICRO</v>
          </cell>
          <cell r="C38460" t="str">
            <v>5213401</v>
          </cell>
          <cell r="D38460" t="str">
            <v>Pintura de faixa com tinta acrílica - espessura de 0,6 mm</v>
          </cell>
          <cell r="E38460" t="str">
            <v>m²</v>
          </cell>
          <cell r="G38460">
            <v>27.69</v>
          </cell>
        </row>
        <row r="38461">
          <cell r="A38461" t="str">
            <v>SICRO5214001</v>
          </cell>
          <cell r="B38461" t="str">
            <v>SICRO</v>
          </cell>
          <cell r="C38461" t="str">
            <v>5214001</v>
          </cell>
          <cell r="D38461" t="str">
            <v>Pintura de faixa com tinta acrílica emulsionada em água - espessura de 0,3 mm</v>
          </cell>
          <cell r="E38461" t="str">
            <v>m²</v>
          </cell>
          <cell r="G38461">
            <v>12.84</v>
          </cell>
        </row>
        <row r="38462">
          <cell r="A38462" t="str">
            <v>SICRO5213402</v>
          </cell>
          <cell r="B38462" t="str">
            <v>SICRO</v>
          </cell>
          <cell r="C38462" t="str">
            <v>5213402</v>
          </cell>
          <cell r="D38462" t="str">
            <v>Pintura de faixa com tinta acrílica emulsionada em água - espessura de 0,4 mm</v>
          </cell>
          <cell r="E38462" t="str">
            <v>m²</v>
          </cell>
          <cell r="G38462">
            <v>15.27</v>
          </cell>
        </row>
        <row r="38463">
          <cell r="A38463" t="str">
            <v>SICRO5213403</v>
          </cell>
          <cell r="B38463" t="str">
            <v>SICRO</v>
          </cell>
          <cell r="C38463" t="str">
            <v>5213403</v>
          </cell>
          <cell r="D38463" t="str">
            <v>Pintura de faixa com tinta acrílica emulsionada em água - espessura de 0,5 mm</v>
          </cell>
          <cell r="E38463" t="str">
            <v>m²</v>
          </cell>
          <cell r="G38463">
            <v>17.75</v>
          </cell>
        </row>
        <row r="38464">
          <cell r="A38464" t="str">
            <v>SICRO5214003</v>
          </cell>
          <cell r="B38464" t="str">
            <v>SICRO</v>
          </cell>
          <cell r="C38464" t="str">
            <v>5214003</v>
          </cell>
          <cell r="D38464" t="str">
            <v>Pintura de setas e zebrados com termoplástico por aspersão - espessura de 1,5 mm</v>
          </cell>
          <cell r="E38464" t="str">
            <v>m²</v>
          </cell>
          <cell r="G38464">
            <v>61</v>
          </cell>
        </row>
        <row r="38465">
          <cell r="A38465" t="str">
            <v>SICRO5213409</v>
          </cell>
          <cell r="B38465" t="str">
            <v>SICRO</v>
          </cell>
          <cell r="C38465" t="str">
            <v>5213409</v>
          </cell>
          <cell r="D38465" t="str">
            <v>Pintura de setas e zebrados com termoplástico por extrusão - espessura de 3,0 mm</v>
          </cell>
          <cell r="E38465" t="str">
            <v>m²</v>
          </cell>
          <cell r="G38465">
            <v>95.66</v>
          </cell>
        </row>
        <row r="38466">
          <cell r="A38466" t="str">
            <v>SICRO5213404</v>
          </cell>
          <cell r="B38466" t="str">
            <v>SICRO</v>
          </cell>
          <cell r="C38466" t="str">
            <v>5213404</v>
          </cell>
          <cell r="D38466" t="str">
            <v>Pintura de setas e zebrados com tinta acrílica - espessura de 0,4 mm</v>
          </cell>
          <cell r="E38466" t="str">
            <v>m²</v>
          </cell>
          <cell r="G38466">
            <v>37.46</v>
          </cell>
        </row>
        <row r="38467">
          <cell r="A38467" t="str">
            <v>SICRO5213405</v>
          </cell>
          <cell r="B38467" t="str">
            <v>SICRO</v>
          </cell>
          <cell r="C38467" t="str">
            <v>5213405</v>
          </cell>
          <cell r="D38467" t="str">
            <v>Pintura de setas e zebrados com tinta acrílica - espessura de 0,6 mm</v>
          </cell>
          <cell r="E38467" t="str">
            <v>m²</v>
          </cell>
          <cell r="G38467">
            <v>44.28</v>
          </cell>
        </row>
        <row r="38468">
          <cell r="A38468" t="str">
            <v>SICRO5214002</v>
          </cell>
          <cell r="B38468" t="str">
            <v>SICRO</v>
          </cell>
          <cell r="C38468" t="str">
            <v>5214002</v>
          </cell>
          <cell r="D38468" t="str">
            <v>Pintura de setas e zebrados com tinta acrílica emulsionada em água - espessura de 0,3 mm</v>
          </cell>
          <cell r="E38468" t="str">
            <v>m²</v>
          </cell>
          <cell r="G38468">
            <v>30.34</v>
          </cell>
        </row>
        <row r="38469">
          <cell r="A38469" t="str">
            <v>SICRO5213406</v>
          </cell>
          <cell r="B38469" t="str">
            <v>SICRO</v>
          </cell>
          <cell r="C38469" t="str">
            <v>5213406</v>
          </cell>
          <cell r="D38469" t="str">
            <v>Pintura de setas e zebrados com tinta acrílica emulsionada em água - espessura de 0,4 mm</v>
          </cell>
          <cell r="E38469" t="str">
            <v>m²</v>
          </cell>
          <cell r="G38469">
            <v>32.51</v>
          </cell>
        </row>
        <row r="38470">
          <cell r="A38470" t="str">
            <v>SICRO5213407</v>
          </cell>
          <cell r="B38470" t="str">
            <v>SICRO</v>
          </cell>
          <cell r="C38470" t="str">
            <v>5213407</v>
          </cell>
          <cell r="D38470" t="str">
            <v>Pintura de setas e zebrados com tinta acrílica emulsionada em água - espessura de 0,5 mm</v>
          </cell>
          <cell r="E38470" t="str">
            <v>m²</v>
          </cell>
          <cell r="G38470">
            <v>34.69</v>
          </cell>
        </row>
        <row r="38471">
          <cell r="A38471" t="str">
            <v>SICRO5212552</v>
          </cell>
          <cell r="B38471" t="str">
            <v>SICRO</v>
          </cell>
          <cell r="C38471" t="str">
            <v>5212552</v>
          </cell>
          <cell r="D38471" t="str">
            <v>Pintura eletrostática a pó com tinta poliéster em chapa de aço</v>
          </cell>
          <cell r="E38471" t="str">
            <v>m²</v>
          </cell>
          <cell r="G38471">
            <v>17.14</v>
          </cell>
        </row>
        <row r="38472">
          <cell r="A38472" t="str">
            <v>SICRO5213464</v>
          </cell>
          <cell r="B38472" t="str">
            <v>SICRO</v>
          </cell>
          <cell r="C38472" t="str">
            <v>5213464</v>
          </cell>
          <cell r="D38472" t="str">
            <v>Placa de advertência em aço, lado de 0,60 m - película retrorrefletiva tipo I + SI - fornecimento e implantação</v>
          </cell>
          <cell r="E38472" t="str">
            <v>un</v>
          </cell>
          <cell r="G38472">
            <v>287.11</v>
          </cell>
        </row>
        <row r="38473">
          <cell r="A38473" t="str">
            <v>SICRO5213465</v>
          </cell>
          <cell r="B38473" t="str">
            <v>SICRO</v>
          </cell>
          <cell r="C38473" t="str">
            <v>5213465</v>
          </cell>
          <cell r="D38473" t="str">
            <v>Placa de advertência em aço, lado de 0,80 m - película retrorrefletiva tipo I + SI - fornecimento e implantação</v>
          </cell>
          <cell r="E38473" t="str">
            <v>un</v>
          </cell>
          <cell r="G38473">
            <v>484.05</v>
          </cell>
        </row>
        <row r="38474">
          <cell r="A38474" t="str">
            <v>SICRO5213466</v>
          </cell>
          <cell r="B38474" t="str">
            <v>SICRO</v>
          </cell>
          <cell r="C38474" t="str">
            <v>5213466</v>
          </cell>
          <cell r="D38474" t="str">
            <v>Placa de advertência em aço, lado de 1,00 m - película retrorrefletiva tipo I + SI - fornecimento e implantação</v>
          </cell>
          <cell r="E38474" t="str">
            <v>un</v>
          </cell>
          <cell r="G38474">
            <v>674.04</v>
          </cell>
        </row>
        <row r="38475">
          <cell r="A38475" t="str">
            <v>SICRO5213467</v>
          </cell>
          <cell r="B38475" t="str">
            <v>SICRO</v>
          </cell>
          <cell r="C38475" t="str">
            <v>5213467</v>
          </cell>
          <cell r="D38475" t="str">
            <v>Placa de advertência em aço, lado de 1,20 m - película retrorrefletiva tipo III + SI - fornecimento e implantação</v>
          </cell>
          <cell r="E38475" t="str">
            <v>un</v>
          </cell>
          <cell r="G38475">
            <v>1109.27</v>
          </cell>
        </row>
        <row r="38476">
          <cell r="A38476" t="str">
            <v>SICRO5213468</v>
          </cell>
          <cell r="B38476" t="str">
            <v>SICRO</v>
          </cell>
          <cell r="C38476" t="str">
            <v>5213468</v>
          </cell>
          <cell r="D38476" t="str">
            <v>Placa de advertência em fibra, lado de 0,60 m - película retrorrefletiva tipo I + SI - fornecimento e implantação</v>
          </cell>
          <cell r="E38476" t="str">
            <v>un</v>
          </cell>
          <cell r="G38476">
            <v>282.56</v>
          </cell>
        </row>
        <row r="38477">
          <cell r="A38477" t="str">
            <v>SICRO5213469</v>
          </cell>
          <cell r="B38477" t="str">
            <v>SICRO</v>
          </cell>
          <cell r="C38477" t="str">
            <v>5213469</v>
          </cell>
          <cell r="D38477" t="str">
            <v>Placa de advertência em fibra, lado de 0,80 m - película retrorrefletiva tipo I + SI - fornecimento e implantação</v>
          </cell>
          <cell r="E38477" t="str">
            <v>un</v>
          </cell>
          <cell r="G38477">
            <v>475.38</v>
          </cell>
        </row>
        <row r="38478">
          <cell r="A38478" t="str">
            <v>SICRO5213470</v>
          </cell>
          <cell r="B38478" t="str">
            <v>SICRO</v>
          </cell>
          <cell r="C38478" t="str">
            <v>5213470</v>
          </cell>
          <cell r="D38478" t="str">
            <v>Placa de advertência em fibra, lado de 1,00 m - película retrorrefletiva tipo I + SI - fornecimento e implantação</v>
          </cell>
          <cell r="E38478" t="str">
            <v>un</v>
          </cell>
          <cell r="G38478">
            <v>661.4</v>
          </cell>
        </row>
        <row r="38479">
          <cell r="A38479" t="str">
            <v>SICRO5213471</v>
          </cell>
          <cell r="B38479" t="str">
            <v>SICRO</v>
          </cell>
          <cell r="C38479" t="str">
            <v>5213471</v>
          </cell>
          <cell r="D38479" t="str">
            <v>Placa de advertência em fibra, lado de 1,20 m - película retrorrefletiva tipo III + SI - fornecimento e implantação</v>
          </cell>
          <cell r="E38479" t="str">
            <v>un</v>
          </cell>
          <cell r="G38479">
            <v>1091.07</v>
          </cell>
        </row>
        <row r="38480">
          <cell r="A38480" t="str">
            <v>SICRO5212560</v>
          </cell>
          <cell r="B38480" t="str">
            <v>SICRO</v>
          </cell>
          <cell r="C38480" t="str">
            <v>5212560</v>
          </cell>
          <cell r="D38480" t="str">
            <v>Placa de advertência para sinalização de obras montada em suporte metálico móvel, lado 1,00 m - utilização de 600 ciclos - fornecimento, 01 implantação e 01 retirada diária</v>
          </cell>
          <cell r="E38480" t="str">
            <v>un.dia</v>
          </cell>
          <cell r="G38480">
            <v>4.46</v>
          </cell>
        </row>
        <row r="38481">
          <cell r="A38481" t="str">
            <v>SICRO5213472</v>
          </cell>
          <cell r="B38481" t="str">
            <v>SICRO</v>
          </cell>
          <cell r="C38481" t="str">
            <v>5213472</v>
          </cell>
          <cell r="D38481" t="str">
            <v>Placa de marco quilométrico em aço - 0,60 x 0,865 m - película retrorrefletiva tipo I + I - fornecimento e implantação</v>
          </cell>
          <cell r="E38481" t="str">
            <v>un</v>
          </cell>
          <cell r="G38481">
            <v>306.52</v>
          </cell>
        </row>
        <row r="38482">
          <cell r="A38482" t="str">
            <v>SICRO5213473</v>
          </cell>
          <cell r="B38482" t="str">
            <v>SICRO</v>
          </cell>
          <cell r="C38482" t="str">
            <v>5213473</v>
          </cell>
          <cell r="D38482" t="str">
            <v>Placa de marco quilométrico em aço - 0,70 x 1,00 m - película retrorrefletiva tipo I + III - fornecimento e implantação</v>
          </cell>
          <cell r="E38482" t="str">
            <v>un</v>
          </cell>
          <cell r="G38482">
            <v>387.83</v>
          </cell>
        </row>
        <row r="38483">
          <cell r="A38483" t="str">
            <v>SICRO5213474</v>
          </cell>
          <cell r="B38483" t="str">
            <v>SICRO</v>
          </cell>
          <cell r="C38483" t="str">
            <v>5213474</v>
          </cell>
          <cell r="D38483" t="str">
            <v>Placa de marco quilométrico em fibra - 0,60 x 0,865 m - película retrorrefletiva tipo I + I - fornecimento e implantação</v>
          </cell>
          <cell r="E38483" t="str">
            <v>un</v>
          </cell>
          <cell r="G38483">
            <v>298.94</v>
          </cell>
        </row>
        <row r="38484">
          <cell r="A38484" t="str">
            <v>SICRO5213475</v>
          </cell>
          <cell r="B38484" t="str">
            <v>SICRO</v>
          </cell>
          <cell r="C38484" t="str">
            <v>5213475</v>
          </cell>
          <cell r="D38484" t="str">
            <v>Placa de marco quilométrico em fibra - 0,70 x 1,00 m - película retrorrefletiva tipo I + III - fornecimento e implantação</v>
          </cell>
          <cell r="E38484" t="str">
            <v>un</v>
          </cell>
          <cell r="G38484">
            <v>378.34</v>
          </cell>
        </row>
        <row r="38485">
          <cell r="A38485" t="str">
            <v>SICRO5213440</v>
          </cell>
          <cell r="B38485" t="str">
            <v>SICRO</v>
          </cell>
          <cell r="C38485" t="str">
            <v>5213440</v>
          </cell>
          <cell r="D38485" t="str">
            <v>Placa de regulamentação em aço D = 0,60 m - película retrorrefletiva tipo I + SI - fornecimento e implantação</v>
          </cell>
          <cell r="E38485" t="str">
            <v>un</v>
          </cell>
          <cell r="G38485">
            <v>287.07</v>
          </cell>
        </row>
        <row r="38486">
          <cell r="A38486" t="str">
            <v>SICRO5213441</v>
          </cell>
          <cell r="B38486" t="str">
            <v>SICRO</v>
          </cell>
          <cell r="C38486" t="str">
            <v>5213441</v>
          </cell>
          <cell r="D38486" t="str">
            <v>Placa de regulamentação em aço D = 0,80 m - película retrorrefletiva tipo I + SI - fornecimento e implantação</v>
          </cell>
          <cell r="E38486" t="str">
            <v>un</v>
          </cell>
          <cell r="G38486">
            <v>484.09</v>
          </cell>
        </row>
        <row r="38487">
          <cell r="A38487" t="str">
            <v>SICRO5213442</v>
          </cell>
          <cell r="B38487" t="str">
            <v>SICRO</v>
          </cell>
          <cell r="C38487" t="str">
            <v>5213442</v>
          </cell>
          <cell r="D38487" t="str">
            <v>Placa de regulamentação em aço D = 1,00 m - película retrorrefletiva tipo I + SI - fornecimento e implantação</v>
          </cell>
          <cell r="E38487" t="str">
            <v>un</v>
          </cell>
          <cell r="G38487">
            <v>674.04</v>
          </cell>
        </row>
        <row r="38488">
          <cell r="A38488" t="str">
            <v>SICRO5213443</v>
          </cell>
          <cell r="B38488" t="str">
            <v>SICRO</v>
          </cell>
          <cell r="C38488" t="str">
            <v>5213443</v>
          </cell>
          <cell r="D38488" t="str">
            <v>Placa de regulamentação em aço D = 1,20 m - película retrorrefletiva tipo III + SI - fornecimento e implantação</v>
          </cell>
          <cell r="E38488" t="str">
            <v>un</v>
          </cell>
          <cell r="G38488">
            <v>1109.29</v>
          </cell>
        </row>
        <row r="38489">
          <cell r="A38489" t="str">
            <v>SICRO5213444</v>
          </cell>
          <cell r="B38489" t="str">
            <v>SICRO</v>
          </cell>
          <cell r="C38489" t="str">
            <v>5213444</v>
          </cell>
          <cell r="D38489" t="str">
            <v>Placa de regulamentação em aço, R1 lado 0,248 m - película retrorrefletiva tipo I + SI - fornecimento e implantação</v>
          </cell>
          <cell r="E38489" t="str">
            <v>un</v>
          </cell>
          <cell r="G38489">
            <v>287.13</v>
          </cell>
        </row>
        <row r="38490">
          <cell r="A38490" t="str">
            <v>SICRO5213445</v>
          </cell>
          <cell r="B38490" t="str">
            <v>SICRO</v>
          </cell>
          <cell r="C38490" t="str">
            <v>5213445</v>
          </cell>
          <cell r="D38490" t="str">
            <v>Placa de regulamentação em aço, R1 lado 0,331 m - película retrorrefletiva tipo I + SI - fornecimento e implantação</v>
          </cell>
          <cell r="E38490" t="str">
            <v>un</v>
          </cell>
          <cell r="G38490">
            <v>484.01</v>
          </cell>
        </row>
        <row r="38491">
          <cell r="A38491" t="str">
            <v>SICRO5213446</v>
          </cell>
          <cell r="B38491" t="str">
            <v>SICRO</v>
          </cell>
          <cell r="C38491" t="str">
            <v>5213446</v>
          </cell>
          <cell r="D38491" t="str">
            <v>Placa de regulamentação em aço, R1 lado 0,414 m - película retrorrefletiva tipo I + SI - fornecimento e implantação</v>
          </cell>
          <cell r="E38491" t="str">
            <v>un</v>
          </cell>
          <cell r="G38491">
            <v>674.04</v>
          </cell>
        </row>
        <row r="38492">
          <cell r="A38492" t="str">
            <v>SICRO5213447</v>
          </cell>
          <cell r="B38492" t="str">
            <v>SICRO</v>
          </cell>
          <cell r="C38492" t="str">
            <v>5213447</v>
          </cell>
          <cell r="D38492" t="str">
            <v>Placa de regulamentação em aço, R1 lado 0,497 m - película retrorrefletiva tipo III + SI - fornecimento e implantação</v>
          </cell>
          <cell r="E38492" t="str">
            <v>un</v>
          </cell>
          <cell r="G38492">
            <v>1109.3499999999999</v>
          </cell>
        </row>
        <row r="38493">
          <cell r="A38493" t="str">
            <v>SICRO5213448</v>
          </cell>
          <cell r="B38493" t="str">
            <v>SICRO</v>
          </cell>
          <cell r="C38493" t="str">
            <v>5213448</v>
          </cell>
          <cell r="D38493" t="str">
            <v>Placa de regulamentação em aço, R2 lado 0,60 m - película retrorrefletiva tipo I + SI - fornecimento e implantação</v>
          </cell>
          <cell r="E38493" t="str">
            <v>un</v>
          </cell>
          <cell r="G38493">
            <v>201.37</v>
          </cell>
        </row>
        <row r="38494">
          <cell r="A38494" t="str">
            <v>SICRO5213449</v>
          </cell>
          <cell r="B38494" t="str">
            <v>SICRO</v>
          </cell>
          <cell r="C38494" t="str">
            <v>5213449</v>
          </cell>
          <cell r="D38494" t="str">
            <v>Placa de regulamentação em aço, R2 lado 0,80 m - película retrorrefletiva tipo I + SI - fornecimento e implantação</v>
          </cell>
          <cell r="E38494" t="str">
            <v>un</v>
          </cell>
          <cell r="G38494">
            <v>311.27999999999997</v>
          </cell>
        </row>
        <row r="38495">
          <cell r="A38495" t="str">
            <v>SICRO5213450</v>
          </cell>
          <cell r="B38495" t="str">
            <v>SICRO</v>
          </cell>
          <cell r="C38495" t="str">
            <v>5213450</v>
          </cell>
          <cell r="D38495" t="str">
            <v>Placa de regulamentação em aço, R2 lado 1,00 m - película retrorrefletiva tipo I + SI - fornecimento e implantação</v>
          </cell>
          <cell r="E38495" t="str">
            <v>un</v>
          </cell>
          <cell r="G38495">
            <v>432.19</v>
          </cell>
        </row>
        <row r="38496">
          <cell r="A38496" t="str">
            <v>SICRO5213451</v>
          </cell>
          <cell r="B38496" t="str">
            <v>SICRO</v>
          </cell>
          <cell r="C38496" t="str">
            <v>5213451</v>
          </cell>
          <cell r="D38496" t="str">
            <v>Placa de regulamentação em aço, R2 lado 1,20 m - película retrorrefletiva tipo III + SI - fornecimento e implantação</v>
          </cell>
          <cell r="E38496" t="str">
            <v>un</v>
          </cell>
          <cell r="G38496">
            <v>647.11</v>
          </cell>
        </row>
        <row r="38497">
          <cell r="A38497" t="str">
            <v>SICRO5213452</v>
          </cell>
          <cell r="B38497" t="str">
            <v>SICRO</v>
          </cell>
          <cell r="C38497" t="str">
            <v>5213452</v>
          </cell>
          <cell r="D38497" t="str">
            <v>Placa de regulamentação em fibra, D = 0,60 m - película retrorrefletiva tipo I + SI - fornecimento e implantação</v>
          </cell>
          <cell r="E38497" t="str">
            <v>un</v>
          </cell>
          <cell r="G38497">
            <v>282.52</v>
          </cell>
        </row>
        <row r="38498">
          <cell r="A38498" t="str">
            <v>SICRO5213453</v>
          </cell>
          <cell r="B38498" t="str">
            <v>SICRO</v>
          </cell>
          <cell r="C38498" t="str">
            <v>5213453</v>
          </cell>
          <cell r="D38498" t="str">
            <v>Placa de regulamentação em fibra, D = 0,80 m - película retrorrefletiva tipo I + SI - fornecimento e implantação</v>
          </cell>
          <cell r="E38498" t="str">
            <v>un</v>
          </cell>
          <cell r="G38498">
            <v>475.42</v>
          </cell>
        </row>
        <row r="38499">
          <cell r="A38499" t="str">
            <v>SICRO5213454</v>
          </cell>
          <cell r="B38499" t="str">
            <v>SICRO</v>
          </cell>
          <cell r="C38499" t="str">
            <v>5213454</v>
          </cell>
          <cell r="D38499" t="str">
            <v>Placa de regulamentação em fibra, D = 1,00 m - película retrorrefletiva tipo I + SI - fornecimento e implantação</v>
          </cell>
          <cell r="E38499" t="str">
            <v>un</v>
          </cell>
          <cell r="G38499">
            <v>661.4</v>
          </cell>
        </row>
        <row r="38500">
          <cell r="A38500" t="str">
            <v>SICRO5213455</v>
          </cell>
          <cell r="B38500" t="str">
            <v>SICRO</v>
          </cell>
          <cell r="C38500" t="str">
            <v>5213455</v>
          </cell>
          <cell r="D38500" t="str">
            <v>Placa de regulamentação em fibra, D = 1,20 m - película retrorrefletiva tipo III + SI - fornecimento e implantação</v>
          </cell>
          <cell r="E38500" t="str">
            <v>un</v>
          </cell>
          <cell r="G38500">
            <v>1091.0899999999999</v>
          </cell>
        </row>
        <row r="38501">
          <cell r="A38501" t="str">
            <v>SICRO5213456</v>
          </cell>
          <cell r="B38501" t="str">
            <v>SICRO</v>
          </cell>
          <cell r="C38501" t="str">
            <v>5213456</v>
          </cell>
          <cell r="D38501" t="str">
            <v>Placa de regulamentação em fibra, R1 lado 0,248 m - película retrorrefletiva tipo I + SI - fornecimento e implantação</v>
          </cell>
          <cell r="E38501" t="str">
            <v>un</v>
          </cell>
          <cell r="G38501">
            <v>282.58</v>
          </cell>
        </row>
        <row r="38502">
          <cell r="A38502" t="str">
            <v>SICRO5213457</v>
          </cell>
          <cell r="B38502" t="str">
            <v>SICRO</v>
          </cell>
          <cell r="C38502" t="str">
            <v>5213457</v>
          </cell>
          <cell r="D38502" t="str">
            <v>Placa de regulamentação em fibra, R1 lado 0,331 m - película retrorrefletiva tipo I + SI - fornecimento e implantação</v>
          </cell>
          <cell r="E38502" t="str">
            <v>un</v>
          </cell>
          <cell r="G38502">
            <v>475.34</v>
          </cell>
        </row>
        <row r="38503">
          <cell r="A38503" t="str">
            <v>SICRO5213458</v>
          </cell>
          <cell r="B38503" t="str">
            <v>SICRO</v>
          </cell>
          <cell r="C38503" t="str">
            <v>5213458</v>
          </cell>
          <cell r="D38503" t="str">
            <v>Placa de regulamentação em fibra, R1 lado 0,414 m - película retrorrefletiva tipo I + SI - fornecimento e implantação</v>
          </cell>
          <cell r="E38503" t="str">
            <v>un</v>
          </cell>
          <cell r="G38503">
            <v>661.4</v>
          </cell>
        </row>
        <row r="38504">
          <cell r="A38504" t="str">
            <v>SICRO5213459</v>
          </cell>
          <cell r="B38504" t="str">
            <v>SICRO</v>
          </cell>
          <cell r="C38504" t="str">
            <v>5213459</v>
          </cell>
          <cell r="D38504" t="str">
            <v>Placa de regulamentação em fibra, R1 lado 0,497 m - película retrorrefletiva tipo III + SI - fornecimento e implantação</v>
          </cell>
          <cell r="E38504" t="str">
            <v>un</v>
          </cell>
          <cell r="G38504">
            <v>1091.1500000000001</v>
          </cell>
        </row>
        <row r="38505">
          <cell r="A38505" t="str">
            <v>SICRO5213460</v>
          </cell>
          <cell r="B38505" t="str">
            <v>SICRO</v>
          </cell>
          <cell r="C38505" t="str">
            <v>5213460</v>
          </cell>
          <cell r="D38505" t="str">
            <v>Placa de regulamentação em fibra, R2 lado 0,60 m - película retrorrefletiva tipo I + SI - fornecimento e implantação</v>
          </cell>
          <cell r="E38505" t="str">
            <v>un</v>
          </cell>
          <cell r="G38505">
            <v>198.62</v>
          </cell>
        </row>
        <row r="38506">
          <cell r="A38506" t="str">
            <v>SICRO5213461</v>
          </cell>
          <cell r="B38506" t="str">
            <v>SICRO</v>
          </cell>
          <cell r="C38506" t="str">
            <v>5213461</v>
          </cell>
          <cell r="D38506" t="str">
            <v>Placa de regulamentação em fibra, R2 lado 0,80 m - película retrorrefletiva tipo I + SI - fornecimento e implantação</v>
          </cell>
          <cell r="E38506" t="str">
            <v>un</v>
          </cell>
          <cell r="G38506">
            <v>306.22000000000003</v>
          </cell>
        </row>
        <row r="38507">
          <cell r="A38507" t="str">
            <v>SICRO5213462</v>
          </cell>
          <cell r="B38507" t="str">
            <v>SICRO</v>
          </cell>
          <cell r="C38507" t="str">
            <v>5213462</v>
          </cell>
          <cell r="D38507" t="str">
            <v>Placa de regulamentação em fibra, R2 lado 1,00 m - película retrorrefletiva tipo I + SI - fornecimento e implantação</v>
          </cell>
          <cell r="E38507" t="str">
            <v>un</v>
          </cell>
          <cell r="G38507">
            <v>424.61</v>
          </cell>
        </row>
        <row r="38508">
          <cell r="A38508" t="str">
            <v>SICRO5213463</v>
          </cell>
          <cell r="B38508" t="str">
            <v>SICRO</v>
          </cell>
          <cell r="C38508" t="str">
            <v>5213463</v>
          </cell>
          <cell r="D38508" t="str">
            <v>Placa de regulamentação em fibra, R2 lado 1,20 m - película retrorrefletiva tipo I + SI - fornecimento e implantação</v>
          </cell>
          <cell r="E38508" t="str">
            <v>un</v>
          </cell>
          <cell r="G38508">
            <v>543</v>
          </cell>
        </row>
        <row r="38509">
          <cell r="A38509" t="str">
            <v>SICRO5212557</v>
          </cell>
          <cell r="B38509" t="str">
            <v>SICRO</v>
          </cell>
          <cell r="C38509" t="str">
            <v>5212557</v>
          </cell>
          <cell r="D38509" t="str">
            <v>Placa de regulamentação para sinalização de obras montada em suporte metálico móvel - D = 1,00 m - utilização de 600 ciclos - fornecimento, 01 implantação e 01 retirada diária</v>
          </cell>
          <cell r="E38509" t="str">
            <v>un.dia</v>
          </cell>
          <cell r="G38509">
            <v>4.21</v>
          </cell>
        </row>
        <row r="38510">
          <cell r="A38510" t="str">
            <v>SICRO5212558</v>
          </cell>
          <cell r="B38510" t="str">
            <v>SICRO</v>
          </cell>
          <cell r="C38510" t="str">
            <v>5212558</v>
          </cell>
          <cell r="D38510" t="str">
            <v>Placa de regulamentação para sinalização de obras montada em suporte metálico móvel, R1 lado 0,414 m - utilização de 600 ciclos - fornecimento, 01 implantação e 01 retirada diária</v>
          </cell>
          <cell r="E38510" t="str">
            <v>un.dia</v>
          </cell>
          <cell r="G38510">
            <v>4.26</v>
          </cell>
        </row>
        <row r="38511">
          <cell r="A38511" t="str">
            <v>SICRO5212559</v>
          </cell>
          <cell r="B38511" t="str">
            <v>SICRO</v>
          </cell>
          <cell r="C38511" t="str">
            <v>5212559</v>
          </cell>
          <cell r="D38511" t="str">
            <v>Placa de regulamentação para sinalização de obras montada em suporte metálico móvel, R2 lado 1,00 m - utilização de 600 ciclos - fornecimento, 01 implantação e 01 retirada diária</v>
          </cell>
          <cell r="E38511" t="str">
            <v>un.dia</v>
          </cell>
          <cell r="G38511">
            <v>3.81</v>
          </cell>
        </row>
        <row r="38512">
          <cell r="A38512" t="str">
            <v>SICRO5213477</v>
          </cell>
          <cell r="B38512" t="str">
            <v>SICRO</v>
          </cell>
          <cell r="C38512" t="str">
            <v>5213477</v>
          </cell>
          <cell r="D38512" t="str">
            <v>Placa delineador em aço - 0,30 x 0,90 m - película retrorrefletiva tipo I + IV - fornecimento e implantação</v>
          </cell>
          <cell r="E38512" t="str">
            <v>un</v>
          </cell>
          <cell r="G38512">
            <v>174.98</v>
          </cell>
        </row>
        <row r="38513">
          <cell r="A38513" t="str">
            <v>SICRO5213476</v>
          </cell>
          <cell r="B38513" t="str">
            <v>SICRO</v>
          </cell>
          <cell r="C38513" t="str">
            <v>5213476</v>
          </cell>
          <cell r="D38513" t="str">
            <v>Placa delineador em aço - 0,50 x 0,60 m - película retrorrefletiva tipo I + IV - fornecimento e implantação</v>
          </cell>
          <cell r="E38513" t="str">
            <v>un</v>
          </cell>
          <cell r="G38513">
            <v>186.7</v>
          </cell>
        </row>
        <row r="38514">
          <cell r="A38514" t="str">
            <v>SICRO5213479</v>
          </cell>
          <cell r="B38514" t="str">
            <v>SICRO</v>
          </cell>
          <cell r="C38514" t="str">
            <v>5213479</v>
          </cell>
          <cell r="D38514" t="str">
            <v>Placa delineador em fibra - 0,30 x 0,90 m - película retrorrefletiva tipo I + IV - fornecimento e implantação</v>
          </cell>
          <cell r="E38514" t="str">
            <v>un</v>
          </cell>
          <cell r="G38514">
            <v>171.56</v>
          </cell>
        </row>
        <row r="38515">
          <cell r="A38515" t="str">
            <v>SICRO5213478</v>
          </cell>
          <cell r="B38515" t="str">
            <v>SICRO</v>
          </cell>
          <cell r="C38515" t="str">
            <v>5213478</v>
          </cell>
          <cell r="D38515" t="str">
            <v>Placa delineador em fibra - 0,50 x 0,60 m - película retrorrefletiva tipo I + IV - fornecimento e implantação</v>
          </cell>
          <cell r="E38515" t="str">
            <v>un</v>
          </cell>
          <cell r="G38515">
            <v>182.91</v>
          </cell>
        </row>
        <row r="38516">
          <cell r="A38516" t="str">
            <v>SICRO5213489</v>
          </cell>
          <cell r="B38516" t="str">
            <v>SICRO</v>
          </cell>
          <cell r="C38516" t="str">
            <v>5213489</v>
          </cell>
          <cell r="D38516" t="str">
            <v>Placa em aço - 2,00 x 1,00 m - película retrorrefletiva tipo I + I - fornecimento e implantação</v>
          </cell>
          <cell r="E38516" t="str">
            <v>un</v>
          </cell>
          <cell r="G38516">
            <v>894.39</v>
          </cell>
        </row>
        <row r="38517">
          <cell r="A38517" t="str">
            <v>SICRO5213498</v>
          </cell>
          <cell r="B38517" t="str">
            <v>SICRO</v>
          </cell>
          <cell r="C38517" t="str">
            <v>5213498</v>
          </cell>
          <cell r="D38517" t="str">
            <v>Placa em aço - 2,00 x 1,00 m - película retrorrefletiva tipo I + III - fornecimento e implantação</v>
          </cell>
          <cell r="E38517" t="str">
            <v>un</v>
          </cell>
          <cell r="G38517">
            <v>953.13</v>
          </cell>
        </row>
        <row r="38518">
          <cell r="A38518" t="str">
            <v>SICRO5213365</v>
          </cell>
          <cell r="B38518" t="str">
            <v>SICRO</v>
          </cell>
          <cell r="C38518" t="str">
            <v>5213365</v>
          </cell>
          <cell r="D38518" t="str">
            <v>Placa em aço - 2,00 x 1,00 m - película retrorrefletiva tipo I + X - fornecimento e implantação</v>
          </cell>
          <cell r="E38518" t="str">
            <v>un</v>
          </cell>
          <cell r="G38518">
            <v>1082.25</v>
          </cell>
        </row>
        <row r="38519">
          <cell r="A38519" t="str">
            <v>SICRO5213507</v>
          </cell>
          <cell r="B38519" t="str">
            <v>SICRO</v>
          </cell>
          <cell r="C38519" t="str">
            <v>5213507</v>
          </cell>
          <cell r="D38519" t="str">
            <v>Placa em aço - 2,00 x 1,00 m - película retrorrefletiva tipo III + III - fornecimento e implantação</v>
          </cell>
          <cell r="E38519" t="str">
            <v>un</v>
          </cell>
          <cell r="G38519">
            <v>1099.95</v>
          </cell>
        </row>
        <row r="38520">
          <cell r="A38520" t="str">
            <v>SICRO5213372</v>
          </cell>
          <cell r="B38520" t="str">
            <v>SICRO</v>
          </cell>
          <cell r="C38520" t="str">
            <v>5213372</v>
          </cell>
          <cell r="D38520" t="str">
            <v>Placa em aço - 2,00 x 1,00 m - película retrorrefletiva tipo III + X - fornecimento e implantação</v>
          </cell>
          <cell r="E38520" t="str">
            <v>un</v>
          </cell>
          <cell r="G38520">
            <v>1229.07</v>
          </cell>
        </row>
        <row r="38521">
          <cell r="A38521" t="str">
            <v>SICRO5213490</v>
          </cell>
          <cell r="B38521" t="str">
            <v>SICRO</v>
          </cell>
          <cell r="C38521" t="str">
            <v>5213490</v>
          </cell>
          <cell r="D38521" t="str">
            <v>Placa em aço - 3,00 x 1,50 m - película retrorrefletiva tipo I + I - fornecimento e implantação</v>
          </cell>
          <cell r="E38521" t="str">
            <v>un</v>
          </cell>
          <cell r="G38521">
            <v>1882.14</v>
          </cell>
        </row>
        <row r="38522">
          <cell r="A38522" t="str">
            <v>SICRO5213499</v>
          </cell>
          <cell r="B38522" t="str">
            <v>SICRO</v>
          </cell>
          <cell r="C38522" t="str">
            <v>5213499</v>
          </cell>
          <cell r="D38522" t="str">
            <v>Placa em aço - 3,00 x 1,50 m - película retrorrefletiva tipo I + III - fornecimento e implantação</v>
          </cell>
          <cell r="E38522" t="str">
            <v>un</v>
          </cell>
          <cell r="G38522">
            <v>2014.31</v>
          </cell>
        </row>
        <row r="38523">
          <cell r="A38523" t="str">
            <v>SICRO5213366</v>
          </cell>
          <cell r="B38523" t="str">
            <v>SICRO</v>
          </cell>
          <cell r="C38523" t="str">
            <v>5213366</v>
          </cell>
          <cell r="D38523" t="str">
            <v>Placa em aço - 3,00 x 1,50 m - película retrorrefletiva tipo I + X - fornecimento e implantação</v>
          </cell>
          <cell r="E38523" t="str">
            <v>un</v>
          </cell>
          <cell r="G38523">
            <v>2304.83</v>
          </cell>
        </row>
        <row r="38524">
          <cell r="A38524" t="str">
            <v>SICRO5213508</v>
          </cell>
          <cell r="B38524" t="str">
            <v>SICRO</v>
          </cell>
          <cell r="C38524" t="str">
            <v>5213508</v>
          </cell>
          <cell r="D38524" t="str">
            <v>Placa em aço - 3,00 x 1,50 m - película retrorrefletiva tipo III + III - fornecimento e implantação</v>
          </cell>
          <cell r="E38524" t="str">
            <v>un</v>
          </cell>
          <cell r="G38524">
            <v>2344.65</v>
          </cell>
        </row>
        <row r="38525">
          <cell r="A38525" t="str">
            <v>SICRO5213373</v>
          </cell>
          <cell r="B38525" t="str">
            <v>SICRO</v>
          </cell>
          <cell r="C38525" t="str">
            <v>5213373</v>
          </cell>
          <cell r="D38525" t="str">
            <v>Placa em aço - 3,00 x 1,50 m - película retrorrefletiva tipo III + X - fornecimento e implantação</v>
          </cell>
          <cell r="E38525" t="str">
            <v>un</v>
          </cell>
          <cell r="G38525">
            <v>2635.17</v>
          </cell>
        </row>
        <row r="38526">
          <cell r="A38526" t="str">
            <v>SICRO5213491</v>
          </cell>
          <cell r="B38526" t="str">
            <v>SICRO</v>
          </cell>
          <cell r="C38526" t="str">
            <v>5213491</v>
          </cell>
          <cell r="D38526" t="str">
            <v>Placa em aço - 3,00 x 2,00 m - película retrorrefletiva tipo I + I - fornecimento e implantação</v>
          </cell>
          <cell r="E38526" t="str">
            <v>un</v>
          </cell>
          <cell r="G38526">
            <v>2474.79</v>
          </cell>
        </row>
        <row r="38527">
          <cell r="A38527" t="str">
            <v>SICRO5213500</v>
          </cell>
          <cell r="B38527" t="str">
            <v>SICRO</v>
          </cell>
          <cell r="C38527" t="str">
            <v>5213500</v>
          </cell>
          <cell r="D38527" t="str">
            <v>Placa em aço - 3,00 x 2,00 m - película retrorrefletiva tipo I + III - fornecimento e implantação</v>
          </cell>
          <cell r="E38527" t="str">
            <v>un</v>
          </cell>
          <cell r="G38527">
            <v>2651.01</v>
          </cell>
        </row>
        <row r="38528">
          <cell r="A38528" t="str">
            <v>SICRO5213369</v>
          </cell>
          <cell r="B38528" t="str">
            <v>SICRO</v>
          </cell>
          <cell r="C38528" t="str">
            <v>5213369</v>
          </cell>
          <cell r="D38528" t="str">
            <v>Placa em aço - 3,00 x 2,00 m - película retrorrefletiva tipo I + X - fornecimento e implantação</v>
          </cell>
          <cell r="E38528" t="str">
            <v>un</v>
          </cell>
          <cell r="G38528">
            <v>3038.37</v>
          </cell>
        </row>
        <row r="38529">
          <cell r="A38529" t="str">
            <v>SICRO5213509</v>
          </cell>
          <cell r="B38529" t="str">
            <v>SICRO</v>
          </cell>
          <cell r="C38529" t="str">
            <v>5213509</v>
          </cell>
          <cell r="D38529" t="str">
            <v>Placa em aço - 3,00 x 2,00 m - película retrorrefletiva tipo III + III - fornecimento e implantação</v>
          </cell>
          <cell r="E38529" t="str">
            <v>un</v>
          </cell>
          <cell r="G38529">
            <v>3091.47</v>
          </cell>
        </row>
        <row r="38530">
          <cell r="A38530" t="str">
            <v>SICRO5213374</v>
          </cell>
          <cell r="B38530" t="str">
            <v>SICRO</v>
          </cell>
          <cell r="C38530" t="str">
            <v>5213374</v>
          </cell>
          <cell r="D38530" t="str">
            <v>Placa em aço - 3,00 x 2,00 m - película retrorrefletiva tipo III + X - fornecimento e implantação</v>
          </cell>
          <cell r="E38530" t="str">
            <v>un</v>
          </cell>
          <cell r="G38530">
            <v>3478.83</v>
          </cell>
        </row>
        <row r="38531">
          <cell r="A38531" t="str">
            <v>SICRO5213492</v>
          </cell>
          <cell r="B38531" t="str">
            <v>SICRO</v>
          </cell>
          <cell r="C38531" t="str">
            <v>5213492</v>
          </cell>
          <cell r="D38531" t="str">
            <v>Placa em aço - 4,00 x 2,00 m - película retrorrefletiva tipo I + I - fornecimento e implantação</v>
          </cell>
          <cell r="E38531" t="str">
            <v>un</v>
          </cell>
          <cell r="G38531">
            <v>3369.18</v>
          </cell>
        </row>
        <row r="38532">
          <cell r="A38532" t="str">
            <v>SICRO5213501</v>
          </cell>
          <cell r="B38532" t="str">
            <v>SICRO</v>
          </cell>
          <cell r="C38532" t="str">
            <v>5213501</v>
          </cell>
          <cell r="D38532" t="str">
            <v>Placa em aço - 4,00 x 2,00 m - película retrorrefletiva tipo I + III - fornecimento e implantação</v>
          </cell>
          <cell r="E38532" t="str">
            <v>un</v>
          </cell>
          <cell r="G38532">
            <v>3604.14</v>
          </cell>
        </row>
        <row r="38533">
          <cell r="A38533" t="str">
            <v>SICRO5213370</v>
          </cell>
          <cell r="B38533" t="str">
            <v>SICRO</v>
          </cell>
          <cell r="C38533" t="str">
            <v>5213370</v>
          </cell>
          <cell r="D38533" t="str">
            <v>Placa em aço - 4,00 x 2,00 m - película retrorrefletiva tipo I + X - fornecimento e implantação</v>
          </cell>
          <cell r="E38533" t="str">
            <v>un</v>
          </cell>
          <cell r="G38533">
            <v>4120.62</v>
          </cell>
        </row>
        <row r="38534">
          <cell r="A38534" t="str">
            <v>SICRO5213510</v>
          </cell>
          <cell r="B38534" t="str">
            <v>SICRO</v>
          </cell>
          <cell r="C38534" t="str">
            <v>5213510</v>
          </cell>
          <cell r="D38534" t="str">
            <v>Placa em aço - 4,00 x 2,00 m - película retrorrefletiva tipo III + III - fornecimento e implantação</v>
          </cell>
          <cell r="E38534" t="str">
            <v>un</v>
          </cell>
          <cell r="G38534">
            <v>4191.42</v>
          </cell>
        </row>
        <row r="38535">
          <cell r="A38535" t="str">
            <v>SICRO5213375</v>
          </cell>
          <cell r="B38535" t="str">
            <v>SICRO</v>
          </cell>
          <cell r="C38535" t="str">
            <v>5213375</v>
          </cell>
          <cell r="D38535" t="str">
            <v>Placa em aço - 4,00 x 2,00 m - película retrorrefletiva tipo III + X - fornecimento e implantação</v>
          </cell>
          <cell r="E38535" t="str">
            <v>un</v>
          </cell>
          <cell r="G38535">
            <v>4707.8999999999996</v>
          </cell>
        </row>
        <row r="38536">
          <cell r="A38536" t="str">
            <v>SICRO5213494</v>
          </cell>
          <cell r="B38536" t="str">
            <v>SICRO</v>
          </cell>
          <cell r="C38536" t="str">
            <v>5213494</v>
          </cell>
          <cell r="D38536" t="str">
            <v>Placa em aço - 4,00 x 3,00 m - película retrorrefletiva tipo I + I - fornecimento e implantação</v>
          </cell>
          <cell r="E38536" t="str">
            <v>un</v>
          </cell>
          <cell r="G38536">
            <v>4949.58</v>
          </cell>
        </row>
        <row r="38537">
          <cell r="A38537" t="str">
            <v>SICRO5213503</v>
          </cell>
          <cell r="B38537" t="str">
            <v>SICRO</v>
          </cell>
          <cell r="C38537" t="str">
            <v>5213503</v>
          </cell>
          <cell r="D38537" t="str">
            <v>Placa em aço - 4,00 x 3,00 m - película retrorrefletiva tipo I + III - fornecimento e implantação</v>
          </cell>
          <cell r="E38537" t="str">
            <v>un</v>
          </cell>
          <cell r="G38537">
            <v>5302.02</v>
          </cell>
        </row>
        <row r="38538">
          <cell r="A38538" t="str">
            <v>SICRO5213371</v>
          </cell>
          <cell r="B38538" t="str">
            <v>SICRO</v>
          </cell>
          <cell r="C38538" t="str">
            <v>5213371</v>
          </cell>
          <cell r="D38538" t="str">
            <v>Placa em aço - 4,00 x 3,00 m - película retrorrefletiva tipo I + X - fornecimento e implantação</v>
          </cell>
          <cell r="E38538" t="str">
            <v>un</v>
          </cell>
          <cell r="G38538">
            <v>6076.74</v>
          </cell>
        </row>
        <row r="38539">
          <cell r="A38539" t="str">
            <v>SICRO5213512</v>
          </cell>
          <cell r="B38539" t="str">
            <v>SICRO</v>
          </cell>
          <cell r="C38539" t="str">
            <v>5213512</v>
          </cell>
          <cell r="D38539" t="str">
            <v>Placa em aço - 4,00 x 3,00 m - película retrorrefletiva tipo III + III - fornecimento e implantação</v>
          </cell>
          <cell r="E38539" t="str">
            <v>un</v>
          </cell>
          <cell r="G38539">
            <v>6182.94</v>
          </cell>
        </row>
        <row r="38540">
          <cell r="A38540" t="str">
            <v>SICRO5213376</v>
          </cell>
          <cell r="B38540" t="str">
            <v>SICRO</v>
          </cell>
          <cell r="C38540" t="str">
            <v>5213376</v>
          </cell>
          <cell r="D38540" t="str">
            <v>Placa em aço - 4,00 x 3,00 m - película retrorrefletiva tipo III + X - fornecimento e implantação</v>
          </cell>
          <cell r="E38540" t="str">
            <v>un</v>
          </cell>
          <cell r="G38540">
            <v>6957.66</v>
          </cell>
        </row>
        <row r="38541">
          <cell r="A38541" t="str">
            <v>SICRO5213377</v>
          </cell>
          <cell r="B38541" t="str">
            <v>SICRO</v>
          </cell>
          <cell r="C38541" t="str">
            <v>5213377</v>
          </cell>
          <cell r="D38541" t="str">
            <v>Placa em aço - película I + I - chapa recuperada - fornecimento e implantação</v>
          </cell>
          <cell r="E38541" t="str">
            <v>m²</v>
          </cell>
          <cell r="G38541">
            <v>348.65</v>
          </cell>
        </row>
        <row r="38542">
          <cell r="A38542" t="str">
            <v>SICRO5213570</v>
          </cell>
          <cell r="B38542" t="str">
            <v>SICRO</v>
          </cell>
          <cell r="C38542" t="str">
            <v>5213570</v>
          </cell>
          <cell r="D38542" t="str">
            <v>Placa em aço - película I + I - fornecimento e implantação</v>
          </cell>
          <cell r="E38542" t="str">
            <v>m²</v>
          </cell>
          <cell r="G38542">
            <v>464.56</v>
          </cell>
        </row>
        <row r="38543">
          <cell r="A38543" t="str">
            <v>SICRO5213378</v>
          </cell>
          <cell r="B38543" t="str">
            <v>SICRO</v>
          </cell>
          <cell r="C38543" t="str">
            <v>5213378</v>
          </cell>
          <cell r="D38543" t="str">
            <v>Placa em aço - película I + III - chapa recuperada - fornecimento e implantação</v>
          </cell>
          <cell r="E38543" t="str">
            <v>m²</v>
          </cell>
          <cell r="G38543">
            <v>378.02</v>
          </cell>
        </row>
        <row r="38544">
          <cell r="A38544" t="str">
            <v>SICRO5213571</v>
          </cell>
          <cell r="B38544" t="str">
            <v>SICRO</v>
          </cell>
          <cell r="C38544" t="str">
            <v>5213571</v>
          </cell>
          <cell r="D38544" t="str">
            <v>Placa em aço - película I + III - fornecimento e implantação</v>
          </cell>
          <cell r="E38544" t="str">
            <v>m²</v>
          </cell>
          <cell r="G38544">
            <v>493.93</v>
          </cell>
        </row>
        <row r="38545">
          <cell r="A38545" t="str">
            <v>SICRO5213379</v>
          </cell>
          <cell r="B38545" t="str">
            <v>SICRO</v>
          </cell>
          <cell r="C38545" t="str">
            <v>5213379</v>
          </cell>
          <cell r="D38545" t="str">
            <v>Placa em aço - película III + III - chapa recuperada - fornecimento e implantação</v>
          </cell>
          <cell r="E38545" t="str">
            <v>m²</v>
          </cell>
          <cell r="G38545">
            <v>451.42</v>
          </cell>
        </row>
        <row r="38546">
          <cell r="A38546" t="str">
            <v>SICRO5213572</v>
          </cell>
          <cell r="B38546" t="str">
            <v>SICRO</v>
          </cell>
          <cell r="C38546" t="str">
            <v>5213572</v>
          </cell>
          <cell r="D38546" t="str">
            <v>Placa em aço - película III + III - fornecimento e implantação</v>
          </cell>
          <cell r="E38546" t="str">
            <v>m²</v>
          </cell>
          <cell r="G38546">
            <v>567.34</v>
          </cell>
        </row>
        <row r="38547">
          <cell r="A38547" t="str">
            <v>SICRO5212553</v>
          </cell>
          <cell r="B38547" t="str">
            <v>SICRO</v>
          </cell>
          <cell r="C38547" t="str">
            <v>5212553</v>
          </cell>
          <cell r="D38547" t="str">
            <v>Placa em aço nº 16 galvanizado com película retrorrefletiva tipo I + I - chapa recuperada - confecção</v>
          </cell>
          <cell r="E38547" t="str">
            <v>m²</v>
          </cell>
          <cell r="G38547">
            <v>279.19</v>
          </cell>
        </row>
        <row r="38548">
          <cell r="A38548" t="str">
            <v>SICRO5213416</v>
          </cell>
          <cell r="B38548" t="str">
            <v>SICRO</v>
          </cell>
          <cell r="C38548" t="str">
            <v>5213416</v>
          </cell>
          <cell r="D38548" t="str">
            <v>Placa em aço nº 16 galvanizado com película retrorrefletiva tipo I + I - confecção</v>
          </cell>
          <cell r="E38548" t="str">
            <v>m²</v>
          </cell>
          <cell r="G38548">
            <v>395.1</v>
          </cell>
        </row>
        <row r="38549">
          <cell r="A38549" t="str">
            <v>SICRO5212554</v>
          </cell>
          <cell r="B38549" t="str">
            <v>SICRO</v>
          </cell>
          <cell r="C38549" t="str">
            <v>5212554</v>
          </cell>
          <cell r="D38549" t="str">
            <v>Placa em aço nº 16 galvanizado com película retrorrefletiva tipo I + III - chapa recuperada - confecção</v>
          </cell>
          <cell r="E38549" t="str">
            <v>m²</v>
          </cell>
          <cell r="G38549">
            <v>308.56</v>
          </cell>
        </row>
        <row r="38550">
          <cell r="A38550" t="str">
            <v>SICRO5213417</v>
          </cell>
          <cell r="B38550" t="str">
            <v>SICRO</v>
          </cell>
          <cell r="C38550" t="str">
            <v>5213417</v>
          </cell>
          <cell r="D38550" t="str">
            <v>Placa em aço nº 16 galvanizado com película retrorrefletiva tipo I + III - confecção</v>
          </cell>
          <cell r="E38550" t="str">
            <v>m²</v>
          </cell>
          <cell r="G38550">
            <v>424.47</v>
          </cell>
        </row>
        <row r="38551">
          <cell r="A38551" t="str">
            <v>SICRO5213421</v>
          </cell>
          <cell r="B38551" t="str">
            <v>SICRO</v>
          </cell>
          <cell r="C38551" t="str">
            <v>5213421</v>
          </cell>
          <cell r="D38551" t="str">
            <v>Placa em aço nº 16 galvanizado com película retrorrefletiva tipo I + IV - confecção</v>
          </cell>
          <cell r="E38551" t="str">
            <v>m²</v>
          </cell>
          <cell r="G38551">
            <v>390.8</v>
          </cell>
        </row>
        <row r="38552">
          <cell r="A38552" t="str">
            <v>SICRO5213414</v>
          </cell>
          <cell r="B38552" t="str">
            <v>SICRO</v>
          </cell>
          <cell r="C38552" t="str">
            <v>5213414</v>
          </cell>
          <cell r="D38552" t="str">
            <v>Placa em aço nº 16 galvanizado com película retrorrefletiva tipo I + SI - confecção</v>
          </cell>
          <cell r="E38552" t="str">
            <v>m²</v>
          </cell>
          <cell r="G38552">
            <v>604.58000000000004</v>
          </cell>
        </row>
        <row r="38553">
          <cell r="A38553" t="str">
            <v>SICRO5213419</v>
          </cell>
          <cell r="B38553" t="str">
            <v>SICRO</v>
          </cell>
          <cell r="C38553" t="str">
            <v>5213419</v>
          </cell>
          <cell r="D38553" t="str">
            <v>Placa em aço nº 16 galvanizado com película retrorrefletiva tipo I + X - confecção</v>
          </cell>
          <cell r="E38553" t="str">
            <v>m²</v>
          </cell>
          <cell r="G38553">
            <v>489.03</v>
          </cell>
        </row>
        <row r="38554">
          <cell r="A38554" t="str">
            <v>SICRO5212555</v>
          </cell>
          <cell r="B38554" t="str">
            <v>SICRO</v>
          </cell>
          <cell r="C38554" t="str">
            <v>5212555</v>
          </cell>
          <cell r="D38554" t="str">
            <v>Placa em aço nº 16 galvanizado com película retrorrefletiva tipo III + III - chapa recuperada - confecção</v>
          </cell>
          <cell r="E38554" t="str">
            <v>m²</v>
          </cell>
          <cell r="G38554">
            <v>381.96</v>
          </cell>
        </row>
        <row r="38555">
          <cell r="A38555" t="str">
            <v>SICRO5213418</v>
          </cell>
          <cell r="B38555" t="str">
            <v>SICRO</v>
          </cell>
          <cell r="C38555" t="str">
            <v>5213418</v>
          </cell>
          <cell r="D38555" t="str">
            <v>Placa em aço nº 16 galvanizado com película retrorrefletiva tipo III + III - confecção</v>
          </cell>
          <cell r="E38555" t="str">
            <v>m²</v>
          </cell>
          <cell r="G38555">
            <v>497.88</v>
          </cell>
        </row>
        <row r="38556">
          <cell r="A38556" t="str">
            <v>SICRO5213415</v>
          </cell>
          <cell r="B38556" t="str">
            <v>SICRO</v>
          </cell>
          <cell r="C38556" t="str">
            <v>5213415</v>
          </cell>
          <cell r="D38556" t="str">
            <v>Placa em aço nº 16 galvanizado com película retrorrefletiva tipo III + SI - confecção</v>
          </cell>
          <cell r="E38556" t="str">
            <v>m²</v>
          </cell>
          <cell r="G38556">
            <v>722.09</v>
          </cell>
        </row>
        <row r="38557">
          <cell r="A38557" t="str">
            <v>SICRO5213420</v>
          </cell>
          <cell r="B38557" t="str">
            <v>SICRO</v>
          </cell>
          <cell r="C38557" t="str">
            <v>5213420</v>
          </cell>
          <cell r="D38557" t="str">
            <v>Placa em aço nº 16 galvanizado com película retrorrefletiva tipo III + X - confecção</v>
          </cell>
          <cell r="E38557" t="str">
            <v>m²</v>
          </cell>
          <cell r="G38557">
            <v>562.44000000000005</v>
          </cell>
        </row>
        <row r="38558">
          <cell r="A38558" t="str">
            <v>SICRO5213543</v>
          </cell>
          <cell r="B38558" t="str">
            <v>SICRO</v>
          </cell>
          <cell r="C38558" t="str">
            <v>5213543</v>
          </cell>
          <cell r="D38558" t="str">
            <v>Placa em aço, modulada - 2,00 x 1,00 m - película retrorrefletiva tipo I + I - fornecimento e implantação</v>
          </cell>
          <cell r="E38558" t="str">
            <v>un</v>
          </cell>
          <cell r="G38558">
            <v>1175.29</v>
          </cell>
        </row>
        <row r="38559">
          <cell r="A38559" t="str">
            <v>SICRO5213552</v>
          </cell>
          <cell r="B38559" t="str">
            <v>SICRO</v>
          </cell>
          <cell r="C38559" t="str">
            <v>5213552</v>
          </cell>
          <cell r="D38559" t="str">
            <v>Placa em aço, modulada - 2,00 x 1,00 m - película retrorrefletiva tipo I + III - fornecimento e implantação</v>
          </cell>
          <cell r="E38559" t="str">
            <v>un</v>
          </cell>
          <cell r="G38559">
            <v>1234.03</v>
          </cell>
        </row>
        <row r="38560">
          <cell r="A38560" t="str">
            <v>SICRO5213561</v>
          </cell>
          <cell r="B38560" t="str">
            <v>SICRO</v>
          </cell>
          <cell r="C38560" t="str">
            <v>5213561</v>
          </cell>
          <cell r="D38560" t="str">
            <v>Placa em aço, modulada - 2,00 x 1,00 m - película retrorrefletiva tipo III + III - fornecimento e implantação</v>
          </cell>
          <cell r="E38560" t="str">
            <v>un</v>
          </cell>
          <cell r="G38560">
            <v>1380.85</v>
          </cell>
        </row>
        <row r="38561">
          <cell r="A38561" t="str">
            <v>SICRO5213544</v>
          </cell>
          <cell r="B38561" t="str">
            <v>SICRO</v>
          </cell>
          <cell r="C38561" t="str">
            <v>5213544</v>
          </cell>
          <cell r="D38561" t="str">
            <v>Placa em aço, modulada - 3,00 x 1,50 m - película retrorrefletiva tipo I + I - fornecimento e implantação</v>
          </cell>
          <cell r="E38561" t="str">
            <v>un</v>
          </cell>
          <cell r="G38561">
            <v>2514.17</v>
          </cell>
        </row>
        <row r="38562">
          <cell r="A38562" t="str">
            <v>SICRO5213553</v>
          </cell>
          <cell r="B38562" t="str">
            <v>SICRO</v>
          </cell>
          <cell r="C38562" t="str">
            <v>5213553</v>
          </cell>
          <cell r="D38562" t="str">
            <v>Placa em aço, modulada - 3,00 x 1,50 m - película retrorrefletiva tipo I + III - fornecimento e implantação</v>
          </cell>
          <cell r="E38562" t="str">
            <v>un</v>
          </cell>
          <cell r="G38562">
            <v>2646.33</v>
          </cell>
        </row>
        <row r="38563">
          <cell r="A38563" t="str">
            <v>SICRO5213562</v>
          </cell>
          <cell r="B38563" t="str">
            <v>SICRO</v>
          </cell>
          <cell r="C38563" t="str">
            <v>5213562</v>
          </cell>
          <cell r="D38563" t="str">
            <v>Placa em aço, modulada - 3,00 x 1,50 m - película retrorrefletiva tipo III + III - fornecimento e implantação</v>
          </cell>
          <cell r="E38563" t="str">
            <v>un</v>
          </cell>
          <cell r="G38563">
            <v>2976.68</v>
          </cell>
        </row>
        <row r="38564">
          <cell r="A38564" t="str">
            <v>SICRO5213545</v>
          </cell>
          <cell r="B38564" t="str">
            <v>SICRO</v>
          </cell>
          <cell r="C38564" t="str">
            <v>5213545</v>
          </cell>
          <cell r="D38564" t="str">
            <v>Placa em aço, modulada - 3,00 x 2,00 m - película retrorrefletiva tipo I + I - fornecimento e implantação</v>
          </cell>
          <cell r="E38564" t="str">
            <v>un</v>
          </cell>
          <cell r="G38564">
            <v>3317.49</v>
          </cell>
        </row>
        <row r="38565">
          <cell r="A38565" t="str">
            <v>SICRO5213554</v>
          </cell>
          <cell r="B38565" t="str">
            <v>SICRO</v>
          </cell>
          <cell r="C38565" t="str">
            <v>5213554</v>
          </cell>
          <cell r="D38565" t="str">
            <v>Placa em aço, modulada - 3,00 x 2,00 m - película retrorrefletiva tipo I + III - fornecimento e implantação</v>
          </cell>
          <cell r="E38565" t="str">
            <v>un</v>
          </cell>
          <cell r="G38565">
            <v>3493.71</v>
          </cell>
        </row>
        <row r="38566">
          <cell r="A38566" t="str">
            <v>SICRO5213563</v>
          </cell>
          <cell r="B38566" t="str">
            <v>SICRO</v>
          </cell>
          <cell r="C38566" t="str">
            <v>5213563</v>
          </cell>
          <cell r="D38566" t="str">
            <v>Placa em aço, modulada - 3,00 x 2,00 m - película retrorrefletiva tipo III + III - fornecimento e implantação</v>
          </cell>
          <cell r="E38566" t="str">
            <v>un</v>
          </cell>
          <cell r="G38566">
            <v>3934.17</v>
          </cell>
        </row>
        <row r="38567">
          <cell r="A38567" t="str">
            <v>SICRO5213546</v>
          </cell>
          <cell r="B38567" t="str">
            <v>SICRO</v>
          </cell>
          <cell r="C38567" t="str">
            <v>5213546</v>
          </cell>
          <cell r="D38567" t="str">
            <v>Placa em aço, modulada - 4,00 x 2,00 m - película retrorrefletiva tipo I + I - fornecimento e implantação</v>
          </cell>
          <cell r="E38567" t="str">
            <v>un</v>
          </cell>
          <cell r="G38567">
            <v>4492.78</v>
          </cell>
        </row>
        <row r="38568">
          <cell r="A38568" t="str">
            <v>SICRO5213555</v>
          </cell>
          <cell r="B38568" t="str">
            <v>SICRO</v>
          </cell>
          <cell r="C38568" t="str">
            <v>5213555</v>
          </cell>
          <cell r="D38568" t="str">
            <v>Placa em aço, modulada - 4,00 x 2,00 m - película retrorrefletiva tipo I + III - fornecimento e implantação</v>
          </cell>
          <cell r="E38568" t="str">
            <v>un</v>
          </cell>
          <cell r="G38568">
            <v>4727.74</v>
          </cell>
        </row>
        <row r="38569">
          <cell r="A38569" t="str">
            <v>SICRO5213564</v>
          </cell>
          <cell r="B38569" t="str">
            <v>SICRO</v>
          </cell>
          <cell r="C38569" t="str">
            <v>5213564</v>
          </cell>
          <cell r="D38569" t="str">
            <v>Placa em aço, modulada - 4,00 x 2,00 m - película retrorrefletiva tipo III + III - fornecimento e implantação</v>
          </cell>
          <cell r="E38569" t="str">
            <v>un</v>
          </cell>
          <cell r="G38569">
            <v>5315.02</v>
          </cell>
        </row>
        <row r="38570">
          <cell r="A38570" t="str">
            <v>SICRO5213548</v>
          </cell>
          <cell r="B38570" t="str">
            <v>SICRO</v>
          </cell>
          <cell r="C38570" t="str">
            <v>5213548</v>
          </cell>
          <cell r="D38570" t="str">
            <v>Placa em aço, modulada - 4,00 x 3,00 m - película retrorrefletiva tipo I + I - fornecimento e implantação</v>
          </cell>
          <cell r="E38570" t="str">
            <v>un</v>
          </cell>
          <cell r="G38570">
            <v>6634.98</v>
          </cell>
        </row>
        <row r="38571">
          <cell r="A38571" t="str">
            <v>SICRO5213557</v>
          </cell>
          <cell r="B38571" t="str">
            <v>SICRO</v>
          </cell>
          <cell r="C38571" t="str">
            <v>5213557</v>
          </cell>
          <cell r="D38571" t="str">
            <v>Placa em aço, modulada - 4,00 x 3,00 m - película retrorrefletiva tipo I + III - fornecimento e implantação</v>
          </cell>
          <cell r="E38571" t="str">
            <v>un</v>
          </cell>
          <cell r="G38571">
            <v>6987.42</v>
          </cell>
        </row>
        <row r="38572">
          <cell r="A38572" t="str">
            <v>SICRO5213566</v>
          </cell>
          <cell r="B38572" t="str">
            <v>SICRO</v>
          </cell>
          <cell r="C38572" t="str">
            <v>5213566</v>
          </cell>
          <cell r="D38572" t="str">
            <v>Placa em aço, modulada - 4,00 x 3,00 m - película retrorrefletiva tipo III + III - fornecimento e implantação</v>
          </cell>
          <cell r="E38572" t="str">
            <v>un</v>
          </cell>
          <cell r="G38572">
            <v>7868.34</v>
          </cell>
        </row>
        <row r="38573">
          <cell r="A38573" t="str">
            <v>SICRO5213576</v>
          </cell>
          <cell r="B38573" t="str">
            <v>SICRO</v>
          </cell>
          <cell r="C38573" t="str">
            <v>5213576</v>
          </cell>
          <cell r="D38573" t="str">
            <v>Placa em aço, modulada - acima de 2 m² - película I + I - fornecimento e implantação</v>
          </cell>
          <cell r="E38573" t="str">
            <v>m²</v>
          </cell>
          <cell r="G38573">
            <v>605.01</v>
          </cell>
        </row>
        <row r="38574">
          <cell r="A38574" t="str">
            <v>SICRO5213577</v>
          </cell>
          <cell r="B38574" t="str">
            <v>SICRO</v>
          </cell>
          <cell r="C38574" t="str">
            <v>5213577</v>
          </cell>
          <cell r="D38574" t="str">
            <v>Placa em aço, modulada - acima de 2 m² - película I + III - fornecimento e implantação</v>
          </cell>
          <cell r="E38574" t="str">
            <v>m²</v>
          </cell>
          <cell r="G38574">
            <v>634.38</v>
          </cell>
        </row>
        <row r="38575">
          <cell r="A38575" t="str">
            <v>SICRO5213578</v>
          </cell>
          <cell r="B38575" t="str">
            <v>SICRO</v>
          </cell>
          <cell r="C38575" t="str">
            <v>5213578</v>
          </cell>
          <cell r="D38575" t="str">
            <v>Placa em aço, modulada - acima de 2 m² - película III + III - fornecimento e implantação</v>
          </cell>
          <cell r="E38575" t="str">
            <v>m²</v>
          </cell>
          <cell r="G38575">
            <v>707.79</v>
          </cell>
        </row>
        <row r="38576">
          <cell r="A38576" t="str">
            <v>SICRO5213425</v>
          </cell>
          <cell r="B38576" t="str">
            <v>SICRO</v>
          </cell>
          <cell r="C38576" t="str">
            <v>5213425</v>
          </cell>
          <cell r="D38576" t="str">
            <v>Placa em alumínio composto de 3 mm, modulada, aérea, com película retrorrefletiva tipo I + III - confecção</v>
          </cell>
          <cell r="E38576" t="str">
            <v>m²</v>
          </cell>
          <cell r="G38576">
            <v>575.08000000000004</v>
          </cell>
        </row>
        <row r="38577">
          <cell r="A38577" t="str">
            <v>SICRO5213426</v>
          </cell>
          <cell r="B38577" t="str">
            <v>SICRO</v>
          </cell>
          <cell r="C38577" t="str">
            <v>5213426</v>
          </cell>
          <cell r="D38577" t="str">
            <v>Placa em alumínio composto de 3 mm, modulada, aérea, com película retrorrefletiva tipo III + III - confecção</v>
          </cell>
          <cell r="E38577" t="str">
            <v>m²</v>
          </cell>
          <cell r="G38577">
            <v>648.49</v>
          </cell>
        </row>
        <row r="38578">
          <cell r="A38578" t="str">
            <v>SICRO5213427</v>
          </cell>
          <cell r="B38578" t="str">
            <v>SICRO</v>
          </cell>
          <cell r="C38578" t="str">
            <v>5213427</v>
          </cell>
          <cell r="D38578" t="str">
            <v>Placa em alumínio composto de 3 mm, modulada, aérea, com película retrorrefletiva tipo III + X - confecção</v>
          </cell>
          <cell r="E38578" t="str">
            <v>m²</v>
          </cell>
          <cell r="G38578">
            <v>713.05</v>
          </cell>
        </row>
        <row r="38579">
          <cell r="A38579" t="str">
            <v>SICRO5213567</v>
          </cell>
          <cell r="B38579" t="str">
            <v>SICRO</v>
          </cell>
          <cell r="C38579" t="str">
            <v>5213567</v>
          </cell>
          <cell r="D38579" t="str">
            <v>Placa em alumínio composto de 3 mm, modulada, aérea, com película retrorrefletiva tipo X + SI - confecção</v>
          </cell>
          <cell r="E38579" t="str">
            <v>m²</v>
          </cell>
          <cell r="G38579">
            <v>993.49</v>
          </cell>
        </row>
        <row r="38580">
          <cell r="A38580" t="str">
            <v>SICRO5213486</v>
          </cell>
          <cell r="B38580" t="str">
            <v>SICRO</v>
          </cell>
          <cell r="C38580" t="str">
            <v>5213486</v>
          </cell>
          <cell r="D38580" t="str">
            <v>Placa em alumínio composto, espessura de 3,0 mm, modulada, aérea - película retrorrefletiva tipo I + III - fornecimento e implantação</v>
          </cell>
          <cell r="E38580" t="str">
            <v>m²</v>
          </cell>
          <cell r="G38580">
            <v>947.63</v>
          </cell>
        </row>
        <row r="38581">
          <cell r="A38581" t="str">
            <v>SICRO5213487</v>
          </cell>
          <cell r="B38581" t="str">
            <v>SICRO</v>
          </cell>
          <cell r="C38581" t="str">
            <v>5213487</v>
          </cell>
          <cell r="D38581" t="str">
            <v>Placa em alumínio composto, espessura de 3,0 mm, modulada, aérea - película retrorrefletiva tipo III + III - fornecimento e implantação</v>
          </cell>
          <cell r="E38581" t="str">
            <v>m²</v>
          </cell>
          <cell r="G38581">
            <v>1021.04</v>
          </cell>
        </row>
        <row r="38582">
          <cell r="A38582" t="str">
            <v>SICRO5213488</v>
          </cell>
          <cell r="B38582" t="str">
            <v>SICRO</v>
          </cell>
          <cell r="C38582" t="str">
            <v>5213488</v>
          </cell>
          <cell r="D38582" t="str">
            <v>Placa em alumínio composto, espessura de 3,0 mm, modulada, aérea - película retrorrefletiva tipo III + X - fornecimento e implantação</v>
          </cell>
          <cell r="E38582" t="str">
            <v>m²</v>
          </cell>
          <cell r="G38582">
            <v>1085.5999999999999</v>
          </cell>
        </row>
        <row r="38583">
          <cell r="A38583" t="str">
            <v>SICRO5213568</v>
          </cell>
          <cell r="B38583" t="str">
            <v>SICRO</v>
          </cell>
          <cell r="C38583" t="str">
            <v>5213568</v>
          </cell>
          <cell r="D38583" t="str">
            <v>Placa em alumínio composto, espessura de 3,0 mm, modulada, aérea - película retrorrefletiva tipo X + SI - fornecimento e implantação</v>
          </cell>
          <cell r="E38583" t="str">
            <v>m²</v>
          </cell>
          <cell r="G38583">
            <v>1366.04</v>
          </cell>
        </row>
        <row r="38584">
          <cell r="A38584" t="str">
            <v>SICRO5213483</v>
          </cell>
          <cell r="B38584" t="str">
            <v>SICRO</v>
          </cell>
          <cell r="C38584" t="str">
            <v>5213483</v>
          </cell>
          <cell r="D38584" t="str">
            <v>Placa em alumínio, espessura de 1,5 mm, modulada, aérea - película retrorrefletiva tipo I + III - fornecimento e implantação</v>
          </cell>
          <cell r="E38584" t="str">
            <v>m²</v>
          </cell>
          <cell r="G38584">
            <v>1013.61</v>
          </cell>
        </row>
        <row r="38585">
          <cell r="A38585" t="str">
            <v>SICRO5213484</v>
          </cell>
          <cell r="B38585" t="str">
            <v>SICRO</v>
          </cell>
          <cell r="C38585" t="str">
            <v>5213484</v>
          </cell>
          <cell r="D38585" t="str">
            <v>Placa em alumínio, espessura de 1,5 mm, modulada, aérea - película retrorrefletiva tipo III + III - fornecimento e implantação</v>
          </cell>
          <cell r="E38585" t="str">
            <v>m²</v>
          </cell>
          <cell r="G38585">
            <v>1087.02</v>
          </cell>
        </row>
        <row r="38586">
          <cell r="A38586" t="str">
            <v>SICRO5213485</v>
          </cell>
          <cell r="B38586" t="str">
            <v>SICRO</v>
          </cell>
          <cell r="C38586" t="str">
            <v>5213485</v>
          </cell>
          <cell r="D38586" t="str">
            <v>Placa em alumínio, espessura de 1,5 mm, modulada, aérea - película retrorrefletiva tipo III + X - fornecimento e implantação</v>
          </cell>
          <cell r="E38586" t="str">
            <v>m²</v>
          </cell>
          <cell r="G38586">
            <v>1151.5899999999999</v>
          </cell>
        </row>
        <row r="38587">
          <cell r="A38587" t="str">
            <v>SICRO5213434</v>
          </cell>
          <cell r="B38587" t="str">
            <v>SICRO</v>
          </cell>
          <cell r="C38587" t="str">
            <v>5213434</v>
          </cell>
          <cell r="D38587" t="str">
            <v>Placa em alumínio, espessura de 1,5 mm, modulada, aérea, com película retrorrefletiva tipo I + III - confecção</v>
          </cell>
          <cell r="E38587" t="str">
            <v>m²</v>
          </cell>
          <cell r="G38587">
            <v>641.05999999999995</v>
          </cell>
        </row>
        <row r="38588">
          <cell r="A38588" t="str">
            <v>SICRO5213435</v>
          </cell>
          <cell r="B38588" t="str">
            <v>SICRO</v>
          </cell>
          <cell r="C38588" t="str">
            <v>5213435</v>
          </cell>
          <cell r="D38588" t="str">
            <v>Placa em alumínio, espessura de 1,5 mm, modulada, aérea, com película retrorrefletiva tipo III + III - confecção</v>
          </cell>
          <cell r="E38588" t="str">
            <v>m²</v>
          </cell>
          <cell r="G38588">
            <v>714.47</v>
          </cell>
        </row>
        <row r="38589">
          <cell r="A38589" t="str">
            <v>SICRO5213436</v>
          </cell>
          <cell r="B38589" t="str">
            <v>SICRO</v>
          </cell>
          <cell r="C38589" t="str">
            <v>5213436</v>
          </cell>
          <cell r="D38589" t="str">
            <v>Placa em alumínio, espessura de 1,5 mm, modulada, aérea, com película retrorrefletiva tipo III + X - confecção</v>
          </cell>
          <cell r="E38589" t="str">
            <v>m²</v>
          </cell>
          <cell r="G38589">
            <v>779.04</v>
          </cell>
        </row>
        <row r="38590">
          <cell r="A38590" t="str">
            <v>SICRO5213430</v>
          </cell>
          <cell r="B38590" t="str">
            <v>SICRO</v>
          </cell>
          <cell r="C38590" t="str">
            <v>5213430</v>
          </cell>
          <cell r="D38590" t="str">
            <v>Placa em chapa de poliéster reforçada com fibra de vidro com película retrorrefletiva tipo I + I - confecção</v>
          </cell>
          <cell r="E38590" t="str">
            <v>m²</v>
          </cell>
          <cell r="G38590">
            <v>382.46</v>
          </cell>
        </row>
        <row r="38591">
          <cell r="A38591" t="str">
            <v>SICRO5213431</v>
          </cell>
          <cell r="B38591" t="str">
            <v>SICRO</v>
          </cell>
          <cell r="C38591" t="str">
            <v>5213431</v>
          </cell>
          <cell r="D38591" t="str">
            <v>Placa em chapa de poliéster reforçada com fibra de vidro com película retrorrefletiva tipo I + III - confecção</v>
          </cell>
          <cell r="E38591" t="str">
            <v>m²</v>
          </cell>
          <cell r="G38591">
            <v>411.82</v>
          </cell>
        </row>
        <row r="38592">
          <cell r="A38592" t="str">
            <v>SICRO5213433</v>
          </cell>
          <cell r="B38592" t="str">
            <v>SICRO</v>
          </cell>
          <cell r="C38592" t="str">
            <v>5213433</v>
          </cell>
          <cell r="D38592" t="str">
            <v>Placa em chapa de poliéster reforçada com fibra de vidro com película retrorrefletiva tipo I + IV - confecção</v>
          </cell>
          <cell r="E38592" t="str">
            <v>m²</v>
          </cell>
          <cell r="G38592">
            <v>378.15</v>
          </cell>
        </row>
        <row r="38593">
          <cell r="A38593" t="str">
            <v>SICRO5213428</v>
          </cell>
          <cell r="B38593" t="str">
            <v>SICRO</v>
          </cell>
          <cell r="C38593" t="str">
            <v>5213428</v>
          </cell>
          <cell r="D38593" t="str">
            <v>Placa em chapa de poliéster reforçada com fibra de vidro com película retrorrefletiva tipo I + SI - confecção</v>
          </cell>
          <cell r="E38593" t="str">
            <v>m²</v>
          </cell>
          <cell r="G38593">
            <v>591.94000000000005</v>
          </cell>
        </row>
        <row r="38594">
          <cell r="A38594" t="str">
            <v>SICRO5213432</v>
          </cell>
          <cell r="B38594" t="str">
            <v>SICRO</v>
          </cell>
          <cell r="C38594" t="str">
            <v>5213432</v>
          </cell>
          <cell r="D38594" t="str">
            <v>Placa em chapa de poliéster reforçada com fibra de vidro com película retrorrefletiva tipo III + III - confecção</v>
          </cell>
          <cell r="E38594" t="str">
            <v>m²</v>
          </cell>
          <cell r="G38594">
            <v>485.23</v>
          </cell>
        </row>
        <row r="38595">
          <cell r="A38595" t="str">
            <v>SICRO5213429</v>
          </cell>
          <cell r="B38595" t="str">
            <v>SICRO</v>
          </cell>
          <cell r="C38595" t="str">
            <v>5213429</v>
          </cell>
          <cell r="D38595" t="str">
            <v>Placa em chapa de poliéster reforçada com fibra de vidro com película retrorrefletiva tipo III + SI - confecção</v>
          </cell>
          <cell r="E38595" t="str">
            <v>m²</v>
          </cell>
          <cell r="G38595">
            <v>709.45</v>
          </cell>
        </row>
        <row r="38596">
          <cell r="A38596" t="str">
            <v>SICRO5213516</v>
          </cell>
          <cell r="B38596" t="str">
            <v>SICRO</v>
          </cell>
          <cell r="C38596" t="str">
            <v>5213516</v>
          </cell>
          <cell r="D38596" t="str">
            <v>Placa em fibra - 2,00 x 1,00 m - película retrorrefletiva tipo I + I - fornecimento e implantação</v>
          </cell>
          <cell r="E38596" t="str">
            <v>un</v>
          </cell>
          <cell r="G38596">
            <v>869.11</v>
          </cell>
        </row>
        <row r="38597">
          <cell r="A38597" t="str">
            <v>SICRO5213525</v>
          </cell>
          <cell r="B38597" t="str">
            <v>SICRO</v>
          </cell>
          <cell r="C38597" t="str">
            <v>5213525</v>
          </cell>
          <cell r="D38597" t="str">
            <v>Placa em fibra - 2,00 x 1,00 m - película retrorrefletiva tipo I + III - fornecimento e implantação</v>
          </cell>
          <cell r="E38597" t="str">
            <v>un</v>
          </cell>
          <cell r="G38597">
            <v>927.83</v>
          </cell>
        </row>
        <row r="38598">
          <cell r="A38598" t="str">
            <v>SICRO5213534</v>
          </cell>
          <cell r="B38598" t="str">
            <v>SICRO</v>
          </cell>
          <cell r="C38598" t="str">
            <v>5213534</v>
          </cell>
          <cell r="D38598" t="str">
            <v>Placa em fibra - 2,00 x 1,00 m - película retrorrefletiva tipo III + III - fornecimento e implantação</v>
          </cell>
          <cell r="E38598" t="str">
            <v>un</v>
          </cell>
          <cell r="G38598">
            <v>1074.6500000000001</v>
          </cell>
        </row>
        <row r="38599">
          <cell r="A38599" t="str">
            <v>SICRO5213517</v>
          </cell>
          <cell r="B38599" t="str">
            <v>SICRO</v>
          </cell>
          <cell r="C38599" t="str">
            <v>5213517</v>
          </cell>
          <cell r="D38599" t="str">
            <v>Placa em fibra - 3,00 x 1,50 m - película retrorrefletiva tipo I + I - fornecimento e implantação</v>
          </cell>
          <cell r="E38599" t="str">
            <v>un</v>
          </cell>
          <cell r="G38599">
            <v>1825.26</v>
          </cell>
        </row>
        <row r="38600">
          <cell r="A38600" t="str">
            <v>SICRO5213526</v>
          </cell>
          <cell r="B38600" t="str">
            <v>SICRO</v>
          </cell>
          <cell r="C38600" t="str">
            <v>5213526</v>
          </cell>
          <cell r="D38600" t="str">
            <v>Placa em fibra - 3,00 x 1,50 m - película retrorrefletiva tipo I + III - fornecimento e implantação</v>
          </cell>
          <cell r="E38600" t="str">
            <v>un</v>
          </cell>
          <cell r="G38600">
            <v>1957.38</v>
          </cell>
        </row>
        <row r="38601">
          <cell r="A38601" t="str">
            <v>SICRO5213535</v>
          </cell>
          <cell r="B38601" t="str">
            <v>SICRO</v>
          </cell>
          <cell r="C38601" t="str">
            <v>5213535</v>
          </cell>
          <cell r="D38601" t="str">
            <v>Placa em fibra - 3,00 x 1,50 m - película retrorrefletiva tipo III + III - fornecimento e implantação</v>
          </cell>
          <cell r="E38601" t="str">
            <v>un</v>
          </cell>
          <cell r="G38601">
            <v>2287.73</v>
          </cell>
        </row>
        <row r="38602">
          <cell r="A38602" t="str">
            <v>SICRO5213518</v>
          </cell>
          <cell r="B38602" t="str">
            <v>SICRO</v>
          </cell>
          <cell r="C38602" t="str">
            <v>5213518</v>
          </cell>
          <cell r="D38602" t="str">
            <v>Placa em fibra - 3,00 x 2,00 m - película retrorrefletiva tipo I + I - fornecimento e implantação</v>
          </cell>
          <cell r="E38602" t="str">
            <v>un</v>
          </cell>
          <cell r="G38602">
            <v>2398.9499999999998</v>
          </cell>
        </row>
        <row r="38603">
          <cell r="A38603" t="str">
            <v>SICRO5213527</v>
          </cell>
          <cell r="B38603" t="str">
            <v>SICRO</v>
          </cell>
          <cell r="C38603" t="str">
            <v>5213527</v>
          </cell>
          <cell r="D38603" t="str">
            <v>Placa em fibra - 3,00 x 2,00 m - película retrorrefletiva tipo I + III - fornecimento e implantação</v>
          </cell>
          <cell r="E38603" t="str">
            <v>un</v>
          </cell>
          <cell r="G38603">
            <v>2575.11</v>
          </cell>
        </row>
        <row r="38604">
          <cell r="A38604" t="str">
            <v>SICRO5213536</v>
          </cell>
          <cell r="B38604" t="str">
            <v>SICRO</v>
          </cell>
          <cell r="C38604" t="str">
            <v>5213536</v>
          </cell>
          <cell r="D38604" t="str">
            <v>Placa em fibra - 3,00 x 2,00 m - película retrorrefletiva tipo III + III - fornecimento e implantação</v>
          </cell>
          <cell r="E38604" t="str">
            <v>un</v>
          </cell>
          <cell r="G38604">
            <v>3015.57</v>
          </cell>
        </row>
        <row r="38605">
          <cell r="A38605" t="str">
            <v>SICRO5213519</v>
          </cell>
          <cell r="B38605" t="str">
            <v>SICRO</v>
          </cell>
          <cell r="C38605" t="str">
            <v>5213519</v>
          </cell>
          <cell r="D38605" t="str">
            <v>Placa em fibra - 4,00 x 2,00 m - película retrorrefletiva tipo I + I - fornecimento e implantação</v>
          </cell>
          <cell r="E38605" t="str">
            <v>un</v>
          </cell>
          <cell r="G38605">
            <v>3268.06</v>
          </cell>
        </row>
        <row r="38606">
          <cell r="A38606" t="str">
            <v>SICRO5213528</v>
          </cell>
          <cell r="B38606" t="str">
            <v>SICRO</v>
          </cell>
          <cell r="C38606" t="str">
            <v>5213528</v>
          </cell>
          <cell r="D38606" t="str">
            <v>Placa em fibra - 4,00 x 2,00 m - película retrorrefletiva tipo I + III - fornecimento e implantação</v>
          </cell>
          <cell r="E38606" t="str">
            <v>un</v>
          </cell>
          <cell r="G38606">
            <v>3502.94</v>
          </cell>
        </row>
        <row r="38607">
          <cell r="A38607" t="str">
            <v>SICRO5213537</v>
          </cell>
          <cell r="B38607" t="str">
            <v>SICRO</v>
          </cell>
          <cell r="C38607" t="str">
            <v>5213537</v>
          </cell>
          <cell r="D38607" t="str">
            <v>Placa em fibra - 4,00 x 2,00 m - película retrorrefletiva tipo III + III - fornecimento e implantação</v>
          </cell>
          <cell r="E38607" t="str">
            <v>un</v>
          </cell>
          <cell r="G38607">
            <v>4090.22</v>
          </cell>
        </row>
        <row r="38608">
          <cell r="A38608" t="str">
            <v>SICRO5213521</v>
          </cell>
          <cell r="B38608" t="str">
            <v>SICRO</v>
          </cell>
          <cell r="C38608" t="str">
            <v>5213521</v>
          </cell>
          <cell r="D38608" t="str">
            <v>Placa em fibra - 4,00 x 3,00 m - película retrorrefletiva tipo I + I - fornecimento e implantação</v>
          </cell>
          <cell r="E38608" t="str">
            <v>un</v>
          </cell>
          <cell r="G38608">
            <v>4797.8999999999996</v>
          </cell>
        </row>
        <row r="38609">
          <cell r="A38609" t="str">
            <v>SICRO5213530</v>
          </cell>
          <cell r="B38609" t="str">
            <v>SICRO</v>
          </cell>
          <cell r="C38609" t="str">
            <v>5213530</v>
          </cell>
          <cell r="D38609" t="str">
            <v>Placa em fibra - 4,00 x 3,00 m - película retrorrefletiva tipo I + III - fornecimento e implantação</v>
          </cell>
          <cell r="E38609" t="str">
            <v>un</v>
          </cell>
          <cell r="G38609">
            <v>5150.22</v>
          </cell>
        </row>
        <row r="38610">
          <cell r="A38610" t="str">
            <v>SICRO5213539</v>
          </cell>
          <cell r="B38610" t="str">
            <v>SICRO</v>
          </cell>
          <cell r="C38610" t="str">
            <v>5213539</v>
          </cell>
          <cell r="D38610" t="str">
            <v>Placa em fibra - 4,00 x 3,00 m - película retrorrefletiva tipo III + III - fornecimento e implantação</v>
          </cell>
          <cell r="E38610" t="str">
            <v>un</v>
          </cell>
          <cell r="G38610">
            <v>6031.14</v>
          </cell>
        </row>
        <row r="38611">
          <cell r="A38611" t="str">
            <v>SICRO5213573</v>
          </cell>
          <cell r="B38611" t="str">
            <v>SICRO</v>
          </cell>
          <cell r="C38611" t="str">
            <v>5213573</v>
          </cell>
          <cell r="D38611" t="str">
            <v>Placa em fibra - película I + I - fornecimento e implantação</v>
          </cell>
          <cell r="E38611" t="str">
            <v>m²</v>
          </cell>
          <cell r="G38611">
            <v>451.92</v>
          </cell>
        </row>
        <row r="38612">
          <cell r="A38612" t="str">
            <v>SICRO5213574</v>
          </cell>
          <cell r="B38612" t="str">
            <v>SICRO</v>
          </cell>
          <cell r="C38612" t="str">
            <v>5213574</v>
          </cell>
          <cell r="D38612" t="str">
            <v>Placa em fibra - película I + III - fornecimento e implantação</v>
          </cell>
          <cell r="E38612" t="str">
            <v>m²</v>
          </cell>
          <cell r="G38612">
            <v>481.28</v>
          </cell>
        </row>
        <row r="38613">
          <cell r="A38613" t="str">
            <v>SICRO5213575</v>
          </cell>
          <cell r="B38613" t="str">
            <v>SICRO</v>
          </cell>
          <cell r="C38613" t="str">
            <v>5213575</v>
          </cell>
          <cell r="D38613" t="str">
            <v>Placa em fibra - película III + III - fornecimento e implantação</v>
          </cell>
          <cell r="E38613" t="str">
            <v>m²</v>
          </cell>
          <cell r="G38613">
            <v>554.69000000000005</v>
          </cell>
        </row>
        <row r="38614">
          <cell r="A38614" t="str">
            <v>SICRO5213480</v>
          </cell>
          <cell r="B38614" t="str">
            <v>SICRO</v>
          </cell>
          <cell r="C38614" t="str">
            <v>5213480</v>
          </cell>
          <cell r="D38614" t="str">
            <v>Placa em fibra, modulada, aérea - película retrorrefletiva tipo I + III - fornecimento e implantação</v>
          </cell>
          <cell r="E38614" t="str">
            <v>m²</v>
          </cell>
          <cell r="G38614">
            <v>910.71</v>
          </cell>
        </row>
        <row r="38615">
          <cell r="A38615" t="str">
            <v>SICRO5213481</v>
          </cell>
          <cell r="B38615" t="str">
            <v>SICRO</v>
          </cell>
          <cell r="C38615" t="str">
            <v>5213481</v>
          </cell>
          <cell r="D38615" t="str">
            <v>Placa em fibra, modulada, aérea - película retrorrefletiva tipo III + III - fornecimento e implantação</v>
          </cell>
          <cell r="E38615" t="str">
            <v>m²</v>
          </cell>
          <cell r="G38615">
            <v>984.12</v>
          </cell>
        </row>
        <row r="38616">
          <cell r="A38616" t="str">
            <v>SICRO5213482</v>
          </cell>
          <cell r="B38616" t="str">
            <v>SICRO</v>
          </cell>
          <cell r="C38616" t="str">
            <v>5213482</v>
          </cell>
          <cell r="D38616" t="str">
            <v>Placa em fibra, modulada, aérea - película retrorrefletiva tipo III + X - fornecimento e implantação</v>
          </cell>
          <cell r="E38616" t="str">
            <v>m²</v>
          </cell>
          <cell r="G38616">
            <v>1048.68</v>
          </cell>
        </row>
        <row r="38617">
          <cell r="A38617" t="str">
            <v>SICRO5213422</v>
          </cell>
          <cell r="B38617" t="str">
            <v>SICRO</v>
          </cell>
          <cell r="C38617" t="str">
            <v>5213422</v>
          </cell>
          <cell r="D38617" t="str">
            <v>Placa modulada em aço nº 18 galvanizado com película retrorrefletiva tipo I + I - confecção</v>
          </cell>
          <cell r="E38617" t="str">
            <v>m²</v>
          </cell>
          <cell r="G38617">
            <v>535.54999999999995</v>
          </cell>
        </row>
        <row r="38618">
          <cell r="A38618" t="str">
            <v>SICRO5213423</v>
          </cell>
          <cell r="B38618" t="str">
            <v>SICRO</v>
          </cell>
          <cell r="C38618" t="str">
            <v>5213423</v>
          </cell>
          <cell r="D38618" t="str">
            <v>Placa modulada em aço nº 18 galvanizado com película retrorrefletiva tipo I + III - confecção</v>
          </cell>
          <cell r="E38618" t="str">
            <v>m²</v>
          </cell>
          <cell r="G38618">
            <v>564.91999999999996</v>
          </cell>
        </row>
        <row r="38619">
          <cell r="A38619" t="str">
            <v>SICRO5213424</v>
          </cell>
          <cell r="B38619" t="str">
            <v>SICRO</v>
          </cell>
          <cell r="C38619" t="str">
            <v>5213424</v>
          </cell>
          <cell r="D38619" t="str">
            <v>Placa modulada em aço nº 18 galvanizado com película retrorrefletiva tipo III + III - confecção</v>
          </cell>
          <cell r="E38619" t="str">
            <v>m²</v>
          </cell>
          <cell r="G38619">
            <v>638.33000000000004</v>
          </cell>
        </row>
        <row r="38620">
          <cell r="A38620" t="str">
            <v>SICRO5213437</v>
          </cell>
          <cell r="B38620" t="str">
            <v>SICRO</v>
          </cell>
          <cell r="C38620" t="str">
            <v>5213437</v>
          </cell>
          <cell r="D38620" t="str">
            <v>Placa modulada em chapa de poliéster reforçada com fibra de vidro, aérea, com película retrorrefletiva tipo I + III - confecção</v>
          </cell>
          <cell r="E38620" t="str">
            <v>m²</v>
          </cell>
          <cell r="G38620">
            <v>538.16</v>
          </cell>
        </row>
        <row r="38621">
          <cell r="A38621" t="str">
            <v>SICRO5213438</v>
          </cell>
          <cell r="B38621" t="str">
            <v>SICRO</v>
          </cell>
          <cell r="C38621" t="str">
            <v>5213438</v>
          </cell>
          <cell r="D38621" t="str">
            <v>Placa modulada em chapa de poliéster reforçada com fibra de vidro, aérea, com película retrorrefletiva tipo III + III - confecção</v>
          </cell>
          <cell r="E38621" t="str">
            <v>m²</v>
          </cell>
          <cell r="G38621">
            <v>611.57000000000005</v>
          </cell>
        </row>
        <row r="38622">
          <cell r="A38622" t="str">
            <v>SICRO5213439</v>
          </cell>
          <cell r="B38622" t="str">
            <v>SICRO</v>
          </cell>
          <cell r="C38622" t="str">
            <v>5213439</v>
          </cell>
          <cell r="D38622" t="str">
            <v>Placa modulada em chapa de poliéster reforçada com fibra de vidro, aérea, com película retrorrefletiva tipo III + X - confecção</v>
          </cell>
          <cell r="E38622" t="str">
            <v>m²</v>
          </cell>
          <cell r="G38622">
            <v>676.13</v>
          </cell>
        </row>
        <row r="38623">
          <cell r="A38623" t="str">
            <v>SICRO5212556</v>
          </cell>
          <cell r="B38623" t="str">
            <v>SICRO</v>
          </cell>
          <cell r="C38623" t="str">
            <v>5212556</v>
          </cell>
          <cell r="D38623" t="str">
            <v>Placa para sinalização de obras montada em cavalete metálico - 1,00 x 1,00 m - utilização de 600 ciclos - fornecimento, 01 implantação e 01 retirada diária</v>
          </cell>
          <cell r="E38623" t="str">
            <v>un.dia</v>
          </cell>
          <cell r="G38623">
            <v>2.13</v>
          </cell>
        </row>
        <row r="38624">
          <cell r="A38624" t="str">
            <v>SICRO5213649</v>
          </cell>
          <cell r="B38624" t="str">
            <v>SICRO</v>
          </cell>
          <cell r="C38624" t="str">
            <v>5213649</v>
          </cell>
          <cell r="D38624" t="str">
            <v>Pórtico metálico com vão de 15,9 m, vento de 35 m/s e área de exposição de até 23,85 m² - fornecimento e implantação - areia e brita comerciais</v>
          </cell>
          <cell r="E38624" t="str">
            <v>un</v>
          </cell>
          <cell r="G38624">
            <v>103722.78</v>
          </cell>
        </row>
        <row r="38625">
          <cell r="A38625" t="str">
            <v>SICRO5213591</v>
          </cell>
          <cell r="B38625" t="str">
            <v>SICRO</v>
          </cell>
          <cell r="C38625" t="str">
            <v>5213591</v>
          </cell>
          <cell r="D38625" t="str">
            <v>Pórtico metálico com vão de 15,9 m, vento de 35 m/s e área de exposição de até 23,85 m² - fornecimento e implantação - areia extraída e brita produzida</v>
          </cell>
          <cell r="E38625" t="str">
            <v>un</v>
          </cell>
          <cell r="G38625">
            <v>103722.78</v>
          </cell>
        </row>
        <row r="38626">
          <cell r="A38626" t="str">
            <v>SICRO5213718</v>
          </cell>
          <cell r="B38626" t="str">
            <v>SICRO</v>
          </cell>
          <cell r="C38626" t="str">
            <v>5213718</v>
          </cell>
          <cell r="D38626" t="str">
            <v>Pórtico metálico com vão de 15,9 m, vento de 40 m/s e área de exposição de até 23,85 m² - fornecimento e implantação - areia e brita comerciais</v>
          </cell>
          <cell r="E38626" t="str">
            <v>un</v>
          </cell>
          <cell r="G38626">
            <v>117129.07</v>
          </cell>
        </row>
        <row r="38627">
          <cell r="A38627" t="str">
            <v>SICRO5213741</v>
          </cell>
          <cell r="B38627" t="str">
            <v>SICRO</v>
          </cell>
          <cell r="C38627" t="str">
            <v>5213741</v>
          </cell>
          <cell r="D38627" t="str">
            <v>Pórtico metálico com vão de 15,9 m, vento de 40 m/s e área de exposição de até 23,85 m² - fornecimento e implantação - areia extraída e brita produzida</v>
          </cell>
          <cell r="E38627" t="str">
            <v>un</v>
          </cell>
          <cell r="G38627">
            <v>117129.07</v>
          </cell>
        </row>
        <row r="38628">
          <cell r="A38628" t="str">
            <v>SICRO5213776</v>
          </cell>
          <cell r="B38628" t="str">
            <v>SICRO</v>
          </cell>
          <cell r="C38628" t="str">
            <v>5213776</v>
          </cell>
          <cell r="D38628" t="str">
            <v>Pórtico metálico com vão de 15,9 m, vento de 45 m/s e área de exposição de até 23,85 m² - fornecimento e implantação - areia e brita comerciais</v>
          </cell>
          <cell r="E38628" t="str">
            <v>un</v>
          </cell>
          <cell r="G38628">
            <v>121454</v>
          </cell>
        </row>
        <row r="38629">
          <cell r="A38629" t="str">
            <v>SICRO5213799</v>
          </cell>
          <cell r="B38629" t="str">
            <v>SICRO</v>
          </cell>
          <cell r="C38629" t="str">
            <v>5213799</v>
          </cell>
          <cell r="D38629" t="str">
            <v>Pórtico metálico com vão de 15,9 m, vento de 45 m/s e área de exposição de até 23,85 m² - fornecimento e implantação - areia extraída e brita produzida</v>
          </cell>
          <cell r="E38629" t="str">
            <v>un</v>
          </cell>
          <cell r="G38629">
            <v>121454</v>
          </cell>
        </row>
        <row r="38630">
          <cell r="A38630" t="str">
            <v>SICRO5213363</v>
          </cell>
          <cell r="B38630" t="str">
            <v>SICRO</v>
          </cell>
          <cell r="C38630" t="str">
            <v>5213363</v>
          </cell>
          <cell r="D38630" t="str">
            <v>Recuperação de chapa em aço para placa de sinalização</v>
          </cell>
          <cell r="E38630" t="str">
            <v>m²</v>
          </cell>
          <cell r="G38630">
            <v>41.66</v>
          </cell>
        </row>
        <row r="38631">
          <cell r="A38631" t="str">
            <v>SICRO5213667</v>
          </cell>
          <cell r="B38631" t="str">
            <v>SICRO</v>
          </cell>
          <cell r="C38631" t="str">
            <v>5213667</v>
          </cell>
          <cell r="D38631" t="str">
            <v>Remoção da estrutura de pórtico metálico</v>
          </cell>
          <cell r="E38631" t="str">
            <v>un</v>
          </cell>
          <cell r="G38631">
            <v>398.95</v>
          </cell>
        </row>
        <row r="38632">
          <cell r="A38632" t="str">
            <v>SICRO5213683</v>
          </cell>
          <cell r="B38632" t="str">
            <v>SICRO</v>
          </cell>
          <cell r="C38632" t="str">
            <v>5213683</v>
          </cell>
          <cell r="D38632" t="str">
            <v>Remoção da estrutura de semipórtico duplo metálico</v>
          </cell>
          <cell r="E38632" t="str">
            <v>un</v>
          </cell>
          <cell r="G38632">
            <v>280.29000000000002</v>
          </cell>
        </row>
        <row r="38633">
          <cell r="A38633" t="str">
            <v>SICRO5213660</v>
          </cell>
          <cell r="B38633" t="str">
            <v>SICRO</v>
          </cell>
          <cell r="C38633" t="str">
            <v>5213660</v>
          </cell>
          <cell r="D38633" t="str">
            <v>Remoção da estrutura de semipórtico metálico</v>
          </cell>
          <cell r="E38633" t="str">
            <v>un</v>
          </cell>
          <cell r="G38633">
            <v>233.58</v>
          </cell>
        </row>
        <row r="38634">
          <cell r="A38634" t="str">
            <v>SICRO5213364</v>
          </cell>
          <cell r="B38634" t="str">
            <v>SICRO</v>
          </cell>
          <cell r="C38634" t="str">
            <v>5213364</v>
          </cell>
          <cell r="D38634" t="str">
            <v>Remoção de placa de sinalização</v>
          </cell>
          <cell r="E38634" t="str">
            <v>m²</v>
          </cell>
          <cell r="G38634">
            <v>25.76</v>
          </cell>
        </row>
        <row r="38635">
          <cell r="A38635" t="str">
            <v>SICRO5213832</v>
          </cell>
          <cell r="B38635" t="str">
            <v>SICRO</v>
          </cell>
          <cell r="C38635" t="str">
            <v>5213832</v>
          </cell>
          <cell r="D38635" t="str">
            <v>Remoção de sinalização horizontal com maçarico</v>
          </cell>
          <cell r="E38635" t="str">
            <v>m²</v>
          </cell>
          <cell r="G38635">
            <v>5.4</v>
          </cell>
        </row>
        <row r="38636">
          <cell r="A38636" t="str">
            <v>SICRO5213830</v>
          </cell>
          <cell r="B38636" t="str">
            <v>SICRO</v>
          </cell>
          <cell r="C38636" t="str">
            <v>5213830</v>
          </cell>
          <cell r="D38636" t="str">
            <v>Remoção de sinalização horizontal por fresagem</v>
          </cell>
          <cell r="E38636" t="str">
            <v>m²</v>
          </cell>
          <cell r="G38636">
            <v>5.15</v>
          </cell>
        </row>
        <row r="38637">
          <cell r="A38637" t="str">
            <v>SICRO5213831</v>
          </cell>
          <cell r="B38637" t="str">
            <v>SICRO</v>
          </cell>
          <cell r="C38637" t="str">
            <v>5213831</v>
          </cell>
          <cell r="D38637" t="str">
            <v>Remoção de sinalização horizontal tipo pintura acrílica por jateamento abrasivo úmido com vidro - utilização de 3 vezes</v>
          </cell>
          <cell r="E38637" t="str">
            <v>m²</v>
          </cell>
          <cell r="G38637">
            <v>80.11</v>
          </cell>
        </row>
        <row r="38638">
          <cell r="A38638" t="str">
            <v>SICRO5213849</v>
          </cell>
          <cell r="B38638" t="str">
            <v>SICRO</v>
          </cell>
          <cell r="C38638" t="str">
            <v>5213849</v>
          </cell>
          <cell r="D38638" t="str">
            <v>Semáforo móvel com 3 lentes D = 200 mm</v>
          </cell>
          <cell r="E38638" t="str">
            <v>h</v>
          </cell>
          <cell r="G38638">
            <v>4.5999999999999996</v>
          </cell>
        </row>
        <row r="38639">
          <cell r="A38639" t="str">
            <v>SICRO5213636</v>
          </cell>
          <cell r="B38639" t="str">
            <v>SICRO</v>
          </cell>
          <cell r="C38639" t="str">
            <v>5213636</v>
          </cell>
          <cell r="D38639" t="str">
            <v>Semipórtico duplo metálico com vão de 2 x 8,3 m, vento de 35 m/s e área de exposição de até 2 x 12,45 m² - fornecimento e implantação - areia e brita comerciais</v>
          </cell>
          <cell r="E38639" t="str">
            <v>un</v>
          </cell>
          <cell r="G38639">
            <v>102258.27</v>
          </cell>
        </row>
        <row r="38640">
          <cell r="A38640" t="str">
            <v>SICRO5213642</v>
          </cell>
          <cell r="B38640" t="str">
            <v>SICRO</v>
          </cell>
          <cell r="C38640" t="str">
            <v>5213642</v>
          </cell>
          <cell r="D38640" t="str">
            <v>Semipórtico duplo metálico com vão de 2 x 8,3 m, vento de 35 m/s e área de exposição de até 2 x 12,45 m² - fornecimento e implantação - areia extraída e brita produzida</v>
          </cell>
          <cell r="E38640" t="str">
            <v>un</v>
          </cell>
          <cell r="G38640">
            <v>102258.27</v>
          </cell>
        </row>
        <row r="38641">
          <cell r="A38641" t="str">
            <v>SICRO5213757</v>
          </cell>
          <cell r="B38641" t="str">
            <v>SICRO</v>
          </cell>
          <cell r="C38641" t="str">
            <v>5213757</v>
          </cell>
          <cell r="D38641" t="str">
            <v>Semipórtico duplo metálico com vão de 2 x 8,3 m, vento de 40 m/s e área de exposição de até 2 x 12,45 m² - fornecimento e implantação - areia e brita comerciais</v>
          </cell>
          <cell r="E38641" t="str">
            <v>un</v>
          </cell>
          <cell r="G38641">
            <v>116753.46</v>
          </cell>
        </row>
        <row r="38642">
          <cell r="A38642" t="str">
            <v>SICRO5213763</v>
          </cell>
          <cell r="B38642" t="str">
            <v>SICRO</v>
          </cell>
          <cell r="C38642" t="str">
            <v>5213763</v>
          </cell>
          <cell r="D38642" t="str">
            <v>Semipórtico duplo metálico com vão de 2 x 8,3 m, vento de 40 m/s e área de exposição de até 2 x 12,45 m² - fornecimento e implantação - areia extraída e brita produzida</v>
          </cell>
          <cell r="E38642" t="str">
            <v>un</v>
          </cell>
          <cell r="G38642">
            <v>116753.46</v>
          </cell>
        </row>
        <row r="38643">
          <cell r="A38643" t="str">
            <v>SICRO5213815</v>
          </cell>
          <cell r="B38643" t="str">
            <v>SICRO</v>
          </cell>
          <cell r="C38643" t="str">
            <v>5213815</v>
          </cell>
          <cell r="D38643" t="str">
            <v>Semipórtico duplo metálico com vão de 2 x 8,3 m, vento de 45 m/s e área de exposição de até 2 x 12,45 m² - fornecimento e implantação - areia e brita comerciais</v>
          </cell>
          <cell r="E38643" t="str">
            <v>un</v>
          </cell>
          <cell r="G38643">
            <v>125586.68</v>
          </cell>
        </row>
        <row r="38644">
          <cell r="A38644" t="str">
            <v>SICRO5213821</v>
          </cell>
          <cell r="B38644" t="str">
            <v>SICRO</v>
          </cell>
          <cell r="C38644" t="str">
            <v>5213821</v>
          </cell>
          <cell r="D38644" t="str">
            <v>Semipórtico duplo metálico com vão de 2 x 8,3 m, vento de 45 m/s e área de exposição de até 2 x 12,45 m² - fornecimento e implantação - areia extraída e brita produzida</v>
          </cell>
          <cell r="E38644" t="str">
            <v>un</v>
          </cell>
          <cell r="G38644">
            <v>125586.68</v>
          </cell>
        </row>
        <row r="38645">
          <cell r="A38645" t="str">
            <v>SICRO5213630</v>
          </cell>
          <cell r="B38645" t="str">
            <v>SICRO</v>
          </cell>
          <cell r="C38645" t="str">
            <v>5213630</v>
          </cell>
          <cell r="D38645" t="str">
            <v>Semipórtico metálico com vão de 8,3 m, vento de 35 m/s e área de exposição de até 12,45 m² - fornecimento e implantação - areia e brita comerciais</v>
          </cell>
          <cell r="E38645" t="str">
            <v>un</v>
          </cell>
          <cell r="G38645">
            <v>66336.899999999994</v>
          </cell>
        </row>
        <row r="38646">
          <cell r="A38646" t="str">
            <v>SICRO5213584</v>
          </cell>
          <cell r="B38646" t="str">
            <v>SICRO</v>
          </cell>
          <cell r="C38646" t="str">
            <v>5213584</v>
          </cell>
          <cell r="D38646" t="str">
            <v>Semipórtico metálico com vão de 8,3 m, vento de 35 m/s e área de exposição de até 12,45 m² - fornecimento e implantação - areia extraída e brita produzida</v>
          </cell>
          <cell r="E38646" t="str">
            <v>un</v>
          </cell>
          <cell r="G38646">
            <v>66336.899999999994</v>
          </cell>
        </row>
        <row r="38647">
          <cell r="A38647" t="str">
            <v>SICRO5213711</v>
          </cell>
          <cell r="B38647" t="str">
            <v>SICRO</v>
          </cell>
          <cell r="C38647" t="str">
            <v>5213711</v>
          </cell>
          <cell r="D38647" t="str">
            <v>Semipórtico metálico com vão de 8,3 m, vento de 40 m/s e área de exposição de até 12,45 m² - fornecimento e implantação - areia e brita comerciais</v>
          </cell>
          <cell r="E38647" t="str">
            <v>un</v>
          </cell>
          <cell r="G38647">
            <v>69454.03</v>
          </cell>
        </row>
        <row r="38648">
          <cell r="A38648" t="str">
            <v>SICRO5213734</v>
          </cell>
          <cell r="B38648" t="str">
            <v>SICRO</v>
          </cell>
          <cell r="C38648" t="str">
            <v>5213734</v>
          </cell>
          <cell r="D38648" t="str">
            <v>Semipórtico metálico com vão de 8,3 m, vento de 40 m/s e área de exposição de até 12,45 m² - fornecimento e implantação - areia extraída e brita produzida</v>
          </cell>
          <cell r="E38648" t="str">
            <v>un</v>
          </cell>
          <cell r="G38648">
            <v>69454.03</v>
          </cell>
        </row>
        <row r="38649">
          <cell r="A38649" t="str">
            <v>SICRO5213769</v>
          </cell>
          <cell r="B38649" t="str">
            <v>SICRO</v>
          </cell>
          <cell r="C38649" t="str">
            <v>5213769</v>
          </cell>
          <cell r="D38649" t="str">
            <v>Semipórtico metálico com vão de 8,3 m, vento de 45 m/s e área de exposição de até 12,45 m² - fornecimento e implantação - areia e brita comerciais</v>
          </cell>
          <cell r="E38649" t="str">
            <v>un</v>
          </cell>
          <cell r="G38649">
            <v>78829.009999999995</v>
          </cell>
        </row>
        <row r="38650">
          <cell r="A38650" t="str">
            <v>SICRO5213792</v>
          </cell>
          <cell r="B38650" t="str">
            <v>SICRO</v>
          </cell>
          <cell r="C38650" t="str">
            <v>5213792</v>
          </cell>
          <cell r="D38650" t="str">
            <v>Semipórtico metálico com vão de 8,3 m, vento de 45 m/s e área de exposição de até 12,45 m² - fornecimento e implantação - areia extraída e brita produzida</v>
          </cell>
          <cell r="E38650" t="str">
            <v>un</v>
          </cell>
          <cell r="G38650">
            <v>78829.009999999995</v>
          </cell>
        </row>
        <row r="38651">
          <cell r="A38651" t="str">
            <v>SICRO5213844</v>
          </cell>
          <cell r="B38651" t="str">
            <v>SICRO</v>
          </cell>
          <cell r="C38651" t="str">
            <v>5213844</v>
          </cell>
          <cell r="D38651" t="str">
            <v>Sinalizador direcional móvel, LED, com banco fotovoltaico de energia e montado em chassi com engate</v>
          </cell>
          <cell r="E38651" t="str">
            <v>h</v>
          </cell>
          <cell r="G38651">
            <v>4.09</v>
          </cell>
        </row>
        <row r="38652">
          <cell r="A38652" t="str">
            <v>SICRO5213869</v>
          </cell>
          <cell r="B38652" t="str">
            <v>SICRO</v>
          </cell>
          <cell r="C38652" t="str">
            <v>5213869</v>
          </cell>
          <cell r="D38652" t="str">
            <v>Suporte duplo metálico galvanizado para placas - 3,00 x 1,50 m - fornecimento e implantação</v>
          </cell>
          <cell r="E38652" t="str">
            <v>un</v>
          </cell>
          <cell r="G38652">
            <v>2734.83</v>
          </cell>
        </row>
        <row r="38653">
          <cell r="A38653" t="str">
            <v>SICRO5213870</v>
          </cell>
          <cell r="B38653" t="str">
            <v>SICRO</v>
          </cell>
          <cell r="C38653" t="str">
            <v>5213870</v>
          </cell>
          <cell r="D38653" t="str">
            <v>Suporte duplo metálico galvanizado para placas - 3,00 x 2,00 m - fornecimento e implantação</v>
          </cell>
          <cell r="E38653" t="str">
            <v>un</v>
          </cell>
          <cell r="G38653">
            <v>3747.55</v>
          </cell>
        </row>
        <row r="38654">
          <cell r="A38654" t="str">
            <v>SICRO5213871</v>
          </cell>
          <cell r="B38654" t="str">
            <v>SICRO</v>
          </cell>
          <cell r="C38654" t="str">
            <v>5213871</v>
          </cell>
          <cell r="D38654" t="str">
            <v>Suporte duplo metálico galvanizado para placas - 4,00 x 2,00 m - fornecimento e implantação</v>
          </cell>
          <cell r="E38654" t="str">
            <v>un</v>
          </cell>
          <cell r="G38654">
            <v>3845.23</v>
          </cell>
        </row>
        <row r="38655">
          <cell r="A38655" t="str">
            <v>SICRO5213872</v>
          </cell>
          <cell r="B38655" t="str">
            <v>SICRO</v>
          </cell>
          <cell r="C38655" t="str">
            <v>5213872</v>
          </cell>
          <cell r="D38655" t="str">
            <v>Suporte duplo metálico galvanizado para placas - 4,00 x 3,00 m - fornecimento e implantação</v>
          </cell>
          <cell r="E38655" t="str">
            <v>un</v>
          </cell>
          <cell r="G38655">
            <v>6065.59</v>
          </cell>
        </row>
        <row r="38656">
          <cell r="A38656" t="str">
            <v>SICRO5213867</v>
          </cell>
          <cell r="B38656" t="str">
            <v>SICRO</v>
          </cell>
          <cell r="C38656" t="str">
            <v>5213867</v>
          </cell>
          <cell r="D38656" t="str">
            <v>Suporte metálico galvanizado para marco quilométrico - fornecimento e implantação</v>
          </cell>
          <cell r="E38656" t="str">
            <v>un</v>
          </cell>
          <cell r="G38656">
            <v>645.9</v>
          </cell>
        </row>
        <row r="38657">
          <cell r="A38657" t="str">
            <v>SICRO5213863</v>
          </cell>
          <cell r="B38657" t="str">
            <v>SICRO</v>
          </cell>
          <cell r="C38657" t="str">
            <v>5213863</v>
          </cell>
          <cell r="D38657" t="str">
            <v>Suporte metálico galvanizado para placa de advertência ou regulamentação - lado ou diâmetro de 0,60 m - fornecimento e implantação</v>
          </cell>
          <cell r="E38657" t="str">
            <v>un</v>
          </cell>
          <cell r="G38657">
            <v>516.39</v>
          </cell>
        </row>
        <row r="38658">
          <cell r="A38658" t="str">
            <v>SICRO5213864</v>
          </cell>
          <cell r="B38658" t="str">
            <v>SICRO</v>
          </cell>
          <cell r="C38658" t="str">
            <v>5213864</v>
          </cell>
          <cell r="D38658" t="str">
            <v>Suporte metálico galvanizado para placa de advertência ou regulamentação - lado ou diâmetro de 0,80 m - fornecimento e implantação</v>
          </cell>
          <cell r="E38658" t="str">
            <v>un</v>
          </cell>
          <cell r="G38658">
            <v>549.64</v>
          </cell>
        </row>
        <row r="38659">
          <cell r="A38659" t="str">
            <v>SICRO5213865</v>
          </cell>
          <cell r="B38659" t="str">
            <v>SICRO</v>
          </cell>
          <cell r="C38659" t="str">
            <v>5213865</v>
          </cell>
          <cell r="D38659" t="str">
            <v>Suporte metálico galvanizado para placa de advertência ou regulamentação - lado ou diâmetro de 1,00 m - fornecimento e implantação</v>
          </cell>
          <cell r="E38659" t="str">
            <v>un</v>
          </cell>
          <cell r="G38659">
            <v>583.13</v>
          </cell>
        </row>
        <row r="38660">
          <cell r="A38660" t="str">
            <v>SICRO5213866</v>
          </cell>
          <cell r="B38660" t="str">
            <v>SICRO</v>
          </cell>
          <cell r="C38660" t="str">
            <v>5213866</v>
          </cell>
          <cell r="D38660" t="str">
            <v>Suporte metálico galvanizado para placa de advertência ou regulamentação - lado ou diâmetro de 1,20 m - fornecimento e implantação</v>
          </cell>
          <cell r="E38660" t="str">
            <v>un</v>
          </cell>
          <cell r="G38660">
            <v>657.81</v>
          </cell>
        </row>
        <row r="38661">
          <cell r="A38661" t="str">
            <v>SICRO5213855</v>
          </cell>
          <cell r="B38661" t="str">
            <v>SICRO</v>
          </cell>
          <cell r="C38661" t="str">
            <v>5213855</v>
          </cell>
          <cell r="D38661" t="str">
            <v>Suporte metálico galvanizado para placa de regulamentação - R1 - lado de 0,248 m - fornecimento e implantação</v>
          </cell>
          <cell r="E38661" t="str">
            <v>un</v>
          </cell>
          <cell r="G38661">
            <v>464.33</v>
          </cell>
        </row>
        <row r="38662">
          <cell r="A38662" t="str">
            <v>SICRO5213856</v>
          </cell>
          <cell r="B38662" t="str">
            <v>SICRO</v>
          </cell>
          <cell r="C38662" t="str">
            <v>5213856</v>
          </cell>
          <cell r="D38662" t="str">
            <v>Suporte metálico galvanizado para placa de regulamentação - R1 - lado de 0,331 m - fornecimento e implantação</v>
          </cell>
          <cell r="E38662" t="str">
            <v>un</v>
          </cell>
          <cell r="G38662">
            <v>481.52</v>
          </cell>
        </row>
        <row r="38663">
          <cell r="A38663" t="str">
            <v>SICRO5213857</v>
          </cell>
          <cell r="B38663" t="str">
            <v>SICRO</v>
          </cell>
          <cell r="C38663" t="str">
            <v>5213857</v>
          </cell>
          <cell r="D38663" t="str">
            <v>Suporte metálico galvanizado para placa de regulamentação - R1 - lado de 0,414 m - fornecimento e implantação</v>
          </cell>
          <cell r="E38663" t="str">
            <v>un</v>
          </cell>
          <cell r="G38663">
            <v>497.93</v>
          </cell>
        </row>
        <row r="38664">
          <cell r="A38664" t="str">
            <v>SICRO5213858</v>
          </cell>
          <cell r="B38664" t="str">
            <v>SICRO</v>
          </cell>
          <cell r="C38664" t="str">
            <v>5213858</v>
          </cell>
          <cell r="D38664" t="str">
            <v>Suporte metálico galvanizado para placa de regulamentação - R1 - lado de 0,497 m - fornecimento e implantação</v>
          </cell>
          <cell r="E38664" t="str">
            <v>un</v>
          </cell>
          <cell r="G38664">
            <v>515.37</v>
          </cell>
        </row>
        <row r="38665">
          <cell r="A38665" t="str">
            <v>SICRO5213859</v>
          </cell>
          <cell r="B38665" t="str">
            <v>SICRO</v>
          </cell>
          <cell r="C38665" t="str">
            <v>5213859</v>
          </cell>
          <cell r="D38665" t="str">
            <v>Suporte metálico galvanizado para placa de regulamentação - R2 - lado de 0,60 m - fornecimento e implantação</v>
          </cell>
          <cell r="E38665" t="str">
            <v>un</v>
          </cell>
          <cell r="G38665">
            <v>510.1</v>
          </cell>
        </row>
        <row r="38666">
          <cell r="A38666" t="str">
            <v>SICRO5213860</v>
          </cell>
          <cell r="B38666" t="str">
            <v>SICRO</v>
          </cell>
          <cell r="C38666" t="str">
            <v>5213860</v>
          </cell>
          <cell r="D38666" t="str">
            <v>Suporte metálico galvanizado para placa de regulamentação - R2 - lado de 0,80 m - fornecimento e implantação</v>
          </cell>
          <cell r="E38666" t="str">
            <v>un</v>
          </cell>
          <cell r="G38666">
            <v>527.22</v>
          </cell>
        </row>
        <row r="38667">
          <cell r="A38667" t="str">
            <v>SICRO5213861</v>
          </cell>
          <cell r="B38667" t="str">
            <v>SICRO</v>
          </cell>
          <cell r="C38667" t="str">
            <v>5213861</v>
          </cell>
          <cell r="D38667" t="str">
            <v>Suporte metálico galvanizado para placa de regulamentação - R2 - lado de 1,00 m - fornecimento e implantação</v>
          </cell>
          <cell r="E38667" t="str">
            <v>un</v>
          </cell>
          <cell r="G38667">
            <v>559.11</v>
          </cell>
        </row>
        <row r="38668">
          <cell r="A38668" t="str">
            <v>SICRO5213862</v>
          </cell>
          <cell r="B38668" t="str">
            <v>SICRO</v>
          </cell>
          <cell r="C38668" t="str">
            <v>5213862</v>
          </cell>
          <cell r="D38668" t="str">
            <v>Suporte metálico galvanizado para placa de regulamentação - R2 - lado de 1,20 m - fornecimento e implantação</v>
          </cell>
          <cell r="E38668" t="str">
            <v>un</v>
          </cell>
          <cell r="G38668">
            <v>633.36</v>
          </cell>
        </row>
        <row r="38669">
          <cell r="A38669" t="str">
            <v>SICRO5213868</v>
          </cell>
          <cell r="B38669" t="str">
            <v>SICRO</v>
          </cell>
          <cell r="C38669" t="str">
            <v>5213868</v>
          </cell>
          <cell r="D38669" t="str">
            <v>Suporte metálico galvanizado para placas - 2,00 x 1,00 m - fornecimento e implantação</v>
          </cell>
          <cell r="E38669" t="str">
            <v>un</v>
          </cell>
          <cell r="G38669">
            <v>1269.9100000000001</v>
          </cell>
        </row>
        <row r="38670">
          <cell r="A38670" t="str">
            <v>SICRO5219546</v>
          </cell>
          <cell r="B38670" t="str">
            <v>SICRO</v>
          </cell>
          <cell r="C38670" t="str">
            <v>5219546</v>
          </cell>
          <cell r="D38670" t="str">
            <v>Suporte metálico móvel para placa de sinalização - confecção</v>
          </cell>
          <cell r="E38670" t="str">
            <v>un</v>
          </cell>
          <cell r="G38670">
            <v>377.4</v>
          </cell>
        </row>
        <row r="38671">
          <cell r="A38671" t="str">
            <v>SICRO5216111</v>
          </cell>
          <cell r="B38671" t="str">
            <v>SICRO</v>
          </cell>
          <cell r="C38671" t="str">
            <v>5216111</v>
          </cell>
          <cell r="D38671" t="str">
            <v>Suporte para placa de sinalização em madeira de lei tratada 8 x 8 cm - fornecimento e implantação</v>
          </cell>
          <cell r="E38671" t="str">
            <v>un</v>
          </cell>
          <cell r="G38671">
            <v>147.04</v>
          </cell>
        </row>
        <row r="38672">
          <cell r="A38672" t="str">
            <v>SICRO5213351</v>
          </cell>
          <cell r="B38672" t="str">
            <v>SICRO</v>
          </cell>
          <cell r="C38672" t="str">
            <v>5213351</v>
          </cell>
          <cell r="D38672" t="str">
            <v>Suporte polimérico ecológico maciço colapsível D = 6,5 cm para placa de sinalização - fornecimento e implantação</v>
          </cell>
          <cell r="E38672" t="str">
            <v>un</v>
          </cell>
          <cell r="G38672">
            <v>653.95000000000005</v>
          </cell>
        </row>
        <row r="38673">
          <cell r="A38673" t="str">
            <v>SICRO5213350</v>
          </cell>
          <cell r="B38673" t="str">
            <v>SICRO</v>
          </cell>
          <cell r="C38673" t="str">
            <v>5213350</v>
          </cell>
          <cell r="D38673" t="str">
            <v>Suporte polimérico ecológico maciço colapsível quadrado de 10 cm para placa de sinalização - fornecimento e implantação</v>
          </cell>
          <cell r="E38673" t="str">
            <v>un</v>
          </cell>
          <cell r="G38673">
            <v>1723.6</v>
          </cell>
        </row>
        <row r="38674">
          <cell r="A38674" t="str">
            <v>SICRO5213352</v>
          </cell>
          <cell r="B38674" t="str">
            <v>SICRO</v>
          </cell>
          <cell r="C38674" t="str">
            <v>5213352</v>
          </cell>
          <cell r="D38674" t="str">
            <v>Suporte polimérico ecológico maciço colapsível quadrado de 8 cm para placa de sinalização - fornecimento e implantação</v>
          </cell>
          <cell r="E38674" t="str">
            <v>un</v>
          </cell>
          <cell r="G38674">
            <v>1037.03</v>
          </cell>
        </row>
        <row r="38675">
          <cell r="A38675" t="str">
            <v>SICRO5213353</v>
          </cell>
          <cell r="B38675" t="str">
            <v>SICRO</v>
          </cell>
          <cell r="C38675" t="str">
            <v>5213353</v>
          </cell>
          <cell r="D38675" t="str">
            <v>Suporte polimérico ecológico maciço colapsível retangular de 7 x 15 cm para placa de sinalização - fornecimento e implantação</v>
          </cell>
          <cell r="E38675" t="str">
            <v>un</v>
          </cell>
          <cell r="G38675">
            <v>2732.75</v>
          </cell>
        </row>
        <row r="38676">
          <cell r="A38676" t="str">
            <v>SICRO5213360</v>
          </cell>
          <cell r="B38676" t="str">
            <v>SICRO</v>
          </cell>
          <cell r="C38676" t="str">
            <v>5213360</v>
          </cell>
          <cell r="D38676" t="str">
            <v>Tacha refletiva em plástico injetado - bidirecional tipo I - com um pino - fornecimento e colocação</v>
          </cell>
          <cell r="E38676" t="str">
            <v>un</v>
          </cell>
          <cell r="G38676">
            <v>36.700000000000003</v>
          </cell>
        </row>
        <row r="38677">
          <cell r="A38677" t="str">
            <v>SICRO5219605</v>
          </cell>
          <cell r="B38677" t="str">
            <v>SICRO</v>
          </cell>
          <cell r="C38677" t="str">
            <v>5219605</v>
          </cell>
          <cell r="D38677" t="str">
            <v>Tacha refletiva em plástico injetado - bidirecional tipo I - fornecimento e colocação</v>
          </cell>
          <cell r="E38677" t="str">
            <v>un</v>
          </cell>
          <cell r="G38677">
            <v>34.57</v>
          </cell>
        </row>
        <row r="38678">
          <cell r="A38678" t="str">
            <v>SICRO5219606</v>
          </cell>
          <cell r="B38678" t="str">
            <v>SICRO</v>
          </cell>
          <cell r="C38678" t="str">
            <v>5219606</v>
          </cell>
          <cell r="D38678" t="str">
            <v>Tacha refletiva em plástico injetado - bidirecional tipo II - com um pino - fornecimento e colocação</v>
          </cell>
          <cell r="E38678" t="str">
            <v>un</v>
          </cell>
          <cell r="G38678">
            <v>41.42</v>
          </cell>
        </row>
        <row r="38679">
          <cell r="A38679" t="str">
            <v>SICRO5219607</v>
          </cell>
          <cell r="B38679" t="str">
            <v>SICRO</v>
          </cell>
          <cell r="C38679" t="str">
            <v>5219607</v>
          </cell>
          <cell r="D38679" t="str">
            <v>Tacha refletiva em plástico injetado - bidirecional tipo II - fornecimento e colocação</v>
          </cell>
          <cell r="E38679" t="str">
            <v>un</v>
          </cell>
          <cell r="G38679">
            <v>37.200000000000003</v>
          </cell>
        </row>
        <row r="38680">
          <cell r="A38680" t="str">
            <v>SICRO5219608</v>
          </cell>
          <cell r="B38680" t="str">
            <v>SICRO</v>
          </cell>
          <cell r="C38680" t="str">
            <v>5219608</v>
          </cell>
          <cell r="D38680" t="str">
            <v>Tacha refletiva em plástico injetado - bidirecional tipo III - com um pino - fornecimento e colocação</v>
          </cell>
          <cell r="E38680" t="str">
            <v>un</v>
          </cell>
          <cell r="G38680">
            <v>43</v>
          </cell>
        </row>
        <row r="38681">
          <cell r="A38681" t="str">
            <v>SICRO5219609</v>
          </cell>
          <cell r="B38681" t="str">
            <v>SICRO</v>
          </cell>
          <cell r="C38681" t="str">
            <v>5219609</v>
          </cell>
          <cell r="D38681" t="str">
            <v>Tacha refletiva em plástico injetado - bidirecional tipo III - fornecimento e colocação</v>
          </cell>
          <cell r="E38681" t="str">
            <v>un</v>
          </cell>
          <cell r="G38681">
            <v>38.299999999999997</v>
          </cell>
        </row>
        <row r="38682">
          <cell r="A38682" t="str">
            <v>SICRO5219610</v>
          </cell>
          <cell r="B38682" t="str">
            <v>SICRO</v>
          </cell>
          <cell r="C38682" t="str">
            <v>5219610</v>
          </cell>
          <cell r="D38682" t="str">
            <v>Tacha refletiva em plástico injetado - bidirecional tipo IV - com um pino - fornecimento e colocação</v>
          </cell>
          <cell r="E38682" t="str">
            <v>un</v>
          </cell>
          <cell r="G38682">
            <v>43.89</v>
          </cell>
        </row>
        <row r="38683">
          <cell r="A38683" t="str">
            <v>SICRO5219611</v>
          </cell>
          <cell r="B38683" t="str">
            <v>SICRO</v>
          </cell>
          <cell r="C38683" t="str">
            <v>5219611</v>
          </cell>
          <cell r="D38683" t="str">
            <v>Tacha refletiva em plástico injetado - bidirecional tipo IV - fornecimento e colocação</v>
          </cell>
          <cell r="E38683" t="str">
            <v>un</v>
          </cell>
          <cell r="G38683">
            <v>42.76</v>
          </cell>
        </row>
        <row r="38684">
          <cell r="A38684" t="str">
            <v>SICRO5213359</v>
          </cell>
          <cell r="B38684" t="str">
            <v>SICRO</v>
          </cell>
          <cell r="C38684" t="str">
            <v>5213359</v>
          </cell>
          <cell r="D38684" t="str">
            <v>Tacha refletiva em plástico injetado - monodirecional tipo I - com um pino - fornecimento e colocação</v>
          </cell>
          <cell r="E38684" t="str">
            <v>un</v>
          </cell>
          <cell r="G38684">
            <v>32.340000000000003</v>
          </cell>
        </row>
        <row r="38685">
          <cell r="A38685" t="str">
            <v>SICRO5219612</v>
          </cell>
          <cell r="B38685" t="str">
            <v>SICRO</v>
          </cell>
          <cell r="C38685" t="str">
            <v>5219612</v>
          </cell>
          <cell r="D38685" t="str">
            <v>Tacha refletiva em plástico injetado - monodirecional tipo I - fornecimento e colocação</v>
          </cell>
          <cell r="E38685" t="str">
            <v>un</v>
          </cell>
          <cell r="G38685">
            <v>30.03</v>
          </cell>
        </row>
        <row r="38686">
          <cell r="A38686" t="str">
            <v>SICRO5219613</v>
          </cell>
          <cell r="B38686" t="str">
            <v>SICRO</v>
          </cell>
          <cell r="C38686" t="str">
            <v>5219613</v>
          </cell>
          <cell r="D38686" t="str">
            <v>Tacha refletiva em plástico injetado - monodirecional tipo II - com um pino - fornecimento e colocação</v>
          </cell>
          <cell r="E38686" t="str">
            <v>un</v>
          </cell>
          <cell r="G38686">
            <v>36.9</v>
          </cell>
        </row>
        <row r="38687">
          <cell r="A38687" t="str">
            <v>SICRO5219614</v>
          </cell>
          <cell r="B38687" t="str">
            <v>SICRO</v>
          </cell>
          <cell r="C38687" t="str">
            <v>5219614</v>
          </cell>
          <cell r="D38687" t="str">
            <v>Tacha refletiva em plástico injetado - monodirecional tipo II - fornecimento e colocação</v>
          </cell>
          <cell r="E38687" t="str">
            <v>un</v>
          </cell>
          <cell r="G38687">
            <v>33.89</v>
          </cell>
        </row>
        <row r="38688">
          <cell r="A38688" t="str">
            <v>SICRO5219615</v>
          </cell>
          <cell r="B38688" t="str">
            <v>SICRO</v>
          </cell>
          <cell r="C38688" t="str">
            <v>5219615</v>
          </cell>
          <cell r="D38688" t="str">
            <v>Tacha refletiva em plástico injetado - monodirecional tipo III - com um pino - fornecimento e colocação</v>
          </cell>
          <cell r="E38688" t="str">
            <v>un</v>
          </cell>
          <cell r="G38688">
            <v>37.880000000000003</v>
          </cell>
        </row>
        <row r="38689">
          <cell r="A38689" t="str">
            <v>SICRO5219616</v>
          </cell>
          <cell r="B38689" t="str">
            <v>SICRO</v>
          </cell>
          <cell r="C38689" t="str">
            <v>5219616</v>
          </cell>
          <cell r="D38689" t="str">
            <v>Tacha refletiva em plástico injetado - monodirecional tipo III - fornecimento e colocação</v>
          </cell>
          <cell r="E38689" t="str">
            <v>un</v>
          </cell>
          <cell r="G38689">
            <v>34.44</v>
          </cell>
        </row>
        <row r="38690">
          <cell r="A38690" t="str">
            <v>SICRO5219617</v>
          </cell>
          <cell r="B38690" t="str">
            <v>SICRO</v>
          </cell>
          <cell r="C38690" t="str">
            <v>5219617</v>
          </cell>
          <cell r="D38690" t="str">
            <v>Tacha refletiva em plástico injetado - monodirecional tipo IV - com um pino - fornecimento e colocação</v>
          </cell>
          <cell r="E38690" t="str">
            <v>un</v>
          </cell>
          <cell r="G38690">
            <v>44.67</v>
          </cell>
        </row>
        <row r="38691">
          <cell r="A38691" t="str">
            <v>SICRO5219618</v>
          </cell>
          <cell r="B38691" t="str">
            <v>SICRO</v>
          </cell>
          <cell r="C38691" t="str">
            <v>5219618</v>
          </cell>
          <cell r="D38691" t="str">
            <v>Tacha refletiva em plástico injetado - monodirecional tipo IV - fornecimento e colocação</v>
          </cell>
          <cell r="E38691" t="str">
            <v>un</v>
          </cell>
          <cell r="G38691">
            <v>41.58</v>
          </cell>
        </row>
        <row r="38692">
          <cell r="A38692" t="str">
            <v>SICRO5219619</v>
          </cell>
          <cell r="B38692" t="str">
            <v>SICRO</v>
          </cell>
          <cell r="C38692" t="str">
            <v>5219619</v>
          </cell>
          <cell r="D38692" t="str">
            <v>Tacha refletiva em resina sintética - bidirecional tipo I - com um pino - fornecimento e colocação</v>
          </cell>
          <cell r="E38692" t="str">
            <v>un</v>
          </cell>
          <cell r="G38692">
            <v>47.75</v>
          </cell>
        </row>
        <row r="38693">
          <cell r="A38693" t="str">
            <v>SICRO5219620</v>
          </cell>
          <cell r="B38693" t="str">
            <v>SICRO</v>
          </cell>
          <cell r="C38693" t="str">
            <v>5219620</v>
          </cell>
          <cell r="D38693" t="str">
            <v>Tacha refletiva em resina sintética - bidirecional tipo I - fornecimento e colocação</v>
          </cell>
          <cell r="E38693" t="str">
            <v>un</v>
          </cell>
          <cell r="G38693">
            <v>43.08</v>
          </cell>
        </row>
        <row r="38694">
          <cell r="A38694" t="str">
            <v>SICRO5219621</v>
          </cell>
          <cell r="B38694" t="str">
            <v>SICRO</v>
          </cell>
          <cell r="C38694" t="str">
            <v>5219621</v>
          </cell>
          <cell r="D38694" t="str">
            <v>Tacha refletiva em resina sintética - bidirecional tipo II - com um pino - fornecimento e colocação</v>
          </cell>
          <cell r="E38694" t="str">
            <v>un</v>
          </cell>
          <cell r="G38694">
            <v>54.3</v>
          </cell>
        </row>
        <row r="38695">
          <cell r="A38695" t="str">
            <v>SICRO5219622</v>
          </cell>
          <cell r="B38695" t="str">
            <v>SICRO</v>
          </cell>
          <cell r="C38695" t="str">
            <v>5219622</v>
          </cell>
          <cell r="D38695" t="str">
            <v>Tacha refletiva em resina sintética - bidirecional tipo II - fornecimento e colocação</v>
          </cell>
          <cell r="E38695" t="str">
            <v>un</v>
          </cell>
          <cell r="G38695">
            <v>51.24</v>
          </cell>
        </row>
        <row r="38696">
          <cell r="A38696" t="str">
            <v>SICRO5219623</v>
          </cell>
          <cell r="B38696" t="str">
            <v>SICRO</v>
          </cell>
          <cell r="C38696" t="str">
            <v>5219623</v>
          </cell>
          <cell r="D38696" t="str">
            <v>Tacha refletiva em resina sintética - bidirecional tipo III - com um pino - fornecimento e colocação</v>
          </cell>
          <cell r="E38696" t="str">
            <v>un</v>
          </cell>
          <cell r="G38696">
            <v>58.77</v>
          </cell>
        </row>
        <row r="38697">
          <cell r="A38697" t="str">
            <v>SICRO5219624</v>
          </cell>
          <cell r="B38697" t="str">
            <v>SICRO</v>
          </cell>
          <cell r="C38697" t="str">
            <v>5219624</v>
          </cell>
          <cell r="D38697" t="str">
            <v>Tacha refletiva em resina sintética - bidirecional tipo III - fornecimento e colocação</v>
          </cell>
          <cell r="E38697" t="str">
            <v>un</v>
          </cell>
          <cell r="G38697">
            <v>55.58</v>
          </cell>
        </row>
        <row r="38698">
          <cell r="A38698" t="str">
            <v>SICRO5219625</v>
          </cell>
          <cell r="B38698" t="str">
            <v>SICRO</v>
          </cell>
          <cell r="C38698" t="str">
            <v>5219625</v>
          </cell>
          <cell r="D38698" t="str">
            <v>Tacha refletiva em resina sintética - bidirecional tipo IV - com um pino - fornecimento e colocação</v>
          </cell>
          <cell r="E38698" t="str">
            <v>un</v>
          </cell>
          <cell r="G38698">
            <v>61.66</v>
          </cell>
        </row>
        <row r="38699">
          <cell r="A38699" t="str">
            <v>SICRO5219626</v>
          </cell>
          <cell r="B38699" t="str">
            <v>SICRO</v>
          </cell>
          <cell r="C38699" t="str">
            <v>5219626</v>
          </cell>
          <cell r="D38699" t="str">
            <v>Tacha refletiva em resina sintética - bidirecional tipo IV - fornecimento e colocação</v>
          </cell>
          <cell r="E38699" t="str">
            <v>un</v>
          </cell>
          <cell r="G38699">
            <v>58.53</v>
          </cell>
        </row>
        <row r="38700">
          <cell r="A38700" t="str">
            <v>SICRO5219627</v>
          </cell>
          <cell r="B38700" t="str">
            <v>SICRO</v>
          </cell>
          <cell r="C38700" t="str">
            <v>5219627</v>
          </cell>
          <cell r="D38700" t="str">
            <v>Tacha refletiva em resina sintética - monodirecional tipo I - com um pino - fornecimento e colocação</v>
          </cell>
          <cell r="E38700" t="str">
            <v>un</v>
          </cell>
          <cell r="G38700">
            <v>46.22</v>
          </cell>
        </row>
        <row r="38701">
          <cell r="A38701" t="str">
            <v>SICRO5219628</v>
          </cell>
          <cell r="B38701" t="str">
            <v>SICRO</v>
          </cell>
          <cell r="C38701" t="str">
            <v>5219628</v>
          </cell>
          <cell r="D38701" t="str">
            <v>Tacha refletiva em resina sintética - monodirecional tipo I - fornecimento e colocação</v>
          </cell>
          <cell r="E38701" t="str">
            <v>un</v>
          </cell>
          <cell r="G38701">
            <v>43.13</v>
          </cell>
        </row>
        <row r="38702">
          <cell r="A38702" t="str">
            <v>SICRO5219629</v>
          </cell>
          <cell r="B38702" t="str">
            <v>SICRO</v>
          </cell>
          <cell r="C38702" t="str">
            <v>5219629</v>
          </cell>
          <cell r="D38702" t="str">
            <v>Tacha refletiva em resina sintética - monodirecional tipo II - com um pino - fornecimento e colocação</v>
          </cell>
          <cell r="E38702" t="str">
            <v>un</v>
          </cell>
          <cell r="G38702">
            <v>54.67</v>
          </cell>
        </row>
        <row r="38703">
          <cell r="A38703" t="str">
            <v>SICRO5219630</v>
          </cell>
          <cell r="B38703" t="str">
            <v>SICRO</v>
          </cell>
          <cell r="C38703" t="str">
            <v>5219630</v>
          </cell>
          <cell r="D38703" t="str">
            <v>Tacha refletiva em resina sintética - monodirecional tipo II - fornecimento e colocação</v>
          </cell>
          <cell r="E38703" t="str">
            <v>un</v>
          </cell>
          <cell r="G38703">
            <v>51.47</v>
          </cell>
        </row>
        <row r="38704">
          <cell r="A38704" t="str">
            <v>SICRO5219631</v>
          </cell>
          <cell r="B38704" t="str">
            <v>SICRO</v>
          </cell>
          <cell r="C38704" t="str">
            <v>5219631</v>
          </cell>
          <cell r="D38704" t="str">
            <v>Tacha refletiva em resina sintética - monodirecional tipo III - com um pino - fornecimento e colocação</v>
          </cell>
          <cell r="E38704" t="str">
            <v>un</v>
          </cell>
          <cell r="G38704">
            <v>57.62</v>
          </cell>
        </row>
        <row r="38705">
          <cell r="A38705" t="str">
            <v>SICRO5219632</v>
          </cell>
          <cell r="B38705" t="str">
            <v>SICRO</v>
          </cell>
          <cell r="C38705" t="str">
            <v>5219632</v>
          </cell>
          <cell r="D38705" t="str">
            <v>Tacha refletiva em resina sintética - monodirecional tipo III - fornecimento e colocação</v>
          </cell>
          <cell r="E38705" t="str">
            <v>un</v>
          </cell>
          <cell r="G38705">
            <v>54.26</v>
          </cell>
        </row>
        <row r="38706">
          <cell r="A38706" t="str">
            <v>SICRO5219633</v>
          </cell>
          <cell r="B38706" t="str">
            <v>SICRO</v>
          </cell>
          <cell r="C38706" t="str">
            <v>5219633</v>
          </cell>
          <cell r="D38706" t="str">
            <v>Tacha refletiva em resina sintética - monodirecional tipo IV - com um pino - fornecimento e colocação</v>
          </cell>
          <cell r="E38706" t="str">
            <v>un</v>
          </cell>
          <cell r="G38706">
            <v>60.1</v>
          </cell>
        </row>
        <row r="38707">
          <cell r="A38707" t="str">
            <v>SICRO5219634</v>
          </cell>
          <cell r="B38707" t="str">
            <v>SICRO</v>
          </cell>
          <cell r="C38707" t="str">
            <v>5219634</v>
          </cell>
          <cell r="D38707" t="str">
            <v>Tacha refletiva em resina sintética - monodirecional tipo IV - fornecimento e colocação</v>
          </cell>
          <cell r="E38707" t="str">
            <v>un</v>
          </cell>
          <cell r="G38707">
            <v>57.03</v>
          </cell>
        </row>
        <row r="38708">
          <cell r="A38708" t="str">
            <v>SICRO5213395</v>
          </cell>
          <cell r="B38708" t="str">
            <v>SICRO</v>
          </cell>
          <cell r="C38708" t="str">
            <v>5213395</v>
          </cell>
          <cell r="D38708" t="str">
            <v>Tacha refletiva metálica - bidirecional tipo II - com dois pinos - fornecimento e colocação</v>
          </cell>
          <cell r="E38708" t="str">
            <v>un</v>
          </cell>
          <cell r="G38708">
            <v>43.7</v>
          </cell>
        </row>
        <row r="38709">
          <cell r="A38709" t="str">
            <v>SICRO5213394</v>
          </cell>
          <cell r="B38709" t="str">
            <v>SICRO</v>
          </cell>
          <cell r="C38709" t="str">
            <v>5213394</v>
          </cell>
          <cell r="D38709" t="str">
            <v>Tacha refletiva metálica - bidirecional tipo II - com um pino - fornecimento e colocação</v>
          </cell>
          <cell r="E38709" t="str">
            <v>un</v>
          </cell>
          <cell r="G38709">
            <v>38.43</v>
          </cell>
        </row>
        <row r="38710">
          <cell r="A38710" t="str">
            <v>SICRO5219635</v>
          </cell>
          <cell r="B38710" t="str">
            <v>SICRO</v>
          </cell>
          <cell r="C38710" t="str">
            <v>5219635</v>
          </cell>
          <cell r="D38710" t="str">
            <v>Tacha refletiva metálica - bidirecional tipo III - com dois pinos - fornecimento e colocação</v>
          </cell>
          <cell r="E38710" t="str">
            <v>un</v>
          </cell>
          <cell r="G38710">
            <v>40.909999999999997</v>
          </cell>
        </row>
        <row r="38711">
          <cell r="A38711" t="str">
            <v>SICRO5219636</v>
          </cell>
          <cell r="B38711" t="str">
            <v>SICRO</v>
          </cell>
          <cell r="C38711" t="str">
            <v>5219636</v>
          </cell>
          <cell r="D38711" t="str">
            <v>Tacha refletiva metálica - bidirecional tipo III - com um pino - fornecimento e colocação</v>
          </cell>
          <cell r="E38711" t="str">
            <v>un</v>
          </cell>
          <cell r="G38711">
            <v>36.43</v>
          </cell>
        </row>
        <row r="38712">
          <cell r="A38712" t="str">
            <v>SICRO5219637</v>
          </cell>
          <cell r="B38712" t="str">
            <v>SICRO</v>
          </cell>
          <cell r="C38712" t="str">
            <v>5219637</v>
          </cell>
          <cell r="D38712" t="str">
            <v>Tacha refletiva metálica - bidirecional tipo IV - com dois pinos - fornecimento e colocação</v>
          </cell>
          <cell r="E38712" t="str">
            <v>un</v>
          </cell>
          <cell r="G38712">
            <v>78.790000000000006</v>
          </cell>
        </row>
        <row r="38713">
          <cell r="A38713" t="str">
            <v>SICRO5219638</v>
          </cell>
          <cell r="B38713" t="str">
            <v>SICRO</v>
          </cell>
          <cell r="C38713" t="str">
            <v>5219638</v>
          </cell>
          <cell r="D38713" t="str">
            <v>Tacha refletiva metálica - bidirecional tipo IV - com um pino - fornecimento e colocação</v>
          </cell>
          <cell r="E38713" t="str">
            <v>un</v>
          </cell>
          <cell r="G38713">
            <v>75.63</v>
          </cell>
        </row>
        <row r="38714">
          <cell r="A38714" t="str">
            <v>SICRO5213393</v>
          </cell>
          <cell r="B38714" t="str">
            <v>SICRO</v>
          </cell>
          <cell r="C38714" t="str">
            <v>5213393</v>
          </cell>
          <cell r="D38714" t="str">
            <v>Tacha refletiva metálica - monodirecional tipo II - com dois pinos - fornecimento e colocação</v>
          </cell>
          <cell r="E38714" t="str">
            <v>un</v>
          </cell>
          <cell r="G38714">
            <v>38.25</v>
          </cell>
        </row>
        <row r="38715">
          <cell r="A38715" t="str">
            <v>SICRO5213392</v>
          </cell>
          <cell r="B38715" t="str">
            <v>SICRO</v>
          </cell>
          <cell r="C38715" t="str">
            <v>5213392</v>
          </cell>
          <cell r="D38715" t="str">
            <v>Tacha refletiva metálica - monodirecional tipo II - com um pino - fornecimento e colocação</v>
          </cell>
          <cell r="E38715" t="str">
            <v>un</v>
          </cell>
          <cell r="G38715">
            <v>31.99</v>
          </cell>
        </row>
        <row r="38716">
          <cell r="A38716" t="str">
            <v>SICRO5219639</v>
          </cell>
          <cell r="B38716" t="str">
            <v>SICRO</v>
          </cell>
          <cell r="C38716" t="str">
            <v>5219639</v>
          </cell>
          <cell r="D38716" t="str">
            <v>Tacha refletiva metálica - monodirecional tipo III - com dois pinos - fornecimento e colocação</v>
          </cell>
          <cell r="E38716" t="str">
            <v>un</v>
          </cell>
          <cell r="G38716">
            <v>37.5</v>
          </cell>
        </row>
        <row r="38717">
          <cell r="A38717" t="str">
            <v>SICRO5219640</v>
          </cell>
          <cell r="B38717" t="str">
            <v>SICRO</v>
          </cell>
          <cell r="C38717" t="str">
            <v>5219640</v>
          </cell>
          <cell r="D38717" t="str">
            <v>Tacha refletiva metálica - monodirecional tipo III - com um pino - fornecimento e colocação</v>
          </cell>
          <cell r="E38717" t="str">
            <v>un</v>
          </cell>
          <cell r="G38717">
            <v>31.6</v>
          </cell>
        </row>
        <row r="38718">
          <cell r="A38718" t="str">
            <v>SICRO5219641</v>
          </cell>
          <cell r="B38718" t="str">
            <v>SICRO</v>
          </cell>
          <cell r="C38718" t="str">
            <v>5219641</v>
          </cell>
          <cell r="D38718" t="str">
            <v>Tacha refletiva metálica - monodirecional tipo IV - com dois pinos - fornecimento e colocação</v>
          </cell>
          <cell r="E38718" t="str">
            <v>un</v>
          </cell>
          <cell r="G38718">
            <v>71.8</v>
          </cell>
        </row>
        <row r="38719">
          <cell r="A38719" t="str">
            <v>SICRO5219642</v>
          </cell>
          <cell r="B38719" t="str">
            <v>SICRO</v>
          </cell>
          <cell r="C38719" t="str">
            <v>5219642</v>
          </cell>
          <cell r="D38719" t="str">
            <v>Tacha refletiva metálica - monodirecional tipo IV - com um pino - fornecimento e colocação</v>
          </cell>
          <cell r="E38719" t="str">
            <v>un</v>
          </cell>
          <cell r="G38719">
            <v>69.25</v>
          </cell>
        </row>
        <row r="38720">
          <cell r="A38720" t="str">
            <v>SICRO5213362</v>
          </cell>
          <cell r="B38720" t="str">
            <v>SICRO</v>
          </cell>
          <cell r="C38720" t="str">
            <v>5213362</v>
          </cell>
          <cell r="D38720" t="str">
            <v>Tachão refletivo em plástico injetado - bidirecional - fornecimento e colocação</v>
          </cell>
          <cell r="E38720" t="str">
            <v>un</v>
          </cell>
          <cell r="G38720">
            <v>90.33</v>
          </cell>
        </row>
        <row r="38721">
          <cell r="A38721" t="str">
            <v>SICRO5213361</v>
          </cell>
          <cell r="B38721" t="str">
            <v>SICRO</v>
          </cell>
          <cell r="C38721" t="str">
            <v>5213361</v>
          </cell>
          <cell r="D38721" t="str">
            <v>Tachão refletivo em plástico injetado - monodirecional - fornecimento e colocação</v>
          </cell>
          <cell r="E38721" t="str">
            <v>un</v>
          </cell>
          <cell r="G38721">
            <v>88.08</v>
          </cell>
        </row>
        <row r="38722">
          <cell r="A38722" t="str">
            <v>SICRO5219643</v>
          </cell>
          <cell r="B38722" t="str">
            <v>SICRO</v>
          </cell>
          <cell r="C38722" t="str">
            <v>5219643</v>
          </cell>
          <cell r="D38722" t="str">
            <v>Tachão refletivo em resina sintética - bidirecional - fornecimento e colocação</v>
          </cell>
          <cell r="E38722" t="str">
            <v>un</v>
          </cell>
          <cell r="G38722">
            <v>84.72</v>
          </cell>
        </row>
        <row r="38723">
          <cell r="A38723" t="str">
            <v>SICRO5219644</v>
          </cell>
          <cell r="B38723" t="str">
            <v>SICRO</v>
          </cell>
          <cell r="C38723" t="str">
            <v>5219644</v>
          </cell>
          <cell r="D38723" t="str">
            <v>Tachão refletivo em resina sintética - monodirecional - fornecimento e colocação</v>
          </cell>
          <cell r="E38723" t="str">
            <v>un</v>
          </cell>
          <cell r="G38723">
            <v>82.24</v>
          </cell>
        </row>
        <row r="38724">
          <cell r="A38724" t="str">
            <v>SICRO5214000</v>
          </cell>
          <cell r="B38724" t="str">
            <v>SICRO</v>
          </cell>
          <cell r="C38724" t="str">
            <v>5214000</v>
          </cell>
          <cell r="D38724" t="str">
            <v>Termoplástico pré-formado para sinalização horizontal - espessura de 2 mm - fornecimento e implantação</v>
          </cell>
          <cell r="E38724" t="str">
            <v>m²</v>
          </cell>
          <cell r="G38724">
            <v>340.98</v>
          </cell>
        </row>
        <row r="38725">
          <cell r="A38725" t="str">
            <v>SICRO5301014</v>
          </cell>
          <cell r="B38725" t="str">
            <v>SICRO</v>
          </cell>
          <cell r="C38725" t="str">
            <v>5301014</v>
          </cell>
          <cell r="D38725" t="str">
            <v>Comboio balizador em deslocamento</v>
          </cell>
          <cell r="E38725" t="str">
            <v>km</v>
          </cell>
          <cell r="G38725">
            <v>148.71</v>
          </cell>
        </row>
        <row r="38726">
          <cell r="A38726" t="str">
            <v>SICRO5300995</v>
          </cell>
          <cell r="B38726" t="str">
            <v>SICRO</v>
          </cell>
          <cell r="C38726" t="str">
            <v>5300995</v>
          </cell>
          <cell r="D38726" t="str">
            <v>Confecção de corpo de boia flutuante cilíndrico D = 1,10m</v>
          </cell>
          <cell r="E38726" t="str">
            <v>un</v>
          </cell>
          <cell r="G38726">
            <v>2682.12</v>
          </cell>
        </row>
        <row r="38727">
          <cell r="A38727" t="str">
            <v>SICRO5300996</v>
          </cell>
          <cell r="B38727" t="str">
            <v>SICRO</v>
          </cell>
          <cell r="C38727" t="str">
            <v>5300996</v>
          </cell>
          <cell r="D38727" t="str">
            <v>Confecção de corpo de boia flutuante cilíndrico D = 1,10m - com lastro</v>
          </cell>
          <cell r="E38727" t="str">
            <v>un</v>
          </cell>
          <cell r="G38727">
            <v>3475.17</v>
          </cell>
        </row>
        <row r="38728">
          <cell r="A38728" t="str">
            <v>SICRO5300998</v>
          </cell>
          <cell r="B38728" t="str">
            <v>SICRO</v>
          </cell>
          <cell r="C38728" t="str">
            <v>5300998</v>
          </cell>
          <cell r="D38728" t="str">
            <v>Confecção de corpo de boia flutuante cilíndrico D = 1,42m - boia de amarração</v>
          </cell>
          <cell r="E38728" t="str">
            <v>un</v>
          </cell>
          <cell r="G38728">
            <v>6929.88</v>
          </cell>
        </row>
        <row r="38729">
          <cell r="A38729" t="str">
            <v>SICRO5300997</v>
          </cell>
          <cell r="B38729" t="str">
            <v>SICRO</v>
          </cell>
          <cell r="C38729" t="str">
            <v>5300997</v>
          </cell>
          <cell r="D38729" t="str">
            <v>Confecção de corpo de boia flutuante cilíndrico D = 1,43m - com lastro</v>
          </cell>
          <cell r="E38729" t="str">
            <v>un</v>
          </cell>
          <cell r="G38729">
            <v>5679.8</v>
          </cell>
        </row>
        <row r="38730">
          <cell r="A38730" t="str">
            <v>SICRO5300999</v>
          </cell>
          <cell r="B38730" t="str">
            <v>SICRO</v>
          </cell>
          <cell r="C38730" t="str">
            <v>5300999</v>
          </cell>
          <cell r="D38730" t="str">
            <v>Confecção de mangrulho H = 0,90m</v>
          </cell>
          <cell r="E38730" t="str">
            <v>un</v>
          </cell>
          <cell r="G38730">
            <v>814.23</v>
          </cell>
        </row>
        <row r="38731">
          <cell r="A38731" t="str">
            <v>SICRO5301000</v>
          </cell>
          <cell r="B38731" t="str">
            <v>SICRO</v>
          </cell>
          <cell r="C38731" t="str">
            <v>5301000</v>
          </cell>
          <cell r="D38731" t="str">
            <v>Confecção de mangrulho H = 1,50m</v>
          </cell>
          <cell r="E38731" t="str">
            <v>un</v>
          </cell>
          <cell r="G38731">
            <v>1223.74</v>
          </cell>
        </row>
        <row r="38732">
          <cell r="A38732" t="str">
            <v>SICRO5301001</v>
          </cell>
          <cell r="B38732" t="str">
            <v>SICRO</v>
          </cell>
          <cell r="C38732" t="str">
            <v>5301001</v>
          </cell>
          <cell r="D38732" t="str">
            <v>Confecção de marca de tope de bombordo</v>
          </cell>
          <cell r="E38732" t="str">
            <v>un</v>
          </cell>
          <cell r="G38732">
            <v>564.92999999999995</v>
          </cell>
        </row>
        <row r="38733">
          <cell r="A38733" t="str">
            <v>SICRO5301002</v>
          </cell>
          <cell r="B38733" t="str">
            <v>SICRO</v>
          </cell>
          <cell r="C38733" t="str">
            <v>5301002</v>
          </cell>
          <cell r="D38733" t="str">
            <v>Confecção de marca de tope de boreste</v>
          </cell>
          <cell r="E38733" t="str">
            <v>un</v>
          </cell>
          <cell r="G38733">
            <v>366.76</v>
          </cell>
        </row>
        <row r="38734">
          <cell r="A38734" t="str">
            <v>SICRO5301003</v>
          </cell>
          <cell r="B38734" t="str">
            <v>SICRO</v>
          </cell>
          <cell r="C38734" t="str">
            <v>5301003</v>
          </cell>
          <cell r="D38734" t="str">
            <v>Confecção de marca de tope especial</v>
          </cell>
          <cell r="E38734" t="str">
            <v>un</v>
          </cell>
          <cell r="G38734">
            <v>353.91</v>
          </cell>
        </row>
        <row r="38735">
          <cell r="A38735" t="str">
            <v>SICRO5301064</v>
          </cell>
          <cell r="B38735" t="str">
            <v>SICRO</v>
          </cell>
          <cell r="C38735" t="str">
            <v>5301064</v>
          </cell>
          <cell r="D38735" t="str">
            <v>Fornecimento e implantação de suporte duplo em madeira com travessa para placa de sinalização náutica em margem - altura total de 4,0 m</v>
          </cell>
          <cell r="E38735" t="str">
            <v>un</v>
          </cell>
          <cell r="G38735">
            <v>734.18</v>
          </cell>
        </row>
        <row r="38736">
          <cell r="A38736" t="str">
            <v>SICRO5301046</v>
          </cell>
          <cell r="B38736" t="str">
            <v>SICRO</v>
          </cell>
          <cell r="C38736" t="str">
            <v>5301046</v>
          </cell>
          <cell r="D38736" t="str">
            <v>Fornecimento e implantação de suporte duplo em madeira com travessa para placa de sinalização náutica em margem - altura total de 4,0 m - com embarcação</v>
          </cell>
          <cell r="E38736" t="str">
            <v>un</v>
          </cell>
          <cell r="G38736">
            <v>1413.64</v>
          </cell>
        </row>
        <row r="38737">
          <cell r="A38737" t="str">
            <v>SICRO5301065</v>
          </cell>
          <cell r="B38737" t="str">
            <v>SICRO</v>
          </cell>
          <cell r="C38737" t="str">
            <v>5301065</v>
          </cell>
          <cell r="D38737" t="str">
            <v>Fornecimento e implantação de suporte duplo em madeira com travessa para placa de sinalização náutica em margem - altura total de 5,0 m</v>
          </cell>
          <cell r="E38737" t="str">
            <v>un</v>
          </cell>
          <cell r="G38737">
            <v>1296.33</v>
          </cell>
        </row>
        <row r="38738">
          <cell r="A38738" t="str">
            <v>SICRO5301047</v>
          </cell>
          <cell r="B38738" t="str">
            <v>SICRO</v>
          </cell>
          <cell r="C38738" t="str">
            <v>5301047</v>
          </cell>
          <cell r="D38738" t="str">
            <v>Fornecimento e implantação de suporte duplo em madeira com travessa para placa de sinalização náutica em margem - altura total de 5,0 m - com embarcação</v>
          </cell>
          <cell r="E38738" t="str">
            <v>un</v>
          </cell>
          <cell r="G38738">
            <v>2408.6</v>
          </cell>
        </row>
        <row r="38739">
          <cell r="A38739" t="str">
            <v>SICRO5301066</v>
          </cell>
          <cell r="B38739" t="str">
            <v>SICRO</v>
          </cell>
          <cell r="C38739" t="str">
            <v>5301066</v>
          </cell>
          <cell r="D38739" t="str">
            <v>Fornecimento e implantação de suporte duplo em madeira com travessa para placa de sinalização náutica em margem - altura total de 5,5 m</v>
          </cell>
          <cell r="E38739" t="str">
            <v>un</v>
          </cell>
          <cell r="G38739">
            <v>1450.24</v>
          </cell>
        </row>
        <row r="38740">
          <cell r="A38740" t="str">
            <v>SICRO5301048</v>
          </cell>
          <cell r="B38740" t="str">
            <v>SICRO</v>
          </cell>
          <cell r="C38740" t="str">
            <v>5301048</v>
          </cell>
          <cell r="D38740" t="str">
            <v>Fornecimento e implantação de suporte duplo em madeira com travessa para placa de sinalização náutica em margem - altura total de 5,5 m - com embarcação</v>
          </cell>
          <cell r="E38740" t="str">
            <v>un</v>
          </cell>
          <cell r="G38740">
            <v>2624.67</v>
          </cell>
        </row>
        <row r="38741">
          <cell r="A38741" t="str">
            <v>SICRO5301040</v>
          </cell>
          <cell r="B38741" t="str">
            <v>SICRO</v>
          </cell>
          <cell r="C38741" t="str">
            <v>5301040</v>
          </cell>
          <cell r="D38741" t="str">
            <v>Fornecimento e implantação de suporte duplo metálico galvanizado para placa de sinalização náutica em margem - altura total de 4 m - com embarcação</v>
          </cell>
          <cell r="E38741" t="str">
            <v>un</v>
          </cell>
          <cell r="G38741">
            <v>2524.17</v>
          </cell>
        </row>
        <row r="38742">
          <cell r="A38742" t="str">
            <v>SICRO5301058</v>
          </cell>
          <cell r="B38742" t="str">
            <v>SICRO</v>
          </cell>
          <cell r="C38742" t="str">
            <v>5301058</v>
          </cell>
          <cell r="D38742" t="str">
            <v>Fornecimento e implantação de suporte duplo metálico galvanizado para placa de sinalização náutica em margem - altura total de 4,0 m</v>
          </cell>
          <cell r="E38742" t="str">
            <v>un</v>
          </cell>
          <cell r="G38742">
            <v>1836.54</v>
          </cell>
        </row>
        <row r="38743">
          <cell r="A38743" t="str">
            <v>SICRO5301041</v>
          </cell>
          <cell r="B38743" t="str">
            <v>SICRO</v>
          </cell>
          <cell r="C38743" t="str">
            <v>5301041</v>
          </cell>
          <cell r="D38743" t="str">
            <v>Fornecimento e implantação de suporte duplo metálico galvanizado para placa de sinalização náutica em margem - altura total de 5 m - com embarcação</v>
          </cell>
          <cell r="E38743" t="str">
            <v>un</v>
          </cell>
          <cell r="G38743">
            <v>5636.85</v>
          </cell>
        </row>
        <row r="38744">
          <cell r="A38744" t="str">
            <v>SICRO5301059</v>
          </cell>
          <cell r="B38744" t="str">
            <v>SICRO</v>
          </cell>
          <cell r="C38744" t="str">
            <v>5301059</v>
          </cell>
          <cell r="D38744" t="str">
            <v>Fornecimento e implantação de suporte duplo metálico galvanizado para placa de sinalização náutica em margem - altura total de 5,0 m</v>
          </cell>
          <cell r="E38744" t="str">
            <v>un</v>
          </cell>
          <cell r="G38744">
            <v>4500.49</v>
          </cell>
        </row>
        <row r="38745">
          <cell r="A38745" t="str">
            <v>SICRO5301060</v>
          </cell>
          <cell r="B38745" t="str">
            <v>SICRO</v>
          </cell>
          <cell r="C38745" t="str">
            <v>5301060</v>
          </cell>
          <cell r="D38745" t="str">
            <v>Fornecimento e implantação de suporte duplo metálico galvanizado para placa de sinalização náutica em margem - altura total de 5,5 m</v>
          </cell>
          <cell r="E38745" t="str">
            <v>un</v>
          </cell>
          <cell r="G38745">
            <v>4979.58</v>
          </cell>
        </row>
        <row r="38746">
          <cell r="A38746" t="str">
            <v>SICRO5301042</v>
          </cell>
          <cell r="B38746" t="str">
            <v>SICRO</v>
          </cell>
          <cell r="C38746" t="str">
            <v>5301042</v>
          </cell>
          <cell r="D38746" t="str">
            <v>Fornecimento e implantação de suporte duplo metálico galvanizado para placa de sinalização náutica em margem - altura total de 5,5 m - com embarcação</v>
          </cell>
          <cell r="E38746" t="str">
            <v>un</v>
          </cell>
          <cell r="G38746">
            <v>6180.06</v>
          </cell>
        </row>
        <row r="38747">
          <cell r="A38747" t="str">
            <v>SICRO5301072</v>
          </cell>
          <cell r="B38747" t="str">
            <v>SICRO</v>
          </cell>
          <cell r="C38747" t="str">
            <v>5301072</v>
          </cell>
          <cell r="D38747" t="str">
            <v>Fornecimento e implantação de suporte duplo polimérico ecológico maciço quadrado de 10 cm para placa de sinalização náutica em margem - altura total de 5,5 m</v>
          </cell>
          <cell r="E38747" t="str">
            <v>un</v>
          </cell>
          <cell r="G38747">
            <v>5016.1099999999997</v>
          </cell>
        </row>
        <row r="38748">
          <cell r="A38748" t="str">
            <v>SICRO5301054</v>
          </cell>
          <cell r="B38748" t="str">
            <v>SICRO</v>
          </cell>
          <cell r="C38748" t="str">
            <v>5301054</v>
          </cell>
          <cell r="D38748" t="str">
            <v>Fornecimento e implantação de suporte duplo polimérico ecológico maciço quadrado de 10 cm para placa de sinalização náutica em margem - altura total de 5,5 m - com embarcação</v>
          </cell>
          <cell r="E38748" t="str">
            <v>un</v>
          </cell>
          <cell r="G38748">
            <v>5583.81</v>
          </cell>
        </row>
        <row r="38749">
          <cell r="A38749" t="str">
            <v>SICRO5301070</v>
          </cell>
          <cell r="B38749" t="str">
            <v>SICRO</v>
          </cell>
          <cell r="C38749" t="str">
            <v>5301070</v>
          </cell>
          <cell r="D38749" t="str">
            <v>Fornecimento e implantação de suporte duplo polimérico ecológico maciço quadrado de 8 cm para placa de sinalização náutica em margem - altura total de 4,0 m</v>
          </cell>
          <cell r="E38749" t="str">
            <v>un</v>
          </cell>
          <cell r="G38749">
            <v>2458.62</v>
          </cell>
        </row>
        <row r="38750">
          <cell r="A38750" t="str">
            <v>SICRO5301052</v>
          </cell>
          <cell r="B38750" t="str">
            <v>SICRO</v>
          </cell>
          <cell r="C38750" t="str">
            <v>5301052</v>
          </cell>
          <cell r="D38750" t="str">
            <v>Fornecimento e implantação de suporte duplo polimérico ecológico maciço quadrado de 8 cm para placa de sinalização náutica em margem - altura total de 4,0 m - com embarcação</v>
          </cell>
          <cell r="E38750" t="str">
            <v>un</v>
          </cell>
          <cell r="G38750">
            <v>3003.01</v>
          </cell>
        </row>
        <row r="38751">
          <cell r="A38751" t="str">
            <v>SICRO5301071</v>
          </cell>
          <cell r="B38751" t="str">
            <v>SICRO</v>
          </cell>
          <cell r="C38751" t="str">
            <v>5301071</v>
          </cell>
          <cell r="D38751" t="str">
            <v>Fornecimento e implantação de suporte duplo polimérico ecológico maciço quadrado de 8 cm para placa de sinalização náutica em margem - altura total de 5,0 m</v>
          </cell>
          <cell r="E38751" t="str">
            <v>un</v>
          </cell>
          <cell r="G38751">
            <v>3288.61</v>
          </cell>
        </row>
        <row r="38752">
          <cell r="A38752" t="str">
            <v>SICRO5301053</v>
          </cell>
          <cell r="B38752" t="str">
            <v>SICRO</v>
          </cell>
          <cell r="C38752" t="str">
            <v>5301053</v>
          </cell>
          <cell r="D38752" t="str">
            <v>Fornecimento e implantação de suporte duplo polimérico ecológico maciço quadrado de 8 cm para placa de sinalização náutica em margem - altura total de 5,0 m - com embarcação</v>
          </cell>
          <cell r="E38752" t="str">
            <v>un</v>
          </cell>
          <cell r="G38752">
            <v>3833.49</v>
          </cell>
        </row>
        <row r="38753">
          <cell r="A38753" t="str">
            <v>SICRO5301061</v>
          </cell>
          <cell r="B38753" t="str">
            <v>SICRO</v>
          </cell>
          <cell r="C38753" t="str">
            <v>5301061</v>
          </cell>
          <cell r="D38753" t="str">
            <v>Fornecimento e implantação de suporte simples em madeira com travessa para placa de sinalização náutica em margem - altura total de 4 m</v>
          </cell>
          <cell r="E38753" t="str">
            <v>un</v>
          </cell>
          <cell r="G38753">
            <v>230.45</v>
          </cell>
        </row>
        <row r="38754">
          <cell r="A38754" t="str">
            <v>SICRO5301043</v>
          </cell>
          <cell r="B38754" t="str">
            <v>SICRO</v>
          </cell>
          <cell r="C38754" t="str">
            <v>5301043</v>
          </cell>
          <cell r="D38754" t="str">
            <v>Fornecimento e implantação de suporte simples em madeira com travessa para placa de sinalização náutica em margem - altura total de 4 m - com embarcação</v>
          </cell>
          <cell r="E38754" t="str">
            <v>un</v>
          </cell>
          <cell r="G38754">
            <v>771.59</v>
          </cell>
        </row>
        <row r="38755">
          <cell r="A38755" t="str">
            <v>SICRO5301062</v>
          </cell>
          <cell r="B38755" t="str">
            <v>SICRO</v>
          </cell>
          <cell r="C38755" t="str">
            <v>5301062</v>
          </cell>
          <cell r="D38755" t="str">
            <v>Fornecimento e implantação de suporte simples em madeira com travessa para placa de sinalização náutica em margem - altura total de 5 m</v>
          </cell>
          <cell r="E38755" t="str">
            <v>un</v>
          </cell>
          <cell r="G38755">
            <v>390.59</v>
          </cell>
        </row>
        <row r="38756">
          <cell r="A38756" t="str">
            <v>SICRO5301044</v>
          </cell>
          <cell r="B38756" t="str">
            <v>SICRO</v>
          </cell>
          <cell r="C38756" t="str">
            <v>5301044</v>
          </cell>
          <cell r="D38756" t="str">
            <v>Fornecimento e implantação de suporte simples em madeira com travessa para placa de sinalização náutica em margem - altura total de 5 m - com embarcação</v>
          </cell>
          <cell r="E38756" t="str">
            <v>un</v>
          </cell>
          <cell r="G38756">
            <v>1158.6199999999999</v>
          </cell>
        </row>
        <row r="38757">
          <cell r="A38757" t="str">
            <v>SICRO5301063</v>
          </cell>
          <cell r="B38757" t="str">
            <v>SICRO</v>
          </cell>
          <cell r="C38757" t="str">
            <v>5301063</v>
          </cell>
          <cell r="D38757" t="str">
            <v>Fornecimento e implantação de suporte simples em madeira com travessa para placa de sinalização náutica em margem - altura total de 5,5 m</v>
          </cell>
          <cell r="E38757" t="str">
            <v>un</v>
          </cell>
          <cell r="G38757">
            <v>451.71</v>
          </cell>
        </row>
        <row r="38758">
          <cell r="A38758" t="str">
            <v>SICRO5301045</v>
          </cell>
          <cell r="B38758" t="str">
            <v>SICRO</v>
          </cell>
          <cell r="C38758" t="str">
            <v>5301045</v>
          </cell>
          <cell r="D38758" t="str">
            <v>Fornecimento e implantação de suporte simples em madeira com travessa para placa de sinalização náutica em margem - altura total de 5,5 m - com embarcação</v>
          </cell>
          <cell r="E38758" t="str">
            <v>un</v>
          </cell>
          <cell r="G38758">
            <v>1273.52</v>
          </cell>
        </row>
        <row r="38759">
          <cell r="A38759" t="str">
            <v>SICRO5301037</v>
          </cell>
          <cell r="B38759" t="str">
            <v>SICRO</v>
          </cell>
          <cell r="C38759" t="str">
            <v>5301037</v>
          </cell>
          <cell r="D38759" t="str">
            <v>Fornecimento e implantação de suporte simples metálico galvanizado para placa de sinalização náutica em margem - altura total de 4 m - com embarcação</v>
          </cell>
          <cell r="E38759" t="str">
            <v>un</v>
          </cell>
          <cell r="G38759">
            <v>1314.65</v>
          </cell>
        </row>
        <row r="38760">
          <cell r="A38760" t="str">
            <v>SICRO5301055</v>
          </cell>
          <cell r="B38760" t="str">
            <v>SICRO</v>
          </cell>
          <cell r="C38760" t="str">
            <v>5301055</v>
          </cell>
          <cell r="D38760" t="str">
            <v>Fornecimento e implantação de suporte simples metálico galvanizado para placa de sinalização náutica em margem - altura total de 4,0 m</v>
          </cell>
          <cell r="E38760" t="str">
            <v>un</v>
          </cell>
          <cell r="G38760">
            <v>769.31</v>
          </cell>
        </row>
        <row r="38761">
          <cell r="A38761" t="str">
            <v>SICRO5301038</v>
          </cell>
          <cell r="B38761" t="str">
            <v>SICRO</v>
          </cell>
          <cell r="C38761" t="str">
            <v>5301038</v>
          </cell>
          <cell r="D38761" t="str">
            <v>Fornecimento e implantação de suporte simples metálico galvanizado para placa de sinalização náutica em margem - altura total de 5 m - com embarcação</v>
          </cell>
          <cell r="E38761" t="str">
            <v>un</v>
          </cell>
          <cell r="G38761">
            <v>2747.69</v>
          </cell>
        </row>
        <row r="38762">
          <cell r="A38762" t="str">
            <v>SICRO5301056</v>
          </cell>
          <cell r="B38762" t="str">
            <v>SICRO</v>
          </cell>
          <cell r="C38762" t="str">
            <v>5301056</v>
          </cell>
          <cell r="D38762" t="str">
            <v>Fornecimento e implantação de suporte simples metálico galvanizado para placa de sinalização náutica em margem - altura total de 5,0 m</v>
          </cell>
          <cell r="E38762" t="str">
            <v>un</v>
          </cell>
          <cell r="G38762">
            <v>1967.21</v>
          </cell>
        </row>
        <row r="38763">
          <cell r="A38763" t="str">
            <v>SICRO5301057</v>
          </cell>
          <cell r="B38763" t="str">
            <v>SICRO</v>
          </cell>
          <cell r="C38763" t="str">
            <v>5301057</v>
          </cell>
          <cell r="D38763" t="str">
            <v>Fornecimento e implantação de suporte simples metálico galvanizado para placa de sinalização náutica em margem - altura total de 5,5 m</v>
          </cell>
          <cell r="E38763" t="str">
            <v>un</v>
          </cell>
          <cell r="G38763">
            <v>2187.75</v>
          </cell>
        </row>
        <row r="38764">
          <cell r="A38764" t="str">
            <v>SICRO5301039</v>
          </cell>
          <cell r="B38764" t="str">
            <v>SICRO</v>
          </cell>
          <cell r="C38764" t="str">
            <v>5301039</v>
          </cell>
          <cell r="D38764" t="str">
            <v>Fornecimento e implantação de suporte simples metálico galvanizado para placa de sinalização náutica em margem - altura total de 5,5 m - com embarcação</v>
          </cell>
          <cell r="E38764" t="str">
            <v>un</v>
          </cell>
          <cell r="G38764">
            <v>3023.7</v>
          </cell>
        </row>
        <row r="38765">
          <cell r="A38765" t="str">
            <v>SICRO5301069</v>
          </cell>
          <cell r="B38765" t="str">
            <v>SICRO</v>
          </cell>
          <cell r="C38765" t="str">
            <v>5301069</v>
          </cell>
          <cell r="D38765" t="str">
            <v>Fornecimento e implantação de suporte simples polimérico ecológico maciço quadrado de 10 cm para placa de sinalização náutica em margem - altura total de 5,5 m</v>
          </cell>
          <cell r="E38765" t="str">
            <v>un</v>
          </cell>
          <cell r="G38765">
            <v>2220.29</v>
          </cell>
        </row>
        <row r="38766">
          <cell r="A38766" t="str">
            <v>SICRO5301051</v>
          </cell>
          <cell r="B38766" t="str">
            <v>SICRO</v>
          </cell>
          <cell r="C38766" t="str">
            <v>5301051</v>
          </cell>
          <cell r="D38766" t="str">
            <v>Fornecimento e implantação de suporte simples polimérico ecológico maciço quadrado de 10 cm para placa de sinalização náutica em margem - altura total de 5,5 m - com embarcação</v>
          </cell>
          <cell r="E38766" t="str">
            <v>un</v>
          </cell>
          <cell r="G38766">
            <v>2690.02</v>
          </cell>
        </row>
        <row r="38767">
          <cell r="A38767" t="str">
            <v>SICRO5301067</v>
          </cell>
          <cell r="B38767" t="str">
            <v>SICRO</v>
          </cell>
          <cell r="C38767" t="str">
            <v>5301067</v>
          </cell>
          <cell r="D38767" t="str">
            <v>Fornecimento e implantação de suporte simples polimérico ecológico maciço quadrado de 8 cm para placa de sinalização náutica em margem - altura total de 4 m</v>
          </cell>
          <cell r="E38767" t="str">
            <v>un</v>
          </cell>
          <cell r="G38767">
            <v>1090.8699999999999</v>
          </cell>
        </row>
        <row r="38768">
          <cell r="A38768" t="str">
            <v>SICRO5301049</v>
          </cell>
          <cell r="B38768" t="str">
            <v>SICRO</v>
          </cell>
          <cell r="C38768" t="str">
            <v>5301049</v>
          </cell>
          <cell r="D38768" t="str">
            <v>Fornecimento e implantação de suporte simples polimérico ecológico maciço quadrado de 8 cm para placa de sinalização náutica em margem - altura total de 4 m - com embarcação</v>
          </cell>
          <cell r="E38768" t="str">
            <v>un</v>
          </cell>
          <cell r="G38768">
            <v>1559.47</v>
          </cell>
        </row>
        <row r="38769">
          <cell r="A38769" t="str">
            <v>SICRO5301068</v>
          </cell>
          <cell r="B38769" t="str">
            <v>SICRO</v>
          </cell>
          <cell r="C38769" t="str">
            <v>5301068</v>
          </cell>
          <cell r="D38769" t="str">
            <v>Fornecimento e implantação de suporte simples polimérico ecológico maciço quadrado de 8 cm para placa de sinalização náutica em margem - altura total de 5 m</v>
          </cell>
          <cell r="E38769" t="str">
            <v>un</v>
          </cell>
          <cell r="G38769">
            <v>1380.9</v>
          </cell>
        </row>
        <row r="38770">
          <cell r="A38770" t="str">
            <v>SICRO5301050</v>
          </cell>
          <cell r="B38770" t="str">
            <v>SICRO</v>
          </cell>
          <cell r="C38770" t="str">
            <v>5301050</v>
          </cell>
          <cell r="D38770" t="str">
            <v>Fornecimento e implantação de suporte simples polimérico ecológico maciço quadrado de 8 cm para placa de sinalização náutica em margem - altura total de 5 m - com embarcação</v>
          </cell>
          <cell r="E38770" t="str">
            <v>un</v>
          </cell>
          <cell r="G38770">
            <v>1849.75</v>
          </cell>
        </row>
        <row r="38771">
          <cell r="A38771" t="str">
            <v>SICRO5301022</v>
          </cell>
          <cell r="B38771" t="str">
            <v>SICRO</v>
          </cell>
          <cell r="C38771" t="str">
            <v>5301022</v>
          </cell>
          <cell r="D38771" t="str">
            <v>Fornecimento e instalação de conjunto de acessórios para sistema de fundeio de boia de amarração náutica com 4 manilhas</v>
          </cell>
          <cell r="E38771" t="str">
            <v>un</v>
          </cell>
          <cell r="G38771">
            <v>791.55</v>
          </cell>
        </row>
        <row r="38772">
          <cell r="A38772" t="str">
            <v>SICRO5301021</v>
          </cell>
          <cell r="B38772" t="str">
            <v>SICRO</v>
          </cell>
          <cell r="C38772" t="str">
            <v>5301021</v>
          </cell>
          <cell r="D38772" t="str">
            <v>Fornecimento e instalação de conjunto de acessórios para sistema de fundeio de boia de sinalização náutica com 7 manilhas</v>
          </cell>
          <cell r="E38772" t="str">
            <v>un</v>
          </cell>
          <cell r="G38772">
            <v>477.66</v>
          </cell>
        </row>
        <row r="38773">
          <cell r="A38773" t="str">
            <v>SICRO5301020</v>
          </cell>
          <cell r="B38773" t="str">
            <v>SICRO</v>
          </cell>
          <cell r="C38773" t="str">
            <v>5301020</v>
          </cell>
          <cell r="D38773" t="str">
            <v>Fornecimento e instalação de corrente 1" para sistema de fundeio de boia de sinalização náutica</v>
          </cell>
          <cell r="E38773" t="str">
            <v>m</v>
          </cell>
          <cell r="G38773">
            <v>367.57</v>
          </cell>
        </row>
        <row r="38774">
          <cell r="A38774" t="str">
            <v>SICRO5301018</v>
          </cell>
          <cell r="B38774" t="str">
            <v>SICRO</v>
          </cell>
          <cell r="C38774" t="str">
            <v>5301018</v>
          </cell>
          <cell r="D38774" t="str">
            <v>Fornecimento e instalação de corrente 1/2" para sistema de fundeio de boia de sinalização náutica</v>
          </cell>
          <cell r="E38774" t="str">
            <v>m</v>
          </cell>
          <cell r="G38774">
            <v>78.03</v>
          </cell>
        </row>
        <row r="38775">
          <cell r="A38775" t="str">
            <v>SICRO5301019</v>
          </cell>
          <cell r="B38775" t="str">
            <v>SICRO</v>
          </cell>
          <cell r="C38775" t="str">
            <v>5301019</v>
          </cell>
          <cell r="D38775" t="str">
            <v>Fornecimento e instalação de corrente 3/4" para sistema de fundeio de boia de sinalização náutica</v>
          </cell>
          <cell r="E38775" t="str">
            <v>m</v>
          </cell>
          <cell r="G38775">
            <v>223.3</v>
          </cell>
        </row>
        <row r="38776">
          <cell r="A38776" t="str">
            <v>SICRO5301077</v>
          </cell>
          <cell r="B38776" t="str">
            <v>SICRO</v>
          </cell>
          <cell r="C38776" t="str">
            <v>5301077</v>
          </cell>
          <cell r="D38776" t="str">
            <v>Fornecimento e instalação de lanterna de sinalização náutica com alcance luminoso de 2 MN em obra de arte especial - com embarcação</v>
          </cell>
          <cell r="E38776" t="str">
            <v>un</v>
          </cell>
          <cell r="G38776">
            <v>4981.29</v>
          </cell>
        </row>
        <row r="38777">
          <cell r="A38777" t="str">
            <v>SICRO5301078</v>
          </cell>
          <cell r="B38777" t="str">
            <v>SICRO</v>
          </cell>
          <cell r="C38777" t="str">
            <v>5301078</v>
          </cell>
          <cell r="D38777" t="str">
            <v>Fornecimento e instalação de lanterna de sinalização náutica com alcance luminoso de 3 MN em obra de arte especial - com embarcação</v>
          </cell>
          <cell r="E38777" t="str">
            <v>un</v>
          </cell>
          <cell r="G38777">
            <v>7055.8</v>
          </cell>
        </row>
        <row r="38778">
          <cell r="A38778" t="str">
            <v>SICRO5301079</v>
          </cell>
          <cell r="B38778" t="str">
            <v>SICRO</v>
          </cell>
          <cell r="C38778" t="str">
            <v>5301079</v>
          </cell>
          <cell r="D38778" t="str">
            <v>Fornecimento e instalação de lanterna de sinalização náutica com alcance luminoso de 4 MN em obra de arte especial - com embarcação</v>
          </cell>
          <cell r="E38778" t="str">
            <v>un</v>
          </cell>
          <cell r="G38778">
            <v>9633.51</v>
          </cell>
        </row>
        <row r="38779">
          <cell r="A38779" t="str">
            <v>SICRO5301080</v>
          </cell>
          <cell r="B38779" t="str">
            <v>SICRO</v>
          </cell>
          <cell r="C38779" t="str">
            <v>5301080</v>
          </cell>
          <cell r="D38779" t="str">
            <v>Fornecimento e instalação de lanterna de sinalização náutica com alcance luminoso de 5 MN em obra de arte especial - com embarcação</v>
          </cell>
          <cell r="E38779" t="str">
            <v>un</v>
          </cell>
          <cell r="G38779">
            <v>10970.27</v>
          </cell>
        </row>
        <row r="38780">
          <cell r="A38780" t="str">
            <v>SICRO5301081</v>
          </cell>
          <cell r="B38780" t="str">
            <v>SICRO</v>
          </cell>
          <cell r="C38780" t="str">
            <v>5301081</v>
          </cell>
          <cell r="D38780" t="str">
            <v>Fornecimento e instalação de lanterna de sinalização náutica com alcance luminoso de 8 MN em obra de arte especial - com embarcação</v>
          </cell>
          <cell r="E38780" t="str">
            <v>un</v>
          </cell>
          <cell r="G38780">
            <v>13553</v>
          </cell>
        </row>
        <row r="38781">
          <cell r="A38781" t="str">
            <v>SICRO5301023</v>
          </cell>
          <cell r="B38781" t="str">
            <v>SICRO</v>
          </cell>
          <cell r="C38781" t="str">
            <v>5301023</v>
          </cell>
          <cell r="D38781" t="str">
            <v>Fornecimento e instalação de suporte e lanterna de sinalização náutica com alcance luminoso de 2 MN em boia</v>
          </cell>
          <cell r="E38781" t="str">
            <v>un</v>
          </cell>
          <cell r="G38781">
            <v>3734.67</v>
          </cell>
        </row>
        <row r="38782">
          <cell r="A38782" t="str">
            <v>SICRO5301024</v>
          </cell>
          <cell r="B38782" t="str">
            <v>SICRO</v>
          </cell>
          <cell r="C38782" t="str">
            <v>5301024</v>
          </cell>
          <cell r="D38782" t="str">
            <v>Fornecimento e instalação de suporte e lanterna de sinalização náutica com alcance luminoso de 3 MN em boia</v>
          </cell>
          <cell r="E38782" t="str">
            <v>un</v>
          </cell>
          <cell r="G38782">
            <v>5809.17</v>
          </cell>
        </row>
        <row r="38783">
          <cell r="A38783" t="str">
            <v>SICRO5301025</v>
          </cell>
          <cell r="B38783" t="str">
            <v>SICRO</v>
          </cell>
          <cell r="C38783" t="str">
            <v>5301025</v>
          </cell>
          <cell r="D38783" t="str">
            <v>Fornecimento e instalação de suporte e lanterna de sinalização náutica com alcance luminoso de 4 MN em boia</v>
          </cell>
          <cell r="E38783" t="str">
            <v>un</v>
          </cell>
          <cell r="G38783">
            <v>8386.8799999999992</v>
          </cell>
        </row>
        <row r="38784">
          <cell r="A38784" t="str">
            <v>SICRO5301026</v>
          </cell>
          <cell r="B38784" t="str">
            <v>SICRO</v>
          </cell>
          <cell r="C38784" t="str">
            <v>5301026</v>
          </cell>
          <cell r="D38784" t="str">
            <v>Fornecimento e instalação de suporte e lanterna de sinalização náutica com alcance luminoso de 5 MN em boia</v>
          </cell>
          <cell r="E38784" t="str">
            <v>un</v>
          </cell>
          <cell r="G38784">
            <v>9723.65</v>
          </cell>
        </row>
        <row r="38785">
          <cell r="A38785" t="str">
            <v>SICRO5301027</v>
          </cell>
          <cell r="B38785" t="str">
            <v>SICRO</v>
          </cell>
          <cell r="C38785" t="str">
            <v>5301027</v>
          </cell>
          <cell r="D38785" t="str">
            <v>Fornecimento e instalação de suporte e lanterna de sinalização náutica com alcance luminoso de 8 MN em boia</v>
          </cell>
          <cell r="E38785" t="str">
            <v>un</v>
          </cell>
          <cell r="G38785">
            <v>12306.37</v>
          </cell>
        </row>
        <row r="38786">
          <cell r="A38786" t="str">
            <v>SICRO5301028</v>
          </cell>
          <cell r="B38786" t="str">
            <v>SICRO</v>
          </cell>
          <cell r="C38786" t="str">
            <v>5301028</v>
          </cell>
          <cell r="D38786" t="str">
            <v>Fornecimento e substituição de lanterna de sinalização náutica com alcance luminoso de 2 MN em boia</v>
          </cell>
          <cell r="E38786" t="str">
            <v>un</v>
          </cell>
          <cell r="G38786">
            <v>3680.32</v>
          </cell>
        </row>
        <row r="38787">
          <cell r="A38787" t="str">
            <v>SICRO5301082</v>
          </cell>
          <cell r="B38787" t="str">
            <v>SICRO</v>
          </cell>
          <cell r="C38787" t="str">
            <v>5301082</v>
          </cell>
          <cell r="D38787" t="str">
            <v>Fornecimento e substituição de lanterna de sinalização náutica com alcance luminoso de 2 MN em obra de arte especial - com embarcação</v>
          </cell>
          <cell r="E38787" t="str">
            <v>un</v>
          </cell>
          <cell r="G38787">
            <v>4819.46</v>
          </cell>
        </row>
        <row r="38788">
          <cell r="A38788" t="str">
            <v>SICRO5301029</v>
          </cell>
          <cell r="B38788" t="str">
            <v>SICRO</v>
          </cell>
          <cell r="C38788" t="str">
            <v>5301029</v>
          </cell>
          <cell r="D38788" t="str">
            <v>Fornecimento e substituição de lanterna de sinalização náutica com alcance luminoso de 3 MN em boia</v>
          </cell>
          <cell r="E38788" t="str">
            <v>un</v>
          </cell>
          <cell r="G38788">
            <v>5754.83</v>
          </cell>
        </row>
        <row r="38789">
          <cell r="A38789" t="str">
            <v>SICRO5301083</v>
          </cell>
          <cell r="B38789" t="str">
            <v>SICRO</v>
          </cell>
          <cell r="C38789" t="str">
            <v>5301083</v>
          </cell>
          <cell r="D38789" t="str">
            <v>Fornecimento e substituição de lanterna de sinalização náutica com alcance luminoso de 3 MN em obra de arte especial - com embarcação</v>
          </cell>
          <cell r="E38789" t="str">
            <v>un</v>
          </cell>
          <cell r="G38789">
            <v>6893.97</v>
          </cell>
        </row>
        <row r="38790">
          <cell r="A38790" t="str">
            <v>SICRO5301030</v>
          </cell>
          <cell r="B38790" t="str">
            <v>SICRO</v>
          </cell>
          <cell r="C38790" t="str">
            <v>5301030</v>
          </cell>
          <cell r="D38790" t="str">
            <v>Fornecimento e substituição de lanterna de sinalização náutica com alcance luminoso de 4 MN em boia</v>
          </cell>
          <cell r="E38790" t="str">
            <v>un</v>
          </cell>
          <cell r="G38790">
            <v>8332.5400000000009</v>
          </cell>
        </row>
        <row r="38791">
          <cell r="A38791" t="str">
            <v>SICRO5301084</v>
          </cell>
          <cell r="B38791" t="str">
            <v>SICRO</v>
          </cell>
          <cell r="C38791" t="str">
            <v>5301084</v>
          </cell>
          <cell r="D38791" t="str">
            <v>Fornecimento e substituição de lanterna de sinalização náutica com alcance luminoso de 4 MN em obra de arte especial - com embarcação</v>
          </cell>
          <cell r="E38791" t="str">
            <v>un</v>
          </cell>
          <cell r="G38791">
            <v>9471.68</v>
          </cell>
        </row>
        <row r="38792">
          <cell r="A38792" t="str">
            <v>SICRO5301031</v>
          </cell>
          <cell r="B38792" t="str">
            <v>SICRO</v>
          </cell>
          <cell r="C38792" t="str">
            <v>5301031</v>
          </cell>
          <cell r="D38792" t="str">
            <v>Fornecimento e substituição de lanterna de sinalização náutica com alcance luminoso de 5 MN em boia</v>
          </cell>
          <cell r="E38792" t="str">
            <v>un</v>
          </cell>
          <cell r="G38792">
            <v>9669.2999999999993</v>
          </cell>
        </row>
        <row r="38793">
          <cell r="A38793" t="str">
            <v>SICRO5301085</v>
          </cell>
          <cell r="B38793" t="str">
            <v>SICRO</v>
          </cell>
          <cell r="C38793" t="str">
            <v>5301085</v>
          </cell>
          <cell r="D38793" t="str">
            <v>Fornecimento e substituição de lanterna de sinalização náutica com alcance luminoso de 5 MN em obra de arte especial - com embarcação</v>
          </cell>
          <cell r="E38793" t="str">
            <v>un</v>
          </cell>
          <cell r="G38793">
            <v>10808.44</v>
          </cell>
        </row>
        <row r="38794">
          <cell r="A38794" t="str">
            <v>SICRO5301032</v>
          </cell>
          <cell r="B38794" t="str">
            <v>SICRO</v>
          </cell>
          <cell r="C38794" t="str">
            <v>5301032</v>
          </cell>
          <cell r="D38794" t="str">
            <v>Fornecimento e substituição de lanterna de sinalização náutica com alcance luminoso de 8 MN em boia</v>
          </cell>
          <cell r="E38794" t="str">
            <v>un</v>
          </cell>
          <cell r="G38794">
            <v>12252.03</v>
          </cell>
        </row>
        <row r="38795">
          <cell r="A38795" t="str">
            <v>SICRO5301086</v>
          </cell>
          <cell r="B38795" t="str">
            <v>SICRO</v>
          </cell>
          <cell r="C38795" t="str">
            <v>5301086</v>
          </cell>
          <cell r="D38795" t="str">
            <v>Fornecimento e substituição de lanterna de sinalização náutica com alcance luminoso de 8 MN em obra de arte especial - com embarcação</v>
          </cell>
          <cell r="E38795" t="str">
            <v>un</v>
          </cell>
          <cell r="G38795">
            <v>13391.17</v>
          </cell>
        </row>
        <row r="38796">
          <cell r="A38796" t="str">
            <v>SICRO5301033</v>
          </cell>
          <cell r="B38796" t="str">
            <v>SICRO</v>
          </cell>
          <cell r="C38796" t="str">
            <v>5301033</v>
          </cell>
          <cell r="D38796" t="str">
            <v>Implantação de placa de sinalização náutica em margem - equipamentos e mão de obra</v>
          </cell>
          <cell r="E38796" t="str">
            <v>un</v>
          </cell>
          <cell r="G38796">
            <v>93.95</v>
          </cell>
        </row>
        <row r="38797">
          <cell r="A38797" t="str">
            <v>SICRO5301034</v>
          </cell>
          <cell r="B38797" t="str">
            <v>SICRO</v>
          </cell>
          <cell r="C38797" t="str">
            <v>5301034</v>
          </cell>
          <cell r="D38797" t="str">
            <v>Implantação de placa de sinalização náutica em margem - equipamentos e mão de obra - com embarcação</v>
          </cell>
          <cell r="E38797" t="str">
            <v>un</v>
          </cell>
          <cell r="G38797">
            <v>612.13</v>
          </cell>
        </row>
        <row r="38798">
          <cell r="A38798" t="str">
            <v>SICRO5301073</v>
          </cell>
          <cell r="B38798" t="str">
            <v>SICRO</v>
          </cell>
          <cell r="C38798" t="str">
            <v>5301073</v>
          </cell>
          <cell r="D38798" t="str">
            <v>Implantação de placa de sinalização náutica em obra de arte especial - equipamentos e mão de obra</v>
          </cell>
          <cell r="E38798" t="str">
            <v>un</v>
          </cell>
          <cell r="G38798">
            <v>513.95000000000005</v>
          </cell>
        </row>
        <row r="38799">
          <cell r="A38799" t="str">
            <v>SICRO5301074</v>
          </cell>
          <cell r="B38799" t="str">
            <v>SICRO</v>
          </cell>
          <cell r="C38799" t="str">
            <v>5301074</v>
          </cell>
          <cell r="D38799" t="str">
            <v>Implantação de placa de sinalização náutica em obra de arte especial - equipamentos e mão de obra - com embarcação</v>
          </cell>
          <cell r="E38799" t="str">
            <v>un</v>
          </cell>
          <cell r="G38799">
            <v>1736.59</v>
          </cell>
        </row>
        <row r="38800">
          <cell r="A38800" t="str">
            <v>SICRO5301015</v>
          </cell>
          <cell r="B38800" t="str">
            <v>SICRO</v>
          </cell>
          <cell r="C38800" t="str">
            <v>5301015</v>
          </cell>
          <cell r="D38800" t="str">
            <v>Lançamento de boia de sinalização náutica com sistema de fundeio - equipamentos e mão de obra</v>
          </cell>
          <cell r="E38800" t="str">
            <v>un</v>
          </cell>
          <cell r="G38800">
            <v>1088.57</v>
          </cell>
        </row>
        <row r="38801">
          <cell r="A38801" t="str">
            <v>SICRO5300992</v>
          </cell>
          <cell r="B38801" t="str">
            <v>SICRO</v>
          </cell>
          <cell r="C38801" t="str">
            <v>5300992</v>
          </cell>
          <cell r="D38801" t="str">
            <v>Pintura com epóxi óxido de ferro em chapa metálica com pistola a ar comprimido, uma demão, espessura de 35 µm</v>
          </cell>
          <cell r="E38801" t="str">
            <v>m²</v>
          </cell>
          <cell r="G38801">
            <v>10.35</v>
          </cell>
        </row>
        <row r="38802">
          <cell r="A38802" t="str">
            <v>SICRO5300994</v>
          </cell>
          <cell r="B38802" t="str">
            <v>SICRO</v>
          </cell>
          <cell r="C38802" t="str">
            <v>5300994</v>
          </cell>
          <cell r="D38802" t="str">
            <v>Pintura com esmalte poliuretano de dois componentes em chapa metálica com pistola a ar comprimido, uma demão, espessura de 35 µm</v>
          </cell>
          <cell r="E38802" t="str">
            <v>m²</v>
          </cell>
          <cell r="G38802">
            <v>9.65</v>
          </cell>
        </row>
        <row r="38803">
          <cell r="A38803" t="str">
            <v>SICRO5300993</v>
          </cell>
          <cell r="B38803" t="str">
            <v>SICRO</v>
          </cell>
          <cell r="C38803" t="str">
            <v>5300993</v>
          </cell>
          <cell r="D38803" t="str">
            <v>Pintura com fundo fosfatizante, uma demão, em chapa de alumínio com pistola a ar comprimido</v>
          </cell>
          <cell r="E38803" t="str">
            <v>m²</v>
          </cell>
          <cell r="G38803">
            <v>8.5500000000000007</v>
          </cell>
        </row>
        <row r="38804">
          <cell r="A38804" t="str">
            <v>SICRO5301088</v>
          </cell>
          <cell r="B38804" t="str">
            <v>SICRO</v>
          </cell>
          <cell r="C38804" t="str">
            <v>5301088</v>
          </cell>
          <cell r="D38804" t="str">
            <v>Poita de concreto com 1.000 kg para boia de sinalização náutica</v>
          </cell>
          <cell r="E38804" t="str">
            <v>un</v>
          </cell>
          <cell r="G38804">
            <v>370.34</v>
          </cell>
        </row>
        <row r="38805">
          <cell r="A38805" t="str">
            <v>SICRO5301004</v>
          </cell>
          <cell r="B38805" t="str">
            <v>SICRO</v>
          </cell>
          <cell r="C38805" t="str">
            <v>5301004</v>
          </cell>
          <cell r="D38805" t="str">
            <v>Poita de concreto com 1.500 kg para boia de sinalização náutica</v>
          </cell>
          <cell r="E38805" t="str">
            <v>un</v>
          </cell>
          <cell r="G38805">
            <v>527</v>
          </cell>
        </row>
        <row r="38806">
          <cell r="A38806" t="str">
            <v>SICRO5301087</v>
          </cell>
          <cell r="B38806" t="str">
            <v>SICRO</v>
          </cell>
          <cell r="C38806" t="str">
            <v>5301087</v>
          </cell>
          <cell r="D38806" t="str">
            <v>Poita de concreto com 500 kg para boia de sinalização náutica</v>
          </cell>
          <cell r="E38806" t="str">
            <v>un</v>
          </cell>
          <cell r="G38806">
            <v>217.72</v>
          </cell>
        </row>
        <row r="38807">
          <cell r="A38807" t="str">
            <v>SICRO5301005</v>
          </cell>
          <cell r="B38807" t="str">
            <v>SICRO</v>
          </cell>
          <cell r="C38807" t="str">
            <v>5301005</v>
          </cell>
          <cell r="D38807" t="str">
            <v>Reforma de corpo de boia flutuante cilíndrico D = 1,10m</v>
          </cell>
          <cell r="E38807" t="str">
            <v>un</v>
          </cell>
          <cell r="G38807">
            <v>324.08</v>
          </cell>
        </row>
        <row r="38808">
          <cell r="A38808" t="str">
            <v>SICRO5301006</v>
          </cell>
          <cell r="B38808" t="str">
            <v>SICRO</v>
          </cell>
          <cell r="C38808" t="str">
            <v>5301006</v>
          </cell>
          <cell r="D38808" t="str">
            <v>Reforma de corpo de boia flutuante cilíndrico D = 1,10m - com lastro</v>
          </cell>
          <cell r="E38808" t="str">
            <v>un</v>
          </cell>
          <cell r="G38808">
            <v>396.51</v>
          </cell>
        </row>
        <row r="38809">
          <cell r="A38809" t="str">
            <v>SICRO5301008</v>
          </cell>
          <cell r="B38809" t="str">
            <v>SICRO</v>
          </cell>
          <cell r="C38809" t="str">
            <v>5301008</v>
          </cell>
          <cell r="D38809" t="str">
            <v>Reforma de corpo de boia flutuante cilíndrico D = 1,42m - boia de amarração</v>
          </cell>
          <cell r="E38809" t="str">
            <v>un</v>
          </cell>
          <cell r="G38809">
            <v>705.86</v>
          </cell>
        </row>
        <row r="38810">
          <cell r="A38810" t="str">
            <v>SICRO5301007</v>
          </cell>
          <cell r="B38810" t="str">
            <v>SICRO</v>
          </cell>
          <cell r="C38810" t="str">
            <v>5301007</v>
          </cell>
          <cell r="D38810" t="str">
            <v>Reforma de corpo de boia flutuante cilíndrico D = 1,43m - com lastro</v>
          </cell>
          <cell r="E38810" t="str">
            <v>un</v>
          </cell>
          <cell r="G38810">
            <v>645.79</v>
          </cell>
        </row>
        <row r="38811">
          <cell r="A38811" t="str">
            <v>SICRO5301009</v>
          </cell>
          <cell r="B38811" t="str">
            <v>SICRO</v>
          </cell>
          <cell r="C38811" t="str">
            <v>5301009</v>
          </cell>
          <cell r="D38811" t="str">
            <v>Reforma de mangrulho H = 0,90m</v>
          </cell>
          <cell r="E38811" t="str">
            <v>un</v>
          </cell>
          <cell r="G38811">
            <v>200.67</v>
          </cell>
        </row>
        <row r="38812">
          <cell r="A38812" t="str">
            <v>SICRO5301010</v>
          </cell>
          <cell r="B38812" t="str">
            <v>SICRO</v>
          </cell>
          <cell r="C38812" t="str">
            <v>5301010</v>
          </cell>
          <cell r="D38812" t="str">
            <v>Reforma de mangrulho H = 1,50m</v>
          </cell>
          <cell r="E38812" t="str">
            <v>un</v>
          </cell>
          <cell r="G38812">
            <v>298.24</v>
          </cell>
        </row>
        <row r="38813">
          <cell r="A38813" t="str">
            <v>SICRO5301011</v>
          </cell>
          <cell r="B38813" t="str">
            <v>SICRO</v>
          </cell>
          <cell r="C38813" t="str">
            <v>5301011</v>
          </cell>
          <cell r="D38813" t="str">
            <v>Reforma de marca de tope de bombordo</v>
          </cell>
          <cell r="E38813" t="str">
            <v>un</v>
          </cell>
          <cell r="G38813">
            <v>259.43</v>
          </cell>
        </row>
        <row r="38814">
          <cell r="A38814" t="str">
            <v>SICRO5301012</v>
          </cell>
          <cell r="B38814" t="str">
            <v>SICRO</v>
          </cell>
          <cell r="C38814" t="str">
            <v>5301012</v>
          </cell>
          <cell r="D38814" t="str">
            <v>Reforma de marca de tope de boreste</v>
          </cell>
          <cell r="E38814" t="str">
            <v>un</v>
          </cell>
          <cell r="G38814">
            <v>186.02</v>
          </cell>
        </row>
        <row r="38815">
          <cell r="A38815" t="str">
            <v>SICRO5301013</v>
          </cell>
          <cell r="B38815" t="str">
            <v>SICRO</v>
          </cell>
          <cell r="C38815" t="str">
            <v>5301013</v>
          </cell>
          <cell r="D38815" t="str">
            <v>Reforma de marca de tope especial</v>
          </cell>
          <cell r="E38815" t="str">
            <v>un</v>
          </cell>
          <cell r="G38815">
            <v>162.55000000000001</v>
          </cell>
        </row>
        <row r="38816">
          <cell r="A38816" t="str">
            <v>SICRO5301016</v>
          </cell>
          <cell r="B38816" t="str">
            <v>SICRO</v>
          </cell>
          <cell r="C38816" t="str">
            <v>5301016</v>
          </cell>
          <cell r="D38816" t="str">
            <v>Substituição de boia de sinalização náutica com sistema de fundeio - equipamentos e mão de obra</v>
          </cell>
          <cell r="E38816" t="str">
            <v>un</v>
          </cell>
          <cell r="G38816">
            <v>1796.6</v>
          </cell>
        </row>
        <row r="38817">
          <cell r="A38817" t="str">
            <v>SICRO5301017</v>
          </cell>
          <cell r="B38817" t="str">
            <v>SICRO</v>
          </cell>
          <cell r="C38817" t="str">
            <v>5301017</v>
          </cell>
          <cell r="D38817" t="str">
            <v>Substituição de boia de sinalização náutica sem sistema de fundeio - equipamentos e mão de obra</v>
          </cell>
          <cell r="E38817" t="str">
            <v>un</v>
          </cell>
          <cell r="G38817">
            <v>1317.11</v>
          </cell>
        </row>
        <row r="38818">
          <cell r="A38818" t="str">
            <v>SICRO5301035</v>
          </cell>
          <cell r="B38818" t="str">
            <v>SICRO</v>
          </cell>
          <cell r="C38818" t="str">
            <v>5301035</v>
          </cell>
          <cell r="D38818" t="str">
            <v>Substituição de placa de sinalização náutica em margem - equipamentos e mão de obra</v>
          </cell>
          <cell r="E38818" t="str">
            <v>un</v>
          </cell>
          <cell r="G38818">
            <v>139.65</v>
          </cell>
        </row>
        <row r="38819">
          <cell r="A38819" t="str">
            <v>SICRO5301036</v>
          </cell>
          <cell r="B38819" t="str">
            <v>SICRO</v>
          </cell>
          <cell r="C38819" t="str">
            <v>5301036</v>
          </cell>
          <cell r="D38819" t="str">
            <v>Substituição de placa de sinalização náutica em margem - equipamentos e mão de obra - com embarcação</v>
          </cell>
          <cell r="E38819" t="str">
            <v>un</v>
          </cell>
          <cell r="G38819">
            <v>1224.27</v>
          </cell>
        </row>
        <row r="38820">
          <cell r="A38820" t="str">
            <v>SICRO5301075</v>
          </cell>
          <cell r="B38820" t="str">
            <v>SICRO</v>
          </cell>
          <cell r="C38820" t="str">
            <v>5301075</v>
          </cell>
          <cell r="D38820" t="str">
            <v>Substituição de placa de sinalização náutica em obra de arte especial - equipamentos e mão de obra</v>
          </cell>
          <cell r="E38820" t="str">
            <v>un</v>
          </cell>
          <cell r="G38820">
            <v>595.12</v>
          </cell>
        </row>
        <row r="38821">
          <cell r="A38821" t="str">
            <v>SICRO5301076</v>
          </cell>
          <cell r="B38821" t="str">
            <v>SICRO</v>
          </cell>
          <cell r="C38821" t="str">
            <v>5301076</v>
          </cell>
          <cell r="D38821" t="str">
            <v>Substituição de placa de sinalização náutica em obra de arte especial - equipamentos e mão de obra - com embarcação</v>
          </cell>
          <cell r="E38821" t="str">
            <v>un</v>
          </cell>
          <cell r="G38821">
            <v>1922.33</v>
          </cell>
        </row>
        <row r="38822">
          <cell r="A38822" t="str">
            <v>SICRO5405980</v>
          </cell>
          <cell r="B38822" t="str">
            <v>SICRO</v>
          </cell>
          <cell r="C38822" t="str">
            <v>5405980</v>
          </cell>
          <cell r="D38822" t="str">
            <v>Aterro compactado em solo reforçado com fita metálica galvanizada - material de jazida</v>
          </cell>
          <cell r="E38822" t="str">
            <v>m³</v>
          </cell>
          <cell r="G38822">
            <v>11.66</v>
          </cell>
        </row>
        <row r="38823">
          <cell r="A38823" t="str">
            <v>SICRO5405981</v>
          </cell>
          <cell r="B38823" t="str">
            <v>SICRO</v>
          </cell>
          <cell r="C38823" t="str">
            <v>5405981</v>
          </cell>
          <cell r="D38823" t="str">
            <v>Aterro compactado em solo reforçado com fita polimérica - material de jazida</v>
          </cell>
          <cell r="E38823" t="str">
            <v>m³</v>
          </cell>
          <cell r="G38823">
            <v>11.66</v>
          </cell>
        </row>
        <row r="38824">
          <cell r="A38824" t="str">
            <v>SICRO5405975</v>
          </cell>
          <cell r="B38824" t="str">
            <v>SICRO</v>
          </cell>
          <cell r="C38824" t="str">
            <v>5405975</v>
          </cell>
          <cell r="D38824" t="str">
            <v>Escoramento da primeira linha de escamas de concreto armado em solo reforçado com fita metálica ou polimérica – utilização de 3 vezes - confecção, instalação e retirada</v>
          </cell>
          <cell r="E38824" t="str">
            <v>m²</v>
          </cell>
          <cell r="G38824">
            <v>43.21</v>
          </cell>
        </row>
        <row r="38825">
          <cell r="A38825" t="str">
            <v>SICRO5405970</v>
          </cell>
          <cell r="B38825" t="str">
            <v>SICRO</v>
          </cell>
          <cell r="C38825" t="str">
            <v>5405970</v>
          </cell>
          <cell r="D38825" t="str">
            <v>Fabricação de escama de concreto armado para solo reforçado com fita metálica - 2 a 5 ligações - tipo 1 - areia e brita comerciais</v>
          </cell>
          <cell r="E38825" t="str">
            <v>m³</v>
          </cell>
          <cell r="G38825">
            <v>1557.88</v>
          </cell>
        </row>
        <row r="38826">
          <cell r="A38826" t="str">
            <v>SICRO5405972</v>
          </cell>
          <cell r="B38826" t="str">
            <v>SICRO</v>
          </cell>
          <cell r="C38826" t="str">
            <v>5405972</v>
          </cell>
          <cell r="D38826" t="str">
            <v>Fabricação de escama de concreto armado para solo reforçado com fita metálica - 2 a 5 ligações - tipo 1 - areia extraída e brita produzida</v>
          </cell>
          <cell r="E38826" t="str">
            <v>m³</v>
          </cell>
          <cell r="G38826">
            <v>1402.41</v>
          </cell>
        </row>
        <row r="38827">
          <cell r="A38827" t="str">
            <v>SICRO5405971</v>
          </cell>
          <cell r="B38827" t="str">
            <v>SICRO</v>
          </cell>
          <cell r="C38827" t="str">
            <v>5405971</v>
          </cell>
          <cell r="D38827" t="str">
            <v>Fabricação de escama de concreto armado para solo reforçado com fita metálica - 6 a 8 ligações - tipo 2 - areia e brita comerciais</v>
          </cell>
          <cell r="E38827" t="str">
            <v>m³</v>
          </cell>
          <cell r="G38827">
            <v>1725.48</v>
          </cell>
        </row>
        <row r="38828">
          <cell r="A38828" t="str">
            <v>SICRO5405973</v>
          </cell>
          <cell r="B38828" t="str">
            <v>SICRO</v>
          </cell>
          <cell r="C38828" t="str">
            <v>5405973</v>
          </cell>
          <cell r="D38828" t="str">
            <v>Fabricação de escama de concreto armado para solo reforçado com fita metálica - 6 a 8 ligações - tipo 2 - areia extraída e brita produzida</v>
          </cell>
          <cell r="E38828" t="str">
            <v>m³</v>
          </cell>
          <cell r="G38828">
            <v>1570.01</v>
          </cell>
        </row>
        <row r="38829">
          <cell r="A38829" t="str">
            <v>SICRO5406736</v>
          </cell>
          <cell r="B38829" t="str">
            <v>SICRO</v>
          </cell>
          <cell r="C38829" t="str">
            <v>5406736</v>
          </cell>
          <cell r="D38829" t="str">
            <v>Fabricação de escama de concreto armado para solo reforçado com fita polimérica - 4 a 8 ligações - areia e brita comerciais</v>
          </cell>
          <cell r="E38829" t="str">
            <v>m³</v>
          </cell>
          <cell r="G38829">
            <v>1568.15</v>
          </cell>
        </row>
        <row r="38830">
          <cell r="A38830" t="str">
            <v>SICRO5406737</v>
          </cell>
          <cell r="B38830" t="str">
            <v>SICRO</v>
          </cell>
          <cell r="C38830" t="str">
            <v>5406737</v>
          </cell>
          <cell r="D38830" t="str">
            <v>Fabricação de escama de concreto armado para solo reforçado com fita polimérica - 4 a 8 ligações - areia extraída e brita produzida</v>
          </cell>
          <cell r="E38830" t="str">
            <v>m³</v>
          </cell>
          <cell r="G38830">
            <v>1412.68</v>
          </cell>
        </row>
        <row r="38831">
          <cell r="A38831" t="str">
            <v>SICRO5405986</v>
          </cell>
          <cell r="B38831" t="str">
            <v>SICRO</v>
          </cell>
          <cell r="C38831" t="str">
            <v>5405986</v>
          </cell>
          <cell r="D38831" t="str">
            <v>Moldes metálicos para escama de concreto armado para solo reforçado com fita metálica ou polimérica - formato cruciforme de 1,50 x 1,50 m - utilização de 100 vezes</v>
          </cell>
          <cell r="E38831" t="str">
            <v>m²</v>
          </cell>
          <cell r="G38831">
            <v>9.65</v>
          </cell>
        </row>
        <row r="38832">
          <cell r="A38832" t="str">
            <v>SICRO5405976</v>
          </cell>
          <cell r="B38832" t="str">
            <v>SICRO</v>
          </cell>
          <cell r="C38832" t="str">
            <v>5405976</v>
          </cell>
          <cell r="D38832" t="str">
            <v>Montagem das escamas de concreto armado em solo reforçado com fita metálica ou polimérica</v>
          </cell>
          <cell r="E38832" t="str">
            <v>m²</v>
          </cell>
          <cell r="G38832">
            <v>144.71</v>
          </cell>
        </row>
        <row r="38833">
          <cell r="A38833" t="str">
            <v>SICRO5406023</v>
          </cell>
          <cell r="B38833" t="str">
            <v>SICRO</v>
          </cell>
          <cell r="C38833" t="str">
            <v>5406023</v>
          </cell>
          <cell r="D38833" t="str">
            <v>Muro de escama de concreto armado em solo reforçado com fita metálica com altura até 4 m - tipo 1 - areia e brita comerciais</v>
          </cell>
          <cell r="E38833" t="str">
            <v>m²</v>
          </cell>
          <cell r="G38833">
            <v>387.12</v>
          </cell>
        </row>
        <row r="38834">
          <cell r="A38834" t="str">
            <v>SICRO5406033</v>
          </cell>
          <cell r="B38834" t="str">
            <v>SICRO</v>
          </cell>
          <cell r="C38834" t="str">
            <v>5406033</v>
          </cell>
          <cell r="D38834" t="str">
            <v>Muro de escama de concreto armado em solo reforçado com fita metálica com altura até 4 m - tipo 1 - areia extraída e brita produzida</v>
          </cell>
          <cell r="E38834" t="str">
            <v>m²</v>
          </cell>
          <cell r="G38834">
            <v>365.35</v>
          </cell>
        </row>
        <row r="38835">
          <cell r="A38835" t="str">
            <v>SICRO5406024</v>
          </cell>
          <cell r="B38835" t="str">
            <v>SICRO</v>
          </cell>
          <cell r="C38835" t="str">
            <v>5406024</v>
          </cell>
          <cell r="D38835" t="str">
            <v>Muro de escama de concreto armado em solo reforçado com fita metálica com altura até 4 m - tipo 2 - areia e brita comerciais</v>
          </cell>
          <cell r="E38835" t="str">
            <v>m²</v>
          </cell>
          <cell r="G38835">
            <v>410.58</v>
          </cell>
        </row>
        <row r="38836">
          <cell r="A38836" t="str">
            <v>SICRO5406034</v>
          </cell>
          <cell r="B38836" t="str">
            <v>SICRO</v>
          </cell>
          <cell r="C38836" t="str">
            <v>5406034</v>
          </cell>
          <cell r="D38836" t="str">
            <v>Muro de escama de concreto armado em solo reforçado com fita metálica com altura até 4 m - tipo 2 - areia extraída e brita produzida</v>
          </cell>
          <cell r="E38836" t="str">
            <v>m²</v>
          </cell>
          <cell r="G38836">
            <v>388.82</v>
          </cell>
        </row>
        <row r="38837">
          <cell r="A38837" t="str">
            <v>SICRO5406031</v>
          </cell>
          <cell r="B38837" t="str">
            <v>SICRO</v>
          </cell>
          <cell r="C38837" t="str">
            <v>5406031</v>
          </cell>
          <cell r="D38837" t="str">
            <v>Muro de escama de concreto armado em solo reforçado com fita metálica com altura de 10,0 a 12 m - tipo 1 - areia e brita comerciais</v>
          </cell>
          <cell r="E38837" t="str">
            <v>m²</v>
          </cell>
          <cell r="G38837">
            <v>367.23</v>
          </cell>
        </row>
        <row r="38838">
          <cell r="A38838" t="str">
            <v>SICRO5406041</v>
          </cell>
          <cell r="B38838" t="str">
            <v>SICRO</v>
          </cell>
          <cell r="C38838" t="str">
            <v>5406041</v>
          </cell>
          <cell r="D38838" t="str">
            <v>Muro de escama de concreto armado em solo reforçado com fita metálica com altura de 10,0 a 12 m - tipo 1 - areia extraída e brita produzida</v>
          </cell>
          <cell r="E38838" t="str">
            <v>m²</v>
          </cell>
          <cell r="G38838">
            <v>345.47</v>
          </cell>
        </row>
        <row r="38839">
          <cell r="A38839" t="str">
            <v>SICRO5406032</v>
          </cell>
          <cell r="B38839" t="str">
            <v>SICRO</v>
          </cell>
          <cell r="C38839" t="str">
            <v>5406032</v>
          </cell>
          <cell r="D38839" t="str">
            <v>Muro de escama de concreto armado em solo reforçado com fita metálica com altura de 10,0 a 12 m - tipo 2 - areia e brita comerciais</v>
          </cell>
          <cell r="E38839" t="str">
            <v>m²</v>
          </cell>
          <cell r="G38839">
            <v>390.7</v>
          </cell>
        </row>
        <row r="38840">
          <cell r="A38840" t="str">
            <v>SICRO5406042</v>
          </cell>
          <cell r="B38840" t="str">
            <v>SICRO</v>
          </cell>
          <cell r="C38840" t="str">
            <v>5406042</v>
          </cell>
          <cell r="D38840" t="str">
            <v>Muro de escama de concreto armado em solo reforçado com fita metálica com altura de 10,0 a 12 m - tipo 2 - areia extraída e brita produzida</v>
          </cell>
          <cell r="E38840" t="str">
            <v>m²</v>
          </cell>
          <cell r="G38840">
            <v>368.93</v>
          </cell>
        </row>
        <row r="38841">
          <cell r="A38841" t="str">
            <v>SICRO5406025</v>
          </cell>
          <cell r="B38841" t="str">
            <v>SICRO</v>
          </cell>
          <cell r="C38841" t="str">
            <v>5406025</v>
          </cell>
          <cell r="D38841" t="str">
            <v>Muro de escama de concreto armado em solo reforçado com fita metálica com altura de 4,0 a 6 m - tipo 1 - areia e brita comerciais</v>
          </cell>
          <cell r="E38841" t="str">
            <v>m²</v>
          </cell>
          <cell r="G38841">
            <v>372.54</v>
          </cell>
        </row>
        <row r="38842">
          <cell r="A38842" t="str">
            <v>SICRO5406035</v>
          </cell>
          <cell r="B38842" t="str">
            <v>SICRO</v>
          </cell>
          <cell r="C38842" t="str">
            <v>5406035</v>
          </cell>
          <cell r="D38842" t="str">
            <v>Muro de escama de concreto armado em solo reforçado com fita metálica com altura de 4,0 a 6 m - tipo 1 - areia extraída e brita produzida</v>
          </cell>
          <cell r="E38842" t="str">
            <v>m²</v>
          </cell>
          <cell r="G38842">
            <v>350.77</v>
          </cell>
        </row>
        <row r="38843">
          <cell r="A38843" t="str">
            <v>SICRO5406026</v>
          </cell>
          <cell r="B38843" t="str">
            <v>SICRO</v>
          </cell>
          <cell r="C38843" t="str">
            <v>5406026</v>
          </cell>
          <cell r="D38843" t="str">
            <v>Muro de escama de concreto armado em solo reforçado com fita metálica com altura de 4,0 a 6 m - tipo 2 - areia e brita comerciais</v>
          </cell>
          <cell r="E38843" t="str">
            <v>m²</v>
          </cell>
          <cell r="G38843">
            <v>396</v>
          </cell>
        </row>
        <row r="38844">
          <cell r="A38844" t="str">
            <v>SICRO5406036</v>
          </cell>
          <cell r="B38844" t="str">
            <v>SICRO</v>
          </cell>
          <cell r="C38844" t="str">
            <v>5406036</v>
          </cell>
          <cell r="D38844" t="str">
            <v>Muro de escama de concreto armado em solo reforçado com fita metálica com altura de 4,0 a 6 m - tipo 2 - areia extraída e brita produzida</v>
          </cell>
          <cell r="E38844" t="str">
            <v>m²</v>
          </cell>
          <cell r="G38844">
            <v>374.23</v>
          </cell>
        </row>
        <row r="38845">
          <cell r="A38845" t="str">
            <v>SICRO5406027</v>
          </cell>
          <cell r="B38845" t="str">
            <v>SICRO</v>
          </cell>
          <cell r="C38845" t="str">
            <v>5406027</v>
          </cell>
          <cell r="D38845" t="str">
            <v>Muro de escama de concreto armado em solo reforçado com fita metálica com altura de 6,0 a 8 m - tipo 1 - areia e brita comerciais</v>
          </cell>
          <cell r="E38845" t="str">
            <v>m²</v>
          </cell>
          <cell r="G38845">
            <v>369.76</v>
          </cell>
        </row>
        <row r="38846">
          <cell r="A38846" t="str">
            <v>SICRO5406037</v>
          </cell>
          <cell r="B38846" t="str">
            <v>SICRO</v>
          </cell>
          <cell r="C38846" t="str">
            <v>5406037</v>
          </cell>
          <cell r="D38846" t="str">
            <v>Muro de escama de concreto armado em solo reforçado com fita metálica com altura de 6,0 a 8 m - tipo 1 - areia extraída e brita produzida</v>
          </cell>
          <cell r="E38846" t="str">
            <v>m²</v>
          </cell>
          <cell r="G38846">
            <v>347.99</v>
          </cell>
        </row>
        <row r="38847">
          <cell r="A38847" t="str">
            <v>SICRO5406028</v>
          </cell>
          <cell r="B38847" t="str">
            <v>SICRO</v>
          </cell>
          <cell r="C38847" t="str">
            <v>5406028</v>
          </cell>
          <cell r="D38847" t="str">
            <v>Muro de escama de concreto armado em solo reforçado com fita metálica com altura de 6,0 a 8 m - tipo 2 - areia e brita comerciais</v>
          </cell>
          <cell r="E38847" t="str">
            <v>m²</v>
          </cell>
          <cell r="G38847">
            <v>393.22</v>
          </cell>
        </row>
        <row r="38848">
          <cell r="A38848" t="str">
            <v>SICRO5406038</v>
          </cell>
          <cell r="B38848" t="str">
            <v>SICRO</v>
          </cell>
          <cell r="C38848" t="str">
            <v>5406038</v>
          </cell>
          <cell r="D38848" t="str">
            <v>Muro de escama de concreto armado em solo reforçado com fita metálica com altura de 6,0 a 8 m - tipo 2 - areia extraída e brita produzida</v>
          </cell>
          <cell r="E38848" t="str">
            <v>m²</v>
          </cell>
          <cell r="G38848">
            <v>371.46</v>
          </cell>
        </row>
        <row r="38849">
          <cell r="A38849" t="str">
            <v>SICRO5406029</v>
          </cell>
          <cell r="B38849" t="str">
            <v>SICRO</v>
          </cell>
          <cell r="C38849" t="str">
            <v>5406029</v>
          </cell>
          <cell r="D38849" t="str">
            <v>Muro de escama de concreto armado em solo reforçado com fita metálica com altura de 8,0 a 10 m - tipo 1 - areia e brita comerciais</v>
          </cell>
          <cell r="E38849" t="str">
            <v>m²</v>
          </cell>
          <cell r="G38849">
            <v>368.21</v>
          </cell>
        </row>
        <row r="38850">
          <cell r="A38850" t="str">
            <v>SICRO5406039</v>
          </cell>
          <cell r="B38850" t="str">
            <v>SICRO</v>
          </cell>
          <cell r="C38850" t="str">
            <v>5406039</v>
          </cell>
          <cell r="D38850" t="str">
            <v>Muro de escama de concreto armado em solo reforçado com fita metálica com altura de 8,0 a 10 m - tipo 1 - areia extraída e brita produzida</v>
          </cell>
          <cell r="E38850" t="str">
            <v>m²</v>
          </cell>
          <cell r="G38850">
            <v>346.45</v>
          </cell>
        </row>
        <row r="38851">
          <cell r="A38851" t="str">
            <v>SICRO5406030</v>
          </cell>
          <cell r="B38851" t="str">
            <v>SICRO</v>
          </cell>
          <cell r="C38851" t="str">
            <v>5406030</v>
          </cell>
          <cell r="D38851" t="str">
            <v>Muro de escama de concreto armado em solo reforçado com fita metálica com altura de 8,0 a 10 m - tipo 2 - areia e brita comerciais</v>
          </cell>
          <cell r="E38851" t="str">
            <v>m²</v>
          </cell>
          <cell r="G38851">
            <v>391.68</v>
          </cell>
        </row>
        <row r="38852">
          <cell r="A38852" t="str">
            <v>SICRO5406040</v>
          </cell>
          <cell r="B38852" t="str">
            <v>SICRO</v>
          </cell>
          <cell r="C38852" t="str">
            <v>5406040</v>
          </cell>
          <cell r="D38852" t="str">
            <v>Muro de escama de concreto armado em solo reforçado com fita metálica com altura de 8,0 a 10 m - tipo 2 - areia extraída e brita produzida</v>
          </cell>
          <cell r="E38852" t="str">
            <v>m²</v>
          </cell>
          <cell r="G38852">
            <v>369.91</v>
          </cell>
        </row>
        <row r="38853">
          <cell r="A38853" t="str">
            <v>SICRO5406738</v>
          </cell>
          <cell r="B38853" t="str">
            <v>SICRO</v>
          </cell>
          <cell r="C38853" t="str">
            <v>5406738</v>
          </cell>
          <cell r="D38853" t="str">
            <v>Muro de escama de concreto armado em solo reforçado com fita polimérica com altura até 4 m - areia e brita comerciais</v>
          </cell>
          <cell r="E38853" t="str">
            <v>m²</v>
          </cell>
          <cell r="G38853">
            <v>388.56</v>
          </cell>
        </row>
        <row r="38854">
          <cell r="A38854" t="str">
            <v>SICRO5406739</v>
          </cell>
          <cell r="B38854" t="str">
            <v>SICRO</v>
          </cell>
          <cell r="C38854" t="str">
            <v>5406739</v>
          </cell>
          <cell r="D38854" t="str">
            <v>Muro de escama de concreto armado em solo reforçado com fita polimérica com altura até 4 m - areia extraída e brita produzida</v>
          </cell>
          <cell r="E38854" t="str">
            <v>m²</v>
          </cell>
          <cell r="G38854">
            <v>366.79</v>
          </cell>
        </row>
        <row r="38855">
          <cell r="A38855" t="str">
            <v>SICRO5406746</v>
          </cell>
          <cell r="B38855" t="str">
            <v>SICRO</v>
          </cell>
          <cell r="C38855" t="str">
            <v>5406746</v>
          </cell>
          <cell r="D38855" t="str">
            <v>Muro de escama de concreto armado em solo reforçado com fita polimérica com altura de 10,0 a 12 m - areia e brita comerciais</v>
          </cell>
          <cell r="E38855" t="str">
            <v>m²</v>
          </cell>
          <cell r="G38855">
            <v>368.67</v>
          </cell>
        </row>
        <row r="38856">
          <cell r="A38856" t="str">
            <v>SICRO5406747</v>
          </cell>
          <cell r="B38856" t="str">
            <v>SICRO</v>
          </cell>
          <cell r="C38856" t="str">
            <v>5406747</v>
          </cell>
          <cell r="D38856" t="str">
            <v>Muro de escama de concreto armado em solo reforçado com fita polimérica com altura de 10,0 a 12 m - areia extraída e brita produzida</v>
          </cell>
          <cell r="E38856" t="str">
            <v>m²</v>
          </cell>
          <cell r="G38856">
            <v>346.9</v>
          </cell>
        </row>
        <row r="38857">
          <cell r="A38857" t="str">
            <v>SICRO5406740</v>
          </cell>
          <cell r="B38857" t="str">
            <v>SICRO</v>
          </cell>
          <cell r="C38857" t="str">
            <v>5406740</v>
          </cell>
          <cell r="D38857" t="str">
            <v>Muro de escama de concreto armado em solo reforçado com fita polimérica com altura de 4,0 a 6 m - areia e brita comerciais</v>
          </cell>
          <cell r="E38857" t="str">
            <v>m²</v>
          </cell>
          <cell r="G38857">
            <v>373.97</v>
          </cell>
        </row>
        <row r="38858">
          <cell r="A38858" t="str">
            <v>SICRO5406741</v>
          </cell>
          <cell r="B38858" t="str">
            <v>SICRO</v>
          </cell>
          <cell r="C38858" t="str">
            <v>5406741</v>
          </cell>
          <cell r="D38858" t="str">
            <v>Muro de escama de concreto armado em solo reforçado com fita polimérica com altura de 4,0 a 6 m - areia extraída e brita produzida</v>
          </cell>
          <cell r="E38858" t="str">
            <v>m²</v>
          </cell>
          <cell r="G38858">
            <v>352.21</v>
          </cell>
        </row>
        <row r="38859">
          <cell r="A38859" t="str">
            <v>SICRO5406742</v>
          </cell>
          <cell r="B38859" t="str">
            <v>SICRO</v>
          </cell>
          <cell r="C38859" t="str">
            <v>5406742</v>
          </cell>
          <cell r="D38859" t="str">
            <v>Muro de escama de concreto armado em solo reforçado com fita polimérica com altura de 6,0 a 8 m - areia e brita comerciais</v>
          </cell>
          <cell r="E38859" t="str">
            <v>m²</v>
          </cell>
          <cell r="G38859">
            <v>371.2</v>
          </cell>
        </row>
        <row r="38860">
          <cell r="A38860" t="str">
            <v>SICRO5406743</v>
          </cell>
          <cell r="B38860" t="str">
            <v>SICRO</v>
          </cell>
          <cell r="C38860" t="str">
            <v>5406743</v>
          </cell>
          <cell r="D38860" t="str">
            <v>Muro de escama de concreto armado em solo reforçado com fita polimérica com altura de 6,0 a 8 m - areia extraída e brita produzida</v>
          </cell>
          <cell r="E38860" t="str">
            <v>m²</v>
          </cell>
          <cell r="G38860">
            <v>349.43</v>
          </cell>
        </row>
        <row r="38861">
          <cell r="A38861" t="str">
            <v>SICRO5406744</v>
          </cell>
          <cell r="B38861" t="str">
            <v>SICRO</v>
          </cell>
          <cell r="C38861" t="str">
            <v>5406744</v>
          </cell>
          <cell r="D38861" t="str">
            <v>Muro de escama de concreto armado em solo reforçado com fita polimérica com altura de 8,0 a 10 m - areia e brita comerciais</v>
          </cell>
          <cell r="E38861" t="str">
            <v>m²</v>
          </cell>
          <cell r="G38861">
            <v>369.65</v>
          </cell>
        </row>
        <row r="38862">
          <cell r="A38862" t="str">
            <v>SICRO5406745</v>
          </cell>
          <cell r="B38862" t="str">
            <v>SICRO</v>
          </cell>
          <cell r="C38862" t="str">
            <v>5406745</v>
          </cell>
          <cell r="D38862" t="str">
            <v>Muro de escama de concreto armado em solo reforçado com fita polimérica com altura de 8,0 a 10 m - areia extraída e brita produzida</v>
          </cell>
          <cell r="E38862" t="str">
            <v>m²</v>
          </cell>
          <cell r="G38862">
            <v>347.89</v>
          </cell>
        </row>
        <row r="38863">
          <cell r="A38863" t="str">
            <v>SICRO5405987</v>
          </cell>
          <cell r="B38863" t="str">
            <v>SICRO</v>
          </cell>
          <cell r="C38863" t="str">
            <v>5405987</v>
          </cell>
          <cell r="D38863" t="str">
            <v>Travador de madeira para escama de concreto armado - utilização de 10 vezes</v>
          </cell>
          <cell r="E38863" t="str">
            <v>un</v>
          </cell>
          <cell r="G38863">
            <v>10.34</v>
          </cell>
        </row>
        <row r="38864">
          <cell r="A38864" t="str">
            <v>SICRO5405979</v>
          </cell>
          <cell r="B38864" t="str">
            <v>SICRO</v>
          </cell>
          <cell r="C38864" t="str">
            <v>5405979</v>
          </cell>
          <cell r="D38864" t="str">
            <v>Travamento e nivelamento de escama de concreto armado em solo reforçado com fita metálica ou polimérica</v>
          </cell>
          <cell r="E38864" t="str">
            <v>m²</v>
          </cell>
          <cell r="G38864">
            <v>20.6</v>
          </cell>
        </row>
        <row r="38865">
          <cell r="A38865" t="str">
            <v>SICRO5502806</v>
          </cell>
          <cell r="B38865" t="str">
            <v>SICRO</v>
          </cell>
          <cell r="C38865" t="str">
            <v>5502806</v>
          </cell>
          <cell r="D38865" t="str">
            <v>Camada drenante com conformação de trator de esteira - areia comercial</v>
          </cell>
          <cell r="E38865" t="str">
            <v>m³</v>
          </cell>
          <cell r="G38865">
            <v>144.08000000000001</v>
          </cell>
        </row>
        <row r="38866">
          <cell r="A38866" t="str">
            <v>SICRO5502807</v>
          </cell>
          <cell r="B38866" t="str">
            <v>SICRO</v>
          </cell>
          <cell r="C38866" t="str">
            <v>5502807</v>
          </cell>
          <cell r="D38866" t="str">
            <v>Camada drenante com conformação de trator de esteira - areia extraída</v>
          </cell>
          <cell r="E38866" t="str">
            <v>m³</v>
          </cell>
          <cell r="G38866">
            <v>18.190000000000001</v>
          </cell>
        </row>
        <row r="38867">
          <cell r="A38867" t="str">
            <v>SICRO5503041</v>
          </cell>
          <cell r="B38867" t="str">
            <v>SICRO</v>
          </cell>
          <cell r="C38867" t="str">
            <v>5503041</v>
          </cell>
          <cell r="D38867" t="str">
            <v>Compactação de aterros a 100% do Proctor intermediário</v>
          </cell>
          <cell r="E38867" t="str">
            <v>m³</v>
          </cell>
          <cell r="G38867">
            <v>6.99</v>
          </cell>
        </row>
        <row r="38868">
          <cell r="A38868" t="str">
            <v>SICRO5502978</v>
          </cell>
          <cell r="B38868" t="str">
            <v>SICRO</v>
          </cell>
          <cell r="C38868" t="str">
            <v>5502978</v>
          </cell>
          <cell r="D38868" t="str">
            <v>Compactação de aterros a 100% do Proctor normal</v>
          </cell>
          <cell r="E38868" t="str">
            <v>m³</v>
          </cell>
          <cell r="G38868">
            <v>6.01</v>
          </cell>
        </row>
        <row r="38869">
          <cell r="A38869" t="str">
            <v>SICRO5502822</v>
          </cell>
          <cell r="B38869" t="str">
            <v>SICRO</v>
          </cell>
          <cell r="C38869" t="str">
            <v>5502822</v>
          </cell>
          <cell r="D38869" t="str">
            <v>Compactação de camada final de aterro de rocha</v>
          </cell>
          <cell r="E38869" t="str">
            <v>m³</v>
          </cell>
          <cell r="G38869">
            <v>42.72</v>
          </cell>
        </row>
        <row r="38870">
          <cell r="A38870" t="str">
            <v>SICRO5502979</v>
          </cell>
          <cell r="B38870" t="str">
            <v>SICRO</v>
          </cell>
          <cell r="C38870" t="str">
            <v>5502979</v>
          </cell>
          <cell r="D38870" t="str">
            <v>Construção de corpo de aterro com material de 3ª categoria oriundo de corte</v>
          </cell>
          <cell r="E38870" t="str">
            <v>m³</v>
          </cell>
          <cell r="G38870">
            <v>22.51</v>
          </cell>
        </row>
        <row r="38871">
          <cell r="A38871" t="str">
            <v>SICRO5501700</v>
          </cell>
          <cell r="B38871" t="str">
            <v>SICRO</v>
          </cell>
          <cell r="C38871" t="str">
            <v>5501700</v>
          </cell>
          <cell r="D38871" t="str">
            <v>Desmatamento, destocamento e limpeza de área com árvores de diâmetro até 0,15 m</v>
          </cell>
          <cell r="E38871" t="str">
            <v>m²</v>
          </cell>
          <cell r="G38871">
            <v>0.77</v>
          </cell>
        </row>
        <row r="38872">
          <cell r="A38872" t="str">
            <v>SICRO5500991</v>
          </cell>
          <cell r="B38872" t="str">
            <v>SICRO</v>
          </cell>
          <cell r="C38872" t="str">
            <v>5500991</v>
          </cell>
          <cell r="D38872" t="str">
            <v>Desmonte de blocos de rocha com martelete pneumático</v>
          </cell>
          <cell r="E38872" t="str">
            <v>m³</v>
          </cell>
          <cell r="G38872">
            <v>203.05</v>
          </cell>
        </row>
        <row r="38873">
          <cell r="A38873" t="str">
            <v>SICRO5515739</v>
          </cell>
          <cell r="B38873" t="str">
            <v>SICRO</v>
          </cell>
          <cell r="C38873" t="str">
            <v>5515739</v>
          </cell>
          <cell r="D38873" t="str">
            <v>Desmonte de matacões ou bloco de rocha por meio de explosivos</v>
          </cell>
          <cell r="E38873" t="str">
            <v>m³</v>
          </cell>
          <cell r="G38873">
            <v>46.78</v>
          </cell>
        </row>
        <row r="38874">
          <cell r="A38874" t="str">
            <v>SICRO5505766</v>
          </cell>
          <cell r="B38874" t="str">
            <v>SICRO</v>
          </cell>
          <cell r="C38874" t="str">
            <v>5505766</v>
          </cell>
          <cell r="D38874" t="str">
            <v>Desmonte de material de 3ª categoria a frio com argamassa expansiva a céu aberto</v>
          </cell>
          <cell r="E38874" t="str">
            <v>m³</v>
          </cell>
          <cell r="G38874">
            <v>397.91</v>
          </cell>
        </row>
        <row r="38875">
          <cell r="A38875" t="str">
            <v>SICRO5501701</v>
          </cell>
          <cell r="B38875" t="str">
            <v>SICRO</v>
          </cell>
          <cell r="C38875" t="str">
            <v>5501701</v>
          </cell>
          <cell r="D38875" t="str">
            <v>Destocamento de árvores com diâmetro de 0,15 a 0,30 m</v>
          </cell>
          <cell r="E38875" t="str">
            <v>un</v>
          </cell>
          <cell r="G38875">
            <v>56.74</v>
          </cell>
        </row>
        <row r="38876">
          <cell r="A38876" t="str">
            <v>SICRO5501702</v>
          </cell>
          <cell r="B38876" t="str">
            <v>SICRO</v>
          </cell>
          <cell r="C38876" t="str">
            <v>5501702</v>
          </cell>
          <cell r="D38876" t="str">
            <v>Destocamento de árvores com diâmetro maior que 0,30 m</v>
          </cell>
          <cell r="E38876" t="str">
            <v>un</v>
          </cell>
          <cell r="G38876">
            <v>141.86000000000001</v>
          </cell>
        </row>
        <row r="38877">
          <cell r="A38877" t="str">
            <v>SICRO5502972</v>
          </cell>
          <cell r="B38877" t="str">
            <v>SICRO</v>
          </cell>
          <cell r="C38877" t="str">
            <v>5502972</v>
          </cell>
          <cell r="D38877" t="str">
            <v>Escavação de vala em material de 3ª categoria - resistência à compressão acima de 110 MPa - com escavadeira e rompedor hidráulico 1.700 kg</v>
          </cell>
          <cell r="E38877" t="str">
            <v>m³</v>
          </cell>
          <cell r="G38877">
            <v>201.72</v>
          </cell>
        </row>
        <row r="38878">
          <cell r="A38878" t="str">
            <v>SICRO5502968</v>
          </cell>
          <cell r="B38878" t="str">
            <v>SICRO</v>
          </cell>
          <cell r="C38878" t="str">
            <v>5502968</v>
          </cell>
          <cell r="D38878" t="str">
            <v>Escavação de vala em material de 3ª categoria - resistência à compressão até 50 MPa - com escavadeira e rompedor hidráulico 1.700 kg</v>
          </cell>
          <cell r="E38878" t="str">
            <v>m³</v>
          </cell>
          <cell r="G38878">
            <v>22.71</v>
          </cell>
        </row>
        <row r="38879">
          <cell r="A38879" t="str">
            <v>SICRO5502969</v>
          </cell>
          <cell r="B38879" t="str">
            <v>SICRO</v>
          </cell>
          <cell r="C38879" t="str">
            <v>5502969</v>
          </cell>
          <cell r="D38879" t="str">
            <v>Escavação de vala em material de 3ª categoria - resistência à compressão de 50 a 70 MPa - com escavadeira e rompedor hidráulico 1.700 kg</v>
          </cell>
          <cell r="E38879" t="str">
            <v>m³</v>
          </cell>
          <cell r="G38879">
            <v>28.65</v>
          </cell>
        </row>
        <row r="38880">
          <cell r="A38880" t="str">
            <v>SICRO5502970</v>
          </cell>
          <cell r="B38880" t="str">
            <v>SICRO</v>
          </cell>
          <cell r="C38880" t="str">
            <v>5502970</v>
          </cell>
          <cell r="D38880" t="str">
            <v>Escavação de vala em material de 3ª categoria - resistência à compressão de 70 a 90 MPa - com escavadeira e rompedor hidráulico 1.700 kg</v>
          </cell>
          <cell r="E38880" t="str">
            <v>m³</v>
          </cell>
          <cell r="G38880">
            <v>52.51</v>
          </cell>
        </row>
        <row r="38881">
          <cell r="A38881" t="str">
            <v>SICRO5502971</v>
          </cell>
          <cell r="B38881" t="str">
            <v>SICRO</v>
          </cell>
          <cell r="C38881" t="str">
            <v>5502971</v>
          </cell>
          <cell r="D38881" t="str">
            <v>Escavação de vala em material de 3ª categoria - resistência à compressão de 90 a 110 MPa - com escavadeira e rompedor hidráulico 1.700 kg</v>
          </cell>
          <cell r="E38881" t="str">
            <v>m³</v>
          </cell>
          <cell r="G38881">
            <v>97.83</v>
          </cell>
        </row>
        <row r="38882">
          <cell r="A38882" t="str">
            <v>SICRO5502663</v>
          </cell>
          <cell r="B38882" t="str">
            <v>SICRO</v>
          </cell>
          <cell r="C38882" t="str">
            <v>5502663</v>
          </cell>
          <cell r="D38882" t="str">
            <v>Escavação e transporte de material de 3ª categoria - DMT de 0 a 50 m</v>
          </cell>
          <cell r="E38882" t="str">
            <v>m³</v>
          </cell>
          <cell r="G38882">
            <v>38.08</v>
          </cell>
        </row>
        <row r="38883">
          <cell r="A38883" t="str">
            <v>SICRO5502993</v>
          </cell>
          <cell r="B38883" t="str">
            <v>SICRO</v>
          </cell>
          <cell r="C38883" t="str">
            <v>5502993</v>
          </cell>
          <cell r="D38883" t="str">
            <v>Escavação em material de 3ª categoria</v>
          </cell>
          <cell r="E38883" t="str">
            <v>m³</v>
          </cell>
          <cell r="G38883">
            <v>26.56</v>
          </cell>
        </row>
        <row r="38884">
          <cell r="A38884" t="str">
            <v>SICRO5502967</v>
          </cell>
          <cell r="B38884" t="str">
            <v>SICRO</v>
          </cell>
          <cell r="C38884" t="str">
            <v>5502967</v>
          </cell>
          <cell r="D38884" t="str">
            <v>Escavação em material de 3ª categoria - resistência à compressão acima de 110 MPa - com escavadeira e rompedor hidráulico 1.700 kg</v>
          </cell>
          <cell r="E38884" t="str">
            <v>m³</v>
          </cell>
          <cell r="G38884">
            <v>111.62</v>
          </cell>
        </row>
        <row r="38885">
          <cell r="A38885" t="str">
            <v>SICRO5502963</v>
          </cell>
          <cell r="B38885" t="str">
            <v>SICRO</v>
          </cell>
          <cell r="C38885" t="str">
            <v>5502963</v>
          </cell>
          <cell r="D38885" t="str">
            <v>Escavação em material de 3ª categoria - resistência à compressão até 50 MPa - com escavadeira e rompedor hidráulico 1.700 kg</v>
          </cell>
          <cell r="E38885" t="str">
            <v>m³</v>
          </cell>
          <cell r="G38885">
            <v>13.59</v>
          </cell>
        </row>
        <row r="38886">
          <cell r="A38886" t="str">
            <v>SICRO5502964</v>
          </cell>
          <cell r="B38886" t="str">
            <v>SICRO</v>
          </cell>
          <cell r="C38886" t="str">
            <v>5502964</v>
          </cell>
          <cell r="D38886" t="str">
            <v>Escavação em material de 3ª categoria - resistência à compressão de 50 a 70 MPa - com escavadeira e rompedor hidráulico 1.700 kg</v>
          </cell>
          <cell r="E38886" t="str">
            <v>m³</v>
          </cell>
          <cell r="G38886">
            <v>17.03</v>
          </cell>
        </row>
        <row r="38887">
          <cell r="A38887" t="str">
            <v>SICRO5502965</v>
          </cell>
          <cell r="B38887" t="str">
            <v>SICRO</v>
          </cell>
          <cell r="C38887" t="str">
            <v>5502965</v>
          </cell>
          <cell r="D38887" t="str">
            <v>Escavação em material de 3ª categoria - resistência à compressão de 70 a 90 MPa - com escavadeira e rompedor hidráulico 1.700 kg</v>
          </cell>
          <cell r="E38887" t="str">
            <v>m³</v>
          </cell>
          <cell r="G38887">
            <v>30.68</v>
          </cell>
        </row>
        <row r="38888">
          <cell r="A38888" t="str">
            <v>SICRO5502966</v>
          </cell>
          <cell r="B38888" t="str">
            <v>SICRO</v>
          </cell>
          <cell r="C38888" t="str">
            <v>5502966</v>
          </cell>
          <cell r="D38888" t="str">
            <v>Escavação em material de 3ª categoria - resistência à compressão de 90 a 110 MPa - com escavadeira e rompedor hidráulico 1.700 kg</v>
          </cell>
          <cell r="E38888" t="str">
            <v>m³</v>
          </cell>
          <cell r="G38888">
            <v>56.27</v>
          </cell>
        </row>
        <row r="38889">
          <cell r="A38889" t="str">
            <v>SICRO5501706</v>
          </cell>
          <cell r="B38889" t="str">
            <v>SICRO</v>
          </cell>
          <cell r="C38889" t="str">
            <v>5501706</v>
          </cell>
          <cell r="D38889" t="str">
            <v>Escavação mecânica com retroescavadeira em material de 1ª categoria</v>
          </cell>
          <cell r="E38889" t="str">
            <v>m³</v>
          </cell>
          <cell r="G38889">
            <v>7.85</v>
          </cell>
        </row>
        <row r="38890">
          <cell r="A38890" t="str">
            <v>SICRO5501880</v>
          </cell>
          <cell r="B38890" t="str">
            <v>SICRO</v>
          </cell>
          <cell r="C38890" t="str">
            <v>5501880</v>
          </cell>
          <cell r="D38890" t="str">
            <v>Escavação, carga e transporte de material de 1ª categoria - DMT de 1.000 a 1.200 m - caminho de serviço em leito natural - com carregadeira e caminhão basculante de 14 m³</v>
          </cell>
          <cell r="E38890" t="str">
            <v>m³</v>
          </cell>
          <cell r="G38890">
            <v>14.38</v>
          </cell>
        </row>
        <row r="38891">
          <cell r="A38891" t="str">
            <v>SICRO5502114</v>
          </cell>
          <cell r="B38891" t="str">
            <v>SICRO</v>
          </cell>
          <cell r="C38891" t="str">
            <v>5502114</v>
          </cell>
          <cell r="D38891" t="str">
            <v>Escavação, carga e transporte de material de 1ª categoria - DMT de 1.000 a 1.200 m - caminho de serviço em leito natural - com escavadeira e caminhão basculante de 14 m³</v>
          </cell>
          <cell r="E38891" t="str">
            <v>m³</v>
          </cell>
          <cell r="G38891">
            <v>8.86</v>
          </cell>
        </row>
        <row r="38892">
          <cell r="A38892" t="str">
            <v>SICRO5501906</v>
          </cell>
          <cell r="B38892" t="str">
            <v>SICRO</v>
          </cell>
          <cell r="C38892" t="str">
            <v>5501906</v>
          </cell>
          <cell r="D38892" t="str">
            <v>Escavação, carga e transporte de material de 1ª categoria - DMT de 1.000 a 1.200 m - caminho de serviço em revestimento primário - com carregadeira e caminhão basculante de 14 m³</v>
          </cell>
          <cell r="E38892" t="str">
            <v>m³</v>
          </cell>
          <cell r="G38892">
            <v>13</v>
          </cell>
        </row>
        <row r="38893">
          <cell r="A38893" t="str">
            <v>SICRO5502140</v>
          </cell>
          <cell r="B38893" t="str">
            <v>SICRO</v>
          </cell>
          <cell r="C38893" t="str">
            <v>5502140</v>
          </cell>
          <cell r="D38893" t="str">
            <v>Escavação, carga e transporte de material de 1ª categoria - DMT de 1.000 a 1.200 m - caminho de serviço em revestimento primário - com escavadeira e caminhão basculante de 14 m³</v>
          </cell>
          <cell r="E38893" t="str">
            <v>m³</v>
          </cell>
          <cell r="G38893">
            <v>7.46</v>
          </cell>
        </row>
        <row r="38894">
          <cell r="A38894" t="str">
            <v>SICRO5501932</v>
          </cell>
          <cell r="B38894" t="str">
            <v>SICRO</v>
          </cell>
          <cell r="C38894" t="str">
            <v>5501932</v>
          </cell>
          <cell r="D38894" t="str">
            <v>Escavação, carga e transporte de material de 1ª categoria - DMT de 1.000 a 1.200 m - caminho de serviço pavimentado - com carregadeira e caminhão basculante de 14 m³</v>
          </cell>
          <cell r="E38894" t="str">
            <v>m³</v>
          </cell>
          <cell r="G38894">
            <v>13</v>
          </cell>
        </row>
        <row r="38895">
          <cell r="A38895" t="str">
            <v>SICRO5502166</v>
          </cell>
          <cell r="B38895" t="str">
            <v>SICRO</v>
          </cell>
          <cell r="C38895" t="str">
            <v>5502166</v>
          </cell>
          <cell r="D38895" t="str">
            <v>Escavação, carga e transporte de material de 1ª categoria - DMT de 1.000 a 1.200 m - caminho de serviço pavimentado - com escavadeira e caminhão basculante de 14 m³</v>
          </cell>
          <cell r="E38895" t="str">
            <v>m³</v>
          </cell>
          <cell r="G38895">
            <v>7.98</v>
          </cell>
        </row>
        <row r="38896">
          <cell r="A38896" t="str">
            <v>SICRO5501881</v>
          </cell>
          <cell r="B38896" t="str">
            <v>SICRO</v>
          </cell>
          <cell r="C38896" t="str">
            <v>5501881</v>
          </cell>
          <cell r="D38896" t="str">
            <v>Escavação, carga e transporte de material de 1ª categoria - DMT de 1.200 a 1.400 m - caminho de serviço em leito natural - com carregadeira e caminhão basculante de 14 m³</v>
          </cell>
          <cell r="E38896" t="str">
            <v>m³</v>
          </cell>
          <cell r="G38896">
            <v>14.66</v>
          </cell>
        </row>
        <row r="38897">
          <cell r="A38897" t="str">
            <v>SICRO5502115</v>
          </cell>
          <cell r="B38897" t="str">
            <v>SICRO</v>
          </cell>
          <cell r="C38897" t="str">
            <v>5502115</v>
          </cell>
          <cell r="D38897" t="str">
            <v>Escavação, carga e transporte de material de 1ª categoria - DMT de 1.200 a 1.400 m - caminho de serviço em leito natural - com escavadeira e caminhão basculante de 14 m³</v>
          </cell>
          <cell r="E38897" t="str">
            <v>m³</v>
          </cell>
          <cell r="G38897">
            <v>9.65</v>
          </cell>
        </row>
        <row r="38898">
          <cell r="A38898" t="str">
            <v>SICRO5501907</v>
          </cell>
          <cell r="B38898" t="str">
            <v>SICRO</v>
          </cell>
          <cell r="C38898" t="str">
            <v>5501907</v>
          </cell>
          <cell r="D38898" t="str">
            <v>Escavação, carga e transporte de material de 1ª categoria - DMT de 1.200 a 1.400 m - caminho de serviço em revestimento primário - com carregadeira e caminhão basculante de 14 m³</v>
          </cell>
          <cell r="E38898" t="str">
            <v>m³</v>
          </cell>
          <cell r="G38898">
            <v>13.19</v>
          </cell>
        </row>
        <row r="38899">
          <cell r="A38899" t="str">
            <v>SICRO5502141</v>
          </cell>
          <cell r="B38899" t="str">
            <v>SICRO</v>
          </cell>
          <cell r="C38899" t="str">
            <v>5502141</v>
          </cell>
          <cell r="D38899" t="str">
            <v>Escavação, carga e transporte de material de 1ª categoria - DMT de 1.200 a 1.400 m - caminho de serviço em revestimento primário - com escavadeira e caminhão basculante de 14 m³</v>
          </cell>
          <cell r="E38899" t="str">
            <v>m³</v>
          </cell>
          <cell r="G38899">
            <v>8.1300000000000008</v>
          </cell>
        </row>
        <row r="38900">
          <cell r="A38900" t="str">
            <v>SICRO5501933</v>
          </cell>
          <cell r="B38900" t="str">
            <v>SICRO</v>
          </cell>
          <cell r="C38900" t="str">
            <v>5501933</v>
          </cell>
          <cell r="D38900" t="str">
            <v>Escavação, carga e transporte de material de 1ª categoria - DMT de 1.200 a 1.400 m - caminho de serviço pavimentado - com carregadeira e caminhão basculante de 14 m³</v>
          </cell>
          <cell r="E38900" t="str">
            <v>m³</v>
          </cell>
          <cell r="G38900">
            <v>13.19</v>
          </cell>
        </row>
        <row r="38901">
          <cell r="A38901" t="str">
            <v>SICRO5502167</v>
          </cell>
          <cell r="B38901" t="str">
            <v>SICRO</v>
          </cell>
          <cell r="C38901" t="str">
            <v>5502167</v>
          </cell>
          <cell r="D38901" t="str">
            <v>Escavação, carga e transporte de material de 1ª categoria - DMT de 1.200 a 1.400 m - caminho de serviço pavimentado - com escavadeira e caminhão basculante de 14 m³</v>
          </cell>
          <cell r="E38901" t="str">
            <v>m³</v>
          </cell>
          <cell r="G38901">
            <v>8.1300000000000008</v>
          </cell>
        </row>
        <row r="38902">
          <cell r="A38902" t="str">
            <v>SICRO5501882</v>
          </cell>
          <cell r="B38902" t="str">
            <v>SICRO</v>
          </cell>
          <cell r="C38902" t="str">
            <v>5501882</v>
          </cell>
          <cell r="D38902" t="str">
            <v>Escavação, carga e transporte de material de 1ª categoria - DMT de 1.400 a 1.600 m - caminho de serviço em leito natural - com carregadeira e caminhão basculante de 14 m³</v>
          </cell>
          <cell r="E38902" t="str">
            <v>m³</v>
          </cell>
          <cell r="G38902">
            <v>14.94</v>
          </cell>
        </row>
        <row r="38903">
          <cell r="A38903" t="str">
            <v>SICRO5502116</v>
          </cell>
          <cell r="B38903" t="str">
            <v>SICRO</v>
          </cell>
          <cell r="C38903" t="str">
            <v>5502116</v>
          </cell>
          <cell r="D38903" t="str">
            <v>Escavação, carga e transporte de material de 1ª categoria - DMT de 1.400 a 1.600 m - caminho de serviço em leito natural - com escavadeira e caminhão basculante de 14 m³</v>
          </cell>
          <cell r="E38903" t="str">
            <v>m³</v>
          </cell>
          <cell r="G38903">
            <v>9.8800000000000008</v>
          </cell>
        </row>
        <row r="38904">
          <cell r="A38904" t="str">
            <v>SICRO5501908</v>
          </cell>
          <cell r="B38904" t="str">
            <v>SICRO</v>
          </cell>
          <cell r="C38904" t="str">
            <v>5501908</v>
          </cell>
          <cell r="D38904" t="str">
            <v>Escavação, carga e transporte de material de 1ª categoria - DMT de 1.400 a 1.600 m - caminho de serviço em revestimento primário - com carregadeira e caminhão basculante de 14 m³</v>
          </cell>
          <cell r="E38904" t="str">
            <v>m³</v>
          </cell>
          <cell r="G38904">
            <v>13.37</v>
          </cell>
        </row>
        <row r="38905">
          <cell r="A38905" t="str">
            <v>SICRO5502142</v>
          </cell>
          <cell r="B38905" t="str">
            <v>SICRO</v>
          </cell>
          <cell r="C38905" t="str">
            <v>5502142</v>
          </cell>
          <cell r="D38905" t="str">
            <v>Escavação, carga e transporte de material de 1ª categoria - DMT de 1.400 a 1.600 m - caminho de serviço em revestimento primário - com escavadeira e caminhão basculante de 14 m³</v>
          </cell>
          <cell r="E38905" t="str">
            <v>m³</v>
          </cell>
          <cell r="G38905">
            <v>8.32</v>
          </cell>
        </row>
        <row r="38906">
          <cell r="A38906" t="str">
            <v>SICRO5501934</v>
          </cell>
          <cell r="B38906" t="str">
            <v>SICRO</v>
          </cell>
          <cell r="C38906" t="str">
            <v>5501934</v>
          </cell>
          <cell r="D38906" t="str">
            <v>Escavação, carga e transporte de material de 1ª categoria - DMT de 1.400 a 1.600 m - caminho de serviço pavimentado - com carregadeira e caminhão basculante de 14 m³</v>
          </cell>
          <cell r="E38906" t="str">
            <v>m³</v>
          </cell>
          <cell r="G38906">
            <v>13.33</v>
          </cell>
        </row>
        <row r="38907">
          <cell r="A38907" t="str">
            <v>SICRO5502168</v>
          </cell>
          <cell r="B38907" t="str">
            <v>SICRO</v>
          </cell>
          <cell r="C38907" t="str">
            <v>5502168</v>
          </cell>
          <cell r="D38907" t="str">
            <v>Escavação, carga e transporte de material de 1ª categoria - DMT de 1.400 a 1.600 m - caminho de serviço pavimentado - com escavadeira e caminhão basculante de 14 m³</v>
          </cell>
          <cell r="E38907" t="str">
            <v>m³</v>
          </cell>
          <cell r="G38907">
            <v>8.27</v>
          </cell>
        </row>
        <row r="38908">
          <cell r="A38908" t="str">
            <v>SICRO5501883</v>
          </cell>
          <cell r="B38908" t="str">
            <v>SICRO</v>
          </cell>
          <cell r="C38908" t="str">
            <v>5501883</v>
          </cell>
          <cell r="D38908" t="str">
            <v>Escavação, carga e transporte de material de 1ª categoria - DMT de 1.600 a 1.800 m - caminho de serviço em leito natural - com carregadeira e caminhão basculante de 14 m³</v>
          </cell>
          <cell r="E38908" t="str">
            <v>m³</v>
          </cell>
          <cell r="G38908">
            <v>15.22</v>
          </cell>
        </row>
        <row r="38909">
          <cell r="A38909" t="str">
            <v>SICRO5502117</v>
          </cell>
          <cell r="B38909" t="str">
            <v>SICRO</v>
          </cell>
          <cell r="C38909" t="str">
            <v>5502117</v>
          </cell>
          <cell r="D38909" t="str">
            <v>Escavação, carga e transporte de material de 1ª categoria - DMT de 1.600 a 1.800 m - caminho de serviço em leito natural - com escavadeira e caminhão basculante de 14 m³</v>
          </cell>
          <cell r="E38909" t="str">
            <v>m³</v>
          </cell>
          <cell r="G38909">
            <v>10.18</v>
          </cell>
        </row>
        <row r="38910">
          <cell r="A38910" t="str">
            <v>SICRO5501909</v>
          </cell>
          <cell r="B38910" t="str">
            <v>SICRO</v>
          </cell>
          <cell r="C38910" t="str">
            <v>5501909</v>
          </cell>
          <cell r="D38910" t="str">
            <v>Escavação, carga e transporte de material de 1ª categoria - DMT de 1.600 a 1.800 m - caminho de serviço em revestimento primário - com carregadeira e caminhão basculante de 14 m³</v>
          </cell>
          <cell r="E38910" t="str">
            <v>m³</v>
          </cell>
          <cell r="G38910">
            <v>13.56</v>
          </cell>
        </row>
        <row r="38911">
          <cell r="A38911" t="str">
            <v>SICRO5502143</v>
          </cell>
          <cell r="B38911" t="str">
            <v>SICRO</v>
          </cell>
          <cell r="C38911" t="str">
            <v>5502143</v>
          </cell>
          <cell r="D38911" t="str">
            <v>Escavação, carga e transporte de material de 1ª categoria - DMT de 1.600 a 1.800 m - caminho de serviço em revestimento primário - com escavadeira e caminhão basculante de 14 m³</v>
          </cell>
          <cell r="E38911" t="str">
            <v>m³</v>
          </cell>
          <cell r="G38911">
            <v>8.52</v>
          </cell>
        </row>
        <row r="38912">
          <cell r="A38912" t="str">
            <v>SICRO5501935</v>
          </cell>
          <cell r="B38912" t="str">
            <v>SICRO</v>
          </cell>
          <cell r="C38912" t="str">
            <v>5501935</v>
          </cell>
          <cell r="D38912" t="str">
            <v>Escavação, carga e transporte de material de 1ª categoria - DMT de 1.600 a 1.800 m - caminho de serviço pavimentado - com carregadeira e caminhão basculante de 14 m³</v>
          </cell>
          <cell r="E38912" t="str">
            <v>m³</v>
          </cell>
          <cell r="G38912">
            <v>13.51</v>
          </cell>
        </row>
        <row r="38913">
          <cell r="A38913" t="str">
            <v>SICRO5502169</v>
          </cell>
          <cell r="B38913" t="str">
            <v>SICRO</v>
          </cell>
          <cell r="C38913" t="str">
            <v>5502169</v>
          </cell>
          <cell r="D38913" t="str">
            <v>Escavação, carga e transporte de material de 1ª categoria - DMT de 1.600 a 1.800 m - caminho de serviço pavimentado - com escavadeira e caminhão basculante de 14 m³</v>
          </cell>
          <cell r="E38913" t="str">
            <v>m³</v>
          </cell>
          <cell r="G38913">
            <v>8.4700000000000006</v>
          </cell>
        </row>
        <row r="38914">
          <cell r="A38914" t="str">
            <v>SICRO5501884</v>
          </cell>
          <cell r="B38914" t="str">
            <v>SICRO</v>
          </cell>
          <cell r="C38914" t="str">
            <v>5501884</v>
          </cell>
          <cell r="D38914" t="str">
            <v>Escavação, carga e transporte de material de 1ª categoria - DMT de 1.800 a 2.000 m - caminho de serviço em leito natural - com carregadeira e caminhão basculante de 14 m³</v>
          </cell>
          <cell r="E38914" t="str">
            <v>m³</v>
          </cell>
          <cell r="G38914">
            <v>15.95</v>
          </cell>
        </row>
        <row r="38915">
          <cell r="A38915" t="str">
            <v>SICRO5502118</v>
          </cell>
          <cell r="B38915" t="str">
            <v>SICRO</v>
          </cell>
          <cell r="C38915" t="str">
            <v>5502118</v>
          </cell>
          <cell r="D38915" t="str">
            <v>Escavação, carga e transporte de material de 1ª categoria - DMT de 1.800 a 2.000 m - caminho de serviço em leito natural - com escavadeira e caminhão basculante de 14 m³</v>
          </cell>
          <cell r="E38915" t="str">
            <v>m³</v>
          </cell>
          <cell r="G38915">
            <v>10.47</v>
          </cell>
        </row>
        <row r="38916">
          <cell r="A38916" t="str">
            <v>SICRO5501910</v>
          </cell>
          <cell r="B38916" t="str">
            <v>SICRO</v>
          </cell>
          <cell r="C38916" t="str">
            <v>5501910</v>
          </cell>
          <cell r="D38916" t="str">
            <v>Escavação, carga e transporte de material de 1ª categoria - DMT de 1.800 a 2.000 m - caminho de serviço em revestimento primário - com carregadeira e caminhão basculante de 14 m³</v>
          </cell>
          <cell r="E38916" t="str">
            <v>m³</v>
          </cell>
          <cell r="G38916">
            <v>13.74</v>
          </cell>
        </row>
        <row r="38917">
          <cell r="A38917" t="str">
            <v>SICRO5502144</v>
          </cell>
          <cell r="B38917" t="str">
            <v>SICRO</v>
          </cell>
          <cell r="C38917" t="str">
            <v>5502144</v>
          </cell>
          <cell r="D38917" t="str">
            <v>Escavação, carga e transporte de material de 1ª categoria - DMT de 1.800 a 2.000 m - caminho de serviço em revestimento primário - com escavadeira e caminhão basculante de 14 m³</v>
          </cell>
          <cell r="E38917" t="str">
            <v>m³</v>
          </cell>
          <cell r="G38917">
            <v>8.66</v>
          </cell>
        </row>
        <row r="38918">
          <cell r="A38918" t="str">
            <v>SICRO5501936</v>
          </cell>
          <cell r="B38918" t="str">
            <v>SICRO</v>
          </cell>
          <cell r="C38918" t="str">
            <v>5501936</v>
          </cell>
          <cell r="D38918" t="str">
            <v>Escavação, carga e transporte de material de 1ª categoria - DMT de 1.800 a 2.000 m - caminho de serviço pavimentado - com carregadeira e caminhão basculante de 14 m³</v>
          </cell>
          <cell r="E38918" t="str">
            <v>m³</v>
          </cell>
          <cell r="G38918">
            <v>13.65</v>
          </cell>
        </row>
        <row r="38919">
          <cell r="A38919" t="str">
            <v>SICRO5502170</v>
          </cell>
          <cell r="B38919" t="str">
            <v>SICRO</v>
          </cell>
          <cell r="C38919" t="str">
            <v>5502170</v>
          </cell>
          <cell r="D38919" t="str">
            <v>Escavação, carga e transporte de material de 1ª categoria - DMT de 1.800 a 2.000 m - caminho de serviço pavimentado - com escavadeira e caminhão basculante de 14 m³</v>
          </cell>
          <cell r="E38919" t="str">
            <v>m³</v>
          </cell>
          <cell r="G38919">
            <v>8.61</v>
          </cell>
        </row>
        <row r="38920">
          <cell r="A38920" t="str">
            <v>SICRO5501885</v>
          </cell>
          <cell r="B38920" t="str">
            <v>SICRO</v>
          </cell>
          <cell r="C38920" t="str">
            <v>5501885</v>
          </cell>
          <cell r="D38920" t="str">
            <v>Escavação, carga e transporte de material de 1ª categoria - DMT de 2.000 a 2.500 m - caminho de serviço em leito natural - com carregadeira e caminhão basculante de 14 m³</v>
          </cell>
          <cell r="E38920" t="str">
            <v>m³</v>
          </cell>
          <cell r="G38920">
            <v>16.47</v>
          </cell>
        </row>
        <row r="38921">
          <cell r="A38921" t="str">
            <v>SICRO5502119</v>
          </cell>
          <cell r="B38921" t="str">
            <v>SICRO</v>
          </cell>
          <cell r="C38921" t="str">
            <v>5502119</v>
          </cell>
          <cell r="D38921" t="str">
            <v>Escavação, carga e transporte de material de 1ª categoria - DMT de 2.000 a 2.500 m - caminho de serviço em leito natural - com escavadeira e caminhão basculante de 14 m³</v>
          </cell>
          <cell r="E38921" t="str">
            <v>m³</v>
          </cell>
          <cell r="G38921">
            <v>11.46</v>
          </cell>
        </row>
        <row r="38922">
          <cell r="A38922" t="str">
            <v>SICRO5501911</v>
          </cell>
          <cell r="B38922" t="str">
            <v>SICRO</v>
          </cell>
          <cell r="C38922" t="str">
            <v>5501911</v>
          </cell>
          <cell r="D38922" t="str">
            <v>Escavação, carga e transporte de material de 1ª categoria - DMT de 2.000 a 2.500 m - caminho de serviço em revestimento primário - com carregadeira e caminhão basculante de 14 m³</v>
          </cell>
          <cell r="E38922" t="str">
            <v>m³</v>
          </cell>
          <cell r="G38922">
            <v>14.5</v>
          </cell>
        </row>
        <row r="38923">
          <cell r="A38923" t="str">
            <v>SICRO5502145</v>
          </cell>
          <cell r="B38923" t="str">
            <v>SICRO</v>
          </cell>
          <cell r="C38923" t="str">
            <v>5502145</v>
          </cell>
          <cell r="D38923" t="str">
            <v>Escavação, carga e transporte de material de 1ª categoria - DMT de 2.000 a 2.500 m - caminho de serviço em revestimento primário - com escavadeira e caminhão basculante de 14 m³</v>
          </cell>
          <cell r="E38923" t="str">
            <v>m³</v>
          </cell>
          <cell r="G38923">
            <v>9.01</v>
          </cell>
        </row>
        <row r="38924">
          <cell r="A38924" t="str">
            <v>SICRO5501937</v>
          </cell>
          <cell r="B38924" t="str">
            <v>SICRO</v>
          </cell>
          <cell r="C38924" t="str">
            <v>5501937</v>
          </cell>
          <cell r="D38924" t="str">
            <v>Escavação, carga e transporte de material de 1ª categoria - DMT de 2.000 a 2.500 m - caminho de serviço pavimentado - com carregadeira e caminhão basculante de 14 m³</v>
          </cell>
          <cell r="E38924" t="str">
            <v>m³</v>
          </cell>
          <cell r="G38924">
            <v>14.44</v>
          </cell>
        </row>
        <row r="38925">
          <cell r="A38925" t="str">
            <v>SICRO5502171</v>
          </cell>
          <cell r="B38925" t="str">
            <v>SICRO</v>
          </cell>
          <cell r="C38925" t="str">
            <v>5502171</v>
          </cell>
          <cell r="D38925" t="str">
            <v>Escavação, carga e transporte de material de 1ª categoria - DMT de 2.000 a 2.500 m - caminho de serviço pavimentado - com escavadeira e caminhão basculante de 14 m³</v>
          </cell>
          <cell r="E38925" t="str">
            <v>m³</v>
          </cell>
          <cell r="G38925">
            <v>8.91</v>
          </cell>
        </row>
        <row r="38926">
          <cell r="A38926" t="str">
            <v>SICRO5501886</v>
          </cell>
          <cell r="B38926" t="str">
            <v>SICRO</v>
          </cell>
          <cell r="C38926" t="str">
            <v>5501886</v>
          </cell>
          <cell r="D38926" t="str">
            <v>Escavação, carga e transporte de material de 1ª categoria - DMT de 2.500 a 3.000 m - caminho de serviço em leito natural - com carregadeira e caminhão basculante de 14 m³</v>
          </cell>
          <cell r="E38926" t="str">
            <v>m³</v>
          </cell>
          <cell r="G38926">
            <v>17.68</v>
          </cell>
        </row>
        <row r="38927">
          <cell r="A38927" t="str">
            <v>SICRO5502120</v>
          </cell>
          <cell r="B38927" t="str">
            <v>SICRO</v>
          </cell>
          <cell r="C38927" t="str">
            <v>5502120</v>
          </cell>
          <cell r="D38927" t="str">
            <v>Escavação, carga e transporte de material de 1ª categoria - DMT de 2.500 a 3.000 m - caminho de serviço em leito natural - com escavadeira e caminhão basculante de 14 m³</v>
          </cell>
          <cell r="E38927" t="str">
            <v>m³</v>
          </cell>
          <cell r="G38927">
            <v>12.69</v>
          </cell>
        </row>
        <row r="38928">
          <cell r="A38928" t="str">
            <v>SICRO5501912</v>
          </cell>
          <cell r="B38928" t="str">
            <v>SICRO</v>
          </cell>
          <cell r="C38928" t="str">
            <v>5501912</v>
          </cell>
          <cell r="D38928" t="str">
            <v>Escavação, carga e transporte de material de 1ª categoria - DMT de 2.500 a 3.000 m - caminho de serviço em revestimento primário - com carregadeira e caminhão basculante de 14 m³</v>
          </cell>
          <cell r="E38928" t="str">
            <v>m³</v>
          </cell>
          <cell r="G38928">
            <v>14.99</v>
          </cell>
        </row>
        <row r="38929">
          <cell r="A38929" t="str">
            <v>SICRO5502146</v>
          </cell>
          <cell r="B38929" t="str">
            <v>SICRO</v>
          </cell>
          <cell r="C38929" t="str">
            <v>5502146</v>
          </cell>
          <cell r="D38929" t="str">
            <v>Escavação, carga e transporte de material de 1ª categoria - DMT de 2.500 a 3.000 m - caminho de serviço em revestimento primário - com escavadeira e caminhão basculante de 14 m³</v>
          </cell>
          <cell r="E38929" t="str">
            <v>m³</v>
          </cell>
          <cell r="G38929">
            <v>10</v>
          </cell>
        </row>
        <row r="38930">
          <cell r="A38930" t="str">
            <v>SICRO5501938</v>
          </cell>
          <cell r="B38930" t="str">
            <v>SICRO</v>
          </cell>
          <cell r="C38930" t="str">
            <v>5501938</v>
          </cell>
          <cell r="D38930" t="str">
            <v>Escavação, carga e transporte de material de 1ª categoria - DMT de 2.500 a 3.000 m - caminho de serviço pavimentado - com carregadeira e caminhão basculante de 14 m³</v>
          </cell>
          <cell r="E38930" t="str">
            <v>m³</v>
          </cell>
          <cell r="G38930">
            <v>14.88</v>
          </cell>
        </row>
        <row r="38931">
          <cell r="A38931" t="str">
            <v>SICRO5502172</v>
          </cell>
          <cell r="B38931" t="str">
            <v>SICRO</v>
          </cell>
          <cell r="C38931" t="str">
            <v>5502172</v>
          </cell>
          <cell r="D38931" t="str">
            <v>Escavação, carga e transporte de material de 1ª categoria - DMT de 2.500 a 3.000 m - caminho de serviço pavimentado - com escavadeira e caminhão basculante de 14 m³</v>
          </cell>
          <cell r="E38931" t="str">
            <v>m³</v>
          </cell>
          <cell r="G38931">
            <v>9.8800000000000008</v>
          </cell>
        </row>
        <row r="38932">
          <cell r="A38932" t="str">
            <v>SICRO5501876</v>
          </cell>
          <cell r="B38932" t="str">
            <v>SICRO</v>
          </cell>
          <cell r="C38932" t="str">
            <v>5501876</v>
          </cell>
          <cell r="D38932" t="str">
            <v>Escavação, carga e transporte de material de 1ª categoria - DMT de 200 a 400 m - caminho de serviço em leito natural - com carregadeira e caminhão basculante de 14 m³</v>
          </cell>
          <cell r="E38932" t="str">
            <v>m³</v>
          </cell>
          <cell r="G38932">
            <v>12.16</v>
          </cell>
        </row>
        <row r="38933">
          <cell r="A38933" t="str">
            <v>SICRO5502110</v>
          </cell>
          <cell r="B38933" t="str">
            <v>SICRO</v>
          </cell>
          <cell r="C38933" t="str">
            <v>5502110</v>
          </cell>
          <cell r="D38933" t="str">
            <v>Escavação, carga e transporte de material de 1ª categoria - DMT de 200 a 400 m - caminho de serviço em leito natural - com escavadeira e caminhão basculante de 14 m³</v>
          </cell>
          <cell r="E38933" t="str">
            <v>m³</v>
          </cell>
          <cell r="G38933">
            <v>7.07</v>
          </cell>
        </row>
        <row r="38934">
          <cell r="A38934" t="str">
            <v>SICRO5501902</v>
          </cell>
          <cell r="B38934" t="str">
            <v>SICRO</v>
          </cell>
          <cell r="C38934" t="str">
            <v>5501902</v>
          </cell>
          <cell r="D38934" t="str">
            <v>Escavação, carga e transporte de material de 1ª categoria - DMT de 200 a 400 m - caminho de serviço em revestimento primário - com carregadeira e caminhão basculante de 14 m³</v>
          </cell>
          <cell r="E38934" t="str">
            <v>m³</v>
          </cell>
          <cell r="G38934">
            <v>11.71</v>
          </cell>
        </row>
        <row r="38935">
          <cell r="A38935" t="str">
            <v>SICRO5502136</v>
          </cell>
          <cell r="B38935" t="str">
            <v>SICRO</v>
          </cell>
          <cell r="C38935" t="str">
            <v>5502136</v>
          </cell>
          <cell r="D38935" t="str">
            <v>Escavação, carga e transporte de material de 1ª categoria - DMT de 200 a 400 m - caminho de serviço em revestimento primário - com escavadeira e caminhão basculante de 14 m³</v>
          </cell>
          <cell r="E38935" t="str">
            <v>m³</v>
          </cell>
          <cell r="G38935">
            <v>6.64</v>
          </cell>
        </row>
        <row r="38936">
          <cell r="A38936" t="str">
            <v>SICRO5501928</v>
          </cell>
          <cell r="B38936" t="str">
            <v>SICRO</v>
          </cell>
          <cell r="C38936" t="str">
            <v>5501928</v>
          </cell>
          <cell r="D38936" t="str">
            <v>Escavação, carga e transporte de material de 1ª categoria - DMT de 200 a 400 m - caminho de serviço pavimentado - com carregadeira e caminhão basculante de 14 m³</v>
          </cell>
          <cell r="E38936" t="str">
            <v>m³</v>
          </cell>
          <cell r="G38936">
            <v>11.79</v>
          </cell>
        </row>
        <row r="38937">
          <cell r="A38937" t="str">
            <v>SICRO5502162</v>
          </cell>
          <cell r="B38937" t="str">
            <v>SICRO</v>
          </cell>
          <cell r="C38937" t="str">
            <v>5502162</v>
          </cell>
          <cell r="D38937" t="str">
            <v>Escavação, carga e transporte de material de 1ª categoria - DMT de 200 a 400 m - caminho de serviço pavimentado - com escavadeira e caminhão basculante de 14 m³</v>
          </cell>
          <cell r="E38937" t="str">
            <v>m³</v>
          </cell>
          <cell r="G38937">
            <v>6.72</v>
          </cell>
        </row>
        <row r="38938">
          <cell r="A38938" t="str">
            <v>SICRO5501877</v>
          </cell>
          <cell r="B38938" t="str">
            <v>SICRO</v>
          </cell>
          <cell r="C38938" t="str">
            <v>5501877</v>
          </cell>
          <cell r="D38938" t="str">
            <v>Escavação, carga e transporte de material de 1ª categoria - DMT de 400 a 600 m - caminho de serviço em leito natural - com carregadeira e caminhão basculante de 14 m³</v>
          </cell>
          <cell r="E38938" t="str">
            <v>m³</v>
          </cell>
          <cell r="G38938">
            <v>13</v>
          </cell>
        </row>
        <row r="38939">
          <cell r="A38939" t="str">
            <v>SICRO5502111</v>
          </cell>
          <cell r="B38939" t="str">
            <v>SICRO</v>
          </cell>
          <cell r="C38939" t="str">
            <v>5502111</v>
          </cell>
          <cell r="D38939" t="str">
            <v>Escavação, carga e transporte de material de 1ª categoria - DMT de 400 a 600 m - caminho de serviço em leito natural - com escavadeira e caminhão basculante de 14 m³</v>
          </cell>
          <cell r="E38939" t="str">
            <v>m³</v>
          </cell>
          <cell r="G38939">
            <v>7.46</v>
          </cell>
        </row>
        <row r="38940">
          <cell r="A38940" t="str">
            <v>SICRO5501903</v>
          </cell>
          <cell r="B38940" t="str">
            <v>SICRO</v>
          </cell>
          <cell r="C38940" t="str">
            <v>5501903</v>
          </cell>
          <cell r="D38940" t="str">
            <v>Escavação, carga e transporte de material de 1ª categoria - DMT de 400 a 600 m - caminho de serviço em revestimento primário - com carregadeira e caminhão basculante de 14 m³</v>
          </cell>
          <cell r="E38940" t="str">
            <v>m³</v>
          </cell>
          <cell r="G38940">
            <v>11.97</v>
          </cell>
        </row>
        <row r="38941">
          <cell r="A38941" t="str">
            <v>SICRO5502137</v>
          </cell>
          <cell r="B38941" t="str">
            <v>SICRO</v>
          </cell>
          <cell r="C38941" t="str">
            <v>5502137</v>
          </cell>
          <cell r="D38941" t="str">
            <v>Escavação, carga e transporte de material de 1ª categoria - DMT de 400 a 600 m - caminho de serviço em revestimento primário - com escavadeira e caminhão basculante de 14 m³</v>
          </cell>
          <cell r="E38941" t="str">
            <v>m³</v>
          </cell>
          <cell r="G38941">
            <v>6.88</v>
          </cell>
        </row>
        <row r="38942">
          <cell r="A38942" t="str">
            <v>SICRO5501929</v>
          </cell>
          <cell r="B38942" t="str">
            <v>SICRO</v>
          </cell>
          <cell r="C38942" t="str">
            <v>5501929</v>
          </cell>
          <cell r="D38942" t="str">
            <v>Escavação, carga e transporte de material de 1ª categoria - DMT de 400 a 600 m - caminho de serviço pavimentado - com carregadeira e caminhão basculante de 14 m³</v>
          </cell>
          <cell r="E38942" t="str">
            <v>m³</v>
          </cell>
          <cell r="G38942">
            <v>12.01</v>
          </cell>
        </row>
        <row r="38943">
          <cell r="A38943" t="str">
            <v>SICRO5502163</v>
          </cell>
          <cell r="B38943" t="str">
            <v>SICRO</v>
          </cell>
          <cell r="C38943" t="str">
            <v>5502163</v>
          </cell>
          <cell r="D38943" t="str">
            <v>Escavação, carga e transporte de material de 1ª categoria - DMT de 400 a 600 m - caminho de serviço pavimentado - com escavadeira e caminhão basculante de 14 m³</v>
          </cell>
          <cell r="E38943" t="str">
            <v>m³</v>
          </cell>
          <cell r="G38943">
            <v>6.92</v>
          </cell>
        </row>
        <row r="38944">
          <cell r="A38944" t="str">
            <v>SICRO5501875</v>
          </cell>
          <cell r="B38944" t="str">
            <v>SICRO</v>
          </cell>
          <cell r="C38944" t="str">
            <v>5501875</v>
          </cell>
          <cell r="D38944" t="str">
            <v>Escavação, carga e transporte de material de 1ª categoria - DMT de 50 a 200 m - caminho de serviço em leito natural - com carregadeira e caminhão basculante de 14 m³</v>
          </cell>
          <cell r="E38944" t="str">
            <v>m³</v>
          </cell>
          <cell r="G38944">
            <v>11.71</v>
          </cell>
        </row>
        <row r="38945">
          <cell r="A38945" t="str">
            <v>SICRO5502109</v>
          </cell>
          <cell r="B38945" t="str">
            <v>SICRO</v>
          </cell>
          <cell r="C38945" t="str">
            <v>5502109</v>
          </cell>
          <cell r="D38945" t="str">
            <v>Escavação, carga e transporte de material de 1ª categoria - DMT de 50 a 200 m - caminho de serviço em leito natural - com escavadeira e caminhão basculante de 14 m³</v>
          </cell>
          <cell r="E38945" t="str">
            <v>m³</v>
          </cell>
          <cell r="G38945">
            <v>6.64</v>
          </cell>
        </row>
        <row r="38946">
          <cell r="A38946" t="str">
            <v>SICRO5501901</v>
          </cell>
          <cell r="B38946" t="str">
            <v>SICRO</v>
          </cell>
          <cell r="C38946" t="str">
            <v>5501901</v>
          </cell>
          <cell r="D38946" t="str">
            <v>Escavação, carga e transporte de material de 1ª categoria - DMT de 50 a 200 m - caminho de serviço em revestimento primário - com carregadeira e caminhão basculante de 14 m³</v>
          </cell>
          <cell r="E38946" t="str">
            <v>m³</v>
          </cell>
          <cell r="G38946">
            <v>10.96</v>
          </cell>
        </row>
        <row r="38947">
          <cell r="A38947" t="str">
            <v>SICRO5502135</v>
          </cell>
          <cell r="B38947" t="str">
            <v>SICRO</v>
          </cell>
          <cell r="C38947" t="str">
            <v>5502135</v>
          </cell>
          <cell r="D38947" t="str">
            <v>Escavação, carga e transporte de material de 1ª categoria - DMT de 50 a 200 m - caminho de serviço em revestimento primário - com escavadeira e caminhão basculante de 14 m³</v>
          </cell>
          <cell r="E38947" t="str">
            <v>m³</v>
          </cell>
          <cell r="G38947">
            <v>5.84</v>
          </cell>
        </row>
        <row r="38948">
          <cell r="A38948" t="str">
            <v>SICRO5501927</v>
          </cell>
          <cell r="B38948" t="str">
            <v>SICRO</v>
          </cell>
          <cell r="C38948" t="str">
            <v>5501927</v>
          </cell>
          <cell r="D38948" t="str">
            <v>Escavação, carga e transporte de material de 1ª categoria - DMT de 50 a 200 m - caminho de serviço pavimentado - com carregadeira e caminhão basculante de 14 m³</v>
          </cell>
          <cell r="E38948" t="str">
            <v>m³</v>
          </cell>
          <cell r="G38948">
            <v>11.53</v>
          </cell>
        </row>
        <row r="38949">
          <cell r="A38949" t="str">
            <v>SICRO5502161</v>
          </cell>
          <cell r="B38949" t="str">
            <v>SICRO</v>
          </cell>
          <cell r="C38949" t="str">
            <v>5502161</v>
          </cell>
          <cell r="D38949" t="str">
            <v>Escavação, carga e transporte de material de 1ª categoria - DMT de 50 a 200 m - caminho de serviço pavimentado - com escavadeira e caminhão basculante de 14 m³</v>
          </cell>
          <cell r="E38949" t="str">
            <v>m³</v>
          </cell>
          <cell r="G38949">
            <v>5.93</v>
          </cell>
        </row>
        <row r="38950">
          <cell r="A38950" t="str">
            <v>SICRO5501878</v>
          </cell>
          <cell r="B38950" t="str">
            <v>SICRO</v>
          </cell>
          <cell r="C38950" t="str">
            <v>5501878</v>
          </cell>
          <cell r="D38950" t="str">
            <v>Escavação, carga e transporte de material de 1ª categoria - DMT de 600 a 800 m - caminho de serviço em leito natural - com carregadeira e caminhão basculante de 14 m³</v>
          </cell>
          <cell r="E38950" t="str">
            <v>m³</v>
          </cell>
          <cell r="G38950">
            <v>13.33</v>
          </cell>
        </row>
        <row r="38951">
          <cell r="A38951" t="str">
            <v>SICRO5502112</v>
          </cell>
          <cell r="B38951" t="str">
            <v>SICRO</v>
          </cell>
          <cell r="C38951" t="str">
            <v>5502112</v>
          </cell>
          <cell r="D38951" t="str">
            <v>Escavação, carga e transporte de material de 1ª categoria - DMT de 600 a 800 m - caminho de serviço em leito natural - com escavadeira e caminhão basculante de 14 m³</v>
          </cell>
          <cell r="E38951" t="str">
            <v>m³</v>
          </cell>
          <cell r="G38951">
            <v>8.27</v>
          </cell>
        </row>
        <row r="38952">
          <cell r="A38952" t="str">
            <v>SICRO5501904</v>
          </cell>
          <cell r="B38952" t="str">
            <v>SICRO</v>
          </cell>
          <cell r="C38952" t="str">
            <v>5501904</v>
          </cell>
          <cell r="D38952" t="str">
            <v>Escavação, carga e transporte de material de 1ª categoria - DMT de 600 a 800 m - caminho de serviço em revestimento primário - com carregadeira e caminhão basculante de 14 m³</v>
          </cell>
          <cell r="E38952" t="str">
            <v>m³</v>
          </cell>
          <cell r="G38952">
            <v>12.16</v>
          </cell>
        </row>
        <row r="38953">
          <cell r="A38953" t="str">
            <v>SICRO5502138</v>
          </cell>
          <cell r="B38953" t="str">
            <v>SICRO</v>
          </cell>
          <cell r="C38953" t="str">
            <v>5502138</v>
          </cell>
          <cell r="D38953" t="str">
            <v>Escavação, carga e transporte de material de 1ª categoria - DMT de 600 a 800 m - caminho de serviço em revestimento primário - com escavadeira e caminhão basculante de 14 m³</v>
          </cell>
          <cell r="E38953" t="str">
            <v>m³</v>
          </cell>
          <cell r="G38953">
            <v>7.11</v>
          </cell>
        </row>
        <row r="38954">
          <cell r="A38954" t="str">
            <v>SICRO5501930</v>
          </cell>
          <cell r="B38954" t="str">
            <v>SICRO</v>
          </cell>
          <cell r="C38954" t="str">
            <v>5501930</v>
          </cell>
          <cell r="D38954" t="str">
            <v>Escavação, carga e transporte de material de 1ª categoria - DMT de 600 a 800 m - caminho de serviço pavimentado - com carregadeira e caminhão basculante de 14 m³</v>
          </cell>
          <cell r="E38954" t="str">
            <v>m³</v>
          </cell>
          <cell r="G38954">
            <v>12.19</v>
          </cell>
        </row>
        <row r="38955">
          <cell r="A38955" t="str">
            <v>SICRO5502164</v>
          </cell>
          <cell r="B38955" t="str">
            <v>SICRO</v>
          </cell>
          <cell r="C38955" t="str">
            <v>5502164</v>
          </cell>
          <cell r="D38955" t="str">
            <v>Escavação, carga e transporte de material de 1ª categoria - DMT de 600 a 800 m - caminho de serviço pavimentado - com escavadeira e caminhão basculante de 14 m³</v>
          </cell>
          <cell r="E38955" t="str">
            <v>m³</v>
          </cell>
          <cell r="G38955">
            <v>7.11</v>
          </cell>
        </row>
        <row r="38956">
          <cell r="A38956" t="str">
            <v>SICRO5501879</v>
          </cell>
          <cell r="B38956" t="str">
            <v>SICRO</v>
          </cell>
          <cell r="C38956" t="str">
            <v>5501879</v>
          </cell>
          <cell r="D38956" t="str">
            <v>Escavação, carga e transporte de material de 1ª categoria - DMT de 800 a 1.000 m - caminho de serviço em leito natural - com carregadeira e caminhão basculante de 14 m³</v>
          </cell>
          <cell r="E38956" t="str">
            <v>m³</v>
          </cell>
          <cell r="G38956">
            <v>13.65</v>
          </cell>
        </row>
        <row r="38957">
          <cell r="A38957" t="str">
            <v>SICRO5502113</v>
          </cell>
          <cell r="B38957" t="str">
            <v>SICRO</v>
          </cell>
          <cell r="C38957" t="str">
            <v>5502113</v>
          </cell>
          <cell r="D38957" t="str">
            <v>Escavação, carga e transporte de material de 1ª categoria - DMT de 800 a 1.000 m - caminho de serviço em leito natural - com escavadeira e caminhão basculante de 14 m³</v>
          </cell>
          <cell r="E38957" t="str">
            <v>m³</v>
          </cell>
          <cell r="G38957">
            <v>8.57</v>
          </cell>
        </row>
        <row r="38958">
          <cell r="A38958" t="str">
            <v>SICRO5501905</v>
          </cell>
          <cell r="B38958" t="str">
            <v>SICRO</v>
          </cell>
          <cell r="C38958" t="str">
            <v>5501905</v>
          </cell>
          <cell r="D38958" t="str">
            <v>Escavação, carga e transporte de material de 1ª categoria - DMT de 800 a 1.000 m - caminho de serviço em revestimento primário - com carregadeira e caminhão basculante de 14 m³</v>
          </cell>
          <cell r="E38958" t="str">
            <v>m³</v>
          </cell>
          <cell r="G38958">
            <v>12.38</v>
          </cell>
        </row>
        <row r="38959">
          <cell r="A38959" t="str">
            <v>SICRO5502139</v>
          </cell>
          <cell r="B38959" t="str">
            <v>SICRO</v>
          </cell>
          <cell r="C38959" t="str">
            <v>5502139</v>
          </cell>
          <cell r="D38959" t="str">
            <v>Escavação, carga e transporte de material de 1ª categoria - DMT de 800 a 1.000 m - caminho de serviço em revestimento primário - com escavadeira e caminhão basculante de 14 m³</v>
          </cell>
          <cell r="E38959" t="str">
            <v>m³</v>
          </cell>
          <cell r="G38959">
            <v>7.31</v>
          </cell>
        </row>
        <row r="38960">
          <cell r="A38960" t="str">
            <v>SICRO5501931</v>
          </cell>
          <cell r="B38960" t="str">
            <v>SICRO</v>
          </cell>
          <cell r="C38960" t="str">
            <v>5501931</v>
          </cell>
          <cell r="D38960" t="str">
            <v>Escavação, carga e transporte de material de 1ª categoria - DMT de 800 a 1.000 m - caminho de serviço pavimentado - com carregadeira e caminhão basculante de 14 m³</v>
          </cell>
          <cell r="E38960" t="str">
            <v>m³</v>
          </cell>
          <cell r="G38960">
            <v>12.86</v>
          </cell>
        </row>
        <row r="38961">
          <cell r="A38961" t="str">
            <v>SICRO5502165</v>
          </cell>
          <cell r="B38961" t="str">
            <v>SICRO</v>
          </cell>
          <cell r="C38961" t="str">
            <v>5502165</v>
          </cell>
          <cell r="D38961" t="str">
            <v>Escavação, carga e transporte de material de 1ª categoria - DMT de 800 a 1.000 m - caminho de serviço pavimentado - com escavadeira e caminhão basculante de 14 m³</v>
          </cell>
          <cell r="E38961" t="str">
            <v>m³</v>
          </cell>
          <cell r="G38961">
            <v>7.31</v>
          </cell>
        </row>
        <row r="38962">
          <cell r="A38962" t="str">
            <v>SICRO5502825</v>
          </cell>
          <cell r="B38962" t="str">
            <v>SICRO</v>
          </cell>
          <cell r="C38962" t="str">
            <v>5502825</v>
          </cell>
          <cell r="D38962" t="str">
            <v>Escavação, carga e transporte de material de 1ª categoria na distância de 3.000 m - caminho de serviço em leito natural - com carregadeira e caminhão basculante de 14 m³</v>
          </cell>
          <cell r="E38962" t="str">
            <v>m³</v>
          </cell>
          <cell r="G38962">
            <v>18.62</v>
          </cell>
        </row>
        <row r="38963">
          <cell r="A38963" t="str">
            <v>SICRO5502834</v>
          </cell>
          <cell r="B38963" t="str">
            <v>SICRO</v>
          </cell>
          <cell r="C38963" t="str">
            <v>5502834</v>
          </cell>
          <cell r="D38963" t="str">
            <v>Escavação, carga e transporte de material de 1ª categoria na distância de 3.000 m - caminho de serviço em leito natural - com escavadeira e caminhão basculante de 14 m³</v>
          </cell>
          <cell r="E38963" t="str">
            <v>m³</v>
          </cell>
          <cell r="G38963">
            <v>13.16</v>
          </cell>
        </row>
        <row r="38964">
          <cell r="A38964" t="str">
            <v>SICRO5502826</v>
          </cell>
          <cell r="B38964" t="str">
            <v>SICRO</v>
          </cell>
          <cell r="C38964" t="str">
            <v>5502826</v>
          </cell>
          <cell r="D38964" t="str">
            <v>Escavação, carga e transporte de material de 1ª categoria na distância de 3.000 m - caminho de serviço em revestimento primário - com carregadeira e caminhão basculante de 14 m³</v>
          </cell>
          <cell r="E38964" t="str">
            <v>m³</v>
          </cell>
          <cell r="G38964">
            <v>15.27</v>
          </cell>
        </row>
        <row r="38965">
          <cell r="A38965" t="str">
            <v>SICRO5502835</v>
          </cell>
          <cell r="B38965" t="str">
            <v>SICRO</v>
          </cell>
          <cell r="C38965" t="str">
            <v>5502835</v>
          </cell>
          <cell r="D38965" t="str">
            <v>Escavação, carga e transporte de material de 1ª categoria na distância de 3.000 m - caminho de serviço em revestimento primário - com escavadeira e caminhão basculante de 14 m³</v>
          </cell>
          <cell r="E38965" t="str">
            <v>m³</v>
          </cell>
          <cell r="G38965">
            <v>10.29</v>
          </cell>
        </row>
        <row r="38966">
          <cell r="A38966" t="str">
            <v>SICRO5502827</v>
          </cell>
          <cell r="B38966" t="str">
            <v>SICRO</v>
          </cell>
          <cell r="C38966" t="str">
            <v>5502827</v>
          </cell>
          <cell r="D38966" t="str">
            <v>Escavação, carga e transporte de material de 1ª categoria na distância de 3.000 m - caminho de serviço pavimentado - com carregadeira e caminhão basculante de 14 m³</v>
          </cell>
          <cell r="E38966" t="str">
            <v>m³</v>
          </cell>
          <cell r="G38966">
            <v>15.1</v>
          </cell>
        </row>
        <row r="38967">
          <cell r="A38967" t="str">
            <v>SICRO5502836</v>
          </cell>
          <cell r="B38967" t="str">
            <v>SICRO</v>
          </cell>
          <cell r="C38967" t="str">
            <v>5502836</v>
          </cell>
          <cell r="D38967" t="str">
            <v>Escavação, carga e transporte de material de 1ª categoria na distância de 3.000 m - caminho de serviço pavimentado - com escavadeira e caminhão basculante de 14 m³</v>
          </cell>
          <cell r="E38967" t="str">
            <v>m³</v>
          </cell>
          <cell r="G38967">
            <v>10.119999999999999</v>
          </cell>
        </row>
        <row r="38968">
          <cell r="A38968" t="str">
            <v>SICRO5502356</v>
          </cell>
          <cell r="B38968" t="str">
            <v>SICRO</v>
          </cell>
          <cell r="C38968" t="str">
            <v>5502356</v>
          </cell>
          <cell r="D38968" t="str">
            <v>Escavação, carga e transporte de material de 2ª categoria - DMT de 1.000 a 1.200 m - caminho de serviço em leito natural - com carregadeira e caminhão basculante de 14 m³</v>
          </cell>
          <cell r="E38968" t="str">
            <v>m³</v>
          </cell>
          <cell r="G38968">
            <v>23.27</v>
          </cell>
        </row>
        <row r="38969">
          <cell r="A38969" t="str">
            <v>SICRO5502590</v>
          </cell>
          <cell r="B38969" t="str">
            <v>SICRO</v>
          </cell>
          <cell r="C38969" t="str">
            <v>5502590</v>
          </cell>
          <cell r="D38969" t="str">
            <v>Escavação, carga e transporte de material de 2ª categoria - DMT de 1.000 a 1.200 m - caminho de serviço em leito natural - com escavadeira e caminhão basculante de 14 m³</v>
          </cell>
          <cell r="E38969" t="str">
            <v>m³</v>
          </cell>
          <cell r="G38969">
            <v>12.23</v>
          </cell>
        </row>
        <row r="38970">
          <cell r="A38970" t="str">
            <v>SICRO5502382</v>
          </cell>
          <cell r="B38970" t="str">
            <v>SICRO</v>
          </cell>
          <cell r="C38970" t="str">
            <v>5502382</v>
          </cell>
          <cell r="D38970" t="str">
            <v>Escavação, carga e transporte de material de 2ª categoria - DMT de 1.000 a 1.200 m - caminho de serviço em revestimento primário - com carregadeira e caminhão basculante de 14 m³</v>
          </cell>
          <cell r="E38970" t="str">
            <v>m³</v>
          </cell>
          <cell r="G38970">
            <v>21.65</v>
          </cell>
        </row>
        <row r="38971">
          <cell r="A38971" t="str">
            <v>SICRO5502616</v>
          </cell>
          <cell r="B38971" t="str">
            <v>SICRO</v>
          </cell>
          <cell r="C38971" t="str">
            <v>5502616</v>
          </cell>
          <cell r="D38971" t="str">
            <v>Escavação, carga e transporte de material de 2ª categoria - DMT de 1.000 a 1.200 m - caminho de serviço em revestimento primário - com escavadeira e caminhão basculante de 14 m³</v>
          </cell>
          <cell r="E38971" t="str">
            <v>m³</v>
          </cell>
          <cell r="G38971">
            <v>10.42</v>
          </cell>
        </row>
        <row r="38972">
          <cell r="A38972" t="str">
            <v>SICRO5502408</v>
          </cell>
          <cell r="B38972" t="str">
            <v>SICRO</v>
          </cell>
          <cell r="C38972" t="str">
            <v>5502408</v>
          </cell>
          <cell r="D38972" t="str">
            <v>Escavação, carga e transporte de material de 2ª categoria - DMT de 1.000 a 1.200 m - caminho de serviço pavimentado - com carregadeira e caminhão basculante de 14 m³</v>
          </cell>
          <cell r="E38972" t="str">
            <v>m³</v>
          </cell>
          <cell r="G38972">
            <v>21.65</v>
          </cell>
        </row>
        <row r="38973">
          <cell r="A38973" t="str">
            <v>SICRO5502642</v>
          </cell>
          <cell r="B38973" t="str">
            <v>SICRO</v>
          </cell>
          <cell r="C38973" t="str">
            <v>5502642</v>
          </cell>
          <cell r="D38973" t="str">
            <v>Escavação, carga e transporte de material de 2ª categoria - DMT de 1.000 a 1.200 m - caminho de serviço pavimentado - com escavadeira e caminhão basculante de 14 m³</v>
          </cell>
          <cell r="E38973" t="str">
            <v>m³</v>
          </cell>
          <cell r="G38973">
            <v>10.37</v>
          </cell>
        </row>
        <row r="38974">
          <cell r="A38974" t="str">
            <v>SICRO5502357</v>
          </cell>
          <cell r="B38974" t="str">
            <v>SICRO</v>
          </cell>
          <cell r="C38974" t="str">
            <v>5502357</v>
          </cell>
          <cell r="D38974" t="str">
            <v>Escavação, carga e transporte de material de 2ª categoria - DMT de 1.200 a 1.400 m - caminho de serviço em leito natural - com carregadeira e caminhão basculante de 14 m³</v>
          </cell>
          <cell r="E38974" t="str">
            <v>m³</v>
          </cell>
          <cell r="G38974">
            <v>23.59</v>
          </cell>
        </row>
        <row r="38975">
          <cell r="A38975" t="str">
            <v>SICRO5502591</v>
          </cell>
          <cell r="B38975" t="str">
            <v>SICRO</v>
          </cell>
          <cell r="C38975" t="str">
            <v>5502591</v>
          </cell>
          <cell r="D38975" t="str">
            <v>Escavação, carga e transporte de material de 2ª categoria - DMT de 1.200 a 1.400 m - caminho de serviço em leito natural - com escavadeira e caminhão basculante de 14 m³</v>
          </cell>
          <cell r="E38975" t="str">
            <v>m³</v>
          </cell>
          <cell r="G38975">
            <v>12.57</v>
          </cell>
        </row>
        <row r="38976">
          <cell r="A38976" t="str">
            <v>SICRO5502383</v>
          </cell>
          <cell r="B38976" t="str">
            <v>SICRO</v>
          </cell>
          <cell r="C38976" t="str">
            <v>5502383</v>
          </cell>
          <cell r="D38976" t="str">
            <v>Escavação, carga e transporte de material de 2ª categoria - DMT de 1.200 a 1.400 m - caminho de serviço em revestimento primário - com carregadeira e caminhão basculante de 14 m³</v>
          </cell>
          <cell r="E38976" t="str">
            <v>m³</v>
          </cell>
          <cell r="G38976">
            <v>21.86</v>
          </cell>
        </row>
        <row r="38977">
          <cell r="A38977" t="str">
            <v>SICRO5502617</v>
          </cell>
          <cell r="B38977" t="str">
            <v>SICRO</v>
          </cell>
          <cell r="C38977" t="str">
            <v>5502617</v>
          </cell>
          <cell r="D38977" t="str">
            <v>Escavação, carga e transporte de material de 2ª categoria - DMT de 1.200 a 1.400 m - caminho de serviço em revestimento primário - com escavadeira e caminhão basculante de 14 m³</v>
          </cell>
          <cell r="E38977" t="str">
            <v>m³</v>
          </cell>
          <cell r="G38977">
            <v>10.58</v>
          </cell>
        </row>
        <row r="38978">
          <cell r="A38978" t="str">
            <v>SICRO5502409</v>
          </cell>
          <cell r="B38978" t="str">
            <v>SICRO</v>
          </cell>
          <cell r="C38978" t="str">
            <v>5502409</v>
          </cell>
          <cell r="D38978" t="str">
            <v>Escavação, carga e transporte de material de 2ª categoria - DMT de 1.200 a 1.400 m - caminho de serviço pavimentado - com carregadeira e caminhão basculante de 14 m³</v>
          </cell>
          <cell r="E38978" t="str">
            <v>m³</v>
          </cell>
          <cell r="G38978">
            <v>21.8</v>
          </cell>
        </row>
        <row r="38979">
          <cell r="A38979" t="str">
            <v>SICRO5502643</v>
          </cell>
          <cell r="B38979" t="str">
            <v>SICRO</v>
          </cell>
          <cell r="C38979" t="str">
            <v>5502643</v>
          </cell>
          <cell r="D38979" t="str">
            <v>Escavação, carga e transporte de material de 2ª categoria - DMT de 1.200 a 1.400 m - caminho de serviço pavimentado - com escavadeira e caminhão basculante de 14 m³</v>
          </cell>
          <cell r="E38979" t="str">
            <v>m³</v>
          </cell>
          <cell r="G38979">
            <v>10.58</v>
          </cell>
        </row>
        <row r="38980">
          <cell r="A38980" t="str">
            <v>SICRO5502358</v>
          </cell>
          <cell r="B38980" t="str">
            <v>SICRO</v>
          </cell>
          <cell r="C38980" t="str">
            <v>5502358</v>
          </cell>
          <cell r="D38980" t="str">
            <v>Escavação, carga e transporte de material de 2ª categoria - DMT de 1.400 a 1.600 m - caminho de serviço em leito natural - com carregadeira e caminhão basculante de 14 m³</v>
          </cell>
          <cell r="E38980" t="str">
            <v>m³</v>
          </cell>
          <cell r="G38980">
            <v>23.91</v>
          </cell>
        </row>
        <row r="38981">
          <cell r="A38981" t="str">
            <v>SICRO5502592</v>
          </cell>
          <cell r="B38981" t="str">
            <v>SICRO</v>
          </cell>
          <cell r="C38981" t="str">
            <v>5502592</v>
          </cell>
          <cell r="D38981" t="str">
            <v>Escavação, carga e transporte de material de 2ª categoria - DMT de 1.400 a 1.600 m - caminho de serviço em leito natural - com escavadeira e caminhão basculante de 14 m³</v>
          </cell>
          <cell r="E38981" t="str">
            <v>m³</v>
          </cell>
          <cell r="G38981">
            <v>12.85</v>
          </cell>
        </row>
        <row r="38982">
          <cell r="A38982" t="str">
            <v>SICRO5502384</v>
          </cell>
          <cell r="B38982" t="str">
            <v>SICRO</v>
          </cell>
          <cell r="C38982" t="str">
            <v>5502384</v>
          </cell>
          <cell r="D38982" t="str">
            <v>Escavação, carga e transporte de material de 2ª categoria - DMT de 1.400 a 1.600 m - caminho de serviço em revestimento primário - com carregadeira e caminhão basculante de 14 m³</v>
          </cell>
          <cell r="E38982" t="str">
            <v>m³</v>
          </cell>
          <cell r="G38982">
            <v>22.06</v>
          </cell>
        </row>
        <row r="38983">
          <cell r="A38983" t="str">
            <v>SICRO5502618</v>
          </cell>
          <cell r="B38983" t="str">
            <v>SICRO</v>
          </cell>
          <cell r="C38983" t="str">
            <v>5502618</v>
          </cell>
          <cell r="D38983" t="str">
            <v>Escavação, carga e transporte de material de 2ª categoria - DMT de 1.400 a 1.600 m - caminho de serviço em revestimento primário - com escavadeira e caminhão basculante de 14 m³</v>
          </cell>
          <cell r="E38983" t="str">
            <v>m³</v>
          </cell>
          <cell r="G38983">
            <v>11.69</v>
          </cell>
        </row>
        <row r="38984">
          <cell r="A38984" t="str">
            <v>SICRO5502410</v>
          </cell>
          <cell r="B38984" t="str">
            <v>SICRO</v>
          </cell>
          <cell r="C38984" t="str">
            <v>5502410</v>
          </cell>
          <cell r="D38984" t="str">
            <v>Escavação, carga e transporte de material de 2ª categoria - DMT de 1.400 a 1.600 m - caminho de serviço pavimentado - com carregadeira e caminhão basculante de 14 m³</v>
          </cell>
          <cell r="E38984" t="str">
            <v>m³</v>
          </cell>
          <cell r="G38984">
            <v>22.01</v>
          </cell>
        </row>
        <row r="38985">
          <cell r="A38985" t="str">
            <v>SICRO5502644</v>
          </cell>
          <cell r="B38985" t="str">
            <v>SICRO</v>
          </cell>
          <cell r="C38985" t="str">
            <v>5502644</v>
          </cell>
          <cell r="D38985" t="str">
            <v>Escavação, carga e transporte de material de 2ª categoria - DMT de 1.400 a 1.600 m - caminho de serviço pavimentado - com escavadeira e caminhão basculante de 14 m³</v>
          </cell>
          <cell r="E38985" t="str">
            <v>m³</v>
          </cell>
          <cell r="G38985">
            <v>11.62</v>
          </cell>
        </row>
        <row r="38986">
          <cell r="A38986" t="str">
            <v>SICRO5502359</v>
          </cell>
          <cell r="B38986" t="str">
            <v>SICRO</v>
          </cell>
          <cell r="C38986" t="str">
            <v>5502359</v>
          </cell>
          <cell r="D38986" t="str">
            <v>Escavação, carga e transporte de material de 2ª categoria - DMT de 1.600 a 1.800 m - caminho de serviço em leito natural - com carregadeira e caminhão basculante de 14 m³</v>
          </cell>
          <cell r="E38986" t="str">
            <v>m³</v>
          </cell>
          <cell r="G38986">
            <v>24.23</v>
          </cell>
        </row>
        <row r="38987">
          <cell r="A38987" t="str">
            <v>SICRO5502593</v>
          </cell>
          <cell r="B38987" t="str">
            <v>SICRO</v>
          </cell>
          <cell r="C38987" t="str">
            <v>5502593</v>
          </cell>
          <cell r="D38987" t="str">
            <v>Escavação, carga e transporte de material de 2ª categoria - DMT de 1.600 a 1.800 m - caminho de serviço em leito natural - com escavadeira e caminhão basculante de 14 m³</v>
          </cell>
          <cell r="E38987" t="str">
            <v>m³</v>
          </cell>
          <cell r="G38987">
            <v>13.19</v>
          </cell>
        </row>
        <row r="38988">
          <cell r="A38988" t="str">
            <v>SICRO5502385</v>
          </cell>
          <cell r="B38988" t="str">
            <v>SICRO</v>
          </cell>
          <cell r="C38988" t="str">
            <v>5502385</v>
          </cell>
          <cell r="D38988" t="str">
            <v>Escavação, carga e transporte de material de 2ª categoria - DMT de 1.600 a 1.800 m - caminho de serviço em revestimento primário - com carregadeira e caminhão basculante de 14 m³</v>
          </cell>
          <cell r="E38988" t="str">
            <v>m³</v>
          </cell>
          <cell r="G38988">
            <v>22.26</v>
          </cell>
        </row>
        <row r="38989">
          <cell r="A38989" t="str">
            <v>SICRO5502619</v>
          </cell>
          <cell r="B38989" t="str">
            <v>SICRO</v>
          </cell>
          <cell r="C38989" t="str">
            <v>5502619</v>
          </cell>
          <cell r="D38989" t="str">
            <v>Escavação, carga e transporte de material de 2ª categoria - DMT de 1.600 a 1.800 m - caminho de serviço em revestimento primário - com escavadeira e caminhão basculante de 14 m³</v>
          </cell>
          <cell r="E38989" t="str">
            <v>m³</v>
          </cell>
          <cell r="G38989">
            <v>11.89</v>
          </cell>
        </row>
        <row r="38990">
          <cell r="A38990" t="str">
            <v>SICRO5502411</v>
          </cell>
          <cell r="B38990" t="str">
            <v>SICRO</v>
          </cell>
          <cell r="C38990" t="str">
            <v>5502411</v>
          </cell>
          <cell r="D38990" t="str">
            <v>Escavação, carga e transporte de material de 2ª categoria - DMT de 1.600 a 1.800 m - caminho de serviço pavimentado - com carregadeira e caminhão basculante de 14 m³</v>
          </cell>
          <cell r="E38990" t="str">
            <v>m³</v>
          </cell>
          <cell r="G38990">
            <v>22.21</v>
          </cell>
        </row>
        <row r="38991">
          <cell r="A38991" t="str">
            <v>SICRO5502645</v>
          </cell>
          <cell r="B38991" t="str">
            <v>SICRO</v>
          </cell>
          <cell r="C38991" t="str">
            <v>5502645</v>
          </cell>
          <cell r="D38991" t="str">
            <v>Escavação, carga e transporte de material de 2ª categoria - DMT de 1.600 a 1.800 m - caminho de serviço pavimentado - com escavadeira e caminhão basculante de 14 m³</v>
          </cell>
          <cell r="E38991" t="str">
            <v>m³</v>
          </cell>
          <cell r="G38991">
            <v>11.82</v>
          </cell>
        </row>
        <row r="38992">
          <cell r="A38992" t="str">
            <v>SICRO5502360</v>
          </cell>
          <cell r="B38992" t="str">
            <v>SICRO</v>
          </cell>
          <cell r="C38992" t="str">
            <v>5502360</v>
          </cell>
          <cell r="D38992" t="str">
            <v>Escavação, carga e transporte de material de 2ª categoria - DMT de 1.800 a 2.000 m - caminho de serviço em leito natural - com carregadeira e caminhão basculante de 14 m³</v>
          </cell>
          <cell r="E38992" t="str">
            <v>m³</v>
          </cell>
          <cell r="G38992">
            <v>25.15</v>
          </cell>
        </row>
        <row r="38993">
          <cell r="A38993" t="str">
            <v>SICRO5502594</v>
          </cell>
          <cell r="B38993" t="str">
            <v>SICRO</v>
          </cell>
          <cell r="C38993" t="str">
            <v>5502594</v>
          </cell>
          <cell r="D38993" t="str">
            <v>Escavação, carga e transporte de material de 2ª categoria - DMT de 1.800 a 2.000 m - caminho de serviço em leito natural - com escavadeira e caminhão basculante de 14 m³</v>
          </cell>
          <cell r="E38993" t="str">
            <v>m³</v>
          </cell>
          <cell r="G38993">
            <v>14.38</v>
          </cell>
        </row>
        <row r="38994">
          <cell r="A38994" t="str">
            <v>SICRO5502386</v>
          </cell>
          <cell r="B38994" t="str">
            <v>SICRO</v>
          </cell>
          <cell r="C38994" t="str">
            <v>5502386</v>
          </cell>
          <cell r="D38994" t="str">
            <v>Escavação, carga e transporte de material de 2ª categoria - DMT de 1.800 a 2.000 m - caminho de serviço em revestimento primário - com carregadeira e caminhão basculante de 14 m³</v>
          </cell>
          <cell r="E38994" t="str">
            <v>m³</v>
          </cell>
          <cell r="G38994">
            <v>23.08</v>
          </cell>
        </row>
        <row r="38995">
          <cell r="A38995" t="str">
            <v>SICRO5502620</v>
          </cell>
          <cell r="B38995" t="str">
            <v>SICRO</v>
          </cell>
          <cell r="C38995" t="str">
            <v>5502620</v>
          </cell>
          <cell r="D38995" t="str">
            <v>Escavação, carga e transporte de material de 2ª categoria - DMT de 1.800 a 2.000 m - caminho de serviço em revestimento primário - com escavadeira e caminhão basculante de 14 m³</v>
          </cell>
          <cell r="E38995" t="str">
            <v>m³</v>
          </cell>
          <cell r="G38995">
            <v>12.03</v>
          </cell>
        </row>
        <row r="38996">
          <cell r="A38996" t="str">
            <v>SICRO5502412</v>
          </cell>
          <cell r="B38996" t="str">
            <v>SICRO</v>
          </cell>
          <cell r="C38996" t="str">
            <v>5502412</v>
          </cell>
          <cell r="D38996" t="str">
            <v>Escavação, carga e transporte de material de 2ª categoria - DMT de 1.800 a 2.000 m - caminho de serviço pavimentado - com carregadeira e caminhão basculante de 14 m³</v>
          </cell>
          <cell r="E38996" t="str">
            <v>m³</v>
          </cell>
          <cell r="G38996">
            <v>23.02</v>
          </cell>
        </row>
        <row r="38997">
          <cell r="A38997" t="str">
            <v>SICRO5502646</v>
          </cell>
          <cell r="B38997" t="str">
            <v>SICRO</v>
          </cell>
          <cell r="C38997" t="str">
            <v>5502646</v>
          </cell>
          <cell r="D38997" t="str">
            <v>Escavação, carga e transporte de material de 2ª categoria - DMT de 1.800 a 2.000 m - caminho de serviço pavimentado - com escavadeira e caminhão basculante de 14 m³</v>
          </cell>
          <cell r="E38997" t="str">
            <v>m³</v>
          </cell>
          <cell r="G38997">
            <v>11.96</v>
          </cell>
        </row>
        <row r="38998">
          <cell r="A38998" t="str">
            <v>SICRO5502361</v>
          </cell>
          <cell r="B38998" t="str">
            <v>SICRO</v>
          </cell>
          <cell r="C38998" t="str">
            <v>5502361</v>
          </cell>
          <cell r="D38998" t="str">
            <v>Escavação, carga e transporte de material de 2ª categoria - DMT de 2.000 a 2.500 m - caminho de serviço em leito natural - com carregadeira e caminhão basculante de 14 m³</v>
          </cell>
          <cell r="E38998" t="str">
            <v>m³</v>
          </cell>
          <cell r="G38998">
            <v>25.68</v>
          </cell>
        </row>
        <row r="38999">
          <cell r="A38999" t="str">
            <v>SICRO5502595</v>
          </cell>
          <cell r="B38999" t="str">
            <v>SICRO</v>
          </cell>
          <cell r="C38999" t="str">
            <v>5502595</v>
          </cell>
          <cell r="D38999" t="str">
            <v>Escavação, carga e transporte de material de 2ª categoria - DMT de 2.000 a 2.500 m - caminho de serviço em leito natural - com escavadeira e caminhão basculante de 14 m³</v>
          </cell>
          <cell r="E38999" t="str">
            <v>m³</v>
          </cell>
          <cell r="G38999">
            <v>14.9</v>
          </cell>
        </row>
        <row r="39000">
          <cell r="A39000" t="str">
            <v>SICRO5502387</v>
          </cell>
          <cell r="B39000" t="str">
            <v>SICRO</v>
          </cell>
          <cell r="C39000" t="str">
            <v>5502387</v>
          </cell>
          <cell r="D39000" t="str">
            <v>Escavação, carga e transporte de material de 2ª categoria - DMT de 2.000 a 2.500 m - caminho de serviço em revestimento primário - com carregadeira e caminhão basculante de 14 m³</v>
          </cell>
          <cell r="E39000" t="str">
            <v>m³</v>
          </cell>
          <cell r="G39000">
            <v>23.46</v>
          </cell>
        </row>
        <row r="39001">
          <cell r="A39001" t="str">
            <v>SICRO5502621</v>
          </cell>
          <cell r="B39001" t="str">
            <v>SICRO</v>
          </cell>
          <cell r="C39001" t="str">
            <v>5502621</v>
          </cell>
          <cell r="D39001" t="str">
            <v>Escavação, carga e transporte de material de 2ª categoria - DMT de 2.000 a 2.500 m - caminho de serviço em revestimento primário - com escavadeira e caminhão basculante de 14 m³</v>
          </cell>
          <cell r="E39001" t="str">
            <v>m³</v>
          </cell>
          <cell r="G39001">
            <v>12.44</v>
          </cell>
        </row>
        <row r="39002">
          <cell r="A39002" t="str">
            <v>SICRO5502413</v>
          </cell>
          <cell r="B39002" t="str">
            <v>SICRO</v>
          </cell>
          <cell r="C39002" t="str">
            <v>5502413</v>
          </cell>
          <cell r="D39002" t="str">
            <v>Escavação, carga e transporte de material de 2ª categoria - DMT de 2.000 a 2.500 m - caminho de serviço pavimentado - com carregadeira e caminhão basculante de 14 m³</v>
          </cell>
          <cell r="E39002" t="str">
            <v>m³</v>
          </cell>
          <cell r="G39002">
            <v>23.34</v>
          </cell>
        </row>
        <row r="39003">
          <cell r="A39003" t="str">
            <v>SICRO5502647</v>
          </cell>
          <cell r="B39003" t="str">
            <v>SICRO</v>
          </cell>
          <cell r="C39003" t="str">
            <v>5502647</v>
          </cell>
          <cell r="D39003" t="str">
            <v>Escavação, carga e transporte de material de 2ª categoria - DMT de 2.000 a 2.500 m - caminho de serviço pavimentado - com escavadeira e caminhão basculante de 14 m³</v>
          </cell>
          <cell r="E39003" t="str">
            <v>m³</v>
          </cell>
          <cell r="G39003">
            <v>12.3</v>
          </cell>
        </row>
        <row r="39004">
          <cell r="A39004" t="str">
            <v>SICRO5502362</v>
          </cell>
          <cell r="B39004" t="str">
            <v>SICRO</v>
          </cell>
          <cell r="C39004" t="str">
            <v>5502362</v>
          </cell>
          <cell r="D39004" t="str">
            <v>Escavação, carga e transporte de material de 2ª categoria - DMT de 2.500 a 3.000 m - caminho de serviço em leito natural - com carregadeira e caminhão basculante de 14 m³</v>
          </cell>
          <cell r="E39004" t="str">
            <v>m³</v>
          </cell>
          <cell r="G39004">
            <v>27.25</v>
          </cell>
        </row>
        <row r="39005">
          <cell r="A39005" t="str">
            <v>SICRO5502596</v>
          </cell>
          <cell r="B39005" t="str">
            <v>SICRO</v>
          </cell>
          <cell r="C39005" t="str">
            <v>5502596</v>
          </cell>
          <cell r="D39005" t="str">
            <v>Escavação, carga e transporte de material de 2ª categoria - DMT de 2.500 a 3.000 m - caminho de serviço em leito natural - com escavadeira e caminhão basculante de 14 m³</v>
          </cell>
          <cell r="E39005" t="str">
            <v>m³</v>
          </cell>
          <cell r="G39005">
            <v>15.75</v>
          </cell>
        </row>
        <row r="39006">
          <cell r="A39006" t="str">
            <v>SICRO5502388</v>
          </cell>
          <cell r="B39006" t="str">
            <v>SICRO</v>
          </cell>
          <cell r="C39006" t="str">
            <v>5502388</v>
          </cell>
          <cell r="D39006" t="str">
            <v>Escavação, carga e transporte de material de 2ª categoria - DMT de 2.500 a 3.000 m - caminho de serviço em revestimento primário - com carregadeira e caminhão basculante de 14 m³</v>
          </cell>
          <cell r="E39006" t="str">
            <v>m³</v>
          </cell>
          <cell r="G39006">
            <v>23.97</v>
          </cell>
        </row>
        <row r="39007">
          <cell r="A39007" t="str">
            <v>SICRO5502622</v>
          </cell>
          <cell r="B39007" t="str">
            <v>SICRO</v>
          </cell>
          <cell r="C39007" t="str">
            <v>5502622</v>
          </cell>
          <cell r="D39007" t="str">
            <v>Escavação, carga e transporte de material de 2ª categoria - DMT de 2.500 a 3.000 m - caminho de serviço em revestimento primário - com escavadeira e caminhão basculante de 14 m³</v>
          </cell>
          <cell r="E39007" t="str">
            <v>m³</v>
          </cell>
          <cell r="G39007">
            <v>12.99</v>
          </cell>
        </row>
        <row r="39008">
          <cell r="A39008" t="str">
            <v>SICRO5502414</v>
          </cell>
          <cell r="B39008" t="str">
            <v>SICRO</v>
          </cell>
          <cell r="C39008" t="str">
            <v>5502414</v>
          </cell>
          <cell r="D39008" t="str">
            <v>Escavação, carga e transporte de material de 2ª categoria - DMT de 2.500 a 3.000 m - caminho de serviço pavimentado - com carregadeira e caminhão basculante de 14 m³</v>
          </cell>
          <cell r="E39008" t="str">
            <v>m³</v>
          </cell>
          <cell r="G39008">
            <v>23.85</v>
          </cell>
        </row>
        <row r="39009">
          <cell r="A39009" t="str">
            <v>SICRO5502648</v>
          </cell>
          <cell r="B39009" t="str">
            <v>SICRO</v>
          </cell>
          <cell r="C39009" t="str">
            <v>5502648</v>
          </cell>
          <cell r="D39009" t="str">
            <v>Escavação, carga e transporte de material de 2ª categoria - DMT de 2.500 a 3.000 m - caminho de serviço pavimentado - com escavadeira e caminhão basculante de 14 m³</v>
          </cell>
          <cell r="E39009" t="str">
            <v>m³</v>
          </cell>
          <cell r="G39009">
            <v>12.85</v>
          </cell>
        </row>
        <row r="39010">
          <cell r="A39010" t="str">
            <v>SICRO5502352</v>
          </cell>
          <cell r="B39010" t="str">
            <v>SICRO</v>
          </cell>
          <cell r="C39010" t="str">
            <v>5502352</v>
          </cell>
          <cell r="D39010" t="str">
            <v>Escavação, carga e transporte de material de 2ª categoria - DMT de 200 a 400 m - caminho de serviço em leito natural - com carregadeira e caminhão basculante de 14 m³</v>
          </cell>
          <cell r="E39010" t="str">
            <v>m³</v>
          </cell>
          <cell r="G39010">
            <v>21.2</v>
          </cell>
        </row>
        <row r="39011">
          <cell r="A39011" t="str">
            <v>SICRO5502586</v>
          </cell>
          <cell r="B39011" t="str">
            <v>SICRO</v>
          </cell>
          <cell r="C39011" t="str">
            <v>5502586</v>
          </cell>
          <cell r="D39011" t="str">
            <v>Escavação, carga e transporte de material de 2ª categoria - DMT de 200 a 400 m - caminho de serviço em leito natural - com escavadeira e caminhão basculante de 14 m³</v>
          </cell>
          <cell r="E39011" t="str">
            <v>m³</v>
          </cell>
          <cell r="G39011">
            <v>9.9600000000000009</v>
          </cell>
        </row>
        <row r="39012">
          <cell r="A39012" t="str">
            <v>SICRO5502378</v>
          </cell>
          <cell r="B39012" t="str">
            <v>SICRO</v>
          </cell>
          <cell r="C39012" t="str">
            <v>5502378</v>
          </cell>
          <cell r="D39012" t="str">
            <v>Escavação, carga e transporte de material de 2ª categoria - DMT de 200 a 400 m - caminho de serviço em revestimento primário - com carregadeira e caminhão basculante de 14 m³</v>
          </cell>
          <cell r="E39012" t="str">
            <v>m³</v>
          </cell>
          <cell r="G39012">
            <v>20.059999999999999</v>
          </cell>
        </row>
        <row r="39013">
          <cell r="A39013" t="str">
            <v>SICRO5502612</v>
          </cell>
          <cell r="B39013" t="str">
            <v>SICRO</v>
          </cell>
          <cell r="C39013" t="str">
            <v>5502612</v>
          </cell>
          <cell r="D39013" t="str">
            <v>Escavação, carga e transporte de material de 2ª categoria - DMT de 200 a 400 m - caminho de serviço em revestimento primário - com escavadeira e caminhão basculante de 14 m³</v>
          </cell>
          <cell r="E39013" t="str">
            <v>m³</v>
          </cell>
          <cell r="G39013">
            <v>9.4499999999999993</v>
          </cell>
        </row>
        <row r="39014">
          <cell r="A39014" t="str">
            <v>SICRO5502404</v>
          </cell>
          <cell r="B39014" t="str">
            <v>SICRO</v>
          </cell>
          <cell r="C39014" t="str">
            <v>5502404</v>
          </cell>
          <cell r="D39014" t="str">
            <v>Escavação, carga e transporte de material de 2ª categoria - DMT de 200 a 400 m - caminho de serviço pavimentado - com carregadeira e caminhão basculante de 14 m³</v>
          </cell>
          <cell r="E39014" t="str">
            <v>m³</v>
          </cell>
          <cell r="G39014">
            <v>20.13</v>
          </cell>
        </row>
        <row r="39015">
          <cell r="A39015" t="str">
            <v>SICRO5502638</v>
          </cell>
          <cell r="B39015" t="str">
            <v>SICRO</v>
          </cell>
          <cell r="C39015" t="str">
            <v>5502638</v>
          </cell>
          <cell r="D39015" t="str">
            <v>Escavação, carga e transporte de material de 2ª categoria - DMT de 200 a 400 m - caminho de serviço pavimentado - com escavadeira e caminhão basculante de 14 m³</v>
          </cell>
          <cell r="E39015" t="str">
            <v>m³</v>
          </cell>
          <cell r="G39015">
            <v>9.5500000000000007</v>
          </cell>
        </row>
        <row r="39016">
          <cell r="A39016" t="str">
            <v>SICRO5502353</v>
          </cell>
          <cell r="B39016" t="str">
            <v>SICRO</v>
          </cell>
          <cell r="C39016" t="str">
            <v>5502353</v>
          </cell>
          <cell r="D39016" t="str">
            <v>Escavação, carga e transporte de material de 2ª categoria - DMT de 400 a 600 m - caminho de serviço em leito natural - com carregadeira e caminhão basculante de 14 m³</v>
          </cell>
          <cell r="E39016" t="str">
            <v>m³</v>
          </cell>
          <cell r="G39016">
            <v>21.6</v>
          </cell>
        </row>
        <row r="39017">
          <cell r="A39017" t="str">
            <v>SICRO5502587</v>
          </cell>
          <cell r="B39017" t="str">
            <v>SICRO</v>
          </cell>
          <cell r="C39017" t="str">
            <v>5502587</v>
          </cell>
          <cell r="D39017" t="str">
            <v>Escavação, carga e transporte de material de 2ª categoria - DMT de 400 a 600 m - caminho de serviço em leito natural - com escavadeira e caminhão basculante de 14 m³</v>
          </cell>
          <cell r="E39017" t="str">
            <v>m³</v>
          </cell>
          <cell r="G39017">
            <v>10.37</v>
          </cell>
        </row>
        <row r="39018">
          <cell r="A39018" t="str">
            <v>SICRO5502379</v>
          </cell>
          <cell r="B39018" t="str">
            <v>SICRO</v>
          </cell>
          <cell r="C39018" t="str">
            <v>5502379</v>
          </cell>
          <cell r="D39018" t="str">
            <v>Escavação, carga e transporte de material de 2ª categoria - DMT de 400 a 600 m - caminho de serviço em revestimento primário - com carregadeira e caminhão basculante de 14 m³</v>
          </cell>
          <cell r="E39018" t="str">
            <v>m³</v>
          </cell>
          <cell r="G39018">
            <v>20.36</v>
          </cell>
        </row>
        <row r="39019">
          <cell r="A39019" t="str">
            <v>SICRO5502613</v>
          </cell>
          <cell r="B39019" t="str">
            <v>SICRO</v>
          </cell>
          <cell r="C39019" t="str">
            <v>5502613</v>
          </cell>
          <cell r="D39019" t="str">
            <v>Escavação, carga e transporte de material de 2ª categoria - DMT de 400 a 600 m - caminho de serviço em revestimento primário - com escavadeira e caminhão basculante de 14 m³</v>
          </cell>
          <cell r="E39019" t="str">
            <v>m³</v>
          </cell>
          <cell r="G39019">
            <v>9.76</v>
          </cell>
        </row>
        <row r="39020">
          <cell r="A39020" t="str">
            <v>SICRO5502405</v>
          </cell>
          <cell r="B39020" t="str">
            <v>SICRO</v>
          </cell>
          <cell r="C39020" t="str">
            <v>5502405</v>
          </cell>
          <cell r="D39020" t="str">
            <v>Escavação, carga e transporte de material de 2ª categoria - DMT de 400 a 600 m - caminho de serviço pavimentado - com carregadeira e caminhão basculante de 14 m³</v>
          </cell>
          <cell r="E39020" t="str">
            <v>m³</v>
          </cell>
          <cell r="G39020">
            <v>21.04</v>
          </cell>
        </row>
        <row r="39021">
          <cell r="A39021" t="str">
            <v>SICRO5502639</v>
          </cell>
          <cell r="B39021" t="str">
            <v>SICRO</v>
          </cell>
          <cell r="C39021" t="str">
            <v>5502639</v>
          </cell>
          <cell r="D39021" t="str">
            <v>Escavação, carga e transporte de material de 2ª categoria - DMT de 400 a 600 m - caminho de serviço pavimentado - com escavadeira e caminhão basculante de 14 m³</v>
          </cell>
          <cell r="E39021" t="str">
            <v>m³</v>
          </cell>
          <cell r="G39021">
            <v>9.81</v>
          </cell>
        </row>
        <row r="39022">
          <cell r="A39022" t="str">
            <v>SICRO5502351</v>
          </cell>
          <cell r="B39022" t="str">
            <v>SICRO</v>
          </cell>
          <cell r="C39022" t="str">
            <v>5502351</v>
          </cell>
          <cell r="D39022" t="str">
            <v>Escavação, carga e transporte de material de 2ª categoria - DMT de 50 a 200 m - caminho de serviço em leito natural - com carregadeira e caminhão basculante de 14 m³</v>
          </cell>
          <cell r="E39022" t="str">
            <v>m³</v>
          </cell>
          <cell r="G39022">
            <v>20.059999999999999</v>
          </cell>
        </row>
        <row r="39023">
          <cell r="A39023" t="str">
            <v>SICRO5502585</v>
          </cell>
          <cell r="B39023" t="str">
            <v>SICRO</v>
          </cell>
          <cell r="C39023" t="str">
            <v>5502585</v>
          </cell>
          <cell r="D39023" t="str">
            <v>Escavação, carga e transporte de material de 2ª categoria - DMT de 50 a 200 m - caminho de serviço em leito natural - com escavadeira e caminhão basculante de 14 m³</v>
          </cell>
          <cell r="E39023" t="str">
            <v>m³</v>
          </cell>
          <cell r="G39023">
            <v>9.4499999999999993</v>
          </cell>
        </row>
        <row r="39024">
          <cell r="A39024" t="str">
            <v>SICRO5502377</v>
          </cell>
          <cell r="B39024" t="str">
            <v>SICRO</v>
          </cell>
          <cell r="C39024" t="str">
            <v>5502377</v>
          </cell>
          <cell r="D39024" t="str">
            <v>Escavação, carga e transporte de material de 2ª categoria - DMT de 50 a 200 m - caminho de serviço em revestimento primário - com carregadeira e caminhão basculante de 14 m³</v>
          </cell>
          <cell r="E39024" t="str">
            <v>m³</v>
          </cell>
          <cell r="G39024">
            <v>19.75</v>
          </cell>
        </row>
        <row r="39025">
          <cell r="A39025" t="str">
            <v>SICRO5502611</v>
          </cell>
          <cell r="B39025" t="str">
            <v>SICRO</v>
          </cell>
          <cell r="C39025" t="str">
            <v>5502611</v>
          </cell>
          <cell r="D39025" t="str">
            <v>Escavação, carga e transporte de material de 2ª categoria - DMT de 50 a 200 m - caminho de serviço em revestimento primário - com escavadeira e caminhão basculante de 14 m³</v>
          </cell>
          <cell r="E39025" t="str">
            <v>m³</v>
          </cell>
          <cell r="G39025">
            <v>9.14</v>
          </cell>
        </row>
        <row r="39026">
          <cell r="A39026" t="str">
            <v>SICRO5502403</v>
          </cell>
          <cell r="B39026" t="str">
            <v>SICRO</v>
          </cell>
          <cell r="C39026" t="str">
            <v>5502403</v>
          </cell>
          <cell r="D39026" t="str">
            <v>Escavação, carga e transporte de material de 2ª categoria - DMT de 50 a 200 m - caminho de serviço pavimentado - com carregadeira e caminhão basculante de 14 m³</v>
          </cell>
          <cell r="E39026" t="str">
            <v>m³</v>
          </cell>
          <cell r="G39026">
            <v>19.87</v>
          </cell>
        </row>
        <row r="39027">
          <cell r="A39027" t="str">
            <v>SICRO5502637</v>
          </cell>
          <cell r="B39027" t="str">
            <v>SICRO</v>
          </cell>
          <cell r="C39027" t="str">
            <v>5502637</v>
          </cell>
          <cell r="D39027" t="str">
            <v>Escavação, carga e transporte de material de 2ª categoria - DMT de 50 a 200 m - caminho de serviço pavimentado - com escavadeira e caminhão basculante de 14 m³</v>
          </cell>
          <cell r="E39027" t="str">
            <v>m³</v>
          </cell>
          <cell r="G39027">
            <v>9.24</v>
          </cell>
        </row>
        <row r="39028">
          <cell r="A39028" t="str">
            <v>SICRO5502187</v>
          </cell>
          <cell r="B39028" t="str">
            <v>SICRO</v>
          </cell>
          <cell r="C39028" t="str">
            <v>5502187</v>
          </cell>
          <cell r="D39028" t="str">
            <v>Escavação, carga e transporte de material de 2ª categoria - DMT de 50 m</v>
          </cell>
          <cell r="E39028" t="str">
            <v>m³</v>
          </cell>
          <cell r="G39028">
            <v>10.32</v>
          </cell>
        </row>
        <row r="39029">
          <cell r="A39029" t="str">
            <v>SICRO5502354</v>
          </cell>
          <cell r="B39029" t="str">
            <v>SICRO</v>
          </cell>
          <cell r="C39029" t="str">
            <v>5502354</v>
          </cell>
          <cell r="D39029" t="str">
            <v>Escavação, carga e transporte de material de 2ª categoria - DMT de 600 a 800 m - caminho de serviço em leito natural - com carregadeira e caminhão basculante de 14 m³</v>
          </cell>
          <cell r="E39029" t="str">
            <v>m³</v>
          </cell>
          <cell r="G39029">
            <v>22.01</v>
          </cell>
        </row>
        <row r="39030">
          <cell r="A39030" t="str">
            <v>SICRO5502588</v>
          </cell>
          <cell r="B39030" t="str">
            <v>SICRO</v>
          </cell>
          <cell r="C39030" t="str">
            <v>5502588</v>
          </cell>
          <cell r="D39030" t="str">
            <v>Escavação, carga e transporte de material de 2ª categoria - DMT de 600 a 800 m - caminho de serviço em leito natural - com escavadeira e caminhão basculante de 14 m³</v>
          </cell>
          <cell r="E39030" t="str">
            <v>m³</v>
          </cell>
          <cell r="G39030">
            <v>11.62</v>
          </cell>
        </row>
        <row r="39031">
          <cell r="A39031" t="str">
            <v>SICRO5502380</v>
          </cell>
          <cell r="B39031" t="str">
            <v>SICRO</v>
          </cell>
          <cell r="C39031" t="str">
            <v>5502380</v>
          </cell>
          <cell r="D39031" t="str">
            <v>Escavação, carga e transporte de material de 2ª categoria - DMT de 600 a 800 m - caminho de serviço em revestimento primário - com carregadeira e caminhão basculante de 14 m³</v>
          </cell>
          <cell r="E39031" t="str">
            <v>m³</v>
          </cell>
          <cell r="G39031">
            <v>21.25</v>
          </cell>
        </row>
        <row r="39032">
          <cell r="A39032" t="str">
            <v>SICRO5502614</v>
          </cell>
          <cell r="B39032" t="str">
            <v>SICRO</v>
          </cell>
          <cell r="C39032" t="str">
            <v>5502614</v>
          </cell>
          <cell r="D39032" t="str">
            <v>Escavação, carga e transporte de material de 2ª categoria - DMT de 600 a 800 m - caminho de serviço em revestimento primário - com escavadeira e caminhão basculante de 14 m³</v>
          </cell>
          <cell r="E39032" t="str">
            <v>m³</v>
          </cell>
          <cell r="G39032">
            <v>9.9600000000000009</v>
          </cell>
        </row>
        <row r="39033">
          <cell r="A39033" t="str">
            <v>SICRO5502406</v>
          </cell>
          <cell r="B39033" t="str">
            <v>SICRO</v>
          </cell>
          <cell r="C39033" t="str">
            <v>5502406</v>
          </cell>
          <cell r="D39033" t="str">
            <v>Escavação, carga e transporte de material de 2ª categoria - DMT de 600 a 800 m - caminho de serviço pavimentado - com carregadeira e caminhão basculante de 14 m³</v>
          </cell>
          <cell r="E39033" t="str">
            <v>m³</v>
          </cell>
          <cell r="G39033">
            <v>21.25</v>
          </cell>
        </row>
        <row r="39034">
          <cell r="A39034" t="str">
            <v>SICRO5502640</v>
          </cell>
          <cell r="B39034" t="str">
            <v>SICRO</v>
          </cell>
          <cell r="C39034" t="str">
            <v>5502640</v>
          </cell>
          <cell r="D39034" t="str">
            <v>Escavação, carga e transporte de material de 2ª categoria - DMT de 600 a 800 m - caminho de serviço pavimentado - com escavadeira e caminhão basculante de 14 m³</v>
          </cell>
          <cell r="E39034" t="str">
            <v>m³</v>
          </cell>
          <cell r="G39034">
            <v>10.01</v>
          </cell>
        </row>
        <row r="39035">
          <cell r="A39035" t="str">
            <v>SICRO5502355</v>
          </cell>
          <cell r="B39035" t="str">
            <v>SICRO</v>
          </cell>
          <cell r="C39035" t="str">
            <v>5502355</v>
          </cell>
          <cell r="D39035" t="str">
            <v>Escavação, carga e transporte de material de 2ª categoria - DMT de 800 a 1.000 m - caminho de serviço em leito natural - com carregadeira e caminhão basculante de 14 m³</v>
          </cell>
          <cell r="E39035" t="str">
            <v>m³</v>
          </cell>
          <cell r="G39035">
            <v>22.31</v>
          </cell>
        </row>
        <row r="39036">
          <cell r="A39036" t="str">
            <v>SICRO5502589</v>
          </cell>
          <cell r="B39036" t="str">
            <v>SICRO</v>
          </cell>
          <cell r="C39036" t="str">
            <v>5502589</v>
          </cell>
          <cell r="D39036" t="str">
            <v>Escavação, carga e transporte de material de 2ª categoria - DMT de 800 a 1.000 m - caminho de serviço em leito natural - com escavadeira e caminhão basculante de 14 m³</v>
          </cell>
          <cell r="E39036" t="str">
            <v>m³</v>
          </cell>
          <cell r="G39036">
            <v>11.96</v>
          </cell>
        </row>
        <row r="39037">
          <cell r="A39037" t="str">
            <v>SICRO5502381</v>
          </cell>
          <cell r="B39037" t="str">
            <v>SICRO</v>
          </cell>
          <cell r="C39037" t="str">
            <v>5502381</v>
          </cell>
          <cell r="D39037" t="str">
            <v>Escavação, carga e transporte de material de 2ª categoria - DMT de 800 a 1.000 m - caminho de serviço em revestimento primário - com carregadeira e caminhão basculante de 14 m³</v>
          </cell>
          <cell r="E39037" t="str">
            <v>m³</v>
          </cell>
          <cell r="G39037">
            <v>21.45</v>
          </cell>
        </row>
        <row r="39038">
          <cell r="A39038" t="str">
            <v>SICRO5502615</v>
          </cell>
          <cell r="B39038" t="str">
            <v>SICRO</v>
          </cell>
          <cell r="C39038" t="str">
            <v>5502615</v>
          </cell>
          <cell r="D39038" t="str">
            <v>Escavação, carga e transporte de material de 2ª categoria - DMT de 800 a 1.000 m - caminho de serviço em revestimento primário - com escavadeira e caminhão basculante de 14 m³</v>
          </cell>
          <cell r="E39038" t="str">
            <v>m³</v>
          </cell>
          <cell r="G39038">
            <v>10.220000000000001</v>
          </cell>
        </row>
        <row r="39039">
          <cell r="A39039" t="str">
            <v>SICRO5502407</v>
          </cell>
          <cell r="B39039" t="str">
            <v>SICRO</v>
          </cell>
          <cell r="C39039" t="str">
            <v>5502407</v>
          </cell>
          <cell r="D39039" t="str">
            <v>Escavação, carga e transporte de material de 2ª categoria - DMT de 800 a 1.000 m - caminho de serviço pavimentado - com carregadeira e caminhão basculante de 14 m³</v>
          </cell>
          <cell r="E39039" t="str">
            <v>m³</v>
          </cell>
          <cell r="G39039">
            <v>21.45</v>
          </cell>
        </row>
        <row r="39040">
          <cell r="A39040" t="str">
            <v>SICRO5502641</v>
          </cell>
          <cell r="B39040" t="str">
            <v>SICRO</v>
          </cell>
          <cell r="C39040" t="str">
            <v>5502641</v>
          </cell>
          <cell r="D39040" t="str">
            <v>Escavação, carga e transporte de material de 2ª categoria - DMT de 800 a 1.000 m - caminho de serviço pavimentado - com escavadeira e caminhão basculante de 14 m³</v>
          </cell>
          <cell r="E39040" t="str">
            <v>m³</v>
          </cell>
          <cell r="G39040">
            <v>10.220000000000001</v>
          </cell>
        </row>
        <row r="39041">
          <cell r="A39041" t="str">
            <v>SICRO5502880</v>
          </cell>
          <cell r="B39041" t="str">
            <v>SICRO</v>
          </cell>
          <cell r="C39041" t="str">
            <v>5502880</v>
          </cell>
          <cell r="D39041" t="str">
            <v>Escavação, carga e transporte de material de 2ª categoria na distância de 3.000 m - caminho de serviço em leito natural - com escavadeira e caminhão basculante de 14 m³</v>
          </cell>
          <cell r="E39041" t="str">
            <v>m³</v>
          </cell>
          <cell r="G39041">
            <v>17.079999999999998</v>
          </cell>
        </row>
        <row r="39042">
          <cell r="A39042" t="str">
            <v>SICRO5502857</v>
          </cell>
          <cell r="B39042" t="str">
            <v>SICRO</v>
          </cell>
          <cell r="C39042" t="str">
            <v>5502857</v>
          </cell>
          <cell r="D39042" t="str">
            <v>Escavação, carga e transporte de material de 2ª categoria na distância de 3.000 m - caminho de serviço em leito natural com carregadeira e caminhão basculante de 14 m³</v>
          </cell>
          <cell r="E39042" t="str">
            <v>m³</v>
          </cell>
          <cell r="G39042">
            <v>27.7</v>
          </cell>
        </row>
        <row r="39043">
          <cell r="A39043" t="str">
            <v>SICRO5502881</v>
          </cell>
          <cell r="B39043" t="str">
            <v>SICRO</v>
          </cell>
          <cell r="C39043" t="str">
            <v>5502881</v>
          </cell>
          <cell r="D39043" t="str">
            <v>Escavação, carga e transporte de material de 2ª categoria na distância de 3.000 m - caminho de serviço em revestimento primário - com escavadeira e caminhão basculante de 14 m³</v>
          </cell>
          <cell r="E39043" t="str">
            <v>m³</v>
          </cell>
          <cell r="G39043">
            <v>13.26</v>
          </cell>
        </row>
        <row r="39044">
          <cell r="A39044" t="str">
            <v>SICRO5502859</v>
          </cell>
          <cell r="B39044" t="str">
            <v>SICRO</v>
          </cell>
          <cell r="C39044" t="str">
            <v>5502859</v>
          </cell>
          <cell r="D39044" t="str">
            <v>Escavação, carga e transporte de material de 2ª categoria na distância de 3.000 m - caminho de serviço pavimentado - com carregadeira e caminhão basculante de 14 m³</v>
          </cell>
          <cell r="E39044" t="str">
            <v>m³</v>
          </cell>
          <cell r="G39044">
            <v>24.1</v>
          </cell>
        </row>
        <row r="39045">
          <cell r="A39045" t="str">
            <v>SICRO5502882</v>
          </cell>
          <cell r="B39045" t="str">
            <v>SICRO</v>
          </cell>
          <cell r="C39045" t="str">
            <v>5502882</v>
          </cell>
          <cell r="D39045" t="str">
            <v>Escavação, carga e transporte de material de 2ª categoria na distância de 3.000 m - caminho de serviço pavimentado - com escavadeira e caminhão basculante de 14 m³</v>
          </cell>
          <cell r="E39045" t="str">
            <v>m³</v>
          </cell>
          <cell r="G39045">
            <v>13.12</v>
          </cell>
        </row>
        <row r="39046">
          <cell r="A39046" t="str">
            <v>SICRO5502858</v>
          </cell>
          <cell r="B39046" t="str">
            <v>SICRO</v>
          </cell>
          <cell r="C39046" t="str">
            <v>5502858</v>
          </cell>
          <cell r="D39046" t="str">
            <v>Escavação, carga e transporte de material de 2ª categoria na distância de 3.000 m -caminho de serviço com revestimento primário com carregadeira e caminhão basculante de 14 m³</v>
          </cell>
          <cell r="E39046" t="str">
            <v>m³</v>
          </cell>
          <cell r="G39046">
            <v>24.92</v>
          </cell>
        </row>
        <row r="39047">
          <cell r="A39047" t="str">
            <v>SICRO5502747</v>
          </cell>
          <cell r="B39047" t="str">
            <v>SICRO</v>
          </cell>
          <cell r="C39047" t="str">
            <v>5502747</v>
          </cell>
          <cell r="D39047" t="str">
            <v>Escavação, carga e transporte de material de 3ª categoria - DMT de 1.000 a 1.200 m - caminho de serviço em leito natural com caminhão basculante de 12 m³</v>
          </cell>
          <cell r="E39047" t="str">
            <v>m³</v>
          </cell>
          <cell r="G39047">
            <v>51.68</v>
          </cell>
        </row>
        <row r="39048">
          <cell r="A39048" t="str">
            <v>SICRO5502773</v>
          </cell>
          <cell r="B39048" t="str">
            <v>SICRO</v>
          </cell>
          <cell r="C39048" t="str">
            <v>5502773</v>
          </cell>
          <cell r="D39048" t="str">
            <v>Escavação, carga e transporte de material de 3ª categoria - DMT de 1.000 a 1.200 m - caminho de serviço em revestimento primário - com caminhão basculante de 12 m³</v>
          </cell>
          <cell r="E39048" t="str">
            <v>m³</v>
          </cell>
          <cell r="G39048">
            <v>50.15</v>
          </cell>
        </row>
        <row r="39049">
          <cell r="A39049" t="str">
            <v>SICRO5502799</v>
          </cell>
          <cell r="B39049" t="str">
            <v>SICRO</v>
          </cell>
          <cell r="C39049" t="str">
            <v>5502799</v>
          </cell>
          <cell r="D39049" t="str">
            <v>Escavação, carga e transporte de material de 3ª categoria - DMT de 1.000 a 1.200 m - caminho de serviço pavimentado - com caminhão basculante de 12 m³</v>
          </cell>
          <cell r="E39049" t="str">
            <v>m³</v>
          </cell>
          <cell r="G39049">
            <v>45.97</v>
          </cell>
        </row>
        <row r="39050">
          <cell r="A39050" t="str">
            <v>SICRO5502748</v>
          </cell>
          <cell r="B39050" t="str">
            <v>SICRO</v>
          </cell>
          <cell r="C39050" t="str">
            <v>5502748</v>
          </cell>
          <cell r="D39050" t="str">
            <v>Escavação, carga e transporte de material de 3ª categoria - DMT de 1.200 a 1.400 m - caminho de serviço em leito natural com caminhão basculante de 12 m³</v>
          </cell>
          <cell r="E39050" t="str">
            <v>m³</v>
          </cell>
          <cell r="G39050">
            <v>52.23</v>
          </cell>
        </row>
        <row r="39051">
          <cell r="A39051" t="str">
            <v>SICRO5502774</v>
          </cell>
          <cell r="B39051" t="str">
            <v>SICRO</v>
          </cell>
          <cell r="C39051" t="str">
            <v>5502774</v>
          </cell>
          <cell r="D39051" t="str">
            <v>Escavação, carga e transporte de material de 3ª categoria - DMT de 1.200 a 1.400 m - caminho de serviço em revestimento primário - com caminhão basculante de 12 m³</v>
          </cell>
          <cell r="E39051" t="str">
            <v>m³</v>
          </cell>
          <cell r="G39051">
            <v>50.48</v>
          </cell>
        </row>
        <row r="39052">
          <cell r="A39052" t="str">
            <v>SICRO5502800</v>
          </cell>
          <cell r="B39052" t="str">
            <v>SICRO</v>
          </cell>
          <cell r="C39052" t="str">
            <v>5502800</v>
          </cell>
          <cell r="D39052" t="str">
            <v>Escavação, carga e transporte de material de 3ª categoria - DMT de 1.200 a 1.400 m - caminho de serviço pavimentado - com caminhão basculante de 12 m³</v>
          </cell>
          <cell r="E39052" t="str">
            <v>m³</v>
          </cell>
          <cell r="G39052">
            <v>47.96</v>
          </cell>
        </row>
        <row r="39053">
          <cell r="A39053" t="str">
            <v>SICRO5502749</v>
          </cell>
          <cell r="B39053" t="str">
            <v>SICRO</v>
          </cell>
          <cell r="C39053" t="str">
            <v>5502749</v>
          </cell>
          <cell r="D39053" t="str">
            <v>Escavação, carga e transporte de material de 3ª categoria - DMT de 1.400 a 1.600 m - caminho de serviço em leito natural com caminhão basculante de 12 m³</v>
          </cell>
          <cell r="E39053" t="str">
            <v>m³</v>
          </cell>
          <cell r="G39053">
            <v>52.67</v>
          </cell>
        </row>
        <row r="39054">
          <cell r="A39054" t="str">
            <v>SICRO5502775</v>
          </cell>
          <cell r="B39054" t="str">
            <v>SICRO</v>
          </cell>
          <cell r="C39054" t="str">
            <v>5502775</v>
          </cell>
          <cell r="D39054" t="str">
            <v>Escavação, carga e transporte de material de 3ª categoria - DMT de 1.400 a 1.600 m - caminho de serviço em revestimento primário - com caminhão basculante de 12 m³</v>
          </cell>
          <cell r="E39054" t="str">
            <v>m³</v>
          </cell>
          <cell r="G39054">
            <v>50.81</v>
          </cell>
        </row>
        <row r="39055">
          <cell r="A39055" t="str">
            <v>SICRO5502801</v>
          </cell>
          <cell r="B39055" t="str">
            <v>SICRO</v>
          </cell>
          <cell r="C39055" t="str">
            <v>5502801</v>
          </cell>
          <cell r="D39055" t="str">
            <v>Escavação, carga e transporte de material de 3ª categoria - DMT de 1.400 a 1.600 m - caminho de serviço pavimentado - com caminhão basculante de 12 m³</v>
          </cell>
          <cell r="E39055" t="str">
            <v>m³</v>
          </cell>
          <cell r="G39055">
            <v>48.29</v>
          </cell>
        </row>
        <row r="39056">
          <cell r="A39056" t="str">
            <v>SICRO5502750</v>
          </cell>
          <cell r="B39056" t="str">
            <v>SICRO</v>
          </cell>
          <cell r="C39056" t="str">
            <v>5502750</v>
          </cell>
          <cell r="D39056" t="str">
            <v>Escavação, carga e transporte de material de 3ª categoria - DMT de 1.600 a 1.800 m - caminho de serviço em leito natural com caminhão basculante de 12 m³</v>
          </cell>
          <cell r="E39056" t="str">
            <v>m³</v>
          </cell>
          <cell r="G39056">
            <v>53.11</v>
          </cell>
        </row>
        <row r="39057">
          <cell r="A39057" t="str">
            <v>SICRO5502776</v>
          </cell>
          <cell r="B39057" t="str">
            <v>SICRO</v>
          </cell>
          <cell r="C39057" t="str">
            <v>5502776</v>
          </cell>
          <cell r="D39057" t="str">
            <v>Escavação, carga e transporte de material de 3ª categoria - DMT de 1.600 a 1.800 m - caminho de serviço em revestimento primário - com caminhão basculante de 12 m³</v>
          </cell>
          <cell r="E39057" t="str">
            <v>m³</v>
          </cell>
          <cell r="G39057">
            <v>51.14</v>
          </cell>
        </row>
        <row r="39058">
          <cell r="A39058" t="str">
            <v>SICRO5502802</v>
          </cell>
          <cell r="B39058" t="str">
            <v>SICRO</v>
          </cell>
          <cell r="C39058" t="str">
            <v>5502802</v>
          </cell>
          <cell r="D39058" t="str">
            <v>Escavação, carga e transporte de material de 3ª categoria - DMT de 1.600 a 1.800 m - caminho de serviço pavimentado - com caminhão basculante de 12 m³</v>
          </cell>
          <cell r="E39058" t="str">
            <v>m³</v>
          </cell>
          <cell r="G39058">
            <v>48.51</v>
          </cell>
        </row>
        <row r="39059">
          <cell r="A39059" t="str">
            <v>SICRO5502751</v>
          </cell>
          <cell r="B39059" t="str">
            <v>SICRO</v>
          </cell>
          <cell r="C39059" t="str">
            <v>5502751</v>
          </cell>
          <cell r="D39059" t="str">
            <v>Escavação, carga e transporte de material de 3ª categoria - DMT de 1.800 a 2.000 m - caminho de serviço em leito natural com caminhão basculante de 12 m³</v>
          </cell>
          <cell r="E39059" t="str">
            <v>m³</v>
          </cell>
          <cell r="G39059">
            <v>55.65</v>
          </cell>
        </row>
        <row r="39060">
          <cell r="A39060" t="str">
            <v>SICRO5502777</v>
          </cell>
          <cell r="B39060" t="str">
            <v>SICRO</v>
          </cell>
          <cell r="C39060" t="str">
            <v>5502777</v>
          </cell>
          <cell r="D39060" t="str">
            <v>Escavação, carga e transporte de material de 3ª categoria - DMT de 1.800 a 2.000 m - caminho de serviço em revestimento primário - com caminhão basculante de 12 m³</v>
          </cell>
          <cell r="E39060" t="str">
            <v>m³</v>
          </cell>
          <cell r="G39060">
            <v>51.36</v>
          </cell>
        </row>
        <row r="39061">
          <cell r="A39061" t="str">
            <v>SICRO5502803</v>
          </cell>
          <cell r="B39061" t="str">
            <v>SICRO</v>
          </cell>
          <cell r="C39061" t="str">
            <v>5502803</v>
          </cell>
          <cell r="D39061" t="str">
            <v>Escavação, carga e transporte de material de 3ª categoria - DMT de 1.800 a 2.000 m - caminho de serviço pavimentado - com caminhão basculante de 12 m³</v>
          </cell>
          <cell r="E39061" t="str">
            <v>m³</v>
          </cell>
          <cell r="G39061">
            <v>48.83</v>
          </cell>
        </row>
        <row r="39062">
          <cell r="A39062" t="str">
            <v>SICRO5502752</v>
          </cell>
          <cell r="B39062" t="str">
            <v>SICRO</v>
          </cell>
          <cell r="C39062" t="str">
            <v>5502752</v>
          </cell>
          <cell r="D39062" t="str">
            <v>Escavação, carga e transporte de material de 3ª categoria - DMT de 2.000 a 2.500 m - caminho de serviço em leito natural com caminhão basculante de 12 m³</v>
          </cell>
          <cell r="E39062" t="str">
            <v>m³</v>
          </cell>
          <cell r="G39062">
            <v>56.38</v>
          </cell>
        </row>
        <row r="39063">
          <cell r="A39063" t="str">
            <v>SICRO5502778</v>
          </cell>
          <cell r="B39063" t="str">
            <v>SICRO</v>
          </cell>
          <cell r="C39063" t="str">
            <v>5502778</v>
          </cell>
          <cell r="D39063" t="str">
            <v>Escavação, carga e transporte de material de 3ª categoria - DMT de 2.000 a 2.500 m - caminho de serviço em revestimento primário - com caminhão basculante de 12 m³</v>
          </cell>
          <cell r="E39063" t="str">
            <v>m³</v>
          </cell>
          <cell r="G39063">
            <v>52.01</v>
          </cell>
        </row>
        <row r="39064">
          <cell r="A39064" t="str">
            <v>SICRO5502804</v>
          </cell>
          <cell r="B39064" t="str">
            <v>SICRO</v>
          </cell>
          <cell r="C39064" t="str">
            <v>5502804</v>
          </cell>
          <cell r="D39064" t="str">
            <v>Escavação, carga e transporte de material de 3ª categoria - DMT de 2.000 a 2.500 m - caminho de serviço pavimentado - com caminhão basculante de 12 m³</v>
          </cell>
          <cell r="E39064" t="str">
            <v>m³</v>
          </cell>
          <cell r="G39064">
            <v>49.27</v>
          </cell>
        </row>
        <row r="39065">
          <cell r="A39065" t="str">
            <v>SICRO5502753</v>
          </cell>
          <cell r="B39065" t="str">
            <v>SICRO</v>
          </cell>
          <cell r="C39065" t="str">
            <v>5502753</v>
          </cell>
          <cell r="D39065" t="str">
            <v>Escavação, carga e transporte de material de 3ª categoria - DMT de 2.500 a 3.000 m - caminho de serviço em leito natural com caminhão basculante de 12 m³</v>
          </cell>
          <cell r="E39065" t="str">
            <v>m³</v>
          </cell>
          <cell r="G39065">
            <v>57.84</v>
          </cell>
        </row>
        <row r="39066">
          <cell r="A39066" t="str">
            <v>SICRO5502779</v>
          </cell>
          <cell r="B39066" t="str">
            <v>SICRO</v>
          </cell>
          <cell r="C39066" t="str">
            <v>5502779</v>
          </cell>
          <cell r="D39066" t="str">
            <v>Escavação, carga e transporte de material de 3ª categoria - DMT de 2.500 a 3.000 m - caminho de serviço em revestimento primário - com caminhão basculante de 12 m³</v>
          </cell>
          <cell r="E39066" t="str">
            <v>m³</v>
          </cell>
          <cell r="G39066">
            <v>52.78</v>
          </cell>
        </row>
        <row r="39067">
          <cell r="A39067" t="str">
            <v>SICRO5502805</v>
          </cell>
          <cell r="B39067" t="str">
            <v>SICRO</v>
          </cell>
          <cell r="C39067" t="str">
            <v>5502805</v>
          </cell>
          <cell r="D39067" t="str">
            <v>Escavação, carga e transporte de material de 3ª categoria - DMT de 2.500 a 3.000 m - caminho de serviço pavimentado - com caminhão basculante de 12 m³</v>
          </cell>
          <cell r="E39067" t="str">
            <v>m³</v>
          </cell>
          <cell r="G39067">
            <v>50.04</v>
          </cell>
        </row>
        <row r="39068">
          <cell r="A39068" t="str">
            <v>SICRO5502743</v>
          </cell>
          <cell r="B39068" t="str">
            <v>SICRO</v>
          </cell>
          <cell r="C39068" t="str">
            <v>5502743</v>
          </cell>
          <cell r="D39068" t="str">
            <v>Escavação, carga e transporte de material de 3ª categoria - DMT de 200 a 400 m - caminho de serviço em leito natural com caminhão basculante de 12 m³</v>
          </cell>
          <cell r="E39068" t="str">
            <v>m³</v>
          </cell>
          <cell r="G39068">
            <v>47.57</v>
          </cell>
        </row>
        <row r="39069">
          <cell r="A39069" t="str">
            <v>SICRO5502769</v>
          </cell>
          <cell r="B39069" t="str">
            <v>SICRO</v>
          </cell>
          <cell r="C39069" t="str">
            <v>5502769</v>
          </cell>
          <cell r="D39069" t="str">
            <v>Escavação, carga e transporte de material de 3ª categoria - DMT de 200 a 400 m - caminho de serviço em revestimento primário - com caminhão basculante de 12 m³</v>
          </cell>
          <cell r="E39069" t="str">
            <v>m³</v>
          </cell>
          <cell r="G39069">
            <v>46.77</v>
          </cell>
        </row>
        <row r="39070">
          <cell r="A39070" t="str">
            <v>SICRO5502795</v>
          </cell>
          <cell r="B39070" t="str">
            <v>SICRO</v>
          </cell>
          <cell r="C39070" t="str">
            <v>5502795</v>
          </cell>
          <cell r="D39070" t="str">
            <v>Escavação, carga e transporte de material de 3ª categoria - DMT de 200 a 400 m - caminho de serviço pavimentado - com caminhão basculante de 12 m³</v>
          </cell>
          <cell r="E39070" t="str">
            <v>m³</v>
          </cell>
          <cell r="G39070">
            <v>44.73</v>
          </cell>
        </row>
        <row r="39071">
          <cell r="A39071" t="str">
            <v>SICRO5502744</v>
          </cell>
          <cell r="B39071" t="str">
            <v>SICRO</v>
          </cell>
          <cell r="C39071" t="str">
            <v>5502744</v>
          </cell>
          <cell r="D39071" t="str">
            <v>Escavação, carga e transporte de material de 3ª categoria - DMT de 400 a 600 m - caminho de serviço em leito natural com caminhão basculante de 12 m³</v>
          </cell>
          <cell r="E39071" t="str">
            <v>m³</v>
          </cell>
          <cell r="G39071">
            <v>50.15</v>
          </cell>
        </row>
        <row r="39072">
          <cell r="A39072" t="str">
            <v>SICRO5502770</v>
          </cell>
          <cell r="B39072" t="str">
            <v>SICRO</v>
          </cell>
          <cell r="C39072" t="str">
            <v>5502770</v>
          </cell>
          <cell r="D39072" t="str">
            <v>Escavação, carga e transporte de material de 3ª categoria - DMT de 400 a 600 m - caminho de serviço em revestimento primário - com caminhão basculante de 12 m³</v>
          </cell>
          <cell r="E39072" t="str">
            <v>m³</v>
          </cell>
          <cell r="G39072">
            <v>47.2</v>
          </cell>
        </row>
        <row r="39073">
          <cell r="A39073" t="str">
            <v>SICRO5502796</v>
          </cell>
          <cell r="B39073" t="str">
            <v>SICRO</v>
          </cell>
          <cell r="C39073" t="str">
            <v>5502796</v>
          </cell>
          <cell r="D39073" t="str">
            <v>Escavação, carga e transporte de material de 3ª categoria - DMT de 400 a 600 m - caminho de serviço pavimentado - com caminhão basculante de 12 m³</v>
          </cell>
          <cell r="E39073" t="str">
            <v>m³</v>
          </cell>
          <cell r="G39073">
            <v>45.1</v>
          </cell>
        </row>
        <row r="39074">
          <cell r="A39074" t="str">
            <v>SICRO5502742</v>
          </cell>
          <cell r="B39074" t="str">
            <v>SICRO</v>
          </cell>
          <cell r="C39074" t="str">
            <v>5502742</v>
          </cell>
          <cell r="D39074" t="str">
            <v>Escavação, carga e transporte de material de 3ª categoria - DMT de 50 a 200 m - caminho de serviço em leito natural com caminhão basculante de 12 m³</v>
          </cell>
          <cell r="E39074" t="str">
            <v>m³</v>
          </cell>
          <cell r="G39074">
            <v>46.77</v>
          </cell>
        </row>
        <row r="39075">
          <cell r="A39075" t="str">
            <v>SICRO5502768</v>
          </cell>
          <cell r="B39075" t="str">
            <v>SICRO</v>
          </cell>
          <cell r="C39075" t="str">
            <v>5502768</v>
          </cell>
          <cell r="D39075" t="str">
            <v>Escavação, carga e transporte de material de 3ª categoria - DMT de 50 a 200 m - caminho de serviço em revestimento primário - com caminhão basculante de 12 m³</v>
          </cell>
          <cell r="E39075" t="str">
            <v>m³</v>
          </cell>
          <cell r="G39075">
            <v>46.26</v>
          </cell>
        </row>
        <row r="39076">
          <cell r="A39076" t="str">
            <v>SICRO5502794</v>
          </cell>
          <cell r="B39076" t="str">
            <v>SICRO</v>
          </cell>
          <cell r="C39076" t="str">
            <v>5502794</v>
          </cell>
          <cell r="D39076" t="str">
            <v>Escavação, carga e transporte de material de 3ª categoria - DMT de 50 a 200 m - caminho de serviço pavimentado - com caminhão basculante de 12 m³</v>
          </cell>
          <cell r="E39076" t="str">
            <v>m³</v>
          </cell>
          <cell r="G39076">
            <v>44.3</v>
          </cell>
        </row>
        <row r="39077">
          <cell r="A39077" t="str">
            <v>SICRO5502745</v>
          </cell>
          <cell r="B39077" t="str">
            <v>SICRO</v>
          </cell>
          <cell r="C39077" t="str">
            <v>5502745</v>
          </cell>
          <cell r="D39077" t="str">
            <v>Escavação, carga e transporte de material de 3ª categoria - DMT de 600 a 800 m - caminho de serviço em leito natural com caminhão basculante de 12 m³</v>
          </cell>
          <cell r="E39077" t="str">
            <v>m³</v>
          </cell>
          <cell r="G39077">
            <v>50.7</v>
          </cell>
        </row>
        <row r="39078">
          <cell r="A39078" t="str">
            <v>SICRO5502771</v>
          </cell>
          <cell r="B39078" t="str">
            <v>SICRO</v>
          </cell>
          <cell r="C39078" t="str">
            <v>5502771</v>
          </cell>
          <cell r="D39078" t="str">
            <v>Escavação, carga e transporte de material de 3ª categoria - DMT de 600 a 800 m - caminho de serviço em revestimento primário - com caminhão basculante de 12 m³</v>
          </cell>
          <cell r="E39078" t="str">
            <v>m³</v>
          </cell>
          <cell r="G39078">
            <v>47.57</v>
          </cell>
        </row>
        <row r="39079">
          <cell r="A39079" t="str">
            <v>SICRO5502797</v>
          </cell>
          <cell r="B39079" t="str">
            <v>SICRO</v>
          </cell>
          <cell r="C39079" t="str">
            <v>5502797</v>
          </cell>
          <cell r="D39079" t="str">
            <v>Escavação, carga e transporte de material de 3ª categoria - DMT de 600 a 800 m - caminho de serviço pavimentado - com caminhão basculante de 12 m³</v>
          </cell>
          <cell r="E39079" t="str">
            <v>m³</v>
          </cell>
          <cell r="G39079">
            <v>45.46</v>
          </cell>
        </row>
        <row r="39080">
          <cell r="A39080" t="str">
            <v>SICRO5502746</v>
          </cell>
          <cell r="B39080" t="str">
            <v>SICRO</v>
          </cell>
          <cell r="C39080" t="str">
            <v>5502746</v>
          </cell>
          <cell r="D39080" t="str">
            <v>Escavação, carga e transporte de material de 3ª categoria - DMT de 800 a 1.000 m - caminho de serviço em leito natural com caminhão basculante de 12 m³</v>
          </cell>
          <cell r="E39080" t="str">
            <v>m³</v>
          </cell>
          <cell r="G39080">
            <v>51.25</v>
          </cell>
        </row>
        <row r="39081">
          <cell r="A39081" t="str">
            <v>SICRO5502772</v>
          </cell>
          <cell r="B39081" t="str">
            <v>SICRO</v>
          </cell>
          <cell r="C39081" t="str">
            <v>5502772</v>
          </cell>
          <cell r="D39081" t="str">
            <v>Escavação, carga e transporte de material de 3ª categoria - DMT de 800 a 1.000 m - caminho de serviço em revestimento primário - com caminhão basculante de 12 m³</v>
          </cell>
          <cell r="E39081" t="str">
            <v>m³</v>
          </cell>
          <cell r="G39081">
            <v>47.93</v>
          </cell>
        </row>
        <row r="39082">
          <cell r="A39082" t="str">
            <v>SICRO5502798</v>
          </cell>
          <cell r="B39082" t="str">
            <v>SICRO</v>
          </cell>
          <cell r="C39082" t="str">
            <v>5502798</v>
          </cell>
          <cell r="D39082" t="str">
            <v>Escavação, carga e transporte de material de 3ª categoria - DMT de 800 a 1.000 m - caminho de serviço pavimentado - com caminhão basculante de 12 m³</v>
          </cell>
          <cell r="E39082" t="str">
            <v>m³</v>
          </cell>
          <cell r="G39082">
            <v>45.75</v>
          </cell>
        </row>
        <row r="39083">
          <cell r="A39083" t="str">
            <v>SICRO5502886</v>
          </cell>
          <cell r="B39083" t="str">
            <v>SICRO</v>
          </cell>
          <cell r="C39083" t="str">
            <v>5502886</v>
          </cell>
          <cell r="D39083" t="str">
            <v>Escavação, carga e transporte de material de 3ª categoria na distância de 3.000 m - caminho de serviço em leito natural com caminhão basculante de 12 m³</v>
          </cell>
          <cell r="E39083" t="str">
            <v>m³</v>
          </cell>
          <cell r="G39083">
            <v>58.57</v>
          </cell>
        </row>
        <row r="39084">
          <cell r="A39084" t="str">
            <v>SICRO5502887</v>
          </cell>
          <cell r="B39084" t="str">
            <v>SICRO</v>
          </cell>
          <cell r="C39084" t="str">
            <v>5502887</v>
          </cell>
          <cell r="D39084" t="str">
            <v>Escavação, carga e transporte de material de 3ª categoria na distância de 3.000 m - caminho de serviço em revestimento primário - com caminhão basculante de 12 m³</v>
          </cell>
          <cell r="E39084" t="str">
            <v>m³</v>
          </cell>
          <cell r="G39084">
            <v>53.32</v>
          </cell>
        </row>
        <row r="39085">
          <cell r="A39085" t="str">
            <v>SICRO5502888</v>
          </cell>
          <cell r="B39085" t="str">
            <v>SICRO</v>
          </cell>
          <cell r="C39085" t="str">
            <v>5502888</v>
          </cell>
          <cell r="D39085" t="str">
            <v>Escavação, carga e transporte de material de 3ª categoria na distância de 3.000 m - caminho de serviço pavimentado - com caminhão basculante de 12 m³</v>
          </cell>
          <cell r="E39085" t="str">
            <v>m³</v>
          </cell>
          <cell r="G39085">
            <v>50.47</v>
          </cell>
        </row>
        <row r="39086">
          <cell r="A39086" t="str">
            <v>SICRO5502820</v>
          </cell>
          <cell r="B39086" t="str">
            <v>SICRO</v>
          </cell>
          <cell r="C39086" t="str">
            <v>5502820</v>
          </cell>
          <cell r="D39086" t="str">
            <v>Escavação, carga e transporte de solos moles - DMT de 0 a 50 m</v>
          </cell>
          <cell r="E39086" t="str">
            <v>m³</v>
          </cell>
          <cell r="G39086">
            <v>8.23</v>
          </cell>
        </row>
        <row r="39087">
          <cell r="A39087" t="str">
            <v>SICRO5502904</v>
          </cell>
          <cell r="B39087" t="str">
            <v>SICRO</v>
          </cell>
          <cell r="C39087" t="str">
            <v>5502904</v>
          </cell>
          <cell r="D39087" t="str">
            <v>Escavação, carga e transporte de solos moles - DMT de 1.000 a 1.200 m - caminho de serviço em leito natural - com caminhão basculante de 14 m³</v>
          </cell>
          <cell r="E39087" t="str">
            <v>m³</v>
          </cell>
          <cell r="G39087">
            <v>22.88</v>
          </cell>
        </row>
        <row r="39088">
          <cell r="A39088" t="str">
            <v>SICRO5502930</v>
          </cell>
          <cell r="B39088" t="str">
            <v>SICRO</v>
          </cell>
          <cell r="C39088" t="str">
            <v>5502930</v>
          </cell>
          <cell r="D39088" t="str">
            <v>Escavação, carga e transporte de solos moles - DMT de 1.000 a 1.200 m - caminho de serviço em revestimento primário - com caminhão basculante de 14 m³</v>
          </cell>
          <cell r="E39088" t="str">
            <v>m³</v>
          </cell>
          <cell r="G39088">
            <v>21.79</v>
          </cell>
        </row>
        <row r="39089">
          <cell r="A39089" t="str">
            <v>SICRO5502956</v>
          </cell>
          <cell r="B39089" t="str">
            <v>SICRO</v>
          </cell>
          <cell r="C39089" t="str">
            <v>5502956</v>
          </cell>
          <cell r="D39089" t="str">
            <v>Escavação, carga e transporte de solos moles - DMT de 1.000 a 1.200 m - caminho de serviço pavimentado - com caminhão basculante de 14 m³</v>
          </cell>
          <cell r="E39089" t="str">
            <v>m³</v>
          </cell>
          <cell r="G39089">
            <v>21.39</v>
          </cell>
        </row>
        <row r="39090">
          <cell r="A39090" t="str">
            <v>SICRO5502905</v>
          </cell>
          <cell r="B39090" t="str">
            <v>SICRO</v>
          </cell>
          <cell r="C39090" t="str">
            <v>5502905</v>
          </cell>
          <cell r="D39090" t="str">
            <v>Escavação, carga e transporte de solos moles - DMT de 1.200 a 1.400 m - caminho de serviço em leito natural - com caminhão basculante de 14 m³</v>
          </cell>
          <cell r="E39090" t="str">
            <v>m³</v>
          </cell>
          <cell r="G39090">
            <v>25.75</v>
          </cell>
        </row>
        <row r="39091">
          <cell r="A39091" t="str">
            <v>SICRO5502931</v>
          </cell>
          <cell r="B39091" t="str">
            <v>SICRO</v>
          </cell>
          <cell r="C39091" t="str">
            <v>5502931</v>
          </cell>
          <cell r="D39091" t="str">
            <v>Escavação, carga e transporte de solos moles - DMT de 1.200 a 1.400 m - caminho de serviço em revestimento primário - com caminhão basculante de 14 m³</v>
          </cell>
          <cell r="E39091" t="str">
            <v>m³</v>
          </cell>
          <cell r="G39091">
            <v>21.99</v>
          </cell>
        </row>
        <row r="39092">
          <cell r="A39092" t="str">
            <v>SICRO5502957</v>
          </cell>
          <cell r="B39092" t="str">
            <v>SICRO</v>
          </cell>
          <cell r="C39092" t="str">
            <v>5502957</v>
          </cell>
          <cell r="D39092" t="str">
            <v>Escavação, carga e transporte de solos moles - DMT de 1.200 a 1.400 m - caminho de serviço pavimentado - com caminhão basculante de 14 m³</v>
          </cell>
          <cell r="E39092" t="str">
            <v>m³</v>
          </cell>
          <cell r="G39092">
            <v>21.59</v>
          </cell>
        </row>
        <row r="39093">
          <cell r="A39093" t="str">
            <v>SICRO5502906</v>
          </cell>
          <cell r="B39093" t="str">
            <v>SICRO</v>
          </cell>
          <cell r="C39093" t="str">
            <v>5502906</v>
          </cell>
          <cell r="D39093" t="str">
            <v>Escavação, carga e transporte de solos moles - DMT de 1.400 a 1.600 m - caminho de serviço em leito natural - com caminhão basculante de 14 m³</v>
          </cell>
          <cell r="E39093" t="str">
            <v>m³</v>
          </cell>
          <cell r="G39093">
            <v>26.05</v>
          </cell>
        </row>
        <row r="39094">
          <cell r="A39094" t="str">
            <v>SICRO5502932</v>
          </cell>
          <cell r="B39094" t="str">
            <v>SICRO</v>
          </cell>
          <cell r="C39094" t="str">
            <v>5502932</v>
          </cell>
          <cell r="D39094" t="str">
            <v>Escavação, carga e transporte de solos moles - DMT de 1.400 a 1.600 m - caminho de serviço em revestimento primário - com caminhão basculante de 14 m³</v>
          </cell>
          <cell r="E39094" t="str">
            <v>m³</v>
          </cell>
          <cell r="G39094">
            <v>22.19</v>
          </cell>
        </row>
        <row r="39095">
          <cell r="A39095" t="str">
            <v>SICRO5502958</v>
          </cell>
          <cell r="B39095" t="str">
            <v>SICRO</v>
          </cell>
          <cell r="C39095" t="str">
            <v>5502958</v>
          </cell>
          <cell r="D39095" t="str">
            <v>Escavação, carga e transporte de solos moles - DMT de 1.400 a 1.600 m - caminho de serviço pavimentado - com caminhão basculante de 14 m³</v>
          </cell>
          <cell r="E39095" t="str">
            <v>m³</v>
          </cell>
          <cell r="G39095">
            <v>21.79</v>
          </cell>
        </row>
        <row r="39096">
          <cell r="A39096" t="str">
            <v>SICRO5502907</v>
          </cell>
          <cell r="B39096" t="str">
            <v>SICRO</v>
          </cell>
          <cell r="C39096" t="str">
            <v>5502907</v>
          </cell>
          <cell r="D39096" t="str">
            <v>Escavação, carga e transporte de solos moles - DMT de 1.600 a 1.800 m - caminho de serviço em leito natural - com caminhão basculante de 14 m³</v>
          </cell>
          <cell r="E39096" t="str">
            <v>m³</v>
          </cell>
          <cell r="G39096">
            <v>26.49</v>
          </cell>
        </row>
        <row r="39097">
          <cell r="A39097" t="str">
            <v>SICRO5502933</v>
          </cell>
          <cell r="B39097" t="str">
            <v>SICRO</v>
          </cell>
          <cell r="C39097" t="str">
            <v>5502933</v>
          </cell>
          <cell r="D39097" t="str">
            <v>Escavação, carga e transporte de solos moles - DMT de 1.600 a 1.800 m - caminho de serviço em revestimento primário - com caminhão basculante de 14 m³</v>
          </cell>
          <cell r="E39097" t="str">
            <v>m³</v>
          </cell>
          <cell r="G39097">
            <v>22.48</v>
          </cell>
        </row>
        <row r="39098">
          <cell r="A39098" t="str">
            <v>SICRO5502959</v>
          </cell>
          <cell r="B39098" t="str">
            <v>SICRO</v>
          </cell>
          <cell r="C39098" t="str">
            <v>5502959</v>
          </cell>
          <cell r="D39098" t="str">
            <v>Escavação, carga e transporte de solos moles - DMT de 1.600 a 1.800 m - caminho de serviço pavimentado - com caminhão basculante de 14 m³</v>
          </cell>
          <cell r="E39098" t="str">
            <v>m³</v>
          </cell>
          <cell r="G39098">
            <v>21.99</v>
          </cell>
        </row>
        <row r="39099">
          <cell r="A39099" t="str">
            <v>SICRO5502908</v>
          </cell>
          <cell r="B39099" t="str">
            <v>SICRO</v>
          </cell>
          <cell r="C39099" t="str">
            <v>5502908</v>
          </cell>
          <cell r="D39099" t="str">
            <v>Escavação, carga e transporte de solos moles - DMT de 1.800 a 2.000 m - caminho de serviço em leito natural - com caminhão basculante de 14 m³</v>
          </cell>
          <cell r="E39099" t="str">
            <v>m³</v>
          </cell>
          <cell r="G39099">
            <v>26.79</v>
          </cell>
        </row>
        <row r="39100">
          <cell r="A39100" t="str">
            <v>SICRO5502934</v>
          </cell>
          <cell r="B39100" t="str">
            <v>SICRO</v>
          </cell>
          <cell r="C39100" t="str">
            <v>5502934</v>
          </cell>
          <cell r="D39100" t="str">
            <v>Escavação, carga e transporte de solos moles - DMT de 1.800 a 2.000 m - caminho de serviço em revestimento primário - com caminhão basculante de 14 m³</v>
          </cell>
          <cell r="E39100" t="str">
            <v>m³</v>
          </cell>
          <cell r="G39100">
            <v>22.68</v>
          </cell>
        </row>
        <row r="39101">
          <cell r="A39101" t="str">
            <v>SICRO5502960</v>
          </cell>
          <cell r="B39101" t="str">
            <v>SICRO</v>
          </cell>
          <cell r="C39101" t="str">
            <v>5502960</v>
          </cell>
          <cell r="D39101" t="str">
            <v>Escavação, carga e transporte de solos moles - DMT de 1.800 a 2.000 m - caminho de serviço pavimentado - com caminhão basculante de 14 m³</v>
          </cell>
          <cell r="E39101" t="str">
            <v>m³</v>
          </cell>
          <cell r="G39101">
            <v>22.09</v>
          </cell>
        </row>
        <row r="39102">
          <cell r="A39102" t="str">
            <v>SICRO5502909</v>
          </cell>
          <cell r="B39102" t="str">
            <v>SICRO</v>
          </cell>
          <cell r="C39102" t="str">
            <v>5502909</v>
          </cell>
          <cell r="D39102" t="str">
            <v>Escavação, carga e transporte de solos moles - DMT de 2.000 a 2.500 m - caminho de serviço em leito natural - com caminhão basculante de 14 m³</v>
          </cell>
          <cell r="E39102" t="str">
            <v>m³</v>
          </cell>
          <cell r="G39102">
            <v>27.38</v>
          </cell>
        </row>
        <row r="39103">
          <cell r="A39103" t="str">
            <v>SICRO5502935</v>
          </cell>
          <cell r="B39103" t="str">
            <v>SICRO</v>
          </cell>
          <cell r="C39103" t="str">
            <v>5502935</v>
          </cell>
          <cell r="D39103" t="str">
            <v>Escavação, carga e transporte de solos moles - DMT de 2.000 a 2.500 m - caminho de serviço em revestimento primário - com caminhão basculante de 14 m³</v>
          </cell>
          <cell r="E39103" t="str">
            <v>m³</v>
          </cell>
          <cell r="G39103">
            <v>23.08</v>
          </cell>
        </row>
        <row r="39104">
          <cell r="A39104" t="str">
            <v>SICRO5502961</v>
          </cell>
          <cell r="B39104" t="str">
            <v>SICRO</v>
          </cell>
          <cell r="C39104" t="str">
            <v>5502961</v>
          </cell>
          <cell r="D39104" t="str">
            <v>Escavação, carga e transporte de solos moles - DMT de 2.000 a 2.500 m - caminho de serviço pavimentado - com caminhão basculante de 14 m³</v>
          </cell>
          <cell r="E39104" t="str">
            <v>m³</v>
          </cell>
          <cell r="G39104">
            <v>22.48</v>
          </cell>
        </row>
        <row r="39105">
          <cell r="A39105" t="str">
            <v>SICRO5502910</v>
          </cell>
          <cell r="B39105" t="str">
            <v>SICRO</v>
          </cell>
          <cell r="C39105" t="str">
            <v>5502910</v>
          </cell>
          <cell r="D39105" t="str">
            <v>Escavação, carga e transporte de solos moles - DMT de 2.500 a 3.000 m - caminho de serviço em leito natural - com caminhão basculante de 14 m³</v>
          </cell>
          <cell r="E39105" t="str">
            <v>m³</v>
          </cell>
          <cell r="G39105">
            <v>28.42</v>
          </cell>
        </row>
        <row r="39106">
          <cell r="A39106" t="str">
            <v>SICRO5502936</v>
          </cell>
          <cell r="B39106" t="str">
            <v>SICRO</v>
          </cell>
          <cell r="C39106" t="str">
            <v>5502936</v>
          </cell>
          <cell r="D39106" t="str">
            <v>Escavação, carga e transporte de solos moles - DMT de 2.500 a 3.000 m - caminho de serviço em revestimento primário - com caminhão basculante de 14 m³</v>
          </cell>
          <cell r="E39106" t="str">
            <v>m³</v>
          </cell>
          <cell r="G39106">
            <v>26.19</v>
          </cell>
        </row>
        <row r="39107">
          <cell r="A39107" t="str">
            <v>SICRO5502962</v>
          </cell>
          <cell r="B39107" t="str">
            <v>SICRO</v>
          </cell>
          <cell r="C39107" t="str">
            <v>5502962</v>
          </cell>
          <cell r="D39107" t="str">
            <v>Escavação, carga e transporte de solos moles - DMT de 2.500 a 3.000 m - caminho de serviço pavimentado - com caminhão basculante de 14 m³</v>
          </cell>
          <cell r="E39107" t="str">
            <v>m³</v>
          </cell>
          <cell r="G39107">
            <v>22.98</v>
          </cell>
        </row>
        <row r="39108">
          <cell r="A39108" t="str">
            <v>SICRO5502900</v>
          </cell>
          <cell r="B39108" t="str">
            <v>SICRO</v>
          </cell>
          <cell r="C39108" t="str">
            <v>5502900</v>
          </cell>
          <cell r="D39108" t="str">
            <v>Escavação, carga e transporte de solos moles - DMT de 200 a 400 m - caminho de serviço em leito natural - com caminhão basculante de 14 m³</v>
          </cell>
          <cell r="E39108" t="str">
            <v>m³</v>
          </cell>
          <cell r="G39108">
            <v>21.3</v>
          </cell>
        </row>
        <row r="39109">
          <cell r="A39109" t="str">
            <v>SICRO5502926</v>
          </cell>
          <cell r="B39109" t="str">
            <v>SICRO</v>
          </cell>
          <cell r="C39109" t="str">
            <v>5502926</v>
          </cell>
          <cell r="D39109" t="str">
            <v>Escavação, carga e transporte de solos moles - DMT de 200 a 400 m - caminho de serviço em revestimento primário - com caminhão basculante de 14 m³</v>
          </cell>
          <cell r="E39109" t="str">
            <v>m³</v>
          </cell>
          <cell r="G39109">
            <v>20.7</v>
          </cell>
        </row>
        <row r="39110">
          <cell r="A39110" t="str">
            <v>SICRO5502952</v>
          </cell>
          <cell r="B39110" t="str">
            <v>SICRO</v>
          </cell>
          <cell r="C39110" t="str">
            <v>5502952</v>
          </cell>
          <cell r="D39110" t="str">
            <v>Escavação, carga e transporte de solos moles - DMT de 200 a 400 m - caminho de serviço pavimentado - com caminhão basculante de 14 m³</v>
          </cell>
          <cell r="E39110" t="str">
            <v>m³</v>
          </cell>
          <cell r="G39110">
            <v>20.5</v>
          </cell>
        </row>
        <row r="39111">
          <cell r="A39111" t="str">
            <v>SICRO5502901</v>
          </cell>
          <cell r="B39111" t="str">
            <v>SICRO</v>
          </cell>
          <cell r="C39111" t="str">
            <v>5502901</v>
          </cell>
          <cell r="D39111" t="str">
            <v>Escavação, carga e transporte de solos moles - DMT de 400 a 600 m - caminho de serviço em leito natural - com caminhão basculante de 14 m³</v>
          </cell>
          <cell r="E39111" t="str">
            <v>m³</v>
          </cell>
          <cell r="G39111">
            <v>21.69</v>
          </cell>
        </row>
        <row r="39112">
          <cell r="A39112" t="str">
            <v>SICRO5502927</v>
          </cell>
          <cell r="B39112" t="str">
            <v>SICRO</v>
          </cell>
          <cell r="C39112" t="str">
            <v>5502927</v>
          </cell>
          <cell r="D39112" t="str">
            <v>Escavação, carga e transporte de solos moles - DMT de 400 a 600 m - caminho de serviço em revestimento primário - com caminhão basculante de 14 m³</v>
          </cell>
          <cell r="E39112" t="str">
            <v>m³</v>
          </cell>
          <cell r="G39112">
            <v>21</v>
          </cell>
        </row>
        <row r="39113">
          <cell r="A39113" t="str">
            <v>SICRO5502953</v>
          </cell>
          <cell r="B39113" t="str">
            <v>SICRO</v>
          </cell>
          <cell r="C39113" t="str">
            <v>5502953</v>
          </cell>
          <cell r="D39113" t="str">
            <v>Escavação, carga e transporte de solos moles - DMT de 400 a 600 m - caminho de serviço pavimentado - com caminhão basculante de 14 m³</v>
          </cell>
          <cell r="E39113" t="str">
            <v>m³</v>
          </cell>
          <cell r="G39113">
            <v>20.8</v>
          </cell>
        </row>
        <row r="39114">
          <cell r="A39114" t="str">
            <v>SICRO5502899</v>
          </cell>
          <cell r="B39114" t="str">
            <v>SICRO</v>
          </cell>
          <cell r="C39114" t="str">
            <v>5502899</v>
          </cell>
          <cell r="D39114" t="str">
            <v>Escavação, carga e transporte de solos moles - DMT de 50 a 200 m - caminho de serviço em leito natural - com caminhão basculante de 14 m³</v>
          </cell>
          <cell r="E39114" t="str">
            <v>m³</v>
          </cell>
          <cell r="G39114">
            <v>20.7</v>
          </cell>
        </row>
        <row r="39115">
          <cell r="A39115" t="str">
            <v>SICRO5502925</v>
          </cell>
          <cell r="B39115" t="str">
            <v>SICRO</v>
          </cell>
          <cell r="C39115" t="str">
            <v>5502925</v>
          </cell>
          <cell r="D39115" t="str">
            <v>Escavação, carga e transporte de solos moles - DMT de 50 a 200 m - caminho de serviço em revestimento primário - com caminhão basculante de 14 m³</v>
          </cell>
          <cell r="E39115" t="str">
            <v>m³</v>
          </cell>
          <cell r="G39115">
            <v>20.41</v>
          </cell>
        </row>
        <row r="39116">
          <cell r="A39116" t="str">
            <v>SICRO5502951</v>
          </cell>
          <cell r="B39116" t="str">
            <v>SICRO</v>
          </cell>
          <cell r="C39116" t="str">
            <v>5502951</v>
          </cell>
          <cell r="D39116" t="str">
            <v>Escavação, carga e transporte de solos moles - DMT de 50 a 200 m - caminho de serviço pavimentado - com caminhão basculante de 14 m³</v>
          </cell>
          <cell r="E39116" t="str">
            <v>m³</v>
          </cell>
          <cell r="G39116">
            <v>20.21</v>
          </cell>
        </row>
        <row r="39117">
          <cell r="A39117" t="str">
            <v>SICRO5502902</v>
          </cell>
          <cell r="B39117" t="str">
            <v>SICRO</v>
          </cell>
          <cell r="C39117" t="str">
            <v>5502902</v>
          </cell>
          <cell r="D39117" t="str">
            <v>Escavação, carga e transporte de solos moles - DMT de 600 a 800 m - caminho de serviço em leito natural - com caminhão basculante de 14 m³</v>
          </cell>
          <cell r="E39117" t="str">
            <v>m³</v>
          </cell>
          <cell r="G39117">
            <v>22.19</v>
          </cell>
        </row>
        <row r="39118">
          <cell r="A39118" t="str">
            <v>SICRO5502928</v>
          </cell>
          <cell r="B39118" t="str">
            <v>SICRO</v>
          </cell>
          <cell r="C39118" t="str">
            <v>5502928</v>
          </cell>
          <cell r="D39118" t="str">
            <v>Escavação, carga e transporte de solos moles - DMT de 600 a 800 m - caminho de serviço em revestimento primário - com caminhão basculante de 14 m³</v>
          </cell>
          <cell r="E39118" t="str">
            <v>m³</v>
          </cell>
          <cell r="G39118">
            <v>21.3</v>
          </cell>
        </row>
        <row r="39119">
          <cell r="A39119" t="str">
            <v>SICRO5502954</v>
          </cell>
          <cell r="B39119" t="str">
            <v>SICRO</v>
          </cell>
          <cell r="C39119" t="str">
            <v>5502954</v>
          </cell>
          <cell r="D39119" t="str">
            <v>Escavação, carga e transporte de solos moles - DMT de 600 a 800 m - caminho de serviço pavimentado - com caminhão basculante de 14 m³</v>
          </cell>
          <cell r="E39119" t="str">
            <v>m³</v>
          </cell>
          <cell r="G39119">
            <v>21</v>
          </cell>
        </row>
        <row r="39120">
          <cell r="A39120" t="str">
            <v>SICRO5502903</v>
          </cell>
          <cell r="B39120" t="str">
            <v>SICRO</v>
          </cell>
          <cell r="C39120" t="str">
            <v>5502903</v>
          </cell>
          <cell r="D39120" t="str">
            <v>Escavação, carga e transporte de solos moles - DMT de 800 a 1.000 m - caminho de serviço em leito natural - com caminhão basculante de 14 m³</v>
          </cell>
          <cell r="E39120" t="str">
            <v>m³</v>
          </cell>
          <cell r="G39120">
            <v>22.48</v>
          </cell>
        </row>
        <row r="39121">
          <cell r="A39121" t="str">
            <v>SICRO5502929</v>
          </cell>
          <cell r="B39121" t="str">
            <v>SICRO</v>
          </cell>
          <cell r="C39121" t="str">
            <v>5502929</v>
          </cell>
          <cell r="D39121" t="str">
            <v>Escavação, carga e transporte de solos moles - DMT de 800 a 1.000 m - caminho de serviço em revestimento primário - com caminhão basculante de 14 m³</v>
          </cell>
          <cell r="E39121" t="str">
            <v>m³</v>
          </cell>
          <cell r="G39121">
            <v>21.49</v>
          </cell>
        </row>
        <row r="39122">
          <cell r="A39122" t="str">
            <v>SICRO5502955</v>
          </cell>
          <cell r="B39122" t="str">
            <v>SICRO</v>
          </cell>
          <cell r="C39122" t="str">
            <v>5502955</v>
          </cell>
          <cell r="D39122" t="str">
            <v>Escavação, carga e transporte de solos moles - DMT de 800 a 1.000 m - caminho de serviço pavimentado - com caminhão basculante de 14 m³</v>
          </cell>
          <cell r="E39122" t="str">
            <v>m³</v>
          </cell>
          <cell r="G39122">
            <v>21.2</v>
          </cell>
        </row>
        <row r="39123">
          <cell r="A39123" t="str">
            <v>SICRO5502889</v>
          </cell>
          <cell r="B39123" t="str">
            <v>SICRO</v>
          </cell>
          <cell r="C39123" t="str">
            <v>5502889</v>
          </cell>
          <cell r="D39123" t="str">
            <v>Escavação, carga e transporte de solos moles na distância de 3.000 m - caminho de serviço em leito natural - com caminhão basculante de 14 m³</v>
          </cell>
          <cell r="E39123" t="str">
            <v>m³</v>
          </cell>
          <cell r="G39123">
            <v>28.87</v>
          </cell>
        </row>
        <row r="39124">
          <cell r="A39124" t="str">
            <v>SICRO5502996</v>
          </cell>
          <cell r="B39124" t="str">
            <v>SICRO</v>
          </cell>
          <cell r="C39124" t="str">
            <v>5502996</v>
          </cell>
          <cell r="D39124" t="str">
            <v>Escavação, carga e transporte de solos moles na distância de 3.000 m - caminho de serviço em revestimento primário - com caminhão basculante de 14 m³</v>
          </cell>
          <cell r="E39124" t="str">
            <v>m³</v>
          </cell>
          <cell r="G39124">
            <v>26.49</v>
          </cell>
        </row>
        <row r="39125">
          <cell r="A39125" t="str">
            <v>SICRO5502997</v>
          </cell>
          <cell r="B39125" t="str">
            <v>SICRO</v>
          </cell>
          <cell r="C39125" t="str">
            <v>5502997</v>
          </cell>
          <cell r="D39125" t="str">
            <v>Escavação, carga e transporte de solos moles na distância de 3.000 m - caminho de serviço pavimentado - com caminhão basculante de 14 m³</v>
          </cell>
          <cell r="E39125" t="str">
            <v>m³</v>
          </cell>
          <cell r="G39125">
            <v>25.75</v>
          </cell>
        </row>
        <row r="39126">
          <cell r="A39126" t="str">
            <v>SICRO5501716</v>
          </cell>
          <cell r="B39126" t="str">
            <v>SICRO</v>
          </cell>
          <cell r="C39126" t="str">
            <v>5501716</v>
          </cell>
          <cell r="D39126" t="str">
            <v>Escavação, carga e transporte em material de 1ª categoria - DMT de 1.000 a 1.200 m com motoscraper</v>
          </cell>
          <cell r="E39126" t="str">
            <v>m³</v>
          </cell>
          <cell r="G39126">
            <v>24.1</v>
          </cell>
        </row>
        <row r="39127">
          <cell r="A39127" t="str">
            <v>SICRO5501717</v>
          </cell>
          <cell r="B39127" t="str">
            <v>SICRO</v>
          </cell>
          <cell r="C39127" t="str">
            <v>5501717</v>
          </cell>
          <cell r="D39127" t="str">
            <v>Escavação, carga e transporte em material de 1ª categoria - DMT de 1.200 a 1.400 m com motoscraper</v>
          </cell>
          <cell r="E39127" t="str">
            <v>m³</v>
          </cell>
          <cell r="G39127">
            <v>27.09</v>
          </cell>
        </row>
        <row r="39128">
          <cell r="A39128" t="str">
            <v>SICRO5501712</v>
          </cell>
          <cell r="B39128" t="str">
            <v>SICRO</v>
          </cell>
          <cell r="C39128" t="str">
            <v>5501712</v>
          </cell>
          <cell r="D39128" t="str">
            <v>Escavação, carga e transporte em material de 1ª categoria - DMT de 200 a 400 m com motoscraper</v>
          </cell>
          <cell r="E39128" t="str">
            <v>m³</v>
          </cell>
          <cell r="G39128">
            <v>14.28</v>
          </cell>
        </row>
        <row r="39129">
          <cell r="A39129" t="str">
            <v>SICRO5501713</v>
          </cell>
          <cell r="B39129" t="str">
            <v>SICRO</v>
          </cell>
          <cell r="C39129" t="str">
            <v>5501713</v>
          </cell>
          <cell r="D39129" t="str">
            <v>Escavação, carga e transporte em material de 1ª categoria - DMT de 400 a 600 m com motoscraper</v>
          </cell>
          <cell r="E39129" t="str">
            <v>m³</v>
          </cell>
          <cell r="G39129">
            <v>15.67</v>
          </cell>
        </row>
        <row r="39130">
          <cell r="A39130" t="str">
            <v>SICRO5501711</v>
          </cell>
          <cell r="B39130" t="str">
            <v>SICRO</v>
          </cell>
          <cell r="C39130" t="str">
            <v>5501711</v>
          </cell>
          <cell r="D39130" t="str">
            <v>Escavação, carga e transporte em material de 1ª categoria - DMT de 50 a 200 m com motoscraper</v>
          </cell>
          <cell r="E39130" t="str">
            <v>m³</v>
          </cell>
          <cell r="G39130">
            <v>11.55</v>
          </cell>
        </row>
        <row r="39131">
          <cell r="A39131" t="str">
            <v>SICRO5501710</v>
          </cell>
          <cell r="B39131" t="str">
            <v>SICRO</v>
          </cell>
          <cell r="C39131" t="str">
            <v>5501710</v>
          </cell>
          <cell r="D39131" t="str">
            <v>Escavação, carga e transporte em material de 1ª categoria - DMT de 50 m</v>
          </cell>
          <cell r="E39131" t="str">
            <v>m³</v>
          </cell>
          <cell r="G39131">
            <v>3.94</v>
          </cell>
        </row>
        <row r="39132">
          <cell r="A39132" t="str">
            <v>SICRO5501714</v>
          </cell>
          <cell r="B39132" t="str">
            <v>SICRO</v>
          </cell>
          <cell r="C39132" t="str">
            <v>5501714</v>
          </cell>
          <cell r="D39132" t="str">
            <v>Escavação, carga e transporte em material de 1ª categoria - DMT de 600 a 800 m com motoscraper</v>
          </cell>
          <cell r="E39132" t="str">
            <v>m³</v>
          </cell>
          <cell r="G39132">
            <v>18.37</v>
          </cell>
        </row>
        <row r="39133">
          <cell r="A39133" t="str">
            <v>SICRO5501715</v>
          </cell>
          <cell r="B39133" t="str">
            <v>SICRO</v>
          </cell>
          <cell r="C39133" t="str">
            <v>5501715</v>
          </cell>
          <cell r="D39133" t="str">
            <v>Escavação, carga e transporte em material de 1ª categoria - DMT de 800 a 1.000 m com motoscraper</v>
          </cell>
          <cell r="E39133" t="str">
            <v>m³</v>
          </cell>
          <cell r="G39133">
            <v>21.1</v>
          </cell>
        </row>
        <row r="39134">
          <cell r="A39134" t="str">
            <v>SICRO5502986</v>
          </cell>
          <cell r="B39134" t="str">
            <v>SICRO</v>
          </cell>
          <cell r="C39134" t="str">
            <v>5502986</v>
          </cell>
          <cell r="D39134" t="str">
            <v>Expurgo de jazida</v>
          </cell>
          <cell r="E39134" t="str">
            <v>m³</v>
          </cell>
          <cell r="G39134">
            <v>4.75</v>
          </cell>
        </row>
        <row r="39135">
          <cell r="A39135" t="str">
            <v>SICRO5502977</v>
          </cell>
          <cell r="B39135" t="str">
            <v>SICRO</v>
          </cell>
          <cell r="C39135" t="str">
            <v>5502977</v>
          </cell>
          <cell r="D39135" t="str">
            <v>Fragmentação de blocos de rocha com escavadeira e rompedor hidráulico 1.700 kg</v>
          </cell>
          <cell r="E39135" t="str">
            <v>m³</v>
          </cell>
          <cell r="G39135">
            <v>8.76</v>
          </cell>
        </row>
        <row r="39136">
          <cell r="A39136" t="str">
            <v>SICRO5502985</v>
          </cell>
          <cell r="B39136" t="str">
            <v>SICRO</v>
          </cell>
          <cell r="C39136" t="str">
            <v>5502985</v>
          </cell>
          <cell r="D39136" t="str">
            <v>Limpeza mecanizada da camada vegetal</v>
          </cell>
          <cell r="E39136" t="str">
            <v>m²</v>
          </cell>
          <cell r="G39136">
            <v>0.84</v>
          </cell>
        </row>
        <row r="39137">
          <cell r="A39137" t="str">
            <v>SICRO5503018</v>
          </cell>
          <cell r="B39137" t="str">
            <v>SICRO</v>
          </cell>
          <cell r="C39137" t="str">
            <v>5503018</v>
          </cell>
          <cell r="D39137" t="str">
            <v>Manutenção de caminho de serviço</v>
          </cell>
          <cell r="E39137" t="str">
            <v>km</v>
          </cell>
          <cell r="G39137">
            <v>83.46</v>
          </cell>
        </row>
        <row r="39138">
          <cell r="A39138" t="str">
            <v>SICRO5505768</v>
          </cell>
          <cell r="B39138" t="str">
            <v>SICRO</v>
          </cell>
          <cell r="C39138" t="str">
            <v>5505768</v>
          </cell>
          <cell r="D39138" t="str">
            <v>Pré-fissuramento de material de 3ª categoria</v>
          </cell>
          <cell r="E39138" t="str">
            <v>m²</v>
          </cell>
          <cell r="G39138">
            <v>93.97</v>
          </cell>
        </row>
        <row r="39139">
          <cell r="A39139" t="str">
            <v>SICRO5503020</v>
          </cell>
          <cell r="B39139" t="str">
            <v>SICRO</v>
          </cell>
          <cell r="C39139" t="str">
            <v>5503020</v>
          </cell>
          <cell r="D39139" t="str">
            <v>Umedecimento de caminho de serviço</v>
          </cell>
          <cell r="E39139" t="str">
            <v>km</v>
          </cell>
          <cell r="G39139">
            <v>325.44</v>
          </cell>
        </row>
        <row r="39140">
          <cell r="A39140" t="str">
            <v>SICRO5605798</v>
          </cell>
          <cell r="B39140" t="str">
            <v>SICRO</v>
          </cell>
          <cell r="C39140" t="str">
            <v>5605798</v>
          </cell>
          <cell r="D39140" t="str">
            <v>Chumbador de aço CA-50 - D = 20 mm com perfuratriz sobre pneus - ancorado na rocha com cartucho de cimento - fornecimento, perfuração e instalação</v>
          </cell>
          <cell r="E39140" t="str">
            <v>m</v>
          </cell>
          <cell r="G39140">
            <v>116.27</v>
          </cell>
        </row>
        <row r="39141">
          <cell r="A39141" t="str">
            <v>SICRO5605925</v>
          </cell>
          <cell r="B39141" t="str">
            <v>SICRO</v>
          </cell>
          <cell r="C39141" t="str">
            <v>5605925</v>
          </cell>
          <cell r="D39141" t="str">
            <v>Chumbador de aço CA-50 - D = 20 mm com perfuratriz sobre pneus - ancorado na rocha com injeção de nata de cimento - fornecimento, perfuração e instalação</v>
          </cell>
          <cell r="E39141" t="str">
            <v>m</v>
          </cell>
          <cell r="G39141">
            <v>112.25</v>
          </cell>
        </row>
        <row r="39142">
          <cell r="A39142" t="str">
            <v>SICRO5605799</v>
          </cell>
          <cell r="B39142" t="str">
            <v>SICRO</v>
          </cell>
          <cell r="C39142" t="str">
            <v>5605799</v>
          </cell>
          <cell r="D39142" t="str">
            <v>Chumbador de aço CA-50 - D = 22 mm com perfuratriz sobre pneus - ancorado na rocha com cartucho de cimento - fornecimento, perfuração e instalação</v>
          </cell>
          <cell r="E39142" t="str">
            <v>m</v>
          </cell>
          <cell r="G39142">
            <v>124.42</v>
          </cell>
        </row>
        <row r="39143">
          <cell r="A39143" t="str">
            <v>SICRO5605800</v>
          </cell>
          <cell r="B39143" t="str">
            <v>SICRO</v>
          </cell>
          <cell r="C39143" t="str">
            <v>5605800</v>
          </cell>
          <cell r="D39143" t="str">
            <v>Chumbador de aço CA-50 - D = 25 mm com perfuratriz sobre pneus - ancorado na rocha com cartucho de cimento - fornecimento, perfuração e instalação</v>
          </cell>
          <cell r="E39143" t="str">
            <v>m</v>
          </cell>
          <cell r="G39143">
            <v>137.65</v>
          </cell>
        </row>
        <row r="39144">
          <cell r="A39144" t="str">
            <v>SICRO5613944</v>
          </cell>
          <cell r="B39144" t="str">
            <v>SICRO</v>
          </cell>
          <cell r="C39144" t="str">
            <v>5613944</v>
          </cell>
          <cell r="D39144" t="str">
            <v>Chumbador de aço CA-50 - D = 32 mm com martelete perfurador manual - ancorado na rocha com cartucho de cimento - fornecimento, perfuração e instalação</v>
          </cell>
          <cell r="E39144" t="str">
            <v>m</v>
          </cell>
          <cell r="G39144">
            <v>157.37</v>
          </cell>
        </row>
        <row r="39145">
          <cell r="A39145" t="str">
            <v>SICRO5605894</v>
          </cell>
          <cell r="B39145" t="str">
            <v>SICRO</v>
          </cell>
          <cell r="C39145" t="str">
            <v>5605894</v>
          </cell>
          <cell r="D39145" t="str">
            <v>Grampo de aço CA-50 D = 12,5 mm para solo grampeado com capacidade de 30 kN - fornecimento, perfuração e instalação</v>
          </cell>
          <cell r="E39145" t="str">
            <v>m</v>
          </cell>
          <cell r="G39145">
            <v>60.17</v>
          </cell>
        </row>
        <row r="39146">
          <cell r="A39146" t="str">
            <v>SICRO5605895</v>
          </cell>
          <cell r="B39146" t="str">
            <v>SICRO</v>
          </cell>
          <cell r="C39146" t="str">
            <v>5605895</v>
          </cell>
          <cell r="D39146" t="str">
            <v>Grampo de aço CA-50 D = 16 mm para solo grampeado com capacidade de 50 kN - fornecimento, perfuração e instalação</v>
          </cell>
          <cell r="E39146" t="str">
            <v>m</v>
          </cell>
          <cell r="G39146">
            <v>64.27</v>
          </cell>
        </row>
        <row r="39147">
          <cell r="A39147" t="str">
            <v>SICRO5605896</v>
          </cell>
          <cell r="B39147" t="str">
            <v>SICRO</v>
          </cell>
          <cell r="C39147" t="str">
            <v>5605896</v>
          </cell>
          <cell r="D39147" t="str">
            <v>Grampo de aço CA-50 D = 20 mm para solo grampeado com capacidade de 80 kN - fornecimento, perfuração e instalação</v>
          </cell>
          <cell r="E39147" t="str">
            <v>m</v>
          </cell>
          <cell r="G39147">
            <v>70.459999999999994</v>
          </cell>
        </row>
        <row r="39148">
          <cell r="A39148" t="str">
            <v>SICRO5605911</v>
          </cell>
          <cell r="B39148" t="str">
            <v>SICRO</v>
          </cell>
          <cell r="C39148" t="str">
            <v>5605911</v>
          </cell>
          <cell r="D39148" t="str">
            <v>Perfuração para tirante permanente protendido autoinjetável em material de 1ª categoria com diâmetro de até 120 mm</v>
          </cell>
          <cell r="E39148" t="str">
            <v>m</v>
          </cell>
          <cell r="G39148">
            <v>50.72</v>
          </cell>
        </row>
        <row r="39149">
          <cell r="A39149" t="str">
            <v>SICRO5605912</v>
          </cell>
          <cell r="B39149" t="str">
            <v>SICRO</v>
          </cell>
          <cell r="C39149" t="str">
            <v>5605912</v>
          </cell>
          <cell r="D39149" t="str">
            <v>Perfuração para tirante permanente protendido autoinjetável em material de 2ª categoria com diâmetro de até 87 mm</v>
          </cell>
          <cell r="E39149" t="str">
            <v>m</v>
          </cell>
          <cell r="G39149">
            <v>83.25</v>
          </cell>
        </row>
        <row r="39150">
          <cell r="A39150" t="str">
            <v>SICRO5605938</v>
          </cell>
          <cell r="B39150" t="str">
            <v>SICRO</v>
          </cell>
          <cell r="C39150" t="str">
            <v>5605938</v>
          </cell>
          <cell r="D39150" t="str">
            <v>Perfuração para tirantes em material de 1ª categoria com diâmetro de até 120 mm</v>
          </cell>
          <cell r="E39150" t="str">
            <v>m</v>
          </cell>
          <cell r="G39150">
            <v>33.119999999999997</v>
          </cell>
        </row>
        <row r="39151">
          <cell r="A39151" t="str">
            <v>SICRO5605939</v>
          </cell>
          <cell r="B39151" t="str">
            <v>SICRO</v>
          </cell>
          <cell r="C39151" t="str">
            <v>5605939</v>
          </cell>
          <cell r="D39151" t="str">
            <v>Perfuração para tirantes em material de 2ª categoria com diâmetro de até 120 mm</v>
          </cell>
          <cell r="E39151" t="str">
            <v>m</v>
          </cell>
          <cell r="G39151">
            <v>39.78</v>
          </cell>
        </row>
        <row r="39152">
          <cell r="A39152" t="str">
            <v>SICRO5605940</v>
          </cell>
          <cell r="B39152" t="str">
            <v>SICRO</v>
          </cell>
          <cell r="C39152" t="str">
            <v>5605940</v>
          </cell>
          <cell r="D39152" t="str">
            <v>Perfuração para tirantes em material de 3ª categoria com diâmetro de até 120 mm</v>
          </cell>
          <cell r="E39152" t="str">
            <v>m</v>
          </cell>
          <cell r="G39152">
            <v>88.62</v>
          </cell>
        </row>
        <row r="39153">
          <cell r="A39153" t="str">
            <v>SICRO5605942</v>
          </cell>
          <cell r="B39153" t="str">
            <v>SICRO</v>
          </cell>
          <cell r="C39153" t="str">
            <v>5605942</v>
          </cell>
          <cell r="D39153" t="str">
            <v>Pintura eletrostática com tinta em pó à base de resina epóxi - E = 200 µm</v>
          </cell>
          <cell r="E39153" t="str">
            <v>m²</v>
          </cell>
          <cell r="G39153">
            <v>51.97</v>
          </cell>
        </row>
        <row r="39154">
          <cell r="A39154" t="str">
            <v>SICRO5605955</v>
          </cell>
          <cell r="B39154" t="str">
            <v>SICRO</v>
          </cell>
          <cell r="C39154" t="str">
            <v>5605955</v>
          </cell>
          <cell r="D39154" t="str">
            <v>Protensão de tirante com 10 cordoalhas D = 12,7 mm aço CP 190 RB, com capacidade de 860 kN - inclusive ancoragem e grauteamento da cabeça</v>
          </cell>
          <cell r="E39154" t="str">
            <v>un</v>
          </cell>
          <cell r="G39154">
            <v>1097.93</v>
          </cell>
        </row>
        <row r="39155">
          <cell r="A39155" t="str">
            <v>SICRO5605956</v>
          </cell>
          <cell r="B39155" t="str">
            <v>SICRO</v>
          </cell>
          <cell r="C39155" t="str">
            <v>5605956</v>
          </cell>
          <cell r="D39155" t="str">
            <v>Protensão de tirante com 12 cordoalhas D = 12,7 mm aço CP 190 RB, com capacidade de 1.040 kN - inclusive ancoragem e grauteamento da cabeça</v>
          </cell>
          <cell r="E39155" t="str">
            <v>un</v>
          </cell>
          <cell r="G39155">
            <v>1265.3</v>
          </cell>
        </row>
        <row r="39156">
          <cell r="A39156" t="str">
            <v>SICRO5605953</v>
          </cell>
          <cell r="B39156" t="str">
            <v>SICRO</v>
          </cell>
          <cell r="C39156" t="str">
            <v>5605953</v>
          </cell>
          <cell r="D39156" t="str">
            <v>Protensão de tirante com 6 cordoalhas D = 12,7 mm aço CP 190 RB, com capacidade de 520 kN - inclusive ancoragem e grauteamento da cabeça</v>
          </cell>
          <cell r="E39156" t="str">
            <v>un</v>
          </cell>
          <cell r="G39156">
            <v>825.71</v>
          </cell>
        </row>
        <row r="39157">
          <cell r="A39157" t="str">
            <v>SICRO5605954</v>
          </cell>
          <cell r="B39157" t="str">
            <v>SICRO</v>
          </cell>
          <cell r="C39157" t="str">
            <v>5605954</v>
          </cell>
          <cell r="D39157" t="str">
            <v>Protensão de tirante com 8 cordoalhas D = 12,7 mm aço CP 190 RB, com capacidade de 690 kN - inclusive ancoragem e grauteamento da cabeça</v>
          </cell>
          <cell r="E39157" t="str">
            <v>un</v>
          </cell>
          <cell r="G39157">
            <v>933.07</v>
          </cell>
        </row>
        <row r="39158">
          <cell r="A39158" t="str">
            <v>SICRO5605909</v>
          </cell>
          <cell r="B39158" t="str">
            <v>SICRO</v>
          </cell>
          <cell r="C39158" t="str">
            <v>5605909</v>
          </cell>
          <cell r="D39158" t="str">
            <v>Protensão de tirante permanente autoinjetável de aço D = 40 mm, seção de 684 mm², tensão de escoamento = 440 MPa e tensão de ruptura = 580 MPa - inclusive ancoragem e grauteamento da cabeça</v>
          </cell>
          <cell r="E39158" t="str">
            <v>un</v>
          </cell>
          <cell r="G39158">
            <v>571.95000000000005</v>
          </cell>
        </row>
        <row r="39159">
          <cell r="A39159" t="str">
            <v>SICRO5605908</v>
          </cell>
          <cell r="B39159" t="str">
            <v>SICRO</v>
          </cell>
          <cell r="C39159" t="str">
            <v>5605908</v>
          </cell>
          <cell r="D39159" t="str">
            <v>Protensão de tirante permanente autoinjetável de aço D = 40 mm, seção de 822 mm², tensão de escoamento = 470 MPa e tensão de ruptura = 600 MPa - inclusive ancoragem e grauteamento da cabeça</v>
          </cell>
          <cell r="E39159" t="str">
            <v>un</v>
          </cell>
          <cell r="G39159">
            <v>571.95000000000005</v>
          </cell>
        </row>
        <row r="39160">
          <cell r="A39160" t="str">
            <v>SICRO5605907</v>
          </cell>
          <cell r="B39160" t="str">
            <v>SICRO</v>
          </cell>
          <cell r="C39160" t="str">
            <v>5605907</v>
          </cell>
          <cell r="D39160" t="str">
            <v>Protensão de tirante permanente autoinjetável de aço D = 40 mm, seção de 936 mm², tensão de escoamento = 700 MPa e tensão de ruptura = 830 MPa - inclusive ancoragem e grauteamento da cabeça</v>
          </cell>
          <cell r="E39160" t="str">
            <v>un</v>
          </cell>
          <cell r="G39160">
            <v>609.61</v>
          </cell>
        </row>
        <row r="39161">
          <cell r="A39161" t="str">
            <v>SICRO5605906</v>
          </cell>
          <cell r="B39161" t="str">
            <v>SICRO</v>
          </cell>
          <cell r="C39161" t="str">
            <v>5605906</v>
          </cell>
          <cell r="D39161" t="str">
            <v>Protensão de tirante permanente autoinjetável de aço D = 50 mm, seção de 1.330 mm², tensão de escoamento = 630 MPa e tensão de ruptura = 740 MPa - inclusive ancoragem e grauteamento da cabeça</v>
          </cell>
          <cell r="E39161" t="str">
            <v>un</v>
          </cell>
          <cell r="G39161">
            <v>738.7</v>
          </cell>
        </row>
        <row r="39162">
          <cell r="A39162" t="str">
            <v>SICRO5605905</v>
          </cell>
          <cell r="B39162" t="str">
            <v>SICRO</v>
          </cell>
          <cell r="C39162" t="str">
            <v>5605905</v>
          </cell>
          <cell r="D39162" t="str">
            <v>Protensão de tirante permanente autoinjetável de aço D = 50 mm, seção de 1.569 mm², tensão de escoamento = 630 MPa e tensão de ruptura = 740 MP - inclusive ancoragem e grauteamento da cabeça</v>
          </cell>
          <cell r="E39162" t="str">
            <v>un</v>
          </cell>
          <cell r="G39162">
            <v>857.65</v>
          </cell>
        </row>
        <row r="39163">
          <cell r="A39163" t="str">
            <v>SICRO5605944</v>
          </cell>
          <cell r="B39163" t="str">
            <v>SICRO</v>
          </cell>
          <cell r="C39163" t="str">
            <v>5605944</v>
          </cell>
          <cell r="D39163" t="str">
            <v>Protensão de tirante permanente protendido de aço D = 30 mm, tensão de escoamento = 600 MPa e tensão de ruptura = 720 MPa - inclusive ancoragem e grauteamento da cabeça</v>
          </cell>
          <cell r="E39163" t="str">
            <v>un</v>
          </cell>
          <cell r="G39163">
            <v>509.19</v>
          </cell>
        </row>
        <row r="39164">
          <cell r="A39164" t="str">
            <v>SICRO5605910</v>
          </cell>
          <cell r="B39164" t="str">
            <v>SICRO</v>
          </cell>
          <cell r="C39164" t="str">
            <v>5605910</v>
          </cell>
          <cell r="D39164" t="str">
            <v>Protensão de tirante permanente protendido de aço D = 32 mm, tensão de escoamento = 520 MPa e tensão de ruptura = 690 MPa - inclusive ancoragem e grauteamento da cabeça</v>
          </cell>
          <cell r="E39164" t="str">
            <v>un</v>
          </cell>
          <cell r="G39164">
            <v>567.99</v>
          </cell>
        </row>
        <row r="39165">
          <cell r="A39165" t="str">
            <v>SICRO5605945</v>
          </cell>
          <cell r="B39165" t="str">
            <v>SICRO</v>
          </cell>
          <cell r="C39165" t="str">
            <v>5605945</v>
          </cell>
          <cell r="D39165" t="str">
            <v>Protensão de tirante permanente protendido de aço D = 32 mm, tensão de escoamento = 950 MPa e tensão de ruptura = 1.050 MPa - inclusive ancoragem e grauteamento da cabeça</v>
          </cell>
          <cell r="E39165" t="str">
            <v>un</v>
          </cell>
          <cell r="G39165">
            <v>593.44000000000005</v>
          </cell>
        </row>
        <row r="39166">
          <cell r="A39166" t="str">
            <v>SICRO5605946</v>
          </cell>
          <cell r="B39166" t="str">
            <v>SICRO</v>
          </cell>
          <cell r="C39166" t="str">
            <v>5605946</v>
          </cell>
          <cell r="D39166" t="str">
            <v>Protensão de tirante permanente protendido de aço D = 40 mm, tensão de escoamento = 600 MPa e tensão de ruptura = 720 MPa - inclusive ancoragem e grauteamento da cabeça</v>
          </cell>
          <cell r="E39166" t="str">
            <v>un</v>
          </cell>
          <cell r="G39166">
            <v>609.61</v>
          </cell>
        </row>
        <row r="39167">
          <cell r="A39167" t="str">
            <v>SICRO5605947</v>
          </cell>
          <cell r="B39167" t="str">
            <v>SICRO</v>
          </cell>
          <cell r="C39167" t="str">
            <v>5605947</v>
          </cell>
          <cell r="D39167" t="str">
            <v>Protensão de tirante permanente protendido de aço D = 44 mm, tensão de escoamento = 680 MPa e tensão de ruptura = 870 MPa - inclusive ancoragem e grauteamento da cabeça</v>
          </cell>
          <cell r="E39167" t="str">
            <v>un</v>
          </cell>
          <cell r="G39167">
            <v>685</v>
          </cell>
        </row>
        <row r="39168">
          <cell r="A39168" t="str">
            <v>SICRO5605948</v>
          </cell>
          <cell r="B39168" t="str">
            <v>SICRO</v>
          </cell>
          <cell r="C39168" t="str">
            <v>5605948</v>
          </cell>
          <cell r="D39168" t="str">
            <v>Protensão de tirante permanente protendido de aço D = 50 mm, tensão de escoamento = 600 MPa e tensão de ruptura = 720 MPa - inclusive ancoragem e grauteamento da cabeça</v>
          </cell>
          <cell r="E39168" t="str">
            <v>un</v>
          </cell>
          <cell r="G39168">
            <v>857.65</v>
          </cell>
        </row>
        <row r="39169">
          <cell r="A39169" t="str">
            <v>SICRO5605949</v>
          </cell>
          <cell r="B39169" t="str">
            <v>SICRO</v>
          </cell>
          <cell r="C39169" t="str">
            <v>5605949</v>
          </cell>
          <cell r="D39169" t="str">
            <v>Protensão de tirante permanente protendido de aço D = 53 mm, tensão de escoamento = 600 MPa e tensão de ruptura = 720 MPa - inclusive ancoragem e grauteamento da cabeça</v>
          </cell>
          <cell r="E39169" t="str">
            <v>un</v>
          </cell>
          <cell r="G39169">
            <v>1117.83</v>
          </cell>
        </row>
        <row r="39170">
          <cell r="A39170" t="str">
            <v>SICRO5605950</v>
          </cell>
          <cell r="B39170" t="str">
            <v>SICRO</v>
          </cell>
          <cell r="C39170" t="str">
            <v>5605950</v>
          </cell>
          <cell r="D39170" t="str">
            <v>Protensão de tirante permanente protendido de aço D = 57 mm, tensão de escoamento = 600 MPa e tensão de ruptura = 720 MPa - inclusive ancoragem e grauteamento da cabeça</v>
          </cell>
          <cell r="E39170" t="str">
            <v>un</v>
          </cell>
          <cell r="G39170">
            <v>1266.23</v>
          </cell>
        </row>
        <row r="39171">
          <cell r="A39171" t="str">
            <v>SICRO5605951</v>
          </cell>
          <cell r="B39171" t="str">
            <v>SICRO</v>
          </cell>
          <cell r="C39171" t="str">
            <v>5605951</v>
          </cell>
          <cell r="D39171" t="str">
            <v>Protensão de tirante permanente protendido de aço D = 63 mm, tensão de escoamento = 600 MPa e tensão de ruptura = 720 MPa - inclusive ancoragem e grauteamento da cabeça</v>
          </cell>
          <cell r="E39171" t="str">
            <v>un</v>
          </cell>
          <cell r="G39171">
            <v>2016.8</v>
          </cell>
        </row>
        <row r="39172">
          <cell r="A39172" t="str">
            <v>SICRO5605952</v>
          </cell>
          <cell r="B39172" t="str">
            <v>SICRO</v>
          </cell>
          <cell r="C39172" t="str">
            <v>5605952</v>
          </cell>
          <cell r="D39172" t="str">
            <v>Protensão de tirante permanente protendido de aço D = 69 mm, tensão de escoamento = 600 MPa e tensão de ruptura = 720 MPa - inclusive ancoragem e grauteamento da cabeça</v>
          </cell>
          <cell r="E39172" t="str">
            <v>un</v>
          </cell>
          <cell r="G39172">
            <v>3078.09</v>
          </cell>
        </row>
        <row r="39173">
          <cell r="A39173" t="str">
            <v>SICRO5605932</v>
          </cell>
          <cell r="B39173" t="str">
            <v>SICRO</v>
          </cell>
          <cell r="C39173" t="str">
            <v>5605932</v>
          </cell>
          <cell r="D39173" t="str">
            <v>Tirante de barra de aço ancorado na rocha com resina de poliéster, D = 19 mm, tensão de escoamento = 700 MPa e tensão de ruptura = 800 MPa - fornecimento, perfuração e instalação</v>
          </cell>
          <cell r="E39173" t="str">
            <v>m</v>
          </cell>
          <cell r="G39173">
            <v>159.91999999999999</v>
          </cell>
        </row>
        <row r="39174">
          <cell r="A39174" t="str">
            <v>SICRO5605934</v>
          </cell>
          <cell r="B39174" t="str">
            <v>SICRO</v>
          </cell>
          <cell r="C39174" t="str">
            <v>5605934</v>
          </cell>
          <cell r="D39174" t="str">
            <v>Tirante de barra de aço ancorado na rocha com resina de poliéster, D = 22 mm, tensão de escoamento = 700 MPa e tensão de ruptura = 800 MPa - fornecimento, perfuração e instalação</v>
          </cell>
          <cell r="E39174" t="str">
            <v>m</v>
          </cell>
          <cell r="G39174">
            <v>174.54</v>
          </cell>
        </row>
        <row r="39175">
          <cell r="A39175" t="str">
            <v>SICRO5605928</v>
          </cell>
          <cell r="B39175" t="str">
            <v>SICRO</v>
          </cell>
          <cell r="C39175" t="str">
            <v>5605928</v>
          </cell>
          <cell r="D39175" t="str">
            <v>Tirante de barra de aço ancorado na rocha com resina de poliéster, D = 25 mm, tensão de escoamento = 520 MPa e tensão de ruptura = 690 MPa - fornecimento, perfuração e instalação</v>
          </cell>
          <cell r="E39175" t="str">
            <v>m</v>
          </cell>
          <cell r="G39175">
            <v>179.67</v>
          </cell>
        </row>
        <row r="39176">
          <cell r="A39176" t="str">
            <v>SICRO5605935</v>
          </cell>
          <cell r="B39176" t="str">
            <v>SICRO</v>
          </cell>
          <cell r="C39176" t="str">
            <v>5605935</v>
          </cell>
          <cell r="D39176" t="str">
            <v>Tirante de barra de aço ancorado na rocha com resina de poliéster, D = 25 mm, tensão de escoamento = 700 MPa, tensão de ruptura = 800 MPa - fornecimento, perfuração e instalação</v>
          </cell>
          <cell r="E39176" t="str">
            <v>m</v>
          </cell>
          <cell r="G39176">
            <v>200.33</v>
          </cell>
        </row>
        <row r="39177">
          <cell r="A39177" t="str">
            <v>SICRO5605936</v>
          </cell>
          <cell r="B39177" t="str">
            <v>SICRO</v>
          </cell>
          <cell r="C39177" t="str">
            <v>5605936</v>
          </cell>
          <cell r="D39177" t="str">
            <v>Tirante de barra de aço ancorado na rocha com resina de poliéster, D = 32 mm, tensão de escoamento = 700 MPa, tensão de ruptura = 800 MPa - fornecimento, perfuração e instalação</v>
          </cell>
          <cell r="E39177" t="str">
            <v>m</v>
          </cell>
          <cell r="G39177">
            <v>291.77</v>
          </cell>
        </row>
        <row r="39178">
          <cell r="A39178" t="str">
            <v>SICRO5605937</v>
          </cell>
          <cell r="B39178" t="str">
            <v>SICRO</v>
          </cell>
          <cell r="C39178" t="str">
            <v>5605937</v>
          </cell>
          <cell r="D39178" t="str">
            <v>Tirante de barra de aço ancorado na rocha com resina de poliéster, D = 36 mm, tensão de escoamento = 700 MPa e tensão de ruptura = 800 MPa - fornecimento, perfuração e instalação</v>
          </cell>
          <cell r="E39178" t="str">
            <v>m</v>
          </cell>
          <cell r="G39178">
            <v>373.27</v>
          </cell>
        </row>
        <row r="39179">
          <cell r="A39179" t="str">
            <v>SICRO5605957</v>
          </cell>
          <cell r="B39179" t="str">
            <v>SICRO</v>
          </cell>
          <cell r="C39179" t="str">
            <v>5605957</v>
          </cell>
          <cell r="D39179" t="str">
            <v>Tirante permanente protendido autoinjetável de aço D = 40 mm, seção de 684 mm², tensão de escoamento = 440 MPa e tensão de ruptura = 580 MPa - exceto perfuração</v>
          </cell>
          <cell r="E39179" t="str">
            <v>m</v>
          </cell>
          <cell r="G39179">
            <v>277.45999999999998</v>
          </cell>
        </row>
        <row r="39180">
          <cell r="A39180" t="str">
            <v>SICRO5605958</v>
          </cell>
          <cell r="B39180" t="str">
            <v>SICRO</v>
          </cell>
          <cell r="C39180" t="str">
            <v>5605958</v>
          </cell>
          <cell r="D39180" t="str">
            <v>Tirante permanente protendido autoinjetável de aço D = 40 mm, seção de 822 mm², tensão de escoamento = 470 MPa e tensão de ruptura = 600 MPa - exceto perfuração</v>
          </cell>
          <cell r="E39180" t="str">
            <v>m</v>
          </cell>
          <cell r="G39180">
            <v>318.77</v>
          </cell>
        </row>
        <row r="39181">
          <cell r="A39181" t="str">
            <v>SICRO5605959</v>
          </cell>
          <cell r="B39181" t="str">
            <v>SICRO</v>
          </cell>
          <cell r="C39181" t="str">
            <v>5605959</v>
          </cell>
          <cell r="D39181" t="str">
            <v>Tirante permanente protendido autoinjetável de aço D = 40 mm, seção de 936 mm², tensão de escoamento = 700 MPa e tensão de ruptura = 830 MPa - exceto perfuração</v>
          </cell>
          <cell r="E39181" t="str">
            <v>m</v>
          </cell>
          <cell r="G39181">
            <v>387.9</v>
          </cell>
        </row>
        <row r="39182">
          <cell r="A39182" t="str">
            <v>SICRO5605960</v>
          </cell>
          <cell r="B39182" t="str">
            <v>SICRO</v>
          </cell>
          <cell r="C39182" t="str">
            <v>5605960</v>
          </cell>
          <cell r="D39182" t="str">
            <v>Tirante permanente protendido autoinjetável de aço D = 50 mm, seção de 1.330 mm², tensão de escoamento = 630 MPa e tensão de ruptura = 740 MPa - exceto perfuração</v>
          </cell>
          <cell r="E39182" t="str">
            <v>m</v>
          </cell>
          <cell r="G39182">
            <v>511.48</v>
          </cell>
        </row>
        <row r="39183">
          <cell r="A39183" t="str">
            <v>SICRO5605961</v>
          </cell>
          <cell r="B39183" t="str">
            <v>SICRO</v>
          </cell>
          <cell r="C39183" t="str">
            <v>5605961</v>
          </cell>
          <cell r="D39183" t="str">
            <v>Tirante permanente protendido autoinjetável de aço D = 50 mm, seção de 1.569 mm², tensão de escoamento = 630 MPa e tensão de ruptura = 740 MPa - exceto perfuração</v>
          </cell>
          <cell r="E39183" t="str">
            <v>m</v>
          </cell>
          <cell r="G39183">
            <v>592.1</v>
          </cell>
        </row>
        <row r="39184">
          <cell r="A39184" t="str">
            <v>SICRO5605885</v>
          </cell>
          <cell r="B39184" t="str">
            <v>SICRO</v>
          </cell>
          <cell r="C39184" t="str">
            <v>5605885</v>
          </cell>
          <cell r="D39184" t="str">
            <v>Tirante permanente protendido com 10 cordoalhas D = 12,7 mm, aço CP 190 RB, com capacidade de 860 kN - exceto perfuração</v>
          </cell>
          <cell r="E39184" t="str">
            <v>m</v>
          </cell>
          <cell r="G39184">
            <v>215.75</v>
          </cell>
        </row>
        <row r="39185">
          <cell r="A39185" t="str">
            <v>SICRO5605886</v>
          </cell>
          <cell r="B39185" t="str">
            <v>SICRO</v>
          </cell>
          <cell r="C39185" t="str">
            <v>5605886</v>
          </cell>
          <cell r="D39185" t="str">
            <v>Tirante permanente protendido com 12 cordoalhas D = 12,7 mm, aço CP 190 RB, com capacidade de 1.030 kN - exceto perfuração</v>
          </cell>
          <cell r="E39185" t="str">
            <v>m</v>
          </cell>
          <cell r="G39185">
            <v>231.87</v>
          </cell>
        </row>
        <row r="39186">
          <cell r="A39186" t="str">
            <v>SICRO5605883</v>
          </cell>
          <cell r="B39186" t="str">
            <v>SICRO</v>
          </cell>
          <cell r="C39186" t="str">
            <v>5605883</v>
          </cell>
          <cell r="D39186" t="str">
            <v>Tirante permanente protendido com 6 cordoalhas D = 12,7 mm, aço CP 190 RB, com capacidade de 510 kN - exceto perfuração</v>
          </cell>
          <cell r="E39186" t="str">
            <v>m</v>
          </cell>
          <cell r="G39186">
            <v>179.32</v>
          </cell>
        </row>
        <row r="39187">
          <cell r="A39187" t="str">
            <v>SICRO5605884</v>
          </cell>
          <cell r="B39187" t="str">
            <v>SICRO</v>
          </cell>
          <cell r="C39187" t="str">
            <v>5605884</v>
          </cell>
          <cell r="D39187" t="str">
            <v>Tirante permanente protendido com 8 cordoalhas D = 12,7 mm, aço CP 190 RB, com capacidade de 690 kN - exceto perfuração</v>
          </cell>
          <cell r="E39187" t="str">
            <v>m</v>
          </cell>
          <cell r="G39187">
            <v>195.44</v>
          </cell>
        </row>
        <row r="39188">
          <cell r="A39188" t="str">
            <v>SICRO5605962</v>
          </cell>
          <cell r="B39188" t="str">
            <v>SICRO</v>
          </cell>
          <cell r="C39188" t="str">
            <v>5605962</v>
          </cell>
          <cell r="D39188" t="str">
            <v>Tirante permanente protendido de aço D = 30 mm, tensão de escoamento = 600 MPa e tensão de ruptura = 720 MPa - exceto perfuração</v>
          </cell>
          <cell r="E39188" t="str">
            <v>m</v>
          </cell>
          <cell r="G39188">
            <v>200.65</v>
          </cell>
        </row>
        <row r="39189">
          <cell r="A39189" t="str">
            <v>SICRO5605881</v>
          </cell>
          <cell r="B39189" t="str">
            <v>SICRO</v>
          </cell>
          <cell r="C39189" t="str">
            <v>5605881</v>
          </cell>
          <cell r="D39189" t="str">
            <v>Tirante permanente protendido de aço D = 32 mm, tensão de escoamento = 520 MPa e tensão de ruptura = 690 MPa - exceto perfuração</v>
          </cell>
          <cell r="E39189" t="str">
            <v>m</v>
          </cell>
          <cell r="G39189">
            <v>238.68</v>
          </cell>
        </row>
        <row r="39190">
          <cell r="A39190" t="str">
            <v>SICRO5605882</v>
          </cell>
          <cell r="B39190" t="str">
            <v>SICRO</v>
          </cell>
          <cell r="C39190" t="str">
            <v>5605882</v>
          </cell>
          <cell r="D39190" t="str">
            <v>Tirante permanente protendido de aço D = 32 mm, tensão de escoamento = 950 MPa e tensão de ruptura = 1.050 MPa - exceto perfuração</v>
          </cell>
          <cell r="E39190" t="str">
            <v>m</v>
          </cell>
          <cell r="G39190">
            <v>385.45</v>
          </cell>
        </row>
        <row r="39191">
          <cell r="A39191" t="str">
            <v>SICRO5605963</v>
          </cell>
          <cell r="B39191" t="str">
            <v>SICRO</v>
          </cell>
          <cell r="C39191" t="str">
            <v>5605963</v>
          </cell>
          <cell r="D39191" t="str">
            <v>Tirante permanente protendido de aço D = 40 mm, tensão de escoamento = 600 MPa e tensão de ruptura = 720 MPa - exceto perfuração</v>
          </cell>
          <cell r="E39191" t="str">
            <v>m</v>
          </cell>
          <cell r="G39191">
            <v>317.05</v>
          </cell>
        </row>
        <row r="39192">
          <cell r="A39192" t="str">
            <v>SICRO5605964</v>
          </cell>
          <cell r="B39192" t="str">
            <v>SICRO</v>
          </cell>
          <cell r="C39192" t="str">
            <v>5605964</v>
          </cell>
          <cell r="D39192" t="str">
            <v>Tirante permanente protendido de aço D = 44 mm, tensão de escoamento = 680 MPa e tensão de ruptura = 870 MPa - exceto perfuração</v>
          </cell>
          <cell r="E39192" t="str">
            <v>m</v>
          </cell>
          <cell r="G39192">
            <v>382.09</v>
          </cell>
        </row>
        <row r="39193">
          <cell r="A39193" t="str">
            <v>SICRO5605965</v>
          </cell>
          <cell r="B39193" t="str">
            <v>SICRO</v>
          </cell>
          <cell r="C39193" t="str">
            <v>5605965</v>
          </cell>
          <cell r="D39193" t="str">
            <v>Tirante permanente protendido de aço D = 50 mm, tensão de escoamento = 600 MPa e tensão de ruptura = 720 MPa - exceto perfuração</v>
          </cell>
          <cell r="E39193" t="str">
            <v>m</v>
          </cell>
          <cell r="G39193">
            <v>448.25</v>
          </cell>
        </row>
        <row r="39194">
          <cell r="A39194" t="str">
            <v>SICRO5605966</v>
          </cell>
          <cell r="B39194" t="str">
            <v>SICRO</v>
          </cell>
          <cell r="C39194" t="str">
            <v>5605966</v>
          </cell>
          <cell r="D39194" t="str">
            <v>Tirante permanente protendido de aço D = 53mm, tensão de escoamento = 600 MPa e tensão de ruptura = 720 MPa - exceto perfuração</v>
          </cell>
          <cell r="E39194" t="str">
            <v>m</v>
          </cell>
          <cell r="G39194">
            <v>416.6</v>
          </cell>
        </row>
        <row r="39195">
          <cell r="A39195" t="str">
            <v>SICRO5605967</v>
          </cell>
          <cell r="B39195" t="str">
            <v>SICRO</v>
          </cell>
          <cell r="C39195" t="str">
            <v>5605967</v>
          </cell>
          <cell r="D39195" t="str">
            <v>Tirante permanente protendido de aço D = 57 mm, tensão de escoamento = 600 MPa e tensão de ruptura = 720 MPa - exceto perfuração</v>
          </cell>
          <cell r="E39195" t="str">
            <v>m</v>
          </cell>
          <cell r="G39195">
            <v>605.08000000000004</v>
          </cell>
        </row>
        <row r="39196">
          <cell r="A39196" t="str">
            <v>SICRO5605968</v>
          </cell>
          <cell r="B39196" t="str">
            <v>SICRO</v>
          </cell>
          <cell r="C39196" t="str">
            <v>5605968</v>
          </cell>
          <cell r="D39196" t="str">
            <v>Tirante permanente protendido de aço D = 63 mm, tensão de escoamento = 600 MPa e tensão de ruptura = 720 MPa - exceto perfuração</v>
          </cell>
          <cell r="E39196" t="str">
            <v>m</v>
          </cell>
          <cell r="G39196">
            <v>740.42</v>
          </cell>
        </row>
        <row r="39197">
          <cell r="A39197" t="str">
            <v>SICRO5605969</v>
          </cell>
          <cell r="B39197" t="str">
            <v>SICRO</v>
          </cell>
          <cell r="C39197" t="str">
            <v>5605969</v>
          </cell>
          <cell r="D39197" t="str">
            <v>Tirante permanente protendido de aço D = 69 mm, tensão de escoamento = 600 MPa e tensão de ruptura = 720 MPa - exceto perfuração</v>
          </cell>
          <cell r="E39197" t="str">
            <v>m</v>
          </cell>
          <cell r="G39197">
            <v>897.77</v>
          </cell>
        </row>
        <row r="39198">
          <cell r="A39198" t="str">
            <v>SICRO5909130</v>
          </cell>
          <cell r="B39198" t="str">
            <v>SICRO</v>
          </cell>
          <cell r="C39198" t="str">
            <v>5909130</v>
          </cell>
          <cell r="D39198" t="str">
            <v>Carga e manobra de aduelas de concreto pré-moldadas em cavalo mecânico com semirreboque 20 t - carga com caminhão guindauto com capacidade de elevação de 11,9 t</v>
          </cell>
          <cell r="E39198" t="str">
            <v>t</v>
          </cell>
          <cell r="G39198">
            <v>28.27</v>
          </cell>
        </row>
        <row r="39199">
          <cell r="A39199" t="str">
            <v>SICRO5914703</v>
          </cell>
          <cell r="B39199" t="str">
            <v>SICRO</v>
          </cell>
          <cell r="C39199" t="str">
            <v>5914703</v>
          </cell>
          <cell r="D39199" t="str">
            <v>Carga e manobra de brita para lastro com locomotiva diesel-elétrica em vagão hopper aberto com capacidade de 45 m³ - carga com carregadeira e descarga automática - bitola métrica</v>
          </cell>
          <cell r="E39199" t="str">
            <v>t</v>
          </cell>
          <cell r="G39199">
            <v>5.89</v>
          </cell>
        </row>
        <row r="39200">
          <cell r="A39200" t="str">
            <v>SICRO5914704</v>
          </cell>
          <cell r="B39200" t="str">
            <v>SICRO</v>
          </cell>
          <cell r="C39200" t="str">
            <v>5914704</v>
          </cell>
          <cell r="D39200" t="str">
            <v>Carga e manobra de brita para lastro com locomotiva diesel-elétrica em vagão hopper aberto com capacidade de 63 m³ - carga com carregadeira e descarga automática - bitola larga</v>
          </cell>
          <cell r="E39200" t="str">
            <v>t</v>
          </cell>
          <cell r="G39200">
            <v>6.04</v>
          </cell>
        </row>
        <row r="39201">
          <cell r="A39201" t="str">
            <v>SICRO5914710</v>
          </cell>
          <cell r="B39201" t="str">
            <v>SICRO</v>
          </cell>
          <cell r="C39201" t="str">
            <v>5914710</v>
          </cell>
          <cell r="D39201" t="str">
            <v>Carga e manobra de dormentes de concreto de bitola larga com locomotiva diesel-elétrica e vagão plataforma com capacidade de 98 t - carga com carregadeira - bitola larga</v>
          </cell>
          <cell r="E39201" t="str">
            <v>t</v>
          </cell>
          <cell r="G39201">
            <v>11.34</v>
          </cell>
        </row>
        <row r="39202">
          <cell r="A39202" t="str">
            <v>SICRO5914711</v>
          </cell>
          <cell r="B39202" t="str">
            <v>SICRO</v>
          </cell>
          <cell r="C39202" t="str">
            <v>5914711</v>
          </cell>
          <cell r="D39202" t="str">
            <v>Carga e manobra de dormentes de concreto de bitola métrica com locomotiva diesel-elétrica e vagão plataforma com capacidade de 82 t - carga com carregadeira - bitola métrica</v>
          </cell>
          <cell r="E39202" t="str">
            <v>t</v>
          </cell>
          <cell r="G39202">
            <v>10.16</v>
          </cell>
        </row>
        <row r="39203">
          <cell r="A39203" t="str">
            <v>SICRO5914712</v>
          </cell>
          <cell r="B39203" t="str">
            <v>SICRO</v>
          </cell>
          <cell r="C39203" t="str">
            <v>5914712</v>
          </cell>
          <cell r="D39203" t="str">
            <v>Carga e manobra de dormentes de concreto de bitola mista com locomotiva diesel-elétrica e vagão plataforma com capacidade de 98 t - carga com carregadeira - bitola larga</v>
          </cell>
          <cell r="E39203" t="str">
            <v>t</v>
          </cell>
          <cell r="G39203">
            <v>10.29</v>
          </cell>
        </row>
        <row r="39204">
          <cell r="A39204" t="str">
            <v>SICRO5915369</v>
          </cell>
          <cell r="B39204" t="str">
            <v>SICRO</v>
          </cell>
          <cell r="C39204" t="str">
            <v>5915369</v>
          </cell>
          <cell r="D39204" t="str">
            <v>Carga, descarga e manobra de vigas pré-moldadas de 1.000 a 1.250 kN em cavalo mecânico com reboques de 5 e 4 eixos com capacidade de 130 t</v>
          </cell>
          <cell r="E39204" t="str">
            <v>un</v>
          </cell>
          <cell r="G39204">
            <v>6482.94</v>
          </cell>
        </row>
        <row r="39205">
          <cell r="A39205" t="str">
            <v>SICRO5915401</v>
          </cell>
          <cell r="B39205" t="str">
            <v>SICRO</v>
          </cell>
          <cell r="C39205" t="str">
            <v>5915401</v>
          </cell>
          <cell r="D39205" t="str">
            <v>Carga, descarga e manobra de vigas pré-moldadas de 500 a 750 kN em cavalo mecânico com dollys de 3 e 4 eixos com capacidade de 77 t</v>
          </cell>
          <cell r="E39205" t="str">
            <v>un</v>
          </cell>
          <cell r="G39205">
            <v>5611.3</v>
          </cell>
        </row>
        <row r="39206">
          <cell r="A39206" t="str">
            <v>SICRO5915402</v>
          </cell>
          <cell r="B39206" t="str">
            <v>SICRO</v>
          </cell>
          <cell r="C39206" t="str">
            <v>5915402</v>
          </cell>
          <cell r="D39206" t="str">
            <v>Carga, descarga e manobra de vigas pré-moldadas de 750 a 1.000 kN em cavalo mecânico com dollys de 5 e 4 eixos com capacidade de 111 t</v>
          </cell>
          <cell r="E39206" t="str">
            <v>un</v>
          </cell>
          <cell r="G39206">
            <v>3870.41</v>
          </cell>
        </row>
        <row r="39207">
          <cell r="A39207" t="str">
            <v>SICRO5915400</v>
          </cell>
          <cell r="B39207" t="str">
            <v>SICRO</v>
          </cell>
          <cell r="C39207" t="str">
            <v>5915400</v>
          </cell>
          <cell r="D39207" t="str">
            <v>Carga, descarga e manobra de vigas pré-moldadas de até 500 kN em cavalo mecânico com dolly de 4 eixos com capacidade de 57 t</v>
          </cell>
          <cell r="E39207" t="str">
            <v>un</v>
          </cell>
          <cell r="G39207">
            <v>3386.5</v>
          </cell>
        </row>
        <row r="39208">
          <cell r="A39208" t="str">
            <v>SICRO5914651</v>
          </cell>
          <cell r="B39208" t="str">
            <v>SICRO</v>
          </cell>
          <cell r="C39208" t="str">
            <v>5914651</v>
          </cell>
          <cell r="D39208" t="str">
            <v>Carga, manobra e descarga de agregados ou solos em caminhão basculante de 10 m³ - carga com carregadeira de 3,40 m³ (exclusa) e descarga em distribuidor autopropelido</v>
          </cell>
          <cell r="E39208" t="str">
            <v>t</v>
          </cell>
          <cell r="G39208">
            <v>2.68</v>
          </cell>
        </row>
        <row r="39209">
          <cell r="A39209" t="str">
            <v>SICRO5914648</v>
          </cell>
          <cell r="B39209" t="str">
            <v>SICRO</v>
          </cell>
          <cell r="C39209" t="str">
            <v>5914648</v>
          </cell>
          <cell r="D39209" t="str">
            <v>Carga, manobra e descarga de agregados ou solos em caminhão basculante de 10 m³ - carga com carregadeira de 3,40 m³ (exclusa) e descarga em distribuidor rebocável</v>
          </cell>
          <cell r="E39209" t="str">
            <v>t</v>
          </cell>
          <cell r="G39209">
            <v>8.11</v>
          </cell>
        </row>
        <row r="39210">
          <cell r="A39210" t="str">
            <v>SICRO5914647</v>
          </cell>
          <cell r="B39210" t="str">
            <v>SICRO</v>
          </cell>
          <cell r="C39210" t="str">
            <v>5914647</v>
          </cell>
          <cell r="D39210" t="str">
            <v>Carga, manobra e descarga de agregados ou solos em caminhão basculante de 10 m³ - carga com carregadeira de 3,40 m³ (exclusa) e descarga livre</v>
          </cell>
          <cell r="E39210" t="str">
            <v>t</v>
          </cell>
          <cell r="G39210">
            <v>1.87</v>
          </cell>
        </row>
        <row r="39211">
          <cell r="A39211" t="str">
            <v>SICRO5915411</v>
          </cell>
          <cell r="B39211" t="str">
            <v>SICRO</v>
          </cell>
          <cell r="C39211" t="str">
            <v>5915411</v>
          </cell>
          <cell r="D39211" t="str">
            <v>Carga, manobra e descarga de agregados ou solos em caminhão basculante de 10 m³ - carga com carregadeira de 3,40 m³ e descarga em distribuidor autopropelido</v>
          </cell>
          <cell r="E39211" t="str">
            <v>t</v>
          </cell>
          <cell r="G39211">
            <v>3.86</v>
          </cell>
        </row>
        <row r="39212">
          <cell r="A39212" t="str">
            <v>SICRO5915409</v>
          </cell>
          <cell r="B39212" t="str">
            <v>SICRO</v>
          </cell>
          <cell r="C39212" t="str">
            <v>5915409</v>
          </cell>
          <cell r="D39212" t="str">
            <v>Carga, manobra e descarga de agregados ou solos em caminhão basculante de 10 m³ - carga com carregadeira de 3,40 m³ e descarga em distribuidor rebocável</v>
          </cell>
          <cell r="E39212" t="str">
            <v>t</v>
          </cell>
          <cell r="G39212">
            <v>9.2799999999999994</v>
          </cell>
        </row>
        <row r="39213">
          <cell r="A39213" t="str">
            <v>SICRO5915407</v>
          </cell>
          <cell r="B39213" t="str">
            <v>SICRO</v>
          </cell>
          <cell r="C39213" t="str">
            <v>5915407</v>
          </cell>
          <cell r="D39213" t="str">
            <v>Carga, manobra e descarga de agregados ou solos em caminhão basculante de 10 m³ - carga com carregadeira de 3,40 m³ e descarga livre</v>
          </cell>
          <cell r="E39213" t="str">
            <v>t</v>
          </cell>
          <cell r="G39213">
            <v>3.04</v>
          </cell>
        </row>
        <row r="39214">
          <cell r="A39214" t="str">
            <v>SICRO5914354</v>
          </cell>
          <cell r="B39214" t="str">
            <v>SICRO</v>
          </cell>
          <cell r="C39214" t="str">
            <v>5914354</v>
          </cell>
          <cell r="D39214" t="str">
            <v>Carga, manobra e descarga de agregados ou solos em caminhão basculante de 10 m³ - carga com escavadeira de 1,56 m³ (exclusa) e descarga livre</v>
          </cell>
          <cell r="E39214" t="str">
            <v>t</v>
          </cell>
          <cell r="G39214">
            <v>1.95</v>
          </cell>
        </row>
        <row r="39215">
          <cell r="A39215" t="str">
            <v>SICRO5915406</v>
          </cell>
          <cell r="B39215" t="str">
            <v>SICRO</v>
          </cell>
          <cell r="C39215" t="str">
            <v>5915406</v>
          </cell>
          <cell r="D39215" t="str">
            <v>Carga, manobra e descarga de agregados ou solos em caminhão basculante de 10 m³ - carga em usina de 60 t/h (PMF) e descarga livre</v>
          </cell>
          <cell r="E39215" t="str">
            <v>t</v>
          </cell>
          <cell r="G39215">
            <v>9.9499999999999993</v>
          </cell>
        </row>
        <row r="39216">
          <cell r="A39216" t="str">
            <v>SICRO5914652</v>
          </cell>
          <cell r="B39216" t="str">
            <v>SICRO</v>
          </cell>
          <cell r="C39216" t="str">
            <v>5914652</v>
          </cell>
          <cell r="D39216" t="str">
            <v>Carga, manobra e descarga de agregados ou solos em caminhão basculante de 10 m³ - carga em usina de solos de 300 t/h e descarga em distribuidor autopropelido</v>
          </cell>
          <cell r="E39216" t="str">
            <v>t</v>
          </cell>
          <cell r="G39216">
            <v>3.59</v>
          </cell>
        </row>
        <row r="39217">
          <cell r="A39217" t="str">
            <v>SICRO5915417</v>
          </cell>
          <cell r="B39217" t="str">
            <v>SICRO</v>
          </cell>
          <cell r="C39217" t="str">
            <v>5915417</v>
          </cell>
          <cell r="D39217" t="str">
            <v>Carga, manobra e descarga de agregados ou solos em caminhão basculante de 10 m³ - carga em usina de solos de 300 t/h e descarga em vibroacabadora</v>
          </cell>
          <cell r="E39217" t="str">
            <v>t</v>
          </cell>
          <cell r="G39217">
            <v>5.68</v>
          </cell>
        </row>
        <row r="39218">
          <cell r="A39218" t="str">
            <v>SICRO5915414</v>
          </cell>
          <cell r="B39218" t="str">
            <v>SICRO</v>
          </cell>
          <cell r="C39218" t="str">
            <v>5915414</v>
          </cell>
          <cell r="D39218" t="str">
            <v>Carga, manobra e descarga de agregados ou solos em caminhão basculante de 10 m³ - carga em usina de solos de 300 t/h e descarga livre</v>
          </cell>
          <cell r="E39218" t="str">
            <v>t</v>
          </cell>
          <cell r="G39218">
            <v>2.99</v>
          </cell>
        </row>
        <row r="39219">
          <cell r="A39219" t="str">
            <v>SICRO5914351</v>
          </cell>
          <cell r="B39219" t="str">
            <v>SICRO</v>
          </cell>
          <cell r="C39219" t="str">
            <v>5914351</v>
          </cell>
          <cell r="D39219" t="str">
            <v>Carga, manobra e descarga de agregados ou solos em caminhão basculante de 14 m³ - carga com carregadeira de 3,40 m³ e descarga livre</v>
          </cell>
          <cell r="E39219" t="str">
            <v>t</v>
          </cell>
          <cell r="G39219">
            <v>3</v>
          </cell>
        </row>
        <row r="39220">
          <cell r="A39220" t="str">
            <v>SICRO5914645</v>
          </cell>
          <cell r="B39220" t="str">
            <v>SICRO</v>
          </cell>
          <cell r="C39220" t="str">
            <v>5914645</v>
          </cell>
          <cell r="D39220" t="str">
            <v>Carga, manobra e descarga de agregados ou solos em caminhão basculante de 6 m³ - carga com carregadeira de 1,72 m³ (exclusa) e descarga em distribuidor autopropelido</v>
          </cell>
          <cell r="E39220" t="str">
            <v>t</v>
          </cell>
          <cell r="G39220">
            <v>3.18</v>
          </cell>
        </row>
        <row r="39221">
          <cell r="A39221" t="str">
            <v>SICRO5914642</v>
          </cell>
          <cell r="B39221" t="str">
            <v>SICRO</v>
          </cell>
          <cell r="C39221" t="str">
            <v>5914642</v>
          </cell>
          <cell r="D39221" t="str">
            <v>Carga, manobra e descarga de agregados ou solos em caminhão basculante de 6 m³ - carga com carregadeira de 1,72 m³ (exclusa) e descarga em distribuidor rebocável</v>
          </cell>
          <cell r="E39221" t="str">
            <v>t</v>
          </cell>
          <cell r="G39221">
            <v>6.15</v>
          </cell>
        </row>
        <row r="39222">
          <cell r="A39222" t="str">
            <v>SICRO5914641</v>
          </cell>
          <cell r="B39222" t="str">
            <v>SICRO</v>
          </cell>
          <cell r="C39222" t="str">
            <v>5914641</v>
          </cell>
          <cell r="D39222" t="str">
            <v>Carga, manobra e descarga de agregados ou solos em caminhão basculante de 6 m³ - carga com carregadeira de 1,72 m³ (exclusa) e descarga livre</v>
          </cell>
          <cell r="E39222" t="str">
            <v>t</v>
          </cell>
          <cell r="G39222">
            <v>2.2200000000000002</v>
          </cell>
        </row>
        <row r="39223">
          <cell r="A39223" t="str">
            <v>SICRO5915456</v>
          </cell>
          <cell r="B39223" t="str">
            <v>SICRO</v>
          </cell>
          <cell r="C39223" t="str">
            <v>5915456</v>
          </cell>
          <cell r="D39223" t="str">
            <v>Carga, manobra e descarga de agregados ou solos em caminhão basculante de 6 m³ - carga com carregadeira de 1,72 m³ e descarga em distribuidor autopropelido</v>
          </cell>
          <cell r="E39223" t="str">
            <v>t</v>
          </cell>
          <cell r="G39223">
            <v>4.1399999999999997</v>
          </cell>
        </row>
        <row r="39224">
          <cell r="A39224" t="str">
            <v>SICRO5915454</v>
          </cell>
          <cell r="B39224" t="str">
            <v>SICRO</v>
          </cell>
          <cell r="C39224" t="str">
            <v>5915454</v>
          </cell>
          <cell r="D39224" t="str">
            <v>Carga, manobra e descarga de agregados ou solos em caminhão basculante de 6 m³ - carga com carregadeira de 1,72 m³ e descarga em distribuidor rebocável</v>
          </cell>
          <cell r="E39224" t="str">
            <v>t</v>
          </cell>
          <cell r="G39224">
            <v>7.11</v>
          </cell>
        </row>
        <row r="39225">
          <cell r="A39225" t="str">
            <v>SICRO5915399</v>
          </cell>
          <cell r="B39225" t="str">
            <v>SICRO</v>
          </cell>
          <cell r="C39225" t="str">
            <v>5915399</v>
          </cell>
          <cell r="D39225" t="str">
            <v>Carga, manobra e descarga de agregados ou solos em caminhão basculante de 6 m³ - carga com carregadeira de 1,72 m³ e descarga livre</v>
          </cell>
          <cell r="E39225" t="str">
            <v>t</v>
          </cell>
          <cell r="G39225">
            <v>3.18</v>
          </cell>
        </row>
        <row r="39226">
          <cell r="A39226" t="str">
            <v>SICRO5914353</v>
          </cell>
          <cell r="B39226" t="str">
            <v>SICRO</v>
          </cell>
          <cell r="C39226" t="str">
            <v>5914353</v>
          </cell>
          <cell r="D39226" t="str">
            <v>Carga, manobra e descarga de agregados ou solos em caminhão basculante de 6 m³ - carga com escavadeira de 1,56 m³ (exclusa) e descarga livre</v>
          </cell>
          <cell r="E39226" t="str">
            <v>t</v>
          </cell>
          <cell r="G39226">
            <v>1.66</v>
          </cell>
        </row>
        <row r="39227">
          <cell r="A39227" t="str">
            <v>SICRO5915470</v>
          </cell>
          <cell r="B39227" t="str">
            <v>SICRO</v>
          </cell>
          <cell r="C39227" t="str">
            <v>5915470</v>
          </cell>
          <cell r="D39227" t="str">
            <v>Carga, manobra e descarga de agregados ou solos em caminhão basculante de 6 m³ - carga com escavadeira de 1,56 m³ e descarga livre</v>
          </cell>
          <cell r="E39227" t="str">
            <v>t</v>
          </cell>
          <cell r="G39227">
            <v>2.4500000000000002</v>
          </cell>
        </row>
        <row r="39228">
          <cell r="A39228" t="str">
            <v>SICRO5915459</v>
          </cell>
          <cell r="B39228" t="str">
            <v>SICRO</v>
          </cell>
          <cell r="C39228" t="str">
            <v>5915459</v>
          </cell>
          <cell r="D39228" t="str">
            <v>Carga, manobra e descarga de agregados ou solos em caminhão basculante de 6 m³ - carga com minicarregadeira de 0,45 m³ e descarga livre</v>
          </cell>
          <cell r="E39228" t="str">
            <v>t</v>
          </cell>
          <cell r="G39228">
            <v>8.2200000000000006</v>
          </cell>
        </row>
        <row r="39229">
          <cell r="A39229" t="str">
            <v>SICRO5915476</v>
          </cell>
          <cell r="B39229" t="str">
            <v>SICRO</v>
          </cell>
          <cell r="C39229" t="str">
            <v>5915476</v>
          </cell>
          <cell r="D39229" t="str">
            <v>Carga, manobra e descarga de agregados ou solos em caminhão basculante de 6 m³ - carga manual e descarga livre</v>
          </cell>
          <cell r="E39229" t="str">
            <v>t</v>
          </cell>
          <cell r="G39229">
            <v>34.96</v>
          </cell>
        </row>
        <row r="39230">
          <cell r="A39230" t="str">
            <v>SICRO5914702</v>
          </cell>
          <cell r="B39230" t="str">
            <v>SICRO</v>
          </cell>
          <cell r="C39230" t="str">
            <v>5914702</v>
          </cell>
          <cell r="D39230" t="str">
            <v>Carga, manobra e descarga de barras de trilho de 12 m com locomotiva diesel-elétrica em vagão plataforma com capacidade de 82 t - carga e descarga com carregadeira - bitola métrica</v>
          </cell>
          <cell r="E39230" t="str">
            <v>t</v>
          </cell>
          <cell r="G39230">
            <v>15.31</v>
          </cell>
        </row>
        <row r="39231">
          <cell r="A39231" t="str">
            <v>SICRO5914701</v>
          </cell>
          <cell r="B39231" t="str">
            <v>SICRO</v>
          </cell>
          <cell r="C39231" t="str">
            <v>5914701</v>
          </cell>
          <cell r="D39231" t="str">
            <v>Carga, manobra e descarga de barras de trilho de 12 m com locomotiva diesel-elétrica em vagão plataforma com capacidade de 98 t - carga e descarga com carregadeira - bitola larga</v>
          </cell>
          <cell r="E39231" t="str">
            <v>t</v>
          </cell>
          <cell r="G39231">
            <v>15.87</v>
          </cell>
        </row>
        <row r="39232">
          <cell r="A39232" t="str">
            <v>SICRO5915018</v>
          </cell>
          <cell r="B39232" t="str">
            <v>SICRO</v>
          </cell>
          <cell r="C39232" t="str">
            <v>5915018</v>
          </cell>
          <cell r="D39232" t="str">
            <v>Carga, manobra e descarga de barras de trilho de 12 m em cavalo mecânico com semirreboque com capacidade de 32 t - carga e descarga com carregadeira</v>
          </cell>
          <cell r="E39232" t="str">
            <v>t</v>
          </cell>
          <cell r="G39232">
            <v>9.07</v>
          </cell>
        </row>
        <row r="39233">
          <cell r="A39233" t="str">
            <v>SICRO5906592</v>
          </cell>
          <cell r="B39233" t="str">
            <v>SICRO</v>
          </cell>
          <cell r="C39233" t="str">
            <v>5906592</v>
          </cell>
          <cell r="D39233" t="str">
            <v>Carga, manobra e descarga de blocos artificiais de concreto com 10 a 12 t para molhe em cavalo mecânico com semirreboque com capacidade de 32 t - carga e descarga com guindaste com pinça</v>
          </cell>
          <cell r="E39233" t="str">
            <v>un</v>
          </cell>
          <cell r="G39233">
            <v>43.24</v>
          </cell>
        </row>
        <row r="39234">
          <cell r="A39234" t="str">
            <v>SICRO5906591</v>
          </cell>
          <cell r="B39234" t="str">
            <v>SICRO</v>
          </cell>
          <cell r="C39234" t="str">
            <v>5906591</v>
          </cell>
          <cell r="D39234" t="str">
            <v>Carga, manobra e descarga de blocos artificiais de concreto com 8 a 9 t para molhe em cavalo mecânico com semirreboque com capacidade de 32 t - carga e descarga com guindaste com pinça</v>
          </cell>
          <cell r="E39234" t="str">
            <v>un</v>
          </cell>
          <cell r="G39234">
            <v>41.39</v>
          </cell>
        </row>
        <row r="39235">
          <cell r="A39235" t="str">
            <v>SICRO5914653</v>
          </cell>
          <cell r="B39235" t="str">
            <v>SICRO</v>
          </cell>
          <cell r="C39235" t="str">
            <v>5914653</v>
          </cell>
          <cell r="D39235" t="str">
            <v>Carga, manobra e descarga de blocos de rocha em caminhão basculante de 8 m³ - carga com carregadeira de 1,72 m³ (exclusa) e descarga livre</v>
          </cell>
          <cell r="E39235" t="str">
            <v>t</v>
          </cell>
          <cell r="G39235">
            <v>3.81</v>
          </cell>
        </row>
        <row r="39236">
          <cell r="A39236" t="str">
            <v>SICRO5915405</v>
          </cell>
          <cell r="B39236" t="str">
            <v>SICRO</v>
          </cell>
          <cell r="C39236" t="str">
            <v>5915405</v>
          </cell>
          <cell r="D39236" t="str">
            <v>Carga, manobra e descarga de blocos de rocha em caminhão basculante de 8 m³ - carga com carregadeira de 1,72 m³ e descarga livre</v>
          </cell>
          <cell r="E39236" t="str">
            <v>t</v>
          </cell>
          <cell r="G39236">
            <v>5.75</v>
          </cell>
        </row>
        <row r="39237">
          <cell r="A39237" t="str">
            <v>SICRO5914657</v>
          </cell>
          <cell r="B39237" t="str">
            <v>SICRO</v>
          </cell>
          <cell r="C39237" t="str">
            <v>5914657</v>
          </cell>
          <cell r="D39237" t="str">
            <v>Carga, manobra e descarga de blocos de rocha em caminhão basculante de 8 m³ - carga com retroescavadeira de 0,29 m³ e descarga livre</v>
          </cell>
          <cell r="E39237" t="str">
            <v>t</v>
          </cell>
          <cell r="G39237">
            <v>19.350000000000001</v>
          </cell>
        </row>
        <row r="39238">
          <cell r="A39238" t="str">
            <v>SICRO5914363</v>
          </cell>
          <cell r="B39238" t="str">
            <v>SICRO</v>
          </cell>
          <cell r="C39238" t="str">
            <v>5914363</v>
          </cell>
          <cell r="D39238" t="str">
            <v>Carga, manobra e descarga de cimento ou cal hidratada a granel em caminhão silo de 30 m³</v>
          </cell>
          <cell r="E39238" t="str">
            <v>t</v>
          </cell>
          <cell r="G39238">
            <v>19.489999999999998</v>
          </cell>
        </row>
        <row r="39239">
          <cell r="A39239" t="str">
            <v>SICRO5914646</v>
          </cell>
          <cell r="B39239" t="str">
            <v>SICRO</v>
          </cell>
          <cell r="C39239" t="str">
            <v>5914646</v>
          </cell>
          <cell r="D39239" t="str">
            <v>Carga, manobra e descarga de concreto asfáltico com borracha em caminhão basculante de 10 m³ - carga em usina de asfalto 100/140 t/h e descarga em vibroacabadora</v>
          </cell>
          <cell r="E39239" t="str">
            <v>t</v>
          </cell>
          <cell r="G39239">
            <v>9.25</v>
          </cell>
        </row>
        <row r="39240">
          <cell r="A39240" t="str">
            <v>SICRO5919535</v>
          </cell>
          <cell r="B39240" t="str">
            <v>SICRO</v>
          </cell>
          <cell r="C39240" t="str">
            <v>5919535</v>
          </cell>
          <cell r="D39240" t="str">
            <v>Carga, manobra e descarga de concreto com caminhão betoneira - carga em central de concreto de 30 m³/h e descarga em extrusora de barreira de concreto</v>
          </cell>
          <cell r="E39240" t="str">
            <v>t</v>
          </cell>
          <cell r="G39240">
            <v>24.82</v>
          </cell>
        </row>
        <row r="39241">
          <cell r="A39241" t="str">
            <v>SICRO5919533</v>
          </cell>
          <cell r="B39241" t="str">
            <v>SICRO</v>
          </cell>
          <cell r="C39241" t="str">
            <v>5919533</v>
          </cell>
          <cell r="D39241" t="str">
            <v>Carga, manobra e descarga de concreto com caminhão betoneira - carga em central de concreto de 30 m³/h e descarga em extrusora de meio-fio</v>
          </cell>
          <cell r="E39241" t="str">
            <v>t</v>
          </cell>
          <cell r="G39241">
            <v>83.32</v>
          </cell>
        </row>
        <row r="39242">
          <cell r="A39242" t="str">
            <v>SICRO5919534</v>
          </cell>
          <cell r="B39242" t="str">
            <v>SICRO</v>
          </cell>
          <cell r="C39242" t="str">
            <v>5919534</v>
          </cell>
          <cell r="D39242" t="str">
            <v>Carga, manobra e descarga de concreto com caminhão betoneira - carga em central de concreto de 30 m³/h e descarga em extrusora de sarjeta</v>
          </cell>
          <cell r="E39242" t="str">
            <v>t</v>
          </cell>
          <cell r="G39242">
            <v>76.069999999999993</v>
          </cell>
        </row>
        <row r="39243">
          <cell r="A39243" t="str">
            <v>SICRO5909007</v>
          </cell>
          <cell r="B39243" t="str">
            <v>SICRO</v>
          </cell>
          <cell r="C39243" t="str">
            <v>5909007</v>
          </cell>
          <cell r="D39243" t="str">
            <v>Carga, manobra e descarga de concreto com caminhão betoneira - carga em central de concreto de 30 m³/h e descarga livre</v>
          </cell>
          <cell r="E39243" t="str">
            <v>t</v>
          </cell>
          <cell r="G39243">
            <v>22.99</v>
          </cell>
        </row>
        <row r="39244">
          <cell r="A39244" t="str">
            <v>SICRO5919538</v>
          </cell>
          <cell r="B39244" t="str">
            <v>SICRO</v>
          </cell>
          <cell r="C39244" t="str">
            <v>5919538</v>
          </cell>
          <cell r="D39244" t="str">
            <v>Carga, manobra e descarga de concreto com caminhão betoneira - carga em central de concreto de 40 m³/h e descarga livre</v>
          </cell>
          <cell r="E39244" t="str">
            <v>t</v>
          </cell>
          <cell r="G39244">
            <v>19.36</v>
          </cell>
        </row>
        <row r="39245">
          <cell r="A39245" t="str">
            <v>SICRO5919540</v>
          </cell>
          <cell r="B39245" t="str">
            <v>SICRO</v>
          </cell>
          <cell r="C39245" t="str">
            <v>5919540</v>
          </cell>
          <cell r="D39245" t="str">
            <v>Carga, manobra e descarga de concreto de cimento em caminhão basculante de 10 m³ - carga em central de concreto de 150 m³/h e descarga em vibroacabadora</v>
          </cell>
          <cell r="E39245" t="str">
            <v>t</v>
          </cell>
          <cell r="G39245">
            <v>3.19</v>
          </cell>
        </row>
        <row r="39246">
          <cell r="A39246" t="str">
            <v>SICRO5914705</v>
          </cell>
          <cell r="B39246" t="str">
            <v>SICRO</v>
          </cell>
          <cell r="C39246" t="str">
            <v>5914705</v>
          </cell>
          <cell r="D39246" t="str">
            <v>Carga, manobra e descarga de dormentes de concreto de bitola larga com locomotiva diesel-elétrica e vagão plataforma com capacidade de 98 t - carga e descarga com carregadeira - bitola larga</v>
          </cell>
          <cell r="E39246" t="str">
            <v>t</v>
          </cell>
          <cell r="G39246">
            <v>22.93</v>
          </cell>
        </row>
        <row r="39247">
          <cell r="A39247" t="str">
            <v>SICRO5914706</v>
          </cell>
          <cell r="B39247" t="str">
            <v>SICRO</v>
          </cell>
          <cell r="C39247" t="str">
            <v>5914706</v>
          </cell>
          <cell r="D39247" t="str">
            <v>Carga, manobra e descarga de dormentes de concreto de bitola métrica com locomotiva diesel-elétrica e vagão plataforma com capacidade de 82 t - carga e descarga com carregadeira - bitola métrica</v>
          </cell>
          <cell r="E39247" t="str">
            <v>t</v>
          </cell>
          <cell r="G39247">
            <v>20.53</v>
          </cell>
        </row>
        <row r="39248">
          <cell r="A39248" t="str">
            <v>SICRO5914707</v>
          </cell>
          <cell r="B39248" t="str">
            <v>SICRO</v>
          </cell>
          <cell r="C39248" t="str">
            <v>5914707</v>
          </cell>
          <cell r="D39248" t="str">
            <v>Carga, manobra e descarga de dormentes de concreto de bitola mista com locomotiva diesel-elétrica e vagão plataforma com capacidade de 98 t - carga e descarga com carregadeira - bitola larga</v>
          </cell>
          <cell r="E39248" t="str">
            <v>t</v>
          </cell>
          <cell r="G39248">
            <v>20.8</v>
          </cell>
        </row>
        <row r="39249">
          <cell r="A39249" t="str">
            <v>SICRO5914677</v>
          </cell>
          <cell r="B39249" t="str">
            <v>SICRO</v>
          </cell>
          <cell r="C39249" t="str">
            <v>5914677</v>
          </cell>
          <cell r="D39249" t="str">
            <v>Carga, manobra e descarga de dormentes de madeira com locomotiva diesel-elétrica em vagão plataforma com capacidade de 82 t - carga e descarga com carregadeira - bitola métrica</v>
          </cell>
          <cell r="E39249" t="str">
            <v>t</v>
          </cell>
          <cell r="G39249">
            <v>30.62</v>
          </cell>
        </row>
        <row r="39250">
          <cell r="A39250" t="str">
            <v>SICRO5914676</v>
          </cell>
          <cell r="B39250" t="str">
            <v>SICRO</v>
          </cell>
          <cell r="C39250" t="str">
            <v>5914676</v>
          </cell>
          <cell r="D39250" t="str">
            <v>Carga, manobra e descarga de dormentes de madeira com locomotiva diesel-elétrica em vagão plataforma com capacidade de 98 t - carga e descarga com carregadeira - bitola larga</v>
          </cell>
          <cell r="E39250" t="str">
            <v>t</v>
          </cell>
          <cell r="G39250">
            <v>26.09</v>
          </cell>
        </row>
        <row r="39251">
          <cell r="A39251" t="str">
            <v>SICRO5915016</v>
          </cell>
          <cell r="B39251" t="str">
            <v>SICRO</v>
          </cell>
          <cell r="C39251" t="str">
            <v>5915016</v>
          </cell>
          <cell r="D39251" t="str">
            <v>Carga, manobra e descarga de dormentes de madeira de bitola larga ou mista em cavalo mecânico com semirreboque com capacidade de 32 t - carga e descarga com carregadeira</v>
          </cell>
          <cell r="E39251" t="str">
            <v>t</v>
          </cell>
          <cell r="G39251">
            <v>14.59</v>
          </cell>
        </row>
        <row r="39252">
          <cell r="A39252" t="str">
            <v>SICRO5915017</v>
          </cell>
          <cell r="B39252" t="str">
            <v>SICRO</v>
          </cell>
          <cell r="C39252" t="str">
            <v>5915017</v>
          </cell>
          <cell r="D39252" t="str">
            <v>Carga, manobra e descarga de dormentes de madeira de bitola métrica em cavalo mecânico com semirreboque com capacidade de 32 t - carga e descarga com carregadeira</v>
          </cell>
          <cell r="E39252" t="str">
            <v>t</v>
          </cell>
          <cell r="G39252">
            <v>18.02</v>
          </cell>
        </row>
        <row r="39253">
          <cell r="A39253" t="str">
            <v>SICRO5914678</v>
          </cell>
          <cell r="B39253" t="str">
            <v>SICRO</v>
          </cell>
          <cell r="C39253" t="str">
            <v>5914678</v>
          </cell>
          <cell r="D39253" t="str">
            <v>Carga, manobra e descarga de jogo de dormentes de concreto para AMV de bitola larga ou mista, qualquer abertura, com locomotiva diesel-elétrica em vagão plataforma com capacidade de 98 t - carga e descarga com carregadeira - bitola larga</v>
          </cell>
          <cell r="E39253" t="str">
            <v>t</v>
          </cell>
          <cell r="G39253">
            <v>36.49</v>
          </cell>
        </row>
        <row r="39254">
          <cell r="A39254" t="str">
            <v>SICRO5914679</v>
          </cell>
          <cell r="B39254" t="str">
            <v>SICRO</v>
          </cell>
          <cell r="C39254" t="str">
            <v>5914679</v>
          </cell>
          <cell r="D39254" t="str">
            <v>Carga, manobra e descarga de jogo de dormentes de concreto para AMV de bitola métrica, qualquer abertura, com locomotiva diesel-elétrica em vagão plataforma com capacidade de 82 t - carga e descarga com carregadeira - bitola métrica</v>
          </cell>
          <cell r="E39254" t="str">
            <v>t</v>
          </cell>
          <cell r="G39254">
            <v>57.51</v>
          </cell>
        </row>
        <row r="39255">
          <cell r="A39255" t="str">
            <v>SICRO5914681</v>
          </cell>
          <cell r="B39255" t="str">
            <v>SICRO</v>
          </cell>
          <cell r="C39255" t="str">
            <v>5914681</v>
          </cell>
          <cell r="D39255" t="str">
            <v>Carga, manobra e descarga de jogo de dormentes de madeira para AMV bitola métrica, qualquer abertura, com locomotiva diesel-elétrica em vagão plataforma com capacidade de 82 t - carga e descarga com carregadeira - bitola métrica</v>
          </cell>
          <cell r="E39255" t="str">
            <v>t</v>
          </cell>
          <cell r="G39255">
            <v>69.150000000000006</v>
          </cell>
        </row>
        <row r="39256">
          <cell r="A39256" t="str">
            <v>SICRO5914680</v>
          </cell>
          <cell r="B39256" t="str">
            <v>SICRO</v>
          </cell>
          <cell r="C39256" t="str">
            <v>5914680</v>
          </cell>
          <cell r="D39256" t="str">
            <v>Carga, manobra e descarga de jogo de dormentes de madeira para AMV de bitola larga ou mista, qualquer abertura, com locomotiva diesel-elétrica em vagão plataforma com capacidade de 98 t - carga e descarga com carregadeira - bitola larga</v>
          </cell>
          <cell r="E39256" t="str">
            <v>t</v>
          </cell>
          <cell r="G39256">
            <v>48.65</v>
          </cell>
        </row>
        <row r="39257">
          <cell r="A39257" t="str">
            <v>SICRO5915015</v>
          </cell>
          <cell r="B39257" t="str">
            <v>SICRO</v>
          </cell>
          <cell r="C39257" t="str">
            <v>5915015</v>
          </cell>
          <cell r="D39257" t="str">
            <v>Carga, manobra e descarga de materiais diversos em caminhão carroceria com capacidade de 11,5 t e com guindauto com capacidade de elevação de 11,9 t</v>
          </cell>
          <cell r="E39257" t="str">
            <v>t</v>
          </cell>
          <cell r="G39257">
            <v>22.62</v>
          </cell>
        </row>
        <row r="39258">
          <cell r="A39258" t="str">
            <v>SICRO5915373</v>
          </cell>
          <cell r="B39258" t="str">
            <v>SICRO</v>
          </cell>
          <cell r="C39258" t="str">
            <v>5915373</v>
          </cell>
          <cell r="D39258" t="str">
            <v>Carga, manobra e descarga de materiais diversos em caminhão carroceria com capacidade de 7 t e com guindauto com capacidade de elevação de 6,2 t</v>
          </cell>
          <cell r="E39258" t="str">
            <v>t</v>
          </cell>
          <cell r="G39258">
            <v>20.51</v>
          </cell>
        </row>
        <row r="39259">
          <cell r="A39259" t="str">
            <v>SICRO5914333</v>
          </cell>
          <cell r="B39259" t="str">
            <v>SICRO</v>
          </cell>
          <cell r="C39259" t="str">
            <v>5914333</v>
          </cell>
          <cell r="D39259" t="str">
            <v>Carga, manobra e descarga de materiais diversos em caminhão carroceria de 15 t - carga e descarga com caminhão guindauto com capacidade de elevação de 6,2 t</v>
          </cell>
          <cell r="E39259" t="str">
            <v>t</v>
          </cell>
          <cell r="G39259">
            <v>35.68</v>
          </cell>
        </row>
        <row r="39260">
          <cell r="A39260" t="str">
            <v>SICRO5914655</v>
          </cell>
          <cell r="B39260" t="str">
            <v>SICRO</v>
          </cell>
          <cell r="C39260" t="str">
            <v>5914655</v>
          </cell>
          <cell r="D39260" t="str">
            <v>Carga, manobra e descarga de materiais diversos em caminhão carroceria de 15 t - carga e descarga manuais</v>
          </cell>
          <cell r="E39260" t="str">
            <v>t</v>
          </cell>
          <cell r="G39260">
            <v>38.799999999999997</v>
          </cell>
        </row>
        <row r="39261">
          <cell r="A39261" t="str">
            <v>SICRO5915474</v>
          </cell>
          <cell r="B39261" t="str">
            <v>SICRO</v>
          </cell>
          <cell r="C39261" t="str">
            <v>5915474</v>
          </cell>
          <cell r="D39261" t="str">
            <v>Carga, manobra e descarga de materiais diversos em caminhão carroceria de 5 t - carga e descarga manuais</v>
          </cell>
          <cell r="E39261" t="str">
            <v>t</v>
          </cell>
          <cell r="G39261">
            <v>39.380000000000003</v>
          </cell>
        </row>
        <row r="39262">
          <cell r="A39262" t="str">
            <v>SICRO5914654</v>
          </cell>
          <cell r="B39262" t="str">
            <v>SICRO</v>
          </cell>
          <cell r="C39262" t="str">
            <v>5914654</v>
          </cell>
          <cell r="D39262" t="str">
            <v>Carga, manobra e descarga de materiais diversos em caminhão carroceria de 9 t - carga e descarga manuais</v>
          </cell>
          <cell r="E39262" t="str">
            <v>t</v>
          </cell>
          <cell r="G39262">
            <v>32.619999999999997</v>
          </cell>
        </row>
        <row r="39263">
          <cell r="A39263" t="str">
            <v>SICRO5914686</v>
          </cell>
          <cell r="B39263" t="str">
            <v>SICRO</v>
          </cell>
          <cell r="C39263" t="str">
            <v>5914686</v>
          </cell>
          <cell r="D39263" t="str">
            <v>Carga, manobra e descarga de materiais metálicos e acessórios diversos com locomotiva diesel-elétrica em vagão fechado com capacidade de 64 t - carga e descarga com carregadeira - bitola métrica</v>
          </cell>
          <cell r="E39263" t="str">
            <v>t</v>
          </cell>
          <cell r="G39263">
            <v>25.63</v>
          </cell>
        </row>
        <row r="39264">
          <cell r="A39264" t="str">
            <v>SICRO5914685</v>
          </cell>
          <cell r="B39264" t="str">
            <v>SICRO</v>
          </cell>
          <cell r="C39264" t="str">
            <v>5914685</v>
          </cell>
          <cell r="D39264" t="str">
            <v>Carga, manobra e descarga de materiais metálicos e acessórios diversos com locomotiva diesel-elétrica em vagão fechado com capacidade de 99 t - carga e descarga com carregadeira - bitola larga</v>
          </cell>
          <cell r="E39264" t="str">
            <v>t</v>
          </cell>
          <cell r="G39264">
            <v>26.09</v>
          </cell>
        </row>
        <row r="39265">
          <cell r="A39265" t="str">
            <v>SICRO5914682</v>
          </cell>
          <cell r="B39265" t="str">
            <v>SICRO</v>
          </cell>
          <cell r="C39265" t="str">
            <v>5914682</v>
          </cell>
          <cell r="D39265" t="str">
            <v>Carga, manobra e descarga de materiais metálicos para AMV de bitola larga, qualquer abertura, com locomotiva diesel-elétrica em vagão plataforma com capacidade de 98 t - carga e descarga com carregadeira - bitola larga</v>
          </cell>
          <cell r="E39265" t="str">
            <v>t</v>
          </cell>
          <cell r="G39265">
            <v>33.479999999999997</v>
          </cell>
        </row>
        <row r="39266">
          <cell r="A39266" t="str">
            <v>SICRO5915019</v>
          </cell>
          <cell r="B39266" t="str">
            <v>SICRO</v>
          </cell>
          <cell r="C39266" t="str">
            <v>5915019</v>
          </cell>
          <cell r="D39266" t="str">
            <v>Carga, manobra e descarga de materiais metálicos para AMV de bitola larga, qualquer abertura, em cavalo mecânico com semirreboque com capacidade de 32 t - carga e descarga com carregadeira</v>
          </cell>
          <cell r="E39266" t="str">
            <v>t</v>
          </cell>
          <cell r="G39266">
            <v>14.96</v>
          </cell>
        </row>
        <row r="39267">
          <cell r="A39267" t="str">
            <v>SICRO5914683</v>
          </cell>
          <cell r="B39267" t="str">
            <v>SICRO</v>
          </cell>
          <cell r="C39267" t="str">
            <v>5914683</v>
          </cell>
          <cell r="D39267" t="str">
            <v>Carga, manobra e descarga de materiais metálicos para AMV de bitola métrica, qualquer abertura, com locomotiva diesel-elétrica em vagão plataforma com capacidade de 82 t - carga e descarga com carregadeira - bitola métrica</v>
          </cell>
          <cell r="E39267" t="str">
            <v>t</v>
          </cell>
          <cell r="G39267">
            <v>38.020000000000003</v>
          </cell>
        </row>
        <row r="39268">
          <cell r="A39268" t="str">
            <v>SICRO5915020</v>
          </cell>
          <cell r="B39268" t="str">
            <v>SICRO</v>
          </cell>
          <cell r="C39268" t="str">
            <v>5915020</v>
          </cell>
          <cell r="D39268" t="str">
            <v>Carga, manobra e descarga de materiais metálicos para AMV de bitola métrica, qualquer abertura, em cavalo mecânico com semirreboque com capacidade de 32 t - carga e descarga com carregadeira</v>
          </cell>
          <cell r="E39268" t="str">
            <v>t</v>
          </cell>
          <cell r="G39268">
            <v>17.2</v>
          </cell>
        </row>
        <row r="39269">
          <cell r="A39269" t="str">
            <v>SICRO5914684</v>
          </cell>
          <cell r="B39269" t="str">
            <v>SICRO</v>
          </cell>
          <cell r="C39269" t="str">
            <v>5914684</v>
          </cell>
          <cell r="D39269" t="str">
            <v>Carga, manobra e descarga de materiais metálicos para AMV de bitola mista, qualquer abertura, com locomotiva diesel-elétrica e vagão plataforma com capacidade de 98 t - carga e descarga com carregadeira</v>
          </cell>
          <cell r="E39269" t="str">
            <v>t</v>
          </cell>
          <cell r="G39269">
            <v>29.01</v>
          </cell>
        </row>
        <row r="39270">
          <cell r="A39270" t="str">
            <v>SICRO5915021</v>
          </cell>
          <cell r="B39270" t="str">
            <v>SICRO</v>
          </cell>
          <cell r="C39270" t="str">
            <v>5915021</v>
          </cell>
          <cell r="D39270" t="str">
            <v>Carga, manobra e descarga de materiais metálicos para AMV de bitola mista, qualquer abertura, em cavalo mecânico com semirreboque com capacidade de 32 t - carga e descarga com carregadeira</v>
          </cell>
          <cell r="E39270" t="str">
            <v>t</v>
          </cell>
          <cell r="G39270">
            <v>12.96</v>
          </cell>
        </row>
        <row r="39271">
          <cell r="A39271" t="str">
            <v>SICRO5914675</v>
          </cell>
          <cell r="B39271" t="str">
            <v>SICRO</v>
          </cell>
          <cell r="C39271" t="str">
            <v>5914675</v>
          </cell>
          <cell r="D39271" t="str">
            <v>Carga, manobra e descarga de material demolido em caminhão basculante de 6 m³ - carga com carregadeira de 1,72 m³ e descarga livre</v>
          </cell>
          <cell r="E39271" t="str">
            <v>t</v>
          </cell>
          <cell r="G39271">
            <v>3.28</v>
          </cell>
        </row>
        <row r="39272">
          <cell r="A39272" t="str">
            <v>SICRO5915433</v>
          </cell>
          <cell r="B39272" t="str">
            <v>SICRO</v>
          </cell>
          <cell r="C39272" t="str">
            <v>5915433</v>
          </cell>
          <cell r="D39272" t="str">
            <v>Carga, manobra e descarga de material demolido em caminhão basculante de 6 m³ - carga manual e descarga livre</v>
          </cell>
          <cell r="E39272" t="str">
            <v>t</v>
          </cell>
          <cell r="G39272">
            <v>42.27</v>
          </cell>
        </row>
        <row r="39273">
          <cell r="A39273" t="str">
            <v>SICRO5914304</v>
          </cell>
          <cell r="B39273" t="str">
            <v>SICRO</v>
          </cell>
          <cell r="C39273" t="str">
            <v>5914304</v>
          </cell>
          <cell r="D39273" t="str">
            <v>Carga, manobra e descarga de material fresado em caminhão basculante de 10 m³ - fresagem contínua em espessura de 3 cm - carga com fresadora e descarga livre</v>
          </cell>
          <cell r="E39273" t="str">
            <v>t</v>
          </cell>
          <cell r="G39273">
            <v>3.72</v>
          </cell>
        </row>
        <row r="39274">
          <cell r="A39274" t="str">
            <v>SICRO5914305</v>
          </cell>
          <cell r="B39274" t="str">
            <v>SICRO</v>
          </cell>
          <cell r="C39274" t="str">
            <v>5914305</v>
          </cell>
          <cell r="D39274" t="str">
            <v>Carga, manobra e descarga de material fresado em caminhão basculante de 10 m³ - fresagem contínua em espessura de 4 cm - carga com fresadora e descarga livre</v>
          </cell>
          <cell r="E39274" t="str">
            <v>t</v>
          </cell>
          <cell r="G39274">
            <v>3.67</v>
          </cell>
        </row>
        <row r="39275">
          <cell r="A39275" t="str">
            <v>SICRO5915440</v>
          </cell>
          <cell r="B39275" t="str">
            <v>SICRO</v>
          </cell>
          <cell r="C39275" t="str">
            <v>5915440</v>
          </cell>
          <cell r="D39275" t="str">
            <v>Carga, manobra e descarga de material fresado em caminhão basculante de 10 m³ - fresagem contínua em espessura de 5 cm - carga com fresadora e descarga livre</v>
          </cell>
          <cell r="E39275" t="str">
            <v>t</v>
          </cell>
          <cell r="G39275">
            <v>3.28</v>
          </cell>
        </row>
        <row r="39276">
          <cell r="A39276" t="str">
            <v>SICRO5914306</v>
          </cell>
          <cell r="B39276" t="str">
            <v>SICRO</v>
          </cell>
          <cell r="C39276" t="str">
            <v>5914306</v>
          </cell>
          <cell r="D39276" t="str">
            <v>Carga, manobra e descarga de material fresado em caminhão basculante de 10 m³ - fresagem contínua em espessura de 6 cm - carga com fresadora e descarga livre</v>
          </cell>
          <cell r="E39276" t="str">
            <v>t</v>
          </cell>
          <cell r="G39276">
            <v>3.05</v>
          </cell>
        </row>
        <row r="39277">
          <cell r="A39277" t="str">
            <v>SICRO5914307</v>
          </cell>
          <cell r="B39277" t="str">
            <v>SICRO</v>
          </cell>
          <cell r="C39277" t="str">
            <v>5914307</v>
          </cell>
          <cell r="D39277" t="str">
            <v>Carga, manobra e descarga de material fresado em caminhão basculante de 10 m³ - fresagem contínua em espessura de 7 cm - carga com fresadora e descarga livre</v>
          </cell>
          <cell r="E39277" t="str">
            <v>t</v>
          </cell>
          <cell r="G39277">
            <v>2.89</v>
          </cell>
        </row>
        <row r="39278">
          <cell r="A39278" t="str">
            <v>SICRO5914308</v>
          </cell>
          <cell r="B39278" t="str">
            <v>SICRO</v>
          </cell>
          <cell r="C39278" t="str">
            <v>5914308</v>
          </cell>
          <cell r="D39278" t="str">
            <v>Carga, manobra e descarga de material fresado em caminhão basculante de 10 m³ - fresagem contínua em espessura de 8 cm - carga com fresadora e descarga livre</v>
          </cell>
          <cell r="E39278" t="str">
            <v>t</v>
          </cell>
          <cell r="G39278">
            <v>2.79</v>
          </cell>
        </row>
        <row r="39279">
          <cell r="A39279" t="str">
            <v>SICRO5914309</v>
          </cell>
          <cell r="B39279" t="str">
            <v>SICRO</v>
          </cell>
          <cell r="C39279" t="str">
            <v>5914309</v>
          </cell>
          <cell r="D39279" t="str">
            <v>Carga, manobra e descarga de material fresado em caminhão basculante de 10 m³ - fresagem descontínua em espessura de 3 cm - carga com fresadora e descarga livre</v>
          </cell>
          <cell r="E39279" t="str">
            <v>t</v>
          </cell>
          <cell r="G39279">
            <v>6.18</v>
          </cell>
        </row>
        <row r="39280">
          <cell r="A39280" t="str">
            <v>SICRO5914310</v>
          </cell>
          <cell r="B39280" t="str">
            <v>SICRO</v>
          </cell>
          <cell r="C39280" t="str">
            <v>5914310</v>
          </cell>
          <cell r="D39280" t="str">
            <v>Carga, manobra e descarga de material fresado em caminhão basculante de 10 m³ - fresagem descontínua em espessura de 4 cm - carga com fresadora e descarga livre</v>
          </cell>
          <cell r="E39280" t="str">
            <v>t</v>
          </cell>
          <cell r="G39280">
            <v>5.16</v>
          </cell>
        </row>
        <row r="39281">
          <cell r="A39281" t="str">
            <v>SICRO5914352</v>
          </cell>
          <cell r="B39281" t="str">
            <v>SICRO</v>
          </cell>
          <cell r="C39281" t="str">
            <v>5914352</v>
          </cell>
          <cell r="D39281" t="str">
            <v>Carga, manobra e descarga de material fresado em caminhão basculante de 10 m³ - fresagem descontínua em espessura de 5 cm - carga com fresadora e descarga livre</v>
          </cell>
          <cell r="E39281" t="str">
            <v>t</v>
          </cell>
          <cell r="G39281">
            <v>4.59</v>
          </cell>
        </row>
        <row r="39282">
          <cell r="A39282" t="str">
            <v>SICRO5914311</v>
          </cell>
          <cell r="B39282" t="str">
            <v>SICRO</v>
          </cell>
          <cell r="C39282" t="str">
            <v>5914311</v>
          </cell>
          <cell r="D39282" t="str">
            <v>Carga, manobra e descarga de material fresado em caminhão basculante de 10 m³ - fresagem descontínua em espessura de 6 cm - carga com fresadora e descarga livre</v>
          </cell>
          <cell r="E39282" t="str">
            <v>t</v>
          </cell>
          <cell r="G39282">
            <v>4.22</v>
          </cell>
        </row>
        <row r="39283">
          <cell r="A39283" t="str">
            <v>SICRO5914312</v>
          </cell>
          <cell r="B39283" t="str">
            <v>SICRO</v>
          </cell>
          <cell r="C39283" t="str">
            <v>5914312</v>
          </cell>
          <cell r="D39283" t="str">
            <v>Carga, manobra e descarga de material fresado em caminhão basculante de 10 m³ - fresagem descontínua em espessura de 7 cm - carga com fresadora e descarga livre</v>
          </cell>
          <cell r="E39283" t="str">
            <v>t</v>
          </cell>
          <cell r="G39283">
            <v>3.99</v>
          </cell>
        </row>
        <row r="39284">
          <cell r="A39284" t="str">
            <v>SICRO5914313</v>
          </cell>
          <cell r="B39284" t="str">
            <v>SICRO</v>
          </cell>
          <cell r="C39284" t="str">
            <v>5914313</v>
          </cell>
          <cell r="D39284" t="str">
            <v>Carga, manobra e descarga de material fresado em caminhão basculante de 10 m³ - fresagem descontínua em espessura de 8 cm - carga com fresadora e descarga livre</v>
          </cell>
          <cell r="E39284" t="str">
            <v>t</v>
          </cell>
          <cell r="G39284">
            <v>3.82</v>
          </cell>
        </row>
        <row r="39285">
          <cell r="A39285" t="str">
            <v>SICRO5914339</v>
          </cell>
          <cell r="B39285" t="str">
            <v>SICRO</v>
          </cell>
          <cell r="C39285" t="str">
            <v>5914339</v>
          </cell>
          <cell r="D39285" t="str">
            <v>Carga, manobra e descarga de material fresado em caminhão basculante de 6 m³ - fresagem descontínua em espessura de 5 cm - carga com fresadora e descarga livre</v>
          </cell>
          <cell r="E39285" t="str">
            <v>t</v>
          </cell>
          <cell r="G39285">
            <v>10.32</v>
          </cell>
        </row>
        <row r="39286">
          <cell r="A39286" t="str">
            <v>SICRO5914650</v>
          </cell>
          <cell r="B39286" t="str">
            <v>SICRO</v>
          </cell>
          <cell r="C39286" t="str">
            <v>5914650</v>
          </cell>
          <cell r="D39286" t="str">
            <v>Carga, manobra e descarga de mistura betuminosa a frio em caminhão basculante de 10 m³ - carga em usina de 60 t/h (PMF) e descarga em vibroacabadora</v>
          </cell>
          <cell r="E39286" t="str">
            <v>t</v>
          </cell>
          <cell r="G39286">
            <v>11.88</v>
          </cell>
        </row>
        <row r="39287">
          <cell r="A39287" t="str">
            <v>SICRO5914358</v>
          </cell>
          <cell r="B39287" t="str">
            <v>SICRO</v>
          </cell>
          <cell r="C39287" t="str">
            <v>5914358</v>
          </cell>
          <cell r="D39287" t="str">
            <v>Carga, manobra e descarga de mistura betuminosa a frio em caminhão basculante de 6 m³ - carga em usina de 60 t/h (PMF) e descarga em vibroacabadora</v>
          </cell>
          <cell r="E39287" t="str">
            <v>t</v>
          </cell>
          <cell r="G39287">
            <v>9.93</v>
          </cell>
        </row>
        <row r="39288">
          <cell r="A39288" t="str">
            <v>SICRO5915421</v>
          </cell>
          <cell r="B39288" t="str">
            <v>SICRO</v>
          </cell>
          <cell r="C39288" t="str">
            <v>5915421</v>
          </cell>
          <cell r="D39288" t="str">
            <v>Carga, manobra e descarga de mistura betuminosa a frio em caminhão basculante de 6 m³ - carga em usina de 60 t/h (PMF) e descarga manual</v>
          </cell>
          <cell r="E39288" t="str">
            <v>t</v>
          </cell>
          <cell r="G39288">
            <v>28.49</v>
          </cell>
        </row>
        <row r="39289">
          <cell r="A39289" t="str">
            <v>SICRO5914649</v>
          </cell>
          <cell r="B39289" t="str">
            <v>SICRO</v>
          </cell>
          <cell r="C39289" t="str">
            <v>5914649</v>
          </cell>
          <cell r="D39289" t="str">
            <v>Carga, manobra e descarga de mistura betuminosa a quente em caminhão basculante de 10 m³ - carga em usina de asfalto 100/140 t/h e descarga em vibroacabadora</v>
          </cell>
          <cell r="E39289" t="str">
            <v>t</v>
          </cell>
          <cell r="G39289">
            <v>8.25</v>
          </cell>
        </row>
        <row r="39290">
          <cell r="A39290" t="str">
            <v>SICRO5914643</v>
          </cell>
          <cell r="B39290" t="str">
            <v>SICRO</v>
          </cell>
          <cell r="C39290" t="str">
            <v>5914643</v>
          </cell>
          <cell r="D39290" t="str">
            <v>Carga, manobra e descarga de mistura betuminosa a quente em caminhão basculante de 6 m³ - carga em usina de asfalto 100/140 t/h e descarga em vibroacabadora</v>
          </cell>
          <cell r="E39290" t="str">
            <v>t</v>
          </cell>
          <cell r="G39290">
            <v>5.94</v>
          </cell>
        </row>
        <row r="39291">
          <cell r="A39291" t="str">
            <v>SICRO5914328</v>
          </cell>
          <cell r="B39291" t="str">
            <v>SICRO</v>
          </cell>
          <cell r="C39291" t="str">
            <v>5914328</v>
          </cell>
          <cell r="D39291" t="str">
            <v>Carga, manobra e descarga de mistura betuminosa a quente em caminhão basculante de 6 m³ - carga em usina de asfalto 100/140 t/h e descarga manual</v>
          </cell>
          <cell r="E39291" t="str">
            <v>t</v>
          </cell>
          <cell r="G39291">
            <v>31.16</v>
          </cell>
        </row>
        <row r="39292">
          <cell r="A39292" t="str">
            <v>SICRO5914610</v>
          </cell>
          <cell r="B39292" t="str">
            <v>SICRO</v>
          </cell>
          <cell r="C39292" t="str">
            <v>5914610</v>
          </cell>
          <cell r="D39292" t="str">
            <v>Carga, manobra e descarga de mistura betuminosa a quente em caminhão com caçamba térmica de 6 m³ - carga em usina de asfalto de 100/140 t/h e descarga manual</v>
          </cell>
          <cell r="E39292" t="str">
            <v>t</v>
          </cell>
          <cell r="G39292">
            <v>31.57</v>
          </cell>
        </row>
        <row r="39293">
          <cell r="A39293" t="str">
            <v>SICRO5915408</v>
          </cell>
          <cell r="B39293" t="str">
            <v>SICRO</v>
          </cell>
          <cell r="C39293" t="str">
            <v>5915408</v>
          </cell>
          <cell r="D39293" t="str">
            <v>Carga, manobra e descarga de mistura reciclada com espuma de asfalto em caminhão basculante de 10 m³ - carga em usina de reciclagem a frio e descarga em vibroacabadora</v>
          </cell>
          <cell r="E39293" t="str">
            <v>t</v>
          </cell>
          <cell r="G39293">
            <v>5.94</v>
          </cell>
        </row>
        <row r="39294">
          <cell r="A39294" t="str">
            <v>SICRO5915306</v>
          </cell>
          <cell r="B39294" t="str">
            <v>SICRO</v>
          </cell>
          <cell r="C39294" t="str">
            <v>5915306</v>
          </cell>
          <cell r="D39294" t="str">
            <v>Carga, manobra e descarga de tetrápodes em cavalo mecânico com semirreboque com capacidade de 32 t - carga e descarga com guindaste</v>
          </cell>
          <cell r="E39294" t="str">
            <v>un</v>
          </cell>
          <cell r="G39294">
            <v>40.51</v>
          </cell>
        </row>
        <row r="39295">
          <cell r="A39295" t="str">
            <v>SICRO5914708</v>
          </cell>
          <cell r="B39295" t="str">
            <v>SICRO</v>
          </cell>
          <cell r="C39295" t="str">
            <v>5914708</v>
          </cell>
          <cell r="D39295" t="str">
            <v>Carga, manobra e descarga de TLS de TR45 de 120 m com locomotiva diesel-elétrica em vagão plataforma com capacidade de 82 t - carga e descarga com manipulador de TLS - bitola métrica</v>
          </cell>
          <cell r="E39295" t="str">
            <v>t</v>
          </cell>
          <cell r="G39295">
            <v>42.11</v>
          </cell>
        </row>
        <row r="39296">
          <cell r="A39296" t="str">
            <v>SICRO5914687</v>
          </cell>
          <cell r="B39296" t="str">
            <v>SICRO</v>
          </cell>
          <cell r="C39296" t="str">
            <v>5914687</v>
          </cell>
          <cell r="D39296" t="str">
            <v>Carga, manobra e descarga de TLS de TR45 de 120 m com locomotiva diesel-elétrica em vagão plataforma com capacidade de 98 t - carga e descarga com manipulador de TLS - bitola larga</v>
          </cell>
          <cell r="E39296" t="str">
            <v>t</v>
          </cell>
          <cell r="G39296">
            <v>42.97</v>
          </cell>
        </row>
        <row r="39297">
          <cell r="A39297" t="str">
            <v>SICRO5914709</v>
          </cell>
          <cell r="B39297" t="str">
            <v>SICRO</v>
          </cell>
          <cell r="C39297" t="str">
            <v>5914709</v>
          </cell>
          <cell r="D39297" t="str">
            <v>Carga, manobra e descarga de TLS de TR45 de 240 m com locomotiva diesel-elétrica em vagão plataforma com capacidade de 82 t - carga e descarga com manipulador de TLS - bitola métrica</v>
          </cell>
          <cell r="E39297" t="str">
            <v>t</v>
          </cell>
          <cell r="G39297">
            <v>46.36</v>
          </cell>
        </row>
        <row r="39298">
          <cell r="A39298" t="str">
            <v>SICRO5914688</v>
          </cell>
          <cell r="B39298" t="str">
            <v>SICRO</v>
          </cell>
          <cell r="C39298" t="str">
            <v>5914688</v>
          </cell>
          <cell r="D39298" t="str">
            <v>Carga, manobra e descarga de TLS de TR45 de 240 m com locomotiva diesel-elétrica em vagão plataforma com capacidade de 98 t - carga e descarga com manipulador de TLS - bitola larga</v>
          </cell>
          <cell r="E39298" t="str">
            <v>t</v>
          </cell>
          <cell r="G39298">
            <v>46.78</v>
          </cell>
        </row>
        <row r="39299">
          <cell r="A39299" t="str">
            <v>SICRO5914695</v>
          </cell>
          <cell r="B39299" t="str">
            <v>SICRO</v>
          </cell>
          <cell r="C39299" t="str">
            <v>5914695</v>
          </cell>
          <cell r="D39299" t="str">
            <v>Carga, manobra e descarga de TLS de TR57 de 120 m com locomotiva diesel-elétrica em vagão plataforma com capacidade de 82 t - carga e descarga com manipulador de TLS - bitola métrica</v>
          </cell>
          <cell r="E39299" t="str">
            <v>t</v>
          </cell>
          <cell r="G39299">
            <v>33.04</v>
          </cell>
        </row>
        <row r="39300">
          <cell r="A39300" t="str">
            <v>SICRO5914689</v>
          </cell>
          <cell r="B39300" t="str">
            <v>SICRO</v>
          </cell>
          <cell r="C39300" t="str">
            <v>5914689</v>
          </cell>
          <cell r="D39300" t="str">
            <v>Carga, manobra e descarga de TLS de TR57 de 120 m com locomotiva diesel-elétrica em vagão plataforma com capacidade de 98 t - carga e descarga com manipulador de TLS - bitola larga</v>
          </cell>
          <cell r="E39300" t="str">
            <v>t</v>
          </cell>
          <cell r="G39300">
            <v>33.72</v>
          </cell>
        </row>
        <row r="39301">
          <cell r="A39301" t="str">
            <v>SICRO5914696</v>
          </cell>
          <cell r="B39301" t="str">
            <v>SICRO</v>
          </cell>
          <cell r="C39301" t="str">
            <v>5914696</v>
          </cell>
          <cell r="D39301" t="str">
            <v>Carga, manobra e descarga de TLS de TR57 de 240 m com locomotiva diesel-elétrica em vagão plataforma com capacidade de 82 t - carga e descarga com manipulador de TLS - bitola métrica</v>
          </cell>
          <cell r="E39301" t="str">
            <v>t</v>
          </cell>
          <cell r="G39301">
            <v>36.380000000000003</v>
          </cell>
        </row>
        <row r="39302">
          <cell r="A39302" t="str">
            <v>SICRO5914690</v>
          </cell>
          <cell r="B39302" t="str">
            <v>SICRO</v>
          </cell>
          <cell r="C39302" t="str">
            <v>5914690</v>
          </cell>
          <cell r="D39302" t="str">
            <v>Carga, manobra e descarga de TLS de TR57 de 240 m com locomotiva diesel-elétrica em vagão plataforma com capacidade de 98 t - carga e descarga com manipulador de TLS - bitola larga</v>
          </cell>
          <cell r="E39302" t="str">
            <v>t</v>
          </cell>
          <cell r="G39302">
            <v>36.71</v>
          </cell>
        </row>
        <row r="39303">
          <cell r="A39303" t="str">
            <v>SICRO5914697</v>
          </cell>
          <cell r="B39303" t="str">
            <v>SICRO</v>
          </cell>
          <cell r="C39303" t="str">
            <v>5914697</v>
          </cell>
          <cell r="D39303" t="str">
            <v>Carga, manobra e descarga de TLS de TR68 de 120 m com locomotiva diesel-elétrica em vagão plataforma com capacidade de 82 t - carga e descarga com manipulador de TLS - bitola métrica</v>
          </cell>
          <cell r="E39303" t="str">
            <v>t</v>
          </cell>
          <cell r="G39303">
            <v>27.89</v>
          </cell>
        </row>
        <row r="39304">
          <cell r="A39304" t="str">
            <v>SICRO5914691</v>
          </cell>
          <cell r="B39304" t="str">
            <v>SICRO</v>
          </cell>
          <cell r="C39304" t="str">
            <v>5914691</v>
          </cell>
          <cell r="D39304" t="str">
            <v>Carga, manobra e descarga de TLS de TR68 de 120 m com locomotiva diesel-elétrica em vagão plataforma com capacidade de 98 t - carga e descarga com manipulador de TLS - bitola larga</v>
          </cell>
          <cell r="E39304" t="str">
            <v>t</v>
          </cell>
          <cell r="G39304">
            <v>28.46</v>
          </cell>
        </row>
        <row r="39305">
          <cell r="A39305" t="str">
            <v>SICRO5914698</v>
          </cell>
          <cell r="B39305" t="str">
            <v>SICRO</v>
          </cell>
          <cell r="C39305" t="str">
            <v>5914698</v>
          </cell>
          <cell r="D39305" t="str">
            <v>Carga, manobra e descarga de TLS de TR68 de 240 m com locomotiva diesel-elétrica em vagão plataforma com capacidade de 82 t - carga e descarga com manipulador de TLS - bitola métrica</v>
          </cell>
          <cell r="E39305" t="str">
            <v>t</v>
          </cell>
          <cell r="G39305">
            <v>30.71</v>
          </cell>
        </row>
        <row r="39306">
          <cell r="A39306" t="str">
            <v>SICRO5914692</v>
          </cell>
          <cell r="B39306" t="str">
            <v>SICRO</v>
          </cell>
          <cell r="C39306" t="str">
            <v>5914692</v>
          </cell>
          <cell r="D39306" t="str">
            <v>Carga, manobra e descarga de TLS de TR68 de 240 m com locomotiva diesel-elétrica em vagão plataforma com capacidade de 98 t - carga e descarga com manipulador de TLS - bitola larga</v>
          </cell>
          <cell r="E39306" t="str">
            <v>t</v>
          </cell>
          <cell r="G39306">
            <v>30.99</v>
          </cell>
        </row>
        <row r="39307">
          <cell r="A39307" t="str">
            <v>SICRO5914699</v>
          </cell>
          <cell r="B39307" t="str">
            <v>SICRO</v>
          </cell>
          <cell r="C39307" t="str">
            <v>5914699</v>
          </cell>
          <cell r="D39307" t="str">
            <v>Carga, manobra e descarga de TLS de UIC60 de 120 m com locomotiva diesel-elétrica em vagão plataforma com capacidade de 82 t - carga e descarga com manipulador de TLS - bitola métrica</v>
          </cell>
          <cell r="E39307" t="str">
            <v>t</v>
          </cell>
          <cell r="G39307">
            <v>31.22</v>
          </cell>
        </row>
        <row r="39308">
          <cell r="A39308" t="str">
            <v>SICRO5914693</v>
          </cell>
          <cell r="B39308" t="str">
            <v>SICRO</v>
          </cell>
          <cell r="C39308" t="str">
            <v>5914693</v>
          </cell>
          <cell r="D39308" t="str">
            <v>Carga, manobra e descarga de TLS de UIC60 de 120 m com locomotiva diesel-elétrica em vagão plataforma com capacidade de 98 t - carga e descarga com manipulador de TLS - bitola larga</v>
          </cell>
          <cell r="E39308" t="str">
            <v>t</v>
          </cell>
          <cell r="G39308">
            <v>31.87</v>
          </cell>
        </row>
        <row r="39309">
          <cell r="A39309" t="str">
            <v>SICRO5914700</v>
          </cell>
          <cell r="B39309" t="str">
            <v>SICRO</v>
          </cell>
          <cell r="C39309" t="str">
            <v>5914700</v>
          </cell>
          <cell r="D39309" t="str">
            <v>Carga, manobra e descarga de TLS de UIC60 de 240 m com locomotiva diesel-elétrica em vagão plataforma com capacidade de 82 t - carga e descarga com manipulador de TLS - bitola métrica</v>
          </cell>
          <cell r="E39309" t="str">
            <v>t</v>
          </cell>
          <cell r="G39309">
            <v>34.380000000000003</v>
          </cell>
        </row>
        <row r="39310">
          <cell r="A39310" t="str">
            <v>SICRO5914694</v>
          </cell>
          <cell r="B39310" t="str">
            <v>SICRO</v>
          </cell>
          <cell r="C39310" t="str">
            <v>5914694</v>
          </cell>
          <cell r="D39310" t="str">
            <v>Carga, manobra e descarga de TLS de UIC60 de 240 m com locomotiva diesel-elétrica em vagão plataforma com capacidade de 98 t - carga e descarga com manipulador de TLS - bitola larga</v>
          </cell>
          <cell r="E39310" t="str">
            <v>t</v>
          </cell>
          <cell r="G39310">
            <v>34.69</v>
          </cell>
        </row>
        <row r="39311">
          <cell r="A39311" t="str">
            <v>SICRO5915441</v>
          </cell>
          <cell r="B39311" t="str">
            <v>SICRO</v>
          </cell>
          <cell r="C39311" t="str">
            <v>5915441</v>
          </cell>
          <cell r="D39311" t="str">
            <v>Carga, manobra e descarga de trituração de galhos e troncos em caminhão basculante de 6 m³ - carga com trituradora e descarga livre</v>
          </cell>
          <cell r="E39311" t="str">
            <v>t</v>
          </cell>
          <cell r="G39311">
            <v>111.6</v>
          </cell>
        </row>
        <row r="39312">
          <cell r="A39312" t="str">
            <v>SICRO5901639</v>
          </cell>
          <cell r="B39312" t="str">
            <v>SICRO</v>
          </cell>
          <cell r="C39312" t="str">
            <v>5901639</v>
          </cell>
          <cell r="D39312" t="str">
            <v>Transporte com caminhão basculante com caçamba estanque com capacidade de 14 m³ - rodovia em leito natural</v>
          </cell>
          <cell r="E39312" t="str">
            <v>tkm</v>
          </cell>
          <cell r="G39312">
            <v>0.95</v>
          </cell>
        </row>
        <row r="39313">
          <cell r="A39313" t="str">
            <v>SICRO5901638</v>
          </cell>
          <cell r="B39313" t="str">
            <v>SICRO</v>
          </cell>
          <cell r="C39313" t="str">
            <v>5901638</v>
          </cell>
          <cell r="D39313" t="str">
            <v>Transporte com caminhão basculante com caçamba estanque com capacidade de 14 m³ - rodovia em revestimento primário</v>
          </cell>
          <cell r="E39313" t="str">
            <v>tkm</v>
          </cell>
          <cell r="G39313">
            <v>0.76</v>
          </cell>
        </row>
        <row r="39314">
          <cell r="A39314" t="str">
            <v>SICRO5901640</v>
          </cell>
          <cell r="B39314" t="str">
            <v>SICRO</v>
          </cell>
          <cell r="C39314" t="str">
            <v>5901640</v>
          </cell>
          <cell r="D39314" t="str">
            <v>Transporte com caminhão basculante com caçamba estanque com capacidade de 14 m³ - rodovia pavimentada</v>
          </cell>
          <cell r="E39314" t="str">
            <v>tkm</v>
          </cell>
          <cell r="G39314">
            <v>0.69</v>
          </cell>
        </row>
        <row r="39315">
          <cell r="A39315" t="str">
            <v>SICRO5914359</v>
          </cell>
          <cell r="B39315" t="str">
            <v>SICRO</v>
          </cell>
          <cell r="C39315" t="str">
            <v>5914359</v>
          </cell>
          <cell r="D39315" t="str">
            <v>Transporte com caminhão basculante de 10 m³ - rodovia em leito natural</v>
          </cell>
          <cell r="E39315" t="str">
            <v>tkm</v>
          </cell>
          <cell r="G39315">
            <v>1.27</v>
          </cell>
        </row>
        <row r="39316">
          <cell r="A39316" t="str">
            <v>SICRO5914374</v>
          </cell>
          <cell r="B39316" t="str">
            <v>SICRO</v>
          </cell>
          <cell r="C39316" t="str">
            <v>5914374</v>
          </cell>
          <cell r="D39316" t="str">
            <v>Transporte com caminhão basculante de 10 m³ - rodovia em revestimento primário</v>
          </cell>
          <cell r="E39316" t="str">
            <v>tkm</v>
          </cell>
          <cell r="G39316">
            <v>1.01</v>
          </cell>
        </row>
        <row r="39317">
          <cell r="A39317" t="str">
            <v>SICRO5914389</v>
          </cell>
          <cell r="B39317" t="str">
            <v>SICRO</v>
          </cell>
          <cell r="C39317" t="str">
            <v>5914389</v>
          </cell>
          <cell r="D39317" t="str">
            <v>Transporte com caminhão basculante de 10 m³ - rodovia pavimentada</v>
          </cell>
          <cell r="E39317" t="str">
            <v>tkm</v>
          </cell>
          <cell r="G39317">
            <v>0.83</v>
          </cell>
        </row>
        <row r="39318">
          <cell r="A39318" t="str">
            <v>SICRO5915319</v>
          </cell>
          <cell r="B39318" t="str">
            <v>SICRO</v>
          </cell>
          <cell r="C39318" t="str">
            <v>5915319</v>
          </cell>
          <cell r="D39318" t="str">
            <v>Transporte com caminhão basculante de 14 m³ - rodovia em leito natural</v>
          </cell>
          <cell r="E39318" t="str">
            <v>tkm</v>
          </cell>
          <cell r="G39318">
            <v>0.95</v>
          </cell>
        </row>
        <row r="39319">
          <cell r="A39319" t="str">
            <v>SICRO5915320</v>
          </cell>
          <cell r="B39319" t="str">
            <v>SICRO</v>
          </cell>
          <cell r="C39319" t="str">
            <v>5915320</v>
          </cell>
          <cell r="D39319" t="str">
            <v>Transporte com caminhão basculante de 14 m³ - rodovia em revestimento primário</v>
          </cell>
          <cell r="E39319" t="str">
            <v>tkm</v>
          </cell>
          <cell r="G39319">
            <v>0.76</v>
          </cell>
        </row>
        <row r="39320">
          <cell r="A39320" t="str">
            <v>SICRO5915321</v>
          </cell>
          <cell r="B39320" t="str">
            <v>SICRO</v>
          </cell>
          <cell r="C39320" t="str">
            <v>5915321</v>
          </cell>
          <cell r="D39320" t="str">
            <v>Transporte com caminhão basculante de 14 m³ - rodovia pavimentada</v>
          </cell>
          <cell r="E39320" t="str">
            <v>tkm</v>
          </cell>
          <cell r="G39320">
            <v>0.69</v>
          </cell>
        </row>
        <row r="39321">
          <cell r="A39321" t="str">
            <v>SICRO5914314</v>
          </cell>
          <cell r="B39321" t="str">
            <v>SICRO</v>
          </cell>
          <cell r="C39321" t="str">
            <v>5914314</v>
          </cell>
          <cell r="D39321" t="str">
            <v>Transporte com caminhão basculante de 6 m³ - rodovia em leito natural</v>
          </cell>
          <cell r="E39321" t="str">
            <v>tkm</v>
          </cell>
          <cell r="G39321">
            <v>1.37</v>
          </cell>
        </row>
        <row r="39322">
          <cell r="A39322" t="str">
            <v>SICRO5914329</v>
          </cell>
          <cell r="B39322" t="str">
            <v>SICRO</v>
          </cell>
          <cell r="C39322" t="str">
            <v>5914329</v>
          </cell>
          <cell r="D39322" t="str">
            <v>Transporte com caminhão basculante de 6 m³ - rodovia em revestimento primário</v>
          </cell>
          <cell r="E39322" t="str">
            <v>tkm</v>
          </cell>
          <cell r="G39322">
            <v>1.0900000000000001</v>
          </cell>
        </row>
        <row r="39323">
          <cell r="A39323" t="str">
            <v>SICRO5914344</v>
          </cell>
          <cell r="B39323" t="str">
            <v>SICRO</v>
          </cell>
          <cell r="C39323" t="str">
            <v>5914344</v>
          </cell>
          <cell r="D39323" t="str">
            <v>Transporte com caminhão basculante de 6 m³ - rodovia pavimentada</v>
          </cell>
          <cell r="E39323" t="str">
            <v>tkm</v>
          </cell>
          <cell r="G39323">
            <v>0.9</v>
          </cell>
        </row>
        <row r="39324">
          <cell r="A39324" t="str">
            <v>SICRO5914539</v>
          </cell>
          <cell r="B39324" t="str">
            <v>SICRO</v>
          </cell>
          <cell r="C39324" t="str">
            <v>5914539</v>
          </cell>
          <cell r="D39324" t="str">
            <v>Transporte com caminhão betoneira - rodovia em leito natural</v>
          </cell>
          <cell r="E39324" t="str">
            <v>tkm</v>
          </cell>
          <cell r="G39324">
            <v>1.24</v>
          </cell>
        </row>
        <row r="39325">
          <cell r="A39325" t="str">
            <v>SICRO5914554</v>
          </cell>
          <cell r="B39325" t="str">
            <v>SICRO</v>
          </cell>
          <cell r="C39325" t="str">
            <v>5914554</v>
          </cell>
          <cell r="D39325" t="str">
            <v>Transporte com caminhão betoneira - rodovia em revestimento primário</v>
          </cell>
          <cell r="E39325" t="str">
            <v>tkm</v>
          </cell>
          <cell r="G39325">
            <v>0.99</v>
          </cell>
        </row>
        <row r="39326">
          <cell r="A39326" t="str">
            <v>SICRO5914569</v>
          </cell>
          <cell r="B39326" t="str">
            <v>SICRO</v>
          </cell>
          <cell r="C39326" t="str">
            <v>5914569</v>
          </cell>
          <cell r="D39326" t="str">
            <v>Transporte com caminhão betoneira - rodovia pavimentada</v>
          </cell>
          <cell r="E39326" t="str">
            <v>tkm</v>
          </cell>
          <cell r="G39326">
            <v>0.82</v>
          </cell>
        </row>
        <row r="39327">
          <cell r="A39327" t="str">
            <v>SICRO5915012</v>
          </cell>
          <cell r="B39327" t="str">
            <v>SICRO</v>
          </cell>
          <cell r="C39327" t="str">
            <v>5915012</v>
          </cell>
          <cell r="D39327" t="str">
            <v>Transporte com caminhão carroceria com capacidade de 11,5 t e com guindauto com capacidade de elevação de 11,9 t - rodovia em leito natural</v>
          </cell>
          <cell r="E39327" t="str">
            <v>tkm</v>
          </cell>
          <cell r="G39327">
            <v>2.06</v>
          </cell>
        </row>
        <row r="39328">
          <cell r="A39328" t="str">
            <v>SICRO5915013</v>
          </cell>
          <cell r="B39328" t="str">
            <v>SICRO</v>
          </cell>
          <cell r="C39328" t="str">
            <v>5915013</v>
          </cell>
          <cell r="D39328" t="str">
            <v>Transporte com caminhão carroceria com capacidade de 11,5 t e com guindauto com capacidade de elevação de 11,9 t - rodovia em revestimento primário</v>
          </cell>
          <cell r="E39328" t="str">
            <v>tkm</v>
          </cell>
          <cell r="G39328">
            <v>1.65</v>
          </cell>
        </row>
        <row r="39329">
          <cell r="A39329" t="str">
            <v>SICRO5915014</v>
          </cell>
          <cell r="B39329" t="str">
            <v>SICRO</v>
          </cell>
          <cell r="C39329" t="str">
            <v>5915014</v>
          </cell>
          <cell r="D39329" t="str">
            <v>Transporte com caminhão carroceria com capacidade de 11,5 t e com guindauto com capacidade de elevação de 11,9 t - rodovia pavimentada</v>
          </cell>
          <cell r="E39329" t="str">
            <v>tkm</v>
          </cell>
          <cell r="G39329">
            <v>1.35</v>
          </cell>
        </row>
        <row r="39330">
          <cell r="A39330" t="str">
            <v>SICRO5914584</v>
          </cell>
          <cell r="B39330" t="str">
            <v>SICRO</v>
          </cell>
          <cell r="C39330" t="str">
            <v>5914584</v>
          </cell>
          <cell r="D39330" t="str">
            <v>Transporte com caminhão carroceria com capacidade de 7 t e com guindauto com capacidade de elevação de 6,2 t - rodovia em leito natural</v>
          </cell>
          <cell r="E39330" t="str">
            <v>tkm</v>
          </cell>
          <cell r="G39330">
            <v>2.87</v>
          </cell>
        </row>
        <row r="39331">
          <cell r="A39331" t="str">
            <v>SICRO5914599</v>
          </cell>
          <cell r="B39331" t="str">
            <v>SICRO</v>
          </cell>
          <cell r="C39331" t="str">
            <v>5914599</v>
          </cell>
          <cell r="D39331" t="str">
            <v>Transporte com caminhão carroceria com capacidade de 7 t e com guindauto com capacidade de elevação de 6,2 t - rodovia em revestimento primário</v>
          </cell>
          <cell r="E39331" t="str">
            <v>tkm</v>
          </cell>
          <cell r="G39331">
            <v>2.2999999999999998</v>
          </cell>
        </row>
        <row r="39332">
          <cell r="A39332" t="str">
            <v>SICRO5914614</v>
          </cell>
          <cell r="B39332" t="str">
            <v>SICRO</v>
          </cell>
          <cell r="C39332" t="str">
            <v>5914614</v>
          </cell>
          <cell r="D39332" t="str">
            <v>Transporte com caminhão carroceria com capacidade de 7 t e com guindauto com capacidade de elevação de 6,2 t - rodovia pavimentada</v>
          </cell>
          <cell r="E39332" t="str">
            <v>tkm</v>
          </cell>
          <cell r="G39332">
            <v>1.89</v>
          </cell>
        </row>
        <row r="39333">
          <cell r="A39333" t="str">
            <v>SICRO5914581</v>
          </cell>
          <cell r="B39333" t="str">
            <v>SICRO</v>
          </cell>
          <cell r="C39333" t="str">
            <v>5914581</v>
          </cell>
          <cell r="D39333" t="str">
            <v>Transporte com caminhão carroceria com capacidade de 8,5 t e com guindauto com capacidade de elevação de 5,7 t - rodovia em leito natural</v>
          </cell>
          <cell r="E39333" t="str">
            <v>tkm</v>
          </cell>
          <cell r="G39333">
            <v>2.11</v>
          </cell>
        </row>
        <row r="39334">
          <cell r="A39334" t="str">
            <v>SICRO5914582</v>
          </cell>
          <cell r="B39334" t="str">
            <v>SICRO</v>
          </cell>
          <cell r="C39334" t="str">
            <v>5914582</v>
          </cell>
          <cell r="D39334" t="str">
            <v>Transporte com caminhão carroceria com capacidade de 8,5 t e com guindauto com capacidade de elevação de 5,7 t - rodovia em revestimento primário</v>
          </cell>
          <cell r="E39334" t="str">
            <v>tkm</v>
          </cell>
          <cell r="G39334">
            <v>1.69</v>
          </cell>
        </row>
        <row r="39335">
          <cell r="A39335" t="str">
            <v>SICRO5914583</v>
          </cell>
          <cell r="B39335" t="str">
            <v>SICRO</v>
          </cell>
          <cell r="C39335" t="str">
            <v>5914583</v>
          </cell>
          <cell r="D39335" t="str">
            <v>Transporte com caminhão carroceria com capacidade de 8,5 t e com guindauto com capacidade de elevação de 5,7 t - rodovia pavimentada</v>
          </cell>
          <cell r="E39335" t="str">
            <v>tkm</v>
          </cell>
          <cell r="G39335">
            <v>1.39</v>
          </cell>
        </row>
        <row r="39336">
          <cell r="A39336" t="str">
            <v>SICRO5914449</v>
          </cell>
          <cell r="B39336" t="str">
            <v>SICRO</v>
          </cell>
          <cell r="C39336" t="str">
            <v>5914449</v>
          </cell>
          <cell r="D39336" t="str">
            <v>Transporte com caminhão carroceria de 15 t - rodovia em leito natural</v>
          </cell>
          <cell r="E39336" t="str">
            <v>tkm</v>
          </cell>
          <cell r="G39336">
            <v>1.1100000000000001</v>
          </cell>
        </row>
        <row r="39337">
          <cell r="A39337" t="str">
            <v>SICRO5914464</v>
          </cell>
          <cell r="B39337" t="str">
            <v>SICRO</v>
          </cell>
          <cell r="C39337" t="str">
            <v>5914464</v>
          </cell>
          <cell r="D39337" t="str">
            <v>Transporte com caminhão carroceria de 15 t - rodovia em revestimento primário</v>
          </cell>
          <cell r="E39337" t="str">
            <v>tkm</v>
          </cell>
          <cell r="G39337">
            <v>0.89</v>
          </cell>
        </row>
        <row r="39338">
          <cell r="A39338" t="str">
            <v>SICRO5914479</v>
          </cell>
          <cell r="B39338" t="str">
            <v>SICRO</v>
          </cell>
          <cell r="C39338" t="str">
            <v>5914479</v>
          </cell>
          <cell r="D39338" t="str">
            <v>Transporte com caminhão carroceria de 15 t - rodovia pavimentada</v>
          </cell>
          <cell r="E39338" t="str">
            <v>tkm</v>
          </cell>
          <cell r="G39338">
            <v>0.73</v>
          </cell>
        </row>
        <row r="39339">
          <cell r="A39339" t="str">
            <v>SICRO5915322</v>
          </cell>
          <cell r="B39339" t="str">
            <v>SICRO</v>
          </cell>
          <cell r="C39339" t="str">
            <v>5915322</v>
          </cell>
          <cell r="D39339" t="str">
            <v>Transporte com caminhão carroceria de 5 t - rodovia em leito natural</v>
          </cell>
          <cell r="E39339" t="str">
            <v>tkm</v>
          </cell>
          <cell r="G39339">
            <v>2.13</v>
          </cell>
        </row>
        <row r="39340">
          <cell r="A39340" t="str">
            <v>SICRO5915323</v>
          </cell>
          <cell r="B39340" t="str">
            <v>SICRO</v>
          </cell>
          <cell r="C39340" t="str">
            <v>5915323</v>
          </cell>
          <cell r="D39340" t="str">
            <v>Transporte com caminhão carroceria de 5 t - rodovia em revestimento primário</v>
          </cell>
          <cell r="E39340" t="str">
            <v>tkm</v>
          </cell>
          <cell r="G39340">
            <v>1.7</v>
          </cell>
        </row>
        <row r="39341">
          <cell r="A39341" t="str">
            <v>SICRO5915324</v>
          </cell>
          <cell r="B39341" t="str">
            <v>SICRO</v>
          </cell>
          <cell r="C39341" t="str">
            <v>5915324</v>
          </cell>
          <cell r="D39341" t="str">
            <v>Transporte com caminhão carroceria de 5 t - rodovia pavimentada</v>
          </cell>
          <cell r="E39341" t="str">
            <v>tkm</v>
          </cell>
          <cell r="G39341">
            <v>1.4</v>
          </cell>
        </row>
        <row r="39342">
          <cell r="A39342" t="str">
            <v>SICRO5914404</v>
          </cell>
          <cell r="B39342" t="str">
            <v>SICRO</v>
          </cell>
          <cell r="C39342" t="str">
            <v>5914404</v>
          </cell>
          <cell r="D39342" t="str">
            <v>Transporte com caminhão carroceria de 9 t - rodovia em leito natural</v>
          </cell>
          <cell r="E39342" t="str">
            <v>tkm</v>
          </cell>
          <cell r="G39342">
            <v>1.3</v>
          </cell>
        </row>
        <row r="39343">
          <cell r="A39343" t="str">
            <v>SICRO5914419</v>
          </cell>
          <cell r="B39343" t="str">
            <v>SICRO</v>
          </cell>
          <cell r="C39343" t="str">
            <v>5914419</v>
          </cell>
          <cell r="D39343" t="str">
            <v>Transporte com caminhão carroceria de 9 t - rodovia em revestimento primário</v>
          </cell>
          <cell r="E39343" t="str">
            <v>tkm</v>
          </cell>
          <cell r="G39343">
            <v>1.04</v>
          </cell>
        </row>
        <row r="39344">
          <cell r="A39344" t="str">
            <v>SICRO5914434</v>
          </cell>
          <cell r="B39344" t="str">
            <v>SICRO</v>
          </cell>
          <cell r="C39344" t="str">
            <v>5914434</v>
          </cell>
          <cell r="D39344" t="str">
            <v>Transporte com caminhão carroceria de 9 t - rodovia pavimentada</v>
          </cell>
          <cell r="E39344" t="str">
            <v>tkm</v>
          </cell>
          <cell r="G39344">
            <v>0.86</v>
          </cell>
        </row>
        <row r="39345">
          <cell r="A39345" t="str">
            <v>SICRO5914635</v>
          </cell>
          <cell r="B39345" t="str">
            <v>SICRO</v>
          </cell>
          <cell r="C39345" t="str">
            <v>5914635</v>
          </cell>
          <cell r="D39345" t="str">
            <v>Transporte com cavalo mecânico com semirreboque com capacidade de 20 t - rodovia em leito natural</v>
          </cell>
          <cell r="E39345" t="str">
            <v>tkm</v>
          </cell>
          <cell r="G39345">
            <v>1.29</v>
          </cell>
        </row>
        <row r="39346">
          <cell r="A39346" t="str">
            <v>SICRO5914636</v>
          </cell>
          <cell r="B39346" t="str">
            <v>SICRO</v>
          </cell>
          <cell r="C39346" t="str">
            <v>5914636</v>
          </cell>
          <cell r="D39346" t="str">
            <v>Transporte com cavalo mecânico com semirreboque com capacidade de 20 t - rodovia em revestimento primário</v>
          </cell>
          <cell r="E39346" t="str">
            <v>tkm</v>
          </cell>
          <cell r="G39346">
            <v>1.03</v>
          </cell>
        </row>
        <row r="39347">
          <cell r="A39347" t="str">
            <v>SICRO5914637</v>
          </cell>
          <cell r="B39347" t="str">
            <v>SICRO</v>
          </cell>
          <cell r="C39347" t="str">
            <v>5914637</v>
          </cell>
          <cell r="D39347" t="str">
            <v>Transporte com cavalo mecânico com semirreboque com capacidade de 20 t - rodovia pavimentada</v>
          </cell>
          <cell r="E39347" t="str">
            <v>tkm</v>
          </cell>
          <cell r="G39347">
            <v>0.85</v>
          </cell>
        </row>
        <row r="39348">
          <cell r="A39348" t="str">
            <v>SICRO5914638</v>
          </cell>
          <cell r="B39348" t="str">
            <v>SICRO</v>
          </cell>
          <cell r="C39348" t="str">
            <v>5914638</v>
          </cell>
          <cell r="D39348" t="str">
            <v>Transporte com cavalo mecânico com semirreboque com capacidade de 32 t - rodovia em leito natural</v>
          </cell>
          <cell r="E39348" t="str">
            <v>tkm</v>
          </cell>
          <cell r="G39348">
            <v>0.9</v>
          </cell>
        </row>
        <row r="39349">
          <cell r="A39349" t="str">
            <v>SICRO5914639</v>
          </cell>
          <cell r="B39349" t="str">
            <v>SICRO</v>
          </cell>
          <cell r="C39349" t="str">
            <v>5914639</v>
          </cell>
          <cell r="D39349" t="str">
            <v>Transporte com cavalo mecânico com semirreboque com capacidade de 32 t - rodovia em revestimento primário</v>
          </cell>
          <cell r="E39349" t="str">
            <v>tkm</v>
          </cell>
          <cell r="G39349">
            <v>0.72</v>
          </cell>
        </row>
        <row r="39350">
          <cell r="A39350" t="str">
            <v>SICRO5914640</v>
          </cell>
          <cell r="B39350" t="str">
            <v>SICRO</v>
          </cell>
          <cell r="C39350" t="str">
            <v>5914640</v>
          </cell>
          <cell r="D39350" t="str">
            <v>Transporte com cavalo mecânico com semirreboque com capacidade de 32 t - rodovia pavimentada</v>
          </cell>
          <cell r="E39350" t="str">
            <v>tkm</v>
          </cell>
          <cell r="G39350">
            <v>0.59</v>
          </cell>
        </row>
        <row r="39351">
          <cell r="A39351" t="str">
            <v>SICRO5915466</v>
          </cell>
          <cell r="B39351" t="str">
            <v>SICRO</v>
          </cell>
          <cell r="C39351" t="str">
            <v>5915466</v>
          </cell>
          <cell r="D39351" t="str">
            <v>Transporte de água com caminhão tanque de 10.000 l - rodovia em leito natural</v>
          </cell>
          <cell r="E39351" t="str">
            <v>tkm</v>
          </cell>
          <cell r="G39351">
            <v>2.2000000000000002</v>
          </cell>
        </row>
        <row r="39352">
          <cell r="A39352" t="str">
            <v>SICRO5915467</v>
          </cell>
          <cell r="B39352" t="str">
            <v>SICRO</v>
          </cell>
          <cell r="C39352" t="str">
            <v>5915467</v>
          </cell>
          <cell r="D39352" t="str">
            <v>Transporte de água com caminhão tanque de 10.000 l - rodovia em revestimento primário</v>
          </cell>
          <cell r="E39352" t="str">
            <v>tkm</v>
          </cell>
          <cell r="G39352">
            <v>1.76</v>
          </cell>
        </row>
        <row r="39353">
          <cell r="A39353" t="str">
            <v>SICRO5915468</v>
          </cell>
          <cell r="B39353" t="str">
            <v>SICRO</v>
          </cell>
          <cell r="C39353" t="str">
            <v>5915468</v>
          </cell>
          <cell r="D39353" t="str">
            <v>Transporte de água com caminhão tanque de 10.000 l - rodovia pavimentada</v>
          </cell>
          <cell r="E39353" t="str">
            <v>tkm</v>
          </cell>
          <cell r="G39353">
            <v>1.45</v>
          </cell>
        </row>
        <row r="39354">
          <cell r="A39354" t="str">
            <v>SICRO5914617</v>
          </cell>
          <cell r="B39354" t="str">
            <v>SICRO</v>
          </cell>
          <cell r="C39354" t="str">
            <v>5914617</v>
          </cell>
          <cell r="D39354" t="str">
            <v>Transporte de água com caminhão tanque de 13.000 l - rodovia em leito natural</v>
          </cell>
          <cell r="E39354" t="str">
            <v>tkm</v>
          </cell>
          <cell r="G39354">
            <v>1.7</v>
          </cell>
        </row>
        <row r="39355">
          <cell r="A39355" t="str">
            <v>SICRO5914618</v>
          </cell>
          <cell r="B39355" t="str">
            <v>SICRO</v>
          </cell>
          <cell r="C39355" t="str">
            <v>5914618</v>
          </cell>
          <cell r="D39355" t="str">
            <v>Transporte de água com caminhão tanque de 13.000 l - rodovia em revestimento primário</v>
          </cell>
          <cell r="E39355" t="str">
            <v>tkm</v>
          </cell>
          <cell r="G39355">
            <v>1.36</v>
          </cell>
        </row>
        <row r="39356">
          <cell r="A39356" t="str">
            <v>SICRO5914619</v>
          </cell>
          <cell r="B39356" t="str">
            <v>SICRO</v>
          </cell>
          <cell r="C39356" t="str">
            <v>5914619</v>
          </cell>
          <cell r="D39356" t="str">
            <v>Transporte de água com caminhão tanque de 13.000 l - rodovia pavimentada</v>
          </cell>
          <cell r="E39356" t="str">
            <v>tkm</v>
          </cell>
          <cell r="G39356">
            <v>1.1200000000000001</v>
          </cell>
        </row>
        <row r="39357">
          <cell r="A39357" t="str">
            <v>SICRO5915451</v>
          </cell>
          <cell r="B39357" t="str">
            <v>SICRO</v>
          </cell>
          <cell r="C39357" t="str">
            <v>5915451</v>
          </cell>
          <cell r="D39357" t="str">
            <v>Transporte de água com caminhão tanque de 6.000 l - rodovia em leito natural</v>
          </cell>
          <cell r="E39357" t="str">
            <v>tkm</v>
          </cell>
          <cell r="G39357">
            <v>2.87</v>
          </cell>
        </row>
        <row r="39358">
          <cell r="A39358" t="str">
            <v>SICRO5915452</v>
          </cell>
          <cell r="B39358" t="str">
            <v>SICRO</v>
          </cell>
          <cell r="C39358" t="str">
            <v>5915452</v>
          </cell>
          <cell r="D39358" t="str">
            <v>Transporte de água com caminhão tanque de 6.000 l - rodovia em revestimento primário</v>
          </cell>
          <cell r="E39358" t="str">
            <v>tkm</v>
          </cell>
          <cell r="G39358">
            <v>2.2999999999999998</v>
          </cell>
        </row>
        <row r="39359">
          <cell r="A39359" t="str">
            <v>SICRO5915453</v>
          </cell>
          <cell r="B39359" t="str">
            <v>SICRO</v>
          </cell>
          <cell r="C39359" t="str">
            <v>5915453</v>
          </cell>
          <cell r="D39359" t="str">
            <v>Transporte de água com caminhão tanque de 6.000 l - rodovia pavimentada</v>
          </cell>
          <cell r="E39359" t="str">
            <v>tkm</v>
          </cell>
          <cell r="G39359">
            <v>1.89</v>
          </cell>
        </row>
        <row r="39360">
          <cell r="A39360" t="str">
            <v>SICRO5915448</v>
          </cell>
          <cell r="B39360" t="str">
            <v>SICRO</v>
          </cell>
          <cell r="C39360" t="str">
            <v>5915448</v>
          </cell>
          <cell r="D39360" t="str">
            <v>Transporte de água com caminhão tanque de 8.000 l - rodovia em leito natural</v>
          </cell>
          <cell r="E39360" t="str">
            <v>tkm</v>
          </cell>
          <cell r="G39360">
            <v>2.2000000000000002</v>
          </cell>
        </row>
        <row r="39361">
          <cell r="A39361" t="str">
            <v>SICRO5915449</v>
          </cell>
          <cell r="B39361" t="str">
            <v>SICRO</v>
          </cell>
          <cell r="C39361" t="str">
            <v>5915449</v>
          </cell>
          <cell r="D39361" t="str">
            <v>Transporte de água com caminhão tanque de 8.000 l - rodovia em revestimento primário</v>
          </cell>
          <cell r="E39361" t="str">
            <v>tkm</v>
          </cell>
          <cell r="G39361">
            <v>1.76</v>
          </cell>
        </row>
        <row r="39362">
          <cell r="A39362" t="str">
            <v>SICRO5915450</v>
          </cell>
          <cell r="B39362" t="str">
            <v>SICRO</v>
          </cell>
          <cell r="C39362" t="str">
            <v>5915450</v>
          </cell>
          <cell r="D39362" t="str">
            <v>Transporte de água com caminhão tanque de 8.000 l - rodovia pavimentada</v>
          </cell>
          <cell r="E39362" t="str">
            <v>tkm</v>
          </cell>
          <cell r="G39362">
            <v>1.45</v>
          </cell>
        </row>
        <row r="39363">
          <cell r="A39363" t="str">
            <v>SICRO5901641</v>
          </cell>
          <cell r="B39363" t="str">
            <v>SICRO</v>
          </cell>
          <cell r="C39363" t="str">
            <v>5901641</v>
          </cell>
          <cell r="D39363" t="str">
            <v>Transporte de areia fina com draga hopper - capacidade da cisterna de 1.000 m³</v>
          </cell>
          <cell r="E39363" t="str">
            <v>m³km</v>
          </cell>
          <cell r="G39363">
            <v>2.0699999999999998</v>
          </cell>
        </row>
        <row r="39364">
          <cell r="A39364" t="str">
            <v>SICRO5901642</v>
          </cell>
          <cell r="B39364" t="str">
            <v>SICRO</v>
          </cell>
          <cell r="C39364" t="str">
            <v>5901642</v>
          </cell>
          <cell r="D39364" t="str">
            <v>Transporte de areia fina com draga hopper - capacidade da cisterna de 10.000 m³</v>
          </cell>
          <cell r="E39364" t="str">
            <v>m³km</v>
          </cell>
          <cell r="G39364">
            <v>0.51</v>
          </cell>
        </row>
        <row r="39365">
          <cell r="A39365" t="str">
            <v>SICRO5901643</v>
          </cell>
          <cell r="B39365" t="str">
            <v>SICRO</v>
          </cell>
          <cell r="C39365" t="str">
            <v>5901643</v>
          </cell>
          <cell r="D39365" t="str">
            <v>Transporte de areia fina com draga hopper - capacidade da cisterna de 15.000 m³</v>
          </cell>
          <cell r="E39365" t="str">
            <v>m³km</v>
          </cell>
          <cell r="G39365">
            <v>0.48</v>
          </cell>
        </row>
        <row r="39366">
          <cell r="A39366" t="str">
            <v>SICRO5901644</v>
          </cell>
          <cell r="B39366" t="str">
            <v>SICRO</v>
          </cell>
          <cell r="C39366" t="str">
            <v>5901644</v>
          </cell>
          <cell r="D39366" t="str">
            <v>Transporte de areia fina com draga hopper - capacidade da cisterna de 2.000 m³</v>
          </cell>
          <cell r="E39366" t="str">
            <v>m³km</v>
          </cell>
          <cell r="G39366">
            <v>1.2</v>
          </cell>
        </row>
        <row r="39367">
          <cell r="A39367" t="str">
            <v>SICRO5901645</v>
          </cell>
          <cell r="B39367" t="str">
            <v>SICRO</v>
          </cell>
          <cell r="C39367" t="str">
            <v>5901645</v>
          </cell>
          <cell r="D39367" t="str">
            <v>Transporte de areia fina com draga hopper - capacidade da cisterna de 20.000 m³</v>
          </cell>
          <cell r="E39367" t="str">
            <v>m³km</v>
          </cell>
          <cell r="G39367">
            <v>0.46</v>
          </cell>
        </row>
        <row r="39368">
          <cell r="A39368" t="str">
            <v>SICRO5901646</v>
          </cell>
          <cell r="B39368" t="str">
            <v>SICRO</v>
          </cell>
          <cell r="C39368" t="str">
            <v>5901646</v>
          </cell>
          <cell r="D39368" t="str">
            <v>Transporte de areia fina com draga hopper - capacidade da cisterna de 3.000 m³</v>
          </cell>
          <cell r="E39368" t="str">
            <v>m³km</v>
          </cell>
          <cell r="G39368">
            <v>0.94</v>
          </cell>
        </row>
        <row r="39369">
          <cell r="A39369" t="str">
            <v>SICRO5901647</v>
          </cell>
          <cell r="B39369" t="str">
            <v>SICRO</v>
          </cell>
          <cell r="C39369" t="str">
            <v>5901647</v>
          </cell>
          <cell r="D39369" t="str">
            <v>Transporte de areia fina com draga hopper - capacidade da cisterna de 4.000 m³</v>
          </cell>
          <cell r="E39369" t="str">
            <v>m³km</v>
          </cell>
          <cell r="G39369">
            <v>0.81</v>
          </cell>
        </row>
        <row r="39370">
          <cell r="A39370" t="str">
            <v>SICRO5901648</v>
          </cell>
          <cell r="B39370" t="str">
            <v>SICRO</v>
          </cell>
          <cell r="C39370" t="str">
            <v>5901648</v>
          </cell>
          <cell r="D39370" t="str">
            <v>Transporte de areia fina com draga hopper - capacidade da cisterna de 5.000 m³</v>
          </cell>
          <cell r="E39370" t="str">
            <v>m³km</v>
          </cell>
          <cell r="G39370">
            <v>0.7</v>
          </cell>
        </row>
        <row r="39371">
          <cell r="A39371" t="str">
            <v>SICRO5901649</v>
          </cell>
          <cell r="B39371" t="str">
            <v>SICRO</v>
          </cell>
          <cell r="C39371" t="str">
            <v>5901649</v>
          </cell>
          <cell r="D39371" t="str">
            <v>Transporte de areia fina com draga hopper - capacidade da cisterna de 750 m³</v>
          </cell>
          <cell r="E39371" t="str">
            <v>m³km</v>
          </cell>
          <cell r="G39371">
            <v>3.02</v>
          </cell>
        </row>
        <row r="39372">
          <cell r="A39372" t="str">
            <v>SICRO5901650</v>
          </cell>
          <cell r="B39372" t="str">
            <v>SICRO</v>
          </cell>
          <cell r="C39372" t="str">
            <v>5901650</v>
          </cell>
          <cell r="D39372" t="str">
            <v>Transporte de areia grossa com draga hopper - capacidade da cisterna de 1.000 m³</v>
          </cell>
          <cell r="E39372" t="str">
            <v>m³km</v>
          </cell>
          <cell r="G39372">
            <v>2.0099999999999998</v>
          </cell>
        </row>
        <row r="39373">
          <cell r="A39373" t="str">
            <v>SICRO5901651</v>
          </cell>
          <cell r="B39373" t="str">
            <v>SICRO</v>
          </cell>
          <cell r="C39373" t="str">
            <v>5901651</v>
          </cell>
          <cell r="D39373" t="str">
            <v>Transporte de areia grossa com draga hopper - capacidade da cisterna de 10.000 m³</v>
          </cell>
          <cell r="E39373" t="str">
            <v>m³km</v>
          </cell>
          <cell r="G39373">
            <v>0.5</v>
          </cell>
        </row>
        <row r="39374">
          <cell r="A39374" t="str">
            <v>SICRO5901652</v>
          </cell>
          <cell r="B39374" t="str">
            <v>SICRO</v>
          </cell>
          <cell r="C39374" t="str">
            <v>5901652</v>
          </cell>
          <cell r="D39374" t="str">
            <v>Transporte de areia grossa com draga hopper - capacidade da cisterna de 15.000 m³</v>
          </cell>
          <cell r="E39374" t="str">
            <v>m³km</v>
          </cell>
          <cell r="G39374">
            <v>0.46</v>
          </cell>
        </row>
        <row r="39375">
          <cell r="A39375" t="str">
            <v>SICRO5901653</v>
          </cell>
          <cell r="B39375" t="str">
            <v>SICRO</v>
          </cell>
          <cell r="C39375" t="str">
            <v>5901653</v>
          </cell>
          <cell r="D39375" t="str">
            <v>Transporte de areia grossa com draga hopper - capacidade da cisterna de 2.000 m³</v>
          </cell>
          <cell r="E39375" t="str">
            <v>m³km</v>
          </cell>
          <cell r="G39375">
            <v>1.17</v>
          </cell>
        </row>
        <row r="39376">
          <cell r="A39376" t="str">
            <v>SICRO5901654</v>
          </cell>
          <cell r="B39376" t="str">
            <v>SICRO</v>
          </cell>
          <cell r="C39376" t="str">
            <v>5901654</v>
          </cell>
          <cell r="D39376" t="str">
            <v>Transporte de areia grossa com draga hopper - capacidade da cisterna de 20.000 m³</v>
          </cell>
          <cell r="E39376" t="str">
            <v>m³km</v>
          </cell>
          <cell r="G39376">
            <v>0.45</v>
          </cell>
        </row>
        <row r="39377">
          <cell r="A39377" t="str">
            <v>SICRO5901655</v>
          </cell>
          <cell r="B39377" t="str">
            <v>SICRO</v>
          </cell>
          <cell r="C39377" t="str">
            <v>5901655</v>
          </cell>
          <cell r="D39377" t="str">
            <v>Transporte de areia grossa com draga hopper - capacidade da cisterna de 3.000 m³</v>
          </cell>
          <cell r="E39377" t="str">
            <v>m³km</v>
          </cell>
          <cell r="G39377">
            <v>0.91</v>
          </cell>
        </row>
        <row r="39378">
          <cell r="A39378" t="str">
            <v>SICRO5901656</v>
          </cell>
          <cell r="B39378" t="str">
            <v>SICRO</v>
          </cell>
          <cell r="C39378" t="str">
            <v>5901656</v>
          </cell>
          <cell r="D39378" t="str">
            <v>Transporte de areia grossa com draga hopper - capacidade da cisterna de 4.000 m³</v>
          </cell>
          <cell r="E39378" t="str">
            <v>m³km</v>
          </cell>
          <cell r="G39378">
            <v>0.78</v>
          </cell>
        </row>
        <row r="39379">
          <cell r="A39379" t="str">
            <v>SICRO5901657</v>
          </cell>
          <cell r="B39379" t="str">
            <v>SICRO</v>
          </cell>
          <cell r="C39379" t="str">
            <v>5901657</v>
          </cell>
          <cell r="D39379" t="str">
            <v>Transporte de areia grossa com draga hopper - capacidade da cisterna de 5.000 m³</v>
          </cell>
          <cell r="E39379" t="str">
            <v>m³km</v>
          </cell>
          <cell r="G39379">
            <v>0.69</v>
          </cell>
        </row>
        <row r="39380">
          <cell r="A39380" t="str">
            <v>SICRO5901658</v>
          </cell>
          <cell r="B39380" t="str">
            <v>SICRO</v>
          </cell>
          <cell r="C39380" t="str">
            <v>5901658</v>
          </cell>
          <cell r="D39380" t="str">
            <v>Transporte de areia grossa com draga hopper - capacidade da cisterna de 750 m³</v>
          </cell>
          <cell r="E39380" t="str">
            <v>m³km</v>
          </cell>
          <cell r="G39380">
            <v>2.94</v>
          </cell>
        </row>
        <row r="39381">
          <cell r="A39381" t="str">
            <v>SICRO5901659</v>
          </cell>
          <cell r="B39381" t="str">
            <v>SICRO</v>
          </cell>
          <cell r="C39381" t="str">
            <v>5901659</v>
          </cell>
          <cell r="D39381" t="str">
            <v>Transporte de areia média com draga hopper - capacidade da cisterna de 1.000 m³</v>
          </cell>
          <cell r="E39381" t="str">
            <v>m³km</v>
          </cell>
          <cell r="G39381">
            <v>2.04</v>
          </cell>
        </row>
        <row r="39382">
          <cell r="A39382" t="str">
            <v>SICRO5901660</v>
          </cell>
          <cell r="B39382" t="str">
            <v>SICRO</v>
          </cell>
          <cell r="C39382" t="str">
            <v>5901660</v>
          </cell>
          <cell r="D39382" t="str">
            <v>Transporte de areia média com draga hopper - capacidade da cisterna de 10.000 m³</v>
          </cell>
          <cell r="E39382" t="str">
            <v>m³km</v>
          </cell>
          <cell r="G39382">
            <v>0.5</v>
          </cell>
        </row>
        <row r="39383">
          <cell r="A39383" t="str">
            <v>SICRO5901661</v>
          </cell>
          <cell r="B39383" t="str">
            <v>SICRO</v>
          </cell>
          <cell r="C39383" t="str">
            <v>5901661</v>
          </cell>
          <cell r="D39383" t="str">
            <v>Transporte de areia média com draga hopper - capacidade da cisterna de 15.000 m³</v>
          </cell>
          <cell r="E39383" t="str">
            <v>m³km</v>
          </cell>
          <cell r="G39383">
            <v>0.47</v>
          </cell>
        </row>
        <row r="39384">
          <cell r="A39384" t="str">
            <v>SICRO5901662</v>
          </cell>
          <cell r="B39384" t="str">
            <v>SICRO</v>
          </cell>
          <cell r="C39384" t="str">
            <v>5901662</v>
          </cell>
          <cell r="D39384" t="str">
            <v>Transporte de areia média com draga hopper - capacidade da cisterna de 2.000 m³</v>
          </cell>
          <cell r="E39384" t="str">
            <v>m³km</v>
          </cell>
          <cell r="G39384">
            <v>1.19</v>
          </cell>
        </row>
        <row r="39385">
          <cell r="A39385" t="str">
            <v>SICRO5901663</v>
          </cell>
          <cell r="B39385" t="str">
            <v>SICRO</v>
          </cell>
          <cell r="C39385" t="str">
            <v>5901663</v>
          </cell>
          <cell r="D39385" t="str">
            <v>Transporte de areia média com draga hopper - capacidade da cisterna de 20.000 m³</v>
          </cell>
          <cell r="E39385" t="str">
            <v>m³km</v>
          </cell>
          <cell r="G39385">
            <v>0.45</v>
          </cell>
        </row>
        <row r="39386">
          <cell r="A39386" t="str">
            <v>SICRO5901664</v>
          </cell>
          <cell r="B39386" t="str">
            <v>SICRO</v>
          </cell>
          <cell r="C39386" t="str">
            <v>5901664</v>
          </cell>
          <cell r="D39386" t="str">
            <v>Transporte de areia média com draga hopper - capacidade da cisterna de 3.000 m³</v>
          </cell>
          <cell r="E39386" t="str">
            <v>m³km</v>
          </cell>
          <cell r="G39386">
            <v>0.92</v>
          </cell>
        </row>
        <row r="39387">
          <cell r="A39387" t="str">
            <v>SICRO5901665</v>
          </cell>
          <cell r="B39387" t="str">
            <v>SICRO</v>
          </cell>
          <cell r="C39387" t="str">
            <v>5901665</v>
          </cell>
          <cell r="D39387" t="str">
            <v>Transporte de areia média com draga hopper - capacidade da cisterna de 4.000 m³</v>
          </cell>
          <cell r="E39387" t="str">
            <v>m³km</v>
          </cell>
          <cell r="G39387">
            <v>0.79</v>
          </cell>
        </row>
        <row r="39388">
          <cell r="A39388" t="str">
            <v>SICRO5901666</v>
          </cell>
          <cell r="B39388" t="str">
            <v>SICRO</v>
          </cell>
          <cell r="C39388" t="str">
            <v>5901666</v>
          </cell>
          <cell r="D39388" t="str">
            <v>Transporte de areia média com draga hopper - capacidade da cisterna de 5.000 m³</v>
          </cell>
          <cell r="E39388" t="str">
            <v>m³km</v>
          </cell>
          <cell r="G39388">
            <v>0.69</v>
          </cell>
        </row>
        <row r="39389">
          <cell r="A39389" t="str">
            <v>SICRO5901667</v>
          </cell>
          <cell r="B39389" t="str">
            <v>SICRO</v>
          </cell>
          <cell r="C39389" t="str">
            <v>5901667</v>
          </cell>
          <cell r="D39389" t="str">
            <v>Transporte de areia média com draga hopper - capacidade da cisterna de 750 m³</v>
          </cell>
          <cell r="E39389" t="str">
            <v>m³km</v>
          </cell>
          <cell r="G39389">
            <v>2.98</v>
          </cell>
        </row>
        <row r="39390">
          <cell r="A39390" t="str">
            <v>SICRO5914511</v>
          </cell>
          <cell r="B39390" t="str">
            <v>SICRO</v>
          </cell>
          <cell r="C39390" t="str">
            <v>5914511</v>
          </cell>
          <cell r="D39390" t="str">
            <v>Transporte de barras de trilho de 12 m com locomotiva diesel-elétrica em vagão plataforma com capacidade de 82 t - bitola métrica</v>
          </cell>
          <cell r="E39390" t="str">
            <v>tkm</v>
          </cell>
          <cell r="G39390">
            <v>0.28000000000000003</v>
          </cell>
        </row>
        <row r="39391">
          <cell r="A39391" t="str">
            <v>SICRO5914510</v>
          </cell>
          <cell r="B39391" t="str">
            <v>SICRO</v>
          </cell>
          <cell r="C39391" t="str">
            <v>5914510</v>
          </cell>
          <cell r="D39391" t="str">
            <v>Transporte de barras de trilho de 12 m com locomotiva diesel-elétrica em vagão plataforma com capacidade de 98 t - bitola larga</v>
          </cell>
          <cell r="E39391" t="str">
            <v>tkm</v>
          </cell>
          <cell r="G39391">
            <v>0.25</v>
          </cell>
        </row>
        <row r="39392">
          <cell r="A39392" t="str">
            <v>SICRO5906597</v>
          </cell>
          <cell r="B39392" t="str">
            <v>SICRO</v>
          </cell>
          <cell r="C39392" t="str">
            <v>5906597</v>
          </cell>
          <cell r="D39392" t="str">
            <v>Transporte de blocos artificiais de concreto com 10 a 12 t para a execução de molhe com cavalo mecânico com semirreboque com capacidade de 32 t - rodovia em leito natural</v>
          </cell>
          <cell r="E39392" t="str">
            <v>unkm</v>
          </cell>
          <cell r="G39392">
            <v>14.46</v>
          </cell>
        </row>
        <row r="39393">
          <cell r="A39393" t="str">
            <v>SICRO5906598</v>
          </cell>
          <cell r="B39393" t="str">
            <v>SICRO</v>
          </cell>
          <cell r="C39393" t="str">
            <v>5906598</v>
          </cell>
          <cell r="D39393" t="str">
            <v>Transporte de blocos artificiais de concreto com 10 a 12 t para a execução de molhe com cavalo mecânico com semirreboque com capacidade de 32 t - rodovia em revestimento primário</v>
          </cell>
          <cell r="E39393" t="str">
            <v>unkm</v>
          </cell>
          <cell r="G39393">
            <v>11.58</v>
          </cell>
        </row>
        <row r="39394">
          <cell r="A39394" t="str">
            <v>SICRO5906599</v>
          </cell>
          <cell r="B39394" t="str">
            <v>SICRO</v>
          </cell>
          <cell r="C39394" t="str">
            <v>5906599</v>
          </cell>
          <cell r="D39394" t="str">
            <v>Transporte de blocos artificiais de concreto com 10 a 12 t para a execução de molhe com cavalo mecânico com semirreboque com capacidade de 32 t - rodovia pavimentada</v>
          </cell>
          <cell r="E39394" t="str">
            <v>unkm</v>
          </cell>
          <cell r="G39394">
            <v>9.5299999999999994</v>
          </cell>
        </row>
        <row r="39395">
          <cell r="A39395" t="str">
            <v>SICRO5906594</v>
          </cell>
          <cell r="B39395" t="str">
            <v>SICRO</v>
          </cell>
          <cell r="C39395" t="str">
            <v>5906594</v>
          </cell>
          <cell r="D39395" t="str">
            <v>Transporte de blocos artificiais de concreto com 8 a 9 t para a execução de molhe com cavalo mecânico com semirreboque com capacidade de 32 t - rodovia em leito natural</v>
          </cell>
          <cell r="E39395" t="str">
            <v>unkm</v>
          </cell>
          <cell r="G39395">
            <v>9.64</v>
          </cell>
        </row>
        <row r="39396">
          <cell r="A39396" t="str">
            <v>SICRO5906595</v>
          </cell>
          <cell r="B39396" t="str">
            <v>SICRO</v>
          </cell>
          <cell r="C39396" t="str">
            <v>5906595</v>
          </cell>
          <cell r="D39396" t="str">
            <v>Transporte de blocos artificiais de concreto com 8 a 9 t para a execução de molhe com cavalo mecânico com semirreboque com capacidade de 32 t - rodovia em revestimento primário</v>
          </cell>
          <cell r="E39396" t="str">
            <v>unkm</v>
          </cell>
          <cell r="G39396">
            <v>7.72</v>
          </cell>
        </row>
        <row r="39397">
          <cell r="A39397" t="str">
            <v>SICRO5906596</v>
          </cell>
          <cell r="B39397" t="str">
            <v>SICRO</v>
          </cell>
          <cell r="C39397" t="str">
            <v>5906596</v>
          </cell>
          <cell r="D39397" t="str">
            <v>Transporte de blocos artificiais de concreto com 8 a 9 t para a execução de molhe com cavalo mecânico com semirreboque com capacidade de 32 t - rodovia pavimentada</v>
          </cell>
          <cell r="E39397" t="str">
            <v>unkm</v>
          </cell>
          <cell r="G39397">
            <v>6.35</v>
          </cell>
        </row>
        <row r="39398">
          <cell r="A39398" t="str">
            <v>SICRO5901668</v>
          </cell>
          <cell r="B39398" t="str">
            <v>SICRO</v>
          </cell>
          <cell r="C39398" t="str">
            <v>5901668</v>
          </cell>
          <cell r="D39398" t="str">
            <v>Transporte de cascalho com draga hopper - capacidade da cisterna de 1.000 m³</v>
          </cell>
          <cell r="E39398" t="str">
            <v>m³km</v>
          </cell>
          <cell r="G39398">
            <v>2.08</v>
          </cell>
        </row>
        <row r="39399">
          <cell r="A39399" t="str">
            <v>SICRO5901669</v>
          </cell>
          <cell r="B39399" t="str">
            <v>SICRO</v>
          </cell>
          <cell r="C39399" t="str">
            <v>5901669</v>
          </cell>
          <cell r="D39399" t="str">
            <v>Transporte de cascalho com draga hopper - capacidade da cisterna de 10.000 m³</v>
          </cell>
          <cell r="E39399" t="str">
            <v>m³km</v>
          </cell>
          <cell r="G39399">
            <v>0.51</v>
          </cell>
        </row>
        <row r="39400">
          <cell r="A39400" t="str">
            <v>SICRO5901670</v>
          </cell>
          <cell r="B39400" t="str">
            <v>SICRO</v>
          </cell>
          <cell r="C39400" t="str">
            <v>5901670</v>
          </cell>
          <cell r="D39400" t="str">
            <v>Transporte de cascalho com draga hopper - capacidade da cisterna de 15.000 m³</v>
          </cell>
          <cell r="E39400" t="str">
            <v>m³km</v>
          </cell>
          <cell r="G39400">
            <v>0.48</v>
          </cell>
        </row>
        <row r="39401">
          <cell r="A39401" t="str">
            <v>SICRO5901671</v>
          </cell>
          <cell r="B39401" t="str">
            <v>SICRO</v>
          </cell>
          <cell r="C39401" t="str">
            <v>5901671</v>
          </cell>
          <cell r="D39401" t="str">
            <v>Transporte de cascalho com draga hopper - capacidade da cisterna de 2.000 m³</v>
          </cell>
          <cell r="E39401" t="str">
            <v>m³km</v>
          </cell>
          <cell r="G39401">
            <v>1.21</v>
          </cell>
        </row>
        <row r="39402">
          <cell r="A39402" t="str">
            <v>SICRO5901672</v>
          </cell>
          <cell r="B39402" t="str">
            <v>SICRO</v>
          </cell>
          <cell r="C39402" t="str">
            <v>5901672</v>
          </cell>
          <cell r="D39402" t="str">
            <v>Transporte de cascalho com draga hopper - capacidade da cisterna de 20.000 m³</v>
          </cell>
          <cell r="E39402" t="str">
            <v>m³km</v>
          </cell>
          <cell r="G39402">
            <v>0.46</v>
          </cell>
        </row>
        <row r="39403">
          <cell r="A39403" t="str">
            <v>SICRO5901673</v>
          </cell>
          <cell r="B39403" t="str">
            <v>SICRO</v>
          </cell>
          <cell r="C39403" t="str">
            <v>5901673</v>
          </cell>
          <cell r="D39403" t="str">
            <v>Transporte de cascalho com draga hopper - capacidade da cisterna de 3.000 m³</v>
          </cell>
          <cell r="E39403" t="str">
            <v>m³km</v>
          </cell>
          <cell r="G39403">
            <v>0.94</v>
          </cell>
        </row>
        <row r="39404">
          <cell r="A39404" t="str">
            <v>SICRO5901674</v>
          </cell>
          <cell r="B39404" t="str">
            <v>SICRO</v>
          </cell>
          <cell r="C39404" t="str">
            <v>5901674</v>
          </cell>
          <cell r="D39404" t="str">
            <v>Transporte de cascalho com draga hopper - capacidade da cisterna de 4.000 m³</v>
          </cell>
          <cell r="E39404" t="str">
            <v>m³km</v>
          </cell>
          <cell r="G39404">
            <v>0.81</v>
          </cell>
        </row>
        <row r="39405">
          <cell r="A39405" t="str">
            <v>SICRO5901675</v>
          </cell>
          <cell r="B39405" t="str">
            <v>SICRO</v>
          </cell>
          <cell r="C39405" t="str">
            <v>5901675</v>
          </cell>
          <cell r="D39405" t="str">
            <v>Transporte de cascalho com draga hopper - capacidade da cisterna de 5.000 m³</v>
          </cell>
          <cell r="E39405" t="str">
            <v>m³km</v>
          </cell>
          <cell r="G39405">
            <v>0.71</v>
          </cell>
        </row>
        <row r="39406">
          <cell r="A39406" t="str">
            <v>SICRO5901676</v>
          </cell>
          <cell r="B39406" t="str">
            <v>SICRO</v>
          </cell>
          <cell r="C39406" t="str">
            <v>5901676</v>
          </cell>
          <cell r="D39406" t="str">
            <v>Transporte de cascalho com draga hopper - capacidade da cisterna de 750 m³</v>
          </cell>
          <cell r="E39406" t="str">
            <v>m³km</v>
          </cell>
          <cell r="G39406">
            <v>3.05</v>
          </cell>
        </row>
        <row r="39407">
          <cell r="A39407" t="str">
            <v>SICRO5901677</v>
          </cell>
          <cell r="B39407" t="str">
            <v>SICRO</v>
          </cell>
          <cell r="C39407" t="str">
            <v>5901677</v>
          </cell>
          <cell r="D39407" t="str">
            <v>Transporte de cascalho fino com draga hopper - capacidade da cisterna de 1.000 m³</v>
          </cell>
          <cell r="E39407" t="str">
            <v>m³km</v>
          </cell>
          <cell r="G39407">
            <v>2.0499999999999998</v>
          </cell>
        </row>
        <row r="39408">
          <cell r="A39408" t="str">
            <v>SICRO5901678</v>
          </cell>
          <cell r="B39408" t="str">
            <v>SICRO</v>
          </cell>
          <cell r="C39408" t="str">
            <v>5901678</v>
          </cell>
          <cell r="D39408" t="str">
            <v>Transporte de cascalho fino com draga hopper - capacidade da cisterna de 10.000 m³</v>
          </cell>
          <cell r="E39408" t="str">
            <v>m³km</v>
          </cell>
          <cell r="G39408">
            <v>0.5</v>
          </cell>
        </row>
        <row r="39409">
          <cell r="A39409" t="str">
            <v>SICRO5901679</v>
          </cell>
          <cell r="B39409" t="str">
            <v>SICRO</v>
          </cell>
          <cell r="C39409" t="str">
            <v>5901679</v>
          </cell>
          <cell r="D39409" t="str">
            <v>Transporte de cascalho fino com draga hopper - capacidade da cisterna de 15.000 m³</v>
          </cell>
          <cell r="E39409" t="str">
            <v>m³km</v>
          </cell>
          <cell r="G39409">
            <v>0.47</v>
          </cell>
        </row>
        <row r="39410">
          <cell r="A39410" t="str">
            <v>SICRO5901680</v>
          </cell>
          <cell r="B39410" t="str">
            <v>SICRO</v>
          </cell>
          <cell r="C39410" t="str">
            <v>5901680</v>
          </cell>
          <cell r="D39410" t="str">
            <v>Transporte de cascalho fino com draga hopper - capacidade da cisterna de 2.000 m³</v>
          </cell>
          <cell r="E39410" t="str">
            <v>m³km</v>
          </cell>
          <cell r="G39410">
            <v>1.19</v>
          </cell>
        </row>
        <row r="39411">
          <cell r="A39411" t="str">
            <v>SICRO5901681</v>
          </cell>
          <cell r="B39411" t="str">
            <v>SICRO</v>
          </cell>
          <cell r="C39411" t="str">
            <v>5901681</v>
          </cell>
          <cell r="D39411" t="str">
            <v>Transporte de cascalho fino com draga hopper - capacidade da cisterna de 20.000 m³</v>
          </cell>
          <cell r="E39411" t="str">
            <v>m³km</v>
          </cell>
          <cell r="G39411">
            <v>0.45</v>
          </cell>
        </row>
        <row r="39412">
          <cell r="A39412" t="str">
            <v>SICRO5901682</v>
          </cell>
          <cell r="B39412" t="str">
            <v>SICRO</v>
          </cell>
          <cell r="C39412" t="str">
            <v>5901682</v>
          </cell>
          <cell r="D39412" t="str">
            <v>Transporte de cascalho fino com draga hopper - capacidade da cisterna de 3.000 m³</v>
          </cell>
          <cell r="E39412" t="str">
            <v>m³km</v>
          </cell>
          <cell r="G39412">
            <v>0.93</v>
          </cell>
        </row>
        <row r="39413">
          <cell r="A39413" t="str">
            <v>SICRO5901683</v>
          </cell>
          <cell r="B39413" t="str">
            <v>SICRO</v>
          </cell>
          <cell r="C39413" t="str">
            <v>5901683</v>
          </cell>
          <cell r="D39413" t="str">
            <v>Transporte de cascalho fino com draga hopper - capacidade da cisterna de 4.000 m³</v>
          </cell>
          <cell r="E39413" t="str">
            <v>m³km</v>
          </cell>
          <cell r="G39413">
            <v>0.8</v>
          </cell>
        </row>
        <row r="39414">
          <cell r="A39414" t="str">
            <v>SICRO5901684</v>
          </cell>
          <cell r="B39414" t="str">
            <v>SICRO</v>
          </cell>
          <cell r="C39414" t="str">
            <v>5901684</v>
          </cell>
          <cell r="D39414" t="str">
            <v>Transporte de cascalho fino com draga hopper - capacidade da cisterna de 5.000 m³</v>
          </cell>
          <cell r="E39414" t="str">
            <v>m³km</v>
          </cell>
          <cell r="G39414">
            <v>0.7</v>
          </cell>
        </row>
        <row r="39415">
          <cell r="A39415" t="str">
            <v>SICRO5901685</v>
          </cell>
          <cell r="B39415" t="str">
            <v>SICRO</v>
          </cell>
          <cell r="C39415" t="str">
            <v>5901685</v>
          </cell>
          <cell r="D39415" t="str">
            <v>Transporte de cascalho fino com draga hopper - capacidade da cisterna de 750 m³</v>
          </cell>
          <cell r="E39415" t="str">
            <v>m³km</v>
          </cell>
          <cell r="G39415">
            <v>2.99</v>
          </cell>
        </row>
        <row r="39416">
          <cell r="A39416" t="str">
            <v>SICRO5914360</v>
          </cell>
          <cell r="B39416" t="str">
            <v>SICRO</v>
          </cell>
          <cell r="C39416" t="str">
            <v>5914360</v>
          </cell>
          <cell r="D39416" t="str">
            <v>Transporte de cimento ou cal com caminhão distribuidor de 15 m³ - rodovia em leito natural</v>
          </cell>
          <cell r="E39416" t="str">
            <v>tkm</v>
          </cell>
          <cell r="G39416">
            <v>1.34</v>
          </cell>
        </row>
        <row r="39417">
          <cell r="A39417" t="str">
            <v>SICRO5914361</v>
          </cell>
          <cell r="B39417" t="str">
            <v>SICRO</v>
          </cell>
          <cell r="C39417" t="str">
            <v>5914361</v>
          </cell>
          <cell r="D39417" t="str">
            <v>Transporte de cimento ou cal com caminhão distribuidor de 15 m³ - rodovia em revestimento primário</v>
          </cell>
          <cell r="E39417" t="str">
            <v>tkm</v>
          </cell>
          <cell r="G39417">
            <v>1.07</v>
          </cell>
        </row>
        <row r="39418">
          <cell r="A39418" t="str">
            <v>SICRO5914362</v>
          </cell>
          <cell r="B39418" t="str">
            <v>SICRO</v>
          </cell>
          <cell r="C39418" t="str">
            <v>5914362</v>
          </cell>
          <cell r="D39418" t="str">
            <v>Transporte de cimento ou cal com caminhão distribuidor de 15 m³ - rodovia pavimentada</v>
          </cell>
          <cell r="E39418" t="str">
            <v>tkm</v>
          </cell>
          <cell r="G39418">
            <v>0.99</v>
          </cell>
        </row>
        <row r="39419">
          <cell r="A39419" t="str">
            <v>SICRO5914364</v>
          </cell>
          <cell r="B39419" t="str">
            <v>SICRO</v>
          </cell>
          <cell r="C39419" t="str">
            <v>5914364</v>
          </cell>
          <cell r="D39419" t="str">
            <v>Transporte de cimento ou cal hidratada a granel com caminhão silo de 30 m³ - rodovia em leito natural</v>
          </cell>
          <cell r="E39419" t="str">
            <v>tkm</v>
          </cell>
          <cell r="G39419">
            <v>0.97</v>
          </cell>
        </row>
        <row r="39420">
          <cell r="A39420" t="str">
            <v>SICRO5914365</v>
          </cell>
          <cell r="B39420" t="str">
            <v>SICRO</v>
          </cell>
          <cell r="C39420" t="str">
            <v>5914365</v>
          </cell>
          <cell r="D39420" t="str">
            <v>Transporte de cimento ou cal hidratada a granel com caminhão silo de 30 m³ - rodovia em revestimento primário</v>
          </cell>
          <cell r="E39420" t="str">
            <v>tkm</v>
          </cell>
          <cell r="G39420">
            <v>0.78</v>
          </cell>
        </row>
        <row r="39421">
          <cell r="A39421" t="str">
            <v>SICRO5914366</v>
          </cell>
          <cell r="B39421" t="str">
            <v>SICRO</v>
          </cell>
          <cell r="C39421" t="str">
            <v>5914366</v>
          </cell>
          <cell r="D39421" t="str">
            <v>Transporte de cimento ou cal hidratada a granel com caminhão silo de 30 m³ - rodovia pavimentada</v>
          </cell>
          <cell r="E39421" t="str">
            <v>tkm</v>
          </cell>
          <cell r="G39421">
            <v>0.68</v>
          </cell>
        </row>
        <row r="39422">
          <cell r="A39422" t="str">
            <v>SICRO5914315</v>
          </cell>
          <cell r="B39422" t="str">
            <v>SICRO</v>
          </cell>
          <cell r="C39422" t="str">
            <v>5914315</v>
          </cell>
          <cell r="D39422" t="str">
            <v>Transporte de concreto com caminhão basculante de 10 m³ - rodovia em leito natural</v>
          </cell>
          <cell r="E39422" t="str">
            <v>tkm</v>
          </cell>
          <cell r="G39422">
            <v>0.93</v>
          </cell>
        </row>
        <row r="39423">
          <cell r="A39423" t="str">
            <v>SICRO5914330</v>
          </cell>
          <cell r="B39423" t="str">
            <v>SICRO</v>
          </cell>
          <cell r="C39423" t="str">
            <v>5914330</v>
          </cell>
          <cell r="D39423" t="str">
            <v>Transporte de concreto com caminhão basculante de 10 m³ - rodovia em revestimento primário</v>
          </cell>
          <cell r="E39423" t="str">
            <v>tkm</v>
          </cell>
          <cell r="G39423">
            <v>0.74</v>
          </cell>
        </row>
        <row r="39424">
          <cell r="A39424" t="str">
            <v>SICRO5914345</v>
          </cell>
          <cell r="B39424" t="str">
            <v>SICRO</v>
          </cell>
          <cell r="C39424" t="str">
            <v>5914345</v>
          </cell>
          <cell r="D39424" t="str">
            <v>Transporte de concreto com caminhão basculante de 10 m³ - rodovia pavimentada</v>
          </cell>
          <cell r="E39424" t="str">
            <v>tkm</v>
          </cell>
          <cell r="G39424">
            <v>0.68</v>
          </cell>
        </row>
        <row r="39425">
          <cell r="A39425" t="str">
            <v>SICRO5914367</v>
          </cell>
          <cell r="B39425" t="str">
            <v>SICRO</v>
          </cell>
          <cell r="C39425" t="str">
            <v>5914367</v>
          </cell>
          <cell r="D39425" t="str">
            <v>Transporte de detritos com caminhão de hidrojateamento de alta pressão e vácuo de 9 m³ - rodovia em leito natural</v>
          </cell>
          <cell r="E39425" t="str">
            <v>tkm</v>
          </cell>
          <cell r="G39425">
            <v>1.89</v>
          </cell>
        </row>
        <row r="39426">
          <cell r="A39426" t="str">
            <v>SICRO5914368</v>
          </cell>
          <cell r="B39426" t="str">
            <v>SICRO</v>
          </cell>
          <cell r="C39426" t="str">
            <v>5914368</v>
          </cell>
          <cell r="D39426" t="str">
            <v>Transporte de detritos com caminhão de hidrojateamento de alta pressão e vácuo de 9 m³ - rodovia em revestimento primário</v>
          </cell>
          <cell r="E39426" t="str">
            <v>tkm</v>
          </cell>
          <cell r="G39426">
            <v>1.51</v>
          </cell>
        </row>
        <row r="39427">
          <cell r="A39427" t="str">
            <v>SICRO5914369</v>
          </cell>
          <cell r="B39427" t="str">
            <v>SICRO</v>
          </cell>
          <cell r="C39427" t="str">
            <v>5914369</v>
          </cell>
          <cell r="D39427" t="str">
            <v>Transporte de detritos com caminhão de hidrojateamento de alta pressão e vácuo de 9 m³ - rodovia pavimentada</v>
          </cell>
          <cell r="E39427" t="str">
            <v>tkm</v>
          </cell>
          <cell r="G39427">
            <v>1.25</v>
          </cell>
        </row>
        <row r="39428">
          <cell r="A39428" t="str">
            <v>SICRO5914489</v>
          </cell>
          <cell r="B39428" t="str">
            <v>SICRO</v>
          </cell>
          <cell r="C39428" t="str">
            <v>5914489</v>
          </cell>
          <cell r="D39428" t="str">
            <v>Transporte de dormentes de concreto monobloco protendido de bitola larga com locomotiva diesel-elétrica em vagão plataforma com capacidade de 98 t - bitola larga</v>
          </cell>
          <cell r="E39428" t="str">
            <v>tkm</v>
          </cell>
          <cell r="G39428">
            <v>0.25</v>
          </cell>
        </row>
        <row r="39429">
          <cell r="A39429" t="str">
            <v>SICRO5914491</v>
          </cell>
          <cell r="B39429" t="str">
            <v>SICRO</v>
          </cell>
          <cell r="C39429" t="str">
            <v>5914491</v>
          </cell>
          <cell r="D39429" t="str">
            <v>Transporte de dormentes de concreto monobloco protendido de bitola métrica com locomotiva diesel-elétrica em vagão plataforma com capacidade de 82 t - bitola métrica</v>
          </cell>
          <cell r="E39429" t="str">
            <v>tkm</v>
          </cell>
          <cell r="G39429">
            <v>0.28000000000000003</v>
          </cell>
        </row>
        <row r="39430">
          <cell r="A39430" t="str">
            <v>SICRO5914490</v>
          </cell>
          <cell r="B39430" t="str">
            <v>SICRO</v>
          </cell>
          <cell r="C39430" t="str">
            <v>5914490</v>
          </cell>
          <cell r="D39430" t="str">
            <v>Transporte de dormentes de concreto monobloco protendido de bitola mista com locomotiva diesel-elétrica em vagão plataforma com capacidade de 98 t - bitola larga</v>
          </cell>
          <cell r="E39430" t="str">
            <v>tkm</v>
          </cell>
          <cell r="G39430">
            <v>0.26</v>
          </cell>
        </row>
        <row r="39431">
          <cell r="A39431" t="str">
            <v>SICRO5914495</v>
          </cell>
          <cell r="B39431" t="str">
            <v>SICRO</v>
          </cell>
          <cell r="C39431" t="str">
            <v>5914495</v>
          </cell>
          <cell r="D39431" t="str">
            <v>Transporte de dormentes de concreto monobloco protendido para AMV de bitola larga ou mista com locomotiva diesel-elétrica em vagão plataforma com capacidade de 98 t - bitola larga</v>
          </cell>
          <cell r="E39431" t="str">
            <v>tkm</v>
          </cell>
          <cell r="G39431">
            <v>1.63</v>
          </cell>
        </row>
        <row r="39432">
          <cell r="A39432" t="str">
            <v>SICRO5914494</v>
          </cell>
          <cell r="B39432" t="str">
            <v>SICRO</v>
          </cell>
          <cell r="C39432" t="str">
            <v>5914494</v>
          </cell>
          <cell r="D39432" t="str">
            <v>Transporte de dormentes de concreto monobloco protendido para AMV de bitola métrica com locomotiva diesel-elétrica em vagão plataforma com capacidade de 82 t - bitola métrica</v>
          </cell>
          <cell r="E39432" t="str">
            <v>tkm</v>
          </cell>
          <cell r="G39432">
            <v>3.58</v>
          </cell>
        </row>
        <row r="39433">
          <cell r="A39433" t="str">
            <v>SICRO5914487</v>
          </cell>
          <cell r="B39433" t="str">
            <v>SICRO</v>
          </cell>
          <cell r="C39433" t="str">
            <v>5914487</v>
          </cell>
          <cell r="D39433" t="str">
            <v>Transporte de dormentes de madeira de bitola larga com locomotiva diesel-elétrica em vagão plataforma com capacidade de 98 t - bitola larga</v>
          </cell>
          <cell r="E39433" t="str">
            <v>tkm</v>
          </cell>
          <cell r="G39433">
            <v>0.25</v>
          </cell>
        </row>
        <row r="39434">
          <cell r="A39434" t="str">
            <v>SICRO5914488</v>
          </cell>
          <cell r="B39434" t="str">
            <v>SICRO</v>
          </cell>
          <cell r="C39434" t="str">
            <v>5914488</v>
          </cell>
          <cell r="D39434" t="str">
            <v>Transporte de dormentes de madeira de bitola métrica com locomotiva diesel-elétrica em vagão plataforma com capacidade de 82 t - bitola métrica</v>
          </cell>
          <cell r="E39434" t="str">
            <v>tkm</v>
          </cell>
          <cell r="G39434">
            <v>0.28000000000000003</v>
          </cell>
        </row>
        <row r="39435">
          <cell r="A39435" t="str">
            <v>SICRO5914493</v>
          </cell>
          <cell r="B39435" t="str">
            <v>SICRO</v>
          </cell>
          <cell r="C39435" t="str">
            <v>5914493</v>
          </cell>
          <cell r="D39435" t="str">
            <v>Transporte de dormentes de madeira para AMV de bitola larga ou mista com locomotiva diesel-elétrica em vagão plataforma com capacidade de 98 t - bitola larga</v>
          </cell>
          <cell r="E39435" t="str">
            <v>tkm</v>
          </cell>
          <cell r="G39435">
            <v>6.02</v>
          </cell>
        </row>
        <row r="39436">
          <cell r="A39436" t="str">
            <v>SICRO5914492</v>
          </cell>
          <cell r="B39436" t="str">
            <v>SICRO</v>
          </cell>
          <cell r="C39436" t="str">
            <v>5914492</v>
          </cell>
          <cell r="D39436" t="str">
            <v>Transporte de dormentes de madeira para AMV de bitola métrica com locomotiva diesel-elétrica em vagão plataforma com capacidade de 82 t - bitola métrica</v>
          </cell>
          <cell r="E39436" t="str">
            <v>tkm</v>
          </cell>
          <cell r="G39436">
            <v>14.23</v>
          </cell>
        </row>
        <row r="39437">
          <cell r="A39437" t="str">
            <v>SICRO5914482</v>
          </cell>
          <cell r="B39437" t="str">
            <v>SICRO</v>
          </cell>
          <cell r="C39437" t="str">
            <v>5914482</v>
          </cell>
          <cell r="D39437" t="str">
            <v>Transporte de lastro de brita com locomotiva diesel-elétrica em vagão hopper aberto com capacidade de 45 m³ - bitola métrica</v>
          </cell>
          <cell r="E39437" t="str">
            <v>tkm</v>
          </cell>
          <cell r="G39437">
            <v>0.64</v>
          </cell>
        </row>
        <row r="39438">
          <cell r="A39438" t="str">
            <v>SICRO5914483</v>
          </cell>
          <cell r="B39438" t="str">
            <v>SICRO</v>
          </cell>
          <cell r="C39438" t="str">
            <v>5914483</v>
          </cell>
          <cell r="D39438" t="str">
            <v>Transporte de lastro de brita com locomotiva diesel-elétrica em vagão hopper aberto com capacidade de 63 m³ - bitola larga</v>
          </cell>
          <cell r="E39438" t="str">
            <v>tkm</v>
          </cell>
          <cell r="G39438">
            <v>0.47</v>
          </cell>
        </row>
        <row r="39439">
          <cell r="A39439" t="str">
            <v>SICRO5914480</v>
          </cell>
          <cell r="B39439" t="str">
            <v>SICRO</v>
          </cell>
          <cell r="C39439" t="str">
            <v>5914480</v>
          </cell>
          <cell r="D39439" t="str">
            <v>Transporte de materiais metálicos e acessórios diversos com locomotiva diesel-elétrica em vagão fechado com capacidade de 64 t - bitola métrica</v>
          </cell>
          <cell r="E39439" t="str">
            <v>tkm</v>
          </cell>
          <cell r="G39439">
            <v>0.66</v>
          </cell>
        </row>
        <row r="39440">
          <cell r="A39440" t="str">
            <v>SICRO5914481</v>
          </cell>
          <cell r="B39440" t="str">
            <v>SICRO</v>
          </cell>
          <cell r="C39440" t="str">
            <v>5914481</v>
          </cell>
          <cell r="D39440" t="str">
            <v>Transporte de materiais metálicos e acessórios diversos com locomotiva diesel-elétrica em vagão fechado com capacidade de 99 t - bitola larga</v>
          </cell>
          <cell r="E39440" t="str">
            <v>tkm</v>
          </cell>
          <cell r="G39440">
            <v>0.44</v>
          </cell>
        </row>
        <row r="39441">
          <cell r="A39441" t="str">
            <v>SICRO5914485</v>
          </cell>
          <cell r="B39441" t="str">
            <v>SICRO</v>
          </cell>
          <cell r="C39441" t="str">
            <v>5914485</v>
          </cell>
          <cell r="D39441" t="str">
            <v>Transporte de materiais metálicos para AMV de bitola larga com locomotiva diesel-elétrica em vagão plataforma com capacidade de 98 t - bitola larga</v>
          </cell>
          <cell r="E39441" t="str">
            <v>tkm</v>
          </cell>
          <cell r="G39441">
            <v>4.1399999999999997</v>
          </cell>
        </row>
        <row r="39442">
          <cell r="A39442" t="str">
            <v>SICRO5914486</v>
          </cell>
          <cell r="B39442" t="str">
            <v>SICRO</v>
          </cell>
          <cell r="C39442" t="str">
            <v>5914486</v>
          </cell>
          <cell r="D39442" t="str">
            <v>Transporte de materiais metálicos para AMV de bitola métrica com locomotiva diesel-elétrica em vagão plataforma com capacidade de 82 t - bitola métrica</v>
          </cell>
          <cell r="E39442" t="str">
            <v>tkm</v>
          </cell>
          <cell r="G39442">
            <v>5.12</v>
          </cell>
        </row>
        <row r="39443">
          <cell r="A39443" t="str">
            <v>SICRO5914484</v>
          </cell>
          <cell r="B39443" t="str">
            <v>SICRO</v>
          </cell>
          <cell r="C39443" t="str">
            <v>5914484</v>
          </cell>
          <cell r="D39443" t="str">
            <v>Transporte de materiais metálicos para AMV de bitola mista com locomotiva diesel-elétrica em vagão plataforma com capacidade de 98 t - bitola larga</v>
          </cell>
          <cell r="E39443" t="str">
            <v>tkm</v>
          </cell>
          <cell r="G39443">
            <v>3.59</v>
          </cell>
        </row>
        <row r="39444">
          <cell r="A39444" t="str">
            <v>SICRO5914620</v>
          </cell>
          <cell r="B39444" t="str">
            <v>SICRO</v>
          </cell>
          <cell r="C39444" t="str">
            <v>5914620</v>
          </cell>
          <cell r="D39444" t="str">
            <v>Transporte de material betuminoso com caminhão tanque distribuidor - rodovia em leito natural</v>
          </cell>
          <cell r="E39444" t="str">
            <v>tkm</v>
          </cell>
          <cell r="G39444">
            <v>3.41</v>
          </cell>
        </row>
        <row r="39445">
          <cell r="A39445" t="str">
            <v>SICRO5914621</v>
          </cell>
          <cell r="B39445" t="str">
            <v>SICRO</v>
          </cell>
          <cell r="C39445" t="str">
            <v>5914621</v>
          </cell>
          <cell r="D39445" t="str">
            <v>Transporte de material betuminoso com caminhão tanque distribuidor - rodovia em revestimento primário</v>
          </cell>
          <cell r="E39445" t="str">
            <v>tkm</v>
          </cell>
          <cell r="G39445">
            <v>2.73</v>
          </cell>
        </row>
        <row r="39446">
          <cell r="A39446" t="str">
            <v>SICRO5914622</v>
          </cell>
          <cell r="B39446" t="str">
            <v>SICRO</v>
          </cell>
          <cell r="C39446" t="str">
            <v>5914622</v>
          </cell>
          <cell r="D39446" t="str">
            <v>Transporte de material betuminoso com caminhão tanque distribuidor - rodovia pavimentada</v>
          </cell>
          <cell r="E39446" t="str">
            <v>tkm</v>
          </cell>
          <cell r="G39446">
            <v>2.2400000000000002</v>
          </cell>
        </row>
        <row r="39447">
          <cell r="A39447" t="str">
            <v>SICRO5901695</v>
          </cell>
          <cell r="B39447" t="str">
            <v>SICRO</v>
          </cell>
          <cell r="C39447" t="str">
            <v>5901695</v>
          </cell>
          <cell r="D39447" t="str">
            <v>Transporte de material de 1ª categoria com batelão autopropelido com capacidade de 300 m³</v>
          </cell>
          <cell r="E39447" t="str">
            <v>m³km</v>
          </cell>
          <cell r="G39447">
            <v>1.1299999999999999</v>
          </cell>
        </row>
        <row r="39448">
          <cell r="A39448" t="str">
            <v>SICRO5901696</v>
          </cell>
          <cell r="B39448" t="str">
            <v>SICRO</v>
          </cell>
          <cell r="C39448" t="str">
            <v>5901696</v>
          </cell>
          <cell r="D39448" t="str">
            <v>Transporte de material de 1ª categoria com batelão autopropelido com capacidade de 500 m³</v>
          </cell>
          <cell r="E39448" t="str">
            <v>m³km</v>
          </cell>
          <cell r="G39448">
            <v>0.84</v>
          </cell>
        </row>
        <row r="39449">
          <cell r="A39449" t="str">
            <v>SICRO5901697</v>
          </cell>
          <cell r="B39449" t="str">
            <v>SICRO</v>
          </cell>
          <cell r="C39449" t="str">
            <v>5901697</v>
          </cell>
          <cell r="D39449" t="str">
            <v>Transporte de material de 1ª categoria com batelão rebocado com capacidade de 66 m³</v>
          </cell>
          <cell r="E39449" t="str">
            <v>m³km</v>
          </cell>
          <cell r="G39449">
            <v>2.4300000000000002</v>
          </cell>
        </row>
        <row r="39450">
          <cell r="A39450" t="str">
            <v>SICRO5901698</v>
          </cell>
          <cell r="B39450" t="str">
            <v>SICRO</v>
          </cell>
          <cell r="C39450" t="str">
            <v>5901698</v>
          </cell>
          <cell r="D39450" t="str">
            <v>Transporte de material de 1ª categoria com batelão rebocado montado na obra com capacidade de 66 m³</v>
          </cell>
          <cell r="E39450" t="str">
            <v>m³km</v>
          </cell>
          <cell r="G39450">
            <v>2.4300000000000002</v>
          </cell>
        </row>
        <row r="39451">
          <cell r="A39451" t="str">
            <v>SICRO5916654</v>
          </cell>
          <cell r="B39451" t="str">
            <v>SICRO</v>
          </cell>
          <cell r="C39451" t="str">
            <v>5916654</v>
          </cell>
          <cell r="D39451" t="str">
            <v>Transporte de material de 3ª categoria com batelão autopropelido com capacidade de 300 m³</v>
          </cell>
          <cell r="E39451" t="str">
            <v>m³km</v>
          </cell>
          <cell r="G39451">
            <v>2.04</v>
          </cell>
        </row>
        <row r="39452">
          <cell r="A39452" t="str">
            <v>SICRO5916637</v>
          </cell>
          <cell r="B39452" t="str">
            <v>SICRO</v>
          </cell>
          <cell r="C39452" t="str">
            <v>5916637</v>
          </cell>
          <cell r="D39452" t="str">
            <v>Transporte de material de 3ª categoria com batelão rebocado com capacidade de 66 m³</v>
          </cell>
          <cell r="E39452" t="str">
            <v>m³km</v>
          </cell>
          <cell r="G39452">
            <v>7.02</v>
          </cell>
        </row>
        <row r="39453">
          <cell r="A39453" t="str">
            <v>SICRO5916618</v>
          </cell>
          <cell r="B39453" t="str">
            <v>SICRO</v>
          </cell>
          <cell r="C39453" t="str">
            <v>5916618</v>
          </cell>
          <cell r="D39453" t="str">
            <v>Transporte de material de 3ª categoria com batelão rebocado montado na obra com capacidade de 66 m³</v>
          </cell>
          <cell r="E39453" t="str">
            <v>m³km</v>
          </cell>
          <cell r="G39453">
            <v>7.02</v>
          </cell>
        </row>
        <row r="39454">
          <cell r="A39454" t="str">
            <v>SICRO5914334</v>
          </cell>
          <cell r="B39454" t="str">
            <v>SICRO</v>
          </cell>
          <cell r="C39454" t="str">
            <v>5914334</v>
          </cell>
          <cell r="D39454" t="str">
            <v>Transporte de material de 3ª categoria com caminhão basculante de 12 m³ para rocha - rodovia em leito natural</v>
          </cell>
          <cell r="E39454" t="str">
            <v>tkm</v>
          </cell>
          <cell r="G39454">
            <v>1.18</v>
          </cell>
        </row>
        <row r="39455">
          <cell r="A39455" t="str">
            <v>SICRO5914335</v>
          </cell>
          <cell r="B39455" t="str">
            <v>SICRO</v>
          </cell>
          <cell r="C39455" t="str">
            <v>5914335</v>
          </cell>
          <cell r="D39455" t="str">
            <v>Transporte de material de 3ª categoria com caminhão basculante de 12 m³ para rocha - rodovia em revestimento primário</v>
          </cell>
          <cell r="E39455" t="str">
            <v>tkm</v>
          </cell>
          <cell r="G39455">
            <v>0.95</v>
          </cell>
        </row>
        <row r="39456">
          <cell r="A39456" t="str">
            <v>SICRO5914336</v>
          </cell>
          <cell r="B39456" t="str">
            <v>SICRO</v>
          </cell>
          <cell r="C39456" t="str">
            <v>5914336</v>
          </cell>
          <cell r="D39456" t="str">
            <v>Transporte de material de 3ª categoria com caminhão basculante de 12 m³ para rocha - rodovia pavimentada</v>
          </cell>
          <cell r="E39456" t="str">
            <v>tkm</v>
          </cell>
          <cell r="G39456">
            <v>0.82</v>
          </cell>
        </row>
        <row r="39457">
          <cell r="A39457" t="str">
            <v>SICRO5914346</v>
          </cell>
          <cell r="B39457" t="str">
            <v>SICRO</v>
          </cell>
          <cell r="C39457" t="str">
            <v>5914346</v>
          </cell>
          <cell r="D39457" t="str">
            <v>Transporte de material de 3ª categoria com caminhão basculante de 8 m³ para rocha - rodovia em leito natural</v>
          </cell>
          <cell r="E39457" t="str">
            <v>tkm</v>
          </cell>
          <cell r="G39457">
            <v>1.68</v>
          </cell>
        </row>
        <row r="39458">
          <cell r="A39458" t="str">
            <v>SICRO5914347</v>
          </cell>
          <cell r="B39458" t="str">
            <v>SICRO</v>
          </cell>
          <cell r="C39458" t="str">
            <v>5914347</v>
          </cell>
          <cell r="D39458" t="str">
            <v>Transporte de material de 3ª categoria com caminhão basculante de 8 m³ para rocha - rodovia em revestimento primário</v>
          </cell>
          <cell r="E39458" t="str">
            <v>tkm</v>
          </cell>
          <cell r="G39458">
            <v>1.35</v>
          </cell>
        </row>
        <row r="39459">
          <cell r="A39459" t="str">
            <v>SICRO5914348</v>
          </cell>
          <cell r="B39459" t="str">
            <v>SICRO</v>
          </cell>
          <cell r="C39459" t="str">
            <v>5914348</v>
          </cell>
          <cell r="D39459" t="str">
            <v>Transporte de material de 3ª categoria com caminhão basculante de 8 m³ para rocha - rodovia pavimentada</v>
          </cell>
          <cell r="E39459" t="str">
            <v>tkm</v>
          </cell>
          <cell r="G39459">
            <v>1.1100000000000001</v>
          </cell>
        </row>
        <row r="39460">
          <cell r="A39460" t="str">
            <v>SICRO5914611</v>
          </cell>
          <cell r="B39460" t="str">
            <v>SICRO</v>
          </cell>
          <cell r="C39460" t="str">
            <v>5914611</v>
          </cell>
          <cell r="D39460" t="str">
            <v>Transporte de mistura betuminosa a quente com caminhão com caçamba térmica de 6 m³ - rodovia em leito natural</v>
          </cell>
          <cell r="E39460" t="str">
            <v>tkm</v>
          </cell>
          <cell r="G39460">
            <v>1.39</v>
          </cell>
        </row>
        <row r="39461">
          <cell r="A39461" t="str">
            <v>SICRO5914613</v>
          </cell>
          <cell r="B39461" t="str">
            <v>SICRO</v>
          </cell>
          <cell r="C39461" t="str">
            <v>5914613</v>
          </cell>
          <cell r="D39461" t="str">
            <v>Transporte de mistura betuminosa a quente com caminhão com caçamba térmica de 6 m³ - rodovia em revestimento primário</v>
          </cell>
          <cell r="E39461" t="str">
            <v>tkm</v>
          </cell>
          <cell r="G39461">
            <v>1.1100000000000001</v>
          </cell>
        </row>
        <row r="39462">
          <cell r="A39462" t="str">
            <v>SICRO5914612</v>
          </cell>
          <cell r="B39462" t="str">
            <v>SICRO</v>
          </cell>
          <cell r="C39462" t="str">
            <v>5914612</v>
          </cell>
          <cell r="D39462" t="str">
            <v>Transporte de mistura betuminosa a quente com caminhão com caçamba térmica de 6 m³ - rodovia pavimentada</v>
          </cell>
          <cell r="E39462" t="str">
            <v>tkm</v>
          </cell>
          <cell r="G39462">
            <v>0.91</v>
          </cell>
        </row>
        <row r="39463">
          <cell r="A39463" t="str">
            <v>SICRO5901686</v>
          </cell>
          <cell r="B39463" t="str">
            <v>SICRO</v>
          </cell>
          <cell r="C39463" t="str">
            <v>5901686</v>
          </cell>
          <cell r="D39463" t="str">
            <v>Transporte de silte com draga hopper - capacidade da cisterna de 1.000 m³</v>
          </cell>
          <cell r="E39463" t="str">
            <v>m³km</v>
          </cell>
          <cell r="G39463">
            <v>5.92</v>
          </cell>
        </row>
        <row r="39464">
          <cell r="A39464" t="str">
            <v>SICRO5901687</v>
          </cell>
          <cell r="B39464" t="str">
            <v>SICRO</v>
          </cell>
          <cell r="C39464" t="str">
            <v>5901687</v>
          </cell>
          <cell r="D39464" t="str">
            <v>Transporte de silte com draga hopper - capacidade da cisterna de 10.000 m³</v>
          </cell>
          <cell r="E39464" t="str">
            <v>m³km</v>
          </cell>
          <cell r="G39464">
            <v>1.46</v>
          </cell>
        </row>
        <row r="39465">
          <cell r="A39465" t="str">
            <v>SICRO5901688</v>
          </cell>
          <cell r="B39465" t="str">
            <v>SICRO</v>
          </cell>
          <cell r="C39465" t="str">
            <v>5901688</v>
          </cell>
          <cell r="D39465" t="str">
            <v>Transporte de silte com draga hopper - capacidade da cisterna de 15.000 m³</v>
          </cell>
          <cell r="E39465" t="str">
            <v>m³km</v>
          </cell>
          <cell r="G39465">
            <v>1.36</v>
          </cell>
        </row>
        <row r="39466">
          <cell r="A39466" t="str">
            <v>SICRO5901689</v>
          </cell>
          <cell r="B39466" t="str">
            <v>SICRO</v>
          </cell>
          <cell r="C39466" t="str">
            <v>5901689</v>
          </cell>
          <cell r="D39466" t="str">
            <v>Transporte de silte com draga hopper - capacidade da cisterna de 2.000 m³</v>
          </cell>
          <cell r="E39466" t="str">
            <v>m³km</v>
          </cell>
          <cell r="G39466">
            <v>3.45</v>
          </cell>
        </row>
        <row r="39467">
          <cell r="A39467" t="str">
            <v>SICRO5901690</v>
          </cell>
          <cell r="B39467" t="str">
            <v>SICRO</v>
          </cell>
          <cell r="C39467" t="str">
            <v>5901690</v>
          </cell>
          <cell r="D39467" t="str">
            <v>Transporte de silte com draga hopper - capacidade da cisterna de 20.000 m³</v>
          </cell>
          <cell r="E39467" t="str">
            <v>m³km</v>
          </cell>
          <cell r="G39467">
            <v>1.32</v>
          </cell>
        </row>
        <row r="39468">
          <cell r="A39468" t="str">
            <v>SICRO5901691</v>
          </cell>
          <cell r="B39468" t="str">
            <v>SICRO</v>
          </cell>
          <cell r="C39468" t="str">
            <v>5901691</v>
          </cell>
          <cell r="D39468" t="str">
            <v>Transporte de silte com draga hopper - capacidade da cisterna de 3.000 m³</v>
          </cell>
          <cell r="E39468" t="str">
            <v>m³km</v>
          </cell>
          <cell r="G39468">
            <v>2.68</v>
          </cell>
        </row>
        <row r="39469">
          <cell r="A39469" t="str">
            <v>SICRO5901692</v>
          </cell>
          <cell r="B39469" t="str">
            <v>SICRO</v>
          </cell>
          <cell r="C39469" t="str">
            <v>5901692</v>
          </cell>
          <cell r="D39469" t="str">
            <v>Transporte de silte com draga hopper - capacidade da cisterna de 4.000 m³</v>
          </cell>
          <cell r="E39469" t="str">
            <v>m³km</v>
          </cell>
          <cell r="G39469">
            <v>2.31</v>
          </cell>
        </row>
        <row r="39470">
          <cell r="A39470" t="str">
            <v>SICRO5901693</v>
          </cell>
          <cell r="B39470" t="str">
            <v>SICRO</v>
          </cell>
          <cell r="C39470" t="str">
            <v>5901693</v>
          </cell>
          <cell r="D39470" t="str">
            <v>Transporte de silte com draga hopper - capacidade da cisterna de 5.000 m³</v>
          </cell>
          <cell r="E39470" t="str">
            <v>m³km</v>
          </cell>
          <cell r="G39470">
            <v>2.02</v>
          </cell>
        </row>
        <row r="39471">
          <cell r="A39471" t="str">
            <v>SICRO5901694</v>
          </cell>
          <cell r="B39471" t="str">
            <v>SICRO</v>
          </cell>
          <cell r="C39471" t="str">
            <v>5901694</v>
          </cell>
          <cell r="D39471" t="str">
            <v>Transporte de silte com draga hopper - capacidade da cisterna de 750 m³</v>
          </cell>
          <cell r="E39471" t="str">
            <v>m³km</v>
          </cell>
          <cell r="G39471">
            <v>8.66</v>
          </cell>
        </row>
        <row r="39472">
          <cell r="A39472" t="str">
            <v>SICRO5914512</v>
          </cell>
          <cell r="B39472" t="str">
            <v>SICRO</v>
          </cell>
          <cell r="C39472" t="str">
            <v>5914512</v>
          </cell>
          <cell r="D39472" t="str">
            <v>Transporte de TLS TR45 de 120 m com locomotiva diesel-elétrica em vagão plataforma com capacidade de 82 t - bitola métrica</v>
          </cell>
          <cell r="E39472" t="str">
            <v>tkm</v>
          </cell>
          <cell r="G39472">
            <v>1.51</v>
          </cell>
        </row>
        <row r="39473">
          <cell r="A39473" t="str">
            <v>SICRO5914496</v>
          </cell>
          <cell r="B39473" t="str">
            <v>SICRO</v>
          </cell>
          <cell r="C39473" t="str">
            <v>5914496</v>
          </cell>
          <cell r="D39473" t="str">
            <v>Transporte de TLS TR45 de 120 m com locomotiva diesel-elétrica em vagão plataforma com capacidade de 98 t - bitola larga</v>
          </cell>
          <cell r="E39473" t="str">
            <v>tkm</v>
          </cell>
          <cell r="G39473">
            <v>1.19</v>
          </cell>
        </row>
        <row r="39474">
          <cell r="A39474" t="str">
            <v>SICRO5914513</v>
          </cell>
          <cell r="B39474" t="str">
            <v>SICRO</v>
          </cell>
          <cell r="C39474" t="str">
            <v>5914513</v>
          </cell>
          <cell r="D39474" t="str">
            <v>Transporte de TLS TR45 de 240 m com locomotiva diesel-elétrica em vagão plataforma com capacidade de 82 t - bitola métrica</v>
          </cell>
          <cell r="E39474" t="str">
            <v>tkm</v>
          </cell>
          <cell r="G39474">
            <v>0.85</v>
          </cell>
        </row>
        <row r="39475">
          <cell r="A39475" t="str">
            <v>SICRO5914497</v>
          </cell>
          <cell r="B39475" t="str">
            <v>SICRO</v>
          </cell>
          <cell r="C39475" t="str">
            <v>5914497</v>
          </cell>
          <cell r="D39475" t="str">
            <v>Transporte de TLS TR45 de 240 m com locomotiva diesel-elétrica em vagão plataforma com capacidade de 98 t - bitola larga</v>
          </cell>
          <cell r="E39475" t="str">
            <v>tkm</v>
          </cell>
          <cell r="G39475">
            <v>0.66</v>
          </cell>
        </row>
        <row r="39476">
          <cell r="A39476" t="str">
            <v>SICRO5914500</v>
          </cell>
          <cell r="B39476" t="str">
            <v>SICRO</v>
          </cell>
          <cell r="C39476" t="str">
            <v>5914500</v>
          </cell>
          <cell r="D39476" t="str">
            <v>Transporte de TLS TR57 de 120 m com locomotiva diesel-elétrica em vagão plataforma com capacidade de 82 t - bitola métrica</v>
          </cell>
          <cell r="E39476" t="str">
            <v>tkm</v>
          </cell>
          <cell r="G39476">
            <v>1.19</v>
          </cell>
        </row>
        <row r="39477">
          <cell r="A39477" t="str">
            <v>SICRO5914498</v>
          </cell>
          <cell r="B39477" t="str">
            <v>SICRO</v>
          </cell>
          <cell r="C39477" t="str">
            <v>5914498</v>
          </cell>
          <cell r="D39477" t="str">
            <v>Transporte de TLS TR57 de 120 m com locomotiva diesel-elétrica em vagão plataforma com capacidade de 98 t - bitola larga</v>
          </cell>
          <cell r="E39477" t="str">
            <v>tkm</v>
          </cell>
          <cell r="G39477">
            <v>0.94</v>
          </cell>
        </row>
        <row r="39478">
          <cell r="A39478" t="str">
            <v>SICRO5914501</v>
          </cell>
          <cell r="B39478" t="str">
            <v>SICRO</v>
          </cell>
          <cell r="C39478" t="str">
            <v>5914501</v>
          </cell>
          <cell r="D39478" t="str">
            <v>Transporte de TLS TR57 de 240 m com locomotiva diesel-elétrica em vagão plataforma com capacidade de 82 t - bitola métrica</v>
          </cell>
          <cell r="E39478" t="str">
            <v>tkm</v>
          </cell>
          <cell r="G39478">
            <v>0.66</v>
          </cell>
        </row>
        <row r="39479">
          <cell r="A39479" t="str">
            <v>SICRO5914499</v>
          </cell>
          <cell r="B39479" t="str">
            <v>SICRO</v>
          </cell>
          <cell r="C39479" t="str">
            <v>5914499</v>
          </cell>
          <cell r="D39479" t="str">
            <v>Transporte de TLS TR57 de 240 m com locomotiva diesel-elétrica em vagão plataforma com capacidade de 98 t - bitola larga</v>
          </cell>
          <cell r="E39479" t="str">
            <v>tkm</v>
          </cell>
          <cell r="G39479">
            <v>0.52</v>
          </cell>
        </row>
        <row r="39480">
          <cell r="A39480" t="str">
            <v>SICRO5914504</v>
          </cell>
          <cell r="B39480" t="str">
            <v>SICRO</v>
          </cell>
          <cell r="C39480" t="str">
            <v>5914504</v>
          </cell>
          <cell r="D39480" t="str">
            <v>Transporte de TLS TR68 de 120 m com locomotiva diesel-elétrica em vagão plataforma com capacidade de 82 t - bitola métrica</v>
          </cell>
          <cell r="E39480" t="str">
            <v>tkm</v>
          </cell>
          <cell r="G39480">
            <v>1</v>
          </cell>
        </row>
        <row r="39481">
          <cell r="A39481" t="str">
            <v>SICRO5914502</v>
          </cell>
          <cell r="B39481" t="str">
            <v>SICRO</v>
          </cell>
          <cell r="C39481" t="str">
            <v>5914502</v>
          </cell>
          <cell r="D39481" t="str">
            <v>Transporte de TLS TR68 de 120 m com locomotiva diesel-elétrica em vagão plataforma com capacidade de 98 t - bitola larga</v>
          </cell>
          <cell r="E39481" t="str">
            <v>tkm</v>
          </cell>
          <cell r="G39481">
            <v>0.79</v>
          </cell>
        </row>
        <row r="39482">
          <cell r="A39482" t="str">
            <v>SICRO5914505</v>
          </cell>
          <cell r="B39482" t="str">
            <v>SICRO</v>
          </cell>
          <cell r="C39482" t="str">
            <v>5914505</v>
          </cell>
          <cell r="D39482" t="str">
            <v>Transporte de TLS TR68 de 240 m com locomotiva diesel-elétrica em vagão plataforma com capacidade de 82 t - bitola métrica</v>
          </cell>
          <cell r="E39482" t="str">
            <v>tkm</v>
          </cell>
          <cell r="G39482">
            <v>0.56000000000000005</v>
          </cell>
        </row>
        <row r="39483">
          <cell r="A39483" t="str">
            <v>SICRO5914503</v>
          </cell>
          <cell r="B39483" t="str">
            <v>SICRO</v>
          </cell>
          <cell r="C39483" t="str">
            <v>5914503</v>
          </cell>
          <cell r="D39483" t="str">
            <v>Transporte de TLS TR68 de 240 m com locomotiva diesel-elétrica em vagão plataforma com capacidade de 98 t - bitola larga</v>
          </cell>
          <cell r="E39483" t="str">
            <v>tkm</v>
          </cell>
          <cell r="G39483">
            <v>0.44</v>
          </cell>
        </row>
        <row r="39484">
          <cell r="A39484" t="str">
            <v>SICRO5914508</v>
          </cell>
          <cell r="B39484" t="str">
            <v>SICRO</v>
          </cell>
          <cell r="C39484" t="str">
            <v>5914508</v>
          </cell>
          <cell r="D39484" t="str">
            <v>Transporte de TLS UIC60 de 120 m com locomotiva diesel-elétrica em vagão plataforma com capacidade de 82 t - bitola métrica</v>
          </cell>
          <cell r="E39484" t="str">
            <v>tkm</v>
          </cell>
          <cell r="G39484">
            <v>1.1200000000000001</v>
          </cell>
        </row>
        <row r="39485">
          <cell r="A39485" t="str">
            <v>SICRO5914506</v>
          </cell>
          <cell r="B39485" t="str">
            <v>SICRO</v>
          </cell>
          <cell r="C39485" t="str">
            <v>5914506</v>
          </cell>
          <cell r="D39485" t="str">
            <v>Transporte de TLS UIC60 de 120 m com locomotiva diesel-elétrica em vagão plataforma com capacidade de 98 t - bitola larga</v>
          </cell>
          <cell r="E39485" t="str">
            <v>tkm</v>
          </cell>
          <cell r="G39485">
            <v>0.88</v>
          </cell>
        </row>
        <row r="39486">
          <cell r="A39486" t="str">
            <v>SICRO5914509</v>
          </cell>
          <cell r="B39486" t="str">
            <v>SICRO</v>
          </cell>
          <cell r="C39486" t="str">
            <v>5914509</v>
          </cell>
          <cell r="D39486" t="str">
            <v>Transporte de TLS UIC60 de 240 m com locomotiva diesel-elétrica em vagão plataforma com capacidade de 82 t - bitola métrica</v>
          </cell>
          <cell r="E39486" t="str">
            <v>tkm</v>
          </cell>
          <cell r="G39486">
            <v>0.63</v>
          </cell>
        </row>
        <row r="39487">
          <cell r="A39487" t="str">
            <v>SICRO5914507</v>
          </cell>
          <cell r="B39487" t="str">
            <v>SICRO</v>
          </cell>
          <cell r="C39487" t="str">
            <v>5914507</v>
          </cell>
          <cell r="D39487" t="str">
            <v>Transporte de TLS UIC60 de 240 m com locomotiva diesel-elétrica em vagão plataforma com capacidade de 98 t - bitola larga</v>
          </cell>
          <cell r="E39487" t="str">
            <v>tkm</v>
          </cell>
          <cell r="G39487">
            <v>0.49</v>
          </cell>
        </row>
        <row r="39488">
          <cell r="A39488" t="str">
            <v>SICRO5915491</v>
          </cell>
          <cell r="B39488" t="str">
            <v>SICRO</v>
          </cell>
          <cell r="C39488" t="str">
            <v>5915491</v>
          </cell>
          <cell r="D39488" t="str">
            <v>Transporte de veículos de médio porte com guincho de resgate de 20 t - rodovia em leito natural</v>
          </cell>
          <cell r="E39488" t="str">
            <v>km</v>
          </cell>
          <cell r="G39488">
            <v>25.82</v>
          </cell>
        </row>
        <row r="39489">
          <cell r="A39489" t="str">
            <v>SICRO5915492</v>
          </cell>
          <cell r="B39489" t="str">
            <v>SICRO</v>
          </cell>
          <cell r="C39489" t="str">
            <v>5915492</v>
          </cell>
          <cell r="D39489" t="str">
            <v>Transporte de veículos de médio porte com guincho de resgate de 20 t - rodovia em revestimento primário</v>
          </cell>
          <cell r="E39489" t="str">
            <v>km</v>
          </cell>
          <cell r="G39489">
            <v>20.68</v>
          </cell>
        </row>
        <row r="39490">
          <cell r="A39490" t="str">
            <v>SICRO5915493</v>
          </cell>
          <cell r="B39490" t="str">
            <v>SICRO</v>
          </cell>
          <cell r="C39490" t="str">
            <v>5915493</v>
          </cell>
          <cell r="D39490" t="str">
            <v>Transporte de veículos de médio porte com guincho de resgate de 20 t - rodovia pavimentada</v>
          </cell>
          <cell r="E39490" t="str">
            <v>km</v>
          </cell>
          <cell r="G39490">
            <v>17.04</v>
          </cell>
        </row>
        <row r="39491">
          <cell r="A39491" t="str">
            <v>SICRO5915488</v>
          </cell>
          <cell r="B39491" t="str">
            <v>SICRO</v>
          </cell>
          <cell r="C39491" t="str">
            <v>5915488</v>
          </cell>
          <cell r="D39491" t="str">
            <v>Transporte de veículos leves com guincho de resgate de 5 t - rodovia em leito natural</v>
          </cell>
          <cell r="E39491" t="str">
            <v>km</v>
          </cell>
          <cell r="G39491">
            <v>16.739999999999998</v>
          </cell>
        </row>
        <row r="39492">
          <cell r="A39492" t="str">
            <v>SICRO5915489</v>
          </cell>
          <cell r="B39492" t="str">
            <v>SICRO</v>
          </cell>
          <cell r="C39492" t="str">
            <v>5915489</v>
          </cell>
          <cell r="D39492" t="str">
            <v>Transporte de veículos leves com guincho de resgate de 5 t - rodovia em revestimento primário</v>
          </cell>
          <cell r="E39492" t="str">
            <v>km</v>
          </cell>
          <cell r="G39492">
            <v>13.4</v>
          </cell>
        </row>
        <row r="39493">
          <cell r="A39493" t="str">
            <v>SICRO5915490</v>
          </cell>
          <cell r="B39493" t="str">
            <v>SICRO</v>
          </cell>
          <cell r="C39493" t="str">
            <v>5915490</v>
          </cell>
          <cell r="D39493" t="str">
            <v>Transporte de veículos leves com guincho de resgate de 5 t - rodovia pavimentada</v>
          </cell>
          <cell r="E39493" t="str">
            <v>km</v>
          </cell>
          <cell r="G39493">
            <v>11.02</v>
          </cell>
        </row>
        <row r="39494">
          <cell r="A39494" t="str">
            <v>SICRO5915494</v>
          </cell>
          <cell r="B39494" t="str">
            <v>SICRO</v>
          </cell>
          <cell r="C39494" t="str">
            <v>5915494</v>
          </cell>
          <cell r="D39494" t="str">
            <v>Transporte de veículos pesados com guincho de resgate de 35 t - rodovia em leito natural</v>
          </cell>
          <cell r="E39494" t="str">
            <v>km</v>
          </cell>
          <cell r="G39494">
            <v>34.840000000000003</v>
          </cell>
        </row>
        <row r="39495">
          <cell r="A39495" t="str">
            <v>SICRO5915495</v>
          </cell>
          <cell r="B39495" t="str">
            <v>SICRO</v>
          </cell>
          <cell r="C39495" t="str">
            <v>5915495</v>
          </cell>
          <cell r="D39495" t="str">
            <v>Transporte de veículos pesados com guincho de resgate de 35 t - rodovia em revestimento primário</v>
          </cell>
          <cell r="E39495" t="str">
            <v>km</v>
          </cell>
          <cell r="G39495">
            <v>27.9</v>
          </cell>
        </row>
        <row r="39496">
          <cell r="A39496" t="str">
            <v>SICRO5915496</v>
          </cell>
          <cell r="B39496" t="str">
            <v>SICRO</v>
          </cell>
          <cell r="C39496" t="str">
            <v>5915496</v>
          </cell>
          <cell r="D39496" t="str">
            <v>Transporte de veículos pesados com guincho de resgate de 35 t - rodovia pavimentada</v>
          </cell>
          <cell r="E39496" t="str">
            <v>km</v>
          </cell>
          <cell r="G39496">
            <v>22.97</v>
          </cell>
        </row>
        <row r="39497">
          <cell r="A39497" t="str">
            <v>SICRO5915325</v>
          </cell>
          <cell r="B39497" t="str">
            <v>SICRO</v>
          </cell>
          <cell r="C39497" t="str">
            <v>5915325</v>
          </cell>
          <cell r="D39497" t="str">
            <v>Transporte em cavalo mecânico com dolly de 4 eixos com capacidade de 57 t - rodovia em leito natural</v>
          </cell>
          <cell r="E39497" t="str">
            <v>km</v>
          </cell>
          <cell r="G39497">
            <v>84.51</v>
          </cell>
        </row>
        <row r="39498">
          <cell r="A39498" t="str">
            <v>SICRO5915326</v>
          </cell>
          <cell r="B39498" t="str">
            <v>SICRO</v>
          </cell>
          <cell r="C39498" t="str">
            <v>5915326</v>
          </cell>
          <cell r="D39498" t="str">
            <v>Transporte em cavalo mecânico com dolly de 4 eixos com capacidade de 57 t - rodovia em revestimento primário</v>
          </cell>
          <cell r="E39498" t="str">
            <v>km</v>
          </cell>
          <cell r="G39498">
            <v>67.650000000000006</v>
          </cell>
        </row>
        <row r="39499">
          <cell r="A39499" t="str">
            <v>SICRO5915327</v>
          </cell>
          <cell r="B39499" t="str">
            <v>SICRO</v>
          </cell>
          <cell r="C39499" t="str">
            <v>5915327</v>
          </cell>
          <cell r="D39499" t="str">
            <v>Transporte em cavalo mecânico com dolly de 4 eixos com capacidade de 57 t - rodovia pavimentada</v>
          </cell>
          <cell r="E39499" t="str">
            <v>km</v>
          </cell>
          <cell r="G39499">
            <v>55.63</v>
          </cell>
        </row>
        <row r="39500">
          <cell r="A39500" t="str">
            <v>SICRO5915328</v>
          </cell>
          <cell r="B39500" t="str">
            <v>SICRO</v>
          </cell>
          <cell r="C39500" t="str">
            <v>5915328</v>
          </cell>
          <cell r="D39500" t="str">
            <v>Transporte em cavalo mecânico com dollys de 3 e 4 eixos com capacidade de 77 t - rodovia em leito natural</v>
          </cell>
          <cell r="E39500" t="str">
            <v>km</v>
          </cell>
          <cell r="G39500">
            <v>94.83</v>
          </cell>
        </row>
        <row r="39501">
          <cell r="A39501" t="str">
            <v>SICRO5915329</v>
          </cell>
          <cell r="B39501" t="str">
            <v>SICRO</v>
          </cell>
          <cell r="C39501" t="str">
            <v>5915329</v>
          </cell>
          <cell r="D39501" t="str">
            <v>Transporte em cavalo mecânico com dollys de 3 e 4 eixos com capacidade de 77 t - rodovia em revestimento primário</v>
          </cell>
          <cell r="E39501" t="str">
            <v>km</v>
          </cell>
          <cell r="G39501">
            <v>75.91</v>
          </cell>
        </row>
        <row r="39502">
          <cell r="A39502" t="str">
            <v>SICRO5915330</v>
          </cell>
          <cell r="B39502" t="str">
            <v>SICRO</v>
          </cell>
          <cell r="C39502" t="str">
            <v>5915330</v>
          </cell>
          <cell r="D39502" t="str">
            <v>Transporte em cavalo mecânico com dollys de 3 e 4 eixos com capacidade de 77 t - rodovia pavimentada</v>
          </cell>
          <cell r="E39502" t="str">
            <v>km</v>
          </cell>
          <cell r="G39502">
            <v>62.37</v>
          </cell>
        </row>
        <row r="39503">
          <cell r="A39503" t="str">
            <v>SICRO5915331</v>
          </cell>
          <cell r="B39503" t="str">
            <v>SICRO</v>
          </cell>
          <cell r="C39503" t="str">
            <v>5915331</v>
          </cell>
          <cell r="D39503" t="str">
            <v>Transporte em cavalo mecânico com dollys de 5 e 4 eixos com capacidade de 111 t - rodovia em leito natural</v>
          </cell>
          <cell r="E39503" t="str">
            <v>km</v>
          </cell>
          <cell r="G39503">
            <v>183</v>
          </cell>
        </row>
        <row r="39504">
          <cell r="A39504" t="str">
            <v>SICRO5915332</v>
          </cell>
          <cell r="B39504" t="str">
            <v>SICRO</v>
          </cell>
          <cell r="C39504" t="str">
            <v>5915332</v>
          </cell>
          <cell r="D39504" t="str">
            <v>Transporte em cavalo mecânico com dollys de 5 e 4 eixos com capacidade de 111 t - rodovia em revestimento primário</v>
          </cell>
          <cell r="E39504" t="str">
            <v>km</v>
          </cell>
          <cell r="G39504">
            <v>146.51</v>
          </cell>
        </row>
        <row r="39505">
          <cell r="A39505" t="str">
            <v>SICRO5915333</v>
          </cell>
          <cell r="B39505" t="str">
            <v>SICRO</v>
          </cell>
          <cell r="C39505" t="str">
            <v>5915333</v>
          </cell>
          <cell r="D39505" t="str">
            <v>Transporte em cavalo mecânico com dollys de 5 e 4 eixos com capacidade de 111 t - rodovia pavimentada</v>
          </cell>
          <cell r="E39505" t="str">
            <v>km</v>
          </cell>
          <cell r="G39505">
            <v>120.15</v>
          </cell>
        </row>
        <row r="39506">
          <cell r="A39506" t="str">
            <v>SICRO5915364</v>
          </cell>
          <cell r="B39506" t="str">
            <v>SICRO</v>
          </cell>
          <cell r="C39506" t="str">
            <v>5915364</v>
          </cell>
          <cell r="D39506" t="str">
            <v>Transporte em cavalo mecânico com reboques de 5 e 4 eixos com capacidade de 130 t - rodovia em leito natural</v>
          </cell>
          <cell r="E39506" t="str">
            <v>km</v>
          </cell>
          <cell r="G39506">
            <v>242.77</v>
          </cell>
        </row>
        <row r="39507">
          <cell r="A39507" t="str">
            <v>SICRO5915365</v>
          </cell>
          <cell r="B39507" t="str">
            <v>SICRO</v>
          </cell>
          <cell r="C39507" t="str">
            <v>5915365</v>
          </cell>
          <cell r="D39507" t="str">
            <v>Transporte em cavalo mecânico com reboques de 5 e 4 eixos com capacidade de 130 t - rodovia em revestimento primário</v>
          </cell>
          <cell r="E39507" t="str">
            <v>km</v>
          </cell>
          <cell r="G39507">
            <v>194.38</v>
          </cell>
        </row>
        <row r="39508">
          <cell r="A39508" t="str">
            <v>SICRO5915361</v>
          </cell>
          <cell r="B39508" t="str">
            <v>SICRO</v>
          </cell>
          <cell r="C39508" t="str">
            <v>5915361</v>
          </cell>
          <cell r="D39508" t="str">
            <v>Transporte em cavalo mecânico com reboques de 5 e 4 eixos com capacidade de 130 t - rodovia pavimentada</v>
          </cell>
          <cell r="E39508" t="str">
            <v>km</v>
          </cell>
          <cell r="G39508">
            <v>159.22</v>
          </cell>
        </row>
        <row r="39509">
          <cell r="A39509" t="str">
            <v>SICRO5919716</v>
          </cell>
          <cell r="B39509" t="str">
            <v>SICRO</v>
          </cell>
          <cell r="C39509" t="str">
            <v>5919716</v>
          </cell>
          <cell r="D39509" t="str">
            <v>Transporte fluvial de materiais diversos com pontão flutuante - capacidade de 500 t</v>
          </cell>
          <cell r="E39509" t="str">
            <v>km</v>
          </cell>
          <cell r="G39509">
            <v>208.67</v>
          </cell>
        </row>
        <row r="39510">
          <cell r="A39510" t="str">
            <v>SICRO5919717</v>
          </cell>
          <cell r="B39510" t="str">
            <v>SICRO</v>
          </cell>
          <cell r="C39510" t="str">
            <v>5919717</v>
          </cell>
          <cell r="D39510" t="str">
            <v>Transporte fluvial do flutuante</v>
          </cell>
          <cell r="E39510" t="str">
            <v>km</v>
          </cell>
          <cell r="G39510">
            <v>172.67</v>
          </cell>
        </row>
        <row r="39511">
          <cell r="A39511" t="str">
            <v>SICRO6106220</v>
          </cell>
          <cell r="B39511" t="str">
            <v>SICRO</v>
          </cell>
          <cell r="C39511" t="str">
            <v>6106220</v>
          </cell>
          <cell r="D39511" t="str">
            <v>Armação de fuste de tubulão em aço CA-50 com apoio de guindaste - fornecimento, preparo e colocação</v>
          </cell>
          <cell r="E39511" t="str">
            <v>kg</v>
          </cell>
          <cell r="G39511">
            <v>13.22</v>
          </cell>
        </row>
        <row r="39512">
          <cell r="A39512" t="str">
            <v>SICRO6106183</v>
          </cell>
          <cell r="B39512" t="str">
            <v>SICRO</v>
          </cell>
          <cell r="C39512" t="str">
            <v>6106183</v>
          </cell>
          <cell r="D39512" t="str">
            <v>Escavação manual de base alargada de tubulão a céu aberto em material de 1ª categoria na profundidade de 10 a 15 m</v>
          </cell>
          <cell r="E39512" t="str">
            <v>m³</v>
          </cell>
          <cell r="G39512">
            <v>485.59</v>
          </cell>
        </row>
        <row r="39513">
          <cell r="A39513" t="str">
            <v>SICRO6106182</v>
          </cell>
          <cell r="B39513" t="str">
            <v>SICRO</v>
          </cell>
          <cell r="C39513" t="str">
            <v>6106182</v>
          </cell>
          <cell r="D39513" t="str">
            <v>Escavação manual de base alargada de tubulão a céu aberto em material de 1ª categoria na profundidade de até 10 m</v>
          </cell>
          <cell r="E39513" t="str">
            <v>m³</v>
          </cell>
          <cell r="G39513">
            <v>416.22</v>
          </cell>
        </row>
        <row r="39514">
          <cell r="A39514" t="str">
            <v>SICRO6106194</v>
          </cell>
          <cell r="B39514" t="str">
            <v>SICRO</v>
          </cell>
          <cell r="C39514" t="str">
            <v>6106194</v>
          </cell>
          <cell r="D39514" t="str">
            <v>Escavação manual de base alargada de tubulão a céu aberto em material de 2ª categoria na profundidade até 10 m</v>
          </cell>
          <cell r="E39514" t="str">
            <v>m³</v>
          </cell>
          <cell r="G39514">
            <v>982.9</v>
          </cell>
        </row>
        <row r="39515">
          <cell r="A39515" t="str">
            <v>SICRO6106195</v>
          </cell>
          <cell r="B39515" t="str">
            <v>SICRO</v>
          </cell>
          <cell r="C39515" t="str">
            <v>6106195</v>
          </cell>
          <cell r="D39515" t="str">
            <v>Escavação manual de base alargada de tubulão a céu aberto em material de 2ª categoria na profundidade de 10 a 15 m</v>
          </cell>
          <cell r="E39515" t="str">
            <v>m³</v>
          </cell>
          <cell r="G39515">
            <v>1089.9100000000001</v>
          </cell>
        </row>
        <row r="39516">
          <cell r="A39516" t="str">
            <v>SICRO6106331</v>
          </cell>
          <cell r="B39516" t="str">
            <v>SICRO</v>
          </cell>
          <cell r="C39516" t="str">
            <v>6106331</v>
          </cell>
          <cell r="D39516" t="str">
            <v>Escavação manual de base alargada de tubulão a céu aberto em material de 3ª categoria a frio na profundidade até 10 m</v>
          </cell>
          <cell r="E39516" t="str">
            <v>m³</v>
          </cell>
          <cell r="G39516">
            <v>2475.5100000000002</v>
          </cell>
        </row>
        <row r="39517">
          <cell r="A39517" t="str">
            <v>SICRO6106332</v>
          </cell>
          <cell r="B39517" t="str">
            <v>SICRO</v>
          </cell>
          <cell r="C39517" t="str">
            <v>6106332</v>
          </cell>
          <cell r="D39517" t="str">
            <v>Escavação manual de base alargada de tubulão a céu aberto em material de 3ª categoria a frio na profundidade de 10 a 15 m</v>
          </cell>
          <cell r="E39517" t="str">
            <v>m³</v>
          </cell>
          <cell r="G39517">
            <v>2636.97</v>
          </cell>
        </row>
        <row r="39518">
          <cell r="A39518" t="str">
            <v>SICRO6106206</v>
          </cell>
          <cell r="B39518" t="str">
            <v>SICRO</v>
          </cell>
          <cell r="C39518" t="str">
            <v>6106206</v>
          </cell>
          <cell r="D39518" t="str">
            <v>Escavação manual de base alargada de tubulão a céu aberto em material de 3ª categoria na profundidade até 10 m</v>
          </cell>
          <cell r="E39518" t="str">
            <v>m³</v>
          </cell>
          <cell r="G39518">
            <v>2707.39</v>
          </cell>
        </row>
        <row r="39519">
          <cell r="A39519" t="str">
            <v>SICRO6106207</v>
          </cell>
          <cell r="B39519" t="str">
            <v>SICRO</v>
          </cell>
          <cell r="C39519" t="str">
            <v>6106207</v>
          </cell>
          <cell r="D39519" t="str">
            <v>Escavação manual de base alargada de tubulão a céu aberto em material de 3ª categoria na profundidade de 10 a 15 m</v>
          </cell>
          <cell r="E39519" t="str">
            <v>m³</v>
          </cell>
          <cell r="G39519">
            <v>2888.24</v>
          </cell>
        </row>
        <row r="39520">
          <cell r="A39520" t="str">
            <v>SICRO6106222</v>
          </cell>
          <cell r="B39520" t="str">
            <v>SICRO</v>
          </cell>
          <cell r="C39520" t="str">
            <v>6106222</v>
          </cell>
          <cell r="D39520" t="str">
            <v>Escavação manual de fuste de tubulão a céu aberto em material de 1ª categoria na profundidade de 10 a 15 m</v>
          </cell>
          <cell r="E39520" t="str">
            <v>m³</v>
          </cell>
          <cell r="G39520">
            <v>485.59</v>
          </cell>
        </row>
        <row r="39521">
          <cell r="A39521" t="str">
            <v>SICRO6106221</v>
          </cell>
          <cell r="B39521" t="str">
            <v>SICRO</v>
          </cell>
          <cell r="C39521" t="str">
            <v>6106221</v>
          </cell>
          <cell r="D39521" t="str">
            <v>Escavação manual de fuste de tubulão a céu aberto em material de 1ª categoria na profundidade de até 10 m</v>
          </cell>
          <cell r="E39521" t="str">
            <v>m³</v>
          </cell>
          <cell r="G39521">
            <v>416.22</v>
          </cell>
        </row>
        <row r="39522">
          <cell r="A39522" t="str">
            <v>SICRO6106224</v>
          </cell>
          <cell r="B39522" t="str">
            <v>SICRO</v>
          </cell>
          <cell r="C39522" t="str">
            <v>6106224</v>
          </cell>
          <cell r="D39522" t="str">
            <v>Escavação manual de fuste de tubulão a céu aberto em material de 2ª categoria na profundidade até 10 m</v>
          </cell>
          <cell r="E39522" t="str">
            <v>m³</v>
          </cell>
          <cell r="G39522">
            <v>982.9</v>
          </cell>
        </row>
        <row r="39523">
          <cell r="A39523" t="str">
            <v>SICRO6106225</v>
          </cell>
          <cell r="B39523" t="str">
            <v>SICRO</v>
          </cell>
          <cell r="C39523" t="str">
            <v>6106225</v>
          </cell>
          <cell r="D39523" t="str">
            <v>Escavação manual de fuste de tubulão a céu aberto em material de 2ª categoria na profundidade de 10 a 15 m</v>
          </cell>
          <cell r="E39523" t="str">
            <v>m³</v>
          </cell>
          <cell r="G39523">
            <v>1089.9100000000001</v>
          </cell>
        </row>
        <row r="39524">
          <cell r="A39524" t="str">
            <v>SICRO6106228</v>
          </cell>
          <cell r="B39524" t="str">
            <v>SICRO</v>
          </cell>
          <cell r="C39524" t="str">
            <v>6106228</v>
          </cell>
          <cell r="D39524" t="str">
            <v>Escavação manual de fuste de tubulão a céu aberto em material de 3ª categoria na profundidade até 10 m</v>
          </cell>
          <cell r="E39524" t="str">
            <v>m³</v>
          </cell>
          <cell r="G39524">
            <v>2429.9</v>
          </cell>
        </row>
        <row r="39525">
          <cell r="A39525" t="str">
            <v>SICRO6106229</v>
          </cell>
          <cell r="B39525" t="str">
            <v>SICRO</v>
          </cell>
          <cell r="C39525" t="str">
            <v>6106229</v>
          </cell>
          <cell r="D39525" t="str">
            <v>Escavação manual de fuste de tubulão a céu aberto em material de 3ª categoria na profundidade de 10 a 15 m</v>
          </cell>
          <cell r="E39525" t="str">
            <v>m³</v>
          </cell>
          <cell r="G39525">
            <v>2590.94</v>
          </cell>
        </row>
        <row r="39526">
          <cell r="A39526" t="str">
            <v>SICRO6106328</v>
          </cell>
          <cell r="B39526" t="str">
            <v>SICRO</v>
          </cell>
          <cell r="C39526" t="str">
            <v>6106328</v>
          </cell>
          <cell r="D39526" t="str">
            <v>Escavação mecânica de fuste de tubulão com caçamba para rocha em material de 2ª categoria</v>
          </cell>
          <cell r="E39526" t="str">
            <v>m³</v>
          </cell>
          <cell r="G39526">
            <v>205.52</v>
          </cell>
        </row>
        <row r="39527">
          <cell r="A39527" t="str">
            <v>SICRO6106330</v>
          </cell>
          <cell r="B39527" t="str">
            <v>SICRO</v>
          </cell>
          <cell r="C39527" t="str">
            <v>6106330</v>
          </cell>
          <cell r="D39527" t="str">
            <v>Escavação mecânica de fuste de tubulão com caçamba para rocha em material de 3ª categoria</v>
          </cell>
          <cell r="E39527" t="str">
            <v>m³</v>
          </cell>
          <cell r="G39527">
            <v>1023.3</v>
          </cell>
        </row>
        <row r="39528">
          <cell r="A39528" t="str">
            <v>SICRO6106326</v>
          </cell>
          <cell r="B39528" t="str">
            <v>SICRO</v>
          </cell>
          <cell r="C39528" t="str">
            <v>6106326</v>
          </cell>
          <cell r="D39528" t="str">
            <v>Escavação mecânica de fuste de tubulão com caçamba para solos em material de 1ª categoria</v>
          </cell>
          <cell r="E39528" t="str">
            <v>m³</v>
          </cell>
          <cell r="G39528">
            <v>85.04</v>
          </cell>
        </row>
        <row r="39529">
          <cell r="A39529" t="str">
            <v>SICRO6106324</v>
          </cell>
          <cell r="B39529" t="str">
            <v>SICRO</v>
          </cell>
          <cell r="C39529" t="str">
            <v>6106324</v>
          </cell>
          <cell r="D39529" t="str">
            <v>Escavação mecânica de fuste de tubulão com Hammer Grab em material de 1ª categoria</v>
          </cell>
          <cell r="E39529" t="str">
            <v>m³</v>
          </cell>
          <cell r="G39529">
            <v>43.51</v>
          </cell>
        </row>
        <row r="39530">
          <cell r="A39530" t="str">
            <v>SICRO6106327</v>
          </cell>
          <cell r="B39530" t="str">
            <v>SICRO</v>
          </cell>
          <cell r="C39530" t="str">
            <v>6106327</v>
          </cell>
          <cell r="D39530" t="str">
            <v>Escavação mecânica de fuste de tubulão com trado para rocha em material de 2ª categoria</v>
          </cell>
          <cell r="E39530" t="str">
            <v>m³</v>
          </cell>
          <cell r="G39530">
            <v>205.62</v>
          </cell>
        </row>
        <row r="39531">
          <cell r="A39531" t="str">
            <v>SICRO6106329</v>
          </cell>
          <cell r="B39531" t="str">
            <v>SICRO</v>
          </cell>
          <cell r="C39531" t="str">
            <v>6106329</v>
          </cell>
          <cell r="D39531" t="str">
            <v>Escavação mecânica de fuste de tubulão com trado para rocha em material de 3ª categoria</v>
          </cell>
          <cell r="E39531" t="str">
            <v>m³</v>
          </cell>
          <cell r="G39531">
            <v>1025.05</v>
          </cell>
        </row>
        <row r="39532">
          <cell r="A39532" t="str">
            <v>SICRO6106325</v>
          </cell>
          <cell r="B39532" t="str">
            <v>SICRO</v>
          </cell>
          <cell r="C39532" t="str">
            <v>6106325</v>
          </cell>
          <cell r="D39532" t="str">
            <v>Escavação mecânica de fuste de tubulão com trado para solos em material de 1ª categoria</v>
          </cell>
          <cell r="E39532" t="str">
            <v>m³</v>
          </cell>
          <cell r="G39532">
            <v>85.25</v>
          </cell>
        </row>
        <row r="39533">
          <cell r="A39533" t="str">
            <v>SICRO6208126</v>
          </cell>
          <cell r="B39533" t="str">
            <v>SICRO</v>
          </cell>
          <cell r="C39533" t="str">
            <v>6208126</v>
          </cell>
          <cell r="D39533" t="str">
            <v>Armação de tela de aço eletrossoldada em túneis com auxílio de plataforma pantográfica - confecção e instalação</v>
          </cell>
          <cell r="E39533" t="str">
            <v>kg</v>
          </cell>
          <cell r="G39533">
            <v>21.87</v>
          </cell>
        </row>
        <row r="39534">
          <cell r="A39534" t="str">
            <v>SICRO6205797</v>
          </cell>
          <cell r="B39534" t="str">
            <v>SICRO</v>
          </cell>
          <cell r="C39534" t="str">
            <v>6205797</v>
          </cell>
          <cell r="D39534" t="str">
            <v>Cambotas metálicas treliçadas - confecção e instalação</v>
          </cell>
          <cell r="E39534" t="str">
            <v>kg</v>
          </cell>
          <cell r="G39534">
            <v>14.16</v>
          </cell>
        </row>
        <row r="39535">
          <cell r="A39535" t="str">
            <v>SICRO6205791</v>
          </cell>
          <cell r="B39535" t="str">
            <v>SICRO</v>
          </cell>
          <cell r="C39535" t="str">
            <v>6205791</v>
          </cell>
          <cell r="D39535" t="str">
            <v>Coluna de jet grouting horizontal CCPH em solo - D = 40 cm - perfuração e injeção</v>
          </cell>
          <cell r="E39535" t="str">
            <v>m</v>
          </cell>
          <cell r="G39535">
            <v>475.52</v>
          </cell>
        </row>
        <row r="39536">
          <cell r="A39536" t="str">
            <v>SICRO6205792</v>
          </cell>
          <cell r="B39536" t="str">
            <v>SICRO</v>
          </cell>
          <cell r="C39536" t="str">
            <v>6205792</v>
          </cell>
          <cell r="D39536" t="str">
            <v>Coluna de jet grouting horizontal CCPH em solo - D = 50 cm - perfuração e injeção</v>
          </cell>
          <cell r="E39536" t="str">
            <v>m</v>
          </cell>
          <cell r="G39536">
            <v>566.74</v>
          </cell>
        </row>
        <row r="39537">
          <cell r="A39537" t="str">
            <v>SICRO6205793</v>
          </cell>
          <cell r="B39537" t="str">
            <v>SICRO</v>
          </cell>
          <cell r="C39537" t="str">
            <v>6205793</v>
          </cell>
          <cell r="D39537" t="str">
            <v>Coluna de jet grouting horizontal CCPH em solo - D = 60 cm - perfuração e injeção</v>
          </cell>
          <cell r="E39537" t="str">
            <v>m</v>
          </cell>
          <cell r="G39537">
            <v>661.92</v>
          </cell>
        </row>
        <row r="39538">
          <cell r="A39538" t="str">
            <v>SICRO6205796</v>
          </cell>
          <cell r="B39538" t="str">
            <v>SICRO</v>
          </cell>
          <cell r="C39538" t="str">
            <v>6205796</v>
          </cell>
          <cell r="D39538" t="str">
            <v>Coluna de jet grouting vertical em solo - D = 100 cm - perfuração e injeção</v>
          </cell>
          <cell r="E39538" t="str">
            <v>m</v>
          </cell>
          <cell r="G39538">
            <v>1154.98</v>
          </cell>
        </row>
        <row r="39539">
          <cell r="A39539" t="str">
            <v>SICRO6219451</v>
          </cell>
          <cell r="B39539" t="str">
            <v>SICRO</v>
          </cell>
          <cell r="C39539" t="str">
            <v>6219451</v>
          </cell>
          <cell r="D39539" t="str">
            <v>Coluna de jet grouting vertical em solo - D = 110 cm - perfuração e injeção</v>
          </cell>
          <cell r="E39539" t="str">
            <v>m</v>
          </cell>
          <cell r="G39539">
            <v>1233.24</v>
          </cell>
        </row>
        <row r="39540">
          <cell r="A39540" t="str">
            <v>SICRO6219452</v>
          </cell>
          <cell r="B39540" t="str">
            <v>SICRO</v>
          </cell>
          <cell r="C39540" t="str">
            <v>6219452</v>
          </cell>
          <cell r="D39540" t="str">
            <v>Coluna de jet grouting vertical em solo - D = 120 cm - perfuração e injeção</v>
          </cell>
          <cell r="E39540" t="str">
            <v>m</v>
          </cell>
          <cell r="G39540">
            <v>1315.45</v>
          </cell>
        </row>
        <row r="39541">
          <cell r="A39541" t="str">
            <v>SICRO6205794</v>
          </cell>
          <cell r="B39541" t="str">
            <v>SICRO</v>
          </cell>
          <cell r="C39541" t="str">
            <v>6205794</v>
          </cell>
          <cell r="D39541" t="str">
            <v>Coluna de jet grouting vertical em solo - D = 80 cm - perfuração e injeção</v>
          </cell>
          <cell r="E39541" t="str">
            <v>m</v>
          </cell>
          <cell r="G39541">
            <v>1010.35</v>
          </cell>
        </row>
        <row r="39542">
          <cell r="A39542" t="str">
            <v>SICRO6205795</v>
          </cell>
          <cell r="B39542" t="str">
            <v>SICRO</v>
          </cell>
          <cell r="C39542" t="str">
            <v>6205795</v>
          </cell>
          <cell r="D39542" t="str">
            <v>Coluna de jet grouting vertical em solo - D = 90 cm - perfuração e injeção</v>
          </cell>
          <cell r="E39542" t="str">
            <v>m</v>
          </cell>
          <cell r="G39542">
            <v>1080.69</v>
          </cell>
        </row>
        <row r="39543">
          <cell r="A39543" t="str">
            <v>SICRO6219521</v>
          </cell>
          <cell r="B39543" t="str">
            <v>SICRO</v>
          </cell>
          <cell r="C39543" t="str">
            <v>6219521</v>
          </cell>
          <cell r="D39543" t="str">
            <v>Desmonte a frio e carga de rocha em túnel com cunha hidráulica - DMT de 0 a 200 m</v>
          </cell>
          <cell r="E39543" t="str">
            <v>m³</v>
          </cell>
          <cell r="G39543">
            <v>213.07</v>
          </cell>
        </row>
        <row r="39544">
          <cell r="A39544" t="str">
            <v>SICRO6219527</v>
          </cell>
          <cell r="B39544" t="str">
            <v>SICRO</v>
          </cell>
          <cell r="C39544" t="str">
            <v>6219527</v>
          </cell>
          <cell r="D39544" t="str">
            <v>Drenagem de túnel com manta drenante de malha de polietileno e geotêxtil em face revestida com argamassa polimérica com espessura de 25 mm</v>
          </cell>
          <cell r="E39544" t="str">
            <v>m²</v>
          </cell>
          <cell r="G39544">
            <v>420.62</v>
          </cell>
        </row>
        <row r="39545">
          <cell r="A39545" t="str">
            <v>SICRO6219526</v>
          </cell>
          <cell r="B39545" t="str">
            <v>SICRO</v>
          </cell>
          <cell r="C39545" t="str">
            <v>6219526</v>
          </cell>
          <cell r="D39545" t="str">
            <v>Dreno filtrante em tubos de PVC D = 40 mm aplicado em paredes e tetos de túnel - fornecimento e instalação</v>
          </cell>
          <cell r="E39545" t="str">
            <v>m</v>
          </cell>
          <cell r="G39545">
            <v>72.319999999999993</v>
          </cell>
        </row>
        <row r="39546">
          <cell r="A39546" t="str">
            <v>SICRO6219525</v>
          </cell>
          <cell r="B39546" t="str">
            <v>SICRO</v>
          </cell>
          <cell r="C39546" t="str">
            <v>6219525</v>
          </cell>
          <cell r="D39546" t="str">
            <v>Dreno não filtrante em tubos de PVC D = 40 mm aplicado em paredes e tetos de túnel - fornecimento e instalação</v>
          </cell>
          <cell r="E39546" t="str">
            <v>m</v>
          </cell>
          <cell r="G39546">
            <v>67.569999999999993</v>
          </cell>
        </row>
        <row r="39547">
          <cell r="A39547" t="str">
            <v>SICRO6219508</v>
          </cell>
          <cell r="B39547" t="str">
            <v>SICRO</v>
          </cell>
          <cell r="C39547" t="str">
            <v>6219508</v>
          </cell>
          <cell r="D39547" t="str">
            <v>Enfilagem tubular sistema autoperfurante - D = 76 mm</v>
          </cell>
          <cell r="E39547" t="str">
            <v>m</v>
          </cell>
          <cell r="G39547">
            <v>395.59</v>
          </cell>
        </row>
        <row r="39548">
          <cell r="A39548" t="str">
            <v>SICRO6219511</v>
          </cell>
          <cell r="B39548" t="str">
            <v>SICRO</v>
          </cell>
          <cell r="C39548" t="str">
            <v>6219511</v>
          </cell>
          <cell r="D39548" t="str">
            <v>Enfilagem tubular sistema convencional schedule 40 - D = 65 mm</v>
          </cell>
          <cell r="E39548" t="str">
            <v>m</v>
          </cell>
          <cell r="G39548">
            <v>308.43</v>
          </cell>
        </row>
        <row r="39549">
          <cell r="A39549" t="str">
            <v>SICRO6219500</v>
          </cell>
          <cell r="B39549" t="str">
            <v>SICRO</v>
          </cell>
          <cell r="C39549" t="str">
            <v>6219500</v>
          </cell>
          <cell r="D39549" t="str">
            <v>Escavação subterrânea e carregamento do material da calota em túnel classe I - DMT de 0 a 200 m - seção acima de 90 m²</v>
          </cell>
          <cell r="E39549" t="str">
            <v>m³</v>
          </cell>
          <cell r="G39549">
            <v>148.31</v>
          </cell>
        </row>
        <row r="39550">
          <cell r="A39550" t="str">
            <v>SICRO6219418</v>
          </cell>
          <cell r="B39550" t="str">
            <v>SICRO</v>
          </cell>
          <cell r="C39550" t="str">
            <v>6219418</v>
          </cell>
          <cell r="D39550" t="str">
            <v>Escavação subterrânea e carregamento do material da calota em túnel classe I - DMT de 0 a 200 m - seção de 20 a 40 m²</v>
          </cell>
          <cell r="E39550" t="str">
            <v>m³</v>
          </cell>
          <cell r="G39550">
            <v>324.11</v>
          </cell>
        </row>
        <row r="39551">
          <cell r="A39551" t="str">
            <v>SICRO6219412</v>
          </cell>
          <cell r="B39551" t="str">
            <v>SICRO</v>
          </cell>
          <cell r="C39551" t="str">
            <v>6219412</v>
          </cell>
          <cell r="D39551" t="str">
            <v>Escavação subterrânea e carregamento do material da calota em túnel classe I - DMT de 0 a 200 m - seção de 40 a 60 m²</v>
          </cell>
          <cell r="E39551" t="str">
            <v>m³</v>
          </cell>
          <cell r="G39551">
            <v>226.72</v>
          </cell>
        </row>
        <row r="39552">
          <cell r="A39552" t="str">
            <v>SICRO6219406</v>
          </cell>
          <cell r="B39552" t="str">
            <v>SICRO</v>
          </cell>
          <cell r="C39552" t="str">
            <v>6219406</v>
          </cell>
          <cell r="D39552" t="str">
            <v>Escavação subterrânea e carregamento do material da calota em túnel classe I - DMT de 0 a 200 m - seção de 60 a 90 m²</v>
          </cell>
          <cell r="E39552" t="str">
            <v>m³</v>
          </cell>
          <cell r="G39552">
            <v>159.35</v>
          </cell>
        </row>
        <row r="39553">
          <cell r="A39553" t="str">
            <v>SICRO6219501</v>
          </cell>
          <cell r="B39553" t="str">
            <v>SICRO</v>
          </cell>
          <cell r="C39553" t="str">
            <v>6219501</v>
          </cell>
          <cell r="D39553" t="str">
            <v>Escavação subterrânea e carregamento do material da calota em túnel classe II - DMT de 0 a 200 m - seção acima de 90 m²</v>
          </cell>
          <cell r="E39553" t="str">
            <v>m³</v>
          </cell>
          <cell r="G39553">
            <v>160.84</v>
          </cell>
        </row>
        <row r="39554">
          <cell r="A39554" t="str">
            <v>SICRO6219419</v>
          </cell>
          <cell r="B39554" t="str">
            <v>SICRO</v>
          </cell>
          <cell r="C39554" t="str">
            <v>6219419</v>
          </cell>
          <cell r="D39554" t="str">
            <v>Escavação subterrânea e carregamento do material da calota em túnel classe II - DMT de 0 a 200 m - seção de 20 a 40 m²</v>
          </cell>
          <cell r="E39554" t="str">
            <v>m³</v>
          </cell>
          <cell r="G39554">
            <v>357.64</v>
          </cell>
        </row>
        <row r="39555">
          <cell r="A39555" t="str">
            <v>SICRO6219413</v>
          </cell>
          <cell r="B39555" t="str">
            <v>SICRO</v>
          </cell>
          <cell r="C39555" t="str">
            <v>6219413</v>
          </cell>
          <cell r="D39555" t="str">
            <v>Escavação subterrânea e carregamento do material da calota em túnel classe II - DMT de 0 a 200 m - seção de 40 a 60 m²</v>
          </cell>
          <cell r="E39555" t="str">
            <v>m³</v>
          </cell>
          <cell r="G39555">
            <v>247.74</v>
          </cell>
        </row>
        <row r="39556">
          <cell r="A39556" t="str">
            <v>SICRO6219407</v>
          </cell>
          <cell r="B39556" t="str">
            <v>SICRO</v>
          </cell>
          <cell r="C39556" t="str">
            <v>6219407</v>
          </cell>
          <cell r="D39556" t="str">
            <v>Escavação subterrânea e carregamento do material da calota em túnel classe II - DMT de 0 a 200 m - seção de 60 a 90 m²</v>
          </cell>
          <cell r="E39556" t="str">
            <v>m³</v>
          </cell>
          <cell r="G39556">
            <v>173.04</v>
          </cell>
        </row>
        <row r="39557">
          <cell r="A39557" t="str">
            <v>SICRO6219502</v>
          </cell>
          <cell r="B39557" t="str">
            <v>SICRO</v>
          </cell>
          <cell r="C39557" t="str">
            <v>6219502</v>
          </cell>
          <cell r="D39557" t="str">
            <v>Escavação subterrânea e carregamento do material da calota em túnel classe III - DMT de 0 a 200 m - seção acima de 90 m²</v>
          </cell>
          <cell r="E39557" t="str">
            <v>m³</v>
          </cell>
          <cell r="G39557">
            <v>173.82</v>
          </cell>
        </row>
        <row r="39558">
          <cell r="A39558" t="str">
            <v>SICRO6219420</v>
          </cell>
          <cell r="B39558" t="str">
            <v>SICRO</v>
          </cell>
          <cell r="C39558" t="str">
            <v>6219420</v>
          </cell>
          <cell r="D39558" t="str">
            <v>Escavação subterrânea e carregamento do material da calota em túnel classe III - DMT de 0 a 200 m - seção de 20 a 40 m²</v>
          </cell>
          <cell r="E39558" t="str">
            <v>m³</v>
          </cell>
          <cell r="G39558">
            <v>400.72</v>
          </cell>
        </row>
        <row r="39559">
          <cell r="A39559" t="str">
            <v>SICRO6219414</v>
          </cell>
          <cell r="B39559" t="str">
            <v>SICRO</v>
          </cell>
          <cell r="C39559" t="str">
            <v>6219414</v>
          </cell>
          <cell r="D39559" t="str">
            <v>Escavação subterrânea e carregamento do material da calota em túnel classe III - DMT de 0 a 200 m - seção de 40 a 60 m²</v>
          </cell>
          <cell r="E39559" t="str">
            <v>m³</v>
          </cell>
          <cell r="G39559">
            <v>273.07</v>
          </cell>
        </row>
        <row r="39560">
          <cell r="A39560" t="str">
            <v>SICRO6219408</v>
          </cell>
          <cell r="B39560" t="str">
            <v>SICRO</v>
          </cell>
          <cell r="C39560" t="str">
            <v>6219408</v>
          </cell>
          <cell r="D39560" t="str">
            <v>Escavação subterrânea e carregamento do material da calota em túnel classe III - DMT de 0 a 200 m - seção de 60 a 90 m²</v>
          </cell>
          <cell r="E39560" t="str">
            <v>m³</v>
          </cell>
          <cell r="G39560">
            <v>187.05</v>
          </cell>
        </row>
        <row r="39561">
          <cell r="A39561" t="str">
            <v>SICRO6219503</v>
          </cell>
          <cell r="B39561" t="str">
            <v>SICRO</v>
          </cell>
          <cell r="C39561" t="str">
            <v>6219503</v>
          </cell>
          <cell r="D39561" t="str">
            <v>Escavação subterrânea e carregamento do material da calota em túnel classe IV - DMT de 0 a 200 m - seção acima de 90 m²</v>
          </cell>
          <cell r="E39561" t="str">
            <v>m³</v>
          </cell>
          <cell r="G39561">
            <v>201.39</v>
          </cell>
        </row>
        <row r="39562">
          <cell r="A39562" t="str">
            <v>SICRO6219421</v>
          </cell>
          <cell r="B39562" t="str">
            <v>SICRO</v>
          </cell>
          <cell r="C39562" t="str">
            <v>6219421</v>
          </cell>
          <cell r="D39562" t="str">
            <v>Escavação subterrânea e carregamento do material da calota em túnel classe IV - DMT de 0 a 200 m - seção de 20 a 40 m²</v>
          </cell>
          <cell r="E39562" t="str">
            <v>m³</v>
          </cell>
          <cell r="G39562">
            <v>476.81</v>
          </cell>
        </row>
        <row r="39563">
          <cell r="A39563" t="str">
            <v>SICRO6219415</v>
          </cell>
          <cell r="B39563" t="str">
            <v>SICRO</v>
          </cell>
          <cell r="C39563" t="str">
            <v>6219415</v>
          </cell>
          <cell r="D39563" t="str">
            <v>Escavação subterrânea e carregamento do material da calota em túnel classe IV - DMT de 0 a 200 m - seção de 40 a 60 m²</v>
          </cell>
          <cell r="E39563" t="str">
            <v>m³</v>
          </cell>
          <cell r="G39563">
            <v>318.8</v>
          </cell>
        </row>
        <row r="39564">
          <cell r="A39564" t="str">
            <v>SICRO6219409</v>
          </cell>
          <cell r="B39564" t="str">
            <v>SICRO</v>
          </cell>
          <cell r="C39564" t="str">
            <v>6219409</v>
          </cell>
          <cell r="D39564" t="str">
            <v>Escavação subterrânea e carregamento do material da calota em túnel classe IV - DMT de 0 a 200 m - seção de 60 a 90 m²</v>
          </cell>
          <cell r="E39564" t="str">
            <v>m³</v>
          </cell>
          <cell r="G39564">
            <v>218.23</v>
          </cell>
        </row>
        <row r="39565">
          <cell r="A39565" t="str">
            <v>SICRO6219518</v>
          </cell>
          <cell r="B39565" t="str">
            <v>SICRO</v>
          </cell>
          <cell r="C39565" t="str">
            <v>6219518</v>
          </cell>
          <cell r="D39565" t="str">
            <v>Escavação subterrânea e carregamento do material do rebaixo em túnel classe I a IV - DMT de 0 a 200 m</v>
          </cell>
          <cell r="E39565" t="str">
            <v>m³</v>
          </cell>
          <cell r="G39565">
            <v>60.69</v>
          </cell>
        </row>
        <row r="39566">
          <cell r="A39566" t="str">
            <v>SICRO6219504</v>
          </cell>
          <cell r="B39566" t="str">
            <v>SICRO</v>
          </cell>
          <cell r="C39566" t="str">
            <v>6219504</v>
          </cell>
          <cell r="D39566" t="str">
            <v>Escavação subterrânea e carregamento em túnel classe V - DMT de 0 a 200 m - seção acima de 90 m²</v>
          </cell>
          <cell r="E39566" t="str">
            <v>m³</v>
          </cell>
          <cell r="G39566">
            <v>115.1</v>
          </cell>
        </row>
        <row r="39567">
          <cell r="A39567" t="str">
            <v>SICRO6219422</v>
          </cell>
          <cell r="B39567" t="str">
            <v>SICRO</v>
          </cell>
          <cell r="C39567" t="str">
            <v>6219422</v>
          </cell>
          <cell r="D39567" t="str">
            <v>Escavação subterrânea e carregamento em túnel classe V - DMT de 0 a 200 m - seção de 20 a 40 m²</v>
          </cell>
          <cell r="E39567" t="str">
            <v>m³</v>
          </cell>
          <cell r="G39567">
            <v>258.42</v>
          </cell>
        </row>
        <row r="39568">
          <cell r="A39568" t="str">
            <v>SICRO6219416</v>
          </cell>
          <cell r="B39568" t="str">
            <v>SICRO</v>
          </cell>
          <cell r="C39568" t="str">
            <v>6219416</v>
          </cell>
          <cell r="D39568" t="str">
            <v>Escavação subterrânea e carregamento em túnel classe V - DMT de 0 a 200 m - seção de 40 a 60 m²</v>
          </cell>
          <cell r="E39568" t="str">
            <v>m³</v>
          </cell>
          <cell r="G39568">
            <v>197.98</v>
          </cell>
        </row>
        <row r="39569">
          <cell r="A39569" t="str">
            <v>SICRO6219410</v>
          </cell>
          <cell r="B39569" t="str">
            <v>SICRO</v>
          </cell>
          <cell r="C39569" t="str">
            <v>6219410</v>
          </cell>
          <cell r="D39569" t="str">
            <v>Escavação subterrânea e carregamento em túnel classe V - DMT de 0 a 200 m - seção de 60 a 90 m²</v>
          </cell>
          <cell r="E39569" t="str">
            <v>m³</v>
          </cell>
          <cell r="G39569">
            <v>137.63</v>
          </cell>
        </row>
        <row r="39570">
          <cell r="A39570" t="str">
            <v>SICRO6219505</v>
          </cell>
          <cell r="B39570" t="str">
            <v>SICRO</v>
          </cell>
          <cell r="C39570" t="str">
            <v>6219505</v>
          </cell>
          <cell r="D39570" t="str">
            <v>Escavação subterrânea e carregamento em túnel classe VI - DMT de 0 a 200 m - seção acima de 90 m²</v>
          </cell>
          <cell r="E39570" t="str">
            <v>m³</v>
          </cell>
          <cell r="G39570">
            <v>112.17</v>
          </cell>
        </row>
        <row r="39571">
          <cell r="A39571" t="str">
            <v>SICRO6219423</v>
          </cell>
          <cell r="B39571" t="str">
            <v>SICRO</v>
          </cell>
          <cell r="C39571" t="str">
            <v>6219423</v>
          </cell>
          <cell r="D39571" t="str">
            <v>Escavação subterrânea e carregamento em túnel classe VI - DMT de 0 a 200 m - seção de 20 a 40 m²</v>
          </cell>
          <cell r="E39571" t="str">
            <v>m³</v>
          </cell>
          <cell r="G39571">
            <v>264.33</v>
          </cell>
        </row>
        <row r="39572">
          <cell r="A39572" t="str">
            <v>SICRO6219417</v>
          </cell>
          <cell r="B39572" t="str">
            <v>SICRO</v>
          </cell>
          <cell r="C39572" t="str">
            <v>6219417</v>
          </cell>
          <cell r="D39572" t="str">
            <v>Escavação subterrânea e carregamento em túnel classe VI - DMT de 0 a 200 m - seção de 40 a 60 m²</v>
          </cell>
          <cell r="E39572" t="str">
            <v>m³</v>
          </cell>
          <cell r="G39572">
            <v>200.06</v>
          </cell>
        </row>
        <row r="39573">
          <cell r="A39573" t="str">
            <v>SICRO6219411</v>
          </cell>
          <cell r="B39573" t="str">
            <v>SICRO</v>
          </cell>
          <cell r="C39573" t="str">
            <v>6219411</v>
          </cell>
          <cell r="D39573" t="str">
            <v>Escavação subterrânea e carregamento em túnel classe VI - DMT de 0 a 200 m - seção de 60 a 90 m²</v>
          </cell>
          <cell r="E39573" t="str">
            <v>m³</v>
          </cell>
          <cell r="G39573">
            <v>135.9</v>
          </cell>
        </row>
        <row r="39574">
          <cell r="A39574" t="str">
            <v>SICRO6219520</v>
          </cell>
          <cell r="B39574" t="str">
            <v>SICRO</v>
          </cell>
          <cell r="C39574" t="str">
            <v>6219520</v>
          </cell>
          <cell r="D39574" t="str">
            <v>Pré-fissuramento em túnel</v>
          </cell>
          <cell r="E39574" t="str">
            <v>m²</v>
          </cell>
          <cell r="G39574">
            <v>64.23</v>
          </cell>
        </row>
        <row r="39575">
          <cell r="A39575" t="str">
            <v>SICRO6219433</v>
          </cell>
          <cell r="B39575" t="str">
            <v>SICRO</v>
          </cell>
          <cell r="C39575" t="str">
            <v>6219433</v>
          </cell>
          <cell r="D39575" t="str">
            <v>Pregagem da frente com vergalhão de fibra de vidro D = 25 mm com perfuração em D = 75 mm e injeção de calda de cimento</v>
          </cell>
          <cell r="E39575" t="str">
            <v>m</v>
          </cell>
          <cell r="G39575">
            <v>133.66999999999999</v>
          </cell>
        </row>
        <row r="39576">
          <cell r="A39576" t="str">
            <v>SICRO6205801</v>
          </cell>
          <cell r="B39576" t="str">
            <v>SICRO</v>
          </cell>
          <cell r="C39576" t="str">
            <v>6205801</v>
          </cell>
          <cell r="D39576" t="str">
            <v>Pregagem da frente em tubo de PVC D = 50 mm com perfuração em D = 100 mm e injeção de argamassa de cimento e areia 1:1</v>
          </cell>
          <cell r="E39576" t="str">
            <v>m</v>
          </cell>
          <cell r="G39576">
            <v>96.92</v>
          </cell>
        </row>
        <row r="39577">
          <cell r="A39577" t="str">
            <v>SICRO6219524</v>
          </cell>
          <cell r="B39577" t="str">
            <v>SICRO</v>
          </cell>
          <cell r="C39577" t="str">
            <v>6219524</v>
          </cell>
          <cell r="D39577" t="str">
            <v>Prego guia para controle de espessura de concreto projetado D = 16 mm em túnel - fornecimento e instalação</v>
          </cell>
          <cell r="E39577" t="str">
            <v>un</v>
          </cell>
          <cell r="G39577">
            <v>14.58</v>
          </cell>
        </row>
        <row r="39578">
          <cell r="A39578" t="str">
            <v>SICRO6416036</v>
          </cell>
          <cell r="B39578" t="str">
            <v>SICRO</v>
          </cell>
          <cell r="C39578" t="str">
            <v>6416036</v>
          </cell>
          <cell r="D39578" t="str">
            <v>Usinagem de agregados para microrrevestimento a frio - faixa II - brita comercial</v>
          </cell>
          <cell r="E39578" t="str">
            <v>m³</v>
          </cell>
          <cell r="G39578">
            <v>170.32</v>
          </cell>
        </row>
        <row r="39579">
          <cell r="A39579" t="str">
            <v>SICRO6416038</v>
          </cell>
          <cell r="B39579" t="str">
            <v>SICRO</v>
          </cell>
          <cell r="C39579" t="str">
            <v>6416038</v>
          </cell>
          <cell r="D39579" t="str">
            <v>Usinagem de agregados para microrrevestimento a frio - faixa II - brita produzida</v>
          </cell>
          <cell r="E39579" t="str">
            <v>m³</v>
          </cell>
          <cell r="G39579">
            <v>74.36</v>
          </cell>
        </row>
        <row r="39580">
          <cell r="A39580" t="str">
            <v>SICRO6416037</v>
          </cell>
          <cell r="B39580" t="str">
            <v>SICRO</v>
          </cell>
          <cell r="C39580" t="str">
            <v>6416037</v>
          </cell>
          <cell r="D39580" t="str">
            <v>Usinagem de agregados para microrrevestimento a frio - faixa III - brita comercial</v>
          </cell>
          <cell r="E39580" t="str">
            <v>m³</v>
          </cell>
          <cell r="G39580">
            <v>182.93</v>
          </cell>
        </row>
        <row r="39581">
          <cell r="A39581" t="str">
            <v>SICRO6416035</v>
          </cell>
          <cell r="B39581" t="str">
            <v>SICRO</v>
          </cell>
          <cell r="C39581" t="str">
            <v>6416035</v>
          </cell>
          <cell r="D39581" t="str">
            <v>Usinagem de agregados para microrrevestimento a frio - faixa III - brita produzida</v>
          </cell>
          <cell r="E39581" t="str">
            <v>m³</v>
          </cell>
          <cell r="G39581">
            <v>86.19</v>
          </cell>
        </row>
        <row r="39582">
          <cell r="A39582" t="str">
            <v>SICRO6416076</v>
          </cell>
          <cell r="B39582" t="str">
            <v>SICRO</v>
          </cell>
          <cell r="C39582" t="str">
            <v>6416076</v>
          </cell>
          <cell r="D39582" t="str">
            <v>Usinagem de areia-asfalto a quente - faixa A - areia comercial</v>
          </cell>
          <cell r="E39582" t="str">
            <v>t</v>
          </cell>
          <cell r="G39582">
            <v>190.58</v>
          </cell>
        </row>
        <row r="39583">
          <cell r="A39583" t="str">
            <v>SICRO6416075</v>
          </cell>
          <cell r="B39583" t="str">
            <v>SICRO</v>
          </cell>
          <cell r="C39583" t="str">
            <v>6416075</v>
          </cell>
          <cell r="D39583" t="str">
            <v>Usinagem de areia-asfalto a quente - faixa A - areia extraída</v>
          </cell>
          <cell r="E39583" t="str">
            <v>t</v>
          </cell>
          <cell r="G39583">
            <v>117.47</v>
          </cell>
        </row>
        <row r="39584">
          <cell r="A39584" t="str">
            <v>SICRO6416226</v>
          </cell>
          <cell r="B39584" t="str">
            <v>SICRO</v>
          </cell>
          <cell r="C39584" t="str">
            <v>6416226</v>
          </cell>
          <cell r="D39584" t="str">
            <v>Usinagem de areia-asfalto a quente - faixa B - areia comercial</v>
          </cell>
          <cell r="E39584" t="str">
            <v>t</v>
          </cell>
          <cell r="G39584">
            <v>179.71</v>
          </cell>
        </row>
        <row r="39585">
          <cell r="A39585" t="str">
            <v>SICRO6416225</v>
          </cell>
          <cell r="B39585" t="str">
            <v>SICRO</v>
          </cell>
          <cell r="C39585" t="str">
            <v>6416225</v>
          </cell>
          <cell r="D39585" t="str">
            <v>Usinagem de areia-asfalto a quente - faixa B - areia extraída</v>
          </cell>
          <cell r="E39585" t="str">
            <v>t</v>
          </cell>
          <cell r="G39585">
            <v>105</v>
          </cell>
        </row>
        <row r="39586">
          <cell r="A39586" t="str">
            <v>SICRO6416084</v>
          </cell>
          <cell r="B39586" t="str">
            <v>SICRO</v>
          </cell>
          <cell r="C39586" t="str">
            <v>6416084</v>
          </cell>
          <cell r="D39586" t="str">
            <v>Usinagem de areia-asfalto a quente com asfalto polímero - faixa A - areia comercial</v>
          </cell>
          <cell r="E39586" t="str">
            <v>t</v>
          </cell>
          <cell r="G39586">
            <v>182.66</v>
          </cell>
        </row>
        <row r="39587">
          <cell r="A39587" t="str">
            <v>SICRO6416083</v>
          </cell>
          <cell r="B39587" t="str">
            <v>SICRO</v>
          </cell>
          <cell r="C39587" t="str">
            <v>6416083</v>
          </cell>
          <cell r="D39587" t="str">
            <v>Usinagem de areia-asfalto a quente com asfalto polímero - faixa A - areia extraída</v>
          </cell>
          <cell r="E39587" t="str">
            <v>t</v>
          </cell>
          <cell r="G39587">
            <v>105.85</v>
          </cell>
        </row>
        <row r="39588">
          <cell r="A39588" t="str">
            <v>SICRO6416234</v>
          </cell>
          <cell r="B39588" t="str">
            <v>SICRO</v>
          </cell>
          <cell r="C39588" t="str">
            <v>6416234</v>
          </cell>
          <cell r="D39588" t="str">
            <v>Usinagem de areia-asfalto a quente com asfalto polímero - faixa B - areia comercial</v>
          </cell>
          <cell r="E39588" t="str">
            <v>t</v>
          </cell>
          <cell r="G39588">
            <v>188.76</v>
          </cell>
        </row>
        <row r="39589">
          <cell r="A39589" t="str">
            <v>SICRO6416233</v>
          </cell>
          <cell r="B39589" t="str">
            <v>SICRO</v>
          </cell>
          <cell r="C39589" t="str">
            <v>6416233</v>
          </cell>
          <cell r="D39589" t="str">
            <v>Usinagem de areia-asfalto a quente com asfalto polímero - faixa B - areia extraída</v>
          </cell>
          <cell r="E39589" t="str">
            <v>t</v>
          </cell>
          <cell r="G39589">
            <v>113.32</v>
          </cell>
        </row>
        <row r="39590">
          <cell r="A39590" t="str">
            <v>SICRO6416236</v>
          </cell>
          <cell r="B39590" t="str">
            <v>SICRO</v>
          </cell>
          <cell r="C39590" t="str">
            <v>6416236</v>
          </cell>
          <cell r="D39590" t="str">
            <v>Usinagem de areia-asfalto a quente com asfalto polímero - faixa C - areia comercial</v>
          </cell>
          <cell r="E39590" t="str">
            <v>t</v>
          </cell>
          <cell r="G39590">
            <v>192.73</v>
          </cell>
        </row>
        <row r="39591">
          <cell r="A39591" t="str">
            <v>SICRO6416235</v>
          </cell>
          <cell r="B39591" t="str">
            <v>SICRO</v>
          </cell>
          <cell r="C39591" t="str">
            <v>6416235</v>
          </cell>
          <cell r="D39591" t="str">
            <v>Usinagem de areia-asfalto a quente com asfalto polímero - faixa C - areia extraída</v>
          </cell>
          <cell r="E39591" t="str">
            <v>t</v>
          </cell>
          <cell r="G39591">
            <v>118.25</v>
          </cell>
        </row>
        <row r="39592">
          <cell r="A39592" t="str">
            <v>SICRO6416040</v>
          </cell>
          <cell r="B39592" t="str">
            <v>SICRO</v>
          </cell>
          <cell r="C39592" t="str">
            <v>6416040</v>
          </cell>
          <cell r="D39592" t="str">
            <v>Usinagem de brita graduada com brita comercial em usina de 300 t/h</v>
          </cell>
          <cell r="E39592" t="str">
            <v>m³</v>
          </cell>
          <cell r="G39592">
            <v>258.33999999999997</v>
          </cell>
        </row>
        <row r="39593">
          <cell r="A39593" t="str">
            <v>SICRO6416039</v>
          </cell>
          <cell r="B39593" t="str">
            <v>SICRO</v>
          </cell>
          <cell r="C39593" t="str">
            <v>6416039</v>
          </cell>
          <cell r="D39593" t="str">
            <v>Usinagem de brita graduada com brita produzida em usina de 300 t/h</v>
          </cell>
          <cell r="E39593" t="str">
            <v>m³</v>
          </cell>
          <cell r="G39593">
            <v>103.1</v>
          </cell>
        </row>
        <row r="39594">
          <cell r="A39594" t="str">
            <v>SICRO6416042</v>
          </cell>
          <cell r="B39594" t="str">
            <v>SICRO</v>
          </cell>
          <cell r="C39594" t="str">
            <v>6416042</v>
          </cell>
          <cell r="D39594" t="str">
            <v>Usinagem de brita graduada tratada com cimento e brita comercial em usina de 300 t/h</v>
          </cell>
          <cell r="E39594" t="str">
            <v>m³</v>
          </cell>
          <cell r="G39594">
            <v>298.75</v>
          </cell>
        </row>
        <row r="39595">
          <cell r="A39595" t="str">
            <v>SICRO6416041</v>
          </cell>
          <cell r="B39595" t="str">
            <v>SICRO</v>
          </cell>
          <cell r="C39595" t="str">
            <v>6416041</v>
          </cell>
          <cell r="D39595" t="str">
            <v>Usinagem de brita graduada tratada com cimento e brita produzida em usina de 300 t/h</v>
          </cell>
          <cell r="E39595" t="str">
            <v>m³</v>
          </cell>
          <cell r="G39595">
            <v>144.72</v>
          </cell>
        </row>
        <row r="39596">
          <cell r="A39596" t="str">
            <v>SICRO6416080</v>
          </cell>
          <cell r="B39596" t="str">
            <v>SICRO</v>
          </cell>
          <cell r="C39596" t="str">
            <v>6416080</v>
          </cell>
          <cell r="D39596" t="str">
            <v>Usinagem de concreto asfáltico - faixa A-25 - areia e brita comerciais</v>
          </cell>
          <cell r="E39596" t="str">
            <v>t</v>
          </cell>
          <cell r="G39596">
            <v>189.01</v>
          </cell>
        </row>
        <row r="39597">
          <cell r="A39597" t="str">
            <v>SICRO6416079</v>
          </cell>
          <cell r="B39597" t="str">
            <v>SICRO</v>
          </cell>
          <cell r="C39597" t="str">
            <v>6416079</v>
          </cell>
          <cell r="D39597" t="str">
            <v>Usinagem de concreto asfáltico - faixa A-25 - areia extraída e brita produzida</v>
          </cell>
          <cell r="E39597" t="str">
            <v>t</v>
          </cell>
          <cell r="G39597">
            <v>122.32</v>
          </cell>
        </row>
        <row r="39598">
          <cell r="A39598" t="str">
            <v>SICRO6416143</v>
          </cell>
          <cell r="B39598" t="str">
            <v>SICRO</v>
          </cell>
          <cell r="C39598" t="str">
            <v>6416143</v>
          </cell>
          <cell r="D39598" t="str">
            <v>Usinagem de concreto asfáltico - faixa B-19 - areia e brita comerciais</v>
          </cell>
          <cell r="E39598" t="str">
            <v>t</v>
          </cell>
          <cell r="G39598">
            <v>188.06</v>
          </cell>
        </row>
        <row r="39599">
          <cell r="A39599" t="str">
            <v>SICRO6416262</v>
          </cell>
          <cell r="B39599" t="str">
            <v>SICRO</v>
          </cell>
          <cell r="C39599" t="str">
            <v>6416262</v>
          </cell>
          <cell r="D39599" t="str">
            <v>Usinagem de concreto asfáltico - faixa B-19 - areia extraída e brita produzida</v>
          </cell>
          <cell r="E39599" t="str">
            <v>t</v>
          </cell>
          <cell r="G39599">
            <v>121.94</v>
          </cell>
        </row>
        <row r="39600">
          <cell r="A39600" t="str">
            <v>SICRO6416078</v>
          </cell>
          <cell r="B39600" t="str">
            <v>SICRO</v>
          </cell>
          <cell r="C39600" t="str">
            <v>6416078</v>
          </cell>
          <cell r="D39600" t="str">
            <v>Usinagem de concreto asfáltico - faixa C-12,5 - areia e brita comerciais</v>
          </cell>
          <cell r="E39600" t="str">
            <v>t</v>
          </cell>
          <cell r="G39600">
            <v>187.05</v>
          </cell>
        </row>
        <row r="39601">
          <cell r="A39601" t="str">
            <v>SICRO6416077</v>
          </cell>
          <cell r="B39601" t="str">
            <v>SICRO</v>
          </cell>
          <cell r="C39601" t="str">
            <v>6416077</v>
          </cell>
          <cell r="D39601" t="str">
            <v>Usinagem de concreto asfáltico - faixa C-12,5 - areia extraída e brita produzida</v>
          </cell>
          <cell r="E39601" t="str">
            <v>t</v>
          </cell>
          <cell r="G39601">
            <v>121.55</v>
          </cell>
        </row>
        <row r="39602">
          <cell r="A39602" t="str">
            <v>SICRO6416071</v>
          </cell>
          <cell r="B39602" t="str">
            <v>SICRO</v>
          </cell>
          <cell r="C39602" t="str">
            <v>6416071</v>
          </cell>
          <cell r="D39602" t="str">
            <v>Usinagem de concreto asfáltico - faixa D-9,5 - areia e brita comerciais</v>
          </cell>
          <cell r="E39602" t="str">
            <v>t</v>
          </cell>
          <cell r="G39602">
            <v>185.24</v>
          </cell>
        </row>
        <row r="39603">
          <cell r="A39603" t="str">
            <v>SICRO6416072</v>
          </cell>
          <cell r="B39603" t="str">
            <v>SICRO</v>
          </cell>
          <cell r="C39603" t="str">
            <v>6416072</v>
          </cell>
          <cell r="D39603" t="str">
            <v>Usinagem de concreto asfáltico - faixa D-9,5 - areia extraída e brita produzida</v>
          </cell>
          <cell r="E39603" t="str">
            <v>t</v>
          </cell>
          <cell r="G39603">
            <v>121.58</v>
          </cell>
        </row>
        <row r="39604">
          <cell r="A39604" t="str">
            <v>SICRO6416088</v>
          </cell>
          <cell r="B39604" t="str">
            <v>SICRO</v>
          </cell>
          <cell r="C39604" t="str">
            <v>6416088</v>
          </cell>
          <cell r="D39604" t="str">
            <v>Usinagem de concreto asfáltico com asfalto polímero - faixa A - areia e brita comerciais</v>
          </cell>
          <cell r="E39604" t="str">
            <v>t</v>
          </cell>
          <cell r="G39604">
            <v>201.86</v>
          </cell>
        </row>
        <row r="39605">
          <cell r="A39605" t="str">
            <v>SICRO6416087</v>
          </cell>
          <cell r="B39605" t="str">
            <v>SICRO</v>
          </cell>
          <cell r="C39605" t="str">
            <v>6416087</v>
          </cell>
          <cell r="D39605" t="str">
            <v>Usinagem de concreto asfáltico com asfalto polímero - faixa A - areia extraída e brita produzida</v>
          </cell>
          <cell r="E39605" t="str">
            <v>t</v>
          </cell>
          <cell r="G39605">
            <v>128.52000000000001</v>
          </cell>
        </row>
        <row r="39606">
          <cell r="A39606" t="str">
            <v>SICRO6416246</v>
          </cell>
          <cell r="B39606" t="str">
            <v>SICRO</v>
          </cell>
          <cell r="C39606" t="str">
            <v>6416246</v>
          </cell>
          <cell r="D39606" t="str">
            <v>Usinagem de concreto asfáltico com asfalto polímero - faixa B - areia e brita comerciais</v>
          </cell>
          <cell r="E39606" t="str">
            <v>t</v>
          </cell>
          <cell r="G39606">
            <v>203.22</v>
          </cell>
        </row>
        <row r="39607">
          <cell r="A39607" t="str">
            <v>SICRO6416245</v>
          </cell>
          <cell r="B39607" t="str">
            <v>SICRO</v>
          </cell>
          <cell r="C39607" t="str">
            <v>6416245</v>
          </cell>
          <cell r="D39607" t="str">
            <v>Usinagem de concreto asfáltico com asfalto polímero - faixa B - areia extraída e brita produzida</v>
          </cell>
          <cell r="E39607" t="str">
            <v>t</v>
          </cell>
          <cell r="G39607">
            <v>131.59</v>
          </cell>
        </row>
        <row r="39608">
          <cell r="A39608" t="str">
            <v>SICRO6416248</v>
          </cell>
          <cell r="B39608" t="str">
            <v>SICRO</v>
          </cell>
          <cell r="C39608" t="str">
            <v>6416248</v>
          </cell>
          <cell r="D39608" t="str">
            <v>Usinagem de concreto asfáltico com asfalto polímero - faixa C - areia e brita comerciais</v>
          </cell>
          <cell r="E39608" t="str">
            <v>t</v>
          </cell>
          <cell r="G39608">
            <v>207.15</v>
          </cell>
        </row>
        <row r="39609">
          <cell r="A39609" t="str">
            <v>SICRO6416247</v>
          </cell>
          <cell r="B39609" t="str">
            <v>SICRO</v>
          </cell>
          <cell r="C39609" t="str">
            <v>6416247</v>
          </cell>
          <cell r="D39609" t="str">
            <v>Usinagem de concreto asfáltico com asfalto polímero - faixa C - areia extraída e brita produzida</v>
          </cell>
          <cell r="E39609" t="str">
            <v>t</v>
          </cell>
          <cell r="G39609">
            <v>134.94</v>
          </cell>
        </row>
        <row r="39610">
          <cell r="A39610" t="str">
            <v>SICRO6416214</v>
          </cell>
          <cell r="B39610" t="str">
            <v>SICRO</v>
          </cell>
          <cell r="C39610" t="str">
            <v>6416214</v>
          </cell>
          <cell r="D39610" t="str">
            <v>Usinagem de concreto asfáltico com borracha (Gap Graded) - brita comercial</v>
          </cell>
          <cell r="E39610" t="str">
            <v>t</v>
          </cell>
          <cell r="G39610">
            <v>244.31</v>
          </cell>
        </row>
        <row r="39611">
          <cell r="A39611" t="str">
            <v>SICRO6416218</v>
          </cell>
          <cell r="B39611" t="str">
            <v>SICRO</v>
          </cell>
          <cell r="C39611" t="str">
            <v>6416218</v>
          </cell>
          <cell r="D39611" t="str">
            <v>Usinagem de concreto asfáltico com borracha (Gap Graded) - brita produzida</v>
          </cell>
          <cell r="E39611" t="str">
            <v>t</v>
          </cell>
          <cell r="G39611">
            <v>177.51</v>
          </cell>
        </row>
        <row r="39612">
          <cell r="A39612" t="str">
            <v>SICRO6416211</v>
          </cell>
          <cell r="B39612" t="str">
            <v>SICRO</v>
          </cell>
          <cell r="C39612" t="str">
            <v>6416211</v>
          </cell>
          <cell r="D39612" t="str">
            <v>Usinagem de concreto asfáltico com borracha - faixa A - brita comercial</v>
          </cell>
          <cell r="E39612" t="str">
            <v>t</v>
          </cell>
          <cell r="G39612">
            <v>240.95</v>
          </cell>
        </row>
        <row r="39613">
          <cell r="A39613" t="str">
            <v>SICRO6416215</v>
          </cell>
          <cell r="B39613" t="str">
            <v>SICRO</v>
          </cell>
          <cell r="C39613" t="str">
            <v>6416215</v>
          </cell>
          <cell r="D39613" t="str">
            <v>Usinagem de concreto asfáltico com borracha - faixa A - brita produzida</v>
          </cell>
          <cell r="E39613" t="str">
            <v>t</v>
          </cell>
          <cell r="G39613">
            <v>178.09</v>
          </cell>
        </row>
        <row r="39614">
          <cell r="A39614" t="str">
            <v>SICRO6416212</v>
          </cell>
          <cell r="B39614" t="str">
            <v>SICRO</v>
          </cell>
          <cell r="C39614" t="str">
            <v>6416212</v>
          </cell>
          <cell r="D39614" t="str">
            <v>Usinagem de concreto asfáltico com borracha - faixa B - brita comercial</v>
          </cell>
          <cell r="E39614" t="str">
            <v>t</v>
          </cell>
          <cell r="G39614">
            <v>244.92</v>
          </cell>
        </row>
        <row r="39615">
          <cell r="A39615" t="str">
            <v>SICRO6416216</v>
          </cell>
          <cell r="B39615" t="str">
            <v>SICRO</v>
          </cell>
          <cell r="C39615" t="str">
            <v>6416216</v>
          </cell>
          <cell r="D39615" t="str">
            <v>Usinagem de concreto asfáltico com borracha - faixa B - brita produzida</v>
          </cell>
          <cell r="E39615" t="str">
            <v>t</v>
          </cell>
          <cell r="G39615">
            <v>182.6</v>
          </cell>
        </row>
        <row r="39616">
          <cell r="A39616" t="str">
            <v>SICRO6416213</v>
          </cell>
          <cell r="B39616" t="str">
            <v>SICRO</v>
          </cell>
          <cell r="C39616" t="str">
            <v>6416213</v>
          </cell>
          <cell r="D39616" t="str">
            <v>Usinagem de concreto asfáltico com borracha - faixa C - brita comercial</v>
          </cell>
          <cell r="E39616" t="str">
            <v>t</v>
          </cell>
          <cell r="G39616">
            <v>245.82</v>
          </cell>
        </row>
        <row r="39617">
          <cell r="A39617" t="str">
            <v>SICRO6416217</v>
          </cell>
          <cell r="B39617" t="str">
            <v>SICRO</v>
          </cell>
          <cell r="C39617" t="str">
            <v>6416217</v>
          </cell>
          <cell r="D39617" t="str">
            <v>Usinagem de concreto asfáltico com borracha - faixa C - brita produzida</v>
          </cell>
          <cell r="E39617" t="str">
            <v>t</v>
          </cell>
          <cell r="G39617">
            <v>184.83</v>
          </cell>
        </row>
        <row r="39618">
          <cell r="A39618" t="str">
            <v>SICRO6416289</v>
          </cell>
          <cell r="B39618" t="str">
            <v>SICRO</v>
          </cell>
          <cell r="C39618" t="str">
            <v>6416289</v>
          </cell>
          <cell r="D39618" t="str">
            <v>Usinagem de concreto asfáltico reciclado a frio com espuma de asfalto, agregado comercial e cimento</v>
          </cell>
          <cell r="E39618" t="str">
            <v>m³</v>
          </cell>
          <cell r="G39618">
            <v>162.25</v>
          </cell>
        </row>
        <row r="39619">
          <cell r="A39619" t="str">
            <v>SICRO6416288</v>
          </cell>
          <cell r="B39619" t="str">
            <v>SICRO</v>
          </cell>
          <cell r="C39619" t="str">
            <v>6416288</v>
          </cell>
          <cell r="D39619" t="str">
            <v>Usinagem de concreto asfáltico reciclado a frio com espuma de asfalto, agregado produzido e cimento</v>
          </cell>
          <cell r="E39619" t="str">
            <v>m³</v>
          </cell>
          <cell r="G39619">
            <v>110.82</v>
          </cell>
        </row>
        <row r="39620">
          <cell r="A39620" t="str">
            <v>SICRO6416098</v>
          </cell>
          <cell r="B39620" t="str">
            <v>SICRO</v>
          </cell>
          <cell r="C39620" t="str">
            <v>6416098</v>
          </cell>
          <cell r="D39620" t="str">
            <v>Usinagem de concreto asfáltico reciclado em usina fixa com adição de material fresado e brita comercial</v>
          </cell>
          <cell r="E39620" t="str">
            <v>t</v>
          </cell>
          <cell r="G39620">
            <v>168.54</v>
          </cell>
        </row>
        <row r="39621">
          <cell r="A39621" t="str">
            <v>SICRO6416097</v>
          </cell>
          <cell r="B39621" t="str">
            <v>SICRO</v>
          </cell>
          <cell r="C39621" t="str">
            <v>6416097</v>
          </cell>
          <cell r="D39621" t="str">
            <v>Usinagem de concreto asfáltico reciclado em usina fixa com adição de material fresado e brita produzida</v>
          </cell>
          <cell r="E39621" t="str">
            <v>t</v>
          </cell>
          <cell r="G39621">
            <v>127.08</v>
          </cell>
        </row>
        <row r="39622">
          <cell r="A39622" t="str">
            <v>SICRO6416258</v>
          </cell>
          <cell r="B39622" t="str">
            <v>SICRO</v>
          </cell>
          <cell r="C39622" t="str">
            <v>6416258</v>
          </cell>
          <cell r="D39622" t="str">
            <v>Usinagem de micro pré-misturado a quente com asfalto polímero - brita comercial</v>
          </cell>
          <cell r="E39622" t="str">
            <v>t</v>
          </cell>
          <cell r="G39622">
            <v>191.1</v>
          </cell>
        </row>
        <row r="39623">
          <cell r="A39623" t="str">
            <v>SICRO6416259</v>
          </cell>
          <cell r="B39623" t="str">
            <v>SICRO</v>
          </cell>
          <cell r="C39623" t="str">
            <v>6416259</v>
          </cell>
          <cell r="D39623" t="str">
            <v>Usinagem de micro pré-misturado a quente com asfalto polímero - brita produzida</v>
          </cell>
          <cell r="E39623" t="str">
            <v>t</v>
          </cell>
          <cell r="G39623">
            <v>130.63999999999999</v>
          </cell>
        </row>
        <row r="39624">
          <cell r="A39624" t="str">
            <v>SICRO6416074</v>
          </cell>
          <cell r="B39624" t="str">
            <v>SICRO</v>
          </cell>
          <cell r="C39624" t="str">
            <v>6416074</v>
          </cell>
          <cell r="D39624" t="str">
            <v>Usinagem de pré-misturado a frio - faixa A - areia e brita comerciais</v>
          </cell>
          <cell r="E39624" t="str">
            <v>m³</v>
          </cell>
          <cell r="G39624">
            <v>303.95</v>
          </cell>
        </row>
        <row r="39625">
          <cell r="A39625" t="str">
            <v>SICRO6416073</v>
          </cell>
          <cell r="B39625" t="str">
            <v>SICRO</v>
          </cell>
          <cell r="C39625" t="str">
            <v>6416073</v>
          </cell>
          <cell r="D39625" t="str">
            <v>Usinagem de pré-misturado a frio - faixa A - areia extraída e brita produzida</v>
          </cell>
          <cell r="E39625" t="str">
            <v>m³</v>
          </cell>
          <cell r="G39625">
            <v>136.91</v>
          </cell>
        </row>
        <row r="39626">
          <cell r="A39626" t="str">
            <v>SICRO6416220</v>
          </cell>
          <cell r="B39626" t="str">
            <v>SICRO</v>
          </cell>
          <cell r="C39626" t="str">
            <v>6416220</v>
          </cell>
          <cell r="D39626" t="str">
            <v>Usinagem de pré-misturado a frio - faixa B - areia e brita comerciais</v>
          </cell>
          <cell r="E39626" t="str">
            <v>m³</v>
          </cell>
          <cell r="G39626">
            <v>309.94</v>
          </cell>
        </row>
        <row r="39627">
          <cell r="A39627" t="str">
            <v>SICRO6416219</v>
          </cell>
          <cell r="B39627" t="str">
            <v>SICRO</v>
          </cell>
          <cell r="C39627" t="str">
            <v>6416219</v>
          </cell>
          <cell r="D39627" t="str">
            <v>Usinagem de pré-misturado a frio - faixa B - areia extraída e brita produzida</v>
          </cell>
          <cell r="E39627" t="str">
            <v>m³</v>
          </cell>
          <cell r="G39627">
            <v>133.76</v>
          </cell>
        </row>
        <row r="39628">
          <cell r="A39628" t="str">
            <v>SICRO6416222</v>
          </cell>
          <cell r="B39628" t="str">
            <v>SICRO</v>
          </cell>
          <cell r="C39628" t="str">
            <v>6416222</v>
          </cell>
          <cell r="D39628" t="str">
            <v>Usinagem de pré-misturado a frio - faixa C - areia e brita comerciais</v>
          </cell>
          <cell r="E39628" t="str">
            <v>m³</v>
          </cell>
          <cell r="G39628">
            <v>317</v>
          </cell>
        </row>
        <row r="39629">
          <cell r="A39629" t="str">
            <v>SICRO6416221</v>
          </cell>
          <cell r="B39629" t="str">
            <v>SICRO</v>
          </cell>
          <cell r="C39629" t="str">
            <v>6416221</v>
          </cell>
          <cell r="D39629" t="str">
            <v>Usinagem de pré-misturado a frio - faixa C - areia extraída e brita produzida</v>
          </cell>
          <cell r="E39629" t="str">
            <v>m³</v>
          </cell>
          <cell r="G39629">
            <v>149.83000000000001</v>
          </cell>
        </row>
        <row r="39630">
          <cell r="A39630" t="str">
            <v>SICRO6416224</v>
          </cell>
          <cell r="B39630" t="str">
            <v>SICRO</v>
          </cell>
          <cell r="C39630" t="str">
            <v>6416224</v>
          </cell>
          <cell r="D39630" t="str">
            <v>Usinagem de pré-misturado a frio - faixa D - areia e brita comerciais</v>
          </cell>
          <cell r="E39630" t="str">
            <v>m³</v>
          </cell>
          <cell r="G39630">
            <v>323.83</v>
          </cell>
        </row>
        <row r="39631">
          <cell r="A39631" t="str">
            <v>SICRO6416223</v>
          </cell>
          <cell r="B39631" t="str">
            <v>SICRO</v>
          </cell>
          <cell r="C39631" t="str">
            <v>6416223</v>
          </cell>
          <cell r="D39631" t="str">
            <v>Usinagem de pré-misturado a frio - faixa D - areia extraída e brita produzida</v>
          </cell>
          <cell r="E39631" t="str">
            <v>m³</v>
          </cell>
          <cell r="G39631">
            <v>146.68</v>
          </cell>
        </row>
        <row r="39632">
          <cell r="A39632" t="str">
            <v>SICRO6416082</v>
          </cell>
          <cell r="B39632" t="str">
            <v>SICRO</v>
          </cell>
          <cell r="C39632" t="str">
            <v>6416082</v>
          </cell>
          <cell r="D39632" t="str">
            <v>Usinagem de pré-misturado a frio com asfalto polímero - faixa A - areia e brita comerciais</v>
          </cell>
          <cell r="E39632" t="str">
            <v>m³</v>
          </cell>
          <cell r="G39632">
            <v>303.95</v>
          </cell>
        </row>
        <row r="39633">
          <cell r="A39633" t="str">
            <v>SICRO6416081</v>
          </cell>
          <cell r="B39633" t="str">
            <v>SICRO</v>
          </cell>
          <cell r="C39633" t="str">
            <v>6416081</v>
          </cell>
          <cell r="D39633" t="str">
            <v>Usinagem de pré-misturado a frio com asfalto polímero - faixa A - areia extraída e brita produzida</v>
          </cell>
          <cell r="E39633" t="str">
            <v>m³</v>
          </cell>
          <cell r="G39633">
            <v>136.91</v>
          </cell>
        </row>
        <row r="39634">
          <cell r="A39634" t="str">
            <v>SICRO6416228</v>
          </cell>
          <cell r="B39634" t="str">
            <v>SICRO</v>
          </cell>
          <cell r="C39634" t="str">
            <v>6416228</v>
          </cell>
          <cell r="D39634" t="str">
            <v>Usinagem de pré-misturado a frio com asfalto polímero - faixa B - areia e brita comerciais</v>
          </cell>
          <cell r="E39634" t="str">
            <v>m³</v>
          </cell>
          <cell r="G39634">
            <v>309.94</v>
          </cell>
        </row>
        <row r="39635">
          <cell r="A39635" t="str">
            <v>SICRO6416227</v>
          </cell>
          <cell r="B39635" t="str">
            <v>SICRO</v>
          </cell>
          <cell r="C39635" t="str">
            <v>6416227</v>
          </cell>
          <cell r="D39635" t="str">
            <v>Usinagem de pré-misturado a frio com asfalto polímero - faixa B - areia extraída e brita produzida</v>
          </cell>
          <cell r="E39635" t="str">
            <v>m³</v>
          </cell>
          <cell r="G39635">
            <v>133.76</v>
          </cell>
        </row>
        <row r="39636">
          <cell r="A39636" t="str">
            <v>SICRO6416230</v>
          </cell>
          <cell r="B39636" t="str">
            <v>SICRO</v>
          </cell>
          <cell r="C39636" t="str">
            <v>6416230</v>
          </cell>
          <cell r="D39636" t="str">
            <v>Usinagem de pré-misturado a frio com asfalto polímero - faixa C - areia e brita comerciais</v>
          </cell>
          <cell r="E39636" t="str">
            <v>m³</v>
          </cell>
          <cell r="G39636">
            <v>315.63</v>
          </cell>
        </row>
        <row r="39637">
          <cell r="A39637" t="str">
            <v>SICRO6416229</v>
          </cell>
          <cell r="B39637" t="str">
            <v>SICRO</v>
          </cell>
          <cell r="C39637" t="str">
            <v>6416229</v>
          </cell>
          <cell r="D39637" t="str">
            <v>Usinagem de pré-misturado a frio com asfalto polímero - faixa C - areia extraída e brita produzida</v>
          </cell>
          <cell r="E39637" t="str">
            <v>m³</v>
          </cell>
          <cell r="G39637">
            <v>149.25</v>
          </cell>
        </row>
        <row r="39638">
          <cell r="A39638" t="str">
            <v>SICRO6416232</v>
          </cell>
          <cell r="B39638" t="str">
            <v>SICRO</v>
          </cell>
          <cell r="C39638" t="str">
            <v>6416232</v>
          </cell>
          <cell r="D39638" t="str">
            <v>Usinagem de pré-misturado a frio com asfalto polímero - faixa D - areia e brita comerciais</v>
          </cell>
          <cell r="E39638" t="str">
            <v>m³</v>
          </cell>
          <cell r="G39638">
            <v>322.43</v>
          </cell>
        </row>
        <row r="39639">
          <cell r="A39639" t="str">
            <v>SICRO6416231</v>
          </cell>
          <cell r="B39639" t="str">
            <v>SICRO</v>
          </cell>
          <cell r="C39639" t="str">
            <v>6416231</v>
          </cell>
          <cell r="D39639" t="str">
            <v>Usinagem de pré-misturado a frio com asfalto polímero - faixa D - areia extraída e brita produzida</v>
          </cell>
          <cell r="E39639" t="str">
            <v>m³</v>
          </cell>
          <cell r="G39639">
            <v>146.12</v>
          </cell>
        </row>
        <row r="39640">
          <cell r="A39640" t="str">
            <v>SICRO6416086</v>
          </cell>
          <cell r="B39640" t="str">
            <v>SICRO</v>
          </cell>
          <cell r="C39640" t="str">
            <v>6416086</v>
          </cell>
          <cell r="D39640" t="str">
            <v>Usinagem de pré-misturado a quente com asfalto polímero - faixa I - camada porosa de atrito - areia e brita comerciais</v>
          </cell>
          <cell r="E39640" t="str">
            <v>t</v>
          </cell>
          <cell r="G39640">
            <v>203.69</v>
          </cell>
        </row>
        <row r="39641">
          <cell r="A39641" t="str">
            <v>SICRO6416085</v>
          </cell>
          <cell r="B39641" t="str">
            <v>SICRO</v>
          </cell>
          <cell r="C39641" t="str">
            <v>6416085</v>
          </cell>
          <cell r="D39641" t="str">
            <v>Usinagem de pré-misturado a quente com asfalto polímero - faixa I - camada porosa de atrito - areia extraída e brita produzida</v>
          </cell>
          <cell r="E39641" t="str">
            <v>t</v>
          </cell>
          <cell r="G39641">
            <v>128.01</v>
          </cell>
        </row>
        <row r="39642">
          <cell r="A39642" t="str">
            <v>SICRO6416238</v>
          </cell>
          <cell r="B39642" t="str">
            <v>SICRO</v>
          </cell>
          <cell r="C39642" t="str">
            <v>6416238</v>
          </cell>
          <cell r="D39642" t="str">
            <v>Usinagem de pré-misturado a quente com asfalto polímero - faixa II - camada porosa de atrito - areia e brita comerciais</v>
          </cell>
          <cell r="E39642" t="str">
            <v>t</v>
          </cell>
          <cell r="G39642">
            <v>195.29</v>
          </cell>
        </row>
        <row r="39643">
          <cell r="A39643" t="str">
            <v>SICRO6416237</v>
          </cell>
          <cell r="B39643" t="str">
            <v>SICRO</v>
          </cell>
          <cell r="C39643" t="str">
            <v>6416237</v>
          </cell>
          <cell r="D39643" t="str">
            <v>Usinagem de pré-misturado a quente com asfalto polímero - faixa II - camada porosa de atrito - areia extraída e brita produzida</v>
          </cell>
          <cell r="E39643" t="str">
            <v>t</v>
          </cell>
          <cell r="G39643">
            <v>117.78</v>
          </cell>
        </row>
        <row r="39644">
          <cell r="A39644" t="str">
            <v>SICRO6416240</v>
          </cell>
          <cell r="B39644" t="str">
            <v>SICRO</v>
          </cell>
          <cell r="C39644" t="str">
            <v>6416240</v>
          </cell>
          <cell r="D39644" t="str">
            <v>Usinagem de pré-misturado a quente com asfalto polímero - faixa III - camada porosa de atrito - areia e brita comerciais</v>
          </cell>
          <cell r="E39644" t="str">
            <v>t</v>
          </cell>
          <cell r="G39644">
            <v>202.44</v>
          </cell>
        </row>
        <row r="39645">
          <cell r="A39645" t="str">
            <v>SICRO6416239</v>
          </cell>
          <cell r="B39645" t="str">
            <v>SICRO</v>
          </cell>
          <cell r="C39645" t="str">
            <v>6416239</v>
          </cell>
          <cell r="D39645" t="str">
            <v>Usinagem de pré-misturado a quente com asfalto polímero - faixa III - camada porosa de atrito - areia extraída e brita produzida</v>
          </cell>
          <cell r="E39645" t="str">
            <v>t</v>
          </cell>
          <cell r="G39645">
            <v>126.47</v>
          </cell>
        </row>
        <row r="39646">
          <cell r="A39646" t="str">
            <v>SICRO6416242</v>
          </cell>
          <cell r="B39646" t="str">
            <v>SICRO</v>
          </cell>
          <cell r="C39646" t="str">
            <v>6416242</v>
          </cell>
          <cell r="D39646" t="str">
            <v>Usinagem de pré-misturado a quente com asfalto polímero - faixa IV - camada porosa de atrito - areia e brita comerciais</v>
          </cell>
          <cell r="E39646" t="str">
            <v>t</v>
          </cell>
          <cell r="G39646">
            <v>208.09</v>
          </cell>
        </row>
        <row r="39647">
          <cell r="A39647" t="str">
            <v>SICRO6416241</v>
          </cell>
          <cell r="B39647" t="str">
            <v>SICRO</v>
          </cell>
          <cell r="C39647" t="str">
            <v>6416241</v>
          </cell>
          <cell r="D39647" t="str">
            <v>Usinagem de pré-misturado a quente com asfalto polímero - faixa IV - camada porosa de atrito - areia extraída e brita produzida</v>
          </cell>
          <cell r="E39647" t="str">
            <v>t</v>
          </cell>
          <cell r="G39647">
            <v>132.63</v>
          </cell>
        </row>
        <row r="39648">
          <cell r="A39648" t="str">
            <v>SICRO6416244</v>
          </cell>
          <cell r="B39648" t="str">
            <v>SICRO</v>
          </cell>
          <cell r="C39648" t="str">
            <v>6416244</v>
          </cell>
          <cell r="D39648" t="str">
            <v>Usinagem de pré-misturado a quente com asfalto polímero - faixa V - camada porosa de atrito - areia e brita comerciais</v>
          </cell>
          <cell r="E39648" t="str">
            <v>t</v>
          </cell>
          <cell r="G39648">
            <v>206.18</v>
          </cell>
        </row>
        <row r="39649">
          <cell r="A39649" t="str">
            <v>SICRO6416243</v>
          </cell>
          <cell r="B39649" t="str">
            <v>SICRO</v>
          </cell>
          <cell r="C39649" t="str">
            <v>6416243</v>
          </cell>
          <cell r="D39649" t="str">
            <v>Usinagem de pré-misturado a quente com asfalto polímero - faixa V - camada porosa de atrito - areia extraída e brita produzida</v>
          </cell>
          <cell r="E39649" t="str">
            <v>t</v>
          </cell>
          <cell r="G39649">
            <v>132.22</v>
          </cell>
        </row>
        <row r="39650">
          <cell r="A39650" t="str">
            <v>SICRO6416250</v>
          </cell>
          <cell r="B39650" t="str">
            <v>SICRO</v>
          </cell>
          <cell r="C39650" t="str">
            <v>6416250</v>
          </cell>
          <cell r="D39650" t="str">
            <v>Usinagem de solo areia (70% - 30%) - material de jazida e areia comercial</v>
          </cell>
          <cell r="E39650" t="str">
            <v>m³</v>
          </cell>
          <cell r="G39650">
            <v>73.11</v>
          </cell>
        </row>
        <row r="39651">
          <cell r="A39651" t="str">
            <v>SICRO6416153</v>
          </cell>
          <cell r="B39651" t="str">
            <v>SICRO</v>
          </cell>
          <cell r="C39651" t="str">
            <v>6416153</v>
          </cell>
          <cell r="D39651" t="str">
            <v>Usinagem de solo areia (70% - 30%) - material de jazida e areia extraída</v>
          </cell>
          <cell r="E39651" t="str">
            <v>m³</v>
          </cell>
          <cell r="G39651">
            <v>21.67</v>
          </cell>
        </row>
        <row r="39652">
          <cell r="A39652" t="str">
            <v>SICRO6416185</v>
          </cell>
          <cell r="B39652" t="str">
            <v>SICRO</v>
          </cell>
          <cell r="C39652" t="str">
            <v>6416185</v>
          </cell>
          <cell r="D39652" t="str">
            <v>Usinagem de solo brita (70% - 30%) com 3% cimento - material de jazida e brita comercial</v>
          </cell>
          <cell r="E39652" t="str">
            <v>m³</v>
          </cell>
          <cell r="G39652">
            <v>118.73</v>
          </cell>
        </row>
        <row r="39653">
          <cell r="A39653" t="str">
            <v>SICRO6416184</v>
          </cell>
          <cell r="B39653" t="str">
            <v>SICRO</v>
          </cell>
          <cell r="C39653" t="str">
            <v>6416184</v>
          </cell>
          <cell r="D39653" t="str">
            <v>Usinagem de solo brita (70% - 30%) com 3% cimento - material de jazida e brita produzida</v>
          </cell>
          <cell r="E39653" t="str">
            <v>m³</v>
          </cell>
          <cell r="G39653">
            <v>77.19</v>
          </cell>
        </row>
        <row r="39654">
          <cell r="A39654" t="str">
            <v>SICRO6416030</v>
          </cell>
          <cell r="B39654" t="str">
            <v>SICRO</v>
          </cell>
          <cell r="C39654" t="str">
            <v>6416030</v>
          </cell>
          <cell r="D39654" t="str">
            <v>Usinagem de solo brita (70% - 30%) com material de jazida e brita comercial em usina de 300 t/h</v>
          </cell>
          <cell r="E39654" t="str">
            <v>m³</v>
          </cell>
          <cell r="G39654">
            <v>81.95</v>
          </cell>
        </row>
        <row r="39655">
          <cell r="A39655" t="str">
            <v>SICRO6416029</v>
          </cell>
          <cell r="B39655" t="str">
            <v>SICRO</v>
          </cell>
          <cell r="C39655" t="str">
            <v>6416029</v>
          </cell>
          <cell r="D39655" t="str">
            <v>Usinagem de solo brita (70% - 30%) com material de jazida e brita produzida em usina de 300 t/h</v>
          </cell>
          <cell r="E39655" t="str">
            <v>m³</v>
          </cell>
          <cell r="G39655">
            <v>39.130000000000003</v>
          </cell>
        </row>
        <row r="39656">
          <cell r="A39656" t="str">
            <v>SICRO6416056</v>
          </cell>
          <cell r="B39656" t="str">
            <v>SICRO</v>
          </cell>
          <cell r="C39656" t="str">
            <v>6416056</v>
          </cell>
          <cell r="D39656" t="str">
            <v>Usinagem de solo cimento com 7% de cimento com material de jazida em usina de 300 t/h</v>
          </cell>
          <cell r="E39656" t="str">
            <v>m³</v>
          </cell>
          <cell r="G39656">
            <v>89.31</v>
          </cell>
        </row>
        <row r="39657">
          <cell r="A39657" t="str">
            <v>SICRO6416278</v>
          </cell>
          <cell r="B39657" t="str">
            <v>SICRO</v>
          </cell>
          <cell r="C39657" t="str">
            <v>6416278</v>
          </cell>
          <cell r="D39657" t="str">
            <v>Usinagem de solo escória de aciaria (50% - 50%) com material de jazida em usina de 300 t/h</v>
          </cell>
          <cell r="E39657" t="str">
            <v>m³</v>
          </cell>
          <cell r="G39657">
            <v>29.77</v>
          </cell>
        </row>
        <row r="39658">
          <cell r="A39658" t="str">
            <v>SICRO6416047</v>
          </cell>
          <cell r="B39658" t="str">
            <v>SICRO</v>
          </cell>
          <cell r="C39658" t="str">
            <v>6416047</v>
          </cell>
          <cell r="D39658" t="str">
            <v>Usinagem de solo melhorado com 3% de cimento com material de jazida em usina de 300 t/h</v>
          </cell>
          <cell r="E39658" t="str">
            <v>m³</v>
          </cell>
          <cell r="G39658">
            <v>47.16</v>
          </cell>
        </row>
        <row r="39659">
          <cell r="A39659" t="str">
            <v>SICRO6416090</v>
          </cell>
          <cell r="B39659" t="str">
            <v>SICRO</v>
          </cell>
          <cell r="C39659" t="str">
            <v>6416090</v>
          </cell>
          <cell r="D39659" t="str">
            <v>Usinagem para pavimento de concreto com fôrmas deslizantes - areia e brita comerciais</v>
          </cell>
          <cell r="E39659" t="str">
            <v>m³</v>
          </cell>
          <cell r="G39659">
            <v>397.97</v>
          </cell>
        </row>
        <row r="39660">
          <cell r="A39660" t="str">
            <v>SICRO6416089</v>
          </cell>
          <cell r="B39660" t="str">
            <v>SICRO</v>
          </cell>
          <cell r="C39660" t="str">
            <v>6416089</v>
          </cell>
          <cell r="D39660" t="str">
            <v>Usinagem para pavimento de concreto com fôrmas deslizantes - areia extraída e brita produzida</v>
          </cell>
          <cell r="E39660" t="str">
            <v>m³</v>
          </cell>
          <cell r="G39660">
            <v>258.75</v>
          </cell>
        </row>
        <row r="39661">
          <cell r="A39661" t="str">
            <v>SICRO6416094</v>
          </cell>
          <cell r="B39661" t="str">
            <v>SICRO</v>
          </cell>
          <cell r="C39661" t="str">
            <v>6416094</v>
          </cell>
          <cell r="D39661" t="str">
            <v>Usinagem para pavimento de concreto compactado com rolo - brita comercial</v>
          </cell>
          <cell r="E39661" t="str">
            <v>m³</v>
          </cell>
          <cell r="G39661">
            <v>357.19</v>
          </cell>
        </row>
        <row r="39662">
          <cell r="A39662" t="str">
            <v>SICRO6416093</v>
          </cell>
          <cell r="B39662" t="str">
            <v>SICRO</v>
          </cell>
          <cell r="C39662" t="str">
            <v>6416093</v>
          </cell>
          <cell r="D39662" t="str">
            <v>Usinagem para pavimento de concreto compactado com rolo - brita produzida</v>
          </cell>
          <cell r="E39662" t="str">
            <v>m³</v>
          </cell>
          <cell r="G39662">
            <v>208.03</v>
          </cell>
        </row>
        <row r="39663">
          <cell r="A39663" t="str">
            <v>SICRO6416092</v>
          </cell>
          <cell r="B39663" t="str">
            <v>SICRO</v>
          </cell>
          <cell r="C39663" t="str">
            <v>6416092</v>
          </cell>
          <cell r="D39663" t="str">
            <v>Usinagem para sub-base de concreto compactado com rolo - brita comercial</v>
          </cell>
          <cell r="E39663" t="str">
            <v>m³</v>
          </cell>
          <cell r="G39663">
            <v>316.89999999999998</v>
          </cell>
        </row>
        <row r="39664">
          <cell r="A39664" t="str">
            <v>SICRO6416091</v>
          </cell>
          <cell r="B39664" t="str">
            <v>SICRO</v>
          </cell>
          <cell r="C39664" t="str">
            <v>6416091</v>
          </cell>
          <cell r="D39664" t="str">
            <v>Usinagem para sub-base de concreto compactado com rolo - brita produzida</v>
          </cell>
          <cell r="E39664" t="str">
            <v>m³</v>
          </cell>
          <cell r="G39664">
            <v>160.96</v>
          </cell>
        </row>
        <row r="39665">
          <cell r="A39665" t="str">
            <v>SICRO6817809</v>
          </cell>
          <cell r="B39665" t="str">
            <v>SICRO</v>
          </cell>
          <cell r="C39665" t="str">
            <v>6817809</v>
          </cell>
          <cell r="D39665" t="str">
            <v>Confecção de BSCC - seção canal de 1,5 x 1,5 m - areia e brita comerciais</v>
          </cell>
          <cell r="E39665" t="str">
            <v>m</v>
          </cell>
          <cell r="G39665">
            <v>1081.74</v>
          </cell>
        </row>
        <row r="39666">
          <cell r="A39666" t="str">
            <v>SICRO6817810</v>
          </cell>
          <cell r="B39666" t="str">
            <v>SICRO</v>
          </cell>
          <cell r="C39666" t="str">
            <v>6817810</v>
          </cell>
          <cell r="D39666" t="str">
            <v>Confecção de BSCC - seção canal de 1,5 x 1,5 m - areia extraída e brita produzida</v>
          </cell>
          <cell r="E39666" t="str">
            <v>m</v>
          </cell>
          <cell r="G39666">
            <v>962.58</v>
          </cell>
        </row>
        <row r="39667">
          <cell r="A39667" t="str">
            <v>SICRO6817811</v>
          </cell>
          <cell r="B39667" t="str">
            <v>SICRO</v>
          </cell>
          <cell r="C39667" t="str">
            <v>6817811</v>
          </cell>
          <cell r="D39667" t="str">
            <v>Confecção de BSCC - seção canal de 2,0 x 1,5 m - areia e brita comerciais</v>
          </cell>
          <cell r="E39667" t="str">
            <v>m</v>
          </cell>
          <cell r="G39667">
            <v>1154.94</v>
          </cell>
        </row>
        <row r="39668">
          <cell r="A39668" t="str">
            <v>SICRO6817812</v>
          </cell>
          <cell r="B39668" t="str">
            <v>SICRO</v>
          </cell>
          <cell r="C39668" t="str">
            <v>6817812</v>
          </cell>
          <cell r="D39668" t="str">
            <v>Confecção de BSCC - seção canal de 2,0 x 1,5 m - areia extraída e brita produzida</v>
          </cell>
          <cell r="E39668" t="str">
            <v>m</v>
          </cell>
          <cell r="G39668">
            <v>1023.23</v>
          </cell>
        </row>
        <row r="39669">
          <cell r="A39669" t="str">
            <v>SICRO6817813</v>
          </cell>
          <cell r="B39669" t="str">
            <v>SICRO</v>
          </cell>
          <cell r="C39669" t="str">
            <v>6817813</v>
          </cell>
          <cell r="D39669" t="str">
            <v>Confecção de BSCC - seção canal de 2,0 x 2,0 m - tipo I - areia e brita comerciais</v>
          </cell>
          <cell r="E39669" t="str">
            <v>m</v>
          </cell>
          <cell r="G39669">
            <v>1836.17</v>
          </cell>
        </row>
        <row r="39670">
          <cell r="A39670" t="str">
            <v>SICRO6817814</v>
          </cell>
          <cell r="B39670" t="str">
            <v>SICRO</v>
          </cell>
          <cell r="C39670" t="str">
            <v>6817814</v>
          </cell>
          <cell r="D39670" t="str">
            <v>Confecção de BSCC - seção canal de 2,0 x 2,0 m - tipo I - areia extraída e brita produzida</v>
          </cell>
          <cell r="E39670" t="str">
            <v>m</v>
          </cell>
          <cell r="G39670">
            <v>1629.2</v>
          </cell>
        </row>
        <row r="39671">
          <cell r="A39671" t="str">
            <v>SICRO6817815</v>
          </cell>
          <cell r="B39671" t="str">
            <v>SICRO</v>
          </cell>
          <cell r="C39671" t="str">
            <v>6817815</v>
          </cell>
          <cell r="D39671" t="str">
            <v>Confecção de BSCC - seção canal de 2,0 x 2,0 m - tipo II - areia e brita comerciais</v>
          </cell>
          <cell r="E39671" t="str">
            <v>m</v>
          </cell>
          <cell r="G39671">
            <v>1531.12</v>
          </cell>
        </row>
        <row r="39672">
          <cell r="A39672" t="str">
            <v>SICRO6817816</v>
          </cell>
          <cell r="B39672" t="str">
            <v>SICRO</v>
          </cell>
          <cell r="C39672" t="str">
            <v>6817816</v>
          </cell>
          <cell r="D39672" t="str">
            <v>Confecção de BSCC - seção canal de 2,0 x 2,0 m - tipo II - areia extraída e brita produzida</v>
          </cell>
          <cell r="E39672" t="str">
            <v>m</v>
          </cell>
          <cell r="G39672">
            <v>1324.15</v>
          </cell>
        </row>
        <row r="39673">
          <cell r="A39673" t="str">
            <v>SICRO6817817</v>
          </cell>
          <cell r="B39673" t="str">
            <v>SICRO</v>
          </cell>
          <cell r="C39673" t="str">
            <v>6817817</v>
          </cell>
          <cell r="D39673" t="str">
            <v>Confecção de BSCC - seção canal de 2,5 x 1,5 m - areia e brita comerciais</v>
          </cell>
          <cell r="E39673" t="str">
            <v>m</v>
          </cell>
          <cell r="G39673">
            <v>1240.7</v>
          </cell>
        </row>
        <row r="39674">
          <cell r="A39674" t="str">
            <v>SICRO6817818</v>
          </cell>
          <cell r="B39674" t="str">
            <v>SICRO</v>
          </cell>
          <cell r="C39674" t="str">
            <v>6817818</v>
          </cell>
          <cell r="D39674" t="str">
            <v>Confecção de BSCC - seção canal de 2,5 x 1,5 m - areia extraída e brita produzida</v>
          </cell>
          <cell r="E39674" t="str">
            <v>m</v>
          </cell>
          <cell r="G39674">
            <v>1098.02</v>
          </cell>
        </row>
        <row r="39675">
          <cell r="A39675" t="str">
            <v>SICRO6817819</v>
          </cell>
          <cell r="B39675" t="str">
            <v>SICRO</v>
          </cell>
          <cell r="C39675" t="str">
            <v>6817819</v>
          </cell>
          <cell r="D39675" t="str">
            <v>Confecção de BSCC - seção canal de 2,5 x 2,0 m - tipo I - areia e brita comerciais</v>
          </cell>
          <cell r="E39675" t="str">
            <v>m</v>
          </cell>
          <cell r="G39675">
            <v>1927.11</v>
          </cell>
        </row>
        <row r="39676">
          <cell r="A39676" t="str">
            <v>SICRO6817820</v>
          </cell>
          <cell r="B39676" t="str">
            <v>SICRO</v>
          </cell>
          <cell r="C39676" t="str">
            <v>6817820</v>
          </cell>
          <cell r="D39676" t="str">
            <v>Confecção de BSCC - seção canal de 2,5 x 2,0 m - tipo I - areia extraída e brita produzida</v>
          </cell>
          <cell r="E39676" t="str">
            <v>m</v>
          </cell>
          <cell r="G39676">
            <v>1704.47</v>
          </cell>
        </row>
        <row r="39677">
          <cell r="A39677" t="str">
            <v>SICRO6817821</v>
          </cell>
          <cell r="B39677" t="str">
            <v>SICRO</v>
          </cell>
          <cell r="C39677" t="str">
            <v>6817821</v>
          </cell>
          <cell r="D39677" t="str">
            <v>Confecção de BSCC - seção canal de 2,5 x 2,0 m - tipo II - areia e brita comerciais</v>
          </cell>
          <cell r="E39677" t="str">
            <v>m</v>
          </cell>
          <cell r="G39677">
            <v>1632.14</v>
          </cell>
        </row>
        <row r="39678">
          <cell r="A39678" t="str">
            <v>SICRO6817822</v>
          </cell>
          <cell r="B39678" t="str">
            <v>SICRO</v>
          </cell>
          <cell r="C39678" t="str">
            <v>6817822</v>
          </cell>
          <cell r="D39678" t="str">
            <v>Confecção de BSCC - seção canal de 2,5 x 2,0 m - tipo II - areia extraída e brita produzida</v>
          </cell>
          <cell r="E39678" t="str">
            <v>m</v>
          </cell>
          <cell r="G39678">
            <v>1409.5</v>
          </cell>
        </row>
        <row r="39679">
          <cell r="A39679" t="str">
            <v>SICRO6817823</v>
          </cell>
          <cell r="B39679" t="str">
            <v>SICRO</v>
          </cell>
          <cell r="C39679" t="str">
            <v>6817823</v>
          </cell>
          <cell r="D39679" t="str">
            <v>Confecção de BSCC - seção canal de 3,0 x 1,5 m - areia e brita comerciais</v>
          </cell>
          <cell r="E39679" t="str">
            <v>m</v>
          </cell>
          <cell r="G39679">
            <v>1331.3</v>
          </cell>
        </row>
        <row r="39680">
          <cell r="A39680" t="str">
            <v>SICRO6817824</v>
          </cell>
          <cell r="B39680" t="str">
            <v>SICRO</v>
          </cell>
          <cell r="C39680" t="str">
            <v>6817824</v>
          </cell>
          <cell r="D39680" t="str">
            <v>Confecção de BSCC - seção canal de 3,0 x 1,5 m - areia extraída e brita produzida</v>
          </cell>
          <cell r="E39680" t="str">
            <v>m</v>
          </cell>
          <cell r="G39680">
            <v>1176.08</v>
          </cell>
        </row>
        <row r="39681">
          <cell r="A39681" t="str">
            <v>SICRO6817825</v>
          </cell>
          <cell r="B39681" t="str">
            <v>SICRO</v>
          </cell>
          <cell r="C39681" t="str">
            <v>6817825</v>
          </cell>
          <cell r="D39681" t="str">
            <v>Confecção de BSCC - seção canal de 3,0 x 2,0 m - tipo I - areia e brita comerciais</v>
          </cell>
          <cell r="E39681" t="str">
            <v>m</v>
          </cell>
          <cell r="G39681">
            <v>1951.23</v>
          </cell>
        </row>
        <row r="39682">
          <cell r="A39682" t="str">
            <v>SICRO6817826</v>
          </cell>
          <cell r="B39682" t="str">
            <v>SICRO</v>
          </cell>
          <cell r="C39682" t="str">
            <v>6817826</v>
          </cell>
          <cell r="D39682" t="str">
            <v>Confecção de BSCC - seção canal de 3,0 x 2,0 m - tipo I - areia extraída e brita produzida</v>
          </cell>
          <cell r="E39682" t="str">
            <v>m</v>
          </cell>
          <cell r="G39682">
            <v>1712.91</v>
          </cell>
        </row>
        <row r="39683">
          <cell r="A39683" t="str">
            <v>SICRO6817827</v>
          </cell>
          <cell r="B39683" t="str">
            <v>SICRO</v>
          </cell>
          <cell r="C39683" t="str">
            <v>6817827</v>
          </cell>
          <cell r="D39683" t="str">
            <v>Confecção de BSCC - seção canal de 3,0 x 2,0 m - tipo II - areia e brita comerciais</v>
          </cell>
          <cell r="E39683" t="str">
            <v>m</v>
          </cell>
          <cell r="G39683">
            <v>1733.16</v>
          </cell>
        </row>
        <row r="39684">
          <cell r="A39684" t="str">
            <v>SICRO6817828</v>
          </cell>
          <cell r="B39684" t="str">
            <v>SICRO</v>
          </cell>
          <cell r="C39684" t="str">
            <v>6817828</v>
          </cell>
          <cell r="D39684" t="str">
            <v>Confecção de BSCC - seção canal de 3,0 x 2,0 m - tipo II - areia extraída e brita produzida</v>
          </cell>
          <cell r="E39684" t="str">
            <v>m</v>
          </cell>
          <cell r="G39684">
            <v>1494.83</v>
          </cell>
        </row>
        <row r="39685">
          <cell r="A39685" t="str">
            <v>SICRO6817753</v>
          </cell>
          <cell r="B39685" t="str">
            <v>SICRO</v>
          </cell>
          <cell r="C39685" t="str">
            <v>6817753</v>
          </cell>
          <cell r="D39685" t="str">
            <v>Confecção de BSCC - seção fechada de 1,5 x 1,5 m - altura do aterro de 0,25 a 1,00 m - areia e brita comerciais</v>
          </cell>
          <cell r="E39685" t="str">
            <v>m</v>
          </cell>
          <cell r="G39685">
            <v>1453.67</v>
          </cell>
        </row>
        <row r="39686">
          <cell r="A39686" t="str">
            <v>SICRO6817754</v>
          </cell>
          <cell r="B39686" t="str">
            <v>SICRO</v>
          </cell>
          <cell r="C39686" t="str">
            <v>6817754</v>
          </cell>
          <cell r="D39686" t="str">
            <v>Confecção de BSCC - seção fechada de 1,5 x 1,5 m - altura do aterro de 0,25 a 1,00 m - areia extraída e brita produzida</v>
          </cell>
          <cell r="E39686" t="str">
            <v>m</v>
          </cell>
          <cell r="G39686">
            <v>1285.9000000000001</v>
          </cell>
        </row>
        <row r="39687">
          <cell r="A39687" t="str">
            <v>SICRO6817755</v>
          </cell>
          <cell r="B39687" t="str">
            <v>SICRO</v>
          </cell>
          <cell r="C39687" t="str">
            <v>6817755</v>
          </cell>
          <cell r="D39687" t="str">
            <v>Confecção de BSCC - seção fechada de 1,5 x 1,5 m - altura do aterro de 1,00 a 2,50 m - areia e brita comerciais</v>
          </cell>
          <cell r="E39687" t="str">
            <v>m</v>
          </cell>
          <cell r="G39687">
            <v>1386.28</v>
          </cell>
        </row>
        <row r="39688">
          <cell r="A39688" t="str">
            <v>SICRO6817756</v>
          </cell>
          <cell r="B39688" t="str">
            <v>SICRO</v>
          </cell>
          <cell r="C39688" t="str">
            <v>6817756</v>
          </cell>
          <cell r="D39688" t="str">
            <v>Confecção de BSCC - seção fechada de 1,5 x 1,5 m - altura do aterro de 1,00 a 2,50 m - areia extraída e brita produzida</v>
          </cell>
          <cell r="E39688" t="str">
            <v>m</v>
          </cell>
          <cell r="G39688">
            <v>1218.51</v>
          </cell>
        </row>
        <row r="39689">
          <cell r="A39689" t="str">
            <v>SICRO6817763</v>
          </cell>
          <cell r="B39689" t="str">
            <v>SICRO</v>
          </cell>
          <cell r="C39689" t="str">
            <v>6817763</v>
          </cell>
          <cell r="D39689" t="str">
            <v>Confecção de BSCC - seção fechada de 1,5 x 1,5 m - altura do aterro de 10,00 a 12,50 m - areia e brita comerciais</v>
          </cell>
          <cell r="E39689" t="str">
            <v>m</v>
          </cell>
          <cell r="G39689">
            <v>1764.26</v>
          </cell>
        </row>
        <row r="39690">
          <cell r="A39690" t="str">
            <v>SICRO6817764</v>
          </cell>
          <cell r="B39690" t="str">
            <v>SICRO</v>
          </cell>
          <cell r="C39690" t="str">
            <v>6817764</v>
          </cell>
          <cell r="D39690" t="str">
            <v>Confecção de BSCC - seção fechada de 1,5 x 1,5 m - altura do aterro de 10,00 a 12,50 m - areia extraída e brita produzida</v>
          </cell>
          <cell r="E39690" t="str">
            <v>m</v>
          </cell>
          <cell r="G39690">
            <v>1541.68</v>
          </cell>
        </row>
        <row r="39691">
          <cell r="A39691" t="str">
            <v>SICRO6817765</v>
          </cell>
          <cell r="B39691" t="str">
            <v>SICRO</v>
          </cell>
          <cell r="C39691" t="str">
            <v>6817765</v>
          </cell>
          <cell r="D39691" t="str">
            <v>Confecção de BSCC - seção fechada de 1,5 x 1,5 m - altura do aterro de 12,50 a 15,00 m - areia e brita comerciais</v>
          </cell>
          <cell r="E39691" t="str">
            <v>m</v>
          </cell>
          <cell r="G39691">
            <v>2053.92</v>
          </cell>
        </row>
        <row r="39692">
          <cell r="A39692" t="str">
            <v>SICRO6817766</v>
          </cell>
          <cell r="B39692" t="str">
            <v>SICRO</v>
          </cell>
          <cell r="C39692" t="str">
            <v>6817766</v>
          </cell>
          <cell r="D39692" t="str">
            <v>Confecção de BSCC - seção fechada de 1,5 x 1,5 m - altura do aterro de 12,50 a 15,00 m - areia extraída e brita produzida</v>
          </cell>
          <cell r="E39692" t="str">
            <v>m</v>
          </cell>
          <cell r="G39692">
            <v>1848.03</v>
          </cell>
        </row>
        <row r="39693">
          <cell r="A39693" t="str">
            <v>SICRO6817757</v>
          </cell>
          <cell r="B39693" t="str">
            <v>SICRO</v>
          </cell>
          <cell r="C39693" t="str">
            <v>6817757</v>
          </cell>
          <cell r="D39693" t="str">
            <v>Confecção de BSCC - seção fechada de 1,5 x 1,5 m - altura do aterro de 2,50 a 5,00 m - areia e brita comerciais</v>
          </cell>
          <cell r="E39693" t="str">
            <v>m</v>
          </cell>
          <cell r="G39693">
            <v>1386.28</v>
          </cell>
        </row>
        <row r="39694">
          <cell r="A39694" t="str">
            <v>SICRO6817758</v>
          </cell>
          <cell r="B39694" t="str">
            <v>SICRO</v>
          </cell>
          <cell r="C39694" t="str">
            <v>6817758</v>
          </cell>
          <cell r="D39694" t="str">
            <v>Confecção de BSCC - seção fechada de 1,5 x 1,5 m - altura do aterro de 2,50 a 5,00 m - areia extraída e brita produzida</v>
          </cell>
          <cell r="E39694" t="str">
            <v>m</v>
          </cell>
          <cell r="G39694">
            <v>1218.51</v>
          </cell>
        </row>
        <row r="39695">
          <cell r="A39695" t="str">
            <v>SICRO6817759</v>
          </cell>
          <cell r="B39695" t="str">
            <v>SICRO</v>
          </cell>
          <cell r="C39695" t="str">
            <v>6817759</v>
          </cell>
          <cell r="D39695" t="str">
            <v>Confecção de BSCC - seção fechada de 1,5 x 1,5 m - altura do aterro de 5,00 a 7,50 m - areia e brita comerciais</v>
          </cell>
          <cell r="E39695" t="str">
            <v>m</v>
          </cell>
          <cell r="G39695">
            <v>1516.31</v>
          </cell>
        </row>
        <row r="39696">
          <cell r="A39696" t="str">
            <v>SICRO6817760</v>
          </cell>
          <cell r="B39696" t="str">
            <v>SICRO</v>
          </cell>
          <cell r="C39696" t="str">
            <v>6817760</v>
          </cell>
          <cell r="D39696" t="str">
            <v>Confecção de BSCC - seção fechada de 1,5 x 1,5 m - altura do aterro de 5,00 a 7,50 m - areia extraída e brita produzida</v>
          </cell>
          <cell r="E39696" t="str">
            <v>m</v>
          </cell>
          <cell r="G39696">
            <v>1350.92</v>
          </cell>
        </row>
        <row r="39697">
          <cell r="A39697" t="str">
            <v>SICRO6817761</v>
          </cell>
          <cell r="B39697" t="str">
            <v>SICRO</v>
          </cell>
          <cell r="C39697" t="str">
            <v>6817761</v>
          </cell>
          <cell r="D39697" t="str">
            <v>Confecção de BSCC - seção fechada de 1,5 x 1,5 m - altura do aterro de 7,50 a 10,00 m - areia e brita comerciais</v>
          </cell>
          <cell r="E39697" t="str">
            <v>m</v>
          </cell>
          <cell r="G39697">
            <v>1876.1</v>
          </cell>
        </row>
        <row r="39698">
          <cell r="A39698" t="str">
            <v>SICRO6817762</v>
          </cell>
          <cell r="B39698" t="str">
            <v>SICRO</v>
          </cell>
          <cell r="C39698" t="str">
            <v>6817762</v>
          </cell>
          <cell r="D39698" t="str">
            <v>Confecção de BSCC - seção fechada de 1,5 x 1,5 m - altura do aterro de 7,50 a 10,00 m - areia extraída e brita produzida</v>
          </cell>
          <cell r="E39698" t="str">
            <v>m</v>
          </cell>
          <cell r="G39698">
            <v>1653.52</v>
          </cell>
        </row>
        <row r="39699">
          <cell r="A39699" t="str">
            <v>SICRO6817767</v>
          </cell>
          <cell r="B39699" t="str">
            <v>SICRO</v>
          </cell>
          <cell r="C39699" t="str">
            <v>6817767</v>
          </cell>
          <cell r="D39699" t="str">
            <v>Confecção de BSCC - seção fechada de 2,0 x 2,0 m - altura do aterro de 0,25 a 1,00 m - areia e brita comerciais</v>
          </cell>
          <cell r="E39699" t="str">
            <v>m</v>
          </cell>
          <cell r="G39699">
            <v>2149.63</v>
          </cell>
        </row>
        <row r="39700">
          <cell r="A39700" t="str">
            <v>SICRO6817768</v>
          </cell>
          <cell r="B39700" t="str">
            <v>SICRO</v>
          </cell>
          <cell r="C39700" t="str">
            <v>6817768</v>
          </cell>
          <cell r="D39700" t="str">
            <v>Confecção de BSCC - seção fechada de 2,0 x 2,0 m - altura do aterro de 0,25 a 1,00 m - areia extraída e brita produzida</v>
          </cell>
          <cell r="E39700" t="str">
            <v>m</v>
          </cell>
          <cell r="G39700">
            <v>1934.83</v>
          </cell>
        </row>
        <row r="39701">
          <cell r="A39701" t="str">
            <v>SICRO6817769</v>
          </cell>
          <cell r="B39701" t="str">
            <v>SICRO</v>
          </cell>
          <cell r="C39701" t="str">
            <v>6817769</v>
          </cell>
          <cell r="D39701" t="str">
            <v>Confecção de BSCC - seção fechada de 2,0 x 2,0 m - altura do aterro de 1,00 a 2,50 m - areia e brita comerciais</v>
          </cell>
          <cell r="E39701" t="str">
            <v>m</v>
          </cell>
          <cell r="G39701">
            <v>1787.56</v>
          </cell>
        </row>
        <row r="39702">
          <cell r="A39702" t="str">
            <v>SICRO6817770</v>
          </cell>
          <cell r="B39702" t="str">
            <v>SICRO</v>
          </cell>
          <cell r="C39702" t="str">
            <v>6817770</v>
          </cell>
          <cell r="D39702" t="str">
            <v>Confecção de BSCC - seção fechada de 2,0 x 2,0 m - altura do aterro de 1,00 a 2,50 m - areia extraída e brita produzida</v>
          </cell>
          <cell r="E39702" t="str">
            <v>m</v>
          </cell>
          <cell r="G39702">
            <v>1572.76</v>
          </cell>
        </row>
        <row r="39703">
          <cell r="A39703" t="str">
            <v>SICRO6817777</v>
          </cell>
          <cell r="B39703" t="str">
            <v>SICRO</v>
          </cell>
          <cell r="C39703" t="str">
            <v>6817777</v>
          </cell>
          <cell r="D39703" t="str">
            <v>Confecção de BSCC - seção fechada de 2,0 x 2,0 m - altura do aterro de 10,00 a 12,50 m - areia e brita comerciais</v>
          </cell>
          <cell r="E39703" t="str">
            <v>m</v>
          </cell>
          <cell r="G39703">
            <v>2981.77</v>
          </cell>
        </row>
        <row r="39704">
          <cell r="A39704" t="str">
            <v>SICRO6817778</v>
          </cell>
          <cell r="B39704" t="str">
            <v>SICRO</v>
          </cell>
          <cell r="C39704" t="str">
            <v>6817778</v>
          </cell>
          <cell r="D39704" t="str">
            <v>Confecção de BSCC - seção fechada de 2,0 x 2,0 m - altura do aterro de 10,00 a 12,50 m - areia extraída e brita produzida</v>
          </cell>
          <cell r="E39704" t="str">
            <v>m</v>
          </cell>
          <cell r="G39704">
            <v>2725.48</v>
          </cell>
        </row>
        <row r="39705">
          <cell r="A39705" t="str">
            <v>SICRO6817779</v>
          </cell>
          <cell r="B39705" t="str">
            <v>SICRO</v>
          </cell>
          <cell r="C39705" t="str">
            <v>6817779</v>
          </cell>
          <cell r="D39705" t="str">
            <v>Confecção de BSCC - seção fechada de 2,0 x 2,0 m - altura do aterro de 12,50 a 15,00 m - areia e brita comerciais</v>
          </cell>
          <cell r="E39705" t="str">
            <v>m</v>
          </cell>
          <cell r="G39705">
            <v>3534.27</v>
          </cell>
        </row>
        <row r="39706">
          <cell r="A39706" t="str">
            <v>SICRO6817780</v>
          </cell>
          <cell r="B39706" t="str">
            <v>SICRO</v>
          </cell>
          <cell r="C39706" t="str">
            <v>6817780</v>
          </cell>
          <cell r="D39706" t="str">
            <v>Confecção de BSCC - seção fechada de 2,0 x 2,0 m - altura do aterro de 12,50 a 15,00 m - areia extraída e brita produzida</v>
          </cell>
          <cell r="E39706" t="str">
            <v>m</v>
          </cell>
          <cell r="G39706">
            <v>3209.72</v>
          </cell>
        </row>
        <row r="39707">
          <cell r="A39707" t="str">
            <v>SICRO6817771</v>
          </cell>
          <cell r="B39707" t="str">
            <v>SICRO</v>
          </cell>
          <cell r="C39707" t="str">
            <v>6817771</v>
          </cell>
          <cell r="D39707" t="str">
            <v>Confecção de BSCC - seção fechada de 2,0 x 2,0 m - altura do aterro de 2,50 a 5,00 m - areia e brita comerciais</v>
          </cell>
          <cell r="E39707" t="str">
            <v>m</v>
          </cell>
          <cell r="G39707">
            <v>2066.7399999999998</v>
          </cell>
        </row>
        <row r="39708">
          <cell r="A39708" t="str">
            <v>SICRO6817772</v>
          </cell>
          <cell r="B39708" t="str">
            <v>SICRO</v>
          </cell>
          <cell r="C39708" t="str">
            <v>6817772</v>
          </cell>
          <cell r="D39708" t="str">
            <v>Confecção de BSCC - seção fechada de 2,0 x 2,0 m - altura do aterro de 2,50 a 5,00 m - areia extraída e brita produzida</v>
          </cell>
          <cell r="E39708" t="str">
            <v>m</v>
          </cell>
          <cell r="G39708">
            <v>1854.98</v>
          </cell>
        </row>
        <row r="39709">
          <cell r="A39709" t="str">
            <v>SICRO6817773</v>
          </cell>
          <cell r="B39709" t="str">
            <v>SICRO</v>
          </cell>
          <cell r="C39709" t="str">
            <v>6817773</v>
          </cell>
          <cell r="D39709" t="str">
            <v>Confecção de BSCC - seção fechada de 2,0 x 2,0 m - altura do aterro de 5,00 a 7,50 m - areia e brita comerciais</v>
          </cell>
          <cell r="E39709" t="str">
            <v>m</v>
          </cell>
          <cell r="G39709">
            <v>2498.86</v>
          </cell>
        </row>
        <row r="39710">
          <cell r="A39710" t="str">
            <v>SICRO6817774</v>
          </cell>
          <cell r="B39710" t="str">
            <v>SICRO</v>
          </cell>
          <cell r="C39710" t="str">
            <v>6817774</v>
          </cell>
          <cell r="D39710" t="str">
            <v>Confecção de BSCC - seção fechada de 2,0 x 2,0 m - altura do aterro de 5,00 a 7,50 m - areia extraída e brita produzida</v>
          </cell>
          <cell r="E39710" t="str">
            <v>m</v>
          </cell>
          <cell r="G39710">
            <v>2214.46</v>
          </cell>
        </row>
        <row r="39711">
          <cell r="A39711" t="str">
            <v>SICRO6817775</v>
          </cell>
          <cell r="B39711" t="str">
            <v>SICRO</v>
          </cell>
          <cell r="C39711" t="str">
            <v>6817775</v>
          </cell>
          <cell r="D39711" t="str">
            <v>Confecção de BSCC - seção fechada de 2,0 x 2,0 m - altura do aterro de 7,50 a 10,00 m - areia e brita comerciais</v>
          </cell>
          <cell r="E39711" t="str">
            <v>m</v>
          </cell>
          <cell r="G39711">
            <v>2735.43</v>
          </cell>
        </row>
        <row r="39712">
          <cell r="A39712" t="str">
            <v>SICRO6817776</v>
          </cell>
          <cell r="B39712" t="str">
            <v>SICRO</v>
          </cell>
          <cell r="C39712" t="str">
            <v>6817776</v>
          </cell>
          <cell r="D39712" t="str">
            <v>Confecção de BSCC - seção fechada de 2,0 x 2,0 m - altura do aterro de 7,50 a 10,00 m - areia extraída e brita produzida</v>
          </cell>
          <cell r="E39712" t="str">
            <v>m</v>
          </cell>
          <cell r="G39712">
            <v>2472.34</v>
          </cell>
        </row>
        <row r="39713">
          <cell r="A39713" t="str">
            <v>SICRO6817781</v>
          </cell>
          <cell r="B39713" t="str">
            <v>SICRO</v>
          </cell>
          <cell r="C39713" t="str">
            <v>6817781</v>
          </cell>
          <cell r="D39713" t="str">
            <v>Confecção de BSCC - seção fechada de 2,5 x 2,5 m - altura do aterro de 0,25 a 1,00 m - areia e brita comerciais</v>
          </cell>
          <cell r="E39713" t="str">
            <v>m</v>
          </cell>
          <cell r="G39713">
            <v>2953.04</v>
          </cell>
        </row>
        <row r="39714">
          <cell r="A39714" t="str">
            <v>SICRO6817782</v>
          </cell>
          <cell r="B39714" t="str">
            <v>SICRO</v>
          </cell>
          <cell r="C39714" t="str">
            <v>6817782</v>
          </cell>
          <cell r="D39714" t="str">
            <v>Confecção de BSCC - seção fechada de 2,5 x 2,5 m - altura do aterro de 0,25 a 1,00 m - areia extraída e brita produzida</v>
          </cell>
          <cell r="E39714" t="str">
            <v>m</v>
          </cell>
          <cell r="G39714">
            <v>2691.2</v>
          </cell>
        </row>
        <row r="39715">
          <cell r="A39715" t="str">
            <v>SICRO6817783</v>
          </cell>
          <cell r="B39715" t="str">
            <v>SICRO</v>
          </cell>
          <cell r="C39715" t="str">
            <v>6817783</v>
          </cell>
          <cell r="D39715" t="str">
            <v>Confecção de BSCC - seção fechada de 2,5 x 2,5 m - altura do aterro de 1,00 a 2,50 m - areia e brita comerciais</v>
          </cell>
          <cell r="E39715" t="str">
            <v>m</v>
          </cell>
          <cell r="G39715">
            <v>2386.9299999999998</v>
          </cell>
        </row>
        <row r="39716">
          <cell r="A39716" t="str">
            <v>SICRO6817784</v>
          </cell>
          <cell r="B39716" t="str">
            <v>SICRO</v>
          </cell>
          <cell r="C39716" t="str">
            <v>6817784</v>
          </cell>
          <cell r="D39716" t="str">
            <v>Confecção de BSCC - seção fechada de 2,5 x 2,5 m - altura do aterro de 1,00 a 2,50 m - areia extraída e brita produzida</v>
          </cell>
          <cell r="E39716" t="str">
            <v>m</v>
          </cell>
          <cell r="G39716">
            <v>2125.09</v>
          </cell>
        </row>
        <row r="39717">
          <cell r="A39717" t="str">
            <v>SICRO6817791</v>
          </cell>
          <cell r="B39717" t="str">
            <v>SICRO</v>
          </cell>
          <cell r="C39717" t="str">
            <v>6817791</v>
          </cell>
          <cell r="D39717" t="str">
            <v>Confecção de BSCC - seção fechada de 2,5 x 2,5 m - altura do aterro de 10,00 a 12,50 m - areia e brita comerciais</v>
          </cell>
          <cell r="E39717" t="str">
            <v>m</v>
          </cell>
          <cell r="G39717">
            <v>4382.87</v>
          </cell>
        </row>
        <row r="39718">
          <cell r="A39718" t="str">
            <v>SICRO6817792</v>
          </cell>
          <cell r="B39718" t="str">
            <v>SICRO</v>
          </cell>
          <cell r="C39718" t="str">
            <v>6817792</v>
          </cell>
          <cell r="D39718" t="str">
            <v>Confecção de BSCC - seção fechada de 2,5 x 2,5 m - altura do aterro de 10,00 a 12,50 m - areia extraída e brita produzida</v>
          </cell>
          <cell r="E39718" t="str">
            <v>m</v>
          </cell>
          <cell r="G39718">
            <v>3988.68</v>
          </cell>
        </row>
        <row r="39719">
          <cell r="A39719" t="str">
            <v>SICRO6817793</v>
          </cell>
          <cell r="B39719" t="str">
            <v>SICRO</v>
          </cell>
          <cell r="C39719" t="str">
            <v>6817793</v>
          </cell>
          <cell r="D39719" t="str">
            <v>Confecção de BSCC - seção fechada de 2,5 x 2,5 m - altura do aterro de 12,50 a 15,00 m - areia e brita comerciais</v>
          </cell>
          <cell r="E39719" t="str">
            <v>m</v>
          </cell>
          <cell r="G39719">
            <v>5019.3900000000003</v>
          </cell>
        </row>
        <row r="39720">
          <cell r="A39720" t="str">
            <v>SICRO6817794</v>
          </cell>
          <cell r="B39720" t="str">
            <v>SICRO</v>
          </cell>
          <cell r="C39720" t="str">
            <v>6817794</v>
          </cell>
          <cell r="D39720" t="str">
            <v>Confecção de BSCC - seção fechada de 2,5 x 2,5 m - altura do aterro de 12,50 a 15,00 m - areia extraída e brita produzida</v>
          </cell>
          <cell r="E39720" t="str">
            <v>m</v>
          </cell>
          <cell r="G39720">
            <v>4625.2</v>
          </cell>
        </row>
        <row r="39721">
          <cell r="A39721" t="str">
            <v>SICRO6817785</v>
          </cell>
          <cell r="B39721" t="str">
            <v>SICRO</v>
          </cell>
          <cell r="C39721" t="str">
            <v>6817785</v>
          </cell>
          <cell r="D39721" t="str">
            <v>Confecção de BSCC - seção fechada de 2,5 x 2,5 m - altura do aterro de 2,50 a 5,00 m - areia e brita comerciais</v>
          </cell>
          <cell r="E39721" t="str">
            <v>m</v>
          </cell>
          <cell r="G39721">
            <v>3067.66</v>
          </cell>
        </row>
        <row r="39722">
          <cell r="A39722" t="str">
            <v>SICRO6817786</v>
          </cell>
          <cell r="B39722" t="str">
            <v>SICRO</v>
          </cell>
          <cell r="C39722" t="str">
            <v>6817786</v>
          </cell>
          <cell r="D39722" t="str">
            <v>Confecção de BSCC - seção fechada de 2,5 x 2,5 m - altura do aterro de 2,50 a 5,00 m - areia extraída e brita produzida</v>
          </cell>
          <cell r="E39722" t="str">
            <v>m</v>
          </cell>
          <cell r="G39722">
            <v>2721.42</v>
          </cell>
        </row>
        <row r="39723">
          <cell r="A39723" t="str">
            <v>SICRO6817787</v>
          </cell>
          <cell r="B39723" t="str">
            <v>SICRO</v>
          </cell>
          <cell r="C39723" t="str">
            <v>6817787</v>
          </cell>
          <cell r="D39723" t="str">
            <v>Confecção de BSCC - seção fechada de 2,5 x 2,5 m - altura do aterro de 5,00 a 7,50 m - areia e brita comerciais</v>
          </cell>
          <cell r="E39723" t="str">
            <v>m</v>
          </cell>
          <cell r="G39723">
            <v>3551.07</v>
          </cell>
        </row>
        <row r="39724">
          <cell r="A39724" t="str">
            <v>SICRO6817788</v>
          </cell>
          <cell r="B39724" t="str">
            <v>SICRO</v>
          </cell>
          <cell r="C39724" t="str">
            <v>6817788</v>
          </cell>
          <cell r="D39724" t="str">
            <v>Confecção de BSCC - seção fechada de 2,5 x 2,5 m - altura do aterro de 5,00 a 7,50 m - areia extraída e brita produzida</v>
          </cell>
          <cell r="E39724" t="str">
            <v>m</v>
          </cell>
          <cell r="G39724">
            <v>3230.79</v>
          </cell>
        </row>
        <row r="39725">
          <cell r="A39725" t="str">
            <v>SICRO6817789</v>
          </cell>
          <cell r="B39725" t="str">
            <v>SICRO</v>
          </cell>
          <cell r="C39725" t="str">
            <v>6817789</v>
          </cell>
          <cell r="D39725" t="str">
            <v>Confecção de BSCC - seção fechada de 2,5 x 2,5 m - altura do aterro de 7,50 a 10,00 m - areia e brita comerciais</v>
          </cell>
          <cell r="E39725" t="str">
            <v>m</v>
          </cell>
          <cell r="G39725">
            <v>3980.85</v>
          </cell>
        </row>
        <row r="39726">
          <cell r="A39726" t="str">
            <v>SICRO6817790</v>
          </cell>
          <cell r="B39726" t="str">
            <v>SICRO</v>
          </cell>
          <cell r="C39726" t="str">
            <v>6817790</v>
          </cell>
          <cell r="D39726" t="str">
            <v>Confecção de BSCC - seção fechada de 2,5 x 2,5 m - altura do aterro de 7,50 a 10,00 m - areia extraída e brita produzida</v>
          </cell>
          <cell r="E39726" t="str">
            <v>m</v>
          </cell>
          <cell r="G39726">
            <v>3668.84</v>
          </cell>
        </row>
        <row r="39727">
          <cell r="A39727" t="str">
            <v>SICRO6817795</v>
          </cell>
          <cell r="B39727" t="str">
            <v>SICRO</v>
          </cell>
          <cell r="C39727" t="str">
            <v>6817795</v>
          </cell>
          <cell r="D39727" t="str">
            <v>Confecção de BSCC - seção fechada de 3,0 x 3,0 m - altura do aterro de 0,25 a 1,00 m - areia e brita comerciais</v>
          </cell>
          <cell r="E39727" t="str">
            <v>m</v>
          </cell>
          <cell r="G39727">
            <v>3818.91</v>
          </cell>
        </row>
        <row r="39728">
          <cell r="A39728" t="str">
            <v>SICRO6817796</v>
          </cell>
          <cell r="B39728" t="str">
            <v>SICRO</v>
          </cell>
          <cell r="C39728" t="str">
            <v>6817796</v>
          </cell>
          <cell r="D39728" t="str">
            <v>Confecção de BSCC - seção fechada de 3,0 x 3,0 m - altura do aterro de 0,25 a 1,00 m - areia extraída e brita produzida</v>
          </cell>
          <cell r="E39728" t="str">
            <v>m</v>
          </cell>
          <cell r="G39728">
            <v>3514.41</v>
          </cell>
        </row>
        <row r="39729">
          <cell r="A39729" t="str">
            <v>SICRO6817797</v>
          </cell>
          <cell r="B39729" t="str">
            <v>SICRO</v>
          </cell>
          <cell r="C39729" t="str">
            <v>6817797</v>
          </cell>
          <cell r="D39729" t="str">
            <v>Confecção de BSCC - seção fechada de 3,0 x 3,0 m - altura do aterro de 1,00 a 2,50 m - areia e brita comerciais</v>
          </cell>
          <cell r="E39729" t="str">
            <v>m</v>
          </cell>
          <cell r="G39729">
            <v>3219.82</v>
          </cell>
        </row>
        <row r="39730">
          <cell r="A39730" t="str">
            <v>SICRO6817798</v>
          </cell>
          <cell r="B39730" t="str">
            <v>SICRO</v>
          </cell>
          <cell r="C39730" t="str">
            <v>6817798</v>
          </cell>
          <cell r="D39730" t="str">
            <v>Confecção de BSCC - seção fechada de 3,0 x 3,0 m - altura do aterro de 1,00 a 2,50 m - areia extraída e brita produzida</v>
          </cell>
          <cell r="E39730" t="str">
            <v>m</v>
          </cell>
          <cell r="G39730">
            <v>2915.31</v>
          </cell>
        </row>
        <row r="39731">
          <cell r="A39731" t="str">
            <v>SICRO6817805</v>
          </cell>
          <cell r="B39731" t="str">
            <v>SICRO</v>
          </cell>
          <cell r="C39731" t="str">
            <v>6817805</v>
          </cell>
          <cell r="D39731" t="str">
            <v>Confecção de BSCC - seção fechada de 3,0 x 3,0 m - altura do aterro de 10,00 a 12,50 m - areia e brita comerciais</v>
          </cell>
          <cell r="E39731" t="str">
            <v>m</v>
          </cell>
          <cell r="G39731">
            <v>6227.34</v>
          </cell>
        </row>
        <row r="39732">
          <cell r="A39732" t="str">
            <v>SICRO6817806</v>
          </cell>
          <cell r="B39732" t="str">
            <v>SICRO</v>
          </cell>
          <cell r="C39732" t="str">
            <v>6817806</v>
          </cell>
          <cell r="D39732" t="str">
            <v>Confecção de BSCC - seção fechada de 3,0 x 3,0 m - altura do aterro de 10,00 a 12,50 m - areia extraída e brita produzida</v>
          </cell>
          <cell r="E39732" t="str">
            <v>m</v>
          </cell>
          <cell r="G39732">
            <v>5763.5</v>
          </cell>
        </row>
        <row r="39733">
          <cell r="A39733" t="str">
            <v>SICRO6817807</v>
          </cell>
          <cell r="B39733" t="str">
            <v>SICRO</v>
          </cell>
          <cell r="C39733" t="str">
            <v>6817807</v>
          </cell>
          <cell r="D39733" t="str">
            <v>Confecção de BSCC - seção fechada de 3,0 x 3,0 m - altura do aterro de 12,50 a 15,00 m - areia e brita comerciais</v>
          </cell>
          <cell r="E39733" t="str">
            <v>m</v>
          </cell>
          <cell r="G39733">
            <v>6928.97</v>
          </cell>
        </row>
        <row r="39734">
          <cell r="A39734" t="str">
            <v>SICRO6817808</v>
          </cell>
          <cell r="B39734" t="str">
            <v>SICRO</v>
          </cell>
          <cell r="C39734" t="str">
            <v>6817808</v>
          </cell>
          <cell r="D39734" t="str">
            <v>Confecção de BSCC - seção fechada de 3,0 x 3,0 m - altura do aterro de 12,50 a 15,00 m - areia extraída e brita produzida</v>
          </cell>
          <cell r="E39734" t="str">
            <v>m</v>
          </cell>
          <cell r="G39734">
            <v>6465.13</v>
          </cell>
        </row>
        <row r="39735">
          <cell r="A39735" t="str">
            <v>SICRO6817799</v>
          </cell>
          <cell r="B39735" t="str">
            <v>SICRO</v>
          </cell>
          <cell r="C39735" t="str">
            <v>6817799</v>
          </cell>
          <cell r="D39735" t="str">
            <v>Confecção de BSCC - seção fechada de 3,0 x 3,0 m - altura do aterro de 2,50 a 5,00 m - areia e brita comerciais</v>
          </cell>
          <cell r="E39735" t="str">
            <v>m</v>
          </cell>
          <cell r="G39735">
            <v>4063.1</v>
          </cell>
        </row>
        <row r="39736">
          <cell r="A39736" t="str">
            <v>SICRO6817800</v>
          </cell>
          <cell r="B39736" t="str">
            <v>SICRO</v>
          </cell>
          <cell r="C39736" t="str">
            <v>6817800</v>
          </cell>
          <cell r="D39736" t="str">
            <v>Confecção de BSCC - seção fechada de 3,0 x 3,0 m - altura do aterro de 2,50 a 5,00 m - areia extraída e brita produzida</v>
          </cell>
          <cell r="E39736" t="str">
            <v>m</v>
          </cell>
          <cell r="G39736">
            <v>3655.03</v>
          </cell>
        </row>
        <row r="39737">
          <cell r="A39737" t="str">
            <v>SICRO6817801</v>
          </cell>
          <cell r="B39737" t="str">
            <v>SICRO</v>
          </cell>
          <cell r="C39737" t="str">
            <v>6817801</v>
          </cell>
          <cell r="D39737" t="str">
            <v>Confecção de BSCC - seção fechada de 3,0 x 3,0 m - altura do aterro de 5,00 a 7,50 m - areia e brita comerciais</v>
          </cell>
          <cell r="E39737" t="str">
            <v>m</v>
          </cell>
          <cell r="G39737">
            <v>4947.01</v>
          </cell>
        </row>
        <row r="39738">
          <cell r="A39738" t="str">
            <v>SICRO6817802</v>
          </cell>
          <cell r="B39738" t="str">
            <v>SICRO</v>
          </cell>
          <cell r="C39738" t="str">
            <v>6817802</v>
          </cell>
          <cell r="D39738" t="str">
            <v>Confecção de BSCC - seção fechada de 3,0 x 3,0 m - altura do aterro de 5,00 a 7,50 m - areia extraída e brita produzida</v>
          </cell>
          <cell r="E39738" t="str">
            <v>m</v>
          </cell>
          <cell r="G39738">
            <v>4579.29</v>
          </cell>
        </row>
        <row r="39739">
          <cell r="A39739" t="str">
            <v>SICRO6817803</v>
          </cell>
          <cell r="B39739" t="str">
            <v>SICRO</v>
          </cell>
          <cell r="C39739" t="str">
            <v>6817803</v>
          </cell>
          <cell r="D39739" t="str">
            <v>Confecção de BSCC - seção fechada de 3,0 x 3,0 m - altura do aterro de 7,50 a 10,00 m - areia e brita comerciais</v>
          </cell>
          <cell r="E39739" t="str">
            <v>m</v>
          </cell>
          <cell r="G39739">
            <v>5604.89</v>
          </cell>
        </row>
        <row r="39740">
          <cell r="A39740" t="str">
            <v>SICRO6817804</v>
          </cell>
          <cell r="B39740" t="str">
            <v>SICRO</v>
          </cell>
          <cell r="C39740" t="str">
            <v>6817804</v>
          </cell>
          <cell r="D39740" t="str">
            <v>Confecção de BSCC - seção fechada de 3,0 x 3,0 m - altura do aterro de 7,50 a 10,00 m - areia extraída e brita produzida</v>
          </cell>
          <cell r="E39740" t="str">
            <v>m</v>
          </cell>
          <cell r="G39740">
            <v>5141.0600000000004</v>
          </cell>
        </row>
        <row r="39741">
          <cell r="A39741" t="str">
            <v>SICRO6817885</v>
          </cell>
          <cell r="B39741" t="str">
            <v>SICRO</v>
          </cell>
          <cell r="C39741" t="str">
            <v>6817885</v>
          </cell>
          <cell r="D39741" t="str">
            <v>Corpo de BSCC - seção canal de 1,5 x 1,5 m - pré-moldado - areia e brita comerciais</v>
          </cell>
          <cell r="E39741" t="str">
            <v>m</v>
          </cell>
          <cell r="G39741">
            <v>1370.24</v>
          </cell>
        </row>
        <row r="39742">
          <cell r="A39742" t="str">
            <v>SICRO6817886</v>
          </cell>
          <cell r="B39742" t="str">
            <v>SICRO</v>
          </cell>
          <cell r="C39742" t="str">
            <v>6817886</v>
          </cell>
          <cell r="D39742" t="str">
            <v>Corpo de BSCC - seção canal de 1,5 x 1,5 m - pré-moldado - areia extraída e brita produzida</v>
          </cell>
          <cell r="E39742" t="str">
            <v>m</v>
          </cell>
          <cell r="G39742">
            <v>1207.58</v>
          </cell>
        </row>
        <row r="39743">
          <cell r="A39743" t="str">
            <v>SICRO6817887</v>
          </cell>
          <cell r="B39743" t="str">
            <v>SICRO</v>
          </cell>
          <cell r="C39743" t="str">
            <v>6817887</v>
          </cell>
          <cell r="D39743" t="str">
            <v>Corpo de BSCC - seção canal de 2,0 x 1,5 m - pré-moldado - areia e brita comerciais</v>
          </cell>
          <cell r="E39743" t="str">
            <v>m</v>
          </cell>
          <cell r="G39743">
            <v>1490.65</v>
          </cell>
        </row>
        <row r="39744">
          <cell r="A39744" t="str">
            <v>SICRO6817888</v>
          </cell>
          <cell r="B39744" t="str">
            <v>SICRO</v>
          </cell>
          <cell r="C39744" t="str">
            <v>6817888</v>
          </cell>
          <cell r="D39744" t="str">
            <v>Corpo de BSCC - seção canal de 2,0 x 1,5 m - pré-moldado - areia extraída e brita produzida</v>
          </cell>
          <cell r="E39744" t="str">
            <v>m</v>
          </cell>
          <cell r="G39744">
            <v>1305.1300000000001</v>
          </cell>
        </row>
        <row r="39745">
          <cell r="A39745" t="str">
            <v>SICRO6817889</v>
          </cell>
          <cell r="B39745" t="str">
            <v>SICRO</v>
          </cell>
          <cell r="C39745" t="str">
            <v>6817889</v>
          </cell>
          <cell r="D39745" t="str">
            <v>Corpo de BSCC - seção canal de 2,0 x 2,0 m - pré-moldado - tipo I - areia e brita comerciais</v>
          </cell>
          <cell r="E39745" t="str">
            <v>m</v>
          </cell>
          <cell r="G39745">
            <v>2220.44</v>
          </cell>
        </row>
        <row r="39746">
          <cell r="A39746" t="str">
            <v>SICRO6817890</v>
          </cell>
          <cell r="B39746" t="str">
            <v>SICRO</v>
          </cell>
          <cell r="C39746" t="str">
            <v>6817890</v>
          </cell>
          <cell r="D39746" t="str">
            <v>Corpo de BSCC - seção canal de 2,0 x 2,0 m - pré-moldado - tipo I - areia extraída e brita produzida</v>
          </cell>
          <cell r="E39746" t="str">
            <v>m</v>
          </cell>
          <cell r="G39746">
            <v>1957.86</v>
          </cell>
        </row>
        <row r="39747">
          <cell r="A39747" t="str">
            <v>SICRO6817891</v>
          </cell>
          <cell r="B39747" t="str">
            <v>SICRO</v>
          </cell>
          <cell r="C39747" t="str">
            <v>6817891</v>
          </cell>
          <cell r="D39747" t="str">
            <v>Corpo de BSCC - seção canal de 2,0 x 2,0 m - pré-moldado - tipo II - areia e brita comerciais</v>
          </cell>
          <cell r="E39747" t="str">
            <v>m</v>
          </cell>
          <cell r="G39747">
            <v>1915.39</v>
          </cell>
        </row>
        <row r="39748">
          <cell r="A39748" t="str">
            <v>SICRO6817892</v>
          </cell>
          <cell r="B39748" t="str">
            <v>SICRO</v>
          </cell>
          <cell r="C39748" t="str">
            <v>6817892</v>
          </cell>
          <cell r="D39748" t="str">
            <v>Corpo de BSCC - seção canal de 2,0 x 2,0 m - pré-moldado - tipo II - areia extraída e brita produzida</v>
          </cell>
          <cell r="E39748" t="str">
            <v>m</v>
          </cell>
          <cell r="G39748">
            <v>1652.81</v>
          </cell>
        </row>
        <row r="39749">
          <cell r="A39749" t="str">
            <v>SICRO6817893</v>
          </cell>
          <cell r="B39749" t="str">
            <v>SICRO</v>
          </cell>
          <cell r="C39749" t="str">
            <v>6817893</v>
          </cell>
          <cell r="D39749" t="str">
            <v>Corpo de BSCC - seção canal de 2,5 x 1,5 m - pré-moldado - areia e brita comerciais</v>
          </cell>
          <cell r="E39749" t="str">
            <v>m</v>
          </cell>
          <cell r="G39749">
            <v>1670.71</v>
          </cell>
        </row>
        <row r="39750">
          <cell r="A39750" t="str">
            <v>SICRO6817894</v>
          </cell>
          <cell r="B39750" t="str">
            <v>SICRO</v>
          </cell>
          <cell r="C39750" t="str">
            <v>6817894</v>
          </cell>
          <cell r="D39750" t="str">
            <v>Corpo de BSCC - seção canal de 2,5 x 1,5 m - pré-moldado - areia extraída e brita produzida</v>
          </cell>
          <cell r="E39750" t="str">
            <v>m</v>
          </cell>
          <cell r="G39750">
            <v>1461.08</v>
          </cell>
        </row>
        <row r="39751">
          <cell r="A39751" t="str">
            <v>SICRO6817895</v>
          </cell>
          <cell r="B39751" t="str">
            <v>SICRO</v>
          </cell>
          <cell r="C39751" t="str">
            <v>6817895</v>
          </cell>
          <cell r="D39751" t="str">
            <v>Corpo de BSCC - seção canal de 2,5 x 2,0 m - pré-moldado - tipo I - areia e brita comerciais</v>
          </cell>
          <cell r="E39751" t="str">
            <v>m</v>
          </cell>
          <cell r="G39751">
            <v>2388.5100000000002</v>
          </cell>
        </row>
        <row r="39752">
          <cell r="A39752" t="str">
            <v>SICRO6817896</v>
          </cell>
          <cell r="B39752" t="str">
            <v>SICRO</v>
          </cell>
          <cell r="C39752" t="str">
            <v>6817896</v>
          </cell>
          <cell r="D39752" t="str">
            <v>Corpo de BSCC - seção canal de 2,5 x 2,0 m - pré-moldado - tipo I - areia extraída e brita produzida</v>
          </cell>
          <cell r="E39752" t="str">
            <v>m</v>
          </cell>
          <cell r="G39752">
            <v>2098.64</v>
          </cell>
        </row>
        <row r="39753">
          <cell r="A39753" t="str">
            <v>SICRO6817897</v>
          </cell>
          <cell r="B39753" t="str">
            <v>SICRO</v>
          </cell>
          <cell r="C39753" t="str">
            <v>6817897</v>
          </cell>
          <cell r="D39753" t="str">
            <v>Corpo de BSCC - seção canal de 2,5 x 2,0 m - pré-moldado - tipo II - areia e brita comerciais</v>
          </cell>
          <cell r="E39753" t="str">
            <v>m</v>
          </cell>
          <cell r="G39753">
            <v>2093.54</v>
          </cell>
        </row>
        <row r="39754">
          <cell r="A39754" t="str">
            <v>SICRO6817898</v>
          </cell>
          <cell r="B39754" t="str">
            <v>SICRO</v>
          </cell>
          <cell r="C39754" t="str">
            <v>6817898</v>
          </cell>
          <cell r="D39754" t="str">
            <v>Corpo de BSCC - seção canal de 2,5 x 2,0 m - pré-moldado - tipo II - areia extraída e brita produzida</v>
          </cell>
          <cell r="E39754" t="str">
            <v>m</v>
          </cell>
          <cell r="G39754">
            <v>1803.67</v>
          </cell>
        </row>
        <row r="39755">
          <cell r="A39755" t="str">
            <v>SICRO6817899</v>
          </cell>
          <cell r="B39755" t="str">
            <v>SICRO</v>
          </cell>
          <cell r="C39755" t="str">
            <v>6817899</v>
          </cell>
          <cell r="D39755" t="str">
            <v>Corpo de BSCC - seção canal de 3,0 x 1,5 m - pré-moldado - areia e brita comerciais</v>
          </cell>
          <cell r="E39755" t="str">
            <v>m</v>
          </cell>
          <cell r="G39755">
            <v>1838.04</v>
          </cell>
        </row>
        <row r="39756">
          <cell r="A39756" t="str">
            <v>SICRO6817900</v>
          </cell>
          <cell r="B39756" t="str">
            <v>SICRO</v>
          </cell>
          <cell r="C39756" t="str">
            <v>6817900</v>
          </cell>
          <cell r="D39756" t="str">
            <v>Corpo de BSCC - seção canal de 3,0 x 1,5 m - pré-moldado - areia extraída e brita produzida</v>
          </cell>
          <cell r="E39756" t="str">
            <v>m</v>
          </cell>
          <cell r="G39756">
            <v>1604.04</v>
          </cell>
        </row>
        <row r="39757">
          <cell r="A39757" t="str">
            <v>SICRO6817901</v>
          </cell>
          <cell r="B39757" t="str">
            <v>SICRO</v>
          </cell>
          <cell r="C39757" t="str">
            <v>6817901</v>
          </cell>
          <cell r="D39757" t="str">
            <v>Corpo de BSCC - seção canal de 3,0 x 2,0 m - pré-moldado - tipo I - areia e brita comerciais</v>
          </cell>
          <cell r="E39757" t="str">
            <v>m</v>
          </cell>
          <cell r="G39757">
            <v>2494.1999999999998</v>
          </cell>
        </row>
        <row r="39758">
          <cell r="A39758" t="str">
            <v>SICRO6817902</v>
          </cell>
          <cell r="B39758" t="str">
            <v>SICRO</v>
          </cell>
          <cell r="C39758" t="str">
            <v>6817902</v>
          </cell>
          <cell r="D39758" t="str">
            <v>Corpo de BSCC - seção canal de 3,0 x 2,0 m - pré-moldado - tipo I - areia extraída e brita produzida</v>
          </cell>
          <cell r="E39758" t="str">
            <v>m</v>
          </cell>
          <cell r="G39758">
            <v>2175.29</v>
          </cell>
        </row>
        <row r="39759">
          <cell r="A39759" t="str">
            <v>SICRO6817903</v>
          </cell>
          <cell r="B39759" t="str">
            <v>SICRO</v>
          </cell>
          <cell r="C39759" t="str">
            <v>6817903</v>
          </cell>
          <cell r="D39759" t="str">
            <v>Corpo de BSCC - seção canal de 3,0 x 2,0 m - pré-moldado - tipo II - areia e brita comerciais</v>
          </cell>
          <cell r="E39759" t="str">
            <v>m</v>
          </cell>
          <cell r="G39759">
            <v>2276.13</v>
          </cell>
        </row>
        <row r="39760">
          <cell r="A39760" t="str">
            <v>SICRO6817904</v>
          </cell>
          <cell r="B39760" t="str">
            <v>SICRO</v>
          </cell>
          <cell r="C39760" t="str">
            <v>6817904</v>
          </cell>
          <cell r="D39760" t="str">
            <v>Corpo de BSCC - seção canal de 3,0 x 2,0 m - pré-moldado - tipo II - areia extraída e brita produzida</v>
          </cell>
          <cell r="E39760" t="str">
            <v>m</v>
          </cell>
          <cell r="G39760">
            <v>1957.21</v>
          </cell>
        </row>
        <row r="39761">
          <cell r="A39761" t="str">
            <v>SICRO6817829</v>
          </cell>
          <cell r="B39761" t="str">
            <v>SICRO</v>
          </cell>
          <cell r="C39761" t="str">
            <v>6817829</v>
          </cell>
          <cell r="D39761" t="str">
            <v>Corpo de BSCC - seção fechada de 1,5 x 1,5 m - pré-moldado - altura do aterro de 0,25 a 1,00 m - areia e brita comerciais</v>
          </cell>
          <cell r="E39761" t="str">
            <v>m</v>
          </cell>
          <cell r="G39761">
            <v>1816.11</v>
          </cell>
        </row>
        <row r="39762">
          <cell r="A39762" t="str">
            <v>SICRO6817830</v>
          </cell>
          <cell r="B39762" t="str">
            <v>SICRO</v>
          </cell>
          <cell r="C39762" t="str">
            <v>6817830</v>
          </cell>
          <cell r="D39762" t="str">
            <v>Corpo de BSCC - seção fechada de 1,5 x 1,5 m - pré-moldado - altura do aterro de 0,25 a 1,00 m - areia extraída e brita produzida</v>
          </cell>
          <cell r="E39762" t="str">
            <v>m</v>
          </cell>
          <cell r="G39762">
            <v>1604.45</v>
          </cell>
        </row>
        <row r="39763">
          <cell r="A39763" t="str">
            <v>SICRO6817831</v>
          </cell>
          <cell r="B39763" t="str">
            <v>SICRO</v>
          </cell>
          <cell r="C39763" t="str">
            <v>6817831</v>
          </cell>
          <cell r="D39763" t="str">
            <v>Corpo de BSCC - seção fechada de 1,5 x 1,5 m - pré-moldado - altura do aterro de 1,00 a 2,50 m - areia e brita comerciais</v>
          </cell>
          <cell r="E39763" t="str">
            <v>m</v>
          </cell>
          <cell r="G39763">
            <v>1748.72</v>
          </cell>
        </row>
        <row r="39764">
          <cell r="A39764" t="str">
            <v>SICRO6817832</v>
          </cell>
          <cell r="B39764" t="str">
            <v>SICRO</v>
          </cell>
          <cell r="C39764" t="str">
            <v>6817832</v>
          </cell>
          <cell r="D39764" t="str">
            <v>Corpo de BSCC - seção fechada de 1,5 x 1,5 m - pré-moldado - altura do aterro de 1,00 a 2,50 m - areia extraída e brita produzida</v>
          </cell>
          <cell r="E39764" t="str">
            <v>m</v>
          </cell>
          <cell r="G39764">
            <v>1537.06</v>
          </cell>
        </row>
        <row r="39765">
          <cell r="A39765" t="str">
            <v>SICRO6817839</v>
          </cell>
          <cell r="B39765" t="str">
            <v>SICRO</v>
          </cell>
          <cell r="C39765" t="str">
            <v>6817839</v>
          </cell>
          <cell r="D39765" t="str">
            <v>Corpo de BSCC - seção fechada de 1,5 x 1,5 m - pré-moldado - altura do aterro de 10,00 a 12,50 m - areia e brita comerciais</v>
          </cell>
          <cell r="E39765" t="str">
            <v>m</v>
          </cell>
          <cell r="G39765">
            <v>2133.1999999999998</v>
          </cell>
        </row>
        <row r="39766">
          <cell r="A39766" t="str">
            <v>SICRO6817840</v>
          </cell>
          <cell r="B39766" t="str">
            <v>SICRO</v>
          </cell>
          <cell r="C39766" t="str">
            <v>6817840</v>
          </cell>
          <cell r="D39766" t="str">
            <v>Corpo de BSCC - seção fechada de 1,5 x 1,5 m - pré-moldado - altura do aterro de 10,00 a 12,50 m - areia extraída e brita produzida</v>
          </cell>
          <cell r="E39766" t="str">
            <v>m</v>
          </cell>
          <cell r="G39766">
            <v>1865.17</v>
          </cell>
        </row>
        <row r="39767">
          <cell r="A39767" t="str">
            <v>SICRO6817841</v>
          </cell>
          <cell r="B39767" t="str">
            <v>SICRO</v>
          </cell>
          <cell r="C39767" t="str">
            <v>6817841</v>
          </cell>
          <cell r="D39767" t="str">
            <v>Corpo de BSCC - seção fechada de 1,5 x 1,5 m - pré-moldado - altura do aterro de 12,50 a 15,00 m - areia e brita comerciais</v>
          </cell>
          <cell r="E39767" t="str">
            <v>m</v>
          </cell>
          <cell r="G39767">
            <v>2422.86</v>
          </cell>
        </row>
        <row r="39768">
          <cell r="A39768" t="str">
            <v>SICRO6817842</v>
          </cell>
          <cell r="B39768" t="str">
            <v>SICRO</v>
          </cell>
          <cell r="C39768" t="str">
            <v>6817842</v>
          </cell>
          <cell r="D39768" t="str">
            <v>Corpo de BSCC - seção fechada de 1,5 x 1,5 m - pré-moldado - altura do aterro de 12,50 a 15,00 m - areia extraída e brita produzida</v>
          </cell>
          <cell r="E39768" t="str">
            <v>m</v>
          </cell>
          <cell r="G39768">
            <v>2171.52</v>
          </cell>
        </row>
        <row r="39769">
          <cell r="A39769" t="str">
            <v>SICRO6817833</v>
          </cell>
          <cell r="B39769" t="str">
            <v>SICRO</v>
          </cell>
          <cell r="C39769" t="str">
            <v>6817833</v>
          </cell>
          <cell r="D39769" t="str">
            <v>Corpo de BSCC - seção fechada de 1,5 x 1,5 m - pré-moldado - altura do aterro de 2,50 a 5,00 m - areia e brita comerciais</v>
          </cell>
          <cell r="E39769" t="str">
            <v>m</v>
          </cell>
          <cell r="G39769">
            <v>1748.72</v>
          </cell>
        </row>
        <row r="39770">
          <cell r="A39770" t="str">
            <v>SICRO6817834</v>
          </cell>
          <cell r="B39770" t="str">
            <v>SICRO</v>
          </cell>
          <cell r="C39770" t="str">
            <v>6817834</v>
          </cell>
          <cell r="D39770" t="str">
            <v>Corpo de BSCC - seção fechada de 1,5 x 1,5 m - pré-moldado - altura do aterro de 2,50 a 5,00 m - areia extraída e brita produzida</v>
          </cell>
          <cell r="E39770" t="str">
            <v>m</v>
          </cell>
          <cell r="G39770">
            <v>1537.06</v>
          </cell>
        </row>
        <row r="39771">
          <cell r="A39771" t="str">
            <v>SICRO6817835</v>
          </cell>
          <cell r="B39771" t="str">
            <v>SICRO</v>
          </cell>
          <cell r="C39771" t="str">
            <v>6817835</v>
          </cell>
          <cell r="D39771" t="str">
            <v>Corpo de BSCC - seção fechada de 1,5 x 1,5 m - pré-moldado - altura do aterro de 5,00 a 7,50 m - areia e brita comerciais</v>
          </cell>
          <cell r="E39771" t="str">
            <v>m</v>
          </cell>
          <cell r="G39771">
            <v>1878.75</v>
          </cell>
        </row>
        <row r="39772">
          <cell r="A39772" t="str">
            <v>SICRO6817836</v>
          </cell>
          <cell r="B39772" t="str">
            <v>SICRO</v>
          </cell>
          <cell r="C39772" t="str">
            <v>6817836</v>
          </cell>
          <cell r="D39772" t="str">
            <v>Corpo de BSCC - seção fechada de 1,5 x 1,5 m - pré-moldado - altura do aterro de 5,00 a 7,50 m - areia extraída e brita produzida</v>
          </cell>
          <cell r="E39772" t="str">
            <v>m</v>
          </cell>
          <cell r="G39772">
            <v>1669.47</v>
          </cell>
        </row>
        <row r="39773">
          <cell r="A39773" t="str">
            <v>SICRO6817837</v>
          </cell>
          <cell r="B39773" t="str">
            <v>SICRO</v>
          </cell>
          <cell r="C39773" t="str">
            <v>6817837</v>
          </cell>
          <cell r="D39773" t="str">
            <v>Corpo de BSCC - seção fechada de 1,5 x 1,5 m - pré-moldado - altura do aterro de 7,50 a 10,00 m - areia e brita comerciais</v>
          </cell>
          <cell r="E39773" t="str">
            <v>m</v>
          </cell>
          <cell r="G39773">
            <v>2245.04</v>
          </cell>
        </row>
        <row r="39774">
          <cell r="A39774" t="str">
            <v>SICRO6817838</v>
          </cell>
          <cell r="B39774" t="str">
            <v>SICRO</v>
          </cell>
          <cell r="C39774" t="str">
            <v>6817838</v>
          </cell>
          <cell r="D39774" t="str">
            <v>Corpo de BSCC - seção fechada de 1,5 x 1,5 m - pré-moldado - altura do aterro de 7,50 a 10,00 m - areia extraída e brita produzida</v>
          </cell>
          <cell r="E39774" t="str">
            <v>m</v>
          </cell>
          <cell r="G39774">
            <v>1977.01</v>
          </cell>
        </row>
        <row r="39775">
          <cell r="A39775" t="str">
            <v>SICRO6817843</v>
          </cell>
          <cell r="B39775" t="str">
            <v>SICRO</v>
          </cell>
          <cell r="C39775" t="str">
            <v>6817843</v>
          </cell>
          <cell r="D39775" t="str">
            <v>Corpo de BSCC - seção fechada de 2,0 x 2,0 m - pré-moldado - altura do aterro de 0,25 a 1,00 m - areia e brita comerciais</v>
          </cell>
          <cell r="E39775" t="str">
            <v>m</v>
          </cell>
          <cell r="G39775">
            <v>2586.92</v>
          </cell>
        </row>
        <row r="39776">
          <cell r="A39776" t="str">
            <v>SICRO6817844</v>
          </cell>
          <cell r="B39776" t="str">
            <v>SICRO</v>
          </cell>
          <cell r="C39776" t="str">
            <v>6817844</v>
          </cell>
          <cell r="D39776" t="str">
            <v>Corpo de BSCC - seção fechada de 2,0 x 2,0 m - pré-moldado - altura do aterro de 0,25 a 1,00 m - areia extraída e brita produzida</v>
          </cell>
          <cell r="E39776" t="str">
            <v>m</v>
          </cell>
          <cell r="G39776">
            <v>2317.54</v>
          </cell>
        </row>
        <row r="39777">
          <cell r="A39777" t="str">
            <v>SICRO6817845</v>
          </cell>
          <cell r="B39777" t="str">
            <v>SICRO</v>
          </cell>
          <cell r="C39777" t="str">
            <v>6817845</v>
          </cell>
          <cell r="D39777" t="str">
            <v>Corpo de BSCC - seção fechada de 2,0 x 2,0 m - pré-moldado - altura do aterro de 1,00 a 2,50 m - areia e brita comerciais</v>
          </cell>
          <cell r="E39777" t="str">
            <v>m</v>
          </cell>
          <cell r="G39777">
            <v>2224.85</v>
          </cell>
        </row>
        <row r="39778">
          <cell r="A39778" t="str">
            <v>SICRO6817846</v>
          </cell>
          <cell r="B39778" t="str">
            <v>SICRO</v>
          </cell>
          <cell r="C39778" t="str">
            <v>6817846</v>
          </cell>
          <cell r="D39778" t="str">
            <v>Corpo de BSCC - seção fechada de 2,0 x 2,0 m - pré-moldado - altura do aterro de 1,00 a 2,50 m - areia extraída e brita produzida</v>
          </cell>
          <cell r="E39778" t="str">
            <v>m</v>
          </cell>
          <cell r="G39778">
            <v>1955.47</v>
          </cell>
        </row>
        <row r="39779">
          <cell r="A39779" t="str">
            <v>SICRO6817853</v>
          </cell>
          <cell r="B39779" t="str">
            <v>SICRO</v>
          </cell>
          <cell r="C39779" t="str">
            <v>6817853</v>
          </cell>
          <cell r="D39779" t="str">
            <v>Corpo de BSCC - seção fechada de 2,0 x 2,0 m - pré-moldado - altura do aterro de 10,00 a 12,50 m - areia e brita comerciais</v>
          </cell>
          <cell r="E39779" t="str">
            <v>m</v>
          </cell>
          <cell r="G39779">
            <v>3430.4</v>
          </cell>
        </row>
        <row r="39780">
          <cell r="A39780" t="str">
            <v>SICRO6817854</v>
          </cell>
          <cell r="B39780" t="str">
            <v>SICRO</v>
          </cell>
          <cell r="C39780" t="str">
            <v>6817854</v>
          </cell>
          <cell r="D39780" t="str">
            <v>Corpo de BSCC - seção fechada de 2,0 x 2,0 m - pré-moldado - altura do aterro de 10,00 a 12,50 m - areia extraída e brita produzida</v>
          </cell>
          <cell r="E39780" t="str">
            <v>m</v>
          </cell>
          <cell r="G39780">
            <v>3116.43</v>
          </cell>
        </row>
        <row r="39781">
          <cell r="A39781" t="str">
            <v>SICRO6817855</v>
          </cell>
          <cell r="B39781" t="str">
            <v>SICRO</v>
          </cell>
          <cell r="C39781" t="str">
            <v>6817855</v>
          </cell>
          <cell r="D39781" t="str">
            <v>Corpo de BSCC - seção fechada de 2,0 x 2,0 m - pré-moldado - altura do aterro de 12,50 a 15,00 m - areia e brita comerciais</v>
          </cell>
          <cell r="E39781" t="str">
            <v>m</v>
          </cell>
          <cell r="G39781">
            <v>3984.57</v>
          </cell>
        </row>
        <row r="39782">
          <cell r="A39782" t="str">
            <v>SICRO6817856</v>
          </cell>
          <cell r="B39782" t="str">
            <v>SICRO</v>
          </cell>
          <cell r="C39782" t="str">
            <v>6817856</v>
          </cell>
          <cell r="D39782" t="str">
            <v>Corpo de BSCC - seção fechada de 2,0 x 2,0 m - pré-moldado - altura do aterro de 12,50 a 15,00 m - areia extraída e brita produzida</v>
          </cell>
          <cell r="E39782" t="str">
            <v>m</v>
          </cell>
          <cell r="G39782">
            <v>3602.31</v>
          </cell>
        </row>
        <row r="39783">
          <cell r="A39783" t="str">
            <v>SICRO6817847</v>
          </cell>
          <cell r="B39783" t="str">
            <v>SICRO</v>
          </cell>
          <cell r="C39783" t="str">
            <v>6817847</v>
          </cell>
          <cell r="D39783" t="str">
            <v>Corpo de BSCC - seção fechada de 2,0 x 2,0 m - pré-moldado - altura do aterro de 2,50 a 5,00 m - areia e brita comerciais</v>
          </cell>
          <cell r="E39783" t="str">
            <v>m</v>
          </cell>
          <cell r="G39783">
            <v>2508.86</v>
          </cell>
        </row>
        <row r="39784">
          <cell r="A39784" t="str">
            <v>SICRO6817848</v>
          </cell>
          <cell r="B39784" t="str">
            <v>SICRO</v>
          </cell>
          <cell r="C39784" t="str">
            <v>6817848</v>
          </cell>
          <cell r="D39784" t="str">
            <v>Corpo de BSCC - seção fechada de 2,0 x 2,0 m - pré-moldado - altura do aterro de 2,50 a 5,00 m - areia extraída e brita produzida</v>
          </cell>
          <cell r="E39784" t="str">
            <v>m</v>
          </cell>
          <cell r="G39784">
            <v>2240.9899999999998</v>
          </cell>
        </row>
        <row r="39785">
          <cell r="A39785" t="str">
            <v>SICRO6817849</v>
          </cell>
          <cell r="B39785" t="str">
            <v>SICRO</v>
          </cell>
          <cell r="C39785" t="str">
            <v>6817849</v>
          </cell>
          <cell r="D39785" t="str">
            <v>Corpo de BSCC - seção fechada de 2,0 x 2,0 m - pré-moldado - altura do aterro de 5,00 a 7,50 m - areia e brita comerciais</v>
          </cell>
          <cell r="E39785" t="str">
            <v>m</v>
          </cell>
          <cell r="G39785">
            <v>2942.65</v>
          </cell>
        </row>
        <row r="39786">
          <cell r="A39786" t="str">
            <v>SICRO6817850</v>
          </cell>
          <cell r="B39786" t="str">
            <v>SICRO</v>
          </cell>
          <cell r="C39786" t="str">
            <v>6817850</v>
          </cell>
          <cell r="D39786" t="str">
            <v>Corpo de BSCC - seção fechada de 2,0 x 2,0 m - pré-moldado - altura do aterro de 5,00 a 7,50 m - areia extraída e brita produzida</v>
          </cell>
          <cell r="E39786" t="str">
            <v>m</v>
          </cell>
          <cell r="G39786">
            <v>2602.11</v>
          </cell>
        </row>
        <row r="39787">
          <cell r="A39787" t="str">
            <v>SICRO6817851</v>
          </cell>
          <cell r="B39787" t="str">
            <v>SICRO</v>
          </cell>
          <cell r="C39787" t="str">
            <v>6817851</v>
          </cell>
          <cell r="D39787" t="str">
            <v>Corpo de BSCC - seção fechada de 2,0 x 2,0 m - pré-moldado - altura do aterro de 7,50 a 10,00 m - areia e brita comerciais</v>
          </cell>
          <cell r="E39787" t="str">
            <v>m</v>
          </cell>
          <cell r="G39787">
            <v>3184.06</v>
          </cell>
        </row>
        <row r="39788">
          <cell r="A39788" t="str">
            <v>SICRO6817852</v>
          </cell>
          <cell r="B39788" t="str">
            <v>SICRO</v>
          </cell>
          <cell r="C39788" t="str">
            <v>6817852</v>
          </cell>
          <cell r="D39788" t="str">
            <v>Corpo de BSCC - seção fechada de 2,0 x 2,0 m - pré-moldado - altura do aterro de 7,50 a 10,00 m - areia extraída e brita produzida</v>
          </cell>
          <cell r="E39788" t="str">
            <v>m</v>
          </cell>
          <cell r="G39788">
            <v>2863.29</v>
          </cell>
        </row>
        <row r="39789">
          <cell r="A39789" t="str">
            <v>SICRO6817857</v>
          </cell>
          <cell r="B39789" t="str">
            <v>SICRO</v>
          </cell>
          <cell r="C39789" t="str">
            <v>6817857</v>
          </cell>
          <cell r="D39789" t="str">
            <v>Corpo de BSCC - seção fechada de 2,5 x 2,5 m - pré-moldado - altura do aterro de 0,25 a 1,00 m - areia e brita comerciais</v>
          </cell>
          <cell r="E39789" t="str">
            <v>m</v>
          </cell>
          <cell r="G39789">
            <v>3475.24</v>
          </cell>
        </row>
        <row r="39790">
          <cell r="A39790" t="str">
            <v>SICRO6817858</v>
          </cell>
          <cell r="B39790" t="str">
            <v>SICRO</v>
          </cell>
          <cell r="C39790" t="str">
            <v>6817858</v>
          </cell>
          <cell r="D39790" t="str">
            <v>Corpo de BSCC - seção fechada de 2,5 x 2,5 m - pré-moldado - altura do aterro de 0,25 a 1,00 m - areia extraída e brita produzida</v>
          </cell>
          <cell r="E39790" t="str">
            <v>m</v>
          </cell>
          <cell r="G39790">
            <v>3145.28</v>
          </cell>
        </row>
        <row r="39791">
          <cell r="A39791" t="str">
            <v>SICRO6817859</v>
          </cell>
          <cell r="B39791" t="str">
            <v>SICRO</v>
          </cell>
          <cell r="C39791" t="str">
            <v>6817859</v>
          </cell>
          <cell r="D39791" t="str">
            <v>Corpo de BSCC - seção fechada de 2,5 x 2,5 m - pré-moldado - altura do aterro de 1,00 a 2,50 m - areia e brita comerciais</v>
          </cell>
          <cell r="E39791" t="str">
            <v>m</v>
          </cell>
          <cell r="G39791">
            <v>2909.13</v>
          </cell>
        </row>
        <row r="39792">
          <cell r="A39792" t="str">
            <v>SICRO6817860</v>
          </cell>
          <cell r="B39792" t="str">
            <v>SICRO</v>
          </cell>
          <cell r="C39792" t="str">
            <v>6817860</v>
          </cell>
          <cell r="D39792" t="str">
            <v>Corpo de BSCC - seção fechada de 2,5 x 2,5 m - pré-moldado - altura do aterro de 1,00 a 2,50 m - areia extraída e brita produzida</v>
          </cell>
          <cell r="E39792" t="str">
            <v>m</v>
          </cell>
          <cell r="G39792">
            <v>2579.17</v>
          </cell>
        </row>
        <row r="39793">
          <cell r="A39793" t="str">
            <v>SICRO6817867</v>
          </cell>
          <cell r="B39793" t="str">
            <v>SICRO</v>
          </cell>
          <cell r="C39793" t="str">
            <v>6817867</v>
          </cell>
          <cell r="D39793" t="str">
            <v>Corpo de BSCC - seção fechada de 2,5 x 2,5 m - pré-moldado - altura do aterro de 10,00 a 12,50 m - areia e brita comerciais</v>
          </cell>
          <cell r="E39793" t="str">
            <v>m</v>
          </cell>
          <cell r="G39793">
            <v>4918.07</v>
          </cell>
        </row>
        <row r="39794">
          <cell r="A39794" t="str">
            <v>SICRO6817868</v>
          </cell>
          <cell r="B39794" t="str">
            <v>SICRO</v>
          </cell>
          <cell r="C39794" t="str">
            <v>6817868</v>
          </cell>
          <cell r="D39794" t="str">
            <v>Corpo de BSCC - seção fechada de 2,5 x 2,5 m - pré-moldado - altura do aterro de 10,00 a 12,50 m - areia extraída e brita produzida</v>
          </cell>
          <cell r="E39794" t="str">
            <v>m</v>
          </cell>
          <cell r="G39794">
            <v>4452.6499999999996</v>
          </cell>
        </row>
        <row r="39795">
          <cell r="A39795" t="str">
            <v>SICRO6817869</v>
          </cell>
          <cell r="B39795" t="str">
            <v>SICRO</v>
          </cell>
          <cell r="C39795" t="str">
            <v>6817869</v>
          </cell>
          <cell r="D39795" t="str">
            <v>Corpo de BSCC - seção fechada de 2,5 x 2,5 m - pré-moldado - altura do aterro de 12,50 a 15,00 m - areia e brita comerciais</v>
          </cell>
          <cell r="E39795" t="str">
            <v>m</v>
          </cell>
          <cell r="G39795">
            <v>5559.43</v>
          </cell>
        </row>
        <row r="39796">
          <cell r="A39796" t="str">
            <v>SICRO6817870</v>
          </cell>
          <cell r="B39796" t="str">
            <v>SICRO</v>
          </cell>
          <cell r="C39796" t="str">
            <v>6817870</v>
          </cell>
          <cell r="D39796" t="str">
            <v>Corpo de BSCC - seção fechada de 2,5 x 2,5 m - pré-moldado - altura do aterro de 12,50 a 15,00 m - areia extraída e brita produzida</v>
          </cell>
          <cell r="E39796" t="str">
            <v>m</v>
          </cell>
          <cell r="G39796">
            <v>5092.4799999999996</v>
          </cell>
        </row>
        <row r="39797">
          <cell r="A39797" t="str">
            <v>SICRO6817861</v>
          </cell>
          <cell r="B39797" t="str">
            <v>SICRO</v>
          </cell>
          <cell r="C39797" t="str">
            <v>6817861</v>
          </cell>
          <cell r="D39797" t="str">
            <v>Corpo de BSCC - seção fechada de 2,5 x 2,5 m - pré-moldado - altura do aterro de 2,50 a 5,00 m - areia e brita comerciais</v>
          </cell>
          <cell r="E39797" t="str">
            <v>m</v>
          </cell>
          <cell r="G39797">
            <v>3591.53</v>
          </cell>
        </row>
        <row r="39798">
          <cell r="A39798" t="str">
            <v>SICRO6817862</v>
          </cell>
          <cell r="B39798" t="str">
            <v>SICRO</v>
          </cell>
          <cell r="C39798" t="str">
            <v>6817862</v>
          </cell>
          <cell r="D39798" t="str">
            <v>Corpo de BSCC - seção fechada de 2,5 x 2,5 m - pré-moldado - altura do aterro de 2,50 a 5,00 m - areia extraída e brita produzida</v>
          </cell>
          <cell r="E39798" t="str">
            <v>m</v>
          </cell>
          <cell r="G39798">
            <v>3177.14</v>
          </cell>
        </row>
        <row r="39799">
          <cell r="A39799" t="str">
            <v>SICRO6817863</v>
          </cell>
          <cell r="B39799" t="str">
            <v>SICRO</v>
          </cell>
          <cell r="C39799" t="str">
            <v>6817863</v>
          </cell>
          <cell r="D39799" t="str">
            <v>Corpo de BSCC - seção fechada de 2,5 x 2,5 m - pré-moldado - altura do aterro de 5,00 a 7,50 m - areia e brita comerciais</v>
          </cell>
          <cell r="E39799" t="str">
            <v>m</v>
          </cell>
          <cell r="G39799">
            <v>4079.77</v>
          </cell>
        </row>
        <row r="39800">
          <cell r="A39800" t="str">
            <v>SICRO6817864</v>
          </cell>
          <cell r="B39800" t="str">
            <v>SICRO</v>
          </cell>
          <cell r="C39800" t="str">
            <v>6817864</v>
          </cell>
          <cell r="D39800" t="str">
            <v>Corpo de BSCC - seção fechada de 2,5 x 2,5 m - pré-moldado - altura do aterro de 5,00 a 7,50 m - areia extraída e brita produzida</v>
          </cell>
          <cell r="E39800" t="str">
            <v>m</v>
          </cell>
          <cell r="G39800">
            <v>3689.82</v>
          </cell>
        </row>
        <row r="39801">
          <cell r="A39801" t="str">
            <v>SICRO6817865</v>
          </cell>
          <cell r="B39801" t="str">
            <v>SICRO</v>
          </cell>
          <cell r="C39801" t="str">
            <v>6817865</v>
          </cell>
          <cell r="D39801" t="str">
            <v>Corpo de BSCC - seção fechada de 2,5 x 2,5 m - pré-moldado - altura do aterro de 7,50 a 10,00 m - areia e brita comerciais</v>
          </cell>
          <cell r="E39801" t="str">
            <v>m</v>
          </cell>
          <cell r="G39801">
            <v>4509.55</v>
          </cell>
        </row>
        <row r="39802">
          <cell r="A39802" t="str">
            <v>SICRO6817866</v>
          </cell>
          <cell r="B39802" t="str">
            <v>SICRO</v>
          </cell>
          <cell r="C39802" t="str">
            <v>6817866</v>
          </cell>
          <cell r="D39802" t="str">
            <v>Corpo de BSCC - seção fechada de 2,5 x 2,5 m - pré-moldado - altura do aterro de 7,50 a 10,00 m - areia extraída e brita produzida</v>
          </cell>
          <cell r="E39802" t="str">
            <v>m</v>
          </cell>
          <cell r="G39802">
            <v>4127.87</v>
          </cell>
        </row>
        <row r="39803">
          <cell r="A39803" t="str">
            <v>SICRO6817871</v>
          </cell>
          <cell r="B39803" t="str">
            <v>SICRO</v>
          </cell>
          <cell r="C39803" t="str">
            <v>6817871</v>
          </cell>
          <cell r="D39803" t="str">
            <v>Corpo de BSCC - seção fechada de 3,0 x 3,0 m - pré-moldado - altura do aterro de 0,25 a 1,00 m - areia e brita comerciais</v>
          </cell>
          <cell r="E39803" t="str">
            <v>m</v>
          </cell>
          <cell r="G39803">
            <v>4451.66</v>
          </cell>
        </row>
        <row r="39804">
          <cell r="A39804" t="str">
            <v>SICRO6817872</v>
          </cell>
          <cell r="B39804" t="str">
            <v>SICRO</v>
          </cell>
          <cell r="C39804" t="str">
            <v>6817872</v>
          </cell>
          <cell r="D39804" t="str">
            <v>Corpo de BSCC - seção fechada de 3,0 x 3,0 m - pré-moldado - altura do aterro de 0,25 a 1,00 m - areia extraída e brita produzida</v>
          </cell>
          <cell r="E39804" t="str">
            <v>m</v>
          </cell>
          <cell r="G39804">
            <v>4066.84</v>
          </cell>
        </row>
        <row r="39805">
          <cell r="A39805" t="str">
            <v>SICRO6817873</v>
          </cell>
          <cell r="B39805" t="str">
            <v>SICRO</v>
          </cell>
          <cell r="C39805" t="str">
            <v>6817873</v>
          </cell>
          <cell r="D39805" t="str">
            <v>Corpo de BSCC - seção fechada de 3,0 x 3,0 m - pré-moldado - altura do aterro de 1,00 a 2,50 m - areia e brita comerciais</v>
          </cell>
          <cell r="E39805" t="str">
            <v>m</v>
          </cell>
          <cell r="G39805">
            <v>3852.57</v>
          </cell>
        </row>
        <row r="39806">
          <cell r="A39806" t="str">
            <v>SICRO6817874</v>
          </cell>
          <cell r="B39806" t="str">
            <v>SICRO</v>
          </cell>
          <cell r="C39806" t="str">
            <v>6817874</v>
          </cell>
          <cell r="D39806" t="str">
            <v>Corpo de BSCC - seção fechada de 3,0 x 3,0 m - pré-moldado - altura do aterro de 1,00 a 2,50 m - areia extraída e brita produzida</v>
          </cell>
          <cell r="E39806" t="str">
            <v>m</v>
          </cell>
          <cell r="G39806">
            <v>3467.74</v>
          </cell>
        </row>
        <row r="39807">
          <cell r="A39807" t="str">
            <v>SICRO6817881</v>
          </cell>
          <cell r="B39807" t="str">
            <v>SICRO</v>
          </cell>
          <cell r="C39807" t="str">
            <v>6817881</v>
          </cell>
          <cell r="D39807" t="str">
            <v>Corpo de BSCC - seção fechada de 3,0 x 3,0 m - pré-moldado - altura do aterro de 10,00 a 12,50 m - areia e brita comerciais</v>
          </cell>
          <cell r="E39807" t="str">
            <v>m</v>
          </cell>
          <cell r="G39807">
            <v>6872.98</v>
          </cell>
        </row>
        <row r="39808">
          <cell r="A39808" t="str">
            <v>SICRO6817882</v>
          </cell>
          <cell r="B39808" t="str">
            <v>SICRO</v>
          </cell>
          <cell r="C39808" t="str">
            <v>6817882</v>
          </cell>
          <cell r="D39808" t="str">
            <v>Corpo de BSCC - seção fechada de 3,0 x 3,0 m - pré-moldado - altura do aterro de 10,00 a 12,50 m - areia extraída e brita produzida</v>
          </cell>
          <cell r="E39808" t="str">
            <v>m</v>
          </cell>
          <cell r="G39808">
            <v>6325.72</v>
          </cell>
        </row>
        <row r="39809">
          <cell r="A39809" t="str">
            <v>SICRO6817883</v>
          </cell>
          <cell r="B39809" t="str">
            <v>SICRO</v>
          </cell>
          <cell r="C39809" t="str">
            <v>6817883</v>
          </cell>
          <cell r="D39809" t="str">
            <v>Corpo de BSCC - seção fechada de 3,0 x 3,0 m - pré-moldado - altura do aterro de 12,50 a 15,00 m - areia e brita comerciais</v>
          </cell>
          <cell r="E39809" t="str">
            <v>m</v>
          </cell>
          <cell r="G39809">
            <v>7579.44</v>
          </cell>
        </row>
        <row r="39810">
          <cell r="A39810" t="str">
            <v>SICRO6817884</v>
          </cell>
          <cell r="B39810" t="str">
            <v>SICRO</v>
          </cell>
          <cell r="C39810" t="str">
            <v>6817884</v>
          </cell>
          <cell r="D39810" t="str">
            <v>Corpo de BSCC - seção fechada de 3,0 x 3,0 m - pré-moldado - altura do aterro de 12,50 a 15,00 m - areia extraída e brita produzida</v>
          </cell>
          <cell r="E39810" t="str">
            <v>m</v>
          </cell>
          <cell r="G39810">
            <v>7030.65</v>
          </cell>
        </row>
        <row r="39811">
          <cell r="A39811" t="str">
            <v>SICRO6817875</v>
          </cell>
          <cell r="B39811" t="str">
            <v>SICRO</v>
          </cell>
          <cell r="C39811" t="str">
            <v>6817875</v>
          </cell>
          <cell r="D39811" t="str">
            <v>Corpo de BSCC - seção fechada de 3,0 x 3,0 m - pré-moldado - altura do aterro de 2,50 a 5,00 m - areia e brita comerciais</v>
          </cell>
          <cell r="E39811" t="str">
            <v>m</v>
          </cell>
          <cell r="G39811">
            <v>4702.3599999999997</v>
          </cell>
        </row>
        <row r="39812">
          <cell r="A39812" t="str">
            <v>SICRO6817876</v>
          </cell>
          <cell r="B39812" t="str">
            <v>SICRO</v>
          </cell>
          <cell r="C39812" t="str">
            <v>6817876</v>
          </cell>
          <cell r="D39812" t="str">
            <v>Corpo de BSCC - seção fechada de 3,0 x 3,0 m - pré-moldado - altura do aterro de 2,50 a 5,00 m - areia extraída e brita produzida</v>
          </cell>
          <cell r="E39812" t="str">
            <v>m</v>
          </cell>
          <cell r="G39812">
            <v>4212.3999999999996</v>
          </cell>
        </row>
        <row r="39813">
          <cell r="A39813" t="str">
            <v>SICRO6817877</v>
          </cell>
          <cell r="B39813" t="str">
            <v>SICRO</v>
          </cell>
          <cell r="C39813" t="str">
            <v>6817877</v>
          </cell>
          <cell r="D39813" t="str">
            <v>Corpo de BSCC - seção fechada de 3,0 x 3,0 m - pré-moldado - altura do aterro de 5,00 a 7,50 m - areia e brita comerciais</v>
          </cell>
          <cell r="E39813" t="str">
            <v>m</v>
          </cell>
          <cell r="G39813">
            <v>5586.27</v>
          </cell>
        </row>
        <row r="39814">
          <cell r="A39814" t="str">
            <v>SICRO6817878</v>
          </cell>
          <cell r="B39814" t="str">
            <v>SICRO</v>
          </cell>
          <cell r="C39814" t="str">
            <v>6817878</v>
          </cell>
          <cell r="D39814" t="str">
            <v>Corpo de BSCC - seção fechada de 3,0 x 3,0 m - pré-moldado - altura do aterro de 5,00 a 7,50 m - areia extraída e brita produzida</v>
          </cell>
          <cell r="E39814" t="str">
            <v>m</v>
          </cell>
          <cell r="G39814">
            <v>5136.66</v>
          </cell>
        </row>
        <row r="39815">
          <cell r="A39815" t="str">
            <v>SICRO6817879</v>
          </cell>
          <cell r="B39815" t="str">
            <v>SICRO</v>
          </cell>
          <cell r="C39815" t="str">
            <v>6817879</v>
          </cell>
          <cell r="D39815" t="str">
            <v>Corpo de BSCC - seção fechada de 3,0 x 3,0 m - pré-moldado - altura do aterro de 7,50 a 10,00 m - areia e brita comerciais</v>
          </cell>
          <cell r="E39815" t="str">
            <v>m</v>
          </cell>
          <cell r="G39815">
            <v>6250.65</v>
          </cell>
        </row>
        <row r="39816">
          <cell r="A39816" t="str">
            <v>SICRO6817880</v>
          </cell>
          <cell r="B39816" t="str">
            <v>SICRO</v>
          </cell>
          <cell r="C39816" t="str">
            <v>6817880</v>
          </cell>
          <cell r="D39816" t="str">
            <v>Corpo de BSCC - seção fechada de 3,0 x 3,0 m - pré-moldado - altura do aterro de 7,50 a 10,00 m - areia extraída e brita produzida</v>
          </cell>
          <cell r="E39816" t="str">
            <v>m</v>
          </cell>
          <cell r="G39816">
            <v>5703.37</v>
          </cell>
        </row>
        <row r="39817">
          <cell r="A39817" t="str">
            <v>SICRO7119788</v>
          </cell>
          <cell r="B39817" t="str">
            <v>SICRO</v>
          </cell>
          <cell r="C39817" t="str">
            <v>7119788</v>
          </cell>
          <cell r="D39817" t="str">
            <v>Administração local do estaleiro de beneficiamento do aço naval para construção de instalações portuárias de pequeno porte</v>
          </cell>
          <cell r="E39817" t="str">
            <v>mês</v>
          </cell>
          <cell r="G39817">
            <v>233723.87</v>
          </cell>
        </row>
        <row r="39818">
          <cell r="A39818" t="str">
            <v>SICRO7107389</v>
          </cell>
          <cell r="B39818" t="str">
            <v>SICRO</v>
          </cell>
          <cell r="C39818" t="str">
            <v>7107389</v>
          </cell>
          <cell r="D39818" t="str">
            <v>Amarração do sistema de fundeio com mergulho para poita de 25 a 58,3 t (pesos submersos de 15 a 35 t) - profundidade de até 50 m</v>
          </cell>
          <cell r="E39818" t="str">
            <v>un</v>
          </cell>
          <cell r="G39818">
            <v>4225.8900000000003</v>
          </cell>
        </row>
        <row r="39819">
          <cell r="A39819" t="str">
            <v>SICRO7107388</v>
          </cell>
          <cell r="B39819" t="str">
            <v>SICRO</v>
          </cell>
          <cell r="C39819" t="str">
            <v>7107388</v>
          </cell>
          <cell r="D39819" t="str">
            <v>Amarração do sistema de fundeio com mergulho para poita de até 25 t (peso submerso = 15 t) - profundidade de até 50 m</v>
          </cell>
          <cell r="E39819" t="str">
            <v>un</v>
          </cell>
          <cell r="G39819">
            <v>3329.34</v>
          </cell>
        </row>
        <row r="39820">
          <cell r="A39820" t="str">
            <v>SICRO7107387</v>
          </cell>
          <cell r="B39820" t="str">
            <v>SICRO</v>
          </cell>
          <cell r="C39820" t="str">
            <v>7107387</v>
          </cell>
          <cell r="D39820" t="str">
            <v>Amarração do sistema de fundeio para poita de 25 a 58,3 t (pesos submersos de 15 a 35 t)</v>
          </cell>
          <cell r="E39820" t="str">
            <v>un</v>
          </cell>
          <cell r="G39820">
            <v>1521.26</v>
          </cell>
        </row>
        <row r="39821">
          <cell r="A39821" t="str">
            <v>SICRO7107386</v>
          </cell>
          <cell r="B39821" t="str">
            <v>SICRO</v>
          </cell>
          <cell r="C39821" t="str">
            <v>7107386</v>
          </cell>
          <cell r="D39821" t="str">
            <v>Amarração do sistema de fundeio para poita de até 25 t (peso submerso = 15 t)</v>
          </cell>
          <cell r="E39821" t="str">
            <v>un</v>
          </cell>
          <cell r="G39821">
            <v>624.20000000000005</v>
          </cell>
        </row>
        <row r="39822">
          <cell r="A39822" t="str">
            <v>SICRO7119715</v>
          </cell>
          <cell r="B39822" t="str">
            <v>SICRO</v>
          </cell>
          <cell r="C39822" t="str">
            <v>7119715</v>
          </cell>
          <cell r="D39822" t="str">
            <v>Ânodo de sacrifício para proteção do casco - fornecimento e instalação</v>
          </cell>
          <cell r="E39822" t="str">
            <v>un</v>
          </cell>
          <cell r="G39822">
            <v>1351.92</v>
          </cell>
        </row>
        <row r="39823">
          <cell r="A39823" t="str">
            <v>SICRO7119678</v>
          </cell>
          <cell r="B39823" t="str">
            <v>SICRO</v>
          </cell>
          <cell r="C39823" t="str">
            <v>7119678</v>
          </cell>
          <cell r="D39823" t="str">
            <v>Beneficiamento de aço naval para construção de instalações portuárias de pequeno porte - excluso o aço naval</v>
          </cell>
          <cell r="E39823" t="str">
            <v>t</v>
          </cell>
          <cell r="G39823">
            <v>10069.58</v>
          </cell>
        </row>
        <row r="39824">
          <cell r="A39824" t="str">
            <v>SICRO7119712</v>
          </cell>
          <cell r="B39824" t="str">
            <v>SICRO</v>
          </cell>
          <cell r="C39824" t="str">
            <v>7119712</v>
          </cell>
          <cell r="D39824" t="str">
            <v>Cabo de segurança para conexão da ponte - fornecimento e instalação</v>
          </cell>
          <cell r="E39824" t="str">
            <v>un</v>
          </cell>
          <cell r="G39824">
            <v>10097.9</v>
          </cell>
        </row>
        <row r="39825">
          <cell r="A39825" t="str">
            <v>SICRO7119694</v>
          </cell>
          <cell r="B39825" t="str">
            <v>SICRO</v>
          </cell>
          <cell r="C39825" t="str">
            <v>7119694</v>
          </cell>
          <cell r="D39825" t="str">
            <v>Confecção de morto de concreto de 13 t</v>
          </cell>
          <cell r="E39825" t="str">
            <v>un</v>
          </cell>
          <cell r="G39825">
            <v>8707.51</v>
          </cell>
        </row>
        <row r="39826">
          <cell r="A39826" t="str">
            <v>SICRO7119695</v>
          </cell>
          <cell r="B39826" t="str">
            <v>SICRO</v>
          </cell>
          <cell r="C39826" t="str">
            <v>7119695</v>
          </cell>
          <cell r="D39826" t="str">
            <v>Confecção de morto de concreto de 14 t</v>
          </cell>
          <cell r="E39826" t="str">
            <v>un</v>
          </cell>
          <cell r="G39826">
            <v>9466.64</v>
          </cell>
        </row>
        <row r="39827">
          <cell r="A39827" t="str">
            <v>SICRO7119696</v>
          </cell>
          <cell r="B39827" t="str">
            <v>SICRO</v>
          </cell>
          <cell r="C39827" t="str">
            <v>7119696</v>
          </cell>
          <cell r="D39827" t="str">
            <v>Confecção de morto de concreto de 22 t</v>
          </cell>
          <cell r="E39827" t="str">
            <v>un</v>
          </cell>
          <cell r="G39827">
            <v>15153.46</v>
          </cell>
        </row>
        <row r="39828">
          <cell r="A39828" t="str">
            <v>SICRO7119697</v>
          </cell>
          <cell r="B39828" t="str">
            <v>SICRO</v>
          </cell>
          <cell r="C39828" t="str">
            <v>7119697</v>
          </cell>
          <cell r="D39828" t="str">
            <v>Confecção de morto de concreto de 36 t</v>
          </cell>
          <cell r="E39828" t="str">
            <v>un</v>
          </cell>
          <cell r="G39828">
            <v>24118.240000000002</v>
          </cell>
        </row>
        <row r="39829">
          <cell r="A39829" t="str">
            <v>SICRO7119698</v>
          </cell>
          <cell r="B39829" t="str">
            <v>SICRO</v>
          </cell>
          <cell r="C39829" t="str">
            <v>7119698</v>
          </cell>
          <cell r="D39829" t="str">
            <v>Confecção de morto de concreto de 48 t</v>
          </cell>
          <cell r="E39829" t="str">
            <v>un</v>
          </cell>
          <cell r="G39829">
            <v>30769.81</v>
          </cell>
        </row>
        <row r="39830">
          <cell r="A39830" t="str">
            <v>SICRO7119688</v>
          </cell>
          <cell r="B39830" t="str">
            <v>SICRO</v>
          </cell>
          <cell r="C39830" t="str">
            <v>7119688</v>
          </cell>
          <cell r="D39830" t="str">
            <v>Confecção de poita de concreto com garras metálicas de 13,3 t (peso submerso = 8 t)</v>
          </cell>
          <cell r="E39830" t="str">
            <v>un</v>
          </cell>
          <cell r="G39830">
            <v>9402.68</v>
          </cell>
        </row>
        <row r="39831">
          <cell r="A39831" t="str">
            <v>SICRO7119689</v>
          </cell>
          <cell r="B39831" t="str">
            <v>SICRO</v>
          </cell>
          <cell r="C39831" t="str">
            <v>7119689</v>
          </cell>
          <cell r="D39831" t="str">
            <v>Confecção de poita de concreto com garras metálicas de 25 t (peso submerso = 15 t)</v>
          </cell>
          <cell r="E39831" t="str">
            <v>un</v>
          </cell>
          <cell r="G39831">
            <v>18036.810000000001</v>
          </cell>
        </row>
        <row r="39832">
          <cell r="A39832" t="str">
            <v>SICRO7119690</v>
          </cell>
          <cell r="B39832" t="str">
            <v>SICRO</v>
          </cell>
          <cell r="C39832" t="str">
            <v>7119690</v>
          </cell>
          <cell r="D39832" t="str">
            <v>Confecção de poita de concreto com garras metálicas de 30 t (peso submerso = 18 t)</v>
          </cell>
          <cell r="E39832" t="str">
            <v>un</v>
          </cell>
          <cell r="G39832">
            <v>21536.38</v>
          </cell>
        </row>
        <row r="39833">
          <cell r="A39833" t="str">
            <v>SICRO7119691</v>
          </cell>
          <cell r="B39833" t="str">
            <v>SICRO</v>
          </cell>
          <cell r="C39833" t="str">
            <v>7119691</v>
          </cell>
          <cell r="D39833" t="str">
            <v>Confecção de poita de concreto com garras metálicas de 41,7 t (peso submerso = 25 t)</v>
          </cell>
          <cell r="E39833" t="str">
            <v>un</v>
          </cell>
          <cell r="G39833">
            <v>29838.43</v>
          </cell>
        </row>
        <row r="39834">
          <cell r="A39834" t="str">
            <v>SICRO7119692</v>
          </cell>
          <cell r="B39834" t="str">
            <v>SICRO</v>
          </cell>
          <cell r="C39834" t="str">
            <v>7119692</v>
          </cell>
          <cell r="D39834" t="str">
            <v>Confecção de poita de concreto com garras metálicas de 45,8 t (peso submerso = 27,5 t)</v>
          </cell>
          <cell r="E39834" t="str">
            <v>un</v>
          </cell>
          <cell r="G39834">
            <v>32801.06</v>
          </cell>
        </row>
        <row r="39835">
          <cell r="A39835" t="str">
            <v>SICRO7119693</v>
          </cell>
          <cell r="B39835" t="str">
            <v>SICRO</v>
          </cell>
          <cell r="C39835" t="str">
            <v>7119693</v>
          </cell>
          <cell r="D39835" t="str">
            <v>Confecção de poita de concreto com garras metálicas de 58,3 t (peso submerso = 35 t)</v>
          </cell>
          <cell r="E39835" t="str">
            <v>un</v>
          </cell>
          <cell r="G39835">
            <v>41680.1</v>
          </cell>
        </row>
        <row r="39836">
          <cell r="A39836" t="str">
            <v>SICRO7119687</v>
          </cell>
          <cell r="B39836" t="str">
            <v>SICRO</v>
          </cell>
          <cell r="C39836" t="str">
            <v>7119687</v>
          </cell>
          <cell r="D39836" t="str">
            <v>Confecção de poita de concreto com garras metálicas de 6,7 t (peso submerso = 4 t)</v>
          </cell>
          <cell r="E39836" t="str">
            <v>un</v>
          </cell>
          <cell r="G39836">
            <v>4918.8900000000003</v>
          </cell>
        </row>
        <row r="39837">
          <cell r="A39837" t="str">
            <v>SICRO7119681</v>
          </cell>
          <cell r="B39837" t="str">
            <v>SICRO</v>
          </cell>
          <cell r="C39837" t="str">
            <v>7119681</v>
          </cell>
          <cell r="D39837" t="str">
            <v>Confecção de poita de concreto de 13,3 t (peso submerso = 8 t)</v>
          </cell>
          <cell r="E39837" t="str">
            <v>un</v>
          </cell>
          <cell r="G39837">
            <v>9877.4699999999993</v>
          </cell>
        </row>
        <row r="39838">
          <cell r="A39838" t="str">
            <v>SICRO7119682</v>
          </cell>
          <cell r="B39838" t="str">
            <v>SICRO</v>
          </cell>
          <cell r="C39838" t="str">
            <v>7119682</v>
          </cell>
          <cell r="D39838" t="str">
            <v>Confecção de poita de concreto de 25 t (peso submerso = 15 t)</v>
          </cell>
          <cell r="E39838" t="str">
            <v>un</v>
          </cell>
          <cell r="G39838">
            <v>18879.27</v>
          </cell>
        </row>
        <row r="39839">
          <cell r="A39839" t="str">
            <v>SICRO7119683</v>
          </cell>
          <cell r="B39839" t="str">
            <v>SICRO</v>
          </cell>
          <cell r="C39839" t="str">
            <v>7119683</v>
          </cell>
          <cell r="D39839" t="str">
            <v>Confecção de poita de concreto de 30 t (peso submerso = 18 t)</v>
          </cell>
          <cell r="E39839" t="str">
            <v>un</v>
          </cell>
          <cell r="G39839">
            <v>22536.1</v>
          </cell>
        </row>
        <row r="39840">
          <cell r="A39840" t="str">
            <v>SICRO7119684</v>
          </cell>
          <cell r="B39840" t="str">
            <v>SICRO</v>
          </cell>
          <cell r="C39840" t="str">
            <v>7119684</v>
          </cell>
          <cell r="D39840" t="str">
            <v>Confecção de poita de concreto de 41,7 t (peso submerso = 25 t)</v>
          </cell>
          <cell r="E39840" t="str">
            <v>un</v>
          </cell>
          <cell r="G39840">
            <v>31195.46</v>
          </cell>
        </row>
        <row r="39841">
          <cell r="A39841" t="str">
            <v>SICRO7119685</v>
          </cell>
          <cell r="B39841" t="str">
            <v>SICRO</v>
          </cell>
          <cell r="C39841" t="str">
            <v>7119685</v>
          </cell>
          <cell r="D39841" t="str">
            <v>Confecção de poita de concreto de 45,8 t (peso submerso = 27,5 t)</v>
          </cell>
          <cell r="E39841" t="str">
            <v>un</v>
          </cell>
          <cell r="G39841">
            <v>34284.99</v>
          </cell>
        </row>
        <row r="39842">
          <cell r="A39842" t="str">
            <v>SICRO7119686</v>
          </cell>
          <cell r="B39842" t="str">
            <v>SICRO</v>
          </cell>
          <cell r="C39842" t="str">
            <v>7119686</v>
          </cell>
          <cell r="D39842" t="str">
            <v>Confecção de poita de concreto de 58,3 t (peso submerso = 35 t)</v>
          </cell>
          <cell r="E39842" t="str">
            <v>un</v>
          </cell>
          <cell r="G39842">
            <v>43548.07</v>
          </cell>
        </row>
        <row r="39843">
          <cell r="A39843" t="str">
            <v>SICRO7119680</v>
          </cell>
          <cell r="B39843" t="str">
            <v>SICRO</v>
          </cell>
          <cell r="C39843" t="str">
            <v>7119680</v>
          </cell>
          <cell r="D39843" t="str">
            <v>Confecção de poita de concreto de 6,7 t (peso submerso = 4 t)</v>
          </cell>
          <cell r="E39843" t="str">
            <v>un</v>
          </cell>
          <cell r="G39843">
            <v>5171.09</v>
          </cell>
        </row>
        <row r="39844">
          <cell r="A39844" t="str">
            <v>SICRO7119710</v>
          </cell>
          <cell r="B39844" t="str">
            <v>SICRO</v>
          </cell>
          <cell r="C39844" t="str">
            <v>7119710</v>
          </cell>
          <cell r="D39844" t="str">
            <v>Defensa de pneus para proteção do flutuante - confecção e instalação</v>
          </cell>
          <cell r="E39844" t="str">
            <v>un</v>
          </cell>
          <cell r="G39844">
            <v>747</v>
          </cell>
        </row>
        <row r="39845">
          <cell r="A39845" t="str">
            <v>SICRO7107375</v>
          </cell>
          <cell r="B39845" t="str">
            <v>SICRO</v>
          </cell>
          <cell r="C39845" t="str">
            <v>7107375</v>
          </cell>
          <cell r="D39845" t="str">
            <v>Fornecimento e instalação de reservatório metálico tipo taça de 10.000 litros pintura interna e externa com escada de acesso e base de concreto armado - areia e brita comerciais</v>
          </cell>
          <cell r="E39845" t="str">
            <v>un</v>
          </cell>
          <cell r="G39845">
            <v>27160.81</v>
          </cell>
        </row>
        <row r="39846">
          <cell r="A39846" t="str">
            <v>SICRO7107376</v>
          </cell>
          <cell r="B39846" t="str">
            <v>SICRO</v>
          </cell>
          <cell r="C39846" t="str">
            <v>7107376</v>
          </cell>
          <cell r="D39846" t="str">
            <v>Fornecimento e instalação de reservatório metálico tipo taça de 20.000 litros pintura interna e externa com escada de acesso e base de concreto armado - areia e brita comerciais</v>
          </cell>
          <cell r="E39846" t="str">
            <v>un</v>
          </cell>
          <cell r="G39846">
            <v>38471.699999999997</v>
          </cell>
        </row>
        <row r="39847">
          <cell r="A39847" t="str">
            <v>SICRO7107377</v>
          </cell>
          <cell r="B39847" t="str">
            <v>SICRO</v>
          </cell>
          <cell r="C39847" t="str">
            <v>7107377</v>
          </cell>
          <cell r="D39847" t="str">
            <v>Fornecimento e instalação de reservatório metálico tipo taça de 30.000 litros pintura interna e externa com escada de acesso e base de concreto armado - areia e brita comerciais</v>
          </cell>
          <cell r="E39847" t="str">
            <v>un</v>
          </cell>
          <cell r="G39847">
            <v>57400.31</v>
          </cell>
        </row>
        <row r="39848">
          <cell r="A39848" t="str">
            <v>SICRO7107374</v>
          </cell>
          <cell r="B39848" t="str">
            <v>SICRO</v>
          </cell>
          <cell r="C39848" t="str">
            <v>7107374</v>
          </cell>
          <cell r="D39848" t="str">
            <v>Fornecimento e instalação de reservatório metálico tipo taça de 5.000 litros pintura interna e externa com escada de acesso e base de concreto armado - areia e brita comerciais</v>
          </cell>
          <cell r="E39848" t="str">
            <v>un</v>
          </cell>
          <cell r="G39848">
            <v>16842.11</v>
          </cell>
        </row>
        <row r="39849">
          <cell r="A39849" t="str">
            <v>SICRO7119708</v>
          </cell>
          <cell r="B39849" t="str">
            <v>SICRO</v>
          </cell>
          <cell r="C39849" t="str">
            <v>7119708</v>
          </cell>
          <cell r="D39849" t="str">
            <v>Guincho manual para sistema de fundeio com capacidade de tração de 100 kN - fornecimento e instalação</v>
          </cell>
          <cell r="E39849" t="str">
            <v>un</v>
          </cell>
          <cell r="G39849">
            <v>222864.19</v>
          </cell>
        </row>
        <row r="39850">
          <cell r="A39850" t="str">
            <v>SICRO7119709</v>
          </cell>
          <cell r="B39850" t="str">
            <v>SICRO</v>
          </cell>
          <cell r="C39850" t="str">
            <v>7119709</v>
          </cell>
          <cell r="D39850" t="str">
            <v>Guincho manual para sistema de fundeio com capacidade de tração de 200 kN - fornecimento e instalação</v>
          </cell>
          <cell r="E39850" t="str">
            <v>un</v>
          </cell>
          <cell r="G39850">
            <v>357707.14</v>
          </cell>
        </row>
        <row r="39851">
          <cell r="A39851" t="str">
            <v>SICRO7119706</v>
          </cell>
          <cell r="B39851" t="str">
            <v>SICRO</v>
          </cell>
          <cell r="C39851" t="str">
            <v>7119706</v>
          </cell>
          <cell r="D39851" t="str">
            <v>Implantação do sistema naval tipo I - ponte móvel e flutuante principal</v>
          </cell>
          <cell r="E39851" t="str">
            <v>un</v>
          </cell>
          <cell r="G39851">
            <v>56891.64</v>
          </cell>
        </row>
        <row r="39852">
          <cell r="A39852" t="str">
            <v>SICRO7119707</v>
          </cell>
          <cell r="B39852" t="str">
            <v>SICRO</v>
          </cell>
          <cell r="C39852" t="str">
            <v>7119707</v>
          </cell>
          <cell r="D39852" t="str">
            <v>Implantação do sistema naval tipo II - pontes móveis, flutuante intermediário e flutuante principal</v>
          </cell>
          <cell r="E39852" t="str">
            <v>un</v>
          </cell>
          <cell r="G39852">
            <v>133506.21</v>
          </cell>
        </row>
        <row r="39853">
          <cell r="A39853" t="str">
            <v>SICRO7119648</v>
          </cell>
          <cell r="B39853" t="str">
            <v>SICRO</v>
          </cell>
          <cell r="C39853" t="str">
            <v>7119648</v>
          </cell>
          <cell r="D39853" t="str">
            <v>Lançamento da embarcação com uso de airbag</v>
          </cell>
          <cell r="E39853" t="str">
            <v>un</v>
          </cell>
          <cell r="G39853">
            <v>2581.52</v>
          </cell>
        </row>
        <row r="39854">
          <cell r="A39854" t="str">
            <v>SICRO7107385</v>
          </cell>
          <cell r="B39854" t="str">
            <v>SICRO</v>
          </cell>
          <cell r="C39854" t="str">
            <v>7107385</v>
          </cell>
          <cell r="D39854" t="str">
            <v>Lançamento de poita de concreto de 15 a 35 t - peso submerso</v>
          </cell>
          <cell r="E39854" t="str">
            <v>t</v>
          </cell>
          <cell r="G39854">
            <v>1108.6400000000001</v>
          </cell>
        </row>
        <row r="39855">
          <cell r="A39855" t="str">
            <v>SICRO7107390</v>
          </cell>
          <cell r="B39855" t="str">
            <v>SICRO</v>
          </cell>
          <cell r="C39855" t="str">
            <v>7107390</v>
          </cell>
          <cell r="D39855" t="str">
            <v>Lançamento de poita de concreto de até 15 t - peso submerso</v>
          </cell>
          <cell r="E39855" t="str">
            <v>t</v>
          </cell>
          <cell r="G39855">
            <v>695.76</v>
          </cell>
        </row>
        <row r="39856">
          <cell r="A39856" t="str">
            <v>SICRO7119711</v>
          </cell>
          <cell r="B39856" t="str">
            <v>SICRO</v>
          </cell>
          <cell r="C39856" t="str">
            <v>7119711</v>
          </cell>
          <cell r="D39856" t="str">
            <v>Mancal de conexão - confecção e instalação</v>
          </cell>
          <cell r="E39856" t="str">
            <v>un</v>
          </cell>
          <cell r="G39856">
            <v>890.8</v>
          </cell>
        </row>
        <row r="39857">
          <cell r="A39857" t="str">
            <v>SICRO7107379</v>
          </cell>
          <cell r="B39857" t="str">
            <v>SICRO</v>
          </cell>
          <cell r="C39857" t="str">
            <v>7107379</v>
          </cell>
          <cell r="D39857" t="str">
            <v>Manutenção de tratamento superficial e pintura da área interna do flutuante (tanques de reserva de flutuabilidade)</v>
          </cell>
          <cell r="E39857" t="str">
            <v>m²</v>
          </cell>
          <cell r="G39857">
            <v>48.93</v>
          </cell>
        </row>
        <row r="39858">
          <cell r="A39858" t="str">
            <v>SICRO7107381</v>
          </cell>
          <cell r="B39858" t="str">
            <v>SICRO</v>
          </cell>
          <cell r="C39858" t="str">
            <v>7107381</v>
          </cell>
          <cell r="D39858" t="str">
            <v>Manutenção de tratamento superficial e pintura da parte externa do flutuante (costados e espelhos de proa e popa) - exceto fundo</v>
          </cell>
          <cell r="E39858" t="str">
            <v>m²</v>
          </cell>
          <cell r="G39858">
            <v>49.22</v>
          </cell>
        </row>
        <row r="39859">
          <cell r="A39859" t="str">
            <v>SICRO7107380</v>
          </cell>
          <cell r="B39859" t="str">
            <v>SICRO</v>
          </cell>
          <cell r="C39859" t="str">
            <v>7107380</v>
          </cell>
          <cell r="D39859" t="str">
            <v>Manutenção de tratamento superficial e pintura da ponte, convés, casarias e demais estruturas metálicas navais sobre os flutuantes</v>
          </cell>
          <cell r="E39859" t="str">
            <v>m²</v>
          </cell>
          <cell r="G39859">
            <v>54.26</v>
          </cell>
        </row>
        <row r="39860">
          <cell r="A39860" t="str">
            <v>SICRO7107382</v>
          </cell>
          <cell r="B39860" t="str">
            <v>SICRO</v>
          </cell>
          <cell r="C39860" t="str">
            <v>7107382</v>
          </cell>
          <cell r="D39860" t="str">
            <v>Manutenção de tratamento superficial e pintura do fundo do flutuante</v>
          </cell>
          <cell r="E39860" t="str">
            <v>m²</v>
          </cell>
          <cell r="G39860">
            <v>131.12</v>
          </cell>
        </row>
        <row r="39861">
          <cell r="A39861" t="str">
            <v>SICRO7119713</v>
          </cell>
          <cell r="B39861" t="str">
            <v>SICRO</v>
          </cell>
          <cell r="C39861" t="str">
            <v>7119713</v>
          </cell>
          <cell r="D39861" t="str">
            <v>Molinete manual para sistema de fundeio com capacidade de tração de 70 kN - fornecimento e instalação</v>
          </cell>
          <cell r="E39861" t="str">
            <v>un</v>
          </cell>
          <cell r="G39861">
            <v>322716.28000000003</v>
          </cell>
        </row>
        <row r="39862">
          <cell r="A39862" t="str">
            <v>SICRO7119646</v>
          </cell>
          <cell r="B39862" t="str">
            <v>SICRO</v>
          </cell>
          <cell r="C39862" t="str">
            <v>7119646</v>
          </cell>
          <cell r="D39862" t="str">
            <v>Transporte interno em estaleiro</v>
          </cell>
          <cell r="E39862" t="str">
            <v>t</v>
          </cell>
          <cell r="G39862">
            <v>1741.76</v>
          </cell>
        </row>
        <row r="39863">
          <cell r="A39863" t="str">
            <v>SICRO7107384</v>
          </cell>
          <cell r="B39863" t="str">
            <v>SICRO</v>
          </cell>
          <cell r="C39863" t="str">
            <v>7107384</v>
          </cell>
          <cell r="D39863" t="str">
            <v>Tratamento superficial e pintura da ponte e demais estruturas metálicas navais - exceto fundo do flutuante</v>
          </cell>
          <cell r="E39863" t="str">
            <v>m²</v>
          </cell>
          <cell r="G39863">
            <v>114.82</v>
          </cell>
        </row>
        <row r="39864">
          <cell r="A39864" t="str">
            <v>SICRO7107378</v>
          </cell>
          <cell r="B39864" t="str">
            <v>SICRO</v>
          </cell>
          <cell r="C39864" t="str">
            <v>7107378</v>
          </cell>
          <cell r="D39864" t="str">
            <v>Tratamento superficial e pintura do fundo do flutuante</v>
          </cell>
          <cell r="E39864" t="str">
            <v>m²</v>
          </cell>
          <cell r="G39864">
            <v>183.43</v>
          </cell>
        </row>
        <row r="39865">
          <cell r="A39865" t="str">
            <v>DER26.11.08.01</v>
          </cell>
          <cell r="B39865" t="str">
            <v>DER</v>
          </cell>
          <cell r="C39865" t="str">
            <v>26.11.08.01</v>
          </cell>
          <cell r="D39865" t="str">
            <v xml:space="preserve">BARREIRA DE SEGURANçA PARA O.A.E CONF. PP-DE-C01/293                           </v>
          </cell>
          <cell r="E39865" t="str">
            <v>m</v>
          </cell>
          <cell r="F39865">
            <v>518.17999999999995</v>
          </cell>
          <cell r="G39865">
            <v>518.5</v>
          </cell>
        </row>
      </sheetData>
      <sheetData sheetId="6"/>
      <sheetData sheetId="7"/>
      <sheetData sheetId="8">
        <row r="1">
          <cell r="A1" t="str">
            <v>Próprio CPU1001</v>
          </cell>
          <cell r="B1" t="str">
            <v>Próprio</v>
          </cell>
          <cell r="C1" t="str">
            <v xml:space="preserve"> CPU1001</v>
          </cell>
          <cell r="D1" t="str">
            <v>DEMOLIÇÃO DE ALVENARIA DE PEDRA COM REMOÇÃO LATERAL</v>
          </cell>
          <cell r="E1" t="str">
            <v>M3</v>
          </cell>
          <cell r="F1">
            <v>308.74399999999997</v>
          </cell>
          <cell r="G1">
            <v>308.74399999999997</v>
          </cell>
        </row>
        <row r="2">
          <cell r="A2" t="str">
            <v>Próprio CPU1002</v>
          </cell>
          <cell r="B2" t="str">
            <v>Próprio</v>
          </cell>
          <cell r="C2" t="str">
            <v xml:space="preserve"> CPU1002</v>
          </cell>
          <cell r="D2" t="str">
            <v>Grupo gerador estacionário silenciado, com potência de 50 kVA, motor diesel, variação de + ou - 10% - completo</v>
          </cell>
          <cell r="E2" t="str">
            <v>UNIDADE</v>
          </cell>
          <cell r="F2">
            <v>99655.69</v>
          </cell>
          <cell r="G2">
            <v>99655.69</v>
          </cell>
        </row>
        <row r="3">
          <cell r="A3" t="str">
            <v>Próprio CPU1003</v>
          </cell>
          <cell r="B3" t="str">
            <v>Próprio</v>
          </cell>
          <cell r="C3" t="str">
            <v xml:space="preserve"> CPU1003</v>
          </cell>
          <cell r="D3" t="str">
            <v>CONCRETO Fck = 4,5 Mpa</v>
          </cell>
          <cell r="E3" t="str">
            <v xml:space="preserve">M3    </v>
          </cell>
          <cell r="F3">
            <v>366.43054260000002</v>
          </cell>
          <cell r="G3">
            <v>366.43054260000002</v>
          </cell>
        </row>
        <row r="4">
          <cell r="A4" t="str">
            <v>Próprio CPU1004</v>
          </cell>
          <cell r="B4" t="str">
            <v>Próprio</v>
          </cell>
          <cell r="C4" t="str">
            <v xml:space="preserve"> CPU1004</v>
          </cell>
          <cell r="D4" t="str">
            <v>PAVIMENTO DE CONCRETO ARMADO, INCLUSIVE JUNTAS DE DILATAÇÃO</v>
          </cell>
          <cell r="E4" t="str">
            <v>M2</v>
          </cell>
          <cell r="F4">
            <v>166.5482417433</v>
          </cell>
          <cell r="G4">
            <v>166.5482417433</v>
          </cell>
        </row>
        <row r="5">
          <cell r="A5" t="str">
            <v>Próprio CPU1005</v>
          </cell>
          <cell r="B5" t="str">
            <v>Próprio</v>
          </cell>
          <cell r="C5" t="str">
            <v xml:space="preserve"> CPU1005</v>
          </cell>
          <cell r="D5" t="str">
            <v>PAVIMENTO DE CONCRETO SIMPLES, INCLUSIVE JUNTAS DE DILATAÇÃO</v>
          </cell>
          <cell r="E5" t="str">
            <v>M2</v>
          </cell>
          <cell r="F5">
            <v>139.55909114330004</v>
          </cell>
          <cell r="G5">
            <v>139.55909114330004</v>
          </cell>
        </row>
        <row r="6">
          <cell r="A6" t="str">
            <v>Próprio CPU1006</v>
          </cell>
          <cell r="B6" t="str">
            <v>Próprio</v>
          </cell>
          <cell r="C6" t="str">
            <v xml:space="preserve"> CPU1006</v>
          </cell>
          <cell r="D6" t="str">
            <v>(COMPOSIÇÃO REPRESENTATIVA) DO SERVIÇO DE INSTALAÇÃO DE TUBOS DE PVC, SOLDÁVEL, ÁGUA FRIA, DN 25 MM (INSTALADO EM RAMAL, SUB-RAMAL, RAMAL DE DISTRIBUIÇÃO OU PRUMADA), INCLUSIVE CONEXÕES, CORTES E FIXAÇÕES, PARA PRÉDIOS. AF_10/2015</v>
          </cell>
          <cell r="E6" t="str">
            <v>M</v>
          </cell>
          <cell r="F6">
            <v>62.703144000000002</v>
          </cell>
          <cell r="G6">
            <v>62.703144000000002</v>
          </cell>
        </row>
        <row r="7">
          <cell r="A7" t="str">
            <v>Próprio CPU1007</v>
          </cell>
          <cell r="B7" t="str">
            <v>Próprio</v>
          </cell>
          <cell r="C7" t="str">
            <v xml:space="preserve"> CPU1007</v>
          </cell>
          <cell r="D7" t="str">
            <v>(COMPOSIÇÃO REPRESENTATIVA) DO SERVIÇO DE INSTALAÇÃO DE TUBO DE PVC, SÉRIE NORMAL, ESGOTO PREDIAL, DN 40 MM (INSTALADO EM RAMAL DE DESCARGA OU RAMAL DE ESGOTO SANITÁRIO), INCLUSIVE CONEXÕES, CORTES E FIXAÇÕES, PARA PRÉDIOS. AF_10/2015</v>
          </cell>
          <cell r="E7" t="str">
            <v>M</v>
          </cell>
          <cell r="F7">
            <v>107.88281800000001</v>
          </cell>
          <cell r="G7">
            <v>107.88281800000001</v>
          </cell>
        </row>
        <row r="8">
          <cell r="A8" t="str">
            <v>Próprio CPU1008</v>
          </cell>
          <cell r="B8" t="str">
            <v>Próprio</v>
          </cell>
          <cell r="C8" t="str">
            <v xml:space="preserve"> CPU1008</v>
          </cell>
          <cell r="D8" t="str">
            <v>(COMPOSIÇÃO REPRESENTATIVA) DO SERVIÇO DE INSTALAÇÃO DE TUBO DE PVC, SÉRIE NORMAL, ESGOTO PREDIAL, DN 50 MM (INSTALADO EM RAMAL DE DESCARGA OU RAMAL DE ESGOTO SANITÁRIO), INCLUSIVE CONEXÕES, CORTES E FIXAÇÕES PARA, PRÉDIOS. AF_10/2015</v>
          </cell>
          <cell r="E8" t="str">
            <v>M</v>
          </cell>
          <cell r="F8">
            <v>128.701618</v>
          </cell>
          <cell r="G8">
            <v>128.701618</v>
          </cell>
        </row>
        <row r="9">
          <cell r="A9" t="str">
            <v>Próprio  CPU1009</v>
          </cell>
          <cell r="B9" t="str">
            <v xml:space="preserve">Próprio </v>
          </cell>
          <cell r="C9" t="str">
            <v xml:space="preserve"> CPU1009</v>
          </cell>
          <cell r="D9" t="str">
            <v>(COMPOSIÇÃO REPRESENTATIVA) DO SERVIÇO DE INST. TUBO PVC, SÉRIE N, ESGOTO PREDIAL, DN 75 MM, (INST. EM RAMAL DE DESCARGA, RAMAL DE ESG. SANITÁRIO, PRUMADA DE ESG. SANITÁRIO OU VENTILAÇÃO), INCL. CONEXÕES, CORTES E FIXAÇÕES, P/ PRÉDIOS. AF_10/2015</v>
          </cell>
          <cell r="E9" t="str">
            <v>M</v>
          </cell>
          <cell r="F9">
            <v>60.27827700000001</v>
          </cell>
          <cell r="G9">
            <v>60.27827700000001</v>
          </cell>
        </row>
        <row r="10">
          <cell r="A10" t="str">
            <v>Próprio CPU1010</v>
          </cell>
          <cell r="B10" t="str">
            <v>Próprio</v>
          </cell>
          <cell r="C10" t="str">
            <v xml:space="preserve"> CPU1010</v>
          </cell>
          <cell r="D10" t="str">
            <v>(COMPOSIÇÃO REPRESENTATIVA) DO SERVIÇO DE INSTALAÇÃO DE TUBOS DE PVC, SÉRIE R, ÁGUA PLUVIAL, DN 100 MM (INSTALADO EM RAMAL DE ENCAMINHAMENTO, OU CONDUTORES VERTICAIS), INCLUSIVE CONEXÕES, CORTES E FIXAÇÕES, PARA PRÉDIOS. AF_10/2015</v>
          </cell>
          <cell r="E10" t="str">
            <v>M</v>
          </cell>
          <cell r="F10">
            <v>75.696778999999992</v>
          </cell>
          <cell r="G10">
            <v>75.696778999999992</v>
          </cell>
        </row>
        <row r="11">
          <cell r="A11" t="str">
            <v>Próprio CPU1011</v>
          </cell>
          <cell r="B11" t="str">
            <v>Próprio</v>
          </cell>
          <cell r="C11" t="str">
            <v xml:space="preserve"> CPU1011</v>
          </cell>
          <cell r="D11" t="str">
            <v>(COMPOSIÇÃO REPRESENTATIVA) DO SERVIÇO DE INSTALAÇÃO TUBOS DE PVC, SOLDÁVEL, ÁGUA FRIA, DN 32 MM (INSTALADO EM RAMAL, SUB-RAMAL, RAMAL DE DISTRIBUIÇÃO OU PRUMADA), INCLUSIVE CONEXÕES, CORTES E FIXAÇÕES, PARA PRÉDIOS. AF_10/2015</v>
          </cell>
          <cell r="E11" t="str">
            <v>M</v>
          </cell>
          <cell r="F11">
            <v>41.146446000000012</v>
          </cell>
          <cell r="G11">
            <v>41.146446000000012</v>
          </cell>
        </row>
        <row r="12">
          <cell r="A12" t="str">
            <v>Próprio CPU1012</v>
          </cell>
          <cell r="B12" t="str">
            <v>Próprio</v>
          </cell>
          <cell r="C12" t="str">
            <v xml:space="preserve"> CPU1012</v>
          </cell>
          <cell r="D12" t="str">
            <v xml:space="preserve">BATE RODA PRÉ MOLDADO- BARREIRA RIGIDA DE CONCRETO ARMADO NBR 14.885 PADRÃO D.E.R     </v>
          </cell>
          <cell r="E12" t="str">
            <v>M</v>
          </cell>
          <cell r="F12">
            <v>680.70549999999992</v>
          </cell>
          <cell r="G12">
            <v>680.70549999999992</v>
          </cell>
        </row>
        <row r="13">
          <cell r="A13" t="str">
            <v>Próprio CPU1013</v>
          </cell>
          <cell r="B13" t="str">
            <v>Próprio</v>
          </cell>
          <cell r="C13" t="str">
            <v xml:space="preserve"> CPU1013</v>
          </cell>
          <cell r="D13" t="str">
            <v>COMPOSIÇÃO PARAMÉTRICA DE PONTO ELÉTRICO DE ILUMINAÇÃO, COM INTERRUPTOR PARALELO, EM EDIFÍCIO RESIDENCIAL COM ELETRODUTO EMBUTIDO EM RASGOS NAS PAREDES, INCLUSO CAIXA ELÉTRICA, MÓDULO DE TOMADA, ELETRODUTO, CABO, RASGO, QUEBRA E CHUMBAMENTO (SEM LUMINÁRIA E LÂMPADA). AF_11/2022</v>
          </cell>
          <cell r="E13" t="str">
            <v>UN</v>
          </cell>
          <cell r="F13">
            <v>481.37345000000005</v>
          </cell>
          <cell r="G13">
            <v>481.37345000000005</v>
          </cell>
        </row>
        <row r="14">
          <cell r="A14" t="str">
            <v>Próprio CPU1014</v>
          </cell>
          <cell r="B14" t="str">
            <v>Próprio</v>
          </cell>
          <cell r="C14" t="str">
            <v xml:space="preserve"> CPU1014</v>
          </cell>
          <cell r="D14" t="str">
            <v>COMPOSIÇÃO PARAMÉTRICA DE PONTO ELÉTRICO DE TOMADA PARA CHUVEIRO (20A/250V) EM EDIFÍCIO RESIDENCIAL COM ELETRODUTO EMBUTIDO EM RASGOS NAS PAREDES, INCLUSO TOMADA, ELETRODUTO, CABO, RASGO, QUEBRA E CHUMBAMENTO. AF_11/2022</v>
          </cell>
          <cell r="E14" t="str">
            <v>UNID</v>
          </cell>
          <cell r="F14">
            <v>433.79349999999999</v>
          </cell>
          <cell r="G14">
            <v>433.79349999999999</v>
          </cell>
        </row>
        <row r="15">
          <cell r="A15" t="str">
            <v>Próprio CPU1015</v>
          </cell>
          <cell r="B15" t="str">
            <v>Próprio</v>
          </cell>
          <cell r="C15" t="str">
            <v xml:space="preserve"> CPU1015</v>
          </cell>
          <cell r="D15" t="str">
            <v>COMPOSIÇÃO PARAMÉTRICA DE PONTO ELÉTRICO DE TOMADA DE USO GERAL 2P+T (10A/250V) EM EDIFÍCIO RESIDENCIAL COM ELETRODUTO EMBUTIDO EM RASGOS NAS PAREDES, INCLUSO TOMADA, ELETRODUTO, CABO, RASGO, QUEBRA E CHUMBAMENTO. AF_11/2022</v>
          </cell>
          <cell r="E15" t="str">
            <v>UNID</v>
          </cell>
          <cell r="F15">
            <v>192.90862999999999</v>
          </cell>
          <cell r="G15">
            <v>192.90862999999999</v>
          </cell>
        </row>
        <row r="16">
          <cell r="A16" t="str">
            <v>Próprio CPU1016</v>
          </cell>
          <cell r="B16" t="str">
            <v>Próprio</v>
          </cell>
          <cell r="C16" t="str">
            <v xml:space="preserve"> CPU1016</v>
          </cell>
          <cell r="D16" t="str">
            <v>PONTO DE CONSUMO TERMINAL DE ÁGUA FRIA (SUBRAMAL) COM TUBULAÇÃO DE PVC, DN 25 MM, INSTALADO EM RAMAL DE ÁGUA, INCLUSOS RASGO E CHUMBAMENTO EM ALVENARIA. AF_12/2014</v>
          </cell>
          <cell r="E16" t="str">
            <v>UNID</v>
          </cell>
          <cell r="F16">
            <v>194.26179999999999</v>
          </cell>
          <cell r="G16">
            <v>194.26179999999999</v>
          </cell>
        </row>
        <row r="17">
          <cell r="A17" t="str">
            <v>Próprio CPU1017</v>
          </cell>
          <cell r="B17" t="str">
            <v>Próprio</v>
          </cell>
          <cell r="C17" t="str">
            <v xml:space="preserve"> CPU1017</v>
          </cell>
          <cell r="D17" t="str">
            <v>COMPOSIÇÃO PARAMÉTRICA DE INSTALAÇÃO DE TUBOS DE PVC SOLDÁVEL PARA ÁGUA FRIA, POR PAVIMENTO (PRUMADA COLETIVA), COM  CONEXÕES, CORTES E FIXAÇÕES, PARA PRÉDIO COM ATÉ 4 PAVIMENTOS, COM 4 APARTAMENTOS ALIMENTADOS POR PRUMADA E PAVIMENTO. AF_05/2023</v>
          </cell>
          <cell r="E17" t="str">
            <v>UNXPAV</v>
          </cell>
          <cell r="F17">
            <v>166.53020000000001</v>
          </cell>
          <cell r="G17">
            <v>166.53020000000001</v>
          </cell>
        </row>
        <row r="18">
          <cell r="A18" t="str">
            <v>Próprio  CPU1018</v>
          </cell>
          <cell r="B18" t="str">
            <v xml:space="preserve">Próprio </v>
          </cell>
          <cell r="C18" t="str">
            <v xml:space="preserve"> CPU1018</v>
          </cell>
          <cell r="D18" t="str">
            <v>COMPOSIÇÃO PARAMÉTRICA DE INSTALAÇÃO DE TUBOS DE PVC, SÉRIE R, PARA COLETA DE ÁGUA PLUVIAL EM COBERTURA, INSTALADOS EM CONDUTORES VERTICAIS, POR PAVIMENTO, COM  CONEXÕES, CORTES E FIXAÇÕES, PARA PRÉDIO DE MÚLTIPLOS PAVIMENTOS. AF_05/2023</v>
          </cell>
          <cell r="E18" t="str">
            <v>M2XPAV</v>
          </cell>
          <cell r="F18">
            <v>2.2399679999999997</v>
          </cell>
          <cell r="G18">
            <v>2.2399679999999997</v>
          </cell>
        </row>
        <row r="19">
          <cell r="A19" t="str">
            <v>Próprio CPU1019</v>
          </cell>
          <cell r="B19" t="str">
            <v>Próprio</v>
          </cell>
          <cell r="C19" t="str">
            <v xml:space="preserve"> CPU1019</v>
          </cell>
          <cell r="D19" t="str">
            <v>COMPOSIÇÃO PARAMÉTRICA DE INSTALAÇÃO DE TUBOS DE PVC SÉRIE NORMAL (PRUMADA DE ESGOTO SANITÁRIO), DN 75MM, POR AMBIENTE HIDRÁULICO, COM  CONEXÕES, CORTES E FIXAÇÕES PARA PRÉDIO. AF_05/2023</v>
          </cell>
          <cell r="E19" t="str">
            <v>UNID</v>
          </cell>
          <cell r="F19">
            <v>138.172</v>
          </cell>
          <cell r="G19">
            <v>138.172</v>
          </cell>
        </row>
        <row r="20">
          <cell r="A20" t="str">
            <v>Próprio CPU1020</v>
          </cell>
          <cell r="B20" t="str">
            <v>Próprio</v>
          </cell>
          <cell r="C20" t="str">
            <v xml:space="preserve"> CPU1020</v>
          </cell>
          <cell r="D20" t="str">
            <v>GRAMADO SINTETICO FIBRILADA 50MM - FORNECIMENTO E INSTALAÇÃO</v>
          </cell>
          <cell r="E20" t="str">
            <v>M2</v>
          </cell>
          <cell r="F20">
            <v>129.79580775026707</v>
          </cell>
          <cell r="G20">
            <v>129.79580775026707</v>
          </cell>
        </row>
        <row r="21">
          <cell r="A21" t="str">
            <v>Próprio</v>
          </cell>
          <cell r="B21" t="str">
            <v>Próprio</v>
          </cell>
          <cell r="D21" t="e">
            <v>#N/A</v>
          </cell>
          <cell r="E21" t="e">
            <v>#N/A</v>
          </cell>
          <cell r="F21" t="e">
            <v>#N/A</v>
          </cell>
          <cell r="G21" t="e">
            <v>#N/A</v>
          </cell>
        </row>
        <row r="22">
          <cell r="A22" t="str">
            <v>Próprio</v>
          </cell>
          <cell r="B22" t="str">
            <v>Próprio</v>
          </cell>
          <cell r="D22" t="e">
            <v>#N/A</v>
          </cell>
          <cell r="E22" t="e">
            <v>#N/A</v>
          </cell>
          <cell r="F22" t="e">
            <v>#N/A</v>
          </cell>
          <cell r="G22" t="e">
            <v>#N/A</v>
          </cell>
        </row>
      </sheetData>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DA031D-1696-4F62-AD30-71B814E093A0}">
  <sheetPr>
    <pageSetUpPr fitToPage="1"/>
  </sheetPr>
  <dimension ref="A1:I216"/>
  <sheetViews>
    <sheetView showGridLines="0" tabSelected="1" topLeftCell="A175" zoomScale="80" zoomScaleNormal="80" workbookViewId="0">
      <selection activeCell="A199" sqref="A199:F202"/>
    </sheetView>
  </sheetViews>
  <sheetFormatPr defaultRowHeight="15" x14ac:dyDescent="0.25"/>
  <cols>
    <col min="1" max="1" width="11.28515625" style="1" bestFit="1" customWidth="1"/>
    <col min="2" max="2" width="14.5703125" style="1" bestFit="1" customWidth="1"/>
    <col min="3" max="3" width="15" style="1" customWidth="1"/>
    <col min="4" max="4" width="91.28515625" style="1" customWidth="1"/>
    <col min="5" max="5" width="11.140625" style="1" bestFit="1" customWidth="1"/>
    <col min="6" max="6" width="9.28515625" style="1" customWidth="1"/>
    <col min="7" max="7" width="14.140625" style="1" customWidth="1"/>
    <col min="8" max="8" width="18.140625" style="1" bestFit="1" customWidth="1"/>
    <col min="9" max="9" width="18.28515625" style="15" customWidth="1"/>
    <col min="10" max="16384" width="9.140625" style="1"/>
  </cols>
  <sheetData>
    <row r="1" spans="1:9" s="16" customFormat="1" ht="31.5" customHeight="1" x14ac:dyDescent="0.25">
      <c r="A1" s="58" t="s">
        <v>228</v>
      </c>
      <c r="B1" s="59"/>
      <c r="C1" s="59"/>
      <c r="D1" s="59"/>
      <c r="E1" s="59"/>
      <c r="F1" s="59"/>
      <c r="G1" s="59"/>
      <c r="H1" s="59"/>
      <c r="I1" s="60"/>
    </row>
    <row r="2" spans="1:9" s="16" customFormat="1" ht="15.75" customHeight="1" x14ac:dyDescent="0.25">
      <c r="A2" s="61" t="s">
        <v>233</v>
      </c>
      <c r="B2" s="62"/>
      <c r="C2" s="62"/>
      <c r="D2" s="62"/>
      <c r="E2" s="62"/>
      <c r="F2" s="62"/>
      <c r="G2" s="62"/>
      <c r="H2" s="62"/>
      <c r="I2" s="63"/>
    </row>
    <row r="3" spans="1:9" s="16" customFormat="1" ht="23.25" customHeight="1" x14ac:dyDescent="0.25">
      <c r="A3" s="64" t="s">
        <v>234</v>
      </c>
      <c r="B3" s="65"/>
      <c r="C3" s="66" t="s">
        <v>242</v>
      </c>
      <c r="D3" s="67"/>
      <c r="E3" s="67"/>
      <c r="F3" s="67"/>
      <c r="G3" s="67"/>
      <c r="H3" s="67"/>
      <c r="I3" s="17"/>
    </row>
    <row r="4" spans="1:9" s="16" customFormat="1" ht="15" customHeight="1" x14ac:dyDescent="0.35">
      <c r="A4" s="46" t="s">
        <v>229</v>
      </c>
      <c r="B4" s="46"/>
      <c r="C4" s="68"/>
      <c r="D4" s="68"/>
      <c r="E4" s="68"/>
      <c r="F4" s="68"/>
      <c r="G4" s="68"/>
      <c r="H4" s="68"/>
      <c r="I4" s="18"/>
    </row>
    <row r="5" spans="1:9" s="16" customFormat="1" ht="15" customHeight="1" x14ac:dyDescent="0.25">
      <c r="A5" s="46" t="s">
        <v>230</v>
      </c>
      <c r="B5" s="46"/>
      <c r="C5" s="47"/>
      <c r="D5" s="47"/>
      <c r="E5" s="47"/>
      <c r="F5" s="47"/>
      <c r="G5" s="47"/>
      <c r="H5" s="47"/>
      <c r="I5" s="19"/>
    </row>
    <row r="6" spans="1:9" s="16" customFormat="1" ht="18.75" x14ac:dyDescent="0.3">
      <c r="A6" s="69"/>
      <c r="B6" s="20"/>
      <c r="C6" s="21" t="s">
        <v>231</v>
      </c>
      <c r="D6" s="22" t="s">
        <v>0</v>
      </c>
      <c r="E6" s="20"/>
      <c r="F6" s="20"/>
      <c r="G6" s="23"/>
      <c r="H6" s="24"/>
      <c r="I6" s="19"/>
    </row>
    <row r="7" spans="1:9" s="16" customFormat="1" ht="16.5" thickBot="1" x14ac:dyDescent="0.3">
      <c r="A7" s="69"/>
      <c r="B7" s="20"/>
      <c r="C7" s="20"/>
      <c r="D7" s="25" t="s">
        <v>232</v>
      </c>
      <c r="E7" s="20"/>
      <c r="F7" s="26"/>
      <c r="G7" s="23"/>
      <c r="H7" s="24"/>
      <c r="I7" s="19"/>
    </row>
    <row r="8" spans="1:9" ht="15.75" thickBot="1" x14ac:dyDescent="0.3">
      <c r="A8" s="48"/>
      <c r="B8" s="49"/>
      <c r="C8" s="49"/>
      <c r="D8" s="49"/>
      <c r="E8" s="49"/>
      <c r="F8" s="50"/>
      <c r="G8" s="28" t="s">
        <v>1</v>
      </c>
      <c r="H8" s="29">
        <v>0</v>
      </c>
      <c r="I8" s="27"/>
    </row>
    <row r="9" spans="1:9" x14ac:dyDescent="0.25">
      <c r="A9" s="51"/>
      <c r="B9" s="52"/>
      <c r="C9" s="52"/>
      <c r="D9" s="52"/>
      <c r="E9" s="52"/>
      <c r="F9" s="52"/>
      <c r="G9" s="53"/>
      <c r="H9" s="53"/>
      <c r="I9" s="54"/>
    </row>
    <row r="10" spans="1:9" ht="30" x14ac:dyDescent="0.25">
      <c r="A10" s="2" t="s">
        <v>2</v>
      </c>
      <c r="B10" s="3" t="s">
        <v>3</v>
      </c>
      <c r="C10" s="3" t="s">
        <v>4</v>
      </c>
      <c r="D10" s="3" t="s">
        <v>5</v>
      </c>
      <c r="E10" s="3" t="s">
        <v>6</v>
      </c>
      <c r="F10" s="3" t="s">
        <v>7</v>
      </c>
      <c r="G10" s="3" t="s">
        <v>8</v>
      </c>
      <c r="H10" s="3" t="s">
        <v>9</v>
      </c>
      <c r="I10" s="4" t="s">
        <v>10</v>
      </c>
    </row>
    <row r="11" spans="1:9" x14ac:dyDescent="0.25">
      <c r="A11" s="2">
        <v>1</v>
      </c>
      <c r="B11" s="3"/>
      <c r="C11" s="3"/>
      <c r="D11" s="3" t="s">
        <v>12</v>
      </c>
      <c r="E11" s="3"/>
      <c r="F11" s="3"/>
      <c r="G11" s="3"/>
      <c r="H11" s="3"/>
      <c r="I11" s="4">
        <f>I12+I16+I22</f>
        <v>0</v>
      </c>
    </row>
    <row r="12" spans="1:9" x14ac:dyDescent="0.25">
      <c r="A12" s="2" t="s">
        <v>243</v>
      </c>
      <c r="B12" s="3"/>
      <c r="C12" s="3"/>
      <c r="D12" s="3" t="s">
        <v>13</v>
      </c>
      <c r="E12" s="3"/>
      <c r="F12" s="3"/>
      <c r="G12" s="3"/>
      <c r="H12" s="3"/>
      <c r="I12" s="4">
        <f>SUM(I13:I15)</f>
        <v>0</v>
      </c>
    </row>
    <row r="13" spans="1:9" x14ac:dyDescent="0.25">
      <c r="A13" s="72" t="s">
        <v>244</v>
      </c>
      <c r="B13" s="5" t="s">
        <v>11</v>
      </c>
      <c r="C13" s="6">
        <v>93567</v>
      </c>
      <c r="D13" s="7" t="s">
        <v>14</v>
      </c>
      <c r="E13" s="8" t="s">
        <v>18</v>
      </c>
      <c r="F13" s="9">
        <v>8</v>
      </c>
      <c r="G13" s="10">
        <v>0</v>
      </c>
      <c r="H13" s="11">
        <f t="shared" ref="H13:H74" si="0">ROUND(G13*(1+$H$8),2)</f>
        <v>0</v>
      </c>
      <c r="I13" s="12">
        <f t="shared" ref="I13:I74" si="1">ROUND(H13*F13,2)</f>
        <v>0</v>
      </c>
    </row>
    <row r="14" spans="1:9" x14ac:dyDescent="0.25">
      <c r="A14" s="72" t="s">
        <v>245</v>
      </c>
      <c r="B14" s="5" t="s">
        <v>11</v>
      </c>
      <c r="C14" s="6">
        <v>94295</v>
      </c>
      <c r="D14" s="7" t="s">
        <v>15</v>
      </c>
      <c r="E14" s="8" t="s">
        <v>18</v>
      </c>
      <c r="F14" s="9">
        <v>12</v>
      </c>
      <c r="G14" s="10">
        <v>0</v>
      </c>
      <c r="H14" s="11">
        <f t="shared" si="0"/>
        <v>0</v>
      </c>
      <c r="I14" s="12">
        <f t="shared" si="1"/>
        <v>0</v>
      </c>
    </row>
    <row r="15" spans="1:9" x14ac:dyDescent="0.25">
      <c r="A15" s="72" t="s">
        <v>246</v>
      </c>
      <c r="B15" s="5" t="s">
        <v>11</v>
      </c>
      <c r="C15" s="6" t="s">
        <v>16</v>
      </c>
      <c r="D15" s="7" t="s">
        <v>17</v>
      </c>
      <c r="E15" s="8" t="s">
        <v>18</v>
      </c>
      <c r="F15" s="9">
        <v>12</v>
      </c>
      <c r="G15" s="10">
        <v>0</v>
      </c>
      <c r="H15" s="11">
        <f t="shared" si="0"/>
        <v>0</v>
      </c>
      <c r="I15" s="12">
        <f t="shared" si="1"/>
        <v>0</v>
      </c>
    </row>
    <row r="16" spans="1:9" x14ac:dyDescent="0.25">
      <c r="A16" s="2" t="s">
        <v>247</v>
      </c>
      <c r="B16" s="3"/>
      <c r="C16" s="3"/>
      <c r="D16" s="3" t="s">
        <v>19</v>
      </c>
      <c r="E16" s="3"/>
      <c r="F16" s="3"/>
      <c r="G16" s="3"/>
      <c r="H16" s="3"/>
      <c r="I16" s="4">
        <f>SUM(I17:I21)</f>
        <v>0</v>
      </c>
    </row>
    <row r="17" spans="1:9" ht="25.5" x14ac:dyDescent="0.25">
      <c r="A17" s="72" t="s">
        <v>248</v>
      </c>
      <c r="B17" s="5" t="s">
        <v>20</v>
      </c>
      <c r="C17" s="6" t="s">
        <v>21</v>
      </c>
      <c r="D17" s="7" t="s">
        <v>22</v>
      </c>
      <c r="E17" s="8" t="s">
        <v>23</v>
      </c>
      <c r="F17" s="9">
        <v>12</v>
      </c>
      <c r="G17" s="10">
        <v>0</v>
      </c>
      <c r="H17" s="11">
        <f t="shared" si="0"/>
        <v>0</v>
      </c>
      <c r="I17" s="12">
        <f t="shared" si="1"/>
        <v>0</v>
      </c>
    </row>
    <row r="18" spans="1:9" ht="25.5" x14ac:dyDescent="0.25">
      <c r="A18" s="72" t="s">
        <v>249</v>
      </c>
      <c r="B18" s="5" t="s">
        <v>20</v>
      </c>
      <c r="C18" s="6" t="s">
        <v>24</v>
      </c>
      <c r="D18" s="7" t="s">
        <v>25</v>
      </c>
      <c r="E18" s="8" t="s">
        <v>23</v>
      </c>
      <c r="F18" s="9">
        <v>12</v>
      </c>
      <c r="G18" s="10">
        <v>0</v>
      </c>
      <c r="H18" s="11">
        <f t="shared" si="0"/>
        <v>0</v>
      </c>
      <c r="I18" s="12">
        <f t="shared" si="1"/>
        <v>0</v>
      </c>
    </row>
    <row r="19" spans="1:9" x14ac:dyDescent="0.25">
      <c r="A19" s="72" t="s">
        <v>250</v>
      </c>
      <c r="B19" s="5" t="s">
        <v>20</v>
      </c>
      <c r="C19" s="6" t="s">
        <v>26</v>
      </c>
      <c r="D19" s="7" t="s">
        <v>27</v>
      </c>
      <c r="E19" s="8" t="s">
        <v>23</v>
      </c>
      <c r="F19" s="9">
        <v>12</v>
      </c>
      <c r="G19" s="10">
        <v>0</v>
      </c>
      <c r="H19" s="11">
        <f t="shared" si="0"/>
        <v>0</v>
      </c>
      <c r="I19" s="12">
        <f t="shared" si="1"/>
        <v>0</v>
      </c>
    </row>
    <row r="20" spans="1:9" x14ac:dyDescent="0.25">
      <c r="A20" s="72" t="s">
        <v>251</v>
      </c>
      <c r="B20" s="5" t="s">
        <v>11</v>
      </c>
      <c r="C20" s="6" t="s">
        <v>28</v>
      </c>
      <c r="D20" s="7" t="s">
        <v>252</v>
      </c>
      <c r="E20" s="8" t="s">
        <v>29</v>
      </c>
      <c r="F20" s="9">
        <v>660</v>
      </c>
      <c r="G20" s="10">
        <v>0</v>
      </c>
      <c r="H20" s="11">
        <f t="shared" si="0"/>
        <v>0</v>
      </c>
      <c r="I20" s="12">
        <f t="shared" si="1"/>
        <v>0</v>
      </c>
    </row>
    <row r="21" spans="1:9" x14ac:dyDescent="0.25">
      <c r="A21" s="72" t="s">
        <v>253</v>
      </c>
      <c r="B21" s="5" t="s">
        <v>30</v>
      </c>
      <c r="C21" s="6" t="s">
        <v>477</v>
      </c>
      <c r="D21" s="7" t="s">
        <v>31</v>
      </c>
      <c r="E21" s="8" t="s">
        <v>29</v>
      </c>
      <c r="F21" s="9">
        <v>24</v>
      </c>
      <c r="G21" s="10">
        <v>0</v>
      </c>
      <c r="H21" s="11">
        <f t="shared" si="0"/>
        <v>0</v>
      </c>
      <c r="I21" s="12">
        <f t="shared" si="1"/>
        <v>0</v>
      </c>
    </row>
    <row r="22" spans="1:9" x14ac:dyDescent="0.25">
      <c r="A22" s="2" t="s">
        <v>254</v>
      </c>
      <c r="B22" s="3"/>
      <c r="C22" s="3"/>
      <c r="D22" s="3" t="s">
        <v>32</v>
      </c>
      <c r="E22" s="3"/>
      <c r="F22" s="3"/>
      <c r="G22" s="3"/>
      <c r="H22" s="3"/>
      <c r="I22" s="4">
        <f>I23</f>
        <v>0</v>
      </c>
    </row>
    <row r="23" spans="1:9" x14ac:dyDescent="0.25">
      <c r="A23" s="72" t="s">
        <v>255</v>
      </c>
      <c r="B23" s="5" t="s">
        <v>30</v>
      </c>
      <c r="C23" s="6" t="s">
        <v>478</v>
      </c>
      <c r="D23" s="7" t="s">
        <v>33</v>
      </c>
      <c r="E23" s="8" t="s">
        <v>34</v>
      </c>
      <c r="F23" s="9">
        <v>18</v>
      </c>
      <c r="G23" s="10">
        <v>0</v>
      </c>
      <c r="H23" s="11">
        <f t="shared" si="0"/>
        <v>0</v>
      </c>
      <c r="I23" s="12">
        <f t="shared" si="1"/>
        <v>0</v>
      </c>
    </row>
    <row r="24" spans="1:9" x14ac:dyDescent="0.25">
      <c r="A24" s="2">
        <v>2</v>
      </c>
      <c r="B24" s="3"/>
      <c r="C24" s="3"/>
      <c r="D24" s="3" t="s">
        <v>35</v>
      </c>
      <c r="E24" s="3"/>
      <c r="F24" s="3"/>
      <c r="G24" s="3"/>
      <c r="H24" s="3"/>
      <c r="I24" s="4">
        <f>I25+I27</f>
        <v>0</v>
      </c>
    </row>
    <row r="25" spans="1:9" x14ac:dyDescent="0.25">
      <c r="A25" s="2" t="s">
        <v>256</v>
      </c>
      <c r="B25" s="3"/>
      <c r="C25" s="3"/>
      <c r="D25" s="3" t="s">
        <v>36</v>
      </c>
      <c r="E25" s="3"/>
      <c r="F25" s="3"/>
      <c r="G25" s="3"/>
      <c r="H25" s="3"/>
      <c r="I25" s="4">
        <f>I26</f>
        <v>0</v>
      </c>
    </row>
    <row r="26" spans="1:9" ht="25.5" x14ac:dyDescent="0.25">
      <c r="A26" s="72" t="s">
        <v>257</v>
      </c>
      <c r="B26" s="5" t="s">
        <v>11</v>
      </c>
      <c r="C26" s="6" t="s">
        <v>37</v>
      </c>
      <c r="D26" s="7" t="s">
        <v>258</v>
      </c>
      <c r="E26" s="8" t="s">
        <v>29</v>
      </c>
      <c r="F26" s="9">
        <v>5000</v>
      </c>
      <c r="G26" s="10">
        <v>0</v>
      </c>
      <c r="H26" s="11">
        <f t="shared" si="0"/>
        <v>0</v>
      </c>
      <c r="I26" s="12">
        <f t="shared" si="1"/>
        <v>0</v>
      </c>
    </row>
    <row r="27" spans="1:9" x14ac:dyDescent="0.25">
      <c r="A27" s="2" t="s">
        <v>259</v>
      </c>
      <c r="B27" s="3"/>
      <c r="C27" s="3"/>
      <c r="D27" s="3" t="s">
        <v>38</v>
      </c>
      <c r="E27" s="3"/>
      <c r="F27" s="3"/>
      <c r="G27" s="3"/>
      <c r="H27" s="3"/>
      <c r="I27" s="4">
        <f>SUM(I28:I33)</f>
        <v>0</v>
      </c>
    </row>
    <row r="28" spans="1:9" x14ac:dyDescent="0.25">
      <c r="A28" s="72" t="s">
        <v>260</v>
      </c>
      <c r="B28" s="5" t="s">
        <v>11</v>
      </c>
      <c r="C28" s="6" t="s">
        <v>39</v>
      </c>
      <c r="D28" s="7" t="s">
        <v>261</v>
      </c>
      <c r="E28" s="8" t="s">
        <v>29</v>
      </c>
      <c r="F28" s="9">
        <v>4050</v>
      </c>
      <c r="G28" s="10">
        <v>0</v>
      </c>
      <c r="H28" s="11">
        <f t="shared" si="0"/>
        <v>0</v>
      </c>
      <c r="I28" s="12">
        <f t="shared" si="1"/>
        <v>0</v>
      </c>
    </row>
    <row r="29" spans="1:9" ht="38.25" x14ac:dyDescent="0.25">
      <c r="A29" s="72" t="s">
        <v>262</v>
      </c>
      <c r="B29" s="5" t="s">
        <v>11</v>
      </c>
      <c r="C29" s="6" t="s">
        <v>40</v>
      </c>
      <c r="D29" s="7" t="s">
        <v>263</v>
      </c>
      <c r="E29" s="8" t="s">
        <v>41</v>
      </c>
      <c r="F29" s="9">
        <v>1500</v>
      </c>
      <c r="G29" s="10">
        <v>0</v>
      </c>
      <c r="H29" s="11">
        <f t="shared" si="0"/>
        <v>0</v>
      </c>
      <c r="I29" s="12">
        <f t="shared" si="1"/>
        <v>0</v>
      </c>
    </row>
    <row r="30" spans="1:9" x14ac:dyDescent="0.25">
      <c r="A30" s="72" t="s">
        <v>264</v>
      </c>
      <c r="B30" s="5" t="s">
        <v>30</v>
      </c>
      <c r="C30" s="6" t="s">
        <v>479</v>
      </c>
      <c r="D30" s="7" t="s">
        <v>42</v>
      </c>
      <c r="E30" s="8" t="s">
        <v>41</v>
      </c>
      <c r="F30" s="9">
        <v>300</v>
      </c>
      <c r="G30" s="10">
        <v>0</v>
      </c>
      <c r="H30" s="11">
        <f t="shared" si="0"/>
        <v>0</v>
      </c>
      <c r="I30" s="12">
        <f t="shared" si="1"/>
        <v>0</v>
      </c>
    </row>
    <row r="31" spans="1:9" ht="25.5" x14ac:dyDescent="0.25">
      <c r="A31" s="72" t="s">
        <v>265</v>
      </c>
      <c r="B31" s="5" t="s">
        <v>43</v>
      </c>
      <c r="C31" s="6" t="s">
        <v>480</v>
      </c>
      <c r="D31" s="7" t="s">
        <v>266</v>
      </c>
      <c r="E31" s="8" t="s">
        <v>41</v>
      </c>
      <c r="F31" s="9">
        <v>1200</v>
      </c>
      <c r="G31" s="10">
        <v>0</v>
      </c>
      <c r="H31" s="11">
        <f t="shared" si="0"/>
        <v>0</v>
      </c>
      <c r="I31" s="12">
        <f t="shared" si="1"/>
        <v>0</v>
      </c>
    </row>
    <row r="32" spans="1:9" x14ac:dyDescent="0.25">
      <c r="A32" s="72" t="s">
        <v>267</v>
      </c>
      <c r="B32" s="5" t="s">
        <v>43</v>
      </c>
      <c r="C32" s="6" t="s">
        <v>481</v>
      </c>
      <c r="D32" s="7" t="s">
        <v>268</v>
      </c>
      <c r="E32" s="8" t="s">
        <v>44</v>
      </c>
      <c r="F32" s="9">
        <v>15600</v>
      </c>
      <c r="G32" s="10">
        <v>0</v>
      </c>
      <c r="H32" s="11">
        <f t="shared" si="0"/>
        <v>0</v>
      </c>
      <c r="I32" s="12">
        <f t="shared" si="1"/>
        <v>0</v>
      </c>
    </row>
    <row r="33" spans="1:9" x14ac:dyDescent="0.25">
      <c r="A33" s="72" t="s">
        <v>269</v>
      </c>
      <c r="B33" s="5" t="s">
        <v>20</v>
      </c>
      <c r="C33" s="6" t="s">
        <v>45</v>
      </c>
      <c r="D33" s="7" t="s">
        <v>270</v>
      </c>
      <c r="E33" s="8" t="s">
        <v>41</v>
      </c>
      <c r="F33" s="9">
        <v>1200</v>
      </c>
      <c r="G33" s="10">
        <v>0</v>
      </c>
      <c r="H33" s="11">
        <f t="shared" si="0"/>
        <v>0</v>
      </c>
      <c r="I33" s="12">
        <f t="shared" si="1"/>
        <v>0</v>
      </c>
    </row>
    <row r="34" spans="1:9" x14ac:dyDescent="0.25">
      <c r="A34" s="2">
        <v>3</v>
      </c>
      <c r="B34" s="3"/>
      <c r="C34" s="3"/>
      <c r="D34" s="3" t="s">
        <v>46</v>
      </c>
      <c r="E34" s="3"/>
      <c r="F34" s="3"/>
      <c r="G34" s="3"/>
      <c r="H34" s="3"/>
      <c r="I34" s="4">
        <f>I35+I41+I46+I52+I62+I75+I85</f>
        <v>0</v>
      </c>
    </row>
    <row r="35" spans="1:9" x14ac:dyDescent="0.25">
      <c r="A35" s="2" t="s">
        <v>271</v>
      </c>
      <c r="B35" s="3"/>
      <c r="C35" s="3"/>
      <c r="D35" s="3" t="s">
        <v>47</v>
      </c>
      <c r="E35" s="3"/>
      <c r="F35" s="3"/>
      <c r="G35" s="3"/>
      <c r="H35" s="3"/>
      <c r="I35" s="4">
        <f>SUM(I36:I40)</f>
        <v>0</v>
      </c>
    </row>
    <row r="36" spans="1:9" ht="38.25" x14ac:dyDescent="0.25">
      <c r="A36" s="72" t="s">
        <v>272</v>
      </c>
      <c r="B36" s="5" t="s">
        <v>11</v>
      </c>
      <c r="C36" s="6" t="s">
        <v>48</v>
      </c>
      <c r="D36" s="7" t="s">
        <v>49</v>
      </c>
      <c r="E36" s="8" t="s">
        <v>50</v>
      </c>
      <c r="F36" s="9">
        <v>1000</v>
      </c>
      <c r="G36" s="10">
        <v>0</v>
      </c>
      <c r="H36" s="11">
        <f t="shared" si="0"/>
        <v>0</v>
      </c>
      <c r="I36" s="12">
        <f t="shared" si="1"/>
        <v>0</v>
      </c>
    </row>
    <row r="37" spans="1:9" ht="25.5" x14ac:dyDescent="0.25">
      <c r="A37" s="72" t="s">
        <v>273</v>
      </c>
      <c r="B37" s="5" t="s">
        <v>11</v>
      </c>
      <c r="C37" s="6" t="s">
        <v>51</v>
      </c>
      <c r="D37" s="7" t="s">
        <v>52</v>
      </c>
      <c r="E37" s="8" t="s">
        <v>34</v>
      </c>
      <c r="F37" s="9">
        <v>10</v>
      </c>
      <c r="G37" s="10">
        <v>0</v>
      </c>
      <c r="H37" s="11">
        <f t="shared" si="0"/>
        <v>0</v>
      </c>
      <c r="I37" s="12">
        <f t="shared" si="1"/>
        <v>0</v>
      </c>
    </row>
    <row r="38" spans="1:9" x14ac:dyDescent="0.25">
      <c r="A38" s="72" t="s">
        <v>274</v>
      </c>
      <c r="B38" s="5" t="s">
        <v>30</v>
      </c>
      <c r="C38" s="6" t="s">
        <v>482</v>
      </c>
      <c r="D38" s="7" t="s">
        <v>53</v>
      </c>
      <c r="E38" s="8" t="s">
        <v>50</v>
      </c>
      <c r="F38" s="9">
        <v>180</v>
      </c>
      <c r="G38" s="10">
        <v>0</v>
      </c>
      <c r="H38" s="11">
        <f t="shared" si="0"/>
        <v>0</v>
      </c>
      <c r="I38" s="12">
        <f t="shared" si="1"/>
        <v>0</v>
      </c>
    </row>
    <row r="39" spans="1:9" ht="38.25" x14ac:dyDescent="0.25">
      <c r="A39" s="72" t="s">
        <v>275</v>
      </c>
      <c r="B39" s="5" t="s">
        <v>11</v>
      </c>
      <c r="C39" s="6" t="s">
        <v>54</v>
      </c>
      <c r="D39" s="7" t="s">
        <v>276</v>
      </c>
      <c r="E39" s="8" t="s">
        <v>50</v>
      </c>
      <c r="F39" s="9">
        <v>100</v>
      </c>
      <c r="G39" s="10">
        <v>0</v>
      </c>
      <c r="H39" s="11">
        <f t="shared" si="0"/>
        <v>0</v>
      </c>
      <c r="I39" s="12">
        <f t="shared" si="1"/>
        <v>0</v>
      </c>
    </row>
    <row r="40" spans="1:9" x14ac:dyDescent="0.25">
      <c r="A40" s="72" t="s">
        <v>277</v>
      </c>
      <c r="B40" s="5" t="s">
        <v>43</v>
      </c>
      <c r="C40" s="6" t="s">
        <v>483</v>
      </c>
      <c r="D40" s="7" t="s">
        <v>278</v>
      </c>
      <c r="E40" s="8" t="s">
        <v>41</v>
      </c>
      <c r="F40" s="9">
        <v>33</v>
      </c>
      <c r="G40" s="10">
        <v>0</v>
      </c>
      <c r="H40" s="11">
        <f t="shared" si="0"/>
        <v>0</v>
      </c>
      <c r="I40" s="12">
        <f t="shared" si="1"/>
        <v>0</v>
      </c>
    </row>
    <row r="41" spans="1:9" x14ac:dyDescent="0.25">
      <c r="A41" s="2" t="s">
        <v>279</v>
      </c>
      <c r="B41" s="3"/>
      <c r="C41" s="3"/>
      <c r="D41" s="3" t="s">
        <v>55</v>
      </c>
      <c r="E41" s="3"/>
      <c r="F41" s="3"/>
      <c r="G41" s="3"/>
      <c r="H41" s="3"/>
      <c r="I41" s="4">
        <f>SUM(I42:I45)</f>
        <v>0</v>
      </c>
    </row>
    <row r="42" spans="1:9" ht="25.5" x14ac:dyDescent="0.25">
      <c r="A42" s="72" t="s">
        <v>280</v>
      </c>
      <c r="B42" s="5" t="s">
        <v>11</v>
      </c>
      <c r="C42" s="6" t="s">
        <v>56</v>
      </c>
      <c r="D42" s="7" t="s">
        <v>484</v>
      </c>
      <c r="E42" s="8" t="s">
        <v>50</v>
      </c>
      <c r="F42" s="9">
        <v>300</v>
      </c>
      <c r="G42" s="10">
        <v>0</v>
      </c>
      <c r="H42" s="11">
        <f t="shared" si="0"/>
        <v>0</v>
      </c>
      <c r="I42" s="12">
        <f t="shared" si="1"/>
        <v>0</v>
      </c>
    </row>
    <row r="43" spans="1:9" ht="25.5" x14ac:dyDescent="0.25">
      <c r="A43" s="72" t="s">
        <v>281</v>
      </c>
      <c r="B43" s="5" t="s">
        <v>30</v>
      </c>
      <c r="C43" s="6" t="s">
        <v>485</v>
      </c>
      <c r="D43" s="7" t="s">
        <v>57</v>
      </c>
      <c r="E43" s="8" t="s">
        <v>29</v>
      </c>
      <c r="F43" s="9">
        <v>21</v>
      </c>
      <c r="G43" s="10">
        <v>0</v>
      </c>
      <c r="H43" s="11">
        <f t="shared" si="0"/>
        <v>0</v>
      </c>
      <c r="I43" s="12">
        <f t="shared" si="1"/>
        <v>0</v>
      </c>
    </row>
    <row r="44" spans="1:9" ht="25.5" x14ac:dyDescent="0.25">
      <c r="A44" s="72" t="s">
        <v>282</v>
      </c>
      <c r="B44" s="5" t="s">
        <v>30</v>
      </c>
      <c r="C44" s="6" t="s">
        <v>486</v>
      </c>
      <c r="D44" s="7" t="s">
        <v>58</v>
      </c>
      <c r="E44" s="8" t="s">
        <v>29</v>
      </c>
      <c r="F44" s="9">
        <v>12.6</v>
      </c>
      <c r="G44" s="10">
        <v>0</v>
      </c>
      <c r="H44" s="11">
        <f t="shared" si="0"/>
        <v>0</v>
      </c>
      <c r="I44" s="12">
        <f t="shared" si="1"/>
        <v>0</v>
      </c>
    </row>
    <row r="45" spans="1:9" ht="51" x14ac:dyDescent="0.25">
      <c r="A45" s="72" t="s">
        <v>283</v>
      </c>
      <c r="B45" s="5" t="s">
        <v>11</v>
      </c>
      <c r="C45" s="6" t="s">
        <v>59</v>
      </c>
      <c r="D45" s="7" t="s">
        <v>487</v>
      </c>
      <c r="E45" s="8" t="s">
        <v>29</v>
      </c>
      <c r="F45" s="9">
        <v>300</v>
      </c>
      <c r="G45" s="10">
        <v>0</v>
      </c>
      <c r="H45" s="11">
        <f t="shared" si="0"/>
        <v>0</v>
      </c>
      <c r="I45" s="12">
        <f t="shared" si="1"/>
        <v>0</v>
      </c>
    </row>
    <row r="46" spans="1:9" x14ac:dyDescent="0.25">
      <c r="A46" s="2" t="s">
        <v>284</v>
      </c>
      <c r="B46" s="3"/>
      <c r="C46" s="3"/>
      <c r="D46" s="3" t="s">
        <v>60</v>
      </c>
      <c r="E46" s="3"/>
      <c r="F46" s="3"/>
      <c r="G46" s="3"/>
      <c r="H46" s="3"/>
      <c r="I46" s="4">
        <f>SUM(I47:I51)</f>
        <v>0</v>
      </c>
    </row>
    <row r="47" spans="1:9" ht="25.5" x14ac:dyDescent="0.25">
      <c r="A47" s="72" t="s">
        <v>285</v>
      </c>
      <c r="B47" s="5" t="s">
        <v>11</v>
      </c>
      <c r="C47" s="6" t="s">
        <v>61</v>
      </c>
      <c r="D47" s="7" t="s">
        <v>286</v>
      </c>
      <c r="E47" s="8" t="s">
        <v>41</v>
      </c>
      <c r="F47" s="9">
        <v>554.70000000000005</v>
      </c>
      <c r="G47" s="10">
        <v>0</v>
      </c>
      <c r="H47" s="11">
        <f t="shared" si="0"/>
        <v>0</v>
      </c>
      <c r="I47" s="12">
        <f t="shared" si="1"/>
        <v>0</v>
      </c>
    </row>
    <row r="48" spans="1:9" ht="25.5" x14ac:dyDescent="0.25">
      <c r="A48" s="72" t="s">
        <v>287</v>
      </c>
      <c r="B48" s="5" t="s">
        <v>11</v>
      </c>
      <c r="C48" s="6" t="s">
        <v>62</v>
      </c>
      <c r="D48" s="7" t="s">
        <v>288</v>
      </c>
      <c r="E48" s="8" t="s">
        <v>41</v>
      </c>
      <c r="F48" s="9">
        <v>554.70000000000005</v>
      </c>
      <c r="G48" s="10">
        <v>0</v>
      </c>
      <c r="H48" s="11">
        <f t="shared" si="0"/>
        <v>0</v>
      </c>
      <c r="I48" s="12">
        <f t="shared" si="1"/>
        <v>0</v>
      </c>
    </row>
    <row r="49" spans="1:9" x14ac:dyDescent="0.25">
      <c r="A49" s="72" t="s">
        <v>289</v>
      </c>
      <c r="B49" s="5" t="s">
        <v>43</v>
      </c>
      <c r="C49" s="6" t="s">
        <v>483</v>
      </c>
      <c r="D49" s="7" t="s">
        <v>278</v>
      </c>
      <c r="E49" s="8" t="s">
        <v>41</v>
      </c>
      <c r="F49" s="9">
        <v>184.9</v>
      </c>
      <c r="G49" s="10">
        <v>0</v>
      </c>
      <c r="H49" s="11">
        <f t="shared" si="0"/>
        <v>0</v>
      </c>
      <c r="I49" s="12">
        <f t="shared" si="1"/>
        <v>0</v>
      </c>
    </row>
    <row r="50" spans="1:9" x14ac:dyDescent="0.25">
      <c r="A50" s="72" t="s">
        <v>290</v>
      </c>
      <c r="B50" s="5" t="s">
        <v>11</v>
      </c>
      <c r="C50" s="6" t="s">
        <v>63</v>
      </c>
      <c r="D50" s="7" t="s">
        <v>64</v>
      </c>
      <c r="E50" s="8" t="s">
        <v>29</v>
      </c>
      <c r="F50" s="9">
        <v>5000</v>
      </c>
      <c r="G50" s="10">
        <v>0</v>
      </c>
      <c r="H50" s="11">
        <f t="shared" si="0"/>
        <v>0</v>
      </c>
      <c r="I50" s="12">
        <f t="shared" si="1"/>
        <v>0</v>
      </c>
    </row>
    <row r="51" spans="1:9" x14ac:dyDescent="0.25">
      <c r="A51" s="72" t="s">
        <v>291</v>
      </c>
      <c r="B51" s="5" t="s">
        <v>292</v>
      </c>
      <c r="C51" s="6" t="s">
        <v>293</v>
      </c>
      <c r="D51" s="7" t="s">
        <v>294</v>
      </c>
      <c r="E51" s="8" t="s">
        <v>29</v>
      </c>
      <c r="F51" s="9">
        <v>5000</v>
      </c>
      <c r="G51" s="10">
        <v>0</v>
      </c>
      <c r="H51" s="11">
        <f t="shared" si="0"/>
        <v>0</v>
      </c>
      <c r="I51" s="12">
        <f t="shared" si="1"/>
        <v>0</v>
      </c>
    </row>
    <row r="52" spans="1:9" x14ac:dyDescent="0.25">
      <c r="A52" s="2" t="s">
        <v>295</v>
      </c>
      <c r="B52" s="3"/>
      <c r="C52" s="3"/>
      <c r="D52" s="3" t="s">
        <v>65</v>
      </c>
      <c r="E52" s="3"/>
      <c r="F52" s="3"/>
      <c r="G52" s="3"/>
      <c r="H52" s="3"/>
      <c r="I52" s="4">
        <f>SUM(I53:I61)</f>
        <v>0</v>
      </c>
    </row>
    <row r="53" spans="1:9" ht="38.25" x14ac:dyDescent="0.25">
      <c r="A53" s="72" t="s">
        <v>296</v>
      </c>
      <c r="B53" s="5" t="s">
        <v>30</v>
      </c>
      <c r="C53" s="6" t="s">
        <v>488</v>
      </c>
      <c r="D53" s="7" t="s">
        <v>66</v>
      </c>
      <c r="E53" s="8" t="s">
        <v>67</v>
      </c>
      <c r="F53" s="9">
        <v>12</v>
      </c>
      <c r="G53" s="10">
        <v>0</v>
      </c>
      <c r="H53" s="11">
        <f t="shared" si="0"/>
        <v>0</v>
      </c>
      <c r="I53" s="12">
        <f t="shared" si="1"/>
        <v>0</v>
      </c>
    </row>
    <row r="54" spans="1:9" ht="38.25" x14ac:dyDescent="0.25">
      <c r="A54" s="72" t="s">
        <v>297</v>
      </c>
      <c r="B54" s="5" t="s">
        <v>11</v>
      </c>
      <c r="C54" s="6" t="s">
        <v>68</v>
      </c>
      <c r="D54" s="7" t="s">
        <v>298</v>
      </c>
      <c r="E54" s="8" t="s">
        <v>34</v>
      </c>
      <c r="F54" s="9">
        <v>1</v>
      </c>
      <c r="G54" s="10">
        <v>0</v>
      </c>
      <c r="H54" s="11">
        <f t="shared" si="0"/>
        <v>0</v>
      </c>
      <c r="I54" s="12">
        <f t="shared" si="1"/>
        <v>0</v>
      </c>
    </row>
    <row r="55" spans="1:9" x14ac:dyDescent="0.25">
      <c r="A55" s="72" t="s">
        <v>299</v>
      </c>
      <c r="B55" s="5" t="s">
        <v>30</v>
      </c>
      <c r="C55" s="6" t="s">
        <v>489</v>
      </c>
      <c r="D55" s="7" t="s">
        <v>69</v>
      </c>
      <c r="E55" s="8" t="s">
        <v>34</v>
      </c>
      <c r="F55" s="9">
        <v>12</v>
      </c>
      <c r="G55" s="10">
        <v>0</v>
      </c>
      <c r="H55" s="11">
        <f t="shared" si="0"/>
        <v>0</v>
      </c>
      <c r="I55" s="12">
        <f t="shared" si="1"/>
        <v>0</v>
      </c>
    </row>
    <row r="56" spans="1:9" x14ac:dyDescent="0.25">
      <c r="A56" s="72" t="s">
        <v>300</v>
      </c>
      <c r="B56" s="5" t="s">
        <v>30</v>
      </c>
      <c r="C56" s="6" t="s">
        <v>490</v>
      </c>
      <c r="D56" s="7" t="s">
        <v>70</v>
      </c>
      <c r="E56" s="8" t="s">
        <v>50</v>
      </c>
      <c r="F56" s="9">
        <v>500</v>
      </c>
      <c r="G56" s="10">
        <v>0</v>
      </c>
      <c r="H56" s="11">
        <f t="shared" si="0"/>
        <v>0</v>
      </c>
      <c r="I56" s="12">
        <f t="shared" si="1"/>
        <v>0</v>
      </c>
    </row>
    <row r="57" spans="1:9" x14ac:dyDescent="0.25">
      <c r="A57" s="72" t="s">
        <v>301</v>
      </c>
      <c r="B57" s="5" t="s">
        <v>30</v>
      </c>
      <c r="C57" s="6" t="s">
        <v>491</v>
      </c>
      <c r="D57" s="7" t="s">
        <v>71</v>
      </c>
      <c r="E57" s="8" t="s">
        <v>50</v>
      </c>
      <c r="F57" s="9">
        <v>600</v>
      </c>
      <c r="G57" s="10">
        <v>0</v>
      </c>
      <c r="H57" s="11">
        <f t="shared" si="0"/>
        <v>0</v>
      </c>
      <c r="I57" s="12">
        <f t="shared" si="1"/>
        <v>0</v>
      </c>
    </row>
    <row r="58" spans="1:9" x14ac:dyDescent="0.25">
      <c r="A58" s="72" t="s">
        <v>302</v>
      </c>
      <c r="B58" s="5" t="s">
        <v>30</v>
      </c>
      <c r="C58" s="6" t="s">
        <v>492</v>
      </c>
      <c r="D58" s="7" t="s">
        <v>72</v>
      </c>
      <c r="E58" s="8" t="s">
        <v>50</v>
      </c>
      <c r="F58" s="9">
        <v>800</v>
      </c>
      <c r="G58" s="10">
        <v>0</v>
      </c>
      <c r="H58" s="11">
        <f t="shared" si="0"/>
        <v>0</v>
      </c>
      <c r="I58" s="12">
        <f t="shared" si="1"/>
        <v>0</v>
      </c>
    </row>
    <row r="59" spans="1:9" x14ac:dyDescent="0.25">
      <c r="A59" s="72" t="s">
        <v>303</v>
      </c>
      <c r="B59" s="5" t="s">
        <v>30</v>
      </c>
      <c r="C59" s="6" t="s">
        <v>493</v>
      </c>
      <c r="D59" s="7" t="s">
        <v>73</v>
      </c>
      <c r="E59" s="8" t="s">
        <v>50</v>
      </c>
      <c r="F59" s="9">
        <v>1000</v>
      </c>
      <c r="G59" s="10">
        <v>0</v>
      </c>
      <c r="H59" s="11">
        <f t="shared" si="0"/>
        <v>0</v>
      </c>
      <c r="I59" s="12">
        <f t="shared" si="1"/>
        <v>0</v>
      </c>
    </row>
    <row r="60" spans="1:9" x14ac:dyDescent="0.25">
      <c r="A60" s="72" t="s">
        <v>304</v>
      </c>
      <c r="B60" s="5" t="s">
        <v>30</v>
      </c>
      <c r="C60" s="6" t="s">
        <v>494</v>
      </c>
      <c r="D60" s="7" t="s">
        <v>74</v>
      </c>
      <c r="E60" s="8" t="s">
        <v>50</v>
      </c>
      <c r="F60" s="9">
        <v>600</v>
      </c>
      <c r="G60" s="10">
        <v>0</v>
      </c>
      <c r="H60" s="11">
        <f t="shared" si="0"/>
        <v>0</v>
      </c>
      <c r="I60" s="12">
        <f t="shared" si="1"/>
        <v>0</v>
      </c>
    </row>
    <row r="61" spans="1:9" x14ac:dyDescent="0.25">
      <c r="A61" s="72" t="s">
        <v>305</v>
      </c>
      <c r="B61" s="5" t="s">
        <v>30</v>
      </c>
      <c r="C61" s="6" t="s">
        <v>495</v>
      </c>
      <c r="D61" s="7" t="s">
        <v>75</v>
      </c>
      <c r="E61" s="8" t="s">
        <v>50</v>
      </c>
      <c r="F61" s="9">
        <v>300</v>
      </c>
      <c r="G61" s="10">
        <v>0</v>
      </c>
      <c r="H61" s="11">
        <f t="shared" si="0"/>
        <v>0</v>
      </c>
      <c r="I61" s="12">
        <f t="shared" si="1"/>
        <v>0</v>
      </c>
    </row>
    <row r="62" spans="1:9" x14ac:dyDescent="0.25">
      <c r="A62" s="2" t="s">
        <v>306</v>
      </c>
      <c r="B62" s="3"/>
      <c r="C62" s="3"/>
      <c r="D62" s="3" t="s">
        <v>76</v>
      </c>
      <c r="E62" s="3"/>
      <c r="F62" s="3"/>
      <c r="G62" s="3"/>
      <c r="H62" s="3"/>
      <c r="I62" s="4">
        <f>SUM(I63:I74)</f>
        <v>0</v>
      </c>
    </row>
    <row r="63" spans="1:9" x14ac:dyDescent="0.25">
      <c r="A63" s="72" t="s">
        <v>307</v>
      </c>
      <c r="B63" s="5" t="s">
        <v>20</v>
      </c>
      <c r="C63" s="6" t="s">
        <v>77</v>
      </c>
      <c r="D63" s="7" t="s">
        <v>78</v>
      </c>
      <c r="E63" s="8" t="s">
        <v>41</v>
      </c>
      <c r="F63" s="9">
        <v>413.4</v>
      </c>
      <c r="G63" s="10">
        <v>0</v>
      </c>
      <c r="H63" s="11">
        <f t="shared" si="0"/>
        <v>0</v>
      </c>
      <c r="I63" s="12">
        <f>H63*F63</f>
        <v>0</v>
      </c>
    </row>
    <row r="64" spans="1:9" ht="25.5" x14ac:dyDescent="0.25">
      <c r="A64" s="72" t="s">
        <v>308</v>
      </c>
      <c r="B64" s="5" t="s">
        <v>11</v>
      </c>
      <c r="C64" s="6" t="s">
        <v>79</v>
      </c>
      <c r="D64" s="7" t="s">
        <v>80</v>
      </c>
      <c r="E64" s="8" t="s">
        <v>41</v>
      </c>
      <c r="F64" s="9">
        <v>90.45</v>
      </c>
      <c r="G64" s="10">
        <v>0</v>
      </c>
      <c r="H64" s="11">
        <f t="shared" si="0"/>
        <v>0</v>
      </c>
      <c r="I64" s="12">
        <f t="shared" si="1"/>
        <v>0</v>
      </c>
    </row>
    <row r="65" spans="1:9" x14ac:dyDescent="0.25">
      <c r="A65" s="72" t="s">
        <v>309</v>
      </c>
      <c r="B65" s="5" t="s">
        <v>30</v>
      </c>
      <c r="C65" s="6" t="s">
        <v>496</v>
      </c>
      <c r="D65" s="7" t="s">
        <v>81</v>
      </c>
      <c r="E65" s="8" t="s">
        <v>50</v>
      </c>
      <c r="F65" s="9">
        <v>120</v>
      </c>
      <c r="G65" s="10">
        <v>0</v>
      </c>
      <c r="H65" s="11">
        <f t="shared" si="0"/>
        <v>0</v>
      </c>
      <c r="I65" s="12">
        <f t="shared" si="1"/>
        <v>0</v>
      </c>
    </row>
    <row r="66" spans="1:9" ht="25.5" x14ac:dyDescent="0.25">
      <c r="A66" s="72" t="s">
        <v>310</v>
      </c>
      <c r="B66" s="5" t="s">
        <v>20</v>
      </c>
      <c r="C66" s="6" t="s">
        <v>82</v>
      </c>
      <c r="D66" s="7" t="s">
        <v>83</v>
      </c>
      <c r="E66" s="8" t="s">
        <v>84</v>
      </c>
      <c r="F66" s="9">
        <v>1</v>
      </c>
      <c r="G66" s="10">
        <v>0</v>
      </c>
      <c r="H66" s="11">
        <f t="shared" si="0"/>
        <v>0</v>
      </c>
      <c r="I66" s="12">
        <f t="shared" si="1"/>
        <v>0</v>
      </c>
    </row>
    <row r="67" spans="1:9" ht="25.5" x14ac:dyDescent="0.25">
      <c r="A67" s="72" t="s">
        <v>311</v>
      </c>
      <c r="B67" s="5" t="s">
        <v>11</v>
      </c>
      <c r="C67" s="6" t="s">
        <v>85</v>
      </c>
      <c r="D67" s="7" t="s">
        <v>86</v>
      </c>
      <c r="E67" s="8" t="s">
        <v>29</v>
      </c>
      <c r="F67" s="9">
        <v>275.60000000000002</v>
      </c>
      <c r="G67" s="10">
        <v>0</v>
      </c>
      <c r="H67" s="11">
        <f t="shared" si="0"/>
        <v>0</v>
      </c>
      <c r="I67" s="12">
        <f t="shared" si="1"/>
        <v>0</v>
      </c>
    </row>
    <row r="68" spans="1:9" ht="25.5" x14ac:dyDescent="0.25">
      <c r="A68" s="72" t="s">
        <v>312</v>
      </c>
      <c r="B68" s="5" t="s">
        <v>11</v>
      </c>
      <c r="C68" s="6" t="s">
        <v>87</v>
      </c>
      <c r="D68" s="7" t="s">
        <v>88</v>
      </c>
      <c r="E68" s="8" t="s">
        <v>41</v>
      </c>
      <c r="F68" s="9">
        <v>27.56</v>
      </c>
      <c r="G68" s="10">
        <v>0</v>
      </c>
      <c r="H68" s="11">
        <f t="shared" si="0"/>
        <v>0</v>
      </c>
      <c r="I68" s="12">
        <f t="shared" si="1"/>
        <v>0</v>
      </c>
    </row>
    <row r="69" spans="1:9" x14ac:dyDescent="0.25">
      <c r="A69" s="72" t="s">
        <v>313</v>
      </c>
      <c r="B69" s="5" t="s">
        <v>30</v>
      </c>
      <c r="C69" s="6" t="s">
        <v>497</v>
      </c>
      <c r="D69" s="7" t="s">
        <v>89</v>
      </c>
      <c r="E69" s="8" t="s">
        <v>90</v>
      </c>
      <c r="F69" s="9">
        <v>1653.59</v>
      </c>
      <c r="G69" s="10">
        <v>0</v>
      </c>
      <c r="H69" s="11">
        <f t="shared" si="0"/>
        <v>0</v>
      </c>
      <c r="I69" s="12">
        <f t="shared" si="1"/>
        <v>0</v>
      </c>
    </row>
    <row r="70" spans="1:9" ht="25.5" x14ac:dyDescent="0.25">
      <c r="A70" s="72" t="s">
        <v>314</v>
      </c>
      <c r="B70" s="5" t="s">
        <v>11</v>
      </c>
      <c r="C70" s="6" t="s">
        <v>91</v>
      </c>
      <c r="D70" s="7" t="s">
        <v>92</v>
      </c>
      <c r="E70" s="8" t="s">
        <v>90</v>
      </c>
      <c r="F70" s="9">
        <v>1653.59</v>
      </c>
      <c r="G70" s="10">
        <v>0</v>
      </c>
      <c r="H70" s="11">
        <f t="shared" si="0"/>
        <v>0</v>
      </c>
      <c r="I70" s="12">
        <f t="shared" si="1"/>
        <v>0</v>
      </c>
    </row>
    <row r="71" spans="1:9" x14ac:dyDescent="0.25">
      <c r="A71" s="72" t="s">
        <v>315</v>
      </c>
      <c r="B71" s="5" t="s">
        <v>11</v>
      </c>
      <c r="C71" s="6" t="s">
        <v>93</v>
      </c>
      <c r="D71" s="7" t="s">
        <v>94</v>
      </c>
      <c r="E71" s="8" t="s">
        <v>29</v>
      </c>
      <c r="F71" s="9">
        <v>275.60000000000002</v>
      </c>
      <c r="G71" s="10">
        <v>0</v>
      </c>
      <c r="H71" s="11">
        <f t="shared" si="0"/>
        <v>0</v>
      </c>
      <c r="I71" s="12">
        <f t="shared" si="1"/>
        <v>0</v>
      </c>
    </row>
    <row r="72" spans="1:9" ht="25.5" x14ac:dyDescent="0.25">
      <c r="A72" s="72" t="s">
        <v>316</v>
      </c>
      <c r="B72" s="5" t="s">
        <v>11</v>
      </c>
      <c r="C72" s="6" t="s">
        <v>95</v>
      </c>
      <c r="D72" s="7" t="s">
        <v>96</v>
      </c>
      <c r="E72" s="8" t="s">
        <v>29</v>
      </c>
      <c r="F72" s="9">
        <v>551.20000000000005</v>
      </c>
      <c r="G72" s="10">
        <v>0</v>
      </c>
      <c r="H72" s="11">
        <f t="shared" si="0"/>
        <v>0</v>
      </c>
      <c r="I72" s="12">
        <f t="shared" si="1"/>
        <v>0</v>
      </c>
    </row>
    <row r="73" spans="1:9" x14ac:dyDescent="0.25">
      <c r="A73" s="72" t="s">
        <v>317</v>
      </c>
      <c r="B73" s="5" t="s">
        <v>30</v>
      </c>
      <c r="C73" s="6" t="s">
        <v>498</v>
      </c>
      <c r="D73" s="7" t="s">
        <v>97</v>
      </c>
      <c r="E73" s="8" t="s">
        <v>34</v>
      </c>
      <c r="F73" s="9">
        <v>4</v>
      </c>
      <c r="G73" s="10">
        <v>0</v>
      </c>
      <c r="H73" s="11">
        <f t="shared" si="0"/>
        <v>0</v>
      </c>
      <c r="I73" s="12">
        <f t="shared" si="1"/>
        <v>0</v>
      </c>
    </row>
    <row r="74" spans="1:9" ht="25.5" x14ac:dyDescent="0.25">
      <c r="A74" s="72" t="s">
        <v>318</v>
      </c>
      <c r="B74" s="5" t="s">
        <v>11</v>
      </c>
      <c r="C74" s="6" t="s">
        <v>98</v>
      </c>
      <c r="D74" s="7" t="s">
        <v>319</v>
      </c>
      <c r="E74" s="8" t="s">
        <v>50</v>
      </c>
      <c r="F74" s="9">
        <v>18</v>
      </c>
      <c r="G74" s="10">
        <v>0</v>
      </c>
      <c r="H74" s="11">
        <f t="shared" si="0"/>
        <v>0</v>
      </c>
      <c r="I74" s="12">
        <f t="shared" si="1"/>
        <v>0</v>
      </c>
    </row>
    <row r="75" spans="1:9" x14ac:dyDescent="0.25">
      <c r="A75" s="2" t="s">
        <v>320</v>
      </c>
      <c r="B75" s="3"/>
      <c r="C75" s="3"/>
      <c r="D75" s="3" t="s">
        <v>99</v>
      </c>
      <c r="E75" s="3"/>
      <c r="F75" s="3"/>
      <c r="G75" s="3"/>
      <c r="H75" s="3"/>
      <c r="I75" s="4">
        <f>SUM(I76:I84)</f>
        <v>0</v>
      </c>
    </row>
    <row r="76" spans="1:9" ht="25.5" x14ac:dyDescent="0.25">
      <c r="A76" s="72" t="s">
        <v>321</v>
      </c>
      <c r="B76" s="5" t="s">
        <v>11</v>
      </c>
      <c r="C76" s="6" t="s">
        <v>100</v>
      </c>
      <c r="D76" s="7" t="s">
        <v>322</v>
      </c>
      <c r="E76" s="8" t="s">
        <v>41</v>
      </c>
      <c r="F76" s="9">
        <v>13.8</v>
      </c>
      <c r="G76" s="10">
        <v>0</v>
      </c>
      <c r="H76" s="11">
        <f t="shared" ref="H76:H84" si="2">ROUND(G76*(1+$H$8),2)</f>
        <v>0</v>
      </c>
      <c r="I76" s="12">
        <f t="shared" ref="I76:I139" si="3">ROUND(H76*F76,2)</f>
        <v>0</v>
      </c>
    </row>
    <row r="77" spans="1:9" ht="25.5" x14ac:dyDescent="0.25">
      <c r="A77" s="72" t="s">
        <v>323</v>
      </c>
      <c r="B77" s="5" t="s">
        <v>11</v>
      </c>
      <c r="C77" s="6" t="s">
        <v>101</v>
      </c>
      <c r="D77" s="7" t="s">
        <v>324</v>
      </c>
      <c r="E77" s="8" t="s">
        <v>29</v>
      </c>
      <c r="F77" s="9">
        <v>35.200000000000003</v>
      </c>
      <c r="G77" s="10">
        <v>0</v>
      </c>
      <c r="H77" s="11">
        <f t="shared" si="2"/>
        <v>0</v>
      </c>
      <c r="I77" s="12">
        <f t="shared" si="3"/>
        <v>0</v>
      </c>
    </row>
    <row r="78" spans="1:9" x14ac:dyDescent="0.25">
      <c r="A78" s="72" t="s">
        <v>325</v>
      </c>
      <c r="B78" s="5" t="s">
        <v>11</v>
      </c>
      <c r="C78" s="6" t="s">
        <v>102</v>
      </c>
      <c r="D78" s="7" t="s">
        <v>326</v>
      </c>
      <c r="E78" s="8" t="s">
        <v>90</v>
      </c>
      <c r="F78" s="9">
        <v>1248</v>
      </c>
      <c r="G78" s="10">
        <v>0</v>
      </c>
      <c r="H78" s="11">
        <f t="shared" si="2"/>
        <v>0</v>
      </c>
      <c r="I78" s="12">
        <f t="shared" si="3"/>
        <v>0</v>
      </c>
    </row>
    <row r="79" spans="1:9" x14ac:dyDescent="0.25">
      <c r="A79" s="72" t="s">
        <v>327</v>
      </c>
      <c r="B79" s="5" t="s">
        <v>30</v>
      </c>
      <c r="C79" s="6" t="s">
        <v>497</v>
      </c>
      <c r="D79" s="7" t="s">
        <v>89</v>
      </c>
      <c r="E79" s="8" t="s">
        <v>90</v>
      </c>
      <c r="F79" s="9">
        <v>1248</v>
      </c>
      <c r="G79" s="10">
        <v>0</v>
      </c>
      <c r="H79" s="11">
        <f t="shared" si="2"/>
        <v>0</v>
      </c>
      <c r="I79" s="12">
        <f t="shared" si="3"/>
        <v>0</v>
      </c>
    </row>
    <row r="80" spans="1:9" ht="25.5" x14ac:dyDescent="0.25">
      <c r="A80" s="72" t="s">
        <v>328</v>
      </c>
      <c r="B80" s="5" t="s">
        <v>11</v>
      </c>
      <c r="C80" s="6" t="s">
        <v>103</v>
      </c>
      <c r="D80" s="7" t="s">
        <v>329</v>
      </c>
      <c r="E80" s="8" t="s">
        <v>41</v>
      </c>
      <c r="F80" s="9">
        <v>20.8</v>
      </c>
      <c r="G80" s="10">
        <v>0</v>
      </c>
      <c r="H80" s="11">
        <f t="shared" si="2"/>
        <v>0</v>
      </c>
      <c r="I80" s="12">
        <f t="shared" si="3"/>
        <v>0</v>
      </c>
    </row>
    <row r="81" spans="1:9" ht="25.5" x14ac:dyDescent="0.25">
      <c r="A81" s="72" t="s">
        <v>330</v>
      </c>
      <c r="B81" s="5" t="s">
        <v>11</v>
      </c>
      <c r="C81" s="6" t="s">
        <v>104</v>
      </c>
      <c r="D81" s="7" t="s">
        <v>105</v>
      </c>
      <c r="E81" s="8" t="s">
        <v>29</v>
      </c>
      <c r="F81" s="9">
        <v>52</v>
      </c>
      <c r="G81" s="10">
        <v>0</v>
      </c>
      <c r="H81" s="11">
        <f t="shared" si="2"/>
        <v>0</v>
      </c>
      <c r="I81" s="12">
        <f t="shared" si="3"/>
        <v>0</v>
      </c>
    </row>
    <row r="82" spans="1:9" ht="25.5" x14ac:dyDescent="0.25">
      <c r="A82" s="72" t="s">
        <v>331</v>
      </c>
      <c r="B82" s="5" t="s">
        <v>11</v>
      </c>
      <c r="C82" s="6" t="s">
        <v>106</v>
      </c>
      <c r="D82" s="7" t="s">
        <v>107</v>
      </c>
      <c r="E82" s="8" t="s">
        <v>29</v>
      </c>
      <c r="F82" s="9">
        <v>89.6</v>
      </c>
      <c r="G82" s="10">
        <v>0</v>
      </c>
      <c r="H82" s="11">
        <f t="shared" si="2"/>
        <v>0</v>
      </c>
      <c r="I82" s="12">
        <f t="shared" si="3"/>
        <v>0</v>
      </c>
    </row>
    <row r="83" spans="1:9" x14ac:dyDescent="0.25">
      <c r="A83" s="72" t="s">
        <v>332</v>
      </c>
      <c r="B83" s="5" t="s">
        <v>30</v>
      </c>
      <c r="C83" s="6" t="s">
        <v>499</v>
      </c>
      <c r="D83" s="7" t="s">
        <v>108</v>
      </c>
      <c r="E83" s="8" t="s">
        <v>29</v>
      </c>
      <c r="F83" s="9">
        <v>26.4</v>
      </c>
      <c r="G83" s="10">
        <v>0</v>
      </c>
      <c r="H83" s="11">
        <f t="shared" si="2"/>
        <v>0</v>
      </c>
      <c r="I83" s="12">
        <f t="shared" si="3"/>
        <v>0</v>
      </c>
    </row>
    <row r="84" spans="1:9" x14ac:dyDescent="0.25">
      <c r="A84" s="72" t="s">
        <v>333</v>
      </c>
      <c r="B84" s="5" t="s">
        <v>30</v>
      </c>
      <c r="C84" s="6" t="s">
        <v>500</v>
      </c>
      <c r="D84" s="7" t="s">
        <v>334</v>
      </c>
      <c r="E84" s="8" t="s">
        <v>50</v>
      </c>
      <c r="F84" s="9">
        <v>22</v>
      </c>
      <c r="G84" s="10">
        <v>0</v>
      </c>
      <c r="H84" s="11">
        <f t="shared" si="2"/>
        <v>0</v>
      </c>
      <c r="I84" s="12">
        <f t="shared" si="3"/>
        <v>0</v>
      </c>
    </row>
    <row r="85" spans="1:9" x14ac:dyDescent="0.25">
      <c r="A85" s="2" t="s">
        <v>335</v>
      </c>
      <c r="B85" s="3"/>
      <c r="C85" s="3"/>
      <c r="D85" s="3" t="s">
        <v>109</v>
      </c>
      <c r="E85" s="3"/>
      <c r="F85" s="3"/>
      <c r="G85" s="3"/>
      <c r="H85" s="3"/>
      <c r="I85" s="4">
        <f>SUM(I86)</f>
        <v>0</v>
      </c>
    </row>
    <row r="86" spans="1:9" ht="25.5" x14ac:dyDescent="0.25">
      <c r="A86" s="72" t="s">
        <v>336</v>
      </c>
      <c r="B86" s="5" t="s">
        <v>11</v>
      </c>
      <c r="C86" s="6" t="s">
        <v>110</v>
      </c>
      <c r="D86" s="7" t="s">
        <v>111</v>
      </c>
      <c r="E86" s="8" t="s">
        <v>29</v>
      </c>
      <c r="F86" s="9">
        <v>179.2</v>
      </c>
      <c r="G86" s="10">
        <v>0</v>
      </c>
      <c r="H86" s="11">
        <f>ROUND(G86*(1+$H$8),2)</f>
        <v>0</v>
      </c>
      <c r="I86" s="12">
        <f t="shared" si="3"/>
        <v>0</v>
      </c>
    </row>
    <row r="87" spans="1:9" x14ac:dyDescent="0.25">
      <c r="A87" s="2">
        <v>4</v>
      </c>
      <c r="B87" s="3"/>
      <c r="C87" s="3"/>
      <c r="D87" s="3" t="s">
        <v>112</v>
      </c>
      <c r="E87" s="3"/>
      <c r="F87" s="3"/>
      <c r="G87" s="3"/>
      <c r="H87" s="3"/>
      <c r="I87" s="4">
        <f>I88+I90+I108+I116+I122+I128+I132+I135+I172+I160</f>
        <v>0</v>
      </c>
    </row>
    <row r="88" spans="1:9" x14ac:dyDescent="0.25">
      <c r="A88" s="2" t="s">
        <v>337</v>
      </c>
      <c r="B88" s="3"/>
      <c r="C88" s="3"/>
      <c r="D88" s="3" t="s">
        <v>113</v>
      </c>
      <c r="E88" s="3"/>
      <c r="F88" s="3"/>
      <c r="G88" s="3"/>
      <c r="H88" s="3"/>
      <c r="I88" s="4">
        <f>I89</f>
        <v>0</v>
      </c>
    </row>
    <row r="89" spans="1:9" ht="25.5" x14ac:dyDescent="0.25">
      <c r="A89" s="72" t="s">
        <v>338</v>
      </c>
      <c r="B89" s="5" t="s">
        <v>11</v>
      </c>
      <c r="C89" s="6" t="s">
        <v>114</v>
      </c>
      <c r="D89" s="7" t="s">
        <v>339</v>
      </c>
      <c r="E89" s="8" t="s">
        <v>50</v>
      </c>
      <c r="F89" s="9">
        <v>322.74</v>
      </c>
      <c r="G89" s="10">
        <v>0</v>
      </c>
      <c r="H89" s="11">
        <f>ROUND(G89*(1+$H$8),2)</f>
        <v>0</v>
      </c>
      <c r="I89" s="12">
        <f t="shared" si="3"/>
        <v>0</v>
      </c>
    </row>
    <row r="90" spans="1:9" x14ac:dyDescent="0.25">
      <c r="A90" s="2" t="s">
        <v>340</v>
      </c>
      <c r="B90" s="3"/>
      <c r="C90" s="3"/>
      <c r="D90" s="3" t="s">
        <v>115</v>
      </c>
      <c r="E90" s="3"/>
      <c r="F90" s="3"/>
      <c r="G90" s="3"/>
      <c r="H90" s="3"/>
      <c r="I90" s="4">
        <f>I91+I98+I103</f>
        <v>0</v>
      </c>
    </row>
    <row r="91" spans="1:9" x14ac:dyDescent="0.25">
      <c r="A91" s="2" t="s">
        <v>341</v>
      </c>
      <c r="B91" s="3"/>
      <c r="C91" s="3"/>
      <c r="D91" s="3" t="s">
        <v>116</v>
      </c>
      <c r="E91" s="3"/>
      <c r="F91" s="3"/>
      <c r="G91" s="3"/>
      <c r="H91" s="3"/>
      <c r="I91" s="4">
        <f>SUM(I92:I97)</f>
        <v>0</v>
      </c>
    </row>
    <row r="92" spans="1:9" ht="25.5" x14ac:dyDescent="0.25">
      <c r="A92" s="72" t="s">
        <v>342</v>
      </c>
      <c r="B92" s="5" t="s">
        <v>11</v>
      </c>
      <c r="C92" s="6" t="s">
        <v>100</v>
      </c>
      <c r="D92" s="7" t="s">
        <v>322</v>
      </c>
      <c r="E92" s="8" t="s">
        <v>41</v>
      </c>
      <c r="F92" s="9">
        <v>30</v>
      </c>
      <c r="G92" s="10">
        <v>0</v>
      </c>
      <c r="H92" s="11">
        <f t="shared" ref="H92:H97" si="4">ROUND(G92*(1+$H$8),2)</f>
        <v>0</v>
      </c>
      <c r="I92" s="12">
        <f t="shared" si="3"/>
        <v>0</v>
      </c>
    </row>
    <row r="93" spans="1:9" ht="25.5" x14ac:dyDescent="0.25">
      <c r="A93" s="72" t="s">
        <v>343</v>
      </c>
      <c r="B93" s="5" t="s">
        <v>11</v>
      </c>
      <c r="C93" s="6" t="s">
        <v>101</v>
      </c>
      <c r="D93" s="7" t="s">
        <v>324</v>
      </c>
      <c r="E93" s="8" t="s">
        <v>29</v>
      </c>
      <c r="F93" s="9">
        <v>150</v>
      </c>
      <c r="G93" s="10">
        <v>0</v>
      </c>
      <c r="H93" s="11">
        <f t="shared" si="4"/>
        <v>0</v>
      </c>
      <c r="I93" s="12">
        <f t="shared" si="3"/>
        <v>0</v>
      </c>
    </row>
    <row r="94" spans="1:9" x14ac:dyDescent="0.25">
      <c r="A94" s="72" t="s">
        <v>344</v>
      </c>
      <c r="B94" s="5" t="s">
        <v>11</v>
      </c>
      <c r="C94" s="6" t="s">
        <v>102</v>
      </c>
      <c r="D94" s="7" t="s">
        <v>326</v>
      </c>
      <c r="E94" s="8" t="s">
        <v>90</v>
      </c>
      <c r="F94" s="9">
        <v>1350</v>
      </c>
      <c r="G94" s="10">
        <v>0</v>
      </c>
      <c r="H94" s="11">
        <f t="shared" si="4"/>
        <v>0</v>
      </c>
      <c r="I94" s="12">
        <f t="shared" si="3"/>
        <v>0</v>
      </c>
    </row>
    <row r="95" spans="1:9" x14ac:dyDescent="0.25">
      <c r="A95" s="72" t="s">
        <v>345</v>
      </c>
      <c r="B95" s="5" t="s">
        <v>30</v>
      </c>
      <c r="C95" s="6" t="s">
        <v>497</v>
      </c>
      <c r="D95" s="7" t="s">
        <v>89</v>
      </c>
      <c r="E95" s="8" t="s">
        <v>90</v>
      </c>
      <c r="F95" s="9">
        <v>1350</v>
      </c>
      <c r="G95" s="10">
        <v>0</v>
      </c>
      <c r="H95" s="11">
        <f t="shared" si="4"/>
        <v>0</v>
      </c>
      <c r="I95" s="12">
        <f t="shared" si="3"/>
        <v>0</v>
      </c>
    </row>
    <row r="96" spans="1:9" ht="25.5" x14ac:dyDescent="0.25">
      <c r="A96" s="72" t="s">
        <v>346</v>
      </c>
      <c r="B96" s="5" t="s">
        <v>11</v>
      </c>
      <c r="C96" s="6" t="s">
        <v>103</v>
      </c>
      <c r="D96" s="7" t="s">
        <v>329</v>
      </c>
      <c r="E96" s="8" t="s">
        <v>41</v>
      </c>
      <c r="F96" s="9">
        <v>22.5</v>
      </c>
      <c r="G96" s="10">
        <v>0</v>
      </c>
      <c r="H96" s="11">
        <f t="shared" si="4"/>
        <v>0</v>
      </c>
      <c r="I96" s="12">
        <f t="shared" si="3"/>
        <v>0</v>
      </c>
    </row>
    <row r="97" spans="1:9" ht="25.5" x14ac:dyDescent="0.25">
      <c r="A97" s="72" t="s">
        <v>347</v>
      </c>
      <c r="B97" s="5" t="s">
        <v>11</v>
      </c>
      <c r="C97" s="6" t="s">
        <v>104</v>
      </c>
      <c r="D97" s="7" t="s">
        <v>105</v>
      </c>
      <c r="E97" s="8" t="s">
        <v>29</v>
      </c>
      <c r="F97" s="9">
        <v>225</v>
      </c>
      <c r="G97" s="10">
        <v>0</v>
      </c>
      <c r="H97" s="11">
        <f t="shared" si="4"/>
        <v>0</v>
      </c>
      <c r="I97" s="12">
        <f t="shared" si="3"/>
        <v>0</v>
      </c>
    </row>
    <row r="98" spans="1:9" x14ac:dyDescent="0.25">
      <c r="A98" s="2" t="s">
        <v>348</v>
      </c>
      <c r="B98" s="3"/>
      <c r="C98" s="3"/>
      <c r="D98" s="3" t="s">
        <v>117</v>
      </c>
      <c r="E98" s="3"/>
      <c r="F98" s="3"/>
      <c r="G98" s="3"/>
      <c r="H98" s="3"/>
      <c r="I98" s="4">
        <f>SUM(I99:I102)</f>
        <v>0</v>
      </c>
    </row>
    <row r="99" spans="1:9" ht="25.5" x14ac:dyDescent="0.25">
      <c r="A99" s="72" t="s">
        <v>349</v>
      </c>
      <c r="B99" s="5" t="s">
        <v>11</v>
      </c>
      <c r="C99" s="6" t="s">
        <v>118</v>
      </c>
      <c r="D99" s="7" t="s">
        <v>119</v>
      </c>
      <c r="E99" s="8" t="s">
        <v>29</v>
      </c>
      <c r="F99" s="9">
        <v>100.8</v>
      </c>
      <c r="G99" s="10">
        <v>0</v>
      </c>
      <c r="H99" s="11">
        <f>ROUND(G99*(1+$H$8),2)</f>
        <v>0</v>
      </c>
      <c r="I99" s="12">
        <f t="shared" si="3"/>
        <v>0</v>
      </c>
    </row>
    <row r="100" spans="1:9" ht="25.5" x14ac:dyDescent="0.25">
      <c r="A100" s="72" t="s">
        <v>350</v>
      </c>
      <c r="B100" s="5" t="s">
        <v>11</v>
      </c>
      <c r="C100" s="6" t="s">
        <v>120</v>
      </c>
      <c r="D100" s="7" t="s">
        <v>121</v>
      </c>
      <c r="E100" s="8" t="s">
        <v>90</v>
      </c>
      <c r="F100" s="9">
        <v>453.6</v>
      </c>
      <c r="G100" s="10">
        <v>0</v>
      </c>
      <c r="H100" s="11">
        <f>ROUND(G100*(1+$H$8),2)</f>
        <v>0</v>
      </c>
      <c r="I100" s="12">
        <f t="shared" si="3"/>
        <v>0</v>
      </c>
    </row>
    <row r="101" spans="1:9" x14ac:dyDescent="0.25">
      <c r="A101" s="72" t="s">
        <v>351</v>
      </c>
      <c r="B101" s="5" t="s">
        <v>30</v>
      </c>
      <c r="C101" s="6" t="s">
        <v>497</v>
      </c>
      <c r="D101" s="7" t="s">
        <v>89</v>
      </c>
      <c r="E101" s="8" t="s">
        <v>90</v>
      </c>
      <c r="F101" s="9">
        <v>453.6</v>
      </c>
      <c r="G101" s="10">
        <v>0</v>
      </c>
      <c r="H101" s="11">
        <f>ROUND(G101*(1+$H$8),2)</f>
        <v>0</v>
      </c>
      <c r="I101" s="12">
        <f t="shared" si="3"/>
        <v>0</v>
      </c>
    </row>
    <row r="102" spans="1:9" ht="25.5" x14ac:dyDescent="0.25">
      <c r="A102" s="72" t="s">
        <v>352</v>
      </c>
      <c r="B102" s="5" t="s">
        <v>11</v>
      </c>
      <c r="C102" s="6" t="s">
        <v>122</v>
      </c>
      <c r="D102" s="7" t="s">
        <v>123</v>
      </c>
      <c r="E102" s="8" t="s">
        <v>41</v>
      </c>
      <c r="F102" s="9">
        <v>7.56</v>
      </c>
      <c r="G102" s="10">
        <v>0</v>
      </c>
      <c r="H102" s="11">
        <f>ROUND(G102*(1+$H$8),2)</f>
        <v>0</v>
      </c>
      <c r="I102" s="12">
        <f t="shared" si="3"/>
        <v>0</v>
      </c>
    </row>
    <row r="103" spans="1:9" x14ac:dyDescent="0.25">
      <c r="A103" s="2" t="s">
        <v>353</v>
      </c>
      <c r="B103" s="3"/>
      <c r="C103" s="3"/>
      <c r="D103" s="3" t="s">
        <v>124</v>
      </c>
      <c r="E103" s="3"/>
      <c r="F103" s="3"/>
      <c r="G103" s="3"/>
      <c r="H103" s="3"/>
      <c r="I103" s="4">
        <f>SUM(I104:I107)</f>
        <v>0</v>
      </c>
    </row>
    <row r="104" spans="1:9" ht="25.5" x14ac:dyDescent="0.25">
      <c r="A104" s="72" t="s">
        <v>354</v>
      </c>
      <c r="B104" s="5" t="s">
        <v>11</v>
      </c>
      <c r="C104" s="6" t="s">
        <v>125</v>
      </c>
      <c r="D104" s="7" t="s">
        <v>126</v>
      </c>
      <c r="E104" s="8" t="s">
        <v>29</v>
      </c>
      <c r="F104" s="9">
        <v>150</v>
      </c>
      <c r="G104" s="10">
        <v>0</v>
      </c>
      <c r="H104" s="11">
        <f>ROUND(G104*(1+$H$8),2)</f>
        <v>0</v>
      </c>
      <c r="I104" s="12">
        <f t="shared" si="3"/>
        <v>0</v>
      </c>
    </row>
    <row r="105" spans="1:9" ht="25.5" x14ac:dyDescent="0.25">
      <c r="A105" s="72" t="s">
        <v>355</v>
      </c>
      <c r="B105" s="5" t="s">
        <v>11</v>
      </c>
      <c r="C105" s="6" t="s">
        <v>120</v>
      </c>
      <c r="D105" s="7" t="s">
        <v>121</v>
      </c>
      <c r="E105" s="8" t="s">
        <v>90</v>
      </c>
      <c r="F105" s="9">
        <v>1350</v>
      </c>
      <c r="G105" s="10">
        <v>0</v>
      </c>
      <c r="H105" s="11">
        <f>ROUND(G105*(1+$H$8),2)</f>
        <v>0</v>
      </c>
      <c r="I105" s="12">
        <f t="shared" si="3"/>
        <v>0</v>
      </c>
    </row>
    <row r="106" spans="1:9" x14ac:dyDescent="0.25">
      <c r="A106" s="72" t="s">
        <v>356</v>
      </c>
      <c r="B106" s="5" t="s">
        <v>30</v>
      </c>
      <c r="C106" s="6" t="s">
        <v>497</v>
      </c>
      <c r="D106" s="7" t="s">
        <v>89</v>
      </c>
      <c r="E106" s="8" t="s">
        <v>90</v>
      </c>
      <c r="F106" s="9">
        <v>1350</v>
      </c>
      <c r="G106" s="10">
        <v>0</v>
      </c>
      <c r="H106" s="11">
        <f>ROUND(G106*(1+$H$8),2)</f>
        <v>0</v>
      </c>
      <c r="I106" s="12">
        <f t="shared" si="3"/>
        <v>0</v>
      </c>
    </row>
    <row r="107" spans="1:9" ht="25.5" x14ac:dyDescent="0.25">
      <c r="A107" s="72" t="s">
        <v>357</v>
      </c>
      <c r="B107" s="5" t="s">
        <v>11</v>
      </c>
      <c r="C107" s="6" t="s">
        <v>127</v>
      </c>
      <c r="D107" s="7" t="s">
        <v>128</v>
      </c>
      <c r="E107" s="8" t="s">
        <v>41</v>
      </c>
      <c r="F107" s="9">
        <v>22.5</v>
      </c>
      <c r="G107" s="10">
        <v>0</v>
      </c>
      <c r="H107" s="11">
        <f>ROUND(G107*(1+$H$8),2)</f>
        <v>0</v>
      </c>
      <c r="I107" s="12">
        <f t="shared" si="3"/>
        <v>0</v>
      </c>
    </row>
    <row r="108" spans="1:9" x14ac:dyDescent="0.25">
      <c r="A108" s="2" t="s">
        <v>358</v>
      </c>
      <c r="B108" s="3"/>
      <c r="C108" s="3"/>
      <c r="D108" s="3" t="s">
        <v>129</v>
      </c>
      <c r="E108" s="3"/>
      <c r="F108" s="3"/>
      <c r="G108" s="3"/>
      <c r="H108" s="3"/>
      <c r="I108" s="4">
        <f>SUM(I109:I115)</f>
        <v>0</v>
      </c>
    </row>
    <row r="109" spans="1:9" x14ac:dyDescent="0.25">
      <c r="A109" s="72" t="s">
        <v>359</v>
      </c>
      <c r="B109" s="5" t="s">
        <v>30</v>
      </c>
      <c r="C109" s="6" t="s">
        <v>501</v>
      </c>
      <c r="D109" s="7" t="s">
        <v>130</v>
      </c>
      <c r="E109" s="8" t="s">
        <v>90</v>
      </c>
      <c r="F109" s="9">
        <v>9682.2000000000007</v>
      </c>
      <c r="G109" s="10">
        <v>0</v>
      </c>
      <c r="H109" s="11">
        <f t="shared" ref="H109:H115" si="5">ROUND(G109*(1+$H$8),2)</f>
        <v>0</v>
      </c>
      <c r="I109" s="12">
        <f t="shared" si="3"/>
        <v>0</v>
      </c>
    </row>
    <row r="110" spans="1:9" x14ac:dyDescent="0.25">
      <c r="A110" s="72" t="s">
        <v>360</v>
      </c>
      <c r="B110" s="5" t="s">
        <v>30</v>
      </c>
      <c r="C110" s="6" t="s">
        <v>502</v>
      </c>
      <c r="D110" s="7" t="s">
        <v>131</v>
      </c>
      <c r="E110" s="8" t="s">
        <v>90</v>
      </c>
      <c r="F110" s="9">
        <v>9682.2000000000007</v>
      </c>
      <c r="G110" s="10">
        <v>0</v>
      </c>
      <c r="H110" s="11">
        <f t="shared" si="5"/>
        <v>0</v>
      </c>
      <c r="I110" s="12">
        <f t="shared" si="3"/>
        <v>0</v>
      </c>
    </row>
    <row r="111" spans="1:9" ht="25.5" x14ac:dyDescent="0.25">
      <c r="A111" s="72" t="s">
        <v>361</v>
      </c>
      <c r="B111" s="5" t="s">
        <v>30</v>
      </c>
      <c r="C111" s="6" t="s">
        <v>503</v>
      </c>
      <c r="D111" s="7" t="s">
        <v>132</v>
      </c>
      <c r="E111" s="8" t="s">
        <v>29</v>
      </c>
      <c r="F111" s="9">
        <v>322.74</v>
      </c>
      <c r="G111" s="10">
        <v>0</v>
      </c>
      <c r="H111" s="11">
        <f t="shared" si="5"/>
        <v>0</v>
      </c>
      <c r="I111" s="12">
        <f t="shared" si="3"/>
        <v>0</v>
      </c>
    </row>
    <row r="112" spans="1:9" x14ac:dyDescent="0.25">
      <c r="A112" s="72" t="s">
        <v>362</v>
      </c>
      <c r="B112" s="5" t="s">
        <v>30</v>
      </c>
      <c r="C112" s="6" t="s">
        <v>499</v>
      </c>
      <c r="D112" s="7" t="s">
        <v>108</v>
      </c>
      <c r="E112" s="8" t="s">
        <v>29</v>
      </c>
      <c r="F112" s="9">
        <v>253.96</v>
      </c>
      <c r="G112" s="10">
        <v>0</v>
      </c>
      <c r="H112" s="11">
        <f t="shared" si="5"/>
        <v>0</v>
      </c>
      <c r="I112" s="12">
        <f t="shared" si="3"/>
        <v>0</v>
      </c>
    </row>
    <row r="113" spans="1:9" x14ac:dyDescent="0.25">
      <c r="A113" s="72" t="s">
        <v>363</v>
      </c>
      <c r="B113" s="5" t="s">
        <v>30</v>
      </c>
      <c r="C113" s="6" t="s">
        <v>504</v>
      </c>
      <c r="D113" s="7" t="s">
        <v>133</v>
      </c>
      <c r="E113" s="8" t="s">
        <v>50</v>
      </c>
      <c r="F113" s="9">
        <v>70</v>
      </c>
      <c r="G113" s="10">
        <v>0</v>
      </c>
      <c r="H113" s="11">
        <f t="shared" si="5"/>
        <v>0</v>
      </c>
      <c r="I113" s="12">
        <f t="shared" si="3"/>
        <v>0</v>
      </c>
    </row>
    <row r="114" spans="1:9" ht="38.25" x14ac:dyDescent="0.25">
      <c r="A114" s="72" t="s">
        <v>364</v>
      </c>
      <c r="B114" s="5" t="s">
        <v>292</v>
      </c>
      <c r="C114" s="6" t="s">
        <v>365</v>
      </c>
      <c r="D114" s="7" t="s">
        <v>134</v>
      </c>
      <c r="E114" s="8" t="s">
        <v>50</v>
      </c>
      <c r="F114" s="9">
        <v>144</v>
      </c>
      <c r="G114" s="10">
        <v>0</v>
      </c>
      <c r="H114" s="11">
        <f t="shared" si="5"/>
        <v>0</v>
      </c>
      <c r="I114" s="12">
        <f t="shared" si="3"/>
        <v>0</v>
      </c>
    </row>
    <row r="115" spans="1:9" ht="25.5" x14ac:dyDescent="0.25">
      <c r="A115" s="72" t="s">
        <v>366</v>
      </c>
      <c r="B115" s="5" t="s">
        <v>11</v>
      </c>
      <c r="C115" s="6" t="s">
        <v>51</v>
      </c>
      <c r="D115" s="7" t="s">
        <v>52</v>
      </c>
      <c r="E115" s="8" t="s">
        <v>34</v>
      </c>
      <c r="F115" s="9">
        <v>12</v>
      </c>
      <c r="G115" s="10">
        <v>0</v>
      </c>
      <c r="H115" s="11">
        <f t="shared" si="5"/>
        <v>0</v>
      </c>
      <c r="I115" s="12">
        <f t="shared" si="3"/>
        <v>0</v>
      </c>
    </row>
    <row r="116" spans="1:9" x14ac:dyDescent="0.25">
      <c r="A116" s="2" t="s">
        <v>367</v>
      </c>
      <c r="B116" s="3"/>
      <c r="C116" s="3"/>
      <c r="D116" s="3" t="s">
        <v>135</v>
      </c>
      <c r="E116" s="3"/>
      <c r="F116" s="3"/>
      <c r="G116" s="3"/>
      <c r="H116" s="3"/>
      <c r="I116" s="4">
        <f>SUM(I117:I121)</f>
        <v>0</v>
      </c>
    </row>
    <row r="117" spans="1:9" x14ac:dyDescent="0.25">
      <c r="A117" s="72" t="s">
        <v>368</v>
      </c>
      <c r="B117" s="5" t="s">
        <v>30</v>
      </c>
      <c r="C117" s="6" t="s">
        <v>505</v>
      </c>
      <c r="D117" s="7" t="s">
        <v>136</v>
      </c>
      <c r="E117" s="8" t="s">
        <v>29</v>
      </c>
      <c r="F117" s="9">
        <v>25.2</v>
      </c>
      <c r="G117" s="10">
        <v>0</v>
      </c>
      <c r="H117" s="11">
        <f>ROUND(G117*(1+$H$8),2)</f>
        <v>0</v>
      </c>
      <c r="I117" s="12">
        <f t="shared" si="3"/>
        <v>0</v>
      </c>
    </row>
    <row r="118" spans="1:9" ht="51" x14ac:dyDescent="0.25">
      <c r="A118" s="72" t="s">
        <v>369</v>
      </c>
      <c r="B118" s="5" t="s">
        <v>11</v>
      </c>
      <c r="C118" s="6" t="s">
        <v>137</v>
      </c>
      <c r="D118" s="7" t="s">
        <v>506</v>
      </c>
      <c r="E118" s="8" t="s">
        <v>34</v>
      </c>
      <c r="F118" s="9">
        <v>20</v>
      </c>
      <c r="G118" s="10">
        <v>0</v>
      </c>
      <c r="H118" s="11">
        <f>ROUND(G118*(1+$H$8),2)</f>
        <v>0</v>
      </c>
      <c r="I118" s="12">
        <f t="shared" si="3"/>
        <v>0</v>
      </c>
    </row>
    <row r="119" spans="1:9" x14ac:dyDescent="0.25">
      <c r="A119" s="72" t="s">
        <v>370</v>
      </c>
      <c r="B119" s="5" t="s">
        <v>11</v>
      </c>
      <c r="C119" s="6" t="s">
        <v>138</v>
      </c>
      <c r="D119" s="7" t="s">
        <v>371</v>
      </c>
      <c r="E119" s="8" t="s">
        <v>34</v>
      </c>
      <c r="F119" s="9">
        <v>20</v>
      </c>
      <c r="G119" s="10">
        <v>0</v>
      </c>
      <c r="H119" s="11">
        <f>ROUND(G119*(1+$H$8),2)</f>
        <v>0</v>
      </c>
      <c r="I119" s="12">
        <f t="shared" si="3"/>
        <v>0</v>
      </c>
    </row>
    <row r="120" spans="1:9" x14ac:dyDescent="0.25">
      <c r="A120" s="72" t="s">
        <v>372</v>
      </c>
      <c r="B120" s="5" t="s">
        <v>30</v>
      </c>
      <c r="C120" s="6" t="s">
        <v>507</v>
      </c>
      <c r="D120" s="7" t="s">
        <v>373</v>
      </c>
      <c r="E120" s="8" t="s">
        <v>29</v>
      </c>
      <c r="F120" s="9">
        <v>16.36</v>
      </c>
      <c r="G120" s="10">
        <v>0</v>
      </c>
      <c r="H120" s="11">
        <f>ROUND(G120*(1+$H$8),2)</f>
        <v>0</v>
      </c>
      <c r="I120" s="12">
        <f t="shared" si="3"/>
        <v>0</v>
      </c>
    </row>
    <row r="121" spans="1:9" x14ac:dyDescent="0.25">
      <c r="A121" s="72" t="s">
        <v>374</v>
      </c>
      <c r="B121" s="5" t="s">
        <v>30</v>
      </c>
      <c r="C121" s="6" t="s">
        <v>508</v>
      </c>
      <c r="D121" s="7" t="s">
        <v>139</v>
      </c>
      <c r="E121" s="8" t="s">
        <v>29</v>
      </c>
      <c r="F121" s="9">
        <v>16.36</v>
      </c>
      <c r="G121" s="10">
        <v>0</v>
      </c>
      <c r="H121" s="11">
        <f>ROUND(G121*(1+$H$8),2)</f>
        <v>0</v>
      </c>
      <c r="I121" s="12">
        <f t="shared" si="3"/>
        <v>0</v>
      </c>
    </row>
    <row r="122" spans="1:9" x14ac:dyDescent="0.25">
      <c r="A122" s="2" t="s">
        <v>375</v>
      </c>
      <c r="B122" s="3"/>
      <c r="C122" s="3"/>
      <c r="D122" s="3" t="s">
        <v>140</v>
      </c>
      <c r="E122" s="3"/>
      <c r="F122" s="3"/>
      <c r="G122" s="3"/>
      <c r="H122" s="3"/>
      <c r="I122" s="4">
        <f>SUM(I123:I127)</f>
        <v>0</v>
      </c>
    </row>
    <row r="123" spans="1:9" ht="38.25" x14ac:dyDescent="0.25">
      <c r="A123" s="72" t="s">
        <v>376</v>
      </c>
      <c r="B123" s="5" t="s">
        <v>11</v>
      </c>
      <c r="C123" s="6" t="s">
        <v>141</v>
      </c>
      <c r="D123" s="7" t="s">
        <v>142</v>
      </c>
      <c r="E123" s="8" t="s">
        <v>29</v>
      </c>
      <c r="F123" s="9">
        <v>800</v>
      </c>
      <c r="G123" s="10">
        <v>0</v>
      </c>
      <c r="H123" s="11">
        <f>ROUND(G123*(1+$H$8),2)</f>
        <v>0</v>
      </c>
      <c r="I123" s="12">
        <f t="shared" si="3"/>
        <v>0</v>
      </c>
    </row>
    <row r="124" spans="1:9" ht="25.5" x14ac:dyDescent="0.25">
      <c r="A124" s="72" t="s">
        <v>377</v>
      </c>
      <c r="B124" s="5" t="s">
        <v>11</v>
      </c>
      <c r="C124" s="6" t="s">
        <v>143</v>
      </c>
      <c r="D124" s="7" t="s">
        <v>378</v>
      </c>
      <c r="E124" s="8" t="s">
        <v>29</v>
      </c>
      <c r="F124" s="9">
        <v>1600</v>
      </c>
      <c r="G124" s="10">
        <v>0</v>
      </c>
      <c r="H124" s="11">
        <f>ROUND(G124*(1+$H$8),2)</f>
        <v>0</v>
      </c>
      <c r="I124" s="12">
        <f t="shared" si="3"/>
        <v>0</v>
      </c>
    </row>
    <row r="125" spans="1:9" ht="38.25" x14ac:dyDescent="0.25">
      <c r="A125" s="72" t="s">
        <v>379</v>
      </c>
      <c r="B125" s="5" t="s">
        <v>11</v>
      </c>
      <c r="C125" s="6" t="s">
        <v>144</v>
      </c>
      <c r="D125" s="7" t="s">
        <v>380</v>
      </c>
      <c r="E125" s="8" t="s">
        <v>29</v>
      </c>
      <c r="F125" s="9">
        <v>1600</v>
      </c>
      <c r="G125" s="10">
        <v>0</v>
      </c>
      <c r="H125" s="11">
        <f>ROUND(G125*(1+$H$8),2)</f>
        <v>0</v>
      </c>
      <c r="I125" s="12">
        <f t="shared" si="3"/>
        <v>0</v>
      </c>
    </row>
    <row r="126" spans="1:9" x14ac:dyDescent="0.25">
      <c r="A126" s="72" t="s">
        <v>381</v>
      </c>
      <c r="B126" s="5" t="s">
        <v>30</v>
      </c>
      <c r="C126" s="6" t="s">
        <v>509</v>
      </c>
      <c r="D126" s="7" t="s">
        <v>145</v>
      </c>
      <c r="E126" s="8" t="s">
        <v>29</v>
      </c>
      <c r="F126" s="9">
        <v>800</v>
      </c>
      <c r="G126" s="10">
        <v>0</v>
      </c>
      <c r="H126" s="11">
        <f>ROUND(G126*(1+$H$8),2)</f>
        <v>0</v>
      </c>
      <c r="I126" s="12">
        <f t="shared" si="3"/>
        <v>0</v>
      </c>
    </row>
    <row r="127" spans="1:9" ht="25.5" x14ac:dyDescent="0.25">
      <c r="A127" s="72" t="s">
        <v>382</v>
      </c>
      <c r="B127" s="5" t="s">
        <v>11</v>
      </c>
      <c r="C127" s="6">
        <v>104611</v>
      </c>
      <c r="D127" s="7" t="s">
        <v>383</v>
      </c>
      <c r="E127" s="8" t="s">
        <v>29</v>
      </c>
      <c r="F127" s="9">
        <v>800</v>
      </c>
      <c r="G127" s="10">
        <v>0</v>
      </c>
      <c r="H127" s="11">
        <f>ROUND(G127*(1+$H$8),2)</f>
        <v>0</v>
      </c>
      <c r="I127" s="12">
        <f t="shared" si="3"/>
        <v>0</v>
      </c>
    </row>
    <row r="128" spans="1:9" x14ac:dyDescent="0.25">
      <c r="A128" s="2" t="s">
        <v>384</v>
      </c>
      <c r="B128" s="3"/>
      <c r="C128" s="3"/>
      <c r="D128" s="3" t="s">
        <v>146</v>
      </c>
      <c r="E128" s="3"/>
      <c r="F128" s="3"/>
      <c r="G128" s="3"/>
      <c r="H128" s="3"/>
      <c r="I128" s="4">
        <f>SUM(I129:I131)</f>
        <v>0</v>
      </c>
    </row>
    <row r="129" spans="1:9" ht="25.5" x14ac:dyDescent="0.25">
      <c r="A129" s="72" t="s">
        <v>385</v>
      </c>
      <c r="B129" s="5" t="s">
        <v>11</v>
      </c>
      <c r="C129" s="6" t="s">
        <v>62</v>
      </c>
      <c r="D129" s="7" t="s">
        <v>288</v>
      </c>
      <c r="E129" s="8" t="s">
        <v>41</v>
      </c>
      <c r="F129" s="9">
        <v>48.41</v>
      </c>
      <c r="G129" s="10">
        <v>0</v>
      </c>
      <c r="H129" s="11">
        <f>ROUND(G129*(1+$H$8),2)</f>
        <v>0</v>
      </c>
      <c r="I129" s="12">
        <f t="shared" si="3"/>
        <v>0</v>
      </c>
    </row>
    <row r="130" spans="1:9" ht="38.25" x14ac:dyDescent="0.25">
      <c r="A130" s="72" t="s">
        <v>386</v>
      </c>
      <c r="B130" s="5" t="s">
        <v>11</v>
      </c>
      <c r="C130" s="6">
        <v>87767</v>
      </c>
      <c r="D130" s="7" t="s">
        <v>147</v>
      </c>
      <c r="E130" s="8" t="s">
        <v>29</v>
      </c>
      <c r="F130" s="9">
        <v>322.74</v>
      </c>
      <c r="G130" s="10">
        <v>0</v>
      </c>
      <c r="H130" s="11">
        <f>ROUND(G130*(1+$H$8),2)</f>
        <v>0</v>
      </c>
      <c r="I130" s="12">
        <f t="shared" si="3"/>
        <v>0</v>
      </c>
    </row>
    <row r="131" spans="1:9" ht="25.5" x14ac:dyDescent="0.25">
      <c r="A131" s="72" t="s">
        <v>387</v>
      </c>
      <c r="B131" s="5" t="s">
        <v>11</v>
      </c>
      <c r="C131" s="6" t="s">
        <v>148</v>
      </c>
      <c r="D131" s="7" t="s">
        <v>388</v>
      </c>
      <c r="E131" s="8" t="s">
        <v>29</v>
      </c>
      <c r="F131" s="9">
        <v>322.74</v>
      </c>
      <c r="G131" s="10">
        <v>0</v>
      </c>
      <c r="H131" s="11">
        <f>ROUND(G131*(1+$H$8),2)</f>
        <v>0</v>
      </c>
      <c r="I131" s="12">
        <f t="shared" si="3"/>
        <v>0</v>
      </c>
    </row>
    <row r="132" spans="1:9" x14ac:dyDescent="0.25">
      <c r="A132" s="2" t="s">
        <v>389</v>
      </c>
      <c r="B132" s="3"/>
      <c r="C132" s="3"/>
      <c r="D132" s="3" t="s">
        <v>109</v>
      </c>
      <c r="E132" s="3"/>
      <c r="F132" s="3"/>
      <c r="G132" s="3"/>
      <c r="H132" s="3"/>
      <c r="I132" s="4">
        <f>SUM(I133:I134)</f>
        <v>0</v>
      </c>
    </row>
    <row r="133" spans="1:9" ht="25.5" x14ac:dyDescent="0.25">
      <c r="A133" s="72" t="s">
        <v>390</v>
      </c>
      <c r="B133" s="5" t="s">
        <v>11</v>
      </c>
      <c r="C133" s="6" t="s">
        <v>110</v>
      </c>
      <c r="D133" s="7" t="s">
        <v>111</v>
      </c>
      <c r="E133" s="8" t="s">
        <v>29</v>
      </c>
      <c r="F133" s="9">
        <v>500</v>
      </c>
      <c r="G133" s="10">
        <v>0</v>
      </c>
      <c r="H133" s="11">
        <f>ROUND(G133*(1+$H$8),2)</f>
        <v>0</v>
      </c>
      <c r="I133" s="12">
        <f t="shared" si="3"/>
        <v>0</v>
      </c>
    </row>
    <row r="134" spans="1:9" ht="25.5" x14ac:dyDescent="0.25">
      <c r="A134" s="72" t="s">
        <v>391</v>
      </c>
      <c r="B134" s="5" t="s">
        <v>11</v>
      </c>
      <c r="C134" s="6" t="s">
        <v>149</v>
      </c>
      <c r="D134" s="7" t="s">
        <v>150</v>
      </c>
      <c r="E134" s="8" t="s">
        <v>29</v>
      </c>
      <c r="F134" s="9">
        <v>300</v>
      </c>
      <c r="G134" s="10">
        <v>0</v>
      </c>
      <c r="H134" s="11">
        <f>ROUND(G134*(1+$H$8),2)</f>
        <v>0</v>
      </c>
      <c r="I134" s="12">
        <f t="shared" si="3"/>
        <v>0</v>
      </c>
    </row>
    <row r="135" spans="1:9" x14ac:dyDescent="0.25">
      <c r="A135" s="2" t="s">
        <v>392</v>
      </c>
      <c r="B135" s="3"/>
      <c r="C135" s="3"/>
      <c r="D135" s="3" t="s">
        <v>151</v>
      </c>
      <c r="E135" s="3"/>
      <c r="F135" s="3"/>
      <c r="G135" s="3"/>
      <c r="H135" s="3"/>
      <c r="I135" s="4">
        <f>I136+I152</f>
        <v>0</v>
      </c>
    </row>
    <row r="136" spans="1:9" x14ac:dyDescent="0.25">
      <c r="A136" s="2" t="s">
        <v>393</v>
      </c>
      <c r="B136" s="3"/>
      <c r="C136" s="3"/>
      <c r="D136" s="3" t="s">
        <v>152</v>
      </c>
      <c r="E136" s="3"/>
      <c r="F136" s="3"/>
      <c r="G136" s="3"/>
      <c r="H136" s="3"/>
      <c r="I136" s="4">
        <f>SUM(I137:I151)</f>
        <v>0</v>
      </c>
    </row>
    <row r="137" spans="1:9" ht="51" x14ac:dyDescent="0.25">
      <c r="A137" s="72" t="s">
        <v>394</v>
      </c>
      <c r="B137" s="5" t="s">
        <v>292</v>
      </c>
      <c r="C137" s="6" t="s">
        <v>395</v>
      </c>
      <c r="D137" s="7" t="s">
        <v>153</v>
      </c>
      <c r="E137" s="8" t="s">
        <v>34</v>
      </c>
      <c r="F137" s="9">
        <v>60</v>
      </c>
      <c r="G137" s="10">
        <v>0</v>
      </c>
      <c r="H137" s="11">
        <f>ROUND(G137*(1+$H$8),2)</f>
        <v>0</v>
      </c>
      <c r="I137" s="12">
        <f t="shared" si="3"/>
        <v>0</v>
      </c>
    </row>
    <row r="138" spans="1:9" ht="25.5" x14ac:dyDescent="0.25">
      <c r="A138" s="72" t="s">
        <v>396</v>
      </c>
      <c r="B138" s="5" t="s">
        <v>30</v>
      </c>
      <c r="C138" s="6" t="s">
        <v>510</v>
      </c>
      <c r="D138" s="7" t="s">
        <v>511</v>
      </c>
      <c r="E138" s="8" t="s">
        <v>34</v>
      </c>
      <c r="F138" s="9">
        <v>60</v>
      </c>
      <c r="G138" s="10">
        <v>0</v>
      </c>
      <c r="H138" s="11">
        <f>ROUND(G138*(1+$H$8),2)</f>
        <v>0</v>
      </c>
      <c r="I138" s="12">
        <f t="shared" si="3"/>
        <v>0</v>
      </c>
    </row>
    <row r="139" spans="1:9" x14ac:dyDescent="0.25">
      <c r="A139" s="72" t="s">
        <v>397</v>
      </c>
      <c r="B139" s="5" t="s">
        <v>30</v>
      </c>
      <c r="C139" s="6" t="s">
        <v>512</v>
      </c>
      <c r="D139" s="7" t="s">
        <v>154</v>
      </c>
      <c r="E139" s="8" t="s">
        <v>34</v>
      </c>
      <c r="F139" s="9">
        <v>120</v>
      </c>
      <c r="G139" s="10">
        <v>0</v>
      </c>
      <c r="H139" s="11">
        <f>ROUND(G139*(1+$H$8),2)</f>
        <v>0</v>
      </c>
      <c r="I139" s="12">
        <f t="shared" si="3"/>
        <v>0</v>
      </c>
    </row>
    <row r="140" spans="1:9" ht="38.25" x14ac:dyDescent="0.25">
      <c r="A140" s="72" t="s">
        <v>398</v>
      </c>
      <c r="B140" s="5" t="s">
        <v>292</v>
      </c>
      <c r="C140" s="6" t="s">
        <v>399</v>
      </c>
      <c r="D140" s="7" t="s">
        <v>155</v>
      </c>
      <c r="E140" s="8" t="s">
        <v>400</v>
      </c>
      <c r="F140" s="9">
        <v>18</v>
      </c>
      <c r="G140" s="10">
        <v>0</v>
      </c>
      <c r="H140" s="11">
        <f t="shared" ref="H140:H202" si="6">ROUND(G140*(1+$H$8),2)</f>
        <v>0</v>
      </c>
      <c r="I140" s="12">
        <f t="shared" ref="I140:I202" si="7">ROUND(H140*F140,2)</f>
        <v>0</v>
      </c>
    </row>
    <row r="141" spans="1:9" ht="38.25" x14ac:dyDescent="0.25">
      <c r="A141" s="72" t="s">
        <v>401</v>
      </c>
      <c r="B141" s="5" t="s">
        <v>292</v>
      </c>
      <c r="C141" s="6" t="s">
        <v>402</v>
      </c>
      <c r="D141" s="7" t="s">
        <v>156</v>
      </c>
      <c r="E141" s="8" t="s">
        <v>400</v>
      </c>
      <c r="F141" s="9">
        <v>40</v>
      </c>
      <c r="G141" s="10">
        <v>0</v>
      </c>
      <c r="H141" s="11">
        <f t="shared" si="6"/>
        <v>0</v>
      </c>
      <c r="I141" s="12">
        <f t="shared" si="7"/>
        <v>0</v>
      </c>
    </row>
    <row r="142" spans="1:9" x14ac:dyDescent="0.25">
      <c r="A142" s="72" t="s">
        <v>403</v>
      </c>
      <c r="B142" s="5" t="s">
        <v>30</v>
      </c>
      <c r="C142" s="6" t="s">
        <v>513</v>
      </c>
      <c r="D142" s="7" t="s">
        <v>157</v>
      </c>
      <c r="E142" s="8" t="s">
        <v>34</v>
      </c>
      <c r="F142" s="9">
        <v>5</v>
      </c>
      <c r="G142" s="10">
        <v>0</v>
      </c>
      <c r="H142" s="11">
        <f t="shared" si="6"/>
        <v>0</v>
      </c>
      <c r="I142" s="12">
        <f t="shared" si="7"/>
        <v>0</v>
      </c>
    </row>
    <row r="143" spans="1:9" ht="25.5" x14ac:dyDescent="0.25">
      <c r="A143" s="72" t="s">
        <v>404</v>
      </c>
      <c r="B143" s="5" t="s">
        <v>11</v>
      </c>
      <c r="C143" s="6" t="s">
        <v>158</v>
      </c>
      <c r="D143" s="7" t="s">
        <v>405</v>
      </c>
      <c r="E143" s="8" t="s">
        <v>34</v>
      </c>
      <c r="F143" s="9">
        <v>40</v>
      </c>
      <c r="G143" s="10">
        <v>0</v>
      </c>
      <c r="H143" s="11">
        <f t="shared" si="6"/>
        <v>0</v>
      </c>
      <c r="I143" s="12">
        <f t="shared" si="7"/>
        <v>0</v>
      </c>
    </row>
    <row r="144" spans="1:9" ht="25.5" x14ac:dyDescent="0.25">
      <c r="A144" s="72" t="s">
        <v>406</v>
      </c>
      <c r="B144" s="5" t="s">
        <v>11</v>
      </c>
      <c r="C144" s="6" t="s">
        <v>159</v>
      </c>
      <c r="D144" s="7" t="s">
        <v>407</v>
      </c>
      <c r="E144" s="8" t="s">
        <v>34</v>
      </c>
      <c r="F144" s="9">
        <v>40</v>
      </c>
      <c r="G144" s="10">
        <v>0</v>
      </c>
      <c r="H144" s="11">
        <f t="shared" si="6"/>
        <v>0</v>
      </c>
      <c r="I144" s="12">
        <f t="shared" si="7"/>
        <v>0</v>
      </c>
    </row>
    <row r="145" spans="1:9" x14ac:dyDescent="0.25">
      <c r="A145" s="72" t="s">
        <v>408</v>
      </c>
      <c r="B145" s="5" t="s">
        <v>30</v>
      </c>
      <c r="C145" s="6" t="s">
        <v>514</v>
      </c>
      <c r="D145" s="7" t="s">
        <v>160</v>
      </c>
      <c r="E145" s="8" t="s">
        <v>34</v>
      </c>
      <c r="F145" s="9">
        <v>5</v>
      </c>
      <c r="G145" s="10">
        <v>0</v>
      </c>
      <c r="H145" s="11">
        <f t="shared" si="6"/>
        <v>0</v>
      </c>
      <c r="I145" s="12">
        <f t="shared" si="7"/>
        <v>0</v>
      </c>
    </row>
    <row r="146" spans="1:9" x14ac:dyDescent="0.25">
      <c r="A146" s="72" t="s">
        <v>409</v>
      </c>
      <c r="B146" s="5" t="s">
        <v>30</v>
      </c>
      <c r="C146" s="6" t="s">
        <v>490</v>
      </c>
      <c r="D146" s="7" t="s">
        <v>70</v>
      </c>
      <c r="E146" s="8" t="s">
        <v>50</v>
      </c>
      <c r="F146" s="9">
        <v>200</v>
      </c>
      <c r="G146" s="10">
        <v>0</v>
      </c>
      <c r="H146" s="11">
        <f t="shared" si="6"/>
        <v>0</v>
      </c>
      <c r="I146" s="12">
        <f t="shared" si="7"/>
        <v>0</v>
      </c>
    </row>
    <row r="147" spans="1:9" x14ac:dyDescent="0.25">
      <c r="A147" s="72" t="s">
        <v>410</v>
      </c>
      <c r="B147" s="5" t="s">
        <v>30</v>
      </c>
      <c r="C147" s="6" t="s">
        <v>491</v>
      </c>
      <c r="D147" s="7" t="s">
        <v>71</v>
      </c>
      <c r="E147" s="8" t="s">
        <v>50</v>
      </c>
      <c r="F147" s="9">
        <v>250</v>
      </c>
      <c r="G147" s="10">
        <v>0</v>
      </c>
      <c r="H147" s="11">
        <f t="shared" si="6"/>
        <v>0</v>
      </c>
      <c r="I147" s="12">
        <f t="shared" si="7"/>
        <v>0</v>
      </c>
    </row>
    <row r="148" spans="1:9" x14ac:dyDescent="0.25">
      <c r="A148" s="72" t="s">
        <v>411</v>
      </c>
      <c r="B148" s="5" t="s">
        <v>30</v>
      </c>
      <c r="C148" s="6" t="s">
        <v>492</v>
      </c>
      <c r="D148" s="7" t="s">
        <v>72</v>
      </c>
      <c r="E148" s="8" t="s">
        <v>50</v>
      </c>
      <c r="F148" s="9">
        <v>300</v>
      </c>
      <c r="G148" s="10">
        <v>0</v>
      </c>
      <c r="H148" s="11">
        <f t="shared" si="6"/>
        <v>0</v>
      </c>
      <c r="I148" s="12">
        <f t="shared" si="7"/>
        <v>0</v>
      </c>
    </row>
    <row r="149" spans="1:9" x14ac:dyDescent="0.25">
      <c r="A149" s="72" t="s">
        <v>412</v>
      </c>
      <c r="B149" s="5" t="s">
        <v>30</v>
      </c>
      <c r="C149" s="6" t="s">
        <v>493</v>
      </c>
      <c r="D149" s="7" t="s">
        <v>73</v>
      </c>
      <c r="E149" s="8" t="s">
        <v>50</v>
      </c>
      <c r="F149" s="9">
        <v>1000</v>
      </c>
      <c r="G149" s="10">
        <v>0</v>
      </c>
      <c r="H149" s="11">
        <f t="shared" si="6"/>
        <v>0</v>
      </c>
      <c r="I149" s="12">
        <f t="shared" si="7"/>
        <v>0</v>
      </c>
    </row>
    <row r="150" spans="1:9" x14ac:dyDescent="0.25">
      <c r="A150" s="72" t="s">
        <v>413</v>
      </c>
      <c r="B150" s="5" t="s">
        <v>30</v>
      </c>
      <c r="C150" s="6" t="s">
        <v>494</v>
      </c>
      <c r="D150" s="7" t="s">
        <v>74</v>
      </c>
      <c r="E150" s="8" t="s">
        <v>50</v>
      </c>
      <c r="F150" s="9">
        <v>1200</v>
      </c>
      <c r="G150" s="10">
        <v>0</v>
      </c>
      <c r="H150" s="11">
        <f t="shared" si="6"/>
        <v>0</v>
      </c>
      <c r="I150" s="12">
        <f t="shared" si="7"/>
        <v>0</v>
      </c>
    </row>
    <row r="151" spans="1:9" x14ac:dyDescent="0.25">
      <c r="A151" s="72" t="s">
        <v>414</v>
      </c>
      <c r="B151" s="5" t="s">
        <v>30</v>
      </c>
      <c r="C151" s="6" t="s">
        <v>495</v>
      </c>
      <c r="D151" s="7" t="s">
        <v>75</v>
      </c>
      <c r="E151" s="8" t="s">
        <v>50</v>
      </c>
      <c r="F151" s="9">
        <v>800</v>
      </c>
      <c r="G151" s="10">
        <v>0</v>
      </c>
      <c r="H151" s="11">
        <f t="shared" si="6"/>
        <v>0</v>
      </c>
      <c r="I151" s="12">
        <f t="shared" si="7"/>
        <v>0</v>
      </c>
    </row>
    <row r="152" spans="1:9" x14ac:dyDescent="0.25">
      <c r="A152" s="2" t="s">
        <v>415</v>
      </c>
      <c r="B152" s="3"/>
      <c r="C152" s="3"/>
      <c r="D152" s="3" t="s">
        <v>161</v>
      </c>
      <c r="E152" s="3"/>
      <c r="F152" s="3"/>
      <c r="G152" s="3"/>
      <c r="H152" s="3"/>
      <c r="I152" s="4">
        <f>SUM(I153:I159)</f>
        <v>0</v>
      </c>
    </row>
    <row r="153" spans="1:9" ht="38.25" x14ac:dyDescent="0.25">
      <c r="A153" s="72" t="s">
        <v>416</v>
      </c>
      <c r="B153" s="5" t="s">
        <v>292</v>
      </c>
      <c r="C153" s="6" t="s">
        <v>417</v>
      </c>
      <c r="D153" s="7" t="s">
        <v>162</v>
      </c>
      <c r="E153" s="8" t="s">
        <v>400</v>
      </c>
      <c r="F153" s="9">
        <v>62</v>
      </c>
      <c r="G153" s="10">
        <v>0</v>
      </c>
      <c r="H153" s="11">
        <f t="shared" si="6"/>
        <v>0</v>
      </c>
      <c r="I153" s="12">
        <f t="shared" si="7"/>
        <v>0</v>
      </c>
    </row>
    <row r="154" spans="1:9" ht="51" x14ac:dyDescent="0.25">
      <c r="A154" s="72" t="s">
        <v>418</v>
      </c>
      <c r="B154" s="5" t="s">
        <v>292</v>
      </c>
      <c r="C154" s="6" t="s">
        <v>419</v>
      </c>
      <c r="D154" s="7" t="s">
        <v>163</v>
      </c>
      <c r="E154" s="8" t="s">
        <v>164</v>
      </c>
      <c r="F154" s="9">
        <v>88</v>
      </c>
      <c r="G154" s="10">
        <v>0</v>
      </c>
      <c r="H154" s="11">
        <f t="shared" si="6"/>
        <v>0</v>
      </c>
      <c r="I154" s="12">
        <f t="shared" si="7"/>
        <v>0</v>
      </c>
    </row>
    <row r="155" spans="1:9" ht="51" x14ac:dyDescent="0.25">
      <c r="A155" s="72" t="s">
        <v>420</v>
      </c>
      <c r="B155" s="5" t="s">
        <v>421</v>
      </c>
      <c r="C155" s="6" t="s">
        <v>422</v>
      </c>
      <c r="D155" s="7" t="s">
        <v>165</v>
      </c>
      <c r="E155" s="8" t="s">
        <v>166</v>
      </c>
      <c r="F155" s="9">
        <v>322.74</v>
      </c>
      <c r="G155" s="10">
        <v>0</v>
      </c>
      <c r="H155" s="11">
        <f t="shared" si="6"/>
        <v>0</v>
      </c>
      <c r="I155" s="12">
        <f t="shared" si="7"/>
        <v>0</v>
      </c>
    </row>
    <row r="156" spans="1:9" ht="38.25" x14ac:dyDescent="0.25">
      <c r="A156" s="72" t="s">
        <v>423</v>
      </c>
      <c r="B156" s="5" t="s">
        <v>292</v>
      </c>
      <c r="C156" s="6" t="s">
        <v>424</v>
      </c>
      <c r="D156" s="7" t="s">
        <v>167</v>
      </c>
      <c r="E156" s="8" t="s">
        <v>400</v>
      </c>
      <c r="F156" s="9">
        <v>50</v>
      </c>
      <c r="G156" s="10">
        <v>0</v>
      </c>
      <c r="H156" s="11">
        <f t="shared" si="6"/>
        <v>0</v>
      </c>
      <c r="I156" s="12">
        <f t="shared" si="7"/>
        <v>0</v>
      </c>
    </row>
    <row r="157" spans="1:9" ht="25.5" x14ac:dyDescent="0.25">
      <c r="A157" s="72" t="s">
        <v>425</v>
      </c>
      <c r="B157" s="5" t="s">
        <v>11</v>
      </c>
      <c r="C157" s="6" t="s">
        <v>168</v>
      </c>
      <c r="D157" s="7" t="s">
        <v>169</v>
      </c>
      <c r="E157" s="8" t="s">
        <v>34</v>
      </c>
      <c r="F157" s="9">
        <v>62</v>
      </c>
      <c r="G157" s="10">
        <v>0</v>
      </c>
      <c r="H157" s="11">
        <f t="shared" si="6"/>
        <v>0</v>
      </c>
      <c r="I157" s="12">
        <f t="shared" si="7"/>
        <v>0</v>
      </c>
    </row>
    <row r="158" spans="1:9" ht="25.5" x14ac:dyDescent="0.25">
      <c r="A158" s="72" t="s">
        <v>426</v>
      </c>
      <c r="B158" s="5" t="s">
        <v>11</v>
      </c>
      <c r="C158" s="6" t="s">
        <v>170</v>
      </c>
      <c r="D158" s="7" t="s">
        <v>171</v>
      </c>
      <c r="E158" s="8" t="s">
        <v>34</v>
      </c>
      <c r="F158" s="9">
        <v>30</v>
      </c>
      <c r="G158" s="10">
        <v>0</v>
      </c>
      <c r="H158" s="11">
        <f t="shared" si="6"/>
        <v>0</v>
      </c>
      <c r="I158" s="12">
        <f t="shared" si="7"/>
        <v>0</v>
      </c>
    </row>
    <row r="159" spans="1:9" x14ac:dyDescent="0.25">
      <c r="A159" s="72" t="s">
        <v>427</v>
      </c>
      <c r="B159" s="5" t="s">
        <v>30</v>
      </c>
      <c r="C159" s="6" t="s">
        <v>515</v>
      </c>
      <c r="D159" s="7" t="s">
        <v>172</v>
      </c>
      <c r="E159" s="8" t="s">
        <v>34</v>
      </c>
      <c r="F159" s="9">
        <v>8</v>
      </c>
      <c r="G159" s="10">
        <v>0</v>
      </c>
      <c r="H159" s="11">
        <f t="shared" si="6"/>
        <v>0</v>
      </c>
      <c r="I159" s="12">
        <f t="shared" si="7"/>
        <v>0</v>
      </c>
    </row>
    <row r="160" spans="1:9" x14ac:dyDescent="0.25">
      <c r="A160" s="2" t="s">
        <v>428</v>
      </c>
      <c r="B160" s="3"/>
      <c r="C160" s="3"/>
      <c r="D160" s="3" t="s">
        <v>173</v>
      </c>
      <c r="E160" s="3"/>
      <c r="F160" s="3"/>
      <c r="G160" s="3"/>
      <c r="H160" s="3"/>
      <c r="I160" s="4">
        <f>SUM(I161:I171)</f>
        <v>0</v>
      </c>
    </row>
    <row r="161" spans="1:9" ht="25.5" x14ac:dyDescent="0.25">
      <c r="A161" s="72" t="s">
        <v>429</v>
      </c>
      <c r="B161" s="5" t="s">
        <v>11</v>
      </c>
      <c r="C161" s="6" t="s">
        <v>174</v>
      </c>
      <c r="D161" s="7" t="s">
        <v>430</v>
      </c>
      <c r="E161" s="8" t="s">
        <v>29</v>
      </c>
      <c r="F161" s="9">
        <v>162.54</v>
      </c>
      <c r="G161" s="10">
        <v>0</v>
      </c>
      <c r="H161" s="11">
        <f t="shared" si="6"/>
        <v>0</v>
      </c>
      <c r="I161" s="12">
        <f t="shared" si="7"/>
        <v>0</v>
      </c>
    </row>
    <row r="162" spans="1:9" x14ac:dyDescent="0.25">
      <c r="A162" s="72" t="s">
        <v>431</v>
      </c>
      <c r="B162" s="5" t="s">
        <v>20</v>
      </c>
      <c r="C162" s="6" t="s">
        <v>175</v>
      </c>
      <c r="D162" s="7" t="s">
        <v>176</v>
      </c>
      <c r="E162" s="8" t="s">
        <v>50</v>
      </c>
      <c r="F162" s="9">
        <v>16</v>
      </c>
      <c r="G162" s="10">
        <v>0</v>
      </c>
      <c r="H162" s="11">
        <f t="shared" si="6"/>
        <v>0</v>
      </c>
      <c r="I162" s="12">
        <f t="shared" si="7"/>
        <v>0</v>
      </c>
    </row>
    <row r="163" spans="1:9" x14ac:dyDescent="0.25">
      <c r="A163" s="72" t="s">
        <v>432</v>
      </c>
      <c r="B163" s="5" t="s">
        <v>20</v>
      </c>
      <c r="C163" s="6" t="s">
        <v>177</v>
      </c>
      <c r="D163" s="7" t="s">
        <v>178</v>
      </c>
      <c r="E163" s="8" t="s">
        <v>34</v>
      </c>
      <c r="F163" s="9">
        <v>26</v>
      </c>
      <c r="G163" s="10">
        <v>0</v>
      </c>
      <c r="H163" s="11">
        <f t="shared" si="6"/>
        <v>0</v>
      </c>
      <c r="I163" s="12">
        <f t="shared" si="7"/>
        <v>0</v>
      </c>
    </row>
    <row r="164" spans="1:9" x14ac:dyDescent="0.25">
      <c r="A164" s="72" t="s">
        <v>433</v>
      </c>
      <c r="B164" s="5" t="s">
        <v>30</v>
      </c>
      <c r="C164" s="6" t="s">
        <v>516</v>
      </c>
      <c r="D164" s="7" t="s">
        <v>517</v>
      </c>
      <c r="E164" s="8" t="s">
        <v>34</v>
      </c>
      <c r="F164" s="9">
        <v>16</v>
      </c>
      <c r="G164" s="10">
        <v>0</v>
      </c>
      <c r="H164" s="11">
        <f t="shared" si="6"/>
        <v>0</v>
      </c>
      <c r="I164" s="12">
        <f t="shared" si="7"/>
        <v>0</v>
      </c>
    </row>
    <row r="165" spans="1:9" x14ac:dyDescent="0.25">
      <c r="A165" s="72" t="s">
        <v>434</v>
      </c>
      <c r="B165" s="5" t="s">
        <v>30</v>
      </c>
      <c r="C165" s="6" t="s">
        <v>518</v>
      </c>
      <c r="D165" s="7" t="s">
        <v>179</v>
      </c>
      <c r="E165" s="8" t="s">
        <v>34</v>
      </c>
      <c r="F165" s="9">
        <v>16</v>
      </c>
      <c r="G165" s="10">
        <v>0</v>
      </c>
      <c r="H165" s="11">
        <f t="shared" si="6"/>
        <v>0</v>
      </c>
      <c r="I165" s="12">
        <f t="shared" si="7"/>
        <v>0</v>
      </c>
    </row>
    <row r="166" spans="1:9" x14ac:dyDescent="0.25">
      <c r="A166" s="72" t="s">
        <v>435</v>
      </c>
      <c r="B166" s="5" t="s">
        <v>30</v>
      </c>
      <c r="C166" s="6" t="s">
        <v>519</v>
      </c>
      <c r="D166" s="7" t="s">
        <v>180</v>
      </c>
      <c r="E166" s="8" t="s">
        <v>34</v>
      </c>
      <c r="F166" s="9">
        <v>12</v>
      </c>
      <c r="G166" s="10">
        <v>0</v>
      </c>
      <c r="H166" s="11">
        <f t="shared" si="6"/>
        <v>0</v>
      </c>
      <c r="I166" s="12">
        <f t="shared" si="7"/>
        <v>0</v>
      </c>
    </row>
    <row r="167" spans="1:9" x14ac:dyDescent="0.25">
      <c r="A167" s="72" t="s">
        <v>436</v>
      </c>
      <c r="B167" s="5" t="s">
        <v>30</v>
      </c>
      <c r="C167" s="6" t="s">
        <v>520</v>
      </c>
      <c r="D167" s="7" t="s">
        <v>181</v>
      </c>
      <c r="E167" s="8" t="s">
        <v>29</v>
      </c>
      <c r="F167" s="9">
        <v>12.8</v>
      </c>
      <c r="G167" s="10">
        <v>0</v>
      </c>
      <c r="H167" s="11">
        <f t="shared" si="6"/>
        <v>0</v>
      </c>
      <c r="I167" s="12">
        <f t="shared" si="7"/>
        <v>0</v>
      </c>
    </row>
    <row r="168" spans="1:9" x14ac:dyDescent="0.25">
      <c r="A168" s="72" t="s">
        <v>437</v>
      </c>
      <c r="B168" s="5" t="s">
        <v>11</v>
      </c>
      <c r="C168" s="6" t="s">
        <v>182</v>
      </c>
      <c r="D168" s="7" t="s">
        <v>521</v>
      </c>
      <c r="E168" s="8" t="s">
        <v>34</v>
      </c>
      <c r="F168" s="9">
        <v>18</v>
      </c>
      <c r="G168" s="10">
        <v>0</v>
      </c>
      <c r="H168" s="11">
        <f t="shared" si="6"/>
        <v>0</v>
      </c>
      <c r="I168" s="12">
        <f t="shared" si="7"/>
        <v>0</v>
      </c>
    </row>
    <row r="169" spans="1:9" x14ac:dyDescent="0.25">
      <c r="A169" s="72" t="s">
        <v>438</v>
      </c>
      <c r="B169" s="5" t="s">
        <v>30</v>
      </c>
      <c r="C169" s="6" t="s">
        <v>522</v>
      </c>
      <c r="D169" s="7" t="s">
        <v>183</v>
      </c>
      <c r="E169" s="8" t="s">
        <v>34</v>
      </c>
      <c r="F169" s="9">
        <v>8</v>
      </c>
      <c r="G169" s="10">
        <v>0</v>
      </c>
      <c r="H169" s="11">
        <f t="shared" si="6"/>
        <v>0</v>
      </c>
      <c r="I169" s="12">
        <f t="shared" si="7"/>
        <v>0</v>
      </c>
    </row>
    <row r="170" spans="1:9" ht="25.5" x14ac:dyDescent="0.25">
      <c r="A170" s="72" t="s">
        <v>439</v>
      </c>
      <c r="B170" s="5" t="s">
        <v>11</v>
      </c>
      <c r="C170" s="6" t="s">
        <v>184</v>
      </c>
      <c r="D170" s="7" t="s">
        <v>185</v>
      </c>
      <c r="E170" s="8" t="s">
        <v>34</v>
      </c>
      <c r="F170" s="9">
        <v>18</v>
      </c>
      <c r="G170" s="10">
        <v>0</v>
      </c>
      <c r="H170" s="11">
        <f t="shared" si="6"/>
        <v>0</v>
      </c>
      <c r="I170" s="12">
        <f t="shared" si="7"/>
        <v>0</v>
      </c>
    </row>
    <row r="171" spans="1:9" ht="25.5" x14ac:dyDescent="0.25">
      <c r="A171" s="72" t="s">
        <v>440</v>
      </c>
      <c r="B171" s="5" t="s">
        <v>11</v>
      </c>
      <c r="C171" s="6" t="s">
        <v>186</v>
      </c>
      <c r="D171" s="7" t="s">
        <v>187</v>
      </c>
      <c r="E171" s="8" t="s">
        <v>34</v>
      </c>
      <c r="F171" s="9">
        <v>29</v>
      </c>
      <c r="G171" s="10">
        <v>0</v>
      </c>
      <c r="H171" s="11">
        <f t="shared" si="6"/>
        <v>0</v>
      </c>
      <c r="I171" s="12">
        <f t="shared" si="7"/>
        <v>0</v>
      </c>
    </row>
    <row r="172" spans="1:9" x14ac:dyDescent="0.25">
      <c r="A172" s="2" t="s">
        <v>441</v>
      </c>
      <c r="B172" s="3"/>
      <c r="C172" s="3"/>
      <c r="D172" s="3" t="s">
        <v>188</v>
      </c>
      <c r="E172" s="3"/>
      <c r="F172" s="3"/>
      <c r="G172" s="3"/>
      <c r="H172" s="3"/>
      <c r="I172" s="4">
        <f>SUM(I173:I179)</f>
        <v>0</v>
      </c>
    </row>
    <row r="173" spans="1:9" ht="25.5" x14ac:dyDescent="0.25">
      <c r="A173" s="72" t="s">
        <v>442</v>
      </c>
      <c r="B173" s="5" t="s">
        <v>11</v>
      </c>
      <c r="C173" s="6" t="s">
        <v>189</v>
      </c>
      <c r="D173" s="7" t="s">
        <v>523</v>
      </c>
      <c r="E173" s="8" t="s">
        <v>34</v>
      </c>
      <c r="F173" s="9">
        <v>18</v>
      </c>
      <c r="G173" s="10">
        <v>0</v>
      </c>
      <c r="H173" s="11">
        <f t="shared" si="6"/>
        <v>0</v>
      </c>
      <c r="I173" s="12">
        <f t="shared" si="7"/>
        <v>0</v>
      </c>
    </row>
    <row r="174" spans="1:9" x14ac:dyDescent="0.25">
      <c r="A174" s="72" t="s">
        <v>443</v>
      </c>
      <c r="B174" s="5" t="s">
        <v>190</v>
      </c>
      <c r="C174" s="6" t="s">
        <v>191</v>
      </c>
      <c r="D174" s="7" t="s">
        <v>444</v>
      </c>
      <c r="E174" s="8" t="s">
        <v>50</v>
      </c>
      <c r="F174" s="9">
        <v>19</v>
      </c>
      <c r="G174" s="10">
        <v>0</v>
      </c>
      <c r="H174" s="11">
        <f t="shared" si="6"/>
        <v>0</v>
      </c>
      <c r="I174" s="12">
        <f t="shared" si="7"/>
        <v>0</v>
      </c>
    </row>
    <row r="175" spans="1:9" x14ac:dyDescent="0.25">
      <c r="A175" s="72" t="s">
        <v>445</v>
      </c>
      <c r="B175" s="5" t="s">
        <v>30</v>
      </c>
      <c r="C175" s="6" t="s">
        <v>524</v>
      </c>
      <c r="D175" s="7" t="s">
        <v>192</v>
      </c>
      <c r="E175" s="8" t="s">
        <v>34</v>
      </c>
      <c r="F175" s="9">
        <v>1</v>
      </c>
      <c r="G175" s="10">
        <v>0</v>
      </c>
      <c r="H175" s="11">
        <f t="shared" si="6"/>
        <v>0</v>
      </c>
      <c r="I175" s="12">
        <f t="shared" si="7"/>
        <v>0</v>
      </c>
    </row>
    <row r="176" spans="1:9" x14ac:dyDescent="0.25">
      <c r="A176" s="72" t="s">
        <v>446</v>
      </c>
      <c r="B176" s="5" t="s">
        <v>190</v>
      </c>
      <c r="C176" s="6" t="s">
        <v>193</v>
      </c>
      <c r="D176" s="7" t="s">
        <v>447</v>
      </c>
      <c r="E176" s="8" t="s">
        <v>34</v>
      </c>
      <c r="F176" s="9">
        <v>1</v>
      </c>
      <c r="G176" s="10">
        <v>0</v>
      </c>
      <c r="H176" s="11">
        <f t="shared" si="6"/>
        <v>0</v>
      </c>
      <c r="I176" s="12">
        <f t="shared" si="7"/>
        <v>0</v>
      </c>
    </row>
    <row r="177" spans="1:9" x14ac:dyDescent="0.25">
      <c r="A177" s="72" t="s">
        <v>448</v>
      </c>
      <c r="B177" s="5" t="s">
        <v>190</v>
      </c>
      <c r="C177" s="6" t="s">
        <v>194</v>
      </c>
      <c r="D177" s="7" t="s">
        <v>449</v>
      </c>
      <c r="E177" s="8" t="s">
        <v>29</v>
      </c>
      <c r="F177" s="9">
        <v>1.54</v>
      </c>
      <c r="G177" s="10">
        <v>0</v>
      </c>
      <c r="H177" s="11">
        <f t="shared" si="6"/>
        <v>0</v>
      </c>
      <c r="I177" s="12">
        <f t="shared" si="7"/>
        <v>0</v>
      </c>
    </row>
    <row r="178" spans="1:9" ht="25.5" x14ac:dyDescent="0.25">
      <c r="A178" s="72" t="s">
        <v>450</v>
      </c>
      <c r="B178" s="5" t="s">
        <v>11</v>
      </c>
      <c r="C178" s="6" t="s">
        <v>195</v>
      </c>
      <c r="D178" s="7" t="s">
        <v>525</v>
      </c>
      <c r="E178" s="8" t="s">
        <v>34</v>
      </c>
      <c r="F178" s="9">
        <v>2</v>
      </c>
      <c r="G178" s="10">
        <v>0</v>
      </c>
      <c r="H178" s="11">
        <f t="shared" si="6"/>
        <v>0</v>
      </c>
      <c r="I178" s="12">
        <f t="shared" si="7"/>
        <v>0</v>
      </c>
    </row>
    <row r="179" spans="1:9" x14ac:dyDescent="0.25">
      <c r="A179" s="72" t="s">
        <v>451</v>
      </c>
      <c r="B179" s="5" t="s">
        <v>30</v>
      </c>
      <c r="C179" s="6" t="s">
        <v>526</v>
      </c>
      <c r="D179" s="7" t="s">
        <v>196</v>
      </c>
      <c r="E179" s="8" t="s">
        <v>29</v>
      </c>
      <c r="F179" s="9">
        <v>18</v>
      </c>
      <c r="G179" s="10">
        <v>0</v>
      </c>
      <c r="H179" s="11">
        <f t="shared" si="6"/>
        <v>0</v>
      </c>
      <c r="I179" s="12">
        <f t="shared" si="7"/>
        <v>0</v>
      </c>
    </row>
    <row r="180" spans="1:9" x14ac:dyDescent="0.25">
      <c r="A180" s="2">
        <v>5</v>
      </c>
      <c r="B180" s="3"/>
      <c r="C180" s="3"/>
      <c r="D180" s="3" t="s">
        <v>197</v>
      </c>
      <c r="E180" s="3"/>
      <c r="F180" s="3"/>
      <c r="G180" s="3"/>
      <c r="H180" s="3"/>
      <c r="I180" s="4">
        <f>I181+I189+I193+I198</f>
        <v>0</v>
      </c>
    </row>
    <row r="181" spans="1:9" x14ac:dyDescent="0.25">
      <c r="A181" s="2" t="s">
        <v>452</v>
      </c>
      <c r="B181" s="3"/>
      <c r="C181" s="3"/>
      <c r="D181" s="3" t="s">
        <v>198</v>
      </c>
      <c r="E181" s="3"/>
      <c r="F181" s="3"/>
      <c r="G181" s="3"/>
      <c r="H181" s="3"/>
      <c r="I181" s="4">
        <f>SUM(I182:I188)</f>
        <v>0</v>
      </c>
    </row>
    <row r="182" spans="1:9" ht="25.5" x14ac:dyDescent="0.25">
      <c r="A182" s="72" t="s">
        <v>453</v>
      </c>
      <c r="B182" s="5" t="s">
        <v>11</v>
      </c>
      <c r="C182" s="6" t="s">
        <v>199</v>
      </c>
      <c r="D182" s="7" t="s">
        <v>200</v>
      </c>
      <c r="E182" s="8" t="s">
        <v>29</v>
      </c>
      <c r="F182" s="9">
        <v>500</v>
      </c>
      <c r="G182" s="10">
        <v>0</v>
      </c>
      <c r="H182" s="11">
        <f t="shared" si="6"/>
        <v>0</v>
      </c>
      <c r="I182" s="12">
        <f t="shared" si="7"/>
        <v>0</v>
      </c>
    </row>
    <row r="183" spans="1:9" ht="25.5" x14ac:dyDescent="0.25">
      <c r="A183" s="72" t="s">
        <v>454</v>
      </c>
      <c r="B183" s="5" t="s">
        <v>11</v>
      </c>
      <c r="C183" s="6" t="s">
        <v>201</v>
      </c>
      <c r="D183" s="7" t="s">
        <v>455</v>
      </c>
      <c r="E183" s="8" t="s">
        <v>41</v>
      </c>
      <c r="F183" s="9">
        <v>50</v>
      </c>
      <c r="G183" s="10">
        <v>0</v>
      </c>
      <c r="H183" s="11">
        <f t="shared" si="6"/>
        <v>0</v>
      </c>
      <c r="I183" s="12">
        <f t="shared" si="7"/>
        <v>0</v>
      </c>
    </row>
    <row r="184" spans="1:9" ht="38.25" x14ac:dyDescent="0.25">
      <c r="A184" s="72" t="s">
        <v>456</v>
      </c>
      <c r="B184" s="5" t="s">
        <v>11</v>
      </c>
      <c r="C184" s="6" t="s">
        <v>202</v>
      </c>
      <c r="D184" s="7" t="s">
        <v>527</v>
      </c>
      <c r="E184" s="8" t="s">
        <v>41</v>
      </c>
      <c r="F184" s="9">
        <v>50</v>
      </c>
      <c r="G184" s="10">
        <v>0</v>
      </c>
      <c r="H184" s="11">
        <f t="shared" si="6"/>
        <v>0</v>
      </c>
      <c r="I184" s="12">
        <f t="shared" si="7"/>
        <v>0</v>
      </c>
    </row>
    <row r="185" spans="1:9" ht="25.5" x14ac:dyDescent="0.25">
      <c r="A185" s="72" t="s">
        <v>457</v>
      </c>
      <c r="B185" s="5" t="s">
        <v>11</v>
      </c>
      <c r="C185" s="6" t="s">
        <v>203</v>
      </c>
      <c r="D185" s="7" t="s">
        <v>528</v>
      </c>
      <c r="E185" s="8" t="s">
        <v>44</v>
      </c>
      <c r="F185" s="9">
        <v>650</v>
      </c>
      <c r="G185" s="10">
        <v>0</v>
      </c>
      <c r="H185" s="11">
        <f t="shared" si="6"/>
        <v>0</v>
      </c>
      <c r="I185" s="12">
        <f t="shared" si="7"/>
        <v>0</v>
      </c>
    </row>
    <row r="186" spans="1:9" ht="25.5" x14ac:dyDescent="0.25">
      <c r="A186" s="72" t="s">
        <v>458</v>
      </c>
      <c r="B186" s="5" t="s">
        <v>11</v>
      </c>
      <c r="C186" s="6" t="s">
        <v>204</v>
      </c>
      <c r="D186" s="7" t="s">
        <v>205</v>
      </c>
      <c r="E186" s="8" t="s">
        <v>41</v>
      </c>
      <c r="F186" s="9">
        <v>12</v>
      </c>
      <c r="G186" s="10">
        <v>0</v>
      </c>
      <c r="H186" s="11">
        <f t="shared" si="6"/>
        <v>0</v>
      </c>
      <c r="I186" s="12">
        <f t="shared" si="7"/>
        <v>0</v>
      </c>
    </row>
    <row r="187" spans="1:9" x14ac:dyDescent="0.25">
      <c r="A187" s="72" t="s">
        <v>459</v>
      </c>
      <c r="B187" s="5" t="s">
        <v>11</v>
      </c>
      <c r="C187" s="6" t="s">
        <v>206</v>
      </c>
      <c r="D187" s="7" t="s">
        <v>460</v>
      </c>
      <c r="E187" s="8" t="s">
        <v>29</v>
      </c>
      <c r="F187" s="9">
        <v>600</v>
      </c>
      <c r="G187" s="10">
        <v>0</v>
      </c>
      <c r="H187" s="11">
        <f t="shared" si="6"/>
        <v>0</v>
      </c>
      <c r="I187" s="12">
        <f t="shared" si="7"/>
        <v>0</v>
      </c>
    </row>
    <row r="188" spans="1:9" x14ac:dyDescent="0.25">
      <c r="A188" s="72" t="s">
        <v>461</v>
      </c>
      <c r="B188" s="5" t="s">
        <v>30</v>
      </c>
      <c r="C188" s="6" t="s">
        <v>529</v>
      </c>
      <c r="D188" s="7" t="s">
        <v>207</v>
      </c>
      <c r="E188" s="8" t="s">
        <v>50</v>
      </c>
      <c r="F188" s="9">
        <v>120</v>
      </c>
      <c r="G188" s="10">
        <v>0</v>
      </c>
      <c r="H188" s="11">
        <f t="shared" si="6"/>
        <v>0</v>
      </c>
      <c r="I188" s="12">
        <f t="shared" si="7"/>
        <v>0</v>
      </c>
    </row>
    <row r="189" spans="1:9" x14ac:dyDescent="0.25">
      <c r="A189" s="2" t="s">
        <v>462</v>
      </c>
      <c r="B189" s="3"/>
      <c r="C189" s="3"/>
      <c r="D189" s="3" t="s">
        <v>208</v>
      </c>
      <c r="E189" s="3"/>
      <c r="F189" s="3"/>
      <c r="G189" s="3"/>
      <c r="H189" s="3"/>
      <c r="I189" s="4">
        <f>SUM(I190:I192)</f>
        <v>0</v>
      </c>
    </row>
    <row r="190" spans="1:9" x14ac:dyDescent="0.25">
      <c r="A190" s="72" t="s">
        <v>463</v>
      </c>
      <c r="B190" s="5" t="s">
        <v>30</v>
      </c>
      <c r="C190" s="6" t="s">
        <v>530</v>
      </c>
      <c r="D190" s="7" t="s">
        <v>464</v>
      </c>
      <c r="E190" s="8" t="s">
        <v>34</v>
      </c>
      <c r="F190" s="9">
        <v>1</v>
      </c>
      <c r="G190" s="10">
        <v>0</v>
      </c>
      <c r="H190" s="11">
        <f t="shared" si="6"/>
        <v>0</v>
      </c>
      <c r="I190" s="12">
        <f t="shared" si="7"/>
        <v>0</v>
      </c>
    </row>
    <row r="191" spans="1:9" ht="25.5" x14ac:dyDescent="0.25">
      <c r="A191" s="72" t="s">
        <v>465</v>
      </c>
      <c r="B191" s="5" t="s">
        <v>11</v>
      </c>
      <c r="C191" s="6" t="s">
        <v>209</v>
      </c>
      <c r="D191" s="7" t="s">
        <v>210</v>
      </c>
      <c r="E191" s="8" t="s">
        <v>50</v>
      </c>
      <c r="F191" s="9">
        <v>45</v>
      </c>
      <c r="G191" s="10">
        <v>0</v>
      </c>
      <c r="H191" s="11">
        <f t="shared" si="6"/>
        <v>0</v>
      </c>
      <c r="I191" s="12">
        <f t="shared" si="7"/>
        <v>0</v>
      </c>
    </row>
    <row r="192" spans="1:9" ht="25.5" x14ac:dyDescent="0.25">
      <c r="A192" s="72" t="s">
        <v>466</v>
      </c>
      <c r="B192" s="5" t="s">
        <v>11</v>
      </c>
      <c r="C192" s="6" t="s">
        <v>211</v>
      </c>
      <c r="D192" s="7" t="s">
        <v>212</v>
      </c>
      <c r="E192" s="8" t="s">
        <v>50</v>
      </c>
      <c r="F192" s="9">
        <v>15</v>
      </c>
      <c r="G192" s="10">
        <v>0</v>
      </c>
      <c r="H192" s="11">
        <f t="shared" si="6"/>
        <v>0</v>
      </c>
      <c r="I192" s="12">
        <f t="shared" si="7"/>
        <v>0</v>
      </c>
    </row>
    <row r="193" spans="1:9" x14ac:dyDescent="0.25">
      <c r="A193" s="2" t="s">
        <v>467</v>
      </c>
      <c r="B193" s="3"/>
      <c r="C193" s="3"/>
      <c r="D193" s="3" t="s">
        <v>213</v>
      </c>
      <c r="E193" s="3"/>
      <c r="F193" s="3"/>
      <c r="G193" s="3"/>
      <c r="H193" s="3"/>
      <c r="I193" s="4">
        <f>SUM(I194:I197)</f>
        <v>0</v>
      </c>
    </row>
    <row r="194" spans="1:9" ht="25.5" x14ac:dyDescent="0.25">
      <c r="A194" s="72" t="s">
        <v>468</v>
      </c>
      <c r="B194" s="5" t="s">
        <v>11</v>
      </c>
      <c r="C194" s="6" t="s">
        <v>214</v>
      </c>
      <c r="D194" s="7" t="s">
        <v>215</v>
      </c>
      <c r="E194" s="8" t="s">
        <v>34</v>
      </c>
      <c r="F194" s="9">
        <v>12</v>
      </c>
      <c r="G194" s="10">
        <v>0</v>
      </c>
      <c r="H194" s="11">
        <f t="shared" si="6"/>
        <v>0</v>
      </c>
      <c r="I194" s="12">
        <f t="shared" si="7"/>
        <v>0</v>
      </c>
    </row>
    <row r="195" spans="1:9" ht="25.5" x14ac:dyDescent="0.25">
      <c r="A195" s="72" t="s">
        <v>469</v>
      </c>
      <c r="B195" s="5" t="s">
        <v>11</v>
      </c>
      <c r="C195" s="6" t="s">
        <v>216</v>
      </c>
      <c r="D195" s="7" t="s">
        <v>217</v>
      </c>
      <c r="E195" s="8" t="s">
        <v>34</v>
      </c>
      <c r="F195" s="9">
        <v>12</v>
      </c>
      <c r="G195" s="10">
        <v>0</v>
      </c>
      <c r="H195" s="11">
        <f t="shared" si="6"/>
        <v>0</v>
      </c>
      <c r="I195" s="12">
        <f t="shared" si="7"/>
        <v>0</v>
      </c>
    </row>
    <row r="196" spans="1:9" ht="25.5" x14ac:dyDescent="0.25">
      <c r="A196" s="72" t="s">
        <v>470</v>
      </c>
      <c r="B196" s="5" t="s">
        <v>11</v>
      </c>
      <c r="C196" s="6" t="s">
        <v>218</v>
      </c>
      <c r="D196" s="7" t="s">
        <v>219</v>
      </c>
      <c r="E196" s="8" t="s">
        <v>50</v>
      </c>
      <c r="F196" s="9">
        <v>180</v>
      </c>
      <c r="G196" s="10">
        <v>0</v>
      </c>
      <c r="H196" s="11">
        <f t="shared" si="6"/>
        <v>0</v>
      </c>
      <c r="I196" s="12">
        <f t="shared" si="7"/>
        <v>0</v>
      </c>
    </row>
    <row r="197" spans="1:9" x14ac:dyDescent="0.25">
      <c r="A197" s="72" t="s">
        <v>471</v>
      </c>
      <c r="B197" s="5" t="s">
        <v>30</v>
      </c>
      <c r="C197" s="6" t="s">
        <v>531</v>
      </c>
      <c r="D197" s="7" t="s">
        <v>220</v>
      </c>
      <c r="E197" s="8" t="s">
        <v>34</v>
      </c>
      <c r="F197" s="9">
        <v>12</v>
      </c>
      <c r="G197" s="10">
        <v>0</v>
      </c>
      <c r="H197" s="11">
        <f t="shared" si="6"/>
        <v>0</v>
      </c>
      <c r="I197" s="12">
        <f t="shared" si="7"/>
        <v>0</v>
      </c>
    </row>
    <row r="198" spans="1:9" x14ac:dyDescent="0.25">
      <c r="A198" s="2" t="s">
        <v>472</v>
      </c>
      <c r="B198" s="3"/>
      <c r="C198" s="3"/>
      <c r="D198" s="3" t="s">
        <v>221</v>
      </c>
      <c r="E198" s="3"/>
      <c r="F198" s="3"/>
      <c r="G198" s="3"/>
      <c r="H198" s="3"/>
      <c r="I198" s="4">
        <f>SUM(I199:I202)</f>
        <v>0</v>
      </c>
    </row>
    <row r="199" spans="1:9" ht="25.5" x14ac:dyDescent="0.25">
      <c r="A199" s="72" t="s">
        <v>473</v>
      </c>
      <c r="B199" s="5" t="s">
        <v>30</v>
      </c>
      <c r="C199" s="6" t="s">
        <v>532</v>
      </c>
      <c r="D199" s="7" t="s">
        <v>222</v>
      </c>
      <c r="E199" s="8" t="s">
        <v>223</v>
      </c>
      <c r="F199" s="9">
        <v>1</v>
      </c>
      <c r="G199" s="10">
        <v>0</v>
      </c>
      <c r="H199" s="11">
        <f t="shared" si="6"/>
        <v>0</v>
      </c>
      <c r="I199" s="12">
        <f t="shared" si="7"/>
        <v>0</v>
      </c>
    </row>
    <row r="200" spans="1:9" x14ac:dyDescent="0.25">
      <c r="A200" s="72" t="s">
        <v>474</v>
      </c>
      <c r="B200" s="5" t="s">
        <v>30</v>
      </c>
      <c r="C200" s="6" t="s">
        <v>533</v>
      </c>
      <c r="D200" s="7" t="s">
        <v>224</v>
      </c>
      <c r="E200" s="8" t="s">
        <v>34</v>
      </c>
      <c r="F200" s="9">
        <v>12</v>
      </c>
      <c r="G200" s="10">
        <v>0</v>
      </c>
      <c r="H200" s="11">
        <f t="shared" si="6"/>
        <v>0</v>
      </c>
      <c r="I200" s="12">
        <f t="shared" si="7"/>
        <v>0</v>
      </c>
    </row>
    <row r="201" spans="1:9" x14ac:dyDescent="0.25">
      <c r="A201" s="72" t="s">
        <v>475</v>
      </c>
      <c r="B201" s="5" t="s">
        <v>30</v>
      </c>
      <c r="C201" s="6" t="s">
        <v>534</v>
      </c>
      <c r="D201" s="7" t="s">
        <v>225</v>
      </c>
      <c r="E201" s="8" t="s">
        <v>34</v>
      </c>
      <c r="F201" s="9">
        <v>12</v>
      </c>
      <c r="G201" s="10">
        <v>0</v>
      </c>
      <c r="H201" s="11">
        <f t="shared" si="6"/>
        <v>0</v>
      </c>
      <c r="I201" s="12">
        <f t="shared" si="7"/>
        <v>0</v>
      </c>
    </row>
    <row r="202" spans="1:9" ht="25.5" x14ac:dyDescent="0.25">
      <c r="A202" s="72" t="s">
        <v>476</v>
      </c>
      <c r="B202" s="5" t="s">
        <v>20</v>
      </c>
      <c r="C202" s="6" t="s">
        <v>226</v>
      </c>
      <c r="D202" s="7" t="s">
        <v>227</v>
      </c>
      <c r="E202" s="8" t="s">
        <v>34</v>
      </c>
      <c r="F202" s="9">
        <v>60</v>
      </c>
      <c r="G202" s="10">
        <v>0</v>
      </c>
      <c r="H202" s="11">
        <f t="shared" si="6"/>
        <v>0</v>
      </c>
      <c r="I202" s="12">
        <f t="shared" si="7"/>
        <v>0</v>
      </c>
    </row>
    <row r="203" spans="1:9" ht="15.75" thickBot="1" x14ac:dyDescent="0.3">
      <c r="A203" s="13"/>
      <c r="I203" s="14"/>
    </row>
    <row r="204" spans="1:9" ht="15.75" thickBot="1" x14ac:dyDescent="0.3">
      <c r="A204" s="73"/>
      <c r="G204" s="55" t="s">
        <v>235</v>
      </c>
      <c r="H204" s="56"/>
      <c r="I204" s="30">
        <f>I11+I24+I34+I87+I180</f>
        <v>0</v>
      </c>
    </row>
    <row r="205" spans="1:9" ht="15.75" thickBot="1" x14ac:dyDescent="0.3">
      <c r="A205" s="74"/>
      <c r="B205" s="42"/>
      <c r="I205" s="14"/>
    </row>
    <row r="206" spans="1:9" s="16" customFormat="1" ht="33.75" customHeight="1" thickBot="1" x14ac:dyDescent="0.3">
      <c r="A206" s="70"/>
      <c r="B206" s="57" t="s">
        <v>236</v>
      </c>
      <c r="C206" s="57"/>
      <c r="D206" s="33"/>
      <c r="E206" s="34"/>
      <c r="F206" s="34"/>
      <c r="G206" s="34"/>
      <c r="H206" s="34"/>
      <c r="I206" s="35"/>
    </row>
    <row r="207" spans="1:9" s="16" customFormat="1" ht="24" customHeight="1" thickTop="1" x14ac:dyDescent="0.25">
      <c r="A207" s="71"/>
      <c r="B207" s="43" t="s">
        <v>237</v>
      </c>
      <c r="C207" s="43"/>
      <c r="D207" s="32"/>
      <c r="E207" s="36"/>
      <c r="F207" s="36"/>
      <c r="G207" s="36"/>
      <c r="H207" s="36"/>
      <c r="I207" s="37"/>
    </row>
    <row r="208" spans="1:9" s="16" customFormat="1" x14ac:dyDescent="0.25">
      <c r="A208" s="71"/>
      <c r="B208" s="38"/>
      <c r="C208" s="38"/>
      <c r="D208" s="39"/>
      <c r="E208" s="36"/>
      <c r="F208" s="36"/>
      <c r="G208" s="36"/>
      <c r="H208" s="36"/>
      <c r="I208" s="37"/>
    </row>
    <row r="209" spans="1:9" s="16" customFormat="1" ht="35.25" customHeight="1" thickBot="1" x14ac:dyDescent="0.3">
      <c r="A209" s="71"/>
      <c r="B209" s="44" t="s">
        <v>236</v>
      </c>
      <c r="C209" s="44"/>
      <c r="D209" s="31"/>
      <c r="E209" s="36"/>
      <c r="F209" s="36"/>
      <c r="G209" s="36"/>
      <c r="H209" s="36"/>
      <c r="I209" s="37"/>
    </row>
    <row r="210" spans="1:9" s="16" customFormat="1" ht="15.75" thickTop="1" x14ac:dyDescent="0.25">
      <c r="A210" s="71"/>
      <c r="B210" s="43" t="s">
        <v>238</v>
      </c>
      <c r="C210" s="43"/>
      <c r="D210" s="32"/>
      <c r="E210" s="36"/>
      <c r="F210" s="36"/>
      <c r="G210" s="36"/>
      <c r="H210" s="36"/>
      <c r="I210" s="37"/>
    </row>
    <row r="211" spans="1:9" s="16" customFormat="1" ht="25.5" customHeight="1" x14ac:dyDescent="0.25">
      <c r="A211" s="71"/>
      <c r="B211" s="45" t="s">
        <v>239</v>
      </c>
      <c r="C211" s="45"/>
      <c r="D211" s="32"/>
      <c r="E211" s="36"/>
      <c r="F211" s="36"/>
      <c r="G211" s="36"/>
      <c r="H211" s="36"/>
      <c r="I211" s="37"/>
    </row>
    <row r="212" spans="1:9" s="16" customFormat="1" x14ac:dyDescent="0.25">
      <c r="A212" s="75"/>
      <c r="B212" s="36"/>
      <c r="C212" s="36"/>
      <c r="D212" s="36"/>
      <c r="E212" s="36"/>
      <c r="F212" s="36"/>
      <c r="G212" s="36"/>
      <c r="H212" s="36"/>
      <c r="I212" s="37"/>
    </row>
    <row r="213" spans="1:9" s="16" customFormat="1" ht="15.75" thickBot="1" x14ac:dyDescent="0.3">
      <c r="A213" s="76"/>
      <c r="B213" s="40"/>
      <c r="C213" s="40"/>
      <c r="D213" s="40"/>
      <c r="E213" s="40"/>
      <c r="F213" s="40"/>
      <c r="G213" s="40"/>
      <c r="H213" s="40"/>
      <c r="I213" s="41"/>
    </row>
    <row r="214" spans="1:9" s="16" customFormat="1" x14ac:dyDescent="0.25">
      <c r="A214" s="71" t="s">
        <v>240</v>
      </c>
      <c r="B214" s="36"/>
      <c r="C214" s="36"/>
      <c r="D214" s="36"/>
      <c r="E214" s="36"/>
      <c r="F214" s="36"/>
      <c r="G214" s="36"/>
      <c r="H214" s="36"/>
      <c r="I214" s="37"/>
    </row>
    <row r="215" spans="1:9" s="16" customFormat="1" x14ac:dyDescent="0.25">
      <c r="A215" s="71" t="s">
        <v>241</v>
      </c>
      <c r="B215" s="36"/>
      <c r="C215" s="36"/>
      <c r="D215" s="36"/>
      <c r="E215" s="36"/>
      <c r="F215" s="36"/>
      <c r="G215" s="36"/>
      <c r="H215" s="36"/>
      <c r="I215" s="37"/>
    </row>
    <row r="216" spans="1:9" s="16" customFormat="1" ht="15.75" thickBot="1" x14ac:dyDescent="0.3">
      <c r="A216" s="76"/>
      <c r="B216" s="40"/>
      <c r="C216" s="40"/>
      <c r="D216" s="40"/>
      <c r="E216" s="40"/>
      <c r="F216" s="40"/>
      <c r="G216" s="40"/>
      <c r="H216" s="40"/>
      <c r="I216" s="41"/>
    </row>
  </sheetData>
  <mergeCells count="16">
    <mergeCell ref="A1:I1"/>
    <mergeCell ref="A2:I2"/>
    <mergeCell ref="A3:B3"/>
    <mergeCell ref="C3:H3"/>
    <mergeCell ref="A4:B4"/>
    <mergeCell ref="C4:H4"/>
    <mergeCell ref="B207:C207"/>
    <mergeCell ref="B209:C209"/>
    <mergeCell ref="B210:C210"/>
    <mergeCell ref="B211:C211"/>
    <mergeCell ref="A5:B5"/>
    <mergeCell ref="C5:H5"/>
    <mergeCell ref="A8:F8"/>
    <mergeCell ref="A9:I9"/>
    <mergeCell ref="G204:H204"/>
    <mergeCell ref="B206:C206"/>
  </mergeCells>
  <pageMargins left="0.51181102362204722" right="0.51181102362204722" top="0.78740157480314965" bottom="0.78740157480314965" header="0.31496062992125984" footer="0.31496062992125984"/>
  <pageSetup paperSize="9" scale="45" fitToHeight="6"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vt:i4>
      </vt:variant>
      <vt:variant>
        <vt:lpstr>Intervalos Nomeados</vt:lpstr>
      </vt:variant>
      <vt:variant>
        <vt:i4>2</vt:i4>
      </vt:variant>
    </vt:vector>
  </HeadingPairs>
  <TitlesOfParts>
    <vt:vector size="3" baseType="lpstr">
      <vt:lpstr>Proposta Campo Oratório</vt:lpstr>
      <vt:lpstr>'Proposta Campo Oratório'!Area_de_impressao</vt:lpstr>
      <vt:lpstr>'Proposta Campo Oratório'!Titulos_de_impressao</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Carlos Edson Lazzari</dc:creator>
  <cp:lastModifiedBy>Douglas Oliveira Prates</cp:lastModifiedBy>
  <cp:lastPrinted>2026-04-06T11:45:37Z</cp:lastPrinted>
  <dcterms:created xsi:type="dcterms:W3CDTF">2024-09-02T17:44:06Z</dcterms:created>
  <dcterms:modified xsi:type="dcterms:W3CDTF">2026-05-08T19:46:21Z</dcterms:modified>
</cp:coreProperties>
</file>